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ciwonkang/Desktop/"/>
    </mc:Choice>
  </mc:AlternateContent>
  <xr:revisionPtr revIDLastSave="0" documentId="13_ncr:1_{B9C24BFF-4699-9045-9E92-92C64DA06041}" xr6:coauthVersionLast="47" xr6:coauthVersionMax="47" xr10:uidLastSave="{00000000-0000-0000-0000-000000000000}"/>
  <bookViews>
    <workbookView xWindow="10060" yWindow="2740" windowWidth="28340" windowHeight="17180" activeTab="5" xr2:uid="{0B4C7EB0-7583-B648-A03F-5B0E527B1666}"/>
  </bookViews>
  <sheets>
    <sheet name="KPI" sheetId="3" r:id="rId1"/>
    <sheet name="Types" sheetId="4" r:id="rId2"/>
    <sheet name="Trends" sheetId="5" r:id="rId3"/>
    <sheet name="Agent" sheetId="6" r:id="rId4"/>
    <sheet name="Dataset" sheetId="1" r:id="rId5"/>
    <sheet name="Dashboard" sheetId="7" r:id="rId6"/>
  </sheets>
  <definedNames>
    <definedName name="_xleta.SUM" hidden="1" xlm="1">#NAME?</definedName>
  </definedNames>
  <calcPr calcId="181029"/>
  <pivotCaches>
    <pivotCache cacheId="6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4" i="7" l="1"/>
  <c r="I4" i="7"/>
  <c r="F4" i="7"/>
  <c r="C4" i="7"/>
</calcChain>
</file>

<file path=xl/sharedStrings.xml><?xml version="1.0" encoding="utf-8"?>
<sst xmlns="http://schemas.openxmlformats.org/spreadsheetml/2006/main" count="176955" uniqueCount="33704">
  <si>
    <t>TXN_DATE_TIME</t>
  </si>
  <si>
    <t>TRANSACTION_ID</t>
  </si>
  <si>
    <t>CUSTOMER_ID</t>
  </si>
  <si>
    <t>POLICY_NUMBER</t>
  </si>
  <si>
    <t>POLICY_EFF_DT</t>
  </si>
  <si>
    <t>LOSS_DT</t>
  </si>
  <si>
    <t>REPORT_DT</t>
  </si>
  <si>
    <t>INSURANCE_TYPE</t>
  </si>
  <si>
    <t>PREMIUM_AMOUNT</t>
  </si>
  <si>
    <t>CLAIM_AMOUNT</t>
  </si>
  <si>
    <t>CLAIM_STATUS</t>
  </si>
  <si>
    <t>INCIDENT_SEVERITY</t>
  </si>
  <si>
    <t>RISK_SEGMENTATION</t>
  </si>
  <si>
    <t>CUSTOMER_STATE</t>
  </si>
  <si>
    <t>INCIDENT_STATE</t>
  </si>
  <si>
    <t>INCIDENT_CITY</t>
  </si>
  <si>
    <t>AGE</t>
  </si>
  <si>
    <t>EMPLOYMENT_STATUS</t>
  </si>
  <si>
    <t>AGENT_ID</t>
  </si>
  <si>
    <t>AGENT_NAME</t>
  </si>
  <si>
    <t>AGENT_CITY</t>
  </si>
  <si>
    <t>AGENT_STATE</t>
  </si>
  <si>
    <t>VENDOR_ID</t>
  </si>
  <si>
    <t>VENDOR_NAME</t>
  </si>
  <si>
    <t>VENDOR_CITY</t>
  </si>
  <si>
    <t>VENDOR_STATE</t>
  </si>
  <si>
    <t>TXN00000001</t>
  </si>
  <si>
    <t>A00003822</t>
  </si>
  <si>
    <t>PLC00008468</t>
  </si>
  <si>
    <t>Health</t>
  </si>
  <si>
    <t>A</t>
  </si>
  <si>
    <t>Major Loss</t>
  </si>
  <si>
    <t>L</t>
  </si>
  <si>
    <t>AZ</t>
  </si>
  <si>
    <t>GA</t>
  </si>
  <si>
    <t>Savannah</t>
  </si>
  <si>
    <t>Y</t>
  </si>
  <si>
    <t>AGENT00413</t>
  </si>
  <si>
    <t>Amy Wangler</t>
  </si>
  <si>
    <t>Nashville</t>
  </si>
  <si>
    <t>TN</t>
  </si>
  <si>
    <t>VNDR00556</t>
  </si>
  <si>
    <t>Ramsey Inc</t>
  </si>
  <si>
    <t>Panama City</t>
  </si>
  <si>
    <t>FL</t>
  </si>
  <si>
    <t>TXN00000002</t>
  </si>
  <si>
    <t>A00008149</t>
  </si>
  <si>
    <t>PLC00009594</t>
  </si>
  <si>
    <t>Property</t>
  </si>
  <si>
    <t>Total Loss</t>
  </si>
  <si>
    <t>CO</t>
  </si>
  <si>
    <t>AL</t>
  </si>
  <si>
    <t>Montgomery</t>
  </si>
  <si>
    <t>AGENT00769</t>
  </si>
  <si>
    <t>Jessica Montez</t>
  </si>
  <si>
    <t>Glendale</t>
  </si>
  <si>
    <t>VNDR00592</t>
  </si>
  <si>
    <t>Morales, Campbell and Washington</t>
  </si>
  <si>
    <t>Fayetteville</t>
  </si>
  <si>
    <t>AR</t>
  </si>
  <si>
    <t>TXN00000003</t>
  </si>
  <si>
    <t>A00003172</t>
  </si>
  <si>
    <t>PLC00007969</t>
  </si>
  <si>
    <t>CA</t>
  </si>
  <si>
    <t>Grand Junction</t>
  </si>
  <si>
    <t>AGENT00883</t>
  </si>
  <si>
    <t>Howard Smith</t>
  </si>
  <si>
    <t>VNDR00031</t>
  </si>
  <si>
    <t>Johnson Ltd</t>
  </si>
  <si>
    <t>TXN00000004</t>
  </si>
  <si>
    <t>A00007572</t>
  </si>
  <si>
    <t>PLC00009292</t>
  </si>
  <si>
    <t>Minor Loss</t>
  </si>
  <si>
    <t>AGENT00278</t>
  </si>
  <si>
    <t>Patricia Tucker</t>
  </si>
  <si>
    <t>Norman</t>
  </si>
  <si>
    <t>OK</t>
  </si>
  <si>
    <t>VNDR00075</t>
  </si>
  <si>
    <t>Blackwell-Foster</t>
  </si>
  <si>
    <t>TXN00000005</t>
  </si>
  <si>
    <t>A00008173</t>
  </si>
  <si>
    <t>PLC00000204</t>
  </si>
  <si>
    <t>Travel</t>
  </si>
  <si>
    <t>M</t>
  </si>
  <si>
    <t>AGENT00636</t>
  </si>
  <si>
    <t>Brenda Bean</t>
  </si>
  <si>
    <t>Glen Burnie</t>
  </si>
  <si>
    <t>MD</t>
  </si>
  <si>
    <t>VNDR00472</t>
  </si>
  <si>
    <t>Evans-Scott</t>
  </si>
  <si>
    <t>Washington</t>
  </si>
  <si>
    <t>DC</t>
  </si>
  <si>
    <t>TXN00000006</t>
  </si>
  <si>
    <t>A00003571</t>
  </si>
  <si>
    <t>PLC00007244</t>
  </si>
  <si>
    <t>Life</t>
  </si>
  <si>
    <t>AGENT00402</t>
  </si>
  <si>
    <t>Luciano Jackson</t>
  </si>
  <si>
    <t>Bakersfield</t>
  </si>
  <si>
    <t>TXN00000007</t>
  </si>
  <si>
    <t>A00007245</t>
  </si>
  <si>
    <t>PLC00002796</t>
  </si>
  <si>
    <t>CT</t>
  </si>
  <si>
    <t>Manchester</t>
  </si>
  <si>
    <t>AGENT00322</t>
  </si>
  <si>
    <t>Edgar Talley</t>
  </si>
  <si>
    <t>East Longmeadow</t>
  </si>
  <si>
    <t>MA</t>
  </si>
  <si>
    <t>VNDR00150</t>
  </si>
  <si>
    <t>Moreno LLC</t>
  </si>
  <si>
    <t>TXN00000008</t>
  </si>
  <si>
    <t>A00004301</t>
  </si>
  <si>
    <t>PLC00002925</t>
  </si>
  <si>
    <t>Motor</t>
  </si>
  <si>
    <t>Panama City Beach</t>
  </si>
  <si>
    <t>AGENT00152</t>
  </si>
  <si>
    <t>John Hensel</t>
  </si>
  <si>
    <t>Louisville</t>
  </si>
  <si>
    <t>KY</t>
  </si>
  <si>
    <t>VNDR00326</t>
  </si>
  <si>
    <t>Stewart Ltd</t>
  </si>
  <si>
    <t>TXN00000009</t>
  </si>
  <si>
    <t>A00004671</t>
  </si>
  <si>
    <t>PLC00006886</t>
  </si>
  <si>
    <t>H</t>
  </si>
  <si>
    <t>AGENT00450</t>
  </si>
  <si>
    <t>Peter Thomas</t>
  </si>
  <si>
    <t>VNDR00437</t>
  </si>
  <si>
    <t>Hanson Inc</t>
  </si>
  <si>
    <t>TXN00000010</t>
  </si>
  <si>
    <t>A00002020</t>
  </si>
  <si>
    <t>PLC00007657</t>
  </si>
  <si>
    <t>San Leandro</t>
  </si>
  <si>
    <t>AGENT00682</t>
  </si>
  <si>
    <t>Michael Ortiz</t>
  </si>
  <si>
    <t>Anchorage</t>
  </si>
  <si>
    <t>AK</t>
  </si>
  <si>
    <t>TXN00000011</t>
  </si>
  <si>
    <t>A00007952</t>
  </si>
  <si>
    <t>PLC00003007</t>
  </si>
  <si>
    <t>Crofton</t>
  </si>
  <si>
    <t>AGENT01091</t>
  </si>
  <si>
    <t>Joshua Losey</t>
  </si>
  <si>
    <t>VNDR00163</t>
  </si>
  <si>
    <t>Foster-Sanchez</t>
  </si>
  <si>
    <t>Fremont</t>
  </si>
  <si>
    <t>TXN00000012</t>
  </si>
  <si>
    <t>A00006313</t>
  </si>
  <si>
    <t>PLC00002139</t>
  </si>
  <si>
    <t>D</t>
  </si>
  <si>
    <t>AGENT00288</t>
  </si>
  <si>
    <t>Michael Fowler</t>
  </si>
  <si>
    <t>Guthrie</t>
  </si>
  <si>
    <t>TXN00000013</t>
  </si>
  <si>
    <t>A00003693</t>
  </si>
  <si>
    <t>PLC00007839</t>
  </si>
  <si>
    <t>AGENT00015</t>
  </si>
  <si>
    <t>Charles George</t>
  </si>
  <si>
    <t>Noble</t>
  </si>
  <si>
    <t>VNDR00191</t>
  </si>
  <si>
    <t>Armstrong-Ramirez</t>
  </si>
  <si>
    <t>TXN00000014</t>
  </si>
  <si>
    <t>A00007988</t>
  </si>
  <si>
    <t>PLC00002521</t>
  </si>
  <si>
    <t>AGENT01094</t>
  </si>
  <si>
    <t>Robert Venable</t>
  </si>
  <si>
    <t>Saint Albans City</t>
  </si>
  <si>
    <t>VT</t>
  </si>
  <si>
    <t>TXN00000015</t>
  </si>
  <si>
    <t>A00005617</t>
  </si>
  <si>
    <t>PLC00007011</t>
  </si>
  <si>
    <t>Mobile</t>
  </si>
  <si>
    <t>Arvada</t>
  </si>
  <si>
    <t>AGENT00324</t>
  </si>
  <si>
    <t>Barbara Hernandez</t>
  </si>
  <si>
    <t>VNDR00135</t>
  </si>
  <si>
    <t>Shields-Bush</t>
  </si>
  <si>
    <t>TXN00000016</t>
  </si>
  <si>
    <t>A00008033</t>
  </si>
  <si>
    <t>PLC00008152</t>
  </si>
  <si>
    <t>AGENT00608</t>
  </si>
  <si>
    <t>Renee Zaldana</t>
  </si>
  <si>
    <t>Mammoth Lakes</t>
  </si>
  <si>
    <t>VNDR00051</t>
  </si>
  <si>
    <t>Roberts-Garcia</t>
  </si>
  <si>
    <t>TXN00000017</t>
  </si>
  <si>
    <t>A00007184</t>
  </si>
  <si>
    <t>PLC00000118</t>
  </si>
  <si>
    <t>AGENT00911</t>
  </si>
  <si>
    <t>Troy Caldwell</t>
  </si>
  <si>
    <t>Medford</t>
  </si>
  <si>
    <t>VNDR00238</t>
  </si>
  <si>
    <t>Moore Inc</t>
  </si>
  <si>
    <t>TXN00000018</t>
  </si>
  <si>
    <t>A00007426</t>
  </si>
  <si>
    <t>PLC00000165</t>
  </si>
  <si>
    <t>AGENT00079</t>
  </si>
  <si>
    <t>Rivka Robinson</t>
  </si>
  <si>
    <t>TXN00000019</t>
  </si>
  <si>
    <t>A00009265</t>
  </si>
  <si>
    <t>PLC00000619</t>
  </si>
  <si>
    <t>Fitchburg</t>
  </si>
  <si>
    <t>AGENT00994</t>
  </si>
  <si>
    <t>Geraldine Lopez</t>
  </si>
  <si>
    <t>VNDR00107</t>
  </si>
  <si>
    <t>Kaiser, Sanford and Lopez</t>
  </si>
  <si>
    <t>TXN00000020</t>
  </si>
  <si>
    <t>A00005314</t>
  </si>
  <si>
    <t>PLC00001411</t>
  </si>
  <si>
    <t>AGENT00490</t>
  </si>
  <si>
    <t>Kenneth Elmer</t>
  </si>
  <si>
    <t>TXN00000021</t>
  </si>
  <si>
    <t>A00004720</t>
  </si>
  <si>
    <t>PLC00003338</t>
  </si>
  <si>
    <t>AGENT00446</t>
  </si>
  <si>
    <t>Christina Bock</t>
  </si>
  <si>
    <t>Berkeley</t>
  </si>
  <si>
    <t>VNDR00215</t>
  </si>
  <si>
    <t>Mooney, Nicholson and Martinez</t>
  </si>
  <si>
    <t>Annapolis</t>
  </si>
  <si>
    <t>TXN00000022</t>
  </si>
  <si>
    <t>A00004728</t>
  </si>
  <si>
    <t>PLC00004242</t>
  </si>
  <si>
    <t>AGENT00379</t>
  </si>
  <si>
    <t>Tracy Straight</t>
  </si>
  <si>
    <t>Aurora</t>
  </si>
  <si>
    <t>TXN00000023</t>
  </si>
  <si>
    <t>A00001482</t>
  </si>
  <si>
    <t>PLC00007915</t>
  </si>
  <si>
    <t>Woodland</t>
  </si>
  <si>
    <t>AGENT00302</t>
  </si>
  <si>
    <t>Brenda Trent</t>
  </si>
  <si>
    <t>VNDR00375</t>
  </si>
  <si>
    <t>Ortega, Maldonado and Carson</t>
  </si>
  <si>
    <t>TXN00000024</t>
  </si>
  <si>
    <t>A00001719</t>
  </si>
  <si>
    <t>PLC00000786</t>
  </si>
  <si>
    <t>N</t>
  </si>
  <si>
    <t>AGENT00266</t>
  </si>
  <si>
    <t>Theresa Pelfrey</t>
  </si>
  <si>
    <t>VNDR00585</t>
  </si>
  <si>
    <t>Solomon Ltd</t>
  </si>
  <si>
    <t>TXN00000025</t>
  </si>
  <si>
    <t>A00000138</t>
  </si>
  <si>
    <t>PLC00009960</t>
  </si>
  <si>
    <t>Lynn Haven</t>
  </si>
  <si>
    <t>AGENT00947</t>
  </si>
  <si>
    <t>Luis Castleman</t>
  </si>
  <si>
    <t>TXN00000026</t>
  </si>
  <si>
    <t>A00001186</t>
  </si>
  <si>
    <t>PLC00007391</t>
  </si>
  <si>
    <t>AGENT00070</t>
  </si>
  <si>
    <t>Sylvia Buckley</t>
  </si>
  <si>
    <t>Severna Park</t>
  </si>
  <si>
    <t>TXN00000027</t>
  </si>
  <si>
    <t>A00006946</t>
  </si>
  <si>
    <t>PLC00009230</t>
  </si>
  <si>
    <t>AGENT00739</t>
  </si>
  <si>
    <t>Jonathan Ortiz</t>
  </si>
  <si>
    <t>TXN00000028</t>
  </si>
  <si>
    <t>A00004112</t>
  </si>
  <si>
    <t>PLC00003274</t>
  </si>
  <si>
    <t>Quincy</t>
  </si>
  <si>
    <t>AGENT01169</t>
  </si>
  <si>
    <t>Tracey Banks</t>
  </si>
  <si>
    <t>VNDR00310</t>
  </si>
  <si>
    <t>Salinas-Ferrell</t>
  </si>
  <si>
    <t>TXN00000029</t>
  </si>
  <si>
    <t>A00004865</t>
  </si>
  <si>
    <t>PLC00007448</t>
  </si>
  <si>
    <t>Pasadena</t>
  </si>
  <si>
    <t>AGENT00431</t>
  </si>
  <si>
    <t>Sunshine Lopez</t>
  </si>
  <si>
    <t>Fall River</t>
  </si>
  <si>
    <t>VNDR00339</t>
  </si>
  <si>
    <t>Hickman-Mendoza</t>
  </si>
  <si>
    <t>TXN00000030</t>
  </si>
  <si>
    <t>A00002422</t>
  </si>
  <si>
    <t>PLC00005607</t>
  </si>
  <si>
    <t>AGENT00546</t>
  </si>
  <si>
    <t>Charles Wilson</t>
  </si>
  <si>
    <t>VNDR00233</t>
  </si>
  <si>
    <t>Cardenas-Mcknight</t>
  </si>
  <si>
    <t>TXN00000031</t>
  </si>
  <si>
    <t>A00003691</t>
  </si>
  <si>
    <t>PLC00009902</t>
  </si>
  <si>
    <t>AGENT00531</t>
  </si>
  <si>
    <t>Tara Walling</t>
  </si>
  <si>
    <t>VNDR00249</t>
  </si>
  <si>
    <t>Mora, Bass and Romero</t>
  </si>
  <si>
    <t>TXN00000032</t>
  </si>
  <si>
    <t>A00006915</t>
  </si>
  <si>
    <t>PLC00008459</t>
  </si>
  <si>
    <t>AGENT01134</t>
  </si>
  <si>
    <t>Joanna Bailey</t>
  </si>
  <si>
    <t>Farmington</t>
  </si>
  <si>
    <t>TXN00000033</t>
  </si>
  <si>
    <t>A00009130</t>
  </si>
  <si>
    <t>PLC00009575</t>
  </si>
  <si>
    <t>AGENT00552</t>
  </si>
  <si>
    <t>Lauren Kimble</t>
  </si>
  <si>
    <t>TXN00000034</t>
  </si>
  <si>
    <t>A00001581</t>
  </si>
  <si>
    <t>PLC00002330</t>
  </si>
  <si>
    <t>AGENT00623</t>
  </si>
  <si>
    <t>William Crume</t>
  </si>
  <si>
    <t>VNDR00045</t>
  </si>
  <si>
    <t>Bell PLC</t>
  </si>
  <si>
    <t>TXN00000035</t>
  </si>
  <si>
    <t>A00007890</t>
  </si>
  <si>
    <t>PLC00005354</t>
  </si>
  <si>
    <t>AGENT00313</t>
  </si>
  <si>
    <t>Jean Cedeno</t>
  </si>
  <si>
    <t>VNDR00226</t>
  </si>
  <si>
    <t>Ortega-Michael</t>
  </si>
  <si>
    <t>TXN00000036</t>
  </si>
  <si>
    <t>A00003536</t>
  </si>
  <si>
    <t>PLC00003499</t>
  </si>
  <si>
    <t>AGENT00886</t>
  </si>
  <si>
    <t>Larry Miller</t>
  </si>
  <si>
    <t>TXN00000037</t>
  </si>
  <si>
    <t>A00008207</t>
  </si>
  <si>
    <t>PLC00008260</t>
  </si>
  <si>
    <t>AGENT00690</t>
  </si>
  <si>
    <t>Robert Ward</t>
  </si>
  <si>
    <t>TXN00000038</t>
  </si>
  <si>
    <t>A00003348</t>
  </si>
  <si>
    <t>PLC00009265</t>
  </si>
  <si>
    <t>AGENT00678</t>
  </si>
  <si>
    <t>Norman Brown</t>
  </si>
  <si>
    <t>TXN00000039</t>
  </si>
  <si>
    <t>A00000014</t>
  </si>
  <si>
    <t>PLC00005626</t>
  </si>
  <si>
    <t>AGENT00132</t>
  </si>
  <si>
    <t>Peggy Williams</t>
  </si>
  <si>
    <t>VNDR00560</t>
  </si>
  <si>
    <t>Brown Group</t>
  </si>
  <si>
    <t>TXN00000040</t>
  </si>
  <si>
    <t>A00006283</t>
  </si>
  <si>
    <t>PLC00008977</t>
  </si>
  <si>
    <t>AGENT00284</t>
  </si>
  <si>
    <t>Laura Carroll</t>
  </si>
  <si>
    <t>TXN00000041</t>
  </si>
  <si>
    <t>A00003499</t>
  </si>
  <si>
    <t>PLC00000212</t>
  </si>
  <si>
    <t>AGENT00312</t>
  </si>
  <si>
    <t>Danielle Caddell</t>
  </si>
  <si>
    <t>Colchester</t>
  </si>
  <si>
    <t>VNDR00018</t>
  </si>
  <si>
    <t>Bradley Ltd</t>
  </si>
  <si>
    <t>TXN00000042</t>
  </si>
  <si>
    <t>A00008902</t>
  </si>
  <si>
    <t>PLC00006704</t>
  </si>
  <si>
    <t>AGENT00622</t>
  </si>
  <si>
    <t>Roscoe Wooden</t>
  </si>
  <si>
    <t>TXN00000043</t>
  </si>
  <si>
    <t>A00002740</t>
  </si>
  <si>
    <t>PLC00003271</t>
  </si>
  <si>
    <t>AGENT00896</t>
  </si>
  <si>
    <t>Callie Lewis</t>
  </si>
  <si>
    <t>Baltimore</t>
  </si>
  <si>
    <t>VNDR00086</t>
  </si>
  <si>
    <t>Guerrero, Norman and Baker</t>
  </si>
  <si>
    <t>Dartmouth</t>
  </si>
  <si>
    <t>TXN00000044</t>
  </si>
  <si>
    <t>A00009289</t>
  </si>
  <si>
    <t>PLC00005560</t>
  </si>
  <si>
    <t>Oklahoma City</t>
  </si>
  <si>
    <t>AGENT00744</t>
  </si>
  <si>
    <t>Dorothy Rodriguez</t>
  </si>
  <si>
    <t>TXN00000045</t>
  </si>
  <si>
    <t>A00007672</t>
  </si>
  <si>
    <t>PLC00006003</t>
  </si>
  <si>
    <t>AGENT00617</t>
  </si>
  <si>
    <t>Michael Brim</t>
  </si>
  <si>
    <t>TXN00000046</t>
  </si>
  <si>
    <t>A00000956</t>
  </si>
  <si>
    <t>PLC00009442</t>
  </si>
  <si>
    <t>AGENT00969</t>
  </si>
  <si>
    <t>Julian Holland</t>
  </si>
  <si>
    <t>VNDR00071</t>
  </si>
  <si>
    <t>Martinez-Thomas</t>
  </si>
  <si>
    <t>Mexico Beach</t>
  </si>
  <si>
    <t>TXN00000047</t>
  </si>
  <si>
    <t>A00000134</t>
  </si>
  <si>
    <t>PLC00002112</t>
  </si>
  <si>
    <t>AGENT00642</t>
  </si>
  <si>
    <t>Toni Singh</t>
  </si>
  <si>
    <t>TXN00000048</t>
  </si>
  <si>
    <t>A00006528</t>
  </si>
  <si>
    <t>PLC00006887</t>
  </si>
  <si>
    <t>Richmond</t>
  </si>
  <si>
    <t>AGENT00845</t>
  </si>
  <si>
    <t>Josephine Kraemer</t>
  </si>
  <si>
    <t>VNDR00009</t>
  </si>
  <si>
    <t>Flores, Haas and Fox</t>
  </si>
  <si>
    <t>TXN00000049</t>
  </si>
  <si>
    <t>A00008607</t>
  </si>
  <si>
    <t>PLC00003012</t>
  </si>
  <si>
    <t>AGENT00580</t>
  </si>
  <si>
    <t>John Hassan</t>
  </si>
  <si>
    <t>TXN00000050</t>
  </si>
  <si>
    <t>A00004589</t>
  </si>
  <si>
    <t>PLC00003093</t>
  </si>
  <si>
    <t>AGENT00697</t>
  </si>
  <si>
    <t>Judy Hall</t>
  </si>
  <si>
    <t>VNDR00488</t>
  </si>
  <si>
    <t>Walker-Ingram</t>
  </si>
  <si>
    <t>TXN00000051</t>
  </si>
  <si>
    <t>A00002074</t>
  </si>
  <si>
    <t>PLC00003805</t>
  </si>
  <si>
    <t>Greensboro</t>
  </si>
  <si>
    <t>AGENT00780</t>
  </si>
  <si>
    <t>Yvonne Coomer</t>
  </si>
  <si>
    <t>TXN00000052</t>
  </si>
  <si>
    <t>A00000481</t>
  </si>
  <si>
    <t>PLC00001551</t>
  </si>
  <si>
    <t>AGENT01183</t>
  </si>
  <si>
    <t>Elisa Guerrero</t>
  </si>
  <si>
    <t>Swanton</t>
  </si>
  <si>
    <t>VNDR00277</t>
  </si>
  <si>
    <t>Baker and Sons</t>
  </si>
  <si>
    <t>TXN00000053</t>
  </si>
  <si>
    <t>A00009041</t>
  </si>
  <si>
    <t>PLC00009146</t>
  </si>
  <si>
    <t>AGENT00293</t>
  </si>
  <si>
    <t>Judy Drinkwater</t>
  </si>
  <si>
    <t>VNDR00025</t>
  </si>
  <si>
    <t>Wright Group</t>
  </si>
  <si>
    <t>TXN00000054</t>
  </si>
  <si>
    <t>A00000859</t>
  </si>
  <si>
    <t>PLC00008827</t>
  </si>
  <si>
    <t>AGENT01049</t>
  </si>
  <si>
    <t>Jazmin Lewison</t>
  </si>
  <si>
    <t>VNDR00448</t>
  </si>
  <si>
    <t>Jackson and Sons</t>
  </si>
  <si>
    <t>TXN00000055</t>
  </si>
  <si>
    <t>A00000583</t>
  </si>
  <si>
    <t>PLC00005283</t>
  </si>
  <si>
    <t>AGENT00046</t>
  </si>
  <si>
    <t>William Ramos</t>
  </si>
  <si>
    <t>Hayward</t>
  </si>
  <si>
    <t>VNDR00445</t>
  </si>
  <si>
    <t>Bass, Garcia and Garcia</t>
  </si>
  <si>
    <t>TXN00000056</t>
  </si>
  <si>
    <t>A00004719</t>
  </si>
  <si>
    <t>PLC00002737</t>
  </si>
  <si>
    <t>Waltham</t>
  </si>
  <si>
    <t>AGENT00224</t>
  </si>
  <si>
    <t>Evelyn Ortiz</t>
  </si>
  <si>
    <t>VNDR00498</t>
  </si>
  <si>
    <t>Smith-Clark</t>
  </si>
  <si>
    <t>Edmond</t>
  </si>
  <si>
    <t>TXN00000057</t>
  </si>
  <si>
    <t>A00002089</t>
  </si>
  <si>
    <t>PLC00009114</t>
  </si>
  <si>
    <t>Jackson</t>
  </si>
  <si>
    <t>AGENT00410</t>
  </si>
  <si>
    <t>Ken Tantillo</t>
  </si>
  <si>
    <t>VNDR00358</t>
  </si>
  <si>
    <t>Hernandez PLC</t>
  </si>
  <si>
    <t>TXN00000058</t>
  </si>
  <si>
    <t>A00004245</t>
  </si>
  <si>
    <t>PLC00001839</t>
  </si>
  <si>
    <t>AGENT00515</t>
  </si>
  <si>
    <t>Janelle Hill</t>
  </si>
  <si>
    <t>VNDR00164</t>
  </si>
  <si>
    <t>Perkins Group</t>
  </si>
  <si>
    <t>Mountain View</t>
  </si>
  <si>
    <t>TXN00000059</t>
  </si>
  <si>
    <t>A00009116</t>
  </si>
  <si>
    <t>PLC00007965</t>
  </si>
  <si>
    <t>AGENT00824</t>
  </si>
  <si>
    <t>Roger Ewing</t>
  </si>
  <si>
    <t>VNDR00083</t>
  </si>
  <si>
    <t>Kennedy, Benjamin and Young</t>
  </si>
  <si>
    <t>TXN00000060</t>
  </si>
  <si>
    <t>A00003178</t>
  </si>
  <si>
    <t>PLC00003361</t>
  </si>
  <si>
    <t>TXN00000061</t>
  </si>
  <si>
    <t>A00005466</t>
  </si>
  <si>
    <t>PLC00000652</t>
  </si>
  <si>
    <t>Fairfax</t>
  </si>
  <si>
    <t>AGENT00308</t>
  </si>
  <si>
    <t>Ernesto Brown</t>
  </si>
  <si>
    <t>VNDR00457</t>
  </si>
  <si>
    <t>Kramer and Sons</t>
  </si>
  <si>
    <t>TXN00000062</t>
  </si>
  <si>
    <t>A00007369</t>
  </si>
  <si>
    <t>PLC00001585</t>
  </si>
  <si>
    <t>AGENT01028</t>
  </si>
  <si>
    <t>Andrea Castilla</t>
  </si>
  <si>
    <t>VNDR00383</t>
  </si>
  <si>
    <t>Dawson, Taylor and Chavez</t>
  </si>
  <si>
    <t>Norwood</t>
  </si>
  <si>
    <t>TXN00000063</t>
  </si>
  <si>
    <t>A00002702</t>
  </si>
  <si>
    <t>PLC00003400</t>
  </si>
  <si>
    <t>AGENT00111</t>
  </si>
  <si>
    <t>Philip Mabrey</t>
  </si>
  <si>
    <t>VNDR00010</t>
  </si>
  <si>
    <t>Mcclure Ltd</t>
  </si>
  <si>
    <t>TXN00000064</t>
  </si>
  <si>
    <t>A00006128</t>
  </si>
  <si>
    <t>PLC00000459</t>
  </si>
  <si>
    <t>VNDR00269</t>
  </si>
  <si>
    <t>Davies LLC</t>
  </si>
  <si>
    <t>TXN00000065</t>
  </si>
  <si>
    <t>A00001291</t>
  </si>
  <si>
    <t>PLC00004134</t>
  </si>
  <si>
    <t>Millersville</t>
  </si>
  <si>
    <t>AGENT00018</t>
  </si>
  <si>
    <t>Rita Allaire</t>
  </si>
  <si>
    <t>VNDR00314</t>
  </si>
  <si>
    <t>Clarke Ltd</t>
  </si>
  <si>
    <t>Hanover</t>
  </si>
  <si>
    <t>TXN00000066</t>
  </si>
  <si>
    <t>A00000261</t>
  </si>
  <si>
    <t>PLC00006979</t>
  </si>
  <si>
    <t>AGENT00612</t>
  </si>
  <si>
    <t>Susan Mincey</t>
  </si>
  <si>
    <t>TXN00000067</t>
  </si>
  <si>
    <t>A00008288</t>
  </si>
  <si>
    <t>PLC00000241</t>
  </si>
  <si>
    <t>AGENT00141</t>
  </si>
  <si>
    <t>Mike Cress</t>
  </si>
  <si>
    <t>TXN00000068</t>
  </si>
  <si>
    <t>A00009904</t>
  </si>
  <si>
    <t>PLC00004191</t>
  </si>
  <si>
    <t>AGENT00572</t>
  </si>
  <si>
    <t>Harriett Williamson</t>
  </si>
  <si>
    <t>TXN00000069</t>
  </si>
  <si>
    <t>A00007027</t>
  </si>
  <si>
    <t>PLC00008450</t>
  </si>
  <si>
    <t>Oakland</t>
  </si>
  <si>
    <t>AGENT00565</t>
  </si>
  <si>
    <t>Jonathan Onusko</t>
  </si>
  <si>
    <t>VNDR00239</t>
  </si>
  <si>
    <t>Brooks-Bowen</t>
  </si>
  <si>
    <t>TXN00000070</t>
  </si>
  <si>
    <t>A00003818</t>
  </si>
  <si>
    <t>PLC00008734</t>
  </si>
  <si>
    <t>AGENT00603</t>
  </si>
  <si>
    <t>Eleanor Timko</t>
  </si>
  <si>
    <t>Severn</t>
  </si>
  <si>
    <t>TXN00000071</t>
  </si>
  <si>
    <t>A00005168</t>
  </si>
  <si>
    <t>PLC00000010</t>
  </si>
  <si>
    <t>AGENT01107</t>
  </si>
  <si>
    <t>Greg Mclaughlin</t>
  </si>
  <si>
    <t>VNDR00033</t>
  </si>
  <si>
    <t>Hooper-Garrett</t>
  </si>
  <si>
    <t>TXN00000072</t>
  </si>
  <si>
    <t>A00007705</t>
  </si>
  <si>
    <t>PLC00009039</t>
  </si>
  <si>
    <t>AGENT00615</t>
  </si>
  <si>
    <t>Kira Bilodeau</t>
  </si>
  <si>
    <t>VNDR00407</t>
  </si>
  <si>
    <t>Wilson, Acosta and Chapman</t>
  </si>
  <si>
    <t>TXN00000073</t>
  </si>
  <si>
    <t>A00000877</t>
  </si>
  <si>
    <t>PLC00008900</t>
  </si>
  <si>
    <t>AGENT00309</t>
  </si>
  <si>
    <t>Lee Nieland</t>
  </si>
  <si>
    <t>TXN00000074</t>
  </si>
  <si>
    <t>A00006847</t>
  </si>
  <si>
    <t>PLC00009501</t>
  </si>
  <si>
    <t>AGENT00315</t>
  </si>
  <si>
    <t>Jean Mcdonald</t>
  </si>
  <si>
    <t>VNDR00056</t>
  </si>
  <si>
    <t>Russell, Mills and Calderon</t>
  </si>
  <si>
    <t>TXN00000075</t>
  </si>
  <si>
    <t>A00005205</t>
  </si>
  <si>
    <t>PLC00009466</t>
  </si>
  <si>
    <t>Telluride</t>
  </si>
  <si>
    <t>AGENT00561</t>
  </si>
  <si>
    <t>Julia Constant</t>
  </si>
  <si>
    <t>TXN00000076</t>
  </si>
  <si>
    <t>A00009078</t>
  </si>
  <si>
    <t>PLC00001505</t>
  </si>
  <si>
    <t>Wheat Ridge</t>
  </si>
  <si>
    <t>AGENT00935</t>
  </si>
  <si>
    <t>Adam Villar</t>
  </si>
  <si>
    <t>Litchfield Park</t>
  </si>
  <si>
    <t>VNDR00521</t>
  </si>
  <si>
    <t>Gordon, Young and Webster</t>
  </si>
  <si>
    <t>TXN00000077</t>
  </si>
  <si>
    <t>A00000804</t>
  </si>
  <si>
    <t>PLC00006719</t>
  </si>
  <si>
    <t>Livermore</t>
  </si>
  <si>
    <t>AGENT00210</t>
  </si>
  <si>
    <t>Susan Morace</t>
  </si>
  <si>
    <t>TXN00000078</t>
  </si>
  <si>
    <t>A00004234</t>
  </si>
  <si>
    <t>PLC00005127</t>
  </si>
  <si>
    <t>AGENT00283</t>
  </si>
  <si>
    <t>Stefani Good</t>
  </si>
  <si>
    <t>TXN00000079</t>
  </si>
  <si>
    <t>A00002003</t>
  </si>
  <si>
    <t>PLC00004274</t>
  </si>
  <si>
    <t>AGENT00094</t>
  </si>
  <si>
    <t>Claudia Lennon</t>
  </si>
  <si>
    <t>TXN00000080</t>
  </si>
  <si>
    <t>A00000193</t>
  </si>
  <si>
    <t>PLC00000742</t>
  </si>
  <si>
    <t>AGENT00680</t>
  </si>
  <si>
    <t>Martha Hanni</t>
  </si>
  <si>
    <t>TXN00000081</t>
  </si>
  <si>
    <t>A00009864</t>
  </si>
  <si>
    <t>PLC00003666</t>
  </si>
  <si>
    <t>AGENT00319</t>
  </si>
  <si>
    <t>Frances Kimble</t>
  </si>
  <si>
    <t>TXN00000082</t>
  </si>
  <si>
    <t>A00003565</t>
  </si>
  <si>
    <t>PLC00003125</t>
  </si>
  <si>
    <t>AGENT00630</t>
  </si>
  <si>
    <t>Myrtle Mackie</t>
  </si>
  <si>
    <t>Middleton</t>
  </si>
  <si>
    <t>VNDR00287</t>
  </si>
  <si>
    <t>Thompson Inc</t>
  </si>
  <si>
    <t>TXN00000083</t>
  </si>
  <si>
    <t>A00006009</t>
  </si>
  <si>
    <t>PLC00000069</t>
  </si>
  <si>
    <t>AGENT00559</t>
  </si>
  <si>
    <t>Walter Hardesty</t>
  </si>
  <si>
    <t>VNDR00466</t>
  </si>
  <si>
    <t>Wood Group</t>
  </si>
  <si>
    <t>TXN00000084</t>
  </si>
  <si>
    <t>A00000670</t>
  </si>
  <si>
    <t>PLC00003987</t>
  </si>
  <si>
    <t>AGENT00771</t>
  </si>
  <si>
    <t>Roger Burns</t>
  </si>
  <si>
    <t>TXN00000085</t>
  </si>
  <si>
    <t>A00002691</t>
  </si>
  <si>
    <t>PLC00000988</t>
  </si>
  <si>
    <t>Youngstown</t>
  </si>
  <si>
    <t>AGENT00304</t>
  </si>
  <si>
    <t>Andrea Storey</t>
  </si>
  <si>
    <t>Union City</t>
  </si>
  <si>
    <t>VNDR00077</t>
  </si>
  <si>
    <t>Bartlett-Winters</t>
  </si>
  <si>
    <t>TXN00000086</t>
  </si>
  <si>
    <t>A00007463</t>
  </si>
  <si>
    <t>PLC00005994</t>
  </si>
  <si>
    <t>AGENT00167</t>
  </si>
  <si>
    <t>William Wiggins</t>
  </si>
  <si>
    <t>Fresno</t>
  </si>
  <si>
    <t>VNDR00541</t>
  </si>
  <si>
    <t>Robinson-Hernandez</t>
  </si>
  <si>
    <t>TXN00000087</t>
  </si>
  <si>
    <t>A00007262</t>
  </si>
  <si>
    <t>PLC00009746</t>
  </si>
  <si>
    <t>Hesperia</t>
  </si>
  <si>
    <t>AGENT00792</t>
  </si>
  <si>
    <t>Beatrice Pontius</t>
  </si>
  <si>
    <t>VNDR00588</t>
  </si>
  <si>
    <t>Jenkins Group</t>
  </si>
  <si>
    <t>Tybee Island</t>
  </si>
  <si>
    <t>TXN00000088</t>
  </si>
  <si>
    <t>A00009910</t>
  </si>
  <si>
    <t>PLC00005185</t>
  </si>
  <si>
    <t>AGENT00001</t>
  </si>
  <si>
    <t>Ray Johns</t>
  </si>
  <si>
    <t>Waterbury Center</t>
  </si>
  <si>
    <t>VNDR00394</t>
  </si>
  <si>
    <t>Hart PLC</t>
  </si>
  <si>
    <t>Santa Rosa</t>
  </si>
  <si>
    <t>TXN00000089</t>
  </si>
  <si>
    <t>A00005802</t>
  </si>
  <si>
    <t>PLC00001608</t>
  </si>
  <si>
    <t>Lowell</t>
  </si>
  <si>
    <t>AGENT00955</t>
  </si>
  <si>
    <t>Bryan Dondero</t>
  </si>
  <si>
    <t>TXN00000090</t>
  </si>
  <si>
    <t>A00006267</t>
  </si>
  <si>
    <t>PLC00000932</t>
  </si>
  <si>
    <t>AGENT00428</t>
  </si>
  <si>
    <t>Donita Taylor</t>
  </si>
  <si>
    <t>TXN00000091</t>
  </si>
  <si>
    <t>A00002978</t>
  </si>
  <si>
    <t>PLC00006683</t>
  </si>
  <si>
    <t>AGENT01136</t>
  </si>
  <si>
    <t>Melissa Dolecki</t>
  </si>
  <si>
    <t>TXN00000092</t>
  </si>
  <si>
    <t>A00009572</t>
  </si>
  <si>
    <t>PLC00006462</t>
  </si>
  <si>
    <t>AGENT00573</t>
  </si>
  <si>
    <t>Diane Burge</t>
  </si>
  <si>
    <t>Yarmouth</t>
  </si>
  <si>
    <t>VNDR00532</t>
  </si>
  <si>
    <t>Duffy, Martinez and Jones</t>
  </si>
  <si>
    <t>TXN00000093</t>
  </si>
  <si>
    <t>A00007477</t>
  </si>
  <si>
    <t>PLC00008821</t>
  </si>
  <si>
    <t>AGENT00474</t>
  </si>
  <si>
    <t>Antoinette Rehkop</t>
  </si>
  <si>
    <t>Piedmont</t>
  </si>
  <si>
    <t>VNDR00251</t>
  </si>
  <si>
    <t>Sanchez LLC</t>
  </si>
  <si>
    <t>TXN00000094</t>
  </si>
  <si>
    <t>A00009513</t>
  </si>
  <si>
    <t>PLC00001274</t>
  </si>
  <si>
    <t>Moore</t>
  </si>
  <si>
    <t>AGENT00908</t>
  </si>
  <si>
    <t>Robert Dargan</t>
  </si>
  <si>
    <t>Grass Valley</t>
  </si>
  <si>
    <t>TXN00000095</t>
  </si>
  <si>
    <t>A00009706</t>
  </si>
  <si>
    <t>PLC00004892</t>
  </si>
  <si>
    <t>Davidsonville</t>
  </si>
  <si>
    <t>AGENT00254</t>
  </si>
  <si>
    <t>Freda Dudley</t>
  </si>
  <si>
    <t>VNDR00508</t>
  </si>
  <si>
    <t>Conway, Meyer and White</t>
  </si>
  <si>
    <t>TXN00000096</t>
  </si>
  <si>
    <t>A00006240</t>
  </si>
  <si>
    <t>PLC00007252</t>
  </si>
  <si>
    <t>AGENT00482</t>
  </si>
  <si>
    <t>Jose Dame</t>
  </si>
  <si>
    <t>El Cerrito</t>
  </si>
  <si>
    <t>TXN00000097</t>
  </si>
  <si>
    <t>A00000327</t>
  </si>
  <si>
    <t>PLC00000801</t>
  </si>
  <si>
    <t>AGENT00397</t>
  </si>
  <si>
    <t>Humberto Tanguay</t>
  </si>
  <si>
    <t>TXN00000098</t>
  </si>
  <si>
    <t>A00000762</t>
  </si>
  <si>
    <t>PLC00000840</t>
  </si>
  <si>
    <t>AGENT00786</t>
  </si>
  <si>
    <t>Victor Perrin</t>
  </si>
  <si>
    <t>TXN00000099</t>
  </si>
  <si>
    <t>A00008559</t>
  </si>
  <si>
    <t>PLC00009832</t>
  </si>
  <si>
    <t>AGENT00943</t>
  </si>
  <si>
    <t>Jessica Perkins</t>
  </si>
  <si>
    <t>VNDR00597</t>
  </si>
  <si>
    <t>Ortiz-Donovan</t>
  </si>
  <si>
    <t>TXN00000100</t>
  </si>
  <si>
    <t>A00007283</t>
  </si>
  <si>
    <t>PLC00001227</t>
  </si>
  <si>
    <t>Cupertino</t>
  </si>
  <si>
    <t>AGENT00011</t>
  </si>
  <si>
    <t>Nancy Coronado</t>
  </si>
  <si>
    <t>TXN00000101</t>
  </si>
  <si>
    <t>A00007243</t>
  </si>
  <si>
    <t>PLC00001199</t>
  </si>
  <si>
    <t>AGENT00007</t>
  </si>
  <si>
    <t>Michael Hoskins</t>
  </si>
  <si>
    <t>VNDR00057</t>
  </si>
  <si>
    <t>Mckinney-Riley</t>
  </si>
  <si>
    <t>TXN00000102</t>
  </si>
  <si>
    <t>A00007330</t>
  </si>
  <si>
    <t>PLC00009936</t>
  </si>
  <si>
    <t>AGENT00691</t>
  </si>
  <si>
    <t>Terri Kranz</t>
  </si>
  <si>
    <t>TXN00000103</t>
  </si>
  <si>
    <t>A00009946</t>
  </si>
  <si>
    <t>PLC00002086</t>
  </si>
  <si>
    <t>AGENT00198</t>
  </si>
  <si>
    <t>William Jones</t>
  </si>
  <si>
    <t>VNDR00344</t>
  </si>
  <si>
    <t>Lewis Ltd</t>
  </si>
  <si>
    <t>TXN00000104</t>
  </si>
  <si>
    <t>A00005849</t>
  </si>
  <si>
    <t>PLC00009821</t>
  </si>
  <si>
    <t>AGENT00869</t>
  </si>
  <si>
    <t>Natalie Gunther</t>
  </si>
  <si>
    <t>TXN00000105</t>
  </si>
  <si>
    <t>A00008151</t>
  </si>
  <si>
    <t>PLC00008510</t>
  </si>
  <si>
    <t>AGENT01177</t>
  </si>
  <si>
    <t>Jeffrey Merrell</t>
  </si>
  <si>
    <t>TXN00000106</t>
  </si>
  <si>
    <t>A00004744</t>
  </si>
  <si>
    <t>PLC00004764</t>
  </si>
  <si>
    <t>Suisun City</t>
  </si>
  <si>
    <t>AGENT01119</t>
  </si>
  <si>
    <t>Robin Justice</t>
  </si>
  <si>
    <t>TXN00000107</t>
  </si>
  <si>
    <t>A00007865</t>
  </si>
  <si>
    <t>PLC00005716</t>
  </si>
  <si>
    <t>VNDR00474</t>
  </si>
  <si>
    <t>Brown, Morris and Castro</t>
  </si>
  <si>
    <t>TXN00000108</t>
  </si>
  <si>
    <t>A00007480</t>
  </si>
  <si>
    <t>PLC00004335</t>
  </si>
  <si>
    <t>AGENT00265</t>
  </si>
  <si>
    <t>Roberta Lewis</t>
  </si>
  <si>
    <t>VNDR00360</t>
  </si>
  <si>
    <t>Smith-Booth</t>
  </si>
  <si>
    <t>TXN00000109</t>
  </si>
  <si>
    <t>A00001988</t>
  </si>
  <si>
    <t>PLC00009445</t>
  </si>
  <si>
    <t>AGENT01042</t>
  </si>
  <si>
    <t>Alisa Hohman</t>
  </si>
  <si>
    <t>VNDR00046</t>
  </si>
  <si>
    <t>Anderson Inc</t>
  </si>
  <si>
    <t>TXN00000110</t>
  </si>
  <si>
    <t>A00005653</t>
  </si>
  <si>
    <t>PLC00009597</t>
  </si>
  <si>
    <t>AGENT00491</t>
  </si>
  <si>
    <t>Joel Nix</t>
  </si>
  <si>
    <t>TXN00000111</t>
  </si>
  <si>
    <t>A00007305</t>
  </si>
  <si>
    <t>PLC00000246</t>
  </si>
  <si>
    <t>AGENT01181</t>
  </si>
  <si>
    <t>Bonita Holcomb</t>
  </si>
  <si>
    <t>VNDR00170</t>
  </si>
  <si>
    <t>Smith-Blake</t>
  </si>
  <si>
    <t>TXN00000112</t>
  </si>
  <si>
    <t>A00001480</t>
  </si>
  <si>
    <t>PLC00005653</t>
  </si>
  <si>
    <t>AGENT00028</t>
  </si>
  <si>
    <t>Pam Evans</t>
  </si>
  <si>
    <t>VNDR00423</t>
  </si>
  <si>
    <t>Maynard, Foster and Rangel</t>
  </si>
  <si>
    <t>TXN00000113</t>
  </si>
  <si>
    <t>A00004702</t>
  </si>
  <si>
    <t>PLC00008292</t>
  </si>
  <si>
    <t>Midwest City</t>
  </si>
  <si>
    <t>AGENT00383</t>
  </si>
  <si>
    <t>Fredrick Killen</t>
  </si>
  <si>
    <t>TXN00000114</t>
  </si>
  <si>
    <t>A00001148</t>
  </si>
  <si>
    <t>PLC00001545</t>
  </si>
  <si>
    <t>AGENT00438</t>
  </si>
  <si>
    <t>Hollis Mcmillian</t>
  </si>
  <si>
    <t>TXN00000115</t>
  </si>
  <si>
    <t>A00002262</t>
  </si>
  <si>
    <t>PLC00009583</t>
  </si>
  <si>
    <t>TXN00000116</t>
  </si>
  <si>
    <t>A00003291</t>
  </si>
  <si>
    <t>PLC00002578</t>
  </si>
  <si>
    <t>AGENT00694</t>
  </si>
  <si>
    <t>Jean Dominguez</t>
  </si>
  <si>
    <t>TXN00000117</t>
  </si>
  <si>
    <t>A00008706</t>
  </si>
  <si>
    <t>PLC00009641</t>
  </si>
  <si>
    <t>AGENT01193</t>
  </si>
  <si>
    <t>Manuel Montgomery</t>
  </si>
  <si>
    <t>VNDR00117</t>
  </si>
  <si>
    <t>Brown, Baker and Lucas</t>
  </si>
  <si>
    <t>TXN00000118</t>
  </si>
  <si>
    <t>A00004966</t>
  </si>
  <si>
    <t>PLC00009191</t>
  </si>
  <si>
    <t>AGENT00353</t>
  </si>
  <si>
    <t>Sara Fincher</t>
  </si>
  <si>
    <t>TXN00000119</t>
  </si>
  <si>
    <t>A00001137</t>
  </si>
  <si>
    <t>PLC00002557</t>
  </si>
  <si>
    <t>AGENT00382</t>
  </si>
  <si>
    <t>Deborah Cendejas</t>
  </si>
  <si>
    <t>TXN00000120</t>
  </si>
  <si>
    <t>A00000013</t>
  </si>
  <si>
    <t>PLC00009110</t>
  </si>
  <si>
    <t>Pooler</t>
  </si>
  <si>
    <t>AGENT00391</t>
  </si>
  <si>
    <t>Bernice Mcneeley</t>
  </si>
  <si>
    <t>Danville</t>
  </si>
  <si>
    <t>VNDR00313</t>
  </si>
  <si>
    <t>Jackson PLC</t>
  </si>
  <si>
    <t>Thunderbolt</t>
  </si>
  <si>
    <t>TXN00000121</t>
  </si>
  <si>
    <t>A00000875</t>
  </si>
  <si>
    <t>PLC00000808</t>
  </si>
  <si>
    <t>AGENT00861</t>
  </si>
  <si>
    <t>Sheryl Chang</t>
  </si>
  <si>
    <t>Roseville</t>
  </si>
  <si>
    <t>VNDR00256</t>
  </si>
  <si>
    <t>Barrett and Sons</t>
  </si>
  <si>
    <t>TXN00000122</t>
  </si>
  <si>
    <t>A00001718</t>
  </si>
  <si>
    <t>PLC00002342</t>
  </si>
  <si>
    <t>Sacramento</t>
  </si>
  <si>
    <t>AGENT00476</t>
  </si>
  <si>
    <t>Melvin Schmidt</t>
  </si>
  <si>
    <t>TXN00000123</t>
  </si>
  <si>
    <t>A00002165</t>
  </si>
  <si>
    <t>PLC00002564</t>
  </si>
  <si>
    <t>AGENT01038</t>
  </si>
  <si>
    <t>Edward Harling</t>
  </si>
  <si>
    <t>Edgewater</t>
  </si>
  <si>
    <t>TXN00000124</t>
  </si>
  <si>
    <t>A00003051</t>
  </si>
  <si>
    <t>PLC00004192</t>
  </si>
  <si>
    <t>AGENT00280</t>
  </si>
  <si>
    <t>Randy Wren</t>
  </si>
  <si>
    <t>VNDR00293</t>
  </si>
  <si>
    <t>Brown Ltd</t>
  </si>
  <si>
    <t>Cambridge</t>
  </si>
  <si>
    <t>TXN00000125</t>
  </si>
  <si>
    <t>A00009892</t>
  </si>
  <si>
    <t>PLC00003171</t>
  </si>
  <si>
    <t>VNDR00591</t>
  </si>
  <si>
    <t>Hoffman-Roberts</t>
  </si>
  <si>
    <t>Rancho Cordova</t>
  </si>
  <si>
    <t>TXN00000126</t>
  </si>
  <si>
    <t>A00004106</t>
  </si>
  <si>
    <t>PLC00000497</t>
  </si>
  <si>
    <t>AGENT01006</t>
  </si>
  <si>
    <t>Teresa Sedrakyan</t>
  </si>
  <si>
    <t>Ashland</t>
  </si>
  <si>
    <t>VNDR00519</t>
  </si>
  <si>
    <t>Luna, Meyer and Lopez</t>
  </si>
  <si>
    <t>Salinas</t>
  </si>
  <si>
    <t>TXN00000127</t>
  </si>
  <si>
    <t>A00005034</t>
  </si>
  <si>
    <t>PLC00005273</t>
  </si>
  <si>
    <t>AGENT01114</t>
  </si>
  <si>
    <t>Dianne Peters</t>
  </si>
  <si>
    <t>Belchertown</t>
  </si>
  <si>
    <t>VNDR00280</t>
  </si>
  <si>
    <t>James-Fowler</t>
  </si>
  <si>
    <t>Twentynine Palms</t>
  </si>
  <si>
    <t>TXN00000128</t>
  </si>
  <si>
    <t>A00008198</t>
  </si>
  <si>
    <t>PLC00000862</t>
  </si>
  <si>
    <t>AGENT00050</t>
  </si>
  <si>
    <t>Barry Reynolds</t>
  </si>
  <si>
    <t>VNDR00183</t>
  </si>
  <si>
    <t>Johnson, Espinoza and Kelley</t>
  </si>
  <si>
    <t>TXN00000129</t>
  </si>
  <si>
    <t>A00000548</t>
  </si>
  <si>
    <t>PLC00001327</t>
  </si>
  <si>
    <t>AGENT00226</t>
  </si>
  <si>
    <t>David Stephenson</t>
  </si>
  <si>
    <t>VNDR00599</t>
  </si>
  <si>
    <t>Reeves-Leonard</t>
  </si>
  <si>
    <t>TXN00000130</t>
  </si>
  <si>
    <t>A00006478</t>
  </si>
  <si>
    <t>PLC00006625</t>
  </si>
  <si>
    <t>AGENT00460</t>
  </si>
  <si>
    <t>Jamie Williams</t>
  </si>
  <si>
    <t>VNDR00517</t>
  </si>
  <si>
    <t>Zimmerman-Ortega</t>
  </si>
  <si>
    <t>TXN00000131</t>
  </si>
  <si>
    <t>A00000815</t>
  </si>
  <si>
    <t>PLC00001203</t>
  </si>
  <si>
    <t>AGENT01109</t>
  </si>
  <si>
    <t>Rita Landes</t>
  </si>
  <si>
    <t>TXN00000132</t>
  </si>
  <si>
    <t>A00004559</t>
  </si>
  <si>
    <t>PLC00002010</t>
  </si>
  <si>
    <t>AGENT00271</t>
  </si>
  <si>
    <t>John Krammes</t>
  </si>
  <si>
    <t>TXN00000133</t>
  </si>
  <si>
    <t>A00002441</t>
  </si>
  <si>
    <t>PLC00008019</t>
  </si>
  <si>
    <t>Aspen</t>
  </si>
  <si>
    <t>AGENT01085</t>
  </si>
  <si>
    <t>Leo Gaydos</t>
  </si>
  <si>
    <t>VNDR00348</t>
  </si>
  <si>
    <t>Lee and Sons</t>
  </si>
  <si>
    <t>TXN00000134</t>
  </si>
  <si>
    <t>A00005228</t>
  </si>
  <si>
    <t>PLC00006756</t>
  </si>
  <si>
    <t>Montevallo</t>
  </si>
  <si>
    <t>AGENT01013</t>
  </si>
  <si>
    <t>Brittany Hull</t>
  </si>
  <si>
    <t>TXN00000135</t>
  </si>
  <si>
    <t>A00008944</t>
  </si>
  <si>
    <t>PLC00006934</t>
  </si>
  <si>
    <t>AGENT00879</t>
  </si>
  <si>
    <t>Raymundo Pelchat</t>
  </si>
  <si>
    <t>TXN00000136</t>
  </si>
  <si>
    <t>A00005880</t>
  </si>
  <si>
    <t>PLC00003036</t>
  </si>
  <si>
    <t>AGENT00088</t>
  </si>
  <si>
    <t>Sara Keith</t>
  </si>
  <si>
    <t>Pleasanton</t>
  </si>
  <si>
    <t>VNDR00496</t>
  </si>
  <si>
    <t>Hunter-Estrada</t>
  </si>
  <si>
    <t>TXN00000137</t>
  </si>
  <si>
    <t>A00002413</t>
  </si>
  <si>
    <t>PLC00000244</t>
  </si>
  <si>
    <t>Thetford</t>
  </si>
  <si>
    <t>AGENT01100</t>
  </si>
  <si>
    <t>Denice Harp</t>
  </si>
  <si>
    <t>TXN00000138</t>
  </si>
  <si>
    <t>A00001701</t>
  </si>
  <si>
    <t>PLC00008394</t>
  </si>
  <si>
    <t>AGENT00341</t>
  </si>
  <si>
    <t>Caitlin Heiden</t>
  </si>
  <si>
    <t>VNDR00548</t>
  </si>
  <si>
    <t>Ellis-Weiss</t>
  </si>
  <si>
    <t>TXN00000139</t>
  </si>
  <si>
    <t>A00000834</t>
  </si>
  <si>
    <t>PLC00006142</t>
  </si>
  <si>
    <t>TXN00000140</t>
  </si>
  <si>
    <t>A00002597</t>
  </si>
  <si>
    <t>PLC00000553</t>
  </si>
  <si>
    <t>AGENT00639</t>
  </si>
  <si>
    <t>Shelby Richards</t>
  </si>
  <si>
    <t>TXN00000141</t>
  </si>
  <si>
    <t>A00007505</t>
  </si>
  <si>
    <t>PLC00005897</t>
  </si>
  <si>
    <t>AGENT00929</t>
  </si>
  <si>
    <t>Krista Cates</t>
  </si>
  <si>
    <t>Orange</t>
  </si>
  <si>
    <t>VNDR00583</t>
  </si>
  <si>
    <t>Powers-Burgess</t>
  </si>
  <si>
    <t>TXN00000142</t>
  </si>
  <si>
    <t>A00004164</t>
  </si>
  <si>
    <t>PLC00001559</t>
  </si>
  <si>
    <t>VNDR00600</t>
  </si>
  <si>
    <t>Jacobs, Fox and Torres</t>
  </si>
  <si>
    <t>TXN00000143</t>
  </si>
  <si>
    <t>A00005342</t>
  </si>
  <si>
    <t>PLC00007717</t>
  </si>
  <si>
    <t>AGENT00394</t>
  </si>
  <si>
    <t>Thomas Fannin</t>
  </si>
  <si>
    <t>TXN00000144</t>
  </si>
  <si>
    <t>A00009809</t>
  </si>
  <si>
    <t>PLC00005190</t>
  </si>
  <si>
    <t>AGENT00976</t>
  </si>
  <si>
    <t>Eva Wallen</t>
  </si>
  <si>
    <t>TXN00000145</t>
  </si>
  <si>
    <t>A00002956</t>
  </si>
  <si>
    <t>PLC00006235</t>
  </si>
  <si>
    <t>AGENT00518</t>
  </si>
  <si>
    <t>Carl Heck</t>
  </si>
  <si>
    <t>Athol</t>
  </si>
  <si>
    <t>VNDR00200</t>
  </si>
  <si>
    <t>Meyer-Stevenson</t>
  </si>
  <si>
    <t>TXN00000146</t>
  </si>
  <si>
    <t>A00004012</t>
  </si>
  <si>
    <t>PLC00009625</t>
  </si>
  <si>
    <t>Nolensville</t>
  </si>
  <si>
    <t>AGENT01066</t>
  </si>
  <si>
    <t>Amy King</t>
  </si>
  <si>
    <t>TXN00000147</t>
  </si>
  <si>
    <t>A00000949</t>
  </si>
  <si>
    <t>PLC00006503</t>
  </si>
  <si>
    <t>AGENT00648</t>
  </si>
  <si>
    <t>Melody Koontz</t>
  </si>
  <si>
    <t>VNDR00137</t>
  </si>
  <si>
    <t>Johnson, Cook and Harrington</t>
  </si>
  <si>
    <t>TXN00000148</t>
  </si>
  <si>
    <t>A00001650</t>
  </si>
  <si>
    <t>PLC00005199</t>
  </si>
  <si>
    <t>Northfield</t>
  </si>
  <si>
    <t>AGENT00137</t>
  </si>
  <si>
    <t>Dominick Ellis</t>
  </si>
  <si>
    <t>VNDR00042</t>
  </si>
  <si>
    <t>Armstrong-Summers</t>
  </si>
  <si>
    <t>Bloomingdale</t>
  </si>
  <si>
    <t>TXN00000149</t>
  </si>
  <si>
    <t>A00005704</t>
  </si>
  <si>
    <t>PLC00006988</t>
  </si>
  <si>
    <t>AGENT00092</t>
  </si>
  <si>
    <t>Gary Fernandez</t>
  </si>
  <si>
    <t>TXN00000150</t>
  </si>
  <si>
    <t>A00002776</t>
  </si>
  <si>
    <t>PLC00004168</t>
  </si>
  <si>
    <t>Bethel</t>
  </si>
  <si>
    <t>AGENT00345</t>
  </si>
  <si>
    <t>Alfredo Dilsaver</t>
  </si>
  <si>
    <t>VNDR00430</t>
  </si>
  <si>
    <t>Salazar and Sons</t>
  </si>
  <si>
    <t>West Sacramento</t>
  </si>
  <si>
    <t>TXN00000151</t>
  </si>
  <si>
    <t>A00002079</t>
  </si>
  <si>
    <t>PLC00006133</t>
  </si>
  <si>
    <t>AGENT00168</t>
  </si>
  <si>
    <t>Maria Mcdonald</t>
  </si>
  <si>
    <t>VNDR00412</t>
  </si>
  <si>
    <t>Williams Ltd</t>
  </si>
  <si>
    <t>TXN00000152</t>
  </si>
  <si>
    <t>A00005318</t>
  </si>
  <si>
    <t>PLC00008962</t>
  </si>
  <si>
    <t>Pawlet</t>
  </si>
  <si>
    <t>VNDR00292</t>
  </si>
  <si>
    <t>Wilson and Sons</t>
  </si>
  <si>
    <t>TXN00000153</t>
  </si>
  <si>
    <t>A00007732</t>
  </si>
  <si>
    <t>PLC00007387</t>
  </si>
  <si>
    <t>AGENT01074</t>
  </si>
  <si>
    <t>Nathan Masterson</t>
  </si>
  <si>
    <t>VNDR00586</t>
  </si>
  <si>
    <t>Stewart-Pierce</t>
  </si>
  <si>
    <t>Springfield</t>
  </si>
  <si>
    <t>TXN00000154</t>
  </si>
  <si>
    <t>A00004626</t>
  </si>
  <si>
    <t>PLC00004508</t>
  </si>
  <si>
    <t>AGENT00235</t>
  </si>
  <si>
    <t>Barbara Pearce</t>
  </si>
  <si>
    <t>VNDR00404</t>
  </si>
  <si>
    <t>Ortiz-Tucker</t>
  </si>
  <si>
    <t>TXN00000155</t>
  </si>
  <si>
    <t>A00000211</t>
  </si>
  <si>
    <t>PLC00001741</t>
  </si>
  <si>
    <t>Arlington</t>
  </si>
  <si>
    <t>AGENT00468</t>
  </si>
  <si>
    <t>Andrea Beaucage</t>
  </si>
  <si>
    <t>VNDR00093</t>
  </si>
  <si>
    <t>Mullins-Ramsey</t>
  </si>
  <si>
    <t>TXN00000156</t>
  </si>
  <si>
    <t>A00007341</t>
  </si>
  <si>
    <t>PLC00009169</t>
  </si>
  <si>
    <t>AGENT00031</t>
  </si>
  <si>
    <t>Grace Rogers</t>
  </si>
  <si>
    <t>TXN00000157</t>
  </si>
  <si>
    <t>A00008591</t>
  </si>
  <si>
    <t>PLC00005815</t>
  </si>
  <si>
    <t>AGENT00855</t>
  </si>
  <si>
    <t>Cynthia Thompson</t>
  </si>
  <si>
    <t>TXN00000158</t>
  </si>
  <si>
    <t>A00008052</t>
  </si>
  <si>
    <t>PLC00005527</t>
  </si>
  <si>
    <t>AGENT01017</t>
  </si>
  <si>
    <t>Pamela Polanco</t>
  </si>
  <si>
    <t>Bristol</t>
  </si>
  <si>
    <t>TXN00000159</t>
  </si>
  <si>
    <t>A00008942</t>
  </si>
  <si>
    <t>PLC00005088</t>
  </si>
  <si>
    <t>Inverness</t>
  </si>
  <si>
    <t>VNDR00094</t>
  </si>
  <si>
    <t>Payne-Smith</t>
  </si>
  <si>
    <t>TXN00000160</t>
  </si>
  <si>
    <t>A00003149</t>
  </si>
  <si>
    <t>PLC00005923</t>
  </si>
  <si>
    <t>AGENT00889</t>
  </si>
  <si>
    <t>John Martin</t>
  </si>
  <si>
    <t>VNDR00397</t>
  </si>
  <si>
    <t>Fisher, Gonzales and Robbins</t>
  </si>
  <si>
    <t>TXN00000161</t>
  </si>
  <si>
    <t>A00005805</t>
  </si>
  <si>
    <t>PLC00007092</t>
  </si>
  <si>
    <t>Dracut</t>
  </si>
  <si>
    <t>AGENT00163</t>
  </si>
  <si>
    <t>George Bastian</t>
  </si>
  <si>
    <t>TXN00000162</t>
  </si>
  <si>
    <t>A00009530</t>
  </si>
  <si>
    <t>PLC00009483</t>
  </si>
  <si>
    <t>AGENT00568</t>
  </si>
  <si>
    <t>Brian Christensen</t>
  </si>
  <si>
    <t>TXN00000163</t>
  </si>
  <si>
    <t>A00006830</t>
  </si>
  <si>
    <t>PLC00001828</t>
  </si>
  <si>
    <t>TXN00000164</t>
  </si>
  <si>
    <t>A00007160</t>
  </si>
  <si>
    <t>PLC00002887</t>
  </si>
  <si>
    <t>Pike Road</t>
  </si>
  <si>
    <t>AGENT00194</t>
  </si>
  <si>
    <t>Denita Hall</t>
  </si>
  <si>
    <t>TXN00000165</t>
  </si>
  <si>
    <t>A00001553</t>
  </si>
  <si>
    <t>PLC00007224</t>
  </si>
  <si>
    <t>AGENT00696</t>
  </si>
  <si>
    <t>James Harrison</t>
  </si>
  <si>
    <t>VNDR00482</t>
  </si>
  <si>
    <t>Hardy Inc</t>
  </si>
  <si>
    <t>TXN00000166</t>
  </si>
  <si>
    <t>A00001756</t>
  </si>
  <si>
    <t>PLC00004862</t>
  </si>
  <si>
    <t>Palmer</t>
  </si>
  <si>
    <t>AGENT00427</t>
  </si>
  <si>
    <t>James Haynes</t>
  </si>
  <si>
    <t>Blue Lake</t>
  </si>
  <si>
    <t>VNDR00153</t>
  </si>
  <si>
    <t>Payne, Johnson and Cox</t>
  </si>
  <si>
    <t>TXN00000167</t>
  </si>
  <si>
    <t>A00002923</t>
  </si>
  <si>
    <t>PLC00003346</t>
  </si>
  <si>
    <t>TXN00000168</t>
  </si>
  <si>
    <t>A00009221</t>
  </si>
  <si>
    <t>PLC00006984</t>
  </si>
  <si>
    <t>AGENT00437</t>
  </si>
  <si>
    <t>Sarah Mcnish</t>
  </si>
  <si>
    <t>VNDR00456</t>
  </si>
  <si>
    <t>Reyes, Joseph and Gutierrez</t>
  </si>
  <si>
    <t>Lawrence</t>
  </si>
  <si>
    <t>TXN00000169</t>
  </si>
  <si>
    <t>A00003698</t>
  </si>
  <si>
    <t>PLC00002245</t>
  </si>
  <si>
    <t>Saint Matthews</t>
  </si>
  <si>
    <t>AGENT00299</t>
  </si>
  <si>
    <t>Virginia Huston</t>
  </si>
  <si>
    <t>TXN00000170</t>
  </si>
  <si>
    <t>A00000190</t>
  </si>
  <si>
    <t>PLC00005198</t>
  </si>
  <si>
    <t>AGENT00038</t>
  </si>
  <si>
    <t>Harold Ward</t>
  </si>
  <si>
    <t>TXN00000171</t>
  </si>
  <si>
    <t>A00002764</t>
  </si>
  <si>
    <t>PLC00001151</t>
  </si>
  <si>
    <t>AGENT00781</t>
  </si>
  <si>
    <t>Matthew Williams</t>
  </si>
  <si>
    <t>TXN00000172</t>
  </si>
  <si>
    <t>A00009590</t>
  </si>
  <si>
    <t>PLC00008527</t>
  </si>
  <si>
    <t>AGENT01020</t>
  </si>
  <si>
    <t>Willie Colquitt</t>
  </si>
  <si>
    <t>Barre</t>
  </si>
  <si>
    <t>TXN00000173</t>
  </si>
  <si>
    <t>A00006417</t>
  </si>
  <si>
    <t>PLC00002727</t>
  </si>
  <si>
    <t>Boulder</t>
  </si>
  <si>
    <t>AGENT00297</t>
  </si>
  <si>
    <t>David Parkin</t>
  </si>
  <si>
    <t>TXN00000174</t>
  </si>
  <si>
    <t>A00001503</t>
  </si>
  <si>
    <t>PLC00002689</t>
  </si>
  <si>
    <t>AGENT00933</t>
  </si>
  <si>
    <t>Lynette Blight</t>
  </si>
  <si>
    <t>TXN00000175</t>
  </si>
  <si>
    <t>A00003922</t>
  </si>
  <si>
    <t>PLC00003892</t>
  </si>
  <si>
    <t>AGENT00646</t>
  </si>
  <si>
    <t>Emma Tubbs</t>
  </si>
  <si>
    <t>TXN00000176</t>
  </si>
  <si>
    <t>A00006105</t>
  </si>
  <si>
    <t>PLC00002434</t>
  </si>
  <si>
    <t>AGENT00388</t>
  </si>
  <si>
    <t>Larry Scott</t>
  </si>
  <si>
    <t>VNDR00060</t>
  </si>
  <si>
    <t>Taylor, Holt and Stout</t>
  </si>
  <si>
    <t>TXN00000177</t>
  </si>
  <si>
    <t>A00003613</t>
  </si>
  <si>
    <t>PLC00007162</t>
  </si>
  <si>
    <t>AGENT00905</t>
  </si>
  <si>
    <t>William Daigle</t>
  </si>
  <si>
    <t>TXN00000178</t>
  </si>
  <si>
    <t>A00002426</t>
  </si>
  <si>
    <t>PLC00002044</t>
  </si>
  <si>
    <t>AGENT00730</t>
  </si>
  <si>
    <t>Enrique Acosta</t>
  </si>
  <si>
    <t>VNDR00076</t>
  </si>
  <si>
    <t>Schaefer, Paul and Ayala</t>
  </si>
  <si>
    <t>TXN00000179</t>
  </si>
  <si>
    <t>A00006998</t>
  </si>
  <si>
    <t>PLC00000273</t>
  </si>
  <si>
    <t>AGENT00588</t>
  </si>
  <si>
    <t>John Travis</t>
  </si>
  <si>
    <t>VNDR00555</t>
  </si>
  <si>
    <t>Garcia PLC</t>
  </si>
  <si>
    <t>Jeffersontown</t>
  </si>
  <si>
    <t>TXN00000180</t>
  </si>
  <si>
    <t>A00000105</t>
  </si>
  <si>
    <t>PLC00007991</t>
  </si>
  <si>
    <t>AGENT00523</t>
  </si>
  <si>
    <t>Sandra Lemieux</t>
  </si>
  <si>
    <t>TXN00000181</t>
  </si>
  <si>
    <t>A00001637</t>
  </si>
  <si>
    <t>PLC00001525</t>
  </si>
  <si>
    <t>AGENT01176</t>
  </si>
  <si>
    <t>Archie Coy</t>
  </si>
  <si>
    <t>TXN00000182</t>
  </si>
  <si>
    <t>A00009848</t>
  </si>
  <si>
    <t>PLC00002656</t>
  </si>
  <si>
    <t>AGENT00294</t>
  </si>
  <si>
    <t>Gary Scott</t>
  </si>
  <si>
    <t>VNDR00109</t>
  </si>
  <si>
    <t>Hudson PLC</t>
  </si>
  <si>
    <t>TXN00000183</t>
  </si>
  <si>
    <t>A00009288</t>
  </si>
  <si>
    <t>PLC00000917</t>
  </si>
  <si>
    <t>AGENT01106</t>
  </si>
  <si>
    <t>Isaac Willard</t>
  </si>
  <si>
    <t>VNDR00156</t>
  </si>
  <si>
    <t>Daniels-Camacho</t>
  </si>
  <si>
    <t>TXN00000184</t>
  </si>
  <si>
    <t>A00000247</t>
  </si>
  <si>
    <t>PLC00002074</t>
  </si>
  <si>
    <t>AGENT00757</t>
  </si>
  <si>
    <t>Nora Stump</t>
  </si>
  <si>
    <t>VNDR00470</t>
  </si>
  <si>
    <t>Jackson-Nguyen</t>
  </si>
  <si>
    <t>TXN00000185</t>
  </si>
  <si>
    <t>A00002397</t>
  </si>
  <si>
    <t>PLC00002699</t>
  </si>
  <si>
    <t>Scituate</t>
  </si>
  <si>
    <t>AGENT00543</t>
  </si>
  <si>
    <t>Lucia Holt</t>
  </si>
  <si>
    <t>New Bedford</t>
  </si>
  <si>
    <t>VNDR00429</t>
  </si>
  <si>
    <t>Mora-Rivas</t>
  </si>
  <si>
    <t>TXN00000186</t>
  </si>
  <si>
    <t>A00007490</t>
  </si>
  <si>
    <t>PLC00004993</t>
  </si>
  <si>
    <t>VNDR00211</t>
  </si>
  <si>
    <t>Keller, Fuentes and Smith</t>
  </si>
  <si>
    <t>TXN00000187</t>
  </si>
  <si>
    <t>A00003706</t>
  </si>
  <si>
    <t>PLC00009388</t>
  </si>
  <si>
    <t>VNDR00019</t>
  </si>
  <si>
    <t>Wells-Hooper</t>
  </si>
  <si>
    <t>TXN00000188</t>
  </si>
  <si>
    <t>A00004550</t>
  </si>
  <si>
    <t>PLC00009703</t>
  </si>
  <si>
    <t>AGENT01078</t>
  </si>
  <si>
    <t>Patricia Gloeckner</t>
  </si>
  <si>
    <t>Newport</t>
  </si>
  <si>
    <t>TXN00000189</t>
  </si>
  <si>
    <t>A00003203</t>
  </si>
  <si>
    <t>PLC00005113</t>
  </si>
  <si>
    <t>AGENT01097</t>
  </si>
  <si>
    <t>Barbara Miller</t>
  </si>
  <si>
    <t>Pittsfield</t>
  </si>
  <si>
    <t>TXN00000190</t>
  </si>
  <si>
    <t>A00009674</t>
  </si>
  <si>
    <t>PLC00008261</t>
  </si>
  <si>
    <t>AGENT00290</t>
  </si>
  <si>
    <t>Marjorie Roberts</t>
  </si>
  <si>
    <t>VNDR00382</t>
  </si>
  <si>
    <t>Smith Group</t>
  </si>
  <si>
    <t>TXN00000191</t>
  </si>
  <si>
    <t>A00003347</t>
  </si>
  <si>
    <t>PLC00003037</t>
  </si>
  <si>
    <t>AGENT00550</t>
  </si>
  <si>
    <t>Oscar Travis</t>
  </si>
  <si>
    <t>VNDR00350</t>
  </si>
  <si>
    <t>King Inc</t>
  </si>
  <si>
    <t>TXN00000192</t>
  </si>
  <si>
    <t>A00006280</t>
  </si>
  <si>
    <t>PLC00008187</t>
  </si>
  <si>
    <t>TXN00000193</t>
  </si>
  <si>
    <t>A00009398</t>
  </si>
  <si>
    <t>PLC00006530</t>
  </si>
  <si>
    <t>AGENT00385</t>
  </si>
  <si>
    <t>Sarah Pearce</t>
  </si>
  <si>
    <t>TXN00000194</t>
  </si>
  <si>
    <t>A00009338</t>
  </si>
  <si>
    <t>PLC00002851</t>
  </si>
  <si>
    <t>AGENT00877</t>
  </si>
  <si>
    <t>Jacob Williamson</t>
  </si>
  <si>
    <t>TXN00000195</t>
  </si>
  <si>
    <t>A00007501</t>
  </si>
  <si>
    <t>PLC00006144</t>
  </si>
  <si>
    <t>AGENT00922</t>
  </si>
  <si>
    <t>Rebecca Marr</t>
  </si>
  <si>
    <t>VNDR00278</t>
  </si>
  <si>
    <t>Garcia, Hall and Williams</t>
  </si>
  <si>
    <t>TXN00000196</t>
  </si>
  <si>
    <t>A00007905</t>
  </si>
  <si>
    <t>PLC00003594</t>
  </si>
  <si>
    <t>San Lorenzo</t>
  </si>
  <si>
    <t>AGENT00176</t>
  </si>
  <si>
    <t>Oscar Reinke</t>
  </si>
  <si>
    <t>VNDR00275</t>
  </si>
  <si>
    <t>Hardin and Sons</t>
  </si>
  <si>
    <t>TXN00000197</t>
  </si>
  <si>
    <t>A00008439</t>
  </si>
  <si>
    <t>PLC00008346</t>
  </si>
  <si>
    <t>VNDR00279</t>
  </si>
  <si>
    <t>Rodriguez, Anderson and Chambers</t>
  </si>
  <si>
    <t>TXN00000198</t>
  </si>
  <si>
    <t>A00007899</t>
  </si>
  <si>
    <t>PLC00009038</t>
  </si>
  <si>
    <t>AGENT01194</t>
  </si>
  <si>
    <t>Trudy Lamar</t>
  </si>
  <si>
    <t>Gardner</t>
  </si>
  <si>
    <t>TXN00000199</t>
  </si>
  <si>
    <t>A00006248</t>
  </si>
  <si>
    <t>PLC00000068</t>
  </si>
  <si>
    <t>AGENT00613</t>
  </si>
  <si>
    <t>Samuel Keppler</t>
  </si>
  <si>
    <t>TXN00000200</t>
  </si>
  <si>
    <t>A00000192</t>
  </si>
  <si>
    <t>PLC00009775</t>
  </si>
  <si>
    <t>AGENT00704</t>
  </si>
  <si>
    <t>Jane Townsend</t>
  </si>
  <si>
    <t>TXN00000201</t>
  </si>
  <si>
    <t>A00002575</t>
  </si>
  <si>
    <t>PLC00001002</t>
  </si>
  <si>
    <t>AGENT01072</t>
  </si>
  <si>
    <t>Paul Brown</t>
  </si>
  <si>
    <t>TXN00000202</t>
  </si>
  <si>
    <t>A00004102</t>
  </si>
  <si>
    <t>PLC00006571</t>
  </si>
  <si>
    <t>AGENT00086</t>
  </si>
  <si>
    <t>Shelia Morales</t>
  </si>
  <si>
    <t>VNDR00305</t>
  </si>
  <si>
    <t>Campbell, Maldonado and Mullins</t>
  </si>
  <si>
    <t>TXN00000203</t>
  </si>
  <si>
    <t>A00007873</t>
  </si>
  <si>
    <t>PLC00007886</t>
  </si>
  <si>
    <t>AGENT00296</t>
  </si>
  <si>
    <t>Vernon Stanfield</t>
  </si>
  <si>
    <t>TXN00000204</t>
  </si>
  <si>
    <t>A00004611</t>
  </si>
  <si>
    <t>PLC00009788</t>
  </si>
  <si>
    <t>AGENT00837</t>
  </si>
  <si>
    <t>John Colson</t>
  </si>
  <si>
    <t>VNDR00594</t>
  </si>
  <si>
    <t>Stewart-Bennett</t>
  </si>
  <si>
    <t>TXN00000205</t>
  </si>
  <si>
    <t>A00006492</t>
  </si>
  <si>
    <t>PLC00000413</t>
  </si>
  <si>
    <t>AGENT00788</t>
  </si>
  <si>
    <t>Casey Bachman</t>
  </si>
  <si>
    <t>Auburn</t>
  </si>
  <si>
    <t>VNDR00540</t>
  </si>
  <si>
    <t>Fuller, Smith and Black</t>
  </si>
  <si>
    <t>TXN00000206</t>
  </si>
  <si>
    <t>A00003531</t>
  </si>
  <si>
    <t>PLC00008666</t>
  </si>
  <si>
    <t>Brookline</t>
  </si>
  <si>
    <t>AGENT01015</t>
  </si>
  <si>
    <t>Alexandra Morvant</t>
  </si>
  <si>
    <t>Selma</t>
  </si>
  <si>
    <t>VNDR00365</t>
  </si>
  <si>
    <t>Jones-Monroe</t>
  </si>
  <si>
    <t>Burke</t>
  </si>
  <si>
    <t>TXN00000207</t>
  </si>
  <si>
    <t>A00000149</t>
  </si>
  <si>
    <t>PLC00007673</t>
  </si>
  <si>
    <t>TXN00000208</t>
  </si>
  <si>
    <t>A00005638</t>
  </si>
  <si>
    <t>PLC00001314</t>
  </si>
  <si>
    <t>AGENT00688</t>
  </si>
  <si>
    <t>Glenda Briney</t>
  </si>
  <si>
    <t>Brentwood</t>
  </si>
  <si>
    <t>VNDR00003</t>
  </si>
  <si>
    <t>Cherry LLC</t>
  </si>
  <si>
    <t>TXN00000209</t>
  </si>
  <si>
    <t>A00006076</t>
  </si>
  <si>
    <t>PLC00005951</t>
  </si>
  <si>
    <t>AGENT00907</t>
  </si>
  <si>
    <t>John Werkhoven</t>
  </si>
  <si>
    <t>TXN00000210</t>
  </si>
  <si>
    <t>A00009990</t>
  </si>
  <si>
    <t>PLC00006419</t>
  </si>
  <si>
    <t>Yucaipa</t>
  </si>
  <si>
    <t>TXN00000211</t>
  </si>
  <si>
    <t>A00002513</t>
  </si>
  <si>
    <t>PLC00008115</t>
  </si>
  <si>
    <t>AGENT00274</t>
  </si>
  <si>
    <t>Jenny Blessing</t>
  </si>
  <si>
    <t>TXN00000212</t>
  </si>
  <si>
    <t>A00009734</t>
  </si>
  <si>
    <t>PLC00002346</t>
  </si>
  <si>
    <t>Peoria</t>
  </si>
  <si>
    <t>AGENT00244</t>
  </si>
  <si>
    <t>David Dutton</t>
  </si>
  <si>
    <t>TXN00000213</t>
  </si>
  <si>
    <t>A00005658</t>
  </si>
  <si>
    <t>PLC00005739</t>
  </si>
  <si>
    <t>AGENT00227</t>
  </si>
  <si>
    <t>Percy Rodriguez</t>
  </si>
  <si>
    <t>VNDR00461</t>
  </si>
  <si>
    <t>Phillips-Vega</t>
  </si>
  <si>
    <t>TXN00000214</t>
  </si>
  <si>
    <t>A00006794</t>
  </si>
  <si>
    <t>PLC00000087</t>
  </si>
  <si>
    <t>AGENT00921</t>
  </si>
  <si>
    <t>Alex Erps</t>
  </si>
  <si>
    <t>TXN00000215</t>
  </si>
  <si>
    <t>A00001870</t>
  </si>
  <si>
    <t>PLC00005359</t>
  </si>
  <si>
    <t>AGENT00711</t>
  </si>
  <si>
    <t>Casey King</t>
  </si>
  <si>
    <t>TXN00000216</t>
  </si>
  <si>
    <t>A00009682</t>
  </si>
  <si>
    <t>PLC00004505</t>
  </si>
  <si>
    <t>AGENT00426</t>
  </si>
  <si>
    <t>Alan Mcmanus</t>
  </si>
  <si>
    <t>TXN00000217</t>
  </si>
  <si>
    <t>A00009547</t>
  </si>
  <si>
    <t>PLC00001191</t>
  </si>
  <si>
    <t>AGENT00557</t>
  </si>
  <si>
    <t>Martha Terry</t>
  </si>
  <si>
    <t>TXN00000218</t>
  </si>
  <si>
    <t>A00004091</t>
  </si>
  <si>
    <t>PLC00008492</t>
  </si>
  <si>
    <t>Holyoke</t>
  </si>
  <si>
    <t>AGENT00475</t>
  </si>
  <si>
    <t>Brittany Ramirez</t>
  </si>
  <si>
    <t>VNDR00192</t>
  </si>
  <si>
    <t>Lewis-Campbell</t>
  </si>
  <si>
    <t>TXN00000219</t>
  </si>
  <si>
    <t>A00004782</t>
  </si>
  <si>
    <t>PLC00005251</t>
  </si>
  <si>
    <t>VNDR00247</t>
  </si>
  <si>
    <t>Brown Inc</t>
  </si>
  <si>
    <t>TXN00000220</t>
  </si>
  <si>
    <t>A00005061</t>
  </si>
  <si>
    <t>PLC00009885</t>
  </si>
  <si>
    <t>Melrose</t>
  </si>
  <si>
    <t>AGENT00093</t>
  </si>
  <si>
    <t>Christian Rau</t>
  </si>
  <si>
    <t>VNDR00447</t>
  </si>
  <si>
    <t>Johnson, Hernandez and Mcguire</t>
  </si>
  <si>
    <t>TXN00000221</t>
  </si>
  <si>
    <t>A00000704</t>
  </si>
  <si>
    <t>PLC00002509</t>
  </si>
  <si>
    <t>Randolph</t>
  </si>
  <si>
    <t>AGENT00162</t>
  </si>
  <si>
    <t>Jackie Ruiz</t>
  </si>
  <si>
    <t>VNDR00395</t>
  </si>
  <si>
    <t>Mitchell-Dalton</t>
  </si>
  <si>
    <t>TXN00000222</t>
  </si>
  <si>
    <t>A00007999</t>
  </si>
  <si>
    <t>PLC00007264</t>
  </si>
  <si>
    <t>VNDR00417</t>
  </si>
  <si>
    <t>Wong-Meza</t>
  </si>
  <si>
    <t>TXN00000223</t>
  </si>
  <si>
    <t>A00009037</t>
  </si>
  <si>
    <t>PLC00001490</t>
  </si>
  <si>
    <t>Crownsville</t>
  </si>
  <si>
    <t>AGENT00601</t>
  </si>
  <si>
    <t>Evelyn Bacot</t>
  </si>
  <si>
    <t>TXN00000224</t>
  </si>
  <si>
    <t>A00004253</t>
  </si>
  <si>
    <t>PLC00000968</t>
  </si>
  <si>
    <t>AGENT00709</t>
  </si>
  <si>
    <t>Richard Joyner</t>
  </si>
  <si>
    <t>TXN00000225</t>
  </si>
  <si>
    <t>A00007386</t>
  </si>
  <si>
    <t>PLC00009204</t>
  </si>
  <si>
    <t>AGENT00917</t>
  </si>
  <si>
    <t>Maria Essig</t>
  </si>
  <si>
    <t>TXN00000226</t>
  </si>
  <si>
    <t>A00003800</t>
  </si>
  <si>
    <t>PLC00009464</t>
  </si>
  <si>
    <t>AGENT00395</t>
  </si>
  <si>
    <t>Randall Anna</t>
  </si>
  <si>
    <t>VNDR00168</t>
  </si>
  <si>
    <t>Miller, Bryant and Vega</t>
  </si>
  <si>
    <t>TXN00000227</t>
  </si>
  <si>
    <t>A00008730</t>
  </si>
  <si>
    <t>PLC00001068</t>
  </si>
  <si>
    <t>Webster</t>
  </si>
  <si>
    <t>VNDR00132</t>
  </si>
  <si>
    <t>Gregory and Sons</t>
  </si>
  <si>
    <t>TXN00000228</t>
  </si>
  <si>
    <t>A00006834</t>
  </si>
  <si>
    <t>PLC00006904</t>
  </si>
  <si>
    <t>Ione</t>
  </si>
  <si>
    <t>AGENT00242</t>
  </si>
  <si>
    <t>Nellie Holt</t>
  </si>
  <si>
    <t>TXN00000229</t>
  </si>
  <si>
    <t>A00003354</t>
  </si>
  <si>
    <t>PLC00003394</t>
  </si>
  <si>
    <t>AGENT00129</t>
  </si>
  <si>
    <t>Marie Sena</t>
  </si>
  <si>
    <t>VNDR00216</t>
  </si>
  <si>
    <t>Smith-Zimmerman</t>
  </si>
  <si>
    <t>TXN00000230</t>
  </si>
  <si>
    <t>A00009382</t>
  </si>
  <si>
    <t>PLC00008203</t>
  </si>
  <si>
    <t>AGENT00063</t>
  </si>
  <si>
    <t>Leslie Lee</t>
  </si>
  <si>
    <t>TXN00000231</t>
  </si>
  <si>
    <t>A00003257</t>
  </si>
  <si>
    <t>PLC00006188</t>
  </si>
  <si>
    <t>AGENT00497</t>
  </si>
  <si>
    <t>Donnell Phillips</t>
  </si>
  <si>
    <t>VNDR00535</t>
  </si>
  <si>
    <t>French and Sons</t>
  </si>
  <si>
    <t>TXN00000232</t>
  </si>
  <si>
    <t>A00000848</t>
  </si>
  <si>
    <t>PLC00001622</t>
  </si>
  <si>
    <t>AGENT00459</t>
  </si>
  <si>
    <t>Jerry Hoopes</t>
  </si>
  <si>
    <t>TXN00000233</t>
  </si>
  <si>
    <t>A00008547</t>
  </si>
  <si>
    <t>PLC00007452</t>
  </si>
  <si>
    <t>Greeley</t>
  </si>
  <si>
    <t>AGENT00980</t>
  </si>
  <si>
    <t>Gary Stiles</t>
  </si>
  <si>
    <t>TXN00000234</t>
  </si>
  <si>
    <t>A00001399</t>
  </si>
  <si>
    <t>PLC00006739</t>
  </si>
  <si>
    <t>Hartford</t>
  </si>
  <si>
    <t>TXN00000235</t>
  </si>
  <si>
    <t>A00007605</t>
  </si>
  <si>
    <t>PLC00008431</t>
  </si>
  <si>
    <t>AGENT00660</t>
  </si>
  <si>
    <t>Ralph Roberson</t>
  </si>
  <si>
    <t>TXN00000236</t>
  </si>
  <si>
    <t>A00007591</t>
  </si>
  <si>
    <t>PLC00000219</t>
  </si>
  <si>
    <t>Newark</t>
  </si>
  <si>
    <t>AGENT00218</t>
  </si>
  <si>
    <t>Tina Vallejo</t>
  </si>
  <si>
    <t>TXN00000237</t>
  </si>
  <si>
    <t>A00000787</t>
  </si>
  <si>
    <t>PLC00003712</t>
  </si>
  <si>
    <t>Montpelier</t>
  </si>
  <si>
    <t>VNDR00543</t>
  </si>
  <si>
    <t>Adams-Johnson</t>
  </si>
  <si>
    <t>TXN00000238</t>
  </si>
  <si>
    <t>A00000912</t>
  </si>
  <si>
    <t>PLC00002832</t>
  </si>
  <si>
    <t>AGENT01001</t>
  </si>
  <si>
    <t>Bradley Bautista</t>
  </si>
  <si>
    <t>VNDR00316</t>
  </si>
  <si>
    <t>Harris-Griffin</t>
  </si>
  <si>
    <t>TXN00000239</t>
  </si>
  <si>
    <t>A00007889</t>
  </si>
  <si>
    <t>PLC00003833</t>
  </si>
  <si>
    <t>TXN00000240</t>
  </si>
  <si>
    <t>A00005063</t>
  </si>
  <si>
    <t>PLC00009179</t>
  </si>
  <si>
    <t>AGENT00806</t>
  </si>
  <si>
    <t>Martin Eaton</t>
  </si>
  <si>
    <t>TXN00000241</t>
  </si>
  <si>
    <t>A00009842</t>
  </si>
  <si>
    <t>PLC00006757</t>
  </si>
  <si>
    <t>VNDR00243</t>
  </si>
  <si>
    <t>Alvarado, Garcia and Thomas</t>
  </si>
  <si>
    <t>TXN00000242</t>
  </si>
  <si>
    <t>A00001073</t>
  </si>
  <si>
    <t>PLC00005825</t>
  </si>
  <si>
    <t>AGENT01011</t>
  </si>
  <si>
    <t>Gabriel Duenes</t>
  </si>
  <si>
    <t>TXN00000243</t>
  </si>
  <si>
    <t>A00005542</t>
  </si>
  <si>
    <t>PLC00005490</t>
  </si>
  <si>
    <t>AGENT00807</t>
  </si>
  <si>
    <t>Don Filkins</t>
  </si>
  <si>
    <t>VNDR00458</t>
  </si>
  <si>
    <t>Anderson-Wilson</t>
  </si>
  <si>
    <t>TXN00000244</t>
  </si>
  <si>
    <t>A00007877</t>
  </si>
  <si>
    <t>PLC00008085</t>
  </si>
  <si>
    <t>TXN00000245</t>
  </si>
  <si>
    <t>A00006667</t>
  </si>
  <si>
    <t>PLC00006088</t>
  </si>
  <si>
    <t>AGENT01086</t>
  </si>
  <si>
    <t>Barbara Betancourt</t>
  </si>
  <si>
    <t>Holbrook</t>
  </si>
  <si>
    <t>TXN00000246</t>
  </si>
  <si>
    <t>A00009896</t>
  </si>
  <si>
    <t>PLC00000893</t>
  </si>
  <si>
    <t>AGENT00295</t>
  </si>
  <si>
    <t>Alfred Hensley</t>
  </si>
  <si>
    <t>TXN00000247</t>
  </si>
  <si>
    <t>A00004413</t>
  </si>
  <si>
    <t>PLC00009585</t>
  </si>
  <si>
    <t>Hanford</t>
  </si>
  <si>
    <t>AGENT00864</t>
  </si>
  <si>
    <t>Christopher Knopp</t>
  </si>
  <si>
    <t>TXN00000248</t>
  </si>
  <si>
    <t>A00004506</t>
  </si>
  <si>
    <t>PLC00009512</t>
  </si>
  <si>
    <t>AGENT00974</t>
  </si>
  <si>
    <t>Lee Leach</t>
  </si>
  <si>
    <t>VNDR00204</t>
  </si>
  <si>
    <t>Ray and Sons</t>
  </si>
  <si>
    <t>TXN00000249</t>
  </si>
  <si>
    <t>A00004564</t>
  </si>
  <si>
    <t>PLC00008175</t>
  </si>
  <si>
    <t>Poultney</t>
  </si>
  <si>
    <t>AGENT00464</t>
  </si>
  <si>
    <t>Dana Ewing</t>
  </si>
  <si>
    <t>TXN00000250</t>
  </si>
  <si>
    <t>A00005816</t>
  </si>
  <si>
    <t>PLC00005168</t>
  </si>
  <si>
    <t>AGENT00367</t>
  </si>
  <si>
    <t>Nancy Marbley</t>
  </si>
  <si>
    <t>VNDR00529</t>
  </si>
  <si>
    <t>Brooks-Henry</t>
  </si>
  <si>
    <t>TXN00000251</t>
  </si>
  <si>
    <t>A00008005</t>
  </si>
  <si>
    <t>PLC00002319</t>
  </si>
  <si>
    <t>AGENT00979</t>
  </si>
  <si>
    <t>Irene Gonzalez</t>
  </si>
  <si>
    <t>TXN00000252</t>
  </si>
  <si>
    <t>A00004325</t>
  </si>
  <si>
    <t>PLC00002914</t>
  </si>
  <si>
    <t>AGENT00412</t>
  </si>
  <si>
    <t>Sondra Roder</t>
  </si>
  <si>
    <t>TXN00000253</t>
  </si>
  <si>
    <t>A00007699</t>
  </si>
  <si>
    <t>PLC00003526</t>
  </si>
  <si>
    <t>AGENT00121</t>
  </si>
  <si>
    <t>Ryan Barnes</t>
  </si>
  <si>
    <t>TXN00000254</t>
  </si>
  <si>
    <t>A00004524</t>
  </si>
  <si>
    <t>PLC00006537</t>
  </si>
  <si>
    <t>VNDR00188</t>
  </si>
  <si>
    <t>Miller, Miller and Davis</t>
  </si>
  <si>
    <t>TXN00000255</t>
  </si>
  <si>
    <t>A00006293</t>
  </si>
  <si>
    <t>PLC00003619</t>
  </si>
  <si>
    <t>TXN00000256</t>
  </si>
  <si>
    <t>A00004252</t>
  </si>
  <si>
    <t>PLC00004283</t>
  </si>
  <si>
    <t>AGENT00027</t>
  </si>
  <si>
    <t>Jaqueline Hanson</t>
  </si>
  <si>
    <t>VNDR00126</t>
  </si>
  <si>
    <t>Ward Inc</t>
  </si>
  <si>
    <t>Reading</t>
  </si>
  <si>
    <t>TXN00000257</t>
  </si>
  <si>
    <t>A00003797</t>
  </si>
  <si>
    <t>PLC00001855</t>
  </si>
  <si>
    <t>AGENT00014</t>
  </si>
  <si>
    <t>Larry Dryer</t>
  </si>
  <si>
    <t>VNDR00546</t>
  </si>
  <si>
    <t>Peterson-Mayo</t>
  </si>
  <si>
    <t>TXN00000258</t>
  </si>
  <si>
    <t>A00003072</t>
  </si>
  <si>
    <t>PLC00008557</t>
  </si>
  <si>
    <t>TXN00000259</t>
  </si>
  <si>
    <t>A00002757</t>
  </si>
  <si>
    <t>PLC00001961</t>
  </si>
  <si>
    <t>AGENT00808</t>
  </si>
  <si>
    <t>Barbara Gunn</t>
  </si>
  <si>
    <t>VNDR00550</t>
  </si>
  <si>
    <t>Thompson, Robertson and Berry</t>
  </si>
  <si>
    <t>Alburgh</t>
  </si>
  <si>
    <t>TXN00000260</t>
  </si>
  <si>
    <t>A00004422</t>
  </si>
  <si>
    <t>PLC00003474</t>
  </si>
  <si>
    <t>AGENT00982</t>
  </si>
  <si>
    <t>Elizabeth Kauffman</t>
  </si>
  <si>
    <t>VNDR00228</t>
  </si>
  <si>
    <t>Bell, Hernandez and Reynolds</t>
  </si>
  <si>
    <t>TXN00000261</t>
  </si>
  <si>
    <t>A00002818</t>
  </si>
  <si>
    <t>PLC00006148</t>
  </si>
  <si>
    <t>AGENT01068</t>
  </si>
  <si>
    <t>Patrick Snyder</t>
  </si>
  <si>
    <t>VNDR00307</t>
  </si>
  <si>
    <t>Reeves, Brown and Burch</t>
  </si>
  <si>
    <t>TXN00000262</t>
  </si>
  <si>
    <t>A00004769</t>
  </si>
  <si>
    <t>PLC00001521</t>
  </si>
  <si>
    <t>AGENT00392</t>
  </si>
  <si>
    <t>Ramon Brandt</t>
  </si>
  <si>
    <t>VNDR00385</t>
  </si>
  <si>
    <t>Smith, Ayala and West</t>
  </si>
  <si>
    <t>TXN00000263</t>
  </si>
  <si>
    <t>A00008702</t>
  </si>
  <si>
    <t>PLC00005071</t>
  </si>
  <si>
    <t>AGENT00072</t>
  </si>
  <si>
    <t>Kate Mendes</t>
  </si>
  <si>
    <t>Peabody</t>
  </si>
  <si>
    <t>VNDR00582</t>
  </si>
  <si>
    <t>Richards and Sons</t>
  </si>
  <si>
    <t>TXN00000264</t>
  </si>
  <si>
    <t>A00002353</t>
  </si>
  <si>
    <t>PLC00000813</t>
  </si>
  <si>
    <t>AGENT01103</t>
  </si>
  <si>
    <t>Linda Ledford</t>
  </si>
  <si>
    <t>TXN00000265</t>
  </si>
  <si>
    <t>A00009319</t>
  </si>
  <si>
    <t>PLC00003287</t>
  </si>
  <si>
    <t>AGENT01121</t>
  </si>
  <si>
    <t>Julia Holmgren</t>
  </si>
  <si>
    <t>Revere</t>
  </si>
  <si>
    <t>TXN00000266</t>
  </si>
  <si>
    <t>A00004971</t>
  </si>
  <si>
    <t>PLC00002386</t>
  </si>
  <si>
    <t>AGENT00480</t>
  </si>
  <si>
    <t>Richard Burns</t>
  </si>
  <si>
    <t>Oakhurst</t>
  </si>
  <si>
    <t>VNDR00509</t>
  </si>
  <si>
    <t>Barnes-Fox</t>
  </si>
  <si>
    <t>TXN00000267</t>
  </si>
  <si>
    <t>A00005752</t>
  </si>
  <si>
    <t>PLC00003511</t>
  </si>
  <si>
    <t>AGENT00173</t>
  </si>
  <si>
    <t>James Schroepfer</t>
  </si>
  <si>
    <t>VNDR00187</t>
  </si>
  <si>
    <t>Mendoza, Moran and Parker</t>
  </si>
  <si>
    <t>TXN00000268</t>
  </si>
  <si>
    <t>A00002527</t>
  </si>
  <si>
    <t>PLC00007817</t>
  </si>
  <si>
    <t>AGENT00217</t>
  </si>
  <si>
    <t>Deborah Zeller</t>
  </si>
  <si>
    <t>VNDR00325</t>
  </si>
  <si>
    <t>Sanders-Stark</t>
  </si>
  <si>
    <t>TXN00000269</t>
  </si>
  <si>
    <t>A00000970</t>
  </si>
  <si>
    <t>PLC00007756</t>
  </si>
  <si>
    <t>AGENT00673</t>
  </si>
  <si>
    <t>Virginia Vorse</t>
  </si>
  <si>
    <t>TXN00000270</t>
  </si>
  <si>
    <t>A00001896</t>
  </si>
  <si>
    <t>PLC00009590</t>
  </si>
  <si>
    <t>AGENT00925</t>
  </si>
  <si>
    <t>Lois Newberry</t>
  </si>
  <si>
    <t>TXN00000271</t>
  </si>
  <si>
    <t>A00009828</t>
  </si>
  <si>
    <t>PLC00009303</t>
  </si>
  <si>
    <t>AGENT00789</t>
  </si>
  <si>
    <t>Alison Baron</t>
  </si>
  <si>
    <t>TXN00000272</t>
  </si>
  <si>
    <t>A00000412</t>
  </si>
  <si>
    <t>PLC00003751</t>
  </si>
  <si>
    <t>AGENT00115</t>
  </si>
  <si>
    <t>Joyce Adams</t>
  </si>
  <si>
    <t>VNDR00545</t>
  </si>
  <si>
    <t>Myers-Brown</t>
  </si>
  <si>
    <t>TXN00000273</t>
  </si>
  <si>
    <t>A00000295</t>
  </si>
  <si>
    <t>PLC00008361</t>
  </si>
  <si>
    <t>Soldotna</t>
  </si>
  <si>
    <t>AGENT00241</t>
  </si>
  <si>
    <t>Kevin Howard</t>
  </si>
  <si>
    <t>VNDR00571</t>
  </si>
  <si>
    <t>James PLC</t>
  </si>
  <si>
    <t>TXN00000274</t>
  </si>
  <si>
    <t>A00008093</t>
  </si>
  <si>
    <t>PLC00008826</t>
  </si>
  <si>
    <t>AGENT00667</t>
  </si>
  <si>
    <t>Jim Espinosa</t>
  </si>
  <si>
    <t>TXN00000275</t>
  </si>
  <si>
    <t>A00003541</t>
  </si>
  <si>
    <t>PLC00004868</t>
  </si>
  <si>
    <t>TXN00000276</t>
  </si>
  <si>
    <t>A00001678</t>
  </si>
  <si>
    <t>PLC00009064</t>
  </si>
  <si>
    <t>AGENT00037</t>
  </si>
  <si>
    <t>Teresa Garcia</t>
  </si>
  <si>
    <t>VNDR00538</t>
  </si>
  <si>
    <t>Johnson LLC</t>
  </si>
  <si>
    <t>TXN00000277</t>
  </si>
  <si>
    <t>A00008295</t>
  </si>
  <si>
    <t>PLC00001572</t>
  </si>
  <si>
    <t>AGENT00741</t>
  </si>
  <si>
    <t>Michael Buchanan</t>
  </si>
  <si>
    <t>TXN00000278</t>
  </si>
  <si>
    <t>A00002775</t>
  </si>
  <si>
    <t>PLC00003563</t>
  </si>
  <si>
    <t>AGENT00843</t>
  </si>
  <si>
    <t>Lee Strebe</t>
  </si>
  <si>
    <t>TXN00000279</t>
  </si>
  <si>
    <t>A00001166</t>
  </si>
  <si>
    <t>PLC00003485</t>
  </si>
  <si>
    <t>Groton</t>
  </si>
  <si>
    <t>AGENT01090</t>
  </si>
  <si>
    <t>David Pastrano</t>
  </si>
  <si>
    <t>TXN00000280</t>
  </si>
  <si>
    <t>A00003617</t>
  </si>
  <si>
    <t>PLC00001308</t>
  </si>
  <si>
    <t>AGENT00059</t>
  </si>
  <si>
    <t>Suzanne Amador</t>
  </si>
  <si>
    <t>TXN00000281</t>
  </si>
  <si>
    <t>A00005861</t>
  </si>
  <si>
    <t>PLC00002849</t>
  </si>
  <si>
    <t>AGENT00467</t>
  </si>
  <si>
    <t>Thomas Marshall</t>
  </si>
  <si>
    <t>TXN00000282</t>
  </si>
  <si>
    <t>A00004948</t>
  </si>
  <si>
    <t>PLC00003949</t>
  </si>
  <si>
    <t>TXN00000283</t>
  </si>
  <si>
    <t>A00004975</t>
  </si>
  <si>
    <t>PLC00000973</t>
  </si>
  <si>
    <t>AGENT00542</t>
  </si>
  <si>
    <t>Andrew Tomczak</t>
  </si>
  <si>
    <t>TXN00000284</t>
  </si>
  <si>
    <t>A00002933</t>
  </si>
  <si>
    <t>PLC00007090</t>
  </si>
  <si>
    <t>AGENT00647</t>
  </si>
  <si>
    <t>Jefferson Tadlock</t>
  </si>
  <si>
    <t>VNDR00377</t>
  </si>
  <si>
    <t>Daniels, Waters and Norris</t>
  </si>
  <si>
    <t>TXN00000285</t>
  </si>
  <si>
    <t>A00002781</t>
  </si>
  <si>
    <t>PLC00007234</t>
  </si>
  <si>
    <t>TXN00000286</t>
  </si>
  <si>
    <t>A00003981</t>
  </si>
  <si>
    <t>PLC00007005</t>
  </si>
  <si>
    <t>AGENT00633</t>
  </si>
  <si>
    <t>Clarence Mcclendon</t>
  </si>
  <si>
    <t>West Brattleboro</t>
  </si>
  <si>
    <t>VNDR00570</t>
  </si>
  <si>
    <t>Norman, Gardner and Noble</t>
  </si>
  <si>
    <t>Townshend</t>
  </si>
  <si>
    <t>TXN00000287</t>
  </si>
  <si>
    <t>A00007633</t>
  </si>
  <si>
    <t>PLC00003257</t>
  </si>
  <si>
    <t>AGENT01124</t>
  </si>
  <si>
    <t>Julie Sims</t>
  </si>
  <si>
    <t>VNDR00468</t>
  </si>
  <si>
    <t>Hernandez Inc</t>
  </si>
  <si>
    <t>TXN00000288</t>
  </si>
  <si>
    <t>A00003395</t>
  </si>
  <si>
    <t>PLC00000935</t>
  </si>
  <si>
    <t>AGENT00048</t>
  </si>
  <si>
    <t>Olivia Cramer</t>
  </si>
  <si>
    <t>TXN00000289</t>
  </si>
  <si>
    <t>A00008184</t>
  </si>
  <si>
    <t>PLC00002080</t>
  </si>
  <si>
    <t>AGENT00719</t>
  </si>
  <si>
    <t>Jose Jones</t>
  </si>
  <si>
    <t>TXN00000290</t>
  </si>
  <si>
    <t>A00005321</t>
  </si>
  <si>
    <t>PLC00001319</t>
  </si>
  <si>
    <t>AGENT01168</t>
  </si>
  <si>
    <t>Donald Olivarez</t>
  </si>
  <si>
    <t>TXN00000291</t>
  </si>
  <si>
    <t>A00004662</t>
  </si>
  <si>
    <t>PLC00003040</t>
  </si>
  <si>
    <t>TXN00000292</t>
  </si>
  <si>
    <t>A00008498</t>
  </si>
  <si>
    <t>PLC00009193</t>
  </si>
  <si>
    <t>AGENT00658</t>
  </si>
  <si>
    <t>Edwin Raines</t>
  </si>
  <si>
    <t>VNDR00366</t>
  </si>
  <si>
    <t>Barnes, Mills and Hill</t>
  </si>
  <si>
    <t>Wilmington</t>
  </si>
  <si>
    <t>TXN00000293</t>
  </si>
  <si>
    <t>A00007785</t>
  </si>
  <si>
    <t>PLC00007551</t>
  </si>
  <si>
    <t>AGENT00352</t>
  </si>
  <si>
    <t>Twila Martin</t>
  </si>
  <si>
    <t>TXN00000294</t>
  </si>
  <si>
    <t>A00005768</t>
  </si>
  <si>
    <t>PLC00003529</t>
  </si>
  <si>
    <t>AGENT00077</t>
  </si>
  <si>
    <t>Larry Sheley</t>
  </si>
  <si>
    <t>VNDR00012</t>
  </si>
  <si>
    <t>Robertson, Perkins and Walton</t>
  </si>
  <si>
    <t>TXN00000295</t>
  </si>
  <si>
    <t>A00004423</t>
  </si>
  <si>
    <t>PLC00003476</t>
  </si>
  <si>
    <t>AGENT00161</t>
  </si>
  <si>
    <t>Michael Furnace</t>
  </si>
  <si>
    <t>VNDR00266</t>
  </si>
  <si>
    <t>Avila-Baker</t>
  </si>
  <si>
    <t>TXN00000296</t>
  </si>
  <si>
    <t>A00005109</t>
  </si>
  <si>
    <t>PLC00005987</t>
  </si>
  <si>
    <t>AGENT00492</t>
  </si>
  <si>
    <t>James Wood</t>
  </si>
  <si>
    <t>VNDR00087</t>
  </si>
  <si>
    <t>Davis PLC</t>
  </si>
  <si>
    <t>TXN00000297</t>
  </si>
  <si>
    <t>A00006321</t>
  </si>
  <si>
    <t>PLC00005047</t>
  </si>
  <si>
    <t>VNDR00106</t>
  </si>
  <si>
    <t>Gilbert PLC</t>
  </si>
  <si>
    <t>TXN00000298</t>
  </si>
  <si>
    <t>A00007548</t>
  </si>
  <si>
    <t>PLC00009145</t>
  </si>
  <si>
    <t>AGENT00110</t>
  </si>
  <si>
    <t>Joseph Stauffer</t>
  </si>
  <si>
    <t>VNDR00484</t>
  </si>
  <si>
    <t>Ross, Palmer and Baker</t>
  </si>
  <si>
    <t>TXN00000299</t>
  </si>
  <si>
    <t>A00007255</t>
  </si>
  <si>
    <t>PLC00005814</t>
  </si>
  <si>
    <t>Woodford</t>
  </si>
  <si>
    <t>AGENT00496</t>
  </si>
  <si>
    <t>Shawn Mitchell</t>
  </si>
  <si>
    <t>TXN00000300</t>
  </si>
  <si>
    <t>A00004346</t>
  </si>
  <si>
    <t>PLC00007834</t>
  </si>
  <si>
    <t>AGENT00825</t>
  </si>
  <si>
    <t>Todd Edwards</t>
  </si>
  <si>
    <t>Alameda</t>
  </si>
  <si>
    <t>TXN00000301</t>
  </si>
  <si>
    <t>A00007689</t>
  </si>
  <si>
    <t>PLC00008345</t>
  </si>
  <si>
    <t>AGENT00262</t>
  </si>
  <si>
    <t>Stuart Lopez</t>
  </si>
  <si>
    <t>TXN00000302</t>
  </si>
  <si>
    <t>A00006433</t>
  </si>
  <si>
    <t>PLC00007621</t>
  </si>
  <si>
    <t>AGENT00977</t>
  </si>
  <si>
    <t>Alan Martinez</t>
  </si>
  <si>
    <t>VNDR00414</t>
  </si>
  <si>
    <t>Nelson and Sons</t>
  </si>
  <si>
    <t>TXN00000303</t>
  </si>
  <si>
    <t>A00004452</t>
  </si>
  <si>
    <t>PLC00004217</t>
  </si>
  <si>
    <t>Salem</t>
  </si>
  <si>
    <t>AGENT00906</t>
  </si>
  <si>
    <t>Tamara Watts</t>
  </si>
  <si>
    <t>TXN00000304</t>
  </si>
  <si>
    <t>A00000358</t>
  </si>
  <si>
    <t>PLC00009297</t>
  </si>
  <si>
    <t>AGENT00534</t>
  </si>
  <si>
    <t>Richard Sheehan</t>
  </si>
  <si>
    <t>TXN00000305</t>
  </si>
  <si>
    <t>A00006175</t>
  </si>
  <si>
    <t>PLC00004012</t>
  </si>
  <si>
    <t>TXN00000306</t>
  </si>
  <si>
    <t>A00005032</t>
  </si>
  <si>
    <t>PLC00009762</t>
  </si>
  <si>
    <t>Somerville</t>
  </si>
  <si>
    <t>AGENT00068</t>
  </si>
  <si>
    <t>Debra Ortega</t>
  </si>
  <si>
    <t>VNDR00141</t>
  </si>
  <si>
    <t>Holder-Robinson</t>
  </si>
  <si>
    <t>TXN00000307</t>
  </si>
  <si>
    <t>A00001617</t>
  </si>
  <si>
    <t>PLC00000517</t>
  </si>
  <si>
    <t>VNDR00222</t>
  </si>
  <si>
    <t>Webb-Henderson</t>
  </si>
  <si>
    <t>TXN00000308</t>
  </si>
  <si>
    <t>A00009631</t>
  </si>
  <si>
    <t>PLC00006914</t>
  </si>
  <si>
    <t>AGENT00938</t>
  </si>
  <si>
    <t>Robert Guardado</t>
  </si>
  <si>
    <t>TXN00000309</t>
  </si>
  <si>
    <t>A00000282</t>
  </si>
  <si>
    <t>PLC00003414</t>
  </si>
  <si>
    <t>VNDR00513</t>
  </si>
  <si>
    <t>Cooper, Nielsen and Vasquez</t>
  </si>
  <si>
    <t>TXN00000310</t>
  </si>
  <si>
    <t>A00009043</t>
  </si>
  <si>
    <t>PLC00001784</t>
  </si>
  <si>
    <t>TXN00000311</t>
  </si>
  <si>
    <t>A00006472</t>
  </si>
  <si>
    <t>PLC00002326</t>
  </si>
  <si>
    <t>VNDR00364</t>
  </si>
  <si>
    <t>Medina-Wilkinson</t>
  </si>
  <si>
    <t>Baldwin Park</t>
  </si>
  <si>
    <t>TXN00000312</t>
  </si>
  <si>
    <t>A00000530</t>
  </si>
  <si>
    <t>PLC00004660</t>
  </si>
  <si>
    <t>AGENT00963</t>
  </si>
  <si>
    <t>Sally Fogle</t>
  </si>
  <si>
    <t>VNDR00391</t>
  </si>
  <si>
    <t>Frazier-Butler</t>
  </si>
  <si>
    <t>TXN00000313</t>
  </si>
  <si>
    <t>A00003041</t>
  </si>
  <si>
    <t>PLC00006168</t>
  </si>
  <si>
    <t>Burlington</t>
  </si>
  <si>
    <t>AGENT00970</t>
  </si>
  <si>
    <t>Dawn Adams</t>
  </si>
  <si>
    <t>VNDR00327</t>
  </si>
  <si>
    <t>Kelly, Jones and Barnett</t>
  </si>
  <si>
    <t>TXN00000314</t>
  </si>
  <si>
    <t>A00000557</t>
  </si>
  <si>
    <t>PLC00006538</t>
  </si>
  <si>
    <t>AGENT00369</t>
  </si>
  <si>
    <t>Joel Buss</t>
  </si>
  <si>
    <t>TXN00000315</t>
  </si>
  <si>
    <t>A00006886</t>
  </si>
  <si>
    <t>PLC00001947</t>
  </si>
  <si>
    <t>AGENT00411</t>
  </si>
  <si>
    <t>Michael Proctor</t>
  </si>
  <si>
    <t>TXN00000316</t>
  </si>
  <si>
    <t>A00002050</t>
  </si>
  <si>
    <t>PLC00002541</t>
  </si>
  <si>
    <t>AGENT01138</t>
  </si>
  <si>
    <t>Allen Ayers</t>
  </si>
  <si>
    <t>VNDR00301</t>
  </si>
  <si>
    <t>Sanchez, Nichols and Robinson</t>
  </si>
  <si>
    <t>TXN00000317</t>
  </si>
  <si>
    <t>A00001251</t>
  </si>
  <si>
    <t>PLC00003897</t>
  </si>
  <si>
    <t>AGENT00966</t>
  </si>
  <si>
    <t>Clifford Hernandez</t>
  </si>
  <si>
    <t>Deale</t>
  </si>
  <si>
    <t>VNDR00584</t>
  </si>
  <si>
    <t>Garrett, Wagner and Edwards</t>
  </si>
  <si>
    <t>TXN00000318</t>
  </si>
  <si>
    <t>A00004584</t>
  </si>
  <si>
    <t>PLC00004585</t>
  </si>
  <si>
    <t>AGENT00923</t>
  </si>
  <si>
    <t>Jason Collins</t>
  </si>
  <si>
    <t>VNDR00415</t>
  </si>
  <si>
    <t>Wells Group</t>
  </si>
  <si>
    <t>TXN00000319</t>
  </si>
  <si>
    <t>A00009111</t>
  </si>
  <si>
    <t>PLC00004631</t>
  </si>
  <si>
    <t>AGENT00066</t>
  </si>
  <si>
    <t>Danielle Visvardis</t>
  </si>
  <si>
    <t>Worcester</t>
  </si>
  <si>
    <t>TXN00000320</t>
  </si>
  <si>
    <t>A00005461</t>
  </si>
  <si>
    <t>PLC00004097</t>
  </si>
  <si>
    <t>AGENT00614</t>
  </si>
  <si>
    <t>Scott Leist</t>
  </si>
  <si>
    <t>VNDR00324</t>
  </si>
  <si>
    <t>Webb-Gomez</t>
  </si>
  <si>
    <t>TXN00000321</t>
  </si>
  <si>
    <t>A00002955</t>
  </si>
  <si>
    <t>PLC00006819</t>
  </si>
  <si>
    <t>AGENT00940</t>
  </si>
  <si>
    <t>John Galvan</t>
  </si>
  <si>
    <t>VNDR00564</t>
  </si>
  <si>
    <t>Trujillo, Jones and Sloan</t>
  </si>
  <si>
    <t>TXN00000322</t>
  </si>
  <si>
    <t>A00001742</t>
  </si>
  <si>
    <t>PLC00009888</t>
  </si>
  <si>
    <t>TXN00000323</t>
  </si>
  <si>
    <t>A00000952</t>
  </si>
  <si>
    <t>PLC00006374</t>
  </si>
  <si>
    <t>AGENT01178</t>
  </si>
  <si>
    <t>David Young</t>
  </si>
  <si>
    <t>Linthicum Heights</t>
  </si>
  <si>
    <t>VNDR00553</t>
  </si>
  <si>
    <t>Cooper, Lopez and Jones</t>
  </si>
  <si>
    <t>TXN00000324</t>
  </si>
  <si>
    <t>A00002637</t>
  </si>
  <si>
    <t>PLC00005447</t>
  </si>
  <si>
    <t>AGENT00705</t>
  </si>
  <si>
    <t>William Ruder</t>
  </si>
  <si>
    <t>TXN00000325</t>
  </si>
  <si>
    <t>A00007698</t>
  </si>
  <si>
    <t>PLC00006394</t>
  </si>
  <si>
    <t>AGENT00643</t>
  </si>
  <si>
    <t>Alicia Richards</t>
  </si>
  <si>
    <t>VNDR00373</t>
  </si>
  <si>
    <t>Martinez, Sims and Thomas</t>
  </si>
  <si>
    <t>TXN00000326</t>
  </si>
  <si>
    <t>A00004621</t>
  </si>
  <si>
    <t>PLC00005316</t>
  </si>
  <si>
    <t>AGENT00720</t>
  </si>
  <si>
    <t>Margaret Collier</t>
  </si>
  <si>
    <t>VNDR00102</t>
  </si>
  <si>
    <t>Padilla-Allen</t>
  </si>
  <si>
    <t>TXN00000327</t>
  </si>
  <si>
    <t>A00003346</t>
  </si>
  <si>
    <t>PLC00006459</t>
  </si>
  <si>
    <t>West Windsor</t>
  </si>
  <si>
    <t>AGENT00463</t>
  </si>
  <si>
    <t>Randy Preston</t>
  </si>
  <si>
    <t>Castro Valley</t>
  </si>
  <si>
    <t>VNDR00449</t>
  </si>
  <si>
    <t>Daugherty Ltd</t>
  </si>
  <si>
    <t>TXN00000328</t>
  </si>
  <si>
    <t>A00000444</t>
  </si>
  <si>
    <t>PLC00003379</t>
  </si>
  <si>
    <t>AGENT00754</t>
  </si>
  <si>
    <t>Ismael Miller</t>
  </si>
  <si>
    <t>VNDR00283</t>
  </si>
  <si>
    <t>Sosa, Pugh and Hughes</t>
  </si>
  <si>
    <t>TXN00000329</t>
  </si>
  <si>
    <t>A00009658</t>
  </si>
  <si>
    <t>PLC00005025</t>
  </si>
  <si>
    <t>AGENT00095</t>
  </si>
  <si>
    <t>Brenda Poston</t>
  </si>
  <si>
    <t>TXN00000330</t>
  </si>
  <si>
    <t>A00006222</t>
  </si>
  <si>
    <t>PLC00000004</t>
  </si>
  <si>
    <t>AGENT00944</t>
  </si>
  <si>
    <t>Melvin Stacey</t>
  </si>
  <si>
    <t>VNDR00483</t>
  </si>
  <si>
    <t>Palmer PLC</t>
  </si>
  <si>
    <t>TXN00000331</t>
  </si>
  <si>
    <t>A00008673</t>
  </si>
  <si>
    <t>PLC00004011</t>
  </si>
  <si>
    <t>AGENT00196</t>
  </si>
  <si>
    <t>Michael Davila</t>
  </si>
  <si>
    <t>VNDR00005</t>
  </si>
  <si>
    <t>Wilson PLC</t>
  </si>
  <si>
    <t>TXN00000332</t>
  </si>
  <si>
    <t>A00003179</t>
  </si>
  <si>
    <t>PLC00008464</t>
  </si>
  <si>
    <t>AGENT01025</t>
  </si>
  <si>
    <t>Ronald Fassett</t>
  </si>
  <si>
    <t>TXN00000333</t>
  </si>
  <si>
    <t>A00001907</t>
  </si>
  <si>
    <t>PLC00006501</t>
  </si>
  <si>
    <t>TXN00000334</t>
  </si>
  <si>
    <t>A00007937</t>
  </si>
  <si>
    <t>PLC00007958</t>
  </si>
  <si>
    <t>AGENT00841</t>
  </si>
  <si>
    <t>Robert Ruderman</t>
  </si>
  <si>
    <t>VNDR00579</t>
  </si>
  <si>
    <t>Bullock-Flores</t>
  </si>
  <si>
    <t>TXN00000335</t>
  </si>
  <si>
    <t>A00000439</t>
  </si>
  <si>
    <t>PLC00004596</t>
  </si>
  <si>
    <t>AGENT00406</t>
  </si>
  <si>
    <t>John Hill</t>
  </si>
  <si>
    <t>VNDR00565</t>
  </si>
  <si>
    <t>Ochoa and Sons</t>
  </si>
  <si>
    <t>Brockton</t>
  </si>
  <si>
    <t>TXN00000336</t>
  </si>
  <si>
    <t>A00002730</t>
  </si>
  <si>
    <t>PLC00005571</t>
  </si>
  <si>
    <t>AGENT01009</t>
  </si>
  <si>
    <t>Maria Garcia</t>
  </si>
  <si>
    <t>VNDR00319</t>
  </si>
  <si>
    <t>Jones-Hill</t>
  </si>
  <si>
    <t>TXN00000337</t>
  </si>
  <si>
    <t>A00007208</t>
  </si>
  <si>
    <t>PLC00008971</t>
  </si>
  <si>
    <t>AGENT01113</t>
  </si>
  <si>
    <t>Michael Snyder</t>
  </si>
  <si>
    <t>TXN00000338</t>
  </si>
  <si>
    <t>A00003231</t>
  </si>
  <si>
    <t>PLC00002340</t>
  </si>
  <si>
    <t>Readsboro</t>
  </si>
  <si>
    <t>AGENT00247</t>
  </si>
  <si>
    <t>Brenda Estrada</t>
  </si>
  <si>
    <t>TXN00000339</t>
  </si>
  <si>
    <t>A00008540</t>
  </si>
  <si>
    <t>PLC00003956</t>
  </si>
  <si>
    <t>AGENT00774</t>
  </si>
  <si>
    <t>Alfred Acuna</t>
  </si>
  <si>
    <t>TXN00000340</t>
  </si>
  <si>
    <t>A00006198</t>
  </si>
  <si>
    <t>PLC00003498</t>
  </si>
  <si>
    <t>AGENT01039</t>
  </si>
  <si>
    <t>Michael Ingle</t>
  </si>
  <si>
    <t>Pueblo West</t>
  </si>
  <si>
    <t>TXN00000341</t>
  </si>
  <si>
    <t>A00004574</t>
  </si>
  <si>
    <t>PLC00002138</t>
  </si>
  <si>
    <t>AGENT01056</t>
  </si>
  <si>
    <t>James Murphy</t>
  </si>
  <si>
    <t>VNDR00321</t>
  </si>
  <si>
    <t>Pearson, Harris and Townsend</t>
  </si>
  <si>
    <t>TXN00000342</t>
  </si>
  <si>
    <t>A00009166</t>
  </si>
  <si>
    <t>PLC00007889</t>
  </si>
  <si>
    <t>TXN00000343</t>
  </si>
  <si>
    <t>A00002041</t>
  </si>
  <si>
    <t>PLC00000086</t>
  </si>
  <si>
    <t>AGENT00763</t>
  </si>
  <si>
    <t>Paul Banerjee</t>
  </si>
  <si>
    <t>TXN00000344</t>
  </si>
  <si>
    <t>A00009918</t>
  </si>
  <si>
    <t>PLC00004355</t>
  </si>
  <si>
    <t>AGENT00237</t>
  </si>
  <si>
    <t>Julie Matthews</t>
  </si>
  <si>
    <t>TXN00000345</t>
  </si>
  <si>
    <t>A00002725</t>
  </si>
  <si>
    <t>PLC00001815</t>
  </si>
  <si>
    <t>AGENT01195</t>
  </si>
  <si>
    <t>Sarah Razo</t>
  </si>
  <si>
    <t>TXN00000346</t>
  </si>
  <si>
    <t>A00007981</t>
  </si>
  <si>
    <t>PLC00001538</t>
  </si>
  <si>
    <t>TXN00000347</t>
  </si>
  <si>
    <t>A00005141</t>
  </si>
  <si>
    <t>PLC00007857</t>
  </si>
  <si>
    <t>VNDR00406</t>
  </si>
  <si>
    <t>Lawson PLC</t>
  </si>
  <si>
    <t>TXN00000348</t>
  </si>
  <si>
    <t>A00004408</t>
  </si>
  <si>
    <t>PLC00008517</t>
  </si>
  <si>
    <t>AGENT00583</t>
  </si>
  <si>
    <t>Thomas Brauer</t>
  </si>
  <si>
    <t>TXN00000349</t>
  </si>
  <si>
    <t>A00002084</t>
  </si>
  <si>
    <t>PLC00003715</t>
  </si>
  <si>
    <t>TXN00000350</t>
  </si>
  <si>
    <t>A00008408</t>
  </si>
  <si>
    <t>PLC00002744</t>
  </si>
  <si>
    <t>AGENT00975</t>
  </si>
  <si>
    <t>James Trotter</t>
  </si>
  <si>
    <t>Chicopee</t>
  </si>
  <si>
    <t>VNDR00433</t>
  </si>
  <si>
    <t>Sanchez PLC</t>
  </si>
  <si>
    <t>TXN00000351</t>
  </si>
  <si>
    <t>A00006343</t>
  </si>
  <si>
    <t>PLC00001748</t>
  </si>
  <si>
    <t>AGENT00525</t>
  </si>
  <si>
    <t>Don Ritchie</t>
  </si>
  <si>
    <t>Rancho Palos Verdes</t>
  </si>
  <si>
    <t>TXN00000352</t>
  </si>
  <si>
    <t>A00001157</t>
  </si>
  <si>
    <t>PLC00006860</t>
  </si>
  <si>
    <t>AGENT00064</t>
  </si>
  <si>
    <t>James Evans</t>
  </si>
  <si>
    <t>Waitsfield</t>
  </si>
  <si>
    <t>TXN00000353</t>
  </si>
  <si>
    <t>A00009612</t>
  </si>
  <si>
    <t>PLC00007826</t>
  </si>
  <si>
    <t>VNDR00463</t>
  </si>
  <si>
    <t>Perez-Rosario</t>
  </si>
  <si>
    <t>TXN00000354</t>
  </si>
  <si>
    <t>A00003521</t>
  </si>
  <si>
    <t>PLC00009294</t>
  </si>
  <si>
    <t>TXN00000355</t>
  </si>
  <si>
    <t>A00001937</t>
  </si>
  <si>
    <t>PLC00006117</t>
  </si>
  <si>
    <t>AGENT00122</t>
  </si>
  <si>
    <t>Tom Williams</t>
  </si>
  <si>
    <t>VNDR00491</t>
  </si>
  <si>
    <t>Powell, Chavez and Phelps</t>
  </si>
  <si>
    <t>TXN00000356</t>
  </si>
  <si>
    <t>A00006480</t>
  </si>
  <si>
    <t>PLC00004361</t>
  </si>
  <si>
    <t>AGENT00432</t>
  </si>
  <si>
    <t>Merle Stancil</t>
  </si>
  <si>
    <t>TXN00000357</t>
  </si>
  <si>
    <t>A00003794</t>
  </si>
  <si>
    <t>PLC00007681</t>
  </si>
  <si>
    <t>TXN00000358</t>
  </si>
  <si>
    <t>A00007745</t>
  </si>
  <si>
    <t>PLC00009918</t>
  </si>
  <si>
    <t>AGENT01060</t>
  </si>
  <si>
    <t>Lesa Minton</t>
  </si>
  <si>
    <t>TXN00000359</t>
  </si>
  <si>
    <t>A00003819</t>
  </si>
  <si>
    <t>PLC00004418</t>
  </si>
  <si>
    <t>AGENT00116</t>
  </si>
  <si>
    <t>Christopher Allen</t>
  </si>
  <si>
    <t>VNDR00175</t>
  </si>
  <si>
    <t>Stokes, Lane and Smith</t>
  </si>
  <si>
    <t>TXN00000360</t>
  </si>
  <si>
    <t>A00002171</t>
  </si>
  <si>
    <t>PLC00003975</t>
  </si>
  <si>
    <t>AGENT00782</t>
  </si>
  <si>
    <t>Wilma Rubio</t>
  </si>
  <si>
    <t>VNDR00499</t>
  </si>
  <si>
    <t>Green, Hernandez and Conley</t>
  </si>
  <si>
    <t>TXN00000361</t>
  </si>
  <si>
    <t>A00008500</t>
  </si>
  <si>
    <t>PLC00002970</t>
  </si>
  <si>
    <t>AGENT00577</t>
  </si>
  <si>
    <t>David Magill</t>
  </si>
  <si>
    <t>TXN00000362</t>
  </si>
  <si>
    <t>A00009345</t>
  </si>
  <si>
    <t>PLC00009137</t>
  </si>
  <si>
    <t>AGENT00650</t>
  </si>
  <si>
    <t>Marvin Robinson</t>
  </si>
  <si>
    <t>TXN00000363</t>
  </si>
  <si>
    <t>A00000361</t>
  </si>
  <si>
    <t>PLC00006086</t>
  </si>
  <si>
    <t>San Jose</t>
  </si>
  <si>
    <t>AGENT00423</t>
  </si>
  <si>
    <t>Kellie Floto</t>
  </si>
  <si>
    <t>TXN00000364</t>
  </si>
  <si>
    <t>A00006836</t>
  </si>
  <si>
    <t>PLC00002268</t>
  </si>
  <si>
    <t>AGENT00434</t>
  </si>
  <si>
    <t>Edward Odom</t>
  </si>
  <si>
    <t>VNDR00389</t>
  </si>
  <si>
    <t>House PLC</t>
  </si>
  <si>
    <t>Plymouth</t>
  </si>
  <si>
    <t>TXN00000365</t>
  </si>
  <si>
    <t>A00000946</t>
  </si>
  <si>
    <t>PLC00004836</t>
  </si>
  <si>
    <t>AGENT00409</t>
  </si>
  <si>
    <t>Darryl Hafenstein</t>
  </si>
  <si>
    <t>VNDR00066</t>
  </si>
  <si>
    <t>Hart-Carpenter</t>
  </si>
  <si>
    <t>TXN00000366</t>
  </si>
  <si>
    <t>A00005678</t>
  </si>
  <si>
    <t>PLC00006346</t>
  </si>
  <si>
    <t>AGENT00159</t>
  </si>
  <si>
    <t>John Hemphill</t>
  </si>
  <si>
    <t>VNDR00443</t>
  </si>
  <si>
    <t>Nelson, Benson and Francis</t>
  </si>
  <si>
    <t>TXN00000367</t>
  </si>
  <si>
    <t>A00000595</t>
  </si>
  <si>
    <t>PLC00007959</t>
  </si>
  <si>
    <t>AGENT00197</t>
  </si>
  <si>
    <t>Gerald Barretto</t>
  </si>
  <si>
    <t>VNDR00527</t>
  </si>
  <si>
    <t>Gardner, Hendricks and Peterson</t>
  </si>
  <si>
    <t>TXN00000368</t>
  </si>
  <si>
    <t>A00002295</t>
  </si>
  <si>
    <t>PLC00001634</t>
  </si>
  <si>
    <t>TXN00000369</t>
  </si>
  <si>
    <t>A00001491</t>
  </si>
  <si>
    <t>PLC00008579</t>
  </si>
  <si>
    <t>TXN00000370</t>
  </si>
  <si>
    <t>A00001993</t>
  </si>
  <si>
    <t>PLC00005842</t>
  </si>
  <si>
    <t>Sebastopol</t>
  </si>
  <si>
    <t>TXN00000371</t>
  </si>
  <si>
    <t>A00008645</t>
  </si>
  <si>
    <t>PLC00004838</t>
  </si>
  <si>
    <t>AGENT00832</t>
  </si>
  <si>
    <t>Andrea Deleon</t>
  </si>
  <si>
    <t>VNDR00197</t>
  </si>
  <si>
    <t>Miller, Perez and Cannon</t>
  </si>
  <si>
    <t>Milton</t>
  </si>
  <si>
    <t>TXN00000372</t>
  </si>
  <si>
    <t>A00008129</t>
  </si>
  <si>
    <t>PLC00001045</t>
  </si>
  <si>
    <t>AGENT00253</t>
  </si>
  <si>
    <t>Michael Cauffman</t>
  </si>
  <si>
    <t>TXN00000373</t>
  </si>
  <si>
    <t>A00009901</t>
  </si>
  <si>
    <t>PLC00008240</t>
  </si>
  <si>
    <t>AGENT00333</t>
  </si>
  <si>
    <t>Catherine Rojas</t>
  </si>
  <si>
    <t>VNDR00206</t>
  </si>
  <si>
    <t>Carr, Smith and Prince</t>
  </si>
  <si>
    <t>TXN00000374</t>
  </si>
  <si>
    <t>A00001872</t>
  </si>
  <si>
    <t>PLC00003482</t>
  </si>
  <si>
    <t>TXN00000375</t>
  </si>
  <si>
    <t>A00002669</t>
  </si>
  <si>
    <t>PLC00001899</t>
  </si>
  <si>
    <t>Guildhall</t>
  </si>
  <si>
    <t>AGENT00796</t>
  </si>
  <si>
    <t>Joseph Pluemer</t>
  </si>
  <si>
    <t>TXN00000376</t>
  </si>
  <si>
    <t>A00009611</t>
  </si>
  <si>
    <t>PLC00003604</t>
  </si>
  <si>
    <t>Redding</t>
  </si>
  <si>
    <t>AGENT00928</t>
  </si>
  <si>
    <t>Linda Lawrence</t>
  </si>
  <si>
    <t>VNDR00398</t>
  </si>
  <si>
    <t>Proctor-Schaefer</t>
  </si>
  <si>
    <t>TXN00000377</t>
  </si>
  <si>
    <t>A00004912</t>
  </si>
  <si>
    <t>PLC00005411</t>
  </si>
  <si>
    <t>TXN00000378</t>
  </si>
  <si>
    <t>A00002958</t>
  </si>
  <si>
    <t>PLC00009834</t>
  </si>
  <si>
    <t>AGENT00420</t>
  </si>
  <si>
    <t>Joyce Fortner</t>
  </si>
  <si>
    <t>TXN00000379</t>
  </si>
  <si>
    <t>A00006631</t>
  </si>
  <si>
    <t>PLC00001795</t>
  </si>
  <si>
    <t>AGENT00214</t>
  </si>
  <si>
    <t>Margaret Burks</t>
  </si>
  <si>
    <t>VNDR00034</t>
  </si>
  <si>
    <t>Davis and Sons</t>
  </si>
  <si>
    <t>TXN00000380</t>
  </si>
  <si>
    <t>A00004502</t>
  </si>
  <si>
    <t>PLC00008044</t>
  </si>
  <si>
    <t>AGENT01069</t>
  </si>
  <si>
    <t>Olga Baer</t>
  </si>
  <si>
    <t>TXN00000381</t>
  </si>
  <si>
    <t>A00008948</t>
  </si>
  <si>
    <t>PLC00006592</t>
  </si>
  <si>
    <t>Westmore</t>
  </si>
  <si>
    <t>TXN00000382</t>
  </si>
  <si>
    <t>A00001829</t>
  </si>
  <si>
    <t>PLC00000587</t>
  </si>
  <si>
    <t>TXN00000383</t>
  </si>
  <si>
    <t>A00007430</t>
  </si>
  <si>
    <t>PLC00006879</t>
  </si>
  <si>
    <t>AGENT00553</t>
  </si>
  <si>
    <t>Jerry Clark</t>
  </si>
  <si>
    <t>Essex</t>
  </si>
  <si>
    <t>TXN00000384</t>
  </si>
  <si>
    <t>A00001261</t>
  </si>
  <si>
    <t>PLC00003674</t>
  </si>
  <si>
    <t>AGENT01192</t>
  </si>
  <si>
    <t>Maria Fitzgerald</t>
  </si>
  <si>
    <t>TXN00000385</t>
  </si>
  <si>
    <t>A00005509</t>
  </si>
  <si>
    <t>PLC00001109</t>
  </si>
  <si>
    <t>Evergreen</t>
  </si>
  <si>
    <t>AGENT00471</t>
  </si>
  <si>
    <t>Mary Porter</t>
  </si>
  <si>
    <t>TXN00000386</t>
  </si>
  <si>
    <t>A00001558</t>
  </si>
  <si>
    <t>PLC00008165</t>
  </si>
  <si>
    <t>AGENT00208</t>
  </si>
  <si>
    <t>Irene Echeverria</t>
  </si>
  <si>
    <t>Fairfield</t>
  </si>
  <si>
    <t>VNDR00510</t>
  </si>
  <si>
    <t>Morton Ltd</t>
  </si>
  <si>
    <t>TXN00000387</t>
  </si>
  <si>
    <t>A00008409</t>
  </si>
  <si>
    <t>PLC00000665</t>
  </si>
  <si>
    <t>AGENT00396</t>
  </si>
  <si>
    <t>Majorie Holt</t>
  </si>
  <si>
    <t>Charlton</t>
  </si>
  <si>
    <t>VNDR00500</t>
  </si>
  <si>
    <t>Galloway and Sons</t>
  </si>
  <si>
    <t>TXN00000388</t>
  </si>
  <si>
    <t>A00008791</t>
  </si>
  <si>
    <t>PLC00003092</t>
  </si>
  <si>
    <t>AGENT01041</t>
  </si>
  <si>
    <t>Daniel Mora</t>
  </si>
  <si>
    <t>TXN00000389</t>
  </si>
  <si>
    <t>A00001037</t>
  </si>
  <si>
    <t>PLC00006215</t>
  </si>
  <si>
    <t>AGENT01184</t>
  </si>
  <si>
    <t>James Ayers</t>
  </si>
  <si>
    <t>TXN00000390</t>
  </si>
  <si>
    <t>A00005419</t>
  </si>
  <si>
    <t>PLC00001083</t>
  </si>
  <si>
    <t>Brookfield</t>
  </si>
  <si>
    <t>AGENT01057</t>
  </si>
  <si>
    <t>Boyd Christie</t>
  </si>
  <si>
    <t>TXN00000391</t>
  </si>
  <si>
    <t>A00007251</t>
  </si>
  <si>
    <t>PLC00004772</t>
  </si>
  <si>
    <t>AGENT00652</t>
  </si>
  <si>
    <t>Emily Kilgore</t>
  </si>
  <si>
    <t>VNDR00306</t>
  </si>
  <si>
    <t>Hubbard LLC</t>
  </si>
  <si>
    <t>TXN00000392</t>
  </si>
  <si>
    <t>A00004444</t>
  </si>
  <si>
    <t>PLC00006287</t>
  </si>
  <si>
    <t>AGENT01144</t>
  </si>
  <si>
    <t>Karen Parker</t>
  </si>
  <si>
    <t>TXN00000393</t>
  </si>
  <si>
    <t>A00001464</t>
  </si>
  <si>
    <t>PLC00000881</t>
  </si>
  <si>
    <t>AGENT00231</t>
  </si>
  <si>
    <t>Melissa Whitman</t>
  </si>
  <si>
    <t>TXN00000394</t>
  </si>
  <si>
    <t>A00001168</t>
  </si>
  <si>
    <t>PLC00001674</t>
  </si>
  <si>
    <t>AGENT00563</t>
  </si>
  <si>
    <t>Arthur Gordon</t>
  </si>
  <si>
    <t>West River</t>
  </si>
  <si>
    <t>VNDR00335</t>
  </si>
  <si>
    <t>Mason Ltd</t>
  </si>
  <si>
    <t>Oroville</t>
  </si>
  <si>
    <t>TXN00000395</t>
  </si>
  <si>
    <t>A00005513</t>
  </si>
  <si>
    <t>PLC00007687</t>
  </si>
  <si>
    <t>AGENT01098</t>
  </si>
  <si>
    <t>Adriane Clennon</t>
  </si>
  <si>
    <t>TXN00000396</t>
  </si>
  <si>
    <t>A00004933</t>
  </si>
  <si>
    <t>PLC00003984</t>
  </si>
  <si>
    <t>AGENT00099</t>
  </si>
  <si>
    <t>Sandra Hayashi</t>
  </si>
  <si>
    <t>TXN00000397</t>
  </si>
  <si>
    <t>A00001361</t>
  </si>
  <si>
    <t>PLC00002947</t>
  </si>
  <si>
    <t>AGENT00746</t>
  </si>
  <si>
    <t>Christopher Harris</t>
  </si>
  <si>
    <t>VNDR00262</t>
  </si>
  <si>
    <t>Lee PLC</t>
  </si>
  <si>
    <t>TXN00000398</t>
  </si>
  <si>
    <t>A00002966</t>
  </si>
  <si>
    <t>PLC00007629</t>
  </si>
  <si>
    <t>Gambrills</t>
  </si>
  <si>
    <t>TXN00000399</t>
  </si>
  <si>
    <t>A00001589</t>
  </si>
  <si>
    <t>PLC00006570</t>
  </si>
  <si>
    <t>AGENT01197</t>
  </si>
  <si>
    <t>John Dorsey</t>
  </si>
  <si>
    <t>VNDR00453</t>
  </si>
  <si>
    <t>Burton PLC</t>
  </si>
  <si>
    <t>TXN00000400</t>
  </si>
  <si>
    <t>A00007135</t>
  </si>
  <si>
    <t>PLC00002702</t>
  </si>
  <si>
    <t>AGENT01005</t>
  </si>
  <si>
    <t>Gertrude Collier</t>
  </si>
  <si>
    <t>TXN00000401</t>
  </si>
  <si>
    <t>A00005826</t>
  </si>
  <si>
    <t>PLC00001375</t>
  </si>
  <si>
    <t>AGENT00866</t>
  </si>
  <si>
    <t>Fredrick Barcia</t>
  </si>
  <si>
    <t>TXN00000402</t>
  </si>
  <si>
    <t>A00006409</t>
  </si>
  <si>
    <t>PLC00009307</t>
  </si>
  <si>
    <t>AGENT00205</t>
  </si>
  <si>
    <t>Rebekah Dawson</t>
  </si>
  <si>
    <t>VNDR00242</t>
  </si>
  <si>
    <t>Hurley PLC</t>
  </si>
  <si>
    <t>TXN00000403</t>
  </si>
  <si>
    <t>A00006341</t>
  </si>
  <si>
    <t>PLC00007277</t>
  </si>
  <si>
    <t>TXN00000404</t>
  </si>
  <si>
    <t>A00001262</t>
  </si>
  <si>
    <t>PLC00000361</t>
  </si>
  <si>
    <t>AGENT00952</t>
  </si>
  <si>
    <t>James Volk</t>
  </si>
  <si>
    <t>TXN00000405</t>
  </si>
  <si>
    <t>A00007820</t>
  </si>
  <si>
    <t>PLC00007156</t>
  </si>
  <si>
    <t>TXN00000406</t>
  </si>
  <si>
    <t>A00002331</t>
  </si>
  <si>
    <t>PLC00006307</t>
  </si>
  <si>
    <t>AGENT01076</t>
  </si>
  <si>
    <t>George Eder</t>
  </si>
  <si>
    <t>TXN00000407</t>
  </si>
  <si>
    <t>A00000164</t>
  </si>
  <si>
    <t>PLC00008349</t>
  </si>
  <si>
    <t>AGENT00683</t>
  </si>
  <si>
    <t>Elodia Brown</t>
  </si>
  <si>
    <t>VNDR00229</t>
  </si>
  <si>
    <t>Contreras, Harris and Green</t>
  </si>
  <si>
    <t>TXN00000408</t>
  </si>
  <si>
    <t>A00006258</t>
  </si>
  <si>
    <t>PLC00000374</t>
  </si>
  <si>
    <t>Pueblo</t>
  </si>
  <si>
    <t>AGENT00718</t>
  </si>
  <si>
    <t>Cheryl Haynes</t>
  </si>
  <si>
    <t>TXN00000409</t>
  </si>
  <si>
    <t>A00002981</t>
  </si>
  <si>
    <t>PLC00001529</t>
  </si>
  <si>
    <t>TXN00000410</t>
  </si>
  <si>
    <t>A00002416</t>
  </si>
  <si>
    <t>PLC00002731</t>
  </si>
  <si>
    <t>VNDR00265</t>
  </si>
  <si>
    <t>Sawyer-Pineda</t>
  </si>
  <si>
    <t>Falmouth</t>
  </si>
  <si>
    <t>TXN00000411</t>
  </si>
  <si>
    <t>A00008554</t>
  </si>
  <si>
    <t>PLC00005893</t>
  </si>
  <si>
    <t>AGENT00833</t>
  </si>
  <si>
    <t>Yvonne Mckeown</t>
  </si>
  <si>
    <t>VNDR00189</t>
  </si>
  <si>
    <t>Hill LLC</t>
  </si>
  <si>
    <t>TXN00000412</t>
  </si>
  <si>
    <t>A00009324</t>
  </si>
  <si>
    <t>PLC00004171</t>
  </si>
  <si>
    <t>AGENT00840</t>
  </si>
  <si>
    <t>Sandra Hobbs</t>
  </si>
  <si>
    <t>Mansfield</t>
  </si>
  <si>
    <t>VNDR00254</t>
  </si>
  <si>
    <t>Wilson-Kelly</t>
  </si>
  <si>
    <t>TXN00000413</t>
  </si>
  <si>
    <t>A00000265</t>
  </si>
  <si>
    <t>PLC00004388</t>
  </si>
  <si>
    <t>Guilford</t>
  </si>
  <si>
    <t>AGENT00762</t>
  </si>
  <si>
    <t>Juanita Mccommons</t>
  </si>
  <si>
    <t>TXN00000414</t>
  </si>
  <si>
    <t>A00003486</t>
  </si>
  <si>
    <t>PLC00006559</t>
  </si>
  <si>
    <t>AGENT00529</t>
  </si>
  <si>
    <t>David Fitzpatrick</t>
  </si>
  <si>
    <t>VNDR00537</t>
  </si>
  <si>
    <t>Johnson, Hurst and Mendoza</t>
  </si>
  <si>
    <t>Port Charlotte</t>
  </si>
  <si>
    <t>TXN00000415</t>
  </si>
  <si>
    <t>A00003620</t>
  </si>
  <si>
    <t>PLC00006226</t>
  </si>
  <si>
    <t>TXN00000416</t>
  </si>
  <si>
    <t>A00006219</t>
  </si>
  <si>
    <t>PLC00002890</t>
  </si>
  <si>
    <t>VNDR00209</t>
  </si>
  <si>
    <t>Hill, Blair and Rice</t>
  </si>
  <si>
    <t>TXN00000417</t>
  </si>
  <si>
    <t>A00000862</t>
  </si>
  <si>
    <t>PLC00003038</t>
  </si>
  <si>
    <t>VNDR00336</t>
  </si>
  <si>
    <t>Anderson, Johnson and Kaiser</t>
  </si>
  <si>
    <t>TXN00000418</t>
  </si>
  <si>
    <t>A00005170</t>
  </si>
  <si>
    <t>PLC00003109</t>
  </si>
  <si>
    <t>TXN00000419</t>
  </si>
  <si>
    <t>A00008325</t>
  </si>
  <si>
    <t>PLC00007279</t>
  </si>
  <si>
    <t>TXN00000420</t>
  </si>
  <si>
    <t>A00008078</t>
  </si>
  <si>
    <t>PLC00009482</t>
  </si>
  <si>
    <t>AGENT00707</t>
  </si>
  <si>
    <t>Nancy Tseng</t>
  </si>
  <si>
    <t>TXN00000421</t>
  </si>
  <si>
    <t>A00000369</t>
  </si>
  <si>
    <t>PLC00000836</t>
  </si>
  <si>
    <t>AGENT00799</t>
  </si>
  <si>
    <t>Jimmy Sisk</t>
  </si>
  <si>
    <t>TXN00000422</t>
  </si>
  <si>
    <t>A00006036</t>
  </si>
  <si>
    <t>PLC00005177</t>
  </si>
  <si>
    <t>Mount Tabor</t>
  </si>
  <si>
    <t>TXN00000423</t>
  </si>
  <si>
    <t>A00009813</t>
  </si>
  <si>
    <t>PLC00005772</t>
  </si>
  <si>
    <t>AGENT00123</t>
  </si>
  <si>
    <t>Tanya Fontenot</t>
  </si>
  <si>
    <t>VNDR00138</t>
  </si>
  <si>
    <t>Hayden Inc</t>
  </si>
  <si>
    <t>McCrory</t>
  </si>
  <si>
    <t>TXN00000424</t>
  </si>
  <si>
    <t>A00002605</t>
  </si>
  <si>
    <t>PLC00005682</t>
  </si>
  <si>
    <t>AGENT01102</t>
  </si>
  <si>
    <t>Anne Hunt</t>
  </si>
  <si>
    <t>TXN00000425</t>
  </si>
  <si>
    <t>A00001501</t>
  </si>
  <si>
    <t>PLC00007172</t>
  </si>
  <si>
    <t>AGENT00875</t>
  </si>
  <si>
    <t>Phillip Moore</t>
  </si>
  <si>
    <t>TXN00000426</t>
  </si>
  <si>
    <t>A00009851</t>
  </si>
  <si>
    <t>PLC00005491</t>
  </si>
  <si>
    <t>AGENT00344</t>
  </si>
  <si>
    <t>Socorro Jones</t>
  </si>
  <si>
    <t>TXN00000427</t>
  </si>
  <si>
    <t>A00005245</t>
  </si>
  <si>
    <t>PLC00004915</t>
  </si>
  <si>
    <t>AGENT00109</t>
  </si>
  <si>
    <t>Jesse Nunes</t>
  </si>
  <si>
    <t>VNDR00593</t>
  </si>
  <si>
    <t>Walter Group</t>
  </si>
  <si>
    <t>TXN00000428</t>
  </si>
  <si>
    <t>A00007332</t>
  </si>
  <si>
    <t>PLC00001128</t>
  </si>
  <si>
    <t>AGENT00067</t>
  </si>
  <si>
    <t>Jonathan Smith</t>
  </si>
  <si>
    <t>VNDR00427</t>
  </si>
  <si>
    <t>Jackson-Williams</t>
  </si>
  <si>
    <t>TXN00000429</t>
  </si>
  <si>
    <t>A00006969</t>
  </si>
  <si>
    <t>PLC00009822</t>
  </si>
  <si>
    <t>TXN00000430</t>
  </si>
  <si>
    <t>A00002774</t>
  </si>
  <si>
    <t>PLC00007581</t>
  </si>
  <si>
    <t>AGENT00044</t>
  </si>
  <si>
    <t>Earnest White</t>
  </si>
  <si>
    <t>TXN00000431</t>
  </si>
  <si>
    <t>A00004658</t>
  </si>
  <si>
    <t>PLC00000638</t>
  </si>
  <si>
    <t>Watertown</t>
  </si>
  <si>
    <t>AGENT01019</t>
  </si>
  <si>
    <t>Sharon Thompson</t>
  </si>
  <si>
    <t>Lyndon</t>
  </si>
  <si>
    <t>TXN00000432</t>
  </si>
  <si>
    <t>A00007883</t>
  </si>
  <si>
    <t>PLC00002932</t>
  </si>
  <si>
    <t>AGENT01055</t>
  </si>
  <si>
    <t>Terry Lochen</t>
  </si>
  <si>
    <t>TXN00000433</t>
  </si>
  <si>
    <t>A00000764</t>
  </si>
  <si>
    <t>PLC00002252</t>
  </si>
  <si>
    <t>AGENT00062</t>
  </si>
  <si>
    <t>Diane Marburger</t>
  </si>
  <si>
    <t>TXN00000434</t>
  </si>
  <si>
    <t>A00004710</t>
  </si>
  <si>
    <t>PLC00000539</t>
  </si>
  <si>
    <t>AGENT00765</t>
  </si>
  <si>
    <t>Pam Ault</t>
  </si>
  <si>
    <t>VNDR00323</t>
  </si>
  <si>
    <t>Lynn, Smith and Nelson</t>
  </si>
  <si>
    <t>TXN00000435</t>
  </si>
  <si>
    <t>A00000274</t>
  </si>
  <si>
    <t>PLC00009030</t>
  </si>
  <si>
    <t>TXN00000436</t>
  </si>
  <si>
    <t>A00009965</t>
  </si>
  <si>
    <t>PLC00008402</t>
  </si>
  <si>
    <t>AGENT00767</t>
  </si>
  <si>
    <t>Mike Purnell</t>
  </si>
  <si>
    <t>TXN00000437</t>
  </si>
  <si>
    <t>A00000716</t>
  </si>
  <si>
    <t>PLC00008934</t>
  </si>
  <si>
    <t>VNDR00432</t>
  </si>
  <si>
    <t>Cohen, Johnson and Silva</t>
  </si>
  <si>
    <t>TXN00000438</t>
  </si>
  <si>
    <t>A00007084</t>
  </si>
  <si>
    <t>PLC00005907</t>
  </si>
  <si>
    <t>AGENT00148</t>
  </si>
  <si>
    <t>Vanessa White</t>
  </si>
  <si>
    <t>VNDR00104</t>
  </si>
  <si>
    <t>Reese-Mckinney</t>
  </si>
  <si>
    <t>Needham</t>
  </si>
  <si>
    <t>TXN00000439</t>
  </si>
  <si>
    <t>A00002883</t>
  </si>
  <si>
    <t>PLC00004459</t>
  </si>
  <si>
    <t>AGENT00140</t>
  </si>
  <si>
    <t>Sergio Randolph</t>
  </si>
  <si>
    <t>TXN00000440</t>
  </si>
  <si>
    <t>A00001963</t>
  </si>
  <si>
    <t>PLC00003830</t>
  </si>
  <si>
    <t>TXN00000441</t>
  </si>
  <si>
    <t>A00009895</t>
  </si>
  <si>
    <t>PLC00007222</t>
  </si>
  <si>
    <t>AGENT00022</t>
  </si>
  <si>
    <t>Jeffery Mcbride</t>
  </si>
  <si>
    <t>TXN00000442</t>
  </si>
  <si>
    <t>A00008860</t>
  </si>
  <si>
    <t>PLC00009457</t>
  </si>
  <si>
    <t>AGENT00451</t>
  </si>
  <si>
    <t>Michael Dike</t>
  </si>
  <si>
    <t>TXN00000443</t>
  </si>
  <si>
    <t>A00000160</t>
  </si>
  <si>
    <t>PLC00000700</t>
  </si>
  <si>
    <t>TXN00000444</t>
  </si>
  <si>
    <t>A00002407</t>
  </si>
  <si>
    <t>PLC00003301</t>
  </si>
  <si>
    <t>Beverly Hills</t>
  </si>
  <si>
    <t>TXN00000445</t>
  </si>
  <si>
    <t>A00009114</t>
  </si>
  <si>
    <t>PLC00000450</t>
  </si>
  <si>
    <t>AGENT01117</t>
  </si>
  <si>
    <t>Karen Rawling</t>
  </si>
  <si>
    <t>Hurstbourne Acres</t>
  </si>
  <si>
    <t>VNDR00408</t>
  </si>
  <si>
    <t>Wright PLC</t>
  </si>
  <si>
    <t>TXN00000446</t>
  </si>
  <si>
    <t>A00004624</t>
  </si>
  <si>
    <t>PLC00008314</t>
  </si>
  <si>
    <t>AGENT00429</t>
  </si>
  <si>
    <t>Richard Farrell</t>
  </si>
  <si>
    <t>TXN00000447</t>
  </si>
  <si>
    <t>A00008629</t>
  </si>
  <si>
    <t>PLC00002046</t>
  </si>
  <si>
    <t>AGENT00311</t>
  </si>
  <si>
    <t>Harry Butts</t>
  </si>
  <si>
    <t>TXN00000448</t>
  </si>
  <si>
    <t>A00003725</t>
  </si>
  <si>
    <t>PLC00007858</t>
  </si>
  <si>
    <t>TXN00000449</t>
  </si>
  <si>
    <t>A00002170</t>
  </si>
  <si>
    <t>PLC00007881</t>
  </si>
  <si>
    <t>AGENT00207</t>
  </si>
  <si>
    <t>James Willis</t>
  </si>
  <si>
    <t>VNDR00185</t>
  </si>
  <si>
    <t>Harmon, Manning and Bradley</t>
  </si>
  <si>
    <t>TXN00000450</t>
  </si>
  <si>
    <t>A00004718</t>
  </si>
  <si>
    <t>PLC00007945</t>
  </si>
  <si>
    <t>AGENT00823</t>
  </si>
  <si>
    <t>David Neal</t>
  </si>
  <si>
    <t>Shaftsbury</t>
  </si>
  <si>
    <t>VNDR00296</t>
  </si>
  <si>
    <t>Robinson and Sons</t>
  </si>
  <si>
    <t>TXN00000451</t>
  </si>
  <si>
    <t>A00009778</t>
  </si>
  <si>
    <t>PLC00005728</t>
  </si>
  <si>
    <t>AGENT00692</t>
  </si>
  <si>
    <t>Allen Bailey</t>
  </si>
  <si>
    <t>Castleton</t>
  </si>
  <si>
    <t>TXN00000452</t>
  </si>
  <si>
    <t>A00000545</t>
  </si>
  <si>
    <t>PLC00002749</t>
  </si>
  <si>
    <t>AGENT01187</t>
  </si>
  <si>
    <t>Stella Long</t>
  </si>
  <si>
    <t>VNDR00479</t>
  </si>
  <si>
    <t>White-Mcintosh</t>
  </si>
  <si>
    <t>TXN00000453</t>
  </si>
  <si>
    <t>A00005933</t>
  </si>
  <si>
    <t>PLC00008343</t>
  </si>
  <si>
    <t>AGENT00890</t>
  </si>
  <si>
    <t>Dave Netzer</t>
  </si>
  <si>
    <t>TXN00000454</t>
  </si>
  <si>
    <t>A00004993</t>
  </si>
  <si>
    <t>PLC00000104</t>
  </si>
  <si>
    <t>Bethany</t>
  </si>
  <si>
    <t>AGENT00032</t>
  </si>
  <si>
    <t>Russell Frost</t>
  </si>
  <si>
    <t>TXN00000455</t>
  </si>
  <si>
    <t>A00009586</t>
  </si>
  <si>
    <t>PLC00006121</t>
  </si>
  <si>
    <t>AGENT00107</t>
  </si>
  <si>
    <t>Heather Miramontes</t>
  </si>
  <si>
    <t>VNDR00123</t>
  </si>
  <si>
    <t>Ramos, Anderson and Mejia</t>
  </si>
  <si>
    <t>TXN00000456</t>
  </si>
  <si>
    <t>A00001467</t>
  </si>
  <si>
    <t>PLC00004347</t>
  </si>
  <si>
    <t>AGENT00466</t>
  </si>
  <si>
    <t>Mary Beals</t>
  </si>
  <si>
    <t>VNDR00167</t>
  </si>
  <si>
    <t>Diaz Group</t>
  </si>
  <si>
    <t>TXN00000457</t>
  </si>
  <si>
    <t>A00002721</t>
  </si>
  <si>
    <t>PLC00008721</t>
  </si>
  <si>
    <t>AGENT01199</t>
  </si>
  <si>
    <t>Tommie Camacho</t>
  </si>
  <si>
    <t>VNDR00115</t>
  </si>
  <si>
    <t>King, Novak and Perez</t>
  </si>
  <si>
    <t>TXN00000458</t>
  </si>
  <si>
    <t>A00009630</t>
  </si>
  <si>
    <t>PLC00009616</t>
  </si>
  <si>
    <t>AGENT00101</t>
  </si>
  <si>
    <t>Gary Rogers</t>
  </si>
  <si>
    <t>VNDR00523</t>
  </si>
  <si>
    <t>Baker Ltd</t>
  </si>
  <si>
    <t>TXN00000459</t>
  </si>
  <si>
    <t>A00006048</t>
  </si>
  <si>
    <t>PLC00003484</t>
  </si>
  <si>
    <t>TXN00000460</t>
  </si>
  <si>
    <t>A00005153</t>
  </si>
  <si>
    <t>PLC00005943</t>
  </si>
  <si>
    <t>AGENT00516</t>
  </si>
  <si>
    <t>Jose Wood</t>
  </si>
  <si>
    <t>TXN00000461</t>
  </si>
  <si>
    <t>A00009624</t>
  </si>
  <si>
    <t>PLC00004978</t>
  </si>
  <si>
    <t>AGENT00528</t>
  </si>
  <si>
    <t>Victoria Miles</t>
  </si>
  <si>
    <t>TXN00000462</t>
  </si>
  <si>
    <t>A00007248</t>
  </si>
  <si>
    <t>PLC00003794</t>
  </si>
  <si>
    <t>Calhoun</t>
  </si>
  <si>
    <t>AGENT00665</t>
  </si>
  <si>
    <t>Peggy Shaw</t>
  </si>
  <si>
    <t>TXN00000463</t>
  </si>
  <si>
    <t>A00007415</t>
  </si>
  <si>
    <t>PLC00009619</t>
  </si>
  <si>
    <t>AGENT00822</t>
  </si>
  <si>
    <t>Frederick Patterson</t>
  </si>
  <si>
    <t>VNDR00410</t>
  </si>
  <si>
    <t>Fleming Group</t>
  </si>
  <si>
    <t>TXN00000464</t>
  </si>
  <si>
    <t>A00009234</t>
  </si>
  <si>
    <t>PLC00008533</t>
  </si>
  <si>
    <t>TXN00000465</t>
  </si>
  <si>
    <t>A00008118</t>
  </si>
  <si>
    <t>PLC00008787</t>
  </si>
  <si>
    <t>AGENT00436</t>
  </si>
  <si>
    <t>Edward Ferguson</t>
  </si>
  <si>
    <t>TXN00000466</t>
  </si>
  <si>
    <t>A00002568</t>
  </si>
  <si>
    <t>PLC00003213</t>
  </si>
  <si>
    <t>AGENT01058</t>
  </si>
  <si>
    <t>Eva Robinson</t>
  </si>
  <si>
    <t>Sutter Creek</t>
  </si>
  <si>
    <t>TXN00000467</t>
  </si>
  <si>
    <t>A00003475</t>
  </si>
  <si>
    <t>PLC00000664</t>
  </si>
  <si>
    <t>AGENT00334</t>
  </si>
  <si>
    <t>Barbara Corriveau</t>
  </si>
  <si>
    <t>VNDR00524</t>
  </si>
  <si>
    <t>Ayala PLC</t>
  </si>
  <si>
    <t>TXN00000468</t>
  </si>
  <si>
    <t>A00008191</t>
  </si>
  <si>
    <t>PLC00000172</t>
  </si>
  <si>
    <t>AGENT00768</t>
  </si>
  <si>
    <t>Magdalena Kirby</t>
  </si>
  <si>
    <t>TXN00000469</t>
  </si>
  <si>
    <t>A00008983</t>
  </si>
  <si>
    <t>PLC00004799</t>
  </si>
  <si>
    <t>AGENT00342</t>
  </si>
  <si>
    <t>James Horn</t>
  </si>
  <si>
    <t>TXN00000470</t>
  </si>
  <si>
    <t>A00006037</t>
  </si>
  <si>
    <t>PLC00008848</t>
  </si>
  <si>
    <t>VNDR00503</t>
  </si>
  <si>
    <t>Williams Inc</t>
  </si>
  <si>
    <t>TXN00000471</t>
  </si>
  <si>
    <t>A00007435</t>
  </si>
  <si>
    <t>PLC00004533</t>
  </si>
  <si>
    <t>AGENT00649</t>
  </si>
  <si>
    <t>Maria Briggs</t>
  </si>
  <si>
    <t>Winchester</t>
  </si>
  <si>
    <t>TXN00000472</t>
  </si>
  <si>
    <t>A00001023</t>
  </si>
  <si>
    <t>PLC00007554</t>
  </si>
  <si>
    <t>AGENT00989</t>
  </si>
  <si>
    <t>Stephen Snider</t>
  </si>
  <si>
    <t>VNDR00090</t>
  </si>
  <si>
    <t>Harris-Joyce</t>
  </si>
  <si>
    <t>TXN00000473</t>
  </si>
  <si>
    <t>A00004706</t>
  </si>
  <si>
    <t>PLC00008324</t>
  </si>
  <si>
    <t>AGENT00453</t>
  </si>
  <si>
    <t>Jose Hannaford</t>
  </si>
  <si>
    <t>Tahoe City</t>
  </si>
  <si>
    <t>VNDR00190</t>
  </si>
  <si>
    <t>Short Inc</t>
  </si>
  <si>
    <t>TXN00000474</t>
  </si>
  <si>
    <t>A00009418</t>
  </si>
  <si>
    <t>PLC00007069</t>
  </si>
  <si>
    <t>AGENT00433</t>
  </si>
  <si>
    <t>Shawna Bailey</t>
  </si>
  <si>
    <t>TXN00000475</t>
  </si>
  <si>
    <t>A00004268</t>
  </si>
  <si>
    <t>PLC00003783</t>
  </si>
  <si>
    <t>AGENT00986</t>
  </si>
  <si>
    <t>Christopher Lazor</t>
  </si>
  <si>
    <t>TXN00000476</t>
  </si>
  <si>
    <t>A00007778</t>
  </si>
  <si>
    <t>PLC00009926</t>
  </si>
  <si>
    <t>AGENT00472</t>
  </si>
  <si>
    <t>Harold Campbell</t>
  </si>
  <si>
    <t>TXN00000477</t>
  </si>
  <si>
    <t>A00002528</t>
  </si>
  <si>
    <t>PLC00004774</t>
  </si>
  <si>
    <t>TXN00000478</t>
  </si>
  <si>
    <t>A00001799</t>
  </si>
  <si>
    <t>PLC00002320</t>
  </si>
  <si>
    <t>AGENT00250</t>
  </si>
  <si>
    <t>Adrian Calderon</t>
  </si>
  <si>
    <t>TXN00000479</t>
  </si>
  <si>
    <t>A00003263</t>
  </si>
  <si>
    <t>PLC00009140</t>
  </si>
  <si>
    <t>AGENT00030</t>
  </si>
  <si>
    <t>Georgia Kenny</t>
  </si>
  <si>
    <t>TXN00000480</t>
  </si>
  <si>
    <t>A00009940</t>
  </si>
  <si>
    <t>PLC00002753</t>
  </si>
  <si>
    <t>AGENT00773</t>
  </si>
  <si>
    <t>David Brandenberger</t>
  </si>
  <si>
    <t>TXN00000481</t>
  </si>
  <si>
    <t>A00000323</t>
  </si>
  <si>
    <t>PLC00009968</t>
  </si>
  <si>
    <t>AGENT00798</t>
  </si>
  <si>
    <t>Christopher Radtke</t>
  </si>
  <si>
    <t>VNDR00151</t>
  </si>
  <si>
    <t>Jones Group</t>
  </si>
  <si>
    <t>TXN00000482</t>
  </si>
  <si>
    <t>A00005845</t>
  </si>
  <si>
    <t>PLC00006110</t>
  </si>
  <si>
    <t>North Reading</t>
  </si>
  <si>
    <t>AGENT01048</t>
  </si>
  <si>
    <t>John Worsley</t>
  </si>
  <si>
    <t>VNDR00054</t>
  </si>
  <si>
    <t>Brown, Johnston and Anderson</t>
  </si>
  <si>
    <t>TXN00000483</t>
  </si>
  <si>
    <t>A00009858</t>
  </si>
  <si>
    <t>PLC00001478</t>
  </si>
  <si>
    <t>AGENT00521</t>
  </si>
  <si>
    <t>Sarah Gabriel</t>
  </si>
  <si>
    <t>VNDR00258</t>
  </si>
  <si>
    <t>Rodriguez-Thompson</t>
  </si>
  <si>
    <t>TXN00000484</t>
  </si>
  <si>
    <t>A00001026</t>
  </si>
  <si>
    <t>PLC00005766</t>
  </si>
  <si>
    <t>AGENT00761</t>
  </si>
  <si>
    <t>Marlene West</t>
  </si>
  <si>
    <t>TXN00000485</t>
  </si>
  <si>
    <t>A00003117</t>
  </si>
  <si>
    <t>PLC00004330</t>
  </si>
  <si>
    <t>AGENT00069</t>
  </si>
  <si>
    <t>Christian Nusbaum</t>
  </si>
  <si>
    <t>VNDR00370</t>
  </si>
  <si>
    <t>Hernandez LLC</t>
  </si>
  <si>
    <t>TXN00000486</t>
  </si>
  <si>
    <t>A00008201</t>
  </si>
  <si>
    <t>PLC00006143</t>
  </si>
  <si>
    <t>AGENT00509</t>
  </si>
  <si>
    <t>Ryan Otoole</t>
  </si>
  <si>
    <t>TXN00000487</t>
  </si>
  <si>
    <t>A00003747</t>
  </si>
  <si>
    <t>PLC00005726</t>
  </si>
  <si>
    <t>TXN00000488</t>
  </si>
  <si>
    <t>A00004469</t>
  </si>
  <si>
    <t>PLC00008088</t>
  </si>
  <si>
    <t>AGENT00668</t>
  </si>
  <si>
    <t>Carol Prescott</t>
  </si>
  <si>
    <t>TXN00000489</t>
  </si>
  <si>
    <t>A00000666</t>
  </si>
  <si>
    <t>PLC00007109</t>
  </si>
  <si>
    <t>AGENT00024</t>
  </si>
  <si>
    <t>Herbert Harris</t>
  </si>
  <si>
    <t>TXN00000490</t>
  </si>
  <si>
    <t>A00007897</t>
  </si>
  <si>
    <t>PLC00004751</t>
  </si>
  <si>
    <t>AGENT00545</t>
  </si>
  <si>
    <t>Bruce Weeden</t>
  </si>
  <si>
    <t>VNDR00486</t>
  </si>
  <si>
    <t>Taylor-Price</t>
  </si>
  <si>
    <t>TXN00000491</t>
  </si>
  <si>
    <t>A00000004</t>
  </si>
  <si>
    <t>PLC00003596</t>
  </si>
  <si>
    <t>AGENT00777</t>
  </si>
  <si>
    <t>Eleanor Lagatta</t>
  </si>
  <si>
    <t>TXN00000492</t>
  </si>
  <si>
    <t>A00003942</t>
  </si>
  <si>
    <t>PLC00003135</t>
  </si>
  <si>
    <t>TXN00000493</t>
  </si>
  <si>
    <t>A00005590</t>
  </si>
  <si>
    <t>PLC00001253</t>
  </si>
  <si>
    <t>Lynn</t>
  </si>
  <si>
    <t>TXN00000494</t>
  </si>
  <si>
    <t>A00005427</t>
  </si>
  <si>
    <t>PLC00003322</t>
  </si>
  <si>
    <t>AGENT01030</t>
  </si>
  <si>
    <t>Johnnie Wynn</t>
  </si>
  <si>
    <t>TXN00000495</t>
  </si>
  <si>
    <t>A00004647</t>
  </si>
  <si>
    <t>PLC00009154</t>
  </si>
  <si>
    <t>VNDR00416</t>
  </si>
  <si>
    <t>Contreras, Sanchez and Harris</t>
  </si>
  <si>
    <t>TXN00000496</t>
  </si>
  <si>
    <t>A00007779</t>
  </si>
  <si>
    <t>PLC00000715</t>
  </si>
  <si>
    <t>AGENT00920</t>
  </si>
  <si>
    <t>Yolanda Samples</t>
  </si>
  <si>
    <t>TXN00000497</t>
  </si>
  <si>
    <t>A00009560</t>
  </si>
  <si>
    <t>PLC00002085</t>
  </si>
  <si>
    <t>AGENT00170</t>
  </si>
  <si>
    <t>Kyle Allen</t>
  </si>
  <si>
    <t>TXN00000498</t>
  </si>
  <si>
    <t>A00001456</t>
  </si>
  <si>
    <t>PLC00006280</t>
  </si>
  <si>
    <t>TXN00000499</t>
  </si>
  <si>
    <t>A00006331</t>
  </si>
  <si>
    <t>PLC00009226</t>
  </si>
  <si>
    <t>TXN00000500</t>
  </si>
  <si>
    <t>A00007070</t>
  </si>
  <si>
    <t>PLC00008166</t>
  </si>
  <si>
    <t>AGENT00846</t>
  </si>
  <si>
    <t>Arleen Heard</t>
  </si>
  <si>
    <t>VNDR00176</t>
  </si>
  <si>
    <t>Mason-Collins</t>
  </si>
  <si>
    <t>TXN00000501</t>
  </si>
  <si>
    <t>A00009449</t>
  </si>
  <si>
    <t>PLC00006895</t>
  </si>
  <si>
    <t>VNDR00368</t>
  </si>
  <si>
    <t>Walker-Hines</t>
  </si>
  <si>
    <t>TXN00000502</t>
  </si>
  <si>
    <t>A00008480</t>
  </si>
  <si>
    <t>PLC00003893</t>
  </si>
  <si>
    <t>AGENT00685</t>
  </si>
  <si>
    <t>Willie Drew</t>
  </si>
  <si>
    <t>VNDR00029</t>
  </si>
  <si>
    <t>Grant-Carter</t>
  </si>
  <si>
    <t>TXN00000503</t>
  </si>
  <si>
    <t>A00002427</t>
  </si>
  <si>
    <t>PLC00001998</t>
  </si>
  <si>
    <t>VNDR00152</t>
  </si>
  <si>
    <t>Morris-Howe</t>
  </si>
  <si>
    <t>TXN00000504</t>
  </si>
  <si>
    <t>A00008320</t>
  </si>
  <si>
    <t>PLC00003091</t>
  </si>
  <si>
    <t>Walpole</t>
  </si>
  <si>
    <t>TXN00000505</t>
  </si>
  <si>
    <t>A00004873</t>
  </si>
  <si>
    <t>PLC00007822</t>
  </si>
  <si>
    <t>TXN00000506</t>
  </si>
  <si>
    <t>A00002227</t>
  </si>
  <si>
    <t>PLC00006637</t>
  </si>
  <si>
    <t>AGENT00535</t>
  </si>
  <si>
    <t>William Defalco</t>
  </si>
  <si>
    <t>TXN00000507</t>
  </si>
  <si>
    <t>A00001179</t>
  </si>
  <si>
    <t>PLC00000042</t>
  </si>
  <si>
    <t>TXN00000508</t>
  </si>
  <si>
    <t>A00004169</t>
  </si>
  <si>
    <t>PLC00008383</t>
  </si>
  <si>
    <t>Williston</t>
  </si>
  <si>
    <t>TXN00000509</t>
  </si>
  <si>
    <t>A00006320</t>
  </si>
  <si>
    <t>PLC00000500</t>
  </si>
  <si>
    <t>AGENT00021</t>
  </si>
  <si>
    <t>Robert Barnes</t>
  </si>
  <si>
    <t>Hyde Park</t>
  </si>
  <si>
    <t>VNDR00248</t>
  </si>
  <si>
    <t>Beltran Ltd</t>
  </si>
  <si>
    <t>TXN00000510</t>
  </si>
  <si>
    <t>A00000255</t>
  </si>
  <si>
    <t>PLC00002602</t>
  </si>
  <si>
    <t>AGENT00712</t>
  </si>
  <si>
    <t>Karen Brown</t>
  </si>
  <si>
    <t>TXN00000511</t>
  </si>
  <si>
    <t>A00008256</t>
  </si>
  <si>
    <t>PLC00003069</t>
  </si>
  <si>
    <t>TXN00000512</t>
  </si>
  <si>
    <t>A00008672</t>
  </si>
  <si>
    <t>PLC00000076</t>
  </si>
  <si>
    <t>AGENT00586</t>
  </si>
  <si>
    <t>Danny Morrison</t>
  </si>
  <si>
    <t>Carlsbad</t>
  </si>
  <si>
    <t>TXN00000513</t>
  </si>
  <si>
    <t>A00007970</t>
  </si>
  <si>
    <t>PLC00001751</t>
  </si>
  <si>
    <t>AGENT00689</t>
  </si>
  <si>
    <t>Connie Hunt</t>
  </si>
  <si>
    <t>VNDR00001</t>
  </si>
  <si>
    <t>King, Proctor and Jones</t>
  </si>
  <si>
    <t>TXN00000514</t>
  </si>
  <si>
    <t>A00005274</t>
  </si>
  <si>
    <t>PLC00008015</t>
  </si>
  <si>
    <t>TXN00000515</t>
  </si>
  <si>
    <t>A00001897</t>
  </si>
  <si>
    <t>PLC00001999</t>
  </si>
  <si>
    <t>AGENT00723</t>
  </si>
  <si>
    <t>Thomas Phariss</t>
  </si>
  <si>
    <t>VNDR00378</t>
  </si>
  <si>
    <t>Reed, Bartlett and Miles</t>
  </si>
  <si>
    <t>TXN00000516</t>
  </si>
  <si>
    <t>A00000122</t>
  </si>
  <si>
    <t>PLC00004512</t>
  </si>
  <si>
    <t>TXN00000517</t>
  </si>
  <si>
    <t>A00001307</t>
  </si>
  <si>
    <t>PLC00008414</t>
  </si>
  <si>
    <t>AGENT00669</t>
  </si>
  <si>
    <t>Clayton Veit</t>
  </si>
  <si>
    <t>TXN00000518</t>
  </si>
  <si>
    <t>A00004338</t>
  </si>
  <si>
    <t>PLC00009958</t>
  </si>
  <si>
    <t>AGENT00124</t>
  </si>
  <si>
    <t>Kelly Dover</t>
  </si>
  <si>
    <t>TXN00000519</t>
  </si>
  <si>
    <t>A00003189</t>
  </si>
  <si>
    <t>PLC00006435</t>
  </si>
  <si>
    <t>AGENT00713</t>
  </si>
  <si>
    <t>Ashley Jackson</t>
  </si>
  <si>
    <t>TXN00000520</t>
  </si>
  <si>
    <t>A00004242</t>
  </si>
  <si>
    <t>PLC00004627</t>
  </si>
  <si>
    <t>AGENT00100</t>
  </si>
  <si>
    <t>Steve Hayes</t>
  </si>
  <si>
    <t>TXN00000521</t>
  </si>
  <si>
    <t>A00005046</t>
  </si>
  <si>
    <t>PLC00002834</t>
  </si>
  <si>
    <t>AGENT00990</t>
  </si>
  <si>
    <t>Louise Sarkin</t>
  </si>
  <si>
    <t>TXN00000522</t>
  </si>
  <si>
    <t>A00009349</t>
  </si>
  <si>
    <t>PLC00007278</t>
  </si>
  <si>
    <t>TXN00000523</t>
  </si>
  <si>
    <t>A00004189</t>
  </si>
  <si>
    <t>PLC00006196</t>
  </si>
  <si>
    <t>Arnold</t>
  </si>
  <si>
    <t>TXN00000524</t>
  </si>
  <si>
    <t>A00006851</t>
  </si>
  <si>
    <t>PLC00001405</t>
  </si>
  <si>
    <t>TXN00000525</t>
  </si>
  <si>
    <t>A00000505</t>
  </si>
  <si>
    <t>PLC00005355</t>
  </si>
  <si>
    <t>AGENT00679</t>
  </si>
  <si>
    <t>Clara Barnett</t>
  </si>
  <si>
    <t>TXN00000526</t>
  </si>
  <si>
    <t>A00007123</t>
  </si>
  <si>
    <t>PLC00004150</t>
  </si>
  <si>
    <t>AGENT00430</t>
  </si>
  <si>
    <t>James Mitchell</t>
  </si>
  <si>
    <t>Concord</t>
  </si>
  <si>
    <t>TXN00000527</t>
  </si>
  <si>
    <t>A00005803</t>
  </si>
  <si>
    <t>PLC00002847</t>
  </si>
  <si>
    <t>TXN00000528</t>
  </si>
  <si>
    <t>A00004135</t>
  </si>
  <si>
    <t>PLC00004698</t>
  </si>
  <si>
    <t>TXN00000529</t>
  </si>
  <si>
    <t>A00000886</t>
  </si>
  <si>
    <t>PLC00005023</t>
  </si>
  <si>
    <t>AGENT01191</t>
  </si>
  <si>
    <t>Amy Helton</t>
  </si>
  <si>
    <t>VNDR00276</t>
  </si>
  <si>
    <t>Davis-Ferguson</t>
  </si>
  <si>
    <t>TXN00000530</t>
  </si>
  <si>
    <t>A00009549</t>
  </si>
  <si>
    <t>PLC00006576</t>
  </si>
  <si>
    <t>AGENT01110</t>
  </si>
  <si>
    <t>Bryan Rasmussen</t>
  </si>
  <si>
    <t>TXN00000531</t>
  </si>
  <si>
    <t>A00000940</t>
  </si>
  <si>
    <t>PLC00004078</t>
  </si>
  <si>
    <t>Mesa</t>
  </si>
  <si>
    <t>VNDR00462</t>
  </si>
  <si>
    <t>Gardner, May and Wallace</t>
  </si>
  <si>
    <t>TXN00000532</t>
  </si>
  <si>
    <t>A00003104</t>
  </si>
  <si>
    <t>PLC00001044</t>
  </si>
  <si>
    <t>AGENT00893</t>
  </si>
  <si>
    <t>Robert Villareal</t>
  </si>
  <si>
    <t>TXN00000533</t>
  </si>
  <si>
    <t>A00006395</t>
  </si>
  <si>
    <t>PLC00000951</t>
  </si>
  <si>
    <t>AGENT00053</t>
  </si>
  <si>
    <t>Stella Gilbert</t>
  </si>
  <si>
    <t>TXN00000534</t>
  </si>
  <si>
    <t>A00008243</t>
  </si>
  <si>
    <t>PLC00008670</t>
  </si>
  <si>
    <t>VNDR00450</t>
  </si>
  <si>
    <t>Green, Perry and Anderson</t>
  </si>
  <si>
    <t>TXN00000535</t>
  </si>
  <si>
    <t>A00007018</t>
  </si>
  <si>
    <t>PLC00003842</t>
  </si>
  <si>
    <t>TXN00000536</t>
  </si>
  <si>
    <t>A00009787</t>
  </si>
  <si>
    <t>PLC00000928</t>
  </si>
  <si>
    <t>AGENT01165</t>
  </si>
  <si>
    <t>Charles Vanetten</t>
  </si>
  <si>
    <t>VNDR00544</t>
  </si>
  <si>
    <t>Miller, Jensen and Bridges</t>
  </si>
  <si>
    <t>TXN00000537</t>
  </si>
  <si>
    <t>A00000050</t>
  </si>
  <si>
    <t>PLC00004240</t>
  </si>
  <si>
    <t>Escondido</t>
  </si>
  <si>
    <t>AGENT00566</t>
  </si>
  <si>
    <t>Paul Ragland</t>
  </si>
  <si>
    <t>TXN00000538</t>
  </si>
  <si>
    <t>A00001871</t>
  </si>
  <si>
    <t>PLC00005688</t>
  </si>
  <si>
    <t>AGENT00551</t>
  </si>
  <si>
    <t>Rickey Ellis</t>
  </si>
  <si>
    <t>Gibson Island</t>
  </si>
  <si>
    <t>TXN00000539</t>
  </si>
  <si>
    <t>A00008568</t>
  </si>
  <si>
    <t>PLC00003062</t>
  </si>
  <si>
    <t>AGENT01175</t>
  </si>
  <si>
    <t>Nidia Snider</t>
  </si>
  <si>
    <t>TXN00000540</t>
  </si>
  <si>
    <t>A00009204</t>
  </si>
  <si>
    <t>PLC00003790</t>
  </si>
  <si>
    <t>AGENT00340</t>
  </si>
  <si>
    <t>John Ozment</t>
  </si>
  <si>
    <t>TXN00000541</t>
  </si>
  <si>
    <t>A00007209</t>
  </si>
  <si>
    <t>PLC00007878</t>
  </si>
  <si>
    <t>TXN00000542</t>
  </si>
  <si>
    <t>A00007419</t>
  </si>
  <si>
    <t>PLC00002510</t>
  </si>
  <si>
    <t>AGENT00023</t>
  </si>
  <si>
    <t>Amy Venice</t>
  </si>
  <si>
    <t>VNDR00171</t>
  </si>
  <si>
    <t>Franco, Watson and Murray</t>
  </si>
  <si>
    <t>TXN00000543</t>
  </si>
  <si>
    <t>A00006371</t>
  </si>
  <si>
    <t>PLC00002937</t>
  </si>
  <si>
    <t>AGENT00731</t>
  </si>
  <si>
    <t>Lacy Powers</t>
  </si>
  <si>
    <t>VNDR00142</t>
  </si>
  <si>
    <t>Rice-Perry</t>
  </si>
  <si>
    <t>TXN00000544</t>
  </si>
  <si>
    <t>A00000921</t>
  </si>
  <si>
    <t>PLC00009309</t>
  </si>
  <si>
    <t>AGENT01040</t>
  </si>
  <si>
    <t>Jamie Rowland</t>
  </si>
  <si>
    <t>TXN00000545</t>
  </si>
  <si>
    <t>A00004684</t>
  </si>
  <si>
    <t>PLC00001387</t>
  </si>
  <si>
    <t>TXN00000546</t>
  </si>
  <si>
    <t>A00009181</t>
  </si>
  <si>
    <t>PLC00008251</t>
  </si>
  <si>
    <t>VNDR00139</t>
  </si>
  <si>
    <t>Kim Ltd</t>
  </si>
  <si>
    <t>Atascadero</t>
  </si>
  <si>
    <t>TXN00000547</t>
  </si>
  <si>
    <t>A00003350</t>
  </si>
  <si>
    <t>PLC00000103</t>
  </si>
  <si>
    <t>TXN00000548</t>
  </si>
  <si>
    <t>A00002338</t>
  </si>
  <si>
    <t>PLC00004348</t>
  </si>
  <si>
    <t>AGENT00363</t>
  </si>
  <si>
    <t>Elizabeth Kettle</t>
  </si>
  <si>
    <t>TXN00000549</t>
  </si>
  <si>
    <t>A00004399</t>
  </si>
  <si>
    <t>PLC00008960</t>
  </si>
  <si>
    <t>AGENT01154</t>
  </si>
  <si>
    <t>Nichole Wright</t>
  </si>
  <si>
    <t>TXN00000550</t>
  </si>
  <si>
    <t>A00001863</t>
  </si>
  <si>
    <t>PLC00000965</t>
  </si>
  <si>
    <t>AGENT00539</t>
  </si>
  <si>
    <t>Bryan Mccurdy</t>
  </si>
  <si>
    <t>Middleborough</t>
  </si>
  <si>
    <t>TXN00000551</t>
  </si>
  <si>
    <t>A00003075</t>
  </si>
  <si>
    <t>PLC00007480</t>
  </si>
  <si>
    <t>AGENT00051</t>
  </si>
  <si>
    <t>Andrea Schiller</t>
  </si>
  <si>
    <t>VNDR00460</t>
  </si>
  <si>
    <t>Hubbard Inc</t>
  </si>
  <si>
    <t>TXN00000552</t>
  </si>
  <si>
    <t>A00000163</t>
  </si>
  <si>
    <t>PLC00008268</t>
  </si>
  <si>
    <t>AGENT00414</t>
  </si>
  <si>
    <t>Christine Carter</t>
  </si>
  <si>
    <t>VNDR00122</t>
  </si>
  <si>
    <t>Valentine Inc</t>
  </si>
  <si>
    <t>Southport</t>
  </si>
  <si>
    <t>TXN00000553</t>
  </si>
  <si>
    <t>A00003880</t>
  </si>
  <si>
    <t>PLC00005611</t>
  </si>
  <si>
    <t>AGENT00377</t>
  </si>
  <si>
    <t>Robert Coldiron</t>
  </si>
  <si>
    <t>TXN00000554</t>
  </si>
  <si>
    <t>A00006232</t>
  </si>
  <si>
    <t>PLC00007088</t>
  </si>
  <si>
    <t>AGENT00760</t>
  </si>
  <si>
    <t>Emil Savage</t>
  </si>
  <si>
    <t>TXN00000555</t>
  </si>
  <si>
    <t>A00002522</t>
  </si>
  <si>
    <t>PLC00003233</t>
  </si>
  <si>
    <t>Port Wentworth</t>
  </si>
  <si>
    <t>AGENT00102</t>
  </si>
  <si>
    <t>Mary Baker</t>
  </si>
  <si>
    <t>TXN00000556</t>
  </si>
  <si>
    <t>A00000337</t>
  </si>
  <si>
    <t>PLC00004791</t>
  </si>
  <si>
    <t>AGENT00040</t>
  </si>
  <si>
    <t>Michael Riley</t>
  </si>
  <si>
    <t>VNDR00400</t>
  </si>
  <si>
    <t>Ross, Ruiz and Smith</t>
  </si>
  <si>
    <t>TXN00000557</t>
  </si>
  <si>
    <t>A00003125</t>
  </si>
  <si>
    <t>PLC00003843</t>
  </si>
  <si>
    <t>AGENT00279</t>
  </si>
  <si>
    <t>Claude High</t>
  </si>
  <si>
    <t>TXN00000558</t>
  </si>
  <si>
    <t>A00009365</t>
  </si>
  <si>
    <t>PLC00004154</t>
  </si>
  <si>
    <t>AGENT00740</t>
  </si>
  <si>
    <t>Aletha Cooper</t>
  </si>
  <si>
    <t>TXN00000559</t>
  </si>
  <si>
    <t>A00007922</t>
  </si>
  <si>
    <t>PLC00000827</t>
  </si>
  <si>
    <t>AGENT00978</t>
  </si>
  <si>
    <t>Elaine Burney</t>
  </si>
  <si>
    <t>TXN00000560</t>
  </si>
  <si>
    <t>A00006297</t>
  </si>
  <si>
    <t>PLC00000560</t>
  </si>
  <si>
    <t>TXN00000561</t>
  </si>
  <si>
    <t>A00003322</t>
  </si>
  <si>
    <t>PLC00006000</t>
  </si>
  <si>
    <t>AGENT00469</t>
  </si>
  <si>
    <t>Stephen Fanter</t>
  </si>
  <si>
    <t>TXN00000562</t>
  </si>
  <si>
    <t>A00000438</t>
  </si>
  <si>
    <t>PLC00008018</t>
  </si>
  <si>
    <t>TXN00000563</t>
  </si>
  <si>
    <t>A00009366</t>
  </si>
  <si>
    <t>PLC00009246</t>
  </si>
  <si>
    <t>TXN00000564</t>
  </si>
  <si>
    <t>A00005870</t>
  </si>
  <si>
    <t>PLC00007774</t>
  </si>
  <si>
    <t>AGENT00375</t>
  </si>
  <si>
    <t>Robert Fulk</t>
  </si>
  <si>
    <t>VNDR00332</t>
  </si>
  <si>
    <t>Garcia, Payne and Kelley</t>
  </si>
  <si>
    <t>TXN00000565</t>
  </si>
  <si>
    <t>A00007714</t>
  </si>
  <si>
    <t>PLC00001461</t>
  </si>
  <si>
    <t>Weathersfield</t>
  </si>
  <si>
    <t>TXN00000566</t>
  </si>
  <si>
    <t>A00006941</t>
  </si>
  <si>
    <t>PLC00000467</t>
  </si>
  <si>
    <t>Ardmore</t>
  </si>
  <si>
    <t>TXN00000567</t>
  </si>
  <si>
    <t>A00009627</t>
  </si>
  <si>
    <t>PLC00009213</t>
  </si>
  <si>
    <t>TXN00000568</t>
  </si>
  <si>
    <t>A00002301</t>
  </si>
  <si>
    <t>PLC00007142</t>
  </si>
  <si>
    <t>AGENT00641</t>
  </si>
  <si>
    <t>Tom Lee</t>
  </si>
  <si>
    <t>TXN00000569</t>
  </si>
  <si>
    <t>A00008726</t>
  </si>
  <si>
    <t>PLC00004390</t>
  </si>
  <si>
    <t>VNDR00295</t>
  </si>
  <si>
    <t>Cox-Ward</t>
  </si>
  <si>
    <t>TXN00000570</t>
  </si>
  <si>
    <t>A00007489</t>
  </si>
  <si>
    <t>PLC00003240</t>
  </si>
  <si>
    <t>AGENT00425</t>
  </si>
  <si>
    <t>William Howard</t>
  </si>
  <si>
    <t>VNDR00451</t>
  </si>
  <si>
    <t>Hicks, Patton and Cook</t>
  </si>
  <si>
    <t>TXN00000571</t>
  </si>
  <si>
    <t>A00000796</t>
  </si>
  <si>
    <t>PLC00000270</t>
  </si>
  <si>
    <t>VNDR00250</t>
  </si>
  <si>
    <t>Palmer-Mccall</t>
  </si>
  <si>
    <t>TXN00000572</t>
  </si>
  <si>
    <t>A00003279</t>
  </si>
  <si>
    <t>PLC00006415</t>
  </si>
  <si>
    <t>AGENT00724</t>
  </si>
  <si>
    <t>Dortha Davis</t>
  </si>
  <si>
    <t>TXN00000573</t>
  </si>
  <si>
    <t>A00008714</t>
  </si>
  <si>
    <t>PLC00001806</t>
  </si>
  <si>
    <t>AGENT00738</t>
  </si>
  <si>
    <t>Marco Lopez</t>
  </si>
  <si>
    <t>TXN00000574</t>
  </si>
  <si>
    <t>A00009340</t>
  </si>
  <si>
    <t>PLC00003621</t>
  </si>
  <si>
    <t>AGENT00948</t>
  </si>
  <si>
    <t>Martha Deloach</t>
  </si>
  <si>
    <t>TXN00000575</t>
  </si>
  <si>
    <t>A00001684</t>
  </si>
  <si>
    <t>PLC00004825</t>
  </si>
  <si>
    <t>AGENT00286</t>
  </si>
  <si>
    <t>Hans Woodward</t>
  </si>
  <si>
    <t>Freetown</t>
  </si>
  <si>
    <t>TXN00000576</t>
  </si>
  <si>
    <t>A00005229</t>
  </si>
  <si>
    <t>PLC00000590</t>
  </si>
  <si>
    <t>AGENT00968</t>
  </si>
  <si>
    <t>Kathryn Lehman</t>
  </si>
  <si>
    <t>TXN00000577</t>
  </si>
  <si>
    <t>A00002216</t>
  </si>
  <si>
    <t>PLC00001991</t>
  </si>
  <si>
    <t>TXN00000578</t>
  </si>
  <si>
    <t>A00000228</t>
  </si>
  <si>
    <t>PLC00008897</t>
  </si>
  <si>
    <t>AGENT00972</t>
  </si>
  <si>
    <t>Ruth Jordan</t>
  </si>
  <si>
    <t>VNDR00504</t>
  </si>
  <si>
    <t>TXN00000579</t>
  </si>
  <si>
    <t>A00003684</t>
  </si>
  <si>
    <t>PLC00005498</t>
  </si>
  <si>
    <t>VNDR00177</t>
  </si>
  <si>
    <t>Castillo-Gates</t>
  </si>
  <si>
    <t>TXN00000580</t>
  </si>
  <si>
    <t>A00008847</t>
  </si>
  <si>
    <t>PLC00007760</t>
  </si>
  <si>
    <t>AGENT00174</t>
  </si>
  <si>
    <t>Leonard Martin</t>
  </si>
  <si>
    <t>TXN00000581</t>
  </si>
  <si>
    <t>A00004778</t>
  </si>
  <si>
    <t>PLC00003980</t>
  </si>
  <si>
    <t>VNDR00074</t>
  </si>
  <si>
    <t>Fox-Anderson</t>
  </si>
  <si>
    <t>TXN00000582</t>
  </si>
  <si>
    <t>A00000146</t>
  </si>
  <si>
    <t>PLC00007465</t>
  </si>
  <si>
    <t>TXN00000583</t>
  </si>
  <si>
    <t>A00006136</t>
  </si>
  <si>
    <t>PLC00004126</t>
  </si>
  <si>
    <t>AGENT01067</t>
  </si>
  <si>
    <t>Danny Heckman</t>
  </si>
  <si>
    <t>TXN00000584</t>
  </si>
  <si>
    <t>A00008276</t>
  </si>
  <si>
    <t>PLC00009541</t>
  </si>
  <si>
    <t>AGENT00555</t>
  </si>
  <si>
    <t>Dorothy Bedell</t>
  </si>
  <si>
    <t>TXN00000585</t>
  </si>
  <si>
    <t>A00001493</t>
  </si>
  <si>
    <t>PLC00002208</t>
  </si>
  <si>
    <t>AGENT00772</t>
  </si>
  <si>
    <t>Colleen Penn</t>
  </si>
  <si>
    <t>TXN00000586</t>
  </si>
  <si>
    <t>A00009678</t>
  </si>
  <si>
    <t>PLC00003214</t>
  </si>
  <si>
    <t>AGENT00209</t>
  </si>
  <si>
    <t>John Fullmer</t>
  </si>
  <si>
    <t>VNDR00058</t>
  </si>
  <si>
    <t>Estrada PLC</t>
  </si>
  <si>
    <t>TXN00000587</t>
  </si>
  <si>
    <t>A00002335</t>
  </si>
  <si>
    <t>PLC00007057</t>
  </si>
  <si>
    <t>AGENT00441</t>
  </si>
  <si>
    <t>Charles Earl</t>
  </si>
  <si>
    <t>TXN00000588</t>
  </si>
  <si>
    <t>A00001113</t>
  </si>
  <si>
    <t>PLC00000843</t>
  </si>
  <si>
    <t>Westminster</t>
  </si>
  <si>
    <t>AGENT00899</t>
  </si>
  <si>
    <t>Shaun Miller</t>
  </si>
  <si>
    <t>TXN00000589</t>
  </si>
  <si>
    <t>A00001733</t>
  </si>
  <si>
    <t>PLC00000015</t>
  </si>
  <si>
    <t>AGENT00847</t>
  </si>
  <si>
    <t>Rose Cole</t>
  </si>
  <si>
    <t>TXN00000590</t>
  </si>
  <si>
    <t>A00006309</t>
  </si>
  <si>
    <t>PLC00005886</t>
  </si>
  <si>
    <t>AGENT00228</t>
  </si>
  <si>
    <t>Omar Butler</t>
  </si>
  <si>
    <t>TXN00000591</t>
  </si>
  <si>
    <t>A00004833</t>
  </si>
  <si>
    <t>PLC00005941</t>
  </si>
  <si>
    <t>AGENT00567</t>
  </si>
  <si>
    <t>Albert Tardiff</t>
  </si>
  <si>
    <t>TXN00000592</t>
  </si>
  <si>
    <t>A00003160</t>
  </si>
  <si>
    <t>PLC00005381</t>
  </si>
  <si>
    <t>AGENT00306</t>
  </si>
  <si>
    <t>Mary Talley</t>
  </si>
  <si>
    <t>TXN00000593</t>
  </si>
  <si>
    <t>A00005289</t>
  </si>
  <si>
    <t>PLC00003932</t>
  </si>
  <si>
    <t>AGENT01092</t>
  </si>
  <si>
    <t>Anthony Campbell</t>
  </si>
  <si>
    <t>VNDR00161</t>
  </si>
  <si>
    <t>Vasquez-Payne</t>
  </si>
  <si>
    <t>TXN00000594</t>
  </si>
  <si>
    <t>A00009467</t>
  </si>
  <si>
    <t>PLC00000256</t>
  </si>
  <si>
    <t>AGENT00625</t>
  </si>
  <si>
    <t>Mary Vick</t>
  </si>
  <si>
    <t>TXN00000595</t>
  </si>
  <si>
    <t>A00008552</t>
  </si>
  <si>
    <t>PLC00001483</t>
  </si>
  <si>
    <t>AGENT00291</t>
  </si>
  <si>
    <t>Jeff Johnson</t>
  </si>
  <si>
    <t>VNDR00329</t>
  </si>
  <si>
    <t>Smith-Price</t>
  </si>
  <si>
    <t>Lexington</t>
  </si>
  <si>
    <t>TXN00000596</t>
  </si>
  <si>
    <t>A00004517</t>
  </si>
  <si>
    <t>PLC00003172</t>
  </si>
  <si>
    <t>AGENT00503</t>
  </si>
  <si>
    <t>Robbie Sampley</t>
  </si>
  <si>
    <t>TXN00000597</t>
  </si>
  <si>
    <t>A00007864</t>
  </si>
  <si>
    <t>PLC00005176</t>
  </si>
  <si>
    <t>AGENT00710</t>
  </si>
  <si>
    <t>Michelle Theriot</t>
  </si>
  <si>
    <t>TXN00000598</t>
  </si>
  <si>
    <t>A00006854</t>
  </si>
  <si>
    <t>PLC00000541</t>
  </si>
  <si>
    <t>AGENT01158</t>
  </si>
  <si>
    <t>Paul Hanson</t>
  </si>
  <si>
    <t>TXN00000599</t>
  </si>
  <si>
    <t>A00009277</t>
  </si>
  <si>
    <t>PLC00002133</t>
  </si>
  <si>
    <t>Odenton</t>
  </si>
  <si>
    <t>TXN00000600</t>
  </si>
  <si>
    <t>A00001115</t>
  </si>
  <si>
    <t>PLC00008679</t>
  </si>
  <si>
    <t>TXN00000601</t>
  </si>
  <si>
    <t>A00005998</t>
  </si>
  <si>
    <t>PLC00008775</t>
  </si>
  <si>
    <t>AGENT00839</t>
  </si>
  <si>
    <t>Lisa Lopez</t>
  </si>
  <si>
    <t>TXN00000602</t>
  </si>
  <si>
    <t>A00004454</t>
  </si>
  <si>
    <t>PLC00008699</t>
  </si>
  <si>
    <t>AGENT00478</t>
  </si>
  <si>
    <t>Sharon Kilgore</t>
  </si>
  <si>
    <t>TXN00000603</t>
  </si>
  <si>
    <t>A00008870</t>
  </si>
  <si>
    <t>PLC00000908</t>
  </si>
  <si>
    <t>TXN00000604</t>
  </si>
  <si>
    <t>A00007259</t>
  </si>
  <si>
    <t>PLC00009795</t>
  </si>
  <si>
    <t>TXN00000605</t>
  </si>
  <si>
    <t>A00008626</t>
  </si>
  <si>
    <t>PLC00001825</t>
  </si>
  <si>
    <t>TXN00000606</t>
  </si>
  <si>
    <t>A00009352</t>
  </si>
  <si>
    <t>PLC00009147</t>
  </si>
  <si>
    <t>Conway</t>
  </si>
  <si>
    <t>AGENT00004</t>
  </si>
  <si>
    <t>Mary Smith</t>
  </si>
  <si>
    <t>TXN00000607</t>
  </si>
  <si>
    <t>A00008239</t>
  </si>
  <si>
    <t>PLC00003009</t>
  </si>
  <si>
    <t>AGENT01188</t>
  </si>
  <si>
    <t>Kenneth Bullard</t>
  </si>
  <si>
    <t>TXN00000608</t>
  </si>
  <si>
    <t>A00001945</t>
  </si>
  <si>
    <t>PLC00004394</t>
  </si>
  <si>
    <t>AGENT00232</t>
  </si>
  <si>
    <t>Mildred Drummond</t>
  </si>
  <si>
    <t>TXN00000609</t>
  </si>
  <si>
    <t>A00000852</t>
  </si>
  <si>
    <t>PLC00005194</t>
  </si>
  <si>
    <t>AGENT00992</t>
  </si>
  <si>
    <t>James Velasco</t>
  </si>
  <si>
    <t>TXN00000610</t>
  </si>
  <si>
    <t>A00000314</t>
  </si>
  <si>
    <t>PLC00000531</t>
  </si>
  <si>
    <t>AGENT00714</t>
  </si>
  <si>
    <t>Elias Bergan</t>
  </si>
  <si>
    <t>TXN00000611</t>
  </si>
  <si>
    <t>A00002487</t>
  </si>
  <si>
    <t>PLC00009311</t>
  </si>
  <si>
    <t>AGENT00871</t>
  </si>
  <si>
    <t>Charles Milam</t>
  </si>
  <si>
    <t>TXN00000612</t>
  </si>
  <si>
    <t>A00005284</t>
  </si>
  <si>
    <t>PLC00001376</t>
  </si>
  <si>
    <t>AGENT00524</t>
  </si>
  <si>
    <t>Sylvia Bapties</t>
  </si>
  <si>
    <t>TXN00000613</t>
  </si>
  <si>
    <t>A00001783</t>
  </si>
  <si>
    <t>PLC00000724</t>
  </si>
  <si>
    <t>AGENT00403</t>
  </si>
  <si>
    <t>Thomas Cunha</t>
  </si>
  <si>
    <t>TXN00000614</t>
  </si>
  <si>
    <t>A00006080</t>
  </si>
  <si>
    <t>PLC00001286</t>
  </si>
  <si>
    <t>VNDR00418</t>
  </si>
  <si>
    <t>Fernandez Inc</t>
  </si>
  <si>
    <t>TXN00000615</t>
  </si>
  <si>
    <t>A00000334</t>
  </si>
  <si>
    <t>PLC00008606</t>
  </si>
  <si>
    <t>AGENT00026</t>
  </si>
  <si>
    <t>Josephine Amorosi</t>
  </si>
  <si>
    <t>TXN00000616</t>
  </si>
  <si>
    <t>A00001062</t>
  </si>
  <si>
    <t>PLC00007639</t>
  </si>
  <si>
    <t>AGENT00743</t>
  </si>
  <si>
    <t>Roberto Wetzel</t>
  </si>
  <si>
    <t>TXN00000617</t>
  </si>
  <si>
    <t>A00000330</t>
  </si>
  <si>
    <t>PLC00009089</t>
  </si>
  <si>
    <t>TXN00000618</t>
  </si>
  <si>
    <t>A00007239</t>
  </si>
  <si>
    <t>PLC00004133</t>
  </si>
  <si>
    <t>VNDR00469</t>
  </si>
  <si>
    <t>Adams, Mcneil and Gray</t>
  </si>
  <si>
    <t>TXN00000619</t>
  </si>
  <si>
    <t>A00001694</t>
  </si>
  <si>
    <t>PLC00006491</t>
  </si>
  <si>
    <t>AGENT00805</t>
  </si>
  <si>
    <t>Brian Blocker</t>
  </si>
  <si>
    <t>TXN00000620</t>
  </si>
  <si>
    <t>A00007992</t>
  </si>
  <si>
    <t>PLC00005663</t>
  </si>
  <si>
    <t>Rutland</t>
  </si>
  <si>
    <t>AGENT00036</t>
  </si>
  <si>
    <t>Gregory Williamson</t>
  </si>
  <si>
    <t>TXN00000621</t>
  </si>
  <si>
    <t>A00007113</t>
  </si>
  <si>
    <t>PLC00004034</t>
  </si>
  <si>
    <t>TXN00000622</t>
  </si>
  <si>
    <t>A00008234</t>
  </si>
  <si>
    <t>PLC00008574</t>
  </si>
  <si>
    <t>AGENT00263</t>
  </si>
  <si>
    <t>Marita Swearengin</t>
  </si>
  <si>
    <t>TXN00000623</t>
  </si>
  <si>
    <t>A00005878</t>
  </si>
  <si>
    <t>PLC00001590</t>
  </si>
  <si>
    <t>AGENT00009</t>
  </si>
  <si>
    <t>Marilyn Allen</t>
  </si>
  <si>
    <t>TXN00000624</t>
  </si>
  <si>
    <t>A00002928</t>
  </si>
  <si>
    <t>PLC00009657</t>
  </si>
  <si>
    <t>TXN00000625</t>
  </si>
  <si>
    <t>A00007563</t>
  </si>
  <si>
    <t>PLC00004444</t>
  </si>
  <si>
    <t>TXN00000626</t>
  </si>
  <si>
    <t>A00008475</t>
  </si>
  <si>
    <t>PLC00006106</t>
  </si>
  <si>
    <t>TXN00000627</t>
  </si>
  <si>
    <t>A00002903</t>
  </si>
  <si>
    <t>PLC00006731</t>
  </si>
  <si>
    <t>AGENT01152</t>
  </si>
  <si>
    <t>Michael Linzan</t>
  </si>
  <si>
    <t>TXN00000628</t>
  </si>
  <si>
    <t>A00009300</t>
  </si>
  <si>
    <t>PLC00005993</t>
  </si>
  <si>
    <t>TXN00000629</t>
  </si>
  <si>
    <t>A00009007</t>
  </si>
  <si>
    <t>PLC00002843</t>
  </si>
  <si>
    <t>AGENT00090</t>
  </si>
  <si>
    <t>Joshua Cherry</t>
  </si>
  <si>
    <t>TXN00000630</t>
  </si>
  <si>
    <t>A00003156</t>
  </si>
  <si>
    <t>PLC00002898</t>
  </si>
  <si>
    <t>AGENT00270</t>
  </si>
  <si>
    <t>Robert Inks</t>
  </si>
  <si>
    <t>TXN00000631</t>
  </si>
  <si>
    <t>A00006680</t>
  </si>
  <si>
    <t>PLC00004279</t>
  </si>
  <si>
    <t>AGENT00393</t>
  </si>
  <si>
    <t>Diane Ebeid</t>
  </si>
  <si>
    <t>VNDR00274</t>
  </si>
  <si>
    <t>Black-Fuentes</t>
  </si>
  <si>
    <t>TXN00000632</t>
  </si>
  <si>
    <t>A00003619</t>
  </si>
  <si>
    <t>PLC00007665</t>
  </si>
  <si>
    <t>AGENT01164</t>
  </si>
  <si>
    <t>George Perry</t>
  </si>
  <si>
    <t>TXN00000633</t>
  </si>
  <si>
    <t>A00000452</t>
  </si>
  <si>
    <t>PLC00008433</t>
  </si>
  <si>
    <t>AGENT00716</t>
  </si>
  <si>
    <t>David Zuluaga</t>
  </si>
  <si>
    <t>TXN00000634</t>
  </si>
  <si>
    <t>A00003054</t>
  </si>
  <si>
    <t>PLC00007041</t>
  </si>
  <si>
    <t>TXN00000635</t>
  </si>
  <si>
    <t>A00002909</t>
  </si>
  <si>
    <t>PLC00001937</t>
  </si>
  <si>
    <t>AGENT00973</t>
  </si>
  <si>
    <t>Michael Chan</t>
  </si>
  <si>
    <t>TXN00000636</t>
  </si>
  <si>
    <t>A00008290</t>
  </si>
  <si>
    <t>PLC00000774</t>
  </si>
  <si>
    <t>TXN00000637</t>
  </si>
  <si>
    <t>A00004690</t>
  </si>
  <si>
    <t>PLC00009543</t>
  </si>
  <si>
    <t>TXN00000638</t>
  </si>
  <si>
    <t>A00008321</t>
  </si>
  <si>
    <t>PLC00005871</t>
  </si>
  <si>
    <t>TXN00000639</t>
  </si>
  <si>
    <t>A00003157</t>
  </si>
  <si>
    <t>PLC00007157</t>
  </si>
  <si>
    <t>Tyndall Air Force Base</t>
  </si>
  <si>
    <t>AGENT00828</t>
  </si>
  <si>
    <t>John Mccarter</t>
  </si>
  <si>
    <t>VNDR00589</t>
  </si>
  <si>
    <t>Mercer-Stuart</t>
  </si>
  <si>
    <t>TXN00000640</t>
  </si>
  <si>
    <t>A00005187</t>
  </si>
  <si>
    <t>PLC00000348</t>
  </si>
  <si>
    <t>AGENT00276</t>
  </si>
  <si>
    <t>Michael Robbins</t>
  </si>
  <si>
    <t>TXN00000641</t>
  </si>
  <si>
    <t>A00006085</t>
  </si>
  <si>
    <t>PLC00007538</t>
  </si>
  <si>
    <t>TXN00000642</t>
  </si>
  <si>
    <t>A00001017</t>
  </si>
  <si>
    <t>PLC00003654</t>
  </si>
  <si>
    <t>AGENT00130</t>
  </si>
  <si>
    <t>Richard Watts</t>
  </si>
  <si>
    <t>TXN00000643</t>
  </si>
  <si>
    <t>A00003906</t>
  </si>
  <si>
    <t>PLC00003959</t>
  </si>
  <si>
    <t>TXN00000644</t>
  </si>
  <si>
    <t>A00009623</t>
  </si>
  <si>
    <t>PLC00001029</t>
  </si>
  <si>
    <t>VNDR00134</t>
  </si>
  <si>
    <t>Miller Ltd</t>
  </si>
  <si>
    <t>TXN00000645</t>
  </si>
  <si>
    <t>A00009555</t>
  </si>
  <si>
    <t>PLC00002041</t>
  </si>
  <si>
    <t>TXN00000646</t>
  </si>
  <si>
    <t>A00001892</t>
  </si>
  <si>
    <t>PLC00009930</t>
  </si>
  <si>
    <t>AGENT01160</t>
  </si>
  <si>
    <t>Scott Mcintyre</t>
  </si>
  <si>
    <t>TXN00000647</t>
  </si>
  <si>
    <t>A00005331</t>
  </si>
  <si>
    <t>PLC00006892</t>
  </si>
  <si>
    <t>AGENT00910</t>
  </si>
  <si>
    <t>Vincent Ragan</t>
  </si>
  <si>
    <t>VNDR00590</t>
  </si>
  <si>
    <t>Riley-Kelly</t>
  </si>
  <si>
    <t>TXN00000648</t>
  </si>
  <si>
    <t>A00000185</t>
  </si>
  <si>
    <t>PLC00008750</t>
  </si>
  <si>
    <t>AGENT00151</t>
  </si>
  <si>
    <t>Lois House</t>
  </si>
  <si>
    <t>VNDR00112</t>
  </si>
  <si>
    <t>Sellers, Thompson and Mcdonald</t>
  </si>
  <si>
    <t>TXN00000649</t>
  </si>
  <si>
    <t>A00009520</t>
  </si>
  <si>
    <t>PLC00000797</t>
  </si>
  <si>
    <t>AGENT01063</t>
  </si>
  <si>
    <t>Jacqueline Krous</t>
  </si>
  <si>
    <t>TXN00000650</t>
  </si>
  <si>
    <t>A00007120</t>
  </si>
  <si>
    <t>PLC00009672</t>
  </si>
  <si>
    <t>Chelmsford</t>
  </si>
  <si>
    <t>AGENT01131</t>
  </si>
  <si>
    <t>Keith Davis</t>
  </si>
  <si>
    <t>TXN00000651</t>
  </si>
  <si>
    <t>A00006872</t>
  </si>
  <si>
    <t>PLC00002756</t>
  </si>
  <si>
    <t>VNDR00008</t>
  </si>
  <si>
    <t>Young, Williams and Pope</t>
  </si>
  <si>
    <t>TXN00000652</t>
  </si>
  <si>
    <t>A00008488</t>
  </si>
  <si>
    <t>PLC00006517</t>
  </si>
  <si>
    <t>AGENT00727</t>
  </si>
  <si>
    <t>Evelyn Hurt</t>
  </si>
  <si>
    <t>Duxbury</t>
  </si>
  <si>
    <t>TXN00000653</t>
  </si>
  <si>
    <t>A00001656</t>
  </si>
  <si>
    <t>PLC00003005</t>
  </si>
  <si>
    <t>VNDR00202</t>
  </si>
  <si>
    <t>White, Mills and Terry</t>
  </si>
  <si>
    <t>TXN00000654</t>
  </si>
  <si>
    <t>A00000995</t>
  </si>
  <si>
    <t>PLC00003936</t>
  </si>
  <si>
    <t>AGENT00153</t>
  </si>
  <si>
    <t>Pat Hartman</t>
  </si>
  <si>
    <t>TXN00000655</t>
  </si>
  <si>
    <t>A00008214</t>
  </si>
  <si>
    <t>PLC00005109</t>
  </si>
  <si>
    <t>TXN00000656</t>
  </si>
  <si>
    <t>A00003453</t>
  </si>
  <si>
    <t>PLC00001481</t>
  </si>
  <si>
    <t>AGENT00364</t>
  </si>
  <si>
    <t>Carole Silva</t>
  </si>
  <si>
    <t>TXN00000657</t>
  </si>
  <si>
    <t>A00008824</t>
  </si>
  <si>
    <t>PLC00008417</t>
  </si>
  <si>
    <t>AGENT00759</t>
  </si>
  <si>
    <t>Cynthia Lowe</t>
  </si>
  <si>
    <t>TXN00000658</t>
  </si>
  <si>
    <t>A00001127</t>
  </si>
  <si>
    <t>PLC00007588</t>
  </si>
  <si>
    <t>TXN00000659</t>
  </si>
  <si>
    <t>A00005553</t>
  </si>
  <si>
    <t>PLC00004995</t>
  </si>
  <si>
    <t>AGENT00264</t>
  </si>
  <si>
    <t>Alfredo Roy</t>
  </si>
  <si>
    <t>TXN00000660</t>
  </si>
  <si>
    <t>A00005618</t>
  </si>
  <si>
    <t>PLC00001630</t>
  </si>
  <si>
    <t>AGENT01172</t>
  </si>
  <si>
    <t>Katherine Garcia</t>
  </si>
  <si>
    <t>TXN00000661</t>
  </si>
  <si>
    <t>A00009013</t>
  </si>
  <si>
    <t>PLC00002382</t>
  </si>
  <si>
    <t>AGENT00564</t>
  </si>
  <si>
    <t>Mary Harris</t>
  </si>
  <si>
    <t>TXN00000662</t>
  </si>
  <si>
    <t>A00002959</t>
  </si>
  <si>
    <t>PLC00005123</t>
  </si>
  <si>
    <t>Everett</t>
  </si>
  <si>
    <t>AGENT00408</t>
  </si>
  <si>
    <t>Mary Ryan</t>
  </si>
  <si>
    <t>TXN00000663</t>
  </si>
  <si>
    <t>A00005488</t>
  </si>
  <si>
    <t>PLC00000583</t>
  </si>
  <si>
    <t>AGENT00181</t>
  </si>
  <si>
    <t>Judy Harris</t>
  </si>
  <si>
    <t>TXN00000664</t>
  </si>
  <si>
    <t>A00005422</t>
  </si>
  <si>
    <t>PLC00005039</t>
  </si>
  <si>
    <t>TXN00000665</t>
  </si>
  <si>
    <t>A00004481</t>
  </si>
  <si>
    <t>PLC00002907</t>
  </si>
  <si>
    <t>AGENT01061</t>
  </si>
  <si>
    <t>Alma Hamblin</t>
  </si>
  <si>
    <t>TXN00000666</t>
  </si>
  <si>
    <t>A00007542</t>
  </si>
  <si>
    <t>PLC00001933</t>
  </si>
  <si>
    <t>AGENT00108</t>
  </si>
  <si>
    <t>Tiffany Blackwell</t>
  </si>
  <si>
    <t>TXN00000667</t>
  </si>
  <si>
    <t>A00002380</t>
  </si>
  <si>
    <t>PLC00006896</t>
  </si>
  <si>
    <t>AGENT01127</t>
  </si>
  <si>
    <t>TXN00000668</t>
  </si>
  <si>
    <t>A00004026</t>
  </si>
  <si>
    <t>PLC00007002</t>
  </si>
  <si>
    <t>TXN00000669</t>
  </si>
  <si>
    <t>A00002243</t>
  </si>
  <si>
    <t>PLC00009525</t>
  </si>
  <si>
    <t>AGENT00797</t>
  </si>
  <si>
    <t>Andrew Hayes</t>
  </si>
  <si>
    <t>TXN00000670</t>
  </si>
  <si>
    <t>A00004199</t>
  </si>
  <si>
    <t>PLC00007064</t>
  </si>
  <si>
    <t>AGENT00179</t>
  </si>
  <si>
    <t>Gregory Maxwell</t>
  </si>
  <si>
    <t>TXN00000671</t>
  </si>
  <si>
    <t>A00000688</t>
  </si>
  <si>
    <t>PLC00002638</t>
  </si>
  <si>
    <t>AGENT00981</t>
  </si>
  <si>
    <t>Kevin Marshall</t>
  </si>
  <si>
    <t>TXN00000672</t>
  </si>
  <si>
    <t>A00002918</t>
  </si>
  <si>
    <t>PLC00003954</t>
  </si>
  <si>
    <t>AGENT00003</t>
  </si>
  <si>
    <t>Candy Spellman</t>
  </si>
  <si>
    <t>TXN00000673</t>
  </si>
  <si>
    <t>A00008126</t>
  </si>
  <si>
    <t>PLC00005450</t>
  </si>
  <si>
    <t>TXN00000674</t>
  </si>
  <si>
    <t>A00000960</t>
  </si>
  <si>
    <t>PLC00009390</t>
  </si>
  <si>
    <t>AGENT01089</t>
  </si>
  <si>
    <t>William See</t>
  </si>
  <si>
    <t>VNDR00159</t>
  </si>
  <si>
    <t>Warren-Brandt</t>
  </si>
  <si>
    <t>TXN00000675</t>
  </si>
  <si>
    <t>A00008357</t>
  </si>
  <si>
    <t>PLC00001624</t>
  </si>
  <si>
    <t>AGENT00223</t>
  </si>
  <si>
    <t>Elizabeth Dayton</t>
  </si>
  <si>
    <t>VNDR00399</t>
  </si>
  <si>
    <t>Collins-Stone</t>
  </si>
  <si>
    <t>TXN00000676</t>
  </si>
  <si>
    <t>A00006862</t>
  </si>
  <si>
    <t>PLC00009499</t>
  </si>
  <si>
    <t>AGENT00488</t>
  </si>
  <si>
    <t>Jeanine Chee</t>
  </si>
  <si>
    <t>TXN00000677</t>
  </si>
  <si>
    <t>A00006942</t>
  </si>
  <si>
    <t>PLC00003695</t>
  </si>
  <si>
    <t>AGENT00856</t>
  </si>
  <si>
    <t>Carol Ducharme</t>
  </si>
  <si>
    <t>TXN00000678</t>
  </si>
  <si>
    <t>A00009900</t>
  </si>
  <si>
    <t>PLC00009950</t>
  </si>
  <si>
    <t>AGENT00501</t>
  </si>
  <si>
    <t>Shirley Conway</t>
  </si>
  <si>
    <t>TXN00000679</t>
  </si>
  <si>
    <t>A00005028</t>
  </si>
  <si>
    <t>PLC00008742</t>
  </si>
  <si>
    <t>AGENT00424</t>
  </si>
  <si>
    <t>Robert Obrien</t>
  </si>
  <si>
    <t>Hartland</t>
  </si>
  <si>
    <t>TXN00000680</t>
  </si>
  <si>
    <t>A00004439</t>
  </si>
  <si>
    <t>PLC00006566</t>
  </si>
  <si>
    <t>AGENT00399</t>
  </si>
  <si>
    <t>Olivia Bancroft</t>
  </si>
  <si>
    <t>TXN00000681</t>
  </si>
  <si>
    <t>A00002630</t>
  </si>
  <si>
    <t>PLC00003797</t>
  </si>
  <si>
    <t>AGENT00358</t>
  </si>
  <si>
    <t>Mary Tademy</t>
  </si>
  <si>
    <t>TXN00000682</t>
  </si>
  <si>
    <t>A00009642</t>
  </si>
  <si>
    <t>PLC00000630</t>
  </si>
  <si>
    <t>AGENT00510</t>
  </si>
  <si>
    <t>Katherine Williams</t>
  </si>
  <si>
    <t>TXN00000683</t>
  </si>
  <si>
    <t>A00003264</t>
  </si>
  <si>
    <t>PLC00000196</t>
  </si>
  <si>
    <t>AGENT00177</t>
  </si>
  <si>
    <t>Fran Maney</t>
  </si>
  <si>
    <t>TXN00000684</t>
  </si>
  <si>
    <t>A00003375</t>
  </si>
  <si>
    <t>PLC00008560</t>
  </si>
  <si>
    <t>TXN00000685</t>
  </si>
  <si>
    <t>A00005068</t>
  </si>
  <si>
    <t>PLC00008488</t>
  </si>
  <si>
    <t>TXN00000686</t>
  </si>
  <si>
    <t>A00009151</t>
  </si>
  <si>
    <t>PLC00004414</t>
  </si>
  <si>
    <t>AGENT00533</t>
  </si>
  <si>
    <t>Barbara Rentz</t>
  </si>
  <si>
    <t>VNDR00273</t>
  </si>
  <si>
    <t>Watkins Inc</t>
  </si>
  <si>
    <t>TXN00000687</t>
  </si>
  <si>
    <t>A00000006</t>
  </si>
  <si>
    <t>PLC00003798</t>
  </si>
  <si>
    <t>AGENT00075</t>
  </si>
  <si>
    <t>Judy Kesselman</t>
  </si>
  <si>
    <t>Haverhill</t>
  </si>
  <si>
    <t>TXN00000688</t>
  </si>
  <si>
    <t>A00004998</t>
  </si>
  <si>
    <t>PLC00001772</t>
  </si>
  <si>
    <t>AGENT00201</t>
  </si>
  <si>
    <t>Martha Ray</t>
  </si>
  <si>
    <t>TXN00000689</t>
  </si>
  <si>
    <t>A00001422</t>
  </si>
  <si>
    <t>PLC00002742</t>
  </si>
  <si>
    <t>Whitmore</t>
  </si>
  <si>
    <t>VNDR00425</t>
  </si>
  <si>
    <t>Nguyen-Hess</t>
  </si>
  <si>
    <t>TXN00000690</t>
  </si>
  <si>
    <t>A00003198</t>
  </si>
  <si>
    <t>PLC00007267</t>
  </si>
  <si>
    <t>VNDR00072</t>
  </si>
  <si>
    <t>Thompson-Wilson</t>
  </si>
  <si>
    <t>TXN00000691</t>
  </si>
  <si>
    <t>A00002866</t>
  </si>
  <si>
    <t>PLC00000736</t>
  </si>
  <si>
    <t>AGENT00984</t>
  </si>
  <si>
    <t>Roger Mccollum</t>
  </si>
  <si>
    <t>TXN00000692</t>
  </si>
  <si>
    <t>A00006895</t>
  </si>
  <si>
    <t>PLC00006316</t>
  </si>
  <si>
    <t>VNDR00402</t>
  </si>
  <si>
    <t>Richardson-King</t>
  </si>
  <si>
    <t>TXN00000693</t>
  </si>
  <si>
    <t>A00004075</t>
  </si>
  <si>
    <t>PLC00005781</t>
  </si>
  <si>
    <t>AGENT00548</t>
  </si>
  <si>
    <t>Dorothy Bruce</t>
  </si>
  <si>
    <t>TXN00000694</t>
  </si>
  <si>
    <t>A00005593</t>
  </si>
  <si>
    <t>PLC00009971</t>
  </si>
  <si>
    <t>TXN00000695</t>
  </si>
  <si>
    <t>A00009173</t>
  </si>
  <si>
    <t>PLC00000313</t>
  </si>
  <si>
    <t>AGENT00204</t>
  </si>
  <si>
    <t>Gary Carter</t>
  </si>
  <si>
    <t>TXN00000696</t>
  </si>
  <si>
    <t>A00009968</t>
  </si>
  <si>
    <t>PLC00006115</t>
  </si>
  <si>
    <t>TXN00000697</t>
  </si>
  <si>
    <t>A00004579</t>
  </si>
  <si>
    <t>PLC00000423</t>
  </si>
  <si>
    <t>TXN00000698</t>
  </si>
  <si>
    <t>A00002708</t>
  </si>
  <si>
    <t>PLC00003500</t>
  </si>
  <si>
    <t>AGENT00638</t>
  </si>
  <si>
    <t>Kathryn Mckee</t>
  </si>
  <si>
    <t>TXN00000699</t>
  </si>
  <si>
    <t>A00008941</t>
  </si>
  <si>
    <t>PLC00002218</t>
  </si>
  <si>
    <t>TXN00000700</t>
  </si>
  <si>
    <t>A00001749</t>
  </si>
  <si>
    <t>PLC00003873</t>
  </si>
  <si>
    <t>AGENT00721</t>
  </si>
  <si>
    <t>Martin Murphy</t>
  </si>
  <si>
    <t>TXN00000701</t>
  </si>
  <si>
    <t>A00007625</t>
  </si>
  <si>
    <t>PLC00001978</t>
  </si>
  <si>
    <t>TXN00000702</t>
  </si>
  <si>
    <t>A00009822</t>
  </si>
  <si>
    <t>PLC00000662</t>
  </si>
  <si>
    <t>AGENT00458</t>
  </si>
  <si>
    <t>Nina Delker</t>
  </si>
  <si>
    <t>VNDR00557</t>
  </si>
  <si>
    <t>Bridges and Sons</t>
  </si>
  <si>
    <t>TXN00000703</t>
  </si>
  <si>
    <t>A00007375</t>
  </si>
  <si>
    <t>PLC00001415</t>
  </si>
  <si>
    <t>VNDR00023</t>
  </si>
  <si>
    <t>Mckinney-Campbell</t>
  </si>
  <si>
    <t>TXN00000704</t>
  </si>
  <si>
    <t>A00009836</t>
  </si>
  <si>
    <t>PLC00007253</t>
  </si>
  <si>
    <t>TXN00000705</t>
  </si>
  <si>
    <t>A00003311</t>
  </si>
  <si>
    <t>PLC00006812</t>
  </si>
  <si>
    <t>Mountain Village</t>
  </si>
  <si>
    <t>TXN00000706</t>
  </si>
  <si>
    <t>A00003085</t>
  </si>
  <si>
    <t>PLC00000516</t>
  </si>
  <si>
    <t>AGENT00499</t>
  </si>
  <si>
    <t>Carolyn Todd</t>
  </si>
  <si>
    <t>TXN00000707</t>
  </si>
  <si>
    <t>A00005325</t>
  </si>
  <si>
    <t>PLC00002329</t>
  </si>
  <si>
    <t>AGENT00666</t>
  </si>
  <si>
    <t>Fernando Tippets</t>
  </si>
  <si>
    <t>TXN00000708</t>
  </si>
  <si>
    <t>A00006931</t>
  </si>
  <si>
    <t>PLC00009098</t>
  </si>
  <si>
    <t>AGENT01096</t>
  </si>
  <si>
    <t>Robert Beier</t>
  </si>
  <si>
    <t>TXN00000709</t>
  </si>
  <si>
    <t>A00004681</t>
  </si>
  <si>
    <t>PLC00003293</t>
  </si>
  <si>
    <t>TXN00000710</t>
  </si>
  <si>
    <t>A00002694</t>
  </si>
  <si>
    <t>PLC00008674</t>
  </si>
  <si>
    <t>TXN00000711</t>
  </si>
  <si>
    <t>A00005054</t>
  </si>
  <si>
    <t>PLC00003375</t>
  </si>
  <si>
    <t>TXN00000712</t>
  </si>
  <si>
    <t>A00004688</t>
  </si>
  <si>
    <t>PLC00002949</t>
  </si>
  <si>
    <t>AGENT01075</t>
  </si>
  <si>
    <t>Sylvia Hawkins</t>
  </si>
  <si>
    <t>TXN00000713</t>
  </si>
  <si>
    <t>A00005613</t>
  </si>
  <si>
    <t>PLC00000020</t>
  </si>
  <si>
    <t>AGENT00918</t>
  </si>
  <si>
    <t>Bettie Greene</t>
  </si>
  <si>
    <t>TXN00000714</t>
  </si>
  <si>
    <t>A00002202</t>
  </si>
  <si>
    <t>PLC00004616</t>
  </si>
  <si>
    <t>AGENT01148</t>
  </si>
  <si>
    <t>Charles Magnusson</t>
  </si>
  <si>
    <t>TXN00000715</t>
  </si>
  <si>
    <t>A00000312</t>
  </si>
  <si>
    <t>PLC00008512</t>
  </si>
  <si>
    <t>AGENT00753</t>
  </si>
  <si>
    <t>Constance Nathanson</t>
  </si>
  <si>
    <t>VNDR00255</t>
  </si>
  <si>
    <t>Meadows, Wiggins and Lewis</t>
  </si>
  <si>
    <t>TXN00000716</t>
  </si>
  <si>
    <t>A00006928</t>
  </si>
  <si>
    <t>PLC00009426</t>
  </si>
  <si>
    <t>TXN00000717</t>
  </si>
  <si>
    <t>A00000868</t>
  </si>
  <si>
    <t>PLC00006684</t>
  </si>
  <si>
    <t>AGENT00348</t>
  </si>
  <si>
    <t>Cindy Darden</t>
  </si>
  <si>
    <t>Framingham</t>
  </si>
  <si>
    <t>TXN00000718</t>
  </si>
  <si>
    <t>A00004545</t>
  </si>
  <si>
    <t>PLC00007940</t>
  </si>
  <si>
    <t>AGENT00598</t>
  </si>
  <si>
    <t>Alicia Workman</t>
  </si>
  <si>
    <t>TXN00000719</t>
  </si>
  <si>
    <t>A00001874</t>
  </si>
  <si>
    <t>PLC00004707</t>
  </si>
  <si>
    <t>AGENT01052</t>
  </si>
  <si>
    <t>Casey Tidwell</t>
  </si>
  <si>
    <t>TXN00000720</t>
  </si>
  <si>
    <t>A00003441</t>
  </si>
  <si>
    <t>PLC00003368</t>
  </si>
  <si>
    <t>AGENT00131</t>
  </si>
  <si>
    <t>Donald Saxton</t>
  </si>
  <si>
    <t>TXN00000721</t>
  </si>
  <si>
    <t>A00003162</t>
  </si>
  <si>
    <t>PLC00004005</t>
  </si>
  <si>
    <t>TXN00000722</t>
  </si>
  <si>
    <t>A00001709</t>
  </si>
  <si>
    <t>PLC00002978</t>
  </si>
  <si>
    <t>AGENT00506</t>
  </si>
  <si>
    <t>Olive Buchanan</t>
  </si>
  <si>
    <t>Tewksbury</t>
  </si>
  <si>
    <t>TXN00000723</t>
  </si>
  <si>
    <t>A00002345</t>
  </si>
  <si>
    <t>PLC00004842</t>
  </si>
  <si>
    <t>VNDR00193</t>
  </si>
  <si>
    <t>Hensley-Day</t>
  </si>
  <si>
    <t>TXN00000724</t>
  </si>
  <si>
    <t>A00009125</t>
  </si>
  <si>
    <t>PLC00003443</t>
  </si>
  <si>
    <t>VNDR00039</t>
  </si>
  <si>
    <t>Thomas and Sons</t>
  </si>
  <si>
    <t>TXN00000725</t>
  </si>
  <si>
    <t>A00003190</t>
  </si>
  <si>
    <t>PLC00005336</t>
  </si>
  <si>
    <t>TXN00000726</t>
  </si>
  <si>
    <t>A00004451</t>
  </si>
  <si>
    <t>PLC00000465</t>
  </si>
  <si>
    <t>TXN00000727</t>
  </si>
  <si>
    <t>A00003401</t>
  </si>
  <si>
    <t>PLC00007486</t>
  </si>
  <si>
    <t>AGENT00061</t>
  </si>
  <si>
    <t>Curtis Griffin</t>
  </si>
  <si>
    <t>TXN00000728</t>
  </si>
  <si>
    <t>A00006207</t>
  </si>
  <si>
    <t>PLC00008065</t>
  </si>
  <si>
    <t>AGENT00578</t>
  </si>
  <si>
    <t>Richard Swinford</t>
  </si>
  <si>
    <t>Westfield</t>
  </si>
  <si>
    <t>TXN00000729</t>
  </si>
  <si>
    <t>A00004400</t>
  </si>
  <si>
    <t>PLC00004716</t>
  </si>
  <si>
    <t>TXN00000730</t>
  </si>
  <si>
    <t>A00000581</t>
  </si>
  <si>
    <t>PLC00008247</t>
  </si>
  <si>
    <t>AGENT00199</t>
  </si>
  <si>
    <t>Norman Hendon</t>
  </si>
  <si>
    <t>VNDR00260</t>
  </si>
  <si>
    <t>Freeman, Branch and Mueller</t>
  </si>
  <si>
    <t>TXN00000731</t>
  </si>
  <si>
    <t>A00000748</t>
  </si>
  <si>
    <t>PLC00004877</t>
  </si>
  <si>
    <t>AGENT00260</t>
  </si>
  <si>
    <t>Cleveland Feyh</t>
  </si>
  <si>
    <t>TXN00000732</t>
  </si>
  <si>
    <t>A00000878</t>
  </si>
  <si>
    <t>PLC00001210</t>
  </si>
  <si>
    <t>VNDR00354</t>
  </si>
  <si>
    <t>Stevens-Mills</t>
  </si>
  <si>
    <t>TXN00000733</t>
  </si>
  <si>
    <t>A00005692</t>
  </si>
  <si>
    <t>PLC00008124</t>
  </si>
  <si>
    <t>AGENT00258</t>
  </si>
  <si>
    <t>Daniel Kissee</t>
  </si>
  <si>
    <t>TXN00000734</t>
  </si>
  <si>
    <t>A00003128</t>
  </si>
  <si>
    <t>PLC00001447</t>
  </si>
  <si>
    <t>Olivehurst</t>
  </si>
  <si>
    <t>TXN00000735</t>
  </si>
  <si>
    <t>A00008548</t>
  </si>
  <si>
    <t>PLC00008967</t>
  </si>
  <si>
    <t>TXN00000736</t>
  </si>
  <si>
    <t>A00006261</t>
  </si>
  <si>
    <t>PLC00007981</t>
  </si>
  <si>
    <t>AGENT00486</t>
  </si>
  <si>
    <t>Ray Higdon</t>
  </si>
  <si>
    <t>TXN00000737</t>
  </si>
  <si>
    <t>A00006791</t>
  </si>
  <si>
    <t>PLC00007742</t>
  </si>
  <si>
    <t>VNDR00210</t>
  </si>
  <si>
    <t>Ross-Martin</t>
  </si>
  <si>
    <t>TXN00000738</t>
  </si>
  <si>
    <t>A00009315</t>
  </si>
  <si>
    <t>PLC00005748</t>
  </si>
  <si>
    <t>TXN00000739</t>
  </si>
  <si>
    <t>A00009223</t>
  </si>
  <si>
    <t>PLC00008633</t>
  </si>
  <si>
    <t>AGENT00307</t>
  </si>
  <si>
    <t>John Roberts</t>
  </si>
  <si>
    <t>TXN00000740</t>
  </si>
  <si>
    <t>A00009554</t>
  </si>
  <si>
    <t>PLC00006647</t>
  </si>
  <si>
    <t>AGENT00632</t>
  </si>
  <si>
    <t>Caitlin Campbell</t>
  </si>
  <si>
    <t>VNDR00598</t>
  </si>
  <si>
    <t>Newton, Hodges and Henry</t>
  </si>
  <si>
    <t>TXN00000741</t>
  </si>
  <si>
    <t>A00008088</t>
  </si>
  <si>
    <t>PLC00005530</t>
  </si>
  <si>
    <t>TXN00000742</t>
  </si>
  <si>
    <t>A00001247</t>
  </si>
  <si>
    <t>PLC00002396</t>
  </si>
  <si>
    <t>VNDR00169</t>
  </si>
  <si>
    <t>Hicks Group</t>
  </si>
  <si>
    <t>TXN00000743</t>
  </si>
  <si>
    <t>A00009565</t>
  </si>
  <si>
    <t>PLC00005466</t>
  </si>
  <si>
    <t>TXN00000744</t>
  </si>
  <si>
    <t>A00002009</t>
  </si>
  <si>
    <t>PLC00009014</t>
  </si>
  <si>
    <t>TXN00000745</t>
  </si>
  <si>
    <t>A00008766</t>
  </si>
  <si>
    <t>PLC00000161</t>
  </si>
  <si>
    <t>VNDR00539</t>
  </si>
  <si>
    <t>TXN00000746</t>
  </si>
  <si>
    <t>A00002409</t>
  </si>
  <si>
    <t>PLC00005006</t>
  </si>
  <si>
    <t>AGENT01155</t>
  </si>
  <si>
    <t>Francisca Carrier</t>
  </si>
  <si>
    <t>VNDR00043</t>
  </si>
  <si>
    <t>Poole Ltd</t>
  </si>
  <si>
    <t>TXN00000747</t>
  </si>
  <si>
    <t>A00004171</t>
  </si>
  <si>
    <t>PLC00000644</t>
  </si>
  <si>
    <t>VNDR00505</t>
  </si>
  <si>
    <t>Shaw-Guzman</t>
  </si>
  <si>
    <t>Salisbury</t>
  </si>
  <si>
    <t>TXN00000748</t>
  </si>
  <si>
    <t>A00003854</t>
  </si>
  <si>
    <t>PLC00003676</t>
  </si>
  <si>
    <t>TXN00000749</t>
  </si>
  <si>
    <t>A00007302</t>
  </si>
  <si>
    <t>PLC00003013</t>
  </si>
  <si>
    <t>AGENT00606</t>
  </si>
  <si>
    <t>Jamie Collins</t>
  </si>
  <si>
    <t>TXN00000750</t>
  </si>
  <si>
    <t>A00007202</t>
  </si>
  <si>
    <t>PLC00005780</t>
  </si>
  <si>
    <t>VNDR00330</t>
  </si>
  <si>
    <t>Baker, Tucker and Anderson</t>
  </si>
  <si>
    <t>TXN00000751</t>
  </si>
  <si>
    <t>A00007784</t>
  </si>
  <si>
    <t>PLC00009581</t>
  </si>
  <si>
    <t>TXN00000752</t>
  </si>
  <si>
    <t>A00000842</t>
  </si>
  <si>
    <t>PLC00005620</t>
  </si>
  <si>
    <t>TXN00000753</t>
  </si>
  <si>
    <t>A00009703</t>
  </si>
  <si>
    <t>PLC00003871</t>
  </si>
  <si>
    <t>AGENT00937</t>
  </si>
  <si>
    <t>Darrell Kuhls</t>
  </si>
  <si>
    <t>TXN00000754</t>
  </si>
  <si>
    <t>A00000313</t>
  </si>
  <si>
    <t>PLC00005525</t>
  </si>
  <si>
    <t>AGENT00785</t>
  </si>
  <si>
    <t>Larry Wakham</t>
  </si>
  <si>
    <t>TXN00000755</t>
  </si>
  <si>
    <t>A00008040</t>
  </si>
  <si>
    <t>PLC00006921</t>
  </si>
  <si>
    <t>AGENT00160</t>
  </si>
  <si>
    <t>Daniel Wilcox</t>
  </si>
  <si>
    <t>Richford</t>
  </si>
  <si>
    <t>VNDR00267</t>
  </si>
  <si>
    <t>Mercado Inc</t>
  </si>
  <si>
    <t>TXN00000756</t>
  </si>
  <si>
    <t>A00006467</t>
  </si>
  <si>
    <t>PLC00007462</t>
  </si>
  <si>
    <t>AGENT00017</t>
  </si>
  <si>
    <t>Robert Gordon</t>
  </si>
  <si>
    <t>TXN00000757</t>
  </si>
  <si>
    <t>A00004946</t>
  </si>
  <si>
    <t>PLC00009393</t>
  </si>
  <si>
    <t>AGENT00081</t>
  </si>
  <si>
    <t>Frances Kocka</t>
  </si>
  <si>
    <t>TXN00000758</t>
  </si>
  <si>
    <t>A00001538</t>
  </si>
  <si>
    <t>PLC00003244</t>
  </si>
  <si>
    <t>AGENT00084</t>
  </si>
  <si>
    <t>Brandon Fujii</t>
  </si>
  <si>
    <t>TXN00000759</t>
  </si>
  <si>
    <t>A00001600</t>
  </si>
  <si>
    <t>PLC00006773</t>
  </si>
  <si>
    <t>AGENT00485</t>
  </si>
  <si>
    <t>Peter Bailey</t>
  </si>
  <si>
    <t>VNDR00530</t>
  </si>
  <si>
    <t>Wilson-Rowland</t>
  </si>
  <si>
    <t>TXN00000760</t>
  </si>
  <si>
    <t>A00006810</t>
  </si>
  <si>
    <t>PLC00007674</t>
  </si>
  <si>
    <t>TXN00000761</t>
  </si>
  <si>
    <t>A00007201</t>
  </si>
  <si>
    <t>PLC00003282</t>
  </si>
  <si>
    <t>AGENT00292</t>
  </si>
  <si>
    <t>Agnes Alsip</t>
  </si>
  <si>
    <t>TXN00000762</t>
  </si>
  <si>
    <t>A00003276</t>
  </si>
  <si>
    <t>PLC00008101</t>
  </si>
  <si>
    <t>TXN00000763</t>
  </si>
  <si>
    <t>A00008232</t>
  </si>
  <si>
    <t>PLC00000364</t>
  </si>
  <si>
    <t>AGENT00239</t>
  </si>
  <si>
    <t>Mildred Howell</t>
  </si>
  <si>
    <t>VNDR00315</t>
  </si>
  <si>
    <t>Hall-Anderson</t>
  </si>
  <si>
    <t>TXN00000764</t>
  </si>
  <si>
    <t>A00007482</t>
  </si>
  <si>
    <t>PLC00000128</t>
  </si>
  <si>
    <t>Laurel</t>
  </si>
  <si>
    <t>AGENT00268</t>
  </si>
  <si>
    <t>Ryan Lehman</t>
  </si>
  <si>
    <t>TXN00000765</t>
  </si>
  <si>
    <t>A00006773</t>
  </si>
  <si>
    <t>PLC00003527</t>
  </si>
  <si>
    <t>AGENT00794</t>
  </si>
  <si>
    <t>Gladys Parsons</t>
  </si>
  <si>
    <t>TXN00000766</t>
  </si>
  <si>
    <t>A00005184</t>
  </si>
  <si>
    <t>PLC00008713</t>
  </si>
  <si>
    <t>TXN00000767</t>
  </si>
  <si>
    <t>A00003481</t>
  </si>
  <si>
    <t>PLC00003381</t>
  </si>
  <si>
    <t>AGENT00993</t>
  </si>
  <si>
    <t>William Zeigler</t>
  </si>
  <si>
    <t>TXN00000768</t>
  </si>
  <si>
    <t>A00004551</t>
  </si>
  <si>
    <t>PLC00002004</t>
  </si>
  <si>
    <t>TXN00000769</t>
  </si>
  <si>
    <t>A00009930</t>
  </si>
  <si>
    <t>PLC00001951</t>
  </si>
  <si>
    <t>AGENT00222</t>
  </si>
  <si>
    <t>Jewell Johnson</t>
  </si>
  <si>
    <t>VNDR00386</t>
  </si>
  <si>
    <t>Simpson Inc</t>
  </si>
  <si>
    <t>TXN00000770</t>
  </si>
  <si>
    <t>A00005800</t>
  </si>
  <si>
    <t>PLC00001813</t>
  </si>
  <si>
    <t>TXN00000771</t>
  </si>
  <si>
    <t>A00001437</t>
  </si>
  <si>
    <t>PLC00006140</t>
  </si>
  <si>
    <t>TXN00000772</t>
  </si>
  <si>
    <t>A00004173</t>
  </si>
  <si>
    <t>PLC00008137</t>
  </si>
  <si>
    <t>TXN00000773</t>
  </si>
  <si>
    <t>A00005016</t>
  </si>
  <si>
    <t>PLC00000925</t>
  </si>
  <si>
    <t>Pittsford</t>
  </si>
  <si>
    <t>AGENT01104</t>
  </si>
  <si>
    <t>Mitchell Cooks</t>
  </si>
  <si>
    <t>VNDR00431</t>
  </si>
  <si>
    <t>Campbell LLC</t>
  </si>
  <si>
    <t>TXN00000774</t>
  </si>
  <si>
    <t>A00005957</t>
  </si>
  <si>
    <t>PLC00000545</t>
  </si>
  <si>
    <t>AGENT00815</t>
  </si>
  <si>
    <t>Inez Mackenzie</t>
  </si>
  <si>
    <t>TXN00000775</t>
  </si>
  <si>
    <t>A00002232</t>
  </si>
  <si>
    <t>PLC00004619</t>
  </si>
  <si>
    <t>AGENT01186</t>
  </si>
  <si>
    <t>Peggie Green</t>
  </si>
  <si>
    <t>TXN00000776</t>
  </si>
  <si>
    <t>A00003420</t>
  </si>
  <si>
    <t>PLC00003480</t>
  </si>
  <si>
    <t>TXN00000777</t>
  </si>
  <si>
    <t>A00001096</t>
  </si>
  <si>
    <t>PLC00004298</t>
  </si>
  <si>
    <t>TXN00000778</t>
  </si>
  <si>
    <t>A00008115</t>
  </si>
  <si>
    <t>PLC00005880</t>
  </si>
  <si>
    <t>TXN00000779</t>
  </si>
  <si>
    <t>A00000728</t>
  </si>
  <si>
    <t>PLC00000667</t>
  </si>
  <si>
    <t>AGENT00146</t>
  </si>
  <si>
    <t>Margaret Swindell</t>
  </si>
  <si>
    <t>TXN00000780</t>
  </si>
  <si>
    <t>A00000908</t>
  </si>
  <si>
    <t>PLC00002134</t>
  </si>
  <si>
    <t>Madera</t>
  </si>
  <si>
    <t>AGENT00452</t>
  </si>
  <si>
    <t>David Mcintire</t>
  </si>
  <si>
    <t>TXN00000781</t>
  </si>
  <si>
    <t>A00007395</t>
  </si>
  <si>
    <t>PLC00001959</t>
  </si>
  <si>
    <t>AGENT00045</t>
  </si>
  <si>
    <t>Frances Melia</t>
  </si>
  <si>
    <t>TXN00000782</t>
  </si>
  <si>
    <t>A00009603</t>
  </si>
  <si>
    <t>PLC00006510</t>
  </si>
  <si>
    <t>VNDR00493</t>
  </si>
  <si>
    <t>Rojas, Brown and Floyd</t>
  </si>
  <si>
    <t>TXN00000783</t>
  </si>
  <si>
    <t>A00000352</t>
  </si>
  <si>
    <t>PLC00000578</t>
  </si>
  <si>
    <t>TXN00000784</t>
  </si>
  <si>
    <t>A00000644</t>
  </si>
  <si>
    <t>PLC00006654</t>
  </si>
  <si>
    <t>AGENT00885</t>
  </si>
  <si>
    <t>David Montes</t>
  </si>
  <si>
    <t>Bourne</t>
  </si>
  <si>
    <t>TXN00000785</t>
  </si>
  <si>
    <t>A00009486</t>
  </si>
  <si>
    <t>PLC00005678</t>
  </si>
  <si>
    <t>TXN00000786</t>
  </si>
  <si>
    <t>A00004759</t>
  </si>
  <si>
    <t>PLC00004299</t>
  </si>
  <si>
    <t>TXN00000787</t>
  </si>
  <si>
    <t>A00003830</t>
  </si>
  <si>
    <t>PLC00003998</t>
  </si>
  <si>
    <t>TXN00000788</t>
  </si>
  <si>
    <t>A00003700</t>
  </si>
  <si>
    <t>PLC00003455</t>
  </si>
  <si>
    <t>AGENT00600</t>
  </si>
  <si>
    <t>Ray Kutz</t>
  </si>
  <si>
    <t>TXN00000789</t>
  </si>
  <si>
    <t>A00003236</t>
  </si>
  <si>
    <t>PLC00006529</t>
  </si>
  <si>
    <t>Van Buren</t>
  </si>
  <si>
    <t>TXN00000790</t>
  </si>
  <si>
    <t>A00000586</t>
  </si>
  <si>
    <t>PLC00001822</t>
  </si>
  <si>
    <t>TXN00000791</t>
  </si>
  <si>
    <t>A00006049</t>
  </si>
  <si>
    <t>PLC00004589</t>
  </si>
  <si>
    <t>AGENT00764</t>
  </si>
  <si>
    <t>Kimberly Zwolinski</t>
  </si>
  <si>
    <t>TXN00000792</t>
  </si>
  <si>
    <t>A00003101</t>
  </si>
  <si>
    <t>PLC00008365</t>
  </si>
  <si>
    <t>TXN00000793</t>
  </si>
  <si>
    <t>A00007974</t>
  </si>
  <si>
    <t>PLC00007185</t>
  </si>
  <si>
    <t>AGENT01022</t>
  </si>
  <si>
    <t>Emily Mellas</t>
  </si>
  <si>
    <t>VNDR00119</t>
  </si>
  <si>
    <t>Miller, Patel and Anderson</t>
  </si>
  <si>
    <t>TXN00000794</t>
  </si>
  <si>
    <t>A00006722</t>
  </si>
  <si>
    <t>PLC00009470</t>
  </si>
  <si>
    <t>VNDR00081</t>
  </si>
  <si>
    <t>Perez-Richards</t>
  </si>
  <si>
    <t>Plantation</t>
  </si>
  <si>
    <t>TXN00000795</t>
  </si>
  <si>
    <t>A00008555</t>
  </si>
  <si>
    <t>PLC00003869</t>
  </si>
  <si>
    <t>AGENT00005</t>
  </si>
  <si>
    <t>Mildred Diaz</t>
  </si>
  <si>
    <t>TXN00000796</t>
  </si>
  <si>
    <t>A00002564</t>
  </si>
  <si>
    <t>PLC00005426</t>
  </si>
  <si>
    <t>AGENT01141</t>
  </si>
  <si>
    <t>Cynthia Hines</t>
  </si>
  <si>
    <t>TXN00000797</t>
  </si>
  <si>
    <t>A00006863</t>
  </si>
  <si>
    <t>PLC00005965</t>
  </si>
  <si>
    <t>TXN00000798</t>
  </si>
  <si>
    <t>A00004392</t>
  </si>
  <si>
    <t>PLC00003296</t>
  </si>
  <si>
    <t>TXN00000799</t>
  </si>
  <si>
    <t>A00000115</t>
  </si>
  <si>
    <t>PLC00002194</t>
  </si>
  <si>
    <t>Newfane</t>
  </si>
  <si>
    <t>AGENT01167</t>
  </si>
  <si>
    <t>Jessica Bromley</t>
  </si>
  <si>
    <t>VNDR00096</t>
  </si>
  <si>
    <t>Villanueva Ltd</t>
  </si>
  <si>
    <t>TXN00000800</t>
  </si>
  <si>
    <t>A00002083</t>
  </si>
  <si>
    <t>PLC00004323</t>
  </si>
  <si>
    <t>TXN00000801</t>
  </si>
  <si>
    <t>A00008809</t>
  </si>
  <si>
    <t>PLC00002973</t>
  </si>
  <si>
    <t>TXN00000802</t>
  </si>
  <si>
    <t>A00001995</t>
  </si>
  <si>
    <t>PLC00002844</t>
  </si>
  <si>
    <t>AGENT00611</t>
  </si>
  <si>
    <t>Michael Olson</t>
  </si>
  <si>
    <t>TXN00000803</t>
  </si>
  <si>
    <t>A00003730</t>
  </si>
  <si>
    <t>PLC00002188</t>
  </si>
  <si>
    <t>TXN00000804</t>
  </si>
  <si>
    <t>A00003856</t>
  </si>
  <si>
    <t>PLC00002945</t>
  </si>
  <si>
    <t>AGENT01112</t>
  </si>
  <si>
    <t>Patricia Short</t>
  </si>
  <si>
    <t>VNDR00284</t>
  </si>
  <si>
    <t>Thornton and Sons</t>
  </si>
  <si>
    <t>TXN00000805</t>
  </si>
  <si>
    <t>A00006523</t>
  </si>
  <si>
    <t>PLC00007699</t>
  </si>
  <si>
    <t>AGENT00831</t>
  </si>
  <si>
    <t>Chris Jenkins</t>
  </si>
  <si>
    <t>TXN00000806</t>
  </si>
  <si>
    <t>A00009509</t>
  </si>
  <si>
    <t>PLC00004341</t>
  </si>
  <si>
    <t>VNDR00186</t>
  </si>
  <si>
    <t>Smith PLC</t>
  </si>
  <si>
    <t>TXN00000807</t>
  </si>
  <si>
    <t>A00000572</t>
  </si>
  <si>
    <t>PLC00006297</t>
  </si>
  <si>
    <t>TXN00000808</t>
  </si>
  <si>
    <t>A00004577</t>
  </si>
  <si>
    <t>PLC00008675</t>
  </si>
  <si>
    <t>VNDR00154</t>
  </si>
  <si>
    <t>Byrd-Richards</t>
  </si>
  <si>
    <t>TXN00000809</t>
  </si>
  <si>
    <t>A00007246</t>
  </si>
  <si>
    <t>PLC00005854</t>
  </si>
  <si>
    <t>TXN00000810</t>
  </si>
  <si>
    <t>A00003339</t>
  </si>
  <si>
    <t>PLC00008582</t>
  </si>
  <si>
    <t>TXN00000811</t>
  </si>
  <si>
    <t>A00004160</t>
  </si>
  <si>
    <t>PLC00001884</t>
  </si>
  <si>
    <t>TXN00000812</t>
  </si>
  <si>
    <t>A00006229</t>
  </si>
  <si>
    <t>PLC00001223</t>
  </si>
  <si>
    <t>TXN00000813</t>
  </si>
  <si>
    <t>A00001784</t>
  </si>
  <si>
    <t>PLC00002859</t>
  </si>
  <si>
    <t>TXN00000814</t>
  </si>
  <si>
    <t>A00003220</t>
  </si>
  <si>
    <t>PLC00004901</t>
  </si>
  <si>
    <t>TXN00000815</t>
  </si>
  <si>
    <t>A00006905</t>
  </si>
  <si>
    <t>PLC00003412</t>
  </si>
  <si>
    <t>AGENT01135</t>
  </si>
  <si>
    <t>Shannon Kee</t>
  </si>
  <si>
    <t>VNDR00050</t>
  </si>
  <si>
    <t>Rivera, Johnson and Drake</t>
  </si>
  <si>
    <t>TXN00000816</t>
  </si>
  <si>
    <t>A00009648</t>
  </si>
  <si>
    <t>PLC00007787</t>
  </si>
  <si>
    <t>VNDR00120</t>
  </si>
  <si>
    <t>Cunningham-Harrison</t>
  </si>
  <si>
    <t>TXN00000817</t>
  </si>
  <si>
    <t>A00005096</t>
  </si>
  <si>
    <t>PLC00005856</t>
  </si>
  <si>
    <t>AGENT01044</t>
  </si>
  <si>
    <t>Steve Castillo</t>
  </si>
  <si>
    <t>TXN00000818</t>
  </si>
  <si>
    <t>A00001566</t>
  </si>
  <si>
    <t>PLC00003103</t>
  </si>
  <si>
    <t>AGENT00287</t>
  </si>
  <si>
    <t>Barbera Payne</t>
  </si>
  <si>
    <t>VNDR00401</t>
  </si>
  <si>
    <t>Moore, Fisher and Cardenas</t>
  </si>
  <si>
    <t>TXN00000819</t>
  </si>
  <si>
    <t>A00002250</t>
  </si>
  <si>
    <t>PLC00004874</t>
  </si>
  <si>
    <t>Lunenburg</t>
  </si>
  <si>
    <t>AGENT00389</t>
  </si>
  <si>
    <t>Gene Jeffries</t>
  </si>
  <si>
    <t>TXN00000820</t>
  </si>
  <si>
    <t>A00000238</t>
  </si>
  <si>
    <t>PLC00004786</t>
  </si>
  <si>
    <t>AGENT00927</t>
  </si>
  <si>
    <t>Maria Lynn</t>
  </si>
  <si>
    <t>TXN00000821</t>
  </si>
  <si>
    <t>A00003000</t>
  </si>
  <si>
    <t>PLC00006199</t>
  </si>
  <si>
    <t>TXN00000822</t>
  </si>
  <si>
    <t>A00003163</t>
  </si>
  <si>
    <t>PLC00006114</t>
  </si>
  <si>
    <t>TXN00000823</t>
  </si>
  <si>
    <t>A00009525</t>
  </si>
  <si>
    <t>PLC00004100</t>
  </si>
  <si>
    <t>AGENT00854</t>
  </si>
  <si>
    <t>Jerry Barke</t>
  </si>
  <si>
    <t>TXN00000824</t>
  </si>
  <si>
    <t>A00006634</t>
  </si>
  <si>
    <t>PLC00004019</t>
  </si>
  <si>
    <t>TXN00000825</t>
  </si>
  <si>
    <t>A00001350</t>
  </si>
  <si>
    <t>PLC00000329</t>
  </si>
  <si>
    <t>TXN00000826</t>
  </si>
  <si>
    <t>A00004927</t>
  </si>
  <si>
    <t>PLC00000297</t>
  </si>
  <si>
    <t>TXN00000827</t>
  </si>
  <si>
    <t>A00008358</t>
  </si>
  <si>
    <t>PLC00006506</t>
  </si>
  <si>
    <t>AGENT00726</t>
  </si>
  <si>
    <t>Phil Murat</t>
  </si>
  <si>
    <t>Windsor</t>
  </si>
  <si>
    <t>VNDR00002</t>
  </si>
  <si>
    <t>Garcia Ltd</t>
  </si>
  <si>
    <t>TXN00000828</t>
  </si>
  <si>
    <t>A00005994</t>
  </si>
  <si>
    <t>PLC00002429</t>
  </si>
  <si>
    <t>TXN00000829</t>
  </si>
  <si>
    <t>A00009718</t>
  </si>
  <si>
    <t>PLC00001329</t>
  </si>
  <si>
    <t>AGENT00016</t>
  </si>
  <si>
    <t>Lawrence French</t>
  </si>
  <si>
    <t>TXN00000830</t>
  </si>
  <si>
    <t>A00008086</t>
  </si>
  <si>
    <t>PLC00006499</t>
  </si>
  <si>
    <t>AGENT00758</t>
  </si>
  <si>
    <t>David Bernal</t>
  </si>
  <si>
    <t>TXN00000831</t>
  </si>
  <si>
    <t>A00006034</t>
  </si>
  <si>
    <t>PLC00003960</t>
  </si>
  <si>
    <t>Choctaw</t>
  </si>
  <si>
    <t>TXN00000832</t>
  </si>
  <si>
    <t>A00008264</t>
  </si>
  <si>
    <t>PLC00002531</t>
  </si>
  <si>
    <t>AGENT00373</t>
  </si>
  <si>
    <t>Rose Suazo</t>
  </si>
  <si>
    <t>TXN00000833</t>
  </si>
  <si>
    <t>A00008674</t>
  </si>
  <si>
    <t>PLC00007967</t>
  </si>
  <si>
    <t>Westford</t>
  </si>
  <si>
    <t>AGENT00857</t>
  </si>
  <si>
    <t>Sharon Grace</t>
  </si>
  <si>
    <t>TXN00000834</t>
  </si>
  <si>
    <t>A00009676</t>
  </si>
  <si>
    <t>PLC00007477</t>
  </si>
  <si>
    <t>TXN00000835</t>
  </si>
  <si>
    <t>A00006745</t>
  </si>
  <si>
    <t>PLC00008703</t>
  </si>
  <si>
    <t>AGENT00964</t>
  </si>
  <si>
    <t>Clara Bendel</t>
  </si>
  <si>
    <t>VNDR00113</t>
  </si>
  <si>
    <t>Walker PLC</t>
  </si>
  <si>
    <t>TXN00000836</t>
  </si>
  <si>
    <t>A00009784</t>
  </si>
  <si>
    <t>PLC00004766</t>
  </si>
  <si>
    <t>TXN00000837</t>
  </si>
  <si>
    <t>A00002765</t>
  </si>
  <si>
    <t>PLC00002752</t>
  </si>
  <si>
    <t>Moretown</t>
  </si>
  <si>
    <t>VNDR00473</t>
  </si>
  <si>
    <t>Griffin Ltd</t>
  </si>
  <si>
    <t>TXN00000838</t>
  </si>
  <si>
    <t>A00002014</t>
  </si>
  <si>
    <t>PLC00001575</t>
  </si>
  <si>
    <t>AGENT00609</t>
  </si>
  <si>
    <t>Mathew Prater</t>
  </si>
  <si>
    <t>TXN00000839</t>
  </si>
  <si>
    <t>A00001953</t>
  </si>
  <si>
    <t>PLC00004969</t>
  </si>
  <si>
    <t>AGENT00034</t>
  </si>
  <si>
    <t>Yvonne Sanders</t>
  </si>
  <si>
    <t>TXN00000840</t>
  </si>
  <si>
    <t>A00004003</t>
  </si>
  <si>
    <t>PLC00006998</t>
  </si>
  <si>
    <t>TXN00000841</t>
  </si>
  <si>
    <t>A00005084</t>
  </si>
  <si>
    <t>PLC00007193</t>
  </si>
  <si>
    <t>AGENT00346</t>
  </si>
  <si>
    <t>Ruby Candelaria</t>
  </si>
  <si>
    <t>Vershire</t>
  </si>
  <si>
    <t>TXN00000842</t>
  </si>
  <si>
    <t>A00003059</t>
  </si>
  <si>
    <t>PLC00003841</t>
  </si>
  <si>
    <t>AGENT01016</t>
  </si>
  <si>
    <t>Elise Oconor</t>
  </si>
  <si>
    <t>TXN00000843</t>
  </si>
  <si>
    <t>A00002839</t>
  </si>
  <si>
    <t>PLC00008202</t>
  </si>
  <si>
    <t>TXN00000844</t>
  </si>
  <si>
    <t>A00008627</t>
  </si>
  <si>
    <t>PLC00008542</t>
  </si>
  <si>
    <t>TXN00000845</t>
  </si>
  <si>
    <t>A00000766</t>
  </si>
  <si>
    <t>PLC00008357</t>
  </si>
  <si>
    <t>TXN00000846</t>
  </si>
  <si>
    <t>A00005029</t>
  </si>
  <si>
    <t>PLC00000295</t>
  </si>
  <si>
    <t>Holden</t>
  </si>
  <si>
    <t>AGENT00924</t>
  </si>
  <si>
    <t>Nicholas Martinez</t>
  </si>
  <si>
    <t>TXN00000847</t>
  </si>
  <si>
    <t>A00006389</t>
  </si>
  <si>
    <t>PLC00001955</t>
  </si>
  <si>
    <t>AGENT00261</t>
  </si>
  <si>
    <t>Jorge Yusef</t>
  </si>
  <si>
    <t>VNDR00520</t>
  </si>
  <si>
    <t>Kane, Beard and Cox</t>
  </si>
  <si>
    <t>TXN00000848</t>
  </si>
  <si>
    <t>A00009213</t>
  </si>
  <si>
    <t>PLC00005839</t>
  </si>
  <si>
    <t>AGENT00215</t>
  </si>
  <si>
    <t>Alejandro Moran</t>
  </si>
  <si>
    <t>TXN00000849</t>
  </si>
  <si>
    <t>A00004079</t>
  </si>
  <si>
    <t>PLC00000290</t>
  </si>
  <si>
    <t>AGENT01045</t>
  </si>
  <si>
    <t>Pete Begley</t>
  </si>
  <si>
    <t>TXN00000850</t>
  </si>
  <si>
    <t>A00009105</t>
  </si>
  <si>
    <t>PLC00004346</t>
  </si>
  <si>
    <t>TXN00000851</t>
  </si>
  <si>
    <t>A00006736</t>
  </si>
  <si>
    <t>PLC00002494</t>
  </si>
  <si>
    <t>TXN00000852</t>
  </si>
  <si>
    <t>A00006579</t>
  </si>
  <si>
    <t>PLC00001377</t>
  </si>
  <si>
    <t>AGENT00229</t>
  </si>
  <si>
    <t>Roman Hartman</t>
  </si>
  <si>
    <t>VNDR00049</t>
  </si>
  <si>
    <t>Rose Ltd</t>
  </si>
  <si>
    <t>TXN00000853</t>
  </si>
  <si>
    <t>A00002587</t>
  </si>
  <si>
    <t>PLC00005148</t>
  </si>
  <si>
    <t>AGENT00096</t>
  </si>
  <si>
    <t>Terry Shaw</t>
  </si>
  <si>
    <t>VNDR00221</t>
  </si>
  <si>
    <t>Moore-Bradley</t>
  </si>
  <si>
    <t>Marblehead</t>
  </si>
  <si>
    <t>TXN00000854</t>
  </si>
  <si>
    <t>A00002778</t>
  </si>
  <si>
    <t>PLC00006395</t>
  </si>
  <si>
    <t>AGENT00821</t>
  </si>
  <si>
    <t>Melinda Smith</t>
  </si>
  <si>
    <t>TXN00000855</t>
  </si>
  <si>
    <t>A00002289</t>
  </si>
  <si>
    <t>PLC00002054</t>
  </si>
  <si>
    <t>AGENT00595</t>
  </si>
  <si>
    <t>Patricia Taylor</t>
  </si>
  <si>
    <t>TXN00000856</t>
  </si>
  <si>
    <t>A00009465</t>
  </si>
  <si>
    <t>PLC00001902</t>
  </si>
  <si>
    <t>AGENT00544</t>
  </si>
  <si>
    <t>Virginia Baker</t>
  </si>
  <si>
    <t>TXN00000857</t>
  </si>
  <si>
    <t>A00004520</t>
  </si>
  <si>
    <t>PLC00002136</t>
  </si>
  <si>
    <t>AGENT00126</t>
  </si>
  <si>
    <t>Dianne Halsema</t>
  </si>
  <si>
    <t>TXN00000858</t>
  </si>
  <si>
    <t>A00007097</t>
  </si>
  <si>
    <t>PLC00002228</t>
  </si>
  <si>
    <t>TXN00000859</t>
  </si>
  <si>
    <t>A00006741</t>
  </si>
  <si>
    <t>PLC00006352</t>
  </si>
  <si>
    <t>AGENT00216</t>
  </si>
  <si>
    <t>Claudia Layden</t>
  </si>
  <si>
    <t>TXN00000860</t>
  </si>
  <si>
    <t>A00002973</t>
  </si>
  <si>
    <t>PLC00000592</t>
  </si>
  <si>
    <t>VNDR00369</t>
  </si>
  <si>
    <t>Nguyen, Rogers and Diaz</t>
  </si>
  <si>
    <t>TXN00000861</t>
  </si>
  <si>
    <t>A00007796</t>
  </si>
  <si>
    <t>PLC00005970</t>
  </si>
  <si>
    <t>TXN00000862</t>
  </si>
  <si>
    <t>A00009578</t>
  </si>
  <si>
    <t>PLC00002588</t>
  </si>
  <si>
    <t>AGENT00547</t>
  </si>
  <si>
    <t>Richard Anderson</t>
  </si>
  <si>
    <t>TXN00000863</t>
  </si>
  <si>
    <t>A00002536</t>
  </si>
  <si>
    <t>PLC00006620</t>
  </si>
  <si>
    <t>AGENT00133</t>
  </si>
  <si>
    <t>Teresa Parks</t>
  </si>
  <si>
    <t>TXN00000864</t>
  </si>
  <si>
    <t>A00000948</t>
  </si>
  <si>
    <t>PLC00008578</t>
  </si>
  <si>
    <t>Maidstone</t>
  </si>
  <si>
    <t>TXN00000865</t>
  </si>
  <si>
    <t>A00002925</t>
  </si>
  <si>
    <t>PLC00000906</t>
  </si>
  <si>
    <t>TXN00000866</t>
  </si>
  <si>
    <t>A00004001</t>
  </si>
  <si>
    <t>PLC00007045</t>
  </si>
  <si>
    <t>TXN00000867</t>
  </si>
  <si>
    <t>A00007920</t>
  </si>
  <si>
    <t>PLC00009691</t>
  </si>
  <si>
    <t>AGENT00722</t>
  </si>
  <si>
    <t>Kim Coll</t>
  </si>
  <si>
    <t>TXN00000868</t>
  </si>
  <si>
    <t>A00005214</t>
  </si>
  <si>
    <t>PLC00006439</t>
  </si>
  <si>
    <t>AGENT00052</t>
  </si>
  <si>
    <t>Evelyn Mckinney</t>
  </si>
  <si>
    <t>TXN00000869</t>
  </si>
  <si>
    <t>A00009654</t>
  </si>
  <si>
    <t>PLC00000300</t>
  </si>
  <si>
    <t>TXN00000870</t>
  </si>
  <si>
    <t>A00002902</t>
  </si>
  <si>
    <t>PLC00000723</t>
  </si>
  <si>
    <t>TXN00000871</t>
  </si>
  <si>
    <t>A00003272</t>
  </si>
  <si>
    <t>PLC00000764</t>
  </si>
  <si>
    <t>AGENT00873</t>
  </si>
  <si>
    <t>Kathryn Lloyd</t>
  </si>
  <si>
    <t>TXN00000872</t>
  </si>
  <si>
    <t>A00006489</t>
  </si>
  <si>
    <t>PLC00003882</t>
  </si>
  <si>
    <t>AGENT00787</t>
  </si>
  <si>
    <t>Etta Brooks</t>
  </si>
  <si>
    <t>TXN00000873</t>
  </si>
  <si>
    <t>A00005079</t>
  </si>
  <si>
    <t>PLC00008886</t>
  </si>
  <si>
    <t>AGENT00157</t>
  </si>
  <si>
    <t>Johnnie Mclain</t>
  </si>
  <si>
    <t>TXN00000874</t>
  </si>
  <si>
    <t>A00002701</t>
  </si>
  <si>
    <t>PLC00000946</t>
  </si>
  <si>
    <t>AGENT01140</t>
  </si>
  <si>
    <t>Willie Smith</t>
  </si>
  <si>
    <t>TXN00000875</t>
  </si>
  <si>
    <t>A00002693</t>
  </si>
  <si>
    <t>PLC00007268</t>
  </si>
  <si>
    <t>Dublin</t>
  </si>
  <si>
    <t>TXN00000876</t>
  </si>
  <si>
    <t>A00001147</t>
  </si>
  <si>
    <t>PLC00001368</t>
  </si>
  <si>
    <t>TXN00000877</t>
  </si>
  <si>
    <t>A00004546</t>
  </si>
  <si>
    <t>PLC00005762</t>
  </si>
  <si>
    <t>TXN00000878</t>
  </si>
  <si>
    <t>A00007081</t>
  </si>
  <si>
    <t>PLC00002288</t>
  </si>
  <si>
    <t>TXN00000879</t>
  </si>
  <si>
    <t>A00006312</t>
  </si>
  <si>
    <t>PLC00008610</t>
  </si>
  <si>
    <t>AGENT00852</t>
  </si>
  <si>
    <t>Kelli Rivas</t>
  </si>
  <si>
    <t>TXN00000880</t>
  </si>
  <si>
    <t>A00005310</t>
  </si>
  <si>
    <t>PLC00004246</t>
  </si>
  <si>
    <t>AGENT00737</t>
  </si>
  <si>
    <t>Joan Schuldt</t>
  </si>
  <si>
    <t>TXN00000881</t>
  </si>
  <si>
    <t>A00007236</t>
  </si>
  <si>
    <t>PLC00007548</t>
  </si>
  <si>
    <t>TXN00000882</t>
  </si>
  <si>
    <t>A00006151</t>
  </si>
  <si>
    <t>PLC00007066</t>
  </si>
  <si>
    <t>AGENT00042</t>
  </si>
  <si>
    <t>Esther Ahmed</t>
  </si>
  <si>
    <t>TXN00000883</t>
  </si>
  <si>
    <t>A00006145</t>
  </si>
  <si>
    <t>PLC00003642</t>
  </si>
  <si>
    <t>Fountain</t>
  </si>
  <si>
    <t>TXN00000884</t>
  </si>
  <si>
    <t>A00003654</t>
  </si>
  <si>
    <t>PLC00004696</t>
  </si>
  <si>
    <t>AGENT00629</t>
  </si>
  <si>
    <t>Brandy Fuentez</t>
  </si>
  <si>
    <t>TXN00000885</t>
  </si>
  <si>
    <t>A00002026</t>
  </si>
  <si>
    <t>PLC00002401</t>
  </si>
  <si>
    <t>AGENT00618</t>
  </si>
  <si>
    <t>David Carr</t>
  </si>
  <si>
    <t>TXN00000886</t>
  </si>
  <si>
    <t>A00009790</t>
  </si>
  <si>
    <t>PLC00001200</t>
  </si>
  <si>
    <t>TXN00000887</t>
  </si>
  <si>
    <t>A00009170</t>
  </si>
  <si>
    <t>PLC00009456</t>
  </si>
  <si>
    <t>TXN00000888</t>
  </si>
  <si>
    <t>A00005199</t>
  </si>
  <si>
    <t>PLC00003820</t>
  </si>
  <si>
    <t>TXN00000889</t>
  </si>
  <si>
    <t>A00009972</t>
  </si>
  <si>
    <t>PLC00003603</t>
  </si>
  <si>
    <t>TXN00000890</t>
  </si>
  <si>
    <t>A00000051</t>
  </si>
  <si>
    <t>PLC00008794</t>
  </si>
  <si>
    <t>VNDR00454</t>
  </si>
  <si>
    <t>Irwin, Perez and Young</t>
  </si>
  <si>
    <t>TXN00000891</t>
  </si>
  <si>
    <t>A00007902</t>
  </si>
  <si>
    <t>PLC00006597</t>
  </si>
  <si>
    <t>South Burlington</t>
  </si>
  <si>
    <t>AGENT00381</t>
  </si>
  <si>
    <t>Margaret Batchelor</t>
  </si>
  <si>
    <t>TXN00000892</t>
  </si>
  <si>
    <t>A00003853</t>
  </si>
  <si>
    <t>PLC00003684</t>
  </si>
  <si>
    <t>AGENT00502</t>
  </si>
  <si>
    <t>Yvonne Rogers</t>
  </si>
  <si>
    <t>VNDR00355</t>
  </si>
  <si>
    <t>Gonzalez-Hernandez</t>
  </si>
  <si>
    <t>TXN00000893</t>
  </si>
  <si>
    <t>A00000332</t>
  </si>
  <si>
    <t>PLC00009873</t>
  </si>
  <si>
    <t>Santa Cruz</t>
  </si>
  <si>
    <t>TXN00000894</t>
  </si>
  <si>
    <t>A00003888</t>
  </si>
  <si>
    <t>PLC00005909</t>
  </si>
  <si>
    <t>TXN00000895</t>
  </si>
  <si>
    <t>A00004417</t>
  </si>
  <si>
    <t>PLC00002930</t>
  </si>
  <si>
    <t>TXN00000896</t>
  </si>
  <si>
    <t>A00005923</t>
  </si>
  <si>
    <t>PLC00006519</t>
  </si>
  <si>
    <t>TXN00000897</t>
  </si>
  <si>
    <t>A00002153</t>
  </si>
  <si>
    <t>PLC00005980</t>
  </si>
  <si>
    <t>AGENT00736</t>
  </si>
  <si>
    <t>Robert Dixon</t>
  </si>
  <si>
    <t>TXN00000898</t>
  </si>
  <si>
    <t>A00007133</t>
  </si>
  <si>
    <t>PLC00005108</t>
  </si>
  <si>
    <t>TXN00000899</t>
  </si>
  <si>
    <t>A00002796</t>
  </si>
  <si>
    <t>PLC00004546</t>
  </si>
  <si>
    <t>AGENT01004</t>
  </si>
  <si>
    <t>Robert Lopez</t>
  </si>
  <si>
    <t>TXN00000900</t>
  </si>
  <si>
    <t>A00001327</t>
  </si>
  <si>
    <t>PLC00004073</t>
  </si>
  <si>
    <t>AGENT00703</t>
  </si>
  <si>
    <t>Sherri Bowser</t>
  </si>
  <si>
    <t>TXN00000901</t>
  </si>
  <si>
    <t>A00003545</t>
  </si>
  <si>
    <t>PLC00000311</t>
  </si>
  <si>
    <t>TXN00000902</t>
  </si>
  <si>
    <t>A00003602</t>
  </si>
  <si>
    <t>PLC00007643</t>
  </si>
  <si>
    <t>TXN00000903</t>
  </si>
  <si>
    <t>A00006873</t>
  </si>
  <si>
    <t>PLC00002554</t>
  </si>
  <si>
    <t>AGENT00810</t>
  </si>
  <si>
    <t>George Ryan</t>
  </si>
  <si>
    <t>VNDR00387</t>
  </si>
  <si>
    <t>Smith-Strickland</t>
  </si>
  <si>
    <t>TXN00000904</t>
  </si>
  <si>
    <t>A00000979</t>
  </si>
  <si>
    <t>PLC00009111</t>
  </si>
  <si>
    <t>AGENT00851</t>
  </si>
  <si>
    <t>Sandra Holloway</t>
  </si>
  <si>
    <t>TXN00000905</t>
  </si>
  <si>
    <t>A00005320</t>
  </si>
  <si>
    <t>PLC00002883</t>
  </si>
  <si>
    <t>AGENT00681</t>
  </si>
  <si>
    <t>Luciano Urbina</t>
  </si>
  <si>
    <t>TXN00000906</t>
  </si>
  <si>
    <t>A00008386</t>
  </si>
  <si>
    <t>PLC00000022</t>
  </si>
  <si>
    <t>AGENT00876</t>
  </si>
  <si>
    <t>Freda Holland</t>
  </si>
  <si>
    <t>VNDR00068</t>
  </si>
  <si>
    <t>Moore Group</t>
  </si>
  <si>
    <t>TXN00000907</t>
  </si>
  <si>
    <t>A00005378</t>
  </si>
  <si>
    <t>PLC00002512</t>
  </si>
  <si>
    <t>AGENT00445</t>
  </si>
  <si>
    <t>Kara Steele</t>
  </si>
  <si>
    <t>TXN00000908</t>
  </si>
  <si>
    <t>A00002970</t>
  </si>
  <si>
    <t>PLC00009757</t>
  </si>
  <si>
    <t>AGENT00417</t>
  </si>
  <si>
    <t>Thomas Hull</t>
  </si>
  <si>
    <t>TXN00000909</t>
  </si>
  <si>
    <t>A00005646</t>
  </si>
  <si>
    <t>PLC00004252</t>
  </si>
  <si>
    <t>AGENT01018</t>
  </si>
  <si>
    <t>Theresa Aliaga</t>
  </si>
  <si>
    <t>TXN00000910</t>
  </si>
  <si>
    <t>A00002635</t>
  </si>
  <si>
    <t>PLC00001940</t>
  </si>
  <si>
    <t>King City</t>
  </si>
  <si>
    <t>AGENT00880</t>
  </si>
  <si>
    <t>Albert Garcia</t>
  </si>
  <si>
    <t>TXN00000911</t>
  </si>
  <si>
    <t>A00006490</t>
  </si>
  <si>
    <t>PLC00005849</t>
  </si>
  <si>
    <t>AGENT00494</t>
  </si>
  <si>
    <t>Hilary Ruffo</t>
  </si>
  <si>
    <t>TXN00000912</t>
  </si>
  <si>
    <t>A00008841</t>
  </si>
  <si>
    <t>PLC00002162</t>
  </si>
  <si>
    <t>TXN00000913</t>
  </si>
  <si>
    <t>A00008274</t>
  </si>
  <si>
    <t>PLC00004753</t>
  </si>
  <si>
    <t>AGENT00282</t>
  </si>
  <si>
    <t>Marty Lanier</t>
  </si>
  <si>
    <t>TXN00000914</t>
  </si>
  <si>
    <t>A00001520</t>
  </si>
  <si>
    <t>PLC00004452</t>
  </si>
  <si>
    <t>Vallejo</t>
  </si>
  <si>
    <t>TXN00000915</t>
  </si>
  <si>
    <t>A00002748</t>
  </si>
  <si>
    <t>PLC00007121</t>
  </si>
  <si>
    <t>TXN00000916</t>
  </si>
  <si>
    <t>A00002266</t>
  </si>
  <si>
    <t>PLC00006414</t>
  </si>
  <si>
    <t>TXN00000917</t>
  </si>
  <si>
    <t>A00008770</t>
  </si>
  <si>
    <t>PLC00007337</t>
  </si>
  <si>
    <t>TXN00000918</t>
  </si>
  <si>
    <t>A00008352</t>
  </si>
  <si>
    <t>PLC00006749</t>
  </si>
  <si>
    <t>TXN00000919</t>
  </si>
  <si>
    <t>A00008654</t>
  </si>
  <si>
    <t>PLC00009673</t>
  </si>
  <si>
    <t>TXN00000920</t>
  </si>
  <si>
    <t>A00007031</t>
  </si>
  <si>
    <t>PLC00006349</t>
  </si>
  <si>
    <t>TXN00000921</t>
  </si>
  <si>
    <t>A00006849</t>
  </si>
  <si>
    <t>PLC00002828</t>
  </si>
  <si>
    <t>AGENT00221</t>
  </si>
  <si>
    <t>Stephen Romney</t>
  </si>
  <si>
    <t>VNDR00492</t>
  </si>
  <si>
    <t>Hunter PLC</t>
  </si>
  <si>
    <t>TXN00000922</t>
  </si>
  <si>
    <t>A00006244</t>
  </si>
  <si>
    <t>PLC00007825</t>
  </si>
  <si>
    <t>TXN00000923</t>
  </si>
  <si>
    <t>A00005641</t>
  </si>
  <si>
    <t>PLC00006473</t>
  </si>
  <si>
    <t>AGENT01026</t>
  </si>
  <si>
    <t>Edward Hesse</t>
  </si>
  <si>
    <t>TXN00000924</t>
  </si>
  <si>
    <t>A00004488</t>
  </si>
  <si>
    <t>PLC00009027</t>
  </si>
  <si>
    <t>TXN00000925</t>
  </si>
  <si>
    <t>A00002296</t>
  </si>
  <si>
    <t>PLC00004266</t>
  </si>
  <si>
    <t>Mount Juliet</t>
  </si>
  <si>
    <t>TXN00000926</t>
  </si>
  <si>
    <t>A00007578</t>
  </si>
  <si>
    <t>PLC00005959</t>
  </si>
  <si>
    <t>TXN00000927</t>
  </si>
  <si>
    <t>A00009843</t>
  </si>
  <si>
    <t>PLC00001994</t>
  </si>
  <si>
    <t>TXN00000928</t>
  </si>
  <si>
    <t>A00006578</t>
  </si>
  <si>
    <t>PLC00007691</t>
  </si>
  <si>
    <t>VNDR00580</t>
  </si>
  <si>
    <t>Dennis LLC</t>
  </si>
  <si>
    <t>TXN00000929</t>
  </si>
  <si>
    <t>A00002716</t>
  </si>
  <si>
    <t>PLC00000865</t>
  </si>
  <si>
    <t>AGENT00729</t>
  </si>
  <si>
    <t>Samuel Tolman</t>
  </si>
  <si>
    <t>VNDR00129</t>
  </si>
  <si>
    <t>Norris, Arnold and Young</t>
  </si>
  <si>
    <t>Homer</t>
  </si>
  <si>
    <t>TXN00000930</t>
  </si>
  <si>
    <t>A00009698</t>
  </si>
  <si>
    <t>PLC00003556</t>
  </si>
  <si>
    <t>AGENT00010</t>
  </si>
  <si>
    <t>Bernard Haug</t>
  </si>
  <si>
    <t>TXN00000931</t>
  </si>
  <si>
    <t>A00009146</t>
  </si>
  <si>
    <t>PLC00002063</t>
  </si>
  <si>
    <t>AGENT00439</t>
  </si>
  <si>
    <t>Nancy Hannah</t>
  </si>
  <si>
    <t>Littleton</t>
  </si>
  <si>
    <t>TXN00000932</t>
  </si>
  <si>
    <t>A00002679</t>
  </si>
  <si>
    <t>PLC00009380</t>
  </si>
  <si>
    <t>AGENT00175</t>
  </si>
  <si>
    <t>Mario Willis</t>
  </si>
  <si>
    <t>TXN00000933</t>
  </si>
  <si>
    <t>A00001120</t>
  </si>
  <si>
    <t>PLC00008684</t>
  </si>
  <si>
    <t>AGENT00725</t>
  </si>
  <si>
    <t>Mary Williams</t>
  </si>
  <si>
    <t>VNDR00244</t>
  </si>
  <si>
    <t>Michael LLC</t>
  </si>
  <si>
    <t>TXN00000934</t>
  </si>
  <si>
    <t>A00003377</t>
  </si>
  <si>
    <t>PLC00000366</t>
  </si>
  <si>
    <t>VNDR00403</t>
  </si>
  <si>
    <t>Foster-Perry</t>
  </si>
  <si>
    <t>TXN00000935</t>
  </si>
  <si>
    <t>A00002555</t>
  </si>
  <si>
    <t>PLC00004927</t>
  </si>
  <si>
    <t>AGENT00504</t>
  </si>
  <si>
    <t>Chris Trahan</t>
  </si>
  <si>
    <t>VNDR00166</t>
  </si>
  <si>
    <t>Nelson-Russell</t>
  </si>
  <si>
    <t>TXN00000936</t>
  </si>
  <si>
    <t>A00002666</t>
  </si>
  <si>
    <t>PLC00009075</t>
  </si>
  <si>
    <t>TXN00000937</t>
  </si>
  <si>
    <t>A00005620</t>
  </si>
  <si>
    <t>PLC00002132</t>
  </si>
  <si>
    <t>AGENT00230</t>
  </si>
  <si>
    <t>Mark Lee</t>
  </si>
  <si>
    <t>TXN00000938</t>
  </si>
  <si>
    <t>A00003407</t>
  </si>
  <si>
    <t>PLC00006685</t>
  </si>
  <si>
    <t>San Gabriel</t>
  </si>
  <si>
    <t>TXN00000939</t>
  </si>
  <si>
    <t>A00000271</t>
  </si>
  <si>
    <t>PLC00001497</t>
  </si>
  <si>
    <t>AGENT00326</t>
  </si>
  <si>
    <t>Rowena Nakken</t>
  </si>
  <si>
    <t>TXN00000940</t>
  </si>
  <si>
    <t>A00007020</t>
  </si>
  <si>
    <t>PLC00007389</t>
  </si>
  <si>
    <t>Tollhouse</t>
  </si>
  <si>
    <t>AGENT00653</t>
  </si>
  <si>
    <t>William Stewart</t>
  </si>
  <si>
    <t>VNDR00100</t>
  </si>
  <si>
    <t>Lamb-Campbell</t>
  </si>
  <si>
    <t>TXN00000941</t>
  </si>
  <si>
    <t>A00002090</t>
  </si>
  <si>
    <t>PLC00009556</t>
  </si>
  <si>
    <t>AGENT00592</t>
  </si>
  <si>
    <t>Sara Ruiz</t>
  </si>
  <si>
    <t>TXN00000942</t>
  </si>
  <si>
    <t>A00000374</t>
  </si>
  <si>
    <t>PLC00005252</t>
  </si>
  <si>
    <t>VNDR00108</t>
  </si>
  <si>
    <t>Pham Ltd</t>
  </si>
  <si>
    <t>TXN00000943</t>
  </si>
  <si>
    <t>A00000501</t>
  </si>
  <si>
    <t>PLC00000952</t>
  </si>
  <si>
    <t>TXN00000944</t>
  </si>
  <si>
    <t>A00002098</t>
  </si>
  <si>
    <t>PLC00006184</t>
  </si>
  <si>
    <t>TXN00000945</t>
  </si>
  <si>
    <t>A00007276</t>
  </si>
  <si>
    <t>PLC00005915</t>
  </si>
  <si>
    <t>AGENT00708</t>
  </si>
  <si>
    <t>Fannie Miranda</t>
  </si>
  <si>
    <t>TXN00000946</t>
  </si>
  <si>
    <t>A00004785</t>
  </si>
  <si>
    <t>PLC00003002</t>
  </si>
  <si>
    <t>AGENT00795</t>
  </si>
  <si>
    <t>Bradley Jackson</t>
  </si>
  <si>
    <t>South Lake Tahoe</t>
  </si>
  <si>
    <t>TXN00000947</t>
  </si>
  <si>
    <t>A00001409</t>
  </si>
  <si>
    <t>PLC00006154</t>
  </si>
  <si>
    <t>Goodlettsville</t>
  </si>
  <si>
    <t>AGENT00605</t>
  </si>
  <si>
    <t>Frances Smith</t>
  </si>
  <si>
    <t>TXN00000948</t>
  </si>
  <si>
    <t>A00003928</t>
  </si>
  <si>
    <t>PLC00004464</t>
  </si>
  <si>
    <t>Tyngsborough</t>
  </si>
  <si>
    <t>VNDR00312</t>
  </si>
  <si>
    <t>Roberts Inc</t>
  </si>
  <si>
    <t>TXN00000949</t>
  </si>
  <si>
    <t>A00005756</t>
  </si>
  <si>
    <t>PLC00009208</t>
  </si>
  <si>
    <t>AGENT00698</t>
  </si>
  <si>
    <t>Noemi Guerrero</t>
  </si>
  <si>
    <t>TXN00000950</t>
  </si>
  <si>
    <t>A00006354</t>
  </si>
  <si>
    <t>PLC00001945</t>
  </si>
  <si>
    <t>VNDR00549</t>
  </si>
  <si>
    <t>Richardson, Bates and Olson</t>
  </si>
  <si>
    <t>TXN00000951</t>
  </si>
  <si>
    <t>A00006755</t>
  </si>
  <si>
    <t>PLC00007535</t>
  </si>
  <si>
    <t>TXN00000952</t>
  </si>
  <si>
    <t>A00001927</t>
  </si>
  <si>
    <t>PLC00005005</t>
  </si>
  <si>
    <t>TXN00000953</t>
  </si>
  <si>
    <t>A00007558</t>
  </si>
  <si>
    <t>PLC00000386</t>
  </si>
  <si>
    <t>TXN00000954</t>
  </si>
  <si>
    <t>A00001792</t>
  </si>
  <si>
    <t>PLC00009021</t>
  </si>
  <si>
    <t>TXN00000955</t>
  </si>
  <si>
    <t>A00005432</t>
  </si>
  <si>
    <t>PLC00009224</t>
  </si>
  <si>
    <t>AGENT00752</t>
  </si>
  <si>
    <t>Trevor Bishop</t>
  </si>
  <si>
    <t>TXN00000956</t>
  </si>
  <si>
    <t>A00005356</t>
  </si>
  <si>
    <t>PLC00005171</t>
  </si>
  <si>
    <t>Milford</t>
  </si>
  <si>
    <t>AGENT00470</t>
  </si>
  <si>
    <t>Charles Turner</t>
  </si>
  <si>
    <t>TXN00000957</t>
  </si>
  <si>
    <t>A00003067</t>
  </si>
  <si>
    <t>PLC00007511</t>
  </si>
  <si>
    <t>O'Neals</t>
  </si>
  <si>
    <t>AGENT00150</t>
  </si>
  <si>
    <t>Leonardo Varghese</t>
  </si>
  <si>
    <t>TXN00000958</t>
  </si>
  <si>
    <t>A00000800</t>
  </si>
  <si>
    <t>PLC00009319</t>
  </si>
  <si>
    <t>AGENT00951</t>
  </si>
  <si>
    <t>Zella Sons</t>
  </si>
  <si>
    <t>TXN00000959</t>
  </si>
  <si>
    <t>A00002425</t>
  </si>
  <si>
    <t>PLC00006432</t>
  </si>
  <si>
    <t>AGENT00520</t>
  </si>
  <si>
    <t>Geraldine Ritter</t>
  </si>
  <si>
    <t>TXN00000960</t>
  </si>
  <si>
    <t>A00007299</t>
  </si>
  <si>
    <t>PLC00005984</t>
  </si>
  <si>
    <t>Truckee</t>
  </si>
  <si>
    <t>AGENT01198</t>
  </si>
  <si>
    <t>Ruth Bigbee</t>
  </si>
  <si>
    <t>TXN00000961</t>
  </si>
  <si>
    <t>A00003931</t>
  </si>
  <si>
    <t>PLC00001834</t>
  </si>
  <si>
    <t>AGENT01080</t>
  </si>
  <si>
    <t>Kay Gallo</t>
  </si>
  <si>
    <t>TXN00000962</t>
  </si>
  <si>
    <t>A00001517</t>
  </si>
  <si>
    <t>PLC00002939</t>
  </si>
  <si>
    <t>TXN00000963</t>
  </si>
  <si>
    <t>A00003211</t>
  </si>
  <si>
    <t>PLC00007469</t>
  </si>
  <si>
    <t>AGENT01122</t>
  </si>
  <si>
    <t>Ray Dunlap</t>
  </si>
  <si>
    <t>TXN00000964</t>
  </si>
  <si>
    <t>A00006992</t>
  </si>
  <si>
    <t>PLC00007672</t>
  </si>
  <si>
    <t>AGENT00386</t>
  </si>
  <si>
    <t>Justin Bowers</t>
  </si>
  <si>
    <t>VNDR00477</t>
  </si>
  <si>
    <t>Elliott-Brown</t>
  </si>
  <si>
    <t>TXN00000965</t>
  </si>
  <si>
    <t>A00006314</t>
  </si>
  <si>
    <t>PLC00000781</t>
  </si>
  <si>
    <t>TXN00000966</t>
  </si>
  <si>
    <t>A00001335</t>
  </si>
  <si>
    <t>PLC00006049</t>
  </si>
  <si>
    <t>AGENT00610</t>
  </si>
  <si>
    <t>Gene Duarte</t>
  </si>
  <si>
    <t>TXN00000967</t>
  </si>
  <si>
    <t>A00004798</t>
  </si>
  <si>
    <t>PLC00006136</t>
  </si>
  <si>
    <t>VNDR00318</t>
  </si>
  <si>
    <t>Martinez, Mccoy and Herring</t>
  </si>
  <si>
    <t>TXN00000968</t>
  </si>
  <si>
    <t>A00003943</t>
  </si>
  <si>
    <t>PLC00004561</t>
  </si>
  <si>
    <t>TXN00000969</t>
  </si>
  <si>
    <t>A00008260</t>
  </si>
  <si>
    <t>PLC00003329</t>
  </si>
  <si>
    <t>AGENT00733</t>
  </si>
  <si>
    <t>Karla Cota</t>
  </si>
  <si>
    <t>TXN00000970</t>
  </si>
  <si>
    <t>A00002131</t>
  </si>
  <si>
    <t>PLC00001442</t>
  </si>
  <si>
    <t>AGENT00165</t>
  </si>
  <si>
    <t>Victoria Hicks</t>
  </si>
  <si>
    <t>TXN00000971</t>
  </si>
  <si>
    <t>A00006391</t>
  </si>
  <si>
    <t>PLC00002408</t>
  </si>
  <si>
    <t>TXN00000972</t>
  </si>
  <si>
    <t>A00005311</t>
  </si>
  <si>
    <t>PLC00004966</t>
  </si>
  <si>
    <t>TXN00000973</t>
  </si>
  <si>
    <t>A00006294</t>
  </si>
  <si>
    <t>PLC00002776</t>
  </si>
  <si>
    <t>TXN00000974</t>
  </si>
  <si>
    <t>A00004899</t>
  </si>
  <si>
    <t>PLC00001107</t>
  </si>
  <si>
    <t>AGENT00238</t>
  </si>
  <si>
    <t>Robert Sampsell</t>
  </si>
  <si>
    <t>TXN00000975</t>
  </si>
  <si>
    <t>A00009945</t>
  </si>
  <si>
    <t>PLC00003827</t>
  </si>
  <si>
    <t>AGENT01189</t>
  </si>
  <si>
    <t>Bruce Matheny</t>
  </si>
  <si>
    <t>TXN00000976</t>
  </si>
  <si>
    <t>A00005589</t>
  </si>
  <si>
    <t>PLC00000607</t>
  </si>
  <si>
    <t>TXN00000977</t>
  </si>
  <si>
    <t>A00005458</t>
  </si>
  <si>
    <t>PLC00004435</t>
  </si>
  <si>
    <t>AGENT01071</t>
  </si>
  <si>
    <t>Gary Grande</t>
  </si>
  <si>
    <t>TXN00000978</t>
  </si>
  <si>
    <t>A00002988</t>
  </si>
  <si>
    <t>PLC00001722</t>
  </si>
  <si>
    <t>AGENT01050</t>
  </si>
  <si>
    <t>David Daniel</t>
  </si>
  <si>
    <t>TXN00000979</t>
  </si>
  <si>
    <t>A00009148</t>
  </si>
  <si>
    <t>PLC00008662</t>
  </si>
  <si>
    <t>AGENT00128</t>
  </si>
  <si>
    <t>Richard Kessler</t>
  </si>
  <si>
    <t>TXN00000980</t>
  </si>
  <si>
    <t>A00000682</t>
  </si>
  <si>
    <t>PLC00000714</t>
  </si>
  <si>
    <t>TXN00000981</t>
  </si>
  <si>
    <t>A00000689</t>
  </si>
  <si>
    <t>PLC00000696</t>
  </si>
  <si>
    <t>TXN00000982</t>
  </si>
  <si>
    <t>A00007812</t>
  </si>
  <si>
    <t>PLC00002944</t>
  </si>
  <si>
    <t>AGENT00784</t>
  </si>
  <si>
    <t>Deanna Elmore</t>
  </si>
  <si>
    <t>TXN00000983</t>
  </si>
  <si>
    <t>A00001160</t>
  </si>
  <si>
    <t>PLC00001004</t>
  </si>
  <si>
    <t>TXN00000984</t>
  </si>
  <si>
    <t>A00008263</t>
  </si>
  <si>
    <t>PLC00009874</t>
  </si>
  <si>
    <t>TXN00000985</t>
  </si>
  <si>
    <t>A00001099</t>
  </si>
  <si>
    <t>PLC00005597</t>
  </si>
  <si>
    <t>TXN00000986</t>
  </si>
  <si>
    <t>A00007199</t>
  </si>
  <si>
    <t>PLC00009425</t>
  </si>
  <si>
    <t>TXN00000987</t>
  </si>
  <si>
    <t>A00004128</t>
  </si>
  <si>
    <t>PLC00003297</t>
  </si>
  <si>
    <t>AGENT00756</t>
  </si>
  <si>
    <t>Elizabeth Smith</t>
  </si>
  <si>
    <t>TXN00000988</t>
  </si>
  <si>
    <t>A00007577</t>
  </si>
  <si>
    <t>PLC00009813</t>
  </si>
  <si>
    <t>TXN00000989</t>
  </si>
  <si>
    <t>A00006827</t>
  </si>
  <si>
    <t>PLC00003178</t>
  </si>
  <si>
    <t>TXN00000990</t>
  </si>
  <si>
    <t>A00002893</t>
  </si>
  <si>
    <t>PLC00005368</t>
  </si>
  <si>
    <t>TXN00000991</t>
  </si>
  <si>
    <t>A00000633</t>
  </si>
  <si>
    <t>PLC00003711</t>
  </si>
  <si>
    <t>TXN00000992</t>
  </si>
  <si>
    <t>A00000769</t>
  </si>
  <si>
    <t>PLC00000604</t>
  </si>
  <si>
    <t>TXN00000993</t>
  </si>
  <si>
    <t>A00000506</t>
  </si>
  <si>
    <t>PLC00002514</t>
  </si>
  <si>
    <t>AGENT00576</t>
  </si>
  <si>
    <t>Bertha Reynolds</t>
  </si>
  <si>
    <t>TXN00000994</t>
  </si>
  <si>
    <t>A00004849</t>
  </si>
  <si>
    <t>PLC00004241</t>
  </si>
  <si>
    <t>Paso Robles</t>
  </si>
  <si>
    <t>AGENT00589</t>
  </si>
  <si>
    <t>Jeffrey Jackson</t>
  </si>
  <si>
    <t>TXN00000995</t>
  </si>
  <si>
    <t>A00004378</t>
  </si>
  <si>
    <t>PLC00005188</t>
  </si>
  <si>
    <t>AGENT01084</t>
  </si>
  <si>
    <t>Heather Arterburn</t>
  </si>
  <si>
    <t>TXN00000996</t>
  </si>
  <si>
    <t>A00003616</t>
  </si>
  <si>
    <t>PLC00007891</t>
  </si>
  <si>
    <t>VNDR00114</t>
  </si>
  <si>
    <t>Mayo-Green</t>
  </si>
  <si>
    <t>TXN00000997</t>
  </si>
  <si>
    <t>A00007111</t>
  </si>
  <si>
    <t>PLC00009491</t>
  </si>
  <si>
    <t>VNDR00440</t>
  </si>
  <si>
    <t>Hawkins, Hansen and Gonzalez</t>
  </si>
  <si>
    <t>TXN00000998</t>
  </si>
  <si>
    <t>A00002272</t>
  </si>
  <si>
    <t>PLC00007190</t>
  </si>
  <si>
    <t>TXN00000999</t>
  </si>
  <si>
    <t>A00002350</t>
  </si>
  <si>
    <t>PLC00008580</t>
  </si>
  <si>
    <t>VNDR00289</t>
  </si>
  <si>
    <t>Ochoa-Morris</t>
  </si>
  <si>
    <t>TXN00001000</t>
  </si>
  <si>
    <t>A00007403</t>
  </si>
  <si>
    <t>PLC00002140</t>
  </si>
  <si>
    <t>AGENT00089</t>
  </si>
  <si>
    <t>Jill Chreene</t>
  </si>
  <si>
    <t>TXN00001001</t>
  </si>
  <si>
    <t>A00008368</t>
  </si>
  <si>
    <t>PLC00005081</t>
  </si>
  <si>
    <t>TXN00001002</t>
  </si>
  <si>
    <t>A00008725</t>
  </si>
  <si>
    <t>PLC00008890</t>
  </si>
  <si>
    <t>TXN00001003</t>
  </si>
  <si>
    <t>A00008865</t>
  </si>
  <si>
    <t>PLC00009621</t>
  </si>
  <si>
    <t>AGENT00530</t>
  </si>
  <si>
    <t>Richard Schexnayder</t>
  </si>
  <si>
    <t>Aptos</t>
  </si>
  <si>
    <t>TXN00001004</t>
  </si>
  <si>
    <t>A00000983</t>
  </si>
  <si>
    <t>PLC00004677</t>
  </si>
  <si>
    <t>TXN00001005</t>
  </si>
  <si>
    <t>A00003062</t>
  </si>
  <si>
    <t>PLC00001877</t>
  </si>
  <si>
    <t>AGENT00932</t>
  </si>
  <si>
    <t>Carl Chiarelli</t>
  </si>
  <si>
    <t>TXN00001006</t>
  </si>
  <si>
    <t>A00004237</t>
  </si>
  <si>
    <t>PLC00006599</t>
  </si>
  <si>
    <t>AGENT00755</t>
  </si>
  <si>
    <t>Patricia Williams</t>
  </si>
  <si>
    <t>TXN00001007</t>
  </si>
  <si>
    <t>A00008450</t>
  </si>
  <si>
    <t>PLC00008135</t>
  </si>
  <si>
    <t>Medway</t>
  </si>
  <si>
    <t>AGENT00560</t>
  </si>
  <si>
    <t>Delphia Sammarco</t>
  </si>
  <si>
    <t>TXN00001008</t>
  </si>
  <si>
    <t>A00004386</t>
  </si>
  <si>
    <t>PLC00009624</t>
  </si>
  <si>
    <t>AGENT00370</t>
  </si>
  <si>
    <t>Nadine Bovee</t>
  </si>
  <si>
    <t>TXN00001009</t>
  </si>
  <si>
    <t>A00002734</t>
  </si>
  <si>
    <t>PLC00001878</t>
  </si>
  <si>
    <t>AGENT00078</t>
  </si>
  <si>
    <t>Shane Mclarty</t>
  </si>
  <si>
    <t>TXN00001010</t>
  </si>
  <si>
    <t>A00000067</t>
  </si>
  <si>
    <t>PLC00009173</t>
  </si>
  <si>
    <t>TXN00001011</t>
  </si>
  <si>
    <t>A00007983</t>
  </si>
  <si>
    <t>PLC00001601</t>
  </si>
  <si>
    <t>AGENT00419</t>
  </si>
  <si>
    <t>Brian Harris</t>
  </si>
  <si>
    <t>TXN00001012</t>
  </si>
  <si>
    <t>A00003828</t>
  </si>
  <si>
    <t>PLC00005598</t>
  </si>
  <si>
    <t>TXN00001013</t>
  </si>
  <si>
    <t>A00006885</t>
  </si>
  <si>
    <t>PLC00007885</t>
  </si>
  <si>
    <t>AGENT00484</t>
  </si>
  <si>
    <t>Wilson Herrick</t>
  </si>
  <si>
    <t>TXN00001014</t>
  </si>
  <si>
    <t>A00008470</t>
  </si>
  <si>
    <t>PLC00003552</t>
  </si>
  <si>
    <t>AGENT00909</t>
  </si>
  <si>
    <t>Jasmin Bryant</t>
  </si>
  <si>
    <t>TXN00001015</t>
  </si>
  <si>
    <t>A00000844</t>
  </si>
  <si>
    <t>PLC00001568</t>
  </si>
  <si>
    <t>TXN00001016</t>
  </si>
  <si>
    <t>A00009284</t>
  </si>
  <si>
    <t>PLC00009126</t>
  </si>
  <si>
    <t>TXN00001017</t>
  </si>
  <si>
    <t>A00003658</t>
  </si>
  <si>
    <t>PLC00007456</t>
  </si>
  <si>
    <t>TXN00001018</t>
  </si>
  <si>
    <t>A00000108</t>
  </si>
  <si>
    <t>PLC00002366</t>
  </si>
  <si>
    <t>AGENT00569</t>
  </si>
  <si>
    <t>Alvin Herrman</t>
  </si>
  <si>
    <t>TXN00001019</t>
  </si>
  <si>
    <t>A00008520</t>
  </si>
  <si>
    <t>PLC00008707</t>
  </si>
  <si>
    <t>AGENT00836</t>
  </si>
  <si>
    <t>Adam Dixon</t>
  </si>
  <si>
    <t>VNDR00464</t>
  </si>
  <si>
    <t>Spencer, Johnson and Blair</t>
  </si>
  <si>
    <t>TXN00001020</t>
  </si>
  <si>
    <t>A00000720</t>
  </si>
  <si>
    <t>PLC00006882</t>
  </si>
  <si>
    <t>AGENT00505</t>
  </si>
  <si>
    <t>Janet Stevens</t>
  </si>
  <si>
    <t>TXN00001021</t>
  </si>
  <si>
    <t>A00008299</t>
  </si>
  <si>
    <t>PLC00000844</t>
  </si>
  <si>
    <t>AGENT00915</t>
  </si>
  <si>
    <t>Tina Estrada</t>
  </si>
  <si>
    <t>Magalia</t>
  </si>
  <si>
    <t>TXN00001022</t>
  </si>
  <si>
    <t>A00001438</t>
  </si>
  <si>
    <t>PLC00004573</t>
  </si>
  <si>
    <t>TXN00001023</t>
  </si>
  <si>
    <t>A00000366</t>
  </si>
  <si>
    <t>PLC00003392</t>
  </si>
  <si>
    <t>AGENT00487</t>
  </si>
  <si>
    <t>Deborah Bolyard</t>
  </si>
  <si>
    <t>TXN00001024</t>
  </si>
  <si>
    <t>A00002102</t>
  </si>
  <si>
    <t>PLC00000542</t>
  </si>
  <si>
    <t>TXN00001025</t>
  </si>
  <si>
    <t>A00003373</t>
  </si>
  <si>
    <t>PLC00005733</t>
  </si>
  <si>
    <t>AGENT00995</t>
  </si>
  <si>
    <t>Robert Thompson</t>
  </si>
  <si>
    <t>TXN00001026</t>
  </si>
  <si>
    <t>A00001545</t>
  </si>
  <si>
    <t>PLC00005888</t>
  </si>
  <si>
    <t>TXN00001027</t>
  </si>
  <si>
    <t>A00008557</t>
  </si>
  <si>
    <t>PLC00000113</t>
  </si>
  <si>
    <t>AGENT00748</t>
  </si>
  <si>
    <t>Anna Paulo</t>
  </si>
  <si>
    <t>VNDR00162</t>
  </si>
  <si>
    <t>Kerr, Gutierrez and Dennis</t>
  </si>
  <si>
    <t>TXN00001028</t>
  </si>
  <si>
    <t>A00005449</t>
  </si>
  <si>
    <t>PLC00008482</t>
  </si>
  <si>
    <t>TXN00001029</t>
  </si>
  <si>
    <t>A00000904</t>
  </si>
  <si>
    <t>PLC00007700</t>
  </si>
  <si>
    <t>AGENT00054</t>
  </si>
  <si>
    <t>William Vang</t>
  </si>
  <si>
    <t>TXN00001030</t>
  </si>
  <si>
    <t>A00006613</t>
  </si>
  <si>
    <t>PLC00006286</t>
  </si>
  <si>
    <t>TXN00001031</t>
  </si>
  <si>
    <t>A00009681</t>
  </si>
  <si>
    <t>PLC00003917</t>
  </si>
  <si>
    <t>Tampa</t>
  </si>
  <si>
    <t>AGENT00967</t>
  </si>
  <si>
    <t>Misti Garnes</t>
  </si>
  <si>
    <t>VNDR00495</t>
  </si>
  <si>
    <t>Rosario-Smith</t>
  </si>
  <si>
    <t>TXN00001032</t>
  </si>
  <si>
    <t>A00002043</t>
  </si>
  <si>
    <t>PLC00006026</t>
  </si>
  <si>
    <t>TXN00001033</t>
  </si>
  <si>
    <t>A00004987</t>
  </si>
  <si>
    <t>PLC00006677</t>
  </si>
  <si>
    <t>TXN00001034</t>
  </si>
  <si>
    <t>A00009129</t>
  </si>
  <si>
    <t>PLC00002571</t>
  </si>
  <si>
    <t>AGENT00103</t>
  </si>
  <si>
    <t>Jeffery Filgo</t>
  </si>
  <si>
    <t>TXN00001035</t>
  </si>
  <si>
    <t>A00001605</t>
  </si>
  <si>
    <t>PLC00000909</t>
  </si>
  <si>
    <t>TXN00001036</t>
  </si>
  <si>
    <t>A00009816</t>
  </si>
  <si>
    <t>PLC00005376</t>
  </si>
  <si>
    <t>AGENT00554</t>
  </si>
  <si>
    <t>Daniel Benevides</t>
  </si>
  <si>
    <t>TXN00001037</t>
  </si>
  <si>
    <t>A00003629</t>
  </si>
  <si>
    <t>PLC00005775</t>
  </si>
  <si>
    <t>AGENT00507</t>
  </si>
  <si>
    <t>Gabriel Lucas</t>
  </si>
  <si>
    <t>TXN00001038</t>
  </si>
  <si>
    <t>A00001594</t>
  </si>
  <si>
    <t>PLC00004939</t>
  </si>
  <si>
    <t>TXN00001039</t>
  </si>
  <si>
    <t>A00006239</t>
  </si>
  <si>
    <t>PLC00001518</t>
  </si>
  <si>
    <t>AGENT00549</t>
  </si>
  <si>
    <t>Anthony Contreras</t>
  </si>
  <si>
    <t>TXN00001040</t>
  </si>
  <si>
    <t>A00006002</t>
  </si>
  <si>
    <t>PLC00009063</t>
  </si>
  <si>
    <t>TXN00001041</t>
  </si>
  <si>
    <t>A00006421</t>
  </si>
  <si>
    <t>PLC00001692</t>
  </si>
  <si>
    <t>TXN00001042</t>
  </si>
  <si>
    <t>A00009272</t>
  </si>
  <si>
    <t>PLC00002471</t>
  </si>
  <si>
    <t>AGENT00532</t>
  </si>
  <si>
    <t>John Lester</t>
  </si>
  <si>
    <t>TXN00001043</t>
  </si>
  <si>
    <t>A00003642</t>
  </si>
  <si>
    <t>PLC00004321</t>
  </si>
  <si>
    <t>TXN00001044</t>
  </si>
  <si>
    <t>A00000033</t>
  </si>
  <si>
    <t>PLC00002618</t>
  </si>
  <si>
    <t>AGENT00956</t>
  </si>
  <si>
    <t>Carolyn Doran</t>
  </si>
  <si>
    <t>TXN00001045</t>
  </si>
  <si>
    <t>A00001428</t>
  </si>
  <si>
    <t>PLC00001589</t>
  </si>
  <si>
    <t>Lithia</t>
  </si>
  <si>
    <t>TXN00001046</t>
  </si>
  <si>
    <t>A00005561</t>
  </si>
  <si>
    <t>PLC00000675</t>
  </si>
  <si>
    <t>AGENT01159</t>
  </si>
  <si>
    <t>Benjamin Lanier</t>
  </si>
  <si>
    <t>TXN00001047</t>
  </si>
  <si>
    <t>A00007484</t>
  </si>
  <si>
    <t>PLC00008039</t>
  </si>
  <si>
    <t>TXN00001048</t>
  </si>
  <si>
    <t>A00006112</t>
  </si>
  <si>
    <t>PLC00005712</t>
  </si>
  <si>
    <t>TXN00001049</t>
  </si>
  <si>
    <t>A00002006</t>
  </si>
  <si>
    <t>PLC00004643</t>
  </si>
  <si>
    <t>TXN00001050</t>
  </si>
  <si>
    <t>A00009404</t>
  </si>
  <si>
    <t>PLC00009056</t>
  </si>
  <si>
    <t>AGENT00351</t>
  </si>
  <si>
    <t>Sally Hayden</t>
  </si>
  <si>
    <t>TXN00001051</t>
  </si>
  <si>
    <t>A00009235</t>
  </si>
  <si>
    <t>PLC00002254</t>
  </si>
  <si>
    <t>TXN00001052</t>
  </si>
  <si>
    <t>A00000751</t>
  </si>
  <si>
    <t>PLC00009132</t>
  </si>
  <si>
    <t>AGENT00991</t>
  </si>
  <si>
    <t>Earl King</t>
  </si>
  <si>
    <t>TXN00001053</t>
  </si>
  <si>
    <t>A00008315</t>
  </si>
  <si>
    <t>PLC00003157</t>
  </si>
  <si>
    <t>AGENT00190</t>
  </si>
  <si>
    <t>Mary Jackson</t>
  </si>
  <si>
    <t>VNDR00268</t>
  </si>
  <si>
    <t>Williams-Robinson</t>
  </si>
  <si>
    <t>TXN00001054</t>
  </si>
  <si>
    <t>A00009791</t>
  </si>
  <si>
    <t>PLC00008968</t>
  </si>
  <si>
    <t>TXN00001055</t>
  </si>
  <si>
    <t>A00007508</t>
  </si>
  <si>
    <t>PLC00002560</t>
  </si>
  <si>
    <t>TXN00001056</t>
  </si>
  <si>
    <t>A00005630</t>
  </si>
  <si>
    <t>PLC00006649</t>
  </si>
  <si>
    <t>AGENT00479</t>
  </si>
  <si>
    <t>Letha Staton</t>
  </si>
  <si>
    <t>Brooklyn Park</t>
  </si>
  <si>
    <t>TXN00001057</t>
  </si>
  <si>
    <t>A00003027</t>
  </si>
  <si>
    <t>PLC00003463</t>
  </si>
  <si>
    <t>AGENT00897</t>
  </si>
  <si>
    <t>Calvin Lewis</t>
  </si>
  <si>
    <t>Del City</t>
  </si>
  <si>
    <t>TXN00001058</t>
  </si>
  <si>
    <t>A00002760</t>
  </si>
  <si>
    <t>PLC00003754</t>
  </si>
  <si>
    <t>TXN00001059</t>
  </si>
  <si>
    <t>A00000693</t>
  </si>
  <si>
    <t>PLC00005468</t>
  </si>
  <si>
    <t>TXN00001060</t>
  </si>
  <si>
    <t>A00008899</t>
  </si>
  <si>
    <t>PLC00009259</t>
  </si>
  <si>
    <t>AGENT00971</t>
  </si>
  <si>
    <t>Billy Caudill</t>
  </si>
  <si>
    <t>TXN00001061</t>
  </si>
  <si>
    <t>A00002792</t>
  </si>
  <si>
    <t>PLC00002485</t>
  </si>
  <si>
    <t>AGENT01143</t>
  </si>
  <si>
    <t>George Milligan</t>
  </si>
  <si>
    <t>TXN00001062</t>
  </si>
  <si>
    <t>A00004440</t>
  </si>
  <si>
    <t>PLC00005234</t>
  </si>
  <si>
    <t>AGENT01062</t>
  </si>
  <si>
    <t>Berta Kellogg</t>
  </si>
  <si>
    <t>TXN00001063</t>
  </si>
  <si>
    <t>A00001209</t>
  </si>
  <si>
    <t>PLC00003989</t>
  </si>
  <si>
    <t>TXN00001064</t>
  </si>
  <si>
    <t>A00001861</t>
  </si>
  <si>
    <t>PLC00004669</t>
  </si>
  <si>
    <t>AGENT00584</t>
  </si>
  <si>
    <t>William Bassett</t>
  </si>
  <si>
    <t>TXN00001065</t>
  </si>
  <si>
    <t>A00008447</t>
  </si>
  <si>
    <t>PLC00005267</t>
  </si>
  <si>
    <t>TXN00001066</t>
  </si>
  <si>
    <t>A00005968</t>
  </si>
  <si>
    <t>PLC00001842</t>
  </si>
  <si>
    <t>Golden</t>
  </si>
  <si>
    <t>VNDR00317</t>
  </si>
  <si>
    <t>Gonzales, Collins and Rose</t>
  </si>
  <si>
    <t>TXN00001067</t>
  </si>
  <si>
    <t>A00001259</t>
  </si>
  <si>
    <t>PLC00002032</t>
  </si>
  <si>
    <t>AGENT00025</t>
  </si>
  <si>
    <t>Elizabeth Mobley</t>
  </si>
  <si>
    <t>TXN00001068</t>
  </si>
  <si>
    <t>A00007454</t>
  </si>
  <si>
    <t>PLC00009989</t>
  </si>
  <si>
    <t>TXN00001069</t>
  </si>
  <si>
    <t>A00001772</t>
  </si>
  <si>
    <t>PLC00002259</t>
  </si>
  <si>
    <t>AGENT00301</t>
  </si>
  <si>
    <t>Devorah Mignot</t>
  </si>
  <si>
    <t>VNDR00252</t>
  </si>
  <si>
    <t>Livingston-Martin</t>
  </si>
  <si>
    <t>TXN00001070</t>
  </si>
  <si>
    <t>A00003404</t>
  </si>
  <si>
    <t>PLC00004489</t>
  </si>
  <si>
    <t>VNDR00037</t>
  </si>
  <si>
    <t>Schmitt-Johnson</t>
  </si>
  <si>
    <t>TXN00001071</t>
  </si>
  <si>
    <t>A00001040</t>
  </si>
  <si>
    <t>PLC00005278</t>
  </si>
  <si>
    <t>TXN00001072</t>
  </si>
  <si>
    <t>A00000159</t>
  </si>
  <si>
    <t>PLC00005224</t>
  </si>
  <si>
    <t>TXN00001073</t>
  </si>
  <si>
    <t>A00006892</t>
  </si>
  <si>
    <t>PLC00009934</t>
  </si>
  <si>
    <t>TXN00001074</t>
  </si>
  <si>
    <t>A00003238</t>
  </si>
  <si>
    <t>PLC00008613</t>
  </si>
  <si>
    <t>TXN00001075</t>
  </si>
  <si>
    <t>A00004697</t>
  </si>
  <si>
    <t>PLC00008090</t>
  </si>
  <si>
    <t>TXN00001076</t>
  </si>
  <si>
    <t>A00006657</t>
  </si>
  <si>
    <t>PLC00007614</t>
  </si>
  <si>
    <t>AGENT01033</t>
  </si>
  <si>
    <t>Dana Solomon</t>
  </si>
  <si>
    <t>TXN00001077</t>
  </si>
  <si>
    <t>A00001365</t>
  </si>
  <si>
    <t>PLC00004392</t>
  </si>
  <si>
    <t>TXN00001078</t>
  </si>
  <si>
    <t>A00003181</t>
  </si>
  <si>
    <t>PLC00001013</t>
  </si>
  <si>
    <t>AGENT01108</t>
  </si>
  <si>
    <t>Sharon Wheeler</t>
  </si>
  <si>
    <t>TXN00001079</t>
  </si>
  <si>
    <t>A00000623</t>
  </si>
  <si>
    <t>PLC00009212</t>
  </si>
  <si>
    <t>TXN00001080</t>
  </si>
  <si>
    <t>A00005877</t>
  </si>
  <si>
    <t>PLC00001174</t>
  </si>
  <si>
    <t>TXN00001081</t>
  </si>
  <si>
    <t>A00001341</t>
  </si>
  <si>
    <t>PLC00008534</t>
  </si>
  <si>
    <t>TXN00001082</t>
  </si>
  <si>
    <t>A00003321</t>
  </si>
  <si>
    <t>PLC00001277</t>
  </si>
  <si>
    <t>AGENT00033</t>
  </si>
  <si>
    <t>Arturo Cole</t>
  </si>
  <si>
    <t>TXN00001083</t>
  </si>
  <si>
    <t>A00008537</t>
  </si>
  <si>
    <t>PLC00007517</t>
  </si>
  <si>
    <t>AGENT00793</t>
  </si>
  <si>
    <t>Walter Prue</t>
  </si>
  <si>
    <t>TXN00001084</t>
  </si>
  <si>
    <t>A00006984</t>
  </si>
  <si>
    <t>PLC00006187</t>
  </si>
  <si>
    <t>Aquinnah</t>
  </si>
  <si>
    <t>VNDR00098</t>
  </si>
  <si>
    <t>Rodriguez Inc</t>
  </si>
  <si>
    <t>TXN00001085</t>
  </si>
  <si>
    <t>A00009887</t>
  </si>
  <si>
    <t>PLC00002643</t>
  </si>
  <si>
    <t>Carson</t>
  </si>
  <si>
    <t>TXN00001086</t>
  </si>
  <si>
    <t>A00007269</t>
  </si>
  <si>
    <t>PLC00006726</t>
  </si>
  <si>
    <t>AGENT00390</t>
  </si>
  <si>
    <t>Robert Pender</t>
  </si>
  <si>
    <t>TXN00001087</t>
  </si>
  <si>
    <t>A00000568</t>
  </si>
  <si>
    <t>PLC00009219</t>
  </si>
  <si>
    <t>TXN00001088</t>
  </si>
  <si>
    <t>A00005932</t>
  </si>
  <si>
    <t>PLC00005129</t>
  </si>
  <si>
    <t>AGENT00236</t>
  </si>
  <si>
    <t>Jan Jones</t>
  </si>
  <si>
    <t>TXN00001089</t>
  </si>
  <si>
    <t>A00000226</t>
  </si>
  <si>
    <t>PLC00009269</t>
  </si>
  <si>
    <t>TXN00001090</t>
  </si>
  <si>
    <t>A00009331</t>
  </si>
  <si>
    <t>PLC00005478</t>
  </si>
  <si>
    <t>TXN00001091</t>
  </si>
  <si>
    <t>A00000408</t>
  </si>
  <si>
    <t>PLC00007521</t>
  </si>
  <si>
    <t>TXN00001092</t>
  </si>
  <si>
    <t>A00001436</t>
  </si>
  <si>
    <t>PLC00000591</t>
  </si>
  <si>
    <t>TXN00001093</t>
  </si>
  <si>
    <t>A00009274</t>
  </si>
  <si>
    <t>PLC00000233</t>
  </si>
  <si>
    <t>TXN00001094</t>
  </si>
  <si>
    <t>A00000038</t>
  </si>
  <si>
    <t>PLC00004047</t>
  </si>
  <si>
    <t>TXN00001095</t>
  </si>
  <si>
    <t>A00001700</t>
  </si>
  <si>
    <t>PLC00000279</t>
  </si>
  <si>
    <t>AGENT00819</t>
  </si>
  <si>
    <t>John Bronstein</t>
  </si>
  <si>
    <t>TXN00001096</t>
  </si>
  <si>
    <t>A00007729</t>
  </si>
  <si>
    <t>PLC00001967</t>
  </si>
  <si>
    <t>TXN00001097</t>
  </si>
  <si>
    <t>A00002617</t>
  </si>
  <si>
    <t>PLC00003808</t>
  </si>
  <si>
    <t>TXN00001098</t>
  </si>
  <si>
    <t>A00001692</t>
  </si>
  <si>
    <t>PLC00002000</t>
  </si>
  <si>
    <t>TXN00001099</t>
  </si>
  <si>
    <t>A00004636</t>
  </si>
  <si>
    <t>PLC00006651</t>
  </si>
  <si>
    <t>TXN00001100</t>
  </si>
  <si>
    <t>A00003302</t>
  </si>
  <si>
    <t>PLC00002048</t>
  </si>
  <si>
    <t>AGENT00949</t>
  </si>
  <si>
    <t>William Brunson</t>
  </si>
  <si>
    <t>TXN00001101</t>
  </si>
  <si>
    <t>A00004115</t>
  </si>
  <si>
    <t>PLC00005069</t>
  </si>
  <si>
    <t>Hinesburg</t>
  </si>
  <si>
    <t>TXN00001102</t>
  </si>
  <si>
    <t>A00007267</t>
  </si>
  <si>
    <t>PLC00006603</t>
  </si>
  <si>
    <t>AGENT00820</t>
  </si>
  <si>
    <t>Marianne Montalvan</t>
  </si>
  <si>
    <t>TXN00001103</t>
  </si>
  <si>
    <t>A00001364</t>
  </si>
  <si>
    <t>PLC00002131</t>
  </si>
  <si>
    <t>Prospect</t>
  </si>
  <si>
    <t>AGENT00813</t>
  </si>
  <si>
    <t>Joshua Loftin</t>
  </si>
  <si>
    <t>TXN00001104</t>
  </si>
  <si>
    <t>A00005690</t>
  </si>
  <si>
    <t>PLC00006145</t>
  </si>
  <si>
    <t>Garden City</t>
  </si>
  <si>
    <t>AGENT00860</t>
  </si>
  <si>
    <t>Christopher Sincell</t>
  </si>
  <si>
    <t>TXN00001105</t>
  </si>
  <si>
    <t>A00008127</t>
  </si>
  <si>
    <t>PLC00004224</t>
  </si>
  <si>
    <t>VNDR00349</t>
  </si>
  <si>
    <t>Martinez and Sons</t>
  </si>
  <si>
    <t>TXN00001106</t>
  </si>
  <si>
    <t>A00005384</t>
  </si>
  <si>
    <t>PLC00004301</t>
  </si>
  <si>
    <t>TXN00001107</t>
  </si>
  <si>
    <t>A00009605</t>
  </si>
  <si>
    <t>PLC00004667</t>
  </si>
  <si>
    <t>AGENT00489</t>
  </si>
  <si>
    <t>Molly Martz</t>
  </si>
  <si>
    <t>TXN00001108</t>
  </si>
  <si>
    <t>A00005677</t>
  </si>
  <si>
    <t>PLC00001302</t>
  </si>
  <si>
    <t>AGENT00376</t>
  </si>
  <si>
    <t>David Donnelly</t>
  </si>
  <si>
    <t>TXN00001109</t>
  </si>
  <si>
    <t>A00004365</t>
  </si>
  <si>
    <t>PLC00009037</t>
  </si>
  <si>
    <t>TXN00001110</t>
  </si>
  <si>
    <t>A00002067</t>
  </si>
  <si>
    <t>PLC00008784</t>
  </si>
  <si>
    <t>AGENT00169</t>
  </si>
  <si>
    <t>Shanna Palacios</t>
  </si>
  <si>
    <t>TXN00001111</t>
  </si>
  <si>
    <t>A00007380</t>
  </si>
  <si>
    <t>PLC00006926</t>
  </si>
  <si>
    <t>TXN00001112</t>
  </si>
  <si>
    <t>A00001524</t>
  </si>
  <si>
    <t>PLC00004545</t>
  </si>
  <si>
    <t>TXN00001113</t>
  </si>
  <si>
    <t>A00003978</t>
  </si>
  <si>
    <t>PLC00009858</t>
  </si>
  <si>
    <t>TXN00001114</t>
  </si>
  <si>
    <t>A00009355</t>
  </si>
  <si>
    <t>PLC00004204</t>
  </si>
  <si>
    <t>AGENT00154</t>
  </si>
  <si>
    <t>Jacquelyn Webb</t>
  </si>
  <si>
    <t>TXN00001115</t>
  </si>
  <si>
    <t>A00004586</t>
  </si>
  <si>
    <t>PLC00004295</t>
  </si>
  <si>
    <t>TXN00001116</t>
  </si>
  <si>
    <t>A00004045</t>
  </si>
  <si>
    <t>PLC00001852</t>
  </si>
  <si>
    <t>AGENT00082</t>
  </si>
  <si>
    <t>Bruce Rollins</t>
  </si>
  <si>
    <t>TXN00001117</t>
  </si>
  <si>
    <t>A00002873</t>
  </si>
  <si>
    <t>PLC00008723</t>
  </si>
  <si>
    <t>AGENT01035</t>
  </si>
  <si>
    <t>Patrick Murray</t>
  </si>
  <si>
    <t>TXN00001118</t>
  </si>
  <si>
    <t>A00008398</t>
  </si>
  <si>
    <t>PLC00002122</t>
  </si>
  <si>
    <t>AGENT00655</t>
  </si>
  <si>
    <t>Jason Davis</t>
  </si>
  <si>
    <t>TXN00001119</t>
  </si>
  <si>
    <t>A00000281</t>
  </si>
  <si>
    <t>PLC00006959</t>
  </si>
  <si>
    <t>AGENT00013</t>
  </si>
  <si>
    <t>Carolyn Jones</t>
  </si>
  <si>
    <t>TXN00001120</t>
  </si>
  <si>
    <t>A00009279</t>
  </si>
  <si>
    <t>PLC00007271</t>
  </si>
  <si>
    <t>AGENT00686</t>
  </si>
  <si>
    <t>Louise Garst</t>
  </si>
  <si>
    <t>TXN00001121</t>
  </si>
  <si>
    <t>A00006953</t>
  </si>
  <si>
    <t>PLC00004367</t>
  </si>
  <si>
    <t>AGENT00347</t>
  </si>
  <si>
    <t>Tammie Ansbro</t>
  </si>
  <si>
    <t>TXN00001122</t>
  </si>
  <si>
    <t>A00000402</t>
  </si>
  <si>
    <t>PLC00004934</t>
  </si>
  <si>
    <t>TXN00001123</t>
  </si>
  <si>
    <t>A00000955</t>
  </si>
  <si>
    <t>PLC00009422</t>
  </si>
  <si>
    <t>TXN00001124</t>
  </si>
  <si>
    <t>A00002333</t>
  </si>
  <si>
    <t>PLC00005371</t>
  </si>
  <si>
    <t>VNDR00422</t>
  </si>
  <si>
    <t>Martin, Cole and Williams</t>
  </si>
  <si>
    <t>TXN00001125</t>
  </si>
  <si>
    <t>A00008956</t>
  </si>
  <si>
    <t>PLC00004790</t>
  </si>
  <si>
    <t>VNDR00004</t>
  </si>
  <si>
    <t>Mays-Benson</t>
  </si>
  <si>
    <t>TXN00001126</t>
  </si>
  <si>
    <t>A00005066</t>
  </si>
  <si>
    <t>PLC00001767</t>
  </si>
  <si>
    <t>VNDR00574</t>
  </si>
  <si>
    <t>Warren Inc</t>
  </si>
  <si>
    <t>TXN00001127</t>
  </si>
  <si>
    <t>A00003523</t>
  </si>
  <si>
    <t>PLC00002768</t>
  </si>
  <si>
    <t>TXN00001128</t>
  </si>
  <si>
    <t>A00008487</t>
  </si>
  <si>
    <t>PLC00000271</t>
  </si>
  <si>
    <t>VNDR00587</t>
  </si>
  <si>
    <t>Brown-Cook</t>
  </si>
  <si>
    <t>TXN00001129</t>
  </si>
  <si>
    <t>A00002881</t>
  </si>
  <si>
    <t>PLC00000099</t>
  </si>
  <si>
    <t>TXN00001130</t>
  </si>
  <si>
    <t>A00006520</t>
  </si>
  <si>
    <t>PLC00009887</t>
  </si>
  <si>
    <t>TXN00001131</t>
  </si>
  <si>
    <t>A00000168</t>
  </si>
  <si>
    <t>PLC00000438</t>
  </si>
  <si>
    <t>AGENT00071</t>
  </si>
  <si>
    <t>Karen Olsen</t>
  </si>
  <si>
    <t>TXN00001132</t>
  </si>
  <si>
    <t>A00007560</t>
  </si>
  <si>
    <t>PLC00007289</t>
  </si>
  <si>
    <t>AGENT00329</t>
  </si>
  <si>
    <t>James Gilmartin</t>
  </si>
  <si>
    <t>TXN00001133</t>
  </si>
  <si>
    <t>A00007126</t>
  </si>
  <si>
    <t>PLC00001170</t>
  </si>
  <si>
    <t>AGENT00607</t>
  </si>
  <si>
    <t>Joyce Bumgardner</t>
  </si>
  <si>
    <t>TXN00001134</t>
  </si>
  <si>
    <t>A00008044</t>
  </si>
  <si>
    <t>PLC00000841</t>
  </si>
  <si>
    <t>TXN00001135</t>
  </si>
  <si>
    <t>A00000867</t>
  </si>
  <si>
    <t>PLC00003461</t>
  </si>
  <si>
    <t>TXN00001136</t>
  </si>
  <si>
    <t>A00009484</t>
  </si>
  <si>
    <t>PLC00004994</t>
  </si>
  <si>
    <t>TXN00001137</t>
  </si>
  <si>
    <t>A00004758</t>
  </si>
  <si>
    <t>PLC00005018</t>
  </si>
  <si>
    <t>VNDR00099</t>
  </si>
  <si>
    <t>Welch, Keller and Hicks</t>
  </si>
  <si>
    <t>TXN00001138</t>
  </si>
  <si>
    <t>A00009285</t>
  </si>
  <si>
    <t>PLC00005671</t>
  </si>
  <si>
    <t>TXN00001139</t>
  </si>
  <si>
    <t>A00002847</t>
  </si>
  <si>
    <t>PLC00007752</t>
  </si>
  <si>
    <t>TXN00001140</t>
  </si>
  <si>
    <t>A00004620</t>
  </si>
  <si>
    <t>PLC00008337</t>
  </si>
  <si>
    <t>AGENT01120</t>
  </si>
  <si>
    <t>Leslie Philbert</t>
  </si>
  <si>
    <t>TXN00001141</t>
  </si>
  <si>
    <t>A00005941</t>
  </si>
  <si>
    <t>PLC00002612</t>
  </si>
  <si>
    <t>AGENT00206</t>
  </si>
  <si>
    <t>Wm Combs</t>
  </si>
  <si>
    <t>TXN00001142</t>
  </si>
  <si>
    <t>A00008749</t>
  </si>
  <si>
    <t>PLC00004029</t>
  </si>
  <si>
    <t>TXN00001143</t>
  </si>
  <si>
    <t>A00007461</t>
  </si>
  <si>
    <t>PLC00006846</t>
  </si>
  <si>
    <t>TXN00001144</t>
  </si>
  <si>
    <t>A00006150</t>
  </si>
  <si>
    <t>PLC00001935</t>
  </si>
  <si>
    <t>TXN00001145</t>
  </si>
  <si>
    <t>A00003394</t>
  </si>
  <si>
    <t>PLC00008985</t>
  </si>
  <si>
    <t>AGENT00183</t>
  </si>
  <si>
    <t>Grady Gorsky</t>
  </si>
  <si>
    <t>Davis</t>
  </si>
  <si>
    <t>TXN00001146</t>
  </si>
  <si>
    <t>A00002431</t>
  </si>
  <si>
    <t>PLC00008710</t>
  </si>
  <si>
    <t>AGENT00321</t>
  </si>
  <si>
    <t>George Ellis</t>
  </si>
  <si>
    <t>TXN00001147</t>
  </si>
  <si>
    <t>A00001725</t>
  </si>
  <si>
    <t>PLC00004468</t>
  </si>
  <si>
    <t>AGENT00327</t>
  </si>
  <si>
    <t>Julie Kimsey</t>
  </si>
  <si>
    <t>TXN00001148</t>
  </si>
  <si>
    <t>A00004828</t>
  </si>
  <si>
    <t>PLC00007641</t>
  </si>
  <si>
    <t>VNDR00128</t>
  </si>
  <si>
    <t>Tucker Inc</t>
  </si>
  <si>
    <t>TXN00001149</t>
  </si>
  <si>
    <t>A00002751</t>
  </si>
  <si>
    <t>PLC00003084</t>
  </si>
  <si>
    <t>Windham</t>
  </si>
  <si>
    <t>AGENT00213</t>
  </si>
  <si>
    <t>Christopher Flores</t>
  </si>
  <si>
    <t>TXN00001150</t>
  </si>
  <si>
    <t>A00006735</t>
  </si>
  <si>
    <t>PLC00006013</t>
  </si>
  <si>
    <t>TXN00001151</t>
  </si>
  <si>
    <t>A00008597</t>
  </si>
  <si>
    <t>PLC00006542</t>
  </si>
  <si>
    <t>TXN00001152</t>
  </si>
  <si>
    <t>A00002033</t>
  </si>
  <si>
    <t>PLC00002680</t>
  </si>
  <si>
    <t>AGENT00702</t>
  </si>
  <si>
    <t>William Cole</t>
  </si>
  <si>
    <t>TXN00001153</t>
  </si>
  <si>
    <t>A00002785</t>
  </si>
  <si>
    <t>PLC00004257</t>
  </si>
  <si>
    <t>TXN00001154</t>
  </si>
  <si>
    <t>A00006871</t>
  </si>
  <si>
    <t>PLC00001901</t>
  </si>
  <si>
    <t>VNDR00512</t>
  </si>
  <si>
    <t>Petersen Ltd</t>
  </si>
  <si>
    <t>TXN00001155</t>
  </si>
  <si>
    <t>A00007364</t>
  </si>
  <si>
    <t>PLC00003643</t>
  </si>
  <si>
    <t>TXN00001156</t>
  </si>
  <si>
    <t>A00005186</t>
  </si>
  <si>
    <t>PLC00009414</t>
  </si>
  <si>
    <t>AGENT00269</t>
  </si>
  <si>
    <t>Lorraine Johnson</t>
  </si>
  <si>
    <t>TXN00001157</t>
  </si>
  <si>
    <t>A00005543</t>
  </si>
  <si>
    <t>PLC00004542</t>
  </si>
  <si>
    <t>VNDR00179</t>
  </si>
  <si>
    <t>Carter and Sons</t>
  </si>
  <si>
    <t>TXN00001158</t>
  </si>
  <si>
    <t>A00006400</t>
  </si>
  <si>
    <t>PLC00004275</t>
  </si>
  <si>
    <t>TXN00001159</t>
  </si>
  <si>
    <t>A00001687</t>
  </si>
  <si>
    <t>PLC00003968</t>
  </si>
  <si>
    <t>AGENT00330</t>
  </si>
  <si>
    <t>Amy Ballance</t>
  </si>
  <si>
    <t>VNDR00224</t>
  </si>
  <si>
    <t>Davis, Terrell and Galloway</t>
  </si>
  <si>
    <t>TXN00001160</t>
  </si>
  <si>
    <t>A00001015</t>
  </si>
  <si>
    <t>PLC00009833</t>
  </si>
  <si>
    <t>Easton</t>
  </si>
  <si>
    <t>AGENT00172</t>
  </si>
  <si>
    <t>Sonia Barnhill</t>
  </si>
  <si>
    <t>VNDR00143</t>
  </si>
  <si>
    <t>Henderson Inc</t>
  </si>
  <si>
    <t>TXN00001161</t>
  </si>
  <si>
    <t>A00003142</t>
  </si>
  <si>
    <t>PLC00002337</t>
  </si>
  <si>
    <t>Santa Clara</t>
  </si>
  <si>
    <t>AGENT00365</t>
  </si>
  <si>
    <t>Arthur Anderson</t>
  </si>
  <si>
    <t>VNDR00303</t>
  </si>
  <si>
    <t>Dawson Inc</t>
  </si>
  <si>
    <t>TXN00001162</t>
  </si>
  <si>
    <t>A00004791</t>
  </si>
  <si>
    <t>PLC00003848</t>
  </si>
  <si>
    <t>TXN00001163</t>
  </si>
  <si>
    <t>A00008148</t>
  </si>
  <si>
    <t>PLC00005591</t>
  </si>
  <si>
    <t>TXN00001164</t>
  </si>
  <si>
    <t>A00009097</t>
  </si>
  <si>
    <t>PLC00000301</t>
  </si>
  <si>
    <t>AGENT00594</t>
  </si>
  <si>
    <t>Susan Russell</t>
  </si>
  <si>
    <t>TXN00001165</t>
  </si>
  <si>
    <t>A00006462</t>
  </si>
  <si>
    <t>PLC00009689</t>
  </si>
  <si>
    <t>AGENT00339</t>
  </si>
  <si>
    <t>James Mason</t>
  </si>
  <si>
    <t>TXN00001166</t>
  </si>
  <si>
    <t>A00003402</t>
  </si>
  <si>
    <t>PLC00005544</t>
  </si>
  <si>
    <t>AGENT00644</t>
  </si>
  <si>
    <t>James Castlen</t>
  </si>
  <si>
    <t>VNDR00359</t>
  </si>
  <si>
    <t>Perez PLC</t>
  </si>
  <si>
    <t>TXN00001167</t>
  </si>
  <si>
    <t>A00003121</t>
  </si>
  <si>
    <t>PLC00003082</t>
  </si>
  <si>
    <t>AGENT00298</t>
  </si>
  <si>
    <t>Mickey Flanigan</t>
  </si>
  <si>
    <t>TXN00001168</t>
  </si>
  <si>
    <t>A00009732</t>
  </si>
  <si>
    <t>PLC00009606</t>
  </si>
  <si>
    <t>Stratton</t>
  </si>
  <si>
    <t>TXN00001169</t>
  </si>
  <si>
    <t>A00001989</t>
  </si>
  <si>
    <t>PLC00009373</t>
  </si>
  <si>
    <t>TXN00001170</t>
  </si>
  <si>
    <t>A00002390</t>
  </si>
  <si>
    <t>PLC00004076</t>
  </si>
  <si>
    <t>San Diego</t>
  </si>
  <si>
    <t>TXN00001171</t>
  </si>
  <si>
    <t>A00000963</t>
  </si>
  <si>
    <t>PLC00002668</t>
  </si>
  <si>
    <t>TXN00001172</t>
  </si>
  <si>
    <t>A00002467</t>
  </si>
  <si>
    <t>PLC00009588</t>
  </si>
  <si>
    <t>AGENT00243</t>
  </si>
  <si>
    <t>Lindsay Bolin</t>
  </si>
  <si>
    <t>TXN00001173</t>
  </si>
  <si>
    <t>A00002489</t>
  </si>
  <si>
    <t>PLC00007883</t>
  </si>
  <si>
    <t>AGENT00581</t>
  </si>
  <si>
    <t>Angel Elliott</t>
  </si>
  <si>
    <t>Bolton</t>
  </si>
  <si>
    <t>TXN00001174</t>
  </si>
  <si>
    <t>A00009771</t>
  </si>
  <si>
    <t>PLC00009985</t>
  </si>
  <si>
    <t>AGENT00513</t>
  </si>
  <si>
    <t>Thomas Freeman</t>
  </si>
  <si>
    <t>TXN00001175</t>
  </si>
  <si>
    <t>A00002640</t>
  </si>
  <si>
    <t>PLC00001472</t>
  </si>
  <si>
    <t>AGENT01031</t>
  </si>
  <si>
    <t>Charles Whipps</t>
  </si>
  <si>
    <t>TXN00001176</t>
  </si>
  <si>
    <t>A00006457</t>
  </si>
  <si>
    <t>PLC00003152</t>
  </si>
  <si>
    <t>TXN00001177</t>
  </si>
  <si>
    <t>A00005819</t>
  </si>
  <si>
    <t>PLC00003049</t>
  </si>
  <si>
    <t>TXN00001178</t>
  </si>
  <si>
    <t>A00002591</t>
  </si>
  <si>
    <t>PLC00009504</t>
  </si>
  <si>
    <t>AGENT00942</t>
  </si>
  <si>
    <t>Scott Clarke</t>
  </si>
  <si>
    <t>TXN00001179</t>
  </si>
  <si>
    <t>A00001014</t>
  </si>
  <si>
    <t>PLC00000823</t>
  </si>
  <si>
    <t>AGENT00593</t>
  </si>
  <si>
    <t>Jennifer Wright</t>
  </si>
  <si>
    <t>TXN00001180</t>
  </si>
  <si>
    <t>A00002811</t>
  </si>
  <si>
    <t>PLC00007516</t>
  </si>
  <si>
    <t>TXN00001181</t>
  </si>
  <si>
    <t>A00002828</t>
  </si>
  <si>
    <t>PLC00006893</t>
  </si>
  <si>
    <t>TXN00001182</t>
  </si>
  <si>
    <t>A00006965</t>
  </si>
  <si>
    <t>PLC00009794</t>
  </si>
  <si>
    <t>Linda</t>
  </si>
  <si>
    <t>TXN00001183</t>
  </si>
  <si>
    <t>A00005031</t>
  </si>
  <si>
    <t>PLC00004662</t>
  </si>
  <si>
    <t>AGENT00913</t>
  </si>
  <si>
    <t>Rhonda Wright</t>
  </si>
  <si>
    <t>VNDR00092</t>
  </si>
  <si>
    <t>Knapp-Thornton</t>
  </si>
  <si>
    <t>TXN00001184</t>
  </si>
  <si>
    <t>A00003835</t>
  </si>
  <si>
    <t>PLC00005418</t>
  </si>
  <si>
    <t>TXN00001185</t>
  </si>
  <si>
    <t>A00000029</t>
  </si>
  <si>
    <t>PLC00008738</t>
  </si>
  <si>
    <t>TXN00001186</t>
  </si>
  <si>
    <t>A00005799</t>
  </si>
  <si>
    <t>PLC00004151</t>
  </si>
  <si>
    <t>AGENT00556</t>
  </si>
  <si>
    <t>Pearl Bowdry</t>
  </si>
  <si>
    <t>TXN00001187</t>
  </si>
  <si>
    <t>A00002180</t>
  </si>
  <si>
    <t>PLC00004876</t>
  </si>
  <si>
    <t>VNDR00518</t>
  </si>
  <si>
    <t>Gomez, Griffin and Davis</t>
  </si>
  <si>
    <t>TXN00001188</t>
  </si>
  <si>
    <t>A00007001</t>
  </si>
  <si>
    <t>PLC00002285</t>
  </si>
  <si>
    <t>AGENT00495</t>
  </si>
  <si>
    <t>Marcia Ramirez</t>
  </si>
  <si>
    <t>VNDR00125</t>
  </si>
  <si>
    <t>TXN00001189</t>
  </si>
  <si>
    <t>A00006926</t>
  </si>
  <si>
    <t>PLC00004605</t>
  </si>
  <si>
    <t>AGENT00888</t>
  </si>
  <si>
    <t>Norma Patterson</t>
  </si>
  <si>
    <t>TXN00001190</t>
  </si>
  <si>
    <t>A00006186</t>
  </si>
  <si>
    <t>PLC00006294</t>
  </si>
  <si>
    <t>TXN00001191</t>
  </si>
  <si>
    <t>A00008886</t>
  </si>
  <si>
    <t>PLC00007618</t>
  </si>
  <si>
    <t>TXN00001192</t>
  </si>
  <si>
    <t>A00001527</t>
  </si>
  <si>
    <t>PLC00002535</t>
  </si>
  <si>
    <t>AGENT00318</t>
  </si>
  <si>
    <t>Annie Sykes</t>
  </si>
  <si>
    <t>TXN00001193</t>
  </si>
  <si>
    <t>A00007049</t>
  </si>
  <si>
    <t>PLC00007046</t>
  </si>
  <si>
    <t>VNDR00144</t>
  </si>
  <si>
    <t>Knight-Ortiz</t>
  </si>
  <si>
    <t>TXN00001194</t>
  </si>
  <si>
    <t>A00005652</t>
  </si>
  <si>
    <t>PLC00006541</t>
  </si>
  <si>
    <t>AGENT00684</t>
  </si>
  <si>
    <t>Candace Oleson</t>
  </si>
  <si>
    <t>TXN00001195</t>
  </si>
  <si>
    <t>A00009071</t>
  </si>
  <si>
    <t>PLC00002513</t>
  </si>
  <si>
    <t>VNDR00311</t>
  </si>
  <si>
    <t>Russell-Perkins</t>
  </si>
  <si>
    <t>TXN00001196</t>
  </si>
  <si>
    <t>A00007646</t>
  </si>
  <si>
    <t>PLC00009461</t>
  </si>
  <si>
    <t>TXN00001197</t>
  </si>
  <si>
    <t>A00000243</t>
  </si>
  <si>
    <t>PLC00007773</t>
  </si>
  <si>
    <t>TXN00001198</t>
  </si>
  <si>
    <t>A00002166</t>
  </si>
  <si>
    <t>PLC00001240</t>
  </si>
  <si>
    <t>AGENT00874</t>
  </si>
  <si>
    <t>Michelle Perez</t>
  </si>
  <si>
    <t>TXN00001199</t>
  </si>
  <si>
    <t>A00009540</t>
  </si>
  <si>
    <t>PLC00006302</t>
  </si>
  <si>
    <t>TXN00001200</t>
  </si>
  <si>
    <t>A00000982</t>
  </si>
  <si>
    <t>PLC00006817</t>
  </si>
  <si>
    <t>TXN00001201</t>
  </si>
  <si>
    <t>A00001800</t>
  </si>
  <si>
    <t>PLC00001737</t>
  </si>
  <si>
    <t>AGENT00751</t>
  </si>
  <si>
    <t>Mirta Parson</t>
  </si>
  <si>
    <t>TXN00001202</t>
  </si>
  <si>
    <t>A00000298</t>
  </si>
  <si>
    <t>PLC00002432</t>
  </si>
  <si>
    <t>TXN00001203</t>
  </si>
  <si>
    <t>A00008697</t>
  </si>
  <si>
    <t>PLC00001435</t>
  </si>
  <si>
    <t>AGENT00616</t>
  </si>
  <si>
    <t>Dave Mitchelle</t>
  </si>
  <si>
    <t>TXN00001204</t>
  </si>
  <si>
    <t>A00009364</t>
  </si>
  <si>
    <t>PLC00006627</t>
  </si>
  <si>
    <t>TXN00001205</t>
  </si>
  <si>
    <t>A00006192</t>
  </si>
  <si>
    <t>PLC00006865</t>
  </si>
  <si>
    <t>TXN00001206</t>
  </si>
  <si>
    <t>A00003461</t>
  </si>
  <si>
    <t>PLC00009952</t>
  </si>
  <si>
    <t>TXN00001207</t>
  </si>
  <si>
    <t>A00005098</t>
  </si>
  <si>
    <t>PLC00001812</t>
  </si>
  <si>
    <t>TXN00001208</t>
  </si>
  <si>
    <t>A00003356</t>
  </si>
  <si>
    <t>PLC00005463</t>
  </si>
  <si>
    <t>TXN00001209</t>
  </si>
  <si>
    <t>A00007385</t>
  </si>
  <si>
    <t>PLC00006805</t>
  </si>
  <si>
    <t>TXN00001210</t>
  </si>
  <si>
    <t>A00009333</t>
  </si>
  <si>
    <t>PLC00006619</t>
  </si>
  <si>
    <t>TXN00001211</t>
  </si>
  <si>
    <t>A00003678</t>
  </si>
  <si>
    <t>PLC00004635</t>
  </si>
  <si>
    <t>AGENT00273</t>
  </si>
  <si>
    <t>Belinda Robertson</t>
  </si>
  <si>
    <t>VNDR00392</t>
  </si>
  <si>
    <t>Rodriguez-Carpenter</t>
  </si>
  <si>
    <t>TXN00001212</t>
  </si>
  <si>
    <t>A00006012</t>
  </si>
  <si>
    <t>PLC00008857</t>
  </si>
  <si>
    <t>TXN00001213</t>
  </si>
  <si>
    <t>A00006344</t>
  </si>
  <si>
    <t>PLC00006897</t>
  </si>
  <si>
    <t>TXN00001214</t>
  </si>
  <si>
    <t>A00003647</t>
  </si>
  <si>
    <t>PLC00009928</t>
  </si>
  <si>
    <t>TXN00001215</t>
  </si>
  <si>
    <t>A00001564</t>
  </si>
  <si>
    <t>PLC00007786</t>
  </si>
  <si>
    <t>TXN00001216</t>
  </si>
  <si>
    <t>A00006230</t>
  </si>
  <si>
    <t>PLC00004320</t>
  </si>
  <si>
    <t>TXN00001217</t>
  </si>
  <si>
    <t>A00003752</t>
  </si>
  <si>
    <t>PLC00004795</t>
  </si>
  <si>
    <t>TXN00001218</t>
  </si>
  <si>
    <t>A00005817</t>
  </si>
  <si>
    <t>PLC00003162</t>
  </si>
  <si>
    <t>TXN00001219</t>
  </si>
  <si>
    <t>A00002022</t>
  </si>
  <si>
    <t>PLC00006916</t>
  </si>
  <si>
    <t>TXN00001220</t>
  </si>
  <si>
    <t>A00000110</t>
  </si>
  <si>
    <t>PLC00006284</t>
  </si>
  <si>
    <t>TXN00001221</t>
  </si>
  <si>
    <t>A00000059</t>
  </si>
  <si>
    <t>PLC00004413</t>
  </si>
  <si>
    <t>TXN00001222</t>
  </si>
  <si>
    <t>A00007250</t>
  </si>
  <si>
    <t>PLC00005738</t>
  </si>
  <si>
    <t>Somerset</t>
  </si>
  <si>
    <t>TXN00001223</t>
  </si>
  <si>
    <t>A00005559</t>
  </si>
  <si>
    <t>PLC00005014</t>
  </si>
  <si>
    <t>TXN00001224</t>
  </si>
  <si>
    <t>A00007320</t>
  </si>
  <si>
    <t>PLC00002325</t>
  </si>
  <si>
    <t>TXN00001225</t>
  </si>
  <si>
    <t>A00003527</t>
  </si>
  <si>
    <t>PLC00005658</t>
  </si>
  <si>
    <t>TXN00001226</t>
  </si>
  <si>
    <t>A00006516</t>
  </si>
  <si>
    <t>PLC00001780</t>
  </si>
  <si>
    <t>TXN00001227</t>
  </si>
  <si>
    <t>A00004878</t>
  </si>
  <si>
    <t>PLC00003255</t>
  </si>
  <si>
    <t>AGENT00272</t>
  </si>
  <si>
    <t>Jordon Morris</t>
  </si>
  <si>
    <t>TXN00001228</t>
  </si>
  <si>
    <t>A00001898</t>
  </si>
  <si>
    <t>PLC00000620</t>
  </si>
  <si>
    <t>TXN00001229</t>
  </si>
  <si>
    <t>A00008240</t>
  </si>
  <si>
    <t>PLC00000402</t>
  </si>
  <si>
    <t>TXN00001230</t>
  </si>
  <si>
    <t>A00002062</t>
  </si>
  <si>
    <t>PLC00006725</t>
  </si>
  <si>
    <t>AGENT00626</t>
  </si>
  <si>
    <t>Wayne Rios</t>
  </si>
  <si>
    <t>TXN00001231</t>
  </si>
  <si>
    <t>A00008049</t>
  </si>
  <si>
    <t>PLC00008243</t>
  </si>
  <si>
    <t>TXN00001232</t>
  </si>
  <si>
    <t>A00000043</t>
  </si>
  <si>
    <t>PLC00007115</t>
  </si>
  <si>
    <t>Derby</t>
  </si>
  <si>
    <t>TXN00001233</t>
  </si>
  <si>
    <t>A00009840</t>
  </si>
  <si>
    <t>PLC00004837</t>
  </si>
  <si>
    <t>TXN00001234</t>
  </si>
  <si>
    <t>A00004433</t>
  </si>
  <si>
    <t>PLC00007446</t>
  </si>
  <si>
    <t>TXN00001235</t>
  </si>
  <si>
    <t>A00008396</t>
  </si>
  <si>
    <t>PLC00004314</t>
  </si>
  <si>
    <t>TXN00001236</t>
  </si>
  <si>
    <t>A00000056</t>
  </si>
  <si>
    <t>PLC00004497</t>
  </si>
  <si>
    <t>AGENT01173</t>
  </si>
  <si>
    <t>William Petersen</t>
  </si>
  <si>
    <t>TXN00001237</t>
  </si>
  <si>
    <t>A00004909</t>
  </si>
  <si>
    <t>PLC00005642</t>
  </si>
  <si>
    <t>AGENT00139</t>
  </si>
  <si>
    <t>Norman Sledge</t>
  </si>
  <si>
    <t>TXN00001238</t>
  </si>
  <si>
    <t>A00002039</t>
  </si>
  <si>
    <t>PLC00008406</t>
  </si>
  <si>
    <t>TXN00001239</t>
  </si>
  <si>
    <t>A00000373</t>
  </si>
  <si>
    <t>PLC00004738</t>
  </si>
  <si>
    <t>AGENT00775</t>
  </si>
  <si>
    <t>Jewel Freeman</t>
  </si>
  <si>
    <t>TXN00001240</t>
  </si>
  <si>
    <t>A00001354</t>
  </si>
  <si>
    <t>PLC00006568</t>
  </si>
  <si>
    <t>AGENT01012</t>
  </si>
  <si>
    <t>Shane Salazar</t>
  </si>
  <si>
    <t>TXN00001241</t>
  </si>
  <si>
    <t>A00004360</t>
  </si>
  <si>
    <t>PLC00003337</t>
  </si>
  <si>
    <t>TXN00001242</t>
  </si>
  <si>
    <t>A00001136</t>
  </si>
  <si>
    <t>PLC00009638</t>
  </si>
  <si>
    <t>TXN00001243</t>
  </si>
  <si>
    <t>A00009155</t>
  </si>
  <si>
    <t>PLC00003576</t>
  </si>
  <si>
    <t>TXN00001244</t>
  </si>
  <si>
    <t>A00008328</t>
  </si>
  <si>
    <t>PLC00008568</t>
  </si>
  <si>
    <t>AGENT00541</t>
  </si>
  <si>
    <t>Travis Velasco</t>
  </si>
  <si>
    <t>TXN00001245</t>
  </si>
  <si>
    <t>A00002319</t>
  </si>
  <si>
    <t>PLC00008242</t>
  </si>
  <si>
    <t>TXN00001246</t>
  </si>
  <si>
    <t>A00005492</t>
  </si>
  <si>
    <t>PLC00003747</t>
  </si>
  <si>
    <t>TXN00001247</t>
  </si>
  <si>
    <t>A00009268</t>
  </si>
  <si>
    <t>PLC00003120</t>
  </si>
  <si>
    <t>AGENT00185</t>
  </si>
  <si>
    <t>Michael Wolfe</t>
  </si>
  <si>
    <t>TXN00001248</t>
  </si>
  <si>
    <t>A00005335</t>
  </si>
  <si>
    <t>PLC00007518</t>
  </si>
  <si>
    <t>TXN00001249</t>
  </si>
  <si>
    <t>A00008830</t>
  </si>
  <si>
    <t>PLC00002003</t>
  </si>
  <si>
    <t>TXN00001250</t>
  </si>
  <si>
    <t>A00005537</t>
  </si>
  <si>
    <t>PLC00005049</t>
  </si>
  <si>
    <t>TXN00001251</t>
  </si>
  <si>
    <t>A00009953</t>
  </si>
  <si>
    <t>PLC00008245</t>
  </si>
  <si>
    <t>TXN00001252</t>
  </si>
  <si>
    <t>A00002312</t>
  </si>
  <si>
    <t>PLC00001446</t>
  </si>
  <si>
    <t>AGENT01174</t>
  </si>
  <si>
    <t>Trina Hill</t>
  </si>
  <si>
    <t>TXN00001253</t>
  </si>
  <si>
    <t>A00004058</t>
  </si>
  <si>
    <t>PLC00006094</t>
  </si>
  <si>
    <t>TXN00001254</t>
  </si>
  <si>
    <t>A00006936</t>
  </si>
  <si>
    <t>PLC00007739</t>
  </si>
  <si>
    <t>TXN00001255</t>
  </si>
  <si>
    <t>A00000200</t>
  </si>
  <si>
    <t>PLC00006617</t>
  </si>
  <si>
    <t>AGENT00961</t>
  </si>
  <si>
    <t>Joyce Hall</t>
  </si>
  <si>
    <t>VNDR00067</t>
  </si>
  <si>
    <t>Weaver-Ellis</t>
  </si>
  <si>
    <t>TXN00001256</t>
  </si>
  <si>
    <t>A00005700</t>
  </si>
  <si>
    <t>PLC00008638</t>
  </si>
  <si>
    <t>TXN00001257</t>
  </si>
  <si>
    <t>A00005408</t>
  </si>
  <si>
    <t>PLC00001796</t>
  </si>
  <si>
    <t>AGENT00849</t>
  </si>
  <si>
    <t>Debbra Collins</t>
  </si>
  <si>
    <t>TXN00001258</t>
  </si>
  <si>
    <t>A00002144</t>
  </si>
  <si>
    <t>PLC00005981</t>
  </si>
  <si>
    <t>AGENT00914</t>
  </si>
  <si>
    <t>John Wilson</t>
  </si>
  <si>
    <t>TXN00001259</t>
  </si>
  <si>
    <t>A00005919</t>
  </si>
  <si>
    <t>PLC00000168</t>
  </si>
  <si>
    <t>TXN00001260</t>
  </si>
  <si>
    <t>A00008512</t>
  </si>
  <si>
    <t>PLC00008390</t>
  </si>
  <si>
    <t>TXN00001261</t>
  </si>
  <si>
    <t>A00005538</t>
  </si>
  <si>
    <t>PLC00007714</t>
  </si>
  <si>
    <t>AGENT00043</t>
  </si>
  <si>
    <t>Mary Norris</t>
  </si>
  <si>
    <t>TXN00001262</t>
  </si>
  <si>
    <t>A00000202</t>
  </si>
  <si>
    <t>PLC00003335</t>
  </si>
  <si>
    <t>TXN00001263</t>
  </si>
  <si>
    <t>A00005369</t>
  </si>
  <si>
    <t>PLC00002171</t>
  </si>
  <si>
    <t>TXN00001264</t>
  </si>
  <si>
    <t>A00002448</t>
  </si>
  <si>
    <t>PLC00008506</t>
  </si>
  <si>
    <t>TXN00001265</t>
  </si>
  <si>
    <t>A00001602</t>
  </si>
  <si>
    <t>PLC00007473</t>
  </si>
  <si>
    <t>TXN00001266</t>
  </si>
  <si>
    <t>A00003068</t>
  </si>
  <si>
    <t>PLC00002216</t>
  </si>
  <si>
    <t>AGENT01170</t>
  </si>
  <si>
    <t>Lonnie Mcgill</t>
  </si>
  <si>
    <t>TXN00001267</t>
  </si>
  <si>
    <t>A00003147</t>
  </si>
  <si>
    <t>PLC00008495</t>
  </si>
  <si>
    <t>TXN00001268</t>
  </si>
  <si>
    <t>A00005468</t>
  </si>
  <si>
    <t>PLC00009977</t>
  </si>
  <si>
    <t>TXN00001269</t>
  </si>
  <si>
    <t>A00007562</t>
  </si>
  <si>
    <t>PLC00009542</t>
  </si>
  <si>
    <t>VNDR00489</t>
  </si>
  <si>
    <t>Young, Moore and Medina</t>
  </si>
  <si>
    <t>TXN00001270</t>
  </si>
  <si>
    <t>A00006439</t>
  </si>
  <si>
    <t>PLC00001489</t>
  </si>
  <si>
    <t>TXN00001271</t>
  </si>
  <si>
    <t>A00005281</t>
  </si>
  <si>
    <t>PLC00005903</t>
  </si>
  <si>
    <t>New Haven</t>
  </si>
  <si>
    <t>TXN00001272</t>
  </si>
  <si>
    <t>A00000763</t>
  </si>
  <si>
    <t>PLC00001703</t>
  </si>
  <si>
    <t>TXN00001273</t>
  </si>
  <si>
    <t>A00002405</t>
  </si>
  <si>
    <t>PLC00000716</t>
  </si>
  <si>
    <t>AGENT01139</t>
  </si>
  <si>
    <t>Lois Sheets</t>
  </si>
  <si>
    <t>TXN00001274</t>
  </si>
  <si>
    <t>A00002488</t>
  </si>
  <si>
    <t>PLC00000071</t>
  </si>
  <si>
    <t>AGENT00113</t>
  </si>
  <si>
    <t>Ethel Cotton</t>
  </si>
  <si>
    <t>Antioch</t>
  </si>
  <si>
    <t>TXN00001275</t>
  </si>
  <si>
    <t>A00008133</t>
  </si>
  <si>
    <t>PLC00002305</t>
  </si>
  <si>
    <t>TXN00001276</t>
  </si>
  <si>
    <t>A00003464</t>
  </si>
  <si>
    <t>PLC00005102</t>
  </si>
  <si>
    <t>TXN00001277</t>
  </si>
  <si>
    <t>A00002374</t>
  </si>
  <si>
    <t>PLC00001427</t>
  </si>
  <si>
    <t>AGENT00670</t>
  </si>
  <si>
    <t>Susan Sanders</t>
  </si>
  <si>
    <t>TXN00001278</t>
  </si>
  <si>
    <t>A00006660</t>
  </si>
  <si>
    <t>PLC00002344</t>
  </si>
  <si>
    <t>TXN00001279</t>
  </si>
  <si>
    <t>A00003869</t>
  </si>
  <si>
    <t>PLC00008177</t>
  </si>
  <si>
    <t>AGENT00575</t>
  </si>
  <si>
    <t>Donna Boucher</t>
  </si>
  <si>
    <t>TXN00001280</t>
  </si>
  <si>
    <t>A00003167</t>
  </si>
  <si>
    <t>PLC00008112</t>
  </si>
  <si>
    <t>VNDR00568</t>
  </si>
  <si>
    <t>Green, Allen and Collins</t>
  </si>
  <si>
    <t>TXN00001281</t>
  </si>
  <si>
    <t>A00009108</t>
  </si>
  <si>
    <t>PLC00005578</t>
  </si>
  <si>
    <t>VNDR00263</t>
  </si>
  <si>
    <t>Jones-Banks</t>
  </si>
  <si>
    <t>TXN00001282</t>
  </si>
  <si>
    <t>A00003382</t>
  </si>
  <si>
    <t>PLC00001891</t>
  </si>
  <si>
    <t>TXN00001283</t>
  </si>
  <si>
    <t>A00006377</t>
  </si>
  <si>
    <t>PLC00004158</t>
  </si>
  <si>
    <t>AGENT01093</t>
  </si>
  <si>
    <t>Jose Northrup</t>
  </si>
  <si>
    <t>TXN00001284</t>
  </si>
  <si>
    <t>A00003708</t>
  </si>
  <si>
    <t>PLC00000586</t>
  </si>
  <si>
    <t>TXN00001285</t>
  </si>
  <si>
    <t>A00000250</t>
  </si>
  <si>
    <t>PLC00005832</t>
  </si>
  <si>
    <t>VNDR00562</t>
  </si>
  <si>
    <t>Stephens Group</t>
  </si>
  <si>
    <t>TXN00001286</t>
  </si>
  <si>
    <t>A00004129</t>
  </si>
  <si>
    <t>PLC00002205</t>
  </si>
  <si>
    <t>Spencer</t>
  </si>
  <si>
    <t>TXN00001287</t>
  </si>
  <si>
    <t>A00000599</t>
  </si>
  <si>
    <t>PLC00003478</t>
  </si>
  <si>
    <t>TXN00001288</t>
  </si>
  <si>
    <t>A00002888</t>
  </si>
  <si>
    <t>PLC00001401</t>
  </si>
  <si>
    <t>TXN00001289</t>
  </si>
  <si>
    <t>A00002602</t>
  </si>
  <si>
    <t>PLC00007209</t>
  </si>
  <si>
    <t>TXN00001290</t>
  </si>
  <si>
    <t>A00006881</t>
  </si>
  <si>
    <t>PLC00001131</t>
  </si>
  <si>
    <t>AGENT00750</t>
  </si>
  <si>
    <t>Mildred Whitmore</t>
  </si>
  <si>
    <t>TXN00001291</t>
  </si>
  <si>
    <t>A00004801</t>
  </si>
  <si>
    <t>PLC00001928</t>
  </si>
  <si>
    <t>AGENT00104</t>
  </si>
  <si>
    <t>Howard Carter</t>
  </si>
  <si>
    <t>TXN00001292</t>
  </si>
  <si>
    <t>A00006059</t>
  </si>
  <si>
    <t>PLC00007922</t>
  </si>
  <si>
    <t>TXN00001293</t>
  </si>
  <si>
    <t>A00004523</t>
  </si>
  <si>
    <t>PLC00003083</t>
  </si>
  <si>
    <t>AGENT00374</t>
  </si>
  <si>
    <t>Robert Walker</t>
  </si>
  <si>
    <t>TXN00001294</t>
  </si>
  <si>
    <t>A00002809</t>
  </si>
  <si>
    <t>PLC00001126</t>
  </si>
  <si>
    <t>AGENT00443</t>
  </si>
  <si>
    <t>Linda Driver</t>
  </si>
  <si>
    <t>TXN00001295</t>
  </si>
  <si>
    <t>A00002534</t>
  </si>
  <si>
    <t>PLC00009510</t>
  </si>
  <si>
    <t>TXN00001296</t>
  </si>
  <si>
    <t>A00006789</t>
  </si>
  <si>
    <t>PLC00009495</t>
  </si>
  <si>
    <t>AGENT00049</t>
  </si>
  <si>
    <t>Saul Conyers</t>
  </si>
  <si>
    <t>TXN00001297</t>
  </si>
  <si>
    <t>A00002706</t>
  </si>
  <si>
    <t>PLC00009476</t>
  </si>
  <si>
    <t>TXN00001298</t>
  </si>
  <si>
    <t>A00004395</t>
  </si>
  <si>
    <t>PLC00009452</t>
  </si>
  <si>
    <t>TXN00001299</t>
  </si>
  <si>
    <t>A00009187</t>
  </si>
  <si>
    <t>PLC00005320</t>
  </si>
  <si>
    <t>TXN00001300</t>
  </si>
  <si>
    <t>A00006162</t>
  </si>
  <si>
    <t>PLC00006134</t>
  </si>
  <si>
    <t>VNDR00078</t>
  </si>
  <si>
    <t>Young Ltd</t>
  </si>
  <si>
    <t>TXN00001301</t>
  </si>
  <si>
    <t>A00006327</t>
  </si>
  <si>
    <t>PLC00000916</t>
  </si>
  <si>
    <t>TXN00001302</t>
  </si>
  <si>
    <t>A00003510</t>
  </si>
  <si>
    <t>PLC00004996</t>
  </si>
  <si>
    <t>TXN00001303</t>
  </si>
  <si>
    <t>A00009311</t>
  </si>
  <si>
    <t>PLC00000046</t>
  </si>
  <si>
    <t>AGENT00384</t>
  </si>
  <si>
    <t>Rhonda Mason</t>
  </si>
  <si>
    <t>TXN00001304</t>
  </si>
  <si>
    <t>A00006164</t>
  </si>
  <si>
    <t>PLC00003348</t>
  </si>
  <si>
    <t>Easthampton</t>
  </si>
  <si>
    <t>AGENT00511</t>
  </si>
  <si>
    <t>Delores Scott</t>
  </si>
  <si>
    <t>TXN00001305</t>
  </si>
  <si>
    <t>A00000458</t>
  </si>
  <si>
    <t>PLC00005099</t>
  </si>
  <si>
    <t>TXN00001306</t>
  </si>
  <si>
    <t>A00004884</t>
  </si>
  <si>
    <t>PLC00005610</t>
  </si>
  <si>
    <t>TXN00001307</t>
  </si>
  <si>
    <t>A00008961</t>
  </si>
  <si>
    <t>PLC00002467</t>
  </si>
  <si>
    <t>VNDR00082</t>
  </si>
  <si>
    <t>Barnes PLC</t>
  </si>
  <si>
    <t>TXN00001308</t>
  </si>
  <si>
    <t>A00000288</t>
  </si>
  <si>
    <t>PLC00001485</t>
  </si>
  <si>
    <t>AGENT00192</t>
  </si>
  <si>
    <t>Hassan Taylor</t>
  </si>
  <si>
    <t>TXN00001309</t>
  </si>
  <si>
    <t>A00001063</t>
  </si>
  <si>
    <t>PLC00001080</t>
  </si>
  <si>
    <t>TXN00001310</t>
  </si>
  <si>
    <t>A00000207</t>
  </si>
  <si>
    <t>PLC00007939</t>
  </si>
  <si>
    <t>TXN00001311</t>
  </si>
  <si>
    <t>A00001633</t>
  </si>
  <si>
    <t>PLC00001354</t>
  </si>
  <si>
    <t>TXN00001312</t>
  </si>
  <si>
    <t>A00005130</t>
  </si>
  <si>
    <t>PLC00003106</t>
  </si>
  <si>
    <t>AGENT00801</t>
  </si>
  <si>
    <t>Michelle Lewis</t>
  </si>
  <si>
    <t>TXN00001313</t>
  </si>
  <si>
    <t>A00000041</t>
  </si>
  <si>
    <t>PLC00004239</t>
  </si>
  <si>
    <t>VNDR00566</t>
  </si>
  <si>
    <t>Benson-Hayes</t>
  </si>
  <si>
    <t>TXN00001314</t>
  </si>
  <si>
    <t>A00006811</t>
  </si>
  <si>
    <t>PLC00003155</t>
  </si>
  <si>
    <t>TXN00001315</t>
  </si>
  <si>
    <t>A00007869</t>
  </si>
  <si>
    <t>PLC00000027</t>
  </si>
  <si>
    <t>TXN00001316</t>
  </si>
  <si>
    <t>A00001203</t>
  </si>
  <si>
    <t>PLC00004188</t>
  </si>
  <si>
    <t>AGENT00659</t>
  </si>
  <si>
    <t>Julie Lang</t>
  </si>
  <si>
    <t>TXN00001317</t>
  </si>
  <si>
    <t>A00000367</t>
  </si>
  <si>
    <t>PLC00006697</t>
  </si>
  <si>
    <t>TXN00001318</t>
  </si>
  <si>
    <t>A00008579</t>
  </si>
  <si>
    <t>PLC00004149</t>
  </si>
  <si>
    <t>AGENT00903</t>
  </si>
  <si>
    <t>April Child</t>
  </si>
  <si>
    <t>TXN00001319</t>
  </si>
  <si>
    <t>A00006055</t>
  </si>
  <si>
    <t>PLC00001657</t>
  </si>
  <si>
    <t>AGENT00180</t>
  </si>
  <si>
    <t>Chad Cardwell</t>
  </si>
  <si>
    <t>TXN00001320</t>
  </si>
  <si>
    <t>A00008455</t>
  </si>
  <si>
    <t>PLC00006885</t>
  </si>
  <si>
    <t>TXN00001321</t>
  </si>
  <si>
    <t>A00003950</t>
  </si>
  <si>
    <t>PLC00005968</t>
  </si>
  <si>
    <t>TXN00001322</t>
  </si>
  <si>
    <t>A00001386</t>
  </si>
  <si>
    <t>PLC00009108</t>
  </si>
  <si>
    <t>VNDR00575</t>
  </si>
  <si>
    <t>Buck-Tran</t>
  </si>
  <si>
    <t>TXN00001323</t>
  </si>
  <si>
    <t>A00009047</t>
  </si>
  <si>
    <t>PLC00004679</t>
  </si>
  <si>
    <t>TXN00001324</t>
  </si>
  <si>
    <t>A00000592</t>
  </si>
  <si>
    <t>PLC00004858</t>
  </si>
  <si>
    <t>AGENT00155</t>
  </si>
  <si>
    <t>Doris Spaulding</t>
  </si>
  <si>
    <t>TXN00001325</t>
  </si>
  <si>
    <t>A00007495</t>
  </si>
  <si>
    <t>PLC00003516</t>
  </si>
  <si>
    <t>AGENT00717</t>
  </si>
  <si>
    <t>Richard Mckinney</t>
  </si>
  <si>
    <t>TXN00001326</t>
  </si>
  <si>
    <t>A00003048</t>
  </si>
  <si>
    <t>PLC00002078</t>
  </si>
  <si>
    <t>AGENT00057</t>
  </si>
  <si>
    <t>Debra Tripp</t>
  </si>
  <si>
    <t>TXN00001327</t>
  </si>
  <si>
    <t>A00002130</t>
  </si>
  <si>
    <t>PLC00000960</t>
  </si>
  <si>
    <t>Agawam</t>
  </si>
  <si>
    <t>VNDR00282</t>
  </si>
  <si>
    <t>Holmes, Bishop and Nunez</t>
  </si>
  <si>
    <t>TXN00001328</t>
  </si>
  <si>
    <t>A00007566</t>
  </si>
  <si>
    <t>PLC00008893</t>
  </si>
  <si>
    <t>TXN00001329</t>
  </si>
  <si>
    <t>A00008811</t>
  </si>
  <si>
    <t>PLC00003196</t>
  </si>
  <si>
    <t>Newton</t>
  </si>
  <si>
    <t>TXN00001330</t>
  </si>
  <si>
    <t>A00005230</t>
  </si>
  <si>
    <t>PLC00002304</t>
  </si>
  <si>
    <t>TXN00001331</t>
  </si>
  <si>
    <t>A00007989</t>
  </si>
  <si>
    <t>PLC00004571</t>
  </si>
  <si>
    <t>TXN00001332</t>
  </si>
  <si>
    <t>A00001032</t>
  </si>
  <si>
    <t>PLC00000550</t>
  </si>
  <si>
    <t>AGENT00590</t>
  </si>
  <si>
    <t>Ronnie Carter</t>
  </si>
  <si>
    <t>TXN00001333</t>
  </si>
  <si>
    <t>A00004166</t>
  </si>
  <si>
    <t>PLC00000234</t>
  </si>
  <si>
    <t>TXN00001334</t>
  </si>
  <si>
    <t>A00009538</t>
  </si>
  <si>
    <t>PLC00005259</t>
  </si>
  <si>
    <t>AGENT00171</t>
  </si>
  <si>
    <t>John Lolley</t>
  </si>
  <si>
    <t>VNDR00180</t>
  </si>
  <si>
    <t>Cole Group</t>
  </si>
  <si>
    <t>TXN00001335</t>
  </si>
  <si>
    <t>A00009287</t>
  </si>
  <si>
    <t>PLC00004396</t>
  </si>
  <si>
    <t>TXN00001336</t>
  </si>
  <si>
    <t>A00001552</t>
  </si>
  <si>
    <t>PLC00005934</t>
  </si>
  <si>
    <t>TXN00001337</t>
  </si>
  <si>
    <t>A00002004</t>
  </si>
  <si>
    <t>PLC00002759</t>
  </si>
  <si>
    <t>AGENT01149</t>
  </si>
  <si>
    <t>Bonnie Ray</t>
  </si>
  <si>
    <t>TXN00001338</t>
  </si>
  <si>
    <t>A00007214</t>
  </si>
  <si>
    <t>PLC00008122</t>
  </si>
  <si>
    <t>AGENT01162</t>
  </si>
  <si>
    <t>James Martinez</t>
  </si>
  <si>
    <t>TXN00001339</t>
  </si>
  <si>
    <t>A00003534</t>
  </si>
  <si>
    <t>PLC00004657</t>
  </si>
  <si>
    <t>TXN00001340</t>
  </si>
  <si>
    <t>A00002548</t>
  </si>
  <si>
    <t>PLC00006372</t>
  </si>
  <si>
    <t>AGENT00522</t>
  </si>
  <si>
    <t>Dexter Herman</t>
  </si>
  <si>
    <t>TXN00001341</t>
  </si>
  <si>
    <t>A00005055</t>
  </si>
  <si>
    <t>PLC00002920</t>
  </si>
  <si>
    <t>TXN00001342</t>
  </si>
  <si>
    <t>A00006940</t>
  </si>
  <si>
    <t>PLC00008103</t>
  </si>
  <si>
    <t>TXN00001343</t>
  </si>
  <si>
    <t>A00004565</t>
  </si>
  <si>
    <t>PLC00001335</t>
  </si>
  <si>
    <t>TXN00001344</t>
  </si>
  <si>
    <t>A00003342</t>
  </si>
  <si>
    <t>PLC00003558</t>
  </si>
  <si>
    <t>AGENT00570</t>
  </si>
  <si>
    <t>Michael Holbrook</t>
  </si>
  <si>
    <t>TXN00001345</t>
  </si>
  <si>
    <t>A00003335</t>
  </si>
  <si>
    <t>PLC00009094</t>
  </si>
  <si>
    <t>TXN00001346</t>
  </si>
  <si>
    <t>A00001169</t>
  </si>
  <si>
    <t>PLC00005091</t>
  </si>
  <si>
    <t>AGENT00483</t>
  </si>
  <si>
    <t>Simone Linstrom</t>
  </si>
  <si>
    <t>TXN00001347</t>
  </si>
  <si>
    <t>A00000116</t>
  </si>
  <si>
    <t>PLC00008476</t>
  </si>
  <si>
    <t>AGENT00656</t>
  </si>
  <si>
    <t>Matthew Harrison</t>
  </si>
  <si>
    <t>TXN00001348</t>
  </si>
  <si>
    <t>A00009243</t>
  </si>
  <si>
    <t>PLC00005997</t>
  </si>
  <si>
    <t>AGENT00776</t>
  </si>
  <si>
    <t>Joshua Pagano</t>
  </si>
  <si>
    <t>TXN00001349</t>
  </si>
  <si>
    <t>A00004627</t>
  </si>
  <si>
    <t>PLC00002378</t>
  </si>
  <si>
    <t>TXN00001350</t>
  </si>
  <si>
    <t>A00003296</t>
  </si>
  <si>
    <t>PLC00008819</t>
  </si>
  <si>
    <t>TXN00001351</t>
  </si>
  <si>
    <t>A00008336</t>
  </si>
  <si>
    <t>PLC00004763</t>
  </si>
  <si>
    <t>TXN00001352</t>
  </si>
  <si>
    <t>A00006958</t>
  </si>
  <si>
    <t>PLC00001504</t>
  </si>
  <si>
    <t>TXN00001353</t>
  </si>
  <si>
    <t>A00008782</t>
  </si>
  <si>
    <t>PLC00004386</t>
  </si>
  <si>
    <t>TXN00001354</t>
  </si>
  <si>
    <t>A00002720</t>
  </si>
  <si>
    <t>PLC00004077</t>
  </si>
  <si>
    <t>AGENT00008</t>
  </si>
  <si>
    <t>Carolyn Quesada</t>
  </si>
  <si>
    <t>TXN00001355</t>
  </si>
  <si>
    <t>A00009356</t>
  </si>
  <si>
    <t>PLC00007738</t>
  </si>
  <si>
    <t>AGENT01150</t>
  </si>
  <si>
    <t>David Hernandez</t>
  </si>
  <si>
    <t>TXN00001356</t>
  </si>
  <si>
    <t>A00004665</t>
  </si>
  <si>
    <t>PLC00004085</t>
  </si>
  <si>
    <t>AGENT00323</t>
  </si>
  <si>
    <t>Blanche Pace</t>
  </si>
  <si>
    <t>TXN00001357</t>
  </si>
  <si>
    <t>A00005549</t>
  </si>
  <si>
    <t>PLC00009122</t>
  </si>
  <si>
    <t>AGENT01095</t>
  </si>
  <si>
    <t>Luke Carrero</t>
  </si>
  <si>
    <t>VNDR00353</t>
  </si>
  <si>
    <t>Compton, Khan and Cabrera</t>
  </si>
  <si>
    <t>TXN00001358</t>
  </si>
  <si>
    <t>A00003639</t>
  </si>
  <si>
    <t>PLC00001508</t>
  </si>
  <si>
    <t>TXN00001359</t>
  </si>
  <si>
    <t>A00001070</t>
  </si>
  <si>
    <t>PLC00002287</t>
  </si>
  <si>
    <t>TXN00001360</t>
  </si>
  <si>
    <t>A00002440</t>
  </si>
  <si>
    <t>PLC00002379</t>
  </si>
  <si>
    <t>TXN00001361</t>
  </si>
  <si>
    <t>A00003019</t>
  </si>
  <si>
    <t>PLC00004511</t>
  </si>
  <si>
    <t>TXN00001362</t>
  </si>
  <si>
    <t>A00003771</t>
  </si>
  <si>
    <t>PLC00007737</t>
  </si>
  <si>
    <t>TXN00001363</t>
  </si>
  <si>
    <t>A00002442</t>
  </si>
  <si>
    <t>PLC00001774</t>
  </si>
  <si>
    <t>TXN00001364</t>
  </si>
  <si>
    <t>A00007751</t>
  </si>
  <si>
    <t>PLC00001565</t>
  </si>
  <si>
    <t>TXN00001365</t>
  </si>
  <si>
    <t>A00002400</t>
  </si>
  <si>
    <t>PLC00005920</t>
  </si>
  <si>
    <t>AGENT00645</t>
  </si>
  <si>
    <t>Anthony Joshi</t>
  </si>
  <si>
    <t>TXN00001366</t>
  </si>
  <si>
    <t>A00004273</t>
  </si>
  <si>
    <t>PLC00009574</t>
  </si>
  <si>
    <t>TXN00001367</t>
  </si>
  <si>
    <t>A00002899</t>
  </si>
  <si>
    <t>PLC00003716</t>
  </si>
  <si>
    <t>AGENT00407</t>
  </si>
  <si>
    <t>Tanner Payne</t>
  </si>
  <si>
    <t>TXN00001368</t>
  </si>
  <si>
    <t>A00008306</t>
  </si>
  <si>
    <t>PLC00007309</t>
  </si>
  <si>
    <t>TXN00001369</t>
  </si>
  <si>
    <t>A00005195</t>
  </si>
  <si>
    <t>PLC00003043</t>
  </si>
  <si>
    <t>TXN00001370</t>
  </si>
  <si>
    <t>A00000836</t>
  </si>
  <si>
    <t>PLC00009199</t>
  </si>
  <si>
    <t>AGENT00931</t>
  </si>
  <si>
    <t>Teresa Hosey</t>
  </si>
  <si>
    <t>TXN00001371</t>
  </si>
  <si>
    <t>A00007576</t>
  </si>
  <si>
    <t>PLC00005151</t>
  </si>
  <si>
    <t>TXN00001372</t>
  </si>
  <si>
    <t>A00000885</t>
  </si>
  <si>
    <t>PLC00003151</t>
  </si>
  <si>
    <t>TXN00001373</t>
  </si>
  <si>
    <t>A00008883</t>
  </si>
  <si>
    <t>PLC00008025</t>
  </si>
  <si>
    <t>AGENT00870</t>
  </si>
  <si>
    <t>Wade Gonzalez</t>
  </si>
  <si>
    <t>TXN00001374</t>
  </si>
  <si>
    <t>A00001948</t>
  </si>
  <si>
    <t>PLC00002367</t>
  </si>
  <si>
    <t>TXN00001375</t>
  </si>
  <si>
    <t>A00005476</t>
  </si>
  <si>
    <t>PLC00002058</t>
  </si>
  <si>
    <t>VNDR00374</t>
  </si>
  <si>
    <t>Young-Kelley</t>
  </si>
  <si>
    <t>TXN00001376</t>
  </si>
  <si>
    <t>A00000473</t>
  </si>
  <si>
    <t>PLC00006309</t>
  </si>
  <si>
    <t>TXN00001377</t>
  </si>
  <si>
    <t>A00001726</t>
  </si>
  <si>
    <t>PLC00008883</t>
  </si>
  <si>
    <t>AGENT00988</t>
  </si>
  <si>
    <t>Richard Swavely</t>
  </si>
  <si>
    <t>TXN00001378</t>
  </si>
  <si>
    <t>A00002566</t>
  </si>
  <si>
    <t>PLC00008559</t>
  </si>
  <si>
    <t>VNDR00465</t>
  </si>
  <si>
    <t>TXN00001379</t>
  </si>
  <si>
    <t>A00007832</t>
  </si>
  <si>
    <t>PLC00004080</t>
  </si>
  <si>
    <t>TXN00001380</t>
  </si>
  <si>
    <t>A00005231</t>
  </si>
  <si>
    <t>PLC00005158</t>
  </si>
  <si>
    <t>TXN00001381</t>
  </si>
  <si>
    <t>A00000375</t>
  </si>
  <si>
    <t>PLC00007116</t>
  </si>
  <si>
    <t>TXN00001382</t>
  </si>
  <si>
    <t>A00002717</t>
  </si>
  <si>
    <t>PLC00005153</t>
  </si>
  <si>
    <t>TXN00001383</t>
  </si>
  <si>
    <t>A00003690</t>
  </si>
  <si>
    <t>PLC00003592</t>
  </si>
  <si>
    <t>TXN00001384</t>
  </si>
  <si>
    <t>A00001832</t>
  </si>
  <si>
    <t>PLC00006596</t>
  </si>
  <si>
    <t>TXN00001385</t>
  </si>
  <si>
    <t>A00005259</t>
  </si>
  <si>
    <t>PLC00008725</t>
  </si>
  <si>
    <t>TXN00001386</t>
  </si>
  <si>
    <t>A00004516</t>
  </si>
  <si>
    <t>PLC00007970</t>
  </si>
  <si>
    <t>TXN00001387</t>
  </si>
  <si>
    <t>A00005010</t>
  </si>
  <si>
    <t>PLC00003215</t>
  </si>
  <si>
    <t>TXN00001388</t>
  </si>
  <si>
    <t>A00001775</t>
  </si>
  <si>
    <t>PLC00004153</t>
  </si>
  <si>
    <t>AGENT00289</t>
  </si>
  <si>
    <t>Kayla Pearson</t>
  </si>
  <si>
    <t>TXN00001389</t>
  </si>
  <si>
    <t>A00001326</t>
  </si>
  <si>
    <t>PLC00004656</t>
  </si>
  <si>
    <t>TXN00001390</t>
  </si>
  <si>
    <t>A00008699</t>
  </si>
  <si>
    <t>PLC00007876</t>
  </si>
  <si>
    <t>AGENT00114</t>
  </si>
  <si>
    <t>Paul Bream</t>
  </si>
  <si>
    <t>TXN00001391</t>
  </si>
  <si>
    <t>A00009229</t>
  </si>
  <si>
    <t>PLC00005681</t>
  </si>
  <si>
    <t>TXN00001392</t>
  </si>
  <si>
    <t>A00009817</t>
  </si>
  <si>
    <t>PLC00007096</t>
  </si>
  <si>
    <t>TXN00001393</t>
  </si>
  <si>
    <t>A00009906</t>
  </si>
  <si>
    <t>PLC00008117</t>
  </si>
  <si>
    <t>AGENT01083</t>
  </si>
  <si>
    <t>Mark Fischer</t>
  </si>
  <si>
    <t>TXN00001394</t>
  </si>
  <si>
    <t>A00008100</t>
  </si>
  <si>
    <t>PLC00003970</t>
  </si>
  <si>
    <t>TXN00001395</t>
  </si>
  <si>
    <t>A00004534</t>
  </si>
  <si>
    <t>PLC00000585</t>
  </si>
  <si>
    <t>TXN00001396</t>
  </si>
  <si>
    <t>A00003065</t>
  </si>
  <si>
    <t>PLC00001706</t>
  </si>
  <si>
    <t>TXN00001397</t>
  </si>
  <si>
    <t>A00006253</t>
  </si>
  <si>
    <t>PLC00009808</t>
  </si>
  <si>
    <t>TXN00001398</t>
  </si>
  <si>
    <t>A00009203</t>
  </si>
  <si>
    <t>PLC00002613</t>
  </si>
  <si>
    <t>TXN00001399</t>
  </si>
  <si>
    <t>A00000812</t>
  </si>
  <si>
    <t>PLC00003388</t>
  </si>
  <si>
    <t>TXN00001400</t>
  </si>
  <si>
    <t>A00005144</t>
  </si>
  <si>
    <t>PLC00006353</t>
  </si>
  <si>
    <t>TXN00001401</t>
  </si>
  <si>
    <t>A00004093</t>
  </si>
  <si>
    <t>PLC00003256</t>
  </si>
  <si>
    <t>TXN00001402</t>
  </si>
  <si>
    <t>A00008134</t>
  </si>
  <si>
    <t>PLC00002436</t>
  </si>
  <si>
    <t>TXN00001403</t>
  </si>
  <si>
    <t>A00002633</t>
  </si>
  <si>
    <t>PLC00001588</t>
  </si>
  <si>
    <t>AGENT00349</t>
  </si>
  <si>
    <t>Ralph Peyser</t>
  </si>
  <si>
    <t>TXN00001404</t>
  </si>
  <si>
    <t>A00009489</t>
  </si>
  <si>
    <t>PLC00006563</t>
  </si>
  <si>
    <t>TXN00001405</t>
  </si>
  <si>
    <t>A00007942</t>
  </si>
  <si>
    <t>PLC00005441</t>
  </si>
  <si>
    <t>TXN00001406</t>
  </si>
  <si>
    <t>A00009082</t>
  </si>
  <si>
    <t>PLC00005389</t>
  </si>
  <si>
    <t>TXN00001407</t>
  </si>
  <si>
    <t>A00007286</t>
  </si>
  <si>
    <t>PLC00008310</t>
  </si>
  <si>
    <t>AGENT00811</t>
  </si>
  <si>
    <t>Rebecca Harness</t>
  </si>
  <si>
    <t>TXN00001408</t>
  </si>
  <si>
    <t>A00005099</t>
  </si>
  <si>
    <t>PLC00004072</t>
  </si>
  <si>
    <t>AGENT00073</t>
  </si>
  <si>
    <t>Edgar Vazquez</t>
  </si>
  <si>
    <t>TXN00001409</t>
  </si>
  <si>
    <t>A00002291</t>
  </si>
  <si>
    <t>PLC00007331</t>
  </si>
  <si>
    <t>VNDR00118</t>
  </si>
  <si>
    <t>Davis-Walker</t>
  </si>
  <si>
    <t>TXN00001410</t>
  </si>
  <si>
    <t>A00001975</t>
  </si>
  <si>
    <t>PLC00002585</t>
  </si>
  <si>
    <t>VNDR00494</t>
  </si>
  <si>
    <t>Riley PLC</t>
  </si>
  <si>
    <t>TXN00001411</t>
  </si>
  <si>
    <t>A00008556</t>
  </si>
  <si>
    <t>PLC00004016</t>
  </si>
  <si>
    <t>AGENT01142</t>
  </si>
  <si>
    <t>Frank Kuss</t>
  </si>
  <si>
    <t>TXN00001412</t>
  </si>
  <si>
    <t>A00001229</t>
  </si>
  <si>
    <t>PLC00004955</t>
  </si>
  <si>
    <t>AGENT00661</t>
  </si>
  <si>
    <t>Johnny Borders</t>
  </si>
  <si>
    <t>TXN00001413</t>
  </si>
  <si>
    <t>A00009519</t>
  </si>
  <si>
    <t>PLC00009705</t>
  </si>
  <si>
    <t>Harrah</t>
  </si>
  <si>
    <t>AGENT00118</t>
  </si>
  <si>
    <t>Carl Balado</t>
  </si>
  <si>
    <t>TXN00001414</t>
  </si>
  <si>
    <t>A00006985</t>
  </si>
  <si>
    <t>PLC00008391</t>
  </si>
  <si>
    <t>TXN00001415</t>
  </si>
  <si>
    <t>A00007277</t>
  </si>
  <si>
    <t>PLC00008940</t>
  </si>
  <si>
    <t>AGENT00360</t>
  </si>
  <si>
    <t>Carlene Juarez</t>
  </si>
  <si>
    <t>TXN00001416</t>
  </si>
  <si>
    <t>A00003757</t>
  </si>
  <si>
    <t>PLC00003775</t>
  </si>
  <si>
    <t>TXN00001417</t>
  </si>
  <si>
    <t>A00004084</t>
  </si>
  <si>
    <t>PLC00006077</t>
  </si>
  <si>
    <t>TXN00001418</t>
  </si>
  <si>
    <t>A00008462</t>
  </si>
  <si>
    <t>PLC00001541</t>
  </si>
  <si>
    <t>TXN00001419</t>
  </si>
  <si>
    <t>A00002191</t>
  </si>
  <si>
    <t>PLC00005459</t>
  </si>
  <si>
    <t>AGENT00881</t>
  </si>
  <si>
    <t>Maria Middleton</t>
  </si>
  <si>
    <t>TXN00001420</t>
  </si>
  <si>
    <t>A00006510</t>
  </si>
  <si>
    <t>PLC00009310</t>
  </si>
  <si>
    <t>TXN00001421</t>
  </si>
  <si>
    <t>A00008795</t>
  </si>
  <si>
    <t>PLC00001520</t>
  </si>
  <si>
    <t>TXN00001422</t>
  </si>
  <si>
    <t>A00000782</t>
  </si>
  <si>
    <t>PLC00005160</t>
  </si>
  <si>
    <t>TXN00001423</t>
  </si>
  <si>
    <t>A00007450</t>
  </si>
  <si>
    <t>PLC00004962</t>
  </si>
  <si>
    <t>TXN00001424</t>
  </si>
  <si>
    <t>A00000270</t>
  </si>
  <si>
    <t>PLC00002826</t>
  </si>
  <si>
    <t>AGENT01185</t>
  </si>
  <si>
    <t>Edith Sutton</t>
  </si>
  <si>
    <t>TXN00001425</t>
  </si>
  <si>
    <t>A00008640</t>
  </si>
  <si>
    <t>PLC00005617</t>
  </si>
  <si>
    <t>AGENT00687</t>
  </si>
  <si>
    <t>Crystal Bostic</t>
  </si>
  <si>
    <t>TXN00001426</t>
  </si>
  <si>
    <t>A00001587</t>
  </si>
  <si>
    <t>PLC00005433</t>
  </si>
  <si>
    <t>TXN00001427</t>
  </si>
  <si>
    <t>A00008399</t>
  </si>
  <si>
    <t>PLC00002499</t>
  </si>
  <si>
    <t>TXN00001428</t>
  </si>
  <si>
    <t>A00003474</t>
  </si>
  <si>
    <t>PLC00002500</t>
  </si>
  <si>
    <t>AGENT00672</t>
  </si>
  <si>
    <t>Amos Casillas</t>
  </si>
  <si>
    <t>TXN00001429</t>
  </si>
  <si>
    <t>A00000939</t>
  </si>
  <si>
    <t>PLC00003211</t>
  </si>
  <si>
    <t>Saint Albans Town</t>
  </si>
  <si>
    <t>AGENT00455</t>
  </si>
  <si>
    <t>Roger Hacker</t>
  </si>
  <si>
    <t>TXN00001430</t>
  </si>
  <si>
    <t>A00008971</t>
  </si>
  <si>
    <t>PLC00008377</t>
  </si>
  <si>
    <t>TXN00001431</t>
  </si>
  <si>
    <t>A00000378</t>
  </si>
  <si>
    <t>PLC00009157</t>
  </si>
  <si>
    <t>TXN00001432</t>
  </si>
  <si>
    <t>A00008857</t>
  </si>
  <si>
    <t>PLC00004026</t>
  </si>
  <si>
    <t>AGENT01008</t>
  </si>
  <si>
    <t>Jessica Huskey</t>
  </si>
  <si>
    <t>TXN00001433</t>
  </si>
  <si>
    <t>A00009712</t>
  </si>
  <si>
    <t>PLC00006567</t>
  </si>
  <si>
    <t>TXN00001434</t>
  </si>
  <si>
    <t>A00009599</t>
  </si>
  <si>
    <t>PLC00005374</t>
  </si>
  <si>
    <t>AGENT00300</t>
  </si>
  <si>
    <t>Sean Tate</t>
  </si>
  <si>
    <t>TXN00001435</t>
  </si>
  <si>
    <t>A00001760</t>
  </si>
  <si>
    <t>PLC00003199</t>
  </si>
  <si>
    <t>VNDR00047</t>
  </si>
  <si>
    <t>Solis-Morales</t>
  </si>
  <si>
    <t>TXN00001436</t>
  </si>
  <si>
    <t>A00000967</t>
  </si>
  <si>
    <t>PLC00006335</t>
  </si>
  <si>
    <t>TXN00001437</t>
  </si>
  <si>
    <t>A00005188</t>
  </si>
  <si>
    <t>PLC00000912</t>
  </si>
  <si>
    <t>AGENT01032</t>
  </si>
  <si>
    <t>James Williams</t>
  </si>
  <si>
    <t>TXN00001438</t>
  </si>
  <si>
    <t>A00001135</t>
  </si>
  <si>
    <t>PLC00002648</t>
  </si>
  <si>
    <t>AGENT01051</t>
  </si>
  <si>
    <t>David Webb</t>
  </si>
  <si>
    <t>TXN00001439</t>
  </si>
  <si>
    <t>A00000965</t>
  </si>
  <si>
    <t>PLC00008689</t>
  </si>
  <si>
    <t>TXN00001440</t>
  </si>
  <si>
    <t>A00003666</t>
  </si>
  <si>
    <t>PLC00008898</t>
  </si>
  <si>
    <t>TXN00001441</t>
  </si>
  <si>
    <t>A00008249</t>
  </si>
  <si>
    <t>PLC00005038</t>
  </si>
  <si>
    <t>TXN00001442</t>
  </si>
  <si>
    <t>A00009671</t>
  </si>
  <si>
    <t>PLC00001558</t>
  </si>
  <si>
    <t>TXN00001443</t>
  </si>
  <si>
    <t>A00003043</t>
  </si>
  <si>
    <t>PLC00009068</t>
  </si>
  <si>
    <t>TXN00001444</t>
  </si>
  <si>
    <t>A00007887</t>
  </si>
  <si>
    <t>PLC00000188</t>
  </si>
  <si>
    <t>AGENT00055</t>
  </si>
  <si>
    <t>Wendi Hensley</t>
  </si>
  <si>
    <t>TXN00001445</t>
  </si>
  <si>
    <t>A00007122</t>
  </si>
  <si>
    <t>PLC00005438</t>
  </si>
  <si>
    <t>AGENT01157</t>
  </si>
  <si>
    <t>Valerie Roush</t>
  </si>
  <si>
    <t>TXN00001446</t>
  </si>
  <si>
    <t>A00009140</t>
  </si>
  <si>
    <t>PLC00008246</t>
  </si>
  <si>
    <t>TXN00001447</t>
  </si>
  <si>
    <t>A00006957</t>
  </si>
  <si>
    <t>PLC00001895</t>
  </si>
  <si>
    <t>TXN00001448</t>
  </si>
  <si>
    <t>A00006808</t>
  </si>
  <si>
    <t>PLC00002977</t>
  </si>
  <si>
    <t>Wheatland</t>
  </si>
  <si>
    <t>TXN00001449</t>
  </si>
  <si>
    <t>A00009528</t>
  </si>
  <si>
    <t>PLC00005595</t>
  </si>
  <si>
    <t>TXN00001450</t>
  </si>
  <si>
    <t>A00009178</t>
  </si>
  <si>
    <t>PLC00004565</t>
  </si>
  <si>
    <t>TXN00001451</t>
  </si>
  <si>
    <t>A00008618</t>
  </si>
  <si>
    <t>PLC00001988</t>
  </si>
  <si>
    <t>TXN00001452</t>
  </si>
  <si>
    <t>A00000928</t>
  </si>
  <si>
    <t>PLC00004923</t>
  </si>
  <si>
    <t>AGENT00749</t>
  </si>
  <si>
    <t>Richard Melendez</t>
  </si>
  <si>
    <t>VNDR00420</t>
  </si>
  <si>
    <t>Miller, Duncan and Reynolds</t>
  </si>
  <si>
    <t>TXN00001453</t>
  </si>
  <si>
    <t>A00005734</t>
  </si>
  <si>
    <t>PLC00002782</t>
  </si>
  <si>
    <t>TXN00001454</t>
  </si>
  <si>
    <t>A00005900</t>
  </si>
  <si>
    <t>PLC00003031</t>
  </si>
  <si>
    <t>AGENT00814</t>
  </si>
  <si>
    <t>Kelli Miles</t>
  </si>
  <si>
    <t>TXN00001455</t>
  </si>
  <si>
    <t>A00009849</t>
  </si>
  <si>
    <t>PLC00000623</t>
  </si>
  <si>
    <t>TXN00001456</t>
  </si>
  <si>
    <t>A00009690</t>
  </si>
  <si>
    <t>PLC00008905</t>
  </si>
  <si>
    <t>TXN00001457</t>
  </si>
  <si>
    <t>A00008001</t>
  </si>
  <si>
    <t>PLC00006009</t>
  </si>
  <si>
    <t>TXN00001458</t>
  </si>
  <si>
    <t>A00003546</t>
  </si>
  <si>
    <t>PLC00003755</t>
  </si>
  <si>
    <t>AGENT00080</t>
  </si>
  <si>
    <t>Gary Simmons</t>
  </si>
  <si>
    <t>TXN00001459</t>
  </si>
  <si>
    <t>A00000010</t>
  </si>
  <si>
    <t>PLC00007076</t>
  </si>
  <si>
    <t>TXN00001460</t>
  </si>
  <si>
    <t>A00001358</t>
  </si>
  <si>
    <t>PLC00000922</t>
  </si>
  <si>
    <t>TXN00001461</t>
  </si>
  <si>
    <t>A00007301</t>
  </si>
  <si>
    <t>PLC00007129</t>
  </si>
  <si>
    <t>TXN00001462</t>
  </si>
  <si>
    <t>A00002565</t>
  </si>
  <si>
    <t>PLC00005271</t>
  </si>
  <si>
    <t>TXN00001463</t>
  </si>
  <si>
    <t>A00005411</t>
  </si>
  <si>
    <t>PLC00005262</t>
  </si>
  <si>
    <t>TXN00001464</t>
  </si>
  <si>
    <t>A00003274</t>
  </si>
  <si>
    <t>PLC00000593</t>
  </si>
  <si>
    <t>TXN00001465</t>
  </si>
  <si>
    <t>A00003201</t>
  </si>
  <si>
    <t>PLC00002375</t>
  </si>
  <si>
    <t>TXN00001466</t>
  </si>
  <si>
    <t>A00006262</t>
  </si>
  <si>
    <t>PLC00005937</t>
  </si>
  <si>
    <t>AGENT00303</t>
  </si>
  <si>
    <t>Deana Hetzler</t>
  </si>
  <si>
    <t>TXN00001467</t>
  </si>
  <si>
    <t>A00008614</t>
  </si>
  <si>
    <t>PLC00001553</t>
  </si>
  <si>
    <t>TXN00001468</t>
  </si>
  <si>
    <t>A00001550</t>
  </si>
  <si>
    <t>PLC00000445</t>
  </si>
  <si>
    <t>TXN00001469</t>
  </si>
  <si>
    <t>A00005389</t>
  </si>
  <si>
    <t>PLC00002338</t>
  </si>
  <si>
    <t>TXN00001470</t>
  </si>
  <si>
    <t>A00006731</t>
  </si>
  <si>
    <t>PLC00006748</t>
  </si>
  <si>
    <t>AGENT00156</t>
  </si>
  <si>
    <t>Mary Lane</t>
  </si>
  <si>
    <t>TXN00001471</t>
  </si>
  <si>
    <t>A00003686</t>
  </si>
  <si>
    <t>PLC00007270</t>
  </si>
  <si>
    <t>TXN00001472</t>
  </si>
  <si>
    <t>A00007604</t>
  </si>
  <si>
    <t>PLC00004194</t>
  </si>
  <si>
    <t>TXN00001473</t>
  </si>
  <si>
    <t>A00000542</t>
  </si>
  <si>
    <t>PLC00001676</t>
  </si>
  <si>
    <t>VNDR00232</t>
  </si>
  <si>
    <t>Myers, Hayes and Jones</t>
  </si>
  <si>
    <t>TXN00001474</t>
  </si>
  <si>
    <t>A00004334</t>
  </si>
  <si>
    <t>PLC00008598</t>
  </si>
  <si>
    <t>VNDR00361</t>
  </si>
  <si>
    <t>Boyd-Fleming</t>
  </si>
  <si>
    <t>TXN00001475</t>
  </si>
  <si>
    <t>A00008145</t>
  </si>
  <si>
    <t>PLC00007180</t>
  </si>
  <si>
    <t>TXN00001476</t>
  </si>
  <si>
    <t>A00009729</t>
  </si>
  <si>
    <t>PLC00009455</t>
  </si>
  <si>
    <t>TXN00001477</t>
  </si>
  <si>
    <t>A00003139</t>
  </si>
  <si>
    <t>PLC00002780</t>
  </si>
  <si>
    <t>TXN00001478</t>
  </si>
  <si>
    <t>A00002230</t>
  </si>
  <si>
    <t>PLC00009732</t>
  </si>
  <si>
    <t>TXN00001479</t>
  </si>
  <si>
    <t>A00001695</t>
  </si>
  <si>
    <t>PLC00009391</t>
  </si>
  <si>
    <t>AGENT00400</t>
  </si>
  <si>
    <t>Sarah Brown</t>
  </si>
  <si>
    <t>TXN00001480</t>
  </si>
  <si>
    <t>A00008246</t>
  </si>
  <si>
    <t>PLC00001402</t>
  </si>
  <si>
    <t>Underhill</t>
  </si>
  <si>
    <t>TXN00001481</t>
  </si>
  <si>
    <t>A00006665</t>
  </si>
  <si>
    <t>PLC00002291</t>
  </si>
  <si>
    <t>AGENT00558</t>
  </si>
  <si>
    <t>Cecile Pasceri</t>
  </si>
  <si>
    <t>TXN00001482</t>
  </si>
  <si>
    <t>A00007399</t>
  </si>
  <si>
    <t>PLC00004833</t>
  </si>
  <si>
    <t>AGENT00091</t>
  </si>
  <si>
    <t>Marie Driver</t>
  </si>
  <si>
    <t>TXN00001483</t>
  </si>
  <si>
    <t>A00001610</t>
  </si>
  <si>
    <t>PLC00008278</t>
  </si>
  <si>
    <t>Hingham</t>
  </si>
  <si>
    <t>TXN00001484</t>
  </si>
  <si>
    <t>A00001156</t>
  </si>
  <si>
    <t>PLC00003953</t>
  </si>
  <si>
    <t>AGENT00456</t>
  </si>
  <si>
    <t>David Harris</t>
  </si>
  <si>
    <t>TXN00001485</t>
  </si>
  <si>
    <t>A00008553</t>
  </si>
  <si>
    <t>PLC00001207</t>
  </si>
  <si>
    <t>AGENT00418</t>
  </si>
  <si>
    <t>Laura Harris</t>
  </si>
  <si>
    <t>TXN00001486</t>
  </si>
  <si>
    <t>A00002385</t>
  </si>
  <si>
    <t>PLC00002009</t>
  </si>
  <si>
    <t>AGENT01156</t>
  </si>
  <si>
    <t>Margaret Wehling</t>
  </si>
  <si>
    <t>TXN00001487</t>
  </si>
  <si>
    <t>A00009403</t>
  </si>
  <si>
    <t>PLC00009906</t>
  </si>
  <si>
    <t>TXN00001488</t>
  </si>
  <si>
    <t>A00005106</t>
  </si>
  <si>
    <t>PLC00009847</t>
  </si>
  <si>
    <t>TXN00001489</t>
  </si>
  <si>
    <t>A00004448</t>
  </si>
  <si>
    <t>PLC00007619</t>
  </si>
  <si>
    <t>AGENT01145</t>
  </si>
  <si>
    <t>Jacqueline Scott</t>
  </si>
  <si>
    <t>TXN00001490</t>
  </si>
  <si>
    <t>A00001124</t>
  </si>
  <si>
    <t>PLC00004983</t>
  </si>
  <si>
    <t>AGENT00041</t>
  </si>
  <si>
    <t>John Tallman</t>
  </si>
  <si>
    <t>TXN00001491</t>
  </si>
  <si>
    <t>A00000512</t>
  </si>
  <si>
    <t>PLC00002746</t>
  </si>
  <si>
    <t>AGENT01163</t>
  </si>
  <si>
    <t>William Rodriguez</t>
  </si>
  <si>
    <t>TXN00001492</t>
  </si>
  <si>
    <t>A00003701</t>
  </si>
  <si>
    <t>PLC00009866</t>
  </si>
  <si>
    <t>TXN00001493</t>
  </si>
  <si>
    <t>A00000001</t>
  </si>
  <si>
    <t>PLC00003705</t>
  </si>
  <si>
    <t>TXN00001494</t>
  </si>
  <si>
    <t>A00001805</t>
  </si>
  <si>
    <t>PLC00003292</t>
  </si>
  <si>
    <t>TXN00001495</t>
  </si>
  <si>
    <t>A00007032</t>
  </si>
  <si>
    <t>PLC00006023</t>
  </si>
  <si>
    <t>AGENT00361</t>
  </si>
  <si>
    <t>Margaret Glover</t>
  </si>
  <si>
    <t>TXN00001496</t>
  </si>
  <si>
    <t>A00007035</t>
  </si>
  <si>
    <t>PLC00002634</t>
  </si>
  <si>
    <t>VNDR00234</t>
  </si>
  <si>
    <t>Herrera LLC</t>
  </si>
  <si>
    <t>TXN00001497</t>
  </si>
  <si>
    <t>A00009439</t>
  </si>
  <si>
    <t>PLC00002189</t>
  </si>
  <si>
    <t>TXN00001498</t>
  </si>
  <si>
    <t>A00007047</t>
  </si>
  <si>
    <t>PLC00001114</t>
  </si>
  <si>
    <t>AGENT01182</t>
  </si>
  <si>
    <t>Micah Tucker</t>
  </si>
  <si>
    <t>TXN00001499</t>
  </si>
  <si>
    <t>A00002723</t>
  </si>
  <si>
    <t>PLC00009927</t>
  </si>
  <si>
    <t>TXN00001500</t>
  </si>
  <si>
    <t>A00009579</t>
  </si>
  <si>
    <t>PLC00000144</t>
  </si>
  <si>
    <t>TXN00001501</t>
  </si>
  <si>
    <t>A00006966</t>
  </si>
  <si>
    <t>PLC00002507</t>
  </si>
  <si>
    <t>Attleboro</t>
  </si>
  <si>
    <t>TXN00001502</t>
  </si>
  <si>
    <t>A00000213</t>
  </si>
  <si>
    <t>PLC00005249</t>
  </si>
  <si>
    <t>TXN00001503</t>
  </si>
  <si>
    <t>A00009691</t>
  </si>
  <si>
    <t>PLC00005555</t>
  </si>
  <si>
    <t>TXN00001504</t>
  </si>
  <si>
    <t>A00006269</t>
  </si>
  <si>
    <t>PLC00000050</t>
  </si>
  <si>
    <t>VNDR00297</t>
  </si>
  <si>
    <t>Wilkins Group</t>
  </si>
  <si>
    <t>Vacaville</t>
  </si>
  <si>
    <t>TXN00001505</t>
  </si>
  <si>
    <t>A00006642</t>
  </si>
  <si>
    <t>PLC00005293</t>
  </si>
  <si>
    <t>TXN00001506</t>
  </si>
  <si>
    <t>A00009261</t>
  </si>
  <si>
    <t>PLC00005962</t>
  </si>
  <si>
    <t>TXN00001507</t>
  </si>
  <si>
    <t>A00002941</t>
  </si>
  <si>
    <t>PLC00002123</t>
  </si>
  <si>
    <t>AGENT00158</t>
  </si>
  <si>
    <t>Jim Rippee</t>
  </si>
  <si>
    <t>TXN00001508</t>
  </si>
  <si>
    <t>A00008373</t>
  </si>
  <si>
    <t>PLC00009823</t>
  </si>
  <si>
    <t>TXN00001509</t>
  </si>
  <si>
    <t>A00004740</t>
  </si>
  <si>
    <t>PLC00002810</t>
  </si>
  <si>
    <t>AGENT00259</t>
  </si>
  <si>
    <t>Jerome Chittenden</t>
  </si>
  <si>
    <t>TXN00001510</t>
  </si>
  <si>
    <t>A00000322</t>
  </si>
  <si>
    <t>PLC00003720</t>
  </si>
  <si>
    <t>TXN00001511</t>
  </si>
  <si>
    <t>A00004269</t>
  </si>
  <si>
    <t>PLC00000478</t>
  </si>
  <si>
    <t>TXN00001512</t>
  </si>
  <si>
    <t>A00009186</t>
  </si>
  <si>
    <t>PLC00007377</t>
  </si>
  <si>
    <t>TXN00001513</t>
  </si>
  <si>
    <t>A00001740</t>
  </si>
  <si>
    <t>PLC00002736</t>
  </si>
  <si>
    <t>TXN00001514</t>
  </si>
  <si>
    <t>A00000445</t>
  </si>
  <si>
    <t>PLC00009668</t>
  </si>
  <si>
    <t>AGENT00591</t>
  </si>
  <si>
    <t>Jill Noble</t>
  </si>
  <si>
    <t>TXN00001515</t>
  </si>
  <si>
    <t>A00005914</t>
  </si>
  <si>
    <t>PLC00009462</t>
  </si>
  <si>
    <t>AGENT00620</t>
  </si>
  <si>
    <t>Bobbie Burwell</t>
  </si>
  <si>
    <t>TXN00001516</t>
  </si>
  <si>
    <t>A00003648</t>
  </si>
  <si>
    <t>PLC00000079</t>
  </si>
  <si>
    <t>Waddell</t>
  </si>
  <si>
    <t>AGENT00320</t>
  </si>
  <si>
    <t>Melody Lopez</t>
  </si>
  <si>
    <t>TXN00001517</t>
  </si>
  <si>
    <t>A00000098</t>
  </si>
  <si>
    <t>PLC00006160</t>
  </si>
  <si>
    <t>TXN00001518</t>
  </si>
  <si>
    <t>A00004051</t>
  </si>
  <si>
    <t>PLC00006954</t>
  </si>
  <si>
    <t>TXN00001519</t>
  </si>
  <si>
    <t>A00002968</t>
  </si>
  <si>
    <t>PLC00001348</t>
  </si>
  <si>
    <t>AGENT00465</t>
  </si>
  <si>
    <t>Allison Taylor</t>
  </si>
  <si>
    <t>TXN00001520</t>
  </si>
  <si>
    <t>A00002078</t>
  </si>
  <si>
    <t>PLC00003986</t>
  </si>
  <si>
    <t>TXN00001521</t>
  </si>
  <si>
    <t>A00008496</t>
  </si>
  <si>
    <t>PLC00007139</t>
  </si>
  <si>
    <t>TXN00001522</t>
  </si>
  <si>
    <t>A00009897</t>
  </si>
  <si>
    <t>PLC00002178</t>
  </si>
  <si>
    <t>AGENT00039</t>
  </si>
  <si>
    <t>Jeremy Fields</t>
  </si>
  <si>
    <t>TXN00001523</t>
  </si>
  <si>
    <t>A00008229</t>
  </si>
  <si>
    <t>PLC00000885</t>
  </si>
  <si>
    <t>TXN00001524</t>
  </si>
  <si>
    <t>A00004949</t>
  </si>
  <si>
    <t>PLC00001127</t>
  </si>
  <si>
    <t>TXN00001525</t>
  </si>
  <si>
    <t>A00006471</t>
  </si>
  <si>
    <t>PLC00000996</t>
  </si>
  <si>
    <t>TXN00001526</t>
  </si>
  <si>
    <t>A00001094</t>
  </si>
  <si>
    <t>PLC00008933</t>
  </si>
  <si>
    <t>TXN00001527</t>
  </si>
  <si>
    <t>A00005471</t>
  </si>
  <si>
    <t>PLC00009305</t>
  </si>
  <si>
    <t>VNDR00205</t>
  </si>
  <si>
    <t>Parker, Hamilton and Garrett</t>
  </si>
  <si>
    <t>TXN00001528</t>
  </si>
  <si>
    <t>A00004426</t>
  </si>
  <si>
    <t>PLC00000814</t>
  </si>
  <si>
    <t>AGENT00693</t>
  </si>
  <si>
    <t>Gerald Proctor</t>
  </si>
  <si>
    <t>TXN00001529</t>
  </si>
  <si>
    <t>A00007196</t>
  </si>
  <si>
    <t>PLC00009332</t>
  </si>
  <si>
    <t>TXN00001530</t>
  </si>
  <si>
    <t>A00004876</t>
  </si>
  <si>
    <t>PLC00001890</t>
  </si>
  <si>
    <t>TXN00001531</t>
  </si>
  <si>
    <t>A00008646</t>
  </si>
  <si>
    <t>PLC00004422</t>
  </si>
  <si>
    <t>TXN00001532</t>
  </si>
  <si>
    <t>A00002823</t>
  </si>
  <si>
    <t>PLC00008851</t>
  </si>
  <si>
    <t>TXN00001533</t>
  </si>
  <si>
    <t>A00009666</t>
  </si>
  <si>
    <t>PLC00000264</t>
  </si>
  <si>
    <t>AGENT00904</t>
  </si>
  <si>
    <t>Pamela Moncivais</t>
  </si>
  <si>
    <t>TXN00001534</t>
  </si>
  <si>
    <t>A00004839</t>
  </si>
  <si>
    <t>PLC00002691</t>
  </si>
  <si>
    <t>TXN00001535</t>
  </si>
  <si>
    <t>A00003672</t>
  </si>
  <si>
    <t>PLC00000745</t>
  </si>
  <si>
    <t>AGENT00187</t>
  </si>
  <si>
    <t>Marilyn Ledford</t>
  </si>
  <si>
    <t>TXN00001536</t>
  </si>
  <si>
    <t>A00005076</t>
  </si>
  <si>
    <t>PLC00000482</t>
  </si>
  <si>
    <t>AGENT00233</t>
  </si>
  <si>
    <t>Carol Battles</t>
  </si>
  <si>
    <t>TXN00001537</t>
  </si>
  <si>
    <t>A00006956</t>
  </si>
  <si>
    <t>PLC00003786</t>
  </si>
  <si>
    <t>AGENT00676</t>
  </si>
  <si>
    <t>Elizabeth Baeza</t>
  </si>
  <si>
    <t>TXN00001538</t>
  </si>
  <si>
    <t>A00008305</t>
  </si>
  <si>
    <t>PLC00002475</t>
  </si>
  <si>
    <t>AGENT00526</t>
  </si>
  <si>
    <t>Doris Aragon</t>
  </si>
  <si>
    <t>TXN00001539</t>
  </si>
  <si>
    <t>A00004766</t>
  </si>
  <si>
    <t>PLC00004653</t>
  </si>
  <si>
    <t>AGENT01064</t>
  </si>
  <si>
    <t>Cynthia Kern</t>
  </si>
  <si>
    <t>TXN00001540</t>
  </si>
  <si>
    <t>A00005812</t>
  </si>
  <si>
    <t>PLC00000195</t>
  </si>
  <si>
    <t>TXN00001541</t>
  </si>
  <si>
    <t>A00004095</t>
  </si>
  <si>
    <t>PLC00006044</t>
  </si>
  <si>
    <t>AGENT00834</t>
  </si>
  <si>
    <t>Joseph Wendt</t>
  </si>
  <si>
    <t>TXN00001542</t>
  </si>
  <si>
    <t>A00008827</t>
  </si>
  <si>
    <t>PLC00008867</t>
  </si>
  <si>
    <t>TXN00001543</t>
  </si>
  <si>
    <t>A00008109</t>
  </si>
  <si>
    <t>PLC00009595</t>
  </si>
  <si>
    <t>TXN00001544</t>
  </si>
  <si>
    <t>A00002378</t>
  </si>
  <si>
    <t>PLC00007576</t>
  </si>
  <si>
    <t>TXN00001545</t>
  </si>
  <si>
    <t>A00009100</t>
  </si>
  <si>
    <t>PLC00007388</t>
  </si>
  <si>
    <t>AGENT00858</t>
  </si>
  <si>
    <t>Arthur Hurley</t>
  </si>
  <si>
    <t>VNDR00343</t>
  </si>
  <si>
    <t>Gray-Murray</t>
  </si>
  <si>
    <t>TXN00001546</t>
  </si>
  <si>
    <t>A00005839</t>
  </si>
  <si>
    <t>PLC00006974</t>
  </si>
  <si>
    <t>AGENT00663</t>
  </si>
  <si>
    <t>Foster Rucker</t>
  </si>
  <si>
    <t>TXN00001547</t>
  </si>
  <si>
    <t>A00009141</t>
  </si>
  <si>
    <t>PLC00005579</t>
  </si>
  <si>
    <t>AGENT00398</t>
  </si>
  <si>
    <t>Sarah Roorda</t>
  </si>
  <si>
    <t>TXN00001548</t>
  </si>
  <si>
    <t>A00006404</t>
  </si>
  <si>
    <t>PLC00002453</t>
  </si>
  <si>
    <t>AGENT00891</t>
  </si>
  <si>
    <t>Molly Hutchinson</t>
  </si>
  <si>
    <t>TXN00001549</t>
  </si>
  <si>
    <t>A00005242</t>
  </si>
  <si>
    <t>PLC00009201</t>
  </si>
  <si>
    <t>TXN00001550</t>
  </si>
  <si>
    <t>A00001681</t>
  </si>
  <si>
    <t>PLC00003020</t>
  </si>
  <si>
    <t>AGENT01125</t>
  </si>
  <si>
    <t>Frank Valenzuela</t>
  </si>
  <si>
    <t>TXN00001551</t>
  </si>
  <si>
    <t>A00007189</t>
  </si>
  <si>
    <t>PLC00009011</t>
  </si>
  <si>
    <t>TXN00001552</t>
  </si>
  <si>
    <t>A00001811</t>
  </si>
  <si>
    <t>PLC00003386</t>
  </si>
  <si>
    <t>AGENT00251</t>
  </si>
  <si>
    <t>James Alexander</t>
  </si>
  <si>
    <t>TXN00001553</t>
  </si>
  <si>
    <t>A00007453</t>
  </si>
  <si>
    <t>PLC00007455</t>
  </si>
  <si>
    <t>Shelburne</t>
  </si>
  <si>
    <t>TXN00001554</t>
  </si>
  <si>
    <t>A00007187</t>
  </si>
  <si>
    <t>PLC00007795</t>
  </si>
  <si>
    <t>AGENT00225</t>
  </si>
  <si>
    <t>Judith Piacente</t>
  </si>
  <si>
    <t>TXN00001555</t>
  </si>
  <si>
    <t>A00006903</t>
  </si>
  <si>
    <t>PLC00002743</t>
  </si>
  <si>
    <t>TXN00001556</t>
  </si>
  <si>
    <t>A00002394</t>
  </si>
  <si>
    <t>PLC00007032</t>
  </si>
  <si>
    <t>TXN00001557</t>
  </si>
  <si>
    <t>A00009096</t>
  </si>
  <si>
    <t>PLC00004156</t>
  </si>
  <si>
    <t>TXN00001558</t>
  </si>
  <si>
    <t>A00008169</t>
  </si>
  <si>
    <t>PLC00009286</t>
  </si>
  <si>
    <t>AGENT00624</t>
  </si>
  <si>
    <t>Stacey Louis</t>
  </si>
  <si>
    <t>TXN00001559</t>
  </si>
  <si>
    <t>A00005726</t>
  </si>
  <si>
    <t>PLC00003175</t>
  </si>
  <si>
    <t>TXN00001560</t>
  </si>
  <si>
    <t>A00003895</t>
  </si>
  <si>
    <t>PLC00001408</t>
  </si>
  <si>
    <t>TXN00001561</t>
  </si>
  <si>
    <t>A00006747</t>
  </si>
  <si>
    <t>PLC00004793</t>
  </si>
  <si>
    <t>AGENT00182</t>
  </si>
  <si>
    <t>Arlene Lopez</t>
  </si>
  <si>
    <t>TXN00001562</t>
  </si>
  <si>
    <t>A00001613</t>
  </si>
  <si>
    <t>PLC00006889</t>
  </si>
  <si>
    <t>TXN00001563</t>
  </si>
  <si>
    <t>A00003703</t>
  </si>
  <si>
    <t>PLC00000913</t>
  </si>
  <si>
    <t>TXN00001564</t>
  </si>
  <si>
    <t>A00006979</t>
  </si>
  <si>
    <t>PLC00005060</t>
  </si>
  <si>
    <t>AGENT00778</t>
  </si>
  <si>
    <t>Bernice Ross</t>
  </si>
  <si>
    <t>TXN00001565</t>
  </si>
  <si>
    <t>A00006545</t>
  </si>
  <si>
    <t>PLC00007887</t>
  </si>
  <si>
    <t>TXN00001566</t>
  </si>
  <si>
    <t>A00006790</t>
  </si>
  <si>
    <t>PLC00001960</t>
  </si>
  <si>
    <t>TXN00001567</t>
  </si>
  <si>
    <t>A00009668</t>
  </si>
  <si>
    <t>PLC00000750</t>
  </si>
  <si>
    <t>TXN00001568</t>
  </si>
  <si>
    <t>A00004111</t>
  </si>
  <si>
    <t>PLC00005570</t>
  </si>
  <si>
    <t>TXN00001569</t>
  </si>
  <si>
    <t>A00007200</t>
  </si>
  <si>
    <t>PLC00001431</t>
  </si>
  <si>
    <t>VNDR00052</t>
  </si>
  <si>
    <t>Garcia-Brown</t>
  </si>
  <si>
    <t>TXN00001570</t>
  </si>
  <si>
    <t>A00002002</t>
  </si>
  <si>
    <t>PLC00009480</t>
  </si>
  <si>
    <t>TXN00001571</t>
  </si>
  <si>
    <t>A00002697</t>
  </si>
  <si>
    <t>PLC00001850</t>
  </si>
  <si>
    <t>AGENT00838</t>
  </si>
  <si>
    <t>Elbert Duncan</t>
  </si>
  <si>
    <t>TXN00001572</t>
  </si>
  <si>
    <t>A00008916</t>
  </si>
  <si>
    <t>PLC00005586</t>
  </si>
  <si>
    <t>TXN00001573</t>
  </si>
  <si>
    <t>A00005546</t>
  </si>
  <si>
    <t>PLC00009444</t>
  </si>
  <si>
    <t>TXN00001574</t>
  </si>
  <si>
    <t>A00005788</t>
  </si>
  <si>
    <t>PLC00009143</t>
  </si>
  <si>
    <t>TXN00001575</t>
  </si>
  <si>
    <t>A00001973</t>
  </si>
  <si>
    <t>PLC00009904</t>
  </si>
  <si>
    <t>TXN00001576</t>
  </si>
  <si>
    <t>A00007140</t>
  </si>
  <si>
    <t>PLC00007740</t>
  </si>
  <si>
    <t>TXN00001577</t>
  </si>
  <si>
    <t>A00002468</t>
  </si>
  <si>
    <t>PLC00000994</t>
  </si>
  <si>
    <t>TXN00001578</t>
  </si>
  <si>
    <t>A00006291</t>
  </si>
  <si>
    <t>PLC00004117</t>
  </si>
  <si>
    <t>TXN00001579</t>
  </si>
  <si>
    <t>A00000494</t>
  </si>
  <si>
    <t>PLC00000375</t>
  </si>
  <si>
    <t>TXN00001580</t>
  </si>
  <si>
    <t>A00005631</t>
  </si>
  <si>
    <t>PLC00002534</t>
  </si>
  <si>
    <t>AGENT00867</t>
  </si>
  <si>
    <t>Marcia Knowles</t>
  </si>
  <si>
    <t>TXN00001581</t>
  </si>
  <si>
    <t>A00000421</t>
  </si>
  <si>
    <t>PLC00003281</t>
  </si>
  <si>
    <t>TXN00001582</t>
  </si>
  <si>
    <t>A00008921</t>
  </si>
  <si>
    <t>PLC00004403</t>
  </si>
  <si>
    <t>TXN00001583</t>
  </si>
  <si>
    <t>A00002982</t>
  </si>
  <si>
    <t>PLC00005680</t>
  </si>
  <si>
    <t>Warr Acres</t>
  </si>
  <si>
    <t>TXN00001584</t>
  </si>
  <si>
    <t>A00005876</t>
  </si>
  <si>
    <t>PLC00005203</t>
  </si>
  <si>
    <t>AGENT01118</t>
  </si>
  <si>
    <t>William Leslie</t>
  </si>
  <si>
    <t>TXN00001585</t>
  </si>
  <si>
    <t>A00005514</t>
  </si>
  <si>
    <t>PLC00003442</t>
  </si>
  <si>
    <t>TXN00001586</t>
  </si>
  <si>
    <t>A00006538</t>
  </si>
  <si>
    <t>PLC00008876</t>
  </si>
  <si>
    <t>AGENT01043</t>
  </si>
  <si>
    <t>Josephine Miller</t>
  </si>
  <si>
    <t>TXN00001587</t>
  </si>
  <si>
    <t>A00000990</t>
  </si>
  <si>
    <t>PLC00005152</t>
  </si>
  <si>
    <t>TXN00001588</t>
  </si>
  <si>
    <t>A00005916</t>
  </si>
  <si>
    <t>PLC00009786</t>
  </si>
  <si>
    <t>TXN00001589</t>
  </si>
  <si>
    <t>A00006981</t>
  </si>
  <si>
    <t>PLC00002083</t>
  </si>
  <si>
    <t>TXN00001590</t>
  </si>
  <si>
    <t>A00007443</t>
  </si>
  <si>
    <t>PLC00004970</t>
  </si>
  <si>
    <t>AGENT00083</t>
  </si>
  <si>
    <t>Christopher Fontenot</t>
  </si>
  <si>
    <t>TXN00001591</t>
  </si>
  <si>
    <t>A00002269</t>
  </si>
  <si>
    <t>PLC00006927</t>
  </si>
  <si>
    <t>TXN00001592</t>
  </si>
  <si>
    <t>A00003271</t>
  </si>
  <si>
    <t>PLC00003531</t>
  </si>
  <si>
    <t>TXN00001593</t>
  </si>
  <si>
    <t>A00009431</t>
  </si>
  <si>
    <t>PLC00007650</t>
  </si>
  <si>
    <t>AGENT00540</t>
  </si>
  <si>
    <t>William Harper</t>
  </si>
  <si>
    <t>TXN00001594</t>
  </si>
  <si>
    <t>A00004354</t>
  </si>
  <si>
    <t>PLC00003658</t>
  </si>
  <si>
    <t>TXN00001595</t>
  </si>
  <si>
    <t>A00009323</t>
  </si>
  <si>
    <t>PLC00004835</t>
  </si>
  <si>
    <t>TXN00001596</t>
  </si>
  <si>
    <t>A00009804</t>
  </si>
  <si>
    <t>PLC00004160</t>
  </si>
  <si>
    <t>VNDR00101</t>
  </si>
  <si>
    <t>Walker Group</t>
  </si>
  <si>
    <t>TXN00001597</t>
  </si>
  <si>
    <t>A00005570</t>
  </si>
  <si>
    <t>PLC00008010</t>
  </si>
  <si>
    <t>AGENT01123</t>
  </si>
  <si>
    <t>Aiko Audet</t>
  </si>
  <si>
    <t>TXN00001598</t>
  </si>
  <si>
    <t>A00009428</t>
  </si>
  <si>
    <t>PLC00006004</t>
  </si>
  <si>
    <t>TXN00001599</t>
  </si>
  <si>
    <t>A00003166</t>
  </si>
  <si>
    <t>PLC00009202</t>
  </si>
  <si>
    <t>TXN00001600</t>
  </si>
  <si>
    <t>A00005451</t>
  </si>
  <si>
    <t>PLC00004177</t>
  </si>
  <si>
    <t>TXN00001601</t>
  </si>
  <si>
    <t>A00006388</t>
  </si>
  <si>
    <t>PLC00000371</t>
  </si>
  <si>
    <t>AGENT00816</t>
  </si>
  <si>
    <t>Joshua Windham</t>
  </si>
  <si>
    <t>TXN00001602</t>
  </si>
  <si>
    <t>A00008570</t>
  </si>
  <si>
    <t>PLC00000635</t>
  </si>
  <si>
    <t>TXN00001603</t>
  </si>
  <si>
    <t>A00008451</t>
  </si>
  <si>
    <t>PLC00003912</t>
  </si>
  <si>
    <t>TXN00001604</t>
  </si>
  <si>
    <t>A00001604</t>
  </si>
  <si>
    <t>PLC00002421</t>
  </si>
  <si>
    <t>TXN00001605</t>
  </si>
  <si>
    <t>A00003307</t>
  </si>
  <si>
    <t>PLC00009633</t>
  </si>
  <si>
    <t>TXN00001606</t>
  </si>
  <si>
    <t>A00002926</t>
  </si>
  <si>
    <t>PLC00005635</t>
  </si>
  <si>
    <t>TXN00001607</t>
  </si>
  <si>
    <t>A00000532</t>
  </si>
  <si>
    <t>PLC00006451</t>
  </si>
  <si>
    <t>TXN00001608</t>
  </si>
  <si>
    <t>A00002593</t>
  </si>
  <si>
    <t>PLC00006925</t>
  </si>
  <si>
    <t>TXN00001609</t>
  </si>
  <si>
    <t>A00006484</t>
  </si>
  <si>
    <t>PLC00006983</t>
  </si>
  <si>
    <t>TXN00001610</t>
  </si>
  <si>
    <t>A00002614</t>
  </si>
  <si>
    <t>PLC00008922</t>
  </si>
  <si>
    <t>TXN00001611</t>
  </si>
  <si>
    <t>A00003582</t>
  </si>
  <si>
    <t>PLC00007029</t>
  </si>
  <si>
    <t>TXN00001612</t>
  </si>
  <si>
    <t>A00002072</t>
  </si>
  <si>
    <t>PLC00005517</t>
  </si>
  <si>
    <t>TXN00001613</t>
  </si>
  <si>
    <t>A00001876</t>
  </si>
  <si>
    <t>PLC00000533</t>
  </si>
  <si>
    <t>TXN00001614</t>
  </si>
  <si>
    <t>A00008114</t>
  </si>
  <si>
    <t>PLC00009650</t>
  </si>
  <si>
    <t>TXN00001615</t>
  </si>
  <si>
    <t>A00004911</t>
  </si>
  <si>
    <t>PLC00000693</t>
  </si>
  <si>
    <t>TXN00001616</t>
  </si>
  <si>
    <t>A00002437</t>
  </si>
  <si>
    <t>PLC00005905</t>
  </si>
  <si>
    <t>AGENT00631</t>
  </si>
  <si>
    <t>Ashley Baird</t>
  </si>
  <si>
    <t>TXN00001617</t>
  </si>
  <si>
    <t>A00009413</t>
  </si>
  <si>
    <t>PLC00003521</t>
  </si>
  <si>
    <t>TXN00001618</t>
  </si>
  <si>
    <t>A00006318</t>
  </si>
  <si>
    <t>PLC00007800</t>
  </si>
  <si>
    <t>AGENT00884</t>
  </si>
  <si>
    <t>Dawn Krans</t>
  </si>
  <si>
    <t>TXN00001619</t>
  </si>
  <si>
    <t>A00000894</t>
  </si>
  <si>
    <t>PLC00002248</t>
  </si>
  <si>
    <t>AGENT00202</t>
  </si>
  <si>
    <t>Michael Grimes</t>
  </si>
  <si>
    <t>VNDR00040</t>
  </si>
  <si>
    <t>Reynolds-Tucker</t>
  </si>
  <si>
    <t>TXN00001620</t>
  </si>
  <si>
    <t>A00002627</t>
  </si>
  <si>
    <t>PLC00008084</t>
  </si>
  <si>
    <t>TXN00001621</t>
  </si>
  <si>
    <t>A00004961</t>
  </si>
  <si>
    <t>PLC00006868</t>
  </si>
  <si>
    <t>AGENT00117</t>
  </si>
  <si>
    <t>Janice Hammen</t>
  </si>
  <si>
    <t>TXN00001622</t>
  </si>
  <si>
    <t>A00006646</t>
  </si>
  <si>
    <t>PLC00008552</t>
  </si>
  <si>
    <t>TXN00001623</t>
  </si>
  <si>
    <t>A00006368</t>
  </si>
  <si>
    <t>PLC00007555</t>
  </si>
  <si>
    <t>TXN00001624</t>
  </si>
  <si>
    <t>A00003898</t>
  </si>
  <si>
    <t>PLC00005982</t>
  </si>
  <si>
    <t>TXN00001625</t>
  </si>
  <si>
    <t>A00006856</t>
  </si>
  <si>
    <t>PLC00004329</t>
  </si>
  <si>
    <t>TXN00001626</t>
  </si>
  <si>
    <t>A00006166</t>
  </si>
  <si>
    <t>PLC00004473</t>
  </si>
  <si>
    <t>TXN00001627</t>
  </si>
  <si>
    <t>A00000911</t>
  </si>
  <si>
    <t>PLC00000077</t>
  </si>
  <si>
    <t>TXN00001628</t>
  </si>
  <si>
    <t>A00001204</t>
  </si>
  <si>
    <t>PLC00000964</t>
  </si>
  <si>
    <t>TXN00001629</t>
  </si>
  <si>
    <t>A00007178</t>
  </si>
  <si>
    <t>PLC00006330</t>
  </si>
  <si>
    <t>TXN00001630</t>
  </si>
  <si>
    <t>A00001268</t>
  </si>
  <si>
    <t>PLC00009879</t>
  </si>
  <si>
    <t>AGENT01010</t>
  </si>
  <si>
    <t>Wilfred Jenkins</t>
  </si>
  <si>
    <t>TXN00001631</t>
  </si>
  <si>
    <t>A00008446</t>
  </si>
  <si>
    <t>PLC00001059</t>
  </si>
  <si>
    <t>AGENT00514</t>
  </si>
  <si>
    <t>Isaura Cole</t>
  </si>
  <si>
    <t>TXN00001632</t>
  </si>
  <si>
    <t>A00001935</t>
  </si>
  <si>
    <t>PLC00003015</t>
  </si>
  <si>
    <t>TXN00001633</t>
  </si>
  <si>
    <t>A00006829</t>
  </si>
  <si>
    <t>PLC00003816</t>
  </si>
  <si>
    <t>TXN00001634</t>
  </si>
  <si>
    <t>A00006126</t>
  </si>
  <si>
    <t>PLC00005686</t>
  </si>
  <si>
    <t>TXN00001635</t>
  </si>
  <si>
    <t>A00006986</t>
  </si>
  <si>
    <t>PLC00008641</t>
  </si>
  <si>
    <t>TXN00001636</t>
  </si>
  <si>
    <t>A00001634</t>
  </si>
  <si>
    <t>PLC00000894</t>
  </si>
  <si>
    <t>TXN00001637</t>
  </si>
  <si>
    <t>A00002001</t>
  </si>
  <si>
    <t>PLC00002488</t>
  </si>
  <si>
    <t>AGENT00892</t>
  </si>
  <si>
    <t>Richard Gouty</t>
  </si>
  <si>
    <t>TXN00001638</t>
  </si>
  <si>
    <t>A00005729</t>
  </si>
  <si>
    <t>PLC00002609</t>
  </si>
  <si>
    <t>TXN00001639</t>
  </si>
  <si>
    <t>A00005209</t>
  </si>
  <si>
    <t>PLC00009990</t>
  </si>
  <si>
    <t>TXN00001640</t>
  </si>
  <si>
    <t>A00007585</t>
  </si>
  <si>
    <t>PLC00002715</t>
  </si>
  <si>
    <t>TXN00001641</t>
  </si>
  <si>
    <t>A00009183</t>
  </si>
  <si>
    <t>PLC00006588</t>
  </si>
  <si>
    <t>TXN00001642</t>
  </si>
  <si>
    <t>A00002915</t>
  </si>
  <si>
    <t>PLC00007070</t>
  </si>
  <si>
    <t>Eureka</t>
  </si>
  <si>
    <t>TXN00001643</t>
  </si>
  <si>
    <t>A00000519</t>
  </si>
  <si>
    <t>PLC00003134</t>
  </si>
  <si>
    <t>TXN00001644</t>
  </si>
  <si>
    <t>A00009034</t>
  </si>
  <si>
    <t>PLC00002332</t>
  </si>
  <si>
    <t>TXN00001645</t>
  </si>
  <si>
    <t>A00005673</t>
  </si>
  <si>
    <t>PLC00007999</t>
  </si>
  <si>
    <t>TXN00001646</t>
  </si>
  <si>
    <t>A00004494</t>
  </si>
  <si>
    <t>PLC00007701</t>
  </si>
  <si>
    <t>TXN00001647</t>
  </si>
  <si>
    <t>A00000607</t>
  </si>
  <si>
    <t>PLC00002967</t>
  </si>
  <si>
    <t>TXN00001648</t>
  </si>
  <si>
    <t>A00003288</t>
  </si>
  <si>
    <t>PLC00000815</t>
  </si>
  <si>
    <t>TXN00001649</t>
  </si>
  <si>
    <t>A00000364</t>
  </si>
  <si>
    <t>PLC00007111</t>
  </si>
  <si>
    <t>TXN00001650</t>
  </si>
  <si>
    <t>A00002268</t>
  </si>
  <si>
    <t>PLC00004860</t>
  </si>
  <si>
    <t>TXN00001651</t>
  </si>
  <si>
    <t>A00000684</t>
  </si>
  <si>
    <t>PLC00008272</t>
  </si>
  <si>
    <t>AGENT00916</t>
  </si>
  <si>
    <t>Luis Knutsen</t>
  </si>
  <si>
    <t>Shelburne Falls</t>
  </si>
  <si>
    <t>TXN00001652</t>
  </si>
  <si>
    <t>A00002343</t>
  </si>
  <si>
    <t>PLC00000156</t>
  </si>
  <si>
    <t>Ludlow</t>
  </si>
  <si>
    <t>TXN00001653</t>
  </si>
  <si>
    <t>A00003223</t>
  </si>
  <si>
    <t>PLC00009095</t>
  </si>
  <si>
    <t>Chico</t>
  </si>
  <si>
    <t>VNDR00064</t>
  </si>
  <si>
    <t>Hill Ltd</t>
  </si>
  <si>
    <t>TXN00001654</t>
  </si>
  <si>
    <t>A00007068</t>
  </si>
  <si>
    <t>PLC00005087</t>
  </si>
  <si>
    <t>AGENT00602</t>
  </si>
  <si>
    <t>Brandi Twitchell</t>
  </si>
  <si>
    <t>TXN00001655</t>
  </si>
  <si>
    <t>A00009054</t>
  </si>
  <si>
    <t>PLC00002666</t>
  </si>
  <si>
    <t>TXN00001656</t>
  </si>
  <si>
    <t>A00003078</t>
  </si>
  <si>
    <t>PLC00000864</t>
  </si>
  <si>
    <t>TXN00001657</t>
  </si>
  <si>
    <t>A00008170</t>
  </si>
  <si>
    <t>PLC00002606</t>
  </si>
  <si>
    <t>TXN00001658</t>
  </si>
  <si>
    <t>A00009645</t>
  </si>
  <si>
    <t>PLC00008239</t>
  </si>
  <si>
    <t>TXN00001659</t>
  </si>
  <si>
    <t>A00007757</t>
  </si>
  <si>
    <t>PLC00007736</t>
  </si>
  <si>
    <t>TXN00001660</t>
  </si>
  <si>
    <t>A00004028</t>
  </si>
  <si>
    <t>PLC00008053</t>
  </si>
  <si>
    <t>AGENT00706</t>
  </si>
  <si>
    <t>Laura Staggs</t>
  </si>
  <si>
    <t>TXN00001661</t>
  </si>
  <si>
    <t>A00005444</t>
  </si>
  <si>
    <t>PLC00006560</t>
  </si>
  <si>
    <t>AGENT00211</t>
  </si>
  <si>
    <t>Lillian Floyd</t>
  </si>
  <si>
    <t>TXN00001662</t>
  </si>
  <si>
    <t>A00005853</t>
  </si>
  <si>
    <t>PLC00008747</t>
  </si>
  <si>
    <t>AGENT00766</t>
  </si>
  <si>
    <t>Ellen Chon</t>
  </si>
  <si>
    <t>TXN00001663</t>
  </si>
  <si>
    <t>A00008679</t>
  </si>
  <si>
    <t>PLC00003974</t>
  </si>
  <si>
    <t>AGENT01147</t>
  </si>
  <si>
    <t>Robert Talamantes</t>
  </si>
  <si>
    <t>TXN00001664</t>
  </si>
  <si>
    <t>A00000961</t>
  </si>
  <si>
    <t>PLC00009870</t>
  </si>
  <si>
    <t>TXN00001665</t>
  </si>
  <si>
    <t>A00006497</t>
  </si>
  <si>
    <t>PLC00007134</t>
  </si>
  <si>
    <t>TXN00001666</t>
  </si>
  <si>
    <t>A00006540</t>
  </si>
  <si>
    <t>PLC00006849</t>
  </si>
  <si>
    <t>TXN00001667</t>
  </si>
  <si>
    <t>A00000273</t>
  </si>
  <si>
    <t>PLC00009695</t>
  </si>
  <si>
    <t>Wheelock</t>
  </si>
  <si>
    <t>TXN00001668</t>
  </si>
  <si>
    <t>A00008159</t>
  </si>
  <si>
    <t>PLC00007896</t>
  </si>
  <si>
    <t>TXN00001669</t>
  </si>
  <si>
    <t>A00006491</t>
  </si>
  <si>
    <t>PLC00007778</t>
  </si>
  <si>
    <t>TXN00001670</t>
  </si>
  <si>
    <t>A00004870</t>
  </si>
  <si>
    <t>PLC00000806</t>
  </si>
  <si>
    <t>TXN00001671</t>
  </si>
  <si>
    <t>A00001929</t>
  </si>
  <si>
    <t>PLC00000407</t>
  </si>
  <si>
    <t>AGENT00887</t>
  </si>
  <si>
    <t>Ross Herndon</t>
  </si>
  <si>
    <t>TXN00001672</t>
  </si>
  <si>
    <t>A00008712</t>
  </si>
  <si>
    <t>PLC00002235</t>
  </si>
  <si>
    <t>TXN00001673</t>
  </si>
  <si>
    <t>A00000009</t>
  </si>
  <si>
    <t>PLC00003056</t>
  </si>
  <si>
    <t>TXN00001674</t>
  </si>
  <si>
    <t>A00008002</t>
  </si>
  <si>
    <t>PLC00001395</t>
  </si>
  <si>
    <t>TXN00001675</t>
  </si>
  <si>
    <t>A00008206</t>
  </si>
  <si>
    <t>PLC00004065</t>
  </si>
  <si>
    <t>TXN00001676</t>
  </si>
  <si>
    <t>A00002211</t>
  </si>
  <si>
    <t>PLC00000062</t>
  </si>
  <si>
    <t>TXN00001677</t>
  </si>
  <si>
    <t>A00004389</t>
  </si>
  <si>
    <t>PLC00009241</t>
  </si>
  <si>
    <t>TXN00001678</t>
  </si>
  <si>
    <t>A00000580</t>
  </si>
  <si>
    <t>PLC00002675</t>
  </si>
  <si>
    <t>TXN00001679</t>
  </si>
  <si>
    <t>A00001408</t>
  </si>
  <si>
    <t>PLC00001664</t>
  </si>
  <si>
    <t>TXN00001680</t>
  </si>
  <si>
    <t>A00004526</t>
  </si>
  <si>
    <t>PLC00008973</t>
  </si>
  <si>
    <t>TXN00001681</t>
  </si>
  <si>
    <t>A00008271</t>
  </si>
  <si>
    <t>PLC00008718</t>
  </si>
  <si>
    <t>VNDR00286</t>
  </si>
  <si>
    <t>Smith, Clayton and Perez</t>
  </si>
  <si>
    <t>TXN00001682</t>
  </si>
  <si>
    <t>A00006475</t>
  </si>
  <si>
    <t>PLC00005882</t>
  </si>
  <si>
    <t>Hubbardston</t>
  </si>
  <si>
    <t>AGENT00357</t>
  </si>
  <si>
    <t>Monty Smith</t>
  </si>
  <si>
    <t>TXN00001683</t>
  </si>
  <si>
    <t>A00007100</t>
  </si>
  <si>
    <t>PLC00004384</t>
  </si>
  <si>
    <t>TXN00001684</t>
  </si>
  <si>
    <t>A00009236</t>
  </si>
  <si>
    <t>PLC00005264</t>
  </si>
  <si>
    <t>AGENT00562</t>
  </si>
  <si>
    <t>Steve Gray</t>
  </si>
  <si>
    <t>TXN00001685</t>
  </si>
  <si>
    <t>A00001191</t>
  </si>
  <si>
    <t>PLC00004318</t>
  </si>
  <si>
    <t>AGENT00803</t>
  </si>
  <si>
    <t>Milissa Scott</t>
  </si>
  <si>
    <t>TXN00001686</t>
  </si>
  <si>
    <t>A00000276</t>
  </si>
  <si>
    <t>PLC00003760</t>
  </si>
  <si>
    <t>TXN00001687</t>
  </si>
  <si>
    <t>A00004995</t>
  </si>
  <si>
    <t>PLC00007098</t>
  </si>
  <si>
    <t>Braintree</t>
  </si>
  <si>
    <t>TXN00001688</t>
  </si>
  <si>
    <t>A00003681</t>
  </si>
  <si>
    <t>PLC00001241</t>
  </si>
  <si>
    <t>TXN00001689</t>
  </si>
  <si>
    <t>A00005431</t>
  </si>
  <si>
    <t>PLC00003761</t>
  </si>
  <si>
    <t>TXN00001690</t>
  </si>
  <si>
    <t>A00006949</t>
  </si>
  <si>
    <t>PLC00003102</t>
  </si>
  <si>
    <t>TXN00001691</t>
  </si>
  <si>
    <t>A00007293</t>
  </si>
  <si>
    <t>PLC00007602</t>
  </si>
  <si>
    <t>TXN00001692</t>
  </si>
  <si>
    <t>A00009838</t>
  </si>
  <si>
    <t>PLC00001606</t>
  </si>
  <si>
    <t>TXN00001693</t>
  </si>
  <si>
    <t>A00000640</t>
  </si>
  <si>
    <t>PLC00000792</t>
  </si>
  <si>
    <t>AGENT00930</t>
  </si>
  <si>
    <t>Lewis Robertson</t>
  </si>
  <si>
    <t>TXN00001694</t>
  </si>
  <si>
    <t>A00002149</t>
  </si>
  <si>
    <t>PLC00004759</t>
  </si>
  <si>
    <t>TXN00001695</t>
  </si>
  <si>
    <t>A00002994</t>
  </si>
  <si>
    <t>PLC00008691</t>
  </si>
  <si>
    <t>TXN00001696</t>
  </si>
  <si>
    <t>A00000778</t>
  </si>
  <si>
    <t>PLC00008034</t>
  </si>
  <si>
    <t>AGENT00734</t>
  </si>
  <si>
    <t>Patrick Baptiste</t>
  </si>
  <si>
    <t>TXN00001697</t>
  </si>
  <si>
    <t>A00006006</t>
  </si>
  <si>
    <t>PLC00000292</t>
  </si>
  <si>
    <t>TXN00001698</t>
  </si>
  <si>
    <t>A00008758</t>
  </si>
  <si>
    <t>PLC00002084</t>
  </si>
  <si>
    <t>TXN00001699</t>
  </si>
  <si>
    <t>A00001606</t>
  </si>
  <si>
    <t>PLC00000148</t>
  </si>
  <si>
    <t>TXN00001700</t>
  </si>
  <si>
    <t>A00007197</t>
  </si>
  <si>
    <t>PLC00008411</t>
  </si>
  <si>
    <t>TXN00001701</t>
  </si>
  <si>
    <t>A00004618</t>
  </si>
  <si>
    <t>PLC00004124</t>
  </si>
  <si>
    <t>TXN00001702</t>
  </si>
  <si>
    <t>A00006687</t>
  </si>
  <si>
    <t>PLC00003565</t>
  </si>
  <si>
    <t>TXN00001703</t>
  </si>
  <si>
    <t>A00003491</t>
  </si>
  <si>
    <t>PLC00000580</t>
  </si>
  <si>
    <t>TXN00001704</t>
  </si>
  <si>
    <t>A00005119</t>
  </si>
  <si>
    <t>PLC00005918</t>
  </si>
  <si>
    <t>TXN00001705</t>
  </si>
  <si>
    <t>A00001976</t>
  </si>
  <si>
    <t>PLC00004740</t>
  </si>
  <si>
    <t>Los Angeles</t>
  </si>
  <si>
    <t>AGENT01200</t>
  </si>
  <si>
    <t>Virginia Stachura</t>
  </si>
  <si>
    <t>TXN00001706</t>
  </si>
  <si>
    <t>A00006319</t>
  </si>
  <si>
    <t>PLC00000412</t>
  </si>
  <si>
    <t>AGENT00277</t>
  </si>
  <si>
    <t>Joseph Elmore</t>
  </si>
  <si>
    <t>TXN00001707</t>
  </si>
  <si>
    <t>A00000244</t>
  </si>
  <si>
    <t>PLC00005419</t>
  </si>
  <si>
    <t>TXN00001708</t>
  </si>
  <si>
    <t>A00001139</t>
  </si>
  <si>
    <t>PLC00006590</t>
  </si>
  <si>
    <t>TXN00001709</t>
  </si>
  <si>
    <t>A00002379</t>
  </si>
  <si>
    <t>PLC00006509</t>
  </si>
  <si>
    <t>TXN00001710</t>
  </si>
  <si>
    <t>A00004672</t>
  </si>
  <si>
    <t>PLC00001367</t>
  </si>
  <si>
    <t>TXN00001711</t>
  </si>
  <si>
    <t>A00009302</t>
  </si>
  <si>
    <t>PLC00008158</t>
  </si>
  <si>
    <t>TXN00001712</t>
  </si>
  <si>
    <t>A00005681</t>
  </si>
  <si>
    <t>PLC00009526</t>
  </si>
  <si>
    <t>AGENT00006</t>
  </si>
  <si>
    <t>Linda Butler</t>
  </si>
  <si>
    <t>TXN00001713</t>
  </si>
  <si>
    <t>A00003787</t>
  </si>
  <si>
    <t>PLC00000383</t>
  </si>
  <si>
    <t>TXN00001714</t>
  </si>
  <si>
    <t>A00004059</t>
  </si>
  <si>
    <t>PLC00002904</t>
  </si>
  <si>
    <t>TXN00001715</t>
  </si>
  <si>
    <t>A00007109</t>
  </si>
  <si>
    <t>PLC00000755</t>
  </si>
  <si>
    <t>TXN00001716</t>
  </si>
  <si>
    <t>A00007043</t>
  </si>
  <si>
    <t>PLC00006123</t>
  </si>
  <si>
    <t>TXN00001717</t>
  </si>
  <si>
    <t>A00000683</t>
  </si>
  <si>
    <t>PLC00004409</t>
  </si>
  <si>
    <t>TXN00001718</t>
  </si>
  <si>
    <t>A00002799</t>
  </si>
  <si>
    <t>PLC00005106</t>
  </si>
  <si>
    <t>TXN00001719</t>
  </si>
  <si>
    <t>A00004180</t>
  </si>
  <si>
    <t>PLC00008562</t>
  </si>
  <si>
    <t>TXN00001720</t>
  </si>
  <si>
    <t>A00006666</t>
  </si>
  <si>
    <t>PLC00004989</t>
  </si>
  <si>
    <t>TXN00001721</t>
  </si>
  <si>
    <t>A00005762</t>
  </si>
  <si>
    <t>PLC00002374</t>
  </si>
  <si>
    <t>TXN00001722</t>
  </si>
  <si>
    <t>A00003013</t>
  </si>
  <si>
    <t>PLC00002520</t>
  </si>
  <si>
    <t>TXN00001723</t>
  </si>
  <si>
    <t>A00001300</t>
  </si>
  <si>
    <t>PLC00008908</t>
  </si>
  <si>
    <t>TXN00001724</t>
  </si>
  <si>
    <t>A00003694</t>
  </si>
  <si>
    <t>PLC00006070</t>
  </si>
  <si>
    <t>Riva</t>
  </si>
  <si>
    <t>TXN00001725</t>
  </si>
  <si>
    <t>A00005905</t>
  </si>
  <si>
    <t>PLC00003121</t>
  </si>
  <si>
    <t>TXN00001726</t>
  </si>
  <si>
    <t>A00005969</t>
  </si>
  <si>
    <t>PLC00004009</t>
  </si>
  <si>
    <t>TXN00001727</t>
  </si>
  <si>
    <t>A00006349</t>
  </si>
  <si>
    <t>PLC00009076</t>
  </si>
  <si>
    <t>TXN00001728</t>
  </si>
  <si>
    <t>A00004820</t>
  </si>
  <si>
    <t>PLC00006291</t>
  </si>
  <si>
    <t>TXN00001729</t>
  </si>
  <si>
    <t>A00005503</t>
  </si>
  <si>
    <t>PLC00000986</t>
  </si>
  <si>
    <t>TXN00001730</t>
  </si>
  <si>
    <t>A00003141</t>
  </si>
  <si>
    <t>PLC00003425</t>
  </si>
  <si>
    <t>AGENT01099</t>
  </si>
  <si>
    <t>Zachariah Mason</t>
  </si>
  <si>
    <t>TXN00001731</t>
  </si>
  <si>
    <t>A00006713</t>
  </si>
  <si>
    <t>PLC00007744</t>
  </si>
  <si>
    <t>TXN00001732</t>
  </si>
  <si>
    <t>A00001510</t>
  </si>
  <si>
    <t>PLC00001931</t>
  </si>
  <si>
    <t>TXN00001733</t>
  </si>
  <si>
    <t>A00004121</t>
  </si>
  <si>
    <t>PLC00006583</t>
  </si>
  <si>
    <t>TXN00001734</t>
  </si>
  <si>
    <t>A00005316</t>
  </si>
  <si>
    <t>PLC00000235</t>
  </si>
  <si>
    <t>TXN00001735</t>
  </si>
  <si>
    <t>A00007857</t>
  </si>
  <si>
    <t>PLC00007184</t>
  </si>
  <si>
    <t>TXN00001736</t>
  </si>
  <si>
    <t>A00008545</t>
  </si>
  <si>
    <t>PLC00005215</t>
  </si>
  <si>
    <t>TXN00001737</t>
  </si>
  <si>
    <t>A00002845</t>
  </si>
  <si>
    <t>PLC00002511</t>
  </si>
  <si>
    <t>TXN00001738</t>
  </si>
  <si>
    <t>A00007580</t>
  </si>
  <si>
    <t>PLC00001268</t>
  </si>
  <si>
    <t>TXN00001739</t>
  </si>
  <si>
    <t>A00007875</t>
  </si>
  <si>
    <t>PLC00001894</t>
  </si>
  <si>
    <t>TXN00001740</t>
  </si>
  <si>
    <t>A00002044</t>
  </si>
  <si>
    <t>PLC00006586</t>
  </si>
  <si>
    <t>TXN00001741</t>
  </si>
  <si>
    <t>A00009292</t>
  </si>
  <si>
    <t>PLC00002238</t>
  </si>
  <si>
    <t>AGENT00076</t>
  </si>
  <si>
    <t>Jason Dowling</t>
  </si>
  <si>
    <t>TXN00001742</t>
  </si>
  <si>
    <t>A00002495</t>
  </si>
  <si>
    <t>PLC00000963</t>
  </si>
  <si>
    <t>AGENT00657</t>
  </si>
  <si>
    <t>David Agnew</t>
  </si>
  <si>
    <t>TXN00001743</t>
  </si>
  <si>
    <t>A00008615</t>
  </si>
  <si>
    <t>PLC00009969</t>
  </si>
  <si>
    <t>TXN00001744</t>
  </si>
  <si>
    <t>A00006569</t>
  </si>
  <si>
    <t>PLC00006282</t>
  </si>
  <si>
    <t>AGENT00380</t>
  </si>
  <si>
    <t>Louise Turney</t>
  </si>
  <si>
    <t>TXN00001745</t>
  </si>
  <si>
    <t>A00006805</t>
  </si>
  <si>
    <t>PLC00004356</t>
  </si>
  <si>
    <t>AGENT00950</t>
  </si>
  <si>
    <t>Leigh Stogsdill</t>
  </si>
  <si>
    <t>TXN00001746</t>
  </si>
  <si>
    <t>A00006730</t>
  </si>
  <si>
    <t>PLC00003821</t>
  </si>
  <si>
    <t>TXN00001747</t>
  </si>
  <si>
    <t>A00004425</t>
  </si>
  <si>
    <t>PLC00003266</t>
  </si>
  <si>
    <t>TXN00001748</t>
  </si>
  <si>
    <t>A00001333</t>
  </si>
  <si>
    <t>PLC00003061</t>
  </si>
  <si>
    <t>TXN00001749</t>
  </si>
  <si>
    <t>A00000909</t>
  </si>
  <si>
    <t>PLC00007034</t>
  </si>
  <si>
    <t>AGENT00936</t>
  </si>
  <si>
    <t>Charles Dennison</t>
  </si>
  <si>
    <t>TXN00001750</t>
  </si>
  <si>
    <t>A00009477</t>
  </si>
  <si>
    <t>PLC00001190</t>
  </si>
  <si>
    <t>TXN00001751</t>
  </si>
  <si>
    <t>A00007146</t>
  </si>
  <si>
    <t>PLC00001615</t>
  </si>
  <si>
    <t>TXN00001752</t>
  </si>
  <si>
    <t>A00006281</t>
  </si>
  <si>
    <t>PLC00007720</t>
  </si>
  <si>
    <t>AGENT01034</t>
  </si>
  <si>
    <t>Charles Caddel</t>
  </si>
  <si>
    <t>TXN00001753</t>
  </si>
  <si>
    <t>A00001303</t>
  </si>
  <si>
    <t>PLC00001469</t>
  </si>
  <si>
    <t>TXN00001754</t>
  </si>
  <si>
    <t>A00001391</t>
  </si>
  <si>
    <t>PLC00004550</t>
  </si>
  <si>
    <t>TXN00001755</t>
  </si>
  <si>
    <t>A00002279</t>
  </si>
  <si>
    <t>PLC00009291</t>
  </si>
  <si>
    <t>TXN00001756</t>
  </si>
  <si>
    <t>A00007719</t>
  </si>
  <si>
    <t>PLC00002103</t>
  </si>
  <si>
    <t>AGENT00677</t>
  </si>
  <si>
    <t>Mary Apilado</t>
  </si>
  <si>
    <t>TXN00001757</t>
  </si>
  <si>
    <t>A00008708</t>
  </si>
  <si>
    <t>PLC00000777</t>
  </si>
  <si>
    <t>TXN00001758</t>
  </si>
  <si>
    <t>A00005417</t>
  </si>
  <si>
    <t>PLC00000820</t>
  </si>
  <si>
    <t>TXN00001759</t>
  </si>
  <si>
    <t>A00003182</t>
  </si>
  <si>
    <t>PLC00009260</t>
  </si>
  <si>
    <t>TXN00001760</t>
  </si>
  <si>
    <t>A00008394</t>
  </si>
  <si>
    <t>PLC00000057</t>
  </si>
  <si>
    <t>TXN00001761</t>
  </si>
  <si>
    <t>A00007915</t>
  </si>
  <si>
    <t>PLC00004107</t>
  </si>
  <si>
    <t>TXN00001762</t>
  </si>
  <si>
    <t>A00008635</t>
  </si>
  <si>
    <t>PLC00000868</t>
  </si>
  <si>
    <t>TXN00001763</t>
  </si>
  <si>
    <t>A00006158</t>
  </si>
  <si>
    <t>PLC00006368</t>
  </si>
  <si>
    <t>TXN00001764</t>
  </si>
  <si>
    <t>A00005027</t>
  </si>
  <si>
    <t>PLC00000625</t>
  </si>
  <si>
    <t>AGENT00654</t>
  </si>
  <si>
    <t>Dominique Touhey</t>
  </si>
  <si>
    <t>TXN00001765</t>
  </si>
  <si>
    <t>A00007077</t>
  </si>
  <si>
    <t>PLC00000230</t>
  </si>
  <si>
    <t>AGENT00234</t>
  </si>
  <si>
    <t>Marvin Ritter</t>
  </si>
  <si>
    <t>TXN00001766</t>
  </si>
  <si>
    <t>A00000938</t>
  </si>
  <si>
    <t>PLC00002660</t>
  </si>
  <si>
    <t>TXN00001767</t>
  </si>
  <si>
    <t>A00001676</t>
  </si>
  <si>
    <t>PLC00009872</t>
  </si>
  <si>
    <t>TXN00001768</t>
  </si>
  <si>
    <t>A00004281</t>
  </si>
  <si>
    <t>PLC00005729</t>
  </si>
  <si>
    <t>TXN00001769</t>
  </si>
  <si>
    <t>A00001573</t>
  </si>
  <si>
    <t>PLC00006056</t>
  </si>
  <si>
    <t>TXN00001770</t>
  </si>
  <si>
    <t>A00006381</t>
  </si>
  <si>
    <t>PLC00008797</t>
  </si>
  <si>
    <t>TXN00001771</t>
  </si>
  <si>
    <t>A00004239</t>
  </si>
  <si>
    <t>PLC00008965</t>
  </si>
  <si>
    <t>TXN00001772</t>
  </si>
  <si>
    <t>A00001736</t>
  </si>
  <si>
    <t>PLC00001009</t>
  </si>
  <si>
    <t>TXN00001773</t>
  </si>
  <si>
    <t>A00000052</t>
  </si>
  <si>
    <t>PLC00009232</t>
  </si>
  <si>
    <t>TXN00001774</t>
  </si>
  <si>
    <t>A00006982</t>
  </si>
  <si>
    <t>PLC00007947</t>
  </si>
  <si>
    <t>AGENT00362</t>
  </si>
  <si>
    <t>Rosie Charles</t>
  </si>
  <si>
    <t>TXN00001775</t>
  </si>
  <si>
    <t>A00000064</t>
  </si>
  <si>
    <t>PLC00002065</t>
  </si>
  <si>
    <t>TXN00001776</t>
  </si>
  <si>
    <t>A00007347</t>
  </si>
  <si>
    <t>PLC00000547</t>
  </si>
  <si>
    <t>TXN00001777</t>
  </si>
  <si>
    <t>A00005151</t>
  </si>
  <si>
    <t>PLC00008927</t>
  </si>
  <si>
    <t>TXN00001778</t>
  </si>
  <si>
    <t>A00007538</t>
  </si>
  <si>
    <t>PLC00002150</t>
  </si>
  <si>
    <t>TXN00001779</t>
  </si>
  <si>
    <t>A00006412</t>
  </si>
  <si>
    <t>PLC00002101</t>
  </si>
  <si>
    <t>AGENT00537</t>
  </si>
  <si>
    <t>Jaime Villanueva</t>
  </si>
  <si>
    <t>TXN00001780</t>
  </si>
  <si>
    <t>A00002752</t>
  </si>
  <si>
    <t>PLC00002525</t>
  </si>
  <si>
    <t>TXN00001781</t>
  </si>
  <si>
    <t>A00005961</t>
  </si>
  <si>
    <t>PLC00005015</t>
  </si>
  <si>
    <t>TXN00001782</t>
  </si>
  <si>
    <t>A00005567</t>
  </si>
  <si>
    <t>PLC00006089</t>
  </si>
  <si>
    <t>TXN00001783</t>
  </si>
  <si>
    <t>A00009250</t>
  </si>
  <si>
    <t>PLC00001688</t>
  </si>
  <si>
    <t>TXN00001784</t>
  </si>
  <si>
    <t>A00001469</t>
  </si>
  <si>
    <t>PLC00009278</t>
  </si>
  <si>
    <t>AGENT00188</t>
  </si>
  <si>
    <t>Judith Sweet</t>
  </si>
  <si>
    <t>TXN00001785</t>
  </si>
  <si>
    <t>A00000853</t>
  </si>
  <si>
    <t>PLC00002117</t>
  </si>
  <si>
    <t>AGENT00314</t>
  </si>
  <si>
    <t>Rosemary Turman</t>
  </si>
  <si>
    <t>TXN00001786</t>
  </si>
  <si>
    <t>A00002931</t>
  </si>
  <si>
    <t>PLC00006205</t>
  </si>
  <si>
    <t>TXN00001787</t>
  </si>
  <si>
    <t>A00000926</t>
  </si>
  <si>
    <t>PLC00005577</t>
  </si>
  <si>
    <t>TXN00001788</t>
  </si>
  <si>
    <t>A00004641</t>
  </si>
  <si>
    <t>PLC00007409</t>
  </si>
  <si>
    <t>TXN00001789</t>
  </si>
  <si>
    <t>A00007871</t>
  </si>
  <si>
    <t>PLC00009658</t>
  </si>
  <si>
    <t>TXN00001790</t>
  </si>
  <si>
    <t>A00008382</t>
  </si>
  <si>
    <t>PLC00008238</t>
  </si>
  <si>
    <t>TXN00001791</t>
  </si>
  <si>
    <t>A00003170</t>
  </si>
  <si>
    <t>PLC00007038</t>
  </si>
  <si>
    <t>TXN00001792</t>
  </si>
  <si>
    <t>A00002892</t>
  </si>
  <si>
    <t>PLC00001537</t>
  </si>
  <si>
    <t>TXN00001793</t>
  </si>
  <si>
    <t>A00008108</t>
  </si>
  <si>
    <t>PLC00005864</t>
  </si>
  <si>
    <t>TXN00001794</t>
  </si>
  <si>
    <t>A00004571</t>
  </si>
  <si>
    <t>PLC00009561</t>
  </si>
  <si>
    <t>TXN00001795</t>
  </si>
  <si>
    <t>A00000891</t>
  </si>
  <si>
    <t>PLC00003163</t>
  </si>
  <si>
    <t>TXN00001796</t>
  </si>
  <si>
    <t>A00007083</t>
  </si>
  <si>
    <t>PLC00006448</t>
  </si>
  <si>
    <t>TXN00001797</t>
  </si>
  <si>
    <t>A00005848</t>
  </si>
  <si>
    <t>PLC00003118</t>
  </si>
  <si>
    <t>TXN00001798</t>
  </si>
  <si>
    <t>A00003145</t>
  </si>
  <si>
    <t>PLC00003810</t>
  </si>
  <si>
    <t>TXN00001799</t>
  </si>
  <si>
    <t>A00003083</t>
  </si>
  <si>
    <t>PLC00003762</t>
  </si>
  <si>
    <t>Pelham</t>
  </si>
  <si>
    <t>TXN00001800</t>
  </si>
  <si>
    <t>A00000802</t>
  </si>
  <si>
    <t>PLC00004666</t>
  </si>
  <si>
    <t>VNDR00214</t>
  </si>
  <si>
    <t>Mcdowell, Mcmillan and Taylor</t>
  </si>
  <si>
    <t>TXN00001801</t>
  </si>
  <si>
    <t>A00002236</t>
  </si>
  <si>
    <t>PLC00008172</t>
  </si>
  <si>
    <t>TXN00001802</t>
  </si>
  <si>
    <t>A00001638</t>
  </si>
  <si>
    <t>PLC00007288</t>
  </si>
  <si>
    <t>AGENT00536</t>
  </si>
  <si>
    <t>Florence Ashlock</t>
  </si>
  <si>
    <t>VNDR00478</t>
  </si>
  <si>
    <t>Graham, Barrett and Cooper</t>
  </si>
  <si>
    <t>TXN00001803</t>
  </si>
  <si>
    <t>A00008546</t>
  </si>
  <si>
    <t>PLC00000496</t>
  </si>
  <si>
    <t>TXN00001804</t>
  </si>
  <si>
    <t>A00002661</t>
  </si>
  <si>
    <t>PLC00000589</t>
  </si>
  <si>
    <t>AGENT00058</t>
  </si>
  <si>
    <t>Nannie Thomas</t>
  </si>
  <si>
    <t>TXN00001805</t>
  </si>
  <si>
    <t>A00008402</t>
  </si>
  <si>
    <t>PLC00000349</t>
  </si>
  <si>
    <t>AGENT00671</t>
  </si>
  <si>
    <t>Stacy Bird</t>
  </si>
  <si>
    <t>TXN00001806</t>
  </si>
  <si>
    <t>A00009433</t>
  </si>
  <si>
    <t>PLC00007216</t>
  </si>
  <si>
    <t>TXN00001807</t>
  </si>
  <si>
    <t>A00009224</t>
  </si>
  <si>
    <t>PLC00005873</t>
  </si>
  <si>
    <t>TXN00001808</t>
  </si>
  <si>
    <t>A00000187</t>
  </si>
  <si>
    <t>PLC00007972</t>
  </si>
  <si>
    <t>TXN00001809</t>
  </si>
  <si>
    <t>A00006715</t>
  </si>
  <si>
    <t>PLC00003309</t>
  </si>
  <si>
    <t>TXN00001810</t>
  </si>
  <si>
    <t>A00002032</t>
  </si>
  <si>
    <t>PLC00003508</t>
  </si>
  <si>
    <t>TXN00001811</t>
  </si>
  <si>
    <t>A00001243</t>
  </si>
  <si>
    <t>PLC00008191</t>
  </si>
  <si>
    <t>TXN00001812</t>
  </si>
  <si>
    <t>A00001544</t>
  </si>
  <si>
    <t>PLC00001161</t>
  </si>
  <si>
    <t>TXN00001813</t>
  </si>
  <si>
    <t>A00004935</t>
  </si>
  <si>
    <t>PLC00005318</t>
  </si>
  <si>
    <t>TXN00001814</t>
  </si>
  <si>
    <t>A00004711</t>
  </si>
  <si>
    <t>PLC00009382</t>
  </si>
  <si>
    <t>TXN00001815</t>
  </si>
  <si>
    <t>A00006330</t>
  </si>
  <si>
    <t>PLC00007014</t>
  </si>
  <si>
    <t>TXN00001816</t>
  </si>
  <si>
    <t>A00005705</t>
  </si>
  <si>
    <t>PLC00005353</t>
  </si>
  <si>
    <t>TXN00001817</t>
  </si>
  <si>
    <t>A00007474</t>
  </si>
  <si>
    <t>PLC00003088</t>
  </si>
  <si>
    <t>TXN00001818</t>
  </si>
  <si>
    <t>A00007152</t>
  </si>
  <si>
    <t>PLC00008106</t>
  </si>
  <si>
    <t>AGENT00800</t>
  </si>
  <si>
    <t>Barbara Brown</t>
  </si>
  <si>
    <t>TXN00001819</t>
  </si>
  <si>
    <t>A00004888</t>
  </si>
  <si>
    <t>PLC00009940</t>
  </si>
  <si>
    <t>VNDR00533</t>
  </si>
  <si>
    <t>Harris Ltd</t>
  </si>
  <si>
    <t>TXN00001820</t>
  </si>
  <si>
    <t>A00000558</t>
  </si>
  <si>
    <t>PLC00008824</t>
  </si>
  <si>
    <t>TXN00001821</t>
  </si>
  <si>
    <t>A00003483</t>
  </si>
  <si>
    <t>PLC00005261</t>
  </si>
  <si>
    <t>TXN00001822</t>
  </si>
  <si>
    <t>A00005760</t>
  </si>
  <si>
    <t>PLC00009454</t>
  </si>
  <si>
    <t>TXN00001823</t>
  </si>
  <si>
    <t>A00007004</t>
  </si>
  <si>
    <t>PLC00009770</t>
  </si>
  <si>
    <t>TXN00001824</t>
  </si>
  <si>
    <t>A00008704</t>
  </si>
  <si>
    <t>PLC00001783</t>
  </si>
  <si>
    <t>TXN00001825</t>
  </si>
  <si>
    <t>A00008924</t>
  </si>
  <si>
    <t>PLC00005691</t>
  </si>
  <si>
    <t>TXN00001826</t>
  </si>
  <si>
    <t>A00009920</t>
  </si>
  <si>
    <t>PLC00002597</t>
  </si>
  <si>
    <t>TXN00001827</t>
  </si>
  <si>
    <t>A00006821</t>
  </si>
  <si>
    <t>PLC00009392</t>
  </si>
  <si>
    <t>TXN00001828</t>
  </si>
  <si>
    <t>A00007449</t>
  </si>
  <si>
    <t>PLC00005476</t>
  </si>
  <si>
    <t>VNDR00552</t>
  </si>
  <si>
    <t>Young-Marshall</t>
  </si>
  <si>
    <t>TXN00001829</t>
  </si>
  <si>
    <t>A00001477</t>
  </si>
  <si>
    <t>PLC00006472</t>
  </si>
  <si>
    <t>AGENT01196</t>
  </si>
  <si>
    <t>Myrtle Mccatty</t>
  </si>
  <si>
    <t>TXN00001830</t>
  </si>
  <si>
    <t>A00007734</t>
  </si>
  <si>
    <t>PLC00001507</t>
  </si>
  <si>
    <t>TXN00001831</t>
  </si>
  <si>
    <t>A00000114</t>
  </si>
  <si>
    <t>PLC00000055</t>
  </si>
  <si>
    <t>VNDR00020</t>
  </si>
  <si>
    <t>Hamilton, Alexander and Wilkins</t>
  </si>
  <si>
    <t>TXN00001832</t>
  </si>
  <si>
    <t>A00001118</t>
  </si>
  <si>
    <t>PLC00008815</t>
  </si>
  <si>
    <t>VNDR00203</t>
  </si>
  <si>
    <t>Smith Ltd</t>
  </si>
  <si>
    <t>TXN00001833</t>
  </si>
  <si>
    <t>A00003795</t>
  </si>
  <si>
    <t>PLC00007882</t>
  </si>
  <si>
    <t>AGENT00983</t>
  </si>
  <si>
    <t>David Montanye</t>
  </si>
  <si>
    <t>TXN00001834</t>
  </si>
  <si>
    <t>A00008429</t>
  </si>
  <si>
    <t>PLC00001105</t>
  </si>
  <si>
    <t>TXN00001835</t>
  </si>
  <si>
    <t>A00007666</t>
  </si>
  <si>
    <t>PLC00003923</t>
  </si>
  <si>
    <t>TXN00001836</t>
  </si>
  <si>
    <t>A00006008</t>
  </si>
  <si>
    <t>PLC00007514</t>
  </si>
  <si>
    <t>TXN00001837</t>
  </si>
  <si>
    <t>A00006031</t>
  </si>
  <si>
    <t>PLC00001649</t>
  </si>
  <si>
    <t>TXN00001838</t>
  </si>
  <si>
    <t>A00005212</t>
  </si>
  <si>
    <t>PLC00001987</t>
  </si>
  <si>
    <t>TXN00001839</t>
  </si>
  <si>
    <t>A00004344</t>
  </si>
  <si>
    <t>PLC00000609</t>
  </si>
  <si>
    <t>TXN00001840</t>
  </si>
  <si>
    <t>A00008882</t>
  </si>
  <si>
    <t>PLC00003901</t>
  </si>
  <si>
    <t>TXN00001841</t>
  </si>
  <si>
    <t>A00002726</t>
  </si>
  <si>
    <t>PLC00005408</t>
  </si>
  <si>
    <t>TXN00001842</t>
  </si>
  <si>
    <t>A00006423</t>
  </si>
  <si>
    <t>PLC00008479</t>
  </si>
  <si>
    <t>TXN00001843</t>
  </si>
  <si>
    <t>A00009584</t>
  </si>
  <si>
    <t>PLC00002815</t>
  </si>
  <si>
    <t>AGENT00844</t>
  </si>
  <si>
    <t>Kelly Coombs</t>
  </si>
  <si>
    <t>VNDR00393</t>
  </si>
  <si>
    <t>Williams-Obrien</t>
  </si>
  <si>
    <t>TXN00001844</t>
  </si>
  <si>
    <t>A00003327</t>
  </si>
  <si>
    <t>PLC00008270</t>
  </si>
  <si>
    <t>TXN00001845</t>
  </si>
  <si>
    <t>A00006535</t>
  </si>
  <si>
    <t>PLC00000534</t>
  </si>
  <si>
    <t>TXN00001846</t>
  </si>
  <si>
    <t>A00001652</t>
  </si>
  <si>
    <t>PLC00006370</t>
  </si>
  <si>
    <t>AGENT01146</t>
  </si>
  <si>
    <t>Charla Dash</t>
  </si>
  <si>
    <t>TXN00001847</t>
  </si>
  <si>
    <t>A00008562</t>
  </si>
  <si>
    <t>PLC00002750</t>
  </si>
  <si>
    <t>TXN00001848</t>
  </si>
  <si>
    <t>A00003337</t>
  </si>
  <si>
    <t>PLC00001775</t>
  </si>
  <si>
    <t>AGENT00599</t>
  </si>
  <si>
    <t>James Miller</t>
  </si>
  <si>
    <t>TXN00001849</t>
  </si>
  <si>
    <t>A00006285</t>
  </si>
  <si>
    <t>PLC00004043</t>
  </si>
  <si>
    <t>TXN00001850</t>
  </si>
  <si>
    <t>A00005579</t>
  </si>
  <si>
    <t>PLC00007608</t>
  </si>
  <si>
    <t>AGENT00387</t>
  </si>
  <si>
    <t>Emma Hardwick</t>
  </si>
  <si>
    <t>TXN00001851</t>
  </si>
  <si>
    <t>A00005847</t>
  </si>
  <si>
    <t>PLC00008961</t>
  </si>
  <si>
    <t>TXN00001852</t>
  </si>
  <si>
    <t>A00005835</t>
  </si>
  <si>
    <t>PLC00000282</t>
  </si>
  <si>
    <t>TXN00001853</t>
  </si>
  <si>
    <t>A00004925</t>
  </si>
  <si>
    <t>PLC00008651</t>
  </si>
  <si>
    <t>TXN00001854</t>
  </si>
  <si>
    <t>A00008411</t>
  </si>
  <si>
    <t>PLC00002052</t>
  </si>
  <si>
    <t>AGENT00919</t>
  </si>
  <si>
    <t>Aurelio Phillips</t>
  </si>
  <si>
    <t>TXN00001855</t>
  </si>
  <si>
    <t>A00003268</t>
  </si>
  <si>
    <t>PLC00000011</t>
  </si>
  <si>
    <t>TXN00001856</t>
  </si>
  <si>
    <t>A00001849</t>
  </si>
  <si>
    <t>PLC00006891</t>
  </si>
  <si>
    <t>TXN00001857</t>
  </si>
  <si>
    <t>A00000070</t>
  </si>
  <si>
    <t>PLC00002812</t>
  </si>
  <si>
    <t>TXN00001858</t>
  </si>
  <si>
    <t>A00000126</t>
  </si>
  <si>
    <t>PLC00002022</t>
  </si>
  <si>
    <t>TXN00001859</t>
  </si>
  <si>
    <t>A00002275</t>
  </si>
  <si>
    <t>PLC00005110</t>
  </si>
  <si>
    <t>TXN00001860</t>
  </si>
  <si>
    <t>A00006428</t>
  </si>
  <si>
    <t>PLC00006147</t>
  </si>
  <si>
    <t>TXN00001861</t>
  </si>
  <si>
    <t>A00009873</t>
  </si>
  <si>
    <t>PLC00005250</t>
  </si>
  <si>
    <t>TXN00001862</t>
  </si>
  <si>
    <t>A00008652</t>
  </si>
  <si>
    <t>PLC00005080</t>
  </si>
  <si>
    <t>TXN00001863</t>
  </si>
  <si>
    <t>A00001429</t>
  </si>
  <si>
    <t>PLC00002296</t>
  </si>
  <si>
    <t>VNDR00261</t>
  </si>
  <si>
    <t>Blake, Jackson and Scott</t>
  </si>
  <si>
    <t>TXN00001864</t>
  </si>
  <si>
    <t>A00008963</t>
  </si>
  <si>
    <t>PLC00007506</t>
  </si>
  <si>
    <t>TXN00001865</t>
  </si>
  <si>
    <t>A00004375</t>
  </si>
  <si>
    <t>PLC00002053</t>
  </si>
  <si>
    <t>TXN00001866</t>
  </si>
  <si>
    <t>A00008343</t>
  </si>
  <si>
    <t>PLC00004132</t>
  </si>
  <si>
    <t>AGENT00945</t>
  </si>
  <si>
    <t>Martin Mendez</t>
  </si>
  <si>
    <t>TXN00001867</t>
  </si>
  <si>
    <t>A00000219</t>
  </si>
  <si>
    <t>PLC00004206</t>
  </si>
  <si>
    <t>AGENT01088</t>
  </si>
  <si>
    <t>Wesley Burger</t>
  </si>
  <si>
    <t>TXN00001868</t>
  </si>
  <si>
    <t>A00008307</t>
  </si>
  <si>
    <t>PLC00009346</t>
  </si>
  <si>
    <t>TXN00001869</t>
  </si>
  <si>
    <t>A00006227</t>
  </si>
  <si>
    <t>PLC00000634</t>
  </si>
  <si>
    <t>TXN00001870</t>
  </si>
  <si>
    <t>A00003127</t>
  </si>
  <si>
    <t>PLC00006928</t>
  </si>
  <si>
    <t>AGENT00634</t>
  </si>
  <si>
    <t>Constance Padel</t>
  </si>
  <si>
    <t>TXN00001871</t>
  </si>
  <si>
    <t>A00005480</t>
  </si>
  <si>
    <t>PLC00005702</t>
  </si>
  <si>
    <t>TXN00001872</t>
  </si>
  <si>
    <t>A00008691</t>
  </si>
  <si>
    <t>PLC00005799</t>
  </si>
  <si>
    <t>AGENT00878</t>
  </si>
  <si>
    <t>Lori Creamer</t>
  </si>
  <si>
    <t>TXN00001873</t>
  </si>
  <si>
    <t>A00001039</t>
  </si>
  <si>
    <t>PLC00005574</t>
  </si>
  <si>
    <t>TXN00001874</t>
  </si>
  <si>
    <t>A00000028</t>
  </si>
  <si>
    <t>PLC00000064</t>
  </si>
  <si>
    <t>AGENT00336</t>
  </si>
  <si>
    <t>Wanda Koehl</t>
  </si>
  <si>
    <t>TXN00001875</t>
  </si>
  <si>
    <t>A00005786</t>
  </si>
  <si>
    <t>PLC00009035</t>
  </si>
  <si>
    <t>TXN00001876</t>
  </si>
  <si>
    <t>A00002229</t>
  </si>
  <si>
    <t>PLC00002120</t>
  </si>
  <si>
    <t>TXN00001877</t>
  </si>
  <si>
    <t>A00004514</t>
  </si>
  <si>
    <t>PLC00004896</t>
  </si>
  <si>
    <t>VNDR00511</t>
  </si>
  <si>
    <t>Miller, Williams and Mcgee</t>
  </si>
  <si>
    <t>TXN00001878</t>
  </si>
  <si>
    <t>A00006247</t>
  </si>
  <si>
    <t>PLC00005672</t>
  </si>
  <si>
    <t>TXN00001879</t>
  </si>
  <si>
    <t>A00001058</t>
  </si>
  <si>
    <t>PLC00009784</t>
  </si>
  <si>
    <t>TXN00001880</t>
  </si>
  <si>
    <t>A00003193</t>
  </si>
  <si>
    <t>PLC00005504</t>
  </si>
  <si>
    <t>TXN00001881</t>
  </si>
  <si>
    <t>A00009088</t>
  </si>
  <si>
    <t>PLC00002639</t>
  </si>
  <si>
    <t>TXN00001882</t>
  </si>
  <si>
    <t>A00003910</t>
  </si>
  <si>
    <t>PLC00009967</t>
  </si>
  <si>
    <t>TXN00001883</t>
  </si>
  <si>
    <t>A00007882</t>
  </si>
  <si>
    <t>PLC00002146</t>
  </si>
  <si>
    <t>AGENT00421</t>
  </si>
  <si>
    <t>Susan Gigliotti</t>
  </si>
  <si>
    <t>TXN00001884</t>
  </si>
  <si>
    <t>A00002276</t>
  </si>
  <si>
    <t>PLC00003623</t>
  </si>
  <si>
    <t>TXN00001885</t>
  </si>
  <si>
    <t>A00007859</t>
  </si>
  <si>
    <t>PLC00007039</t>
  </si>
  <si>
    <t>AGENT01065</t>
  </si>
  <si>
    <t>Fern Hatcher</t>
  </si>
  <si>
    <t>TXN00001886</t>
  </si>
  <si>
    <t>A00008478</t>
  </si>
  <si>
    <t>PLC00002807</t>
  </si>
  <si>
    <t>TXN00001887</t>
  </si>
  <si>
    <t>A00007632</t>
  </si>
  <si>
    <t>PLC00000765</t>
  </si>
  <si>
    <t>AGENT00715</t>
  </si>
  <si>
    <t>Everett Lopez</t>
  </si>
  <si>
    <t>TXN00001888</t>
  </si>
  <si>
    <t>A00006913</t>
  </si>
  <si>
    <t>PLC00008752</t>
  </si>
  <si>
    <t>TXN00001889</t>
  </si>
  <si>
    <t>A00006988</t>
  </si>
  <si>
    <t>PLC00000073</t>
  </si>
  <si>
    <t>TXN00001890</t>
  </si>
  <si>
    <t>A00002058</t>
  </si>
  <si>
    <t>PLC00004850</t>
  </si>
  <si>
    <t>TXN00001891</t>
  </si>
  <si>
    <t>A00009898</t>
  </si>
  <si>
    <t>PLC00002497</t>
  </si>
  <si>
    <t>AGENT00447</t>
  </si>
  <si>
    <t>Sandy Loucks</t>
  </si>
  <si>
    <t>TXN00001892</t>
  </si>
  <si>
    <t>A00006640</t>
  </si>
  <si>
    <t>PLC00000805</t>
  </si>
  <si>
    <t>TXN00001893</t>
  </si>
  <si>
    <t>A00001372</t>
  </si>
  <si>
    <t>PLC00009484</t>
  </si>
  <si>
    <t>TXN00001894</t>
  </si>
  <si>
    <t>A00006364</t>
  </si>
  <si>
    <t>PLC00008831</t>
  </si>
  <si>
    <t>TXN00001895</t>
  </si>
  <si>
    <t>A00005303</t>
  </si>
  <si>
    <t>PLC00001125</t>
  </si>
  <si>
    <t>AGENT00310</t>
  </si>
  <si>
    <t>Donna Tanaka</t>
  </si>
  <si>
    <t>TXN00001896</t>
  </si>
  <si>
    <t>A00003903</t>
  </si>
  <si>
    <t>PLC00004166</t>
  </si>
  <si>
    <t>TXN00001897</t>
  </si>
  <si>
    <t>A00004267</t>
  </si>
  <si>
    <t>PLC00007877</t>
  </si>
  <si>
    <t>TXN00001898</t>
  </si>
  <si>
    <t>A00005344</t>
  </si>
  <si>
    <t>PLC00007855</t>
  </si>
  <si>
    <t>TXN00001899</t>
  </si>
  <si>
    <t>A00006163</t>
  </si>
  <si>
    <t>PLC00007865</t>
  </si>
  <si>
    <t>TXN00001900</t>
  </si>
  <si>
    <t>A00007849</t>
  </si>
  <si>
    <t>PLC00006835</t>
  </si>
  <si>
    <t>AGENT01021</t>
  </si>
  <si>
    <t>Frances Moye</t>
  </si>
  <si>
    <t>TXN00001901</t>
  </si>
  <si>
    <t>A00007321</t>
  </si>
  <si>
    <t>PLC00009149</t>
  </si>
  <si>
    <t>TXN00001902</t>
  </si>
  <si>
    <t>A00009446</t>
  </si>
  <si>
    <t>PLC00001355</t>
  </si>
  <si>
    <t>TXN00001903</t>
  </si>
  <si>
    <t>A00003467</t>
  </si>
  <si>
    <t>PLC00001941</t>
  </si>
  <si>
    <t>TXN00001904</t>
  </si>
  <si>
    <t>A00008739</t>
  </si>
  <si>
    <t>PLC00003788</t>
  </si>
  <si>
    <t>TXN00001905</t>
  </si>
  <si>
    <t>A00008427</t>
  </si>
  <si>
    <t>PLC00003906</t>
  </si>
  <si>
    <t>TXN00001906</t>
  </si>
  <si>
    <t>A00002423</t>
  </si>
  <si>
    <t>PLC00003289</t>
  </si>
  <si>
    <t>TXN00001907</t>
  </si>
  <si>
    <t>A00009591</t>
  </si>
  <si>
    <t>PLC00006194</t>
  </si>
  <si>
    <t>TXN00001908</t>
  </si>
  <si>
    <t>A00007517</t>
  </si>
  <si>
    <t>PLC00004562</t>
  </si>
  <si>
    <t>TXN00001909</t>
  </si>
  <si>
    <t>A00006170</t>
  </si>
  <si>
    <t>PLC00006661</t>
  </si>
  <si>
    <t>TXN00001910</t>
  </si>
  <si>
    <t>A00004746</t>
  </si>
  <si>
    <t>PLC00008586</t>
  </si>
  <si>
    <t>AGENT00571</t>
  </si>
  <si>
    <t>Michele Downs</t>
  </si>
  <si>
    <t>TXN00001911</t>
  </si>
  <si>
    <t>A00004682</t>
  </si>
  <si>
    <t>PLC00008149</t>
  </si>
  <si>
    <t>TXN00001912</t>
  </si>
  <si>
    <t>A00004783</t>
  </si>
  <si>
    <t>PLC00009100</t>
  </si>
  <si>
    <t>TXN00001913</t>
  </si>
  <si>
    <t>A00009899</t>
  </si>
  <si>
    <t>PLC00009508</t>
  </si>
  <si>
    <t>VNDR00357</t>
  </si>
  <si>
    <t>Best PLC</t>
  </si>
  <si>
    <t>TXN00001914</t>
  </si>
  <si>
    <t>A00006422</t>
  </si>
  <si>
    <t>PLC00009659</t>
  </si>
  <si>
    <t>TXN00001915</t>
  </si>
  <si>
    <t>A00005743</t>
  </si>
  <si>
    <t>PLC00007012</t>
  </si>
  <si>
    <t>VNDR00240</t>
  </si>
  <si>
    <t>Mcdonald, Beasley and Knox</t>
  </si>
  <si>
    <t>TXN00001916</t>
  </si>
  <si>
    <t>A00007465</t>
  </si>
  <si>
    <t>PLC00006042</t>
  </si>
  <si>
    <t>TXN00001917</t>
  </si>
  <si>
    <t>A00001132</t>
  </si>
  <si>
    <t>PLC00003724</t>
  </si>
  <si>
    <t>AGENT00002</t>
  </si>
  <si>
    <t>Angelo Borjon</t>
  </si>
  <si>
    <t>TXN00001918</t>
  </si>
  <si>
    <t>A00006925</t>
  </si>
  <si>
    <t>PLC00005546</t>
  </si>
  <si>
    <t>TXN00001919</t>
  </si>
  <si>
    <t>A00004644</t>
  </si>
  <si>
    <t>PLC00002157</t>
  </si>
  <si>
    <t>Woodbury</t>
  </si>
  <si>
    <t>TXN00001920</t>
  </si>
  <si>
    <t>A00005059</t>
  </si>
  <si>
    <t>PLC00000319</t>
  </si>
  <si>
    <t>AGENT00305</t>
  </si>
  <si>
    <t>Randall Gutierrez</t>
  </si>
  <si>
    <t>TXN00001921</t>
  </si>
  <si>
    <t>A00008107</t>
  </si>
  <si>
    <t>PLC00000719</t>
  </si>
  <si>
    <t>AGENT00212</t>
  </si>
  <si>
    <t>Lynne Collins</t>
  </si>
  <si>
    <t>TXN00001922</t>
  </si>
  <si>
    <t>A00008363</t>
  </si>
  <si>
    <t>PLC00004027</t>
  </si>
  <si>
    <t>TXN00001923</t>
  </si>
  <si>
    <t>A00006083</t>
  </si>
  <si>
    <t>PLC00000940</t>
  </si>
  <si>
    <t>AGENT01054</t>
  </si>
  <si>
    <t>Michael Blalock</t>
  </si>
  <si>
    <t>TXN00001924</t>
  </si>
  <si>
    <t>A00002081</t>
  </si>
  <si>
    <t>PLC00008945</t>
  </si>
  <si>
    <t>VNDR00372</t>
  </si>
  <si>
    <t>Murray, Miller and Oliver</t>
  </si>
  <si>
    <t>TXN00001925</t>
  </si>
  <si>
    <t>A00008069</t>
  </si>
  <si>
    <t>PLC00003992</t>
  </si>
  <si>
    <t>TXN00001926</t>
  </si>
  <si>
    <t>A00009721</t>
  </si>
  <si>
    <t>PLC00002206</t>
  </si>
  <si>
    <t>TXN00001927</t>
  </si>
  <si>
    <t>A00005439</t>
  </si>
  <si>
    <t>PLC00009220</t>
  </si>
  <si>
    <t>Chelsea</t>
  </si>
  <si>
    <t>TXN00001928</t>
  </si>
  <si>
    <t>A00008973</t>
  </si>
  <si>
    <t>PLC00003276</t>
  </si>
  <si>
    <t>TXN00001929</t>
  </si>
  <si>
    <t>A00002244</t>
  </si>
  <si>
    <t>PLC00002104</t>
  </si>
  <si>
    <t>AGENT00267</t>
  </si>
  <si>
    <t>Richard Sideris</t>
  </si>
  <si>
    <t>TXN00001930</t>
  </si>
  <si>
    <t>A00002086</t>
  </si>
  <si>
    <t>PLC00008503</t>
  </si>
  <si>
    <t>AGENT00779</t>
  </si>
  <si>
    <t>Melissa Scott</t>
  </si>
  <si>
    <t>TXN00001931</t>
  </si>
  <si>
    <t>A00001187</t>
  </si>
  <si>
    <t>PLC00005214</t>
  </si>
  <si>
    <t>TXN00001932</t>
  </si>
  <si>
    <t>A00009639</t>
  </si>
  <si>
    <t>PLC00008708</t>
  </si>
  <si>
    <t>AGENT00958</t>
  </si>
  <si>
    <t>Luz Mcnally</t>
  </si>
  <si>
    <t>TXN00001933</t>
  </si>
  <si>
    <t>A00007904</t>
  </si>
  <si>
    <t>PLC00001440</t>
  </si>
  <si>
    <t>TXN00001934</t>
  </si>
  <si>
    <t>A00005004</t>
  </si>
  <si>
    <t>PLC00008068</t>
  </si>
  <si>
    <t>Wolcott</t>
  </si>
  <si>
    <t>TXN00001935</t>
  </si>
  <si>
    <t>A00003303</t>
  </si>
  <si>
    <t>PLC00003219</t>
  </si>
  <si>
    <t>TXN00001936</t>
  </si>
  <si>
    <t>A00005485</t>
  </si>
  <si>
    <t>PLC00005796</t>
  </si>
  <si>
    <t>AGENT00827</t>
  </si>
  <si>
    <t>Craig Baade</t>
  </si>
  <si>
    <t>TXN00001937</t>
  </si>
  <si>
    <t>A00000230</t>
  </si>
  <si>
    <t>PLC00003973</t>
  </si>
  <si>
    <t>TXN00001938</t>
  </si>
  <si>
    <t>A00009461</t>
  </si>
  <si>
    <t>PLC00008914</t>
  </si>
  <si>
    <t>TXN00001939</t>
  </si>
  <si>
    <t>A00003680</t>
  </si>
  <si>
    <t>PLC00002707</t>
  </si>
  <si>
    <t>TXN00001940</t>
  </si>
  <si>
    <t>A00002017</t>
  </si>
  <si>
    <t>PLC00002168</t>
  </si>
  <si>
    <t>TXN00001941</t>
  </si>
  <si>
    <t>A00002508</t>
  </si>
  <si>
    <t>PLC00005488</t>
  </si>
  <si>
    <t>TXN00001942</t>
  </si>
  <si>
    <t>A00000626</t>
  </si>
  <si>
    <t>PLC00001848</t>
  </si>
  <si>
    <t>TXN00001943</t>
  </si>
  <si>
    <t>A00001968</t>
  </si>
  <si>
    <t>PLC00001393</t>
  </si>
  <si>
    <t>TXN00001944</t>
  </si>
  <si>
    <t>A00003080</t>
  </si>
  <si>
    <t>PLC00002013</t>
  </si>
  <si>
    <t>AGENT01166</t>
  </si>
  <si>
    <t>Lynn Bailey</t>
  </si>
  <si>
    <t>TXN00001945</t>
  </si>
  <si>
    <t>A00002167</t>
  </si>
  <si>
    <t>PLC00009410</t>
  </si>
  <si>
    <t>AGENT00954</t>
  </si>
  <si>
    <t>Beverly Henline</t>
  </si>
  <si>
    <t>TXN00001946</t>
  </si>
  <si>
    <t>A00000106</t>
  </si>
  <si>
    <t>PLC00000217</t>
  </si>
  <si>
    <t>TXN00001947</t>
  </si>
  <si>
    <t>A00007448</t>
  </si>
  <si>
    <t>PLC00008234</t>
  </si>
  <si>
    <t>TXN00001948</t>
  </si>
  <si>
    <t>A00002934</t>
  </si>
  <si>
    <t>PLC00001946</t>
  </si>
  <si>
    <t>TXN00001949</t>
  </si>
  <si>
    <t>A00000415</t>
  </si>
  <si>
    <t>PLC00009825</t>
  </si>
  <si>
    <t>TXN00001950</t>
  </si>
  <si>
    <t>A00004777</t>
  </si>
  <si>
    <t>PLC00008879</t>
  </si>
  <si>
    <t>TXN00001951</t>
  </si>
  <si>
    <t>A00005639</t>
  </si>
  <si>
    <t>PLC00000356</t>
  </si>
  <si>
    <t>North Little Rock</t>
  </si>
  <si>
    <t>TXN00001952</t>
  </si>
  <si>
    <t>A00007434</t>
  </si>
  <si>
    <t>PLC00004148</t>
  </si>
  <si>
    <t>TXN00001953</t>
  </si>
  <si>
    <t>A00000924</t>
  </si>
  <si>
    <t>PLC00008422</t>
  </si>
  <si>
    <t>TXN00001954</t>
  </si>
  <si>
    <t>A00004415</t>
  </si>
  <si>
    <t>PLC00003420</t>
  </si>
  <si>
    <t>TXN00001955</t>
  </si>
  <si>
    <t>A00002646</t>
  </si>
  <si>
    <t>PLC00009651</t>
  </si>
  <si>
    <t>TXN00001956</t>
  </si>
  <si>
    <t>A00003105</t>
  </si>
  <si>
    <t>PLC00003868</t>
  </si>
  <si>
    <t>VNDR00419</t>
  </si>
  <si>
    <t>Garcia, Robles and Meza</t>
  </si>
  <si>
    <t>TXN00001957</t>
  </si>
  <si>
    <t>A00006709</t>
  </si>
  <si>
    <t>PLC00003870</t>
  </si>
  <si>
    <t>TXN00001958</t>
  </si>
  <si>
    <t>A00000768</t>
  </si>
  <si>
    <t>PLC00004140</t>
  </si>
  <si>
    <t>TXN00001959</t>
  </si>
  <si>
    <t>A00002313</t>
  </si>
  <si>
    <t>PLC00007623</t>
  </si>
  <si>
    <t>TXN00001960</t>
  </si>
  <si>
    <t>A00006891</t>
  </si>
  <si>
    <t>PLC00003536</t>
  </si>
  <si>
    <t>TXN00001961</t>
  </si>
  <si>
    <t>A00003338</t>
  </si>
  <si>
    <t>PLC00001836</t>
  </si>
  <si>
    <t>Huntington</t>
  </si>
  <si>
    <t>TXN00001962</t>
  </si>
  <si>
    <t>A00004931</t>
  </si>
  <si>
    <t>PLC00006720</t>
  </si>
  <si>
    <t>VNDR00434</t>
  </si>
  <si>
    <t>Price, Rodriguez and Brown</t>
  </si>
  <si>
    <t>TXN00001963</t>
  </si>
  <si>
    <t>A00008716</t>
  </si>
  <si>
    <t>PLC00003336</t>
  </si>
  <si>
    <t>TXN00001964</t>
  </si>
  <si>
    <t>A00004227</t>
  </si>
  <si>
    <t>PLC00000436</t>
  </si>
  <si>
    <t>Methuen</t>
  </si>
  <si>
    <t>TXN00001965</t>
  </si>
  <si>
    <t>A00006534</t>
  </si>
  <si>
    <t>PLC00007613</t>
  </si>
  <si>
    <t>TXN00001966</t>
  </si>
  <si>
    <t>A00008710</t>
  </si>
  <si>
    <t>PLC00008388</t>
  </si>
  <si>
    <t>TXN00001967</t>
  </si>
  <si>
    <t>A00002545</t>
  </si>
  <si>
    <t>PLC00009088</t>
  </si>
  <si>
    <t>TXN00001968</t>
  </si>
  <si>
    <t>A00007684</t>
  </si>
  <si>
    <t>PLC00000116</t>
  </si>
  <si>
    <t>TXN00001969</t>
  </si>
  <si>
    <t>A00004068</t>
  </si>
  <si>
    <t>PLC00000811</t>
  </si>
  <si>
    <t>TXN00001970</t>
  </si>
  <si>
    <t>A00002710</t>
  </si>
  <si>
    <t>PLC00007802</t>
  </si>
  <si>
    <t>TXN00001971</t>
  </si>
  <si>
    <t>A00006096</t>
  </si>
  <si>
    <t>PLC00002156</t>
  </si>
  <si>
    <t>TXN00001972</t>
  </si>
  <si>
    <t>A00008362</t>
  </si>
  <si>
    <t>PLC00008442</t>
  </si>
  <si>
    <t>TXN00001973</t>
  </si>
  <si>
    <t>A00001761</t>
  </si>
  <si>
    <t>PLC00002195</t>
  </si>
  <si>
    <t>TXN00001974</t>
  </si>
  <si>
    <t>A00000741</t>
  </si>
  <si>
    <t>PLC00005462</t>
  </si>
  <si>
    <t>TXN00001975</t>
  </si>
  <si>
    <t>A00002953</t>
  </si>
  <si>
    <t>PLC00001154</t>
  </si>
  <si>
    <t>TXN00001976</t>
  </si>
  <si>
    <t>A00000360</t>
  </si>
  <si>
    <t>PLC00009133</t>
  </si>
  <si>
    <t>TXN00001977</t>
  </si>
  <si>
    <t>A00009515</t>
  </si>
  <si>
    <t>PLC00005076</t>
  </si>
  <si>
    <t>TXN00001978</t>
  </si>
  <si>
    <t>A00002281</t>
  </si>
  <si>
    <t>PLC00008677</t>
  </si>
  <si>
    <t>AGENT01023</t>
  </si>
  <si>
    <t>David Taylor</t>
  </si>
  <si>
    <t>TXN00001979</t>
  </si>
  <si>
    <t>A00002418</t>
  </si>
  <si>
    <t>PLC00001104</t>
  </si>
  <si>
    <t>AGENT00946</t>
  </si>
  <si>
    <t>Joseph Wight</t>
  </si>
  <si>
    <t>TXN00001980</t>
  </si>
  <si>
    <t>A00005140</t>
  </si>
  <si>
    <t>PLC00007842</t>
  </si>
  <si>
    <t>TXN00001981</t>
  </si>
  <si>
    <t>A00007912</t>
  </si>
  <si>
    <t>PLC00003100</t>
  </si>
  <si>
    <t>TXN00001982</t>
  </si>
  <si>
    <t>A00002124</t>
  </si>
  <si>
    <t>PLC00000962</t>
  </si>
  <si>
    <t>TXN00001983</t>
  </si>
  <si>
    <t>A00003386</t>
  </si>
  <si>
    <t>PLC00005062</t>
  </si>
  <si>
    <t>TXN00001984</t>
  </si>
  <si>
    <t>A00009685</t>
  </si>
  <si>
    <t>PLC00006653</t>
  </si>
  <si>
    <t>TXN00001985</t>
  </si>
  <si>
    <t>A00001233</t>
  </si>
  <si>
    <t>PLC00009592</t>
  </si>
  <si>
    <t>TXN00001986</t>
  </si>
  <si>
    <t>A00003570</t>
  </si>
  <si>
    <t>PLC00004167</t>
  </si>
  <si>
    <t>TXN00001987</t>
  </si>
  <si>
    <t>A00001500</t>
  </si>
  <si>
    <t>PLC00005884</t>
  </si>
  <si>
    <t>TXN00001988</t>
  </si>
  <si>
    <t>A00009476</t>
  </si>
  <si>
    <t>PLC00005366</t>
  </si>
  <si>
    <t>TXN00001989</t>
  </si>
  <si>
    <t>A00001926</t>
  </si>
  <si>
    <t>PLC00004094</t>
  </si>
  <si>
    <t>TXN00001990</t>
  </si>
  <si>
    <t>A00003548</t>
  </si>
  <si>
    <t>PLC00009628</t>
  </si>
  <si>
    <t>TXN00001991</t>
  </si>
  <si>
    <t>A00004745</t>
  </si>
  <si>
    <t>PLC00004807</t>
  </si>
  <si>
    <t>TXN00001992</t>
  </si>
  <si>
    <t>A00007282</t>
  </si>
  <si>
    <t>PLC00006375</t>
  </si>
  <si>
    <t>AGENT00020</t>
  </si>
  <si>
    <t>Freddy Kelly</t>
  </si>
  <si>
    <t>TXN00001993</t>
  </si>
  <si>
    <t>A00008839</t>
  </si>
  <si>
    <t>PLC00000557</t>
  </si>
  <si>
    <t>TXN00001994</t>
  </si>
  <si>
    <t>A00003032</t>
  </si>
  <si>
    <t>PLC00001231</t>
  </si>
  <si>
    <t>TXN00001995</t>
  </si>
  <si>
    <t>A00000020</t>
  </si>
  <si>
    <t>PLC00007458</t>
  </si>
  <si>
    <t>TXN00001996</t>
  </si>
  <si>
    <t>A00006947</t>
  </si>
  <si>
    <t>PLC00002719</t>
  </si>
  <si>
    <t>TXN00001997</t>
  </si>
  <si>
    <t>A00004560</t>
  </si>
  <si>
    <t>PLC00007597</t>
  </si>
  <si>
    <t>TXN00001998</t>
  </si>
  <si>
    <t>A00006760</t>
  </si>
  <si>
    <t>PLC00003052</t>
  </si>
  <si>
    <t>TXN00001999</t>
  </si>
  <si>
    <t>A00007015</t>
  </si>
  <si>
    <t>PLC00007196</t>
  </si>
  <si>
    <t>TXN00002000</t>
  </si>
  <si>
    <t>A00003091</t>
  </si>
  <si>
    <t>PLC00002955</t>
  </si>
  <si>
    <t>TXN00002001</t>
  </si>
  <si>
    <t>A00005198</t>
  </si>
  <si>
    <t>PLC00002372</t>
  </si>
  <si>
    <t>TXN00002002</t>
  </si>
  <si>
    <t>A00003140</t>
  </si>
  <si>
    <t>PLC00008588</t>
  </si>
  <si>
    <t>AGENT01128</t>
  </si>
  <si>
    <t>John Castle</t>
  </si>
  <si>
    <t>TXN00002003</t>
  </si>
  <si>
    <t>A00003312</t>
  </si>
  <si>
    <t>PLC00001905</t>
  </si>
  <si>
    <t>AGENT00240</t>
  </si>
  <si>
    <t>Ruth Ferrell</t>
  </si>
  <si>
    <t>TXN00002004</t>
  </si>
  <si>
    <t>A00008698</t>
  </si>
  <si>
    <t>PLC00005765</t>
  </si>
  <si>
    <t>AGENT01105</t>
  </si>
  <si>
    <t>Betty Walker</t>
  </si>
  <si>
    <t>TXN00002005</t>
  </si>
  <si>
    <t>A00006167</t>
  </si>
  <si>
    <t>PLC00004818</t>
  </si>
  <si>
    <t>TXN00002006</t>
  </si>
  <si>
    <t>A00000747</t>
  </si>
  <si>
    <t>PLC00008058</t>
  </si>
  <si>
    <t>TXN00002007</t>
  </si>
  <si>
    <t>A00009535</t>
  </si>
  <si>
    <t>PLC00005029</t>
  </si>
  <si>
    <t>TXN00002008</t>
  </si>
  <si>
    <t>A00000101</t>
  </si>
  <si>
    <t>PLC00005584</t>
  </si>
  <si>
    <t>TXN00002009</t>
  </si>
  <si>
    <t>A00000517</t>
  </si>
  <si>
    <t>PLC00005337</t>
  </si>
  <si>
    <t>TXN00002010</t>
  </si>
  <si>
    <t>A00001942</t>
  </si>
  <si>
    <t>PLC00007124</t>
  </si>
  <si>
    <t>TXN00002011</t>
  </si>
  <si>
    <t>A00009110</t>
  </si>
  <si>
    <t>PLC00006189</t>
  </si>
  <si>
    <t>TXN00002012</t>
  </si>
  <si>
    <t>A00009862</t>
  </si>
  <si>
    <t>PLC00005207</t>
  </si>
  <si>
    <t>TXN00002013</t>
  </si>
  <si>
    <t>A00003174</t>
  </si>
  <si>
    <t>PLC00006005</t>
  </si>
  <si>
    <t>TXN00002014</t>
  </si>
  <si>
    <t>A00005818</t>
  </si>
  <si>
    <t>PLC00001713</t>
  </si>
  <si>
    <t>TXN00002015</t>
  </si>
  <si>
    <t>A00002674</t>
  </si>
  <si>
    <t>PLC00001738</t>
  </si>
  <si>
    <t>TXN00002016</t>
  </si>
  <si>
    <t>A00009081</t>
  </si>
  <si>
    <t>PLC00008147</t>
  </si>
  <si>
    <t>VNDR00006</t>
  </si>
  <si>
    <t>Wallace Inc</t>
  </si>
  <si>
    <t>TXN00002017</t>
  </si>
  <si>
    <t>A00007151</t>
  </si>
  <si>
    <t>PLC00008427</t>
  </si>
  <si>
    <t>TXN00002018</t>
  </si>
  <si>
    <t>A00009635</t>
  </si>
  <si>
    <t>PLC00005064</t>
  </si>
  <si>
    <t>TXN00002019</t>
  </si>
  <si>
    <t>A00003018</t>
  </si>
  <si>
    <t>PLC00003130</t>
  </si>
  <si>
    <t>TXN00002020</t>
  </si>
  <si>
    <t>A00007629</t>
  </si>
  <si>
    <t>PLC00004746</t>
  </si>
  <si>
    <t>TXN00002021</t>
  </si>
  <si>
    <t>A00005267</t>
  </si>
  <si>
    <t>PLC00005604</t>
  </si>
  <si>
    <t>TXN00002022</t>
  </si>
  <si>
    <t>A00004590</t>
  </si>
  <si>
    <t>PLC00008759</t>
  </si>
  <si>
    <t>TXN00002023</t>
  </si>
  <si>
    <t>A00003016</t>
  </si>
  <si>
    <t>PLC00006873</t>
  </si>
  <si>
    <t>AGENT00184</t>
  </si>
  <si>
    <t>Christopher Moore</t>
  </si>
  <si>
    <t>TXN00002024</t>
  </si>
  <si>
    <t>A00009030</t>
  </si>
  <si>
    <t>PLC00006953</t>
  </si>
  <si>
    <t>TXN00002025</t>
  </si>
  <si>
    <t>A00002465</t>
  </si>
  <si>
    <t>PLC00002600</t>
  </si>
  <si>
    <t>TXN00002026</t>
  </si>
  <si>
    <t>A00000290</t>
  </si>
  <si>
    <t>PLC00009720</t>
  </si>
  <si>
    <t>Greenfield</t>
  </si>
  <si>
    <t>TXN00002027</t>
  </si>
  <si>
    <t>A00003779</t>
  </si>
  <si>
    <t>PLC00006809</t>
  </si>
  <si>
    <t>TXN00002028</t>
  </si>
  <si>
    <t>A00000184</t>
  </si>
  <si>
    <t>PLC00007215</t>
  </si>
  <si>
    <t>TXN00002029</t>
  </si>
  <si>
    <t>A00007939</t>
  </si>
  <si>
    <t>PLC00002398</t>
  </si>
  <si>
    <t>Nichols Hills</t>
  </si>
  <si>
    <t>TXN00002030</t>
  </si>
  <si>
    <t>A00009447</t>
  </si>
  <si>
    <t>PLC00008906</t>
  </si>
  <si>
    <t>TXN00002031</t>
  </si>
  <si>
    <t>A00000664</t>
  </si>
  <si>
    <t>PLC00003653</t>
  </si>
  <si>
    <t>AGENT00378</t>
  </si>
  <si>
    <t>William Mckay</t>
  </si>
  <si>
    <t>TXN00002032</t>
  </si>
  <si>
    <t>A00004686</t>
  </si>
  <si>
    <t>PLC00004304</t>
  </si>
  <si>
    <t>AGENT00695</t>
  </si>
  <si>
    <t>Michael Pat</t>
  </si>
  <si>
    <t>TXN00002033</t>
  </si>
  <si>
    <t>A00004229</t>
  </si>
  <si>
    <t>PLC00007823</t>
  </si>
  <si>
    <t>TXN00002034</t>
  </si>
  <si>
    <t>A00005594</t>
  </si>
  <si>
    <t>PLC00005135</t>
  </si>
  <si>
    <t>TXN00002035</t>
  </si>
  <si>
    <t>A00009052</t>
  </si>
  <si>
    <t>PLC00002472</t>
  </si>
  <si>
    <t>TXN00002036</t>
  </si>
  <si>
    <t>A00008212</t>
  </si>
  <si>
    <t>PLC00007467</t>
  </si>
  <si>
    <t>TXN00002037</t>
  </si>
  <si>
    <t>A00003890</t>
  </si>
  <si>
    <t>PLC00003223</t>
  </si>
  <si>
    <t>TXN00002038</t>
  </si>
  <si>
    <t>A00002886</t>
  </si>
  <si>
    <t>PLC00006900</t>
  </si>
  <si>
    <t>TXN00002039</t>
  </si>
  <si>
    <t>A00008440</t>
  </si>
  <si>
    <t>PLC00001660</t>
  </si>
  <si>
    <t>TXN00002040</t>
  </si>
  <si>
    <t>A00007136</t>
  </si>
  <si>
    <t>PLC00008561</t>
  </si>
  <si>
    <t>TXN00002041</t>
  </si>
  <si>
    <t>A00006524</t>
  </si>
  <si>
    <t>PLC00007351</t>
  </si>
  <si>
    <t>TXN00002042</t>
  </si>
  <si>
    <t>A00001272</t>
  </si>
  <si>
    <t>PLC00009415</t>
  </si>
  <si>
    <t>TXN00002043</t>
  </si>
  <si>
    <t>A00004803</t>
  </si>
  <si>
    <t>PLC00002435</t>
  </si>
  <si>
    <t>TXN00002044</t>
  </si>
  <si>
    <t>A00001382</t>
  </si>
  <si>
    <t>PLC00006424</t>
  </si>
  <si>
    <t>AGENT00527</t>
  </si>
  <si>
    <t>Ian Garrett</t>
  </si>
  <si>
    <t>TXN00002045</t>
  </si>
  <si>
    <t>A00008096</t>
  </si>
  <si>
    <t>PLC00001186</t>
  </si>
  <si>
    <t>AGENT00735</t>
  </si>
  <si>
    <t>Kieth Black</t>
  </si>
  <si>
    <t>TXN00002046</t>
  </si>
  <si>
    <t>A00001439</t>
  </si>
  <si>
    <t>PLC00001632</t>
  </si>
  <si>
    <t>TXN00002047</t>
  </si>
  <si>
    <t>A00005110</t>
  </si>
  <si>
    <t>PLC00000948</t>
  </si>
  <si>
    <t>TXN00002048</t>
  </si>
  <si>
    <t>A00003076</t>
  </si>
  <si>
    <t>PLC00003030</t>
  </si>
  <si>
    <t>TXN00002049</t>
  </si>
  <si>
    <t>A00002288</t>
  </si>
  <si>
    <t>PLC00009506</t>
  </si>
  <si>
    <t>TXN00002050</t>
  </si>
  <si>
    <t>A00008154</t>
  </si>
  <si>
    <t>PLC00009165</t>
  </si>
  <si>
    <t>TXN00002051</t>
  </si>
  <si>
    <t>A00006041</t>
  </si>
  <si>
    <t>PLC00004292</t>
  </si>
  <si>
    <t>TXN00002052</t>
  </si>
  <si>
    <t>A00007535</t>
  </si>
  <si>
    <t>PLC00002350</t>
  </si>
  <si>
    <t>TXN00002053</t>
  </si>
  <si>
    <t>A00004840</t>
  </si>
  <si>
    <t>PLC00007653</t>
  </si>
  <si>
    <t>AGENT00902</t>
  </si>
  <si>
    <t>Janet Inman</t>
  </si>
  <si>
    <t>TXN00002054</t>
  </si>
  <si>
    <t>A00004629</t>
  </si>
  <si>
    <t>PLC00008096</t>
  </si>
  <si>
    <t>TXN00002055</t>
  </si>
  <si>
    <t>A00004065</t>
  </si>
  <si>
    <t>PLC00009758</t>
  </si>
  <si>
    <t>TXN00002056</t>
  </si>
  <si>
    <t>A00007622</t>
  </si>
  <si>
    <t>PLC00000198</t>
  </si>
  <si>
    <t>TXN00002057</t>
  </si>
  <si>
    <t>A00006470</t>
  </si>
  <si>
    <t>PLC00007410</t>
  </si>
  <si>
    <t>TXN00002058</t>
  </si>
  <si>
    <t>A00009592</t>
  </si>
  <si>
    <t>PLC00007862</t>
  </si>
  <si>
    <t>TXN00002059</t>
  </si>
  <si>
    <t>A00005258</t>
  </si>
  <si>
    <t>PLC00004212</t>
  </si>
  <si>
    <t>AGENT00830</t>
  </si>
  <si>
    <t>John Barnum</t>
  </si>
  <si>
    <t>TXN00002060</t>
  </si>
  <si>
    <t>A00005324</t>
  </si>
  <si>
    <t>PLC00003019</t>
  </si>
  <si>
    <t>TXN00002061</t>
  </si>
  <si>
    <t>A00003585</t>
  </si>
  <si>
    <t>PLC00000454</t>
  </si>
  <si>
    <t>TXN00002062</t>
  </si>
  <si>
    <t>A00002154</t>
  </si>
  <si>
    <t>PLC00002999</t>
  </si>
  <si>
    <t>TXN00002063</t>
  </si>
  <si>
    <t>A00005562</t>
  </si>
  <si>
    <t>PLC00006679</t>
  </si>
  <si>
    <t>TXN00002064</t>
  </si>
  <si>
    <t>A00003439</t>
  </si>
  <si>
    <t>PLC00009974</t>
  </si>
  <si>
    <t>TXN00002065</t>
  </si>
  <si>
    <t>A00006547</t>
  </si>
  <si>
    <t>PLC00008335</t>
  </si>
  <si>
    <t>TXN00002066</t>
  </si>
  <si>
    <t>A00003748</t>
  </si>
  <si>
    <t>PLC00005900</t>
  </si>
  <si>
    <t>TXN00002067</t>
  </si>
  <si>
    <t>A00006305</t>
  </si>
  <si>
    <t>PLC00000752</t>
  </si>
  <si>
    <t>TXN00002068</t>
  </si>
  <si>
    <t>A00002632</t>
  </si>
  <si>
    <t>PLC00005575</t>
  </si>
  <si>
    <t>TXN00002069</t>
  </si>
  <si>
    <t>A00001730</t>
  </si>
  <si>
    <t>PLC00009931</t>
  </si>
  <si>
    <t>TXN00002070</t>
  </si>
  <si>
    <t>A00000600</t>
  </si>
  <si>
    <t>PLC00000053</t>
  </si>
  <si>
    <t>TXN00002071</t>
  </si>
  <si>
    <t>A00004651</t>
  </si>
  <si>
    <t>PLC00000945</t>
  </si>
  <si>
    <t>TXN00002072</t>
  </si>
  <si>
    <t>A00007353</t>
  </si>
  <si>
    <t>PLC00008469</t>
  </si>
  <si>
    <t>TXN00002073</t>
  </si>
  <si>
    <t>A00004292</t>
  </si>
  <si>
    <t>PLC00009183</t>
  </si>
  <si>
    <t>TXN00002074</t>
  </si>
  <si>
    <t>A00006043</t>
  </si>
  <si>
    <t>PLC00009538</t>
  </si>
  <si>
    <t>AGENT00745</t>
  </si>
  <si>
    <t>Paul Yocom</t>
  </si>
  <si>
    <t>TXN00002075</t>
  </si>
  <si>
    <t>A00005987</t>
  </si>
  <si>
    <t>PLC00007336</t>
  </si>
  <si>
    <t>AGENT00449</t>
  </si>
  <si>
    <t>Richard Saucedo</t>
  </si>
  <si>
    <t>TXN00002076</t>
  </si>
  <si>
    <t>A00001027</t>
  </si>
  <si>
    <t>PLC00001926</t>
  </si>
  <si>
    <t>TXN00002077</t>
  </si>
  <si>
    <t>A00000613</t>
  </si>
  <si>
    <t>PLC00005121</t>
  </si>
  <si>
    <t>AGENT00098</t>
  </si>
  <si>
    <t>Fred Watson</t>
  </si>
  <si>
    <t>TXN00002078</t>
  </si>
  <si>
    <t>A00003319</t>
  </si>
  <si>
    <t>PLC00008529</t>
  </si>
  <si>
    <t>TXN00002079</t>
  </si>
  <si>
    <t>A00007702</t>
  </si>
  <si>
    <t>PLC00008354</t>
  </si>
  <si>
    <t>TXN00002080</t>
  </si>
  <si>
    <t>A00006533</t>
  </si>
  <si>
    <t>PLC00001864</t>
  </si>
  <si>
    <t>AGENT00619</t>
  </si>
  <si>
    <t>Billie Barefield</t>
  </si>
  <si>
    <t>TXN00002081</t>
  </si>
  <si>
    <t>A00000084</t>
  </si>
  <si>
    <t>PLC00004041</t>
  </si>
  <si>
    <t>TXN00002082</t>
  </si>
  <si>
    <t>A00008621</t>
  </si>
  <si>
    <t>PLC00003982</t>
  </si>
  <si>
    <t>AGENT00112</t>
  </si>
  <si>
    <t>Trina Chaney</t>
  </si>
  <si>
    <t>TXN00002083</t>
  </si>
  <si>
    <t>A00005774</t>
  </si>
  <si>
    <t>PLC00001619</t>
  </si>
  <si>
    <t>TXN00002084</t>
  </si>
  <si>
    <t>A00003071</t>
  </si>
  <si>
    <t>PLC00003486</t>
  </si>
  <si>
    <t>TXN00002085</t>
  </si>
  <si>
    <t>A00008497</t>
  </si>
  <si>
    <t>PLC00008206</t>
  </si>
  <si>
    <t>TXN00002086</t>
  </si>
  <si>
    <t>A00006806</t>
  </si>
  <si>
    <t>PLC00005139</t>
  </si>
  <si>
    <t>TXN00002087</t>
  </si>
  <si>
    <t>A00006839</t>
  </si>
  <si>
    <t>PLC00000229</t>
  </si>
  <si>
    <t>TXN00002088</t>
  </si>
  <si>
    <t>A00006338</t>
  </si>
  <si>
    <t>PLC00005583</t>
  </si>
  <si>
    <t>TXN00002089</t>
  </si>
  <si>
    <t>A00009689</t>
  </si>
  <si>
    <t>PLC00002766</t>
  </si>
  <si>
    <t>AGENT00872</t>
  </si>
  <si>
    <t>Bill Tutt</t>
  </si>
  <si>
    <t>TXN00002090</t>
  </si>
  <si>
    <t>A00002689</t>
  </si>
  <si>
    <t>PLC00002412</t>
  </si>
  <si>
    <t>TXN00002091</t>
  </si>
  <si>
    <t>A00008523</t>
  </si>
  <si>
    <t>PLC00000347</t>
  </si>
  <si>
    <t>AGENT01132</t>
  </si>
  <si>
    <t>Henry Howell</t>
  </si>
  <si>
    <t>TXN00002092</t>
  </si>
  <si>
    <t>A00007901</t>
  </si>
  <si>
    <t>PLC00009395</t>
  </si>
  <si>
    <t>TXN00002093</t>
  </si>
  <si>
    <t>A00001961</t>
  </si>
  <si>
    <t>PLC00007890</t>
  </si>
  <si>
    <t>TXN00002094</t>
  </si>
  <si>
    <t>A00001385</t>
  </si>
  <si>
    <t>PLC00000343</t>
  </si>
  <si>
    <t>TXN00002095</t>
  </si>
  <si>
    <t>A00005710</t>
  </si>
  <si>
    <t>PLC00007655</t>
  </si>
  <si>
    <t>TXN00002096</t>
  </si>
  <si>
    <t>A00007664</t>
  </si>
  <si>
    <t>PLC00001910</t>
  </si>
  <si>
    <t>TXN00002097</t>
  </si>
  <si>
    <t>A00004445</t>
  </si>
  <si>
    <t>PLC00004722</t>
  </si>
  <si>
    <t>AGENT00193</t>
  </si>
  <si>
    <t>John Buck</t>
  </si>
  <si>
    <t>TXN00002098</t>
  </si>
  <si>
    <t>A00008056</t>
  </si>
  <si>
    <t>PLC00006002</t>
  </si>
  <si>
    <t>TXN00002099</t>
  </si>
  <si>
    <t>A00002393</t>
  </si>
  <si>
    <t>PLC00008372</t>
  </si>
  <si>
    <t>TXN00002100</t>
  </si>
  <si>
    <t>A00004170</t>
  </si>
  <si>
    <t>PLC00003951</t>
  </si>
  <si>
    <t>TXN00002101</t>
  </si>
  <si>
    <t>A00004205</t>
  </si>
  <si>
    <t>PLC00000919</t>
  </si>
  <si>
    <t>TXN00002102</t>
  </si>
  <si>
    <t>A00006590</t>
  </si>
  <si>
    <t>PLC00000155</t>
  </si>
  <si>
    <t>AGENT00356</t>
  </si>
  <si>
    <t>Helen Goldman</t>
  </si>
  <si>
    <t>TXN00002103</t>
  </si>
  <si>
    <t>A00007406</t>
  </si>
  <si>
    <t>PLC00008711</t>
  </si>
  <si>
    <t>TXN00002104</t>
  </si>
  <si>
    <t>A00006157</t>
  </si>
  <si>
    <t>PLC00008214</t>
  </si>
  <si>
    <t>TXN00002105</t>
  </si>
  <si>
    <t>A00002817</t>
  </si>
  <si>
    <t>PLC00000847</t>
  </si>
  <si>
    <t>TXN00002106</t>
  </si>
  <si>
    <t>A00004094</t>
  </si>
  <si>
    <t>PLC00005808</t>
  </si>
  <si>
    <t>TXN00002107</t>
  </si>
  <si>
    <t>A00004291</t>
  </si>
  <si>
    <t>PLC00004237</t>
  </si>
  <si>
    <t>TXN00002108</t>
  </si>
  <si>
    <t>A00006430</t>
  </si>
  <si>
    <t>PLC00009662</t>
  </si>
  <si>
    <t>TXN00002109</t>
  </si>
  <si>
    <t>A00001478</t>
  </si>
  <si>
    <t>PLC00004514</t>
  </si>
  <si>
    <t>TXN00002110</t>
  </si>
  <si>
    <t>A00001415</t>
  </si>
  <si>
    <t>PLC00008597</t>
  </si>
  <si>
    <t>AGENT00285</t>
  </si>
  <si>
    <t>Anthony Leatherwood</t>
  </si>
  <si>
    <t>TXN00002111</t>
  </si>
  <si>
    <t>A00006205</t>
  </si>
  <si>
    <t>PLC00000441</t>
  </si>
  <si>
    <t>TXN00002112</t>
  </si>
  <si>
    <t>A00005771</t>
  </si>
  <si>
    <t>PLC00007423</t>
  </si>
  <si>
    <t>TXN00002113</t>
  </si>
  <si>
    <t>A00000870</t>
  </si>
  <si>
    <t>PLC00007478</t>
  </si>
  <si>
    <t>TXN00002114</t>
  </si>
  <si>
    <t>A00003114</t>
  </si>
  <si>
    <t>PLC00004343</t>
  </si>
  <si>
    <t>TXN00002115</t>
  </si>
  <si>
    <t>A00000893</t>
  </si>
  <si>
    <t>PLC00006681</t>
  </si>
  <si>
    <t>TXN00002116</t>
  </si>
  <si>
    <t>A00004950</t>
  </si>
  <si>
    <t>PLC00006565</t>
  </si>
  <si>
    <t>TXN00002117</t>
  </si>
  <si>
    <t>A00001958</t>
  </si>
  <si>
    <t>PLC00003727</t>
  </si>
  <si>
    <t>TXN00002118</t>
  </si>
  <si>
    <t>A00001670</t>
  </si>
  <si>
    <t>PLC00001078</t>
  </si>
  <si>
    <t>TXN00002119</t>
  </si>
  <si>
    <t>A00005111</t>
  </si>
  <si>
    <t>PLC00000555</t>
  </si>
  <si>
    <t>AGENT00354</t>
  </si>
  <si>
    <t>Steven Reed</t>
  </si>
  <si>
    <t>TXN00002120</t>
  </si>
  <si>
    <t>A00000798</t>
  </si>
  <si>
    <t>PLC00009472</t>
  </si>
  <si>
    <t>AGENT00835</t>
  </si>
  <si>
    <t>Kyle Collins</t>
  </si>
  <si>
    <t>TXN00002121</t>
  </si>
  <si>
    <t>A00008279</t>
  </si>
  <si>
    <t>PLC00003874</t>
  </si>
  <si>
    <t>VNDR00290</t>
  </si>
  <si>
    <t>Pierce Group</t>
  </si>
  <si>
    <t>TXN00002122</t>
  </si>
  <si>
    <t>A00004371</t>
  </si>
  <si>
    <t>PLC00002540</t>
  </si>
  <si>
    <t>TXN00002123</t>
  </si>
  <si>
    <t>A00006159</t>
  </si>
  <si>
    <t>PLC00009554</t>
  </si>
  <si>
    <t>TXN00002124</t>
  </si>
  <si>
    <t>A00002496</t>
  </si>
  <si>
    <t>PLC00009411</t>
  </si>
  <si>
    <t>AGENT00939</t>
  </si>
  <si>
    <t>Robin Mrozinski</t>
  </si>
  <si>
    <t>TXN00002125</t>
  </si>
  <si>
    <t>A00002476</t>
  </si>
  <si>
    <t>PLC00005024</t>
  </si>
  <si>
    <t>TXN00002126</t>
  </si>
  <si>
    <t>A00004922</t>
  </si>
  <si>
    <t>PLC00004049</t>
  </si>
  <si>
    <t>TXN00002127</t>
  </si>
  <si>
    <t>A00000485</t>
  </si>
  <si>
    <t>PLC00001787</t>
  </si>
  <si>
    <t>TXN00002128</t>
  </si>
  <si>
    <t>A00006426</t>
  </si>
  <si>
    <t>PLC00006328</t>
  </si>
  <si>
    <t>TXN00002129</t>
  </si>
  <si>
    <t>A00008986</t>
  </si>
  <si>
    <t>PLC00002164</t>
  </si>
  <si>
    <t>TXN00002130</t>
  </si>
  <si>
    <t>A00007367</t>
  </si>
  <si>
    <t>PLC00003615</t>
  </si>
  <si>
    <t>TXN00002131</t>
  </si>
  <si>
    <t>A00008743</t>
  </si>
  <si>
    <t>PLC00006183</t>
  </si>
  <si>
    <t>TXN00002132</t>
  </si>
  <si>
    <t>A00009205</t>
  </si>
  <si>
    <t>PLC00009951</t>
  </si>
  <si>
    <t>AGENT00135</t>
  </si>
  <si>
    <t>Robert Blair</t>
  </si>
  <si>
    <t>TXN00002133</t>
  </si>
  <si>
    <t>A00002052</t>
  </si>
  <si>
    <t>PLC00008410</t>
  </si>
  <si>
    <t>VNDR00506</t>
  </si>
  <si>
    <t>Brown-Morris</t>
  </si>
  <si>
    <t>TXN00002134</t>
  </si>
  <si>
    <t>A00001852</t>
  </si>
  <si>
    <t>PLC00008330</t>
  </si>
  <si>
    <t>TXN00002135</t>
  </si>
  <si>
    <t>A00000934</t>
  </si>
  <si>
    <t>PLC00007144</t>
  </si>
  <si>
    <t>TXN00002136</t>
  </si>
  <si>
    <t>A00002417</t>
  </si>
  <si>
    <t>PLC00009596</t>
  </si>
  <si>
    <t>TXN00002137</t>
  </si>
  <si>
    <t>A00001198</t>
  </si>
  <si>
    <t>PLC00007225</t>
  </si>
  <si>
    <t>TXN00002138</t>
  </si>
  <si>
    <t>A00006848</t>
  </si>
  <si>
    <t>PLC00006420</t>
  </si>
  <si>
    <t>TXN00002139</t>
  </si>
  <si>
    <t>A00005129</t>
  </si>
  <si>
    <t>PLC00009069</t>
  </si>
  <si>
    <t>TXN00002140</t>
  </si>
  <si>
    <t>A00000914</t>
  </si>
  <si>
    <t>PLC00001866</t>
  </si>
  <si>
    <t>TXN00002141</t>
  </si>
  <si>
    <t>A00008524</t>
  </si>
  <si>
    <t>PLC00003008</t>
  </si>
  <si>
    <t>TXN00002142</t>
  </si>
  <si>
    <t>A00003971</t>
  </si>
  <si>
    <t>PLC00009268</t>
  </si>
  <si>
    <t>TXN00002143</t>
  </si>
  <si>
    <t>A00000183</t>
  </si>
  <si>
    <t>PLC00003029</t>
  </si>
  <si>
    <t>TXN00002144</t>
  </si>
  <si>
    <t>A00003507</t>
  </si>
  <si>
    <t>PLC00000771</t>
  </si>
  <si>
    <t>TXN00002145</t>
  </si>
  <si>
    <t>A00002624</t>
  </si>
  <si>
    <t>PLC00008756</t>
  </si>
  <si>
    <t>TXN00002146</t>
  </si>
  <si>
    <t>A00005863</t>
  </si>
  <si>
    <t>PLC00000122</t>
  </si>
  <si>
    <t>TXN00002147</t>
  </si>
  <si>
    <t>A00009582</t>
  </si>
  <si>
    <t>PLC00005641</t>
  </si>
  <si>
    <t>TXN00002148</t>
  </si>
  <si>
    <t>A00000700</t>
  </si>
  <si>
    <t>PLC00009012</t>
  </si>
  <si>
    <t>TXN00002149</t>
  </si>
  <si>
    <t>A00008684</t>
  </si>
  <si>
    <t>PLC00002100</t>
  </si>
  <si>
    <t>AGENT00355</t>
  </si>
  <si>
    <t>Gilberte Emerson</t>
  </si>
  <si>
    <t>TXN00002150</t>
  </si>
  <si>
    <t>A00009286</t>
  </si>
  <si>
    <t>PLC00006464</t>
  </si>
  <si>
    <t>TXN00002151</t>
  </si>
  <si>
    <t>A00003437</t>
  </si>
  <si>
    <t>PLC00008563</t>
  </si>
  <si>
    <t>AGENT00596</t>
  </si>
  <si>
    <t>Robert Janus</t>
  </si>
  <si>
    <t>TXN00002152</t>
  </si>
  <si>
    <t>A00003258</t>
  </si>
  <si>
    <t>PLC00005540</t>
  </si>
  <si>
    <t>AGENT00809</t>
  </si>
  <si>
    <t>Peter Henry</t>
  </si>
  <si>
    <t>TXN00002153</t>
  </si>
  <si>
    <t>A00006522</t>
  </si>
  <si>
    <t>PLC00001917</t>
  </si>
  <si>
    <t>TXN00002154</t>
  </si>
  <si>
    <t>A00006218</t>
  </si>
  <si>
    <t>PLC00003393</t>
  </si>
  <si>
    <t>AGENT00350</t>
  </si>
  <si>
    <t>Jessica Lipkin</t>
  </si>
  <si>
    <t>TXN00002155</t>
  </si>
  <si>
    <t>A00004738</t>
  </si>
  <si>
    <t>PLC00008686</t>
  </si>
  <si>
    <t>TXN00002156</t>
  </si>
  <si>
    <t>A00004917</t>
  </si>
  <si>
    <t>PLC00007560</t>
  </si>
  <si>
    <t>TXN00002157</t>
  </si>
  <si>
    <t>A00000985</t>
  </si>
  <si>
    <t>PLC00009999</t>
  </si>
  <si>
    <t>TXN00002158</t>
  </si>
  <si>
    <t>A00003668</t>
  </si>
  <si>
    <t>PLC00003105</t>
  </si>
  <si>
    <t>TXN00002159</t>
  </si>
  <si>
    <t>A00005973</t>
  </si>
  <si>
    <t>PLC00008111</t>
  </si>
  <si>
    <t>TXN00002160</t>
  </si>
  <si>
    <t>A00009863</t>
  </si>
  <si>
    <t>PLC00005308</t>
  </si>
  <si>
    <t>TXN00002161</t>
  </si>
  <si>
    <t>A00002814</t>
  </si>
  <si>
    <t>PLC00001283</t>
  </si>
  <si>
    <t>AGENT01007</t>
  </si>
  <si>
    <t>Roosevelt Holsopple</t>
  </si>
  <si>
    <t>TXN00002162</t>
  </si>
  <si>
    <t>A00005459</t>
  </si>
  <si>
    <t>PLC00001636</t>
  </si>
  <si>
    <t>AGENT00508</t>
  </si>
  <si>
    <t>Lilia Fletcher</t>
  </si>
  <si>
    <t>TXN00002163</t>
  </si>
  <si>
    <t>A00000225</t>
  </si>
  <si>
    <t>PLC00004961</t>
  </si>
  <si>
    <t>TXN00002164</t>
  </si>
  <si>
    <t>A00000829</t>
  </si>
  <si>
    <t>PLC00000875</t>
  </si>
  <si>
    <t>TXN00002165</t>
  </si>
  <si>
    <t>A00003911</t>
  </si>
  <si>
    <t>PLC00004336</t>
  </si>
  <si>
    <t>TXN00002166</t>
  </si>
  <si>
    <t>A00007053</t>
  </si>
  <si>
    <t>PLC00008284</t>
  </si>
  <si>
    <t>TXN00002167</t>
  </si>
  <si>
    <t>A00005662</t>
  </si>
  <si>
    <t>PLC00007316</t>
  </si>
  <si>
    <t>TXN00002168</t>
  </si>
  <si>
    <t>A00005043</t>
  </si>
  <si>
    <t>PLC00001652</t>
  </si>
  <si>
    <t>TXN00002169</t>
  </si>
  <si>
    <t>A00001427</t>
  </si>
  <si>
    <t>PLC00008889</t>
  </si>
  <si>
    <t>TXN00002170</t>
  </si>
  <si>
    <t>A00004471</t>
  </si>
  <si>
    <t>PLC00004674</t>
  </si>
  <si>
    <t>TXN00002171</t>
  </si>
  <si>
    <t>A00007467</t>
  </si>
  <si>
    <t>PLC00001810</t>
  </si>
  <si>
    <t>TXN00002172</t>
  </si>
  <si>
    <t>A00001991</t>
  </si>
  <si>
    <t>PLC00000493</t>
  </si>
  <si>
    <t>TXN00002173</t>
  </si>
  <si>
    <t>A00009834</t>
  </si>
  <si>
    <t>PLC00001487</t>
  </si>
  <si>
    <t>TXN00002174</t>
  </si>
  <si>
    <t>A00001267</t>
  </si>
  <si>
    <t>PLC00004169</t>
  </si>
  <si>
    <t>TXN00002175</t>
  </si>
  <si>
    <t>A00009597</t>
  </si>
  <si>
    <t>PLC00002777</t>
  </si>
  <si>
    <t>TXN00002176</t>
  </si>
  <si>
    <t>A00008776</t>
  </si>
  <si>
    <t>PLC00005072</t>
  </si>
  <si>
    <t>TXN00002177</t>
  </si>
  <si>
    <t>A00003150</t>
  </si>
  <si>
    <t>PLC00004208</t>
  </si>
  <si>
    <t>TXN00002178</t>
  </si>
  <si>
    <t>A00002278</t>
  </si>
  <si>
    <t>PLC00002559</t>
  </si>
  <si>
    <t>TXN00002179</t>
  </si>
  <si>
    <t>A00002158</t>
  </si>
  <si>
    <t>PLC00000237</t>
  </si>
  <si>
    <t>TXN00002180</t>
  </si>
  <si>
    <t>A00000467</t>
  </si>
  <si>
    <t>PLC00001403</t>
  </si>
  <si>
    <t>AGENT00962</t>
  </si>
  <si>
    <t>Audra Brown</t>
  </si>
  <si>
    <t>TXN00002181</t>
  </si>
  <si>
    <t>A00004434</t>
  </si>
  <si>
    <t>PLC00006715</t>
  </si>
  <si>
    <t>TXN00002182</t>
  </si>
  <si>
    <t>A00000825</t>
  </si>
  <si>
    <t>PLC00000859</t>
  </si>
  <si>
    <t>AGENT00019</t>
  </si>
  <si>
    <t>Letitia Friedman</t>
  </si>
  <si>
    <t>TXN00002183</t>
  </si>
  <si>
    <t>A00000513</t>
  </si>
  <si>
    <t>PLC00002870</t>
  </si>
  <si>
    <t>AGENT00627</t>
  </si>
  <si>
    <t>Lori Rutledge</t>
  </si>
  <si>
    <t>TXN00002184</t>
  </si>
  <si>
    <t>A00009020</t>
  </si>
  <si>
    <t>PLC00002903</t>
  </si>
  <si>
    <t>TXN00002185</t>
  </si>
  <si>
    <t>A00009122</t>
  </si>
  <si>
    <t>PLC00006964</t>
  </si>
  <si>
    <t>Pioneer</t>
  </si>
  <si>
    <t>TXN00002186</t>
  </si>
  <si>
    <t>A00006678</t>
  </si>
  <si>
    <t>PLC00005585</t>
  </si>
  <si>
    <t>Kenai</t>
  </si>
  <si>
    <t>AGENT00422</t>
  </si>
  <si>
    <t>Maggie Gentile</t>
  </si>
  <si>
    <t>TXN00002187</t>
  </si>
  <si>
    <t>A00004630</t>
  </si>
  <si>
    <t>PLC00009081</t>
  </si>
  <si>
    <t>TXN00002188</t>
  </si>
  <si>
    <t>A00007997</t>
  </si>
  <si>
    <t>PLC00008472</t>
  </si>
  <si>
    <t>TXN00002189</t>
  </si>
  <si>
    <t>A00004157</t>
  </si>
  <si>
    <t>PLC00009607</t>
  </si>
  <si>
    <t>AGENT00675</t>
  </si>
  <si>
    <t>Cindy Wilcox</t>
  </si>
  <si>
    <t>TXN00002190</t>
  </si>
  <si>
    <t>A00002429</t>
  </si>
  <si>
    <t>PLC00005361</t>
  </si>
  <si>
    <t>TXN00002191</t>
  </si>
  <si>
    <t>A00008949</t>
  </si>
  <si>
    <t>PLC00004196</t>
  </si>
  <si>
    <t>TXN00002192</t>
  </si>
  <si>
    <t>A00008483</t>
  </si>
  <si>
    <t>PLC00005644</t>
  </si>
  <si>
    <t>TXN00002193</t>
  </si>
  <si>
    <t>A00006996</t>
  </si>
  <si>
    <t>PLC00002789</t>
  </si>
  <si>
    <t>TXN00002194</t>
  </si>
  <si>
    <t>A00008119</t>
  </si>
  <si>
    <t>PLC00001451</t>
  </si>
  <si>
    <t>AGENT00895</t>
  </si>
  <si>
    <t>Darla Hines</t>
  </si>
  <si>
    <t>Capitola</t>
  </si>
  <si>
    <t>TXN00002195</t>
  </si>
  <si>
    <t>A00003908</t>
  </si>
  <si>
    <t>PLC00009865</t>
  </si>
  <si>
    <t>TXN00002196</t>
  </si>
  <si>
    <t>A00009282</t>
  </si>
  <si>
    <t>PLC00000654</t>
  </si>
  <si>
    <t>TXN00002197</t>
  </si>
  <si>
    <t>A00003754</t>
  </si>
  <si>
    <t>PLC00005685</t>
  </si>
  <si>
    <t>TXN00002198</t>
  </si>
  <si>
    <t>A00004800</t>
  </si>
  <si>
    <t>PLC00000514</t>
  </si>
  <si>
    <t>Merritt Island</t>
  </si>
  <si>
    <t>TXN00002199</t>
  </si>
  <si>
    <t>A00005341</t>
  </si>
  <si>
    <t>PLC00001063</t>
  </si>
  <si>
    <t>TXN00002200</t>
  </si>
  <si>
    <t>A00003241</t>
  </si>
  <si>
    <t>PLC00005235</t>
  </si>
  <si>
    <t>AGENT00742</t>
  </si>
  <si>
    <t>Robert Densmore</t>
  </si>
  <si>
    <t>TXN00002201</t>
  </si>
  <si>
    <t>A00007692</t>
  </si>
  <si>
    <t>PLC00008913</t>
  </si>
  <si>
    <t>TXN00002202</t>
  </si>
  <si>
    <t>A00005148</t>
  </si>
  <si>
    <t>PLC00003660</t>
  </si>
  <si>
    <t>TXN00002203</t>
  </si>
  <si>
    <t>A00009884</t>
  </si>
  <si>
    <t>PLC00004235</t>
  </si>
  <si>
    <t>AGENT00440</t>
  </si>
  <si>
    <t>Betty Zeigler</t>
  </si>
  <si>
    <t>TXN00002204</t>
  </si>
  <si>
    <t>A00007198</t>
  </si>
  <si>
    <t>PLC00007652</t>
  </si>
  <si>
    <t>TXN00002205</t>
  </si>
  <si>
    <t>A00005556</t>
  </si>
  <si>
    <t>PLC00000677</t>
  </si>
  <si>
    <t>TXN00002206</t>
  </si>
  <si>
    <t>A00003462</t>
  </si>
  <si>
    <t>PLC00000834</t>
  </si>
  <si>
    <t>AGENT00136</t>
  </si>
  <si>
    <t>Denise Newsome</t>
  </si>
  <si>
    <t>TXN00002207</t>
  </si>
  <si>
    <t>A00001997</t>
  </si>
  <si>
    <t>PLC00004873</t>
  </si>
  <si>
    <t>TXN00002208</t>
  </si>
  <si>
    <t>A00001085</t>
  </si>
  <si>
    <t>PLC00006665</t>
  </si>
  <si>
    <t>TXN00002209</t>
  </si>
  <si>
    <t>A00006131</t>
  </si>
  <si>
    <t>PLC00007168</t>
  </si>
  <si>
    <t>TXN00002210</t>
  </si>
  <si>
    <t>A00003689</t>
  </si>
  <si>
    <t>PLC00004339</t>
  </si>
  <si>
    <t>AGENT00125</t>
  </si>
  <si>
    <t>Salvador Soriano</t>
  </si>
  <si>
    <t>TXN00002211</t>
  </si>
  <si>
    <t>A00006658</t>
  </si>
  <si>
    <t>PLC00001726</t>
  </si>
  <si>
    <t>TXN00002212</t>
  </si>
  <si>
    <t>A00003704</t>
  </si>
  <si>
    <t>PLC00003791</t>
  </si>
  <si>
    <t>TXN00002213</t>
  </si>
  <si>
    <t>A00005189</t>
  </si>
  <si>
    <t>PLC00002016</t>
  </si>
  <si>
    <t>TXN00002214</t>
  </si>
  <si>
    <t>A00007525</t>
  </si>
  <si>
    <t>PLC00002800</t>
  </si>
  <si>
    <t>TXN00002215</t>
  </si>
  <si>
    <t>A00000932</t>
  </si>
  <si>
    <t>PLC00001844</t>
  </si>
  <si>
    <t>TXN00002216</t>
  </si>
  <si>
    <t>A00007821</t>
  </si>
  <si>
    <t>PLC00000247</t>
  </si>
  <si>
    <t>Barnard</t>
  </si>
  <si>
    <t>TXN00002217</t>
  </si>
  <si>
    <t>A00001998</t>
  </si>
  <si>
    <t>PLC00002191</t>
  </si>
  <si>
    <t>TXN00002218</t>
  </si>
  <si>
    <t>A00003670</t>
  </si>
  <si>
    <t>PLC00004648</t>
  </si>
  <si>
    <t>TXN00002219</t>
  </si>
  <si>
    <t>A00007695</t>
  </si>
  <si>
    <t>PLC00009026</t>
  </si>
  <si>
    <t>AGENT00191</t>
  </si>
  <si>
    <t>Eric Keith</t>
  </si>
  <si>
    <t>TXN00002220</t>
  </si>
  <si>
    <t>A00004464</t>
  </si>
  <si>
    <t>PLC00003796</t>
  </si>
  <si>
    <t>TXN00002221</t>
  </si>
  <si>
    <t>A00006589</t>
  </si>
  <si>
    <t>PLC00006055</t>
  </si>
  <si>
    <t>TXN00002222</t>
  </si>
  <si>
    <t>A00009242</t>
  </si>
  <si>
    <t>PLC00001077</t>
  </si>
  <si>
    <t>AGENT00926</t>
  </si>
  <si>
    <t>Annie Bobbitt</t>
  </si>
  <si>
    <t>TXN00002223</t>
  </si>
  <si>
    <t>A00000864</t>
  </si>
  <si>
    <t>PLC00007099</t>
  </si>
  <si>
    <t>TXN00002224</t>
  </si>
  <si>
    <t>A00009115</t>
  </si>
  <si>
    <t>PLC00005565</t>
  </si>
  <si>
    <t>Marlborough</t>
  </si>
  <si>
    <t>TXN00002225</t>
  </si>
  <si>
    <t>A00007741</t>
  </si>
  <si>
    <t>PLC00008996</t>
  </si>
  <si>
    <t>TXN00002226</t>
  </si>
  <si>
    <t>A00001690</t>
  </si>
  <si>
    <t>PLC00007068</t>
  </si>
  <si>
    <t>TXN00002227</t>
  </si>
  <si>
    <t>A00000559</t>
  </si>
  <si>
    <t>PLC00007594</t>
  </si>
  <si>
    <t>TXN00002228</t>
  </si>
  <si>
    <t>A00004628</t>
  </si>
  <si>
    <t>PLC00003408</t>
  </si>
  <si>
    <t>TXN00002229</t>
  </si>
  <si>
    <t>A00001351</t>
  </si>
  <si>
    <t>PLC00001276</t>
  </si>
  <si>
    <t>TXN00002230</t>
  </si>
  <si>
    <t>A00005017</t>
  </si>
  <si>
    <t>PLC00004503</t>
  </si>
  <si>
    <t>AGENT00635</t>
  </si>
  <si>
    <t>Allison Bailey</t>
  </si>
  <si>
    <t>TXN00002231</t>
  </si>
  <si>
    <t>A00004103</t>
  </si>
  <si>
    <t>PLC00001992</t>
  </si>
  <si>
    <t>TXN00002232</t>
  </si>
  <si>
    <t>A00007210</t>
  </si>
  <si>
    <t>PLC00005031</t>
  </si>
  <si>
    <t>TXN00002233</t>
  </si>
  <si>
    <t>A00000507</t>
  </si>
  <si>
    <t>PLC00003967</t>
  </si>
  <si>
    <t>TXN00002234</t>
  </si>
  <si>
    <t>A00008569</t>
  </si>
  <si>
    <t>PLC00005021</t>
  </si>
  <si>
    <t>AGENT01070</t>
  </si>
  <si>
    <t>John Dishon</t>
  </si>
  <si>
    <t>TXN00002235</t>
  </si>
  <si>
    <t>A00000795</t>
  </si>
  <si>
    <t>PLC00009417</t>
  </si>
  <si>
    <t>TXN00002236</t>
  </si>
  <si>
    <t>A00000335</t>
  </si>
  <si>
    <t>PLC00005486</t>
  </si>
  <si>
    <t>TXN00002237</t>
  </si>
  <si>
    <t>A00004581</t>
  </si>
  <si>
    <t>PLC00004690</t>
  </si>
  <si>
    <t>TXN00002238</t>
  </si>
  <si>
    <t>A00002655</t>
  </si>
  <si>
    <t>PLC00006011</t>
  </si>
  <si>
    <t>TXN00002239</t>
  </si>
  <si>
    <t>A00003458</t>
  </si>
  <si>
    <t>PLC00007840</t>
  </si>
  <si>
    <t>TXN00002240</t>
  </si>
  <si>
    <t>A00005352</t>
  </si>
  <si>
    <t>PLC00003985</t>
  </si>
  <si>
    <t>TXN00002241</t>
  </si>
  <si>
    <t>A00008469</t>
  </si>
  <si>
    <t>PLC00003341</t>
  </si>
  <si>
    <t>TXN00002242</t>
  </si>
  <si>
    <t>A00009853</t>
  </si>
  <si>
    <t>PLC00004991</t>
  </si>
  <si>
    <t>AGENT01137</t>
  </si>
  <si>
    <t>Dominique Martin</t>
  </si>
  <si>
    <t>TXN00002243</t>
  </si>
  <si>
    <t>A00008186</t>
  </si>
  <si>
    <t>PLC00004271</t>
  </si>
  <si>
    <t>TXN00002244</t>
  </si>
  <si>
    <t>A00004161</t>
  </si>
  <si>
    <t>PLC00004357</t>
  </si>
  <si>
    <t>TXN00002245</t>
  </si>
  <si>
    <t>A00007608</t>
  </si>
  <si>
    <t>PLC00004948</t>
  </si>
  <si>
    <t>TXN00002246</t>
  </si>
  <si>
    <t>A00009093</t>
  </si>
  <si>
    <t>PLC00000018</t>
  </si>
  <si>
    <t>TXN00002247</t>
  </si>
  <si>
    <t>A00009245</t>
  </si>
  <si>
    <t>PLC00005519</t>
  </si>
  <si>
    <t>TXN00002248</t>
  </si>
  <si>
    <t>A00008333</t>
  </si>
  <si>
    <t>PLC00007071</t>
  </si>
  <si>
    <t>AGENT00728</t>
  </si>
  <si>
    <t>Robert Rusher</t>
  </si>
  <si>
    <t>TXN00002249</t>
  </si>
  <si>
    <t>A00004027</t>
  </si>
  <si>
    <t>PLC00007000</t>
  </si>
  <si>
    <t>Palm Bay</t>
  </si>
  <si>
    <t>TXN00002250</t>
  </si>
  <si>
    <t>A00001847</t>
  </si>
  <si>
    <t>PLC00002601</t>
  </si>
  <si>
    <t>TXN00002251</t>
  </si>
  <si>
    <t>A00008530</t>
  </si>
  <si>
    <t>PLC00007366</t>
  </si>
  <si>
    <t>AGENT00859</t>
  </si>
  <si>
    <t>Sally Gonzalez</t>
  </si>
  <si>
    <t>TXN00002252</t>
  </si>
  <si>
    <t>A00006225</t>
  </si>
  <si>
    <t>PLC00005323</t>
  </si>
  <si>
    <t>TXN00002253</t>
  </si>
  <si>
    <t>A00001661</t>
  </si>
  <si>
    <t>PLC00008281</t>
  </si>
  <si>
    <t>TXN00002254</t>
  </si>
  <si>
    <t>A00001563</t>
  </si>
  <si>
    <t>PLC00000417</t>
  </si>
  <si>
    <t>TXN00002255</t>
  </si>
  <si>
    <t>A00001383</t>
  </si>
  <si>
    <t>PLC00007985</t>
  </si>
  <si>
    <t>TXN00002256</t>
  </si>
  <si>
    <t>A00005340</t>
  </si>
  <si>
    <t>PLC00001378</t>
  </si>
  <si>
    <t>AGENT00442</t>
  </si>
  <si>
    <t>John Morrison</t>
  </si>
  <si>
    <t>TXN00002257</t>
  </si>
  <si>
    <t>A00002884</t>
  </si>
  <si>
    <t>PLC00006949</t>
  </si>
  <si>
    <t>TXN00002258</t>
  </si>
  <si>
    <t>A00007668</t>
  </si>
  <si>
    <t>PLC00009559</t>
  </si>
  <si>
    <t>TXN00002259</t>
  </si>
  <si>
    <t>A00008456</t>
  </si>
  <si>
    <t>PLC00003513</t>
  </si>
  <si>
    <t>TXN00002260</t>
  </si>
  <si>
    <t>A00009882</t>
  </si>
  <si>
    <t>PLC00009408</t>
  </si>
  <si>
    <t>TXN00002261</t>
  </si>
  <si>
    <t>A00009423</t>
  </si>
  <si>
    <t>PLC00004848</t>
  </si>
  <si>
    <t>TXN00002262</t>
  </si>
  <si>
    <t>A00000420</t>
  </si>
  <si>
    <t>PLC00003846</t>
  </si>
  <si>
    <t>TXN00002263</t>
  </si>
  <si>
    <t>A00006000</t>
  </si>
  <si>
    <t>PLC00002711</t>
  </si>
  <si>
    <t>TXN00002264</t>
  </si>
  <si>
    <t>A00005951</t>
  </si>
  <si>
    <t>PLC00004199</t>
  </si>
  <si>
    <t>TXN00002265</t>
  </si>
  <si>
    <t>A00009598</t>
  </si>
  <si>
    <t>PLC00006308</t>
  </si>
  <si>
    <t>TXN00002266</t>
  </si>
  <si>
    <t>A00005990</t>
  </si>
  <si>
    <t>PLC00008014</t>
  </si>
  <si>
    <t>TXN00002267</t>
  </si>
  <si>
    <t>A00008082</t>
  </si>
  <si>
    <t>PLC00000955</t>
  </si>
  <si>
    <t>TXN00002268</t>
  </si>
  <si>
    <t>A00009514</t>
  </si>
  <si>
    <t>PLC00006279</t>
  </si>
  <si>
    <t>TXN00002269</t>
  </si>
  <si>
    <t>A00005254</t>
  </si>
  <si>
    <t>PLC00000800</t>
  </si>
  <si>
    <t>TXN00002270</t>
  </si>
  <si>
    <t>A00000305</t>
  </si>
  <si>
    <t>PLC00001372</t>
  </si>
  <si>
    <t>TXN00002271</t>
  </si>
  <si>
    <t>A00006964</t>
  </si>
  <si>
    <t>PLC00008159</t>
  </si>
  <si>
    <t>TXN00002272</t>
  </si>
  <si>
    <t>A00001052</t>
  </si>
  <si>
    <t>PLC00007497</t>
  </si>
  <si>
    <t>TXN00002273</t>
  </si>
  <si>
    <t>A00006094</t>
  </si>
  <si>
    <t>PLC00002767</t>
  </si>
  <si>
    <t>TXN00002274</t>
  </si>
  <si>
    <t>A00009063</t>
  </si>
  <si>
    <t>PLC00000154</t>
  </si>
  <si>
    <t>TXN00002275</t>
  </si>
  <si>
    <t>A00009932</t>
  </si>
  <si>
    <t>PLC00003927</t>
  </si>
  <si>
    <t>TXN00002276</t>
  </si>
  <si>
    <t>A00009763</t>
  </si>
  <si>
    <t>PLC00007360</t>
  </si>
  <si>
    <t>TXN00002277</t>
  </si>
  <si>
    <t>A00001776</t>
  </si>
  <si>
    <t>PLC00004501</t>
  </si>
  <si>
    <t>TXN00002278</t>
  </si>
  <si>
    <t>A00006994</t>
  </si>
  <si>
    <t>PLC00007830</t>
  </si>
  <si>
    <t>TXN00002279</t>
  </si>
  <si>
    <t>A00006393</t>
  </si>
  <si>
    <t>PLC00002897</t>
  </si>
  <si>
    <t>TXN00002280</t>
  </si>
  <si>
    <t>A00000275</t>
  </si>
  <si>
    <t>PLC00009608</t>
  </si>
  <si>
    <t>TXN00002281</t>
  </si>
  <si>
    <t>A00007487</t>
  </si>
  <si>
    <t>PLC00008387</t>
  </si>
  <si>
    <t>TXN00002282</t>
  </si>
  <si>
    <t>A00008978</t>
  </si>
  <si>
    <t>PLC00000216</t>
  </si>
  <si>
    <t>TXN00002283</t>
  </si>
  <si>
    <t>A00000365</t>
  </si>
  <si>
    <t>PLC00003861</t>
  </si>
  <si>
    <t>AGENT00317</t>
  </si>
  <si>
    <t>Rita Hix</t>
  </si>
  <si>
    <t>TXN00002284</t>
  </si>
  <si>
    <t>A00000262</t>
  </si>
  <si>
    <t>PLC00004613</t>
  </si>
  <si>
    <t>TXN00002285</t>
  </si>
  <si>
    <t>A00003214</t>
  </si>
  <si>
    <t>PLC00005957</t>
  </si>
  <si>
    <t>AGENT00249</t>
  </si>
  <si>
    <t>Clayton Bickers</t>
  </si>
  <si>
    <t>TXN00002286</t>
  </si>
  <si>
    <t>A00005811</t>
  </si>
  <si>
    <t>PLC00002778</t>
  </si>
  <si>
    <t>TXN00002287</t>
  </si>
  <si>
    <t>A00007722</t>
  </si>
  <si>
    <t>PLC00003191</t>
  </si>
  <si>
    <t>AGENT00143</t>
  </si>
  <si>
    <t>Malinda Hughes</t>
  </si>
  <si>
    <t>TXN00002288</t>
  </si>
  <si>
    <t>A00002432</t>
  </si>
  <si>
    <t>PLC00001146</t>
  </si>
  <si>
    <t>TXN00002289</t>
  </si>
  <si>
    <t>A00002433</t>
  </si>
  <si>
    <t>PLC00000953</t>
  </si>
  <si>
    <t>TXN00002290</t>
  </si>
  <si>
    <t>A00007700</t>
  </si>
  <si>
    <t>PLC00006724</t>
  </si>
  <si>
    <t>TXN00002291</t>
  </si>
  <si>
    <t>A00005062</t>
  </si>
  <si>
    <t>PLC00002274</t>
  </si>
  <si>
    <t>Westport</t>
  </si>
  <si>
    <t>TXN00002292</t>
  </si>
  <si>
    <t>A00003713</t>
  </si>
  <si>
    <t>PLC00003781</t>
  </si>
  <si>
    <t>TXN00002293</t>
  </si>
  <si>
    <t>A00005290</t>
  </si>
  <si>
    <t>PLC00005236</t>
  </si>
  <si>
    <t>TXN00002294</t>
  </si>
  <si>
    <t>A00007509</t>
  </si>
  <si>
    <t>PLC00009330</t>
  </si>
  <si>
    <t>TXN00002295</t>
  </si>
  <si>
    <t>A00007680</t>
  </si>
  <si>
    <t>PLC00006041</t>
  </si>
  <si>
    <t>AGENT00338</t>
  </si>
  <si>
    <t>Kristine Hamilton</t>
  </si>
  <si>
    <t>TXN00002296</t>
  </si>
  <si>
    <t>A00000773</t>
  </si>
  <si>
    <t>PLC00008843</t>
  </si>
  <si>
    <t>TXN00002297</t>
  </si>
  <si>
    <t>A00007405</t>
  </si>
  <si>
    <t>PLC00009431</t>
  </si>
  <si>
    <t>TXN00002298</t>
  </si>
  <si>
    <t>A00007016</t>
  </si>
  <si>
    <t>PLC00008602</t>
  </si>
  <si>
    <t>AGENT00812</t>
  </si>
  <si>
    <t>Erin Merson</t>
  </si>
  <si>
    <t>TXN00002299</t>
  </si>
  <si>
    <t>A00006521</t>
  </si>
  <si>
    <t>PLC00004855</t>
  </si>
  <si>
    <t>TXN00002300</t>
  </si>
  <si>
    <t>A00001150</t>
  </si>
  <si>
    <t>PLC00002537</t>
  </si>
  <si>
    <t>TXN00002301</t>
  </si>
  <si>
    <t>A00009441</t>
  </si>
  <si>
    <t>PLC00006270</t>
  </si>
  <si>
    <t>TXN00002302</t>
  </si>
  <si>
    <t>A00008728</t>
  </si>
  <si>
    <t>PLC00007761</t>
  </si>
  <si>
    <t>TXN00002303</t>
  </si>
  <si>
    <t>A00004398</t>
  </si>
  <si>
    <t>PLC00000321</t>
  </si>
  <si>
    <t>TXN00002304</t>
  </si>
  <si>
    <t>A00003353</t>
  </si>
  <si>
    <t>PLC00001843</t>
  </si>
  <si>
    <t>TXN00002305</t>
  </si>
  <si>
    <t>A00007559</t>
  </si>
  <si>
    <t>PLC00004625</t>
  </si>
  <si>
    <t>TXN00002306</t>
  </si>
  <si>
    <t>A00005026</t>
  </si>
  <si>
    <t>PLC00004509</t>
  </si>
  <si>
    <t>AGENT01024</t>
  </si>
  <si>
    <t>Derek Mcnorton</t>
  </si>
  <si>
    <t>TXN00002307</t>
  </si>
  <si>
    <t>A00007073</t>
  </si>
  <si>
    <t>PLC00001699</t>
  </si>
  <si>
    <t>TXN00002308</t>
  </si>
  <si>
    <t>A00000925</t>
  </si>
  <si>
    <t>PLC00007943</t>
  </si>
  <si>
    <t>TXN00002309</t>
  </si>
  <si>
    <t>A00001826</t>
  </si>
  <si>
    <t>PLC00000656</t>
  </si>
  <si>
    <t>TXN00002310</t>
  </si>
  <si>
    <t>A00000813</t>
  </si>
  <si>
    <t>PLC00005356</t>
  </si>
  <si>
    <t>TXN00002311</t>
  </si>
  <si>
    <t>A00009085</t>
  </si>
  <si>
    <t>PLC00007792</t>
  </si>
  <si>
    <t>AGENT00219</t>
  </si>
  <si>
    <t>Gary Grigsby</t>
  </si>
  <si>
    <t>TXN00002312</t>
  </si>
  <si>
    <t>A00007170</t>
  </si>
  <si>
    <t>PLC00007145</t>
  </si>
  <si>
    <t>TXN00002313</t>
  </si>
  <si>
    <t>A00001462</t>
  </si>
  <si>
    <t>PLC00009891</t>
  </si>
  <si>
    <t>TXN00002314</t>
  </si>
  <si>
    <t>A00002964</t>
  </si>
  <si>
    <t>PLC00006219</t>
  </si>
  <si>
    <t>TXN00002315</t>
  </si>
  <si>
    <t>A00008947</t>
  </si>
  <si>
    <t>PLC00000031</t>
  </si>
  <si>
    <t>TXN00002316</t>
  </si>
  <si>
    <t>A00005191</t>
  </si>
  <si>
    <t>PLC00002591</t>
  </si>
  <si>
    <t>TXN00002317</t>
  </si>
  <si>
    <t>A00007378</t>
  </si>
  <si>
    <t>PLC00009502</t>
  </si>
  <si>
    <t>TXN00002318</t>
  </si>
  <si>
    <t>A00003184</t>
  </si>
  <si>
    <t>PLC00006361</t>
  </si>
  <si>
    <t>TXN00002319</t>
  </si>
  <si>
    <t>A00000285</t>
  </si>
  <si>
    <t>PLC00006546</t>
  </si>
  <si>
    <t>TXN00002320</t>
  </si>
  <si>
    <t>A00008939</t>
  </si>
  <si>
    <t>PLC00003561</t>
  </si>
  <si>
    <t>TXN00002321</t>
  </si>
  <si>
    <t>A00006954</t>
  </si>
  <si>
    <t>PLC00002299</t>
  </si>
  <si>
    <t>TXN00002322</t>
  </si>
  <si>
    <t>A00008515</t>
  </si>
  <si>
    <t>PLC00009028</t>
  </si>
  <si>
    <t>AGENT00699</t>
  </si>
  <si>
    <t>Chris Edmonds</t>
  </si>
  <si>
    <t>TXN00002323</t>
  </si>
  <si>
    <t>A00006286</t>
  </si>
  <si>
    <t>PLC00001374</t>
  </si>
  <si>
    <t>AGENT01047</t>
  </si>
  <si>
    <t>Steven Jensen</t>
  </si>
  <si>
    <t>TXN00002324</t>
  </si>
  <si>
    <t>A00008805</t>
  </si>
  <si>
    <t>PLC00005605</t>
  </si>
  <si>
    <t>AGENT00029</t>
  </si>
  <si>
    <t>Heather Cantwell</t>
  </si>
  <si>
    <t>TXN00002325</t>
  </si>
  <si>
    <t>A00004893</t>
  </si>
  <si>
    <t>PLC00000469</t>
  </si>
  <si>
    <t>TXN00002326</t>
  </si>
  <si>
    <t>A00008905</t>
  </si>
  <si>
    <t>PLC00009107</t>
  </si>
  <si>
    <t>TXN00002327</t>
  </si>
  <si>
    <t>A00004142</t>
  </si>
  <si>
    <t>PLC00009496</t>
  </si>
  <si>
    <t>TXN00002328</t>
  </si>
  <si>
    <t>A00004844</t>
  </si>
  <si>
    <t>PLC00001662</t>
  </si>
  <si>
    <t>TXN00002329</t>
  </si>
  <si>
    <t>A00005425</t>
  </si>
  <si>
    <t>PLC00008975</t>
  </si>
  <si>
    <t>TXN00002330</t>
  </si>
  <si>
    <t>A00006107</t>
  </si>
  <si>
    <t>PLC00004878</t>
  </si>
  <si>
    <t>TXN00002331</t>
  </si>
  <si>
    <t>A00009959</t>
  </si>
  <si>
    <t>PLC00003161</t>
  </si>
  <si>
    <t>TXN00002332</t>
  </si>
  <si>
    <t>A00008976</t>
  </si>
  <si>
    <t>PLC00005033</t>
  </si>
  <si>
    <t>TXN00002333</t>
  </si>
  <si>
    <t>A00004685</t>
  </si>
  <si>
    <t>PLC00008528</t>
  </si>
  <si>
    <t>TXN00002334</t>
  </si>
  <si>
    <t>A00004024</t>
  </si>
  <si>
    <t>PLC00004382</t>
  </si>
  <si>
    <t>VNDR00084</t>
  </si>
  <si>
    <t>Smith-Schwartz</t>
  </si>
  <si>
    <t>TXN00002335</t>
  </si>
  <si>
    <t>A00005023</t>
  </si>
  <si>
    <t>PLC00007207</t>
  </si>
  <si>
    <t>TXN00002336</t>
  </si>
  <si>
    <t>A00004632</t>
  </si>
  <si>
    <t>PLC00000712</t>
  </si>
  <si>
    <t>TXN00002337</t>
  </si>
  <si>
    <t>A00005901</t>
  </si>
  <si>
    <t>PLC00002672</t>
  </si>
  <si>
    <t>TXN00002338</t>
  </si>
  <si>
    <t>A00007858</t>
  </si>
  <si>
    <t>PLC00000047</t>
  </si>
  <si>
    <t>TXN00002339</t>
  </si>
  <si>
    <t>A00009508</t>
  </si>
  <si>
    <t>PLC00002956</t>
  </si>
  <si>
    <t>TXN00002340</t>
  </si>
  <si>
    <t>A00002462</t>
  </si>
  <si>
    <t>PLC00009995</t>
  </si>
  <si>
    <t>TXN00002341</t>
  </si>
  <si>
    <t>A00007506</t>
  </si>
  <si>
    <t>PLC00002247</t>
  </si>
  <si>
    <t>TXN00002342</t>
  </si>
  <si>
    <t>A00002199</t>
  </si>
  <si>
    <t>PLC00006909</t>
  </si>
  <si>
    <t>TXN00002343</t>
  </si>
  <si>
    <t>A00007788</t>
  </si>
  <si>
    <t>PLC00004599</t>
  </si>
  <si>
    <t>TXN00002344</t>
  </si>
  <si>
    <t>A00006594</t>
  </si>
  <si>
    <t>PLC00006339</t>
  </si>
  <si>
    <t>TXN00002345</t>
  </si>
  <si>
    <t>A00002977</t>
  </si>
  <si>
    <t>PLC00000043</t>
  </si>
  <si>
    <t>TXN00002346</t>
  </si>
  <si>
    <t>A00005651</t>
  </si>
  <si>
    <t>PLC00006040</t>
  </si>
  <si>
    <t>TXN00002347</t>
  </si>
  <si>
    <t>A00004807</t>
  </si>
  <si>
    <t>PLC00002024</t>
  </si>
  <si>
    <t>TXN00002348</t>
  </si>
  <si>
    <t>A00002525</t>
  </si>
  <si>
    <t>PLC00003143</t>
  </si>
  <si>
    <t>TXN00002349</t>
  </si>
  <si>
    <t>A00007456</t>
  </si>
  <si>
    <t>PLC00007332</t>
  </si>
  <si>
    <t>TXN00002350</t>
  </si>
  <si>
    <t>A00002870</t>
  </si>
  <si>
    <t>PLC00004744</t>
  </si>
  <si>
    <t>TXN00002351</t>
  </si>
  <si>
    <t>A00009414</t>
  </si>
  <si>
    <t>PLC00003149</t>
  </si>
  <si>
    <t>TXN00002352</t>
  </si>
  <si>
    <t>A00001002</t>
  </si>
  <si>
    <t>PLC00007306</t>
  </si>
  <si>
    <t>AGENT00941</t>
  </si>
  <si>
    <t>Marsha Smith</t>
  </si>
  <si>
    <t>TXN00002353</t>
  </si>
  <si>
    <t>A00008172</t>
  </si>
  <si>
    <t>PLC00004937</t>
  </si>
  <si>
    <t>AGENT00818</t>
  </si>
  <si>
    <t>Mary Ruffin</t>
  </si>
  <si>
    <t>TXN00002354</t>
  </si>
  <si>
    <t>A00002686</t>
  </si>
  <si>
    <t>PLC00005798</t>
  </si>
  <si>
    <t>TXN00002355</t>
  </si>
  <si>
    <t>A00009460</t>
  </si>
  <si>
    <t>PLC00006735</t>
  </si>
  <si>
    <t>TXN00002356</t>
  </si>
  <si>
    <t>A00000449</t>
  </si>
  <si>
    <t>PLC00003538</t>
  </si>
  <si>
    <t>TXN00002357</t>
  </si>
  <si>
    <t>A00005486</t>
  </si>
  <si>
    <t>PLC00002703</t>
  </si>
  <si>
    <t>TXN00002358</t>
  </si>
  <si>
    <t>A00000454</t>
  </si>
  <si>
    <t>PLC00001582</t>
  </si>
  <si>
    <t>TXN00002359</t>
  </si>
  <si>
    <t>A00005977</t>
  </si>
  <si>
    <t>PLC00009116</t>
  </si>
  <si>
    <t>TXN00002360</t>
  </si>
  <si>
    <t>A00007229</t>
  </si>
  <si>
    <t>PLC00000809</t>
  </si>
  <si>
    <t>TXN00002361</t>
  </si>
  <si>
    <t>A00004509</t>
  </si>
  <si>
    <t>PLC00005901</t>
  </si>
  <si>
    <t>AGENT00664</t>
  </si>
  <si>
    <t>Howard Planas</t>
  </si>
  <si>
    <t>TXN00002362</t>
  </si>
  <si>
    <t>A00002401</t>
  </si>
  <si>
    <t>PLC00000566</t>
  </si>
  <si>
    <t>TXN00002363</t>
  </si>
  <si>
    <t>A00000053</t>
  </si>
  <si>
    <t>PLC00002748</t>
  </si>
  <si>
    <t>TXN00002364</t>
  </si>
  <si>
    <t>A00000708</t>
  </si>
  <si>
    <t>PLC00006962</t>
  </si>
  <si>
    <t>TXN00002365</t>
  </si>
  <si>
    <t>A00002583</t>
  </si>
  <si>
    <t>PLC00009071</t>
  </si>
  <si>
    <t>TXN00002366</t>
  </si>
  <si>
    <t>A00003857</t>
  </si>
  <si>
    <t>PLC00005401</t>
  </si>
  <si>
    <t>AGENT01087</t>
  </si>
  <si>
    <t>Dorothy Cooper</t>
  </si>
  <si>
    <t>TXN00002367</t>
  </si>
  <si>
    <t>A00007329</t>
  </si>
  <si>
    <t>PLC00004106</t>
  </si>
  <si>
    <t>TXN00002368</t>
  </si>
  <si>
    <t>A00002951</t>
  </si>
  <si>
    <t>PLC00009693</t>
  </si>
  <si>
    <t>TXN00002369</t>
  </si>
  <si>
    <t>A00002673</t>
  </si>
  <si>
    <t>PLC00008109</t>
  </si>
  <si>
    <t>TXN00002370</t>
  </si>
  <si>
    <t>A00002054</t>
  </si>
  <si>
    <t>PLC00002167</t>
  </si>
  <si>
    <t>TXN00002371</t>
  </si>
  <si>
    <t>A00002940</t>
  </si>
  <si>
    <t>PLC00002575</t>
  </si>
  <si>
    <t>VNDR00381</t>
  </si>
  <si>
    <t>Massey Ltd</t>
  </si>
  <si>
    <t>TXN00002372</t>
  </si>
  <si>
    <t>A00002849</t>
  </si>
  <si>
    <t>PLC00008868</t>
  </si>
  <si>
    <t>TXN00002373</t>
  </si>
  <si>
    <t>A00001345</t>
  </si>
  <si>
    <t>PLC00004280</t>
  </si>
  <si>
    <t>Saugus</t>
  </si>
  <si>
    <t>TXN00002374</t>
  </si>
  <si>
    <t>A00001615</t>
  </si>
  <si>
    <t>PLC00001958</t>
  </si>
  <si>
    <t>TXN00002375</t>
  </si>
  <si>
    <t>A00008513</t>
  </si>
  <si>
    <t>PLC00005103</t>
  </si>
  <si>
    <t>TXN00002376</t>
  </si>
  <si>
    <t>A00009257</t>
  </si>
  <si>
    <t>PLC00004245</t>
  </si>
  <si>
    <t>TXN00002377</t>
  </si>
  <si>
    <t>A00000873</t>
  </si>
  <si>
    <t>PLC00002364</t>
  </si>
  <si>
    <t>TXN00002378</t>
  </si>
  <si>
    <t>A00000287</t>
  </si>
  <si>
    <t>PLC00006993</t>
  </si>
  <si>
    <t>TXN00002379</t>
  </si>
  <si>
    <t>A00006706</t>
  </si>
  <si>
    <t>PLC00005655</t>
  </si>
  <si>
    <t>TXN00002380</t>
  </si>
  <si>
    <t>A00008065</t>
  </si>
  <si>
    <t>PLC00008983</t>
  </si>
  <si>
    <t>TXN00002381</t>
  </si>
  <si>
    <t>A00008235</t>
  </si>
  <si>
    <t>PLC00008153</t>
  </si>
  <si>
    <t>TXN00002382</t>
  </si>
  <si>
    <t>A00006777</t>
  </si>
  <si>
    <t>PLC00001818</t>
  </si>
  <si>
    <t>TXN00002383</t>
  </si>
  <si>
    <t>A00005897</t>
  </si>
  <si>
    <t>PLC00001037</t>
  </si>
  <si>
    <t>TXN00002384</t>
  </si>
  <si>
    <t>A00003299</t>
  </si>
  <si>
    <t>PLC00006614</t>
  </si>
  <si>
    <t>TXN00002385</t>
  </si>
  <si>
    <t>A00006224</t>
  </si>
  <si>
    <t>PLC00004104</t>
  </si>
  <si>
    <t>TXN00002386</t>
  </si>
  <si>
    <t>A00008649</t>
  </si>
  <si>
    <t>PLC00008023</t>
  </si>
  <si>
    <t>TXN00002387</t>
  </si>
  <si>
    <t>A00008285</t>
  </si>
  <si>
    <t>PLC00005350</t>
  </si>
  <si>
    <t>TXN00002388</t>
  </si>
  <si>
    <t>A00007416</t>
  </si>
  <si>
    <t>PLC00000888</t>
  </si>
  <si>
    <t>TXN00002389</t>
  </si>
  <si>
    <t>A00006127</t>
  </si>
  <si>
    <t>PLC00005019</t>
  </si>
  <si>
    <t>TXN00002390</t>
  </si>
  <si>
    <t>A00007360</t>
  </si>
  <si>
    <t>PLC00000848</t>
  </si>
  <si>
    <t>TXN00002391</t>
  </si>
  <si>
    <t>A00006879</t>
  </si>
  <si>
    <t>PLC00002125</t>
  </si>
  <si>
    <t>TXN00002392</t>
  </si>
  <si>
    <t>A00003644</t>
  </si>
  <si>
    <t>PLC00005142</t>
  </si>
  <si>
    <t>TXN00002393</t>
  </si>
  <si>
    <t>A00005872</t>
  </si>
  <si>
    <t>PLC00008113</t>
  </si>
  <si>
    <t>TXN00002394</t>
  </si>
  <si>
    <t>A00004605</t>
  </si>
  <si>
    <t>PLC00003444</t>
  </si>
  <si>
    <t>TXN00002395</t>
  </si>
  <si>
    <t>A00009209</t>
  </si>
  <si>
    <t>PLC00009486</t>
  </si>
  <si>
    <t>TXN00002396</t>
  </si>
  <si>
    <t>A00006674</t>
  </si>
  <si>
    <t>PLC00001018</t>
  </si>
  <si>
    <t>TXN00002397</t>
  </si>
  <si>
    <t>A00006252</t>
  </si>
  <si>
    <t>PLC00007600</t>
  </si>
  <si>
    <t>TXN00002398</t>
  </si>
  <si>
    <t>A00000005</t>
  </si>
  <si>
    <t>PLC00007777</t>
  </si>
  <si>
    <t>TXN00002399</t>
  </si>
  <si>
    <t>A00000457</t>
  </si>
  <si>
    <t>PLC00006241</t>
  </si>
  <si>
    <t>TXN00002400</t>
  </si>
  <si>
    <t>A00005219</t>
  </si>
  <si>
    <t>PLC00000249</t>
  </si>
  <si>
    <t>TXN00002401</t>
  </si>
  <si>
    <t>A00009102</t>
  </si>
  <si>
    <t>PLC00005324</t>
  </si>
  <si>
    <t>TXN00002402</t>
  </si>
  <si>
    <t>A00005587</t>
  </si>
  <si>
    <t>PLC00006324</t>
  </si>
  <si>
    <t>TXN00002403</t>
  </si>
  <si>
    <t>A00003992</t>
  </si>
  <si>
    <t>PLC00001921</t>
  </si>
  <si>
    <t>TXN00002404</t>
  </si>
  <si>
    <t>A00002573</t>
  </si>
  <si>
    <t>PLC00001610</t>
  </si>
  <si>
    <t>VNDR00079</t>
  </si>
  <si>
    <t>Lopez-Wilson</t>
  </si>
  <si>
    <t>TXN00002405</t>
  </si>
  <si>
    <t>A00002051</t>
  </si>
  <si>
    <t>PLC00000277</t>
  </si>
  <si>
    <t>TXN00002406</t>
  </si>
  <si>
    <t>A00000945</t>
  </si>
  <si>
    <t>PLC00008196</t>
  </si>
  <si>
    <t>TXN00002407</t>
  </si>
  <si>
    <t>A00004493</t>
  </si>
  <si>
    <t>PLC00002998</t>
  </si>
  <si>
    <t>TXN00002408</t>
  </si>
  <si>
    <t>A00009719</t>
  </si>
  <si>
    <t>PLC00003682</t>
  </si>
  <si>
    <t>TXN00002409</t>
  </si>
  <si>
    <t>A00008780</t>
  </si>
  <si>
    <t>PLC00000870</t>
  </si>
  <si>
    <t>TXN00002410</t>
  </si>
  <si>
    <t>A00003442</t>
  </si>
  <si>
    <t>PLC00007344</t>
  </si>
  <si>
    <t>TXN00002411</t>
  </si>
  <si>
    <t>A00009943</t>
  </si>
  <si>
    <t>PLC00003395</t>
  </si>
  <si>
    <t>Monte Rio</t>
  </si>
  <si>
    <t>TXN00002412</t>
  </si>
  <si>
    <t>A00007534</t>
  </si>
  <si>
    <t>PLC00008896</t>
  </si>
  <si>
    <t>TXN00002413</t>
  </si>
  <si>
    <t>A00004203</t>
  </si>
  <si>
    <t>PLC00001175</t>
  </si>
  <si>
    <t>VNDR00103</t>
  </si>
  <si>
    <t>Harris LLC</t>
  </si>
  <si>
    <t>TXN00002414</t>
  </si>
  <si>
    <t>A00009661</t>
  </si>
  <si>
    <t>PLC00009735</t>
  </si>
  <si>
    <t>TXN00002415</t>
  </si>
  <si>
    <t>A00006351</t>
  </si>
  <si>
    <t>PLC00004089</t>
  </si>
  <si>
    <t>TXN00002416</t>
  </si>
  <si>
    <t>A00007771</t>
  </si>
  <si>
    <t>PLC00006752</t>
  </si>
  <si>
    <t>TXN00002417</t>
  </si>
  <si>
    <t>A00009601</t>
  </si>
  <si>
    <t>PLC00006781</t>
  </si>
  <si>
    <t>TXN00002418</t>
  </si>
  <si>
    <t>A00006841</t>
  </si>
  <si>
    <t>PLC00008156</t>
  </si>
  <si>
    <t>TXN00002419</t>
  </si>
  <si>
    <t>A00004992</t>
  </si>
  <si>
    <t>PLC00009729</t>
  </si>
  <si>
    <t>TXN00002420</t>
  </si>
  <si>
    <t>A00008275</t>
  </si>
  <si>
    <t>PLC00009074</t>
  </si>
  <si>
    <t>TXN00002421</t>
  </si>
  <si>
    <t>A00004235</t>
  </si>
  <si>
    <t>PLC00001024</t>
  </si>
  <si>
    <t>TXN00002422</t>
  </si>
  <si>
    <t>A00009217</t>
  </si>
  <si>
    <t>PLC00008092</t>
  </si>
  <si>
    <t>TXN00002423</t>
  </si>
  <si>
    <t>A00006548</t>
  </si>
  <si>
    <t>PLC00004222</t>
  </si>
  <si>
    <t>TXN00002424</t>
  </si>
  <si>
    <t>A00003837</t>
  </si>
  <si>
    <t>PLC00009335</t>
  </si>
  <si>
    <t>AGENT00477</t>
  </si>
  <si>
    <t>Rebecca Santarelli</t>
  </si>
  <si>
    <t>Vergennes</t>
  </si>
  <si>
    <t>TXN00002425</t>
  </si>
  <si>
    <t>A00001084</t>
  </si>
  <si>
    <t>PLC00008045</t>
  </si>
  <si>
    <t>AGENT00245</t>
  </si>
  <si>
    <t>Angelica Rayburn</t>
  </si>
  <si>
    <t>TXN00002426</t>
  </si>
  <si>
    <t>A00001834</t>
  </si>
  <si>
    <t>PLC00007087</t>
  </si>
  <si>
    <t>TXN00002427</t>
  </si>
  <si>
    <t>A00003318</t>
  </si>
  <si>
    <t>PLC00002901</t>
  </si>
  <si>
    <t>TXN00002428</t>
  </si>
  <si>
    <t>A00001447</t>
  </si>
  <si>
    <t>PLC00004391</t>
  </si>
  <si>
    <t>TXN00002429</t>
  </si>
  <si>
    <t>A00007600</t>
  </si>
  <si>
    <t>PLC00004979</t>
  </si>
  <si>
    <t>AGENT00853</t>
  </si>
  <si>
    <t>Christina Schwart</t>
  </si>
  <si>
    <t>TXN00002430</t>
  </si>
  <si>
    <t>A00002455</t>
  </si>
  <si>
    <t>PLC00004307</t>
  </si>
  <si>
    <t>TXN00002431</t>
  </si>
  <si>
    <t>A00007227</t>
  </si>
  <si>
    <t>PLC00005166</t>
  </si>
  <si>
    <t>TXN00002432</t>
  </si>
  <si>
    <t>A00008852</t>
  </si>
  <si>
    <t>PLC00001765</t>
  </si>
  <si>
    <t>TXN00002433</t>
  </si>
  <si>
    <t>A00000111</t>
  </si>
  <si>
    <t>PLC00000581</t>
  </si>
  <si>
    <t>TXN00002434</t>
  </si>
  <si>
    <t>A00002252</t>
  </si>
  <si>
    <t>PLC00003186</t>
  </si>
  <si>
    <t>TXN00002435</t>
  </si>
  <si>
    <t>A00007917</t>
  </si>
  <si>
    <t>PLC00000983</t>
  </si>
  <si>
    <t>TXN00002436</t>
  </si>
  <si>
    <t>A00001992</t>
  </si>
  <si>
    <t>PLC00006810</t>
  </si>
  <si>
    <t>TXN00002437</t>
  </si>
  <si>
    <t>A00004467</t>
  </si>
  <si>
    <t>PLC00004778</t>
  </si>
  <si>
    <t>TXN00002438</t>
  </si>
  <si>
    <t>A00001984</t>
  </si>
  <si>
    <t>PLC00002422</t>
  </si>
  <si>
    <t>TXN00002439</t>
  </si>
  <si>
    <t>A00005014</t>
  </si>
  <si>
    <t>PLC00007343</t>
  </si>
  <si>
    <t>TXN00002440</t>
  </si>
  <si>
    <t>A00001883</t>
  </si>
  <si>
    <t>PLC00008804</t>
  </si>
  <si>
    <t>TXN00002441</t>
  </si>
  <si>
    <t>A00004761</t>
  </si>
  <si>
    <t>PLC00009913</t>
  </si>
  <si>
    <t>TXN00002442</t>
  </si>
  <si>
    <t>A00006541</t>
  </si>
  <si>
    <t>PLC00000727</t>
  </si>
  <si>
    <t>AGENT01053</t>
  </si>
  <si>
    <t>Emma Moreno</t>
  </si>
  <si>
    <t>TXN00002443</t>
  </si>
  <si>
    <t>A00001098</t>
  </si>
  <si>
    <t>PLC00001949</t>
  </si>
  <si>
    <t>TXN00002444</t>
  </si>
  <si>
    <t>A00001732</t>
  </si>
  <si>
    <t>PLC00009530</t>
  </si>
  <si>
    <t>TXN00002445</t>
  </si>
  <si>
    <t>A00002572</t>
  </si>
  <si>
    <t>PLC00005288</t>
  </si>
  <si>
    <t>TXN00002446</t>
  </si>
  <si>
    <t>A00005467</t>
  </si>
  <si>
    <t>PLC00008160</t>
  </si>
  <si>
    <t>AGENT00405</t>
  </si>
  <si>
    <t>Dianne Purcell</t>
  </si>
  <si>
    <t>TXN00002447</t>
  </si>
  <si>
    <t>A00004207</t>
  </si>
  <si>
    <t>PLC00005590</t>
  </si>
  <si>
    <t>TXN00002448</t>
  </si>
  <si>
    <t>A00007492</t>
  </si>
  <si>
    <t>PLC00006818</t>
  </si>
  <si>
    <t>AGENT00065</t>
  </si>
  <si>
    <t>Elizabeth Curry</t>
  </si>
  <si>
    <t>TXN00002449</t>
  </si>
  <si>
    <t>A00009194</t>
  </si>
  <si>
    <t>PLC00002240</t>
  </si>
  <si>
    <t>TXN00002450</t>
  </si>
  <si>
    <t>A00000879</t>
  </si>
  <si>
    <t>PLC00009737</t>
  </si>
  <si>
    <t>TXN00002451</t>
  </si>
  <si>
    <t>A00004302</t>
  </si>
  <si>
    <t>PLC00000686</t>
  </si>
  <si>
    <t>TXN00002452</t>
  </si>
  <si>
    <t>A00001405</t>
  </si>
  <si>
    <t>PLC00009687</t>
  </si>
  <si>
    <t>TXN00002453</t>
  </si>
  <si>
    <t>A00007803</t>
  </si>
  <si>
    <t>PLC00004109</t>
  </si>
  <si>
    <t>TXN00002454</t>
  </si>
  <si>
    <t>A00003665</t>
  </si>
  <si>
    <t>PLC00000689</t>
  </si>
  <si>
    <t>TXN00002455</t>
  </si>
  <si>
    <t>A00003431</t>
  </si>
  <si>
    <t>PLC00008948</t>
  </si>
  <si>
    <t>AGENT00256</t>
  </si>
  <si>
    <t>Margaret Styons</t>
  </si>
  <si>
    <t>TXN00002456</t>
  </si>
  <si>
    <t>A00007466</t>
  </si>
  <si>
    <t>PLC00005946</t>
  </si>
  <si>
    <t>TXN00002457</t>
  </si>
  <si>
    <t>A00009988</t>
  </si>
  <si>
    <t>PLC00007492</t>
  </si>
  <si>
    <t>TXN00002458</t>
  </si>
  <si>
    <t>A00009531</t>
  </si>
  <si>
    <t>PLC00004059</t>
  </si>
  <si>
    <t>TXN00002459</t>
  </si>
  <si>
    <t>A00007359</t>
  </si>
  <si>
    <t>PLC00008392</t>
  </si>
  <si>
    <t>TXN00002460</t>
  </si>
  <si>
    <t>A00005866</t>
  </si>
  <si>
    <t>PLC00002632</t>
  </si>
  <si>
    <t>TXN00002461</t>
  </si>
  <si>
    <t>A00005886</t>
  </si>
  <si>
    <t>PLC00002506</t>
  </si>
  <si>
    <t>TXN00002462</t>
  </si>
  <si>
    <t>A00002316</t>
  </si>
  <si>
    <t>PLC00009743</t>
  </si>
  <si>
    <t>TXN00002463</t>
  </si>
  <si>
    <t>A00000260</t>
  </si>
  <si>
    <t>PLC00000328</t>
  </si>
  <si>
    <t>TXN00002464</t>
  </si>
  <si>
    <t>A00004254</t>
  </si>
  <si>
    <t>PLC00009901</t>
  </si>
  <si>
    <t>TXN00002465</t>
  </si>
  <si>
    <t>A00007565</t>
  </si>
  <si>
    <t>PLC00005179</t>
  </si>
  <si>
    <t>TXN00002466</t>
  </si>
  <si>
    <t>A00004132</t>
  </si>
  <si>
    <t>PLC00006855</t>
  </si>
  <si>
    <t>Pismo Beach</t>
  </si>
  <si>
    <t>TXN00002467</t>
  </si>
  <si>
    <t>A00007993</t>
  </si>
  <si>
    <t>PLC00004761</t>
  </si>
  <si>
    <t>TXN00002468</t>
  </si>
  <si>
    <t>A00000679</t>
  </si>
  <si>
    <t>PLC00008329</t>
  </si>
  <si>
    <t>AGENT00275</t>
  </si>
  <si>
    <t>John Kirby</t>
  </si>
  <si>
    <t>TXN00002469</t>
  </si>
  <si>
    <t>A00008877</t>
  </si>
  <si>
    <t>PLC00004951</t>
  </si>
  <si>
    <t>TXN00002470</t>
  </si>
  <si>
    <t>A00000478</t>
  </si>
  <si>
    <t>PLC00008663</t>
  </si>
  <si>
    <t>TXN00002471</t>
  </si>
  <si>
    <t>A00005301</t>
  </si>
  <si>
    <t>PLC00003411</t>
  </si>
  <si>
    <t>TXN00002472</t>
  </si>
  <si>
    <t>A00000890</t>
  </si>
  <si>
    <t>PLC00004879</t>
  </si>
  <si>
    <t>TXN00002473</t>
  </si>
  <si>
    <t>A00003313</t>
  </si>
  <si>
    <t>PLC00007622</t>
  </si>
  <si>
    <t>TXN00002474</t>
  </si>
  <si>
    <t>A00006980</t>
  </si>
  <si>
    <t>PLC00005537</t>
  </si>
  <si>
    <t>TXN00002475</t>
  </si>
  <si>
    <t>A00004594</t>
  </si>
  <si>
    <t>PLC00002411</t>
  </si>
  <si>
    <t>AGENT00770</t>
  </si>
  <si>
    <t>James Santiago</t>
  </si>
  <si>
    <t>TXN00002476</t>
  </si>
  <si>
    <t>A00009688</t>
  </si>
  <si>
    <t>PLC00002529</t>
  </si>
  <si>
    <t>TXN00002477</t>
  </si>
  <si>
    <t>A00002664</t>
  </si>
  <si>
    <t>PLC00007053</t>
  </si>
  <si>
    <t>Barnstable</t>
  </si>
  <si>
    <t>TXN00002478</t>
  </si>
  <si>
    <t>A00003596</t>
  </si>
  <si>
    <t>PLC00006482</t>
  </si>
  <si>
    <t>TXN00002479</t>
  </si>
  <si>
    <t>A00004900</t>
  </si>
  <si>
    <t>PLC00001567</t>
  </si>
  <si>
    <t>TXN00002480</t>
  </si>
  <si>
    <t>A00009483</t>
  </si>
  <si>
    <t>PLC00004395</t>
  </si>
  <si>
    <t>AGENT00195</t>
  </si>
  <si>
    <t>Kathryn Lowe</t>
  </si>
  <si>
    <t>TXN00002481</t>
  </si>
  <si>
    <t>A00008393</t>
  </si>
  <si>
    <t>PLC00005928</t>
  </si>
  <si>
    <t>TXN00002482</t>
  </si>
  <si>
    <t>A00004449</t>
  </si>
  <si>
    <t>PLC00003481</t>
  </si>
  <si>
    <t>TXN00002483</t>
  </si>
  <si>
    <t>A00000227</t>
  </si>
  <si>
    <t>PLC00006028</t>
  </si>
  <si>
    <t>AGENT00255</t>
  </si>
  <si>
    <t>Dorothy Inabinet</t>
  </si>
  <si>
    <t>TXN00002484</t>
  </si>
  <si>
    <t>A00002976</t>
  </si>
  <si>
    <t>PLC00006319</t>
  </si>
  <si>
    <t>TXN00002485</t>
  </si>
  <si>
    <t>A00005327</t>
  </si>
  <si>
    <t>PLC00002286</t>
  </si>
  <si>
    <t>TXN00002486</t>
  </si>
  <si>
    <t>A00007230</t>
  </si>
  <si>
    <t>PLC00009438</t>
  </si>
  <si>
    <t>TXN00002487</t>
  </si>
  <si>
    <t>A00003637</t>
  </si>
  <si>
    <t>PLC00007416</t>
  </si>
  <si>
    <t>TXN00002488</t>
  </si>
  <si>
    <t>A00009328</t>
  </si>
  <si>
    <t>PLC00001182</t>
  </si>
  <si>
    <t>TXN00002489</t>
  </si>
  <si>
    <t>A00003219</t>
  </si>
  <si>
    <t>PLC00001311</t>
  </si>
  <si>
    <t>TXN00002490</t>
  </si>
  <si>
    <t>A00002456</t>
  </si>
  <si>
    <t>PLC00005013</t>
  </si>
  <si>
    <t>TXN00002491</t>
  </si>
  <si>
    <t>A00009564</t>
  </si>
  <si>
    <t>PLC00005269</t>
  </si>
  <si>
    <t>AGENT00498</t>
  </si>
  <si>
    <t>Connie Phillips</t>
  </si>
  <si>
    <t>TXN00002492</t>
  </si>
  <si>
    <t>A00002753</t>
  </si>
  <si>
    <t>PLC00004830</t>
  </si>
  <si>
    <t>TXN00002493</t>
  </si>
  <si>
    <t>A00009394</t>
  </si>
  <si>
    <t>PLC00007363</t>
  </si>
  <si>
    <t>TXN00002494</t>
  </si>
  <si>
    <t>A00004554</t>
  </si>
  <si>
    <t>PLC00002275</t>
  </si>
  <si>
    <t>TXN00002495</t>
  </si>
  <si>
    <t>A00005566</t>
  </si>
  <si>
    <t>PLC00004805</t>
  </si>
  <si>
    <t>TXN00002496</t>
  </si>
  <si>
    <t>A00004420</t>
  </si>
  <si>
    <t>PLC00004582</t>
  </si>
  <si>
    <t>TXN00002497</t>
  </si>
  <si>
    <t>A00002831</t>
  </si>
  <si>
    <t>PLC00005394</t>
  </si>
  <si>
    <t>TXN00002498</t>
  </si>
  <si>
    <t>A00001122</t>
  </si>
  <si>
    <t>PLC00005432</t>
  </si>
  <si>
    <t>TXN00002499</t>
  </si>
  <si>
    <t>A00005399</t>
  </si>
  <si>
    <t>PLC00005097</t>
  </si>
  <si>
    <t>TXN00002500</t>
  </si>
  <si>
    <t>A00000709</t>
  </si>
  <si>
    <t>PLC00005075</t>
  </si>
  <si>
    <t>TXN00002501</t>
  </si>
  <si>
    <t>A00009609</t>
  </si>
  <si>
    <t>PLC00005496</t>
  </si>
  <si>
    <t>TXN00002502</t>
  </si>
  <si>
    <t>A00004561</t>
  </si>
  <si>
    <t>PLC00008531</t>
  </si>
  <si>
    <t>TXN00002503</t>
  </si>
  <si>
    <t>A00005496</t>
  </si>
  <si>
    <t>PLC00004909</t>
  </si>
  <si>
    <t>TXN00002504</t>
  </si>
  <si>
    <t>A00006875</t>
  </si>
  <si>
    <t>PLC00000733</t>
  </si>
  <si>
    <t>TXN00002505</t>
  </si>
  <si>
    <t>A00001743</t>
  </si>
  <si>
    <t>PLC00001422</t>
  </si>
  <si>
    <t>TXN00002506</t>
  </si>
  <si>
    <t>A00004042</t>
  </si>
  <si>
    <t>PLC00001305</t>
  </si>
  <si>
    <t>TXN00002507</t>
  </si>
  <si>
    <t>A00009422</t>
  </si>
  <si>
    <t>PLC00004661</t>
  </si>
  <si>
    <t>TXN00002508</t>
  </si>
  <si>
    <t>A00001632</t>
  </si>
  <si>
    <t>PLC00002819</t>
  </si>
  <si>
    <t>TXN00002509</t>
  </si>
  <si>
    <t>A00003937</t>
  </si>
  <si>
    <t>PLC00008332</t>
  </si>
  <si>
    <t>TXN00002510</t>
  </si>
  <si>
    <t>A00000007</t>
  </si>
  <si>
    <t>PLC00000651</t>
  </si>
  <si>
    <t>TXN00002511</t>
  </si>
  <si>
    <t>A00008367</t>
  </si>
  <si>
    <t>PLC00005399</t>
  </si>
  <si>
    <t>AGENT00957</t>
  </si>
  <si>
    <t>Sheryl Berry</t>
  </si>
  <si>
    <t>TXN00002512</t>
  </si>
  <si>
    <t>A00004098</t>
  </si>
  <si>
    <t>PLC00000737</t>
  </si>
  <si>
    <t>TXN00002513</t>
  </si>
  <si>
    <t>A00008572</t>
  </si>
  <si>
    <t>PLC00006864</t>
  </si>
  <si>
    <t>TXN00002514</t>
  </si>
  <si>
    <t>A00008676</t>
  </si>
  <si>
    <t>PLC00004575</t>
  </si>
  <si>
    <t>VNDR00578</t>
  </si>
  <si>
    <t>Hoover-Murray</t>
  </si>
  <si>
    <t>TXN00002515</t>
  </si>
  <si>
    <t>A00003363</t>
  </si>
  <si>
    <t>PLC00002220</t>
  </si>
  <si>
    <t>TXN00002516</t>
  </si>
  <si>
    <t>A00006740</t>
  </si>
  <si>
    <t>PLC00004975</t>
  </si>
  <si>
    <t>TXN00002517</t>
  </si>
  <si>
    <t>A00002100</t>
  </si>
  <si>
    <t>PLC00002335</t>
  </si>
  <si>
    <t>TXN00002518</t>
  </si>
  <si>
    <t>A00009799</t>
  </si>
  <si>
    <t>PLC00002079</t>
  </si>
  <si>
    <t>TXN00002519</t>
  </si>
  <si>
    <t>A00000392</t>
  </si>
  <si>
    <t>PLC00002394</t>
  </si>
  <si>
    <t>AGENT00850</t>
  </si>
  <si>
    <t>Flora Treadway</t>
  </si>
  <si>
    <t>TXN00002520</t>
  </si>
  <si>
    <t>A00003180</t>
  </si>
  <si>
    <t>PLC00003804</t>
  </si>
  <si>
    <t>TXN00002521</t>
  </si>
  <si>
    <t>A00001218</t>
  </si>
  <si>
    <t>PLC00009680</t>
  </si>
  <si>
    <t>TXN00002522</t>
  </si>
  <si>
    <t>A00000534</t>
  </si>
  <si>
    <t>PLC00005082</t>
  </si>
  <si>
    <t>TXN00002523</t>
  </si>
  <si>
    <t>A00002996</t>
  </si>
  <si>
    <t>PLC00002088</t>
  </si>
  <si>
    <t>Indian Springs Village</t>
  </si>
  <si>
    <t>TXN00002524</t>
  </si>
  <si>
    <t>A00000710</t>
  </si>
  <si>
    <t>PLC00004713</t>
  </si>
  <si>
    <t>TXN00002525</t>
  </si>
  <si>
    <t>A00009434</t>
  </si>
  <si>
    <t>PLC00003177</t>
  </si>
  <si>
    <t>TXN00002526</t>
  </si>
  <si>
    <t>A00007590</t>
  </si>
  <si>
    <t>PLC00001914</t>
  </si>
  <si>
    <t>TXN00002527</t>
  </si>
  <si>
    <t>A00008378</t>
  </si>
  <si>
    <t>PLC00005666</t>
  </si>
  <si>
    <t>TXN00002528</t>
  </si>
  <si>
    <t>A00003840</t>
  </si>
  <si>
    <t>PLC00003840</t>
  </si>
  <si>
    <t>TXN00002529</t>
  </si>
  <si>
    <t>A00007555</t>
  </si>
  <si>
    <t>PLC00000926</t>
  </si>
  <si>
    <t>TXN00002530</t>
  </si>
  <si>
    <t>A00004604</t>
  </si>
  <si>
    <t>PLC00001670</t>
  </si>
  <si>
    <t>AGENT00120</t>
  </si>
  <si>
    <t>Janet Scales</t>
  </si>
  <si>
    <t>TXN00002531</t>
  </si>
  <si>
    <t>A00009294</t>
  </si>
  <si>
    <t>PLC00000477</t>
  </si>
  <si>
    <t>TXN00002532</t>
  </si>
  <si>
    <t>A00004708</t>
  </si>
  <si>
    <t>PLC00007868</t>
  </si>
  <si>
    <t>TXN00002533</t>
  </si>
  <si>
    <t>A00000717</t>
  </si>
  <si>
    <t>PLC00001871</t>
  </si>
  <si>
    <t>TXN00002534</t>
  </si>
  <si>
    <t>A00002257</t>
  </si>
  <si>
    <t>PLC00007146</t>
  </si>
  <si>
    <t>TXN00002535</t>
  </si>
  <si>
    <t>A00001586</t>
  </si>
  <si>
    <t>PLC00001493</t>
  </si>
  <si>
    <t>TXN00002536</t>
  </si>
  <si>
    <t>A00007669</t>
  </si>
  <si>
    <t>PLC00002688</t>
  </si>
  <si>
    <t>VNDR00428</t>
  </si>
  <si>
    <t>Carroll, Wheeler and Martinez</t>
  </si>
  <si>
    <t>TXN00002537</t>
  </si>
  <si>
    <t>A00002547</t>
  </si>
  <si>
    <t>PLC00003318</t>
  </si>
  <si>
    <t>TXN00002538</t>
  </si>
  <si>
    <t>A00005824</t>
  </si>
  <si>
    <t>PLC00005216</t>
  </si>
  <si>
    <t>AGENT01073</t>
  </si>
  <si>
    <t>Andrea Manuel</t>
  </si>
  <si>
    <t>TXN00002539</t>
  </si>
  <si>
    <t>A00003745</t>
  </si>
  <si>
    <t>PLC00008813</t>
  </si>
  <si>
    <t>TXN00002540</t>
  </si>
  <si>
    <t>A00000681</t>
  </si>
  <si>
    <t>PLC00009653</t>
  </si>
  <si>
    <t>TXN00002541</t>
  </si>
  <si>
    <t>A00000803</t>
  </si>
  <si>
    <t>PLC00001922</t>
  </si>
  <si>
    <t>TXN00002542</t>
  </si>
  <si>
    <t>A00006220</t>
  </si>
  <si>
    <t>PLC00002075</t>
  </si>
  <si>
    <t>TXN00002543</t>
  </si>
  <si>
    <t>A00003233</t>
  </si>
  <si>
    <t>PLC00001599</t>
  </si>
  <si>
    <t>TXN00002544</t>
  </si>
  <si>
    <t>A00004542</t>
  </si>
  <si>
    <t>PLC00002953</t>
  </si>
  <si>
    <t>AGENT00783</t>
  </si>
  <si>
    <t>Lynette Curran</t>
  </si>
  <si>
    <t>TXN00002545</t>
  </si>
  <si>
    <t>A00004749</t>
  </si>
  <si>
    <t>PLC00007436</t>
  </si>
  <si>
    <t>TXN00002546</t>
  </si>
  <si>
    <t>A00009267</t>
  </si>
  <si>
    <t>PLC00006605</t>
  </si>
  <si>
    <t>TXN00002547</t>
  </si>
  <si>
    <t>A00007471</t>
  </si>
  <si>
    <t>PLC00006977</t>
  </si>
  <si>
    <t>TXN00002548</t>
  </si>
  <si>
    <t>A00006016</t>
  </si>
  <si>
    <t>PLC00001479</t>
  </si>
  <si>
    <t>TXN00002549</t>
  </si>
  <si>
    <t>A00000620</t>
  </si>
  <si>
    <t>PLC00004327</t>
  </si>
  <si>
    <t>TXN00002550</t>
  </si>
  <si>
    <t>A00000511</t>
  </si>
  <si>
    <t>PLC00009020</t>
  </si>
  <si>
    <t>TXN00002551</t>
  </si>
  <si>
    <t>A00009523</t>
  </si>
  <si>
    <t>PLC00006180</t>
  </si>
  <si>
    <t>AGENT00105</t>
  </si>
  <si>
    <t>Jonathan Labonte</t>
  </si>
  <si>
    <t>TXN00002552</t>
  </si>
  <si>
    <t>A00006452</t>
  </si>
  <si>
    <t>PLC00004195</t>
  </si>
  <si>
    <t>AGENT00512</t>
  </si>
  <si>
    <t>Patricia Burnett</t>
  </si>
  <si>
    <t>TXN00002553</t>
  </si>
  <si>
    <t>A00004455</t>
  </si>
  <si>
    <t>PLC00004173</t>
  </si>
  <si>
    <t>TXN00002554</t>
  </si>
  <si>
    <t>A00000536</t>
  </si>
  <si>
    <t>PLC00008146</t>
  </si>
  <si>
    <t>TXN00002555</t>
  </si>
  <si>
    <t>A00006196</t>
  </si>
  <si>
    <t>PLC00009406</t>
  </si>
  <si>
    <t>TXN00002556</t>
  </si>
  <si>
    <t>A00004914</t>
  </si>
  <si>
    <t>PLC00009314</t>
  </si>
  <si>
    <t>TXN00002557</t>
  </si>
  <si>
    <t>A00009372</t>
  </si>
  <si>
    <t>PLC00000920</t>
  </si>
  <si>
    <t>TXN00002558</t>
  </si>
  <si>
    <t>A00004209</t>
  </si>
  <si>
    <t>PLC00004952</t>
  </si>
  <si>
    <t>TXN00002559</t>
  </si>
  <si>
    <t>A00004315</t>
  </si>
  <si>
    <t>PLC00000748</t>
  </si>
  <si>
    <t>TXN00002560</t>
  </si>
  <si>
    <t>A00003998</t>
  </si>
  <si>
    <t>PLC00003454</t>
  </si>
  <si>
    <t>TXN00002561</t>
  </si>
  <si>
    <t>A00005532</t>
  </si>
  <si>
    <t>PLC00001164</t>
  </si>
  <si>
    <t>AGENT00337</t>
  </si>
  <si>
    <t>Misty Ohara</t>
  </si>
  <si>
    <t>TXN00002562</t>
  </si>
  <si>
    <t>A00000356</t>
  </si>
  <si>
    <t>PLC00008385</t>
  </si>
  <si>
    <t>VNDR00522</t>
  </si>
  <si>
    <t>Moore-Elliott</t>
  </si>
  <si>
    <t>TXN00002563</t>
  </si>
  <si>
    <t>A00005273</t>
  </si>
  <si>
    <t>PLC00003302</t>
  </si>
  <si>
    <t>TXN00002564</t>
  </si>
  <si>
    <t>A00008567</t>
  </si>
  <si>
    <t>PLC00006867</t>
  </si>
  <si>
    <t>TXN00002565</t>
  </si>
  <si>
    <t>A00003143</t>
  </si>
  <si>
    <t>PLC00004317</t>
  </si>
  <si>
    <t>AGENT00127</t>
  </si>
  <si>
    <t>Kenneth Perez</t>
  </si>
  <si>
    <t>TXN00002566</t>
  </si>
  <si>
    <t>A00004792</t>
  </si>
  <si>
    <t>PLC00004178</t>
  </si>
  <si>
    <t>TXN00002567</t>
  </si>
  <si>
    <t>A00001724</t>
  </si>
  <si>
    <t>PLC00000442</t>
  </si>
  <si>
    <t>TXN00002568</t>
  </si>
  <si>
    <t>A00002040</t>
  </si>
  <si>
    <t>PLC00009537</t>
  </si>
  <si>
    <t>TXN00002569</t>
  </si>
  <si>
    <t>A00006306</t>
  </si>
  <si>
    <t>PLC00000440</t>
  </si>
  <si>
    <t>TXN00002570</t>
  </si>
  <si>
    <t>A00001042</t>
  </si>
  <si>
    <t>PLC00009558</t>
  </si>
  <si>
    <t>TXN00002571</t>
  </si>
  <si>
    <t>A00002047</t>
  </si>
  <si>
    <t>PLC00008445</t>
  </si>
  <si>
    <t>TXN00002572</t>
  </si>
  <si>
    <t>A00007112</t>
  </si>
  <si>
    <t>PLC00000335</t>
  </si>
  <si>
    <t>TXN00002573</t>
  </si>
  <si>
    <t>A00001809</t>
  </si>
  <si>
    <t>PLC00006182</t>
  </si>
  <si>
    <t>TXN00002574</t>
  </si>
  <si>
    <t>A00008740</t>
  </si>
  <si>
    <t>PLC00000083</t>
  </si>
  <si>
    <t>TXN00002575</t>
  </si>
  <si>
    <t>A00001389</t>
  </si>
  <si>
    <t>PLC00003027</t>
  </si>
  <si>
    <t>TXN00002576</t>
  </si>
  <si>
    <t>A00008303</t>
  </si>
  <si>
    <t>PLC00004010</t>
  </si>
  <si>
    <t>TXN00002577</t>
  </si>
  <si>
    <t>A00006909</t>
  </si>
  <si>
    <t>PLC00008735</t>
  </si>
  <si>
    <t>TXN00002578</t>
  </si>
  <si>
    <t>A00006620</t>
  </si>
  <si>
    <t>PLC00003631</t>
  </si>
  <si>
    <t>TXN00002579</t>
  </si>
  <si>
    <t>A00000180</t>
  </si>
  <si>
    <t>PLC00008437</t>
  </si>
  <si>
    <t>TXN00002580</t>
  </si>
  <si>
    <t>A00006608</t>
  </si>
  <si>
    <t>PLC00001499</t>
  </si>
  <si>
    <t>TXN00002581</t>
  </si>
  <si>
    <t>A00007447</t>
  </si>
  <si>
    <t>PLC00009569</t>
  </si>
  <si>
    <t>TXN00002582</t>
  </si>
  <si>
    <t>A00001473</t>
  </si>
  <si>
    <t>PLC00001326</t>
  </si>
  <si>
    <t>TXN00002583</t>
  </si>
  <si>
    <t>A00006020</t>
  </si>
  <si>
    <t>PLC00008230</t>
  </si>
  <si>
    <t>TXN00002584</t>
  </si>
  <si>
    <t>A00002486</t>
  </si>
  <si>
    <t>PLC00002426</t>
  </si>
  <si>
    <t>TXN00002585</t>
  </si>
  <si>
    <t>A00005437</t>
  </si>
  <si>
    <t>PLC00007482</t>
  </si>
  <si>
    <t>TXN00002586</t>
  </si>
  <si>
    <t>A00007340</t>
  </si>
  <si>
    <t>PLC00009299</t>
  </si>
  <si>
    <t>TXN00002587</t>
  </si>
  <si>
    <t>A00009417</t>
  </si>
  <si>
    <t>PLC00006672</t>
  </si>
  <si>
    <t>TXN00002588</t>
  </si>
  <si>
    <t>A00007013</t>
  </si>
  <si>
    <t>PLC00000114</t>
  </si>
  <si>
    <t>TXN00002589</t>
  </si>
  <si>
    <t>A00002506</t>
  </si>
  <si>
    <t>PLC00007445</t>
  </si>
  <si>
    <t>TXN00002590</t>
  </si>
  <si>
    <t>A00005917</t>
  </si>
  <si>
    <t>PLC00002567</t>
  </si>
  <si>
    <t>TXN00002591</t>
  </si>
  <si>
    <t>A00009997</t>
  </si>
  <si>
    <t>PLC00002441</t>
  </si>
  <si>
    <t>TXN00002592</t>
  </si>
  <si>
    <t>A00006944</t>
  </si>
  <si>
    <t>PLC00004747</t>
  </si>
  <si>
    <t>TXN00002593</t>
  </si>
  <si>
    <t>A00009818</t>
  </si>
  <si>
    <t>PLC00005846</t>
  </si>
  <si>
    <t>TXN00002594</t>
  </si>
  <si>
    <t>A00001643</t>
  </si>
  <si>
    <t>PLC00004441</t>
  </si>
  <si>
    <t>TXN00002595</t>
  </si>
  <si>
    <t>A00002758</t>
  </si>
  <si>
    <t>PLC00009709</t>
  </si>
  <si>
    <t>AGENT00056</t>
  </si>
  <si>
    <t>Daniel Nance</t>
  </si>
  <si>
    <t>TXN00002596</t>
  </si>
  <si>
    <t>A00001041</t>
  </si>
  <si>
    <t>PLC00007141</t>
  </si>
  <si>
    <t>TXN00002597</t>
  </si>
  <si>
    <t>A00001936</t>
  </si>
  <si>
    <t>PLC00004988</t>
  </si>
  <si>
    <t>Lincoln</t>
  </si>
  <si>
    <t>TXN00002598</t>
  </si>
  <si>
    <t>A00001665</t>
  </si>
  <si>
    <t>PLC00000648</t>
  </si>
  <si>
    <t>TXN00002599</t>
  </si>
  <si>
    <t>A00003814</t>
  </si>
  <si>
    <t>PLC00008647</t>
  </si>
  <si>
    <t>TXN00002600</t>
  </si>
  <si>
    <t>A00007130</t>
  </si>
  <si>
    <t>PLC00008095</t>
  </si>
  <si>
    <t>TXN00002601</t>
  </si>
  <si>
    <t>A00001840</t>
  </si>
  <si>
    <t>PLC00001322</t>
  </si>
  <si>
    <t>TXN00002602</t>
  </si>
  <si>
    <t>A00001715</t>
  </si>
  <si>
    <t>PLC00006750</t>
  </si>
  <si>
    <t>TXN00002603</t>
  </si>
  <si>
    <t>A00009956</t>
  </si>
  <si>
    <t>PLC00002929</t>
  </si>
  <si>
    <t>TXN00002604</t>
  </si>
  <si>
    <t>A00004640</t>
  </si>
  <si>
    <t>PLC00000012</t>
  </si>
  <si>
    <t>AGENT00791</t>
  </si>
  <si>
    <t>Donald Seta</t>
  </si>
  <si>
    <t>TXN00002605</t>
  </si>
  <si>
    <t>A00008210</t>
  </si>
  <si>
    <t>PLC00007495</t>
  </si>
  <si>
    <t>TXN00002606</t>
  </si>
  <si>
    <t>A00005002</t>
  </si>
  <si>
    <t>PLC00004284</t>
  </si>
  <si>
    <t>TXN00002607</t>
  </si>
  <si>
    <t>A00005460</t>
  </si>
  <si>
    <t>PLC00000446</t>
  </si>
  <si>
    <t>TXN00002608</t>
  </si>
  <si>
    <t>A00000624</t>
  </si>
  <si>
    <t>PLC00005576</t>
  </si>
  <si>
    <t>AGENT01079</t>
  </si>
  <si>
    <t>Willie Issa</t>
  </si>
  <si>
    <t>TXN00002609</t>
  </si>
  <si>
    <t>A00006402</t>
  </si>
  <si>
    <t>PLC00003866</t>
  </si>
  <si>
    <t>TXN00002610</t>
  </si>
  <si>
    <t>A00009955</t>
  </si>
  <si>
    <t>PLC00006762</t>
  </si>
  <si>
    <t>TXN00002611</t>
  </si>
  <si>
    <t>A00004373</t>
  </si>
  <si>
    <t>PLC00001595</t>
  </si>
  <si>
    <t>AGENT00701</t>
  </si>
  <si>
    <t>Jenny Mikelson</t>
  </si>
  <si>
    <t>TXN00002612</t>
  </si>
  <si>
    <t>A00004857</t>
  </si>
  <si>
    <t>PLC00005594</t>
  </si>
  <si>
    <t>TXN00002613</t>
  </si>
  <si>
    <t>A00002919</t>
  </si>
  <si>
    <t>PLC00001883</t>
  </si>
  <si>
    <t>Redlands</t>
  </si>
  <si>
    <t>AGENT01153</t>
  </si>
  <si>
    <t>John Lewis</t>
  </si>
  <si>
    <t>TXN00002614</t>
  </si>
  <si>
    <t>A00007333</t>
  </si>
  <si>
    <t>PLC00004686</t>
  </si>
  <si>
    <t>TXN00002615</t>
  </si>
  <si>
    <t>A00004795</t>
  </si>
  <si>
    <t>PLC00001244</t>
  </si>
  <si>
    <t>TXN00002616</t>
  </si>
  <si>
    <t>A00004342</t>
  </si>
  <si>
    <t>PLC00006344</t>
  </si>
  <si>
    <t>TXN00002617</t>
  </si>
  <si>
    <t>A00003606</t>
  </si>
  <si>
    <t>PLC00001177</t>
  </si>
  <si>
    <t>TXN00002618</t>
  </si>
  <si>
    <t>A00004598</t>
  </si>
  <si>
    <t>PLC00001301</t>
  </si>
  <si>
    <t>TXN00002619</t>
  </si>
  <si>
    <t>A00003430</t>
  </si>
  <si>
    <t>PLC00007199</t>
  </si>
  <si>
    <t>Stowe</t>
  </si>
  <si>
    <t>TXN00002620</t>
  </si>
  <si>
    <t>A00004591</t>
  </si>
  <si>
    <t>PLC00004788</t>
  </si>
  <si>
    <t>TXN00002621</t>
  </si>
  <si>
    <t>A00000496</t>
  </si>
  <si>
    <t>PLC00006770</t>
  </si>
  <si>
    <t>TXN00002622</t>
  </si>
  <si>
    <t>A00009745</t>
  </si>
  <si>
    <t>PLC00001587</t>
  </si>
  <si>
    <t>AGENT00144</t>
  </si>
  <si>
    <t>Lillie Mcdonald</t>
  </si>
  <si>
    <t>Evans</t>
  </si>
  <si>
    <t>TXN00002623</t>
  </si>
  <si>
    <t>A00004327</t>
  </si>
  <si>
    <t>PLC00002176</t>
  </si>
  <si>
    <t>TXN00002624</t>
  </si>
  <si>
    <t>A00006968</t>
  </si>
  <si>
    <t>PLC00004785</t>
  </si>
  <si>
    <t>TXN00002625</t>
  </si>
  <si>
    <t>A00007280</t>
  </si>
  <si>
    <t>PLC00001462</t>
  </si>
  <si>
    <t>TXN00002626</t>
  </si>
  <si>
    <t>A00008665</t>
  </si>
  <si>
    <t>PLC00005784</t>
  </si>
  <si>
    <t>TXN00002627</t>
  </si>
  <si>
    <t>A00001357</t>
  </si>
  <si>
    <t>PLC00001533</t>
  </si>
  <si>
    <t>TXN00002628</t>
  </si>
  <si>
    <t>A00007164</t>
  </si>
  <si>
    <t>PLC00006600</t>
  </si>
  <si>
    <t>TXN00002629</t>
  </si>
  <si>
    <t>A00002980</t>
  </si>
  <si>
    <t>PLC00009463</t>
  </si>
  <si>
    <t>TXN00002630</t>
  </si>
  <si>
    <t>A00003349</t>
  </si>
  <si>
    <t>PLC00004551</t>
  </si>
  <si>
    <t>TXN00002631</t>
  </si>
  <si>
    <t>A00006108</t>
  </si>
  <si>
    <t>PLC00006561</t>
  </si>
  <si>
    <t>TXN00002632</t>
  </si>
  <si>
    <t>A00003514</t>
  </si>
  <si>
    <t>PLC00002037</t>
  </si>
  <si>
    <t>TXN00002633</t>
  </si>
  <si>
    <t>A00006650</t>
  </si>
  <si>
    <t>PLC00008621</t>
  </si>
  <si>
    <t>TXN00002634</t>
  </si>
  <si>
    <t>A00000687</t>
  </si>
  <si>
    <t>PLC00003740</t>
  </si>
  <si>
    <t>TXN00002635</t>
  </si>
  <si>
    <t>A00008140</t>
  </si>
  <si>
    <t>PLC00009244</t>
  </si>
  <si>
    <t>TXN00002636</t>
  </si>
  <si>
    <t>A00007618</t>
  </si>
  <si>
    <t>PLC00005375</t>
  </si>
  <si>
    <t>TXN00002637</t>
  </si>
  <si>
    <t>A00007307</t>
  </si>
  <si>
    <t>PLC00003647</t>
  </si>
  <si>
    <t>TXN00002638</t>
  </si>
  <si>
    <t>A00004218</t>
  </si>
  <si>
    <t>PLC00002091</t>
  </si>
  <si>
    <t>TXN00002639</t>
  </si>
  <si>
    <t>A00001271</t>
  </si>
  <si>
    <t>PLC00007405</t>
  </si>
  <si>
    <t>TXN00002640</t>
  </si>
  <si>
    <t>A00006397</t>
  </si>
  <si>
    <t>PLC00002036</t>
  </si>
  <si>
    <t>TXN00002641</t>
  </si>
  <si>
    <t>A00008985</t>
  </si>
  <si>
    <t>PLC00002895</t>
  </si>
  <si>
    <t>TXN00002642</t>
  </si>
  <si>
    <t>A00006718</t>
  </si>
  <si>
    <t>PLC00007757</t>
  </si>
  <si>
    <t>TXN00002643</t>
  </si>
  <si>
    <t>A00007654</t>
  </si>
  <si>
    <t>PLC00006463</t>
  </si>
  <si>
    <t>Rohnert Park</t>
  </si>
  <si>
    <t>TXN00002644</t>
  </si>
  <si>
    <t>A00009704</t>
  </si>
  <si>
    <t>PLC00002415</t>
  </si>
  <si>
    <t>AGENT00959</t>
  </si>
  <si>
    <t>Richard Hauser</t>
  </si>
  <si>
    <t>TXN00002645</t>
  </si>
  <si>
    <t>A00004297</t>
  </si>
  <si>
    <t>PLC00007776</t>
  </si>
  <si>
    <t>AGENT00651</t>
  </si>
  <si>
    <t>Ernestine Baxter</t>
  </si>
  <si>
    <t>TXN00002646</t>
  </si>
  <si>
    <t>A00004567</t>
  </si>
  <si>
    <t>PLC00005848</t>
  </si>
  <si>
    <t>TXN00002647</t>
  </si>
  <si>
    <t>A00004570</t>
  </si>
  <si>
    <t>PLC00004493</t>
  </si>
  <si>
    <t>AGENT00246</t>
  </si>
  <si>
    <t>Rafael Scott</t>
  </si>
  <si>
    <t>TXN00002648</t>
  </si>
  <si>
    <t>A00004826</t>
  </si>
  <si>
    <t>PLC00006888</t>
  </si>
  <si>
    <t>TXN00002649</t>
  </si>
  <si>
    <t>A00001841</t>
  </si>
  <si>
    <t>PLC00009790</t>
  </si>
  <si>
    <t>TXN00002650</t>
  </si>
  <si>
    <t>A00006838</t>
  </si>
  <si>
    <t>PLC00000084</t>
  </si>
  <si>
    <t>TXN00002651</t>
  </si>
  <si>
    <t>A00003947</t>
  </si>
  <si>
    <t>PLC00000982</t>
  </si>
  <si>
    <t>AGENT00582</t>
  </si>
  <si>
    <t>Michael Reed</t>
  </si>
  <si>
    <t>TXN00002652</t>
  </si>
  <si>
    <t>A00007238</t>
  </si>
  <si>
    <t>PLC00006639</t>
  </si>
  <si>
    <t>AGENT00145</t>
  </si>
  <si>
    <t>Leann Hernandez</t>
  </si>
  <si>
    <t>TXN00002653</t>
  </si>
  <si>
    <t>A00000767</t>
  </si>
  <si>
    <t>PLC00009562</t>
  </si>
  <si>
    <t>TXN00002654</t>
  </si>
  <si>
    <t>A00003047</t>
  </si>
  <si>
    <t>PLC00004345</t>
  </si>
  <si>
    <t>TXN00002655</t>
  </si>
  <si>
    <t>A00004034</t>
  </si>
  <si>
    <t>PLC00003317</t>
  </si>
  <si>
    <t>TXN00002656</t>
  </si>
  <si>
    <t>A00006028</t>
  </si>
  <si>
    <t>PLC00009409</t>
  </si>
  <si>
    <t>TXN00002657</t>
  </si>
  <si>
    <t>A00000533</t>
  </si>
  <si>
    <t>PLC00005703</t>
  </si>
  <si>
    <t>TXN00002658</t>
  </si>
  <si>
    <t>A00008535</t>
  </si>
  <si>
    <t>PLC00008233</t>
  </si>
  <si>
    <t>TXN00002659</t>
  </si>
  <si>
    <t>A00005583</t>
  </si>
  <si>
    <t>PLC00002025</t>
  </si>
  <si>
    <t>AGENT00035</t>
  </si>
  <si>
    <t>David Dolan</t>
  </si>
  <si>
    <t>TXN00002660</t>
  </si>
  <si>
    <t>A00000806</t>
  </si>
  <si>
    <t>PLC00009728</t>
  </si>
  <si>
    <t>TXN00002661</t>
  </si>
  <si>
    <t>A00002921</t>
  </si>
  <si>
    <t>PLC00001428</t>
  </si>
  <si>
    <t>TXN00002662</t>
  </si>
  <si>
    <t>A00002349</t>
  </si>
  <si>
    <t>PLC00006338</t>
  </si>
  <si>
    <t>TXN00002663</t>
  </si>
  <si>
    <t>A00001964</t>
  </si>
  <si>
    <t>PLC00003584</t>
  </si>
  <si>
    <t>TXN00002664</t>
  </si>
  <si>
    <t>A00003951</t>
  </si>
  <si>
    <t>PLC00004839</t>
  </si>
  <si>
    <t>AGENT00493</t>
  </si>
  <si>
    <t>Sandra Chau</t>
  </si>
  <si>
    <t>TXN00002665</t>
  </si>
  <si>
    <t>A00007319</t>
  </si>
  <si>
    <t>PLC00003965</t>
  </si>
  <si>
    <t>TXN00002666</t>
  </si>
  <si>
    <t>A00005456</t>
  </si>
  <si>
    <t>PLC00002889</t>
  </si>
  <si>
    <t>TXN00002667</t>
  </si>
  <si>
    <t>A00000171</t>
  </si>
  <si>
    <t>PLC00005769</t>
  </si>
  <si>
    <t>TXN00002668</t>
  </si>
  <si>
    <t>A00000280</t>
  </si>
  <si>
    <t>PLC00002764</t>
  </si>
  <si>
    <t>TXN00002669</t>
  </si>
  <si>
    <t>A00008820</t>
  </si>
  <si>
    <t>PLC00004137</t>
  </si>
  <si>
    <t>TXN00002670</t>
  </si>
  <si>
    <t>A00007782</t>
  </si>
  <si>
    <t>PLC00009399</t>
  </si>
  <si>
    <t>TXN00002671</t>
  </si>
  <si>
    <t>A00004370</t>
  </si>
  <si>
    <t>PLC00009986</t>
  </si>
  <si>
    <t>AGENT00997</t>
  </si>
  <si>
    <t>Efren Anna</t>
  </si>
  <si>
    <t>TXN00002672</t>
  </si>
  <si>
    <t>A00001523</t>
  </si>
  <si>
    <t>PLC00007828</t>
  </si>
  <si>
    <t>AGENT00328</t>
  </si>
  <si>
    <t>James Obrien</t>
  </si>
  <si>
    <t>Morro Bay</t>
  </si>
  <si>
    <t>TXN00002673</t>
  </si>
  <si>
    <t>A00005667</t>
  </si>
  <si>
    <t>PLC00008981</t>
  </si>
  <si>
    <t>TXN00002674</t>
  </si>
  <si>
    <t>A00005682</t>
  </si>
  <si>
    <t>PLC00007805</t>
  </si>
  <si>
    <t>TXN00002675</t>
  </si>
  <si>
    <t>A00000881</t>
  </si>
  <si>
    <t>PLC00007048</t>
  </si>
  <si>
    <t>TXN00002676</t>
  </si>
  <si>
    <t>A00002643</t>
  </si>
  <si>
    <t>PLC00001091</t>
  </si>
  <si>
    <t>TXN00002677</t>
  </si>
  <si>
    <t>A00000109</t>
  </si>
  <si>
    <t>PLC00008244</t>
  </si>
  <si>
    <t>TXN00002678</t>
  </si>
  <si>
    <t>A00000718</t>
  </si>
  <si>
    <t>PLC00000291</t>
  </si>
  <si>
    <t>TXN00002679</t>
  </si>
  <si>
    <t>A00008499</t>
  </si>
  <si>
    <t>PLC00001252</t>
  </si>
  <si>
    <t>TXN00002680</t>
  </si>
  <si>
    <t>A00003785</t>
  </si>
  <si>
    <t>PLC00000131</t>
  </si>
  <si>
    <t>TXN00002681</t>
  </si>
  <si>
    <t>A00007593</t>
  </si>
  <si>
    <t>PLC00008953</t>
  </si>
  <si>
    <t>TXN00002682</t>
  </si>
  <si>
    <t>A00005176</t>
  </si>
  <si>
    <t>PLC00003377</t>
  </si>
  <si>
    <t>TXN00002683</t>
  </si>
  <si>
    <t>A00005070</t>
  </si>
  <si>
    <t>PLC00003305</t>
  </si>
  <si>
    <t>TXN00002684</t>
  </si>
  <si>
    <t>A00002606</t>
  </si>
  <si>
    <t>PLC00009006</t>
  </si>
  <si>
    <t>TXN00002685</t>
  </si>
  <si>
    <t>A00005649</t>
  </si>
  <si>
    <t>PLC00006030</t>
  </si>
  <si>
    <t>TXN00002686</t>
  </si>
  <si>
    <t>A00004991</t>
  </si>
  <si>
    <t>PLC00002448</t>
  </si>
  <si>
    <t>TXN00002687</t>
  </si>
  <si>
    <t>A00000818</t>
  </si>
  <si>
    <t>PLC00005701</t>
  </si>
  <si>
    <t>TXN00002688</t>
  </si>
  <si>
    <t>A00002683</t>
  </si>
  <si>
    <t>PLC00005059</t>
  </si>
  <si>
    <t>TXN00002689</t>
  </si>
  <si>
    <t>A00007002</t>
  </si>
  <si>
    <t>PLC00004302</t>
  </si>
  <si>
    <t>TXN00002690</t>
  </si>
  <si>
    <t>A00007851</t>
  </si>
  <si>
    <t>PLC00006746</t>
  </si>
  <si>
    <t>TXN00002691</t>
  </si>
  <si>
    <t>A00009557</t>
  </si>
  <si>
    <t>PLC00004867</t>
  </si>
  <si>
    <t>TXN00002692</t>
  </si>
  <si>
    <t>A00005665</t>
  </si>
  <si>
    <t>PLC00007266</t>
  </si>
  <si>
    <t>AGENT00119</t>
  </si>
  <si>
    <t>Ronald Smith</t>
  </si>
  <si>
    <t>TXN00002693</t>
  </si>
  <si>
    <t>A00000729</t>
  </si>
  <si>
    <t>PLC00005720</t>
  </si>
  <si>
    <t>TXN00002694</t>
  </si>
  <si>
    <t>A00004156</t>
  </si>
  <si>
    <t>PLC00007061</t>
  </si>
  <si>
    <t>TXN00002695</t>
  </si>
  <si>
    <t>A00008317</t>
  </si>
  <si>
    <t>PLC00009285</t>
  </si>
  <si>
    <t>TXN00002696</t>
  </si>
  <si>
    <t>A00000998</t>
  </si>
  <si>
    <t>PLC00001006</t>
  </si>
  <si>
    <t>TXN00002697</t>
  </si>
  <si>
    <t>A00003039</t>
  </si>
  <si>
    <t>PLC00002210</t>
  </si>
  <si>
    <t>TXN00002698</t>
  </si>
  <si>
    <t>A00003990</t>
  </si>
  <si>
    <t>PLC00004231</t>
  </si>
  <si>
    <t>TXN00002699</t>
  </si>
  <si>
    <t>A00003851</t>
  </si>
  <si>
    <t>PLC00009389</t>
  </si>
  <si>
    <t>TXN00002700</t>
  </si>
  <si>
    <t>A00003985</t>
  </si>
  <si>
    <t>PLC00001162</t>
  </si>
  <si>
    <t>TXN00002701</t>
  </si>
  <si>
    <t>A00004612</t>
  </si>
  <si>
    <t>PLC00005020</t>
  </si>
  <si>
    <t>TXN00002702</t>
  </si>
  <si>
    <t>A00001238</t>
  </si>
  <si>
    <t>PLC00005529</t>
  </si>
  <si>
    <t>TXN00002703</t>
  </si>
  <si>
    <t>A00009881</t>
  </si>
  <si>
    <t>PLC00006090</t>
  </si>
  <si>
    <t>AGENT00325</t>
  </si>
  <si>
    <t>Beverly Veil</t>
  </si>
  <si>
    <t>TXN00002704</t>
  </si>
  <si>
    <t>A00004928</t>
  </si>
  <si>
    <t>PLC00005550</t>
  </si>
  <si>
    <t>TXN00002705</t>
  </si>
  <si>
    <t>A00001045</t>
  </si>
  <si>
    <t>PLC00003111</t>
  </si>
  <si>
    <t>TXN00002706</t>
  </si>
  <si>
    <t>A00006204</t>
  </si>
  <si>
    <t>PLC00008587</t>
  </si>
  <si>
    <t>TXN00002707</t>
  </si>
  <si>
    <t>A00005979</t>
  </si>
  <si>
    <t>PLC00009841</t>
  </si>
  <si>
    <t>AGENT00203</t>
  </si>
  <si>
    <t>Linda Adair</t>
  </si>
  <si>
    <t>TXN00002708</t>
  </si>
  <si>
    <t>A00002676</t>
  </si>
  <si>
    <t>PLC00001593</t>
  </si>
  <si>
    <t>TXN00002709</t>
  </si>
  <si>
    <t>A00001051</t>
  </si>
  <si>
    <t>PLC00002281</t>
  </si>
  <si>
    <t>TXN00002710</t>
  </si>
  <si>
    <t>A00005967</t>
  </si>
  <si>
    <t>PLC00007496</t>
  </si>
  <si>
    <t>TXN00002711</t>
  </si>
  <si>
    <t>A00003383</t>
  </si>
  <si>
    <t>PLC00006161</t>
  </si>
  <si>
    <t>TXN00002712</t>
  </si>
  <si>
    <t>A00007650</t>
  </si>
  <si>
    <t>PLC00004230</t>
  </si>
  <si>
    <t>TXN00002713</t>
  </si>
  <si>
    <t>A00001556</t>
  </si>
  <si>
    <t>PLC00000038</t>
  </si>
  <si>
    <t>TXN00002714</t>
  </si>
  <si>
    <t>A00003870</t>
  </si>
  <si>
    <t>PLC00005279</t>
  </si>
  <si>
    <t>TXN00002715</t>
  </si>
  <si>
    <t>A00000339</t>
  </si>
  <si>
    <t>PLC00004530</t>
  </si>
  <si>
    <t>TXN00002716</t>
  </si>
  <si>
    <t>A00009950</t>
  </si>
  <si>
    <t>PLC00009738</t>
  </si>
  <si>
    <t>TXN00002717</t>
  </si>
  <si>
    <t>A00007026</t>
  </si>
  <si>
    <t>PLC00007957</t>
  </si>
  <si>
    <t>TXN00002718</t>
  </si>
  <si>
    <t>A00009124</t>
  </si>
  <si>
    <t>PLC00000680</t>
  </si>
  <si>
    <t>TXN00002719</t>
  </si>
  <si>
    <t>A00009710</t>
  </si>
  <si>
    <t>PLC00002463</t>
  </si>
  <si>
    <t>TXN00002720</t>
  </si>
  <si>
    <t>A00007955</t>
  </si>
  <si>
    <t>PLC00004606</t>
  </si>
  <si>
    <t>TXN00002721</t>
  </si>
  <si>
    <t>A00009408</t>
  </si>
  <si>
    <t>PLC00008903</t>
  </si>
  <si>
    <t>TXN00002722</t>
  </si>
  <si>
    <t>A00009153</t>
  </si>
  <si>
    <t>PLC00004238</t>
  </si>
  <si>
    <t>TXN00002723</t>
  </si>
  <si>
    <t>A00006097</t>
  </si>
  <si>
    <t>PLC00008003</t>
  </si>
  <si>
    <t>TXN00002724</t>
  </si>
  <si>
    <t>A00000119</t>
  </si>
  <si>
    <t>PLC00002438</t>
  </si>
  <si>
    <t>TXN00002725</t>
  </si>
  <si>
    <t>A00006685</t>
  </si>
  <si>
    <t>PLC00002158</t>
  </si>
  <si>
    <t>TXN00002726</t>
  </si>
  <si>
    <t>A00006057</t>
  </si>
  <si>
    <t>PLC00002014</t>
  </si>
  <si>
    <t>TXN00002727</t>
  </si>
  <si>
    <t>A00003273</t>
  </si>
  <si>
    <t>PLC00005120</t>
  </si>
  <si>
    <t>AGENT01115</t>
  </si>
  <si>
    <t>Alex Peters</t>
  </si>
  <si>
    <t>TXN00002728</t>
  </si>
  <si>
    <t>A00007102</t>
  </si>
  <si>
    <t>PLC00004052</t>
  </si>
  <si>
    <t>TXN00002729</t>
  </si>
  <si>
    <t>A00001336</t>
  </si>
  <si>
    <t>PLC00004062</t>
  </si>
  <si>
    <t>TXN00002730</t>
  </si>
  <si>
    <t>A00009180</t>
  </si>
  <si>
    <t>PLC00002308</t>
  </si>
  <si>
    <t>TXN00002731</t>
  </si>
  <si>
    <t>A00006073</t>
  </si>
  <si>
    <t>PLC00004152</t>
  </si>
  <si>
    <t>AGENT00368</t>
  </si>
  <si>
    <t>Helen Curry</t>
  </si>
  <si>
    <t>TXN00002732</t>
  </si>
  <si>
    <t>A00005159</t>
  </si>
  <si>
    <t>PLC00000681</t>
  </si>
  <si>
    <t>TXN00002733</t>
  </si>
  <si>
    <t>A00005469</t>
  </si>
  <si>
    <t>PLC00005243</t>
  </si>
  <si>
    <t>TXN00002734</t>
  </si>
  <si>
    <t>A00003659</t>
  </si>
  <si>
    <t>PLC00009485</t>
  </si>
  <si>
    <t>TXN00002735</t>
  </si>
  <si>
    <t>A00002542</t>
  </si>
  <si>
    <t>PLC00004633</t>
  </si>
  <si>
    <t>TXN00002736</t>
  </si>
  <si>
    <t>A00003409</t>
  </si>
  <si>
    <t>PLC00001695</t>
  </si>
  <si>
    <t>AGENT00901</t>
  </si>
  <si>
    <t>Mildred Fair</t>
  </si>
  <si>
    <t>TXN00002737</t>
  </si>
  <si>
    <t>A00009176</t>
  </si>
  <si>
    <t>PLC00007385</t>
  </si>
  <si>
    <t>TXN00002738</t>
  </si>
  <si>
    <t>A00009996</t>
  </si>
  <si>
    <t>PLC00008754</t>
  </si>
  <si>
    <t>TXN00002739</t>
  </si>
  <si>
    <t>A00008872</t>
  </si>
  <si>
    <t>PLC00000481</t>
  </si>
  <si>
    <t>TXN00002740</t>
  </si>
  <si>
    <t>A00000242</t>
  </si>
  <si>
    <t>PLC00001709</t>
  </si>
  <si>
    <t>TXN00002741</t>
  </si>
  <si>
    <t>A00003558</t>
  </si>
  <si>
    <t>PLC00008545</t>
  </si>
  <si>
    <t>TXN00002742</t>
  </si>
  <si>
    <t>A00001266</t>
  </si>
  <si>
    <t>PLC00008013</t>
  </si>
  <si>
    <t>TXN00002743</t>
  </si>
  <si>
    <t>A00007799</t>
  </si>
  <si>
    <t>PLC00008114</t>
  </si>
  <si>
    <t>TXN00002744</t>
  </si>
  <si>
    <t>A00002756</t>
  </si>
  <si>
    <t>PLC00008020</t>
  </si>
  <si>
    <t>TXN00002745</t>
  </si>
  <si>
    <t>A00006353</t>
  </si>
  <si>
    <t>PLC00007243</t>
  </si>
  <si>
    <t>TXN00002746</t>
  </si>
  <si>
    <t>A00009190</t>
  </si>
  <si>
    <t>PLC00000373</t>
  </si>
  <si>
    <t>TXN00002747</t>
  </si>
  <si>
    <t>A00004393</t>
  </si>
  <si>
    <t>PLC00005331</t>
  </si>
  <si>
    <t>TXN00002748</t>
  </si>
  <si>
    <t>A00002225</t>
  </si>
  <si>
    <t>PLC00005746</t>
  </si>
  <si>
    <t>TXN00002749</t>
  </si>
  <si>
    <t>A00008474</t>
  </si>
  <si>
    <t>PLC00000222</t>
  </si>
  <si>
    <t>TXN00002750</t>
  </si>
  <si>
    <t>A00007033</t>
  </si>
  <si>
    <t>PLC00008995</t>
  </si>
  <si>
    <t>TXN00002751</t>
  </si>
  <si>
    <t>A00005725</t>
  </si>
  <si>
    <t>PLC00009579</t>
  </si>
  <si>
    <t>TXN00002752</t>
  </si>
  <si>
    <t>A00006527</t>
  </si>
  <si>
    <t>PLC00006786</t>
  </si>
  <si>
    <t>AGENT01014</t>
  </si>
  <si>
    <t>Alphonso Shirey</t>
  </si>
  <si>
    <t>TXN00002753</t>
  </si>
  <si>
    <t>A00009824</t>
  </si>
  <si>
    <t>PLC00000891</t>
  </si>
  <si>
    <t>TXN00002754</t>
  </si>
  <si>
    <t>A00008407</t>
  </si>
  <si>
    <t>PLC00004845</t>
  </si>
  <si>
    <t>AGENT00359</t>
  </si>
  <si>
    <t>Jennifer Harrison</t>
  </si>
  <si>
    <t>TXN00002755</t>
  </si>
  <si>
    <t>A00006653</t>
  </si>
  <si>
    <t>PLC00009186</t>
  </si>
  <si>
    <t>AGENT00662</t>
  </si>
  <si>
    <t>Ernestine Dedrick</t>
  </si>
  <si>
    <t>TXN00002756</t>
  </si>
  <si>
    <t>A00001483</t>
  </si>
  <si>
    <t>PLC00000670</t>
  </si>
  <si>
    <t>TXN00002757</t>
  </si>
  <si>
    <t>A00002613</t>
  </si>
  <si>
    <t>PLC00009842</t>
  </si>
  <si>
    <t>TXN00002758</t>
  </si>
  <si>
    <t>A00000424</t>
  </si>
  <si>
    <t>PLC00004353</t>
  </si>
  <si>
    <t>TXN00002759</t>
  </si>
  <si>
    <t>A00008822</t>
  </si>
  <si>
    <t>PLC00009247</t>
  </si>
  <si>
    <t>TXN00002760</t>
  </si>
  <si>
    <t>A00003398</t>
  </si>
  <si>
    <t>PLC00006874</t>
  </si>
  <si>
    <t>TXN00002761</t>
  </si>
  <si>
    <t>A00006800</t>
  </si>
  <si>
    <t>PLC00000832</t>
  </si>
  <si>
    <t>TXN00002762</t>
  </si>
  <si>
    <t>A00000820</t>
  </si>
  <si>
    <t>PLC00004583</t>
  </si>
  <si>
    <t>TXN00002763</t>
  </si>
  <si>
    <t>A00002961</t>
  </si>
  <si>
    <t>PLC00005305</t>
  </si>
  <si>
    <t>TXN00002764</t>
  </si>
  <si>
    <t>A00006574</t>
  </si>
  <si>
    <t>PLC00003598</t>
  </si>
  <si>
    <t>TXN00002765</t>
  </si>
  <si>
    <t>A00000722</t>
  </si>
  <si>
    <t>PLC00004822</t>
  </si>
  <si>
    <t>TXN00002766</t>
  </si>
  <si>
    <t>A00003569</t>
  </si>
  <si>
    <t>PLC00004887</t>
  </si>
  <si>
    <t>TXN00002767</t>
  </si>
  <si>
    <t>A00005045</t>
  </si>
  <si>
    <t>PLC00005379</t>
  </si>
  <si>
    <t>TXN00002768</t>
  </si>
  <si>
    <t>A00009717</t>
  </si>
  <si>
    <t>PLC00000513</t>
  </si>
  <si>
    <t>TXN00002769</t>
  </si>
  <si>
    <t>A00004424</t>
  </si>
  <si>
    <t>PLC00002011</t>
  </si>
  <si>
    <t>TXN00002770</t>
  </si>
  <si>
    <t>A00005533</t>
  </si>
  <si>
    <t>PLC00005093</t>
  </si>
  <si>
    <t>TXN00002771</t>
  </si>
  <si>
    <t>A00007470</t>
  </si>
  <si>
    <t>PLC00006165</t>
  </si>
  <si>
    <t>TXN00002772</t>
  </si>
  <si>
    <t>A00002438</t>
  </si>
  <si>
    <t>PLC00004350</t>
  </si>
  <si>
    <t>TXN00002773</t>
  </si>
  <si>
    <t>A00001366</t>
  </si>
  <si>
    <t>PLC00005430</t>
  </si>
  <si>
    <t>TXN00002774</t>
  </si>
  <si>
    <t>A00002678</t>
  </si>
  <si>
    <t>PLC00004574</t>
  </si>
  <si>
    <t>TXN00002775</t>
  </si>
  <si>
    <t>A00003124</t>
  </si>
  <si>
    <t>PLC00009944</t>
  </si>
  <si>
    <t>TXN00002776</t>
  </si>
  <si>
    <t>A00002672</t>
  </si>
  <si>
    <t>PLC00006754</t>
  </si>
  <si>
    <t>AGENT01130</t>
  </si>
  <si>
    <t>Lauren Resh</t>
  </si>
  <si>
    <t>TXN00002777</t>
  </si>
  <si>
    <t>A00005465</t>
  </si>
  <si>
    <t>PLC00007685</t>
  </si>
  <si>
    <t>AGENT00142</t>
  </si>
  <si>
    <t>Leland Low</t>
  </si>
  <si>
    <t>TXN00002778</t>
  </si>
  <si>
    <t>A00007338</t>
  </si>
  <si>
    <t>PLC00001434</t>
  </si>
  <si>
    <t>TXN00002779</t>
  </si>
  <si>
    <t>A00005085</t>
  </si>
  <si>
    <t>PLC00006224</t>
  </si>
  <si>
    <t>TXN00002780</t>
  </si>
  <si>
    <t>A00002854</t>
  </si>
  <si>
    <t>PLC00009840</t>
  </si>
  <si>
    <t>AGENT00865</t>
  </si>
  <si>
    <t>Elena Perez</t>
  </si>
  <si>
    <t>TXN00002781</t>
  </si>
  <si>
    <t>A00006015</t>
  </si>
  <si>
    <t>PLC00005335</t>
  </si>
  <si>
    <t>TXN00002782</t>
  </si>
  <si>
    <t>A00003376</t>
  </si>
  <si>
    <t>PLC00004015</t>
  </si>
  <si>
    <t>AGENT00189</t>
  </si>
  <si>
    <t>Trevor Munoz</t>
  </si>
  <si>
    <t>TXN00002783</t>
  </si>
  <si>
    <t>A00004846</t>
  </si>
  <si>
    <t>PLC00006384</t>
  </si>
  <si>
    <t>VNDR00351</t>
  </si>
  <si>
    <t>Hunt-Russo</t>
  </si>
  <si>
    <t>TXN00002784</t>
  </si>
  <si>
    <t>A00009495</t>
  </si>
  <si>
    <t>PLC00008403</t>
  </si>
  <si>
    <t>TXN00002785</t>
  </si>
  <si>
    <t>A00003823</t>
  </si>
  <si>
    <t>PLC00006589</t>
  </si>
  <si>
    <t>TXN00002786</t>
  </si>
  <si>
    <t>A00009050</t>
  </si>
  <si>
    <t>PLC00009301</t>
  </si>
  <si>
    <t>TXN00002787</t>
  </si>
  <si>
    <t>A00001972</t>
  </si>
  <si>
    <t>PLC00000509</t>
  </si>
  <si>
    <t>TXN00002788</t>
  </si>
  <si>
    <t>A00003221</t>
  </si>
  <si>
    <t>PLC00002334</t>
  </si>
  <si>
    <t>TXN00002789</t>
  </si>
  <si>
    <t>A00009325</t>
  </si>
  <si>
    <t>PLC00009443</t>
  </si>
  <si>
    <t>TXN00002790</t>
  </si>
  <si>
    <t>A00005572</t>
  </si>
  <si>
    <t>PLC00001715</t>
  </si>
  <si>
    <t>TXN00002791</t>
  </si>
  <si>
    <t>A00008428</t>
  </si>
  <si>
    <t>PLC00001057</t>
  </si>
  <si>
    <t>TXN00002792</t>
  </si>
  <si>
    <t>A00002735</t>
  </si>
  <si>
    <t>PLC00001163</t>
  </si>
  <si>
    <t>TXN00002793</t>
  </si>
  <si>
    <t>A00008685</t>
  </si>
  <si>
    <t>PLC00003259</t>
  </si>
  <si>
    <t>TXN00002794</t>
  </si>
  <si>
    <t>A00001943</t>
  </si>
  <si>
    <t>PLC00009471</t>
  </si>
  <si>
    <t>TXN00002795</t>
  </si>
  <si>
    <t>A00007494</t>
  </si>
  <si>
    <t>PLC00004229</t>
  </si>
  <si>
    <t>TXN00002796</t>
  </si>
  <si>
    <t>A00000591</t>
  </si>
  <si>
    <t>PLC00007798</t>
  </si>
  <si>
    <t>TXN00002797</t>
  </si>
  <si>
    <t>A00009090</t>
  </si>
  <si>
    <t>PLC00000404</t>
  </si>
  <si>
    <t>AGENT00996</t>
  </si>
  <si>
    <t>Lisa Jones</t>
  </si>
  <si>
    <t>TXN00002798</t>
  </si>
  <si>
    <t>A00006325</t>
  </si>
  <si>
    <t>PLC00003948</t>
  </si>
  <si>
    <t>TXN00002799</t>
  </si>
  <si>
    <t>A00005675</t>
  </si>
  <si>
    <t>PLC00002798</t>
  </si>
  <si>
    <t>TXN00002800</t>
  </si>
  <si>
    <t>A00003411</t>
  </si>
  <si>
    <t>PLC00002793</t>
  </si>
  <si>
    <t>TXN00002801</t>
  </si>
  <si>
    <t>A00009327</t>
  </si>
  <si>
    <t>PLC00004457</t>
  </si>
  <si>
    <t>TXN00002802</t>
  </si>
  <si>
    <t>A00004607</t>
  </si>
  <si>
    <t>PLC00007499</t>
  </si>
  <si>
    <t>TXN00002803</t>
  </si>
  <si>
    <t>A00006668</t>
  </si>
  <si>
    <t>PLC00004639</t>
  </si>
  <si>
    <t>TXN00002804</t>
  </si>
  <si>
    <t>A00003060</t>
  </si>
  <si>
    <t>PLC00006635</t>
  </si>
  <si>
    <t>TXN00002805</t>
  </si>
  <si>
    <t>A00004125</t>
  </si>
  <si>
    <t>PLC00003358</t>
  </si>
  <si>
    <t>TXN00002806</t>
  </si>
  <si>
    <t>A00005430</t>
  </si>
  <si>
    <t>PLC00001412</t>
  </si>
  <si>
    <t>TXN00002807</t>
  </si>
  <si>
    <t>A00000206</t>
  </si>
  <si>
    <t>PLC00007705</t>
  </si>
  <si>
    <t>TXN00002808</t>
  </si>
  <si>
    <t>A00000783</t>
  </si>
  <si>
    <t>PLC00009573</t>
  </si>
  <si>
    <t>TXN00002809</t>
  </si>
  <si>
    <t>A00008043</t>
  </si>
  <si>
    <t>PLC00008054</t>
  </si>
  <si>
    <t>TXN00002810</t>
  </si>
  <si>
    <t>A00006378</t>
  </si>
  <si>
    <t>PLC00004898</t>
  </si>
  <si>
    <t>TXN00002811</t>
  </si>
  <si>
    <t>A00001822</t>
  </si>
  <si>
    <t>PLC00009369</t>
  </si>
  <si>
    <t>TXN00002812</t>
  </si>
  <si>
    <t>A00006322</t>
  </si>
  <si>
    <t>PLC00002617</t>
  </si>
  <si>
    <t>TXN00002813</t>
  </si>
  <si>
    <t>A00005921</t>
  </si>
  <si>
    <t>PLC00002092</t>
  </si>
  <si>
    <t>TXN00002814</t>
  </si>
  <si>
    <t>A00009397</t>
  </si>
  <si>
    <t>PLC00005154</t>
  </si>
  <si>
    <t>TXN00002815</t>
  </si>
  <si>
    <t>A00009610</t>
  </si>
  <si>
    <t>PLC00009647</t>
  </si>
  <si>
    <t>TXN00002816</t>
  </si>
  <si>
    <t>A00001222</t>
  </si>
  <si>
    <t>PLC00008399</t>
  </si>
  <si>
    <t>TXN00002817</t>
  </si>
  <si>
    <t>A00001192</t>
  </si>
  <si>
    <t>PLC00002141</t>
  </si>
  <si>
    <t>TXN00002818</t>
  </si>
  <si>
    <t>A00005264</t>
  </si>
  <si>
    <t>PLC00002714</t>
  </si>
  <si>
    <t>AGENT00987</t>
  </si>
  <si>
    <t>Arlene Johnson</t>
  </si>
  <si>
    <t>TXN00002819</t>
  </si>
  <si>
    <t>A00001808</t>
  </si>
  <si>
    <t>PLC00009800</t>
  </si>
  <si>
    <t>TXN00002820</t>
  </si>
  <si>
    <t>A00007162</t>
  </si>
  <si>
    <t>PLC00009377</t>
  </si>
  <si>
    <t>TXN00002821</t>
  </si>
  <si>
    <t>A00007836</t>
  </si>
  <si>
    <t>PLC00002538</t>
  </si>
  <si>
    <t>TXN00002822</t>
  </si>
  <si>
    <t>A00003173</t>
  </si>
  <si>
    <t>PLC00009942</t>
  </si>
  <si>
    <t>TXN00002823</t>
  </si>
  <si>
    <t>A00005263</t>
  </si>
  <si>
    <t>PLC00000181</t>
  </si>
  <si>
    <t>TXN00002824</t>
  </si>
  <si>
    <t>A00000343</t>
  </si>
  <si>
    <t>PLC00005844</t>
  </si>
  <si>
    <t>TXN00002825</t>
  </si>
  <si>
    <t>A00001369</t>
  </si>
  <si>
    <t>PLC00001728</t>
  </si>
  <si>
    <t>TXN00002826</t>
  </si>
  <si>
    <t>A00006206</t>
  </si>
  <si>
    <t>PLC00007148</t>
  </si>
  <si>
    <t>TXN00002827</t>
  </si>
  <si>
    <t>A00009534</t>
  </si>
  <si>
    <t>PLC00003263</t>
  </si>
  <si>
    <t>TXN00002828</t>
  </si>
  <si>
    <t>A00008177</t>
  </si>
  <si>
    <t>PLC00002787</t>
  </si>
  <si>
    <t>TXN00002829</t>
  </si>
  <si>
    <t>A00004986</t>
  </si>
  <si>
    <t>PLC00000697</t>
  </si>
  <si>
    <t>TXN00002830</t>
  </si>
  <si>
    <t>A00009646</t>
  </si>
  <si>
    <t>PLC00001350</t>
  </si>
  <si>
    <t>TXN00002831</t>
  </si>
  <si>
    <t>A00005530</t>
  </si>
  <si>
    <t>PLC00001626</t>
  </si>
  <si>
    <t>TXN00002832</t>
  </si>
  <si>
    <t>A00008835</t>
  </si>
  <si>
    <t>PLC00002910</t>
  </si>
  <si>
    <t>TXN00002833</t>
  </si>
  <si>
    <t>A00004597</t>
  </si>
  <si>
    <t>PLC00008726</t>
  </si>
  <si>
    <t>TXN00002834</t>
  </si>
  <si>
    <t>A00009936</t>
  </si>
  <si>
    <t>PLC00001560</t>
  </si>
  <si>
    <t>TXN00002835</t>
  </si>
  <si>
    <t>A00009512</t>
  </si>
  <si>
    <t>PLC00007204</t>
  </si>
  <si>
    <t>TXN00002836</t>
  </si>
  <si>
    <t>A00009280</t>
  </si>
  <si>
    <t>PLC00002059</t>
  </si>
  <si>
    <t>TXN00002837</t>
  </si>
  <si>
    <t>A00004208</t>
  </si>
  <si>
    <t>PLC00009912</t>
  </si>
  <si>
    <t>TXN00002838</t>
  </si>
  <si>
    <t>A00008370</t>
  </si>
  <si>
    <t>PLC00003359</t>
  </si>
  <si>
    <t>TXN00002839</t>
  </si>
  <si>
    <t>A00009801</t>
  </si>
  <si>
    <t>PLC00007565</t>
  </si>
  <si>
    <t>TXN00002840</t>
  </si>
  <si>
    <t>A00000937</t>
  </si>
  <si>
    <t>PLC00000142</t>
  </si>
  <si>
    <t>AGENT00999</t>
  </si>
  <si>
    <t>Judith Sissel</t>
  </si>
  <si>
    <t>TXN00002841</t>
  </si>
  <si>
    <t>A00004031</t>
  </si>
  <si>
    <t>PLC00009719</t>
  </si>
  <si>
    <t>TXN00002842</t>
  </si>
  <si>
    <t>A00005550</t>
  </si>
  <si>
    <t>PLC00001986</t>
  </si>
  <si>
    <t>TXN00002843</t>
  </si>
  <si>
    <t>A00000541</t>
  </si>
  <si>
    <t>PLC00002107</t>
  </si>
  <si>
    <t>TXN00002844</t>
  </si>
  <si>
    <t>A00004525</t>
  </si>
  <si>
    <t>PLC00001830</t>
  </si>
  <si>
    <t>TXN00002845</t>
  </si>
  <si>
    <t>A00001034</t>
  </si>
  <si>
    <t>PLC00005986</t>
  </si>
  <si>
    <t>TXN00002846</t>
  </si>
  <si>
    <t>A00009655</t>
  </si>
  <si>
    <t>PLC00004259</t>
  </si>
  <si>
    <t>TXN00002847</t>
  </si>
  <si>
    <t>A00004086</t>
  </si>
  <si>
    <t>PLC00000333</t>
  </si>
  <si>
    <t>TXN00002848</t>
  </si>
  <si>
    <t>A00005790</t>
  </si>
  <si>
    <t>PLC00004856</t>
  </si>
  <si>
    <t>TXN00002849</t>
  </si>
  <si>
    <t>A00008388</t>
  </si>
  <si>
    <t>PLC00005452</t>
  </si>
  <si>
    <t>TXN00002850</t>
  </si>
  <si>
    <t>A00008327</t>
  </si>
  <si>
    <t>PLC00001956</t>
  </si>
  <si>
    <t>TXN00002851</t>
  </si>
  <si>
    <t>A00005122</t>
  </si>
  <si>
    <t>PLC00001330</t>
  </si>
  <si>
    <t>TXN00002852</t>
  </si>
  <si>
    <t>A00005974</t>
  </si>
  <si>
    <t>PLC00001718</t>
  </si>
  <si>
    <t>TXN00002853</t>
  </si>
  <si>
    <t>A00000521</t>
  </si>
  <si>
    <t>PLC00000974</t>
  </si>
  <si>
    <t>TXN00002854</t>
  </si>
  <si>
    <t>A00000083</t>
  </si>
  <si>
    <t>PLC00001651</t>
  </si>
  <si>
    <t>TXN00002855</t>
  </si>
  <si>
    <t>A00004418</t>
  </si>
  <si>
    <t>PLC00001023</t>
  </si>
  <si>
    <t>TXN00002856</t>
  </si>
  <si>
    <t>A00006611</t>
  </si>
  <si>
    <t>PLC00007505</t>
  </si>
  <si>
    <t>TXN00002857</t>
  </si>
  <si>
    <t>A00009692</t>
  </si>
  <si>
    <t>PLC00002483</t>
  </si>
  <si>
    <t>TXN00002858</t>
  </si>
  <si>
    <t>A00005891</t>
  </si>
  <si>
    <t>PLC00004522</t>
  </si>
  <si>
    <t>TXN00002859</t>
  </si>
  <si>
    <t>A00006970</t>
  </si>
  <si>
    <t>PLC00005699</t>
  </si>
  <si>
    <t>TXN00002860</t>
  </si>
  <si>
    <t>A00008195</t>
  </si>
  <si>
    <t>PLC00001724</t>
  </si>
  <si>
    <t>TXN00002861</t>
  </si>
  <si>
    <t>A00006019</t>
  </si>
  <si>
    <t>PLC00006747</t>
  </si>
  <si>
    <t>TXN00002862</t>
  </si>
  <si>
    <t>A00008617</t>
  </si>
  <si>
    <t>PLC00002658</t>
  </si>
  <si>
    <t>TXN00002863</t>
  </si>
  <si>
    <t>A00009792</t>
  </si>
  <si>
    <t>PLC00002414</t>
  </si>
  <si>
    <t>TXN00002864</t>
  </si>
  <si>
    <t>A00009036</t>
  </si>
  <si>
    <t>PLC00004352</t>
  </si>
  <si>
    <t>TXN00002865</t>
  </si>
  <si>
    <t>A00007270</t>
  </si>
  <si>
    <t>PLC00000933</t>
  </si>
  <si>
    <t>TXN00002866</t>
  </si>
  <si>
    <t>A00000078</t>
  </si>
  <si>
    <t>PLC00002821</t>
  </si>
  <si>
    <t>TXN00002867</t>
  </si>
  <si>
    <t>A00002532</t>
  </si>
  <si>
    <t>PLC00007231</t>
  </si>
  <si>
    <t>TXN00002868</t>
  </si>
  <si>
    <t>A00009033</t>
  </si>
  <si>
    <t>PLC00004258</t>
  </si>
  <si>
    <t>AGENT00332</t>
  </si>
  <si>
    <t>Willie Mortensen</t>
  </si>
  <si>
    <t>TXN00002869</t>
  </si>
  <si>
    <t>A00005328</t>
  </si>
  <si>
    <t>PLC00007966</t>
  </si>
  <si>
    <t>TXN00002870</t>
  </si>
  <si>
    <t>A00006598</t>
  </si>
  <si>
    <t>PLC00001289</t>
  </si>
  <si>
    <t>TXN00002871</t>
  </si>
  <si>
    <t>A00005499</t>
  </si>
  <si>
    <t>PLC00003655</t>
  </si>
  <si>
    <t>TXN00002872</t>
  </si>
  <si>
    <t>A00005541</t>
  </si>
  <si>
    <t>PLC00003767</t>
  </si>
  <si>
    <t>TXN00002873</t>
  </si>
  <si>
    <t>A00000991</t>
  </si>
  <si>
    <t>PLC00002388</t>
  </si>
  <si>
    <t>TXN00002874</t>
  </si>
  <si>
    <t>A00001227</t>
  </si>
  <si>
    <t>PLC00008629</t>
  </si>
  <si>
    <t>TXN00002875</t>
  </si>
  <si>
    <t>A00006767</t>
  </si>
  <si>
    <t>PLC00006871</t>
  </si>
  <si>
    <t>TXN00002876</t>
  </si>
  <si>
    <t>A00008084</t>
  </si>
  <si>
    <t>PLC00005742</t>
  </si>
  <si>
    <t>TXN00002877</t>
  </si>
  <si>
    <t>A00008053</t>
  </si>
  <si>
    <t>PLC00008567</t>
  </si>
  <si>
    <t>TXN00002878</t>
  </si>
  <si>
    <t>A00007831</t>
  </si>
  <si>
    <t>PLC00003858</t>
  </si>
  <si>
    <t>TXN00002879</t>
  </si>
  <si>
    <t>A00007427</t>
  </si>
  <si>
    <t>PLC00006444</t>
  </si>
  <si>
    <t>AGENT00585</t>
  </si>
  <si>
    <t>Matthew Stepp</t>
  </si>
  <si>
    <t>TXN00002880</t>
  </si>
  <si>
    <t>A00001830</t>
  </si>
  <si>
    <t>PLC00007637</t>
  </si>
  <si>
    <t>TXN00002881</t>
  </si>
  <si>
    <t>A00009357</t>
  </si>
  <si>
    <t>PLC00009519</t>
  </si>
  <si>
    <t>TXN00002882</t>
  </si>
  <si>
    <t>A00008153</t>
  </si>
  <si>
    <t>PLC00001875</t>
  </si>
  <si>
    <t>TXN00002883</t>
  </si>
  <si>
    <t>A00008281</t>
  </si>
  <si>
    <t>PLC00007080</t>
  </si>
  <si>
    <t>TXN00002884</t>
  </si>
  <si>
    <t>A00009295</t>
  </si>
  <si>
    <t>PLC00008448</t>
  </si>
  <si>
    <t>TXN00002885</t>
  </si>
  <si>
    <t>A00002914</t>
  </si>
  <si>
    <t>PLC00003094</t>
  </si>
  <si>
    <t>TXN00002886</t>
  </si>
  <si>
    <t>A00007651</t>
  </si>
  <si>
    <t>PLC00002795</t>
  </si>
  <si>
    <t>TXN00002887</t>
  </si>
  <si>
    <t>A00006918</t>
  </si>
  <si>
    <t>PLC00008066</t>
  </si>
  <si>
    <t>TXN00002888</t>
  </si>
  <si>
    <t>A00004664</t>
  </si>
  <si>
    <t>PLC00004369</t>
  </si>
  <si>
    <t>TXN00002889</t>
  </si>
  <si>
    <t>A00007066</t>
  </si>
  <si>
    <t>PLC00006730</t>
  </si>
  <si>
    <t>AGENT00085</t>
  </si>
  <si>
    <t>Suzanne Rutan</t>
  </si>
  <si>
    <t>TXN00002890</t>
  </si>
  <si>
    <t>A00001771</t>
  </si>
  <si>
    <t>PLC00004826</t>
  </si>
  <si>
    <t>TXN00002891</t>
  </si>
  <si>
    <t>A00000692</t>
  </si>
  <si>
    <t>PLC00009869</t>
  </si>
  <si>
    <t>TXN00002892</t>
  </si>
  <si>
    <t>A00009680</t>
  </si>
  <si>
    <t>PLC00008367</t>
  </si>
  <si>
    <t>AGENT00335</t>
  </si>
  <si>
    <t>Jermaine Davis</t>
  </si>
  <si>
    <t>TXN00002893</t>
  </si>
  <si>
    <t>A00007598</t>
  </si>
  <si>
    <t>PLC00003039</t>
  </si>
  <si>
    <t>AGENT00519</t>
  </si>
  <si>
    <t>William Clark</t>
  </si>
  <si>
    <t>TXN00002894</t>
  </si>
  <si>
    <t>A00009466</t>
  </si>
  <si>
    <t>PLC00005567</t>
  </si>
  <si>
    <t>TXN00002895</t>
  </si>
  <si>
    <t>A00006078</t>
  </si>
  <si>
    <t>PLC00008259</t>
  </si>
  <si>
    <t>TXN00002896</t>
  </si>
  <si>
    <t>A00000259</t>
  </si>
  <si>
    <t>PLC00001859</t>
  </si>
  <si>
    <t>Millis</t>
  </si>
  <si>
    <t>TXN00002897</t>
  </si>
  <si>
    <t>A00003025</t>
  </si>
  <si>
    <t>PLC00000063</t>
  </si>
  <si>
    <t>TXN00002898</t>
  </si>
  <si>
    <t>A00007391</t>
  </si>
  <si>
    <t>PLC00004620</t>
  </si>
  <si>
    <t>TXN00002899</t>
  </si>
  <si>
    <t>A00003096</t>
  </si>
  <si>
    <t>PLC00008423</t>
  </si>
  <si>
    <t>TXN00002900</t>
  </si>
  <si>
    <t>A00006266</t>
  </si>
  <si>
    <t>PLC00000455</t>
  </si>
  <si>
    <t>TXN00002901</t>
  </si>
  <si>
    <t>A00007627</t>
  </si>
  <si>
    <t>PLC00000001</t>
  </si>
  <si>
    <t>Fort Collins</t>
  </si>
  <si>
    <t>TXN00002902</t>
  </si>
  <si>
    <t>A00007069</t>
  </si>
  <si>
    <t>PLC00009164</t>
  </si>
  <si>
    <t>TXN00002903</t>
  </si>
  <si>
    <t>A00007518</t>
  </si>
  <si>
    <t>PLC00000959</t>
  </si>
  <si>
    <t>TXN00002904</t>
  </si>
  <si>
    <t>A00009536</t>
  </si>
  <si>
    <t>PLC00002034</t>
  </si>
  <si>
    <t>TXN00002905</t>
  </si>
  <si>
    <t>A00005021</t>
  </si>
  <si>
    <t>PLC00008409</t>
  </si>
  <si>
    <t>TXN00002906</t>
  </si>
  <si>
    <t>A00002599</t>
  </si>
  <si>
    <t>PLC00009236</t>
  </si>
  <si>
    <t>TXN00002907</t>
  </si>
  <si>
    <t>A00001763</t>
  </si>
  <si>
    <t>PLC00005105</t>
  </si>
  <si>
    <t>TXN00002908</t>
  </si>
  <si>
    <t>A00002042</t>
  </si>
  <si>
    <t>PLC00007348</t>
  </si>
  <si>
    <t>TXN00002909</t>
  </si>
  <si>
    <t>A00006142</t>
  </si>
  <si>
    <t>PLC00001609</t>
  </si>
  <si>
    <t>AGENT00220</t>
  </si>
  <si>
    <t>Debbie Beegle</t>
  </si>
  <si>
    <t>TXN00002910</t>
  </si>
  <si>
    <t>A00004140</t>
  </si>
  <si>
    <t>PLC00001679</t>
  </si>
  <si>
    <t>TXN00002911</t>
  </si>
  <si>
    <t>A00001689</t>
  </si>
  <si>
    <t>PLC00005053</t>
  </si>
  <si>
    <t>TXN00002912</t>
  </si>
  <si>
    <t>A00008979</t>
  </si>
  <si>
    <t>PLC00009882</t>
  </si>
  <si>
    <t>TXN00002913</t>
  </si>
  <si>
    <t>A00004776</t>
  </si>
  <si>
    <t>PLC00007414</t>
  </si>
  <si>
    <t>TXN00002914</t>
  </si>
  <si>
    <t>A00003556</t>
  </si>
  <si>
    <t>PLC00008664</t>
  </si>
  <si>
    <t>Elk Grove</t>
  </si>
  <si>
    <t>TXN00002915</t>
  </si>
  <si>
    <t>A00009796</t>
  </si>
  <si>
    <t>PLC00008894</t>
  </si>
  <si>
    <t>TXN00002916</t>
  </si>
  <si>
    <t>A00008335</t>
  </si>
  <si>
    <t>PLC00005089</t>
  </si>
  <si>
    <t>TXN00002917</t>
  </si>
  <si>
    <t>A00009907</t>
  </si>
  <si>
    <t>PLC00001602</t>
  </si>
  <si>
    <t>TXN00002918</t>
  </si>
  <si>
    <t>A00005232</t>
  </si>
  <si>
    <t>PLC00009740</t>
  </si>
  <si>
    <t>TXN00002919</t>
  </si>
  <si>
    <t>A00006137</t>
  </si>
  <si>
    <t>PLC00006973</t>
  </si>
  <si>
    <t>TXN00002920</t>
  </si>
  <si>
    <t>A00008932</t>
  </si>
  <si>
    <t>PLC00002262</t>
  </si>
  <si>
    <t>TXN00002921</t>
  </si>
  <si>
    <t>A00007991</t>
  </si>
  <si>
    <t>PLC00004303</t>
  </si>
  <si>
    <t>TXN00002922</t>
  </si>
  <si>
    <t>A00002474</t>
  </si>
  <si>
    <t>PLC00000603</t>
  </si>
  <si>
    <t>TXN00002923</t>
  </si>
  <si>
    <t>A00001519</t>
  </si>
  <si>
    <t>PLC00007077</t>
  </si>
  <si>
    <t>TXN00002924</t>
  </si>
  <si>
    <t>A00001593</t>
  </si>
  <si>
    <t>PLC00003862</t>
  </si>
  <si>
    <t>TXN00002925</t>
  </si>
  <si>
    <t>A00003917</t>
  </si>
  <si>
    <t>PLC00003723</t>
  </si>
  <si>
    <t>TXN00002926</t>
  </si>
  <si>
    <t>A00000437</t>
  </si>
  <si>
    <t>PLC00002246</t>
  </si>
  <si>
    <t>TXN00002927</t>
  </si>
  <si>
    <t>A00003914</t>
  </si>
  <si>
    <t>PLC00000703</t>
  </si>
  <si>
    <t>TXN00002928</t>
  </si>
  <si>
    <t>A00006061</t>
  </si>
  <si>
    <t>PLC00004038</t>
  </si>
  <si>
    <t>TXN00002929</t>
  </si>
  <si>
    <t>A00008433</t>
  </si>
  <si>
    <t>PLC00002631</t>
  </si>
  <si>
    <t>TXN00002930</t>
  </si>
  <si>
    <t>A00008425</t>
  </si>
  <si>
    <t>PLC00006098</t>
  </si>
  <si>
    <t>TXN00002931</t>
  </si>
  <si>
    <t>A00000561</t>
  </si>
  <si>
    <t>PLC00001566</t>
  </si>
  <si>
    <t>TXN00002932</t>
  </si>
  <si>
    <t>A00004544</t>
  </si>
  <si>
    <t>PLC00008685</t>
  </si>
  <si>
    <t>TXN00002933</t>
  </si>
  <si>
    <t>A00001105</t>
  </si>
  <si>
    <t>PLC00004658</t>
  </si>
  <si>
    <t>TXN00002934</t>
  </si>
  <si>
    <t>A00000136</t>
  </si>
  <si>
    <t>PLC00007583</t>
  </si>
  <si>
    <t>TXN00002935</t>
  </si>
  <si>
    <t>A00009986</t>
  </si>
  <si>
    <t>PLC00000167</t>
  </si>
  <si>
    <t>TXN00002936</t>
  </si>
  <si>
    <t>A00009973</t>
  </si>
  <si>
    <t>PLC00003709</t>
  </si>
  <si>
    <t>TXN00002937</t>
  </si>
  <si>
    <t>A00000969</t>
  </si>
  <si>
    <t>PLC00004164</t>
  </si>
  <si>
    <t>TXN00002938</t>
  </si>
  <si>
    <t>A00008977</t>
  </si>
  <si>
    <t>PLC00005182</t>
  </si>
  <si>
    <t>AGENT01077</t>
  </si>
  <si>
    <t>Sandra Tucker</t>
  </si>
  <si>
    <t>TXN00002939</t>
  </si>
  <si>
    <t>A00002910</t>
  </si>
  <si>
    <t>PLC00007384</t>
  </si>
  <si>
    <t>TXN00002940</t>
  </si>
  <si>
    <t>A00008583</t>
  </si>
  <si>
    <t>PLC00005533</t>
  </si>
  <si>
    <t>TXN00002941</t>
  </si>
  <si>
    <t>A00001682</t>
  </si>
  <si>
    <t>PLC00004017</t>
  </si>
  <si>
    <t>TXN00002942</t>
  </si>
  <si>
    <t>A00001337</t>
  </si>
  <si>
    <t>PLC00009932</t>
  </si>
  <si>
    <t>TXN00002943</t>
  </si>
  <si>
    <t>A00005394</t>
  </si>
  <si>
    <t>PLC00004084</t>
  </si>
  <si>
    <t>TXN00002944</t>
  </si>
  <si>
    <t>A00002046</t>
  </si>
  <si>
    <t>PLC00008435</t>
  </si>
  <si>
    <t>TXN00002945</t>
  </si>
  <si>
    <t>A00006181</t>
  </si>
  <si>
    <t>PLC00003340</t>
  </si>
  <si>
    <t>TXN00002946</t>
  </si>
  <si>
    <t>A00009389</t>
  </si>
  <si>
    <t>PLC00009053</t>
  </si>
  <si>
    <t>TXN00002947</t>
  </si>
  <si>
    <t>A00000201</t>
  </si>
  <si>
    <t>PLC00004111</t>
  </si>
  <si>
    <t>TXN00002948</t>
  </si>
  <si>
    <t>A00009150</t>
  </si>
  <si>
    <t>PLC00001033</t>
  </si>
  <si>
    <t>TXN00002949</t>
  </si>
  <si>
    <t>A00008163</t>
  </si>
  <si>
    <t>PLC00003197</t>
  </si>
  <si>
    <t>TXN00002950</t>
  </si>
  <si>
    <t>A00009845</t>
  </si>
  <si>
    <t>PLC00008523</t>
  </si>
  <si>
    <t>TXN00002951</t>
  </si>
  <si>
    <t>A00001016</t>
  </si>
  <si>
    <t>PLC00005867</t>
  </si>
  <si>
    <t>TXN00002952</t>
  </si>
  <si>
    <t>A00000405</t>
  </si>
  <si>
    <t>PLC00005518</t>
  </si>
  <si>
    <t>TXN00002953</t>
  </si>
  <si>
    <t>A00008121</t>
  </si>
  <si>
    <t>PLC00002721</t>
  </si>
  <si>
    <t>TXN00002954</t>
  </si>
  <si>
    <t>A00002364</t>
  </si>
  <si>
    <t>PLC00005877</t>
  </si>
  <si>
    <t>TXN00002955</t>
  </si>
  <si>
    <t>A00007014</t>
  </si>
  <si>
    <t>PLC00007479</t>
  </si>
  <si>
    <t>TXN00002956</t>
  </si>
  <si>
    <t>A00004369</t>
  </si>
  <si>
    <t>PLC00002417</t>
  </si>
  <si>
    <t>TXN00002957</t>
  </si>
  <si>
    <t>A00003007</t>
  </si>
  <si>
    <t>PLC00007471</t>
  </si>
  <si>
    <t>TXN00002958</t>
  </si>
  <si>
    <t>A00006625</t>
  </si>
  <si>
    <t>PLC00008769</t>
  </si>
  <si>
    <t>TXN00002959</t>
  </si>
  <si>
    <t>A00007409</t>
  </si>
  <si>
    <t>PLC00001826</t>
  </si>
  <si>
    <t>TXN00002960</t>
  </si>
  <si>
    <t>A00008789</t>
  </si>
  <si>
    <t>PLC00002757</t>
  </si>
  <si>
    <t>TXN00002961</t>
  </si>
  <si>
    <t>A00002592</t>
  </si>
  <si>
    <t>PLC00003582</t>
  </si>
  <si>
    <t>TXN00002962</t>
  </si>
  <si>
    <t>A00003340</t>
  </si>
  <si>
    <t>PLC00004846</t>
  </si>
  <si>
    <t>TXN00002963</t>
  </si>
  <si>
    <t>A00001414</t>
  </si>
  <si>
    <t>PLC00004366</t>
  </si>
  <si>
    <t>TXN00002964</t>
  </si>
  <si>
    <t>A00003967</t>
  </si>
  <si>
    <t>PLC00003679</t>
  </si>
  <si>
    <t>TXN00002965</t>
  </si>
  <si>
    <t>A00009258</t>
  </si>
  <si>
    <t>PLC00002473</t>
  </si>
  <si>
    <t>TXN00002966</t>
  </si>
  <si>
    <t>A00009951</t>
  </si>
  <si>
    <t>PLC00009580</t>
  </si>
  <si>
    <t>AGENT00404</t>
  </si>
  <si>
    <t>Terry Reitan</t>
  </si>
  <si>
    <t>TXN00002967</t>
  </si>
  <si>
    <t>A00006591</t>
  </si>
  <si>
    <t>PLC00007219</t>
  </si>
  <si>
    <t>TXN00002968</t>
  </si>
  <si>
    <t>A00006507</t>
  </si>
  <si>
    <t>PLC00003416</t>
  </si>
  <si>
    <t>TXN00002969</t>
  </si>
  <si>
    <t>A00006375</t>
  </si>
  <si>
    <t>PLC00000543</t>
  </si>
  <si>
    <t>TXN00002970</t>
  </si>
  <si>
    <t>A00006952</t>
  </si>
  <si>
    <t>PLC00006293</t>
  </si>
  <si>
    <t>TXN00002971</t>
  </si>
  <si>
    <t>A00006768</t>
  </si>
  <si>
    <t>PLC00001970</t>
  </si>
  <si>
    <t>TXN00002972</t>
  </si>
  <si>
    <t>A00008486</t>
  </si>
  <si>
    <t>PLC00007294</t>
  </si>
  <si>
    <t>TXN00002973</t>
  </si>
  <si>
    <t>A00001228</t>
  </si>
  <si>
    <t>PLC00001304</t>
  </si>
  <si>
    <t>TXN00002974</t>
  </si>
  <si>
    <t>A00009244</t>
  </si>
  <si>
    <t>PLC00002082</t>
  </si>
  <si>
    <t>TXN00002975</t>
  </si>
  <si>
    <t>A00005072</t>
  </si>
  <si>
    <t>PLC00009041</t>
  </si>
  <si>
    <t>TXN00002976</t>
  </si>
  <si>
    <t>A00008856</t>
  </si>
  <si>
    <t>PLC00003497</t>
  </si>
  <si>
    <t>AGENT00147</t>
  </si>
  <si>
    <t>Brian Webb</t>
  </si>
  <si>
    <t>Boxborough</t>
  </si>
  <si>
    <t>TXN00002977</t>
  </si>
  <si>
    <t>A00007532</t>
  </si>
  <si>
    <t>PLC00008205</t>
  </si>
  <si>
    <t>TXN00002978</t>
  </si>
  <si>
    <t>A00006648</t>
  </si>
  <si>
    <t>PLC00007719</t>
  </si>
  <si>
    <t>TXN00002979</t>
  </si>
  <si>
    <t>A00009541</t>
  </si>
  <si>
    <t>PLC00004201</t>
  </si>
  <si>
    <t>TXN00002980</t>
  </si>
  <si>
    <t>A00007498</t>
  </si>
  <si>
    <t>PLC00000666</t>
  </si>
  <si>
    <t>TXN00002981</t>
  </si>
  <si>
    <t>A00007046</t>
  </si>
  <si>
    <t>PLC00000970</t>
  </si>
  <si>
    <t>TXN00002982</t>
  </si>
  <si>
    <t>A00010000</t>
  </si>
  <si>
    <t>PLC00006657</t>
  </si>
  <si>
    <t>TXN00002983</t>
  </si>
  <si>
    <t>A00003284</t>
  </si>
  <si>
    <t>PLC00007953</t>
  </si>
  <si>
    <t>TXN00002984</t>
  </si>
  <si>
    <t>A00007928</t>
  </si>
  <si>
    <t>PLC00005606</t>
  </si>
  <si>
    <t>TXN00002985</t>
  </si>
  <si>
    <t>A00005708</t>
  </si>
  <si>
    <t>PLC00009492</t>
  </si>
  <si>
    <t>TXN00002986</t>
  </si>
  <si>
    <t>A00001175</t>
  </si>
  <si>
    <t>PLC00003090</t>
  </si>
  <si>
    <t>TXN00002987</t>
  </si>
  <si>
    <t>A00009259</t>
  </si>
  <si>
    <t>PLC00001964</t>
  </si>
  <si>
    <t>TXN00002988</t>
  </si>
  <si>
    <t>A00002366</t>
  </si>
  <si>
    <t>PLC00002595</t>
  </si>
  <si>
    <t>TXN00002989</t>
  </si>
  <si>
    <t>A00002140</t>
  </si>
  <si>
    <t>PLC00002097</t>
  </si>
  <si>
    <t>TXN00002990</t>
  </si>
  <si>
    <t>A00003687</t>
  </si>
  <si>
    <t>PLC00000428</t>
  </si>
  <si>
    <t>TXN00002991</t>
  </si>
  <si>
    <t>A00008717</t>
  </si>
  <si>
    <t>PLC00007191</t>
  </si>
  <si>
    <t>TXN00002992</t>
  </si>
  <si>
    <t>A00006367</t>
  </si>
  <si>
    <t>PLC00005104</t>
  </si>
  <si>
    <t>TXN00002993</t>
  </si>
  <si>
    <t>A00001598</t>
  </si>
  <si>
    <t>PLC00001983</t>
  </si>
  <si>
    <t>TXN00002994</t>
  </si>
  <si>
    <t>A00008783</t>
  </si>
  <si>
    <t>PLC00008970</t>
  </si>
  <si>
    <t>TXN00002995</t>
  </si>
  <si>
    <t>A00006241</t>
  </si>
  <si>
    <t>PLC00004254</t>
  </si>
  <si>
    <t>TXN00002996</t>
  </si>
  <si>
    <t>A00007688</t>
  </si>
  <si>
    <t>PLC00005975</t>
  </si>
  <si>
    <t>TXN00002997</t>
  </si>
  <si>
    <t>A00006010</t>
  </si>
  <si>
    <t>PLC00002077</t>
  </si>
  <si>
    <t>TXN00002998</t>
  </si>
  <si>
    <t>A00003095</t>
  </si>
  <si>
    <t>PLC00006976</t>
  </si>
  <si>
    <t>TXN00002999</t>
  </si>
  <si>
    <t>A00001745</t>
  </si>
  <si>
    <t>PLC00009343</t>
  </si>
  <si>
    <t>TXN00003000</t>
  </si>
  <si>
    <t>A00004631</t>
  </si>
  <si>
    <t>PLC00000738</t>
  </si>
  <si>
    <t>TXN00003001</t>
  </si>
  <si>
    <t>A00003405</t>
  </si>
  <si>
    <t>PLC00009151</t>
  </si>
  <si>
    <t>AGENT01180</t>
  </si>
  <si>
    <t>Leo Leblanc</t>
  </si>
  <si>
    <t>VNDR00028</t>
  </si>
  <si>
    <t>Hawkins, Hernandez and Carter</t>
  </si>
  <si>
    <t>TXN00003002</t>
  </si>
  <si>
    <t>A00005424</t>
  </si>
  <si>
    <t>PLC00007601</t>
  </si>
  <si>
    <t>TXN00003003</t>
  </si>
  <si>
    <t>A00009878</t>
  </si>
  <si>
    <t>PLC00009503</t>
  </si>
  <si>
    <t>AGENT00842</t>
  </si>
  <si>
    <t>Janean Mccaffrey</t>
  </si>
  <si>
    <t>TXN00003004</t>
  </si>
  <si>
    <t>A00008767</t>
  </si>
  <si>
    <t>PLC00003264</t>
  </si>
  <si>
    <t>TXN00003005</t>
  </si>
  <si>
    <t>A00007935</t>
  </si>
  <si>
    <t>PLC00001225</t>
  </si>
  <si>
    <t>TXN00003006</t>
  </si>
  <si>
    <t>A00003786</t>
  </si>
  <si>
    <t>PLC00005322</t>
  </si>
  <si>
    <t>TXN00003007</t>
  </si>
  <si>
    <t>A00008268</t>
  </si>
  <si>
    <t>PLC00008155</t>
  </si>
  <si>
    <t>TXN00003008</t>
  </si>
  <si>
    <t>A00008021</t>
  </si>
  <si>
    <t>PLC00008951</t>
  </si>
  <si>
    <t>TXN00003009</t>
  </si>
  <si>
    <t>A00003685</t>
  </si>
  <si>
    <t>PLC00009196</t>
  </si>
  <si>
    <t>TXN00003010</t>
  </si>
  <si>
    <t>A00004527</t>
  </si>
  <si>
    <t>PLC00004706</t>
  </si>
  <si>
    <t>TXN00003011</t>
  </si>
  <si>
    <t>A00009967</t>
  </si>
  <si>
    <t>PLC00000569</t>
  </si>
  <si>
    <t>TXN00003012</t>
  </si>
  <si>
    <t>A00002885</t>
  </si>
  <si>
    <t>PLC00001007</t>
  </si>
  <si>
    <t>TXN00003013</t>
  </si>
  <si>
    <t>A00002543</t>
  </si>
  <si>
    <t>PLC00009640</t>
  </si>
  <si>
    <t>TXN00003014</t>
  </si>
  <si>
    <t>A00008746</t>
  </si>
  <si>
    <t>PLC00007944</t>
  </si>
  <si>
    <t>TXN00003015</t>
  </si>
  <si>
    <t>A00004304</t>
  </si>
  <si>
    <t>PLC00002620</t>
  </si>
  <si>
    <t>TXN00003016</t>
  </si>
  <si>
    <t>A00003368</t>
  </si>
  <si>
    <t>PLC00006831</t>
  </si>
  <si>
    <t>TXN00003017</t>
  </si>
  <si>
    <t>A00000462</t>
  </si>
  <si>
    <t>PLC00005001</t>
  </si>
  <si>
    <t>TXN00003018</t>
  </si>
  <si>
    <t>A00003232</t>
  </si>
  <si>
    <t>PLC00002392</t>
  </si>
  <si>
    <t>TXN00003019</t>
  </si>
  <si>
    <t>A00002143</t>
  </si>
  <si>
    <t>PLC00006046</t>
  </si>
  <si>
    <t>TXN00003020</t>
  </si>
  <si>
    <t>A00003317</t>
  </si>
  <si>
    <t>PLC00000989</t>
  </si>
  <si>
    <t>TXN00003021</t>
  </si>
  <si>
    <t>A00008449</t>
  </si>
  <si>
    <t>PLC00008161</t>
  </si>
  <si>
    <t>TXN00003022</t>
  </si>
  <si>
    <t>A00008630</t>
  </si>
  <si>
    <t>PLC00006157</t>
  </si>
  <si>
    <t>TXN00003023</t>
  </si>
  <si>
    <t>A00008594</t>
  </si>
  <si>
    <t>PLC00006674</t>
  </si>
  <si>
    <t>TXN00003024</t>
  </si>
  <si>
    <t>A00005030</t>
  </si>
  <si>
    <t>PLC00004328</t>
  </si>
  <si>
    <t>TXN00003025</t>
  </si>
  <si>
    <t>A00001403</t>
  </si>
  <si>
    <t>PLC00009270</t>
  </si>
  <si>
    <t>TXN00003026</t>
  </si>
  <si>
    <t>A00004476</t>
  </si>
  <si>
    <t>PLC00004389</t>
  </si>
  <si>
    <t>TXN00003027</t>
  </si>
  <si>
    <t>A00008501</t>
  </si>
  <si>
    <t>PLC00003838</t>
  </si>
  <si>
    <t>TXN00003028</t>
  </si>
  <si>
    <t>A00002300</t>
  </si>
  <si>
    <t>PLC00000971</t>
  </si>
  <si>
    <t>TXN00003029</t>
  </si>
  <si>
    <t>A00006618</t>
  </si>
  <si>
    <t>PLC00005472</t>
  </si>
  <si>
    <t>Merrimac</t>
  </si>
  <si>
    <t>TXN00003030</t>
  </si>
  <si>
    <t>A00006047</t>
  </si>
  <si>
    <t>PLC00000231</t>
  </si>
  <si>
    <t>TXN00003031</t>
  </si>
  <si>
    <t>A00005382</t>
  </si>
  <si>
    <t>PLC00001178</t>
  </si>
  <si>
    <t>TXN00003032</t>
  </si>
  <si>
    <t>A00007759</t>
  </si>
  <si>
    <t>PLC00002988</t>
  </si>
  <si>
    <t>TXN00003033</t>
  </si>
  <si>
    <t>A00000509</t>
  </si>
  <si>
    <t>PLC00006290</t>
  </si>
  <si>
    <t>TXN00003034</t>
  </si>
  <si>
    <t>A00007376</t>
  </si>
  <si>
    <t>PLC00002073</t>
  </si>
  <si>
    <t>AGENT00802</t>
  </si>
  <si>
    <t>Brenda Meadows</t>
  </si>
  <si>
    <t>TXN00003035</t>
  </si>
  <si>
    <t>A00009923</t>
  </si>
  <si>
    <t>PLC00000080</t>
  </si>
  <si>
    <t>TXN00003036</t>
  </si>
  <si>
    <t>A00003255</t>
  </si>
  <si>
    <t>PLC00002990</t>
  </si>
  <si>
    <t>TXN00003037</t>
  </si>
  <si>
    <t>A00002733</t>
  </si>
  <si>
    <t>PLC00007765</t>
  </si>
  <si>
    <t>AGENT00848</t>
  </si>
  <si>
    <t>Columbus Newton</t>
  </si>
  <si>
    <t>TXN00003038</t>
  </si>
  <si>
    <t>A00006147</t>
  </si>
  <si>
    <t>PLC00009345</t>
  </si>
  <si>
    <t>TXN00003039</t>
  </si>
  <si>
    <t>A00002515</t>
  </si>
  <si>
    <t>PLC00003396</t>
  </si>
  <si>
    <t>TXN00003040</t>
  </si>
  <si>
    <t>A00000518</t>
  </si>
  <si>
    <t>PLC00005541</t>
  </si>
  <si>
    <t>TXN00003041</t>
  </si>
  <si>
    <t>A00004887</t>
  </si>
  <si>
    <t>PLC00007692</t>
  </si>
  <si>
    <t>TXN00003042</t>
  </si>
  <si>
    <t>A00009962</t>
  </si>
  <si>
    <t>PLC00007522</t>
  </si>
  <si>
    <t>TXN00003043</t>
  </si>
  <si>
    <t>A00003153</t>
  </si>
  <si>
    <t>PLC00009339</t>
  </si>
  <si>
    <t>TXN00003044</t>
  </si>
  <si>
    <t>A00007125</t>
  </si>
  <si>
    <t>PLC00006515</t>
  </si>
  <si>
    <t>TXN00003045</t>
  </si>
  <si>
    <t>A00007588</t>
  </si>
  <si>
    <t>PLC00009824</t>
  </si>
  <si>
    <t>TXN00003046</t>
  </si>
  <si>
    <t>A00005746</t>
  </si>
  <si>
    <t>PLC00004538</t>
  </si>
  <si>
    <t>TXN00003047</t>
  </si>
  <si>
    <t>A00008918</t>
  </si>
  <si>
    <t>PLC00005481</t>
  </si>
  <si>
    <t>TXN00003048</t>
  </si>
  <si>
    <t>A00001982</t>
  </si>
  <si>
    <t>PLC00007879</t>
  </si>
  <si>
    <t>TXN00003049</t>
  </si>
  <si>
    <t>A00003979</t>
  </si>
  <si>
    <t>PLC00009360</t>
  </si>
  <si>
    <t>TXN00003050</t>
  </si>
  <si>
    <t>A00003229</t>
  </si>
  <si>
    <t>PLC00008029</t>
  </si>
  <si>
    <t>TXN00003051</t>
  </si>
  <si>
    <t>A00008951</t>
  </si>
  <si>
    <t>PLC00006710</t>
  </si>
  <si>
    <t>TXN00003052</t>
  </si>
  <si>
    <t>A00004722</t>
  </si>
  <si>
    <t>PLC00006202</t>
  </si>
  <si>
    <t>TXN00003053</t>
  </si>
  <si>
    <t>A00006638</t>
  </si>
  <si>
    <t>PLC00006367</t>
  </si>
  <si>
    <t>AGENT00401</t>
  </si>
  <si>
    <t>Carissa Niemann</t>
  </si>
  <si>
    <t>TXN00003054</t>
  </si>
  <si>
    <t>A00003278</t>
  </si>
  <si>
    <t>PLC00001474</t>
  </si>
  <si>
    <t>TXN00003055</t>
  </si>
  <si>
    <t>A00005348</t>
  </si>
  <si>
    <t>PLC00000717</t>
  </si>
  <si>
    <t>TXN00003056</t>
  </si>
  <si>
    <t>A00000224</t>
  </si>
  <si>
    <t>PLC00007994</t>
  </si>
  <si>
    <t>TXN00003057</t>
  </si>
  <si>
    <t>A00002118</t>
  </si>
  <si>
    <t>PLC00004025</t>
  </si>
  <si>
    <t>TXN00003058</t>
  </si>
  <si>
    <t>A00009136</t>
  </si>
  <si>
    <t>PLC00005622</t>
  </si>
  <si>
    <t>TXN00003059</t>
  </si>
  <si>
    <t>A00003445</t>
  </si>
  <si>
    <t>PLC00003262</t>
  </si>
  <si>
    <t>TXN00003060</t>
  </si>
  <si>
    <t>A00000096</t>
  </si>
  <si>
    <t>PLC00002878</t>
  </si>
  <si>
    <t>AGENT00894</t>
  </si>
  <si>
    <t>Opal Faulkner</t>
  </si>
  <si>
    <t>TXN00003061</t>
  </si>
  <si>
    <t>A00000526</t>
  </si>
  <si>
    <t>PLC00001668</t>
  </si>
  <si>
    <t>AGENT00248</t>
  </si>
  <si>
    <t>Orville Noto</t>
  </si>
  <si>
    <t>TXN00003062</t>
  </si>
  <si>
    <t>A00005655</t>
  </si>
  <si>
    <t>PLC00009223</t>
  </si>
  <si>
    <t>TXN00003063</t>
  </si>
  <si>
    <t>A00007351</t>
  </si>
  <si>
    <t>PLC00006777</t>
  </si>
  <si>
    <t>TXN00003064</t>
  </si>
  <si>
    <t>A00002070</t>
  </si>
  <si>
    <t>PLC00004742</t>
  </si>
  <si>
    <t>AGENT01101</t>
  </si>
  <si>
    <t>Andre Gault</t>
  </si>
  <si>
    <t>TXN00003065</t>
  </si>
  <si>
    <t>A00002620</t>
  </si>
  <si>
    <t>PLC00006859</t>
  </si>
  <si>
    <t>TXN00003066</t>
  </si>
  <si>
    <t>A00005777</t>
  </si>
  <si>
    <t>PLC00005879</t>
  </si>
  <si>
    <t>TXN00003067</t>
  </si>
  <si>
    <t>A00007045</t>
  </si>
  <si>
    <t>PLC00000977</t>
  </si>
  <si>
    <t>TXN00003068</t>
  </si>
  <si>
    <t>A00005233</t>
  </si>
  <si>
    <t>PLC00006156</t>
  </si>
  <si>
    <t>TXN00003069</t>
  </si>
  <si>
    <t>A00009820</t>
  </si>
  <si>
    <t>PLC00002621</t>
  </si>
  <si>
    <t>TXN00003070</t>
  </si>
  <si>
    <t>A00000582</t>
  </si>
  <si>
    <t>PLC00004502</t>
  </si>
  <si>
    <t>TXN00003071</t>
  </si>
  <si>
    <t>A00007837</t>
  </si>
  <si>
    <t>PLC00007837</t>
  </si>
  <si>
    <t>TXN00003072</t>
  </si>
  <si>
    <t>A00009232</t>
  </si>
  <si>
    <t>PLC00001129</t>
  </si>
  <si>
    <t>TXN00003073</t>
  </si>
  <si>
    <t>A00003449</t>
  </si>
  <si>
    <t>PLC00006621</t>
  </si>
  <si>
    <t>TXN00003074</t>
  </si>
  <si>
    <t>A00002877</t>
  </si>
  <si>
    <t>PLC00006401</t>
  </si>
  <si>
    <t>TXN00003075</t>
  </si>
  <si>
    <t>A00006113</t>
  </si>
  <si>
    <t>PLC00004439</t>
  </si>
  <si>
    <t>TXN00003076</t>
  </si>
  <si>
    <t>A00005986</t>
  </si>
  <si>
    <t>PLC00004253</t>
  </si>
  <si>
    <t>TXN00003077</t>
  </si>
  <si>
    <t>A00002271</t>
  </si>
  <si>
    <t>PLC00007607</t>
  </si>
  <si>
    <t>TXN00003078</t>
  </si>
  <si>
    <t>A00000631</t>
  </si>
  <si>
    <t>PLC00004407</t>
  </si>
  <si>
    <t>TXN00003079</t>
  </si>
  <si>
    <t>A00006904</t>
  </si>
  <si>
    <t>PLC00004488</t>
  </si>
  <si>
    <t>TXN00003080</t>
  </si>
  <si>
    <t>A00007953</t>
  </si>
  <si>
    <t>PLC00001265</t>
  </si>
  <si>
    <t>TXN00003081</t>
  </si>
  <si>
    <t>A00008241</t>
  </si>
  <si>
    <t>PLC00002969</t>
  </si>
  <si>
    <t>TXN00003082</t>
  </si>
  <si>
    <t>A00000229</t>
  </si>
  <si>
    <t>PLC00006528</t>
  </si>
  <si>
    <t>Wareham</t>
  </si>
  <si>
    <t>TXN00003083</t>
  </si>
  <si>
    <t>A00006606</t>
  </si>
  <si>
    <t>PLC00004789</t>
  </si>
  <si>
    <t>TXN00003084</t>
  </si>
  <si>
    <t>A00003664</t>
  </si>
  <si>
    <t>PLC00001874</t>
  </si>
  <si>
    <t>TXN00003085</t>
  </si>
  <si>
    <t>A00004637</t>
  </si>
  <si>
    <t>PLC00008657</t>
  </si>
  <si>
    <t>TXN00003086</t>
  </si>
  <si>
    <t>A00000398</t>
  </si>
  <si>
    <t>PLC00005661</t>
  </si>
  <si>
    <t>TXN00003087</t>
  </si>
  <si>
    <t>A00006576</t>
  </si>
  <si>
    <t>PLC00007102</t>
  </si>
  <si>
    <t>TXN00003088</t>
  </si>
  <si>
    <t>A00003739</t>
  </si>
  <si>
    <t>PLC00005896</t>
  </si>
  <si>
    <t>Dennis</t>
  </si>
  <si>
    <t>TXN00003089</t>
  </si>
  <si>
    <t>A00008668</t>
  </si>
  <si>
    <t>PLC00009566</t>
  </si>
  <si>
    <t>TXN00003090</t>
  </si>
  <si>
    <t>A00004457</t>
  </si>
  <si>
    <t>PLC00008577</t>
  </si>
  <si>
    <t>TXN00003091</t>
  </si>
  <si>
    <t>A00008419</t>
  </si>
  <si>
    <t>PLC00006667</t>
  </si>
  <si>
    <t>TXN00003092</t>
  </si>
  <si>
    <t>A00002470</t>
  </si>
  <si>
    <t>PLC00008256</t>
  </si>
  <si>
    <t>TXN00003093</t>
  </si>
  <si>
    <t>A00002254</t>
  </si>
  <si>
    <t>PLC00000137</t>
  </si>
  <si>
    <t>TXN00003094</t>
  </si>
  <si>
    <t>A00001214</t>
  </si>
  <si>
    <t>PLC00000331</t>
  </si>
  <si>
    <t>TXN00003095</t>
  </si>
  <si>
    <t>A00000792</t>
  </si>
  <si>
    <t>PLC00000914</t>
  </si>
  <si>
    <t>TXN00003096</t>
  </si>
  <si>
    <t>A00003457</t>
  </si>
  <si>
    <t>PLC00007952</t>
  </si>
  <si>
    <t>TXN00003097</t>
  </si>
  <si>
    <t>A00003567</t>
  </si>
  <si>
    <t>PLC00009654</t>
  </si>
  <si>
    <t>TXN00003098</t>
  </si>
  <si>
    <t>A00006679</t>
  </si>
  <si>
    <t>PLC00006808</t>
  </si>
  <si>
    <t>TXN00003099</t>
  </si>
  <si>
    <t>A00009492</t>
  </si>
  <si>
    <t>PLC00000174</t>
  </si>
  <si>
    <t>TXN00003100</t>
  </si>
  <si>
    <t>A00001671</t>
  </si>
  <si>
    <t>PLC00004096</t>
  </si>
  <si>
    <t>TXN00003101</t>
  </si>
  <si>
    <t>A00001237</t>
  </si>
  <si>
    <t>PLC00003551</t>
  </si>
  <si>
    <t>TXN00003102</t>
  </si>
  <si>
    <t>A00002101</t>
  </si>
  <si>
    <t>PLC00003023</t>
  </si>
  <si>
    <t>TXN00003103</t>
  </si>
  <si>
    <t>A00005666</t>
  </si>
  <si>
    <t>PLC00003771</t>
  </si>
  <si>
    <t>TXN00003104</t>
  </si>
  <si>
    <t>A00004775</t>
  </si>
  <si>
    <t>PLC00004504</t>
  </si>
  <si>
    <t>TXN00003105</t>
  </si>
  <si>
    <t>A00003764</t>
  </si>
  <si>
    <t>PLC00008646</t>
  </si>
  <si>
    <t>TXN00003106</t>
  </si>
  <si>
    <t>A00001821</t>
  </si>
  <si>
    <t>PLC00002292</t>
  </si>
  <si>
    <t>TXN00003107</t>
  </si>
  <si>
    <t>A00007908</t>
  </si>
  <si>
    <t>PLC00008316</t>
  </si>
  <si>
    <t>TXN00003108</t>
  </si>
  <si>
    <t>A00001240</t>
  </si>
  <si>
    <t>PLC00009276</t>
  </si>
  <si>
    <t>TXN00003109</t>
  </si>
  <si>
    <t>A00004419</t>
  </si>
  <si>
    <t>PLC00002975</t>
  </si>
  <si>
    <t>TXN00003110</t>
  </si>
  <si>
    <t>A00003526</t>
  </si>
  <si>
    <t>PLC00002450</t>
  </si>
  <si>
    <t>TXN00003111</t>
  </si>
  <si>
    <t>A00005761</t>
  </si>
  <si>
    <t>PLC00007300</t>
  </si>
  <si>
    <t>TXN00003112</t>
  </si>
  <si>
    <t>A00001727</t>
  </si>
  <si>
    <t>PLC00001065</t>
  </si>
  <si>
    <t>TXN00003113</t>
  </si>
  <si>
    <t>A00008442</t>
  </si>
  <si>
    <t>PLC00004885</t>
  </si>
  <si>
    <t>TXN00003114</t>
  </si>
  <si>
    <t>A00004505</t>
  </si>
  <si>
    <t>PLC00002456</t>
  </si>
  <si>
    <t>TXN00003115</t>
  </si>
  <si>
    <t>A00007041</t>
  </si>
  <si>
    <t>PLC00007170</t>
  </si>
  <si>
    <t>TXN00003116</t>
  </si>
  <si>
    <t>A00002482</t>
  </si>
  <si>
    <t>PLC00006578</t>
  </si>
  <si>
    <t>TXN00003117</t>
  </si>
  <si>
    <t>A00006703</t>
  </si>
  <si>
    <t>PLC00006340</t>
  </si>
  <si>
    <t>TXN00003118</t>
  </si>
  <si>
    <t>A00001212</t>
  </si>
  <si>
    <t>PLC00007365</t>
  </si>
  <si>
    <t>TXN00003119</t>
  </si>
  <si>
    <t>A00001463</t>
  </si>
  <si>
    <t>PLC00006060</t>
  </si>
  <si>
    <t>TXN00003120</t>
  </si>
  <si>
    <t>A00006869</t>
  </si>
  <si>
    <t>PLC00006431</t>
  </si>
  <si>
    <t>TXN00003121</t>
  </si>
  <si>
    <t>A00007896</t>
  </si>
  <si>
    <t>PLC00002029</t>
  </si>
  <si>
    <t>TXN00003122</t>
  </si>
  <si>
    <t>A00003635</t>
  </si>
  <si>
    <t>PLC00002556</t>
  </si>
  <si>
    <t>TXN00003123</t>
  </si>
  <si>
    <t>A00004004</t>
  </si>
  <si>
    <t>PLC00006980</t>
  </si>
  <si>
    <t>TXN00003124</t>
  </si>
  <si>
    <t>A00001050</t>
  </si>
  <si>
    <t>PLC00004490</t>
  </si>
  <si>
    <t>TXN00003125</t>
  </si>
  <si>
    <t>A00005501</t>
  </si>
  <si>
    <t>PLC00005834</t>
  </si>
  <si>
    <t>TXN00003126</t>
  </si>
  <si>
    <t>A00003364</t>
  </si>
  <si>
    <t>PLC00005683</t>
  </si>
  <si>
    <t>TXN00003127</t>
  </si>
  <si>
    <t>A00006373</t>
  </si>
  <si>
    <t>PLC00009134</t>
  </si>
  <si>
    <t>TXN00003128</t>
  </si>
  <si>
    <t>A00009167</t>
  </si>
  <si>
    <t>PLC00001562</t>
  </si>
  <si>
    <t>TXN00003129</t>
  </si>
  <si>
    <t>A00007011</t>
  </si>
  <si>
    <t>PLC00000938</t>
  </si>
  <si>
    <t>TXN00003130</t>
  </si>
  <si>
    <t>A00009588</t>
  </si>
  <si>
    <t>PLC00005265</t>
  </si>
  <si>
    <t>TXN00003131</t>
  </si>
  <si>
    <t>A00008062</t>
  </si>
  <si>
    <t>PLC00008484</t>
  </si>
  <si>
    <t>TXN00003132</t>
  </si>
  <si>
    <t>A00002639</t>
  </si>
  <si>
    <t>PLC00006932</t>
  </si>
  <si>
    <t>TXN00003133</t>
  </si>
  <si>
    <t>A00009251</t>
  </si>
  <si>
    <t>PLC00004641</t>
  </si>
  <si>
    <t>TXN00003134</t>
  </si>
  <si>
    <t>A00008525</t>
  </si>
  <si>
    <t>PLC00006229</t>
  </si>
  <si>
    <t>TXN00003135</t>
  </si>
  <si>
    <t>A00003208</t>
  </si>
  <si>
    <t>PLC00004929</t>
  </si>
  <si>
    <t>TXN00003136</t>
  </si>
  <si>
    <t>A00000399</t>
  </si>
  <si>
    <t>PLC00005078</t>
  </si>
  <si>
    <t>TXN00003137</t>
  </si>
  <si>
    <t>A00005355</t>
  </si>
  <si>
    <t>PLC00002290</t>
  </si>
  <si>
    <t>TXN00003138</t>
  </si>
  <si>
    <t>A00008701</t>
  </si>
  <si>
    <t>PLC00006103</t>
  </si>
  <si>
    <t>AGENT00012</t>
  </si>
  <si>
    <t>Jeffrey Forbis</t>
  </si>
  <si>
    <t>TXN00003139</t>
  </si>
  <si>
    <t>A00005988</t>
  </si>
  <si>
    <t>PLC00007866</t>
  </si>
  <si>
    <t>TXN00003140</t>
  </si>
  <si>
    <t>A00000388</t>
  </si>
  <si>
    <t>PLC00006769</t>
  </si>
  <si>
    <t>TXN00003141</t>
  </si>
  <si>
    <t>A00002798</t>
  </si>
  <si>
    <t>PLC00005596</t>
  </si>
  <si>
    <t>TXN00003142</t>
  </si>
  <si>
    <t>A00004136</t>
  </si>
  <si>
    <t>PLC00007494</t>
  </si>
  <si>
    <t>TXN00003143</t>
  </si>
  <si>
    <t>A00003930</t>
  </si>
  <si>
    <t>PLC00003557</t>
  </si>
  <si>
    <t>TXN00003144</t>
  </si>
  <si>
    <t>A00002292</t>
  </si>
  <si>
    <t>PLC00009715</t>
  </si>
  <si>
    <t>TXN00003145</t>
  </si>
  <si>
    <t>A00009593</t>
  </si>
  <si>
    <t>PLC00002349</t>
  </si>
  <si>
    <t>TXN00003146</t>
  </si>
  <si>
    <t>A00009911</t>
  </si>
  <si>
    <t>PLC00005456</t>
  </si>
  <si>
    <t>TXN00003147</t>
  </si>
  <si>
    <t>A00001458</t>
  </si>
  <si>
    <t>PLC00006533</t>
  </si>
  <si>
    <t>TXN00003148</t>
  </si>
  <si>
    <t>A00005051</t>
  </si>
  <si>
    <t>PLC00006495</t>
  </si>
  <si>
    <t>TXN00003149</t>
  </si>
  <si>
    <t>A00005698</t>
  </si>
  <si>
    <t>PLC00008732</t>
  </si>
  <si>
    <t>TXN00003150</t>
  </si>
  <si>
    <t>A00006593</t>
  </si>
  <si>
    <t>PLC00008331</t>
  </si>
  <si>
    <t>TXN00003151</t>
  </si>
  <si>
    <t>A00001278</t>
  </si>
  <si>
    <t>PLC00000695</t>
  </si>
  <si>
    <t>TXN00003152</t>
  </si>
  <si>
    <t>A00004553</t>
  </si>
  <si>
    <t>PLC00007880</t>
  </si>
  <si>
    <t>TXN00003153</t>
  </si>
  <si>
    <t>A00006463</t>
  </si>
  <si>
    <t>PLC00002236</t>
  </si>
  <si>
    <t>TXN00003154</t>
  </si>
  <si>
    <t>A00006387</t>
  </si>
  <si>
    <t>PLC00006807</t>
  </si>
  <si>
    <t>TXN00003155</t>
  </si>
  <si>
    <t>A00007647</t>
  </si>
  <si>
    <t>PLC00004859</t>
  </si>
  <si>
    <t>TXN00003156</t>
  </si>
  <si>
    <t>A00003736</t>
  </si>
  <si>
    <t>PLC00001406</t>
  </si>
  <si>
    <t>TXN00003157</t>
  </si>
  <si>
    <t>A00003557</t>
  </si>
  <si>
    <t>PLC00009854</t>
  </si>
  <si>
    <t>TXN00003158</t>
  </si>
  <si>
    <t>A00006208</t>
  </si>
  <si>
    <t>PLC00004139</t>
  </si>
  <si>
    <t>TXN00003159</t>
  </si>
  <si>
    <t>A00001644</t>
  </si>
  <si>
    <t>PLC00005898</t>
  </si>
  <si>
    <t>TXN00003160</t>
  </si>
  <si>
    <t>A00001513</t>
  </si>
  <si>
    <t>PLC00000722</t>
  </si>
  <si>
    <t>TXN00003161</t>
  </si>
  <si>
    <t>A00007987</t>
  </si>
  <si>
    <t>PLC00006497</t>
  </si>
  <si>
    <t>TXN00003162</t>
  </si>
  <si>
    <t>A00003106</t>
  </si>
  <si>
    <t>PLC00009271</t>
  </si>
  <si>
    <t>TXN00003163</t>
  </si>
  <si>
    <t>A00008372</t>
  </si>
  <si>
    <t>PLC00008607</t>
  </si>
  <si>
    <t>TXN00003164</t>
  </si>
  <si>
    <t>A00001159</t>
  </si>
  <si>
    <t>PLC00008938</t>
  </si>
  <si>
    <t>TXN00003165</t>
  </si>
  <si>
    <t>A00002936</t>
  </si>
  <si>
    <t>PLC00006564</t>
  </si>
  <si>
    <t>TXN00003166</t>
  </si>
  <si>
    <t>A00007814</t>
  </si>
  <si>
    <t>PLC00006261</t>
  </si>
  <si>
    <t>TXN00003167</t>
  </si>
  <si>
    <t>A00006570</t>
  </si>
  <si>
    <t>PLC00000177</t>
  </si>
  <si>
    <t>TXN00003168</t>
  </si>
  <si>
    <t>A00001362</t>
  </si>
  <si>
    <t>PLC00006062</t>
  </si>
  <si>
    <t>TXN00003169</t>
  </si>
  <si>
    <t>A00004294</t>
  </si>
  <si>
    <t>PLC00008168</t>
  </si>
  <si>
    <t>TXN00003170</t>
  </si>
  <si>
    <t>A00006362</t>
  </si>
  <si>
    <t>PLC00007201</t>
  </si>
  <si>
    <t>TXN00003171</t>
  </si>
  <si>
    <t>A00009330</t>
  </si>
  <si>
    <t>PLC00000594</t>
  </si>
  <si>
    <t>TXN00003172</t>
  </si>
  <si>
    <t>A00008984</t>
  </si>
  <si>
    <t>PLC00006064</t>
  </si>
  <si>
    <t>TXN00003173</t>
  </si>
  <si>
    <t>A00009368</t>
  </si>
  <si>
    <t>PLC00003699</t>
  </si>
  <si>
    <t>TXN00003174</t>
  </si>
  <si>
    <t>A00001796</t>
  </si>
  <si>
    <t>PLC00004812</t>
  </si>
  <si>
    <t>TXN00003175</t>
  </si>
  <si>
    <t>A00003738</t>
  </si>
  <si>
    <t>PLC00002701</t>
  </si>
  <si>
    <t>TXN00003176</t>
  </si>
  <si>
    <t>A00001312</t>
  </si>
  <si>
    <t>PLC00009713</t>
  </si>
  <si>
    <t>TXN00003177</t>
  </si>
  <si>
    <t>A00000073</t>
  </si>
  <si>
    <t>PLC00004090</t>
  </si>
  <si>
    <t>AGENT00281</t>
  </si>
  <si>
    <t>Ann Campos</t>
  </si>
  <si>
    <t>TXN00003178</t>
  </si>
  <si>
    <t>A00005197</t>
  </si>
  <si>
    <t>PLC00001132</t>
  </si>
  <si>
    <t>TXN00003179</t>
  </si>
  <si>
    <t>A00001580</t>
  </si>
  <si>
    <t>PLC00006693</t>
  </si>
  <si>
    <t>TXN00003180</t>
  </si>
  <si>
    <t>A00006898</t>
  </si>
  <si>
    <t>PLC00007001</t>
  </si>
  <si>
    <t>TXN00003181</t>
  </si>
  <si>
    <t>A00003847</t>
  </si>
  <si>
    <t>PLC00008737</t>
  </si>
  <si>
    <t>TXN00003182</t>
  </si>
  <si>
    <t>A00003641</t>
  </si>
  <si>
    <t>PLC00008216</t>
  </si>
  <si>
    <t>TXN00003183</t>
  </si>
  <si>
    <t>A00005146</t>
  </si>
  <si>
    <t>PLC00004900</t>
  </si>
  <si>
    <t>TXN00003184</t>
  </si>
  <si>
    <t>A00003793</t>
  </si>
  <si>
    <t>PLC00002377</t>
  </si>
  <si>
    <t>TXN00003185</t>
  </si>
  <si>
    <t>A00003082</t>
  </si>
  <si>
    <t>PLC00003792</t>
  </si>
  <si>
    <t>TXN00003186</t>
  </si>
  <si>
    <t>A00002187</t>
  </si>
  <si>
    <t>PLC00007949</t>
  </si>
  <si>
    <t>AGENT01027</t>
  </si>
  <si>
    <t>Peter Bates</t>
  </si>
  <si>
    <t>TXN00003187</t>
  </si>
  <si>
    <t>A00002092</t>
  </si>
  <si>
    <t>PLC00007173</t>
  </si>
  <si>
    <t>AGENT00587</t>
  </si>
  <si>
    <t>Evelyn Carter</t>
  </si>
  <si>
    <t>TXN00003188</t>
  </si>
  <si>
    <t>A00000299</t>
  </si>
  <si>
    <t>PLC00007035</t>
  </si>
  <si>
    <t>TXN00003189</t>
  </si>
  <si>
    <t>A00009825</t>
  </si>
  <si>
    <t>PLC00004068</t>
  </si>
  <si>
    <t>TXN00003190</t>
  </si>
  <si>
    <t>A00009491</t>
  </si>
  <si>
    <t>PLC00006109</t>
  </si>
  <si>
    <t>TXN00003191</t>
  </si>
  <si>
    <t>A00000508</t>
  </si>
  <si>
    <t>PLC00008381</t>
  </si>
  <si>
    <t>TXN00003192</t>
  </si>
  <si>
    <t>A00004741</t>
  </si>
  <si>
    <t>PLC00003117</t>
  </si>
  <si>
    <t>TXN00003193</t>
  </si>
  <si>
    <t>A00002192</t>
  </si>
  <si>
    <t>PLC00007151</t>
  </si>
  <si>
    <t>TXN00003194</t>
  </si>
  <si>
    <t>A00005894</t>
  </si>
  <si>
    <t>PLC00003026</t>
  </si>
  <si>
    <t>TXN00003195</t>
  </si>
  <si>
    <t>A00008705</t>
  </si>
  <si>
    <t>PLC00006225</t>
  </si>
  <si>
    <t>TXN00003196</t>
  </si>
  <si>
    <t>A00002559</t>
  </si>
  <si>
    <t>PLC00000339</t>
  </si>
  <si>
    <t>TXN00003197</t>
  </si>
  <si>
    <t>A00001831</t>
  </si>
  <si>
    <t>PLC00001927</t>
  </si>
  <si>
    <t>TXN00003198</t>
  </si>
  <si>
    <t>A00000155</t>
  </si>
  <si>
    <t>PLC00008129</t>
  </si>
  <si>
    <t>TXN00003199</t>
  </si>
  <si>
    <t>A00008842</t>
  </si>
  <si>
    <t>PLC00001346</t>
  </si>
  <si>
    <t>TXN00003200</t>
  </si>
  <si>
    <t>A00005827</t>
  </si>
  <si>
    <t>PLC00005299</t>
  </si>
  <si>
    <t>TXN00003201</t>
  </si>
  <si>
    <t>A00006669</t>
  </si>
  <si>
    <t>PLC00001887</t>
  </si>
  <si>
    <t>TXN00003202</t>
  </si>
  <si>
    <t>A00004965</t>
  </si>
  <si>
    <t>PLC00002397</t>
  </si>
  <si>
    <t>TXN00003203</t>
  </si>
  <si>
    <t>A00002375</t>
  </si>
  <si>
    <t>PLC00003739</t>
  </si>
  <si>
    <t>TXN00003204</t>
  </si>
  <si>
    <t>A00004430</t>
  </si>
  <si>
    <t>PLC00009198</t>
  </si>
  <si>
    <t>TXN00003205</t>
  </si>
  <si>
    <t>A00000208</t>
  </si>
  <si>
    <t>PLC00003087</t>
  </si>
  <si>
    <t>TXN00003206</t>
  </si>
  <si>
    <t>A00007117</t>
  </si>
  <si>
    <t>PLC00001185</t>
  </si>
  <si>
    <t>TXN00003207</t>
  </si>
  <si>
    <t>A00001011</t>
  </si>
  <si>
    <t>PLC00000211</t>
  </si>
  <si>
    <t>TXN00003208</t>
  </si>
  <si>
    <t>A00008625</t>
  </si>
  <si>
    <t>PLC00008780</t>
  </si>
  <si>
    <t>TXN00003209</t>
  </si>
  <si>
    <t>A00001794</t>
  </si>
  <si>
    <t>PLC00007375</t>
  </si>
  <si>
    <t>TXN00003210</t>
  </si>
  <si>
    <t>A00003134</t>
  </si>
  <si>
    <t>PLC00005919</t>
  </si>
  <si>
    <t>TXN00003211</t>
  </si>
  <si>
    <t>A00008038</t>
  </si>
  <si>
    <t>PLC00002857</t>
  </si>
  <si>
    <t>TXN00003212</t>
  </si>
  <si>
    <t>A00007402</t>
  </si>
  <si>
    <t>PLC00007537</t>
  </si>
  <si>
    <t>TXN00003213</t>
  </si>
  <si>
    <t>A00004150</t>
  </si>
  <si>
    <t>PLC00006659</t>
  </si>
  <si>
    <t>TXN00003214</t>
  </si>
  <si>
    <t>A00004522</t>
  </si>
  <si>
    <t>PLC00002646</t>
  </si>
  <si>
    <t>TXN00003215</t>
  </si>
  <si>
    <t>A00007773</t>
  </si>
  <si>
    <t>PLC00001239</t>
  </si>
  <si>
    <t>TXN00003216</t>
  </si>
  <si>
    <t>A00004190</t>
  </si>
  <si>
    <t>PLC00002662</t>
  </si>
  <si>
    <t>TXN00003217</t>
  </si>
  <si>
    <t>A00002626</t>
  </si>
  <si>
    <t>PLC00007150</t>
  </si>
  <si>
    <t>AGENT00637</t>
  </si>
  <si>
    <t>Martha Dunne</t>
  </si>
  <si>
    <t>TXN00003218</t>
  </si>
  <si>
    <t>A00007306</t>
  </si>
  <si>
    <t>PLC00004379</t>
  </si>
  <si>
    <t>TXN00003219</t>
  </si>
  <si>
    <t>A00007425</t>
  </si>
  <si>
    <t>PLC00008379</t>
  </si>
  <si>
    <t>TXN00003220</t>
  </si>
  <si>
    <t>A00003630</t>
  </si>
  <si>
    <t>PLC00007635</t>
  </si>
  <si>
    <t>TXN00003221</t>
  </si>
  <si>
    <t>A00005912</t>
  </si>
  <si>
    <t>PLC00006008</t>
  </si>
  <si>
    <t>TXN00003222</t>
  </si>
  <si>
    <t>A00004614</t>
  </si>
  <si>
    <t>PLC00005531</t>
  </si>
  <si>
    <t>TXN00003223</t>
  </si>
  <si>
    <t>A00005702</t>
  </si>
  <si>
    <t>PLC00005410</t>
  </si>
  <si>
    <t>TXN00003224</t>
  </si>
  <si>
    <t>A00001031</t>
  </si>
  <si>
    <t>PLC00000255</t>
  </si>
  <si>
    <t>AGENT00500</t>
  </si>
  <si>
    <t>Matthew Reed</t>
  </si>
  <si>
    <t>TXN00003225</t>
  </si>
  <si>
    <t>A00009543</t>
  </si>
  <si>
    <t>PLC00008931</t>
  </si>
  <si>
    <t>TXN00003226</t>
  </si>
  <si>
    <t>A00007314</t>
  </si>
  <si>
    <t>PLC00008952</t>
  </si>
  <si>
    <t>TXN00003227</t>
  </si>
  <si>
    <t>A00004139</t>
  </si>
  <si>
    <t>PLC00004405</t>
  </si>
  <si>
    <t>TXN00003228</t>
  </si>
  <si>
    <t>A00006600</t>
  </si>
  <si>
    <t>PLC00006243</t>
  </si>
  <si>
    <t>AGENT00454</t>
  </si>
  <si>
    <t>Roscoe Ricci</t>
  </si>
  <si>
    <t>TXN00003229</t>
  </si>
  <si>
    <t>A00006090</t>
  </si>
  <si>
    <t>PLC00001222</t>
  </si>
  <si>
    <t>TXN00003230</t>
  </si>
  <si>
    <t>A00004868</t>
  </si>
  <si>
    <t>PLC00006246</t>
  </si>
  <si>
    <t>TXN00003231</t>
  </si>
  <si>
    <t>A00009001</t>
  </si>
  <si>
    <t>PLC00001612</t>
  </si>
  <si>
    <t>AGENT00953</t>
  </si>
  <si>
    <t>Patrick Strickland</t>
  </si>
  <si>
    <t>TXN00003232</t>
  </si>
  <si>
    <t>A00003248</t>
  </si>
  <si>
    <t>PLC00000921</t>
  </si>
  <si>
    <t>TXN00003233</t>
  </si>
  <si>
    <t>A00007101</t>
  </si>
  <si>
    <t>PLC00000570</t>
  </si>
  <si>
    <t>TXN00003234</t>
  </si>
  <si>
    <t>A00005415</t>
  </si>
  <si>
    <t>PLC00000354</t>
  </si>
  <si>
    <t>TXN00003235</t>
  </si>
  <si>
    <t>A00008248</t>
  </si>
  <si>
    <t>PLC00001184</t>
  </si>
  <si>
    <t>AGENT00343</t>
  </si>
  <si>
    <t>Heather Piper</t>
  </si>
  <si>
    <t>TXN00003236</t>
  </si>
  <si>
    <t>A00000625</t>
  </si>
  <si>
    <t>PLC00009980</t>
  </si>
  <si>
    <t>TXN00003237</t>
  </si>
  <si>
    <t>A00000381</t>
  </si>
  <si>
    <t>PLC00009044</t>
  </si>
  <si>
    <t>TXN00003238</t>
  </si>
  <si>
    <t>A00008273</t>
  </si>
  <si>
    <t>PLC00002223</t>
  </si>
  <si>
    <t>TXN00003239</t>
  </si>
  <si>
    <t>A00009993</t>
  </si>
  <si>
    <t>PLC00002056</t>
  </si>
  <si>
    <t>TXN00003240</t>
  </si>
  <si>
    <t>A00003030</t>
  </si>
  <si>
    <t>PLC00006869</t>
  </si>
  <si>
    <t>TXN00003241</t>
  </si>
  <si>
    <t>A00006499</t>
  </si>
  <si>
    <t>PLC00007194</t>
  </si>
  <si>
    <t>AGENT01171</t>
  </si>
  <si>
    <t>John Roten</t>
  </si>
  <si>
    <t>TXN00003242</t>
  </si>
  <si>
    <t>A00000162</t>
  </si>
  <si>
    <t>PLC00009262</t>
  </si>
  <si>
    <t>TXN00003243</t>
  </si>
  <si>
    <t>A00006106</t>
  </si>
  <si>
    <t>PLC00007553</t>
  </si>
  <si>
    <t>TXN00003244</t>
  </si>
  <si>
    <t>A00002685</t>
  </si>
  <si>
    <t>PLC00003568</t>
  </si>
  <si>
    <t>TXN00003245</t>
  </si>
  <si>
    <t>A00005413</t>
  </si>
  <si>
    <t>PLC00003144</t>
  </si>
  <si>
    <t>TXN00003246</t>
  </si>
  <si>
    <t>A00005171</t>
  </si>
  <si>
    <t>PLC00008822</t>
  </si>
  <si>
    <t>TXN00003247</t>
  </si>
  <si>
    <t>A00000081</t>
  </si>
  <si>
    <t>PLC00004060</t>
  </si>
  <si>
    <t>TXN00003248</t>
  </si>
  <si>
    <t>A00006178</t>
  </si>
  <si>
    <t>PLC00002664</t>
  </si>
  <si>
    <t>TXN00003249</t>
  </si>
  <si>
    <t>A00002059</t>
  </si>
  <si>
    <t>PLC00007697</t>
  </si>
  <si>
    <t>TXN00003250</t>
  </si>
  <si>
    <t>A00009168</t>
  </si>
  <si>
    <t>PLC00009946</t>
  </si>
  <si>
    <t>TXN00003251</t>
  </si>
  <si>
    <t>A00006582</t>
  </si>
  <si>
    <t>PLC00007026</t>
  </si>
  <si>
    <t>TXN00003252</t>
  </si>
  <si>
    <t>A00001448</t>
  </si>
  <si>
    <t>PLC00007804</t>
  </si>
  <si>
    <t>TXN00003253</t>
  </si>
  <si>
    <t>A00006930</t>
  </si>
  <si>
    <t>PLC00004155</t>
  </si>
  <si>
    <t>TXN00003254</t>
  </si>
  <si>
    <t>A00004816</t>
  </si>
  <si>
    <t>PLC00000966</t>
  </si>
  <si>
    <t>AGENT00060</t>
  </si>
  <si>
    <t>Vincent Rule</t>
  </si>
  <si>
    <t>TXN00003255</t>
  </si>
  <si>
    <t>A00008659</t>
  </si>
  <si>
    <t>PLC00002166</t>
  </si>
  <si>
    <t>TXN00003256</t>
  </si>
  <si>
    <t>A00005508</t>
  </si>
  <si>
    <t>PLC00007015</t>
  </si>
  <si>
    <t>TXN00003257</t>
  </si>
  <si>
    <t>A00002965</t>
  </si>
  <si>
    <t>PLC00003880</t>
  </si>
  <si>
    <t>TXN00003258</t>
  </si>
  <si>
    <t>A00006359</t>
  </si>
  <si>
    <t>PLC00005202</t>
  </si>
  <si>
    <t>TXN00003259</t>
  </si>
  <si>
    <t>A00006038</t>
  </si>
  <si>
    <t>PLC00002498</t>
  </si>
  <si>
    <t>TXN00003260</t>
  </si>
  <si>
    <t>A00008729</t>
  </si>
  <si>
    <t>PLC00005425</t>
  </si>
  <si>
    <t>AGENT00829</t>
  </si>
  <si>
    <t>Loretta Ramos</t>
  </si>
  <si>
    <t>TXN00003261</t>
  </si>
  <si>
    <t>A00004496</t>
  </si>
  <si>
    <t>PLC00002282</t>
  </si>
  <si>
    <t>TXN00003262</t>
  </si>
  <si>
    <t>A00007742</t>
  </si>
  <si>
    <t>PLC00005161</t>
  </si>
  <si>
    <t>TXN00003263</t>
  </si>
  <si>
    <t>A00003720</t>
  </si>
  <si>
    <t>PLC00007419</t>
  </si>
  <si>
    <t>TXN00003264</t>
  </si>
  <si>
    <t>A00004603</t>
  </si>
  <si>
    <t>PLC00004146</t>
  </si>
  <si>
    <t>TXN00003265</t>
  </si>
  <si>
    <t>A00005582</t>
  </si>
  <si>
    <t>PLC00004676</t>
  </si>
  <si>
    <t>TXN00003266</t>
  </si>
  <si>
    <t>A00006924</t>
  </si>
  <si>
    <t>PLC00002690</t>
  </si>
  <si>
    <t>TXN00003267</t>
  </si>
  <si>
    <t>A00001663</t>
  </si>
  <si>
    <t>PLC00000007</t>
  </si>
  <si>
    <t>TXN00003268</t>
  </si>
  <si>
    <t>A00008664</t>
  </si>
  <si>
    <t>PLC00009744</t>
  </si>
  <si>
    <t>TXN00003269</t>
  </si>
  <si>
    <t>A00005985</t>
  </si>
  <si>
    <t>PLC00000267</t>
  </si>
  <si>
    <t>TXN00003270</t>
  </si>
  <si>
    <t>A00006060</t>
  </si>
  <si>
    <t>PLC00009577</t>
  </si>
  <si>
    <t>TXN00003271</t>
  </si>
  <si>
    <t>A00000267</t>
  </si>
  <si>
    <t>PLC00002224</t>
  </si>
  <si>
    <t>TXN00003272</t>
  </si>
  <si>
    <t>A00007061</t>
  </si>
  <si>
    <t>PLC00000803</t>
  </si>
  <si>
    <t>TXN00003273</t>
  </si>
  <si>
    <t>A00000993</t>
  </si>
  <si>
    <t>PLC00002934</t>
  </si>
  <si>
    <t>TXN00003274</t>
  </si>
  <si>
    <t>A00009321</t>
  </si>
  <si>
    <t>PLC00002445</t>
  </si>
  <si>
    <t>TXN00003275</t>
  </si>
  <si>
    <t>A00003269</t>
  </si>
  <si>
    <t>PLC00009013</t>
  </si>
  <si>
    <t>TXN00003276</t>
  </si>
  <si>
    <t>A00009024</t>
  </si>
  <si>
    <t>PLC00005649</t>
  </si>
  <si>
    <t>TXN00003277</t>
  </si>
  <si>
    <t>A00002436</t>
  </si>
  <si>
    <t>PLC00004202</t>
  </si>
  <si>
    <t>TXN00003278</t>
  </si>
  <si>
    <t>A00006352</t>
  </si>
  <si>
    <t>PLC00009419</t>
  </si>
  <si>
    <t>TXN00003279</t>
  </si>
  <si>
    <t>A00003834</t>
  </si>
  <si>
    <t>PLC00000702</t>
  </si>
  <si>
    <t>AGENT00868</t>
  </si>
  <si>
    <t>Robert Inman</t>
  </si>
  <si>
    <t>TXN00003280</t>
  </si>
  <si>
    <t>A00005860</t>
  </si>
  <si>
    <t>PLC00006315</t>
  </si>
  <si>
    <t>TXN00003281</t>
  </si>
  <si>
    <t>A00004154</t>
  </si>
  <si>
    <t>PLC00009344</t>
  </si>
  <si>
    <t>TXN00003282</t>
  </si>
  <si>
    <t>A00003543</t>
  </si>
  <si>
    <t>PLC00003452</t>
  </si>
  <si>
    <t>TXN00003283</t>
  </si>
  <si>
    <t>A00004732</t>
  </si>
  <si>
    <t>PLC00001675</t>
  </si>
  <si>
    <t>TXN00003284</t>
  </si>
  <si>
    <t>A00002780</t>
  </si>
  <si>
    <t>PLC00007532</t>
  </si>
  <si>
    <t>TXN00003285</t>
  </si>
  <si>
    <t>A00004754</t>
  </si>
  <si>
    <t>PLC00000523</t>
  </si>
  <si>
    <t>TXN00003286</t>
  </si>
  <si>
    <t>A00009727</t>
  </si>
  <si>
    <t>PLC00000385</t>
  </si>
  <si>
    <t>TXN00003287</t>
  </si>
  <si>
    <t>A00005604</t>
  </si>
  <si>
    <t>PLC00001358</t>
  </si>
  <si>
    <t>TXN00003288</t>
  </si>
  <si>
    <t>A00002580</t>
  </si>
  <si>
    <t>PLC00001524</t>
  </si>
  <si>
    <t>TXN00003289</t>
  </si>
  <si>
    <t>A00000035</t>
  </si>
  <si>
    <t>PLC00004710</t>
  </si>
  <si>
    <t>TXN00003290</t>
  </si>
  <si>
    <t>A00007886</t>
  </si>
  <si>
    <t>PLC00004008</t>
  </si>
  <si>
    <t>TXN00003291</t>
  </si>
  <si>
    <t>A00006336</t>
  </si>
  <si>
    <t>PLC00009412</t>
  </si>
  <si>
    <t>TXN00003292</t>
  </si>
  <si>
    <t>A00009903</t>
  </si>
  <si>
    <t>PLC00002182</t>
  </si>
  <si>
    <t>TXN00003293</t>
  </si>
  <si>
    <t>A00007766</t>
  </si>
  <si>
    <t>PLC00005932</t>
  </si>
  <si>
    <t>Charlotte</t>
  </si>
  <si>
    <t>TXN00003294</t>
  </si>
  <si>
    <t>A00002011</t>
  </si>
  <si>
    <t>PLC00007790</t>
  </si>
  <si>
    <t>TXN00003295</t>
  </si>
  <si>
    <t>A00001869</t>
  </si>
  <si>
    <t>PLC00005157</t>
  </si>
  <si>
    <t>TXN00003296</t>
  </si>
  <si>
    <t>A00002480</t>
  </si>
  <si>
    <t>PLC00009295</t>
  </si>
  <si>
    <t>TXN00003297</t>
  </si>
  <si>
    <t>A00000236</t>
  </si>
  <si>
    <t>PLC00007693</t>
  </si>
  <si>
    <t>TXN00003298</t>
  </si>
  <si>
    <t>A00001020</t>
  </si>
  <si>
    <t>PLC00000907</t>
  </si>
  <si>
    <t>TXN00003299</t>
  </si>
  <si>
    <t>A00007451</t>
  </si>
  <si>
    <t>PLC00006797</t>
  </si>
  <si>
    <t>AGENT00164</t>
  </si>
  <si>
    <t>Joanne Bynoe</t>
  </si>
  <si>
    <t>TXN00003300</t>
  </si>
  <si>
    <t>A00007232</t>
  </si>
  <si>
    <t>PLC00006945</t>
  </si>
  <si>
    <t>TXN00003301</t>
  </si>
  <si>
    <t>A00000920</t>
  </si>
  <si>
    <t>PLC00006986</t>
  </si>
  <si>
    <t>TXN00003302</t>
  </si>
  <si>
    <t>A00006370</t>
  </si>
  <si>
    <t>PLC00009494</t>
  </si>
  <si>
    <t>TXN00003303</t>
  </si>
  <si>
    <t>A00004939</t>
  </si>
  <si>
    <t>PLC00007006</t>
  </si>
  <si>
    <t>TXN00003304</t>
  </si>
  <si>
    <t>A00003213</t>
  </si>
  <si>
    <t>PLC00005290</t>
  </si>
  <si>
    <t>TXN00003305</t>
  </si>
  <si>
    <t>A00005398</t>
  </si>
  <si>
    <t>PLC00009642</t>
  </si>
  <si>
    <t>TXN00003306</t>
  </si>
  <si>
    <t>A00003345</t>
  </si>
  <si>
    <t>PLC00007439</t>
  </si>
  <si>
    <t>TXN00003307</t>
  </si>
  <si>
    <t>A00007735</t>
  </si>
  <si>
    <t>PLC00007562</t>
  </si>
  <si>
    <t>TXN00003308</t>
  </si>
  <si>
    <t>A00008029</t>
  </si>
  <si>
    <t>PLC00009919</t>
  </si>
  <si>
    <t>TXN00003309</t>
  </si>
  <si>
    <t>A00001057</t>
  </si>
  <si>
    <t>PLC00004404</t>
  </si>
  <si>
    <t>TXN00003310</t>
  </si>
  <si>
    <t>A00007144</t>
  </si>
  <si>
    <t>PLC00004326</t>
  </si>
  <si>
    <t>TXN00003311</t>
  </si>
  <si>
    <t>A00008686</t>
  </si>
  <si>
    <t>PLC00005412</t>
  </si>
  <si>
    <t>TXN00003312</t>
  </si>
  <si>
    <t>A00003171</t>
  </si>
  <si>
    <t>PLC00006091</t>
  </si>
  <si>
    <t>TXN00003313</t>
  </si>
  <si>
    <t>A00002509</t>
  </si>
  <si>
    <t>PLC00003260</t>
  </si>
  <si>
    <t>TXN00003314</t>
  </si>
  <si>
    <t>A00003310</t>
  </si>
  <si>
    <t>PLC00006427</t>
  </si>
  <si>
    <t>TXN00003315</t>
  </si>
  <si>
    <t>A00009262</t>
  </si>
  <si>
    <t>PLC00005351</t>
  </si>
  <si>
    <t>TXN00003316</t>
  </si>
  <si>
    <t>A00009109</t>
  </si>
  <si>
    <t>PLC00009322</t>
  </si>
  <si>
    <t>TXN00003317</t>
  </si>
  <si>
    <t>A00001315</t>
  </si>
  <si>
    <t>PLC00008079</t>
  </si>
  <si>
    <t>TXN00003318</t>
  </si>
  <si>
    <t>A00002088</t>
  </si>
  <si>
    <t>PLC00007578</t>
  </si>
  <si>
    <t>TXN00003319</t>
  </si>
  <si>
    <t>A00001919</t>
  </si>
  <si>
    <t>PLC00006765</t>
  </si>
  <si>
    <t>Wakefield</t>
  </si>
  <si>
    <t>TXN00003320</t>
  </si>
  <si>
    <t>A00002421</t>
  </si>
  <si>
    <t>PLC00006898</t>
  </si>
  <si>
    <t>TXN00003321</t>
  </si>
  <si>
    <t>A00009859</t>
  </si>
  <si>
    <t>PLC00004603</t>
  </si>
  <si>
    <t>TXN00003322</t>
  </si>
  <si>
    <t>A00003634</t>
  </si>
  <si>
    <t>PLC00007731</t>
  </si>
  <si>
    <t>TXN00003323</t>
  </si>
  <si>
    <t>A00005834</t>
  </si>
  <si>
    <t>PLC00002096</t>
  </si>
  <si>
    <t>TXN00003324</t>
  </si>
  <si>
    <t>A00006461</t>
  </si>
  <si>
    <t>PLC00006741</t>
  </si>
  <si>
    <t>TXN00003325</t>
  </si>
  <si>
    <t>A00007398</t>
  </si>
  <si>
    <t>PLC00005660</t>
  </si>
  <si>
    <t>TXN00003326</t>
  </si>
  <si>
    <t>A00007728</t>
  </si>
  <si>
    <t>PLC00004255</t>
  </si>
  <si>
    <t>TXN00003327</t>
  </si>
  <si>
    <t>A00001230</t>
  </si>
  <si>
    <t>PLC00005454</t>
  </si>
  <si>
    <t>TXN00003328</t>
  </si>
  <si>
    <t>A00001978</t>
  </si>
  <si>
    <t>PLC00006440</t>
  </si>
  <si>
    <t>TXN00003329</t>
  </si>
  <si>
    <t>A00005446</t>
  </si>
  <si>
    <t>PLC00009688</t>
  </si>
  <si>
    <t>TXN00003330</t>
  </si>
  <si>
    <t>A00000922</t>
  </si>
  <si>
    <t>PLC00001920</t>
  </si>
  <si>
    <t>TXN00003331</t>
  </si>
  <si>
    <t>A00009667</t>
  </si>
  <si>
    <t>PLC00000672</t>
  </si>
  <si>
    <t>TXN00003332</t>
  </si>
  <si>
    <t>A00006005</t>
  </si>
  <si>
    <t>PLC00002427</t>
  </si>
  <si>
    <t>TXN00003333</t>
  </si>
  <si>
    <t>A00003155</t>
  </si>
  <si>
    <t>PLC00000871</t>
  </si>
  <si>
    <t>TXN00003334</t>
  </si>
  <si>
    <t>A00004485</t>
  </si>
  <si>
    <t>PLC00003649</t>
  </si>
  <si>
    <t>TXN00003335</t>
  </si>
  <si>
    <t>A00004097</t>
  </si>
  <si>
    <t>PLC00003114</t>
  </si>
  <si>
    <t>TXN00003336</t>
  </si>
  <si>
    <t>A00008426</t>
  </si>
  <si>
    <t>PLC00009361</t>
  </si>
  <si>
    <t>TXN00003337</t>
  </si>
  <si>
    <t>A00001056</t>
  </si>
  <si>
    <t>PLC00001017</t>
  </si>
  <si>
    <t>TXN00003338</t>
  </si>
  <si>
    <t>A00008667</t>
  </si>
  <si>
    <t>PLC00006038</t>
  </si>
  <si>
    <t>TXN00003339</t>
  </si>
  <si>
    <t>A00007072</t>
  </si>
  <si>
    <t>PLC00003464</t>
  </si>
  <si>
    <t>TXN00003340</t>
  </si>
  <si>
    <t>A00007244</t>
  </si>
  <si>
    <t>PLC00005281</t>
  </si>
  <si>
    <t>TXN00003341</t>
  </si>
  <si>
    <t>A00005053</t>
  </si>
  <si>
    <t>PLC00009080</t>
  </si>
  <si>
    <t>AGENT00640</t>
  </si>
  <si>
    <t>Mary Woods</t>
  </si>
  <si>
    <t>TXN00003342</t>
  </si>
  <si>
    <t>A00003649</t>
  </si>
  <si>
    <t>PLC00006318</t>
  </si>
  <si>
    <t>TXN00003343</t>
  </si>
  <si>
    <t>A00009747</t>
  </si>
  <si>
    <t>PLC00002495</t>
  </si>
  <si>
    <t>Walden</t>
  </si>
  <si>
    <t>TXN00003344</t>
  </si>
  <si>
    <t>A00004407</t>
  </si>
  <si>
    <t>PLC00007647</t>
  </si>
  <si>
    <t>TXN00003345</t>
  </si>
  <si>
    <t>A00006358</t>
  </si>
  <si>
    <t>PLC00001036</t>
  </si>
  <si>
    <t>TXN00003346</t>
  </si>
  <si>
    <t>A00002183</t>
  </si>
  <si>
    <t>PLC00009897</t>
  </si>
  <si>
    <t>TXN00003347</t>
  </si>
  <si>
    <t>A00007624</t>
  </si>
  <si>
    <t>PLC00004608</t>
  </si>
  <si>
    <t>TXN00003348</t>
  </si>
  <si>
    <t>A00005353</t>
  </si>
  <si>
    <t>PLC00002043</t>
  </si>
  <si>
    <t>AGENT00200</t>
  </si>
  <si>
    <t>Kayla Place</t>
  </si>
  <si>
    <t>TXN00003349</t>
  </si>
  <si>
    <t>A00002176</t>
  </si>
  <si>
    <t>PLC00000713</t>
  </si>
  <si>
    <t>TXN00003350</t>
  </si>
  <si>
    <t>A00005020</t>
  </si>
  <si>
    <t>PLC00007745</t>
  </si>
  <si>
    <t>TXN00003351</t>
  </si>
  <si>
    <t>A00006382</t>
  </si>
  <si>
    <t>PLC00006376</t>
  </si>
  <si>
    <t>TXN00003352</t>
  </si>
  <si>
    <t>A00009137</t>
  </si>
  <si>
    <t>PLC00003814</t>
  </si>
  <si>
    <t>TXN00003353</t>
  </si>
  <si>
    <t>A00002585</t>
  </si>
  <si>
    <t>PLC00005756</t>
  </si>
  <si>
    <t>TXN00003354</t>
  </si>
  <si>
    <t>A00007724</t>
  </si>
  <si>
    <t>PLC00008188</t>
  </si>
  <si>
    <t>TXN00003355</t>
  </si>
  <si>
    <t>A00005147</t>
  </si>
  <si>
    <t>PLC00001119</t>
  </si>
  <si>
    <t>TXN00003356</t>
  </si>
  <si>
    <t>A00003761</t>
  </si>
  <si>
    <t>PLC00008254</t>
  </si>
  <si>
    <t>AGENT01003</t>
  </si>
  <si>
    <t>Ana Ashford</t>
  </si>
  <si>
    <t>TXN00003357</t>
  </si>
  <si>
    <t>A00004478</t>
  </si>
  <si>
    <t>PLC00005032</t>
  </si>
  <si>
    <t>TXN00003358</t>
  </si>
  <si>
    <t>A00003907</t>
  </si>
  <si>
    <t>PLC00002152</t>
  </si>
  <si>
    <t>TXN00003359</t>
  </si>
  <si>
    <t>A00002103</t>
  </si>
  <si>
    <t>PLC00007769</t>
  </si>
  <si>
    <t>TXN00003360</t>
  </si>
  <si>
    <t>A00009454</t>
  </si>
  <si>
    <t>PLC00004976</t>
  </si>
  <si>
    <t>TXN00003361</t>
  </si>
  <si>
    <t>A00005524</t>
  </si>
  <si>
    <t>PLC00005228</t>
  </si>
  <si>
    <t>TXN00003362</t>
  </si>
  <si>
    <t>A00003611</t>
  </si>
  <si>
    <t>PLC00000093</t>
  </si>
  <si>
    <t>TXN00003363</t>
  </si>
  <si>
    <t>A00000451</t>
  </si>
  <si>
    <t>PLC00003605</t>
  </si>
  <si>
    <t>TXN00003364</t>
  </si>
  <si>
    <t>A00000977</t>
  </si>
  <si>
    <t>PLC00004098</t>
  </si>
  <si>
    <t>AGENT00481</t>
  </si>
  <si>
    <t>Mary Scribner</t>
  </si>
  <si>
    <t>TXN00003365</t>
  </si>
  <si>
    <t>A00008196</t>
  </si>
  <si>
    <t>PLC00001868</t>
  </si>
  <si>
    <t>TXN00003366</t>
  </si>
  <si>
    <t>A00008384</t>
  </si>
  <si>
    <t>PLC00006933</t>
  </si>
  <si>
    <t>TXN00003367</t>
  </si>
  <si>
    <t>A00003731</t>
  </si>
  <si>
    <t>PLC00005449</t>
  </si>
  <si>
    <t>TXN00003368</t>
  </si>
  <si>
    <t>A00002121</t>
  </si>
  <si>
    <t>PLC00008923</t>
  </si>
  <si>
    <t>TXN00003369</t>
  </si>
  <si>
    <t>A00009353</t>
  </si>
  <si>
    <t>PLC00009663</t>
  </si>
  <si>
    <t>TXN00003370</t>
  </si>
  <si>
    <t>A00006693</t>
  </si>
  <si>
    <t>PLC00006562</t>
  </si>
  <si>
    <t>Brimfield</t>
  </si>
  <si>
    <t>TXN00003371</t>
  </si>
  <si>
    <t>A00000286</t>
  </si>
  <si>
    <t>PLC00003385</t>
  </si>
  <si>
    <t>TXN00003372</t>
  </si>
  <si>
    <t>A00003799</t>
  </si>
  <si>
    <t>PLC00006266</t>
  </si>
  <si>
    <t>TXN00003373</t>
  </si>
  <si>
    <t>A00002998</t>
  </si>
  <si>
    <t>PLC00004225</t>
  </si>
  <si>
    <t>TXN00003374</t>
  </si>
  <si>
    <t>A00006645</t>
  </si>
  <si>
    <t>PLC00008789</t>
  </si>
  <si>
    <t>AGENT00862</t>
  </si>
  <si>
    <t>Earl Knight</t>
  </si>
  <si>
    <t>TXN00003375</t>
  </si>
  <si>
    <t>A00004693</t>
  </si>
  <si>
    <t>PLC00006264</t>
  </si>
  <si>
    <t>TXN00003376</t>
  </si>
  <si>
    <t>A00009227</t>
  </si>
  <si>
    <t>PLC00004944</t>
  </si>
  <si>
    <t>TXN00003377</t>
  </si>
  <si>
    <t>A00009916</t>
  </si>
  <si>
    <t>PLC00006373</t>
  </si>
  <si>
    <t>TXN00003378</t>
  </si>
  <si>
    <t>A00000194</t>
  </si>
  <si>
    <t>PLC00007251</t>
  </si>
  <si>
    <t>TXN00003379</t>
  </si>
  <si>
    <t>A00005822</t>
  </si>
  <si>
    <t>PLC00005881</t>
  </si>
  <si>
    <t>TXN00003380</t>
  </si>
  <si>
    <t>A00008472</t>
  </si>
  <si>
    <t>PLC00000190</t>
  </si>
  <si>
    <t>TXN00003381</t>
  </si>
  <si>
    <t>A00001954</t>
  </si>
  <si>
    <t>PLC00002193</t>
  </si>
  <si>
    <t>TXN00003382</t>
  </si>
  <si>
    <t>A00000079</t>
  </si>
  <si>
    <t>PLC00008947</t>
  </si>
  <si>
    <t>TXN00003383</t>
  </si>
  <si>
    <t>A00007504</t>
  </si>
  <si>
    <t>PLC00006858</t>
  </si>
  <si>
    <t>TXN00003384</t>
  </si>
  <si>
    <t>A00006908</t>
  </si>
  <si>
    <t>PLC00002072</t>
  </si>
  <si>
    <t>North Beach</t>
  </si>
  <si>
    <t>TXN00003385</t>
  </si>
  <si>
    <t>A00003447</t>
  </si>
  <si>
    <t>PLC00005599</t>
  </si>
  <si>
    <t>TXN00003386</t>
  </si>
  <si>
    <t>A00008412</t>
  </si>
  <si>
    <t>PLC00001066</t>
  </si>
  <si>
    <t>TXN00003387</t>
  </si>
  <si>
    <t>A00006237</t>
  </si>
  <si>
    <t>PLC00004309</t>
  </si>
  <si>
    <t>TXN00003388</t>
  </si>
  <si>
    <t>A00008027</t>
  </si>
  <si>
    <t>PLC00004587</t>
  </si>
  <si>
    <t>TXN00003389</t>
  </si>
  <si>
    <t>A00002971</t>
  </si>
  <si>
    <t>PLC00009646</t>
  </si>
  <si>
    <t>TXN00003390</t>
  </si>
  <si>
    <t>A00000539</t>
  </si>
  <si>
    <t>PLC00009998</t>
  </si>
  <si>
    <t>TXN00003391</t>
  </si>
  <si>
    <t>A00002985</t>
  </si>
  <si>
    <t>PLC00008989</t>
  </si>
  <si>
    <t>TXN00003392</t>
  </si>
  <si>
    <t>A00009218</t>
  </si>
  <si>
    <t>PLC00009699</t>
  </si>
  <si>
    <t>AGENT01002</t>
  </si>
  <si>
    <t>Keith Thomas</t>
  </si>
  <si>
    <t>TXN00003393</t>
  </si>
  <si>
    <t>A00007628</t>
  </si>
  <si>
    <t>PLC00009032</t>
  </si>
  <si>
    <t>TXN00003394</t>
  </si>
  <si>
    <t>A00002293</t>
  </si>
  <si>
    <t>PLC00000949</t>
  </si>
  <si>
    <t>TXN00003395</t>
  </si>
  <si>
    <t>A00008014</t>
  </si>
  <si>
    <t>PLC00002624</t>
  </si>
  <si>
    <t>TXN00003396</t>
  </si>
  <si>
    <t>A00004926</t>
  </si>
  <si>
    <t>PLC00003890</t>
  </si>
  <si>
    <t>TXN00003397</t>
  </si>
  <si>
    <t>A00009694</t>
  </si>
  <si>
    <t>PLC00005771</t>
  </si>
  <si>
    <t>AGENT00097</t>
  </si>
  <si>
    <t>Walter Wetzel</t>
  </si>
  <si>
    <t>TXN00003398</t>
  </si>
  <si>
    <t>A00003827</t>
  </si>
  <si>
    <t>PLC00009883</t>
  </si>
  <si>
    <t>TXN00003399</t>
  </si>
  <si>
    <t>A00008840</t>
  </si>
  <si>
    <t>PLC00004190</t>
  </si>
  <si>
    <t>TXN00003400</t>
  </si>
  <si>
    <t>A00003718</t>
  </si>
  <si>
    <t>PLC00005647</t>
  </si>
  <si>
    <t>TXN00003401</t>
  </si>
  <si>
    <t>A00000504</t>
  </si>
  <si>
    <t>PLC00005000</t>
  </si>
  <si>
    <t>TXN00003402</t>
  </si>
  <si>
    <t>A00002329</t>
  </si>
  <si>
    <t>PLC00002491</t>
  </si>
  <si>
    <t>TXN00003403</t>
  </si>
  <si>
    <t>A00002827</t>
  </si>
  <si>
    <t>PLC00001092</t>
  </si>
  <si>
    <t>TXN00003404</t>
  </si>
  <si>
    <t>A00007795</t>
  </si>
  <si>
    <t>PLC00004397</t>
  </si>
  <si>
    <t>TXN00003405</t>
  </si>
  <si>
    <t>A00003773</t>
  </si>
  <si>
    <t>PLC00006936</t>
  </si>
  <si>
    <t>AGENT00898</t>
  </si>
  <si>
    <t>Rebecca Stanton</t>
  </si>
  <si>
    <t>TXN00003406</t>
  </si>
  <si>
    <t>A00002942</t>
  </si>
  <si>
    <t>PLC00008912</t>
  </si>
  <si>
    <t>TXN00003407</t>
  </si>
  <si>
    <t>A00004013</t>
  </si>
  <si>
    <t>PLC00002915</t>
  </si>
  <si>
    <t>TXN00003408</t>
  </si>
  <si>
    <t>A00006165</t>
  </si>
  <si>
    <t>PLC00006050</t>
  </si>
  <si>
    <t>AGENT00998</t>
  </si>
  <si>
    <t>Winifred Sampson</t>
  </si>
  <si>
    <t>TXN00003409</t>
  </si>
  <si>
    <t>A00006607</t>
  </si>
  <si>
    <t>PLC00002581</t>
  </si>
  <si>
    <t>TXN00003410</t>
  </si>
  <si>
    <t>A00004295</t>
  </si>
  <si>
    <t>PLC00004428</t>
  </si>
  <si>
    <t>TXN00003411</t>
  </si>
  <si>
    <t>A00005949</t>
  </si>
  <si>
    <t>PLC00008825</t>
  </si>
  <si>
    <t>TXN00003412</t>
  </si>
  <si>
    <t>A00006374</t>
  </si>
  <si>
    <t>PLC00004373</t>
  </si>
  <si>
    <t>TXN00003413</t>
  </si>
  <si>
    <t>A00008613</t>
  </si>
  <si>
    <t>PLC00008661</t>
  </si>
  <si>
    <t>TXN00003414</t>
  </si>
  <si>
    <t>A00002203</t>
  </si>
  <si>
    <t>PLC00001687</t>
  </si>
  <si>
    <t>TXN00003415</t>
  </si>
  <si>
    <t>A00004692</t>
  </si>
  <si>
    <t>PLC00003306</t>
  </si>
  <si>
    <t>TXN00003416</t>
  </si>
  <si>
    <t>A00009374</t>
  </si>
  <si>
    <t>PLC00006295</t>
  </si>
  <si>
    <t>TXN00003417</t>
  </si>
  <si>
    <t>A00007541</t>
  </si>
  <si>
    <t>PLC00004941</t>
  </si>
  <si>
    <t>TXN00003418</t>
  </si>
  <si>
    <t>A00005083</t>
  </si>
  <si>
    <t>PLC00009894</t>
  </si>
  <si>
    <t>TXN00003419</t>
  </si>
  <si>
    <t>A00006511</t>
  </si>
  <si>
    <t>PLC00006443</t>
  </si>
  <si>
    <t>TXN00003420</t>
  </si>
  <si>
    <t>A00002021</t>
  </si>
  <si>
    <t>PLC00000576</t>
  </si>
  <si>
    <t>TXN00003421</t>
  </si>
  <si>
    <t>A00004119</t>
  </si>
  <si>
    <t>PLC00009171</t>
  </si>
  <si>
    <t>TXN00003422</t>
  </si>
  <si>
    <t>A00002601</t>
  </si>
  <si>
    <t>PLC00007315</t>
  </si>
  <si>
    <t>TXN00003423</t>
  </si>
  <si>
    <t>A00002031</t>
  </si>
  <si>
    <t>PLC00008264</t>
  </si>
  <si>
    <t>AGENT00457</t>
  </si>
  <si>
    <t>Chester Kuehn</t>
  </si>
  <si>
    <t>TXN00003424</t>
  </si>
  <si>
    <t>A00000394</t>
  </si>
  <si>
    <t>PLC00003401</t>
  </si>
  <si>
    <t>TXN00003425</t>
  </si>
  <si>
    <t>A00004022</t>
  </si>
  <si>
    <t>PLC00008483</t>
  </si>
  <si>
    <t>TXN00003426</t>
  </si>
  <si>
    <t>A00000646</t>
  </si>
  <si>
    <t>PLC00000439</t>
  </si>
  <si>
    <t>TXN00003427</t>
  </si>
  <si>
    <t>A00002882</t>
  </si>
  <si>
    <t>PLC00003624</t>
  </si>
  <si>
    <t>TXN00003428</t>
  </si>
  <si>
    <t>A00006042</t>
  </si>
  <si>
    <t>PLC00001876</t>
  </si>
  <si>
    <t>TXN00003429</t>
  </si>
  <si>
    <t>A00002634</t>
  </si>
  <si>
    <t>PLC00003041</t>
  </si>
  <si>
    <t>TXN00003430</t>
  </si>
  <si>
    <t>A00001375</t>
  </si>
  <si>
    <t>PLC00004055</t>
  </si>
  <si>
    <t>TXN00003431</t>
  </si>
  <si>
    <t>A00005614</t>
  </si>
  <si>
    <t>PLC00005309</t>
  </si>
  <si>
    <t>TXN00003432</t>
  </si>
  <si>
    <t>A00005958</t>
  </si>
  <si>
    <t>PLC00005515</t>
  </si>
  <si>
    <t>TXN00003433</t>
  </si>
  <si>
    <t>A00009979</t>
  </si>
  <si>
    <t>PLC00004074</t>
  </si>
  <si>
    <t>TXN00003434</t>
  </si>
  <si>
    <t>A00003859</t>
  </si>
  <si>
    <t>PLC00007766</t>
  </si>
  <si>
    <t>TXN00003435</t>
  </si>
  <si>
    <t>A00009162</t>
  </si>
  <si>
    <t>PLC00000130</t>
  </si>
  <si>
    <t>TXN00003436</t>
  </si>
  <si>
    <t>A00000585</t>
  </si>
  <si>
    <t>PLC00006758</t>
  </si>
  <si>
    <t>TXN00003437</t>
  </si>
  <si>
    <t>A00002598</t>
  </si>
  <si>
    <t>PLC00003802</t>
  </si>
  <si>
    <t>TXN00003438</t>
  </si>
  <si>
    <t>A00005252</t>
  </si>
  <si>
    <t>PLC00007954</t>
  </si>
  <si>
    <t>TXN00003439</t>
  </si>
  <si>
    <t>A00001286</t>
  </si>
  <si>
    <t>PLC00003001</t>
  </si>
  <si>
    <t>TXN00003440</t>
  </si>
  <si>
    <t>A00005965</t>
  </si>
  <si>
    <t>PLC00004907</t>
  </si>
  <si>
    <t>TXN00003441</t>
  </si>
  <si>
    <t>A00005329</t>
  </si>
  <si>
    <t>PLC00003718</t>
  </si>
  <si>
    <t>TXN00003442</t>
  </si>
  <si>
    <t>A00008711</t>
  </si>
  <si>
    <t>PLC00001980</t>
  </si>
  <si>
    <t>Fortuna</t>
  </si>
  <si>
    <t>TXN00003443</t>
  </si>
  <si>
    <t>A00007822</t>
  </si>
  <si>
    <t>PLC00000548</t>
  </si>
  <si>
    <t>TXN00003444</t>
  </si>
  <si>
    <t>A00005575</t>
  </si>
  <si>
    <t>PLC00002909</t>
  </si>
  <si>
    <t>TXN00003445</t>
  </si>
  <si>
    <t>A00002308</t>
  </si>
  <si>
    <t>PLC00002899</t>
  </si>
  <si>
    <t>TXN00003446</t>
  </si>
  <si>
    <t>A00001528</t>
  </si>
  <si>
    <t>PLC00002961</t>
  </si>
  <si>
    <t>TXN00003447</t>
  </si>
  <si>
    <t>A00000011</t>
  </si>
  <si>
    <t>PLC00008037</t>
  </si>
  <si>
    <t>Riverview</t>
  </si>
  <si>
    <t>TXN00003448</t>
  </si>
  <si>
    <t>A00008215</t>
  </si>
  <si>
    <t>PLC00008289</t>
  </si>
  <si>
    <t>TXN00003449</t>
  </si>
  <si>
    <t>A00002584</t>
  </si>
  <si>
    <t>PLC00009982</t>
  </si>
  <si>
    <t>TXN00003450</t>
  </si>
  <si>
    <t>A00003423</t>
  </si>
  <si>
    <t>PLC00004695</t>
  </si>
  <si>
    <t>TXN00003451</t>
  </si>
  <si>
    <t>A00005962</t>
  </si>
  <si>
    <t>PLC00003261</t>
  </si>
  <si>
    <t>TXN00003452</t>
  </si>
  <si>
    <t>A00000574</t>
  </si>
  <si>
    <t>PLC00003333</t>
  </si>
  <si>
    <t>TXN00003453</t>
  </si>
  <si>
    <t>A00008747</t>
  </si>
  <si>
    <t>PLC00005443</t>
  </si>
  <si>
    <t>AGENT00579</t>
  </si>
  <si>
    <t>Lori Peterson</t>
  </si>
  <si>
    <t>TXN00003454</t>
  </si>
  <si>
    <t>A00005433</t>
  </si>
  <si>
    <t>PLC00006767</t>
  </si>
  <si>
    <t>TXN00003455</t>
  </si>
  <si>
    <t>A00003028</t>
  </si>
  <si>
    <t>PLC00008099</t>
  </si>
  <si>
    <t>TXN00003456</t>
  </si>
  <si>
    <t>A00002053</t>
  </si>
  <si>
    <t>PLC00006827</t>
  </si>
  <si>
    <t>TXN00003457</t>
  </si>
  <si>
    <t>A00006857</t>
  </si>
  <si>
    <t>PLC00007821</t>
  </si>
  <si>
    <t>TXN00003458</t>
  </si>
  <si>
    <t>A00000303</t>
  </si>
  <si>
    <t>PLC00008937</t>
  </si>
  <si>
    <t>TXN00003459</t>
  </si>
  <si>
    <t>A00006628</t>
  </si>
  <si>
    <t>PLC00003737</t>
  </si>
  <si>
    <t>TXN00003460</t>
  </si>
  <si>
    <t>A00001878</t>
  </si>
  <si>
    <t>PLC00002584</t>
  </si>
  <si>
    <t>TXN00003461</t>
  </si>
  <si>
    <t>A00001069</t>
  </si>
  <si>
    <t>PLC00001534</t>
  </si>
  <si>
    <t>TXN00003462</t>
  </si>
  <si>
    <t>A00004989</t>
  </si>
  <si>
    <t>PLC00006166</t>
  </si>
  <si>
    <t>TXN00003463</t>
  </si>
  <si>
    <t>A00007951</t>
  </si>
  <si>
    <t>PLC00007347</t>
  </si>
  <si>
    <t>TXN00003464</t>
  </si>
  <si>
    <t>A00009089</t>
  </si>
  <si>
    <t>PLC00006551</t>
  </si>
  <si>
    <t>TXN00003465</t>
  </si>
  <si>
    <t>A00008981</t>
  </si>
  <si>
    <t>PLC00005985</t>
  </si>
  <si>
    <t>TXN00003466</t>
  </si>
  <si>
    <t>A00002234</t>
  </si>
  <si>
    <t>PLC00005833</t>
  </si>
  <si>
    <t>TXN00003467</t>
  </si>
  <si>
    <t>A00006635</t>
  </si>
  <si>
    <t>PLC00004745</t>
  </si>
  <si>
    <t>TXN00003468</t>
  </si>
  <si>
    <t>A00000434</t>
  </si>
  <si>
    <t>PLC00007089</t>
  </si>
  <si>
    <t>TXN00003469</t>
  </si>
  <si>
    <t>A00005742</t>
  </si>
  <si>
    <t>PLC00000812</t>
  </si>
  <si>
    <t>TXN00003470</t>
  </si>
  <si>
    <t>A00003393</t>
  </si>
  <si>
    <t>PLC00000017</t>
  </si>
  <si>
    <t>TXN00003471</t>
  </si>
  <si>
    <t>A00003879</t>
  </si>
  <si>
    <t>PLC00006178</t>
  </si>
  <si>
    <t>TXN00003472</t>
  </si>
  <si>
    <t>A00000072</t>
  </si>
  <si>
    <t>PLC00008471</t>
  </si>
  <si>
    <t>TXN00003473</t>
  </si>
  <si>
    <t>A00006496</t>
  </si>
  <si>
    <t>PLC00003574</t>
  </si>
  <si>
    <t>TXN00003474</t>
  </si>
  <si>
    <t>A00002318</t>
  </si>
  <si>
    <t>PLC00004223</t>
  </si>
  <si>
    <t>TXN00003475</t>
  </si>
  <si>
    <t>A00003733</t>
  </si>
  <si>
    <t>PLC00008030</t>
  </si>
  <si>
    <t>TXN00003476</t>
  </si>
  <si>
    <t>A00000222</t>
  </si>
  <si>
    <t>PLC00002333</t>
  </si>
  <si>
    <t>TXN00003477</t>
  </si>
  <si>
    <t>A00007811</t>
  </si>
  <si>
    <t>PLC00009338</t>
  </si>
  <si>
    <t>TXN00003478</t>
  </si>
  <si>
    <t>A00006795</t>
  </si>
  <si>
    <t>PLC00002651</t>
  </si>
  <si>
    <t>TXN00003479</t>
  </si>
  <si>
    <t>A00001079</t>
  </si>
  <si>
    <t>PLC00002696</t>
  </si>
  <si>
    <t>TXN00003480</t>
  </si>
  <si>
    <t>A00003081</t>
  </si>
  <si>
    <t>PLC00005352</t>
  </si>
  <si>
    <t>TXN00003481</t>
  </si>
  <si>
    <t>A00009375</t>
  </si>
  <si>
    <t>PLC00008397</t>
  </si>
  <si>
    <t>TXN00003482</t>
  </si>
  <si>
    <t>A00007783</t>
  </si>
  <si>
    <t>PLC00001165</t>
  </si>
  <si>
    <t>TXN00003483</t>
  </si>
  <si>
    <t>A00004151</t>
  </si>
  <si>
    <t>PLC00005805</t>
  </si>
  <si>
    <t>TXN00003484</t>
  </si>
  <si>
    <t>A00007384</t>
  </si>
  <si>
    <t>PLC00002357</t>
  </si>
  <si>
    <t>TXN00003485</t>
  </si>
  <si>
    <t>A00009736</t>
  </si>
  <si>
    <t>PLC00005870</t>
  </si>
  <si>
    <t>TXN00003486</t>
  </si>
  <si>
    <t>A00004970</t>
  </si>
  <si>
    <t>PLC00002433</t>
  </si>
  <si>
    <t>TXN00003487</t>
  </si>
  <si>
    <t>A00007222</t>
  </si>
  <si>
    <t>PLC00009685</t>
  </si>
  <si>
    <t>TXN00003488</t>
  </si>
  <si>
    <t>A00002007</t>
  </si>
  <si>
    <t>PLC00002257</t>
  </si>
  <si>
    <t>TXN00003489</t>
  </si>
  <si>
    <t>A00003712</t>
  </si>
  <si>
    <t>PLC00002698</t>
  </si>
  <si>
    <t>TXN00003490</t>
  </si>
  <si>
    <t>A00003505</t>
  </si>
  <si>
    <t>PLC00005708</t>
  </si>
  <si>
    <t>TXN00003491</t>
  </si>
  <si>
    <t>A00004131</t>
  </si>
  <si>
    <t>PLC00005709</t>
  </si>
  <si>
    <t>TXN00003492</t>
  </si>
  <si>
    <t>A00007156</t>
  </si>
  <si>
    <t>PLC00004532</t>
  </si>
  <si>
    <t>TXN00003493</t>
  </si>
  <si>
    <t>A00006438</t>
  </si>
  <si>
    <t>PLC00002923</t>
  </si>
  <si>
    <t>Norton</t>
  </si>
  <si>
    <t>TXN00003494</t>
  </si>
  <si>
    <t>A00006300</t>
  </si>
  <si>
    <t>PLC00008116</t>
  </si>
  <si>
    <t>TXN00003495</t>
  </si>
  <si>
    <t>A00004076</t>
  </si>
  <si>
    <t>PLC00008748</t>
  </si>
  <si>
    <t>TXN00003496</t>
  </si>
  <si>
    <t>A00005241</t>
  </si>
  <si>
    <t>PLC00006663</t>
  </si>
  <si>
    <t>TXN00003497</t>
  </si>
  <si>
    <t>A00003069</t>
  </si>
  <si>
    <t>PLC00004256</t>
  </si>
  <si>
    <t>TXN00003498</t>
  </si>
  <si>
    <t>A00001970</t>
  </si>
  <si>
    <t>PLC00008535</t>
  </si>
  <si>
    <t>TXN00003499</t>
  </si>
  <si>
    <t>A00005392</t>
  </si>
  <si>
    <t>PLC00000138</t>
  </si>
  <si>
    <t>TXN00003500</t>
  </si>
  <si>
    <t>A00001129</t>
  </si>
  <si>
    <t>PLC00002033</t>
  </si>
  <si>
    <t>AGENT00965</t>
  </si>
  <si>
    <t>Joan Norton</t>
  </si>
  <si>
    <t>TXN00003501</t>
  </si>
  <si>
    <t>A00007458</t>
  </si>
  <si>
    <t>PLC00007856</t>
  </si>
  <si>
    <t>AGENT01179</t>
  </si>
  <si>
    <t>Ryan Schneider</t>
  </si>
  <si>
    <t>TXN00003502</t>
  </si>
  <si>
    <t>A00000936</t>
  </si>
  <si>
    <t>PLC00003405</t>
  </si>
  <si>
    <t>TXN00003503</t>
  </si>
  <si>
    <t>A00007804</t>
  </si>
  <si>
    <t>PLC00009957</t>
  </si>
  <si>
    <t>TXN00003504</t>
  </si>
  <si>
    <t>A00009880</t>
  </si>
  <si>
    <t>PLC00001494</t>
  </si>
  <si>
    <t>TXN00003505</t>
  </si>
  <si>
    <t>A00007257</t>
  </si>
  <si>
    <t>PLC00008899</t>
  </si>
  <si>
    <t>TXN00003506</t>
  </si>
  <si>
    <t>A00000210</t>
  </si>
  <si>
    <t>PLC00004828</t>
  </si>
  <si>
    <t>TXN00003507</t>
  </si>
  <si>
    <t>A00007317</t>
  </si>
  <si>
    <t>PLC00003595</t>
  </si>
  <si>
    <t>TXN00003508</t>
  </si>
  <si>
    <t>A00008790</t>
  </si>
  <si>
    <t>PLC00004863</t>
  </si>
  <si>
    <t>TXN00003509</t>
  </si>
  <si>
    <t>A00008796</t>
  </si>
  <si>
    <t>PLC00005573</t>
  </si>
  <si>
    <t>TXN00003510</t>
  </si>
  <si>
    <t>A00007235</t>
  </si>
  <si>
    <t>PLC00002959</t>
  </si>
  <si>
    <t>TXN00003511</t>
  </si>
  <si>
    <t>A00004000</t>
  </si>
  <si>
    <t>PLC00007950</t>
  </si>
  <si>
    <t>TXN00003512</t>
  </si>
  <si>
    <t>A00009793</t>
  </si>
  <si>
    <t>PLC00003389</t>
  </si>
  <si>
    <t>TXN00003513</t>
  </si>
  <si>
    <t>A00004962</t>
  </si>
  <si>
    <t>PLC00006905</t>
  </si>
  <si>
    <t>TXN00003514</t>
  </si>
  <si>
    <t>A00007921</t>
  </si>
  <si>
    <t>PLC00003189</t>
  </si>
  <si>
    <t>TXN00003515</t>
  </si>
  <si>
    <t>A00001398</t>
  </si>
  <si>
    <t>PLC00005246</t>
  </si>
  <si>
    <t>AGENT00435</t>
  </si>
  <si>
    <t>Eugene Brox</t>
  </si>
  <si>
    <t>TXN00003516</t>
  </si>
  <si>
    <t>A00003251</t>
  </si>
  <si>
    <t>PLC00003555</t>
  </si>
  <si>
    <t>The Village</t>
  </si>
  <si>
    <t>TXN00003517</t>
  </si>
  <si>
    <t>A00000385</t>
  </si>
  <si>
    <t>PLC00005041</t>
  </si>
  <si>
    <t>TXN00003518</t>
  </si>
  <si>
    <t>A00003974</t>
  </si>
  <si>
    <t>PLC00006417</t>
  </si>
  <si>
    <t>TXN00003519</t>
  </si>
  <si>
    <t>A00009133</t>
  </si>
  <si>
    <t>PLC00002376</t>
  </si>
  <si>
    <t>TXN00003520</t>
  </si>
  <si>
    <t>A00004943</t>
  </si>
  <si>
    <t>PLC00001016</t>
  </si>
  <si>
    <t>TXN00003521</t>
  </si>
  <si>
    <t>A00000901</t>
  </si>
  <si>
    <t>PLC00007261</t>
  </si>
  <si>
    <t>TXN00003522</t>
  </si>
  <si>
    <t>A00008266</t>
  </si>
  <si>
    <t>PLC00000924</t>
  </si>
  <si>
    <t>TXN00003523</t>
  </si>
  <si>
    <t>A00002912</t>
  </si>
  <si>
    <t>PLC00001282</t>
  </si>
  <si>
    <t>TXN00003524</t>
  </si>
  <si>
    <t>A00006514</t>
  </si>
  <si>
    <t>PLC00007586</t>
  </si>
  <si>
    <t>TXN00003525</t>
  </si>
  <si>
    <t>A00005555</t>
  </si>
  <si>
    <t>PLC00009676</t>
  </si>
  <si>
    <t>TXN00003526</t>
  </si>
  <si>
    <t>A00003391</t>
  </si>
  <si>
    <t>PLC00003520</t>
  </si>
  <si>
    <t>TXN00003527</t>
  </si>
  <si>
    <t>A00006360</t>
  </si>
  <si>
    <t>PLC00005173</t>
  </si>
  <si>
    <t>TXN00003528</t>
  </si>
  <si>
    <t>A00005073</t>
  </si>
  <si>
    <t>PLC00000261</t>
  </si>
  <si>
    <t>TXN00003529</t>
  </si>
  <si>
    <t>A00008087</t>
  </si>
  <si>
    <t>PLC00008028</t>
  </si>
  <si>
    <t>TXN00003530</t>
  </si>
  <si>
    <t>A00000702</t>
  </si>
  <si>
    <t>PLC00005231</t>
  </si>
  <si>
    <t>TXN00003531</t>
  </si>
  <si>
    <t>A00009755</t>
  </si>
  <si>
    <t>PLC00003622</t>
  </si>
  <si>
    <t>TXN00003532</t>
  </si>
  <si>
    <t>A00001413</t>
  </si>
  <si>
    <t>PLC00000760</t>
  </si>
  <si>
    <t>TXN00003533</t>
  </si>
  <si>
    <t>A00009142</t>
  </si>
  <si>
    <t>PLC00003068</t>
  </si>
  <si>
    <t>TXN00003534</t>
  </si>
  <si>
    <t>A00008113</t>
  </si>
  <si>
    <t>PLC00001733</t>
  </si>
  <si>
    <t>AGENT01036</t>
  </si>
  <si>
    <t>Leana Bond</t>
  </si>
  <si>
    <t>TXN00003535</t>
  </si>
  <si>
    <t>A00002294</t>
  </si>
  <si>
    <t>PLC00009245</t>
  </si>
  <si>
    <t>TXN00003536</t>
  </si>
  <si>
    <t>A00003413</t>
  </si>
  <si>
    <t>PLC00008062</t>
  </si>
  <si>
    <t>TXN00003537</t>
  </si>
  <si>
    <t>A00005251</t>
  </si>
  <si>
    <t>PLC00000090</t>
  </si>
  <si>
    <t>TXN00003538</t>
  </si>
  <si>
    <t>A00006623</t>
  </si>
  <si>
    <t>PLC00001628</t>
  </si>
  <si>
    <t>TXN00003539</t>
  </si>
  <si>
    <t>A00007278</t>
  </si>
  <si>
    <t>PLC00005524</t>
  </si>
  <si>
    <t>TXN00003540</t>
  </si>
  <si>
    <t>A00004518</t>
  </si>
  <si>
    <t>PLC00002888</t>
  </si>
  <si>
    <t>TXN00003541</t>
  </si>
  <si>
    <t>A00004969</t>
  </si>
  <si>
    <t>PLC00005694</t>
  </si>
  <si>
    <t>TXN00003542</t>
  </si>
  <si>
    <t>A00009663</t>
  </si>
  <si>
    <t>PLC00001954</t>
  </si>
  <si>
    <t>TXN00003543</t>
  </si>
  <si>
    <t>A00007994</t>
  </si>
  <si>
    <t>PLC00001734</t>
  </si>
  <si>
    <t>TXN00003544</t>
  </si>
  <si>
    <t>A00003192</t>
  </si>
  <si>
    <t>PLC00002885</t>
  </si>
  <si>
    <t>TXN00003545</t>
  </si>
  <si>
    <t>A00002820</t>
  </si>
  <si>
    <t>PLC00004351</t>
  </si>
  <si>
    <t>TXN00003546</t>
  </si>
  <si>
    <t>A00001956</t>
  </si>
  <si>
    <t>PLC00001235</t>
  </si>
  <si>
    <t>AGENT00462</t>
  </si>
  <si>
    <t>Charles Tabares</t>
  </si>
  <si>
    <t>TXN00003547</t>
  </si>
  <si>
    <t>A00001363</t>
  </si>
  <si>
    <t>PLC00007897</t>
  </si>
  <si>
    <t>TXN00003548</t>
  </si>
  <si>
    <t>A00004353</t>
  </si>
  <si>
    <t>PLC00003490</t>
  </si>
  <si>
    <t>TXN00003549</t>
  </si>
  <si>
    <t>A00000204</t>
  </si>
  <si>
    <t>PLC00003290</t>
  </si>
  <si>
    <t>TXN00003550</t>
  </si>
  <si>
    <t>A00007813</t>
  </si>
  <si>
    <t>PLC00002200</t>
  </si>
  <si>
    <t>TXN00003551</t>
  </si>
  <si>
    <t>A00004902</t>
  </si>
  <si>
    <t>PLC00003884</t>
  </si>
  <si>
    <t>TXN00003552</t>
  </si>
  <si>
    <t>A00001060</t>
  </si>
  <si>
    <t>PLC00003535</t>
  </si>
  <si>
    <t>TXN00003553</t>
  </si>
  <si>
    <t>A00008097</t>
  </si>
  <si>
    <t>PLC00003637</t>
  </si>
  <si>
    <t>TXN00003554</t>
  </si>
  <si>
    <t>A00009490</t>
  </si>
  <si>
    <t>PLC00004668</t>
  </si>
  <si>
    <t>TXN00003555</t>
  </si>
  <si>
    <t>A00006572</t>
  </si>
  <si>
    <t>PLC00004622</t>
  </si>
  <si>
    <t>TXN00003556</t>
  </si>
  <si>
    <t>A00002451</t>
  </si>
  <si>
    <t>PLC00005913</t>
  </si>
  <si>
    <t>TXN00003557</t>
  </si>
  <si>
    <t>A00006442</t>
  </si>
  <si>
    <t>PLC00002049</t>
  </si>
  <si>
    <t>TXN00003558</t>
  </si>
  <si>
    <t>A00002404</t>
  </si>
  <si>
    <t>PLC00007025</t>
  </si>
  <si>
    <t>TXN00003559</t>
  </si>
  <si>
    <t>A00004456</t>
  </si>
  <si>
    <t>PLC00008625</t>
  </si>
  <si>
    <t>TXN00003560</t>
  </si>
  <si>
    <t>A00006978</t>
  </si>
  <si>
    <t>PLC00008108</t>
  </si>
  <si>
    <t>TXN00003561</t>
  </si>
  <si>
    <t>A00002618</t>
  </si>
  <si>
    <t>PLC00005553</t>
  </si>
  <si>
    <t>TXN00003562</t>
  </si>
  <si>
    <t>A00007648</t>
  </si>
  <si>
    <t>PLC00003372</t>
  </si>
  <si>
    <t>TXN00003563</t>
  </si>
  <si>
    <t>A00000397</t>
  </si>
  <si>
    <t>PLC00007031</t>
  </si>
  <si>
    <t>TXN00003564</t>
  </si>
  <si>
    <t>A00001141</t>
  </si>
  <si>
    <t>PLC00000146</t>
  </si>
  <si>
    <t>TXN00003565</t>
  </si>
  <si>
    <t>A00005888</t>
  </si>
  <si>
    <t>PLC00003958</t>
  </si>
  <si>
    <t>TXN00003566</t>
  </si>
  <si>
    <t>A00008282</t>
  </si>
  <si>
    <t>PLC00003818</t>
  </si>
  <si>
    <t>TXN00003567</t>
  </si>
  <si>
    <t>A00001827</t>
  </si>
  <si>
    <t>PLC00009754</t>
  </si>
  <si>
    <t>TXN00003568</t>
  </si>
  <si>
    <t>A00007926</t>
  </si>
  <si>
    <t>PLC00009938</t>
  </si>
  <si>
    <t>TXN00003569</t>
  </si>
  <si>
    <t>A00004148</t>
  </si>
  <si>
    <t>PLC00006043</t>
  </si>
  <si>
    <t>TXN00003570</t>
  </si>
  <si>
    <t>A00005806</t>
  </si>
  <si>
    <t>PLC00008880</t>
  </si>
  <si>
    <t>TXN00003571</t>
  </si>
  <si>
    <t>A00005150</t>
  </si>
  <si>
    <t>PLC00006111</t>
  </si>
  <si>
    <t>TXN00003572</t>
  </si>
  <si>
    <t>A00009860</t>
  </si>
  <si>
    <t>PLC00004954</t>
  </si>
  <si>
    <t>AGENT00621</t>
  </si>
  <si>
    <t>Richard Murphy</t>
  </si>
  <si>
    <t>TXN00003573</t>
  </si>
  <si>
    <t>A00007265</t>
  </si>
  <si>
    <t>PLC00009420</t>
  </si>
  <si>
    <t>TXN00003574</t>
  </si>
  <si>
    <t>A00001431</t>
  </si>
  <si>
    <t>PLC00007724</t>
  </si>
  <si>
    <t>AGENT01081</t>
  </si>
  <si>
    <t>Bernice Cobb</t>
  </si>
  <si>
    <t>TXN00003575</t>
  </si>
  <si>
    <t>A00006951</t>
  </si>
  <si>
    <t>PLC00008634</t>
  </si>
  <si>
    <t>AGENT00882</t>
  </si>
  <si>
    <t>Robert Musgrave</t>
  </si>
  <si>
    <t>TXN00003576</t>
  </si>
  <si>
    <t>A00001313</t>
  </si>
  <si>
    <t>PLC00003314</t>
  </si>
  <si>
    <t>TXN00003577</t>
  </si>
  <si>
    <t>A00004790</t>
  </si>
  <si>
    <t>PLC00009336</t>
  </si>
  <si>
    <t>TXN00003578</t>
  </si>
  <si>
    <t>A00007142</t>
  </si>
  <si>
    <t>PLC00000019</t>
  </si>
  <si>
    <t>TXN00003579</t>
  </si>
  <si>
    <t>A00002406</t>
  </si>
  <si>
    <t>PLC00001398</t>
  </si>
  <si>
    <t>TXN00003580</t>
  </si>
  <si>
    <t>A00005809</t>
  </si>
  <si>
    <t>PLC00002729</t>
  </si>
  <si>
    <t>TXN00003581</t>
  </si>
  <si>
    <t>A00004184</t>
  </si>
  <si>
    <t>PLC00007230</t>
  </si>
  <si>
    <t>TXN00003582</t>
  </si>
  <si>
    <t>A00008116</t>
  </si>
  <si>
    <t>PLC00007130</t>
  </si>
  <si>
    <t>TXN00003583</t>
  </si>
  <si>
    <t>A00005757</t>
  </si>
  <si>
    <t>PLC00009828</t>
  </si>
  <si>
    <t>TXN00003584</t>
  </si>
  <si>
    <t>A00009944</t>
  </si>
  <si>
    <t>PLC00000035</t>
  </si>
  <si>
    <t>TXN00003585</t>
  </si>
  <si>
    <t>A00008476</t>
  </si>
  <si>
    <t>PLC00007571</t>
  </si>
  <si>
    <t>TXN00003586</t>
  </si>
  <si>
    <t>A00009687</t>
  </si>
  <si>
    <t>PLC00008572</t>
  </si>
  <si>
    <t>TXN00003587</t>
  </si>
  <si>
    <t>A00006802</t>
  </si>
  <si>
    <t>PLC00008338</t>
  </si>
  <si>
    <t>TXN00003588</t>
  </si>
  <si>
    <t>A00000943</t>
  </si>
  <si>
    <t>PLC00000540</t>
  </si>
  <si>
    <t>TXN00003589</t>
  </si>
  <si>
    <t>A00007174</t>
  </si>
  <si>
    <t>PLC00007123</t>
  </si>
  <si>
    <t>TXN00003590</t>
  </si>
  <si>
    <t>A00009215</t>
  </si>
  <si>
    <t>PLC00001046</t>
  </si>
  <si>
    <t>TXN00003591</t>
  </si>
  <si>
    <t>A00002540</t>
  </si>
  <si>
    <t>PLC00004946</t>
  </si>
  <si>
    <t>TXN00003592</t>
  </si>
  <si>
    <t>A00001208</t>
  </si>
  <si>
    <t>PLC00009846</t>
  </si>
  <si>
    <t>TXN00003593</t>
  </si>
  <si>
    <t>A00000023</t>
  </si>
  <si>
    <t>PLC00002455</t>
  </si>
  <si>
    <t>TXN00003594</t>
  </si>
  <si>
    <t>A00000347</t>
  </si>
  <si>
    <t>PLC00003852</t>
  </si>
  <si>
    <t>TXN00003595</t>
  </si>
  <si>
    <t>A00005674</t>
  </si>
  <si>
    <t>PLC00007955</t>
  </si>
  <si>
    <t>TXN00003596</t>
  </si>
  <si>
    <t>A00009633</t>
  </si>
  <si>
    <t>PLC00002824</t>
  </si>
  <si>
    <t>TXN00003597</t>
  </si>
  <si>
    <t>A00002842</t>
  </si>
  <si>
    <t>PLC00007975</t>
  </si>
  <si>
    <t>TXN00003598</t>
  </si>
  <si>
    <t>A00006298</t>
  </si>
  <si>
    <t>PLC00002271</t>
  </si>
  <si>
    <t>TXN00003599</t>
  </si>
  <si>
    <t>A00008083</t>
  </si>
  <si>
    <t>PLC00009845</t>
  </si>
  <si>
    <t>TXN00003600</t>
  </si>
  <si>
    <t>A00005689</t>
  </si>
  <si>
    <t>PLC00002611</t>
  </si>
  <si>
    <t>TXN00003601</t>
  </si>
  <si>
    <t>A00004663</t>
  </si>
  <si>
    <t>PLC00003590</t>
  </si>
  <si>
    <t>TXN00003602</t>
  </si>
  <si>
    <t>A00006861</t>
  </si>
  <si>
    <t>PLC00002111</t>
  </si>
  <si>
    <t>TXN00003603</t>
  </si>
  <si>
    <t>A00000999</t>
  </si>
  <si>
    <t>PLC00009963</t>
  </si>
  <si>
    <t>AGENT00178</t>
  </si>
  <si>
    <t>Jeffrey Clark</t>
  </si>
  <si>
    <t>TXN00003604</t>
  </si>
  <si>
    <t>A00006720</t>
  </si>
  <si>
    <t>PLC00002677</t>
  </si>
  <si>
    <t>TXN00003605</t>
  </si>
  <si>
    <t>A00006757</t>
  </si>
  <si>
    <t>PLC00007610</t>
  </si>
  <si>
    <t>TXN00003606</t>
  </si>
  <si>
    <t>A00003997</t>
  </si>
  <si>
    <t>PLC00005687</t>
  </si>
  <si>
    <t>TXN00003607</t>
  </si>
  <si>
    <t>A00003866</t>
  </si>
  <si>
    <t>PLC00002865</t>
  </si>
  <si>
    <t>TXN00003608</t>
  </si>
  <si>
    <t>A00006091</t>
  </si>
  <si>
    <t>PLC00002922</t>
  </si>
  <si>
    <t>TXN00003609</t>
  </si>
  <si>
    <t>A00005484</t>
  </si>
  <si>
    <t>PLC00005887</t>
  </si>
  <si>
    <t>TXN00003610</t>
  </si>
  <si>
    <t>A00002530</t>
  </si>
  <si>
    <t>PLC00002355</t>
  </si>
  <si>
    <t>TXN00003611</t>
  </si>
  <si>
    <t>A00009174</t>
  </si>
  <si>
    <t>PLC00008902</t>
  </si>
  <si>
    <t>TXN00003612</t>
  </si>
  <si>
    <t>A00005722</t>
  </si>
  <si>
    <t>PLC00002678</t>
  </si>
  <si>
    <t>TXN00003613</t>
  </si>
  <si>
    <t>A00005754</t>
  </si>
  <si>
    <t>PLC00006958</t>
  </si>
  <si>
    <t>TXN00003614</t>
  </si>
  <si>
    <t>A00009758</t>
  </si>
  <si>
    <t>PLC00005016</t>
  </si>
  <si>
    <t>TXN00003615</t>
  </si>
  <si>
    <t>A00005732</t>
  </si>
  <si>
    <t>PLC00009949</t>
  </si>
  <si>
    <t>TXN00003616</t>
  </si>
  <si>
    <t>A00009769</t>
  </si>
  <si>
    <t>PLC00007078</t>
  </si>
  <si>
    <t>TXN00003617</t>
  </si>
  <si>
    <t>A00006785</t>
  </si>
  <si>
    <t>PLC00000380</t>
  </si>
  <si>
    <t>TXN00003618</t>
  </si>
  <si>
    <t>A00006641</t>
  </si>
  <si>
    <t>PLC00003961</t>
  </si>
  <si>
    <t>TXN00003619</t>
  </si>
  <si>
    <t>A00005420</t>
  </si>
  <si>
    <t>PLC00002862</t>
  </si>
  <si>
    <t>TXN00003620</t>
  </si>
  <si>
    <t>A00006564</t>
  </si>
  <si>
    <t>PLC00009793</t>
  </si>
  <si>
    <t>TXN00003621</t>
  </si>
  <si>
    <t>A00001143</t>
  </si>
  <si>
    <t>PLC00003344</t>
  </si>
  <si>
    <t>TXN00003622</t>
  </si>
  <si>
    <t>A00003987</t>
  </si>
  <si>
    <t>PLC00001851</t>
  </si>
  <si>
    <t>TXN00003623</t>
  </si>
  <si>
    <t>A00002352</t>
  </si>
  <si>
    <t>PLC00006268</t>
  </si>
  <si>
    <t>TXN00003624</t>
  </si>
  <si>
    <t>A00003968</t>
  </si>
  <si>
    <t>PLC00003517</t>
  </si>
  <si>
    <t>TXN00003625</t>
  </si>
  <si>
    <t>A00006744</t>
  </si>
  <si>
    <t>PLC00003286</t>
  </si>
  <si>
    <t>TXN00003626</t>
  </si>
  <si>
    <t>A00005134</t>
  </si>
  <si>
    <t>PLC00008746</t>
  </si>
  <si>
    <t>TXN00003627</t>
  </si>
  <si>
    <t>A00000649</t>
  </si>
  <si>
    <t>PLC00008012</t>
  </si>
  <si>
    <t>TXN00003628</t>
  </si>
  <si>
    <t>A00005747</t>
  </si>
  <si>
    <t>PLC00003639</t>
  </si>
  <si>
    <t>TXN00003629</t>
  </si>
  <si>
    <t>A00007907</t>
  </si>
  <si>
    <t>PLC00002532</t>
  </si>
  <si>
    <t>TXN00003630</t>
  </si>
  <si>
    <t>A00009379</t>
  </si>
  <si>
    <t>PLC00004977</t>
  </si>
  <si>
    <t>TXN00003631</t>
  </si>
  <si>
    <t>A00004779</t>
  </si>
  <si>
    <t>PLC00008262</t>
  </si>
  <si>
    <t>TXN00003632</t>
  </si>
  <si>
    <t>A00002076</t>
  </si>
  <si>
    <t>PLC00000720</t>
  </si>
  <si>
    <t>AGENT01116</t>
  </si>
  <si>
    <t>Todd Martin</t>
  </si>
  <si>
    <t>TXN00003633</t>
  </si>
  <si>
    <t>A00007106</t>
  </si>
  <si>
    <t>PLC00005248</t>
  </si>
  <si>
    <t>TXN00003634</t>
  </si>
  <si>
    <t>A00007354</t>
  </si>
  <si>
    <t>PLC00001869</t>
  </si>
  <si>
    <t>TXN00003635</t>
  </si>
  <si>
    <t>A00001343</t>
  </si>
  <si>
    <t>PLC00006408</t>
  </si>
  <si>
    <t>TXN00003636</t>
  </si>
  <si>
    <t>A00008111</t>
  </si>
  <si>
    <t>PLC00004557</t>
  </si>
  <si>
    <t>TXN00003637</t>
  </si>
  <si>
    <t>A00009915</t>
  </si>
  <si>
    <t>PLC00008132</t>
  </si>
  <si>
    <t>TXN00003638</t>
  </si>
  <si>
    <t>A00007661</t>
  </si>
  <si>
    <t>PLC00003525</t>
  </si>
  <si>
    <t>TXN00003639</t>
  </si>
  <si>
    <t>A00003912</t>
  </si>
  <si>
    <t>PLC00001950</t>
  </si>
  <si>
    <t>TXN00003640</t>
  </si>
  <si>
    <t>A00009761</t>
  </si>
  <si>
    <t>PLC00003748</t>
  </si>
  <si>
    <t>TXN00003641</t>
  </si>
  <si>
    <t>A00006487</t>
  </si>
  <si>
    <t>PLC00007632</t>
  </si>
  <si>
    <t>TXN00003642</t>
  </si>
  <si>
    <t>A00001277</t>
  </si>
  <si>
    <t>PLC00006764</t>
  </si>
  <si>
    <t>AGENT01059</t>
  </si>
  <si>
    <t>Theodore Carrillo</t>
  </si>
  <si>
    <t>TXN00003643</t>
  </si>
  <si>
    <t>A00006125</t>
  </si>
  <si>
    <t>PLC00007428</t>
  </si>
  <si>
    <t>TXN00003644</t>
  </si>
  <si>
    <t>A00005360</t>
  </si>
  <si>
    <t>PLC00004300</t>
  </si>
  <si>
    <t>TXN00003645</t>
  </si>
  <si>
    <t>A00006032</t>
  </si>
  <si>
    <t>PLC00009423</t>
  </si>
  <si>
    <t>TXN00003646</t>
  </si>
  <si>
    <t>A00005127</t>
  </si>
  <si>
    <t>PLC00002986</t>
  </si>
  <si>
    <t>TXN00003647</t>
  </si>
  <si>
    <t>A00000015</t>
  </si>
  <si>
    <t>PLC00009049</t>
  </si>
  <si>
    <t>AGENT00597</t>
  </si>
  <si>
    <t>Loretta Branson</t>
  </si>
  <si>
    <t>TXN00003648</t>
  </si>
  <si>
    <t>A00009556</t>
  </si>
  <si>
    <t>PLC00007407</t>
  </si>
  <si>
    <t>TXN00003649</t>
  </si>
  <si>
    <t>A00000429</t>
  </si>
  <si>
    <t>PLC00008878</t>
  </si>
  <si>
    <t>TXN00003650</t>
  </si>
  <si>
    <t>A00000094</t>
  </si>
  <si>
    <t>PLC00000041</t>
  </si>
  <si>
    <t>TXN00003651</t>
  </si>
  <si>
    <t>A00006379</t>
  </si>
  <si>
    <t>PLC00002406</t>
  </si>
  <si>
    <t>TXN00003652</t>
  </si>
  <si>
    <t>A00002993</t>
  </si>
  <si>
    <t>PLC00002630</t>
  </si>
  <si>
    <t>TXN00003653</t>
  </si>
  <si>
    <t>A00007823</t>
  </si>
  <si>
    <t>PLC00005085</t>
  </si>
  <si>
    <t>Marysville</t>
  </si>
  <si>
    <t>TXN00003654</t>
  </si>
  <si>
    <t>A00007861</t>
  </si>
  <si>
    <t>PLC00006960</t>
  </si>
  <si>
    <t>TXN00003655</t>
  </si>
  <si>
    <t>A00006728</t>
  </si>
  <si>
    <t>PLC00005802</t>
  </si>
  <si>
    <t>TXN00003656</t>
  </si>
  <si>
    <t>A00000085</t>
  </si>
  <si>
    <t>PLC00000395</t>
  </si>
  <si>
    <t>TXN00003657</t>
  </si>
  <si>
    <t>A00008933</t>
  </si>
  <si>
    <t>PLC00007417</t>
  </si>
  <si>
    <t>TXN00003658</t>
  </si>
  <si>
    <t>A00007098</t>
  </si>
  <si>
    <t>PLC00002221</t>
  </si>
  <si>
    <t>TXN00003659</t>
  </si>
  <si>
    <t>A00004901</t>
  </si>
  <si>
    <t>PLC00003202</t>
  </si>
  <si>
    <t>AGENT00047</t>
  </si>
  <si>
    <t>Henry Arends</t>
  </si>
  <si>
    <t>Saint Johnsbury</t>
  </si>
  <si>
    <t>TXN00003660</t>
  </si>
  <si>
    <t>A00005397</t>
  </si>
  <si>
    <t>PLC00003671</t>
  </si>
  <si>
    <t>TXN00003661</t>
  </si>
  <si>
    <t>A00007138</t>
  </si>
  <si>
    <t>PLC00006314</t>
  </si>
  <si>
    <t>TXN00003662</t>
  </si>
  <si>
    <t>A00005605</t>
  </si>
  <si>
    <t>PLC00007785</t>
  </si>
  <si>
    <t>TXN00003663</t>
  </si>
  <si>
    <t>A00004699</t>
  </si>
  <si>
    <t>PLC00003016</t>
  </si>
  <si>
    <t>TXN00003664</t>
  </si>
  <si>
    <t>A00009522</t>
  </si>
  <si>
    <t>PLC00004963</t>
  </si>
  <si>
    <t>TXN00003665</t>
  </si>
  <si>
    <t>A00007676</t>
  </si>
  <si>
    <t>PLC00007119</t>
  </si>
  <si>
    <t>TXN00003666</t>
  </si>
  <si>
    <t>A00003050</t>
  </si>
  <si>
    <t>PLC00003926</t>
  </si>
  <si>
    <t>TXN00003667</t>
  </si>
  <si>
    <t>A00004283</t>
  </si>
  <si>
    <t>PLC00007017</t>
  </si>
  <si>
    <t>TXN00003668</t>
  </si>
  <si>
    <t>A00004064</t>
  </si>
  <si>
    <t>PLC00008697</t>
  </si>
  <si>
    <t>Sheffield</t>
  </si>
  <si>
    <t>AGENT01133</t>
  </si>
  <si>
    <t>Cynthia Illsley</t>
  </si>
  <si>
    <t>TXN00003669</t>
  </si>
  <si>
    <t>A00007459</t>
  </si>
  <si>
    <t>PLC00008556</t>
  </si>
  <si>
    <t>TXN00003670</t>
  </si>
  <si>
    <t>A00004660</t>
  </si>
  <si>
    <t>PLC00004770</t>
  </si>
  <si>
    <t>AGENT00074</t>
  </si>
  <si>
    <t>Claire Decinti</t>
  </si>
  <si>
    <t>TXN00003671</t>
  </si>
  <si>
    <t>A00009958</t>
  </si>
  <si>
    <t>PLC00004598</t>
  </si>
  <si>
    <t>TXN00003672</t>
  </si>
  <si>
    <t>A00004530</t>
  </si>
  <si>
    <t>PLC00007431</t>
  </si>
  <si>
    <t>TXN00003673</t>
  </si>
  <si>
    <t>A00006506</t>
  </si>
  <si>
    <t>PLC00007698</t>
  </si>
  <si>
    <t>TXN00003674</t>
  </si>
  <si>
    <t>A00008098</t>
  </si>
  <si>
    <t>PLC00000985</t>
  </si>
  <si>
    <t>TXN00003675</t>
  </si>
  <si>
    <t>A00006022</t>
  </si>
  <si>
    <t>PLC00004281</t>
  </si>
  <si>
    <t>TXN00003676</t>
  </si>
  <si>
    <t>A00001411</t>
  </si>
  <si>
    <t>PLC00002186</t>
  </si>
  <si>
    <t>TXN00003677</t>
  </si>
  <si>
    <t>A00006513</t>
  </si>
  <si>
    <t>PLC00001273</t>
  </si>
  <si>
    <t>TXN00003678</t>
  </si>
  <si>
    <t>A00002398</t>
  </si>
  <si>
    <t>PLC00008465</t>
  </si>
  <si>
    <t>TXN00003679</t>
  </si>
  <si>
    <t>A00003137</t>
  </si>
  <si>
    <t>PLC00004809</t>
  </si>
  <si>
    <t>Harwood</t>
  </si>
  <si>
    <t>TXN00003680</t>
  </si>
  <si>
    <t>A00002712</t>
  </si>
  <si>
    <t>PLC00006141</t>
  </si>
  <si>
    <t>TXN00003681</t>
  </si>
  <si>
    <t>A00008682</t>
  </si>
  <si>
    <t>PLC00008817</t>
  </si>
  <si>
    <t>TXN00003682</t>
  </si>
  <si>
    <t>A00007808</t>
  </si>
  <si>
    <t>PLC00009835</t>
  </si>
  <si>
    <t>TXN00003683</t>
  </si>
  <si>
    <t>A00000737</t>
  </si>
  <si>
    <t>PLC00008678</t>
  </si>
  <si>
    <t>TXN00003684</t>
  </si>
  <si>
    <t>A00009185</t>
  </si>
  <si>
    <t>PLC00006816</t>
  </si>
  <si>
    <t>TXN00003685</t>
  </si>
  <si>
    <t>A00008529</t>
  </si>
  <si>
    <t>PLC00003659</t>
  </si>
  <si>
    <t>TXN00003686</t>
  </si>
  <si>
    <t>A00007697</t>
  </si>
  <si>
    <t>PLC00002941</t>
  </si>
  <si>
    <t>TXN00003687</t>
  </si>
  <si>
    <t>A00005584</t>
  </si>
  <si>
    <t>PLC00003187</t>
  </si>
  <si>
    <t>TXN00003688</t>
  </si>
  <si>
    <t>A00005297</t>
  </si>
  <si>
    <t>PLC00000668</t>
  </si>
  <si>
    <t>TXN00003689</t>
  </si>
  <si>
    <t>A00002667</t>
  </si>
  <si>
    <t>PLC00004650</t>
  </si>
  <si>
    <t>TXN00003690</t>
  </si>
  <si>
    <t>A00005695</t>
  </si>
  <si>
    <t>PLC00003656</t>
  </si>
  <si>
    <t>TXN00003691</t>
  </si>
  <si>
    <t>A00002938</t>
  </si>
  <si>
    <t>PLC00001849</t>
  </si>
  <si>
    <t>TXN00003692</t>
  </si>
  <si>
    <t>A00005060</t>
  </si>
  <si>
    <t>PLC00000345</t>
  </si>
  <si>
    <t>TXN00003693</t>
  </si>
  <si>
    <t>A00000482</t>
  </si>
  <si>
    <t>PLC00009991</t>
  </si>
  <si>
    <t>TXN00003694</t>
  </si>
  <si>
    <t>A00003744</t>
  </si>
  <si>
    <t>PLC00009349</t>
  </si>
  <si>
    <t>TXN00003695</t>
  </si>
  <si>
    <t>A00007440</t>
  </si>
  <si>
    <t>PLC00002760</t>
  </si>
  <si>
    <t>Smartsville</t>
  </si>
  <si>
    <t>TXN00003696</t>
  </si>
  <si>
    <t>A00003122</t>
  </si>
  <si>
    <t>PLC00000107</t>
  </si>
  <si>
    <t>TXN00003697</t>
  </si>
  <si>
    <t>A00004898</t>
  </si>
  <si>
    <t>PLC00003017</t>
  </si>
  <si>
    <t>TXN00003698</t>
  </si>
  <si>
    <t>A00002789</t>
  </si>
  <si>
    <t>PLC00004872</t>
  </si>
  <si>
    <t>Dedham</t>
  </si>
  <si>
    <t>TXN00003699</t>
  </si>
  <si>
    <t>A00000910</t>
  </si>
  <si>
    <t>PLC00009857</t>
  </si>
  <si>
    <t>TXN00003700</t>
  </si>
  <si>
    <t>A00007400</t>
  </si>
  <si>
    <t>PLC00002786</t>
  </si>
  <si>
    <t>TXN00003701</t>
  </si>
  <si>
    <t>A00008560</t>
  </si>
  <si>
    <t>PLC00009917</t>
  </si>
  <si>
    <t>TXN00003702</t>
  </si>
  <si>
    <t>A00002612</t>
  </si>
  <si>
    <t>PLC00004294</t>
  </si>
  <si>
    <t>TXN00003703</t>
  </si>
  <si>
    <t>A00008719</t>
  </si>
  <si>
    <t>PLC00009751</t>
  </si>
  <si>
    <t>AGENT00448</t>
  </si>
  <si>
    <t>Joseph Peterson</t>
  </si>
  <si>
    <t>TXN00003704</t>
  </si>
  <si>
    <t>A00002358</t>
  </si>
  <si>
    <t>PLC00007920</t>
  </si>
  <si>
    <t>TXN00003705</t>
  </si>
  <si>
    <t>A00001804</t>
  </si>
  <si>
    <t>PLC00002348</t>
  </si>
  <si>
    <t>TXN00003706</t>
  </si>
  <si>
    <t>A00002464</t>
  </si>
  <si>
    <t>PLC00008384</t>
  </si>
  <si>
    <t>TXN00003707</t>
  </si>
  <si>
    <t>A00000387</t>
  </si>
  <si>
    <t>PLC00000351</t>
  </si>
  <si>
    <t>TXN00003708</t>
  </si>
  <si>
    <t>A00008972</t>
  </si>
  <si>
    <t>PLC00003844</t>
  </si>
  <si>
    <t>TXN00003709</t>
  </si>
  <si>
    <t>A00001021</t>
  </si>
  <si>
    <t>PLC00008816</t>
  </si>
  <si>
    <t>TXN00003710</t>
  </si>
  <si>
    <t>A00006072</t>
  </si>
  <si>
    <t>PLC00003572</t>
  </si>
  <si>
    <t>TXN00003711</t>
  </si>
  <si>
    <t>A00009773</t>
  </si>
  <si>
    <t>PLC00001938</t>
  </si>
  <si>
    <t>TXN00003712</t>
  </si>
  <si>
    <t>A00007656</t>
  </si>
  <si>
    <t>PLC00000075</t>
  </si>
  <si>
    <t>TXN00003713</t>
  </si>
  <si>
    <t>A00004437</t>
  </si>
  <si>
    <t>PLC00004372</t>
  </si>
  <si>
    <t>TXN00003714</t>
  </si>
  <si>
    <t>A00001996</t>
  </si>
  <si>
    <t>PLC00000739</t>
  </si>
  <si>
    <t>TXN00003715</t>
  </si>
  <si>
    <t>A00003601</t>
  </si>
  <si>
    <t>PLC00003439</t>
  </si>
  <si>
    <t>TXN00003716</t>
  </si>
  <si>
    <t>A00001768</t>
  </si>
  <si>
    <t>PLC00004226</t>
  </si>
  <si>
    <t>TXN00003717</t>
  </si>
  <si>
    <t>A00008258</t>
  </si>
  <si>
    <t>PLC00004914</t>
  </si>
  <si>
    <t>TXN00003718</t>
  </si>
  <si>
    <t>A00002248</t>
  </si>
  <si>
    <t>PLC00008654</t>
  </si>
  <si>
    <t>TXN00003719</t>
  </si>
  <si>
    <t>A00002677</t>
  </si>
  <si>
    <t>PLC00002893</t>
  </si>
  <si>
    <t>TXN00003720</t>
  </si>
  <si>
    <t>A00002355</t>
  </si>
  <si>
    <t>PLC00003690</t>
  </si>
  <si>
    <t>TXN00003721</t>
  </si>
  <si>
    <t>A00005529</t>
  </si>
  <si>
    <t>PLC00000304</t>
  </si>
  <si>
    <t>TXN00003722</t>
  </si>
  <si>
    <t>A00001962</t>
  </si>
  <si>
    <t>PLC00009528</t>
  </si>
  <si>
    <t>TXN00003723</t>
  </si>
  <si>
    <t>A00009371</t>
  </si>
  <si>
    <t>PLC00005677</t>
  </si>
  <si>
    <t>TXN00003724</t>
  </si>
  <si>
    <t>A00005773</t>
  </si>
  <si>
    <t>PLC00001153</t>
  </si>
  <si>
    <t>TXN00003725</t>
  </si>
  <si>
    <t>A00007060</t>
  </si>
  <si>
    <t>PLC00005090</t>
  </si>
  <si>
    <t>TXN00003726</t>
  </si>
  <si>
    <t>A00003945</t>
  </si>
  <si>
    <t>PLC00007974</t>
  </si>
  <si>
    <t>TXN00003727</t>
  </si>
  <si>
    <t>A00007657</t>
  </si>
  <si>
    <t>PLC00008049</t>
  </si>
  <si>
    <t>TXN00003728</t>
  </si>
  <si>
    <t>A00008247</t>
  </si>
  <si>
    <t>PLC00009635</t>
  </si>
  <si>
    <t>TXN00003729</t>
  </si>
  <si>
    <t>A00008987</t>
  </si>
  <si>
    <t>PLC00000059</t>
  </si>
  <si>
    <t>TXN00003730</t>
  </si>
  <si>
    <t>A00003008</t>
  </si>
  <si>
    <t>PLC00004236</t>
  </si>
  <si>
    <t>TXN00003731</t>
  </si>
  <si>
    <t>A00002986</t>
  </si>
  <si>
    <t>PLC00009727</t>
  </si>
  <si>
    <t>TXN00003732</t>
  </si>
  <si>
    <t>A00008528</t>
  </si>
  <si>
    <t>PLC00001171</t>
  </si>
  <si>
    <t>TXN00003733</t>
  </si>
  <si>
    <t>A00008788</t>
  </si>
  <si>
    <t>PLC00000930</t>
  </si>
  <si>
    <t>TXN00003734</t>
  </si>
  <si>
    <t>A00005939</t>
  </si>
  <si>
    <t>PLC00007566</t>
  </si>
  <si>
    <t>TXN00003735</t>
  </si>
  <si>
    <t>A00009079</t>
  </si>
  <si>
    <t>PLC00005569</t>
  </si>
  <si>
    <t>AGENT01111</t>
  </si>
  <si>
    <t>Beverly Williams</t>
  </si>
  <si>
    <t>TXN00003736</t>
  </si>
  <si>
    <t>A00004569</t>
  </si>
  <si>
    <t>PLC00001444</t>
  </si>
  <si>
    <t>TXN00003737</t>
  </si>
  <si>
    <t>A00000935</t>
  </si>
  <si>
    <t>PLC00009124</t>
  </si>
  <si>
    <t>TXN00003738</t>
  </si>
  <si>
    <t>A00001515</t>
  </si>
  <si>
    <t>PLC00001963</t>
  </si>
  <si>
    <t>AGENT01190</t>
  </si>
  <si>
    <t>Shana Giffin</t>
  </si>
  <si>
    <t>TXN00003739</t>
  </si>
  <si>
    <t>A00008312</t>
  </si>
  <si>
    <t>PLC00002159</t>
  </si>
  <si>
    <t>TXN00003740</t>
  </si>
  <si>
    <t>A00001402</t>
  </si>
  <si>
    <t>PLC00007604</t>
  </si>
  <si>
    <t>TXN00003741</t>
  </si>
  <si>
    <t>A00005608</t>
  </si>
  <si>
    <t>PLC00000051</t>
  </si>
  <si>
    <t>TXN00003742</t>
  </si>
  <si>
    <t>A00003378</t>
  </si>
  <si>
    <t>PLC00008008</t>
  </si>
  <si>
    <t>TXN00003743</t>
  </si>
  <si>
    <t>A00007052</t>
  </si>
  <si>
    <t>PLC00004053</t>
  </si>
  <si>
    <t>TXN00003744</t>
  </si>
  <si>
    <t>A00008995</t>
  </si>
  <si>
    <t>PLC00009258</t>
  </si>
  <si>
    <t>TXN00003745</t>
  </si>
  <si>
    <t>A00002932</t>
  </si>
  <si>
    <t>PLC00008829</t>
  </si>
  <si>
    <t>TXN00003746</t>
  </si>
  <si>
    <t>A00009426</t>
  </si>
  <si>
    <t>PLC00005333</t>
  </si>
  <si>
    <t>AGENT00106</t>
  </si>
  <si>
    <t>Alice Burcham</t>
  </si>
  <si>
    <t>TXN00003747</t>
  </si>
  <si>
    <t>A00005428</t>
  </si>
  <si>
    <t>PLC00009837</t>
  </si>
  <si>
    <t>TXN00003748</t>
  </si>
  <si>
    <t>A00000636</t>
  </si>
  <si>
    <t>PLC00005398</t>
  </si>
  <si>
    <t>TXN00003749</t>
  </si>
  <si>
    <t>A00009313</t>
  </si>
  <si>
    <t>PLC00005012</t>
  </si>
  <si>
    <t>TXN00003750</t>
  </si>
  <si>
    <t>A00000075</t>
  </si>
  <si>
    <t>PLC00003310</t>
  </si>
  <si>
    <t>TXN00003751</t>
  </si>
  <si>
    <t>A00007110</t>
  </si>
  <si>
    <t>PLC00005679</t>
  </si>
  <si>
    <t>TXN00003752</t>
  </si>
  <si>
    <t>A00002317</t>
  </si>
  <si>
    <t>PLC00009956</t>
  </si>
  <si>
    <t>TXN00003753</t>
  </si>
  <si>
    <t>A00003746</t>
  </si>
  <si>
    <t>PLC00008288</t>
  </si>
  <si>
    <t>TXN00003754</t>
  </si>
  <si>
    <t>A00000744</t>
  </si>
  <si>
    <t>PLC00007043</t>
  </si>
  <si>
    <t>TXN00003755</t>
  </si>
  <si>
    <t>A00008641</t>
  </si>
  <si>
    <t>PLC00003916</t>
  </si>
  <si>
    <t>TXN00003756</t>
  </si>
  <si>
    <t>A00008624</t>
  </si>
  <si>
    <t>PLC00004526</t>
  </si>
  <si>
    <t>TXN00003757</t>
  </si>
  <si>
    <t>A00001764</t>
  </si>
  <si>
    <t>PLC00003588</t>
  </si>
  <si>
    <t>AGENT00826</t>
  </si>
  <si>
    <t>Brian Hansen</t>
  </si>
  <si>
    <t>Woburn</t>
  </si>
  <si>
    <t>TXN00003758</t>
  </si>
  <si>
    <t>A00005409</t>
  </si>
  <si>
    <t>PLC00001965</t>
  </si>
  <si>
    <t>TXN00003759</t>
  </si>
  <si>
    <t>A00003986</t>
  </si>
  <si>
    <t>PLC00001710</t>
  </si>
  <si>
    <t>TXN00003760</t>
  </si>
  <si>
    <t>A00002853</t>
  </si>
  <si>
    <t>PLC00006487</t>
  </si>
  <si>
    <t>TXN00003761</t>
  </si>
  <si>
    <t>A00000061</t>
  </si>
  <si>
    <t>PLC00009446</t>
  </si>
  <si>
    <t>TXN00003762</t>
  </si>
  <si>
    <t>A00004363</t>
  </si>
  <si>
    <t>PLC00004693</t>
  </si>
  <si>
    <t>TXN00003763</t>
  </si>
  <si>
    <t>A00004314</t>
  </si>
  <si>
    <t>PLC00001179</t>
  </si>
  <si>
    <t>TXN00003764</t>
  </si>
  <si>
    <t>A00008632</t>
  </si>
  <si>
    <t>PLC00001324</t>
  </si>
  <si>
    <t>TXN00003765</t>
  </si>
  <si>
    <t>A00001949</t>
  </si>
  <si>
    <t>PLC00004064</t>
  </si>
  <si>
    <t>TXN00003766</t>
  </si>
  <si>
    <t>A00000569</t>
  </si>
  <si>
    <t>PLC00004425</t>
  </si>
  <si>
    <t>TXN00003767</t>
  </si>
  <si>
    <t>A00001981</t>
  </si>
  <si>
    <t>PLC00007927</t>
  </si>
  <si>
    <t>TXN00003768</t>
  </si>
  <si>
    <t>A00003566</t>
  </si>
  <si>
    <t>PLC00004890</t>
  </si>
  <si>
    <t>TXN00003769</t>
  </si>
  <si>
    <t>A00009890</t>
  </si>
  <si>
    <t>PLC00005543</t>
  </si>
  <si>
    <t>TXN00003770</t>
  </si>
  <si>
    <t>A00009844</t>
  </si>
  <si>
    <t>PLC00004484</t>
  </si>
  <si>
    <t>TXN00003771</t>
  </si>
  <si>
    <t>A00009567</t>
  </si>
  <si>
    <t>PLC00005795</t>
  </si>
  <si>
    <t>TXN00003772</t>
  </si>
  <si>
    <t>A00002303</t>
  </si>
  <si>
    <t>PLC00008519</t>
  </si>
  <si>
    <t>TXN00003773</t>
  </si>
  <si>
    <t>A00007787</t>
  </si>
  <si>
    <t>PLC00008426</t>
  </si>
  <si>
    <t>TXN00003774</t>
  </si>
  <si>
    <t>A00001279</t>
  </si>
  <si>
    <t>PLC00002933</t>
  </si>
  <si>
    <t>TXN00003775</t>
  </si>
  <si>
    <t>A00000537</t>
  </si>
  <si>
    <t>PLC00001993</t>
  </si>
  <si>
    <t>TXN00003776</t>
  </si>
  <si>
    <t>A00008507</t>
  </si>
  <si>
    <t>PLC00005187</t>
  </si>
  <si>
    <t>TXN00003777</t>
  </si>
  <si>
    <t>A00003424</t>
  </si>
  <si>
    <t>PLC00005342</t>
  </si>
  <si>
    <t>TXN00003778</t>
  </si>
  <si>
    <t>A00004145</t>
  </si>
  <si>
    <t>PLC00005500</t>
  </si>
  <si>
    <t>TXN00003779</t>
  </si>
  <si>
    <t>A00005871</t>
  </si>
  <si>
    <t>PLC00001365</t>
  </si>
  <si>
    <t>TXN00003780</t>
  </si>
  <si>
    <t>A00009735</t>
  </si>
  <si>
    <t>PLC00009403</t>
  </si>
  <si>
    <t>AGENT00960</t>
  </si>
  <si>
    <t>Sandra Nesbitt</t>
  </si>
  <si>
    <t>TXN00003781</t>
  </si>
  <si>
    <t>A00000832</t>
  </si>
  <si>
    <t>PLC00002174</t>
  </si>
  <si>
    <t>TXN00003782</t>
  </si>
  <si>
    <t>A00004701</t>
  </si>
  <si>
    <t>PLC00009304</t>
  </si>
  <si>
    <t>TXN00003783</t>
  </si>
  <si>
    <t>A00001199</t>
  </si>
  <si>
    <t>PLC00003687</t>
  </si>
  <si>
    <t>TXN00003784</t>
  </si>
  <si>
    <t>A00008631</t>
  </si>
  <si>
    <t>PLC00001888</t>
  </si>
  <si>
    <t>TXN00003785</t>
  </si>
  <si>
    <t>A00007706</t>
  </si>
  <si>
    <t>PLC00004145</t>
  </si>
  <si>
    <t>TXN00003786</t>
  </si>
  <si>
    <t>A00007339</t>
  </si>
  <si>
    <t>PLC00002038</t>
  </si>
  <si>
    <t>TXN00003787</t>
  </si>
  <si>
    <t>A00005044</t>
  </si>
  <si>
    <t>PLC00003824</t>
  </si>
  <si>
    <t>TXN00003788</t>
  </si>
  <si>
    <t>A00005128</t>
  </si>
  <si>
    <t>PLC00005045</t>
  </si>
  <si>
    <t>TXN00003789</t>
  </si>
  <si>
    <t>A00007866</t>
  </si>
  <si>
    <t>PLC00000162</t>
  </si>
  <si>
    <t>TXN00003790</t>
  </si>
  <si>
    <t>A00008647</t>
  </si>
  <si>
    <t>PLC00006423</t>
  </si>
  <si>
    <t>TXN00003791</t>
  </si>
  <si>
    <t>A00004806</t>
  </si>
  <si>
    <t>PLC00006721</t>
  </si>
  <si>
    <t>TXN00003792</t>
  </si>
  <si>
    <t>A00000823</t>
  </si>
  <si>
    <t>PLC00008093</t>
  </si>
  <si>
    <t>TXN00003793</t>
  </si>
  <si>
    <t>A00004981</t>
  </si>
  <si>
    <t>PLC00001618</t>
  </si>
  <si>
    <t>TXN00003794</t>
  </si>
  <si>
    <t>A00003159</t>
  </si>
  <si>
    <t>PLC00005392</t>
  </si>
  <si>
    <t>TXN00003795</t>
  </si>
  <si>
    <t>A00008874</t>
  </si>
  <si>
    <t>PLC00007355</t>
  </si>
  <si>
    <t>TXN00003796</t>
  </si>
  <si>
    <t>A00005112</t>
  </si>
  <si>
    <t>PLC00001069</t>
  </si>
  <si>
    <t>TXN00003797</t>
  </si>
  <si>
    <t>A00007370</t>
  </si>
  <si>
    <t>PLC00009878</t>
  </si>
  <si>
    <t>TXN00003798</t>
  </si>
  <si>
    <t>A00007842</t>
  </si>
  <si>
    <t>PLC00009849</t>
  </si>
  <si>
    <t>TXN00003799</t>
  </si>
  <si>
    <t>A00000017</t>
  </si>
  <si>
    <t>PLC00006437</t>
  </si>
  <si>
    <t>TXN00003800</t>
  </si>
  <si>
    <t>A00006651</t>
  </si>
  <si>
    <t>PLC00004986</t>
  </si>
  <si>
    <t>AGENT00912</t>
  </si>
  <si>
    <t>Gordon Contreras</t>
  </si>
  <si>
    <t>TXN00003801</t>
  </si>
  <si>
    <t>A00003547</t>
  </si>
  <si>
    <t>PLC00000992</t>
  </si>
  <si>
    <t>TXN00003802</t>
  </si>
  <si>
    <t>A00007694</t>
  </si>
  <si>
    <t>PLC00005612</t>
  </si>
  <si>
    <t>TXN00003803</t>
  </si>
  <si>
    <t>A00005879</t>
  </si>
  <si>
    <t>PLC00006840</t>
  </si>
  <si>
    <t>TXN00003804</t>
  </si>
  <si>
    <t>A00006997</t>
  </si>
  <si>
    <t>PLC00009449</t>
  </si>
  <si>
    <t>TXN00003805</t>
  </si>
  <si>
    <t>A00003796</t>
  </si>
  <si>
    <t>PLC00008702</t>
  </si>
  <si>
    <t>TXN00003806</t>
  </si>
  <si>
    <t>A00004988</t>
  </si>
  <si>
    <t>PLC00008493</t>
  </si>
  <si>
    <t>TXN00003807</t>
  </si>
  <si>
    <t>A00009595</t>
  </si>
  <si>
    <t>PLC00004708</t>
  </si>
  <si>
    <t>AGENT01000</t>
  </si>
  <si>
    <t>Rodney Iles</t>
  </si>
  <si>
    <t>TXN00003808</t>
  </si>
  <si>
    <t>A00000082</t>
  </si>
  <si>
    <t>PLC00000579</t>
  </si>
  <si>
    <t>TXN00003809</t>
  </si>
  <si>
    <t>A00002178</t>
  </si>
  <si>
    <t>PLC00002842</t>
  </si>
  <si>
    <t>TXN00003810</t>
  </si>
  <si>
    <t>A00007173</t>
  </si>
  <si>
    <t>PLC00003096</t>
  </si>
  <si>
    <t>TXN00003811</t>
  </si>
  <si>
    <t>A00002483</t>
  </si>
  <si>
    <t>PLC00001338</t>
  </si>
  <si>
    <t>TXN00003812</t>
  </si>
  <si>
    <t>A00004350</t>
  </si>
  <si>
    <t>PLC00000972</t>
  </si>
  <si>
    <t>TXN00003813</t>
  </si>
  <si>
    <t>A00002826</t>
  </si>
  <si>
    <t>PLC00000942</t>
  </si>
  <si>
    <t>TXN00003814</t>
  </si>
  <si>
    <t>A00000510</t>
  </si>
  <si>
    <t>PLC00003277</t>
  </si>
  <si>
    <t>TXN00003815</t>
  </si>
  <si>
    <t>A00002263</t>
  </si>
  <si>
    <t>PLC00001261</t>
  </si>
  <si>
    <t>TXN00003816</t>
  </si>
  <si>
    <t>A00009238</t>
  </si>
  <si>
    <t>PLC00004928</t>
  </si>
  <si>
    <t>TXN00003817</t>
  </si>
  <si>
    <t>A00004650</t>
  </si>
  <si>
    <t>PLC00002440</t>
  </si>
  <si>
    <t>TXN00003818</t>
  </si>
  <si>
    <t>A00001789</t>
  </si>
  <si>
    <t>PLC00000998</t>
  </si>
  <si>
    <t>TXN00003819</t>
  </si>
  <si>
    <t>A00000344</t>
  </si>
  <si>
    <t>PLC00006946</t>
  </si>
  <si>
    <t>TXN00003820</t>
  </si>
  <si>
    <t>A00008919</t>
  </si>
  <si>
    <t>PLC00003765</t>
  </si>
  <si>
    <t>TXN00003821</t>
  </si>
  <si>
    <t>A00007337</t>
  </si>
  <si>
    <t>PLC00002424</t>
  </si>
  <si>
    <t>TXN00003822</t>
  </si>
  <si>
    <t>A00007726</t>
  </si>
  <si>
    <t>PLC00000683</t>
  </si>
  <si>
    <t>TXN00003823</t>
  </si>
  <si>
    <t>A00003612</t>
  </si>
  <si>
    <t>PLC00003458</t>
  </si>
  <si>
    <t>TXN00003824</t>
  </si>
  <si>
    <t>A00003976</t>
  </si>
  <si>
    <t>PLC00003254</t>
  </si>
  <si>
    <t>TXN00003825</t>
  </si>
  <si>
    <t>A00005856</t>
  </si>
  <si>
    <t>PLC00005593</t>
  </si>
  <si>
    <t>TXN00003826</t>
  </si>
  <si>
    <t>A00009053</t>
  </si>
  <si>
    <t>PLC00009498</t>
  </si>
  <si>
    <t>TXN00003827</t>
  </si>
  <si>
    <t>A00000771</t>
  </si>
  <si>
    <t>PLC00006006</t>
  </si>
  <si>
    <t>TXN00003828</t>
  </si>
  <si>
    <t>A00009182</t>
  </si>
  <si>
    <t>PLC00000318</t>
  </si>
  <si>
    <t>TXN00003829</t>
  </si>
  <si>
    <t>A00006804</t>
  </si>
  <si>
    <t>PLC00006686</t>
  </si>
  <si>
    <t>TXN00003830</t>
  </si>
  <si>
    <t>A00009788</t>
  </si>
  <si>
    <t>PLC00000252</t>
  </si>
  <si>
    <t>TXN00003831</t>
  </si>
  <si>
    <t>A00005976</t>
  </si>
  <si>
    <t>PLC00005792</t>
  </si>
  <si>
    <t>TXN00003832</t>
  </si>
  <si>
    <t>A00006552</t>
  </si>
  <si>
    <t>PLC00009125</t>
  </si>
  <si>
    <t>TXN00003833</t>
  </si>
  <si>
    <t>A00003429</t>
  </si>
  <si>
    <t>PLC00005774</t>
  </si>
  <si>
    <t>TXN00003834</t>
  </si>
  <si>
    <t>A00007372</t>
  </si>
  <si>
    <t>PLC00004142</t>
  </si>
  <si>
    <t>TXN00003835</t>
  </si>
  <si>
    <t>A00008757</t>
  </si>
  <si>
    <t>PLC00007567</t>
  </si>
  <si>
    <t>TXN00003836</t>
  </si>
  <si>
    <t>A00000846</t>
  </si>
  <si>
    <t>PLC00000694</t>
  </si>
  <si>
    <t>TXN00003837</t>
  </si>
  <si>
    <t>A00004240</t>
  </si>
  <si>
    <t>PLC00004731</t>
  </si>
  <si>
    <t>TXN00003838</t>
  </si>
  <si>
    <t>A00006143</t>
  </si>
  <si>
    <t>PLC00007004</t>
  </si>
  <si>
    <t>TXN00003839</t>
  </si>
  <si>
    <t>A00004280</t>
  </si>
  <si>
    <t>PLC00003617</t>
  </si>
  <si>
    <t>TXN00003840</t>
  </si>
  <si>
    <t>A00009482</t>
  </si>
  <si>
    <t>PLC00008720</t>
  </si>
  <si>
    <t>TXN00003841</t>
  </si>
  <si>
    <t>A00005277</t>
  </si>
  <si>
    <t>PLC00003855</t>
  </si>
  <si>
    <t>TXN00003842</t>
  </si>
  <si>
    <t>A00000916</t>
  </si>
  <si>
    <t>PLC00004028</t>
  </si>
  <si>
    <t>TXN00003843</t>
  </si>
  <si>
    <t>A00007825</t>
  </si>
  <si>
    <t>PLC00001908</t>
  </si>
  <si>
    <t>TXN00003844</t>
  </si>
  <si>
    <t>A00003805</t>
  </si>
  <si>
    <t>PLC00006910</t>
  </si>
  <si>
    <t>TXN00003845</t>
  </si>
  <si>
    <t>A00003846</t>
  </si>
  <si>
    <t>PLC00004045</t>
  </si>
  <si>
    <t>AGENT00804</t>
  </si>
  <si>
    <t>Kenna Olsen</t>
  </si>
  <si>
    <t>TXN00003846</t>
  </si>
  <si>
    <t>A00008031</t>
  </si>
  <si>
    <t>PLC00004967</t>
  </si>
  <si>
    <t>TXN00003847</t>
  </si>
  <si>
    <t>A00008020</t>
  </si>
  <si>
    <t>PLC00004050</t>
  </si>
  <si>
    <t>TXN00003848</t>
  </si>
  <si>
    <t>A00002259</t>
  </si>
  <si>
    <t>PLC00006289</t>
  </si>
  <si>
    <t>TXN00003849</t>
  </si>
  <si>
    <t>A00008762</t>
  </si>
  <si>
    <t>PLC00009861</t>
  </si>
  <si>
    <t>TXN00003850</t>
  </si>
  <si>
    <t>A00004274</t>
  </si>
  <si>
    <t>PLC00004960</t>
  </si>
  <si>
    <t>TXN00003851</t>
  </si>
  <si>
    <t>A00000087</t>
  </si>
  <si>
    <t>PLC00006460</t>
  </si>
  <si>
    <t>TXN00003852</t>
  </si>
  <si>
    <t>A00006801</t>
  </si>
  <si>
    <t>PLC00005706</t>
  </si>
  <si>
    <t>TXN00003853</t>
  </si>
  <si>
    <t>A00004008</t>
  </si>
  <si>
    <t>PLC00005938</t>
  </si>
  <si>
    <t>TXN00003854</t>
  </si>
  <si>
    <t>A00001049</t>
  </si>
  <si>
    <t>PLC00001554</t>
  </si>
  <si>
    <t>TXN00003855</t>
  </si>
  <si>
    <t>A00001490</t>
  </si>
  <si>
    <t>PLC00004773</t>
  </si>
  <si>
    <t>TXN00003856</t>
  </si>
  <si>
    <t>A00007749</t>
  </si>
  <si>
    <t>PLC00009479</t>
  </si>
  <si>
    <t>TXN00003857</t>
  </si>
  <si>
    <t>A00003729</t>
  </si>
  <si>
    <t>PLC00005828</t>
  </si>
  <si>
    <t>TXN00003858</t>
  </si>
  <si>
    <t>A00009138</t>
  </si>
  <si>
    <t>PLC00004851</t>
  </si>
  <si>
    <t>TXN00003859</t>
  </si>
  <si>
    <t>A00001612</t>
  </si>
  <si>
    <t>PLC00001495</t>
  </si>
  <si>
    <t>TXN00003860</t>
  </si>
  <si>
    <t>A00007856</t>
  </si>
  <si>
    <t>PLC00009394</t>
  </si>
  <si>
    <t>TXN00003861</t>
  </si>
  <si>
    <t>A00002622</t>
  </si>
  <si>
    <t>PLC00006742</t>
  </si>
  <si>
    <t>TXN00003862</t>
  </si>
  <si>
    <t>A00004033</t>
  </si>
  <si>
    <t>PLC00007557</t>
  </si>
  <si>
    <t>TXN00003863</t>
  </si>
  <si>
    <t>A00005019</t>
  </si>
  <si>
    <t>PLC00001031</t>
  </si>
  <si>
    <t>TXN00003864</t>
  </si>
  <si>
    <t>A00005671</t>
  </si>
  <si>
    <t>PLC00000495</t>
  </si>
  <si>
    <t>TXN00003865</t>
  </si>
  <si>
    <t>A00004875</t>
  </si>
  <si>
    <t>PLC00003955</t>
  </si>
  <si>
    <t>TXN00003866</t>
  </si>
  <si>
    <t>A00000076</t>
  </si>
  <si>
    <t>PLC00005501</t>
  </si>
  <si>
    <t>TXN00003867</t>
  </si>
  <si>
    <t>A00005907</t>
  </si>
  <si>
    <t>PLC00007297</t>
  </si>
  <si>
    <t>TXN00003868</t>
  </si>
  <si>
    <t>A00009445</t>
  </si>
  <si>
    <t>PLC00000763</t>
  </si>
  <si>
    <t>TXN00003869</t>
  </si>
  <si>
    <t>A00004585</t>
  </si>
  <si>
    <t>PLC00005506</t>
  </si>
  <si>
    <t>TXN00003870</t>
  </si>
  <si>
    <t>A00009225</t>
  </si>
  <si>
    <t>PLC00005532</t>
  </si>
  <si>
    <t>TXN00003871</t>
  </si>
  <si>
    <t>A00008592</t>
  </si>
  <si>
    <t>PLC00005786</t>
  </si>
  <si>
    <t>TXN00003872</t>
  </si>
  <si>
    <t>A00001787</t>
  </si>
  <si>
    <t>PLC00003278</t>
  </si>
  <si>
    <t>AGENT00604</t>
  </si>
  <si>
    <t>Thelma Salinas</t>
  </si>
  <si>
    <t>TXN00003873</t>
  </si>
  <si>
    <t>A00008011</t>
  </si>
  <si>
    <t>PLC00004393</t>
  </si>
  <si>
    <t>TXN00003874</t>
  </si>
  <si>
    <t>A00003503</t>
  </si>
  <si>
    <t>PLC00005061</t>
  </si>
  <si>
    <t>TXN00003875</t>
  </si>
  <si>
    <t>A00008120</t>
  </si>
  <si>
    <t>PLC00002201</t>
  </si>
  <si>
    <t>TXN00003876</t>
  </si>
  <si>
    <t>A00004687</t>
  </si>
  <si>
    <t>PLC00008522</t>
  </si>
  <si>
    <t>TXN00003877</t>
  </si>
  <si>
    <t>A00003389</t>
  </si>
  <si>
    <t>PLC00003976</t>
  </si>
  <si>
    <t>TXN00003878</t>
  </si>
  <si>
    <t>A00008381</t>
  </si>
  <si>
    <t>PLC00004665</t>
  </si>
  <si>
    <t>TXN00003879</t>
  </si>
  <si>
    <t>A00005450</t>
  </si>
  <si>
    <t>PLC00009611</t>
  </si>
  <si>
    <t>TXN00003880</t>
  </si>
  <si>
    <t>A00000880</t>
  </si>
  <si>
    <t>PLC00005917</t>
  </si>
  <si>
    <t>TXN00003881</t>
  </si>
  <si>
    <t>A00000727</t>
  </si>
  <si>
    <t>PLC00004990</t>
  </si>
  <si>
    <t>TXN00003882</t>
  </si>
  <si>
    <t>A00002087</t>
  </si>
  <si>
    <t>PLC00009881</t>
  </si>
  <si>
    <t>TXN00003883</t>
  </si>
  <si>
    <t>A00001067</t>
  </si>
  <si>
    <t>PLC00008169</t>
  </si>
  <si>
    <t>Mathews</t>
  </si>
  <si>
    <t>TXN00003884</t>
  </si>
  <si>
    <t>A00005247</t>
  </si>
  <si>
    <t>PLC00000802</t>
  </si>
  <si>
    <t>TXN00003885</t>
  </si>
  <si>
    <t>A00002214</t>
  </si>
  <si>
    <t>PLC00008999</t>
  </si>
  <si>
    <t>TXN00003886</t>
  </si>
  <si>
    <t>A00002529</t>
  </si>
  <si>
    <t>PLC00008134</t>
  </si>
  <si>
    <t>TXN00003887</t>
  </si>
  <si>
    <t>A00001614</t>
  </si>
  <si>
    <t>PLC00008941</t>
  </si>
  <si>
    <t>TXN00003888</t>
  </si>
  <si>
    <t>A00001838</t>
  </si>
  <si>
    <t>PLC00003140</t>
  </si>
  <si>
    <t>TXN00003889</t>
  </si>
  <si>
    <t>A00005406</t>
  </si>
  <si>
    <t>PLC00005925</t>
  </si>
  <si>
    <t>TXN00003890</t>
  </si>
  <si>
    <t>A00006955</t>
  </si>
  <si>
    <t>PLC00003491</t>
  </si>
  <si>
    <t>TXN00003891</t>
  </si>
  <si>
    <t>A00009023</t>
  </si>
  <si>
    <t>PLC00006753</t>
  </si>
  <si>
    <t>TXN00003892</t>
  </si>
  <si>
    <t>A00004107</t>
  </si>
  <si>
    <t>PLC00008516</t>
  </si>
  <si>
    <t>TXN00003893</t>
  </si>
  <si>
    <t>A00001033</t>
  </si>
  <si>
    <t>PLC00005988</t>
  </si>
  <si>
    <t>TXN00003894</t>
  </si>
  <si>
    <t>A00004168</t>
  </si>
  <si>
    <t>PLC00006575</t>
  </si>
  <si>
    <t>TXN00003895</t>
  </si>
  <si>
    <t>A00006899</t>
  </si>
  <si>
    <t>PLC00003769</t>
  </si>
  <si>
    <t>TXN00003896</t>
  </si>
  <si>
    <t>A00009010</t>
  </si>
  <si>
    <t>PLC00002569</t>
  </si>
  <si>
    <t>TXN00003897</t>
  </si>
  <si>
    <t>A00000039</t>
  </si>
  <si>
    <t>PLC00000782</t>
  </si>
  <si>
    <t>TXN00003898</t>
  </si>
  <si>
    <t>A00004907</t>
  </si>
  <si>
    <t>PLC00009697</t>
  </si>
  <si>
    <t>TXN00003899</t>
  </si>
  <si>
    <t>A00008582</t>
  </si>
  <si>
    <t>PLC00007265</t>
  </si>
  <si>
    <t>TXN00003900</t>
  </si>
  <si>
    <t>A00003578</t>
  </si>
  <si>
    <t>PLC00007376</t>
  </si>
  <si>
    <t>TXN00003901</t>
  </si>
  <si>
    <t>A00003079</t>
  </si>
  <si>
    <t>PLC00003098</t>
  </si>
  <si>
    <t>TXN00003902</t>
  </si>
  <si>
    <t>A00005868</t>
  </si>
  <si>
    <t>PLC00004617</t>
  </si>
  <si>
    <t>TXN00003903</t>
  </si>
  <si>
    <t>A00004138</t>
  </si>
  <si>
    <t>PLC00009734</t>
  </si>
  <si>
    <t>TXN00003904</t>
  </si>
  <si>
    <t>A00005640</t>
  </si>
  <si>
    <t>PLC00009534</t>
  </si>
  <si>
    <t>TXN00003905</t>
  </si>
  <si>
    <t>A00008832</t>
  </si>
  <si>
    <t>PLC00002493</t>
  </si>
  <si>
    <t>TXN00003906</t>
  </si>
  <si>
    <t>A00001688</t>
  </si>
  <si>
    <t>PLC00005119</t>
  </si>
  <si>
    <t>TXN00003907</t>
  </si>
  <si>
    <t>A00000031</t>
  </si>
  <si>
    <t>PLC00004175</t>
  </si>
  <si>
    <t>TXN00003908</t>
  </si>
  <si>
    <t>A00004707</t>
  </si>
  <si>
    <t>PLC00000166</t>
  </si>
  <si>
    <t>TXN00003909</t>
  </si>
  <si>
    <t>A00000776</t>
  </si>
  <si>
    <t>PLC00004727</t>
  </si>
  <si>
    <t>TXN00003910</t>
  </si>
  <si>
    <t>A00004335</t>
  </si>
  <si>
    <t>PLC00001251</t>
  </si>
  <si>
    <t>TXN00003911</t>
  </si>
  <si>
    <t>A00009949</t>
  </si>
  <si>
    <t>PLC00006666</t>
  </si>
  <si>
    <t>TXN00003912</t>
  </si>
  <si>
    <t>A00004809</t>
  </si>
  <si>
    <t>PLC00002370</t>
  </si>
  <si>
    <t>TXN00003913</t>
  </si>
  <si>
    <t>A00003918</t>
  </si>
  <si>
    <t>PLC00001790</t>
  </si>
  <si>
    <t>TXN00003914</t>
  </si>
  <si>
    <t>A00002071</t>
  </si>
  <si>
    <t>PLC00003324</t>
  </si>
  <si>
    <t>TXN00003915</t>
  </si>
  <si>
    <t>A00008414</t>
  </si>
  <si>
    <t>PLC00006466</t>
  </si>
  <si>
    <t>TXN00003916</t>
  </si>
  <si>
    <t>A00004185</t>
  </si>
  <si>
    <t>PLC00003616</t>
  </si>
  <si>
    <t>TXN00003917</t>
  </si>
  <si>
    <t>A00007659</t>
  </si>
  <si>
    <t>PLC00005453</t>
  </si>
  <si>
    <t>TXN00003918</t>
  </si>
  <si>
    <t>A00004054</t>
  </si>
  <si>
    <t>PLC00002558</t>
  </si>
  <si>
    <t>TXN00003919</t>
  </si>
  <si>
    <t>A00008219</t>
  </si>
  <si>
    <t>PLC00004135</t>
  </si>
  <si>
    <t>TXN00003920</t>
  </si>
  <si>
    <t>A00004781</t>
  </si>
  <si>
    <t>PLC00007688</t>
  </si>
  <si>
    <t>TXN00003921</t>
  </si>
  <si>
    <t>A00000353</t>
  </si>
  <si>
    <t>PLC00005837</t>
  </si>
  <si>
    <t>TXN00003922</t>
  </si>
  <si>
    <t>A00001123</t>
  </si>
  <si>
    <t>PLC00005100</t>
  </si>
  <si>
    <t>TXN00003923</t>
  </si>
  <si>
    <t>A00007350</t>
  </si>
  <si>
    <t>PLC00008369</t>
  </si>
  <si>
    <t>TXN00003924</t>
  </si>
  <si>
    <t>A00005629</t>
  </si>
  <si>
    <t>PLC00007910</t>
  </si>
  <si>
    <t>TXN00003925</t>
  </si>
  <si>
    <t>A00002360</t>
  </si>
  <si>
    <t>PLC00008963</t>
  </si>
  <si>
    <t>TXN00003926</t>
  </si>
  <si>
    <t>A00002219</t>
  </si>
  <si>
    <t>PLC00003696</t>
  </si>
  <si>
    <t>TXN00003927</t>
  </si>
  <si>
    <t>A00003751</t>
  </si>
  <si>
    <t>PLC00002684</t>
  </si>
  <si>
    <t>TXN00003928</t>
  </si>
  <si>
    <t>A00002688</t>
  </si>
  <si>
    <t>PLC00005724</t>
  </si>
  <si>
    <t>TXN00003929</t>
  </si>
  <si>
    <t>A00005387</t>
  </si>
  <si>
    <t>PLC00009228</t>
  </si>
  <si>
    <t>TXN00003930</t>
  </si>
  <si>
    <t>A00001280</t>
  </si>
  <si>
    <t>PLC00001656</t>
  </si>
  <si>
    <t>TXN00003931</t>
  </si>
  <si>
    <t>A00003370</t>
  </si>
  <si>
    <t>PLC00002661</t>
  </si>
  <si>
    <t>TXN00003932</t>
  </si>
  <si>
    <t>A00001866</t>
  </si>
  <si>
    <t>PLC00007902</t>
  </si>
  <si>
    <t>TXN00003933</t>
  </si>
  <si>
    <t>A00004383</t>
  </si>
  <si>
    <t>PLC00009352</t>
  </si>
  <si>
    <t>TXN00003934</t>
  </si>
  <si>
    <t>A00002656</t>
  </si>
  <si>
    <t>PLC00003249</t>
  </si>
  <si>
    <t>TXN00003935</t>
  </si>
  <si>
    <t>A00001430</t>
  </si>
  <si>
    <t>PLC00007320</t>
  </si>
  <si>
    <t>TXN00003936</t>
  </si>
  <si>
    <t>A00009318</t>
  </si>
  <si>
    <t>PLC00003431</t>
  </si>
  <si>
    <t>TXN00003937</t>
  </si>
  <si>
    <t>A00003892</t>
  </si>
  <si>
    <t>PLC00003614</t>
  </si>
  <si>
    <t>TXN00003938</t>
  </si>
  <si>
    <t>A00008917</t>
  </si>
  <si>
    <t>PLC00000074</t>
  </si>
  <si>
    <t>TXN00003939</t>
  </si>
  <si>
    <t>A00006948</t>
  </si>
  <si>
    <t>PLC00001095</t>
  </si>
  <si>
    <t>TXN00003940</t>
  </si>
  <si>
    <t>A00002341</t>
  </si>
  <si>
    <t>PLC00000515</t>
  </si>
  <si>
    <t>TXN00003941</t>
  </si>
  <si>
    <t>A00007923</t>
  </si>
  <si>
    <t>PLC00004376</t>
  </si>
  <si>
    <t>TXN00003942</t>
  </si>
  <si>
    <t>A00007036</t>
  </si>
  <si>
    <t>PLC00007824</t>
  </si>
  <si>
    <t>TXN00003943</t>
  </si>
  <si>
    <t>A00005825</t>
  </si>
  <si>
    <t>PLC00007114</t>
  </si>
  <si>
    <t>TXN00003944</t>
  </si>
  <si>
    <t>A00007850</t>
  </si>
  <si>
    <t>PLC00006861</t>
  </si>
  <si>
    <t>TXN00003945</t>
  </si>
  <si>
    <t>A00002692</t>
  </si>
  <si>
    <t>PLC00004454</t>
  </si>
  <si>
    <t>TXN00003946</t>
  </si>
  <si>
    <t>A00002836</t>
  </si>
  <si>
    <t>PLC00009436</t>
  </si>
  <si>
    <t>TXN00003947</t>
  </si>
  <si>
    <t>A00003207</t>
  </si>
  <si>
    <t>PLC00005346</t>
  </si>
  <si>
    <t>TXN00003948</t>
  </si>
  <si>
    <t>A00007345</t>
  </si>
  <si>
    <t>PLC00008139</t>
  </si>
  <si>
    <t>TXN00003949</t>
  </si>
  <si>
    <t>A00000632</t>
  </si>
  <si>
    <t>PLC00009603</t>
  </si>
  <si>
    <t>TXN00003950</t>
  </si>
  <si>
    <t>A00001806</t>
  </si>
  <si>
    <t>PLC00006230</t>
  </si>
  <si>
    <t>TXN00003951</t>
  </si>
  <si>
    <t>A00002108</t>
  </si>
  <si>
    <t>PLC00001700</t>
  </si>
  <si>
    <t>TXN00003952</t>
  </si>
  <si>
    <t>A00007731</t>
  </si>
  <si>
    <t>PLC00004938</t>
  </si>
  <si>
    <t>TXN00003953</t>
  </si>
  <si>
    <t>A00001511</t>
  </si>
  <si>
    <t>PLC00008418</t>
  </si>
  <si>
    <t>TXN00003954</t>
  </si>
  <si>
    <t>A00003332</t>
  </si>
  <si>
    <t>PLC00007167</t>
  </si>
  <si>
    <t>TXN00003955</t>
  </si>
  <si>
    <t>A00004265</t>
  </si>
  <si>
    <t>PLC00006019</t>
  </si>
  <si>
    <t>TXN00003956</t>
  </si>
  <si>
    <t>A00000301</t>
  </si>
  <si>
    <t>PLC00008757</t>
  </si>
  <si>
    <t>TXN00003957</t>
  </si>
  <si>
    <t>A00009123</t>
  </si>
  <si>
    <t>PLC00009661</t>
  </si>
  <si>
    <t>TXN00003958</t>
  </si>
  <si>
    <t>A00000175</t>
  </si>
  <si>
    <t>PLC00007483</t>
  </si>
  <si>
    <t>TXN00003959</t>
  </si>
  <si>
    <t>A00002567</t>
  </si>
  <si>
    <t>PLC00008211</t>
  </si>
  <si>
    <t>TXN00003960</t>
  </si>
  <si>
    <t>A00004855</t>
  </si>
  <si>
    <t>PLC00004044</t>
  </si>
  <si>
    <t>TXN00003961</t>
  </si>
  <si>
    <t>A00002581</t>
  </si>
  <si>
    <t>PLC00006525</t>
  </si>
  <si>
    <t>TXN00003962</t>
  </si>
  <si>
    <t>A00001624</t>
  </si>
  <si>
    <t>PLC00000236</t>
  </si>
  <si>
    <t>TXN00003963</t>
  </si>
  <si>
    <t>A00006512</t>
  </si>
  <si>
    <t>PLC00004472</t>
  </si>
  <si>
    <t>TXN00003964</t>
  </si>
  <si>
    <t>A00003308</t>
  </si>
  <si>
    <t>PLC00003837</t>
  </si>
  <si>
    <t>TXN00003965</t>
  </si>
  <si>
    <t>A00007761</t>
  </si>
  <si>
    <t>PLC00009893</t>
  </si>
  <si>
    <t>TXN00003966</t>
  </si>
  <si>
    <t>A00001917</t>
  </si>
  <si>
    <t>PLC00005910</t>
  </si>
  <si>
    <t>TXN00003967</t>
  </si>
  <si>
    <t>A00006906</t>
  </si>
  <si>
    <t>PLC00005779</t>
  </si>
  <si>
    <t>TXN00003968</t>
  </si>
  <si>
    <t>A00001875</t>
  </si>
  <si>
    <t>PLC00006076</t>
  </si>
  <si>
    <t>TXN00003969</t>
  </si>
  <si>
    <t>A00005025</t>
  </si>
  <si>
    <t>PLC00003044</t>
  </si>
  <si>
    <t>TXN00003970</t>
  </si>
  <si>
    <t>A00001054</t>
  </si>
  <si>
    <t>PLC00002269</t>
  </si>
  <si>
    <t>TXN00003971</t>
  </si>
  <si>
    <t>A00007846</t>
  </si>
  <si>
    <t>PLC00003706</t>
  </si>
  <si>
    <t>TXN00003972</t>
  </si>
  <si>
    <t>A00009497</t>
  </si>
  <si>
    <t>PLC00007108</t>
  </si>
  <si>
    <t>TXN00003973</t>
  </si>
  <si>
    <t>A00003195</t>
  </si>
  <si>
    <t>PLC00004310</t>
  </si>
  <si>
    <t>TXN00003974</t>
  </si>
  <si>
    <t>A00008071</t>
  </si>
  <si>
    <t>PLC00009862</t>
  </si>
  <si>
    <t>TXN00003975</t>
  </si>
  <si>
    <t>A00008128</t>
  </si>
  <si>
    <t>PLC00006406</t>
  </si>
  <si>
    <t>TXN00003976</t>
  </si>
  <si>
    <t>A00009473</t>
  </si>
  <si>
    <t>PLC00003860</t>
  </si>
  <si>
    <t>TXN00003977</t>
  </si>
  <si>
    <t>A00000629</t>
  </si>
  <si>
    <t>PLC00009008</t>
  </si>
  <si>
    <t>TXN00003978</t>
  </si>
  <si>
    <t>A00002411</t>
  </si>
  <si>
    <t>PLC00009284</t>
  </si>
  <si>
    <t>TXN00003979</t>
  </si>
  <si>
    <t>A00000584</t>
  </si>
  <si>
    <t>PLC00006441</t>
  </si>
  <si>
    <t>TXN00003980</t>
  </si>
  <si>
    <t>A00000732</t>
  </si>
  <si>
    <t>PLC00000054</t>
  </si>
  <si>
    <t>TXN00003981</t>
  </si>
  <si>
    <t>A00006481</t>
  </si>
  <si>
    <t>PLC00008628</t>
  </si>
  <si>
    <t>TXN00003982</t>
  </si>
  <si>
    <t>A00006187</t>
  </si>
  <si>
    <t>PLC00001094</t>
  </si>
  <si>
    <t>TXN00003983</t>
  </si>
  <si>
    <t>A00000128</t>
  </si>
  <si>
    <t>PLC00006800</t>
  </si>
  <si>
    <t>TXN00003984</t>
  </si>
  <si>
    <t>A00006233</t>
  </si>
  <si>
    <t>PLC00002548</t>
  </si>
  <si>
    <t>VNDR00362</t>
  </si>
  <si>
    <t>Andersen, Davis and Washington</t>
  </si>
  <si>
    <t>TXN00003985</t>
  </si>
  <si>
    <t>A00007686</t>
  </si>
  <si>
    <t>PLC00006208</t>
  </si>
  <si>
    <t>TXN00003986</t>
  </si>
  <si>
    <t>A00003425</t>
  </si>
  <si>
    <t>PLC00009516</t>
  </si>
  <si>
    <t>TXN00003987</t>
  </si>
  <si>
    <t>A00006531</t>
  </si>
  <si>
    <t>PLC00006274</t>
  </si>
  <si>
    <t>TXN00003988</t>
  </si>
  <si>
    <t>A00003836</t>
  </si>
  <si>
    <t>PLC00009238</t>
  </si>
  <si>
    <t>TXN00003989</t>
  </si>
  <si>
    <t>A00004599</t>
  </si>
  <si>
    <t>PLC00009051</t>
  </si>
  <si>
    <t>TXN00003990</t>
  </si>
  <si>
    <t>A00006686</t>
  </si>
  <si>
    <t>PLC00007983</t>
  </si>
  <si>
    <t>TXN00003991</t>
  </si>
  <si>
    <t>A00004796</t>
  </si>
  <si>
    <t>PLC00009810</t>
  </si>
  <si>
    <t>TXN00003992</t>
  </si>
  <si>
    <t>A00006659</t>
  </si>
  <si>
    <t>PLC00001896</t>
  </si>
  <si>
    <t>TXN00003993</t>
  </si>
  <si>
    <t>A00009144</t>
  </si>
  <si>
    <t>PLC00004007</t>
  </si>
  <si>
    <t>TXN00003994</t>
  </si>
  <si>
    <t>A00006070</t>
  </si>
  <si>
    <t>PLC00002861</t>
  </si>
  <si>
    <t>TXN00003995</t>
  </si>
  <si>
    <t>A00006003</t>
  </si>
  <si>
    <t>PLC00009993</t>
  </si>
  <si>
    <t>TXN00003996</t>
  </si>
  <si>
    <t>A00001205</t>
  </si>
  <si>
    <t>PLC00001673</t>
  </si>
  <si>
    <t>TXN00003997</t>
  </si>
  <si>
    <t>A00006259</t>
  </si>
  <si>
    <t>PLC00001604</t>
  </si>
  <si>
    <t>TXN00003998</t>
  </si>
  <si>
    <t>A00002901</t>
  </si>
  <si>
    <t>PLC00000852</t>
  </si>
  <si>
    <t>TXN00003999</t>
  </si>
  <si>
    <t>A00009342</t>
  </si>
  <si>
    <t>PLC00006404</t>
  </si>
  <si>
    <t>TXN00004000</t>
  </si>
  <si>
    <t>A00009387</t>
  </si>
  <si>
    <t>PLC00005056</t>
  </si>
  <si>
    <t>TXN00004001</t>
  </si>
  <si>
    <t>A00005088</t>
  </si>
  <si>
    <t>PLC00006484</t>
  </si>
  <si>
    <t>TXN00004002</t>
  </si>
  <si>
    <t>A00005400</t>
  </si>
  <si>
    <t>PLC00007933</t>
  </si>
  <si>
    <t>TXN00004003</t>
  </si>
  <si>
    <t>A00001241</t>
  </si>
  <si>
    <t>PLC00002616</t>
  </si>
  <si>
    <t>TXN00004004</t>
  </si>
  <si>
    <t>A00008125</t>
  </si>
  <si>
    <t>PLC00009535</t>
  </si>
  <si>
    <t>TXN00004005</t>
  </si>
  <si>
    <t>A00001072</t>
  </si>
  <si>
    <t>PLC00009184</t>
  </si>
  <si>
    <t>TXN00004006</t>
  </si>
  <si>
    <t>A00009561</t>
  </si>
  <si>
    <t>PLC00000285</t>
  </si>
  <si>
    <t>TXN00004007</t>
  </si>
  <si>
    <t>A00004735</t>
  </si>
  <si>
    <t>PLC00001477</t>
  </si>
  <si>
    <t>TXN00004008</t>
  </si>
  <si>
    <t>A00001388</t>
  </si>
  <si>
    <t>PLC00007158</t>
  </si>
  <si>
    <t>TXN00004009</t>
  </si>
  <si>
    <t>A00000944</t>
  </si>
  <si>
    <t>PLC00002523</t>
  </si>
  <si>
    <t>TXN00004010</t>
  </si>
  <si>
    <t>A00000003</t>
  </si>
  <si>
    <t>PLC00001598</t>
  </si>
  <si>
    <t>TXN00004011</t>
  </si>
  <si>
    <t>A00000363</t>
  </si>
  <si>
    <t>PLC00001373</t>
  </si>
  <si>
    <t>TXN00004012</t>
  </si>
  <si>
    <t>A00003369</t>
  </si>
  <si>
    <t>PLC00000276</t>
  </si>
  <si>
    <t>TXN00004013</t>
  </si>
  <si>
    <t>A00003399</t>
  </si>
  <si>
    <t>PLC00004249</t>
  </si>
  <si>
    <t>TXN00004014</t>
  </si>
  <si>
    <t>A00004972</t>
  </si>
  <si>
    <t>PLC00000378</t>
  </si>
  <si>
    <t>TXN00004015</t>
  </si>
  <si>
    <t>A00008284</t>
  </si>
  <si>
    <t>PLC00006475</t>
  </si>
  <si>
    <t>TXN00004016</t>
  </si>
  <si>
    <t>A00008727</t>
  </si>
  <si>
    <t>PLC00008470</t>
  </si>
  <si>
    <t>TXN00004017</t>
  </si>
  <si>
    <t>A00008906</t>
  </si>
  <si>
    <t>PLC00002219</t>
  </si>
  <si>
    <t>TXN00004018</t>
  </si>
  <si>
    <t>A00002215</t>
  </si>
  <si>
    <t>PLC00003131</t>
  </si>
  <si>
    <t>TXN00004019</t>
  </si>
  <si>
    <t>A00001585</t>
  </si>
  <si>
    <t>PLC00002522</t>
  </si>
  <si>
    <t>TXN00004020</t>
  </si>
  <si>
    <t>A00005317</t>
  </si>
  <si>
    <t>PLC00009820</t>
  </si>
  <si>
    <t>TXN00004021</t>
  </si>
  <si>
    <t>A00007874</t>
  </si>
  <si>
    <t>PLC00007801</t>
  </si>
  <si>
    <t>TXN00004022</t>
  </si>
  <si>
    <t>A00000734</t>
  </si>
  <si>
    <t>PLC00001148</t>
  </si>
  <si>
    <t>TXN00004023</t>
  </si>
  <si>
    <t>A00002813</t>
  </si>
  <si>
    <t>PLC00003217</t>
  </si>
  <si>
    <t>TXN00004024</t>
  </si>
  <si>
    <t>A00004116</t>
  </si>
  <si>
    <t>PLC00003947</t>
  </si>
  <si>
    <t>TXN00004025</t>
  </si>
  <si>
    <t>A00002212</t>
  </si>
  <si>
    <t>PLC00008828</t>
  </si>
  <si>
    <t>TXN00004026</t>
  </si>
  <si>
    <t>A00004742</t>
  </si>
  <si>
    <t>PLC00002385</t>
  </si>
  <si>
    <t>TXN00004027</t>
  </si>
  <si>
    <t>A00005190</t>
  </si>
  <si>
    <t>PLC00000420</t>
  </si>
  <si>
    <t>TXN00004028</t>
  </si>
  <si>
    <t>A00001140</t>
  </si>
  <si>
    <t>PLC00006382</t>
  </si>
  <si>
    <t>TXN00004029</t>
  </si>
  <si>
    <t>A00008503</t>
  </si>
  <si>
    <t>PLC00004965</t>
  </si>
  <si>
    <t>TXN00004030</t>
  </si>
  <si>
    <t>A00000958</t>
  </si>
  <si>
    <t>PLC00001102</t>
  </si>
  <si>
    <t>TXN00004031</t>
  </si>
  <si>
    <t>A00004311</t>
  </si>
  <si>
    <t>PLC00001323</t>
  </si>
  <si>
    <t>TXN00004032</t>
  </si>
  <si>
    <t>A00001022</t>
  </si>
  <si>
    <t>PLC00007058</t>
  </si>
  <si>
    <t>AGENT01126</t>
  </si>
  <si>
    <t>Robyn Garcia</t>
  </si>
  <si>
    <t>TXN00004033</t>
  </si>
  <si>
    <t>A00003852</t>
  </si>
  <si>
    <t>PLC00007073</t>
  </si>
  <si>
    <t>TXN00004034</t>
  </si>
  <si>
    <t>A00007810</t>
  </si>
  <si>
    <t>PLC00009215</t>
  </si>
  <si>
    <t>TXN00004035</t>
  </si>
  <si>
    <t>A00005889</t>
  </si>
  <si>
    <t>PLC00003101</t>
  </si>
  <si>
    <t>TXN00004036</t>
  </si>
  <si>
    <t>A00002035</t>
  </si>
  <si>
    <t>PLC00000867</t>
  </si>
  <si>
    <t>TXN00004037</t>
  </si>
  <si>
    <t>A00001302</t>
  </si>
  <si>
    <t>PLC00008380</t>
  </si>
  <si>
    <t>TXN00004038</t>
  </si>
  <si>
    <t>A00001530</t>
  </si>
  <si>
    <t>PLC00002722</t>
  </si>
  <si>
    <t>TXN00004039</t>
  </si>
  <si>
    <t>A00003115</t>
  </si>
  <si>
    <t>PLC00000511</t>
  </si>
  <si>
    <t>TXN00004040</t>
  </si>
  <si>
    <t>A00008244</t>
  </si>
  <si>
    <t>PLC00002055</t>
  </si>
  <si>
    <t>TXN00004041</t>
  </si>
  <si>
    <t>A00009066</t>
  </si>
  <si>
    <t>PLC00004445</t>
  </si>
  <si>
    <t>TXN00004042</t>
  </si>
  <si>
    <t>A00002739</t>
  </si>
  <si>
    <t>PLC00006083</t>
  </si>
  <si>
    <t>TXN00004043</t>
  </si>
  <si>
    <t>A00006264</t>
  </si>
  <si>
    <t>PLC00009375</t>
  </si>
  <si>
    <t>TXN00004044</t>
  </si>
  <si>
    <t>A00008867</t>
  </si>
  <si>
    <t>PLC00004054</t>
  </si>
  <si>
    <t>TXN00004045</t>
  </si>
  <si>
    <t>A00009569</t>
  </si>
  <si>
    <t>PLC00003415</t>
  </si>
  <si>
    <t>TXN00004046</t>
  </si>
  <si>
    <t>A00001836</t>
  </si>
  <si>
    <t>PLC00009206</t>
  </si>
  <si>
    <t>TXN00004047</t>
  </si>
  <si>
    <t>A00005255</t>
  </si>
  <si>
    <t>PLC00006262</t>
  </si>
  <si>
    <t>Gloucester</t>
  </si>
  <si>
    <t>TXN00004048</t>
  </si>
  <si>
    <t>A00002829</t>
  </si>
  <si>
    <t>PLC00006906</t>
  </si>
  <si>
    <t>TXN00004049</t>
  </si>
  <si>
    <t>A00003810</t>
  </si>
  <si>
    <t>PLC00009791</t>
  </si>
  <si>
    <t>TXN00004050</t>
  </si>
  <si>
    <t>A00003784</t>
  </si>
  <si>
    <t>PLC00007324</t>
  </si>
  <si>
    <t>TXN00004051</t>
  </si>
  <si>
    <t>A00009989</t>
  </si>
  <si>
    <t>PLC00000633</t>
  </si>
  <si>
    <t>TXN00004052</t>
  </si>
  <si>
    <t>A00006586</t>
  </si>
  <si>
    <t>PLC00005002</t>
  </si>
  <si>
    <t>TXN00004053</t>
  </si>
  <si>
    <t>A00007678</t>
  </si>
  <si>
    <t>PLC00001303</t>
  </si>
  <si>
    <t>TXN00004054</t>
  </si>
  <si>
    <t>A00000669</t>
  </si>
  <si>
    <t>PLC00008909</t>
  </si>
  <si>
    <t>TXN00004055</t>
  </si>
  <si>
    <t>A00007737</t>
  </si>
  <si>
    <t>PLC00004905</t>
  </si>
  <si>
    <t>TXN00004056</t>
  </si>
  <si>
    <t>A00002387</t>
  </si>
  <si>
    <t>PLC00004581</t>
  </si>
  <si>
    <t>TXN00004057</t>
  </si>
  <si>
    <t>A00009380</t>
  </si>
  <si>
    <t>PLC00002321</t>
  </si>
  <si>
    <t>TXN00004058</t>
  </si>
  <si>
    <t>A00004825</t>
  </si>
  <si>
    <t>PLC00009180</t>
  </si>
  <si>
    <t>TXN00004059</t>
  </si>
  <si>
    <t>A00000524</t>
  </si>
  <si>
    <t>PLC00005992</t>
  </si>
  <si>
    <t>TXN00004060</t>
  </si>
  <si>
    <t>A00009726</t>
  </si>
  <si>
    <t>PLC00009235</t>
  </si>
  <si>
    <t>TXN00004061</t>
  </si>
  <si>
    <t>A00002782</t>
  </si>
  <si>
    <t>PLC00007680</t>
  </si>
  <si>
    <t>TXN00004062</t>
  </si>
  <si>
    <t>A00001305</t>
  </si>
  <si>
    <t>PLC00004349</t>
  </si>
  <si>
    <t>TXN00004063</t>
  </si>
  <si>
    <t>A00008997</t>
  </si>
  <si>
    <t>PLC00006489</t>
  </si>
  <si>
    <t>TXN00004064</t>
  </si>
  <si>
    <t>A00006710</t>
  </si>
  <si>
    <t>PLC00006317</t>
  </si>
  <si>
    <t>TXN00004065</t>
  </si>
  <si>
    <t>A00003443</t>
  </si>
  <si>
    <t>PLC00002300</t>
  </si>
  <si>
    <t>TXN00004066</t>
  </si>
  <si>
    <t>A00002523</t>
  </si>
  <si>
    <t>PLC00002987</t>
  </si>
  <si>
    <t>TXN00004067</t>
  </si>
  <si>
    <t>A00004723</t>
  </si>
  <si>
    <t>PLC00008221</t>
  </si>
  <si>
    <t>TXN00004068</t>
  </si>
  <si>
    <t>A00008330</t>
  </si>
  <si>
    <t>PLC00002110</t>
  </si>
  <si>
    <t>TXN00004069</t>
  </si>
  <si>
    <t>A00002897</t>
  </si>
  <si>
    <t>PLC00002665</t>
  </si>
  <si>
    <t>TXN00004070</t>
  </si>
  <si>
    <t>A00002402</t>
  </si>
  <si>
    <t>PLC00008807</t>
  </si>
  <si>
    <t>TXN00004071</t>
  </si>
  <si>
    <t>A00009164</t>
  </si>
  <si>
    <t>PLC00005800</t>
  </si>
  <si>
    <t>TXN00004072</t>
  </si>
  <si>
    <t>A00007195</t>
  </si>
  <si>
    <t>PLC00003544</t>
  </si>
  <si>
    <t>TXN00004073</t>
  </si>
  <si>
    <t>A00001626</t>
  </si>
  <si>
    <t>PLC00002716</t>
  </si>
  <si>
    <t>TXN00004074</t>
  </si>
  <si>
    <t>A00002616</t>
  </si>
  <si>
    <t>PLC00009079</t>
  </si>
  <si>
    <t>TXN00004075</t>
  </si>
  <si>
    <t>A00008003</t>
  </si>
  <si>
    <t>PLC00000426</t>
  </si>
  <si>
    <t>TXN00004076</t>
  </si>
  <si>
    <t>A00004736</t>
  </si>
  <si>
    <t>PLC00005133</t>
  </si>
  <si>
    <t>TXN00004077</t>
  </si>
  <si>
    <t>A00001043</t>
  </si>
  <si>
    <t>PLC00007711</t>
  </si>
  <si>
    <t>TXN00004078</t>
  </si>
  <si>
    <t>A00006738</t>
  </si>
  <si>
    <t>PLC00003717</t>
  </si>
  <si>
    <t>TXN00004079</t>
  </si>
  <si>
    <t>A00008364</t>
  </si>
  <si>
    <t>PLC00009007</t>
  </si>
  <si>
    <t>TXN00004080</t>
  </si>
  <si>
    <t>A00007892</t>
  </si>
  <si>
    <t>PLC00007353</t>
  </si>
  <si>
    <t>TXN00004081</t>
  </si>
  <si>
    <t>A00004217</t>
  </si>
  <si>
    <t>PLC00006345</t>
  </si>
  <si>
    <t>TXN00004082</t>
  </si>
  <si>
    <t>A00005952</t>
  </si>
  <si>
    <t>PLC00004270</t>
  </si>
  <si>
    <t>TXN00004083</t>
  </si>
  <si>
    <t>A00006597</t>
  </si>
  <si>
    <t>PLC00008509</t>
  </si>
  <si>
    <t>TXN00004084</t>
  </si>
  <si>
    <t>A00002905</t>
  </si>
  <si>
    <t>PLC00009618</t>
  </si>
  <si>
    <t>TXN00004085</t>
  </si>
  <si>
    <t>A00003843</t>
  </si>
  <si>
    <t>PLC00008490</t>
  </si>
  <si>
    <t>TXN00004086</t>
  </si>
  <si>
    <t>A00008992</t>
  </si>
  <si>
    <t>PLC00000856</t>
  </si>
  <si>
    <t>TXN00004087</t>
  </si>
  <si>
    <t>A00009879</t>
  </si>
  <si>
    <t>PLC00000855</t>
  </si>
  <si>
    <t>TXN00004088</t>
  </si>
  <si>
    <t>A00004892</t>
  </si>
  <si>
    <t>PLC00003935</t>
  </si>
  <si>
    <t>TXN00004089</t>
  </si>
  <si>
    <t>A00003886</t>
  </si>
  <si>
    <t>PLC00002583</t>
  </si>
  <si>
    <t>TXN00004090</t>
  </si>
  <si>
    <t>A00003455</t>
  </si>
  <si>
    <t>PLC00003054</t>
  </si>
  <si>
    <t>TXN00004091</t>
  </si>
  <si>
    <t>A00008387</t>
  </si>
  <si>
    <t>PLC00006531</t>
  </si>
  <si>
    <t>TXN00004092</t>
  </si>
  <si>
    <t>A00000221</t>
  </si>
  <si>
    <t>PLC00006740</t>
  </si>
  <si>
    <t>TXN00004093</t>
  </si>
  <si>
    <t>A00009322</t>
  </si>
  <si>
    <t>PLC00008432</t>
  </si>
  <si>
    <t>TXN00004094</t>
  </si>
  <si>
    <t>A00007186</t>
  </si>
  <si>
    <t>PLC00008892</t>
  </si>
  <si>
    <t>TXN00004095</t>
  </si>
  <si>
    <t>A00006546</t>
  </si>
  <si>
    <t>PLC00007165</t>
  </si>
  <si>
    <t>TXN00004096</t>
  </si>
  <si>
    <t>A00007736</t>
  </si>
  <si>
    <t>PLC00004779</t>
  </si>
  <si>
    <t>AGENT00461</t>
  </si>
  <si>
    <t>Michael Braddock</t>
  </si>
  <si>
    <t>TXN00004097</t>
  </si>
  <si>
    <t>A00001686</t>
  </si>
  <si>
    <t>PLC00001160</t>
  </si>
  <si>
    <t>TXN00004098</t>
  </si>
  <si>
    <t>A00005890</t>
  </si>
  <si>
    <t>PLC00003124</t>
  </si>
  <si>
    <t>TXN00004099</t>
  </si>
  <si>
    <t>A00005132</t>
  </si>
  <si>
    <t>PLC00005942</t>
  </si>
  <si>
    <t>TXN00004100</t>
  </si>
  <si>
    <t>A00006543</t>
  </si>
  <si>
    <t>PLC00009645</t>
  </si>
  <si>
    <t>TXN00004101</t>
  </si>
  <si>
    <t>A00006664</t>
  </si>
  <si>
    <t>PLC00006744</t>
  </si>
  <si>
    <t>TXN00004102</t>
  </si>
  <si>
    <t>A00002094</t>
  </si>
  <si>
    <t>PLC00006853</t>
  </si>
  <si>
    <t>TXN00004103</t>
  </si>
  <si>
    <t>A00006727</t>
  </si>
  <si>
    <t>PLC00005237</t>
  </si>
  <si>
    <t>TXN00004104</t>
  </si>
  <si>
    <t>A00007949</t>
  </si>
  <si>
    <t>PLC00003640</t>
  </si>
  <si>
    <t>TXN00004105</t>
  </si>
  <si>
    <t>A00005854</t>
  </si>
  <si>
    <t>PLC00003925</t>
  </si>
  <si>
    <t>TXN00004106</t>
  </si>
  <si>
    <t>A00008242</t>
  </si>
  <si>
    <t>PLC00008694</t>
  </si>
  <si>
    <t>TXN00004107</t>
  </si>
  <si>
    <t>A00005401</t>
  </si>
  <si>
    <t>PLC00008853</t>
  </si>
  <si>
    <t>TXN00004108</t>
  </si>
  <si>
    <t>A00005300</t>
  </si>
  <si>
    <t>PLC00008671</t>
  </si>
  <si>
    <t>TXN00004109</t>
  </si>
  <si>
    <t>A00003084</t>
  </si>
  <si>
    <t>PLC00000269</t>
  </si>
  <si>
    <t>TXN00004110</t>
  </si>
  <si>
    <t>A00002185</t>
  </si>
  <si>
    <t>PLC00002906</t>
  </si>
  <si>
    <t>TXN00004111</t>
  </si>
  <si>
    <t>A00007455</t>
  </si>
  <si>
    <t>PLC00008047</t>
  </si>
  <si>
    <t>TXN00004112</t>
  </si>
  <si>
    <t>A00005721</t>
  </si>
  <si>
    <t>PLC00001666</t>
  </si>
  <si>
    <t>TXN00004113</t>
  </si>
  <si>
    <t>A00000616</t>
  </si>
  <si>
    <t>PLC00005007</t>
  </si>
  <si>
    <t>TXN00004114</t>
  </si>
  <si>
    <t>A00007193</t>
  </si>
  <si>
    <t>PLC00002307</t>
  </si>
  <si>
    <t>TXN00004115</t>
  </si>
  <si>
    <t>A00005517</t>
  </si>
  <si>
    <t>PLC00006713</t>
  </si>
  <si>
    <t>TXN00004116</t>
  </si>
  <si>
    <t>A00009651</t>
  </si>
  <si>
    <t>PLC00004290</t>
  </si>
  <si>
    <t>TXN00004117</t>
  </si>
  <si>
    <t>A00000022</t>
  </si>
  <si>
    <t>PLC00004673</t>
  </si>
  <si>
    <t>TXN00004118</t>
  </si>
  <si>
    <t>A00007377</t>
  </si>
  <si>
    <t>PLC00003776</t>
  </si>
  <si>
    <t>Hadley</t>
  </si>
  <si>
    <t>TXN00004119</t>
  </si>
  <si>
    <t>A00008666</t>
  </si>
  <si>
    <t>PLC00005961</t>
  </si>
  <si>
    <t>TXN00004120</t>
  </si>
  <si>
    <t>A00009937</t>
  </si>
  <si>
    <t>PLC00005219</t>
  </si>
  <si>
    <t>TXN00004121</t>
  </si>
  <si>
    <t>A00004956</t>
  </si>
  <si>
    <t>PLC00001141</t>
  </si>
  <si>
    <t>TXN00004122</t>
  </si>
  <si>
    <t>A00005644</t>
  </si>
  <si>
    <t>PLC00004470</t>
  </si>
  <si>
    <t>TXN00004123</t>
  </si>
  <si>
    <t>A00002028</t>
  </si>
  <si>
    <t>PLC00003853</t>
  </si>
  <si>
    <t>TXN00004124</t>
  </si>
  <si>
    <t>A00004596</t>
  </si>
  <si>
    <t>PLC00006080</t>
  </si>
  <si>
    <t>TXN00004125</t>
  </si>
  <si>
    <t>A00007090</t>
  </si>
  <si>
    <t>PLC00002095</t>
  </si>
  <si>
    <t>TXN00004126</t>
  </si>
  <si>
    <t>A00004763</t>
  </si>
  <si>
    <t>PLC00000153</t>
  </si>
  <si>
    <t>TXN00004127</t>
  </si>
  <si>
    <t>A00003188</t>
  </si>
  <si>
    <t>PLC00007707</t>
  </si>
  <si>
    <t>TXN00004128</t>
  </si>
  <si>
    <t>A00008957</t>
  </si>
  <si>
    <t>PLC00005223</t>
  </si>
  <si>
    <t>TXN00004129</t>
  </si>
  <si>
    <t>A00007599</t>
  </si>
  <si>
    <t>PLC00009748</t>
  </si>
  <si>
    <t>TXN00004130</t>
  </si>
  <si>
    <t>A00006577</t>
  </si>
  <si>
    <t>PLC00006445</t>
  </si>
  <si>
    <t>TXN00004131</t>
  </si>
  <si>
    <t>A00008166</t>
  </si>
  <si>
    <t>PLC00001535</t>
  </si>
  <si>
    <t>TXN00004132</t>
  </si>
  <si>
    <t>A00009625</t>
  </si>
  <si>
    <t>PLC00002487</t>
  </si>
  <si>
    <t>TXN00004133</t>
  </si>
  <si>
    <t>A00001889</t>
  </si>
  <si>
    <t>PLC00005436</t>
  </si>
  <si>
    <t>Fairlee</t>
  </si>
  <si>
    <t>TXN00004134</t>
  </si>
  <si>
    <t>A00007328</t>
  </si>
  <si>
    <t>PLC00006452</t>
  </si>
  <si>
    <t>TXN00004135</t>
  </si>
  <si>
    <t>A00000807</t>
  </si>
  <si>
    <t>PLC00003815</t>
  </si>
  <si>
    <t>TXN00004136</t>
  </si>
  <si>
    <t>A00005846</t>
  </si>
  <si>
    <t>PLC00005940</t>
  </si>
  <si>
    <t>TXN00004137</t>
  </si>
  <si>
    <t>A00005410</t>
  </si>
  <si>
    <t>PLC00001716</t>
  </si>
  <si>
    <t>TXN00004138</t>
  </si>
  <si>
    <t>A00001308</t>
  </si>
  <si>
    <t>PLC00001195</t>
  </si>
  <si>
    <t>TXN00004139</t>
  </si>
  <si>
    <t>A00008578</t>
  </si>
  <si>
    <t>PLC00007082</t>
  </si>
  <si>
    <t>TXN00004140</t>
  </si>
  <si>
    <t>A00001890</t>
  </si>
  <si>
    <t>PLC00004165</t>
  </si>
  <si>
    <t>TXN00004141</t>
  </si>
  <si>
    <t>A00009868</t>
  </si>
  <si>
    <t>PLC00003364</t>
  </si>
  <si>
    <t>TXN00004142</t>
  </si>
  <si>
    <t>A00006725</t>
  </si>
  <si>
    <t>PLC00002717</t>
  </si>
  <si>
    <t>Foxborough</t>
  </si>
  <si>
    <t>TXN00004143</t>
  </si>
  <si>
    <t>A00003196</t>
  </si>
  <si>
    <t>PLC00006972</t>
  </si>
  <si>
    <t>TXN00004144</t>
  </si>
  <si>
    <t>A00002516</t>
  </si>
  <si>
    <t>PLC00006611</t>
  </si>
  <si>
    <t>TXN00004145</t>
  </si>
  <si>
    <t>A00005731</t>
  </si>
  <si>
    <t>PLC00000121</t>
  </si>
  <si>
    <t>AGENT00747</t>
  </si>
  <si>
    <t>Tanya Caswell</t>
  </si>
  <si>
    <t>TXN00004146</t>
  </si>
  <si>
    <t>A00009399</t>
  </si>
  <si>
    <t>PLC00002856</t>
  </si>
  <si>
    <t>TXN00004147</t>
  </si>
  <si>
    <t>A00000564</t>
  </si>
  <si>
    <t>PLC00000029</t>
  </si>
  <si>
    <t>TXN00004148</t>
  </si>
  <si>
    <t>A00001839</t>
  </si>
  <si>
    <t>PLC00007383</t>
  </si>
  <si>
    <t>TXN00004149</t>
  </si>
  <si>
    <t>A00007510</t>
  </si>
  <si>
    <t>PLC00004429</t>
  </si>
  <si>
    <t>TXN00004150</t>
  </si>
  <si>
    <t>A00007194</t>
  </si>
  <si>
    <t>PLC00003004</t>
  </si>
  <si>
    <t>TXN00004151</t>
  </si>
  <si>
    <t>A00009210</t>
  </si>
  <si>
    <t>PLC00001838</t>
  </si>
  <si>
    <t>TXN00004152</t>
  </si>
  <si>
    <t>A00009086</t>
  </si>
  <si>
    <t>PLC00008189</t>
  </si>
  <si>
    <t>TXN00004153</t>
  </si>
  <si>
    <t>A00008962</t>
  </si>
  <si>
    <t>PLC00006052</t>
  </si>
  <si>
    <t>TXN00004154</t>
  </si>
  <si>
    <t>A00002989</t>
  </si>
  <si>
    <t>PLC00009040</t>
  </si>
  <si>
    <t>TXN00004155</t>
  </si>
  <si>
    <t>A00009425</t>
  </si>
  <si>
    <t>PLC00006825</t>
  </si>
  <si>
    <t>TXN00004156</t>
  </si>
  <si>
    <t>A00006390</t>
  </si>
  <si>
    <t>PLC00007166</t>
  </si>
  <si>
    <t>TXN00004157</t>
  </si>
  <si>
    <t>A00007382</t>
  </si>
  <si>
    <t>PLC00009374</t>
  </si>
  <si>
    <t>TXN00004158</t>
  </si>
  <si>
    <t>A00005659</t>
  </si>
  <si>
    <t>PLC00004733</t>
  </si>
  <si>
    <t>TXN00004159</t>
  </si>
  <si>
    <t>A00001256</t>
  </si>
  <si>
    <t>PLC00002784</t>
  </si>
  <si>
    <t>TXN00004160</t>
  </si>
  <si>
    <t>A00006907</t>
  </si>
  <si>
    <t>PLC00003839</t>
  </si>
  <si>
    <t>TXN00004161</t>
  </si>
  <si>
    <t>A00000383</t>
  </si>
  <si>
    <t>PLC00007789</t>
  </si>
  <si>
    <t>TXN00004162</t>
  </si>
  <si>
    <t>A00007092</t>
  </si>
  <si>
    <t>PLC00000362</t>
  </si>
  <si>
    <t>TXN00004163</t>
  </si>
  <si>
    <t>A00007533</t>
  </si>
  <si>
    <t>PLC00007460</t>
  </si>
  <si>
    <t>TXN00004164</t>
  </si>
  <si>
    <t>A00005474</t>
  </si>
  <si>
    <t>PLC00004647</t>
  </si>
  <si>
    <t>TXN00004165</t>
  </si>
  <si>
    <t>A00005167</t>
  </si>
  <si>
    <t>PLC00007395</t>
  </si>
  <si>
    <t>TXN00004166</t>
  </si>
  <si>
    <t>A00000578</t>
  </si>
  <si>
    <t>PLC00007054</t>
  </si>
  <si>
    <t>TXN00004167</t>
  </si>
  <si>
    <t>A00007976</t>
  </si>
  <si>
    <t>PLC00003812</t>
  </si>
  <si>
    <t>TXN00004168</t>
  </si>
  <si>
    <t>A00005238</t>
  </si>
  <si>
    <t>PLC00007884</t>
  </si>
  <si>
    <t>TXN00004169</t>
  </si>
  <si>
    <t>A00002668</t>
  </si>
  <si>
    <t>PLC00001981</t>
  </si>
  <si>
    <t>TXN00004170</t>
  </si>
  <si>
    <t>A00000805</t>
  </si>
  <si>
    <t>PLC00000900</t>
  </si>
  <si>
    <t>TXN00004171</t>
  </si>
  <si>
    <t>A00003360</t>
  </si>
  <si>
    <t>PLC00001124</t>
  </si>
  <si>
    <t>TXN00004172</t>
  </si>
  <si>
    <t>A00007298</t>
  </si>
  <si>
    <t>PLC00002244</t>
  </si>
  <si>
    <t>TXN00004173</t>
  </si>
  <si>
    <t>A00005875</t>
  </si>
  <si>
    <t>PLC00004518</t>
  </si>
  <si>
    <t>TXN00004174</t>
  </si>
  <si>
    <t>A00004473</t>
  </si>
  <si>
    <t>PLC00001089</t>
  </si>
  <si>
    <t>TXN00004175</t>
  </si>
  <si>
    <t>A00002168</t>
  </si>
  <si>
    <t>PLC00005944</t>
  </si>
  <si>
    <t>TXN00004176</t>
  </si>
  <si>
    <t>A00007322</t>
  </si>
  <si>
    <t>PLC00003725</t>
  </si>
  <si>
    <t>TXN00004177</t>
  </si>
  <si>
    <t>A00005057</t>
  </si>
  <si>
    <t>PLC00005327</t>
  </si>
  <si>
    <t>TXN00004178</t>
  </si>
  <si>
    <t>A00008506</t>
  </si>
  <si>
    <t>PLC00007573</t>
  </si>
  <si>
    <t>TXN00004179</t>
  </si>
  <si>
    <t>A00006332</t>
  </si>
  <si>
    <t>PLC00000070</t>
  </si>
  <si>
    <t>TXN00004180</t>
  </si>
  <si>
    <t>A00001990</t>
  </si>
  <si>
    <t>PLC00001257</t>
  </si>
  <si>
    <t>TXN00004181</t>
  </si>
  <si>
    <t>A00006639</t>
  </si>
  <si>
    <t>PLC00007481</t>
  </si>
  <si>
    <t>TXN00004182</t>
  </si>
  <si>
    <t>A00009786</t>
  </si>
  <si>
    <t>PLC00008907</t>
  </si>
  <si>
    <t>TXN00004183</t>
  </si>
  <si>
    <t>A00000291</t>
  </si>
  <si>
    <t>PLC00000669</t>
  </si>
  <si>
    <t>TXN00004184</t>
  </si>
  <si>
    <t>A00002224</t>
  </si>
  <si>
    <t>PLC00008805</t>
  </si>
  <si>
    <t>Proctor</t>
  </si>
  <si>
    <t>TXN00004185</t>
  </si>
  <si>
    <t>A00001881</t>
  </si>
  <si>
    <t>PLC00002801</t>
  </si>
  <si>
    <t>TXN00004186</t>
  </si>
  <si>
    <t>A00001445</t>
  </si>
  <si>
    <t>PLC00005648</t>
  </si>
  <si>
    <t>TXN00004187</t>
  </si>
  <si>
    <t>A00000086</t>
  </si>
  <si>
    <t>PLC00000707</t>
  </si>
  <si>
    <t>TXN00004188</t>
  </si>
  <si>
    <t>A00009196</t>
  </si>
  <si>
    <t>PLC00006802</t>
  </si>
  <si>
    <t>TXN00004189</t>
  </si>
  <si>
    <t>A00009722</t>
  </si>
  <si>
    <t>PLC00002818</t>
  </si>
  <si>
    <t>TXN00004190</t>
  </si>
  <si>
    <t>A00007936</t>
  </si>
  <si>
    <t>PLC00003242</t>
  </si>
  <si>
    <t>TXN00004191</t>
  </si>
  <si>
    <t>A00007331</t>
  </si>
  <si>
    <t>PLC00004116</t>
  </si>
  <si>
    <t>TXN00004192</t>
  </si>
  <si>
    <t>A00007358</t>
  </si>
  <si>
    <t>PLC00009250</t>
  </si>
  <si>
    <t>TXN00004193</t>
  </si>
  <si>
    <t>A00006584</t>
  </si>
  <si>
    <t>PLC00009342</t>
  </si>
  <si>
    <t>TXN00004194</t>
  </si>
  <si>
    <t>A00009754</t>
  </si>
  <si>
    <t>PLC00000215</t>
  </si>
  <si>
    <t>TXN00004195</t>
  </si>
  <si>
    <t>A00004428</t>
  </si>
  <si>
    <t>PLC00005751</t>
  </si>
  <si>
    <t>TXN00004196</t>
  </si>
  <si>
    <t>A00000232</t>
  </si>
  <si>
    <t>PLC00001685</t>
  </si>
  <si>
    <t>TXN00004197</t>
  </si>
  <si>
    <t>A00002138</t>
  </si>
  <si>
    <t>PLC00000631</t>
  </si>
  <si>
    <t>TXN00004198</t>
  </si>
  <si>
    <t>A00004326</t>
  </si>
  <si>
    <t>PLC00002474</t>
  </si>
  <si>
    <t>TXN00004199</t>
  </si>
  <si>
    <t>A00007263</t>
  </si>
  <si>
    <t>PLC00008297</t>
  </si>
  <si>
    <t>South Hadley</t>
  </si>
  <si>
    <t>TXN00004200</t>
  </si>
  <si>
    <t>A00005785</t>
  </si>
  <si>
    <t>PLC00006380</t>
  </si>
  <si>
    <t>TXN00004201</t>
  </si>
  <si>
    <t>A00004667</t>
  </si>
  <si>
    <t>PLC00004891</t>
  </si>
  <si>
    <t>TXN00004202</t>
  </si>
  <si>
    <t>A00007224</t>
  </si>
  <si>
    <t>PLC00009669</t>
  </si>
  <si>
    <t>TXN00004203</t>
  </si>
  <si>
    <t>A00001950</t>
  </si>
  <si>
    <t>PLC00001110</t>
  </si>
  <si>
    <t>TXN00004204</t>
  </si>
  <si>
    <t>A00003023</t>
  </si>
  <si>
    <t>PLC00003378</t>
  </si>
  <si>
    <t>TXN00004205</t>
  </si>
  <si>
    <t>A00000645</t>
  </si>
  <si>
    <t>PLC00005572</t>
  </si>
  <si>
    <t>TXN00004206</t>
  </si>
  <si>
    <t>A00007584</t>
  </si>
  <si>
    <t>PLC00000679</t>
  </si>
  <si>
    <t>TXN00004207</t>
  </si>
  <si>
    <t>A00002967</t>
  </si>
  <si>
    <t>PLC00008223</t>
  </si>
  <si>
    <t>TXN00004208</t>
  </si>
  <si>
    <t>A00004244</t>
  </si>
  <si>
    <t>PLC00002942</t>
  </si>
  <si>
    <t>TXN00004209</t>
  </si>
  <si>
    <t>A00004532</t>
  </si>
  <si>
    <t>PLC00009560</t>
  </si>
  <si>
    <t>TXN00004210</t>
  </si>
  <si>
    <t>A00004501</t>
  </si>
  <si>
    <t>PLC00004699</t>
  </si>
  <si>
    <t>TXN00004211</t>
  </si>
  <si>
    <t>A00002000</t>
  </si>
  <si>
    <t>PLC00007498</t>
  </si>
  <si>
    <t>TXN00004212</t>
  </si>
  <si>
    <t>A00001930</t>
  </si>
  <si>
    <t>PLC00002774</t>
  </si>
  <si>
    <t>TXN00004213</t>
  </si>
  <si>
    <t>A00002746</t>
  </si>
  <si>
    <t>PLC00008791</t>
  </si>
  <si>
    <t>TXN00004214</t>
  </si>
  <si>
    <t>A00003737</t>
  </si>
  <si>
    <t>PLC00007321</t>
  </si>
  <si>
    <t>TXN00004215</t>
  </si>
  <si>
    <t>A00004676</t>
  </si>
  <si>
    <t>PLC00007938</t>
  </si>
  <si>
    <t>TXN00004216</t>
  </si>
  <si>
    <t>A00000419</t>
  </si>
  <si>
    <t>PLC00002877</t>
  </si>
  <si>
    <t>AGENT00444</t>
  </si>
  <si>
    <t>Cinthia Carpenter</t>
  </si>
  <si>
    <t>TXN00004217</t>
  </si>
  <si>
    <t>A00009807</t>
  </si>
  <si>
    <t>PLC00000005</t>
  </si>
  <si>
    <t>TXN00004218</t>
  </si>
  <si>
    <t>A00005580</t>
  </si>
  <si>
    <t>PLC00000422</t>
  </si>
  <si>
    <t>TXN00004219</t>
  </si>
  <si>
    <t>A00000186</t>
  </si>
  <si>
    <t>PLC00007484</t>
  </si>
  <si>
    <t>TXN00004220</t>
  </si>
  <si>
    <t>A00003667</t>
  </si>
  <si>
    <t>PLC00006628</t>
  </si>
  <si>
    <t>TXN00004221</t>
  </si>
  <si>
    <t>A00009664</t>
  </si>
  <si>
    <t>PLC00006732</t>
  </si>
  <si>
    <t>TXN00004222</t>
  </si>
  <si>
    <t>A00008103</t>
  </si>
  <si>
    <t>PLC00004495</t>
  </si>
  <si>
    <t>TXN00004223</t>
  </si>
  <si>
    <t>A00006081</t>
  </si>
  <si>
    <t>PLC00006604</t>
  </si>
  <si>
    <t>TXN00004224</t>
  </si>
  <si>
    <t>A00004848</t>
  </si>
  <si>
    <t>PLC00002351</t>
  </si>
  <si>
    <t>TXN00004225</t>
  </si>
  <si>
    <t>A00008165</t>
  </si>
  <si>
    <t>PLC00009249</t>
  </si>
  <si>
    <t>TXN00004226</t>
  </si>
  <si>
    <t>A00000357</t>
  </si>
  <si>
    <t>PLC00005150</t>
  </si>
  <si>
    <t>TXN00004227</t>
  </si>
  <si>
    <t>A00008224</t>
  </si>
  <si>
    <t>PLC00007847</t>
  </si>
  <si>
    <t>TXN00004228</t>
  </si>
  <si>
    <t>A00008644</t>
  </si>
  <si>
    <t>PLC00009290</t>
  </si>
  <si>
    <t>TXN00004229</t>
  </si>
  <si>
    <t>A00003905</t>
  </si>
  <si>
    <t>PLC00002202</t>
  </si>
  <si>
    <t>TXN00004230</t>
  </si>
  <si>
    <t>A00001093</t>
  </si>
  <si>
    <t>PLC00008144</t>
  </si>
  <si>
    <t>AGENT00372</t>
  </si>
  <si>
    <t>Elizabeth Frazier</t>
  </si>
  <si>
    <t>TXN00004231</t>
  </si>
  <si>
    <t>A00002162</t>
  </si>
  <si>
    <t>PLC00008869</t>
  </si>
  <si>
    <t>TXN00004232</t>
  </si>
  <si>
    <t>A00009107</t>
  </si>
  <si>
    <t>PLC00000544</t>
  </si>
  <si>
    <t>TXN00004233</t>
  </si>
  <si>
    <t>A00003480</t>
  </si>
  <si>
    <t>PLC00000529</t>
  </si>
  <si>
    <t>TXN00004234</t>
  </si>
  <si>
    <t>A00000139</t>
  </si>
  <si>
    <t>PLC00003819</t>
  </si>
  <si>
    <t>TXN00004235</t>
  </si>
  <si>
    <t>A00005953</t>
  </si>
  <si>
    <t>PLC00002301</t>
  </si>
  <si>
    <t>TXN00004236</t>
  </si>
  <si>
    <t>A00002104</t>
  </si>
  <si>
    <t>PLC00005494</t>
  </si>
  <si>
    <t>TXN00004237</t>
  </si>
  <si>
    <t>A00006260</t>
  </si>
  <si>
    <t>PLC00008138</t>
  </si>
  <si>
    <t>TXN00004238</t>
  </si>
  <si>
    <t>A00000854</t>
  </si>
  <si>
    <t>PLC00002926</t>
  </si>
  <si>
    <t>TXN00004239</t>
  </si>
  <si>
    <t>A00000214</t>
  </si>
  <si>
    <t>PLC00001438</t>
  </si>
  <si>
    <t>TXN00004240</t>
  </si>
  <si>
    <t>A00002152</t>
  </si>
  <si>
    <t>PLC00007530</t>
  </si>
  <si>
    <t>TXN00004241</t>
  </si>
  <si>
    <t>A00002642</t>
  </si>
  <si>
    <t>PLC00008920</t>
  </si>
  <si>
    <t>TXN00004242</t>
  </si>
  <si>
    <t>A00007791</t>
  </si>
  <si>
    <t>PLC00005229</t>
  </si>
  <si>
    <t>TXN00004243</t>
  </si>
  <si>
    <t>A00007623</t>
  </si>
  <si>
    <t>PLC00000105</t>
  </si>
  <si>
    <t>TXN00004244</t>
  </si>
  <si>
    <t>A00002306</t>
  </si>
  <si>
    <t>PLC00007451</t>
  </si>
  <si>
    <t>TXN00004245</t>
  </si>
  <si>
    <t>A00007065</t>
  </si>
  <si>
    <t>PLC00001857</t>
  </si>
  <si>
    <t>TXN00004246</t>
  </si>
  <si>
    <t>A00009329</t>
  </si>
  <si>
    <t>PLC00008770</t>
  </si>
  <si>
    <t>TXN00004247</t>
  </si>
  <si>
    <t>A00009914</t>
  </si>
  <si>
    <t>PLC00004453</t>
  </si>
  <si>
    <t>TXN00004248</t>
  </si>
  <si>
    <t>A00009002</t>
  </si>
  <si>
    <t>PLC00000288</t>
  </si>
  <si>
    <t>TXN00004249</t>
  </si>
  <si>
    <t>A00006746</t>
  </si>
  <si>
    <t>PLC00009059</t>
  </si>
  <si>
    <t>TXN00004250</t>
  </si>
  <si>
    <t>A00006444</t>
  </si>
  <si>
    <t>PLC00004564</t>
  </si>
  <si>
    <t>TXN00004251</t>
  </si>
  <si>
    <t>A00007675</t>
  </si>
  <si>
    <t>PLC00004651</t>
  </si>
  <si>
    <t>TXN00004252</t>
  </si>
  <si>
    <t>A00001659</t>
  </si>
  <si>
    <t>PLC00008370</t>
  </si>
  <si>
    <t>TXN00004253</t>
  </si>
  <si>
    <t>A00009400</t>
  </si>
  <si>
    <t>PLC00008850</t>
  </si>
  <si>
    <t>TXN00004254</t>
  </si>
  <si>
    <t>A00005448</t>
  </si>
  <si>
    <t>PLC00007413</t>
  </si>
  <si>
    <t>TXN00004255</t>
  </si>
  <si>
    <t>A00003230</t>
  </si>
  <si>
    <t>PLC00009539</t>
  </si>
  <si>
    <t>TXN00004256</t>
  </si>
  <si>
    <t>A00003427</t>
  </si>
  <si>
    <t>PLC00003793</t>
  </si>
  <si>
    <t>TXN00004257</t>
  </si>
  <si>
    <t>A00001419</t>
  </si>
  <si>
    <t>PLC00001506</t>
  </si>
  <si>
    <t>TXN00004258</t>
  </si>
  <si>
    <t>A00008687</t>
  </si>
  <si>
    <t>PLC00000730</t>
  </si>
  <si>
    <t>TXN00004259</t>
  </si>
  <si>
    <t>A00000858</t>
  </si>
  <si>
    <t>PLC00004570</t>
  </si>
  <si>
    <t>TXN00004260</t>
  </si>
  <si>
    <t>A00000068</t>
  </si>
  <si>
    <t>PLC00004469</t>
  </si>
  <si>
    <t>TXN00004261</t>
  </si>
  <si>
    <t>A00000253</t>
  </si>
  <si>
    <t>PLC00008174</t>
  </si>
  <si>
    <t>TXN00004262</t>
  </si>
  <si>
    <t>A00007986</t>
  </si>
  <si>
    <t>PLC00005477</t>
  </si>
  <si>
    <t>TXN00004263</t>
  </si>
  <si>
    <t>A00003803</t>
  </si>
  <si>
    <t>PLC00007951</t>
  </si>
  <si>
    <t>TXN00004264</t>
  </si>
  <si>
    <t>A00005518</t>
  </si>
  <si>
    <t>PLC00004430</t>
  </si>
  <si>
    <t>TXN00004265</t>
  </si>
  <si>
    <t>A00004322</t>
  </si>
  <si>
    <t>PLC00003799</t>
  </si>
  <si>
    <t>TXN00004266</t>
  </si>
  <si>
    <t>A00002206</t>
  </si>
  <si>
    <t>PLC00002047</t>
  </si>
  <si>
    <t>TXN00004267</t>
  </si>
  <si>
    <t>A00001551</t>
  </si>
  <si>
    <t>PLC00000435</t>
  </si>
  <si>
    <t>TXN00004268</t>
  </si>
  <si>
    <t>A00007104</t>
  </si>
  <si>
    <t>PLC00009046</t>
  </si>
  <si>
    <t>TXN00004269</t>
  </si>
  <si>
    <t>A00003161</t>
  </si>
  <si>
    <t>PLC00005911</t>
  </si>
  <si>
    <t>TXN00004270</t>
  </si>
  <si>
    <t>A00005955</t>
  </si>
  <si>
    <t>PLC00003203</t>
  </si>
  <si>
    <t>TXN00004271</t>
  </si>
  <si>
    <t>A00008693</t>
  </si>
  <si>
    <t>PLC00001347</t>
  </si>
  <si>
    <t>TXN00004272</t>
  </si>
  <si>
    <t>A00001400</t>
  </si>
  <si>
    <t>PLC00001039</t>
  </si>
  <si>
    <t>TXN00004273</t>
  </si>
  <si>
    <t>A00006622</t>
  </si>
  <si>
    <t>PLC00001144</t>
  </si>
  <si>
    <t>TXN00004274</t>
  </si>
  <si>
    <t>A00008095</t>
  </si>
  <si>
    <t>PLC00009017</t>
  </si>
  <si>
    <t>TXN00004275</t>
  </si>
  <si>
    <t>A00008777</t>
  </si>
  <si>
    <t>PLC00008080</t>
  </si>
  <si>
    <t>TXN00004276</t>
  </si>
  <si>
    <t>A00007918</t>
  </si>
  <si>
    <t>PLC00001974</t>
  </si>
  <si>
    <t>TXN00004277</t>
  </si>
  <si>
    <t>A00009158</t>
  </si>
  <si>
    <t>PLC00004814</t>
  </si>
  <si>
    <t>TXN00004278</t>
  </si>
  <si>
    <t>A00008844</t>
  </si>
  <si>
    <t>PLC00006985</t>
  </si>
  <si>
    <t>TXN00004279</t>
  </si>
  <si>
    <t>A00006188</t>
  </si>
  <si>
    <t>PLC00009660</t>
  </si>
  <si>
    <t>AGENT01029</t>
  </si>
  <si>
    <t>Scott Beadle</t>
  </si>
  <si>
    <t>TXN00004280</t>
  </si>
  <si>
    <t>A00003482</t>
  </si>
  <si>
    <t>PLC00004243</t>
  </si>
  <si>
    <t>TXN00004281</t>
  </si>
  <si>
    <t>A00007927</t>
  </si>
  <si>
    <t>PLC00001644</t>
  </si>
  <si>
    <t>TXN00004282</t>
  </si>
  <si>
    <t>A00008347</t>
  </si>
  <si>
    <t>PLC00005233</t>
  </si>
  <si>
    <t>TXN00004283</t>
  </si>
  <si>
    <t>A00005081</t>
  </si>
  <si>
    <t>PLC00003167</t>
  </si>
  <si>
    <t>TXN00004284</t>
  </si>
  <si>
    <t>A00004247</t>
  </si>
  <si>
    <t>PLC00006837</t>
  </si>
  <si>
    <t>TXN00004285</t>
  </si>
  <si>
    <t>A00009869</t>
  </si>
  <si>
    <t>PLC00000220</t>
  </si>
  <si>
    <t>TXN00004286</t>
  </si>
  <si>
    <t>A00001420</t>
  </si>
  <si>
    <t>PLC00008626</t>
  </si>
  <si>
    <t>TXN00004287</t>
  </si>
  <si>
    <t>A00005781</t>
  </si>
  <si>
    <t>PLC00007589</t>
  </si>
  <si>
    <t>TXN00004288</t>
  </si>
  <si>
    <t>A00007968</t>
  </si>
  <si>
    <t>PLC00004467</t>
  </si>
  <si>
    <t>TXN00004289</t>
  </si>
  <si>
    <t>A00003656</t>
  </si>
  <si>
    <t>PLC00007400</t>
  </si>
  <si>
    <t>TXN00004290</t>
  </si>
  <si>
    <t>A00006842</t>
  </si>
  <si>
    <t>PLC00005875</t>
  </si>
  <si>
    <t>TXN00004291</t>
  </si>
  <si>
    <t>A00000169</t>
  </si>
  <si>
    <t>PLC00002197</t>
  </si>
  <si>
    <t>TXN00004292</t>
  </si>
  <si>
    <t>A00008106</t>
  </si>
  <si>
    <t>PLC00000502</t>
  </si>
  <si>
    <t>TXN00004293</t>
  </si>
  <si>
    <t>A00005435</t>
  </si>
  <si>
    <t>PLC00003612</t>
  </si>
  <si>
    <t>AGENT00538</t>
  </si>
  <si>
    <t>Gerald Kolmer</t>
  </si>
  <si>
    <t>TXN00004294</t>
  </si>
  <si>
    <t>A00000157</t>
  </si>
  <si>
    <t>PLC00005052</t>
  </si>
  <si>
    <t>TXN00004295</t>
  </si>
  <si>
    <t>A00001340</t>
  </si>
  <si>
    <t>PLC00001381</t>
  </si>
  <si>
    <t>TXN00004296</t>
  </si>
  <si>
    <t>A00005067</t>
  </si>
  <si>
    <t>PLC00009665</t>
  </si>
  <si>
    <t>TXN00004297</t>
  </si>
  <si>
    <t>A00009241</t>
  </si>
  <si>
    <t>PLC00005218</t>
  </si>
  <si>
    <t>TXN00004298</t>
  </si>
  <si>
    <t>A00001549</t>
  </si>
  <si>
    <t>PLC00008183</t>
  </si>
  <si>
    <t>TXN00004299</t>
  </si>
  <si>
    <t>A00006435</t>
  </si>
  <si>
    <t>PLC00007454</t>
  </si>
  <si>
    <t>TXN00004300</t>
  </si>
  <si>
    <t>A00000565</t>
  </si>
  <si>
    <t>PLC00003883</t>
  </si>
  <si>
    <t>TXN00004301</t>
  </si>
  <si>
    <t>A00005436</t>
  </si>
  <si>
    <t>PLC00006029</t>
  </si>
  <si>
    <t>TXN00004302</t>
  </si>
  <si>
    <t>A00005585</t>
  </si>
  <si>
    <t>PLC00000969</t>
  </si>
  <si>
    <t>TXN00004303</t>
  </si>
  <si>
    <t>A00009974</t>
  </si>
  <si>
    <t>PLC00008265</t>
  </si>
  <si>
    <t>TXN00004304</t>
  </si>
  <si>
    <t>A00008331</t>
  </si>
  <si>
    <t>PLC00004832</t>
  </si>
  <si>
    <t>TXN00004305</t>
  </si>
  <si>
    <t>A00006046</t>
  </si>
  <si>
    <t>PLC00008064</t>
  </si>
  <si>
    <t>TXN00004306</t>
  </si>
  <si>
    <t>A00000346</t>
  </si>
  <si>
    <t>PLC00000628</t>
  </si>
  <si>
    <t>TXN00004307</t>
  </si>
  <si>
    <t>A00003758</t>
  </si>
  <si>
    <t>PLC00007630</t>
  </si>
  <si>
    <t>TXN00004308</t>
  </si>
  <si>
    <t>A00003696</t>
  </si>
  <si>
    <t>PLC00005232</t>
  </si>
  <si>
    <t>AGENT01037</t>
  </si>
  <si>
    <t>Mary Franklin</t>
  </si>
  <si>
    <t>TXN00004309</t>
  </si>
  <si>
    <t>A00006410</t>
  </si>
  <si>
    <t>PLC00009043</t>
  </si>
  <si>
    <t>TXN00004310</t>
  </si>
  <si>
    <t>A00005928</t>
  </si>
  <si>
    <t>PLC00004127</t>
  </si>
  <si>
    <t>TXN00004311</t>
  </si>
  <si>
    <t>A00009067</t>
  </si>
  <si>
    <t>PLC00003430</t>
  </si>
  <si>
    <t>TXN00004312</t>
  </si>
  <si>
    <t>A00006865</t>
  </si>
  <si>
    <t>PLC00008539</t>
  </si>
  <si>
    <t>TXN00004313</t>
  </si>
  <si>
    <t>A00004957</t>
  </si>
  <si>
    <t>PLC00008594</t>
  </si>
  <si>
    <t>TXN00004314</t>
  </si>
  <si>
    <t>A00008220</t>
  </si>
  <si>
    <t>PLC00004594</t>
  </si>
  <si>
    <t>TXN00004315</t>
  </si>
  <si>
    <t>A00004508</t>
  </si>
  <si>
    <t>PLC00002635</t>
  </si>
  <si>
    <t>TXN00004316</t>
  </si>
  <si>
    <t>A00001649</t>
  </si>
  <si>
    <t>PLC00003667</t>
  </si>
  <si>
    <t>TXN00004317</t>
  </si>
  <si>
    <t>A00009617</t>
  </si>
  <si>
    <t>PLC00002437</t>
  </si>
  <si>
    <t>TXN00004318</t>
  </si>
  <si>
    <t>A00009715</t>
  </si>
  <si>
    <t>PLC00000636</t>
  </si>
  <si>
    <t>TXN00004319</t>
  </si>
  <si>
    <t>A00006831</t>
  </si>
  <si>
    <t>PLC00003549</t>
  </si>
  <si>
    <t>TXN00004320</t>
  </si>
  <si>
    <t>A00000712</t>
  </si>
  <si>
    <t>PLC00007661</t>
  </si>
  <si>
    <t>TXN00004321</t>
  </si>
  <si>
    <t>A00008291</t>
  </si>
  <si>
    <t>PLC00000164</t>
  </si>
  <si>
    <t>TXN00004322</t>
  </si>
  <si>
    <t>A00003144</t>
  </si>
  <si>
    <t>PLC00004870</t>
  </si>
  <si>
    <t>TXN00004323</t>
  </si>
  <si>
    <t>A00003265</t>
  </si>
  <si>
    <t>PLC00006698</t>
  </si>
  <si>
    <t>TXN00004324</t>
  </si>
  <si>
    <t>A00006355</t>
  </si>
  <si>
    <t>PLC00002169</t>
  </si>
  <si>
    <t>TXN00004325</t>
  </si>
  <si>
    <t>A00001856</t>
  </si>
  <si>
    <t>PLC00005445</t>
  </si>
  <si>
    <t>TXN00004326</t>
  </si>
  <si>
    <t>A00008181</t>
  </si>
  <si>
    <t>PLC00004030</t>
  </si>
  <si>
    <t>TXN00004327</t>
  </si>
  <si>
    <t>A00002373</t>
  </si>
  <si>
    <t>PLC00006379</t>
  </si>
  <si>
    <t>TXN00004328</t>
  </si>
  <si>
    <t>A00001569</t>
  </si>
  <si>
    <t>PLC00006587</t>
  </si>
  <si>
    <t>TXN00004329</t>
  </si>
  <si>
    <t>A00006633</t>
  </si>
  <si>
    <t>PLC00004936</t>
  </si>
  <si>
    <t>TXN00004330</t>
  </si>
  <si>
    <t>A00009475</t>
  </si>
  <si>
    <t>PLC00001840</t>
  </si>
  <si>
    <t>TXN00004331</t>
  </si>
  <si>
    <t>A00007064</t>
  </si>
  <si>
    <t>PLC00003541</t>
  </si>
  <si>
    <t>AGENT00366</t>
  </si>
  <si>
    <t>Marcus Sitko</t>
  </si>
  <si>
    <t>TXN00004332</t>
  </si>
  <si>
    <t>A00001601</t>
  </si>
  <si>
    <t>PLC00008167</t>
  </si>
  <si>
    <t>TXN00004333</t>
  </si>
  <si>
    <t>A00000887</t>
  </si>
  <si>
    <t>PLC00002894</t>
  </si>
  <si>
    <t>TXN00004334</t>
  </si>
  <si>
    <t>A00005347</t>
  </si>
  <si>
    <t>PLC00002916</t>
  </si>
  <si>
    <t>TXN00004335</t>
  </si>
  <si>
    <t>A00001095</t>
  </si>
  <si>
    <t>PLC00007022</t>
  </si>
  <si>
    <t>TXN00004336</t>
  </si>
  <si>
    <t>A00005211</t>
  </si>
  <si>
    <t>PLC00009141</t>
  </si>
  <si>
    <t>TXN00004337</t>
  </si>
  <si>
    <t>A00005927</t>
  </si>
  <si>
    <t>PLC00008475</t>
  </si>
  <si>
    <t>TXN00004338</t>
  </si>
  <si>
    <t>A00003817</t>
  </si>
  <si>
    <t>PLC00000987</t>
  </si>
  <si>
    <t>TXN00004339</t>
  </si>
  <si>
    <t>A00007428</t>
  </si>
  <si>
    <t>PLC00009804</t>
  </si>
  <si>
    <t>TXN00004340</t>
  </si>
  <si>
    <t>A00002596</t>
  </si>
  <si>
    <t>PLC00009599</t>
  </si>
  <si>
    <t>TXN00004341</t>
  </si>
  <si>
    <t>A00005697</t>
  </si>
  <si>
    <t>PLC00007625</t>
  </si>
  <si>
    <t>TXN00004342</t>
  </si>
  <si>
    <t>A00003710</t>
  </si>
  <si>
    <t>PLC00006087</t>
  </si>
  <si>
    <t>TXN00004343</t>
  </si>
  <si>
    <t>A00000723</t>
  </si>
  <si>
    <t>PLC00003226</t>
  </si>
  <si>
    <t>TXN00004344</t>
  </si>
  <si>
    <t>A00001983</t>
  </si>
  <si>
    <t>PLC00003593</t>
  </si>
  <si>
    <t>TXN00004345</t>
  </si>
  <si>
    <t>A00003468</t>
  </si>
  <si>
    <t>PLC00007086</t>
  </si>
  <si>
    <t>TXN00004346</t>
  </si>
  <si>
    <t>A00004014</t>
  </si>
  <si>
    <t>PLC00008865</t>
  </si>
  <si>
    <t>TXN00004347</t>
  </si>
  <si>
    <t>A00007770</t>
  </si>
  <si>
    <t>PLC00009166</t>
  </si>
  <si>
    <t>TXN00004348</t>
  </si>
  <si>
    <t>A00008074</t>
  </si>
  <si>
    <t>PLC00009366</t>
  </si>
  <si>
    <t>TXN00004349</t>
  </si>
  <si>
    <t>A00009794</t>
  </si>
  <si>
    <t>PLC00008592</t>
  </si>
  <si>
    <t>TXN00004350</t>
  </si>
  <si>
    <t>A00002788</t>
  </si>
  <si>
    <t>PLC00004748</t>
  </si>
  <si>
    <t>TXN00004351</t>
  </si>
  <si>
    <t>A00000760</t>
  </si>
  <si>
    <t>PLC00009099</t>
  </si>
  <si>
    <t>TXN00004352</t>
  </si>
  <si>
    <t>A00008703</t>
  </si>
  <si>
    <t>PLC00006169</t>
  </si>
  <si>
    <t>TXN00004353</t>
  </si>
  <si>
    <t>A00002449</t>
  </si>
  <si>
    <t>PLC00005162</t>
  </si>
  <si>
    <t>TXN00004354</t>
  </si>
  <si>
    <t>A00000019</t>
  </si>
  <si>
    <t>PLC00005643</t>
  </si>
  <si>
    <t>TXN00004355</t>
  </si>
  <si>
    <t>A00003832</t>
  </si>
  <si>
    <t>PLC00002298</t>
  </si>
  <si>
    <t>TXN00004356</t>
  </si>
  <si>
    <t>A00004587</t>
  </si>
  <si>
    <t>PLC00006269</t>
  </si>
  <si>
    <t>TXN00004357</t>
  </si>
  <si>
    <t>A00005416</t>
  </si>
  <si>
    <t>PLC00009868</t>
  </si>
  <si>
    <t>AGENT00149</t>
  </si>
  <si>
    <t>Penny Diemer</t>
  </si>
  <si>
    <t>TXN00004358</t>
  </si>
  <si>
    <t>A00000694</t>
  </si>
  <si>
    <t>PLC00001635</t>
  </si>
  <si>
    <t>TXN00004359</t>
  </si>
  <si>
    <t>A00005350</t>
  </si>
  <si>
    <t>PLC00001882</t>
  </si>
  <si>
    <t>TXN00004360</t>
  </si>
  <si>
    <t>A00007687</t>
  </si>
  <si>
    <t>PLC00004189</t>
  </si>
  <si>
    <t>TXN00004361</t>
  </si>
  <si>
    <t>A00008713</t>
  </si>
  <si>
    <t>PLC00008504</t>
  </si>
  <si>
    <t>TXN00004362</t>
  </si>
  <si>
    <t>A00001310</t>
  </si>
  <si>
    <t>PLC00008218</t>
  </si>
  <si>
    <t>TXN00004363</t>
  </si>
  <si>
    <t>A00004678</t>
  </si>
  <si>
    <t>PLC00001757</t>
  </si>
  <si>
    <t>TXN00004364</t>
  </si>
  <si>
    <t>A00001442</t>
  </si>
  <si>
    <t>PLC00008212</t>
  </si>
  <si>
    <t>TXN00004365</t>
  </si>
  <si>
    <t>A00006601</t>
  </si>
  <si>
    <t>PLC00005291</t>
  </si>
  <si>
    <t>TXN00004366</t>
  </si>
  <si>
    <t>A00001512</t>
  </si>
  <si>
    <t>PLC00004646</t>
  </si>
  <si>
    <t>TXN00004367</t>
  </si>
  <si>
    <t>A00004670</t>
  </si>
  <si>
    <t>PLC00007669</t>
  </si>
  <si>
    <t>TXN00004368</t>
  </si>
  <si>
    <t>A00002759</t>
  </si>
  <si>
    <t>PLC00008173</t>
  </si>
  <si>
    <t>TXN00004369</t>
  </si>
  <si>
    <t>A00003714</t>
  </si>
  <si>
    <t>PLC00002209</t>
  </si>
  <si>
    <t>TXN00004370</t>
  </si>
  <si>
    <t>A00003559</t>
  </si>
  <si>
    <t>PLC00006354</t>
  </si>
  <si>
    <t>TXN00004371</t>
  </si>
  <si>
    <t>A00000676</t>
  </si>
  <si>
    <t>PLC00003685</t>
  </si>
  <si>
    <t>TXN00004372</t>
  </si>
  <si>
    <t>A00004894</t>
  </si>
  <si>
    <t>PLC00009097</t>
  </si>
  <si>
    <t>North Adams</t>
  </si>
  <si>
    <t>TXN00004373</t>
  </si>
  <si>
    <t>A00002896</t>
  </si>
  <si>
    <t>PLC00006369</t>
  </si>
  <si>
    <t>TXN00004374</t>
  </si>
  <si>
    <t>A00000401</t>
  </si>
  <si>
    <t>PLC00000392</t>
  </si>
  <si>
    <t>TXN00004375</t>
  </si>
  <si>
    <t>A00006742</t>
  </si>
  <si>
    <t>PLC00008298</t>
  </si>
  <si>
    <t>TXN00004376</t>
  </si>
  <si>
    <t>A00002389</t>
  </si>
  <si>
    <t>PLC00005027</t>
  </si>
  <si>
    <t>TXN00004377</t>
  </si>
  <si>
    <t>A00007984</t>
  </si>
  <si>
    <t>PLC00008056</t>
  </si>
  <si>
    <t>TXN00004378</t>
  </si>
  <si>
    <t>A00007169</t>
  </si>
  <si>
    <t>PLC00005402</t>
  </si>
  <si>
    <t>TXN00004379</t>
  </si>
  <si>
    <t>A00005491</t>
  </si>
  <si>
    <t>PLC00004897</t>
  </si>
  <si>
    <t>TXN00004380</t>
  </si>
  <si>
    <t>A00000069</t>
  </si>
  <si>
    <t>PLC00005931</t>
  </si>
  <si>
    <t>TXN00004381</t>
  </si>
  <si>
    <t>A00002068</t>
  </si>
  <si>
    <t>PLC00009082</t>
  </si>
  <si>
    <t>TXN00004382</t>
  </si>
  <si>
    <t>A00009739</t>
  </si>
  <si>
    <t>PLC00005637</t>
  </si>
  <si>
    <t>TXN00004383</t>
  </si>
  <si>
    <t>A00004163</t>
  </si>
  <si>
    <t>PLC00007432</t>
  </si>
  <si>
    <t>TXN00004384</t>
  </si>
  <si>
    <t>A00001202</t>
  </si>
  <si>
    <t>PLC00005429</t>
  </si>
  <si>
    <t>TXN00004385</t>
  </si>
  <si>
    <t>A00003740</t>
  </si>
  <si>
    <t>PLC00002098</t>
  </si>
  <si>
    <t>TXN00004386</t>
  </si>
  <si>
    <t>A00004442</t>
  </si>
  <si>
    <t>PLC00005084</t>
  </si>
  <si>
    <t>TXN00004387</t>
  </si>
  <si>
    <t>A00008619</t>
  </si>
  <si>
    <t>PLC00009929</t>
  </si>
  <si>
    <t>TXN00004388</t>
  </si>
  <si>
    <t>A00005391</t>
  </si>
  <si>
    <t>PLC00002322</t>
  </si>
  <si>
    <t>TXN00004389</t>
  </si>
  <si>
    <t>A00005823</t>
  </si>
  <si>
    <t>PLC00008266</t>
  </si>
  <si>
    <t>TXN00004390</t>
  </si>
  <si>
    <t>A00004593</t>
  </si>
  <si>
    <t>PLC00000024</t>
  </si>
  <si>
    <t>TXN00004391</t>
  </si>
  <si>
    <t>A00003564</t>
  </si>
  <si>
    <t>PLC00003453</t>
  </si>
  <si>
    <t>TXN00004392</t>
  </si>
  <si>
    <t>A00006437</t>
  </si>
  <si>
    <t>PLC00006483</t>
  </si>
  <si>
    <t>TXN00004393</t>
  </si>
  <si>
    <t>A00009103</t>
  </si>
  <si>
    <t>PLC00000317</t>
  </si>
  <si>
    <t>TXN00004394</t>
  </si>
  <si>
    <t>A00001449</t>
  </si>
  <si>
    <t>PLC00007716</t>
  </si>
  <si>
    <t>TXN00004395</t>
  </si>
  <si>
    <t>A00006550</t>
  </si>
  <si>
    <t>PLC00007520</t>
  </si>
  <si>
    <t>TXN00004396</t>
  </si>
  <si>
    <t>A00002357</t>
  </si>
  <si>
    <t>PLC00000981</t>
  </si>
  <si>
    <t>TXN00004397</t>
  </si>
  <si>
    <t>A00003031</t>
  </si>
  <si>
    <t>PLC00003554</t>
  </si>
  <si>
    <t>TXN00004398</t>
  </si>
  <si>
    <t>A00006661</t>
  </si>
  <si>
    <t>PLC00008001</t>
  </si>
  <si>
    <t>TXN00004399</t>
  </si>
  <si>
    <t>A00000793</t>
  </si>
  <si>
    <t>PLC00009959</t>
  </si>
  <si>
    <t>TXN00004400</t>
  </si>
  <si>
    <t>A00004470</t>
  </si>
  <si>
    <t>PLC00001409</t>
  </si>
  <si>
    <t>TXN00004401</t>
  </si>
  <si>
    <t>A00006737</t>
  </si>
  <si>
    <t>PLC00007925</t>
  </si>
  <si>
    <t>TXN00004402</t>
  </si>
  <si>
    <t>A00007582</t>
  </si>
  <si>
    <t>PLC00000213</t>
  </si>
  <si>
    <t>TXN00004403</t>
  </si>
  <si>
    <t>A00004963</t>
  </si>
  <si>
    <t>PLC00002880</t>
  </si>
  <si>
    <t>AGENT00087</t>
  </si>
  <si>
    <t>Hazel Riegel</t>
  </si>
  <si>
    <t>TXN00004404</t>
  </si>
  <si>
    <t>A00003577</t>
  </si>
  <si>
    <t>PLC00006490</t>
  </si>
  <si>
    <t>TXN00004405</t>
  </si>
  <si>
    <t>A00003003</t>
  </si>
  <si>
    <t>PLC00006304</t>
  </si>
  <si>
    <t>TXN00004406</t>
  </si>
  <si>
    <t>A00002369</t>
  </si>
  <si>
    <t>PLC00003770</t>
  </si>
  <si>
    <t>TXN00004407</t>
  </si>
  <si>
    <t>A00007150</t>
  </si>
  <si>
    <t>PLC00007813</t>
  </si>
  <si>
    <t>TXN00004408</t>
  </si>
  <si>
    <t>A00005000</t>
  </si>
  <si>
    <t>PLC00009848</t>
  </si>
  <si>
    <t>TXN00004409</t>
  </si>
  <si>
    <t>A00007256</t>
  </si>
  <si>
    <t>PLC00005794</t>
  </si>
  <si>
    <t>TXN00004410</t>
  </si>
  <si>
    <t>A00007304</t>
  </si>
  <si>
    <t>PLC00002655</t>
  </si>
  <si>
    <t>TXN00004411</t>
  </si>
  <si>
    <t>A00004060</t>
  </si>
  <si>
    <t>PLC00005217</t>
  </si>
  <si>
    <t>TXN00004412</t>
  </si>
  <si>
    <t>A00005143</t>
  </si>
  <si>
    <t>PLC00003320</t>
  </si>
  <si>
    <t>TXN00004413</t>
  </si>
  <si>
    <t>A00009056</t>
  </si>
  <si>
    <t>PLC00009288</t>
  </si>
  <si>
    <t>TXN00004414</t>
  </si>
  <si>
    <t>A00003406</t>
  </si>
  <si>
    <t>PLC00003800</t>
  </si>
  <si>
    <t>TXN00004415</t>
  </si>
  <si>
    <t>A00000900</t>
  </si>
  <si>
    <t>PLC00009313</t>
  </si>
  <si>
    <t>TXN00004416</t>
  </si>
  <si>
    <t>A00002372</t>
  </si>
  <si>
    <t>PLC00005865</t>
  </si>
  <si>
    <t>TXN00004417</t>
  </si>
  <si>
    <t>A00001378</t>
  </si>
  <si>
    <t>PLC00007138</t>
  </si>
  <si>
    <t>TXN00004418</t>
  </si>
  <si>
    <t>A00001680</t>
  </si>
  <si>
    <t>PLC00007281</t>
  </si>
  <si>
    <t>TXN00004419</t>
  </si>
  <si>
    <t>A00000675</t>
  </si>
  <si>
    <t>PLC00008389</t>
  </si>
  <si>
    <t>TXN00004420</t>
  </si>
  <si>
    <t>A00008143</t>
  </si>
  <si>
    <t>PLC00008024</t>
  </si>
  <si>
    <t>TXN00004421</t>
  </si>
  <si>
    <t>A00002695</t>
  </si>
  <si>
    <t>PLC00001436</t>
  </si>
  <si>
    <t>TXN00004422</t>
  </si>
  <si>
    <t>A00008286</t>
  </si>
  <si>
    <t>PLC00003867</t>
  </si>
  <si>
    <t>TXN00004423</t>
  </si>
  <si>
    <t>A00004431</t>
  </si>
  <si>
    <t>PLC00007835</t>
  </si>
  <si>
    <t>TXN00004424</t>
  </si>
  <si>
    <t>A00007313</t>
  </si>
  <si>
    <t>PLC00005206</t>
  </si>
  <si>
    <t>TXN00004425</t>
  </si>
  <si>
    <t>A00003287</t>
  </si>
  <si>
    <t>PLC00008443</t>
  </si>
  <si>
    <t>TXN00004426</t>
  </si>
  <si>
    <t>A00008722</t>
  </si>
  <si>
    <t>PLC00005964</t>
  </si>
  <si>
    <t>TXN00004427</t>
  </si>
  <si>
    <t>A00001825</t>
  </si>
  <si>
    <t>PLC00007369</t>
  </si>
  <si>
    <t>TXN00004428</t>
  </si>
  <si>
    <t>A00004450</t>
  </si>
  <si>
    <t>PLC00004465</t>
  </si>
  <si>
    <t>TXN00004429</t>
  </si>
  <si>
    <t>A00007287</t>
  </si>
  <si>
    <t>PLC00005830</t>
  </si>
  <si>
    <t>TXN00004430</t>
  </si>
  <si>
    <t>A00008314</t>
  </si>
  <si>
    <t>PLC00000744</t>
  </si>
  <si>
    <t>TXN00004431</t>
  </si>
  <si>
    <t>A00008527</t>
  </si>
  <si>
    <t>PLC00002650</t>
  </si>
  <si>
    <t>TXN00004432</t>
  </si>
  <si>
    <t>A00007696</t>
  </si>
  <si>
    <t>PLC00009850</t>
  </si>
  <si>
    <t>TXN00004433</t>
  </si>
  <si>
    <t>A00004483</t>
  </si>
  <si>
    <t>PLC00004143</t>
  </si>
  <si>
    <t>TXN00004434</t>
  </si>
  <si>
    <t>A00007979</t>
  </si>
  <si>
    <t>PLC00008585</t>
  </si>
  <si>
    <t>TXN00004435</t>
  </si>
  <si>
    <t>A00001424</t>
  </si>
  <si>
    <t>PLC00008105</t>
  </si>
  <si>
    <t>TXN00004436</t>
  </si>
  <si>
    <t>A00007371</t>
  </si>
  <si>
    <t>PLC00003097</t>
  </si>
  <si>
    <t>TXN00004437</t>
  </si>
  <si>
    <t>A00001232</t>
  </si>
  <si>
    <t>PLC00009637</t>
  </si>
  <si>
    <t>TXN00004438</t>
  </si>
  <si>
    <t>A00007529</t>
  </si>
  <si>
    <t>PLC00007382</t>
  </si>
  <si>
    <t>TXN00004439</t>
  </si>
  <si>
    <t>A00008764</t>
  </si>
  <si>
    <t>PLC00000039</t>
  </si>
  <si>
    <t>TXN00004440</t>
  </si>
  <si>
    <t>A00007356</t>
  </si>
  <si>
    <t>PLC00007783</t>
  </si>
  <si>
    <t>TXN00004441</t>
  </si>
  <si>
    <t>A00000177</t>
  </si>
  <si>
    <t>PLC00005022</t>
  </si>
  <si>
    <t>TXN00004442</t>
  </si>
  <si>
    <t>A00005225</t>
  </si>
  <si>
    <t>PLC00008128</t>
  </si>
  <si>
    <t>TXN00004443</t>
  </si>
  <si>
    <t>A00002786</t>
  </si>
  <si>
    <t>PLC00002516</t>
  </si>
  <si>
    <t>TXN00004444</t>
  </si>
  <si>
    <t>A00009693</t>
  </si>
  <si>
    <t>PLC00008258</t>
  </si>
  <si>
    <t>TXN00004445</t>
  </si>
  <si>
    <t>A00007407</t>
  </si>
  <si>
    <t>PLC00009453</t>
  </si>
  <si>
    <t>TXN00004446</t>
  </si>
  <si>
    <t>A00003916</t>
  </si>
  <si>
    <t>PLC00007282</t>
  </si>
  <si>
    <t>TXN00004447</t>
  </si>
  <si>
    <t>A00007876</t>
  </si>
  <si>
    <t>PLC00004398</t>
  </si>
  <si>
    <t>TXN00004448</t>
  </si>
  <si>
    <t>A00008293</t>
  </si>
  <si>
    <t>PLC00001101</t>
  </si>
  <si>
    <t>TXN00004449</t>
  </si>
  <si>
    <t>A00003538</t>
  </si>
  <si>
    <t>PLC00000768</t>
  </si>
  <si>
    <t>TXN00004450</t>
  </si>
  <si>
    <t>A00004765</t>
  </si>
  <si>
    <t>PLC00001042</t>
  </si>
  <si>
    <t>TXN00004451</t>
  </si>
  <si>
    <t>A00006254</t>
  </si>
  <si>
    <t>PLC00007427</t>
  </si>
  <si>
    <t>TXN00004452</t>
  </si>
  <si>
    <t>A00001773</t>
  </si>
  <si>
    <t>PLC00002706</t>
  </si>
  <si>
    <t>TXN00004453</t>
  </si>
  <si>
    <t>A00003410</t>
  </si>
  <si>
    <t>PLC00000106</t>
  </si>
  <si>
    <t>TXN00004454</t>
  </si>
  <si>
    <t>A00003495</t>
  </si>
  <si>
    <t>PLC00009844</t>
  </si>
  <si>
    <t>TXN00004455</t>
  </si>
  <si>
    <t>A00002200</t>
  </si>
  <si>
    <t>PLC00001076</t>
  </si>
  <si>
    <t>TXN00004456</t>
  </si>
  <si>
    <t>A00009970</t>
  </si>
  <si>
    <t>PLC00005804</t>
  </si>
  <si>
    <t>AGENT00700</t>
  </si>
  <si>
    <t>Jonas Walker</t>
  </si>
  <si>
    <t>TXN00004457</t>
  </si>
  <si>
    <t>A00004020</t>
  </si>
  <si>
    <t>PLC00006728</t>
  </si>
  <si>
    <t>TXN00004458</t>
  </si>
  <si>
    <t>A00002015</t>
  </si>
  <si>
    <t>PLC00002478</t>
  </si>
  <si>
    <t>TXN00004459</t>
  </si>
  <si>
    <t>A00001720</t>
  </si>
  <si>
    <t>PLC00005568</t>
  </si>
  <si>
    <t>TXN00004460</t>
  </si>
  <si>
    <t>A00008675</t>
  </si>
  <si>
    <t>PLC00002492</t>
  </si>
  <si>
    <t>TXN00004461</t>
  </si>
  <si>
    <t>A00008861</t>
  </si>
  <si>
    <t>PLC00001492</t>
  </si>
  <si>
    <t>TXN00004462</t>
  </si>
  <si>
    <t>A00001061</t>
  </si>
  <si>
    <t>PLC00000480</t>
  </si>
  <si>
    <t>TXN00004463</t>
  </si>
  <si>
    <t>A00007528</t>
  </si>
  <si>
    <t>PLC00006059</t>
  </si>
  <si>
    <t>TXN00004464</t>
  </si>
  <si>
    <t>A00007556</t>
  </si>
  <si>
    <t>PLC00009368</t>
  </si>
  <si>
    <t>TXN00004465</t>
  </si>
  <si>
    <t>A00009502</t>
  </si>
  <si>
    <t>PLC00008921</t>
  </si>
  <si>
    <t>TXN00004466</t>
  </si>
  <si>
    <t>A00008458</t>
  </si>
  <si>
    <t>PLC00005763</t>
  </si>
  <si>
    <t>TXN00004467</t>
  </si>
  <si>
    <t>A00003326</t>
  </si>
  <si>
    <t>PLC00009188</t>
  </si>
  <si>
    <t>TXN00004468</t>
  </si>
  <si>
    <t>A00004945</t>
  </si>
  <si>
    <t>PLC00007612</t>
  </si>
  <si>
    <t>TXN00004469</t>
  </si>
  <si>
    <t>A00008066</t>
  </si>
  <si>
    <t>PLC00002642</t>
  </si>
  <si>
    <t>TXN00004470</t>
  </si>
  <si>
    <t>A00009407</t>
  </si>
  <si>
    <t>PLC00007392</t>
  </si>
  <si>
    <t>TXN00004471</t>
  </si>
  <si>
    <t>A00004077</t>
  </si>
  <si>
    <t>PLC00006830</t>
  </si>
  <si>
    <t>TXN00004472</t>
  </si>
  <si>
    <t>A00008505</t>
  </si>
  <si>
    <t>PLC00003495</t>
  </si>
  <si>
    <t>TXN00004473</t>
  </si>
  <si>
    <t>A00005881</t>
  </si>
  <si>
    <t>PLC00005144</t>
  </si>
  <si>
    <t>TXN00004474</t>
  </si>
  <si>
    <t>A00009359</t>
  </si>
  <si>
    <t>PLC00001299</t>
  </si>
  <si>
    <t>TXN00004475</t>
  </si>
  <si>
    <t>A00005123</t>
  </si>
  <si>
    <t>PLC00001194</t>
  </si>
  <si>
    <t>TXN00004476</t>
  </si>
  <si>
    <t>A00002497</t>
  </si>
  <si>
    <t>PLC00009914</t>
  </si>
  <si>
    <t>TXN00004477</t>
  </si>
  <si>
    <t>A00005309</t>
  </si>
  <si>
    <t>PLC00005954</t>
  </si>
  <si>
    <t>TXN00004478</t>
  </si>
  <si>
    <t>A00005383</t>
  </si>
  <si>
    <t>PLC00007313</t>
  </si>
  <si>
    <t>TXN00004479</t>
  </si>
  <si>
    <t>A00008896</t>
  </si>
  <si>
    <t>PLC00000394</t>
  </si>
  <si>
    <t>TXN00004480</t>
  </si>
  <si>
    <t>A00000658</t>
  </si>
  <si>
    <t>PLC00002352</t>
  </si>
  <si>
    <t>TXN00004481</t>
  </si>
  <si>
    <t>A00008748</t>
  </si>
  <si>
    <t>PLC00006768</t>
  </si>
  <si>
    <t>TXN00004482</t>
  </si>
  <si>
    <t>A00004996</t>
  </si>
  <si>
    <t>PLC00009084</t>
  </si>
  <si>
    <t>TXN00004483</t>
  </si>
  <si>
    <t>A00004930</t>
  </si>
  <si>
    <t>PLC00004432</t>
  </si>
  <si>
    <t>TXN00004484</t>
  </si>
  <si>
    <t>A00001868</t>
  </si>
  <si>
    <t>PLC00002527</t>
  </si>
  <si>
    <t>TXN00004485</t>
  </si>
  <si>
    <t>A00001703</t>
  </si>
  <si>
    <t>PLC00000372</t>
  </si>
  <si>
    <t>TXN00004486</t>
  </si>
  <si>
    <t>A00009876</t>
  </si>
  <si>
    <t>PLC00000653</t>
  </si>
  <si>
    <t>TXN00004487</t>
  </si>
  <si>
    <t>A00003774</t>
  </si>
  <si>
    <t>PLC00008887</t>
  </si>
  <si>
    <t>TXN00004488</t>
  </si>
  <si>
    <t>A00005703</t>
  </si>
  <si>
    <t>PLC00005627</t>
  </si>
  <si>
    <t>TXN00004489</t>
  </si>
  <si>
    <t>A00008481</t>
  </si>
  <si>
    <t>PLC00001556</t>
  </si>
  <si>
    <t>TXN00004490</t>
  </si>
  <si>
    <t>A00002920</t>
  </si>
  <si>
    <t>PLC00004752</t>
  </si>
  <si>
    <t>TXN00004491</t>
  </si>
  <si>
    <t>A00004679</t>
  </si>
  <si>
    <t>PLC00002809</t>
  </si>
  <si>
    <t>TXN00004492</t>
  </si>
  <si>
    <t>A00002105</t>
  </si>
  <si>
    <t>PLC00005998</t>
  </si>
  <si>
    <t>TXN00004493</t>
  </si>
  <si>
    <t>A00009756</t>
  </si>
  <si>
    <t>PLC00009964</t>
  </si>
  <si>
    <t>TXN00004494</t>
  </si>
  <si>
    <t>A00004883</t>
  </si>
  <si>
    <t>PLC00004118</t>
  </si>
  <si>
    <t>TXN00004495</t>
  </si>
  <si>
    <t>A00009637</t>
  </si>
  <si>
    <t>PLC00009280</t>
  </si>
  <si>
    <t>TXN00004496</t>
  </si>
  <si>
    <t>A00002983</t>
  </si>
  <si>
    <t>PLC00000731</t>
  </si>
  <si>
    <t>TXN00004497</t>
  </si>
  <si>
    <t>A00009055</t>
  </si>
  <si>
    <t>PLC00008575</t>
  </si>
  <si>
    <t>TXN00004498</t>
  </si>
  <si>
    <t>A00005065</t>
  </si>
  <si>
    <t>PLC00005383</t>
  </si>
  <si>
    <t>TXN00004499</t>
  </si>
  <si>
    <t>A00008885</t>
  </si>
  <si>
    <t>PLC00003864</t>
  </si>
  <si>
    <t>TXN00004500</t>
  </si>
  <si>
    <t>A00008028</t>
  </si>
  <si>
    <t>PLC00000101</t>
  </si>
  <si>
    <t>TXN00004501</t>
  </si>
  <si>
    <t>A00005780</t>
  </si>
  <si>
    <t>PLC00003784</t>
  </si>
  <si>
    <t>TXN00004502</t>
  </si>
  <si>
    <t>A00008810</t>
  </si>
  <si>
    <t>PLC00000023</t>
  </si>
  <si>
    <t>TXN00004503</t>
  </si>
  <si>
    <t>A00006195</t>
  </si>
  <si>
    <t>PLC00008303</t>
  </si>
  <si>
    <t>TXN00004504</t>
  </si>
  <si>
    <t>A00005092</t>
  </si>
  <si>
    <t>PLC00002799</t>
  </si>
  <si>
    <t>TXN00004505</t>
  </si>
  <si>
    <t>A00006771</t>
  </si>
  <si>
    <t>PLC00004688</t>
  </si>
  <si>
    <t>TXN00004506</t>
  </si>
  <si>
    <t>A00003092</t>
  </si>
  <si>
    <t>PLC00005210</t>
  </si>
  <si>
    <t>TXN00004507</t>
  </si>
  <si>
    <t>A00003573</t>
  </si>
  <si>
    <t>PLC00001445</t>
  </si>
  <si>
    <t>TXN00004508</t>
  </si>
  <si>
    <t>A00007777</t>
  </si>
  <si>
    <t>PLC00004567</t>
  </si>
  <si>
    <t>TXN00004509</t>
  </si>
  <si>
    <t>A00004562</t>
  </si>
  <si>
    <t>PLC00009666</t>
  </si>
  <si>
    <t>TXN00004510</t>
  </si>
  <si>
    <t>A00006596</t>
  </si>
  <si>
    <t>PLC00008722</t>
  </si>
  <si>
    <t>TXN00004511</t>
  </si>
  <si>
    <t>A00005239</t>
  </si>
  <si>
    <t>PLC00002503</t>
  </si>
  <si>
    <t>TXN00004512</t>
  </si>
  <si>
    <t>A00008202</t>
  </si>
  <si>
    <t>PLC00007906</t>
  </si>
  <si>
    <t>TXN00004513</t>
  </si>
  <si>
    <t>A00000551</t>
  </si>
  <si>
    <t>PLC00007874</t>
  </si>
  <si>
    <t>TXN00004514</t>
  </si>
  <si>
    <t>A00007830</t>
  </si>
  <si>
    <t>PLC00007772</t>
  </si>
  <si>
    <t>TXN00004515</t>
  </si>
  <si>
    <t>A00000002</t>
  </si>
  <si>
    <t>PLC00009792</t>
  </si>
  <si>
    <t>TXN00004516</t>
  </si>
  <si>
    <t>A00008076</t>
  </si>
  <si>
    <t>PLC00008701</t>
  </si>
  <si>
    <t>TXN00004517</t>
  </si>
  <si>
    <t>A00009806</t>
  </si>
  <si>
    <t>PLC00004325</t>
  </si>
  <si>
    <t>TXN00004518</t>
  </si>
  <si>
    <t>A00006366</t>
  </si>
  <si>
    <t>PLC00007713</t>
  </si>
  <si>
    <t>TXN00004519</t>
  </si>
  <si>
    <t>A00005956</t>
  </si>
  <si>
    <t>PLC00009954</t>
  </si>
  <si>
    <t>TXN00004520</t>
  </si>
  <si>
    <t>A00001000</t>
  </si>
  <si>
    <t>PLC00001805</t>
  </si>
  <si>
    <t>TXN00004521</t>
  </si>
  <si>
    <t>A00001785</t>
  </si>
  <si>
    <t>PLC00001074</t>
  </si>
  <si>
    <t>TXN00004522</t>
  </si>
  <si>
    <t>A00000117</t>
  </si>
  <si>
    <t>PLC00006428</t>
  </si>
  <si>
    <t>TXN00004523</t>
  </si>
  <si>
    <t>A00006923</t>
  </si>
  <si>
    <t>PLC00008035</t>
  </si>
  <si>
    <t>TXN00004524</t>
  </si>
  <si>
    <t>A00002027</t>
  </si>
  <si>
    <t>PLC00008916</t>
  </si>
  <si>
    <t>TXN00004525</t>
  </si>
  <si>
    <t>A00007271</t>
  </si>
  <si>
    <t>PLC00000367</t>
  </si>
  <si>
    <t>TXN00004526</t>
  </si>
  <si>
    <t>A00001353</t>
  </si>
  <si>
    <t>PLC00007829</t>
  </si>
  <si>
    <t>TXN00004527</t>
  </si>
  <si>
    <t>A00001334</t>
  </si>
  <si>
    <t>PLC00008494</t>
  </si>
  <si>
    <t>TXN00004528</t>
  </si>
  <si>
    <t>A00000691</t>
  </si>
  <si>
    <t>PLC00001482</t>
  </si>
  <si>
    <t>TXN00004529</t>
  </si>
  <si>
    <t>A00008283</t>
  </si>
  <si>
    <t>PLC00007808</t>
  </si>
  <si>
    <t>TXN00004530</t>
  </si>
  <si>
    <t>A00002412</t>
  </si>
  <si>
    <t>PLC00002614</t>
  </si>
  <si>
    <t>TXN00004531</t>
  </si>
  <si>
    <t>A00002346</t>
  </si>
  <si>
    <t>PLC00001139</t>
  </si>
  <si>
    <t>TXN00004532</t>
  </si>
  <si>
    <t>A00003973</t>
  </si>
  <si>
    <t>PLC00007009</t>
  </si>
  <si>
    <t>TXN00004533</t>
  </si>
  <si>
    <t>A00009501</t>
  </si>
  <si>
    <t>PLC00008436</t>
  </si>
  <si>
    <t>TXN00004534</t>
  </si>
  <si>
    <t>A00002952</t>
  </si>
  <si>
    <t>PLC00005600</t>
  </si>
  <si>
    <t>TXN00004535</t>
  </si>
  <si>
    <t>A00007703</t>
  </si>
  <si>
    <t>PLC00008885</t>
  </si>
  <si>
    <t>TXN00004536</t>
  </si>
  <si>
    <t>A00007274</t>
  </si>
  <si>
    <t>PLC00003652</t>
  </si>
  <si>
    <t>TXN00004537</t>
  </si>
  <si>
    <t>A00003692</t>
  </si>
  <si>
    <t>PLC00008564</t>
  </si>
  <si>
    <t>TXN00004538</t>
  </si>
  <si>
    <t>A00003454</t>
  </si>
  <si>
    <t>PLC00005904</t>
  </si>
  <si>
    <t>TXN00004539</t>
  </si>
  <si>
    <t>A00005337</t>
  </si>
  <si>
    <t>PLC00003325</t>
  </si>
  <si>
    <t>TXN00004540</t>
  </si>
  <si>
    <t>A00002210</t>
  </si>
  <si>
    <t>PLC00008871</t>
  </si>
  <si>
    <t>TXN00004541</t>
  </si>
  <si>
    <t>A00006228</t>
  </si>
  <si>
    <t>PLC00007091</t>
  </si>
  <si>
    <t>TXN00004542</t>
  </si>
  <si>
    <t>A00008521</t>
  </si>
  <si>
    <t>PLC00009234</t>
  </si>
  <si>
    <t>TXN00004543</t>
  </si>
  <si>
    <t>A00008350</t>
  </si>
  <si>
    <t>PLC00006078</t>
  </si>
  <si>
    <t>TXN00004544</t>
  </si>
  <si>
    <t>A00000579</t>
  </si>
  <si>
    <t>PLC00003150</t>
  </si>
  <si>
    <t>TXN00004545</t>
  </si>
  <si>
    <t>A00006712</t>
  </si>
  <si>
    <t>PLC00006549</t>
  </si>
  <si>
    <t>TXN00004546</t>
  </si>
  <si>
    <t>A00009367</t>
  </si>
  <si>
    <t>PLC00000284</t>
  </si>
  <si>
    <t>TXN00004547</t>
  </si>
  <si>
    <t>A00004834</t>
  </si>
  <si>
    <t>PLC00006838</t>
  </si>
  <si>
    <t>TXN00004548</t>
  </si>
  <si>
    <t>A00000042</t>
  </si>
  <si>
    <t>PLC00003900</t>
  </si>
  <si>
    <t>TXN00004549</t>
  </si>
  <si>
    <t>A00007891</t>
  </si>
  <si>
    <t>PLC00003011</t>
  </si>
  <si>
    <t>TXN00004550</t>
  </si>
  <si>
    <t>A00008988</t>
  </si>
  <si>
    <t>PLC00006930</t>
  </si>
  <si>
    <t>TXN00004551</t>
  </si>
  <si>
    <t>A00007231</t>
  </si>
  <si>
    <t>PLC00009123</t>
  </si>
  <si>
    <t>TXN00004552</t>
  </si>
  <si>
    <t>A00007038</t>
  </si>
  <si>
    <t>PLC00006660</t>
  </si>
  <si>
    <t>TXN00004553</t>
  </si>
  <si>
    <t>A00007237</t>
  </si>
  <si>
    <t>PLC00004221</t>
  </si>
  <si>
    <t>TXN00004554</t>
  </si>
  <si>
    <t>A00003722</t>
  </si>
  <si>
    <t>PLC00008665</t>
  </si>
  <si>
    <t>TXN00004555</t>
  </si>
  <si>
    <t>A00001370</t>
  </si>
  <si>
    <t>PLC00006231</t>
  </si>
  <si>
    <t>TXN00004556</t>
  </si>
  <si>
    <t>A00000779</t>
  </si>
  <si>
    <t>PLC00000434</t>
  </si>
  <si>
    <t>TXN00004557</t>
  </si>
  <si>
    <t>A00008356</t>
  </si>
  <si>
    <t>PLC00008228</t>
  </si>
  <si>
    <t>TXN00004558</t>
  </si>
  <si>
    <t>A00004563</t>
  </si>
  <si>
    <t>PLC00006863</t>
  </si>
  <si>
    <t>TXN00004559</t>
  </si>
  <si>
    <t>A00006482</t>
  </si>
  <si>
    <t>PLC00002361</t>
  </si>
  <si>
    <t>TXN00004560</t>
  </si>
  <si>
    <t>A00005472</t>
  </si>
  <si>
    <t>PLC00004875</t>
  </si>
  <si>
    <t>TXN00004561</t>
  </si>
  <si>
    <t>A00002945</t>
  </si>
  <si>
    <t>PLC00008859</t>
  </si>
  <si>
    <t>TXN00004562</t>
  </si>
  <si>
    <t>A00001854</t>
  </si>
  <si>
    <t>PLC00009513</t>
  </si>
  <si>
    <t>TXN00004563</t>
  </si>
  <si>
    <t>A00005058</t>
  </si>
  <si>
    <t>PLC00006343</t>
  </si>
  <si>
    <t>TXN00004564</t>
  </si>
  <si>
    <t>A00004968</t>
  </si>
  <si>
    <t>PLC00005977</t>
  </si>
  <si>
    <t>TXN00004565</t>
  </si>
  <si>
    <t>A00004222</t>
  </si>
  <si>
    <t>PLC00003303</t>
  </si>
  <si>
    <t>TXN00004566</t>
  </si>
  <si>
    <t>A00001567</t>
  </si>
  <si>
    <t>PLC00006442</t>
  </si>
  <si>
    <t>TXN00004567</t>
  </si>
  <si>
    <t>A00000166</t>
  </si>
  <si>
    <t>PLC00006422</t>
  </si>
  <si>
    <t>TXN00004568</t>
  </si>
  <si>
    <t>A00006396</t>
  </si>
  <si>
    <t>PLC00001689</t>
  </si>
  <si>
    <t>TXN00004569</t>
  </si>
  <si>
    <t>A00003939</t>
  </si>
  <si>
    <t>PLC00003285</t>
  </si>
  <si>
    <t>TXN00004570</t>
  </si>
  <si>
    <t>A00004122</t>
  </si>
  <si>
    <t>PLC00006711</t>
  </si>
  <si>
    <t>TXN00004571</t>
  </si>
  <si>
    <t>A00006153</t>
  </si>
  <si>
    <t>PLC00003708</t>
  </si>
  <si>
    <t>Marshfield</t>
  </si>
  <si>
    <t>TXN00004572</t>
  </si>
  <si>
    <t>A00008802</t>
  </si>
  <si>
    <t>PLC00008051</t>
  </si>
  <si>
    <t>TXN00004573</t>
  </si>
  <si>
    <t>A00004362</t>
  </si>
  <si>
    <t>PLC00003507</t>
  </si>
  <si>
    <t>TXN00004574</t>
  </si>
  <si>
    <t>A00000726</t>
  </si>
  <si>
    <t>PLC00007645</t>
  </si>
  <si>
    <t>TXN00004575</t>
  </si>
  <si>
    <t>A00004977</t>
  </si>
  <si>
    <t>PLC00005656</t>
  </si>
  <si>
    <t>TXN00004576</t>
  </si>
  <si>
    <t>A00001418</t>
  </si>
  <si>
    <t>PLC00006856</t>
  </si>
  <si>
    <t>TXN00004577</t>
  </si>
  <si>
    <t>A00008561</t>
  </si>
  <si>
    <t>PLC00003251</t>
  </si>
  <si>
    <t>TXN00004578</t>
  </si>
  <si>
    <t>A00006466</t>
  </si>
  <si>
    <t>PLC00008359</t>
  </si>
  <si>
    <t>TXN00004579</t>
  </si>
  <si>
    <t>A00001145</t>
  </si>
  <si>
    <t>PLC00001208</t>
  </si>
  <si>
    <t>TXN00004580</t>
  </si>
  <si>
    <t>A00009607</t>
  </si>
  <si>
    <t>PLC00009953</t>
  </si>
  <si>
    <t>TXN00004581</t>
  </si>
  <si>
    <t>A00004623</t>
  </si>
  <si>
    <t>PLC00003115</t>
  </si>
  <si>
    <t>TXN00004582</t>
  </si>
  <si>
    <t>A00000560</t>
  </si>
  <si>
    <t>PLC00000278</t>
  </si>
  <si>
    <t>TXN00004583</t>
  </si>
  <si>
    <t>A00009070</t>
  </si>
  <si>
    <t>PLC00005499</t>
  </si>
  <si>
    <t>TXN00004584</t>
  </si>
  <si>
    <t>A00004643</t>
  </si>
  <si>
    <t>PLC00000582</t>
  </si>
  <si>
    <t>TXN00004585</t>
  </si>
  <si>
    <t>A00002844</t>
  </si>
  <si>
    <t>PLC00006237</t>
  </si>
  <si>
    <t>TXN00004586</t>
  </si>
  <si>
    <t>A00002141</t>
  </si>
  <si>
    <t>PLC00007081</t>
  </si>
  <si>
    <t>TXN00004587</t>
  </si>
  <si>
    <t>A00005857</t>
  </si>
  <si>
    <t>PLC00009159</t>
  </si>
  <si>
    <t>TXN00004588</t>
  </si>
  <si>
    <t>A00004220</t>
  </si>
  <si>
    <t>PLC00006547</t>
  </si>
  <si>
    <t>TXN00004589</t>
  </si>
  <si>
    <t>A00006459</t>
  </si>
  <si>
    <t>PLC00008226</t>
  </si>
  <si>
    <t>TXN00004590</t>
  </si>
  <si>
    <t>A00009312</t>
  </si>
  <si>
    <t>PLC00001564</t>
  </si>
  <si>
    <t>TXN00004591</t>
  </si>
  <si>
    <t>A00002518</t>
  </si>
  <si>
    <t>PLC00000796</t>
  </si>
  <si>
    <t>TXN00004592</t>
  </si>
  <si>
    <t>A00001158</t>
  </si>
  <si>
    <t>PLC00001820</t>
  </si>
  <si>
    <t>TXN00004593</t>
  </si>
  <si>
    <t>A00007252</t>
  </si>
  <si>
    <t>PLC00000503</t>
  </si>
  <si>
    <t>TXN00004594</t>
  </si>
  <si>
    <t>A00009638</t>
  </si>
  <si>
    <t>PLC00001802</t>
  </si>
  <si>
    <t>TXN00004595</t>
  </si>
  <si>
    <t>A00004920</t>
  </si>
  <si>
    <t>PLC00000788</t>
  </si>
  <si>
    <t>TXN00004596</t>
  </si>
  <si>
    <t>A00006762</t>
  </si>
  <si>
    <t>PLC00004138</t>
  </si>
  <si>
    <t>TXN00004597</t>
  </si>
  <si>
    <t>A00004757</t>
  </si>
  <si>
    <t>PLC00003428</t>
  </si>
  <si>
    <t>TXN00004598</t>
  </si>
  <si>
    <t>A00009984</t>
  </si>
  <si>
    <t>PLC00004095</t>
  </si>
  <si>
    <t>TXN00004599</t>
  </si>
  <si>
    <t>A00005475</t>
  </si>
  <si>
    <t>PLC00007841</t>
  </si>
  <si>
    <t>TXN00004600</t>
  </si>
  <si>
    <t>A00007946</t>
  </si>
  <si>
    <t>PLC00006548</t>
  </si>
  <si>
    <t>TXN00004601</t>
  </si>
  <si>
    <t>A00008218</t>
  </si>
  <si>
    <t>PLC00000554</t>
  </si>
  <si>
    <t>TXN00004602</t>
  </si>
  <si>
    <t>A00002119</t>
  </si>
  <si>
    <t>PLC00003493</t>
  </si>
  <si>
    <t>TXN00004603</t>
  </si>
  <si>
    <t>A00002201</t>
  </si>
  <si>
    <t>PLC00006396</t>
  </si>
  <si>
    <t>TXN00004604</t>
  </si>
  <si>
    <t>A00009113</t>
  </si>
  <si>
    <t>PLC00006155</t>
  </si>
  <si>
    <t>TXN00004605</t>
  </si>
  <si>
    <t>A00004500</t>
  </si>
  <si>
    <t>PLC00005344</t>
  </si>
  <si>
    <t>TXN00004606</t>
  </si>
  <si>
    <t>A00003015</t>
  </si>
  <si>
    <t>PLC00007846</t>
  </si>
  <si>
    <t>TXN00004607</t>
  </si>
  <si>
    <t>A00006413</t>
  </si>
  <si>
    <t>PLC00007513</t>
  </si>
  <si>
    <t>TXN00004608</t>
  </si>
  <si>
    <t>A00007093</t>
  </si>
  <si>
    <t>PLC00002586</t>
  </si>
  <si>
    <t>TXN00004609</t>
  </si>
  <si>
    <t>A00006045</t>
  </si>
  <si>
    <t>PLC00007459</t>
  </si>
  <si>
    <t>TXN00004610</t>
  </si>
  <si>
    <t>A00000182</t>
  </si>
  <si>
    <t>PLC00000405</t>
  </si>
  <si>
    <t>TXN00004611</t>
  </si>
  <si>
    <t>A00001476</t>
  </si>
  <si>
    <t>PLC00005705</t>
  </si>
  <si>
    <t>TXN00004612</t>
  </si>
  <si>
    <t>A00005947</t>
  </si>
  <si>
    <t>PLC00009150</t>
  </si>
  <si>
    <t>TXN00004613</t>
  </si>
  <si>
    <t>A00002907</t>
  </si>
  <si>
    <t>PLC00008067</t>
  </si>
  <si>
    <t>TXN00004614</t>
  </si>
  <si>
    <t>A00007607</t>
  </si>
  <si>
    <t>PLC00006312</t>
  </si>
  <si>
    <t>TXN00004615</t>
  </si>
  <si>
    <t>A00008622</t>
  </si>
  <si>
    <t>PLC00004947</t>
  </si>
  <si>
    <t>TXN00004616</t>
  </si>
  <si>
    <t>A00002535</t>
  </si>
  <si>
    <t>PLC00000049</t>
  </si>
  <si>
    <t>TXN00004617</t>
  </si>
  <si>
    <t>A00007326</t>
  </si>
  <si>
    <t>PLC00002148</t>
  </si>
  <si>
    <t>TXN00004618</t>
  </si>
  <si>
    <t>A00000336</t>
  </si>
  <si>
    <t>PLC00008530</t>
  </si>
  <si>
    <t>TXN00004619</t>
  </si>
  <si>
    <t>A00006897</t>
  </si>
  <si>
    <t>PLC00001962</t>
  </si>
  <si>
    <t>TXN00004620</t>
  </si>
  <si>
    <t>A00003169</t>
  </si>
  <si>
    <t>PLC00009337</t>
  </si>
  <si>
    <t>TXN00004621</t>
  </si>
  <si>
    <t>A00007037</t>
  </si>
  <si>
    <t>PLC00000897</t>
  </si>
  <si>
    <t>TXN00004622</t>
  </si>
  <si>
    <t>A00009634</t>
  </si>
  <si>
    <t>PLC00007964</t>
  </si>
  <si>
    <t>TXN00004623</t>
  </si>
  <si>
    <t>A00002974</t>
  </si>
  <si>
    <t>PLC00002517</t>
  </si>
  <si>
    <t>TXN00004624</t>
  </si>
  <si>
    <t>A00007597</t>
  </si>
  <si>
    <t>PLC00006500</t>
  </si>
  <si>
    <t>TXN00004625</t>
  </si>
  <si>
    <t>A00006603</t>
  </si>
  <si>
    <t>PLC00001539</t>
  </si>
  <si>
    <t>TXN00004626</t>
  </si>
  <si>
    <t>A00001461</t>
  </si>
  <si>
    <t>PLC00000194</t>
  </si>
  <si>
    <t>TXN00004627</t>
  </si>
  <si>
    <t>A00002188</t>
  </si>
  <si>
    <t>PLC00006075</t>
  </si>
  <si>
    <t>TXN00004628</t>
  </si>
  <si>
    <t>A00000137</t>
  </si>
  <si>
    <t>PLC00005790</t>
  </si>
  <si>
    <t>TXN00004629</t>
  </si>
  <si>
    <t>A00008013</t>
  </si>
  <si>
    <t>PLC00005778</t>
  </si>
  <si>
    <t>TXN00004630</t>
  </si>
  <si>
    <t>A00004048</t>
  </si>
  <si>
    <t>PLC00008457</t>
  </si>
  <si>
    <t>TXN00004631</t>
  </si>
  <si>
    <t>A00009600</t>
  </si>
  <si>
    <t>PLC00000706</t>
  </si>
  <si>
    <t>TXN00004632</t>
  </si>
  <si>
    <t>A00006919</t>
  </si>
  <si>
    <t>PLC00006522</t>
  </si>
  <si>
    <t>TXN00004633</t>
  </si>
  <si>
    <t>A00002133</t>
  </si>
  <si>
    <t>PLC00005556</t>
  </si>
  <si>
    <t>TXN00004634</t>
  </si>
  <si>
    <t>A00007284</t>
  </si>
  <si>
    <t>PLC00006105</t>
  </si>
  <si>
    <t>TXN00004635</t>
  </si>
  <si>
    <t>A00008808</t>
  </si>
  <si>
    <t>PLC00004297</t>
  </si>
  <si>
    <t>TXN00004636</t>
  </si>
  <si>
    <t>A00002802</t>
  </si>
  <si>
    <t>PLC00005508</t>
  </si>
  <si>
    <t>TXN00004637</t>
  </si>
  <si>
    <t>A00008453</t>
  </si>
  <si>
    <t>PLC00006514</t>
  </si>
  <si>
    <t>TXN00004638</t>
  </si>
  <si>
    <t>A00007730</t>
  </si>
  <si>
    <t>PLC00000163</t>
  </si>
  <si>
    <t>TXN00004639</t>
  </si>
  <si>
    <t>A00001628</t>
  </si>
  <si>
    <t>PLC00006804</t>
  </si>
  <si>
    <t>TXN00004640</t>
  </si>
  <si>
    <t>A00002512</t>
  </si>
  <si>
    <t>PLC00006364</t>
  </si>
  <si>
    <t>TXN00004641</t>
  </si>
  <si>
    <t>A00002705</t>
  </si>
  <si>
    <t>PLC00005330</t>
  </si>
  <si>
    <t>TXN00004642</t>
  </si>
  <si>
    <t>A00007496</t>
  </si>
  <si>
    <t>PLC00007615</t>
  </si>
  <si>
    <t>TXN00004643</t>
  </si>
  <si>
    <t>A00000455</t>
  </si>
  <si>
    <t>PLC00001886</t>
  </si>
  <si>
    <t>TXN00004644</t>
  </si>
  <si>
    <t>A00003297</t>
  </si>
  <si>
    <t>PLC00004360</t>
  </si>
  <si>
    <t>TXN00004645</t>
  </si>
  <si>
    <t>A00003948</t>
  </si>
  <si>
    <t>PLC00001238</t>
  </si>
  <si>
    <t>TXN00004646</t>
  </si>
  <si>
    <t>A00000950</t>
  </si>
  <si>
    <t>PLC00002713</t>
  </si>
  <si>
    <t>TXN00004647</t>
  </si>
  <si>
    <t>A00004232</t>
  </si>
  <si>
    <t>PLC00003559</t>
  </si>
  <si>
    <t>TXN00004648</t>
  </si>
  <si>
    <t>A00000307</t>
  </si>
  <si>
    <t>PLC00007549</t>
  </si>
  <si>
    <t>AGENT00900</t>
  </si>
  <si>
    <t>Shelley Rollins</t>
  </si>
  <si>
    <t>TXN00004649</t>
  </si>
  <si>
    <t>A00005719</t>
  </si>
  <si>
    <t>PLC00002735</t>
  </si>
  <si>
    <t>TXN00004650</t>
  </si>
  <si>
    <t>A00002161</t>
  </si>
  <si>
    <t>PLC00003326</t>
  </si>
  <si>
    <t>TXN00004651</t>
  </si>
  <si>
    <t>A00006595</t>
  </si>
  <si>
    <t>PLC00001514</t>
  </si>
  <si>
    <t>TXN00004652</t>
  </si>
  <si>
    <t>A00001807</t>
  </si>
  <si>
    <t>PLC00003042</t>
  </si>
  <si>
    <t>TXN00004653</t>
  </si>
  <si>
    <t>A00007769</t>
  </si>
  <si>
    <t>PLC00008555</t>
  </si>
  <si>
    <t>TXN00004654</t>
  </si>
  <si>
    <t>A00005526</t>
  </si>
  <si>
    <t>PLC00004021</t>
  </si>
  <si>
    <t>TXN00004655</t>
  </si>
  <si>
    <t>A00006156</t>
  </si>
  <si>
    <t>PLC00007490</t>
  </si>
  <si>
    <t>TXN00004656</t>
  </si>
  <si>
    <t>A00008509</t>
  </si>
  <si>
    <t>PLC00003209</t>
  </si>
  <si>
    <t>TXN00004657</t>
  </si>
  <si>
    <t>A00000673</t>
  </si>
  <si>
    <t>PLC00001766</t>
  </si>
  <si>
    <t>TXN00004658</t>
  </si>
  <si>
    <t>A00007545</t>
  </si>
  <si>
    <t>PLC00008348</t>
  </si>
  <si>
    <t>TXN00004659</t>
  </si>
  <si>
    <t>A00001969</t>
  </si>
  <si>
    <t>PLC00003369</t>
  </si>
  <si>
    <t>TXN00004660</t>
  </si>
  <si>
    <t>A00006894</t>
  </si>
  <si>
    <t>PLC00005192</t>
  </si>
  <si>
    <t>TXN00004661</t>
  </si>
  <si>
    <t>A00007067</t>
  </si>
  <si>
    <t>PLC00007715</t>
  </si>
  <si>
    <t>TXN00004662</t>
  </si>
  <si>
    <t>A00009305</t>
  </si>
  <si>
    <t>PLC00003206</t>
  </si>
  <si>
    <t>TXN00004663</t>
  </si>
  <si>
    <t>A00005991</t>
  </si>
  <si>
    <t>PLC00003032</t>
  </si>
  <si>
    <t>TXN00004664</t>
  </si>
  <si>
    <t>A00008400</t>
  </si>
  <si>
    <t>PLC00005713</t>
  </si>
  <si>
    <t>TXN00004665</t>
  </si>
  <si>
    <t>A00001657</t>
  </si>
  <si>
    <t>PLC00002253</t>
  </si>
  <si>
    <t>TXN00004666</t>
  </si>
  <si>
    <t>A00001985</t>
  </si>
  <si>
    <t>PLC00003836</t>
  </si>
  <si>
    <t>TXN00004667</t>
  </si>
  <si>
    <t>A00003100</t>
  </si>
  <si>
    <t>PLC00004075</t>
  </si>
  <si>
    <t>TXN00004668</t>
  </si>
  <si>
    <t>A00003217</t>
  </si>
  <si>
    <t>PLC00003267</t>
  </si>
  <si>
    <t>TXN00004669</t>
  </si>
  <si>
    <t>A00007021</t>
  </si>
  <si>
    <t>PLC00002363</t>
  </si>
  <si>
    <t>TXN00004670</t>
  </si>
  <si>
    <t>A00009388</t>
  </si>
  <si>
    <t>PLC00002234</t>
  </si>
  <si>
    <t>TXN00004671</t>
  </si>
  <si>
    <t>A00001339</t>
  </si>
  <si>
    <t>PLC00001085</t>
  </si>
  <si>
    <t>TXN00004672</t>
  </si>
  <si>
    <t>A00002016</t>
  </si>
  <si>
    <t>PLC00007169</t>
  </si>
  <si>
    <t>TXN00004673</t>
  </si>
  <si>
    <t>A00007514</t>
  </si>
  <si>
    <t>PLC00003409</t>
  </si>
  <si>
    <t>TXN00004674</t>
  </si>
  <si>
    <t>A00002023</t>
  </si>
  <si>
    <t>PLC00008382</t>
  </si>
  <si>
    <t>TXN00004675</t>
  </si>
  <si>
    <t>A00005935</t>
  </si>
  <si>
    <t>PLC00000178</t>
  </si>
  <si>
    <t>TXN00004676</t>
  </si>
  <si>
    <t>A00003605</t>
  </si>
  <si>
    <t>PLC00002076</t>
  </si>
  <si>
    <t>TXN00004677</t>
  </si>
  <si>
    <t>A00001088</t>
  </si>
  <si>
    <t>PLC00002469</t>
  </si>
  <si>
    <t>TXN00004678</t>
  </si>
  <si>
    <t>A00009867</t>
  </si>
  <si>
    <t>PLC00008408</t>
  </si>
  <si>
    <t>TXN00004679</t>
  </si>
  <si>
    <t>A00007389</t>
  </si>
  <si>
    <t>PLC00006277</t>
  </si>
  <si>
    <t>TXN00004680</t>
  </si>
  <si>
    <t>A00008909</t>
  </si>
  <si>
    <t>PLC00003504</t>
  </si>
  <si>
    <t>TXN00004681</t>
  </si>
  <si>
    <t>A00002562</t>
  </si>
  <si>
    <t>PLC00001693</t>
  </si>
  <si>
    <t>TXN00004682</t>
  </si>
  <si>
    <t>A00006714</t>
  </si>
  <si>
    <t>PLC00001827</t>
  </si>
  <si>
    <t>TXN00004683</t>
  </si>
  <si>
    <t>A00009219</t>
  </si>
  <si>
    <t>PLC00002596</t>
  </si>
  <si>
    <t>TXN00004684</t>
  </si>
  <si>
    <t>A00003897</t>
  </si>
  <si>
    <t>PLC00005930</t>
  </si>
  <si>
    <t>TXN00004685</t>
  </si>
  <si>
    <t>A00000448</t>
  </si>
  <si>
    <t>PLC00004841</t>
  </si>
  <si>
    <t>TXN00004686</t>
  </si>
  <si>
    <t>A00003120</t>
  </si>
  <si>
    <t>PLC00009626</t>
  </si>
  <si>
    <t>TXN00004687</t>
  </si>
  <si>
    <t>A00004787</t>
  </si>
  <si>
    <t>PLC00002017</t>
  </si>
  <si>
    <t>TXN00004688</t>
  </si>
  <si>
    <t>A00006818</t>
  </si>
  <si>
    <t>PLC00000287</t>
  </si>
  <si>
    <t>TXN00004689</t>
  </si>
  <si>
    <t>A00000466</t>
  </si>
  <si>
    <t>PLC00003714</t>
  </si>
  <si>
    <t>TXN00004690</t>
  </si>
  <si>
    <t>A00001928</t>
  </si>
  <si>
    <t>PLC00004918</t>
  </si>
  <si>
    <t>TXN00004691</t>
  </si>
  <si>
    <t>A00007755</t>
  </si>
  <si>
    <t>PLC00005693</t>
  </si>
  <si>
    <t>TXN00004692</t>
  </si>
  <si>
    <t>A00005749</t>
  </si>
  <si>
    <t>PLC00007546</t>
  </si>
  <si>
    <t>TXN00004693</t>
  </si>
  <si>
    <t>A00003226</t>
  </si>
  <si>
    <t>PLC00001433</t>
  </si>
  <si>
    <t>TXN00004694</t>
  </si>
  <si>
    <t>A00000057</t>
  </si>
  <si>
    <t>PLC00008319</t>
  </si>
  <si>
    <t>TXN00004695</t>
  </si>
  <si>
    <t>A00005713</t>
  </si>
  <si>
    <t>PLC00000111</t>
  </si>
  <si>
    <t>TXN00004696</t>
  </si>
  <si>
    <t>A00009189</t>
  </si>
  <si>
    <t>PLC00008360</t>
  </si>
  <si>
    <t>TXN00004697</t>
  </si>
  <si>
    <t>A00001660</t>
  </si>
  <si>
    <t>PLC00001971</t>
  </si>
  <si>
    <t>TXN00004698</t>
  </si>
  <si>
    <t>A00009961</t>
  </si>
  <si>
    <t>PLC00000957</t>
  </si>
  <si>
    <t>TXN00004699</t>
  </si>
  <si>
    <t>A00005091</t>
  </si>
  <si>
    <t>PLC00003417</t>
  </si>
  <si>
    <t>TXN00004700</t>
  </si>
  <si>
    <t>A00000968</t>
  </si>
  <si>
    <t>PLC00002636</t>
  </si>
  <si>
    <t>TXN00004701</t>
  </si>
  <si>
    <t>A00001349</t>
  </si>
  <si>
    <t>PLC00007159</t>
  </si>
  <si>
    <t>TXN00004702</t>
  </si>
  <si>
    <t>A00006770</t>
  </si>
  <si>
    <t>PLC00003849</t>
  </si>
  <si>
    <t>TXN00004703</t>
  </si>
  <si>
    <t>A00000165</t>
  </si>
  <si>
    <t>PLC00006017</t>
  </si>
  <si>
    <t>TXN00004704</t>
  </si>
  <si>
    <t>A00001765</t>
  </si>
  <si>
    <t>PLC00006881</t>
  </si>
  <si>
    <t>TXN00004705</t>
  </si>
  <si>
    <t>A00008759</t>
  </si>
  <si>
    <t>PLC00002946</t>
  </si>
  <si>
    <t>TXN00004706</t>
  </si>
  <si>
    <t>A00001171</t>
  </si>
  <si>
    <t>PLC00001333</t>
  </si>
  <si>
    <t>TXN00004707</t>
  </si>
  <si>
    <t>A00003497</t>
  </si>
  <si>
    <t>PLC00003237</t>
  </si>
  <si>
    <t>TXN00004708</t>
  </si>
  <si>
    <t>A00002610</t>
  </si>
  <si>
    <t>PLC00007892</t>
  </si>
  <si>
    <t>TXN00004709</t>
  </si>
  <si>
    <t>A00008171</t>
  </si>
  <si>
    <t>PLC00000430</t>
  </si>
  <si>
    <t>TXN00004710</t>
  </si>
  <si>
    <t>A00005402</t>
  </si>
  <si>
    <t>PLC00004436</t>
  </si>
  <si>
    <t>TXN00004711</t>
  </si>
  <si>
    <t>A00005851</t>
  </si>
  <si>
    <t>PLC00000327</t>
  </si>
  <si>
    <t>TXN00004712</t>
  </si>
  <si>
    <t>A00009106</t>
  </si>
  <si>
    <t>PLC00009065</t>
  </si>
  <si>
    <t>TXN00004713</t>
  </si>
  <si>
    <t>A00007595</t>
  </si>
  <si>
    <t>PLC00004170</t>
  </si>
  <si>
    <t>TXN00004714</t>
  </si>
  <si>
    <t>A00003492</t>
  </si>
  <si>
    <t>PLC00005424</t>
  </si>
  <si>
    <t>TXN00004715</t>
  </si>
  <si>
    <t>A00009281</t>
  </si>
  <si>
    <t>PLC00009359</t>
  </si>
  <si>
    <t>TXN00004716</t>
  </si>
  <si>
    <t>A00001533</t>
  </si>
  <si>
    <t>PLC00001167</t>
  </si>
  <si>
    <t>TXN00004717</t>
  </si>
  <si>
    <t>A00005008</t>
  </si>
  <si>
    <t>PLC00000535</t>
  </si>
  <si>
    <t>TXN00004718</t>
  </si>
  <si>
    <t>A00007444</t>
  </si>
  <si>
    <t>PLC00005311</t>
  </si>
  <si>
    <t>TXN00004719</t>
  </si>
  <si>
    <t>A00009797</t>
  </si>
  <si>
    <t>PLC00001362</t>
  </si>
  <si>
    <t>TXN00004720</t>
  </si>
  <si>
    <t>A00008761</t>
  </si>
  <si>
    <t>PLC00006067</t>
  </si>
  <si>
    <t>TXN00004721</t>
  </si>
  <si>
    <t>A00003249</t>
  </si>
  <si>
    <t>PLC00000660</t>
  </si>
  <si>
    <t>TXN00004722</t>
  </si>
  <si>
    <t>A00002010</t>
  </si>
  <si>
    <t>PLC00007941</t>
  </si>
  <si>
    <t>TXN00004723</t>
  </si>
  <si>
    <t>A00003053</t>
  </si>
  <si>
    <t>PLC00004612</t>
  </si>
  <si>
    <t>TXN00004724</t>
  </si>
  <si>
    <t>A00007768</t>
  </si>
  <si>
    <t>PLC00009816</t>
  </si>
  <si>
    <t>TXN00004725</t>
  </si>
  <si>
    <t>A00002859</t>
  </si>
  <si>
    <t>PLC00001216</t>
  </si>
  <si>
    <t>TXN00004726</t>
  </si>
  <si>
    <t>A00006052</t>
  </si>
  <si>
    <t>PLC00005457</t>
  </si>
  <si>
    <t>TXN00004727</t>
  </si>
  <si>
    <t>A00003434</t>
  </si>
  <si>
    <t>PLC00001450</t>
  </si>
  <si>
    <t>TXN00004728</t>
  </si>
  <si>
    <t>A00002111</t>
  </si>
  <si>
    <t>PLC00008796</t>
  </si>
  <si>
    <t>TXN00004729</t>
  </si>
  <si>
    <t>A00007898</t>
  </si>
  <si>
    <t>PLC00006450</t>
  </si>
  <si>
    <t>TXN00004730</t>
  </si>
  <si>
    <t>A00009049</t>
  </si>
  <si>
    <t>PLC00008788</t>
  </si>
  <si>
    <t>TXN00004731</t>
  </si>
  <si>
    <t>A00007291</t>
  </si>
  <si>
    <t>PLC00001166</t>
  </si>
  <si>
    <t>TXN00004732</t>
  </si>
  <si>
    <t>A00008723</t>
  </si>
  <si>
    <t>PLC00005972</t>
  </si>
  <si>
    <t>TXN00004733</t>
  </si>
  <si>
    <t>A00004916</t>
  </si>
  <si>
    <t>PLC00003823</t>
  </si>
  <si>
    <t>TXN00004734</t>
  </si>
  <si>
    <t>A00003946</t>
  </si>
  <si>
    <t>PLC00000475</t>
  </si>
  <si>
    <t>TXN00004735</t>
  </si>
  <si>
    <t>A00007958</t>
  </si>
  <si>
    <t>PLC00003220</t>
  </si>
  <si>
    <t>TXN00004736</t>
  </si>
  <si>
    <t>A00006200</t>
  </si>
  <si>
    <t>PLC00000793</t>
  </si>
  <si>
    <t>TXN00004737</t>
  </si>
  <si>
    <t>A00002709</t>
  </si>
  <si>
    <t>PLC00004108</t>
  </si>
  <si>
    <t>TXN00004738</t>
  </si>
  <si>
    <t>A00005207</t>
  </si>
  <si>
    <t>PLC00006177</t>
  </si>
  <si>
    <t>TXN00004739</t>
  </si>
  <si>
    <t>A00002049</t>
  </si>
  <si>
    <t>PLC00004553</t>
  </si>
  <si>
    <t>TXN00004740</t>
  </si>
  <si>
    <t>A00000849</t>
  </si>
  <si>
    <t>PLC00002277</t>
  </si>
  <si>
    <t>TXN00004741</t>
  </si>
  <si>
    <t>A00007439</t>
  </si>
  <si>
    <t>PLC00004638</t>
  </si>
  <si>
    <t>TXN00004742</t>
  </si>
  <si>
    <t>A00005775</t>
  </si>
  <si>
    <t>PLC00007312</t>
  </si>
  <si>
    <t>TXN00004743</t>
  </si>
  <si>
    <t>A00000040</t>
  </si>
  <si>
    <t>PLC00004358</t>
  </si>
  <si>
    <t>TXN00004744</t>
  </si>
  <si>
    <t>A00007205</t>
  </si>
  <si>
    <t>PLC00009282</t>
  </si>
  <si>
    <t>TXN00004745</t>
  </si>
  <si>
    <t>A00002005</t>
  </si>
  <si>
    <t>PLC00003288</t>
  </si>
  <si>
    <t>TXN00004746</t>
  </si>
  <si>
    <t>A00005374</t>
  </si>
  <si>
    <t>PLC00006327</t>
  </si>
  <si>
    <t>TXN00004747</t>
  </si>
  <si>
    <t>A00003011</t>
  </si>
  <si>
    <t>PLC00001985</t>
  </si>
  <si>
    <t>TXN00004748</t>
  </si>
  <si>
    <t>A00004385</t>
  </si>
  <si>
    <t>PLC00007491</t>
  </si>
  <si>
    <t>TXN00004749</t>
  </si>
  <si>
    <t>A00007355</t>
  </si>
  <si>
    <t>PLC00003489</t>
  </si>
  <si>
    <t>TXN00004750</t>
  </si>
  <si>
    <t>A00008092</t>
  </si>
  <si>
    <t>PLC00004921</t>
  </si>
  <si>
    <t>TXN00004751</t>
  </si>
  <si>
    <t>A00007635</t>
  </si>
  <si>
    <t>PLC00003579</t>
  </si>
  <si>
    <t>Williamstown</t>
  </si>
  <si>
    <t>TXN00004752</t>
  </si>
  <si>
    <t>A00009487</t>
  </si>
  <si>
    <t>PLC00009293</t>
  </si>
  <si>
    <t>TXN00004753</t>
  </si>
  <si>
    <t>A00007644</t>
  </si>
  <si>
    <t>PLC00008842</t>
  </si>
  <si>
    <t>TXN00004754</t>
  </si>
  <si>
    <t>A00002868</t>
  </si>
  <si>
    <t>PLC00001115</t>
  </si>
  <si>
    <t>TXN00004755</t>
  </si>
  <si>
    <t>A00001231</t>
  </si>
  <si>
    <t>PLC00004193</t>
  </si>
  <si>
    <t>TXN00004756</t>
  </si>
  <si>
    <t>A00004248</t>
  </si>
  <si>
    <t>PLC00006037</t>
  </si>
  <si>
    <t>TXN00004757</t>
  </si>
  <si>
    <t>A00008990</t>
  </si>
  <si>
    <t>PLC00002229</t>
  </si>
  <si>
    <t>TXN00004758</t>
  </si>
  <si>
    <t>A00002273</t>
  </si>
  <si>
    <t>PLC00001683</t>
  </si>
  <si>
    <t>AGENT00186</t>
  </si>
  <si>
    <t>Clifford Price</t>
  </si>
  <si>
    <t>TXN00004759</t>
  </si>
  <si>
    <t>A00000821</t>
  </si>
  <si>
    <t>PLC00005470</t>
  </si>
  <si>
    <t>TXN00004760</t>
  </si>
  <si>
    <t>A00004466</t>
  </si>
  <si>
    <t>PLC00009018</t>
  </si>
  <si>
    <t>TXN00004761</t>
  </si>
  <si>
    <t>A00004284</t>
  </si>
  <si>
    <t>PLC00004494</t>
  </si>
  <si>
    <t>TXN00004762</t>
  </si>
  <si>
    <t>A00008563</t>
  </si>
  <si>
    <t>PLC00002015</t>
  </si>
  <si>
    <t>TXN00004763</t>
  </si>
  <si>
    <t>A00001450</t>
  </si>
  <si>
    <t>PLC00007408</t>
  </si>
  <si>
    <t>TXN00004764</t>
  </si>
  <si>
    <t>A00004396</t>
  </si>
  <si>
    <t>PLC00002151</t>
  </si>
  <si>
    <t>TXN00004765</t>
  </si>
  <si>
    <t>A00004361</t>
  </si>
  <si>
    <t>PLC00006815</t>
  </si>
  <si>
    <t>TXN00004766</t>
  </si>
  <si>
    <t>A00000615</t>
  </si>
  <si>
    <t>PLC00004780</t>
  </si>
  <si>
    <t>TXN00004767</t>
  </si>
  <si>
    <t>A00007758</t>
  </si>
  <si>
    <t>PLC00002331</t>
  </si>
  <si>
    <t>TXN00004768</t>
  </si>
  <si>
    <t>A00000774</t>
  </si>
  <si>
    <t>PLC00007599</t>
  </si>
  <si>
    <t>TXN00004769</t>
  </si>
  <si>
    <t>A00009912</t>
  </si>
  <si>
    <t>PLC00009016</t>
  </si>
  <si>
    <t>TXN00004770</t>
  </si>
  <si>
    <t>A00004537</t>
  </si>
  <si>
    <t>PLC00006702</t>
  </si>
  <si>
    <t>TXN00004771</t>
  </si>
  <si>
    <t>A00009008</t>
  </si>
  <si>
    <t>PLC00002663</t>
  </si>
  <si>
    <t>TXN00004772</t>
  </si>
  <si>
    <t>A00005843</t>
  </si>
  <si>
    <t>PLC00007527</t>
  </si>
  <si>
    <t>TXN00004773</t>
  </si>
  <si>
    <t>A00002493</t>
  </si>
  <si>
    <t>PLC00005697</t>
  </si>
  <si>
    <t>TXN00004774</t>
  </si>
  <si>
    <t>A00007641</t>
  </si>
  <si>
    <t>PLC00000485</t>
  </si>
  <si>
    <t>TXN00004775</t>
  </si>
  <si>
    <t>A00008180</t>
  </si>
  <si>
    <t>PLC00008986</t>
  </si>
  <si>
    <t>TXN00004776</t>
  </si>
  <si>
    <t>A00004583</t>
  </si>
  <si>
    <t>PLC00009941</t>
  </si>
  <si>
    <t>Melbourne Beach</t>
  </si>
  <si>
    <t>TXN00004777</t>
  </si>
  <si>
    <t>A00008022</t>
  </si>
  <si>
    <t>PLC00005461</t>
  </si>
  <si>
    <t>TXN00004778</t>
  </si>
  <si>
    <t>A00009619</t>
  </si>
  <si>
    <t>PLC00003468</t>
  </si>
  <si>
    <t>TXN00004779</t>
  </si>
  <si>
    <t>A00003965</t>
  </si>
  <si>
    <t>PLC00007708</t>
  </si>
  <si>
    <t>TXN00004780</t>
  </si>
  <si>
    <t>A00003887</t>
  </si>
  <si>
    <t>PLC00009331</t>
  </si>
  <si>
    <t>TXN00004781</t>
  </si>
  <si>
    <t>A00001570</t>
  </si>
  <si>
    <t>PLC00004057</t>
  </si>
  <si>
    <t>TXN00004782</t>
  </si>
  <si>
    <t>A00009908</t>
  </si>
  <si>
    <t>PLC00009001</t>
  </si>
  <si>
    <t>TXN00004783</t>
  </si>
  <si>
    <t>A00005926</t>
  </si>
  <si>
    <t>PLC00008672</t>
  </si>
  <si>
    <t>TXN00004784</t>
  </si>
  <si>
    <t>A00001532</t>
  </si>
  <si>
    <t>PLC00004260</t>
  </si>
  <si>
    <t>TXN00004785</t>
  </si>
  <si>
    <t>A00005107</t>
  </si>
  <si>
    <t>PLC00002982</t>
  </si>
  <si>
    <t>TXN00004786</t>
  </si>
  <si>
    <t>A00008633</t>
  </si>
  <si>
    <t>PLC00007223</t>
  </si>
  <si>
    <t>TXN00004787</t>
  </si>
  <si>
    <t>A00000863</t>
  </si>
  <si>
    <t>PLC00007758</t>
  </si>
  <si>
    <t>TXN00004788</t>
  </si>
  <si>
    <t>A00009744</t>
  </si>
  <si>
    <t>PLC00005037</t>
  </si>
  <si>
    <t>TXN00004789</t>
  </si>
  <si>
    <t>A00002807</t>
  </si>
  <si>
    <t>PLC00008078</t>
  </si>
  <si>
    <t>TXN00004790</t>
  </si>
  <si>
    <t>A00004257</t>
  </si>
  <si>
    <t>PLC00007101</t>
  </si>
  <si>
    <t>TXN00004791</t>
  </si>
  <si>
    <t>A00004913</t>
  </si>
  <si>
    <t>PLC00003174</t>
  </si>
  <si>
    <t>TXN00004792</t>
  </si>
  <si>
    <t>A00004510</t>
  </si>
  <si>
    <t>PLC00004586</t>
  </si>
  <si>
    <t>TXN00004793</t>
  </si>
  <si>
    <t>A00003333</t>
  </si>
  <si>
    <t>PLC00004040</t>
  </si>
  <si>
    <t>TXN00004794</t>
  </si>
  <si>
    <t>A00006692</t>
  </si>
  <si>
    <t>PLC00000218</t>
  </si>
  <si>
    <t>TXN00004795</t>
  </si>
  <si>
    <t>A00000942</t>
  </si>
  <si>
    <t>PLC00002462</t>
  </si>
  <si>
    <t>TXN00004796</t>
  </si>
  <si>
    <t>A00004653</t>
  </si>
  <si>
    <t>PLC00008032</t>
  </si>
  <si>
    <t>TXN00004797</t>
  </si>
  <si>
    <t>A00000576</t>
  </si>
  <si>
    <t>PLC00008081</t>
  </si>
  <si>
    <t>TXN00004798</t>
  </si>
  <si>
    <t>A00009307</t>
  </si>
  <si>
    <t>PLC00005196</t>
  </si>
  <si>
    <t>TXN00004799</t>
  </si>
  <si>
    <t>A00006263</t>
  </si>
  <si>
    <t>PLC00006999</t>
  </si>
  <si>
    <t>TXN00004800</t>
  </si>
  <si>
    <t>A00000790</t>
  </si>
  <si>
    <t>PLC00003735</t>
  </si>
  <si>
    <t>TXN00004801</t>
  </si>
  <si>
    <t>A00006754</t>
  </si>
  <si>
    <t>PLC00000048</t>
  </si>
  <si>
    <t>TXN00004802</t>
  </si>
  <si>
    <t>A00003935</t>
  </si>
  <si>
    <t>PLC00002381</t>
  </si>
  <si>
    <t>TXN00004803</t>
  </si>
  <si>
    <t>A00007583</t>
  </si>
  <si>
    <t>PLC00001419</t>
  </si>
  <si>
    <t>TXN00004804</t>
  </si>
  <si>
    <t>A00008834</t>
  </si>
  <si>
    <t>PLC00007178</t>
  </si>
  <si>
    <t>TXN00004805</t>
  </si>
  <si>
    <t>A00006184</t>
  </si>
  <si>
    <t>PLC00007995</t>
  </si>
  <si>
    <t>TXN00004806</t>
  </si>
  <si>
    <t>A00007574</t>
  </si>
  <si>
    <t>PLC00000991</t>
  </si>
  <si>
    <t>TXN00004807</t>
  </si>
  <si>
    <t>A00004057</t>
  </si>
  <si>
    <t>PLC00002207</t>
  </si>
  <si>
    <t>TXN00004808</t>
  </si>
  <si>
    <t>A00002671</t>
  </si>
  <si>
    <t>PLC00009694</t>
  </si>
  <si>
    <t>TXN00004809</t>
  </si>
  <si>
    <t>A00004307</t>
  </si>
  <si>
    <t>PLC00001510</t>
  </si>
  <si>
    <t>TXN00004810</t>
  </si>
  <si>
    <t>A00001712</t>
  </si>
  <si>
    <t>PLC00007394</t>
  </si>
  <si>
    <t>TXN00004811</t>
  </si>
  <si>
    <t>A00009199</t>
  </si>
  <si>
    <t>PLC00007398</t>
  </si>
  <si>
    <t>TXN00004812</t>
  </si>
  <si>
    <t>A00006939</t>
  </si>
  <si>
    <t>PLC00009275</t>
  </si>
  <si>
    <t>TXN00004813</t>
  </si>
  <si>
    <t>A00001347</t>
  </si>
  <si>
    <t>PLC00007399</t>
  </si>
  <si>
    <t>TXN00004814</t>
  </si>
  <si>
    <t>A00005326</t>
  </si>
  <si>
    <t>PLC00008225</t>
  </si>
  <si>
    <t>TXN00004815</t>
  </si>
  <si>
    <t>A00005836</t>
  </si>
  <si>
    <t>PLC00009473</t>
  </si>
  <si>
    <t>TXN00004816</t>
  </si>
  <si>
    <t>A00009051</t>
  </si>
  <si>
    <t>PLC00007163</t>
  </si>
  <si>
    <t>TXN00004817</t>
  </si>
  <si>
    <t>A00003663</t>
  </si>
  <si>
    <t>PLC00002931</t>
  </si>
  <si>
    <t>TXN00004818</t>
  </si>
  <si>
    <t>A00000308</t>
  </si>
  <si>
    <t>PLC00009802</t>
  </si>
  <si>
    <t>TXN00004819</t>
  </si>
  <si>
    <t>A00005611</t>
  </si>
  <si>
    <t>PLC00009722</t>
  </si>
  <si>
    <t>AGENT01082</t>
  </si>
  <si>
    <t>Robin White</t>
  </si>
  <si>
    <t>TXN00004820</t>
  </si>
  <si>
    <t>A00006853</t>
  </si>
  <si>
    <t>PLC00000642</t>
  </si>
  <si>
    <t>TXN00004821</t>
  </si>
  <si>
    <t>A00008484</t>
  </si>
  <si>
    <t>PLC00008525</t>
  </si>
  <si>
    <t>TXN00004822</t>
  </si>
  <si>
    <t>A00001048</t>
  </si>
  <si>
    <t>PLC00003744</t>
  </si>
  <si>
    <t>TXN00004823</t>
  </si>
  <si>
    <t>A00005286</t>
  </si>
  <si>
    <t>PLC00003139</t>
  </si>
  <si>
    <t>TXN00004824</t>
  </si>
  <si>
    <t>A00006275</t>
  </si>
  <si>
    <t>PLC00004649</t>
  </si>
  <si>
    <t>TXN00004825</t>
  </si>
  <si>
    <t>A00004503</t>
  </si>
  <si>
    <t>PLC00003119</t>
  </si>
  <si>
    <t>TXN00004826</t>
  </si>
  <si>
    <t>A00002478</t>
  </si>
  <si>
    <t>PLC00002972</t>
  </si>
  <si>
    <t>TXN00004827</t>
  </si>
  <si>
    <t>A00006719</t>
  </si>
  <si>
    <t>PLC00005066</t>
  </si>
  <si>
    <t>TXN00004828</t>
  </si>
  <si>
    <t>A00000130</t>
  </si>
  <si>
    <t>PLC00003915</t>
  </si>
  <si>
    <t>TXN00004829</t>
  </si>
  <si>
    <t>A00002812</t>
  </si>
  <si>
    <t>PLC00002785</t>
  </si>
  <si>
    <t>TXN00004830</t>
  </si>
  <si>
    <t>A00005351</t>
  </si>
  <si>
    <t>PLC00007559</t>
  </si>
  <si>
    <t>TXN00004831</t>
  </si>
  <si>
    <t>A00000377</t>
  </si>
  <si>
    <t>PLC00000743</t>
  </si>
  <si>
    <t>AGENT00138</t>
  </si>
  <si>
    <t>Linda Grier</t>
  </si>
  <si>
    <t>TXN00004832</t>
  </si>
  <si>
    <t>A00002383</t>
  </si>
  <si>
    <t>PLC00002297</t>
  </si>
  <si>
    <t>TXN00004833</t>
  </si>
  <si>
    <t>A00005924</t>
  </si>
  <si>
    <t>PLC00008371</t>
  </si>
  <si>
    <t>TXN00004834</t>
  </si>
  <si>
    <t>A00002619</t>
  </si>
  <si>
    <t>PLC00000510</t>
  </si>
  <si>
    <t>TXN00004835</t>
  </si>
  <si>
    <t>A00004656</t>
  </si>
  <si>
    <t>PLC00006333</t>
  </si>
  <si>
    <t>TXN00004836</t>
  </si>
  <si>
    <t>A00008894</t>
  </si>
  <si>
    <t>PLC00008690</t>
  </si>
  <si>
    <t>TXN00004837</t>
  </si>
  <si>
    <t>A00006098</t>
  </si>
  <si>
    <t>PLC00005563</t>
  </si>
  <si>
    <t>AGENT00574</t>
  </si>
  <si>
    <t>Jacqueline Craft</t>
  </si>
  <si>
    <t>TXN00004838</t>
  </si>
  <si>
    <t>A00003064</t>
  </si>
  <si>
    <t>PLC00002652</t>
  </si>
  <si>
    <t>TXN00004839</t>
  </si>
  <si>
    <t>A00006644</t>
  </si>
  <si>
    <t>PLC00005827</t>
  </si>
  <si>
    <t>TXN00004840</t>
  </si>
  <si>
    <t>A00002645</t>
  </si>
  <si>
    <t>PLC00000767</t>
  </si>
  <si>
    <t>TXN00004841</t>
  </si>
  <si>
    <t>A00002767</t>
  </si>
  <si>
    <t>PLC00009300</t>
  </si>
  <si>
    <t>TXN00004842</t>
  </si>
  <si>
    <t>A00005966</t>
  </si>
  <si>
    <t>PLC00003055</t>
  </si>
  <si>
    <t>TXN00004843</t>
  </si>
  <si>
    <t>A00004081</t>
  </si>
  <si>
    <t>PLC00004506</t>
  </si>
  <si>
    <t>TXN00004844</t>
  </si>
  <si>
    <t>A00006786</t>
  </si>
  <si>
    <t>PLC00003404</t>
  </si>
  <si>
    <t>TXN00004845</t>
  </si>
  <si>
    <t>A00006251</t>
  </si>
  <si>
    <t>PLC00007686</t>
  </si>
  <si>
    <t>TXN00004846</t>
  </si>
  <si>
    <t>A00007690</t>
  </si>
  <si>
    <t>PLC00002039</t>
  </si>
  <si>
    <t>TXN00004847</t>
  </si>
  <si>
    <t>A00004023</t>
  </si>
  <si>
    <t>PLC00005241</t>
  </si>
  <si>
    <t>TXN00004848</t>
  </si>
  <si>
    <t>A00005149</t>
  </si>
  <si>
    <t>PLC00000171</t>
  </si>
  <si>
    <t>TXN00004849</t>
  </si>
  <si>
    <t>A00007094</t>
  </si>
  <si>
    <t>PLC00002997</t>
  </si>
  <si>
    <t>TXN00004850</t>
  </si>
  <si>
    <t>A00002403</t>
  </si>
  <si>
    <t>PLC00004804</t>
  </si>
  <si>
    <t>TXN00004851</t>
  </si>
  <si>
    <t>A00008690</t>
  </si>
  <si>
    <t>PLC00004516</t>
  </si>
  <si>
    <t>TXN00004852</t>
  </si>
  <si>
    <t>A00007437</t>
  </si>
  <si>
    <t>PLC00007611</t>
  </si>
  <si>
    <t>TXN00004853</t>
  </si>
  <si>
    <t>A00008136</t>
  </si>
  <si>
    <t>PLC00003825</t>
  </si>
  <si>
    <t>TXN00004854</t>
  </si>
  <si>
    <t>A00008752</t>
  </si>
  <si>
    <t>PLC00006329</t>
  </si>
  <si>
    <t>TXN00004855</t>
  </si>
  <si>
    <t>A00004410</t>
  </si>
  <si>
    <t>PLC00000772</t>
  </si>
  <si>
    <t>TXN00004856</t>
  </si>
  <si>
    <t>A00006787</t>
  </si>
  <si>
    <t>PLC00003429</t>
  </si>
  <si>
    <t>TXN00004857</t>
  </si>
  <si>
    <t>A00008434</t>
  </si>
  <si>
    <t>PLC00005319</t>
  </si>
  <si>
    <t>TXN00004858</t>
  </si>
  <si>
    <t>A00006033</t>
  </si>
  <si>
    <t>PLC00006347</t>
  </si>
  <si>
    <t>TXN00004859</t>
  </si>
  <si>
    <t>A00004018</t>
  </si>
  <si>
    <t>PLC00001789</t>
  </si>
  <si>
    <t>TXN00004860</t>
  </si>
  <si>
    <t>A00004210</t>
  </si>
  <si>
    <t>PLC00007854</t>
  </si>
  <si>
    <t>AGENT00863</t>
  </si>
  <si>
    <t>TXN00004861</t>
  </si>
  <si>
    <t>A00003506</t>
  </si>
  <si>
    <t>PLC00002302</t>
  </si>
  <si>
    <t>TXN00004862</t>
  </si>
  <si>
    <t>A00006539</t>
  </si>
  <si>
    <t>PLC00005878</t>
  </si>
  <si>
    <t>TXN00004863</t>
  </si>
  <si>
    <t>A00003878</t>
  </si>
  <si>
    <t>PLC00001010</t>
  </si>
  <si>
    <t>TXN00004864</t>
  </si>
  <si>
    <t>A00003726</t>
  </si>
  <si>
    <t>PLC00009545</t>
  </si>
  <si>
    <t>TXN00004865</t>
  </si>
  <si>
    <t>A00007264</t>
  </si>
  <si>
    <t>PLC00008036</t>
  </si>
  <si>
    <t>TXN00004866</t>
  </si>
  <si>
    <t>A00008278</t>
  </si>
  <si>
    <t>PLC00008009</t>
  </si>
  <si>
    <t>TXN00004867</t>
  </si>
  <si>
    <t>A00006846</t>
  </si>
  <si>
    <t>PLC00005632</t>
  </si>
  <si>
    <t>TXN00004868</t>
  </si>
  <si>
    <t>A00006063</t>
  </si>
  <si>
    <t>PLC00000186</t>
  </si>
  <si>
    <t>TXN00004869</t>
  </si>
  <si>
    <t>A00009562</t>
  </si>
  <si>
    <t>PLC00007851</t>
  </si>
  <si>
    <t>TXN00004870</t>
  </si>
  <si>
    <t>A00007121</t>
  </si>
  <si>
    <t>PLC00007301</t>
  </si>
  <si>
    <t>TXN00004871</t>
  </si>
  <si>
    <t>A00004319</t>
  </si>
  <si>
    <t>PLC00007718</t>
  </si>
  <si>
    <t>TXN00004872</t>
  </si>
  <si>
    <t>A00009040</t>
  </si>
  <si>
    <t>PLC00005734</t>
  </si>
  <si>
    <t>TXN00004873</t>
  </si>
  <si>
    <t>A00002065</t>
  </si>
  <si>
    <t>PLC00006540</t>
  </si>
  <si>
    <t>TXN00004874</t>
  </si>
  <si>
    <t>A00007860</t>
  </si>
  <si>
    <t>PLC00000391</t>
  </si>
  <si>
    <t>TXN00004875</t>
  </si>
  <si>
    <t>A00002699</t>
  </si>
  <si>
    <t>PLC00002312</t>
  </si>
  <si>
    <t>TXN00004876</t>
  </si>
  <si>
    <t>A00005155</t>
  </si>
  <si>
    <t>PLC00002544</t>
  </si>
  <si>
    <t>TXN00004877</t>
  </si>
  <si>
    <t>A00007161</t>
  </si>
  <si>
    <t>PLC00003479</t>
  </si>
  <si>
    <t>TXN00004878</t>
  </si>
  <si>
    <t>A00001324</t>
  </si>
  <si>
    <t>PLC00004211</t>
  </si>
  <si>
    <t>TXN00004879</t>
  </si>
  <si>
    <t>A00002908</t>
  </si>
  <si>
    <t>PLC00003811</t>
  </si>
  <si>
    <t>TXN00004880</t>
  </si>
  <si>
    <t>A00005276</t>
  </si>
  <si>
    <t>PLC00005485</t>
  </si>
  <si>
    <t>TXN00004881</t>
  </si>
  <si>
    <t>A00007709</t>
  </si>
  <si>
    <t>PLC00002974</t>
  </si>
  <si>
    <t>TXN00004882</t>
  </si>
  <si>
    <t>A00007967</t>
  </si>
  <si>
    <t>PLC00009677</t>
  </si>
  <si>
    <t>TXN00004883</t>
  </si>
  <si>
    <t>A00006711</t>
  </si>
  <si>
    <t>PLC00002137</t>
  </si>
  <si>
    <t>TXN00004884</t>
  </si>
  <si>
    <t>A00004447</t>
  </si>
  <si>
    <t>PLC00000460</t>
  </si>
  <si>
    <t>TXN00004885</t>
  </si>
  <si>
    <t>A00006864</t>
  </si>
  <si>
    <t>PLC00009029</t>
  </si>
  <si>
    <t>TXN00004886</t>
  </si>
  <si>
    <t>A00002410</t>
  </si>
  <si>
    <t>PLC00006518</t>
  </si>
  <si>
    <t>TXN00004887</t>
  </si>
  <si>
    <t>A00008185</t>
  </si>
  <si>
    <t>PLC00002720</t>
  </si>
  <si>
    <t>TXN00004888</t>
  </si>
  <si>
    <t>A00002771</t>
  </si>
  <si>
    <t>PLC00006532</t>
  </si>
  <si>
    <t>TXN00004889</t>
  </si>
  <si>
    <t>A00007188</t>
  </si>
  <si>
    <t>PLC00001086</t>
  </si>
  <si>
    <t>TXN00004890</t>
  </si>
  <si>
    <t>A00009031</t>
  </si>
  <si>
    <t>PLC00009511</t>
  </si>
  <si>
    <t>TXN00004891</t>
  </si>
  <si>
    <t>A00009004</t>
  </si>
  <si>
    <t>PLC00009718</t>
  </si>
  <si>
    <t>TXN00004892</t>
  </si>
  <si>
    <t>A00006307</t>
  </si>
  <si>
    <t>PLC00002846</t>
  </si>
  <si>
    <t>TXN00004893</t>
  </si>
  <si>
    <t>A00001116</t>
  </si>
  <si>
    <t>PLC00000461</t>
  </si>
  <si>
    <t>TXN00004894</t>
  </si>
  <si>
    <t>A00008080</t>
  </si>
  <si>
    <t>PLC00001847</t>
  </si>
  <si>
    <t>TXN00004895</t>
  </si>
  <si>
    <t>A00005235</t>
  </si>
  <si>
    <t>PLC00002451</t>
  </si>
  <si>
    <t>TXN00004896</t>
  </si>
  <si>
    <t>A00008733</t>
  </si>
  <si>
    <t>PLC00006785</t>
  </si>
  <si>
    <t>TXN00004897</t>
  </si>
  <si>
    <t>A00006702</t>
  </si>
  <si>
    <t>PLC00000629</t>
  </si>
  <si>
    <t>TXN00004898</t>
  </si>
  <si>
    <t>A00001576</t>
  </si>
  <si>
    <t>PLC00001212</t>
  </si>
  <si>
    <t>TXN00004899</t>
  </si>
  <si>
    <t>A00003961</t>
  </si>
  <si>
    <t>PLC00000984</t>
  </si>
  <si>
    <t>TXN00004900</t>
  </si>
  <si>
    <t>A00004770</t>
  </si>
  <si>
    <t>PLC00003407</t>
  </si>
  <si>
    <t>TXN00004901</t>
  </si>
  <si>
    <t>A00004117</t>
  </si>
  <si>
    <t>PLC00008164</t>
  </si>
  <si>
    <t>TXN00004902</t>
  </si>
  <si>
    <t>A00006974</t>
  </si>
  <si>
    <t>PLC00006438</t>
  </si>
  <si>
    <t>TXN00004903</t>
  </si>
  <si>
    <t>A00007660</t>
  </si>
  <si>
    <t>PLC00004476</t>
  </si>
  <si>
    <t>TXN00004904</t>
  </si>
  <si>
    <t>A00007335</t>
  </si>
  <si>
    <t>PLC00003782</t>
  </si>
  <si>
    <t>TXN00004905</t>
  </si>
  <si>
    <t>A00000630</t>
  </si>
  <si>
    <t>PLC00003928</t>
  </si>
  <si>
    <t>TXN00004906</t>
  </si>
  <si>
    <t>A00009976</t>
  </si>
  <si>
    <t>PLC00004549</t>
  </si>
  <si>
    <t>TXN00004907</t>
  </si>
  <si>
    <t>A00009498</t>
  </si>
  <si>
    <t>PLC00003575</t>
  </si>
  <si>
    <t>TXN00004908</t>
  </si>
  <si>
    <t>A00002863</t>
  </si>
  <si>
    <t>PLC00002536</t>
  </si>
  <si>
    <t>TXN00004909</t>
  </si>
  <si>
    <t>A00007523</t>
  </si>
  <si>
    <t>PLC00003894</t>
  </si>
  <si>
    <t>TXN00004910</t>
  </si>
  <si>
    <t>A00004374</t>
  </si>
  <si>
    <t>PLC00006951</t>
  </si>
  <si>
    <t>TXN00004911</t>
  </si>
  <si>
    <t>A00008709</t>
  </si>
  <si>
    <t>PLC00009004</t>
  </si>
  <si>
    <t>TXN00004912</t>
  </si>
  <si>
    <t>A00009980</t>
  </si>
  <si>
    <t>PLC00007464</t>
  </si>
  <si>
    <t>TXN00004913</t>
  </si>
  <si>
    <t>A00006405</t>
  </si>
  <si>
    <t>PLC00004610</t>
  </si>
  <si>
    <t>TXN00004914</t>
  </si>
  <si>
    <t>A00006783</t>
  </si>
  <si>
    <t>PLC00000382</t>
  </si>
  <si>
    <t>TXN00004915</t>
  </si>
  <si>
    <t>A00003958</t>
  </si>
  <si>
    <t>PLC00008766</t>
  </si>
  <si>
    <t>TXN00004916</t>
  </si>
  <si>
    <t>A00008157</t>
  </si>
  <si>
    <t>PLC00000258</t>
  </si>
  <si>
    <t>TXN00004917</t>
  </si>
  <si>
    <t>A00002485</t>
  </si>
  <si>
    <t>PLC00007627</t>
  </si>
  <si>
    <t>TXN00004918</t>
  </si>
  <si>
    <t>A00001526</t>
  </si>
  <si>
    <t>PLC00009217</t>
  </si>
  <si>
    <t>TXN00004919</t>
  </si>
  <si>
    <t>A00003801</t>
  </si>
  <si>
    <t>PLC00001295</t>
  </si>
  <si>
    <t>TXN00004920</t>
  </si>
  <si>
    <t>A00003777</t>
  </si>
  <si>
    <t>PLC00004683</t>
  </si>
  <si>
    <t>TXN00004921</t>
  </si>
  <si>
    <t>A00000697</t>
  </si>
  <si>
    <t>PLC00000937</t>
  </si>
  <si>
    <t>TXN00004922</t>
  </si>
  <si>
    <t>A00001270</t>
  </si>
  <si>
    <t>PLC00002872</t>
  </si>
  <si>
    <t>TXN00004923</t>
  </si>
  <si>
    <t>A00001219</t>
  </si>
  <si>
    <t>PLC00004209</t>
  </si>
  <si>
    <t>TXN00004924</t>
  </si>
  <si>
    <t>A00005370</t>
  </si>
  <si>
    <t>PLC00002645</t>
  </si>
  <si>
    <t>TXN00004925</t>
  </si>
  <si>
    <t>A00002857</t>
  </si>
  <si>
    <t>PLC00002215</t>
  </si>
  <si>
    <t>TXN00004926</t>
  </si>
  <si>
    <t>A00000433</t>
  </si>
  <si>
    <t>PLC00007755</t>
  </si>
  <si>
    <t>TXN00004927</t>
  </si>
  <si>
    <t>A00002875</t>
  </si>
  <si>
    <t>PLC00009493</t>
  </si>
  <si>
    <t>TXN00004928</t>
  </si>
  <si>
    <t>A00009118</t>
  </si>
  <si>
    <t>PLC00005689</t>
  </si>
  <si>
    <t>TXN00004929</t>
  </si>
  <si>
    <t>A00004261</t>
  </si>
  <si>
    <t>PLC00000325</t>
  </si>
  <si>
    <t>TXN00004930</t>
  </si>
  <si>
    <t>A00004725</t>
  </si>
  <si>
    <t>PLC00007997</t>
  </si>
  <si>
    <t>TXN00004931</t>
  </si>
  <si>
    <t>A00001494</t>
  </si>
  <si>
    <t>PLC00008773</t>
  </si>
  <si>
    <t>TXN00004932</t>
  </si>
  <si>
    <t>A00000216</t>
  </si>
  <si>
    <t>PLC00001054</t>
  </si>
  <si>
    <t>TXN00004933</t>
  </si>
  <si>
    <t>A00008257</t>
  </si>
  <si>
    <t>PLC00009827</t>
  </si>
  <si>
    <t>TXN00004934</t>
  </si>
  <si>
    <t>A00009455</t>
  </si>
  <si>
    <t>PLC00001532</t>
  </si>
  <si>
    <t>TXN00004935</t>
  </si>
  <si>
    <t>A00005345</t>
  </si>
  <si>
    <t>PLC00007809</t>
  </si>
  <si>
    <t>TXN00004936</t>
  </si>
  <si>
    <t>A00007436</t>
  </si>
  <si>
    <t>PLC00004273</t>
  </si>
  <si>
    <t>TXN00004937</t>
  </si>
  <si>
    <t>A00003014</t>
  </si>
  <si>
    <t>PLC00006707</t>
  </si>
  <si>
    <t>TXN00004938</t>
  </si>
  <si>
    <t>A00003343</t>
  </si>
  <si>
    <t>PLC00001677</t>
  </si>
  <si>
    <t>TXN00004939</t>
  </si>
  <si>
    <t>A00007940</t>
  </si>
  <si>
    <t>PLC00005054</t>
  </si>
  <si>
    <t>TXN00004940</t>
  </si>
  <si>
    <t>A00002298</t>
  </si>
  <si>
    <t>PLC00003362</t>
  </si>
  <si>
    <t>TXN00004941</t>
  </si>
  <si>
    <t>A00008980</t>
  </si>
  <si>
    <t>PLC00003076</t>
  </si>
  <si>
    <t>TXN00004942</t>
  </si>
  <si>
    <t>A00007685</t>
  </si>
  <si>
    <t>PLC00008709</t>
  </si>
  <si>
    <t>TXN00004943</t>
  </si>
  <si>
    <t>A00003850</t>
  </si>
  <si>
    <t>PLC00004775</t>
  </si>
  <si>
    <t>TXN00004944</t>
  </si>
  <si>
    <t>A00004215</t>
  </si>
  <si>
    <t>PLC00001143</t>
  </si>
  <si>
    <t>TXN00004945</t>
  </si>
  <si>
    <t>A00002125</t>
  </si>
  <si>
    <t>PLC00005051</t>
  </si>
  <si>
    <t>TXN00004946</t>
  </si>
  <si>
    <t>A00007636</t>
  </si>
  <si>
    <t>PLC00006320</t>
  </si>
  <si>
    <t>TXN00004947</t>
  </si>
  <si>
    <t>A00002473</t>
  </si>
  <si>
    <t>PLC00003537</t>
  </si>
  <si>
    <t>AGENT00166</t>
  </si>
  <si>
    <t>Alison Allison</t>
  </si>
  <si>
    <t>TXN00004948</t>
  </si>
  <si>
    <t>A00006820</t>
  </si>
  <si>
    <t>PLC00003308</t>
  </si>
  <si>
    <t>TXN00004949</t>
  </si>
  <si>
    <t>A00000393</t>
  </si>
  <si>
    <t>PLC00000184</t>
  </si>
  <si>
    <t>TXN00004950</t>
  </si>
  <si>
    <t>A00002085</t>
  </si>
  <si>
    <t>PLC00000584</t>
  </si>
  <si>
    <t>TXN00004951</t>
  </si>
  <si>
    <t>A00004512</t>
  </si>
  <si>
    <t>PLC00005125</t>
  </si>
  <si>
    <t>TXN00004952</t>
  </si>
  <si>
    <t>A00008016</t>
  </si>
  <si>
    <t>PLC00005652</t>
  </si>
  <si>
    <t>TXN00004953</t>
  </si>
  <si>
    <t>A00004364</t>
  </si>
  <si>
    <t>PLC00008623</t>
  </si>
  <si>
    <t>TXN00004954</t>
  </si>
  <si>
    <t>A00007527</t>
  </si>
  <si>
    <t>PLC00000850</t>
  </si>
  <si>
    <t>TXN00004955</t>
  </si>
  <si>
    <t>A00001932</t>
  </si>
  <si>
    <t>PLC00004717</t>
  </si>
  <si>
    <t>TXN00004956</t>
  </si>
  <si>
    <t>A00008849</t>
  </si>
  <si>
    <t>PLC00007849</t>
  </si>
  <si>
    <t>TXN00004957</t>
  </si>
  <si>
    <t>A00004258</t>
  </si>
  <si>
    <t>PLC00001939</t>
  </si>
  <si>
    <t>TXN00004958</t>
  </si>
  <si>
    <t>A00008793</t>
  </si>
  <si>
    <t>PLC00003367</t>
  </si>
  <si>
    <t>TXN00004959</t>
  </si>
  <si>
    <t>A00009358</t>
  </si>
  <si>
    <t>PLC00008340</t>
  </si>
  <si>
    <t>TXN00004960</t>
  </si>
  <si>
    <t>A00003316</t>
  </si>
  <si>
    <t>PLC00007642</t>
  </si>
  <si>
    <t>TXN00004961</t>
  </si>
  <si>
    <t>A00006488</t>
  </si>
  <si>
    <t>PLC00001476</t>
  </si>
  <si>
    <t>TXN00004962</t>
  </si>
  <si>
    <t>A00009068</t>
  </si>
  <si>
    <t>PLC00002050</t>
  </si>
  <si>
    <t>TXN00004963</t>
  </si>
  <si>
    <t>A00000413</t>
  </si>
  <si>
    <t>PLC00008832</t>
  </si>
  <si>
    <t>TXN00004964</t>
  </si>
  <si>
    <t>A00006776</t>
  </si>
  <si>
    <t>PLC00009700</t>
  </si>
  <si>
    <t>TXN00004965</t>
  </si>
  <si>
    <t>A00002738</t>
  </si>
  <si>
    <t>PLC00003238</t>
  </si>
  <si>
    <t>TXN00004966</t>
  </si>
  <si>
    <t>A00009226</t>
  </si>
  <si>
    <t>PLC00007317</t>
  </si>
  <si>
    <t>TXN00004967</t>
  </si>
  <si>
    <t>A00000426</t>
  </si>
  <si>
    <t>PLC00000567</t>
  </si>
  <si>
    <t>TXN00004968</t>
  </si>
  <si>
    <t>A00002362</t>
  </si>
  <si>
    <t>PLC00009806</t>
  </si>
  <si>
    <t>TXN00004969</t>
  </si>
  <si>
    <t>A00003205</t>
  </si>
  <si>
    <t>PLC00005128</t>
  </si>
  <si>
    <t>TXN00004970</t>
  </si>
  <si>
    <t>A00009544</t>
  </si>
  <si>
    <t>PLC00002339</t>
  </si>
  <si>
    <t>TXN00004971</t>
  </si>
  <si>
    <t>A00003677</t>
  </si>
  <si>
    <t>PLC00008041</t>
  </si>
  <si>
    <t>TXN00004972</t>
  </si>
  <si>
    <t>A00003036</t>
  </si>
  <si>
    <t>PLC00006806</t>
  </si>
  <si>
    <t>TXN00004973</t>
  </si>
  <si>
    <t>A00007392</t>
  </si>
  <si>
    <t>PLC00009207</t>
  </si>
  <si>
    <t>TXN00004974</t>
  </si>
  <si>
    <t>A00004666</t>
  </si>
  <si>
    <t>PLC00009818</t>
  </si>
  <si>
    <t>TXN00004975</t>
  </si>
  <si>
    <t>A00005893</t>
  </si>
  <si>
    <t>PLC00005924</t>
  </si>
  <si>
    <t>TXN00004976</t>
  </si>
  <si>
    <t>A00001344</t>
  </si>
  <si>
    <t>PLC00004092</t>
  </si>
  <si>
    <t>TXN00004977</t>
  </si>
  <si>
    <t>A00008836</t>
  </si>
  <si>
    <t>PLC00005615</t>
  </si>
  <si>
    <t>TXN00004978</t>
  </si>
  <si>
    <t>A00003816</t>
  </si>
  <si>
    <t>PLC00005885</t>
  </si>
  <si>
    <t>TXN00004979</t>
  </si>
  <si>
    <t>A00009615</t>
  </si>
  <si>
    <t>PLC00009200</t>
  </si>
  <si>
    <t>TXN00004980</t>
  </si>
  <si>
    <t>A00001323</t>
  </si>
  <si>
    <t>PLC00000708</t>
  </si>
  <si>
    <t>TXN00004981</t>
  </si>
  <si>
    <t>A00003845</t>
  </si>
  <si>
    <t>PLC00004006</t>
  </si>
  <si>
    <t>TXN00004982</t>
  </si>
  <si>
    <t>A00004406</t>
  </si>
  <si>
    <t>PLC00001249</t>
  </si>
  <si>
    <t>TXN00004983</t>
  </si>
  <si>
    <t>A00001629</t>
  </si>
  <si>
    <t>PLC00006074</t>
  </si>
  <si>
    <t>TXN00004984</t>
  </si>
  <si>
    <t>A00007362</t>
  </si>
  <si>
    <t>PLC00002242</t>
  </si>
  <si>
    <t>TXN00004985</t>
  </si>
  <si>
    <t>A00004982</t>
  </si>
  <si>
    <t>PLC00001837</t>
  </si>
  <si>
    <t>TXN00004986</t>
  </si>
  <si>
    <t>A00007303</t>
  </si>
  <si>
    <t>PLC00008376</t>
  </si>
  <si>
    <t>TXN00004987</t>
  </si>
  <si>
    <t>A00002652</t>
  </si>
  <si>
    <t>PLC00006167</t>
  </si>
  <si>
    <t>TXN00004988</t>
  </si>
  <si>
    <t>A00007118</t>
  </si>
  <si>
    <t>PLC00006204</t>
  </si>
  <si>
    <t>TXN00004989</t>
  </si>
  <si>
    <t>A00005783</t>
  </si>
  <si>
    <t>PLC00004285</t>
  </si>
  <si>
    <t>TXN00004990</t>
  </si>
  <si>
    <t>A00004037</t>
  </si>
  <si>
    <t>PLC00001569</t>
  </si>
  <si>
    <t>TXN00004991</t>
  </si>
  <si>
    <t>A00002569</t>
  </si>
  <si>
    <t>PLC00007864</t>
  </si>
  <si>
    <t>TXN00004992</t>
  </si>
  <si>
    <t>A00006401</t>
  </si>
  <si>
    <t>PLC00009120</t>
  </si>
  <si>
    <t>TXN00004993</t>
  </si>
  <si>
    <t>A00002499</t>
  </si>
  <si>
    <t>PLC00009805</t>
  </si>
  <si>
    <t>TXN00004994</t>
  </si>
  <si>
    <t>A00001837</t>
  </si>
  <si>
    <t>PLC00000126</t>
  </si>
  <si>
    <t>TXN00004995</t>
  </si>
  <si>
    <t>A00000830</t>
  </si>
  <si>
    <t>PLC00008182</t>
  </si>
  <si>
    <t>TXN00004996</t>
  </si>
  <si>
    <t>A00001873</t>
  </si>
  <si>
    <t>PLC00009829</t>
  </si>
  <si>
    <t>TXN00004997</t>
  </si>
  <si>
    <t>A00000500</t>
  </si>
  <si>
    <t>PLC00003664</t>
  </si>
  <si>
    <t>TXN00004998</t>
  </si>
  <si>
    <t>A00001823</t>
  </si>
  <si>
    <t>PLC00002700</t>
  </si>
  <si>
    <t>TXN00004999</t>
  </si>
  <si>
    <t>A00007774</t>
  </si>
  <si>
    <t>PLC00001990</t>
  </si>
  <si>
    <t>TXN00005000</t>
  </si>
  <si>
    <t>A00001283</t>
  </si>
  <si>
    <t>PLC00009671</t>
  </si>
  <si>
    <t>TXN00005001</t>
  </si>
  <si>
    <t>A00004101</t>
  </si>
  <si>
    <t>PLC00003436</t>
  </si>
  <si>
    <t>TXN00005002</t>
  </si>
  <si>
    <t>A00007701</t>
  </si>
  <si>
    <t>PLC00006624</t>
  </si>
  <si>
    <t>TXN00005003</t>
  </si>
  <si>
    <t>A00004331</t>
  </si>
  <si>
    <t>PLC00009692</t>
  </si>
  <si>
    <t>TXN00005004</t>
  </si>
  <si>
    <t>A00009254</t>
  </si>
  <si>
    <t>PLC00005711</t>
  </si>
  <si>
    <t>TXN00005005</t>
  </si>
  <si>
    <t>A00001767</t>
  </si>
  <si>
    <t>PLC00000306</t>
  </si>
  <si>
    <t>TXN00005006</t>
  </si>
  <si>
    <t>A00004836</t>
  </si>
  <si>
    <t>PLC00007008</t>
  </si>
  <si>
    <t>TXN00005007</t>
  </si>
  <si>
    <t>A00008651</t>
  </si>
  <si>
    <t>PLC00006120</t>
  </si>
  <si>
    <t>TXN00005008</t>
  </si>
  <si>
    <t>A00009839</t>
  </si>
  <si>
    <t>PLC00002442</t>
  </si>
  <si>
    <t>TXN00005009</t>
  </si>
  <si>
    <t>A00001957</t>
  </si>
  <si>
    <t>PLC00001808</t>
  </si>
  <si>
    <t>TXN00005010</t>
  </si>
  <si>
    <t>A00000141</t>
  </si>
  <si>
    <t>PLC00009557</t>
  </si>
  <si>
    <t>TXN00005011</t>
  </si>
  <si>
    <t>A00004929</t>
  </si>
  <si>
    <t>PLC00005112</t>
  </si>
  <si>
    <t>Oak Bluffs</t>
  </si>
  <si>
    <t>TXN00005012</t>
  </si>
  <si>
    <t>A00007948</t>
  </si>
  <si>
    <t>PLC00007338</t>
  </si>
  <si>
    <t>TXN00005013</t>
  </si>
  <si>
    <t>A00007643</t>
  </si>
  <si>
    <t>PLC00001667</t>
  </si>
  <si>
    <t>TXN00005014</t>
  </si>
  <si>
    <t>A00009000</t>
  </si>
  <si>
    <t>PLC00006771</t>
  </si>
  <si>
    <t>TXN00005015</t>
  </si>
  <si>
    <t>A00009826</t>
  </si>
  <si>
    <t>PLC00003473</t>
  </si>
  <si>
    <t>TXN00005016</t>
  </si>
  <si>
    <t>A00001154</t>
  </si>
  <si>
    <t>PLC00001343</t>
  </si>
  <si>
    <t>TXN00005017</t>
  </si>
  <si>
    <t>A00004827</t>
  </si>
  <si>
    <t>PLC00007831</t>
  </si>
  <si>
    <t>TXN00005018</t>
  </si>
  <si>
    <t>A00001590</t>
  </si>
  <si>
    <t>PLC00005300</t>
  </si>
  <si>
    <t>TXN00005019</t>
  </si>
  <si>
    <t>A00000544</t>
  </si>
  <si>
    <t>PLC00003613</t>
  </si>
  <si>
    <t>TXN00005020</t>
  </si>
  <si>
    <t>A00008602</t>
  </si>
  <si>
    <t>PLC00001749</t>
  </si>
  <si>
    <t>TXN00005021</t>
  </si>
  <si>
    <t>A00001406</t>
  </si>
  <si>
    <t>PLC00002871</t>
  </si>
  <si>
    <t>TXN00005022</t>
  </si>
  <si>
    <t>A00002539</t>
  </si>
  <si>
    <t>PLC00003540</t>
  </si>
  <si>
    <t>TXN00005023</t>
  </si>
  <si>
    <t>A00008141</t>
  </si>
  <si>
    <t>PLC00004387</t>
  </si>
  <si>
    <t>TXN00005024</t>
  </si>
  <si>
    <t>A00000650</t>
  </si>
  <si>
    <t>PLC00003445</t>
  </si>
  <si>
    <t>TXN00005025</t>
  </si>
  <si>
    <t>A00002517</t>
  </si>
  <si>
    <t>PLC00003456</t>
  </si>
  <si>
    <t>TXN00005026</t>
  </si>
  <si>
    <t>A00005680</t>
  </si>
  <si>
    <t>PLC00008082</t>
  </si>
  <si>
    <t>TXN00005027</t>
  </si>
  <si>
    <t>A00001903</t>
  </si>
  <si>
    <t>PLC00008841</t>
  </si>
  <si>
    <t>TXN00005028</t>
  </si>
  <si>
    <t>A00002992</t>
  </si>
  <si>
    <t>PLC00007508</t>
  </si>
  <si>
    <t>TXN00005029</t>
  </si>
  <si>
    <t>A00007990</t>
  </si>
  <si>
    <t>PLC00008739</t>
  </si>
  <si>
    <t>TXN00005030</t>
  </si>
  <si>
    <t>A00002466</t>
  </si>
  <si>
    <t>PLC00000879</t>
  </si>
  <si>
    <t>Shady Side</t>
  </si>
  <si>
    <t>TXN00005031</t>
  </si>
  <si>
    <t>A00001195</t>
  </si>
  <si>
    <t>PLC00007350</t>
  </si>
  <si>
    <t>TXN00005032</t>
  </si>
  <si>
    <t>A00008192</t>
  </si>
  <si>
    <t>PLC00000830</t>
  </si>
  <si>
    <t>TXN00005033</t>
  </si>
  <si>
    <t>A00003451</t>
  </si>
  <si>
    <t>PLC00001047</t>
  </si>
  <si>
    <t>TXN00005034</t>
  </si>
  <si>
    <t>A00000472</t>
  </si>
  <si>
    <t>PLC00003218</t>
  </si>
  <si>
    <t>TXN00005035</t>
  </si>
  <si>
    <t>A00002987</t>
  </si>
  <si>
    <t>PLC00000507</t>
  </si>
  <si>
    <t>TXN00005036</t>
  </si>
  <si>
    <t>A00006168</t>
  </si>
  <si>
    <t>PLC00007735</t>
  </si>
  <si>
    <t>TXN00005037</t>
  </si>
  <si>
    <t>A00008112</t>
  </si>
  <si>
    <t>PLC00005902</t>
  </si>
  <si>
    <t>TXN00005038</t>
  </si>
  <si>
    <t>A00007780</t>
  </si>
  <si>
    <t>PLC00007852</t>
  </si>
  <si>
    <t>TXN00005039</t>
  </si>
  <si>
    <t>A00002471</t>
  </si>
  <si>
    <t>PLC00005417</t>
  </si>
  <si>
    <t>TXN00005040</t>
  </si>
  <si>
    <t>A00002707</t>
  </si>
  <si>
    <t>PLC00001443</t>
  </si>
  <si>
    <t>TXN00005041</t>
  </si>
  <si>
    <t>A00001774</t>
  </si>
  <si>
    <t>PLC00002573</t>
  </si>
  <si>
    <t>TXN00005042</t>
  </si>
  <si>
    <t>A00008511</t>
  </si>
  <si>
    <t>PLC00008918</t>
  </si>
  <si>
    <t>TXN00005043</t>
  </si>
  <si>
    <t>A00002665</t>
  </si>
  <si>
    <t>PLC00005732</t>
  </si>
  <si>
    <t>TXN00005044</t>
  </si>
  <si>
    <t>A00004521</t>
  </si>
  <si>
    <t>PLC00002147</t>
  </si>
  <si>
    <t>TXN00005045</t>
  </si>
  <si>
    <t>A00009596</t>
  </si>
  <si>
    <t>PLC00003597</t>
  </si>
  <si>
    <t>TXN00005046</t>
  </si>
  <si>
    <t>A00006329</t>
  </si>
  <si>
    <t>PLC00004380</t>
  </si>
  <si>
    <t>TXN00005047</t>
  </si>
  <si>
    <t>A00004497</t>
  </si>
  <si>
    <t>PLC00007442</t>
  </si>
  <si>
    <t>TXN00005048</t>
  </si>
  <si>
    <t>A00008025</t>
  </si>
  <si>
    <t>PLC00008929</t>
  </si>
  <si>
    <t>TXN00005049</t>
  </si>
  <si>
    <t>A00008403</t>
  </si>
  <si>
    <t>PLC00004998</t>
  </si>
  <si>
    <t>TXN00005050</t>
  </si>
  <si>
    <t>A00009850</t>
  </si>
  <si>
    <t>PLC00007105</t>
  </si>
  <si>
    <t>TXN00005051</t>
  </si>
  <si>
    <t>A00008162</t>
  </si>
  <si>
    <t>PLC00005979</t>
  </si>
  <si>
    <t>TXN00005052</t>
  </si>
  <si>
    <t>A00008636</t>
  </si>
  <si>
    <t>PLC00007569</t>
  </si>
  <si>
    <t>TXN00005053</t>
  </si>
  <si>
    <t>A00001759</t>
  </si>
  <si>
    <t>PLC00002814</t>
  </si>
  <si>
    <t>TXN00005054</t>
  </si>
  <si>
    <t>A00004727</t>
  </si>
  <si>
    <t>PLC00009490</t>
  </si>
  <si>
    <t>TXN00005055</t>
  </si>
  <si>
    <t>A00000786</t>
  </si>
  <si>
    <t>PLC00004069</t>
  </si>
  <si>
    <t>TXN00005056</t>
  </si>
  <si>
    <t>A00002282</t>
  </si>
  <si>
    <t>PLC00002306</t>
  </si>
  <si>
    <t>TXN00005057</t>
  </si>
  <si>
    <t>A00001621</t>
  </si>
  <si>
    <t>PLC00003437</t>
  </si>
  <si>
    <t>TXN00005058</t>
  </si>
  <si>
    <t>A00005599</t>
  </si>
  <si>
    <t>PLC00000416</t>
  </si>
  <si>
    <t>TXN00005059</t>
  </si>
  <si>
    <t>A00004402</t>
  </si>
  <si>
    <t>PLC00003265</t>
  </si>
  <si>
    <t>TXN00005060</t>
  </si>
  <si>
    <t>A00008595</t>
  </si>
  <si>
    <t>PLC00002921</t>
  </si>
  <si>
    <t>TXN00005061</t>
  </si>
  <si>
    <t>A00009296</t>
  </si>
  <si>
    <t>PLC00009273</t>
  </si>
  <si>
    <t>TXN00005062</t>
  </si>
  <si>
    <t>A00006265</t>
  </si>
  <si>
    <t>PLC00005169</t>
  </si>
  <si>
    <t>TXN00005063</t>
  </si>
  <si>
    <t>A00005375</t>
  </si>
  <si>
    <t>PLC00007036</t>
  </si>
  <si>
    <t>TXN00005064</t>
  </si>
  <si>
    <t>A00000883</t>
  </si>
  <si>
    <t>PLC00008449</t>
  </si>
  <si>
    <t>TXN00005065</t>
  </si>
  <si>
    <t>A00000617</t>
  </si>
  <si>
    <t>PLC00008496</t>
  </si>
  <si>
    <t>Calera</t>
  </si>
  <si>
    <t>TXN00005066</t>
  </si>
  <si>
    <t>A00000036</t>
  </si>
  <si>
    <t>PLC00003606</t>
  </si>
  <si>
    <t>TXN00005067</t>
  </si>
  <si>
    <t>A00007294</t>
  </si>
  <si>
    <t>PLC00003128</t>
  </si>
  <si>
    <t>TXN00005068</t>
  </si>
  <si>
    <t>A00007438</t>
  </si>
  <si>
    <t>PLC00006990</t>
  </si>
  <si>
    <t>TXN00005069</t>
  </si>
  <si>
    <t>A00006451</t>
  </si>
  <si>
    <t>PLC00004110</t>
  </si>
  <si>
    <t>AGENT00416</t>
  </si>
  <si>
    <t>Todd Bell</t>
  </si>
  <si>
    <t>TXN00005070</t>
  </si>
  <si>
    <t>A00004694</t>
  </si>
  <si>
    <t>PLC00009521</t>
  </si>
  <si>
    <t>TXN00005071</t>
  </si>
  <si>
    <t>A00000379</t>
  </si>
  <si>
    <t>PLC00002165</t>
  </si>
  <si>
    <t>TXN00005072</t>
  </si>
  <si>
    <t>A00008950</t>
  </si>
  <si>
    <t>PLC00008366</t>
  </si>
  <si>
    <t>TXN00005073</t>
  </si>
  <si>
    <t>A00004401</t>
  </si>
  <si>
    <t>PLC00003933</t>
  </si>
  <si>
    <t>TXN00005074</t>
  </si>
  <si>
    <t>A00002196</t>
  </si>
  <si>
    <t>PLC00000650</t>
  </si>
  <si>
    <t>TXN00005075</t>
  </si>
  <si>
    <t>A00003323</t>
  </si>
  <si>
    <t>PLC00007085</t>
  </si>
  <si>
    <t>TXN00005076</t>
  </si>
  <si>
    <t>A00007870</t>
  </si>
  <si>
    <t>PLC00003450</t>
  </si>
  <si>
    <t>TXN00005077</t>
  </si>
  <si>
    <t>A00009846</t>
  </si>
  <si>
    <t>PLC00001233</t>
  </si>
  <si>
    <t>TXN00005078</t>
  </si>
  <si>
    <t>A00006007</t>
  </si>
  <si>
    <t>PLC00001831</t>
  </si>
  <si>
    <t>TXN00005079</t>
  </si>
  <si>
    <t>A00006103</t>
  </si>
  <si>
    <t>PLC00003835</t>
  </si>
  <si>
    <t>TXN00005080</t>
  </si>
  <si>
    <t>A00005453</t>
  </si>
  <si>
    <t>PLC00004732</t>
  </si>
  <si>
    <t>TXN00005081</t>
  </si>
  <si>
    <t>A00008340</t>
  </si>
  <si>
    <t>PLC00000410</t>
  </si>
  <si>
    <t>TXN00005082</t>
  </si>
  <si>
    <t>A00009393</t>
  </si>
  <si>
    <t>PLC00007668</t>
  </si>
  <si>
    <t>TXN00005083</t>
  </si>
  <si>
    <t>A00005380</t>
  </si>
  <si>
    <t>PLC00008758</t>
  </si>
  <si>
    <t>TXN00005084</t>
  </si>
  <si>
    <t>A00004835</t>
  </si>
  <si>
    <t>PLC00001213</t>
  </si>
  <si>
    <t>TXN00005085</t>
  </si>
  <si>
    <t>A00006927</t>
  </si>
  <si>
    <t>PLC00000058</t>
  </si>
  <si>
    <t>TXN00005086</t>
  </si>
  <si>
    <t>A00006301</t>
  </si>
  <si>
    <t>PLC00001732</t>
  </si>
  <si>
    <t>TXN00005087</t>
  </si>
  <si>
    <t>A00008068</t>
  </si>
  <si>
    <t>PLC00005869</t>
  </si>
  <si>
    <t>TXN00005088</t>
  </si>
  <si>
    <t>A00000091</t>
  </si>
  <si>
    <t>PLC00000778</t>
  </si>
  <si>
    <t>TXN00005089</t>
  </si>
  <si>
    <t>A00005165</t>
  </si>
  <si>
    <t>PLC00001015</t>
  </si>
  <si>
    <t>TXN00005090</t>
  </si>
  <si>
    <t>A00005441</t>
  </si>
  <si>
    <t>PLC00007982</t>
  </si>
  <si>
    <t>TXN00005091</t>
  </si>
  <si>
    <t>A00006696</t>
  </si>
  <si>
    <t>PLC00000613</t>
  </si>
  <si>
    <t>TXN00005092</t>
  </si>
  <si>
    <t>A00003938</t>
  </si>
  <si>
    <t>PLC00001137</t>
  </si>
  <si>
    <t>TXN00005093</t>
  </si>
  <si>
    <t>A00008846</t>
  </si>
  <si>
    <t>PLC00007998</t>
  </si>
  <si>
    <t>TXN00005094</t>
  </si>
  <si>
    <t>A00007772</t>
  </si>
  <si>
    <t>PLC00008294</t>
  </si>
  <si>
    <t>TXN00005095</t>
  </si>
  <si>
    <t>A00003844</t>
  </si>
  <si>
    <t>PLC00002622</t>
  </si>
  <si>
    <t>TXN00005096</t>
  </si>
  <si>
    <t>A00007934</t>
  </si>
  <si>
    <t>PLC00003683</t>
  </si>
  <si>
    <t>TXN00005097</t>
  </si>
  <si>
    <t>A00004286</t>
  </si>
  <si>
    <t>PLC00004588</t>
  </si>
  <si>
    <t>TXN00005098</t>
  </si>
  <si>
    <t>A00007589</t>
  </si>
  <si>
    <t>PLC00002836</t>
  </si>
  <si>
    <t>TXN00005099</t>
  </si>
  <si>
    <t>A00005960</t>
  </si>
  <si>
    <t>PLC00004120</t>
  </si>
  <si>
    <t>TXN00005100</t>
  </si>
  <si>
    <t>A00001211</t>
  </si>
  <si>
    <t>PLC00003734</t>
  </si>
  <si>
    <t>TXN00005101</t>
  </si>
  <si>
    <t>A00004918</t>
  </si>
  <si>
    <t>PLC00003506</t>
  </si>
  <si>
    <t>TXN00005102</t>
  </si>
  <si>
    <t>A00004270</t>
  </si>
  <si>
    <t>PLC00001262</t>
  </si>
  <si>
    <t>TXN00005103</t>
  </si>
  <si>
    <t>A00004226</t>
  </si>
  <si>
    <t>PLC00006706</t>
  </si>
  <si>
    <t>TXN00005104</t>
  </si>
  <si>
    <t>A00002636</t>
  </si>
  <si>
    <t>PLC00005313</t>
  </si>
  <si>
    <t>TXN00005105</t>
  </si>
  <si>
    <t>A00004287</t>
  </si>
  <si>
    <t>PLC00002530</t>
  </si>
  <si>
    <t>TXN00005106</t>
  </si>
  <si>
    <t>A00003490</t>
  </si>
  <si>
    <t>PLC00004119</t>
  </si>
  <si>
    <t>TXN00005107</t>
  </si>
  <si>
    <t>A00000528</t>
  </si>
  <si>
    <t>PLC00003702</t>
  </si>
  <si>
    <t>TXN00005108</t>
  </si>
  <si>
    <t>A00009749</t>
  </si>
  <si>
    <t>PLC00006842</t>
  </si>
  <si>
    <t>TXN00005109</t>
  </si>
  <si>
    <t>A00003355</t>
  </si>
  <si>
    <t>PLC00006795</t>
  </si>
  <si>
    <t>TXN00005110</t>
  </si>
  <si>
    <t>A00001865</t>
  </si>
  <si>
    <t>PLC00003548</t>
  </si>
  <si>
    <t>TXN00005111</t>
  </si>
  <si>
    <t>A00009005</t>
  </si>
  <si>
    <t>PLC00009024</t>
  </si>
  <si>
    <t>TXN00005112</t>
  </si>
  <si>
    <t>A00000256</t>
  </si>
  <si>
    <t>PLC00006822</t>
  </si>
  <si>
    <t>TXN00005113</t>
  </si>
  <si>
    <t>A00005093</t>
  </si>
  <si>
    <t>PLC00006170</t>
  </si>
  <si>
    <t>TXN00005114</t>
  </si>
  <si>
    <t>A00009765</t>
  </si>
  <si>
    <t>PLC00005339</t>
  </si>
  <si>
    <t>TXN00005115</t>
  </si>
  <si>
    <t>A00009029</t>
  </si>
  <si>
    <t>PLC00002443</t>
  </si>
  <si>
    <t>TXN00005116</t>
  </si>
  <si>
    <t>A00003436</t>
  </si>
  <si>
    <t>PLC00007770</t>
  </si>
  <si>
    <t>TXN00005117</t>
  </si>
  <si>
    <t>A00001474</t>
  </si>
  <si>
    <t>PLC00007287</t>
  </si>
  <si>
    <t>TXN00005118</t>
  </si>
  <si>
    <t>A00009246</t>
  </si>
  <si>
    <t>PLC00004684</t>
  </si>
  <si>
    <t>TXN00005119</t>
  </si>
  <si>
    <t>A00001434</t>
  </si>
  <si>
    <t>PLC00005855</t>
  </si>
  <si>
    <t>TXN00005120</t>
  </si>
  <si>
    <t>A00000284</t>
  </si>
  <si>
    <t>PLC00007062</t>
  </si>
  <si>
    <t>TXN00005121</t>
  </si>
  <si>
    <t>A00002450</t>
  </si>
  <si>
    <t>PLC00003875</t>
  </si>
  <si>
    <t>TXN00005122</t>
  </si>
  <si>
    <t>A00000431</t>
  </si>
  <si>
    <t>PLC00005990</t>
  </si>
  <si>
    <t>TXN00005123</t>
  </si>
  <si>
    <t>A00008534</t>
  </si>
  <si>
    <t>PLC00000253</t>
  </si>
  <si>
    <t>TXN00005124</t>
  </si>
  <si>
    <t>A00003397</t>
  </si>
  <si>
    <t>PLC00005735</t>
  </si>
  <si>
    <t>TXN00005125</t>
  </si>
  <si>
    <t>A00005767</t>
  </si>
  <si>
    <t>PLC00000732</t>
  </si>
  <si>
    <t>TXN00005126</t>
  </si>
  <si>
    <t>A00007167</t>
  </si>
  <si>
    <t>PLC00004478</t>
  </si>
  <si>
    <t>TXN00005127</t>
  </si>
  <si>
    <t>A00006602</t>
  </si>
  <si>
    <t>PLC00007523</t>
  </si>
  <si>
    <t>TXN00005128</t>
  </si>
  <si>
    <t>A00007418</t>
  </si>
  <si>
    <t>PLC00008978</t>
  </si>
  <si>
    <t>TXN00005129</t>
  </si>
  <si>
    <t>A00004349</t>
  </si>
  <si>
    <t>PLC00002263</t>
  </si>
  <si>
    <t>TXN00005130</t>
  </si>
  <si>
    <t>A00003133</t>
  </si>
  <si>
    <t>PLC00005561</t>
  </si>
  <si>
    <t>TXN00005131</t>
  </si>
  <si>
    <t>A00003765</t>
  </si>
  <si>
    <t>PLC00003533</t>
  </si>
  <si>
    <t>TXN00005132</t>
  </si>
  <si>
    <t>A00003330</t>
  </si>
  <si>
    <t>PLC00008446</t>
  </si>
  <si>
    <t>TXN00005133</t>
  </si>
  <si>
    <t>A00004046</t>
  </si>
  <si>
    <t>PLC00000110</t>
  </si>
  <si>
    <t>TXN00005134</t>
  </si>
  <si>
    <t>A00008493</t>
  </si>
  <si>
    <t>PLC00007292</t>
  </si>
  <si>
    <t>TXN00005135</t>
  </si>
  <si>
    <t>A00005930</t>
  </si>
  <si>
    <t>PLC00001260</t>
  </si>
  <si>
    <t>TXN00005136</t>
  </si>
  <si>
    <t>A00000495</t>
  </si>
  <si>
    <t>PLC00008181</t>
  </si>
  <si>
    <t>TXN00005137</t>
  </si>
  <si>
    <t>A00009589</t>
  </si>
  <si>
    <t>PLC00009679</t>
  </si>
  <si>
    <t>TXN00005138</t>
  </si>
  <si>
    <t>A00004463</t>
  </si>
  <si>
    <t>PLC00003176</t>
  </si>
  <si>
    <t>TXN00005139</t>
  </si>
  <si>
    <t>A00001024</t>
  </si>
  <si>
    <t>PLC00008627</t>
  </si>
  <si>
    <t>TXN00005140</t>
  </si>
  <si>
    <t>A00007630</t>
  </si>
  <si>
    <t>PLC00000462</t>
  </si>
  <si>
    <t>TXN00005141</t>
  </si>
  <si>
    <t>A00009415</t>
  </si>
  <si>
    <t>PLC00000735</t>
  </si>
  <si>
    <t>TXN00005142</t>
  </si>
  <si>
    <t>A00006704</t>
  </si>
  <si>
    <t>PLC00001501</t>
  </si>
  <si>
    <t>TXN00005143</t>
  </si>
  <si>
    <t>A00006845</t>
  </si>
  <si>
    <t>PLC00004987</t>
  </si>
  <si>
    <t>TXN00005144</t>
  </si>
  <si>
    <t>A00008261</t>
  </si>
  <si>
    <t>PLC00006173</t>
  </si>
  <si>
    <t>TXN00005145</t>
  </si>
  <si>
    <t>A00007950</t>
  </si>
  <si>
    <t>PLC00002409</t>
  </si>
  <si>
    <t>TXN00005146</t>
  </si>
  <si>
    <t>A00006733</t>
  </si>
  <si>
    <t>PLC00004035</t>
  </si>
  <si>
    <t>TXN00005147</t>
  </si>
  <si>
    <t>A00000817</t>
  </si>
  <si>
    <t>PLC00004895</t>
  </si>
  <si>
    <t>TXN00005148</t>
  </si>
  <si>
    <t>A00005983</t>
  </si>
  <si>
    <t>PLC00006210</t>
  </si>
  <si>
    <t>TXN00005149</t>
  </si>
  <si>
    <t>A00008344</t>
  </si>
  <si>
    <t>PLC00009520</t>
  </si>
  <si>
    <t>TXN00005150</t>
  </si>
  <si>
    <t>A00008696</t>
  </si>
  <si>
    <t>PLC00004981</t>
  </si>
  <si>
    <t>TXN00005151</t>
  </si>
  <si>
    <t>A00008146</t>
  </si>
  <si>
    <t>PLC00003123</t>
  </si>
  <si>
    <t>TXN00005152</t>
  </si>
  <si>
    <t>A00001583</t>
  </si>
  <si>
    <t>PLC00007084</t>
  </si>
  <si>
    <t>TXN00005153</t>
  </si>
  <si>
    <t>A00004123</t>
  </si>
  <si>
    <t>PLC00003190</t>
  </si>
  <si>
    <t>Chester</t>
  </si>
  <si>
    <t>TXN00005154</t>
  </si>
  <si>
    <t>A00007519</t>
  </si>
  <si>
    <t>PLC00009997</t>
  </si>
  <si>
    <t>TXN00005155</t>
  </si>
  <si>
    <t>A00005367</t>
  </si>
  <si>
    <t>PLC00005662</t>
  </si>
  <si>
    <t>TXN00005156</t>
  </si>
  <si>
    <t>A00000556</t>
  </si>
  <si>
    <t>PLC00007042</t>
  </si>
  <si>
    <t>TXN00005157</t>
  </si>
  <si>
    <t>A00009875</t>
  </si>
  <si>
    <t>PLC00003494</t>
  </si>
  <si>
    <t>TXN00005158</t>
  </si>
  <si>
    <t>A00001185</t>
  </si>
  <si>
    <t>PLC00000182</t>
  </si>
  <si>
    <t>TXN00005159</t>
  </si>
  <si>
    <t>A00003185</t>
  </si>
  <si>
    <t>PLC00009736</t>
  </si>
  <si>
    <t>TXN00005160</t>
  </si>
  <si>
    <t>A00002430</t>
  </si>
  <si>
    <t>PLC00008498</t>
  </si>
  <si>
    <t>TXN00005161</t>
  </si>
  <si>
    <t>A00004755</t>
  </si>
  <si>
    <t>PLC00001835</t>
  </si>
  <si>
    <t>TXN00005162</t>
  </si>
  <si>
    <t>A00002663</t>
  </si>
  <si>
    <t>PLC00004179</t>
  </si>
  <si>
    <t>TXN00005163</t>
  </si>
  <si>
    <t>A00004861</t>
  </si>
  <si>
    <t>PLC00004483</t>
  </si>
  <si>
    <t>TXN00005164</t>
  </si>
  <si>
    <t>A00007954</t>
  </si>
  <si>
    <t>PLC00003977</t>
  </si>
  <si>
    <t>TXN00005165</t>
  </si>
  <si>
    <t>A00007344</t>
  </si>
  <si>
    <t>PLC00008048</t>
  </si>
  <si>
    <t>TXN00005166</t>
  </si>
  <si>
    <t>A00002766</t>
  </si>
  <si>
    <t>PLC00009742</t>
  </si>
  <si>
    <t>TXN00005167</t>
  </si>
  <si>
    <t>A00006277</t>
  </si>
  <si>
    <t>PLC00001870</t>
  </si>
  <si>
    <t>TXN00005168</t>
  </si>
  <si>
    <t>A00001909</t>
  </si>
  <si>
    <t>PLC00002190</t>
  </si>
  <si>
    <t>TXN00005169</t>
  </si>
  <si>
    <t>A00005095</t>
  </si>
  <si>
    <t>PLC00003885</t>
  </si>
  <si>
    <t>TXN00005170</t>
  </si>
  <si>
    <t>A00008843</t>
  </si>
  <si>
    <t>PLC00003591</t>
  </si>
  <si>
    <t>TXN00005171</t>
  </si>
  <si>
    <t>A00003472</t>
  </si>
  <si>
    <t>PLC00001400</t>
  </si>
  <si>
    <t>TXN00005172</t>
  </si>
  <si>
    <t>A00009647</t>
  </si>
  <si>
    <t>PLC00005413</t>
  </si>
  <si>
    <t>TXN00005173</t>
  </si>
  <si>
    <t>A00008482</t>
  </si>
  <si>
    <t>PLC00003247</t>
  </si>
  <si>
    <t>TXN00005174</t>
  </si>
  <si>
    <t>A00003119</t>
  </si>
  <si>
    <t>PLC00002709</t>
  </si>
  <si>
    <t>TXN00005175</t>
  </si>
  <si>
    <t>A00008465</t>
  </si>
  <si>
    <t>PLC00001142</t>
  </si>
  <si>
    <t>TXN00005176</t>
  </si>
  <si>
    <t>A00003982</t>
  </si>
  <si>
    <t>PLC00006413</t>
  </si>
  <si>
    <t>TXN00005177</t>
  </si>
  <si>
    <t>A00004639</t>
  </si>
  <si>
    <t>PLC00000344</t>
  </si>
  <si>
    <t>TXN00005178</t>
  </si>
  <si>
    <t>A00002589</t>
  </si>
  <si>
    <t>PLC00001041</t>
  </si>
  <si>
    <t>TXN00005179</t>
  </si>
  <si>
    <t>A00005440</t>
  </si>
  <si>
    <t>PLC00009257</t>
  </si>
  <si>
    <t>TXN00005180</t>
  </si>
  <si>
    <t>A00002340</t>
  </si>
  <si>
    <t>PLC00001645</t>
  </si>
  <si>
    <t>TXN00005181</t>
  </si>
  <si>
    <t>A00000218</t>
  </si>
  <si>
    <t>PLC00003990</t>
  </si>
  <si>
    <t>TXN00005182</t>
  </si>
  <si>
    <t>A00003627</t>
  </si>
  <si>
    <t>PLC00001511</t>
  </si>
  <si>
    <t>TXN00005183</t>
  </si>
  <si>
    <t>A00008359</t>
  </si>
  <si>
    <t>PLC00000289</t>
  </si>
  <si>
    <t>TXN00005184</t>
  </si>
  <si>
    <t>A00001915</t>
  </si>
  <si>
    <t>PLC00005603</t>
  </si>
  <si>
    <t>TXN00005185</t>
  </si>
  <si>
    <t>A00008410</t>
  </si>
  <si>
    <t>PLC00009334</t>
  </si>
  <si>
    <t>TXN00005186</t>
  </si>
  <si>
    <t>A00005261</t>
  </si>
  <si>
    <t>PLC00000746</t>
  </si>
  <si>
    <t>TXN00005187</t>
  </si>
  <si>
    <t>A00001044</t>
  </si>
  <si>
    <t>PLC00002599</t>
  </si>
  <si>
    <t>TXN00005188</t>
  </si>
  <si>
    <t>A00008604</t>
  </si>
  <si>
    <t>PLC00007833</t>
  </si>
  <si>
    <t>TXN00005189</t>
  </si>
  <si>
    <t>A00002615</t>
  </si>
  <si>
    <t>PLC00003380</t>
  </si>
  <si>
    <t>TXN00005190</t>
  </si>
  <si>
    <t>A00000685</t>
  </si>
  <si>
    <t>PLC00005357</t>
  </si>
  <si>
    <t>TXN00005191</t>
  </si>
  <si>
    <t>A00001911</t>
  </si>
  <si>
    <t>PLC00002482</t>
  </si>
  <si>
    <t>TXN00005192</t>
  </si>
  <si>
    <t>A00007071</t>
  </si>
  <si>
    <t>PLC00007502</t>
  </si>
  <si>
    <t>TXN00005193</t>
  </si>
  <si>
    <t>A00000348</t>
  </si>
  <si>
    <t>PLC00007228</t>
  </si>
  <si>
    <t>Birmingham</t>
  </si>
  <si>
    <t>TXN00005194</t>
  </si>
  <si>
    <t>A00001257</t>
  </si>
  <si>
    <t>PLC00008513</t>
  </si>
  <si>
    <t>TXN00005195</t>
  </si>
  <si>
    <t>A00008787</t>
  </si>
  <si>
    <t>PLC00004767</t>
  </si>
  <si>
    <t>TXN00005196</t>
  </si>
  <si>
    <t>A00009314</t>
  </si>
  <si>
    <t>PLC00008237</t>
  </si>
  <si>
    <t>AGENT00517</t>
  </si>
  <si>
    <t>Betty Henderson</t>
  </si>
  <si>
    <t>TXN00005197</t>
  </si>
  <si>
    <t>A00005733</t>
  </si>
  <si>
    <t>PLC00009354</t>
  </si>
  <si>
    <t>TXN00005198</t>
  </si>
  <si>
    <t>A00006609</t>
  </si>
  <si>
    <t>PLC00005451</t>
  </si>
  <si>
    <t>TXN00005199</t>
  </si>
  <si>
    <t>A00001960</t>
  </si>
  <si>
    <t>PLC00004105</t>
  </si>
  <si>
    <t>TXN00005200</t>
  </si>
  <si>
    <t>A00005920</t>
  </si>
  <si>
    <t>PLC00007401</t>
  </si>
  <si>
    <t>TXN00005201</t>
  </si>
  <si>
    <t>A00008379</t>
  </si>
  <si>
    <t>PLC00003370</t>
  </si>
  <si>
    <t>TXN00005202</t>
  </si>
  <si>
    <t>A00002681</t>
  </si>
  <si>
    <t>PLC00002018</t>
  </si>
  <si>
    <t>West Tisbury</t>
  </si>
  <si>
    <t>TXN00005203</t>
  </si>
  <si>
    <t>A00004009</t>
  </si>
  <si>
    <t>PLC00005437</t>
  </si>
  <si>
    <t>TXN00005204</t>
  </si>
  <si>
    <t>A00004411</t>
  </si>
  <si>
    <t>PLC00001187</t>
  </si>
  <si>
    <t>TXN00005205</t>
  </si>
  <si>
    <t>A00008677</t>
  </si>
  <si>
    <t>PLC00008870</t>
  </si>
  <si>
    <t>TXN00005206</t>
  </si>
  <si>
    <t>A00006561</t>
  </si>
  <si>
    <t>PLC00000918</t>
  </si>
  <si>
    <t>TXN00005207</t>
  </si>
  <si>
    <t>A00001426</t>
  </si>
  <si>
    <t>PLC00003466</t>
  </si>
  <si>
    <t>TXN00005208</t>
  </si>
  <si>
    <t>A00003237</t>
  </si>
  <si>
    <t>PLC00008097</t>
  </si>
  <si>
    <t>TXN00005209</t>
  </si>
  <si>
    <t>A00000272</t>
  </si>
  <si>
    <t>PLC00008696</t>
  </si>
  <si>
    <t>TXN00005210</t>
  </si>
  <si>
    <t>A00007884</t>
  </si>
  <si>
    <t>PLC00005057</t>
  </si>
  <si>
    <t>TXN00005211</t>
  </si>
  <si>
    <t>A00006292</t>
  </si>
  <si>
    <t>PLC00004331</t>
  </si>
  <si>
    <t>TXN00005212</t>
  </si>
  <si>
    <t>A00002193</t>
  </si>
  <si>
    <t>PLC00006787</t>
  </si>
  <si>
    <t>TXN00005213</t>
  </si>
  <si>
    <t>A00008750</t>
  </si>
  <si>
    <t>PLC00000698</t>
  </si>
  <si>
    <t>TXN00005214</t>
  </si>
  <si>
    <t>A00002898</t>
  </si>
  <si>
    <t>PLC00008057</t>
  </si>
  <si>
    <t>TXN00005215</t>
  </si>
  <si>
    <t>A00004238</t>
  </si>
  <si>
    <t>PLC00000606</t>
  </si>
  <si>
    <t>TXN00005216</t>
  </si>
  <si>
    <t>A00002680</t>
  </si>
  <si>
    <t>PLC00001172</t>
  </si>
  <si>
    <t>TXN00005217</t>
  </si>
  <si>
    <t>A00001459</t>
  </si>
  <si>
    <t>PLC00002875</t>
  </si>
  <si>
    <t>TXN00005218</t>
  </si>
  <si>
    <t>A00000049</t>
  </si>
  <si>
    <t>PLC00008500</t>
  </si>
  <si>
    <t>TXN00005219</t>
  </si>
  <si>
    <t>A00003882</t>
  </si>
  <si>
    <t>PLC00003028</t>
  </si>
  <si>
    <t>TXN00005220</t>
  </si>
  <si>
    <t>A00004724</t>
  </si>
  <si>
    <t>PLC00004768</t>
  </si>
  <si>
    <t>TXN00005221</t>
  </si>
  <si>
    <t>A00004810</t>
  </si>
  <si>
    <t>PLC00007796</t>
  </si>
  <si>
    <t>TXN00005222</t>
  </si>
  <si>
    <t>A00001941</t>
  </si>
  <si>
    <t>PLC00003701</t>
  </si>
  <si>
    <t>TXN00005223</t>
  </si>
  <si>
    <t>A00001918</t>
  </si>
  <si>
    <t>PLC00005650</t>
  </si>
  <si>
    <t>TXN00005224</t>
  </si>
  <si>
    <t>A00001959</t>
  </si>
  <si>
    <t>PLC00005554</t>
  </si>
  <si>
    <t>TXN00005225</t>
  </si>
  <si>
    <t>A00001833</t>
  </si>
  <si>
    <t>PLC00007664</t>
  </si>
  <si>
    <t>TXN00005226</t>
  </si>
  <si>
    <t>A00007704</t>
  </si>
  <si>
    <t>PLC00000081</t>
  </si>
  <si>
    <t>TXN00005227</t>
  </si>
  <si>
    <t>A00006432</t>
  </si>
  <si>
    <t>PLC00001051</t>
  </si>
  <si>
    <t>TXN00005228</t>
  </si>
  <si>
    <t>A00001584</t>
  </si>
  <si>
    <t>PLC00000314</t>
  </si>
  <si>
    <t>TXN00005229</t>
  </si>
  <si>
    <t>A00007972</t>
  </si>
  <si>
    <t>PLC00001881</t>
  </si>
  <si>
    <t>TXN00005230</t>
  </si>
  <si>
    <t>A00009145</t>
  </si>
  <si>
    <t>PLC00000390</t>
  </si>
  <si>
    <t>TXN00005231</t>
  </si>
  <si>
    <t>A00003341</t>
  </si>
  <si>
    <t>PLC00002831</t>
  </si>
  <si>
    <t>TXN00005232</t>
  </si>
  <si>
    <t>A00002969</t>
  </si>
  <si>
    <t>PLC00009429</t>
  </si>
  <si>
    <t>TXN00005233</t>
  </si>
  <si>
    <t>A00001906</t>
  </si>
  <si>
    <t>PLC00003609</t>
  </si>
  <si>
    <t>TXN00005234</t>
  </si>
  <si>
    <t>A00002570</t>
  </si>
  <si>
    <t>PLC00000787</t>
  </si>
  <si>
    <t>TXN00005235</t>
  </si>
  <si>
    <t>A00004619</t>
  </si>
  <si>
    <t>PLC00008480</t>
  </si>
  <si>
    <t>TXN00005236</t>
  </si>
  <si>
    <t>A00005892</t>
  </si>
  <si>
    <t>PLC00004082</t>
  </si>
  <si>
    <t>TXN00005237</t>
  </si>
  <si>
    <t>A00003697</t>
  </si>
  <si>
    <t>PLC00007284</t>
  </si>
  <si>
    <t>TXN00005238</t>
  </si>
  <si>
    <t>A00001640</t>
  </si>
  <si>
    <t>PLC00002996</t>
  </si>
  <si>
    <t>TXN00005239</t>
  </si>
  <si>
    <t>A00003033</t>
  </si>
  <si>
    <t>PLC00005116</t>
  </si>
  <si>
    <t>TXN00005240</t>
  </si>
  <si>
    <t>A00007393</t>
  </si>
  <si>
    <t>PLC00005822</t>
  </si>
  <si>
    <t>TXN00005241</t>
  </si>
  <si>
    <t>A00008490</t>
  </si>
  <si>
    <t>PLC00005364</t>
  </si>
  <si>
    <t>TXN00005242</t>
  </si>
  <si>
    <t>A00004830</t>
  </si>
  <si>
    <t>PLC00002431</t>
  </si>
  <si>
    <t>TXN00005243</t>
  </si>
  <si>
    <t>A00005801</t>
  </si>
  <si>
    <t>PLC00003253</t>
  </si>
  <si>
    <t>TXN00005244</t>
  </si>
  <si>
    <t>A00001509</t>
  </si>
  <si>
    <t>PLC00006992</t>
  </si>
  <si>
    <t>TXN00005245</t>
  </si>
  <si>
    <t>A00003994</t>
  </si>
  <si>
    <t>PLC00008704</t>
  </si>
  <si>
    <t>TXN00005246</t>
  </si>
  <si>
    <t>A00004355</t>
  </si>
  <si>
    <t>PLC00007750</t>
  </si>
  <si>
    <t>TXN00005247</t>
  </si>
  <si>
    <t>A00007082</t>
  </si>
  <si>
    <t>PLC00004675</t>
  </si>
  <si>
    <t>TXN00005248</t>
  </si>
  <si>
    <t>A00003252</t>
  </si>
  <si>
    <t>PLC00007229</t>
  </si>
  <si>
    <t>TXN00005249</t>
  </si>
  <si>
    <t>A00004673</t>
  </si>
  <si>
    <t>PLC00005669</t>
  </si>
  <si>
    <t>TXN00005250</t>
  </si>
  <si>
    <t>A00001705</t>
  </si>
  <si>
    <t>PLC00003731</t>
  </si>
  <si>
    <t>TXN00005251</t>
  </si>
  <si>
    <t>A00004225</t>
  </si>
  <si>
    <t>PLC00007426</t>
  </si>
  <si>
    <t>TXN00005252</t>
  </si>
  <si>
    <t>A00009064</t>
  </si>
  <si>
    <t>PLC00004018</t>
  </si>
  <si>
    <t>TXN00005253</t>
  </si>
  <si>
    <t>A00008160</t>
  </si>
  <si>
    <t>PLC00002570</t>
  </si>
  <si>
    <t>TXN00005254</t>
  </si>
  <si>
    <t>A00005343</t>
  </si>
  <si>
    <t>PLC00004781</t>
  </si>
  <si>
    <t>TXN00005255</t>
  </si>
  <si>
    <t>A00008571</t>
  </si>
  <si>
    <t>PLC00006190</t>
  </si>
  <si>
    <t>TXN00005256</t>
  </si>
  <si>
    <t>A00009464</t>
  </si>
  <si>
    <t>PLC00000499</t>
  </si>
  <si>
    <t>TXN00005257</t>
  </si>
  <si>
    <t>A00005304</t>
  </si>
  <si>
    <t>PLC00000886</t>
  </si>
  <si>
    <t>TXN00005258</t>
  </si>
  <si>
    <t>A00008226</t>
  </si>
  <si>
    <t>PLC00008636</t>
  </si>
  <si>
    <t>TXN00005259</t>
  </si>
  <si>
    <t>A00008797</t>
  </si>
  <si>
    <t>PLC00005812</t>
  </si>
  <si>
    <t>TXN00005260</t>
  </si>
  <si>
    <t>A00009889</t>
  </si>
  <si>
    <t>PLC00003505</t>
  </si>
  <si>
    <t>TXN00005261</t>
  </si>
  <si>
    <t>A00000706</t>
  </si>
  <si>
    <t>PLC00007202</t>
  </si>
  <si>
    <t>TXN00005262</t>
  </si>
  <si>
    <t>A00003387</t>
  </si>
  <si>
    <t>PLC00005245</t>
  </si>
  <si>
    <t>TXN00005263</t>
  </si>
  <si>
    <t>A00001404</t>
  </si>
  <si>
    <t>PLC00007978</t>
  </si>
  <si>
    <t>TXN00005264</t>
  </si>
  <si>
    <t>A00003574</t>
  </si>
  <si>
    <t>PLC00008521</t>
  </si>
  <si>
    <t>TXN00005265</t>
  </si>
  <si>
    <t>A00005249</t>
  </si>
  <si>
    <t>PLC00005377</t>
  </si>
  <si>
    <t>TXN00005266</t>
  </si>
  <si>
    <t>A00004513</t>
  </si>
  <si>
    <t>PLC00000151</t>
  </si>
  <si>
    <t>TXN00005267</t>
  </si>
  <si>
    <t>A00009077</t>
  </si>
  <si>
    <t>PLC00003462</t>
  </si>
  <si>
    <t>TXN00005268</t>
  </si>
  <si>
    <t>A00003728</t>
  </si>
  <si>
    <t>PLC00009287</t>
  </si>
  <si>
    <t>TXN00005269</t>
  </si>
  <si>
    <t>A00007765</t>
  </si>
  <si>
    <t>PLC00002407</t>
  </si>
  <si>
    <t>TXN00005270</t>
  </si>
  <si>
    <t>A00007134</t>
  </si>
  <si>
    <t>PLC00003208</t>
  </si>
  <si>
    <t>TXN00005271</t>
  </si>
  <si>
    <t>A00000088</t>
  </si>
  <si>
    <t>PLC00009174</t>
  </si>
  <si>
    <t>TXN00005272</t>
  </si>
  <si>
    <t>A00003956</t>
  </si>
  <si>
    <t>PLC00006054</t>
  </si>
  <si>
    <t>TXN00005273</t>
  </si>
  <si>
    <t>A00008864</t>
  </si>
  <si>
    <t>PLC00006579</t>
  </si>
  <si>
    <t>TXN00005274</t>
  </si>
  <si>
    <t>A00006880</t>
  </si>
  <si>
    <t>PLC00004406</t>
  </si>
  <si>
    <t>TXN00005275</t>
  </si>
  <si>
    <t>A00003881</t>
  </si>
  <si>
    <t>PLC00002734</t>
  </si>
  <si>
    <t>TXN00005276</t>
  </si>
  <si>
    <t>A00008085</t>
  </si>
  <si>
    <t>PLC00006902</t>
  </si>
  <si>
    <t>TXN00005277</t>
  </si>
  <si>
    <t>A00003674</t>
  </si>
  <si>
    <t>PLC00003166</t>
  </si>
  <si>
    <t>TXN00005278</t>
  </si>
  <si>
    <t>A00004175</t>
  </si>
  <si>
    <t>PLC00002712</t>
  </si>
  <si>
    <t>TXN00005279</t>
  </si>
  <si>
    <t>A00005292</t>
  </si>
  <si>
    <t>PLC00003904</t>
  </si>
  <si>
    <t>TXN00005280</t>
  </si>
  <si>
    <t>A00003580</t>
  </si>
  <si>
    <t>PLC00003312</t>
  </si>
  <si>
    <t>TXN00005281</t>
  </si>
  <si>
    <t>A00000947</t>
  </si>
  <si>
    <t>PLC00003697</t>
  </si>
  <si>
    <t>TXN00005282</t>
  </si>
  <si>
    <t>A00002911</t>
  </si>
  <si>
    <t>PLC00002724</t>
  </si>
  <si>
    <t>TXN00005283</t>
  </si>
  <si>
    <t>A00002116</t>
  </si>
  <si>
    <t>PLC00004216</t>
  </si>
  <si>
    <t>AGENT01046</t>
  </si>
  <si>
    <t>Rose Perino</t>
  </si>
  <si>
    <t>TXN00005284</t>
  </si>
  <si>
    <t>A00003993</t>
  </si>
  <si>
    <t>PLC00005415</t>
  </si>
  <si>
    <t>TXN00005285</t>
  </si>
  <si>
    <t>A00001702</t>
  </si>
  <si>
    <t>PLC00009048</t>
  </si>
  <si>
    <t>TXN00005286</t>
  </si>
  <si>
    <t>A00005234</t>
  </si>
  <si>
    <t>PLC00006311</t>
  </si>
  <si>
    <t>TXN00005287</t>
  </si>
  <si>
    <t>A00001295</t>
  </si>
  <si>
    <t>PLC00001467</t>
  </si>
  <si>
    <t>TXN00005288</t>
  </si>
  <si>
    <t>A00002582</t>
  </si>
  <si>
    <t>PLC00008847</t>
  </si>
  <si>
    <t>TXN00005289</t>
  </si>
  <si>
    <t>A00006101</t>
  </si>
  <si>
    <t>PLC00003779</t>
  </si>
  <si>
    <t>TXN00005290</t>
  </si>
  <si>
    <t>A00004050</t>
  </si>
  <si>
    <t>PLC00002019</t>
  </si>
  <si>
    <t>TXN00005291</t>
  </si>
  <si>
    <t>A00008508</t>
  </si>
  <si>
    <t>PLC00008724</t>
  </si>
  <si>
    <t>TXN00005292</t>
  </si>
  <si>
    <t>A00009303</t>
  </si>
  <si>
    <t>PLC00001542</t>
  </si>
  <si>
    <t>TXN00005293</t>
  </si>
  <si>
    <t>A00003385</t>
  </si>
  <si>
    <t>PLC00003045</t>
  </si>
  <si>
    <t>TXN00005294</t>
  </si>
  <si>
    <t>A00008823</t>
  </si>
  <si>
    <t>PLC00008667</t>
  </si>
  <si>
    <t>TXN00005295</t>
  </si>
  <si>
    <t>A00008825</t>
  </si>
  <si>
    <t>PLC00006310</t>
  </si>
  <si>
    <t>TXN00005296</t>
  </si>
  <si>
    <t>A00006221</t>
  </si>
  <si>
    <t>PLC00000159</t>
  </si>
  <si>
    <t>TXN00005297</t>
  </si>
  <si>
    <t>A00000132</t>
  </si>
  <si>
    <t>PLC00002708</t>
  </si>
  <si>
    <t>TXN00005298</t>
  </si>
  <si>
    <t>A00004698</t>
  </si>
  <si>
    <t>PLC00006081</t>
  </si>
  <si>
    <t>TXN00005299</t>
  </si>
  <si>
    <t>A00005813</t>
  </si>
  <si>
    <t>PLC00008763</t>
  </si>
  <si>
    <t>TXN00005300</t>
  </si>
  <si>
    <t>A00003638</t>
  </si>
  <si>
    <t>PLC00006511</t>
  </si>
  <si>
    <t>TXN00005301</t>
  </si>
  <si>
    <t>A00003416</t>
  </si>
  <si>
    <t>PLC00009090</t>
  </si>
  <si>
    <t>TXN00005302</t>
  </si>
  <si>
    <t>A00007387</t>
  </si>
  <si>
    <t>PLC00005492</t>
  </si>
  <si>
    <t>TXN00005303</t>
  </si>
  <si>
    <t>A00007095</t>
  </si>
  <si>
    <t>PLC00007437</t>
  </si>
  <si>
    <t>TXN00005304</t>
  </si>
  <si>
    <t>A00002795</t>
  </si>
  <si>
    <t>PLC00007435</t>
  </si>
  <si>
    <t>TXN00005305</t>
  </si>
  <si>
    <t>A00004661</t>
  </si>
  <si>
    <t>PLC00001973</t>
  </si>
  <si>
    <t>TXN00005306</t>
  </si>
  <si>
    <t>A00007143</t>
  </si>
  <si>
    <t>PLC00009785</t>
  </si>
  <si>
    <t>TXN00005307</t>
  </si>
  <si>
    <t>A00005172</t>
  </si>
  <si>
    <t>PLC00002395</t>
  </si>
  <si>
    <t>TXN00005308</t>
  </si>
  <si>
    <t>A00003351</t>
  </si>
  <si>
    <t>PLC00004131</t>
  </si>
  <si>
    <t>TXN00005309</t>
  </si>
  <si>
    <t>A00005728</t>
  </si>
  <si>
    <t>PLC00005118</t>
  </si>
  <si>
    <t>TXN00005310</t>
  </si>
  <si>
    <t>A00004874</t>
  </si>
  <si>
    <t>PLC00000649</t>
  </si>
  <si>
    <t>TXN00005311</t>
  </si>
  <si>
    <t>A00003762</t>
  </si>
  <si>
    <t>PLC00000030</t>
  </si>
  <si>
    <t>TXN00005312</t>
  </si>
  <si>
    <t>A00004147</t>
  </si>
  <si>
    <t>PLC00002730</t>
  </si>
  <si>
    <t>TXN00005313</t>
  </si>
  <si>
    <t>A00003094</t>
  </si>
  <si>
    <t>PLC00003072</t>
  </si>
  <si>
    <t>TXN00005314</t>
  </si>
  <si>
    <t>A00002445</t>
  </si>
  <si>
    <t>PLC00000740</t>
  </si>
  <si>
    <t>TXN00005315</t>
  </si>
  <si>
    <t>A00004729</t>
  </si>
  <si>
    <t>PLC00000608</t>
  </si>
  <si>
    <t>TXN00005316</t>
  </si>
  <si>
    <t>A00003926</t>
  </si>
  <si>
    <t>PLC00005862</t>
  </si>
  <si>
    <t>TXN00005317</t>
  </si>
  <si>
    <t>A00001348</t>
  </si>
  <si>
    <t>PLC00000100</t>
  </si>
  <si>
    <t>TXN00005318</t>
  </si>
  <si>
    <t>A00007807</t>
  </si>
  <si>
    <t>PLC00003978</t>
  </si>
  <si>
    <t>TXN00005319</t>
  </si>
  <si>
    <t>A00009982</t>
  </si>
  <si>
    <t>PLC00003983</t>
  </si>
  <si>
    <t>TXN00005320</t>
  </si>
  <si>
    <t>A00001146</t>
  </si>
  <si>
    <t>PLC00003194</t>
  </si>
  <si>
    <t>TXN00005321</t>
  </si>
  <si>
    <t>A00000296</t>
  </si>
  <si>
    <t>PLC00009586</t>
  </si>
  <si>
    <t>TXN00005322</t>
  </si>
  <si>
    <t>A00001181</t>
  </si>
  <si>
    <t>PLC00000472</t>
  </si>
  <si>
    <t>TXN00005323</t>
  </si>
  <si>
    <t>A00005071</t>
  </si>
  <si>
    <t>PLC00006606</t>
  </si>
  <si>
    <t>TXN00005324</t>
  </si>
  <si>
    <t>A00006575</t>
  </si>
  <si>
    <t>PLC00005195</t>
  </si>
  <si>
    <t>TXN00005325</t>
  </si>
  <si>
    <t>A00001225</t>
  </si>
  <si>
    <t>PLC00004125</t>
  </si>
  <si>
    <t>TXN00005326</t>
  </si>
  <si>
    <t>A00008913</t>
  </si>
  <si>
    <t>PLC00008334</t>
  </si>
  <si>
    <t>TXN00005327</t>
  </si>
  <si>
    <t>A00002181</t>
  </si>
  <si>
    <t>PLC00002454</t>
  </si>
  <si>
    <t>TXN00005328</t>
  </si>
  <si>
    <t>A00005221</t>
  </si>
  <si>
    <t>PLC00002902</t>
  </si>
  <si>
    <t>TXN00005329</t>
  </si>
  <si>
    <t>A00001791</t>
  </si>
  <si>
    <t>PLC00004455</t>
  </si>
  <si>
    <t>TXN00005330</t>
  </si>
  <si>
    <t>A00005591</t>
  </si>
  <si>
    <t>PLC00001458</t>
  </si>
  <si>
    <t>TXN00005331</t>
  </si>
  <si>
    <t>A00002603</t>
  </si>
  <si>
    <t>PLC00008368</t>
  </si>
  <si>
    <t>TXN00005332</t>
  </si>
  <si>
    <t>A00002550</t>
  </si>
  <si>
    <t>PLC00000016</t>
  </si>
  <si>
    <t>TXN00005333</t>
  </si>
  <si>
    <t>A00007478</t>
  </si>
  <si>
    <t>PLC00002490</t>
  </si>
  <si>
    <t>TXN00005334</t>
  </si>
  <si>
    <t>A00005830</t>
  </si>
  <si>
    <t>PLC00000995</t>
  </si>
  <si>
    <t>TXN00005335</t>
  </si>
  <si>
    <t>A00000851</t>
  </si>
  <si>
    <t>PLC00001792</t>
  </si>
  <si>
    <t>TXN00005336</t>
  </si>
  <si>
    <t>A00002808</t>
  </si>
  <si>
    <t>PLC00000185</t>
  </si>
  <si>
    <t>TXN00005337</t>
  </si>
  <si>
    <t>A00005601</t>
  </si>
  <si>
    <t>PLC00007213</t>
  </si>
  <si>
    <t>TXN00005338</t>
  </si>
  <si>
    <t>A00009019</t>
  </si>
  <si>
    <t>PLC00009267</t>
  </si>
  <si>
    <t>TXN00005339</t>
  </si>
  <si>
    <t>A00009604</t>
  </si>
  <si>
    <t>PLC00004234</t>
  </si>
  <si>
    <t>TXN00005340</t>
  </si>
  <si>
    <t>A00009670</t>
  </si>
  <si>
    <t>PLC00007208</t>
  </si>
  <si>
    <t>TXN00005341</t>
  </si>
  <si>
    <t>A00003234</t>
  </si>
  <si>
    <t>PLC00007912</t>
  </si>
  <si>
    <t>TXN00005342</t>
  </si>
  <si>
    <t>A00002126</t>
  </si>
  <si>
    <t>PLC00009531</t>
  </si>
  <si>
    <t>AGENT00817</t>
  </si>
  <si>
    <t>Jason Diederich</t>
  </si>
  <si>
    <t>TXN00005343</t>
  </si>
  <si>
    <t>A00006922</t>
  </si>
  <si>
    <t>PLC00009222</t>
  </si>
  <si>
    <t>TXN00005344</t>
  </si>
  <si>
    <t>A00008784</t>
  </si>
  <si>
    <t>PLC00003228</t>
  </si>
  <si>
    <t>TXN00005345</t>
  </si>
  <si>
    <t>A00000465</t>
  </si>
  <si>
    <t>PLC00008073</t>
  </si>
  <si>
    <t>TXN00005346</t>
  </si>
  <si>
    <t>A00001260</t>
  </si>
  <si>
    <t>PLC00009289</t>
  </si>
  <si>
    <t>TXN00005347</t>
  </si>
  <si>
    <t>A00008377</t>
  </si>
  <si>
    <t>PLC00000092</t>
  </si>
  <si>
    <t>TXN00005348</t>
  </si>
  <si>
    <t>A00004092</t>
  </si>
  <si>
    <t>PLC00002710</t>
  </si>
  <si>
    <t>TXN00005349</t>
  </si>
  <si>
    <t>A00009149</t>
  </si>
  <si>
    <t>PLC00002763</t>
  </si>
  <si>
    <t>TXN00005350</t>
  </si>
  <si>
    <t>A00007080</t>
  </si>
  <si>
    <t>PLC00000929</t>
  </si>
  <si>
    <t>TXN00005351</t>
  </si>
  <si>
    <t>A00000543</t>
  </si>
  <si>
    <t>PLC00009316</t>
  </si>
  <si>
    <t>TXN00005352</t>
  </si>
  <si>
    <t>A00005075</t>
  </si>
  <si>
    <t>PLC00005310</t>
  </si>
  <si>
    <t>TXN00005353</t>
  </si>
  <si>
    <t>A00001133</t>
  </si>
  <si>
    <t>PLC00004463</t>
  </si>
  <si>
    <t>TXN00005354</t>
  </si>
  <si>
    <t>A00000077</t>
  </si>
  <si>
    <t>PLC00006331</t>
  </si>
  <si>
    <t>TXN00005355</t>
  </si>
  <si>
    <t>A00000090</t>
  </si>
  <si>
    <t>PLC00003300</t>
  </si>
  <si>
    <t>TXN00005356</t>
  </si>
  <si>
    <t>A00003361</t>
  </si>
  <si>
    <t>PLC00001936</t>
  </si>
  <si>
    <t>TXN00005357</t>
  </si>
  <si>
    <t>A00005206</t>
  </si>
  <si>
    <t>PLC00006969</t>
  </si>
  <si>
    <t>TXN00005358</t>
  </si>
  <si>
    <t>A00001152</t>
  </si>
  <si>
    <t>PLC00004652</t>
  </si>
  <si>
    <t>TXN00005359</t>
  </si>
  <si>
    <t>A00005560</t>
  </si>
  <si>
    <t>PLC00004687</t>
  </si>
  <si>
    <t>TXN00005360</t>
  </si>
  <si>
    <t>A00007522</t>
  </si>
  <si>
    <t>PLC00008630</t>
  </si>
  <si>
    <t>TXN00005361</t>
  </si>
  <si>
    <t>A00007079</t>
  </si>
  <si>
    <t>PLC00000958</t>
  </si>
  <si>
    <t>TXN00005362</t>
  </si>
  <si>
    <t>A00000380</t>
  </si>
  <si>
    <t>PLC00003204</t>
  </si>
  <si>
    <t>TXN00005363</t>
  </si>
  <si>
    <t>A00003717</t>
  </si>
  <si>
    <t>PLC00003471</t>
  </si>
  <si>
    <t>TXN00005364</t>
  </si>
  <si>
    <t>A00004515</t>
  </si>
  <si>
    <t>PLC00008650</t>
  </si>
  <si>
    <t>TXN00005365</t>
  </si>
  <si>
    <t>A00001679</t>
  </si>
  <si>
    <t>PLC00001845</t>
  </si>
  <si>
    <t>TXN00005366</t>
  </si>
  <si>
    <t>A00003488</t>
  </si>
  <si>
    <t>PLC00003922</t>
  </si>
  <si>
    <t>TXN00005367</t>
  </si>
  <si>
    <t>A00009247</t>
  </si>
  <si>
    <t>PLC00000180</t>
  </si>
  <si>
    <t>TXN00005368</t>
  </si>
  <si>
    <t>A00002700</t>
  </si>
  <si>
    <t>PLC00000705</t>
  </si>
  <si>
    <t>TXN00005369</t>
  </si>
  <si>
    <t>A00004739</t>
  </si>
  <si>
    <t>PLC00001339</t>
  </si>
  <si>
    <t>TXN00005370</t>
  </si>
  <si>
    <t>A00003719</t>
  </si>
  <si>
    <t>PLC00004601</t>
  </si>
  <si>
    <t>TXN00005371</t>
  </si>
  <si>
    <t>A00009014</t>
  </si>
  <si>
    <t>PLC00001247</t>
  </si>
  <si>
    <t>TXN00005372</t>
  </si>
  <si>
    <t>A00005755</t>
  </si>
  <si>
    <t>PLC00008487</t>
  </si>
  <si>
    <t>TXN00005373</t>
  </si>
  <si>
    <t>A00003320</t>
  </si>
  <si>
    <t>PLC00007037</t>
  </si>
  <si>
    <t>TXN00005374</t>
  </si>
  <si>
    <t>A00002457</t>
  </si>
  <si>
    <t>PLC00009112</t>
  </si>
  <si>
    <t>TXN00005375</t>
  </si>
  <si>
    <t>A00009084</t>
  </si>
  <si>
    <t>PLC00009529</t>
  </si>
  <si>
    <t>TXN00005376</t>
  </si>
  <si>
    <t>A00005647</t>
  </si>
  <si>
    <t>PLC00009277</t>
  </si>
  <si>
    <t>TXN00005377</t>
  </si>
  <si>
    <t>A00009016</t>
  </si>
  <si>
    <t>PLC00001773</t>
  </si>
  <si>
    <t>TXN00005378</t>
  </si>
  <si>
    <t>A00005117</t>
  </si>
  <si>
    <t>PLC00003170</t>
  </si>
  <si>
    <t>TXN00005379</t>
  </si>
  <si>
    <t>A00003045</t>
  </si>
  <si>
    <t>PLC00008785</t>
  </si>
  <si>
    <t>TXN00005380</t>
  </si>
  <si>
    <t>A00002650</t>
  </si>
  <si>
    <t>PLC00005497</t>
  </si>
  <si>
    <t>TXN00005381</t>
  </si>
  <si>
    <t>A00009823</t>
  </si>
  <si>
    <t>PLC00002762</t>
  </si>
  <si>
    <t>TXN00005382</t>
  </si>
  <si>
    <t>A00008970</t>
  </si>
  <si>
    <t>PLC00004611</t>
  </si>
  <si>
    <t>TXN00005383</t>
  </si>
  <si>
    <t>A00004696</t>
  </si>
  <si>
    <t>PLC00008589</t>
  </si>
  <si>
    <t>TXN00005384</t>
  </si>
  <si>
    <t>A00004182</t>
  </si>
  <si>
    <t>PLC00003826</t>
  </si>
  <si>
    <t>TXN00005385</t>
  </si>
  <si>
    <t>A00003804</t>
  </si>
  <si>
    <t>PLC00008328</t>
  </si>
  <si>
    <t>TXN00005386</t>
  </si>
  <si>
    <t>A00008265</t>
  </si>
  <si>
    <t>PLC00005385</t>
  </si>
  <si>
    <t>TXN00005387</t>
  </si>
  <si>
    <t>A00003770</t>
  </si>
  <si>
    <t>PLC00008050</t>
  </si>
  <si>
    <t>TXN00005388</t>
  </si>
  <si>
    <t>A00006215</t>
  </si>
  <si>
    <t>PLC00001448</t>
  </si>
  <si>
    <t>TXN00005389</t>
  </si>
  <si>
    <t>A00002704</t>
  </si>
  <si>
    <t>PLC00009613</t>
  </si>
  <si>
    <t>TXN00005390</t>
  </si>
  <si>
    <t>A00003132</t>
  </si>
  <si>
    <t>PLC00005285</t>
  </si>
  <si>
    <t>TXN00005391</t>
  </si>
  <si>
    <t>A00002861</t>
  </si>
  <si>
    <t>PLC00004399</t>
  </si>
  <si>
    <t>TXN00005392</t>
  </si>
  <si>
    <t>A00008959</t>
  </si>
  <si>
    <t>PLC00002835</t>
  </si>
  <si>
    <t>TXN00005393</t>
  </si>
  <si>
    <t>A00004126</t>
  </si>
  <si>
    <t>PLC00004517</t>
  </si>
  <si>
    <t>TXN00005394</t>
  </si>
  <si>
    <t>A00000278</t>
  </si>
  <si>
    <t>PLC00006965</t>
  </si>
  <si>
    <t>Brighton</t>
  </si>
  <si>
    <t>TXN00005395</t>
  </si>
  <si>
    <t>A00000927</t>
  </si>
  <si>
    <t>PLC00003467</t>
  </si>
  <si>
    <t>TXN00005396</t>
  </si>
  <si>
    <t>A00005885</t>
  </si>
  <si>
    <t>PLC00001629</t>
  </si>
  <si>
    <t>TXN00005397</t>
  </si>
  <si>
    <t>A00002324</t>
  </si>
  <si>
    <t>PLC00000254</t>
  </si>
  <si>
    <t>TXN00005398</t>
  </si>
  <si>
    <t>A00009575</t>
  </si>
  <si>
    <t>PLC00002479</t>
  </si>
  <si>
    <t>TXN00005399</t>
  </si>
  <si>
    <t>A00008600</t>
  </si>
  <si>
    <t>PLC00007512</t>
  </si>
  <si>
    <t>TXN00005400</t>
  </si>
  <si>
    <t>A00005724</t>
  </si>
  <si>
    <t>PLC00000457</t>
  </si>
  <si>
    <t>TXN00005401</t>
  </si>
  <si>
    <t>A00007767</t>
  </si>
  <si>
    <t>PLC00008491</t>
  </si>
  <si>
    <t>TXN00005402</t>
  </si>
  <si>
    <t>A00003549</t>
  </si>
  <si>
    <t>PLC00005163</t>
  </si>
  <si>
    <t>TXN00005403</t>
  </si>
  <si>
    <t>A00004276</t>
  </si>
  <si>
    <t>PLC00007457</t>
  </si>
  <si>
    <t>TXN00005404</t>
  </si>
  <si>
    <t>A00005243</t>
  </si>
  <si>
    <t>PLC00005030</t>
  </si>
  <si>
    <t>TXN00005405</t>
  </si>
  <si>
    <t>A00006503</t>
  </si>
  <si>
    <t>PLC00001584</t>
  </si>
  <si>
    <t>TXN00005406</t>
  </si>
  <si>
    <t>A00009478</t>
  </si>
  <si>
    <t>PLC00007323</t>
  </si>
  <si>
    <t>TXN00005407</t>
  </si>
  <si>
    <t>A00008042</t>
  </si>
  <si>
    <t>PLC00006941</t>
  </si>
  <si>
    <t>TXN00005408</t>
  </si>
  <si>
    <t>A00007671</t>
  </si>
  <si>
    <t>PLC00008798</t>
  </si>
  <si>
    <t>TXN00005409</t>
  </si>
  <si>
    <t>A00006761</t>
  </si>
  <si>
    <t>PLC00008320</t>
  </si>
  <si>
    <t>Middlebury</t>
  </si>
  <si>
    <t>TXN00005410</t>
  </si>
  <si>
    <t>A00008585</t>
  </si>
  <si>
    <t>PLC00003079</t>
  </si>
  <si>
    <t>TXN00005411</t>
  </si>
  <si>
    <t>A00002321</t>
  </si>
  <si>
    <t>PLC00009922</t>
  </si>
  <si>
    <t>TXN00005412</t>
  </si>
  <si>
    <t>A00008688</t>
  </si>
  <si>
    <t>PLC00005297</t>
  </si>
  <si>
    <t>TXN00005413</t>
  </si>
  <si>
    <t>A00008996</t>
  </si>
  <si>
    <t>PLC00004609</t>
  </si>
  <si>
    <t>TXN00005414</t>
  </si>
  <si>
    <t>A00001980</t>
  </si>
  <si>
    <t>PLC00000658</t>
  </si>
  <si>
    <t>TXN00005415</t>
  </si>
  <si>
    <t>A00000588</t>
  </si>
  <si>
    <t>PLC00000704</t>
  </si>
  <si>
    <t>TXN00005416</t>
  </si>
  <si>
    <t>A00006571</t>
  </si>
  <si>
    <t>PLC00000780</t>
  </si>
  <si>
    <t>TXN00005417</t>
  </si>
  <si>
    <t>A00009474</t>
  </si>
  <si>
    <t>PLC00009524</t>
  </si>
  <si>
    <t>TXN00005418</t>
  </si>
  <si>
    <t>A00005519</t>
  </si>
  <si>
    <t>PLC00009853</t>
  </si>
  <si>
    <t>TXN00005419</t>
  </si>
  <si>
    <t>A00005772</t>
  </si>
  <si>
    <t>PLC00000323</t>
  </si>
  <si>
    <t>TXN00005420</t>
  </si>
  <si>
    <t>A00009672</t>
  </si>
  <si>
    <t>PLC00005614</t>
  </si>
  <si>
    <t>TXN00005421</t>
  </si>
  <si>
    <t>A00001884</t>
  </si>
  <si>
    <t>PLC00008604</t>
  </si>
  <si>
    <t>TXN00005422</t>
  </si>
  <si>
    <t>A00006114</t>
  </si>
  <si>
    <t>PLC00002950</t>
  </si>
  <si>
    <t>TXN00005423</t>
  </si>
  <si>
    <t>A00005138</t>
  </si>
  <si>
    <t>PLC00008700</t>
  </si>
  <si>
    <t>TXN00005424</t>
  </si>
  <si>
    <t>A00004043</t>
  </si>
  <si>
    <t>PLC00009910</t>
  </si>
  <si>
    <t>TXN00005425</t>
  </si>
  <si>
    <t>A00006250</t>
  </si>
  <si>
    <t>PLC00003602</t>
  </si>
  <si>
    <t>TXN00005426</t>
  </si>
  <si>
    <t>A00006587</t>
  </si>
  <si>
    <t>PLC00004421</t>
  </si>
  <si>
    <t>TXN00005427</t>
  </si>
  <si>
    <t>A00001801</t>
  </si>
  <si>
    <t>PLC00001555</t>
  </si>
  <si>
    <t>TXN00005428</t>
  </si>
  <si>
    <t>A00009048</t>
  </si>
  <si>
    <t>PLC00009348</t>
  </si>
  <si>
    <t>TXN00005429</t>
  </si>
  <si>
    <t>A00009263</t>
  </si>
  <si>
    <t>PLC00006799</t>
  </si>
  <si>
    <t>TXN00005430</t>
  </si>
  <si>
    <t>A00007325</t>
  </si>
  <si>
    <t>PLC00005602</t>
  </si>
  <si>
    <t>TXN00005431</t>
  </si>
  <si>
    <t>A00009622</t>
  </si>
  <si>
    <t>PLC00001027</t>
  </si>
  <si>
    <t>TXN00005432</t>
  </si>
  <si>
    <t>A00009448</t>
  </si>
  <si>
    <t>PLC00006901</t>
  </si>
  <si>
    <t>TXN00005433</t>
  </si>
  <si>
    <t>A00000026</t>
  </si>
  <si>
    <t>PLC00003366</t>
  </si>
  <si>
    <t>TXN00005434</t>
  </si>
  <si>
    <t>A00008772</t>
  </si>
  <si>
    <t>PLC00003440</t>
  </si>
  <si>
    <t>TXN00005435</t>
  </si>
  <si>
    <t>A00005012</t>
  </si>
  <si>
    <t>PLC00005616</t>
  </si>
  <si>
    <t>TXN00005436</t>
  </si>
  <si>
    <t>A00007663</t>
  </si>
  <si>
    <t>PLC00001192</t>
  </si>
  <si>
    <t>TXN00005437</t>
  </si>
  <si>
    <t>A00009420</t>
  </si>
  <si>
    <t>PLC00008715</t>
  </si>
  <si>
    <t>TXN00005438</t>
  </si>
  <si>
    <t>A00002962</t>
  </si>
  <si>
    <t>PLC00001169</t>
  </si>
  <si>
    <t>TXN00005439</t>
  </si>
  <si>
    <t>A00001521</t>
  </si>
  <si>
    <t>PLC00003235</t>
  </si>
  <si>
    <t>TXN00005440</t>
  </si>
  <si>
    <t>A00006815</t>
  </si>
  <si>
    <t>PLC00006305</t>
  </si>
  <si>
    <t>TXN00005441</t>
  </si>
  <si>
    <t>A00005218</t>
  </si>
  <si>
    <t>PLC00007393</t>
  </si>
  <si>
    <t>TXN00005442</t>
  </si>
  <si>
    <t>A00003325</t>
  </si>
  <si>
    <t>PLC00000641</t>
  </si>
  <si>
    <t>TXN00005443</t>
  </si>
  <si>
    <t>A00004649</t>
  </si>
  <si>
    <t>PLC00003995</t>
  </si>
  <si>
    <t>TXN00005444</t>
  </si>
  <si>
    <t>A00004668</t>
  </si>
  <si>
    <t>PLC00005625</t>
  </si>
  <si>
    <t>TXN00005445</t>
  </si>
  <si>
    <t>A00005787</t>
  </si>
  <si>
    <t>PLC00009533</t>
  </si>
  <si>
    <t>TXN00005446</t>
  </si>
  <si>
    <t>A00001882</t>
  </si>
  <si>
    <t>PLC00006285</t>
  </si>
  <si>
    <t>TXN00005447</t>
  </si>
  <si>
    <t>A00008769</t>
  </si>
  <si>
    <t>PLC00002641</t>
  </si>
  <si>
    <t>TXN00005448</t>
  </si>
  <si>
    <t>A00001311</t>
  </si>
  <si>
    <t>PLC00007103</t>
  </si>
  <si>
    <t>TXN00005449</t>
  </si>
  <si>
    <t>A00005573</t>
  </si>
  <si>
    <t>PLC00007605</t>
  </si>
  <si>
    <t>TXN00005450</t>
  </si>
  <si>
    <t>A00003920</t>
  </si>
  <si>
    <t>PLC00000332</t>
  </si>
  <si>
    <t>TXN00005451</t>
  </si>
  <si>
    <t>A00000566</t>
  </si>
  <si>
    <t>PLC00006734</t>
  </si>
  <si>
    <t>TXN00005452</t>
  </si>
  <si>
    <t>A00003432</t>
  </si>
  <si>
    <t>PLC00004121</t>
  </si>
  <si>
    <t>TXN00005453</t>
  </si>
  <si>
    <t>A00009344</t>
  </si>
  <si>
    <t>PLC00009239</t>
  </si>
  <si>
    <t>TXN00005454</t>
  </si>
  <si>
    <t>A00006780</t>
  </si>
  <si>
    <t>PLC00008949</t>
  </si>
  <si>
    <t>TXN00005455</t>
  </si>
  <si>
    <t>A00005268</t>
  </si>
  <si>
    <t>PLC00004354</t>
  </si>
  <si>
    <t>TXN00005456</t>
  </si>
  <si>
    <t>A00007524</t>
  </si>
  <si>
    <t>PLC00005872</t>
  </si>
  <si>
    <t>TXN00005457</t>
  </si>
  <si>
    <t>A00000997</t>
  </si>
  <si>
    <t>PLC00001658</t>
  </si>
  <si>
    <t>TXN00005458</t>
  </si>
  <si>
    <t>A00008799</t>
  </si>
  <si>
    <t>PLC00009066</t>
  </si>
  <si>
    <t>TXN00005459</t>
  </si>
  <si>
    <t>A00001068</t>
  </si>
  <si>
    <t>PLC00009092</t>
  </si>
  <si>
    <t>TXN00005460</t>
  </si>
  <si>
    <t>A00001818</t>
  </si>
  <si>
    <t>PLC00007832</t>
  </si>
  <si>
    <t>TXN00005461</t>
  </si>
  <si>
    <t>A00005135</t>
  </si>
  <si>
    <t>PLC00004730</t>
  </si>
  <si>
    <t>TXN00005462</t>
  </si>
  <si>
    <t>A00002741</t>
  </si>
  <si>
    <t>PLC00008302</t>
  </si>
  <si>
    <t>TXN00005463</t>
  </si>
  <si>
    <t>A00002255</t>
  </si>
  <si>
    <t>PLC00000632</t>
  </si>
  <si>
    <t>TXN00005464</t>
  </si>
  <si>
    <t>A00003501</t>
  </si>
  <si>
    <t>PLC00003566</t>
  </si>
  <si>
    <t>TXN00005465</t>
  </si>
  <si>
    <t>A00001138</t>
  </si>
  <si>
    <t>PLC00000568</t>
  </si>
  <si>
    <t>TXN00005466</t>
  </si>
  <si>
    <t>A00001471</t>
  </si>
  <si>
    <t>PLC00007598</t>
  </si>
  <si>
    <t>TXN00005467</t>
  </si>
  <si>
    <t>A00003839</t>
  </si>
  <si>
    <t>PLC00004968</t>
  </si>
  <si>
    <t>TXN00005468</t>
  </si>
  <si>
    <t>A00003479</t>
  </si>
  <si>
    <t>PLC00006508</t>
  </si>
  <si>
    <t>TXN00005469</t>
  </si>
  <si>
    <t>A00004017</t>
  </si>
  <si>
    <t>PLC00009106</t>
  </si>
  <si>
    <t>TXN00005470</t>
  </si>
  <si>
    <t>A00008538</t>
  </si>
  <si>
    <t>PLC00007328</t>
  </si>
  <si>
    <t>TXN00005471</t>
  </si>
  <si>
    <t>A00001908</t>
  </si>
  <si>
    <t>PLC00000676</t>
  </si>
  <si>
    <t>TXN00005472</t>
  </si>
  <si>
    <t>A00003750</t>
  </si>
  <si>
    <t>PLC00009167</t>
  </si>
  <si>
    <t>TXN00005473</t>
  </si>
  <si>
    <t>A00000297</t>
  </si>
  <si>
    <t>PLC00009347</t>
  </si>
  <si>
    <t>TXN00005474</t>
  </si>
  <si>
    <t>A00007872</t>
  </si>
  <si>
    <t>PLC00004033</t>
  </si>
  <si>
    <t>TXN00005475</t>
  </si>
  <si>
    <t>A00005426</t>
  </si>
  <si>
    <t>PLC00009886</t>
  </si>
  <si>
    <t>TXN00005476</t>
  </si>
  <si>
    <t>A00004804</t>
  </si>
  <si>
    <t>PLC00007937</t>
  </si>
  <si>
    <t>TXN00005477</t>
  </si>
  <si>
    <t>A00008468</t>
  </si>
  <si>
    <t>PLC00001188</t>
  </si>
  <si>
    <t>TXN00005478</t>
  </si>
  <si>
    <t>A00007056</t>
  </si>
  <si>
    <t>PLC00000833</t>
  </si>
  <si>
    <t>TXN00005479</t>
  </si>
  <si>
    <t>A00004347</t>
  </si>
  <si>
    <t>PLC00000640</t>
  </si>
  <si>
    <t>TXN00005480</t>
  </si>
  <si>
    <t>A00005336</t>
  </si>
  <si>
    <t>PLC00007850</t>
  </si>
  <si>
    <t>TXN00005481</t>
  </si>
  <si>
    <t>A00000178</t>
  </si>
  <si>
    <t>PLC00005502</t>
  </si>
  <si>
    <t>TXN00005482</t>
  </si>
  <si>
    <t>A00001367</t>
  </si>
  <si>
    <t>PLC00009163</t>
  </si>
  <si>
    <t>TXN00005483</t>
  </si>
  <si>
    <t>A00005183</t>
  </si>
  <si>
    <t>PLC00009142</t>
  </si>
  <si>
    <t>TXN00005484</t>
  </si>
  <si>
    <t>A00009308</t>
  </si>
  <si>
    <t>PLC00008219</t>
  </si>
  <si>
    <t>TXN00005485</t>
  </si>
  <si>
    <t>A00002553</t>
  </si>
  <si>
    <t>PLC00007873</t>
  </si>
  <si>
    <t>TXN00005486</t>
  </si>
  <si>
    <t>A00009699</t>
  </si>
  <si>
    <t>PLC00001306</t>
  </si>
  <si>
    <t>TXN00005487</t>
  </si>
  <si>
    <t>A00003544</t>
  </si>
  <si>
    <t>PLC00007468</t>
  </si>
  <si>
    <t>TXN00005488</t>
  </si>
  <si>
    <t>A00008443</t>
  </si>
  <si>
    <t>PLC00009323</t>
  </si>
  <si>
    <t>TXN00005489</t>
  </si>
  <si>
    <t>A00009532</t>
  </si>
  <si>
    <t>PLC00005521</t>
  </si>
  <si>
    <t>TXN00005490</t>
  </si>
  <si>
    <t>A00008516</t>
  </si>
  <si>
    <t>PLC00001800</t>
  </si>
  <si>
    <t>TXN00005491</t>
  </si>
  <si>
    <t>A00005918</t>
  </si>
  <si>
    <t>PLC00005717</t>
  </si>
  <si>
    <t>TXN00005492</t>
  </si>
  <si>
    <t>A00009015</t>
  </si>
  <si>
    <t>PLC00001196</t>
  </si>
  <si>
    <t>TXN00005493</t>
  </si>
  <si>
    <t>A00005185</t>
  </si>
  <si>
    <t>PLC00008956</t>
  </si>
  <si>
    <t>Morristown</t>
  </si>
  <si>
    <t>TXN00005494</t>
  </si>
  <si>
    <t>A00000686</t>
  </si>
  <si>
    <t>PLC00009109</t>
  </si>
  <si>
    <t>TXN00005495</t>
  </si>
  <si>
    <t>A00003988</t>
  </si>
  <si>
    <t>PLC00000657</t>
  </si>
  <si>
    <t>TXN00005496</t>
  </si>
  <si>
    <t>A00009748</t>
  </si>
  <si>
    <t>PLC00002121</t>
  </si>
  <si>
    <t>TXN00005497</t>
  </si>
  <si>
    <t>A00002507</t>
  </si>
  <si>
    <t>PLC00008799</t>
  </si>
  <si>
    <t>TXN00005498</t>
  </si>
  <si>
    <t>A00001224</t>
  </si>
  <si>
    <t>PLC00008353</t>
  </si>
  <si>
    <t>TXN00005499</t>
  </si>
  <si>
    <t>A00009570</t>
  </si>
  <si>
    <t>PLC00000826</t>
  </si>
  <si>
    <t>TXN00005500</t>
  </si>
  <si>
    <t>A00007062</t>
  </si>
  <si>
    <t>PLC00006618</t>
  </si>
  <si>
    <t>TXN00005501</t>
  </si>
  <si>
    <t>A00006380</t>
  </si>
  <si>
    <t>PLC00004719</t>
  </si>
  <si>
    <t>TXN00005502</t>
  </si>
  <si>
    <t>A00007602</t>
  </si>
  <si>
    <t>PLC00006128</t>
  </si>
  <si>
    <t>TXN00005503</t>
  </si>
  <si>
    <t>A00009659</t>
  </si>
  <si>
    <t>PLC00005095</t>
  </si>
  <si>
    <t>TXN00005504</t>
  </si>
  <si>
    <t>A00007292</t>
  </si>
  <si>
    <t>PLC00006222</t>
  </si>
  <si>
    <t>TXN00005505</t>
  </si>
  <si>
    <t>A00005332</t>
  </si>
  <si>
    <t>PLC00008236</t>
  </si>
  <si>
    <t>TXN00005506</t>
  </si>
  <si>
    <t>A00004278</t>
  </si>
  <si>
    <t>PLC00000726</t>
  </si>
  <si>
    <t>TXN00005507</t>
  </si>
  <si>
    <t>A00004824</t>
  </si>
  <si>
    <t>PLC00008601</t>
  </si>
  <si>
    <t>TXN00005508</t>
  </si>
  <si>
    <t>A00005621</t>
  </si>
  <si>
    <t>PLC00001752</t>
  </si>
  <si>
    <t>TXN00005509</t>
  </si>
  <si>
    <t>A00005637</t>
  </si>
  <si>
    <t>PLC00004071</t>
  </si>
  <si>
    <t>TXN00005510</t>
  </si>
  <si>
    <t>A00006469</t>
  </si>
  <si>
    <t>PLC00001929</t>
  </si>
  <si>
    <t>TXN00005511</t>
  </si>
  <si>
    <t>A00000674</t>
  </si>
  <si>
    <t>PLC00005405</t>
  </si>
  <si>
    <t>TXN00005512</t>
  </si>
  <si>
    <t>A00001293</t>
  </si>
  <si>
    <t>PLC00009988</t>
  </si>
  <si>
    <t>TXN00005513</t>
  </si>
  <si>
    <t>A00008168</t>
  </si>
  <si>
    <t>PLC00006545</t>
  </si>
  <si>
    <t>TXN00005514</t>
  </si>
  <si>
    <t>A00006447</t>
  </si>
  <si>
    <t>PLC00004293</t>
  </si>
  <si>
    <t>TXN00005515</t>
  </si>
  <si>
    <t>A00003042</t>
  </si>
  <si>
    <t>PLC00001880</t>
  </si>
  <si>
    <t>TXN00005516</t>
  </si>
  <si>
    <t>A00004973</t>
  </si>
  <si>
    <t>PLC00009604</t>
  </si>
  <si>
    <t>TXN00005517</t>
  </si>
  <si>
    <t>A00009147</t>
  </si>
  <si>
    <t>PLC00006908</t>
  </si>
  <si>
    <t>TXN00005518</t>
  </si>
  <si>
    <t>A00007172</t>
  </si>
  <si>
    <t>PLC00006477</t>
  </si>
  <si>
    <t>TXN00005519</t>
  </si>
  <si>
    <t>A00007653</t>
  </si>
  <si>
    <t>PLC00009365</t>
  </si>
  <si>
    <t>TXN00005520</t>
  </si>
  <si>
    <t>A00000549</t>
  </si>
  <si>
    <t>PLC00001313</t>
  </si>
  <si>
    <t>TXN00005521</t>
  </si>
  <si>
    <t>A00009462</t>
  </si>
  <si>
    <t>PLC00001099</t>
  </si>
  <si>
    <t>TXN00005522</t>
  </si>
  <si>
    <t>A00000325</t>
  </si>
  <si>
    <t>PLC00005640</t>
  </si>
  <si>
    <t>TXN00005523</t>
  </si>
  <si>
    <t>A00009197</t>
  </si>
  <si>
    <t>PLC00002993</t>
  </si>
  <si>
    <t>TXN00005524</t>
  </si>
  <si>
    <t>A00007806</t>
  </si>
  <si>
    <t>PLC00000280</t>
  </si>
  <si>
    <t>TXN00005525</t>
  </si>
  <si>
    <t>A00001356</t>
  </si>
  <si>
    <t>PLC00008497</t>
  </si>
  <si>
    <t>TXN00005526</t>
  </si>
  <si>
    <t>A00000563</t>
  </si>
  <si>
    <t>PLC00000358</t>
  </si>
  <si>
    <t>TXN00005527</t>
  </si>
  <si>
    <t>A00002128</t>
  </si>
  <si>
    <t>PLC00005770</t>
  </si>
  <si>
    <t>TXN00005528</t>
  </si>
  <si>
    <t>A00003235</t>
  </si>
  <si>
    <t>PLC00001719</t>
  </si>
  <si>
    <t>TXN00005529</t>
  </si>
  <si>
    <t>A00000158</t>
  </si>
  <si>
    <t>PLC00002804</t>
  </si>
  <si>
    <t>TXN00005530</t>
  </si>
  <si>
    <t>A00000197</t>
  </si>
  <si>
    <t>PLC00005493</t>
  </si>
  <si>
    <t>TXN00005531</t>
  </si>
  <si>
    <t>A00005283</t>
  </si>
  <si>
    <t>PLC00009221</t>
  </si>
  <si>
    <t>TXN00005532</t>
  </si>
  <si>
    <t>A00001658</t>
  </si>
  <si>
    <t>PLC00002404</t>
  </si>
  <si>
    <t>TXN00005533</t>
  </si>
  <si>
    <t>A00008099</t>
  </si>
  <si>
    <t>PLC00006574</t>
  </si>
  <si>
    <t>TXN00005534</t>
  </si>
  <si>
    <t>A00009266</t>
  </si>
  <si>
    <t>PLC00009407</t>
  </si>
  <si>
    <t>TXN00005535</t>
  </si>
  <si>
    <t>A00000302</t>
  </si>
  <si>
    <t>PLC00008632</t>
  </si>
  <si>
    <t>TXN00005536</t>
  </si>
  <si>
    <t>A00007733</t>
  </si>
  <si>
    <t>PLC00008820</t>
  </si>
  <si>
    <t>TXN00005537</t>
  </si>
  <si>
    <t>A00007279</t>
  </si>
  <si>
    <t>PLC00004433</t>
  </si>
  <si>
    <t>TXN00005538</t>
  </si>
  <si>
    <t>A00009987</t>
  </si>
  <si>
    <t>PLC00008782</t>
  </si>
  <si>
    <t>TXN00005539</t>
  </si>
  <si>
    <t>A00005037</t>
  </si>
  <si>
    <t>PLC00008801</t>
  </si>
  <si>
    <t>TXN00005540</t>
  </si>
  <si>
    <t>A00001571</t>
  </si>
  <si>
    <t>PLC00003780</t>
  </si>
  <si>
    <t>TXN00005541</t>
  </si>
  <si>
    <t>A00009269</t>
  </si>
  <si>
    <t>PLC00001893</t>
  </si>
  <si>
    <t>TXN00005542</t>
  </si>
  <si>
    <t>A00007281</t>
  </si>
  <si>
    <t>PLC00005908</t>
  </si>
  <si>
    <t>TXN00005543</t>
  </si>
  <si>
    <t>A00007776</t>
  </si>
  <si>
    <t>PLC00004496</t>
  </si>
  <si>
    <t>TXN00005544</t>
  </si>
  <si>
    <t>A00001939</t>
  </si>
  <si>
    <t>PLC00005665</t>
  </si>
  <si>
    <t>TXN00005545</t>
  </si>
  <si>
    <t>A00006001</t>
  </si>
  <si>
    <t>PLC00004091</t>
  </si>
  <si>
    <t>TXN00005546</t>
  </si>
  <si>
    <t>A00001899</t>
  </si>
  <si>
    <t>PLC00004183</t>
  </si>
  <si>
    <t>TXN00005547</t>
  </si>
  <si>
    <t>A00009211</t>
  </si>
  <si>
    <t>PLC00006557</t>
  </si>
  <si>
    <t>TXN00005548</t>
  </si>
  <si>
    <t>A00005192</t>
  </si>
  <si>
    <t>PLC00003222</t>
  </si>
  <si>
    <t>TXN00005549</t>
  </si>
  <si>
    <t>A00000899</t>
  </si>
  <si>
    <t>PLC00006456</t>
  </si>
  <si>
    <t>TXN00005550</t>
  </si>
  <si>
    <t>A00005873</t>
  </si>
  <si>
    <t>PLC00008163</t>
  </si>
  <si>
    <t>TXN00005551</t>
  </si>
  <si>
    <t>A00000199</t>
  </si>
  <si>
    <t>PLC00007113</t>
  </si>
  <si>
    <t>TXN00005552</t>
  </si>
  <si>
    <t>A00000698</t>
  </si>
  <si>
    <t>PLC00003426</t>
  </si>
  <si>
    <t>TXN00005553</t>
  </si>
  <si>
    <t>A00007003</t>
  </si>
  <si>
    <t>PLC00008553</t>
  </si>
  <si>
    <t>TXN00005554</t>
  </si>
  <si>
    <t>A00006868</t>
  </si>
  <si>
    <t>PLC00009553</t>
  </si>
  <si>
    <t>TXN00005555</t>
  </si>
  <si>
    <t>A00008517</t>
  </si>
  <si>
    <t>PLC00004808</t>
  </si>
  <si>
    <t>TXN00005556</t>
  </si>
  <si>
    <t>A00005737</t>
  </si>
  <si>
    <t>PLC00007853</t>
  </si>
  <si>
    <t>TXN00005557</t>
  </si>
  <si>
    <t>A00006154</t>
  </si>
  <si>
    <t>PLC00002030</t>
  </si>
  <si>
    <t>TXN00005558</t>
  </si>
  <si>
    <t>A00003780</t>
  </si>
  <si>
    <t>PLC00002380</t>
  </si>
  <si>
    <t>TXN00005559</t>
  </si>
  <si>
    <t>A00003290</t>
  </si>
  <si>
    <t>PLC00007651</t>
  </si>
  <si>
    <t>TXN00005560</t>
  </si>
  <si>
    <t>A00000550</t>
  </si>
  <si>
    <t>PLC00004634</t>
  </si>
  <si>
    <t>TXN00005561</t>
  </si>
  <si>
    <t>A00000502</t>
  </si>
  <si>
    <t>PLC00009405</t>
  </si>
  <si>
    <t>TXN00005562</t>
  </si>
  <si>
    <t>A00009941</t>
  </si>
  <si>
    <t>PLC00003601</t>
  </si>
  <si>
    <t>TXN00005563</t>
  </si>
  <si>
    <t>A00005339</t>
  </si>
  <si>
    <t>PLC00008501</t>
  </si>
  <si>
    <t>TXN00005564</t>
  </si>
  <si>
    <t>A00002484</t>
  </si>
  <si>
    <t>PLC00004324</t>
  </si>
  <si>
    <t>TXN00005565</t>
  </si>
  <si>
    <t>A00007486</t>
  </si>
  <si>
    <t>PLC00004711</t>
  </si>
  <si>
    <t>TXN00005566</t>
  </si>
  <si>
    <t>A00004838</t>
  </si>
  <si>
    <t>PLC00004220</t>
  </si>
  <si>
    <t>TXN00005567</t>
  </si>
  <si>
    <t>A00008018</t>
  </si>
  <si>
    <t>PLC00003570</t>
  </si>
  <si>
    <t>TXN00005568</t>
  </si>
  <si>
    <t>A00004384</t>
  </si>
  <si>
    <t>PLC00002610</t>
  </si>
  <si>
    <t>TXN00005569</t>
  </si>
  <si>
    <t>A00006172</t>
  </si>
  <si>
    <t>PLC00002547</t>
  </si>
  <si>
    <t>TXN00005570</t>
  </si>
  <si>
    <t>A00006690</t>
  </si>
  <si>
    <t>PLC00000993</t>
  </si>
  <si>
    <t>AGENT00732</t>
  </si>
  <si>
    <t>Sylvia Tran</t>
  </si>
  <si>
    <t>TXN00005571</t>
  </si>
  <si>
    <t>A00005904</t>
  </si>
  <si>
    <t>PLC00004263</t>
  </si>
  <si>
    <t>TXN00005572</t>
  </si>
  <si>
    <t>A00006833</t>
  </si>
  <si>
    <t>PLC00005927</t>
  </si>
  <si>
    <t>TXN00005573</t>
  </si>
  <si>
    <t>A00005660</t>
  </si>
  <si>
    <t>PLC00007919</t>
  </si>
  <si>
    <t>TXN00005574</t>
  </si>
  <si>
    <t>A00006995</t>
  </si>
  <si>
    <t>PLC00009161</t>
  </si>
  <si>
    <t>TXN00005575</t>
  </si>
  <si>
    <t>A00006519</t>
  </si>
  <si>
    <t>PLC00007869</t>
  </si>
  <si>
    <t>TXN00005576</t>
  </si>
  <si>
    <t>A00001183</t>
  </si>
  <si>
    <t>PLC00007992</t>
  </si>
  <si>
    <t>TXN00005577</t>
  </si>
  <si>
    <t>A00006039</t>
  </si>
  <si>
    <t>PLC00007325</t>
  </si>
  <si>
    <t>TXN00005578</t>
  </si>
  <si>
    <t>A00008532</t>
  </si>
  <si>
    <t>PLC00000824</t>
  </si>
  <si>
    <t>TXN00005579</t>
  </si>
  <si>
    <t>A00007863</t>
  </si>
  <si>
    <t>PLC00009308</t>
  </si>
  <si>
    <t>TXN00005580</t>
  </si>
  <si>
    <t>A00007055</t>
  </si>
  <si>
    <t>PLC00001370</t>
  </si>
  <si>
    <t>TXN00005581</t>
  </si>
  <si>
    <t>A00000531</t>
  </si>
  <si>
    <t>PLC00001746</t>
  </si>
  <si>
    <t>TXN00005582</t>
  </si>
  <si>
    <t>A00004655</t>
  </si>
  <si>
    <t>PLC00000491</t>
  </si>
  <si>
    <t>TXN00005583</t>
  </si>
  <si>
    <t>A00006289</t>
  </si>
  <si>
    <t>PLC00009427</t>
  </si>
  <si>
    <t>TXN00005584</t>
  </si>
  <si>
    <t>A00008313</t>
  </si>
  <si>
    <t>PLC00004591</t>
  </si>
  <si>
    <t>TXN00005585</t>
  </si>
  <si>
    <t>A00000780</t>
  </si>
  <si>
    <t>PLC00002035</t>
  </si>
  <si>
    <t>TXN00005586</t>
  </si>
  <si>
    <t>A00001931</t>
  </si>
  <si>
    <t>PLC00001561</t>
  </si>
  <si>
    <t>TXN00005587</t>
  </si>
  <si>
    <t>A00008385</t>
  </si>
  <si>
    <t>PLC00002685</t>
  </si>
  <si>
    <t>TXN00005588</t>
  </si>
  <si>
    <t>A00001235</t>
  </si>
  <si>
    <t>PLC00002979</t>
  </si>
  <si>
    <t>TXN00005589</t>
  </si>
  <si>
    <t>A00007175</t>
  </si>
  <si>
    <t>PLC00003081</t>
  </si>
  <si>
    <t>TXN00005590</t>
  </si>
  <si>
    <t>A00003999</t>
  </si>
  <si>
    <t>PLC00000721</t>
  </si>
  <si>
    <t>TXN00005591</t>
  </si>
  <si>
    <t>A00004731</t>
  </si>
  <si>
    <t>PLC00006829</t>
  </si>
  <si>
    <t>TXN00005592</t>
  </si>
  <si>
    <t>A00006739</t>
  </si>
  <si>
    <t>PLC00002184</t>
  </si>
  <si>
    <t>TXN00005593</t>
  </si>
  <si>
    <t>A00005388</t>
  </si>
  <si>
    <t>PLC00002314</t>
  </si>
  <si>
    <t>TXN00005594</t>
  </si>
  <si>
    <t>A00008539</t>
  </si>
  <si>
    <t>PLC00009925</t>
  </si>
  <si>
    <t>TXN00005595</t>
  </si>
  <si>
    <t>A00003735</t>
  </si>
  <si>
    <t>PLC00009432</t>
  </si>
  <si>
    <t>TXN00005596</t>
  </si>
  <si>
    <t>A00006763</t>
  </si>
  <si>
    <t>PLC00006325</t>
  </si>
  <si>
    <t>TXN00005597</t>
  </si>
  <si>
    <t>A00005412</t>
  </si>
  <si>
    <t>PLC00001513</t>
  </si>
  <si>
    <t>TXN00005598</t>
  </si>
  <si>
    <t>A00003576</t>
  </si>
  <si>
    <t>PLC00001577</t>
  </si>
  <si>
    <t>TXN00005599</t>
  </si>
  <si>
    <t>A00009271</t>
  </si>
  <si>
    <t>PLC00001189</t>
  </si>
  <si>
    <t>TXN00005600</t>
  </si>
  <si>
    <t>A00007786</t>
  </si>
  <si>
    <t>PLC00009362</t>
  </si>
  <si>
    <t>TXN00005601</t>
  </si>
  <si>
    <t>A00009095</t>
  </si>
  <si>
    <t>PLC00008107</t>
  </si>
  <si>
    <t>TXN00005602</t>
  </si>
  <si>
    <t>A00005793</t>
  </si>
  <si>
    <t>PLC00001229</t>
  </si>
  <si>
    <t>TXN00005603</t>
  </si>
  <si>
    <t>A00001803</t>
  </si>
  <si>
    <t>PLC00009587</t>
  </si>
  <si>
    <t>TXN00005604</t>
  </si>
  <si>
    <t>A00000931</t>
  </si>
  <si>
    <t>PLC00004792</t>
  </si>
  <si>
    <t>TXN00005605</t>
  </si>
  <si>
    <t>A00009059</t>
  </si>
  <si>
    <t>PLC00000939</t>
  </si>
  <si>
    <t>TXN00005606</t>
  </si>
  <si>
    <t>A00002399</t>
  </si>
  <si>
    <t>PLC00004147</t>
  </si>
  <si>
    <t>TXN00005607</t>
  </si>
  <si>
    <t>A00000552</t>
  </si>
  <si>
    <t>PLC00004442</t>
  </si>
  <si>
    <t>TXN00005608</t>
  </si>
  <si>
    <t>A00007324</t>
  </si>
  <si>
    <t>PLC00006852</t>
  </si>
  <si>
    <t>TXN00005609</t>
  </si>
  <si>
    <t>A00008760</t>
  </si>
  <si>
    <t>PLC00009614</t>
  </si>
  <si>
    <t>TXN00005610</t>
  </si>
  <si>
    <t>A00004529</t>
  </si>
  <si>
    <t>PLC00002449</t>
  </si>
  <si>
    <t>TXN00005611</t>
  </si>
  <si>
    <t>A00006473</t>
  </si>
  <si>
    <t>PLC00000749</t>
  </si>
  <si>
    <t>TXN00005612</t>
  </si>
  <si>
    <t>A00001814</t>
  </si>
  <si>
    <t>PLC00002816</t>
  </si>
  <si>
    <t>TXN00005613</t>
  </si>
  <si>
    <t>A00004172</t>
  </si>
  <si>
    <t>PLC00000476</t>
  </si>
  <si>
    <t>Hardwick</t>
  </si>
  <si>
    <t>TXN00005614</t>
  </si>
  <si>
    <t>A00005993</t>
  </si>
  <si>
    <t>PLC00008416</t>
  </si>
  <si>
    <t>TXN00005615</t>
  </si>
  <si>
    <t>A00003653</t>
  </si>
  <si>
    <t>PLC00004244</t>
  </si>
  <si>
    <t>TXN00005616</t>
  </si>
  <si>
    <t>A00008642</t>
  </si>
  <si>
    <t>PLC00004615</t>
  </si>
  <si>
    <t>TXN00005617</t>
  </si>
  <si>
    <t>A00006632</t>
  </si>
  <si>
    <t>PLC00004411</t>
  </si>
  <si>
    <t>TXN00005618</t>
  </si>
  <si>
    <t>A00007980</t>
  </si>
  <si>
    <t>PLC00006652</t>
  </si>
  <si>
    <t>TXN00005619</t>
  </si>
  <si>
    <t>A00007334</t>
  </si>
  <si>
    <t>PLC00008373</t>
  </si>
  <si>
    <t>TXN00005620</t>
  </si>
  <si>
    <t>A00003610</t>
  </si>
  <si>
    <t>PLC00008840</t>
  </si>
  <si>
    <t>TXN00005621</t>
  </si>
  <si>
    <t>A00005654</t>
  </si>
  <si>
    <t>PLC00000298</t>
  </si>
  <si>
    <t>TXN00005622</t>
  </si>
  <si>
    <t>A00002209</t>
  </si>
  <si>
    <t>PLC00004401</t>
  </si>
  <si>
    <t>TXN00005623</t>
  </si>
  <si>
    <t>A00004336</t>
  </si>
  <si>
    <t>PLC00007434</t>
  </si>
  <si>
    <t>TXN00005624</t>
  </si>
  <si>
    <t>A00003191</t>
  </si>
  <si>
    <t>PLC00009690</t>
  </si>
  <si>
    <t>TXN00005625</t>
  </si>
  <si>
    <t>A00009888</t>
  </si>
  <si>
    <t>PLC00007988</t>
  </si>
  <si>
    <t>TXN00005626</t>
  </si>
  <si>
    <t>A00008323</t>
  </si>
  <si>
    <t>PLC00008434</t>
  </si>
  <si>
    <t>TXN00005627</t>
  </si>
  <si>
    <t>A00009960</t>
  </si>
  <si>
    <t>PLC00007898</t>
  </si>
  <si>
    <t>TXN00005628</t>
  </si>
  <si>
    <t>A00001816</t>
  </si>
  <si>
    <t>PLC00008600</t>
  </si>
  <si>
    <t>TXN00005629</t>
  </si>
  <si>
    <t>A00002361</t>
  </si>
  <si>
    <t>PLC00007205</t>
  </si>
  <si>
    <t>TXN00005630</t>
  </si>
  <si>
    <t>A00008837</t>
  </si>
  <si>
    <t>PLC00006572</t>
  </si>
  <si>
    <t>TXN00005631</t>
  </si>
  <si>
    <t>A00002267</t>
  </si>
  <si>
    <t>PLC00001791</t>
  </si>
  <si>
    <t>TXN00005632</t>
  </si>
  <si>
    <t>A00000370</t>
  </si>
  <si>
    <t>PLC00006480</t>
  </si>
  <si>
    <t>TXN00005633</t>
  </si>
  <si>
    <t>A00009847</t>
  </si>
  <si>
    <t>PLC00001643</t>
  </si>
  <si>
    <t>TXN00005634</t>
  </si>
  <si>
    <t>A00002283</t>
  </si>
  <si>
    <t>PLC00000283</t>
  </si>
  <si>
    <t>TXN00005635</t>
  </si>
  <si>
    <t>A00000321</t>
  </si>
  <si>
    <t>PLC00000248</t>
  </si>
  <si>
    <t>TXN00005636</t>
  </si>
  <si>
    <t>A00000425</t>
  </si>
  <si>
    <t>PLC00001116</t>
  </si>
  <si>
    <t>TXN00005637</t>
  </si>
  <si>
    <t>A00005313</t>
  </si>
  <si>
    <t>PLC00008783</t>
  </si>
  <si>
    <t>TXN00005638</t>
  </si>
  <si>
    <t>A00002481</t>
  </si>
  <si>
    <t>PLC00009856</t>
  </si>
  <si>
    <t>TXN00005639</t>
  </si>
  <si>
    <t>A00003357</t>
  </si>
  <si>
    <t>PLC00003339</t>
  </si>
  <si>
    <t>TXN00005640</t>
  </si>
  <si>
    <t>A00004863</t>
  </si>
  <si>
    <t>PLC00007696</t>
  </si>
  <si>
    <t>TXN00005641</t>
  </si>
  <si>
    <t>A00006420</t>
  </si>
  <si>
    <t>PLC00007341</t>
  </si>
  <si>
    <t>TXN00005642</t>
  </si>
  <si>
    <t>A00007707</t>
  </si>
  <si>
    <t>PLC00008802</t>
  </si>
  <si>
    <t>TXN00005643</t>
  </si>
  <si>
    <t>A00003187</t>
  </si>
  <si>
    <t>PLC00004953</t>
  </si>
  <si>
    <t>TXN00005644</t>
  </si>
  <si>
    <t>A00004397</t>
  </si>
  <si>
    <t>PLC00000899</t>
  </si>
  <si>
    <t>TXN00005645</t>
  </si>
  <si>
    <t>A00001114</t>
  </si>
  <si>
    <t>PLC00001058</t>
  </si>
  <si>
    <t>TXN00005646</t>
  </si>
  <si>
    <t>A00008189</t>
  </si>
  <si>
    <t>PLC00001008</t>
  </si>
  <si>
    <t>TXN00005647</t>
  </si>
  <si>
    <t>A00007790</t>
  </si>
  <si>
    <t>PLC00007260</t>
  </si>
  <si>
    <t>TXN00005648</t>
  </si>
  <si>
    <t>A00003862</t>
  </si>
  <si>
    <t>PLC00003328</t>
  </si>
  <si>
    <t>TXN00005649</t>
  </si>
  <si>
    <t>A00001288</t>
  </si>
  <si>
    <t>PLC00008790</t>
  </si>
  <si>
    <t>TXN00005650</t>
  </si>
  <si>
    <t>A00004310</t>
  </si>
  <si>
    <t>PLC00003634</t>
  </si>
  <si>
    <t>TXN00005651</t>
  </si>
  <si>
    <t>A00000217</t>
  </si>
  <si>
    <t>PLC00006163</t>
  </si>
  <si>
    <t>TXN00005652</t>
  </si>
  <si>
    <t>A00003848</t>
  </si>
  <si>
    <t>PLC00001266</t>
  </si>
  <si>
    <t>TXN00005653</t>
  </si>
  <si>
    <t>A00007390</t>
  </si>
  <si>
    <t>PLC00002439</t>
  </si>
  <si>
    <t>TXN00005654</t>
  </si>
  <si>
    <t>A00004409</t>
  </si>
  <si>
    <t>PLC00003221</t>
  </si>
  <si>
    <t>TXN00005655</t>
  </si>
  <si>
    <t>A00007457</t>
  </si>
  <si>
    <t>PLC00006066</t>
  </si>
  <si>
    <t>Gardena</t>
  </si>
  <si>
    <t>TXN00005656</t>
  </si>
  <si>
    <t>A00007010</t>
  </si>
  <si>
    <t>PLC00007678</t>
  </si>
  <si>
    <t>TXN00005657</t>
  </si>
  <si>
    <t>A00001263</t>
  </si>
  <si>
    <t>PLC00006792</t>
  </si>
  <si>
    <t>TXN00005658</t>
  </si>
  <si>
    <t>A00006223</t>
  </si>
  <si>
    <t>PLC00000456</t>
  </si>
  <si>
    <t>TXN00005659</t>
  </si>
  <si>
    <t>A00004221</t>
  </si>
  <si>
    <t>PLC00008249</t>
  </si>
  <si>
    <t>TXN00005660</t>
  </si>
  <si>
    <t>A00005056</t>
  </si>
  <si>
    <t>PLC00003248</t>
  </si>
  <si>
    <t>TXN00005661</t>
  </si>
  <si>
    <t>A00005307</t>
  </si>
  <si>
    <t>PLC00000978</t>
  </si>
  <si>
    <t>TXN00005662</t>
  </si>
  <si>
    <t>A00003530</t>
  </si>
  <si>
    <t>PLC00006271</t>
  </si>
  <si>
    <t>TXN00005663</t>
  </si>
  <si>
    <t>A00004063</t>
  </si>
  <si>
    <t>PLC00008454</t>
  </si>
  <si>
    <t>TXN00005664</t>
  </si>
  <si>
    <t>A00005196</t>
  </si>
  <si>
    <t>PLC00001853</t>
  </si>
  <si>
    <t>TXN00005665</t>
  </si>
  <si>
    <t>A00008060</t>
  </si>
  <si>
    <t>PLC00003179</t>
  </si>
  <si>
    <t>TXN00005666</t>
  </si>
  <si>
    <t>A00009877</t>
  </si>
  <si>
    <t>PLC00007860</t>
  </si>
  <si>
    <t>TXN00005667</t>
  </si>
  <si>
    <t>A00003734</t>
  </si>
  <si>
    <t>PLC00007948</t>
  </si>
  <si>
    <t>TXN00005668</t>
  </si>
  <si>
    <t>A00005763</t>
  </si>
  <si>
    <t>PLC00008830</t>
  </si>
  <si>
    <t>TXN00005669</t>
  </si>
  <si>
    <t>A00008765</t>
  </si>
  <si>
    <t>PLC00001334</t>
  </si>
  <si>
    <t>TXN00005670</t>
  </si>
  <si>
    <t>A00001384</t>
  </si>
  <si>
    <t>PLC00008637</t>
  </si>
  <si>
    <t>TXN00005671</t>
  </si>
  <si>
    <t>A00009957</t>
  </si>
  <si>
    <t>PLC00009003</t>
  </si>
  <si>
    <t>TXN00005672</t>
  </si>
  <si>
    <t>A00002935</t>
  </si>
  <si>
    <t>PLC00000528</t>
  </si>
  <si>
    <t>TXN00005673</t>
  </si>
  <si>
    <t>A00004958</t>
  </si>
  <si>
    <t>PLC00001351</t>
  </si>
  <si>
    <t>TXN00005674</t>
  </si>
  <si>
    <t>A00008598</t>
  </si>
  <si>
    <t>PLC00001948</t>
  </si>
  <si>
    <t>TXN00005675</t>
  </si>
  <si>
    <t>A00003200</t>
  </si>
  <si>
    <t>PLC00008844</t>
  </si>
  <si>
    <t>TXN00005676</t>
  </si>
  <si>
    <t>A00000143</t>
  </si>
  <si>
    <t>PLC00002732</t>
  </si>
  <si>
    <t>TXN00005677</t>
  </si>
  <si>
    <t>A00000309</t>
  </si>
  <si>
    <t>PLC00005191</t>
  </si>
  <si>
    <t>TXN00005678</t>
  </si>
  <si>
    <t>A00009212</t>
  </si>
  <si>
    <t>PLC00003089</t>
  </si>
  <si>
    <t>TXN00005679</t>
  </si>
  <si>
    <t>A00000144</t>
  </si>
  <si>
    <t>PLC00008939</t>
  </si>
  <si>
    <t>TXN00005680</t>
  </si>
  <si>
    <t>A00008915</t>
  </si>
  <si>
    <t>PLC00003741</t>
  </si>
  <si>
    <t>TXN00005681</t>
  </si>
  <si>
    <t>A00006764</t>
  </si>
  <si>
    <t>PLC00006259</t>
  </si>
  <si>
    <t>TXN00005682</t>
  </si>
  <si>
    <t>A00000740</t>
  </si>
  <si>
    <t>PLC00007358</t>
  </si>
  <si>
    <t>TXN00005683</t>
  </si>
  <si>
    <t>A00004519</t>
  </si>
  <si>
    <t>PLC00001804</t>
  </si>
  <si>
    <t>TXN00005684</t>
  </si>
  <si>
    <t>A00003408</t>
  </si>
  <si>
    <t>PLC00009755</t>
  </si>
  <si>
    <t>TXN00005685</t>
  </si>
  <si>
    <t>A00003286</t>
  </si>
  <si>
    <t>PLC00006281</t>
  </si>
  <si>
    <t>TXN00005686</t>
  </si>
  <si>
    <t>A00006573</t>
  </si>
  <si>
    <t>PLC00000903</t>
  </si>
  <si>
    <t>TXN00005687</t>
  </si>
  <si>
    <t>A00009679</t>
  </si>
  <si>
    <t>PLC00001686</t>
  </si>
  <si>
    <t>TXN00005688</t>
  </si>
  <si>
    <t>A00006749</t>
  </si>
  <si>
    <t>PLC00002640</t>
  </si>
  <si>
    <t>TXN00005689</t>
  </si>
  <si>
    <t>A00005166</t>
  </si>
  <si>
    <t>PLC00004577</t>
  </si>
  <si>
    <t>TXN00005690</t>
  </si>
  <si>
    <t>A00001921</t>
  </si>
  <si>
    <t>PLC00001103</t>
  </si>
  <si>
    <t>TXN00005691</t>
  </si>
  <si>
    <t>A00006124</t>
  </si>
  <si>
    <t>PLC00007570</t>
  </si>
  <si>
    <t>TXN00005692</t>
  </si>
  <si>
    <t>A00001276</t>
  </si>
  <si>
    <t>PLC00001455</t>
  </si>
  <si>
    <t>TXN00005693</t>
  </si>
  <si>
    <t>A00000701</t>
  </si>
  <si>
    <t>PLC00005891</t>
  </si>
  <si>
    <t>TXN00005694</t>
  </si>
  <si>
    <t>A00007228</t>
  </si>
  <si>
    <t>PLC00007703</t>
  </si>
  <si>
    <t>TXN00005695</t>
  </si>
  <si>
    <t>A00009310</t>
  </si>
  <si>
    <t>PLC00005294</t>
  </si>
  <si>
    <t>TXN00005696</t>
  </si>
  <si>
    <t>A00002290</t>
  </si>
  <si>
    <t>PLC00000858</t>
  </si>
  <si>
    <t>TXN00005697</t>
  </si>
  <si>
    <t>A00006431</t>
  </si>
  <si>
    <t>PLC00002154</t>
  </si>
  <si>
    <t>TXN00005698</t>
  </si>
  <si>
    <t>A00001435</t>
  </si>
  <si>
    <t>PLC00001995</t>
  </si>
  <si>
    <t>TXN00005699</t>
  </si>
  <si>
    <t>A00005244</t>
  </si>
  <si>
    <t>PLC00002676</t>
  </si>
  <si>
    <t>TXN00005700</t>
  </si>
  <si>
    <t>A00000497</t>
  </si>
  <si>
    <t>PLC00000876</t>
  </si>
  <si>
    <t>TXN00005701</t>
  </si>
  <si>
    <t>A00005011</t>
  </si>
  <si>
    <t>PLC00000728</t>
  </si>
  <si>
    <t>TXN00005702</t>
  </si>
  <si>
    <t>A00006792</t>
  </si>
  <si>
    <t>PLC00003831</t>
  </si>
  <si>
    <t>TXN00005703</t>
  </si>
  <si>
    <t>A00004541</t>
  </si>
  <si>
    <t>PLC00003246</t>
  </si>
  <si>
    <t>TXN00005704</t>
  </si>
  <si>
    <t>A00009577</t>
  </si>
  <si>
    <t>PLC00002791</t>
  </si>
  <si>
    <t>TXN00005705</t>
  </si>
  <si>
    <t>A00004540</t>
  </si>
  <si>
    <t>PLC00004036</t>
  </si>
  <si>
    <t>TXN00005706</t>
  </si>
  <si>
    <t>A00001947</t>
  </si>
  <si>
    <t>PLC00003863</t>
  </si>
  <si>
    <t>TXN00005707</t>
  </si>
  <si>
    <t>A00005576</t>
  </si>
  <si>
    <t>PLC00003641</t>
  </si>
  <si>
    <t>TXN00005708</t>
  </si>
  <si>
    <t>A00004352</t>
  </si>
  <si>
    <t>PLC00000506</t>
  </si>
  <si>
    <t>TXN00005709</t>
  </si>
  <si>
    <t>A00005829</t>
  </si>
  <si>
    <t>PLC00005298</t>
  </si>
  <si>
    <t>TXN00005710</t>
  </si>
  <si>
    <t>A00003493</t>
  </si>
  <si>
    <t>PLC00008119</t>
  </si>
  <si>
    <t>TXN00005711</t>
  </si>
  <si>
    <t>A00000902</t>
  </si>
  <si>
    <t>PLC00004087</t>
  </si>
  <si>
    <t>TXN00005712</t>
  </si>
  <si>
    <t>A00006769</t>
  </si>
  <si>
    <t>PLC00007751</t>
  </si>
  <si>
    <t>TXN00005713</t>
  </si>
  <si>
    <t>A00000382</t>
  </si>
  <si>
    <t>PLC00002021</t>
  </si>
  <si>
    <t>TXN00005714</t>
  </si>
  <si>
    <t>A00002443</t>
  </si>
  <si>
    <t>PLC00007976</t>
  </si>
  <si>
    <t>TXN00005715</t>
  </si>
  <si>
    <t>A00004016</t>
  </si>
  <si>
    <t>PLC00003971</t>
  </si>
  <si>
    <t>TXN00005716</t>
  </si>
  <si>
    <t>A00003222</t>
  </si>
  <si>
    <t>PLC00003510</t>
  </si>
  <si>
    <t>TXN00005717</t>
  </si>
  <si>
    <t>A00009273</t>
  </si>
  <si>
    <t>PLC00007558</t>
  </si>
  <si>
    <t>TXN00005718</t>
  </si>
  <si>
    <t>A00005003</t>
  </si>
  <si>
    <t>PLC00004950</t>
  </si>
  <si>
    <t>TXN00005719</t>
  </si>
  <si>
    <t>A00006555</t>
  </si>
  <si>
    <t>PLC00006629</t>
  </si>
  <si>
    <t>TXN00005720</t>
  </si>
  <si>
    <t>A00002207</t>
  </si>
  <si>
    <t>PLC00007016</t>
  </si>
  <si>
    <t>TXN00005721</t>
  </si>
  <si>
    <t>A00004959</t>
  </si>
  <si>
    <t>PLC00004910</t>
  </si>
  <si>
    <t>TXN00005722</t>
  </si>
  <si>
    <t>A00002330</t>
  </si>
  <si>
    <t>PLC00002389</t>
  </si>
  <si>
    <t>TXN00005723</t>
  </si>
  <si>
    <t>A00003380</t>
  </si>
  <si>
    <t>PLC00002026</t>
  </si>
  <si>
    <t>TXN00005724</t>
  </si>
  <si>
    <t>A00007006</t>
  </si>
  <si>
    <t>PLC00007771</t>
  </si>
  <si>
    <t>TXN00005725</t>
  </si>
  <si>
    <t>A00004994</t>
  </si>
  <si>
    <t>PLC00009326</t>
  </si>
  <si>
    <t>TXN00005726</t>
  </si>
  <si>
    <t>A00002453</t>
  </si>
  <si>
    <t>PLC00007340</t>
  </si>
  <si>
    <t>TXN00005727</t>
  </si>
  <si>
    <t>A00009641</t>
  </si>
  <si>
    <t>PLC00004712</t>
  </si>
  <si>
    <t>TXN00005728</t>
  </si>
  <si>
    <t>A00000814</t>
  </si>
  <si>
    <t>PLC00007572</t>
  </si>
  <si>
    <t>TXN00005729</t>
  </si>
  <si>
    <t>A00001904</t>
  </si>
  <si>
    <t>PLC00009996</t>
  </si>
  <si>
    <t>TXN00005730</t>
  </si>
  <si>
    <t>A00008768</t>
  </si>
  <si>
    <t>PLC00007921</t>
  </si>
  <si>
    <t>TXN00005731</t>
  </si>
  <si>
    <t>A00009913</t>
  </si>
  <si>
    <t>PLC00006421</t>
  </si>
  <si>
    <t>TXN00005732</t>
  </si>
  <si>
    <t>A00002577</t>
  </si>
  <si>
    <t>PLC00007694</t>
  </si>
  <si>
    <t>TXN00005733</t>
  </si>
  <si>
    <t>A00002830</t>
  </si>
  <si>
    <t>PLC00003722</t>
  </si>
  <si>
    <t>TXN00005734</t>
  </si>
  <si>
    <t>A00008611</t>
  </si>
  <si>
    <t>PLC00007702</t>
  </si>
  <si>
    <t>TXN00005735</t>
  </si>
  <si>
    <t>A00002995</t>
  </si>
  <si>
    <t>PLC00006943</t>
  </si>
  <si>
    <t>TXN00005736</t>
  </si>
  <si>
    <t>A00003537</t>
  </si>
  <si>
    <t>PLC00005601</t>
  </si>
  <si>
    <t>TXN00005737</t>
  </si>
  <si>
    <t>A00007603</t>
  </si>
  <si>
    <t>PLC00001096</t>
  </si>
  <si>
    <t>TXN00005738</t>
  </si>
  <si>
    <t>A00002208</t>
  </si>
  <si>
    <t>PLC00008966</t>
  </si>
  <si>
    <t>TXN00005739</t>
  </si>
  <si>
    <t>A00006092</t>
  </si>
  <si>
    <t>PLC00009768</t>
  </si>
  <si>
    <t>TXN00005740</t>
  </si>
  <si>
    <t>A00000407</t>
  </si>
  <si>
    <t>PLC00008855</t>
  </si>
  <si>
    <t>TXN00005741</t>
  </si>
  <si>
    <t>A00003465</t>
  </si>
  <si>
    <t>PLC00003212</t>
  </si>
  <si>
    <t>TXN00005742</t>
  </si>
  <si>
    <t>A00003688</t>
  </si>
  <si>
    <t>PLC00004272</t>
  </si>
  <si>
    <t>TXN00005743</t>
  </si>
  <si>
    <t>A00007963</t>
  </si>
  <si>
    <t>PLC00009416</t>
  </si>
  <si>
    <t>TXN00005744</t>
  </si>
  <si>
    <t>A00004228</t>
  </si>
  <si>
    <t>PLC00001292</t>
  </si>
  <si>
    <t>TXN00005745</t>
  </si>
  <si>
    <t>A00009819</t>
  </si>
  <si>
    <t>PLC00006851</t>
  </si>
  <si>
    <t>TXN00005746</t>
  </si>
  <si>
    <t>A00008866</t>
  </si>
  <si>
    <t>PLC00005801</t>
  </si>
  <si>
    <t>TXN00005747</t>
  </si>
  <si>
    <t>A00004167</t>
  </si>
  <si>
    <t>PLC00002838</t>
  </si>
  <si>
    <t>TXN00005748</t>
  </si>
  <si>
    <t>A00002060</t>
  </si>
  <si>
    <t>PLC00007298</t>
  </si>
  <si>
    <t>TXN00005749</t>
  </si>
  <si>
    <t>A00006793</t>
  </si>
  <si>
    <t>PLC00008197</t>
  </si>
  <si>
    <t>TXN00005750</t>
  </si>
  <si>
    <t>A00007158</t>
  </si>
  <si>
    <t>PLC00001224</t>
  </si>
  <si>
    <t>TXN00005751</t>
  </si>
  <si>
    <t>A00009237</t>
  </si>
  <si>
    <t>PLC00004945</t>
  </si>
  <si>
    <t>TXN00005752</t>
  </si>
  <si>
    <t>A00007171</t>
  </si>
  <si>
    <t>PLC00000353</t>
  </si>
  <si>
    <t>TXN00005753</t>
  </si>
  <si>
    <t>A00008371</t>
  </si>
  <si>
    <t>PLC00005230</t>
  </si>
  <si>
    <t>TXN00005754</t>
  </si>
  <si>
    <t>A00008494</t>
  </si>
  <si>
    <t>PLC00007339</t>
  </si>
  <si>
    <t>TXN00005755</t>
  </si>
  <si>
    <t>A00007491</t>
  </si>
  <si>
    <t>PLC00005835</t>
  </si>
  <si>
    <t>TXN00005756</t>
  </si>
  <si>
    <t>A00006796</t>
  </si>
  <si>
    <t>PLC00003192</t>
  </si>
  <si>
    <t>TXN00005757</t>
  </si>
  <si>
    <t>A00009376</t>
  </si>
  <si>
    <t>PLC00007310</t>
  </si>
  <si>
    <t>TXN00005758</t>
  </si>
  <si>
    <t>A00000874</t>
  </si>
  <si>
    <t>PLC00006458</t>
  </si>
  <si>
    <t>TXN00005759</t>
  </si>
  <si>
    <t>A00000032</t>
  </si>
  <si>
    <t>PLC00007161</t>
  </si>
  <si>
    <t>TXN00005760</t>
  </si>
  <si>
    <t>A00007894</t>
  </si>
  <si>
    <t>PLC00009896</t>
  </si>
  <si>
    <t>TXN00005761</t>
  </si>
  <si>
    <t>A00006604</t>
  </si>
  <si>
    <t>PLC00001226</t>
  </si>
  <si>
    <t>TXN00005762</t>
  </si>
  <si>
    <t>A00007943</t>
  </si>
  <si>
    <t>PLC00000239</t>
  </si>
  <si>
    <t>TXN00005763</t>
  </si>
  <si>
    <t>A00000923</t>
  </si>
  <si>
    <t>PLC00005676</t>
  </si>
  <si>
    <t>TXN00005764</t>
  </si>
  <si>
    <t>A00006299</t>
  </si>
  <si>
    <t>PLC00006214</t>
  </si>
  <si>
    <t>TXN00005765</t>
  </si>
  <si>
    <t>A00006580</t>
  </si>
  <si>
    <t>PLC00002130</t>
  </si>
  <si>
    <t>TXN00005766</t>
  </si>
  <si>
    <t>A00000840</t>
  </si>
  <si>
    <t>PLC00005921</t>
  </si>
  <si>
    <t>TXN00005767</t>
  </si>
  <si>
    <t>A00005024</t>
  </si>
  <si>
    <t>PLC00006010</t>
  </si>
  <si>
    <t>TXN00005768</t>
  </si>
  <si>
    <t>A00004860</t>
  </si>
  <si>
    <t>PLC00007504</t>
  </si>
  <si>
    <t>TXN00005769</t>
  </si>
  <si>
    <t>A00006900</t>
  </si>
  <si>
    <t>PLC00009855</t>
  </si>
  <si>
    <t>TXN00005770</t>
  </si>
  <si>
    <t>A00004817</t>
  </si>
  <si>
    <t>PLC00005009</t>
  </si>
  <si>
    <t>TXN00005771</t>
  </si>
  <si>
    <t>A00007488</t>
  </si>
  <si>
    <t>PLC00001854</t>
  </si>
  <si>
    <t>TXN00005772</t>
  </si>
  <si>
    <t>A00006721</t>
  </si>
  <si>
    <t>PLC00003657</t>
  </si>
  <si>
    <t>TXN00005773</t>
  </si>
  <si>
    <t>A00009701</t>
  </si>
  <si>
    <t>PLC00009987</t>
  </si>
  <si>
    <t>TXN00005774</t>
  </si>
  <si>
    <t>A00003590</t>
  </si>
  <si>
    <t>PLC00002792</t>
  </si>
  <si>
    <t>TXN00005775</t>
  </si>
  <si>
    <t>A00003821</t>
  </si>
  <si>
    <t>PLC00001484</t>
  </si>
  <si>
    <t>TXN00005776</t>
  </si>
  <si>
    <t>A00008485</t>
  </si>
  <si>
    <t>PLC00006104</t>
  </si>
  <si>
    <t>TXN00005777</t>
  </si>
  <si>
    <t>A00005275</t>
  </si>
  <si>
    <t>PLC00001122</t>
  </si>
  <si>
    <t>TXN00005778</t>
  </si>
  <si>
    <t>A00006361</t>
  </si>
  <si>
    <t>PLC00000141</t>
  </si>
  <si>
    <t>TXN00005779</t>
  </si>
  <si>
    <t>A00004082</t>
  </si>
  <si>
    <t>PLC00004510</t>
  </si>
  <si>
    <t>TXN00005780</t>
  </si>
  <si>
    <t>A00006671</t>
  </si>
  <si>
    <t>PLC00006252</t>
  </si>
  <si>
    <t>TXN00005781</t>
  </si>
  <si>
    <t>A00008925</t>
  </si>
  <si>
    <t>PLC00009022</t>
  </si>
  <si>
    <t>TXN00005782</t>
  </si>
  <si>
    <t>A00008637</t>
  </si>
  <si>
    <t>PLC00001943</t>
  </si>
  <si>
    <t>TXN00005783</t>
  </si>
  <si>
    <t>A00008308</t>
  </si>
  <si>
    <t>PLC00009216</t>
  </si>
  <si>
    <t>TXN00005784</t>
  </si>
  <si>
    <t>A00004465</t>
  </si>
  <si>
    <t>PLC00005714</t>
  </si>
  <si>
    <t>TXN00005785</t>
  </si>
  <si>
    <t>A00005669</t>
  </si>
  <si>
    <t>PLC00008396</t>
  </si>
  <si>
    <t>TXN00005786</t>
  </si>
  <si>
    <t>A00009076</t>
  </si>
  <si>
    <t>PLC00004659</t>
  </si>
  <si>
    <t>TXN00005787</t>
  </si>
  <si>
    <t>A00009969</t>
  </si>
  <si>
    <t>PLC00006866</t>
  </si>
  <si>
    <t>TXN00005788</t>
  </si>
  <si>
    <t>A00002034</t>
  </si>
  <si>
    <t>PLC00006633</t>
  </si>
  <si>
    <t>TXN00005789</t>
  </si>
  <si>
    <t>A00008543</t>
  </si>
  <si>
    <t>PLC00009042</t>
  </si>
  <si>
    <t>TXN00005790</t>
  </si>
  <si>
    <t>A00007361</t>
  </si>
  <si>
    <t>PLC00000661</t>
  </si>
  <si>
    <t>AGENT00134</t>
  </si>
  <si>
    <t>Santiago Somers</t>
  </si>
  <si>
    <t>TXN00005791</t>
  </si>
  <si>
    <t>A00000699</t>
  </si>
  <si>
    <t>PLC00004524</t>
  </si>
  <si>
    <t>TXN00005792</t>
  </si>
  <si>
    <t>A00005657</t>
  </si>
  <si>
    <t>PLC00003957</t>
  </si>
  <si>
    <t>TXN00005793</t>
  </si>
  <si>
    <t>A00007964</t>
  </si>
  <si>
    <t>PLC00001315</t>
  </si>
  <si>
    <t>TXN00005794</t>
  </si>
  <si>
    <t>A00003463</t>
  </si>
  <si>
    <t>PLC00007307</t>
  </si>
  <si>
    <t>TXN00005795</t>
  </si>
  <si>
    <t>A00009673</t>
  </si>
  <si>
    <t>PLC00000904</t>
  </si>
  <si>
    <t>Boxford</t>
  </si>
  <si>
    <t>TXN00005796</t>
  </si>
  <si>
    <t>A00004366</t>
  </si>
  <si>
    <t>PLC00001761</t>
  </si>
  <si>
    <t>TXN00005797</t>
  </si>
  <si>
    <t>A00008045</t>
  </si>
  <si>
    <t>PLC00002968</t>
  </si>
  <si>
    <t>TXN00005798</t>
  </si>
  <si>
    <t>A00007847</t>
  </si>
  <si>
    <t>PLC00007319</t>
  </si>
  <si>
    <t>TXN00005799</t>
  </si>
  <si>
    <t>A00006526</t>
  </si>
  <si>
    <t>PLC00009670</t>
  </si>
  <si>
    <t>TXN00005800</t>
  </si>
  <si>
    <t>A00002858</t>
  </si>
  <si>
    <t>PLC00009555</t>
  </si>
  <si>
    <t>TXN00005801</t>
  </si>
  <si>
    <t>A00004773</t>
  </si>
  <si>
    <t>PLC00003686</t>
  </si>
  <si>
    <t>TXN00005802</t>
  </si>
  <si>
    <t>A00007546</t>
  </si>
  <si>
    <t>PLC00001344</t>
  </si>
  <si>
    <t>TXN00005803</t>
  </si>
  <si>
    <t>A00008176</t>
  </si>
  <si>
    <t>PLC00000056</t>
  </si>
  <si>
    <t>TXN00005804</t>
  </si>
  <si>
    <t>A00005534</t>
  </si>
  <si>
    <t>PLC00000869</t>
  </si>
  <si>
    <t>TXN00005805</t>
  </si>
  <si>
    <t>A00001282</t>
  </si>
  <si>
    <t>PLC00002892</t>
  </si>
  <si>
    <t>TXN00005806</t>
  </si>
  <si>
    <t>A00008755</t>
  </si>
  <si>
    <t>PLC00004103</t>
  </si>
  <si>
    <t>TXN00005807</t>
  </si>
  <si>
    <t>A00005253</t>
  </si>
  <si>
    <t>PLC00002324</t>
  </si>
  <si>
    <t>TXN00005808</t>
  </si>
  <si>
    <t>A00005913</t>
  </si>
  <si>
    <t>PLC00005427</t>
  </si>
  <si>
    <t>TXN00005809</t>
  </si>
  <si>
    <t>A00001453</t>
  </si>
  <si>
    <t>PLC00002852</t>
  </si>
  <si>
    <t>TXN00005810</t>
  </si>
  <si>
    <t>A00007575</t>
  </si>
  <si>
    <t>PLC00008248</t>
  </si>
  <si>
    <t>TXN00005811</t>
  </si>
  <si>
    <t>A00008945</t>
  </si>
  <si>
    <t>PLC00008184</t>
  </si>
  <si>
    <t>TXN00005812</t>
  </si>
  <si>
    <t>A00003621</t>
  </si>
  <si>
    <t>PLC00003399</t>
  </si>
  <si>
    <t>TXN00005813</t>
  </si>
  <si>
    <t>A00002846</t>
  </si>
  <si>
    <t>PLC00003230</t>
  </si>
  <si>
    <t>TXN00005814</t>
  </si>
  <si>
    <t>A00000573</t>
  </si>
  <si>
    <t>PLC00007107</t>
  </si>
  <si>
    <t>TXN00005815</t>
  </si>
  <si>
    <t>A00005996</t>
  </si>
  <si>
    <t>PLC00008998</t>
  </si>
  <si>
    <t>TXN00005816</t>
  </si>
  <si>
    <t>A00000562</t>
  </si>
  <si>
    <t>PLC00008190</t>
  </si>
  <si>
    <t>TXN00005817</t>
  </si>
  <si>
    <t>A00002395</t>
  </si>
  <si>
    <t>PLC00000368</t>
  </si>
  <si>
    <t>TXN00005818</t>
  </si>
  <si>
    <t>A00003539</t>
  </si>
  <si>
    <t>PLC00007283</t>
  </si>
  <si>
    <t>TXN00005819</t>
  </si>
  <si>
    <t>A00006585</t>
  </si>
  <si>
    <t>PLC00004113</t>
  </si>
  <si>
    <t>TXN00005820</t>
  </si>
  <si>
    <t>A00007249</t>
  </si>
  <si>
    <t>PLC00002739</t>
  </si>
  <si>
    <t>AGENT01129</t>
  </si>
  <si>
    <t>Christopher Amin</t>
  </si>
  <si>
    <t>TXN00005821</t>
  </si>
  <si>
    <t>A00005828</t>
  </si>
  <si>
    <t>PLC00005866</t>
  </si>
  <si>
    <t>TXN00005822</t>
  </si>
  <si>
    <t>A00009317</t>
  </si>
  <si>
    <t>PLC00008609</t>
  </si>
  <si>
    <t>TXN00005823</t>
  </si>
  <si>
    <t>A00001562</t>
  </si>
  <si>
    <t>PLC00005806</t>
  </si>
  <si>
    <t>TXN00005824</t>
  </si>
  <si>
    <t>A00007464</t>
  </si>
  <si>
    <t>PLC00004755</t>
  </si>
  <si>
    <t>TXN00005825</t>
  </si>
  <si>
    <t>A00009128</t>
  </si>
  <si>
    <t>PLC00001053</t>
  </si>
  <si>
    <t>TXN00005826</t>
  </si>
  <si>
    <t>A00006129</t>
  </si>
  <si>
    <t>PLC00003542</t>
  </si>
  <si>
    <t>TXN00005827</t>
  </si>
  <si>
    <t>A00001128</t>
  </si>
  <si>
    <t>PLC00005181</t>
  </si>
  <si>
    <t>TXN00005828</t>
  </si>
  <si>
    <t>A00000974</t>
  </si>
  <si>
    <t>PLC00001654</t>
  </si>
  <si>
    <t>TXN00005829</t>
  </si>
  <si>
    <t>A00001149</t>
  </si>
  <si>
    <t>PLC00006610</t>
  </si>
  <si>
    <t>TXN00005830</t>
  </si>
  <si>
    <t>A00002137</t>
  </si>
  <si>
    <t>PLC00005130</t>
  </si>
  <si>
    <t>TXN00005831</t>
  </si>
  <si>
    <t>A00006752</t>
  </si>
  <si>
    <t>PLC00001108</t>
  </si>
  <si>
    <t>TXN00005832</t>
  </si>
  <si>
    <t>A00005634</t>
  </si>
  <si>
    <t>PLC00004902</t>
  </si>
  <si>
    <t>TXN00005833</t>
  </si>
  <si>
    <t>A00000277</t>
  </si>
  <si>
    <t>PLC00003133</t>
  </si>
  <si>
    <t>TXN00005834</t>
  </si>
  <si>
    <t>A00008183</t>
  </si>
  <si>
    <t>PLC00004802</t>
  </si>
  <si>
    <t>TXN00005835</t>
  </si>
  <si>
    <t>A00005033</t>
  </si>
  <si>
    <t>PLC00005507</t>
  </si>
  <si>
    <t>TXN00005836</t>
  </si>
  <si>
    <t>A00003294</t>
  </si>
  <si>
    <t>PLC00002177</t>
  </si>
  <si>
    <t>TXN00005837</t>
  </si>
  <si>
    <t>A00000400</t>
  </si>
  <si>
    <t>PLC00002775</t>
  </si>
  <si>
    <t>TXN00005838</t>
  </si>
  <si>
    <t>A00004339</t>
  </si>
  <si>
    <t>PLC00009678</t>
  </si>
  <si>
    <t>TXN00005839</t>
  </si>
  <si>
    <t>A00005049</t>
  </si>
  <si>
    <t>PLC00006253</t>
  </si>
  <si>
    <t>TXN00005840</t>
  </si>
  <si>
    <t>A00006040</t>
  </si>
  <si>
    <t>PLC00001856</t>
  </si>
  <si>
    <t>TXN00005841</t>
  </si>
  <si>
    <t>A00000671</t>
  </si>
  <si>
    <t>PLC00006995</t>
  </si>
  <si>
    <t>TXN00005842</t>
  </si>
  <si>
    <t>A00005137</t>
  </si>
  <si>
    <t>PLC00004531</t>
  </si>
  <si>
    <t>TXN00005843</t>
  </si>
  <si>
    <t>A00008309</t>
  </si>
  <si>
    <t>PLC00001743</t>
  </si>
  <si>
    <t>TXN00005844</t>
  </si>
  <si>
    <t>A00005696</t>
  </si>
  <si>
    <t>PLC00003074</t>
  </si>
  <si>
    <t>TXN00005845</t>
  </si>
  <si>
    <t>A00009832</t>
  </si>
  <si>
    <t>PLC00006920</t>
  </si>
  <si>
    <t>TXN00005846</t>
  </si>
  <si>
    <t>A00003239</t>
  </si>
  <si>
    <t>PLC00006505</t>
  </si>
  <si>
    <t>TXN00005847</t>
  </si>
  <si>
    <t>A00005736</t>
  </si>
  <si>
    <t>PLC00000009</t>
  </si>
  <si>
    <t>TXN00005848</t>
  </si>
  <si>
    <t>A00009083</t>
  </si>
  <si>
    <t>PLC00002619</t>
  </si>
  <si>
    <t>TXN00005849</t>
  </si>
  <si>
    <t>A00000651</t>
  </si>
  <si>
    <t>PLC00008692</t>
  </si>
  <si>
    <t>TXN00005850</t>
  </si>
  <si>
    <t>A00009494</t>
  </si>
  <si>
    <t>PLC00000725</t>
  </si>
  <si>
    <t>TXN00005851</t>
  </si>
  <si>
    <t>A00003433</t>
  </si>
  <si>
    <t>PLC00009317</t>
  </si>
  <si>
    <t>TXN00005852</t>
  </si>
  <si>
    <t>A00006246</t>
  </si>
  <si>
    <t>PLC00000895</t>
  </si>
  <si>
    <t>TXN00005853</t>
  </si>
  <si>
    <t>A00006647</t>
  </si>
  <si>
    <t>PLC00003059</t>
  </si>
  <si>
    <t>TXN00005854</t>
  </si>
  <si>
    <t>A00003371</t>
  </si>
  <si>
    <t>PLC00002992</t>
  </si>
  <si>
    <t>TXN00005855</t>
  </si>
  <si>
    <t>A00004421</t>
  </si>
  <si>
    <t>PLC00004906</t>
  </si>
  <si>
    <t>TXN00005856</t>
  </si>
  <si>
    <t>A00005685</t>
  </si>
  <si>
    <t>PLC00009350</t>
  </si>
  <si>
    <t>TXN00005857</t>
  </si>
  <si>
    <t>A00006817</t>
  </si>
  <si>
    <t>PLC00002633</t>
  </si>
  <si>
    <t>TXN00005858</t>
  </si>
  <si>
    <t>A00002890</t>
  </si>
  <si>
    <t>PLC00002203</t>
  </si>
  <si>
    <t>TXN00005859</t>
  </si>
  <si>
    <t>A00008993</t>
  </si>
  <si>
    <t>PLC00009517</t>
  </si>
  <si>
    <t>TXN00005860</t>
  </si>
  <si>
    <t>A00005086</t>
  </si>
  <si>
    <t>PLC00001793</t>
  </si>
  <si>
    <t>TXN00005861</t>
  </si>
  <si>
    <t>A00007621</t>
  </si>
  <si>
    <t>PLC00009033</t>
  </si>
  <si>
    <t>TXN00005862</t>
  </si>
  <si>
    <t>A00003923</t>
  </si>
  <si>
    <t>PLC00009978</t>
  </si>
  <si>
    <t>TXN00005863</t>
  </si>
  <si>
    <t>A00002155</t>
  </si>
  <si>
    <t>PLC00000330</t>
  </si>
  <si>
    <t>TXN00005864</t>
  </si>
  <si>
    <t>A00004511</t>
  </si>
  <si>
    <t>PLC00006108</t>
  </si>
  <si>
    <t>TXN00005865</t>
  </si>
  <si>
    <t>A00005902</t>
  </si>
  <si>
    <t>PLC00005469</t>
  </si>
  <si>
    <t>TXN00005866</t>
  </si>
  <si>
    <t>A00009684</t>
  </si>
  <si>
    <t>PLC00003899</t>
  </si>
  <si>
    <t>TXN00005867</t>
  </si>
  <si>
    <t>A00003625</t>
  </si>
  <si>
    <t>PLC00000492</t>
  </si>
  <si>
    <t>TXN00005868</t>
  </si>
  <si>
    <t>A00004484</t>
  </si>
  <si>
    <t>PLC00000307</t>
  </si>
  <si>
    <t>TXN00005869</t>
  </si>
  <si>
    <t>A00007947</t>
  </si>
  <si>
    <t>PLC00006022</t>
  </si>
  <si>
    <t>TXN00005870</t>
  </si>
  <si>
    <t>A00001460</t>
  </si>
  <si>
    <t>PLC00001052</t>
  </si>
  <si>
    <t>TXN00005871</t>
  </si>
  <si>
    <t>A00001013</t>
  </si>
  <si>
    <t>PLC00000759</t>
  </si>
  <si>
    <t>TXN00005872</t>
  </si>
  <si>
    <t>A00009161</t>
  </si>
  <si>
    <t>PLC00004794</t>
  </si>
  <si>
    <t>TXN00005873</t>
  </si>
  <si>
    <t>A00005306</t>
  </si>
  <si>
    <t>PLC00001061</t>
  </si>
  <si>
    <t>TXN00005874</t>
  </si>
  <si>
    <t>A00008130</t>
  </si>
  <si>
    <t>PLC00004777</t>
  </si>
  <si>
    <t>TXN00005875</t>
  </si>
  <si>
    <t>A00000054</t>
  </si>
  <si>
    <t>PLC00005522</t>
  </si>
  <si>
    <t>TXN00005876</t>
  </si>
  <si>
    <t>A00003118</t>
  </si>
  <si>
    <t>PLC00006072</t>
  </si>
  <si>
    <t>AGENT00473</t>
  </si>
  <si>
    <t>Kenneth Bottorff</t>
  </si>
  <si>
    <t>TXN00005877</t>
  </si>
  <si>
    <t>A00008715</t>
  </si>
  <si>
    <t>PLC00005511</t>
  </si>
  <si>
    <t>TXN00005878</t>
  </si>
  <si>
    <t>A00001110</t>
  </si>
  <si>
    <t>PLC00006303</t>
  </si>
  <si>
    <t>TXN00005879</t>
  </si>
  <si>
    <t>A00003244</t>
  </si>
  <si>
    <t>PLC00004992</t>
  </si>
  <si>
    <t>TXN00005880</t>
  </si>
  <si>
    <t>A00000736</t>
  </si>
  <si>
    <t>PLC00009385</t>
  </si>
  <si>
    <t>TXN00005881</t>
  </si>
  <si>
    <t>A00007030</t>
  </si>
  <si>
    <t>PLC00000203</t>
  </si>
  <si>
    <t>TXN00005882</t>
  </si>
  <si>
    <t>A00001507</t>
  </si>
  <si>
    <t>PLC00009739</t>
  </si>
  <si>
    <t>TXN00005883</t>
  </si>
  <si>
    <t>A00002821</t>
  </si>
  <si>
    <t>PLC00000387</t>
  </si>
  <si>
    <t>TXN00005884</t>
  </si>
  <si>
    <t>A00001355</t>
  </si>
  <si>
    <t>PLC00004703</t>
  </si>
  <si>
    <t>TXN00005885</t>
  </si>
  <si>
    <t>A00000605</t>
  </si>
  <si>
    <t>PLC00002501</t>
  </si>
  <si>
    <t>TXN00005886</t>
  </si>
  <si>
    <t>A00008848</t>
  </si>
  <si>
    <t>PLC00008778</t>
  </si>
  <si>
    <t>TXN00005887</t>
  </si>
  <si>
    <t>A00005929</t>
  </si>
  <si>
    <t>PLC00002526</t>
  </si>
  <si>
    <t>TXN00005888</t>
  </si>
  <si>
    <t>A00001030</t>
  </si>
  <si>
    <t>PLC00005628</t>
  </si>
  <si>
    <t>TXN00005889</t>
  </si>
  <si>
    <t>A00008495</t>
  </si>
  <si>
    <t>PLC00002486</t>
  </si>
  <si>
    <t>TXN00005890</t>
  </si>
  <si>
    <t>A00009686</t>
  </si>
  <si>
    <t>PLC00000747</t>
  </si>
  <si>
    <t>TXN00005891</t>
  </si>
  <si>
    <t>A00008756</t>
  </si>
  <si>
    <t>PLC00009609</t>
  </si>
  <si>
    <t>TXN00005892</t>
  </si>
  <si>
    <t>A00005497</t>
  </si>
  <si>
    <t>PLC00000326</t>
  </si>
  <si>
    <t>TXN00005893</t>
  </si>
  <si>
    <t>A00004435</t>
  </si>
  <si>
    <t>PLC00000474</t>
  </si>
  <si>
    <t>TXN00005894</t>
  </si>
  <si>
    <t>A00006334</t>
  </si>
  <si>
    <t>PLC00009113</t>
  </si>
  <si>
    <t>TXN00005895</t>
  </si>
  <si>
    <t>A00007818</t>
  </si>
  <si>
    <t>PLC00003753</t>
  </si>
  <si>
    <t>TXN00005896</t>
  </si>
  <si>
    <t>A00002117</t>
  </si>
  <si>
    <t>PLC00006082</t>
  </si>
  <si>
    <t>TXN00005897</t>
  </si>
  <si>
    <t>A00003996</t>
  </si>
  <si>
    <t>PLC00006963</t>
  </si>
  <si>
    <t>TXN00005898</t>
  </si>
  <si>
    <t>A00000635</t>
  </si>
  <si>
    <t>PLC00004523</t>
  </si>
  <si>
    <t>TXN00005899</t>
  </si>
  <si>
    <t>A00005758</t>
  </si>
  <si>
    <t>PLC00007275</t>
  </si>
  <si>
    <t>TXN00005900</t>
  </si>
  <si>
    <t>A00009702</t>
  </si>
  <si>
    <t>PLC00005035</t>
  </si>
  <si>
    <t>AGENT00674</t>
  </si>
  <si>
    <t>Carlos Nelson</t>
  </si>
  <si>
    <t>TXN00005901</t>
  </si>
  <si>
    <t>A00001246</t>
  </si>
  <si>
    <t>PLC00009935</t>
  </si>
  <si>
    <t>TXN00005902</t>
  </si>
  <si>
    <t>A00002855</t>
  </si>
  <si>
    <t>PLC00009773</t>
  </si>
  <si>
    <t>TXN00005903</t>
  </si>
  <si>
    <t>A00006870</t>
  </si>
  <si>
    <t>PLC00008648</t>
  </si>
  <si>
    <t>TXN00005904</t>
  </si>
  <si>
    <t>A00002145</t>
  </si>
  <si>
    <t>PLC00008615</t>
  </si>
  <si>
    <t>TXN00005905</t>
  </si>
  <si>
    <t>A00007906</t>
  </si>
  <si>
    <t>PLC00008220</t>
  </si>
  <si>
    <t>TXN00005906</t>
  </si>
  <si>
    <t>A00008342</t>
  </si>
  <si>
    <t>PLC00002882</t>
  </si>
  <si>
    <t>TXN00005907</t>
  </si>
  <si>
    <t>A00002408</t>
  </si>
  <si>
    <t>PLC00003573</t>
  </si>
  <si>
    <t>TXN00005908</t>
  </si>
  <si>
    <t>A00008892</t>
  </si>
  <si>
    <t>PLC00007963</t>
  </si>
  <si>
    <t>TXN00005909</t>
  </si>
  <si>
    <t>A00009770</t>
  </si>
  <si>
    <t>PLC00009889</t>
  </si>
  <si>
    <t>TXN00005910</t>
  </si>
  <si>
    <t>A00003277</t>
  </si>
  <si>
    <t>PLC00000565</t>
  </si>
  <si>
    <t>TXN00005911</t>
  </si>
  <si>
    <t>A00008004</t>
  </si>
  <si>
    <t>PLC00003939</t>
  </si>
  <si>
    <t>TXN00005912</t>
  </si>
  <si>
    <t>A00004256</t>
  </si>
  <si>
    <t>PLC00005963</t>
  </si>
  <si>
    <t>TXN00005913</t>
  </si>
  <si>
    <t>A00005648</t>
  </si>
  <si>
    <t>PLC00005700</t>
  </si>
  <si>
    <t>TXN00005914</t>
  </si>
  <si>
    <t>A00002871</t>
  </si>
  <si>
    <t>PLC00009708</t>
  </si>
  <si>
    <t>TXN00005915</t>
  </si>
  <si>
    <t>A00006840</t>
  </si>
  <si>
    <t>PLC00006671</t>
  </si>
  <si>
    <t>TXN00005916</t>
  </si>
  <si>
    <t>A00007881</t>
  </si>
  <si>
    <t>PLC00002266</t>
  </si>
  <si>
    <t>TXN00005917</t>
  </si>
  <si>
    <t>A00001851</t>
  </si>
  <si>
    <t>PLC00001221</t>
  </si>
  <si>
    <t>TXN00005918</t>
  </si>
  <si>
    <t>A00009378</t>
  </si>
  <si>
    <t>PLC00006991</t>
  </si>
  <si>
    <t>TXN00005919</t>
  </si>
  <si>
    <t>A00002347</t>
  </si>
  <si>
    <t>PLC00006978</t>
  </si>
  <si>
    <t>TXN00005920</t>
  </si>
  <si>
    <t>A00009614</t>
  </si>
  <si>
    <t>PLC00008120</t>
  </si>
  <si>
    <t>TXN00005921</t>
  </si>
  <si>
    <t>A00009833</t>
  </si>
  <si>
    <t>PLC00001530</t>
  </si>
  <si>
    <t>TXN00005922</t>
  </si>
  <si>
    <t>A00004309</t>
  </si>
  <si>
    <t>PLC00007726</t>
  </si>
  <si>
    <t>TXN00005923</t>
  </si>
  <si>
    <t>A00006592</t>
  </si>
  <si>
    <t>PLC00006581</t>
  </si>
  <si>
    <t>TXN00005924</t>
  </si>
  <si>
    <t>A00005363</t>
  </si>
  <si>
    <t>PLC00003758</t>
  </si>
  <si>
    <t>TXN00005925</t>
  </si>
  <si>
    <t>A00006089</t>
  </si>
  <si>
    <t>PLC00005659</t>
  </si>
  <si>
    <t>TXN00005926</t>
  </si>
  <si>
    <t>A00003855</t>
  </si>
  <si>
    <t>PLC00008618</t>
  </si>
  <si>
    <t>TXN00005927</t>
  </si>
  <si>
    <t>A00003563</t>
  </si>
  <si>
    <t>PLC00007256</t>
  </si>
  <si>
    <t>TXN00005928</t>
  </si>
  <si>
    <t>A00008681</t>
  </si>
  <si>
    <t>PLC00000779</t>
  </si>
  <si>
    <t>TXN00005929</t>
  </si>
  <si>
    <t>A00002825</t>
  </si>
  <si>
    <t>PLC00006181</t>
  </si>
  <si>
    <t>TXN00005930</t>
  </si>
  <si>
    <t>A00006971</t>
  </si>
  <si>
    <t>PLC00000896</t>
  </si>
  <si>
    <t>TXN00005931</t>
  </si>
  <si>
    <t>A00009905</t>
  </si>
  <si>
    <t>PLC00005545</t>
  </si>
  <si>
    <t>Ashland City</t>
  </si>
  <si>
    <t>TXN00005932</t>
  </si>
  <si>
    <t>A00002310</t>
  </si>
  <si>
    <t>PLC00003940</t>
  </si>
  <si>
    <t>TXN00005933</t>
  </si>
  <si>
    <t>A00004460</t>
  </si>
  <si>
    <t>PLC00001202</t>
  </si>
  <si>
    <t>TXN00005934</t>
  </si>
  <si>
    <t>A00005291</t>
  </si>
  <si>
    <t>PLC00009237</t>
  </si>
  <si>
    <t>TXN00005935</t>
  </si>
  <si>
    <t>A00004468</t>
  </si>
  <si>
    <t>PLC00008591</t>
  </si>
  <si>
    <t>TXN00005936</t>
  </si>
  <si>
    <t>A00008262</t>
  </si>
  <si>
    <t>PLC00009398</t>
  </si>
  <si>
    <t>TXN00005937</t>
  </si>
  <si>
    <t>A00006819</t>
  </si>
  <si>
    <t>PLC00009632</t>
  </si>
  <si>
    <t>TXN00005938</t>
  </si>
  <si>
    <t>A00008817</t>
  </si>
  <si>
    <t>PLC00008395</t>
  </si>
  <si>
    <t>TXN00005939</t>
  </si>
  <si>
    <t>A00009074</t>
  </si>
  <si>
    <t>PLC00006850</t>
  </si>
  <si>
    <t>TXN00005940</t>
  </si>
  <si>
    <t>A00001531</t>
  </si>
  <si>
    <t>PLC00009565</t>
  </si>
  <si>
    <t>TXN00005941</t>
  </si>
  <si>
    <t>A00003652</t>
  </si>
  <si>
    <t>PLC00000663</t>
  </si>
  <si>
    <t>TXN00005942</t>
  </si>
  <si>
    <t>A00005578</t>
  </si>
  <si>
    <t>PLC00002008</t>
  </si>
  <si>
    <t>TXN00005943</t>
  </si>
  <si>
    <t>A00008920</t>
  </si>
  <si>
    <t>PLC00004378</t>
  </si>
  <si>
    <t>TXN00005944</t>
  </si>
  <si>
    <t>A00008660</t>
  </si>
  <si>
    <t>PLC00001824</t>
  </si>
  <si>
    <t>TXN00005945</t>
  </si>
  <si>
    <t>A00009459</t>
  </si>
  <si>
    <t>PLC00001256</t>
  </si>
  <si>
    <t>TXN00005946</t>
  </si>
  <si>
    <t>A00002510</t>
  </si>
  <si>
    <t>PLC00006680</t>
  </si>
  <si>
    <t>TXN00005947</t>
  </si>
  <si>
    <t>A00003136</t>
  </si>
  <si>
    <t>PLC00004485</t>
  </si>
  <si>
    <t>TXN00005948</t>
  </si>
  <si>
    <t>A00000770</t>
  </si>
  <si>
    <t>PLC00009636</t>
  </si>
  <si>
    <t>TXN00005949</t>
  </si>
  <si>
    <t>A00002867</t>
  </si>
  <si>
    <t>PLC00001846</t>
  </si>
  <si>
    <t>TXN00005950</t>
  </si>
  <si>
    <t>A00007234</t>
  </si>
  <si>
    <t>PLC00008076</t>
  </si>
  <si>
    <t>TXN00005951</t>
  </si>
  <si>
    <t>A00009933</t>
  </si>
  <si>
    <t>PLC00008849</t>
  </si>
  <si>
    <t>TXN00005952</t>
  </si>
  <si>
    <t>A00006599</t>
  </si>
  <si>
    <t>PLC00003048</t>
  </si>
  <si>
    <t>TXN00005953</t>
  </si>
  <si>
    <t>A00006369</t>
  </si>
  <si>
    <t>PLC00008653</t>
  </si>
  <si>
    <t>TXN00005954</t>
  </si>
  <si>
    <t>A00006226</t>
  </si>
  <si>
    <t>PLC00004926</t>
  </si>
  <si>
    <t>TXN00005955</t>
  </si>
  <si>
    <t>A00005048</t>
  </si>
  <si>
    <t>PLC00009195</t>
  </si>
  <si>
    <t>TXN00005956</t>
  </si>
  <si>
    <t>A00007601</t>
  </si>
  <si>
    <t>PLC00000013</t>
  </si>
  <si>
    <t>TXN00005957</t>
  </si>
  <si>
    <t>A00007290</t>
  </si>
  <si>
    <t>PLC00007367</t>
  </si>
  <si>
    <t>TXN00005958</t>
  </si>
  <si>
    <t>A00008526</t>
  </si>
  <si>
    <t>PLC00009945</t>
  </si>
  <si>
    <t>TXN00005959</t>
  </si>
  <si>
    <t>A00009216</t>
  </si>
  <si>
    <t>PLC00007547</t>
  </si>
  <si>
    <t>TXN00005960</t>
  </si>
  <si>
    <t>A00003874</t>
  </si>
  <si>
    <t>PLC00005420</t>
  </si>
  <si>
    <t>TXN00005961</t>
  </si>
  <si>
    <t>A00001331</t>
  </si>
  <si>
    <t>PLC00008007</t>
  </si>
  <si>
    <t>TXN00005962</t>
  </si>
  <si>
    <t>A00004864</t>
  </si>
  <si>
    <t>PLC00004824</t>
  </si>
  <si>
    <t>TXN00005963</t>
  </si>
  <si>
    <t>A00009410</t>
  </si>
  <si>
    <t>PLC00001035</t>
  </si>
  <si>
    <t>TXN00005964</t>
  </si>
  <si>
    <t>A00007581</t>
  </si>
  <si>
    <t>PLC00004247</t>
  </si>
  <si>
    <t>TXN00005965</t>
  </si>
  <si>
    <t>A00000099</t>
  </si>
  <si>
    <t>PLC00003941</t>
  </si>
  <si>
    <t>TXN00005966</t>
  </si>
  <si>
    <t>A00009942</t>
  </si>
  <si>
    <t>PLC00001727</t>
  </si>
  <si>
    <t>TXN00005967</t>
  </si>
  <si>
    <t>A00004099</t>
  </si>
  <si>
    <t>PLC00007381</t>
  </si>
  <si>
    <t>TXN00005968</t>
  </si>
  <si>
    <t>A00004035</t>
  </si>
  <si>
    <t>PLC00001583</t>
  </si>
  <si>
    <t>TXN00005969</t>
  </si>
  <si>
    <t>A00002320</t>
  </si>
  <si>
    <t>PLC00000709</t>
  </si>
  <si>
    <t>TXN00005970</t>
  </si>
  <si>
    <t>A00005527</t>
  </si>
  <si>
    <t>PLC00005744</t>
  </si>
  <si>
    <t>TXN00005971</t>
  </si>
  <si>
    <t>A00000181</t>
  </si>
  <si>
    <t>PLC00008768</t>
  </si>
  <si>
    <t>TXN00005972</t>
  </si>
  <si>
    <t>A00001091</t>
  </si>
  <si>
    <t>PLC00006409</t>
  </si>
  <si>
    <t>TXN00005973</t>
  </si>
  <si>
    <t>A00008606</t>
  </si>
  <si>
    <t>PLC00009731</t>
  </si>
  <si>
    <t>TXN00005974</t>
  </si>
  <si>
    <t>A00002177</t>
  </si>
  <si>
    <t>PLC00004123</t>
  </si>
  <si>
    <t>TXN00005975</t>
  </si>
  <si>
    <t>A00004332</t>
  </si>
  <si>
    <t>PLC00008430</t>
  </si>
  <si>
    <t>TXN00005976</t>
  </si>
  <si>
    <t>A00003622</t>
  </si>
  <si>
    <t>PLC00002653</t>
  </si>
  <si>
    <t>TXN00005977</t>
  </si>
  <si>
    <t>A00005855</t>
  </si>
  <si>
    <t>PLC00002067</t>
  </si>
  <si>
    <t>TXN00005978</t>
  </si>
  <si>
    <t>A00000913</t>
  </si>
  <si>
    <t>PLC00005242</t>
  </si>
  <si>
    <t>TXN00005979</t>
  </si>
  <si>
    <t>A00007794</t>
  </si>
  <si>
    <t>PLC00006129</t>
  </si>
  <si>
    <t>TXN00005980</t>
  </si>
  <si>
    <t>A00003885</t>
  </si>
  <si>
    <t>PLC00001090</t>
  </si>
  <si>
    <t>TXN00005981</t>
  </si>
  <si>
    <t>A00008326</t>
  </si>
  <si>
    <t>PLC00009994</t>
  </si>
  <si>
    <t>TXN00005982</t>
  </si>
  <si>
    <t>A00007568</t>
  </si>
  <si>
    <t>PLC00007210</t>
  </si>
  <si>
    <t>TXN00005983</t>
  </si>
  <si>
    <t>A00000667</t>
  </si>
  <si>
    <t>PLC00002542</t>
  </si>
  <si>
    <t>TXN00005984</t>
  </si>
  <si>
    <t>A00002997</t>
  </si>
  <si>
    <t>PLC00007192</t>
  </si>
  <si>
    <t>TXN00005985</t>
  </si>
  <si>
    <t>A00007346</t>
  </si>
  <si>
    <t>PLC00005803</t>
  </si>
  <si>
    <t>TXN00005986</t>
  </si>
  <si>
    <t>A00009337</t>
  </si>
  <si>
    <t>PLC00005730</t>
  </si>
  <si>
    <t>TXN00005987</t>
  </si>
  <si>
    <t>A00005015</t>
  </si>
  <si>
    <t>PLC00007125</t>
  </si>
  <si>
    <t>TXN00005988</t>
  </si>
  <si>
    <t>A00008150</t>
  </si>
  <si>
    <t>PLC00009983</t>
  </si>
  <si>
    <t>TXN00005989</t>
  </si>
  <si>
    <t>A00005984</t>
  </si>
  <si>
    <t>PLC00004765</t>
  </si>
  <si>
    <t>TXN00005990</t>
  </si>
  <si>
    <t>A00006116</t>
  </si>
  <si>
    <t>PLC00009396</t>
  </si>
  <si>
    <t>TXN00005991</t>
  </si>
  <si>
    <t>A00001253</t>
  </si>
  <si>
    <t>PLC00000741</t>
  </si>
  <si>
    <t>TXN00005992</t>
  </si>
  <si>
    <t>A00001153</t>
  </si>
  <si>
    <t>PLC00002687</t>
  </si>
  <si>
    <t>TXN00005993</t>
  </si>
  <si>
    <t>A00001916</t>
  </si>
  <si>
    <t>PLC00006798</t>
  </si>
  <si>
    <t>TXN00005994</t>
  </si>
  <si>
    <t>A00004942</t>
  </si>
  <si>
    <t>PLC00007689</t>
  </si>
  <si>
    <t>TXN00005995</t>
  </si>
  <si>
    <t>A00002156</t>
  </si>
  <si>
    <t>PLC00004023</t>
  </si>
  <si>
    <t>TXN00005996</t>
  </si>
  <si>
    <t>A00000066</t>
  </si>
  <si>
    <t>PLC00005050</t>
  </si>
  <si>
    <t>TXN00005997</t>
  </si>
  <si>
    <t>A00006788</t>
  </si>
  <si>
    <t>PLC00000286</t>
  </si>
  <si>
    <t>TXN00005998</t>
  </si>
  <si>
    <t>A00008801</t>
  </si>
  <si>
    <t>PLC00001014</t>
  </si>
  <si>
    <t>TXN00005999</t>
  </si>
  <si>
    <t>A00008392</t>
  </si>
  <si>
    <t>PLC00005307</t>
  </si>
  <si>
    <t>TXN00006000</t>
  </si>
  <si>
    <t>A00005701</t>
  </si>
  <si>
    <t>PLC00001603</t>
  </si>
  <si>
    <t>TXN00006001</t>
  </si>
  <si>
    <t>A00003591</t>
  </si>
  <si>
    <t>PLC00001617</t>
  </si>
  <si>
    <t>TXN00006002</t>
  </si>
  <si>
    <t>A00000929</t>
  </si>
  <si>
    <t>PLC00009979</t>
  </si>
  <si>
    <t>TXN00006003</t>
  </si>
  <si>
    <t>A00003598</t>
  </si>
  <si>
    <t>PLC00004590</t>
  </si>
  <si>
    <t>TXN00006004</t>
  </si>
  <si>
    <t>A00005558</t>
  </si>
  <si>
    <t>PLC00007117</t>
  </si>
  <si>
    <t>TXN00006005</t>
  </si>
  <si>
    <t>A00004645</t>
  </si>
  <si>
    <t>PLC00005238</t>
  </si>
  <si>
    <t>TXN00006006</t>
  </si>
  <si>
    <t>A00001486</t>
  </si>
  <si>
    <t>PLC00008655</t>
  </si>
  <si>
    <t>TXN00006007</t>
  </si>
  <si>
    <t>A00000522</t>
  </si>
  <si>
    <t>PLC00000257</t>
  </si>
  <si>
    <t>TXN00006008</t>
  </si>
  <si>
    <t>A00002718</t>
  </si>
  <si>
    <t>PLC00009546</t>
  </si>
  <si>
    <t>TXN00006009</t>
  </si>
  <si>
    <t>A00000403</t>
  </si>
  <si>
    <t>PLC00004251</t>
  </si>
  <si>
    <t>TXN00006010</t>
  </si>
  <si>
    <t>A00009677</t>
  </si>
  <si>
    <t>PLC00002031</t>
  </si>
  <si>
    <t>TXN00006011</t>
  </si>
  <si>
    <t>A00003604</t>
  </si>
  <si>
    <t>PLC00003225</t>
  </si>
  <si>
    <t>TXN00006012</t>
  </si>
  <si>
    <t>A00009062</t>
  </si>
  <si>
    <t>PLC00008631</t>
  </si>
  <si>
    <t>TXN00006013</t>
  </si>
  <si>
    <t>A00006566</t>
  </si>
  <si>
    <t>PLC00002477</t>
  </si>
  <si>
    <t>TXN00006014</t>
  </si>
  <si>
    <t>A00004862</t>
  </si>
  <si>
    <t>PLC00005983</t>
  </si>
  <si>
    <t>TXN00006015</t>
  </si>
  <si>
    <t>A00005489</t>
  </si>
  <si>
    <t>PLC00004507</t>
  </si>
  <si>
    <t>TXN00006016</t>
  </si>
  <si>
    <t>A00008360</t>
  </si>
  <si>
    <t>PLC00001364</t>
  </si>
  <si>
    <t>TXN00006017</t>
  </si>
  <si>
    <t>A00009716</t>
  </si>
  <si>
    <t>PLC00009121</t>
  </si>
  <si>
    <t>TXN00006018</t>
  </si>
  <si>
    <t>A00007476</t>
  </si>
  <si>
    <t>PLC00002772</t>
  </si>
  <si>
    <t>TXN00006019</t>
  </si>
  <si>
    <t>A00003551</t>
  </si>
  <si>
    <t>PLC00008777</t>
  </si>
  <si>
    <t>TXN00006020</t>
  </si>
  <si>
    <t>A00004705</t>
  </si>
  <si>
    <t>PLC00001204</t>
  </si>
  <si>
    <t>TXN00006021</t>
  </si>
  <si>
    <t>A00006753</t>
  </si>
  <si>
    <t>PLC00006870</t>
  </si>
  <si>
    <t>TXN00006022</t>
  </si>
  <si>
    <t>A00003063</t>
  </si>
  <si>
    <t>PLC00007487</t>
  </si>
  <si>
    <t>TXN00006023</t>
  </si>
  <si>
    <t>A00003645</t>
  </si>
  <si>
    <t>PLC00009448</t>
  </si>
  <si>
    <t>TXN00006024</t>
  </si>
  <si>
    <t>A00001655</t>
  </si>
  <si>
    <t>PLC00008460</t>
  </si>
  <si>
    <t>TXN00006025</t>
  </si>
  <si>
    <t>A00008603</t>
  </si>
  <si>
    <t>PLC00003402</t>
  </si>
  <si>
    <t>TXN00006026</t>
  </si>
  <si>
    <t>A00004822</t>
  </si>
  <si>
    <t>PLC00005752</t>
  </si>
  <si>
    <t>TXN00006027</t>
  </si>
  <si>
    <t>A00007300</t>
  </si>
  <si>
    <t>PLC00006007</t>
  </si>
  <si>
    <t>TXN00006028</t>
  </si>
  <si>
    <t>A00007723</t>
  </si>
  <si>
    <t>PLC00004840</t>
  </si>
  <si>
    <t>TXN00006029</t>
  </si>
  <si>
    <t>A00005650</t>
  </si>
  <si>
    <t>PLC00003789</t>
  </si>
  <si>
    <t>TXN00006030</t>
  </si>
  <si>
    <t>A00008024</t>
  </si>
  <si>
    <t>PLC00002161</t>
  </si>
  <si>
    <t>TXN00006031</t>
  </si>
  <si>
    <t>A00001642</t>
  </si>
  <si>
    <t>PLC00002813</t>
  </si>
  <si>
    <t>TXN00006032</t>
  </si>
  <si>
    <t>A00001780</t>
  </si>
  <si>
    <t>PLC00007721</t>
  </si>
  <si>
    <t>Soquel</t>
  </si>
  <si>
    <t>TXN00006033</t>
  </si>
  <si>
    <t>A00007316</t>
  </si>
  <si>
    <t>PLC00009814</t>
  </si>
  <si>
    <t>TXN00006034</t>
  </si>
  <si>
    <t>A00008233</t>
  </si>
  <si>
    <t>PLC00000934</t>
  </si>
  <si>
    <t>TXN00006035</t>
  </si>
  <si>
    <t>A00003359</t>
  </si>
  <si>
    <t>PLC00008719</t>
  </si>
  <si>
    <t>TXN00006036</t>
  </si>
  <si>
    <t>A00008735</t>
  </si>
  <si>
    <t>PLC00001149</t>
  </si>
  <si>
    <t>TXN00006037</t>
  </si>
  <si>
    <t>A00002424</t>
  </si>
  <si>
    <t>PLC00005810</t>
  </si>
  <si>
    <t>TXN00006038</t>
  </si>
  <si>
    <t>A00007220</t>
  </si>
  <si>
    <t>PLC00004174</t>
  </si>
  <si>
    <t>TXN00006039</t>
  </si>
  <si>
    <t>A00000707</t>
  </si>
  <si>
    <t>PLC00003560</t>
  </si>
  <si>
    <t>TXN00006040</t>
  </si>
  <si>
    <t>A00000759</t>
  </si>
  <si>
    <t>PLC00007424</t>
  </si>
  <si>
    <t>TXN00006041</t>
  </si>
  <si>
    <t>A00006193</t>
  </si>
  <si>
    <t>PLC00000944</t>
  </si>
  <si>
    <t>TXN00006042</t>
  </si>
  <si>
    <t>A00005487</t>
  </si>
  <si>
    <t>PLC00006449</t>
  </si>
  <si>
    <t>TXN00006043</t>
  </si>
  <si>
    <t>A00008734</t>
  </si>
  <si>
    <t>PLC00000577</t>
  </si>
  <si>
    <t>TXN00006044</t>
  </si>
  <si>
    <t>A00003509</t>
  </si>
  <si>
    <t>PLC00007903</t>
  </si>
  <si>
    <t>TXN00006045</t>
  </si>
  <si>
    <t>A00008850</t>
  </si>
  <si>
    <t>PLC00004306</t>
  </si>
  <si>
    <t>TXN00006046</t>
  </si>
  <si>
    <t>A00008259</t>
  </si>
  <si>
    <t>PLC00006365</t>
  </si>
  <si>
    <t>TXN00006047</t>
  </si>
  <si>
    <t>A00006414</t>
  </si>
  <si>
    <t>PLC00000014</t>
  </si>
  <si>
    <t>TXN00006048</t>
  </si>
  <si>
    <t>A00007764</t>
  </si>
  <si>
    <t>PLC00005222</t>
  </si>
  <si>
    <t>TXN00006049</t>
  </si>
  <si>
    <t>A00006171</t>
  </si>
  <si>
    <t>PLC00000447</t>
  </si>
  <si>
    <t>TXN00006050</t>
  </si>
  <si>
    <t>A00004458</t>
  </si>
  <si>
    <t>PLC00002163</t>
  </si>
  <si>
    <t>TXN00006051</t>
  </si>
  <si>
    <t>A00008175</t>
  </si>
  <si>
    <t>PLC00007875</t>
  </si>
  <si>
    <t>TXN00006052</t>
  </si>
  <si>
    <t>A00003600</t>
  </si>
  <si>
    <t>PLC00009054</t>
  </si>
  <si>
    <t>TXN00006053</t>
  </si>
  <si>
    <t>A00004557</t>
  </si>
  <si>
    <t>PLC00009696</t>
  </si>
  <si>
    <t>TXN00006054</t>
  </si>
  <si>
    <t>A00005115</t>
  </si>
  <si>
    <t>PLC00000483</t>
  </si>
  <si>
    <t>TXN00006055</t>
  </si>
  <si>
    <t>A00000715</t>
  </si>
  <si>
    <t>PLC00009876</t>
  </si>
  <si>
    <t>TXN00006056</t>
  </si>
  <si>
    <t>A00000103</t>
  </si>
  <si>
    <t>PLC00003148</t>
  </si>
  <si>
    <t>TXN00006057</t>
  </si>
  <si>
    <t>A00008104</t>
  </si>
  <si>
    <t>PLC00005890</t>
  </si>
  <si>
    <t>TXN00006058</t>
  </si>
  <si>
    <t>A00004737</t>
  </si>
  <si>
    <t>PLC00003589</t>
  </si>
  <si>
    <t>TXN00006059</t>
  </si>
  <si>
    <t>A00004405</t>
  </si>
  <si>
    <t>PLC00000173</t>
  </si>
  <si>
    <t>TXN00006060</t>
  </si>
  <si>
    <t>A00006121</t>
  </si>
  <si>
    <t>PLC00006828</t>
  </si>
  <si>
    <t>TXN00006061</t>
  </si>
  <si>
    <t>A00006460</t>
  </si>
  <si>
    <t>PLC00000538</t>
  </si>
  <si>
    <t>TXN00006062</t>
  </si>
  <si>
    <t>A00001940</t>
  </si>
  <si>
    <t>PLC00003518</t>
  </si>
  <si>
    <t>TXN00006063</t>
  </si>
  <si>
    <t>A00009309</t>
  </si>
  <si>
    <t>PLC00005393</t>
  </si>
  <si>
    <t>TXN00006064</t>
  </si>
  <si>
    <t>A00006416</t>
  </si>
  <si>
    <t>PLC00004681</t>
  </si>
  <si>
    <t>TXN00006065</t>
  </si>
  <si>
    <t>A00004010</t>
  </si>
  <si>
    <t>PLC00009497</t>
  </si>
  <si>
    <t>TXN00006066</t>
  </si>
  <si>
    <t>A00006500</t>
  </si>
  <si>
    <t>PLC00009358</t>
  </si>
  <si>
    <t>TXN00006067</t>
  </si>
  <si>
    <t>A00009291</t>
  </si>
  <si>
    <t>PLC00004882</t>
  </si>
  <si>
    <t>TXN00006068</t>
  </si>
  <si>
    <t>A00005103</t>
  </si>
  <si>
    <t>PLC00009907</t>
  </si>
  <si>
    <t>TXN00006069</t>
  </si>
  <si>
    <t>A00004818</t>
  </si>
  <si>
    <t>PLC00007556</t>
  </si>
  <si>
    <t>TXN00006070</t>
  </si>
  <si>
    <t>A00006670</t>
  </si>
  <si>
    <t>PLC00001653</t>
  </si>
  <si>
    <t>TXN00006071</t>
  </si>
  <si>
    <t>A00005903</t>
  </si>
  <si>
    <t>PLC00009761</t>
  </si>
  <si>
    <t>TXN00006072</t>
  </si>
  <si>
    <t>A00000205</t>
  </si>
  <si>
    <t>PLC00008508</t>
  </si>
  <si>
    <t>TXN00006073</t>
  </si>
  <si>
    <t>A00005210</t>
  </si>
  <si>
    <t>PLC00004980</t>
  </si>
  <si>
    <t>TXN00006074</t>
  </si>
  <si>
    <t>A00007567</t>
  </si>
  <si>
    <t>PLC00002358</t>
  </si>
  <si>
    <t>TXN00006075</t>
  </si>
  <si>
    <t>A00005612</t>
  </si>
  <si>
    <t>PLC00006708</t>
  </si>
  <si>
    <t>TXN00006076</t>
  </si>
  <si>
    <t>A00004109</t>
  </si>
  <si>
    <t>PLC00000536</t>
  </si>
  <si>
    <t>TXN00006077</t>
  </si>
  <si>
    <t>A00003901</t>
  </si>
  <si>
    <t>PLC00005876</t>
  </si>
  <si>
    <t>TXN00006078</t>
  </si>
  <si>
    <t>A00007124</t>
  </si>
  <si>
    <t>PLC00006387</t>
  </si>
  <si>
    <t>TXN00006079</t>
  </si>
  <si>
    <t>A00003529</t>
  </si>
  <si>
    <t>PLC00007335</t>
  </si>
  <si>
    <t>TXN00006080</t>
  </si>
  <si>
    <t>A00008349</t>
  </si>
  <si>
    <t>PLC00000645</t>
  </si>
  <si>
    <t>TXN00006081</t>
  </si>
  <si>
    <t>A00009752</t>
  </si>
  <si>
    <t>PLC00006053</t>
  </si>
  <si>
    <t>TXN00006082</t>
  </si>
  <si>
    <t>A00006732</t>
  </si>
  <si>
    <t>PLC00004626</t>
  </si>
  <si>
    <t>TXN00006083</t>
  </si>
  <si>
    <t>A00005525</t>
  </si>
  <si>
    <t>PLC00006745</t>
  </si>
  <si>
    <t>TXN00006084</t>
  </si>
  <si>
    <t>A00007985</t>
  </si>
  <si>
    <t>PLC00001193</t>
  </si>
  <si>
    <t>TXN00006085</t>
  </si>
  <si>
    <t>A00001900</t>
  </si>
  <si>
    <t>PLC00005950</t>
  </si>
  <si>
    <t>TXN00006086</t>
  </si>
  <si>
    <t>A00007414</t>
  </si>
  <si>
    <t>PLC00009083</t>
  </si>
  <si>
    <t>TXN00006087</t>
  </si>
  <si>
    <t>A00002307</t>
  </si>
  <si>
    <t>PLC00004400</t>
  </si>
  <si>
    <t>TXN00006088</t>
  </si>
  <si>
    <t>A00004703</t>
  </si>
  <si>
    <t>PLC00003929</t>
  </si>
  <si>
    <t>TXN00006089</t>
  </si>
  <si>
    <t>A00000801</t>
  </si>
  <si>
    <t>PLC00007930</t>
  </si>
  <si>
    <t>TXN00006090</t>
  </si>
  <si>
    <t>A00004029</t>
  </si>
  <si>
    <t>PLC00009582</t>
  </si>
  <si>
    <t>TXN00006091</t>
  </si>
  <si>
    <t>A00000888</t>
  </si>
  <si>
    <t>PLC00002256</t>
  </si>
  <si>
    <t>TXN00006092</t>
  </si>
  <si>
    <t>A00005679</t>
  </si>
  <si>
    <t>PLC00001020</t>
  </si>
  <si>
    <t>TXN00006093</t>
  </si>
  <si>
    <t>A00006474</t>
  </si>
  <si>
    <t>PLC00006171</t>
  </si>
  <si>
    <t>TXN00006094</t>
  </si>
  <si>
    <t>A00000237</t>
  </si>
  <si>
    <t>PLC00002336</t>
  </si>
  <si>
    <t>TXN00006095</t>
  </si>
  <si>
    <t>A00009022</t>
  </si>
  <si>
    <t>PLC00009209</t>
  </si>
  <si>
    <t>TXN00006096</t>
  </si>
  <si>
    <t>A00003941</t>
  </si>
  <si>
    <t>PLC00005193</t>
  </si>
  <si>
    <t>TXN00006097</t>
  </si>
  <si>
    <t>A00004669</t>
  </si>
  <si>
    <t>PLC00000901</t>
  </si>
  <si>
    <t>TXN00006098</t>
  </si>
  <si>
    <t>A00008406</t>
  </si>
  <si>
    <t>PLC00003066</t>
  </si>
  <si>
    <t>TXN00006099</t>
  </si>
  <si>
    <t>A00001597</t>
  </si>
  <si>
    <t>PLC00008864</t>
  </si>
  <si>
    <t>AGENT00316</t>
  </si>
  <si>
    <t>Elizabeth King</t>
  </si>
  <si>
    <t>TXN00006100</t>
  </si>
  <si>
    <t>A00002285</t>
  </si>
  <si>
    <t>PLC00002924</t>
  </si>
  <si>
    <t>TXN00006101</t>
  </si>
  <si>
    <t>A00001125</t>
  </si>
  <si>
    <t>PLC00009763</t>
  </si>
  <si>
    <t>TXN00006102</t>
  </si>
  <si>
    <t>A00006017</t>
  </si>
  <si>
    <t>PLC00005863</t>
  </si>
  <si>
    <t>TXN00006103</t>
  </si>
  <si>
    <t>A00009981</t>
  </si>
  <si>
    <t>PLC00006211</t>
  </si>
  <si>
    <t>Wilbraham</t>
  </si>
  <si>
    <t>TXN00006104</t>
  </si>
  <si>
    <t>A00002204</t>
  </si>
  <si>
    <t>PLC00002211</t>
  </si>
  <si>
    <t>TXN00006105</t>
  </si>
  <si>
    <t>A00005911</t>
  </si>
  <si>
    <t>PLC00004560</t>
  </si>
  <si>
    <t>TXN00006106</t>
  </si>
  <si>
    <t>A00005278</t>
  </si>
  <si>
    <t>PLC00009656</t>
  </si>
  <si>
    <t>TXN00006107</t>
  </si>
  <si>
    <t>A00002904</t>
  </si>
  <si>
    <t>PLC00003423</t>
  </si>
  <si>
    <t>TXN00006108</t>
  </si>
  <si>
    <t>A00001744</t>
  </si>
  <si>
    <t>PLC00002465</t>
  </si>
  <si>
    <t>TXN00006109</t>
  </si>
  <si>
    <t>A00005346</t>
  </si>
  <si>
    <t>PLC00007164</t>
  </si>
  <si>
    <t>Jessup</t>
  </si>
  <si>
    <t>TXN00006110</t>
  </si>
  <si>
    <t>A00005862</t>
  </si>
  <si>
    <t>PLC00006392</t>
  </si>
  <si>
    <t>TXN00006111</t>
  </si>
  <si>
    <t>A00006130</t>
  </si>
  <si>
    <t>PLC00009522</t>
  </si>
  <si>
    <t>TXN00006112</t>
  </si>
  <si>
    <t>A00001018</t>
  </si>
  <si>
    <t>PLC00005165</t>
  </si>
  <si>
    <t>TXN00006113</t>
  </si>
  <si>
    <t>A00009571</t>
  </si>
  <si>
    <t>PLC00003351</t>
  </si>
  <si>
    <t>TXN00006114</t>
  </si>
  <si>
    <t>A00001269</t>
  </si>
  <si>
    <t>PLC00004637</t>
  </si>
  <si>
    <t>TXN00006115</t>
  </si>
  <si>
    <t>A00005784</t>
  </si>
  <si>
    <t>PLC00006071</t>
  </si>
  <si>
    <t>TXN00006116</t>
  </si>
  <si>
    <t>A00002490</t>
  </si>
  <si>
    <t>PLC00001968</t>
  </si>
  <si>
    <t>TXN00006117</t>
  </si>
  <si>
    <t>A00008131</t>
  </si>
  <si>
    <t>PLC00007247</t>
  </si>
  <si>
    <t>TXN00006118</t>
  </si>
  <si>
    <t>A00005588</t>
  </si>
  <si>
    <t>PLC00007379</t>
  </si>
  <si>
    <t>TXN00006119</t>
  </si>
  <si>
    <t>A00003783</t>
  </si>
  <si>
    <t>PLC00000003</t>
  </si>
  <si>
    <t>TXN00006120</t>
  </si>
  <si>
    <t>A00007829</t>
  </si>
  <si>
    <t>PLC00007640</t>
  </si>
  <si>
    <t>TXN00006121</t>
  </si>
  <si>
    <t>A00000257</t>
  </si>
  <si>
    <t>PLC00009325</t>
  </si>
  <si>
    <t>TXN00006122</t>
  </si>
  <si>
    <t>A00001817</t>
  </si>
  <si>
    <t>PLC00001873</t>
  </si>
  <si>
    <t>Billerica</t>
  </si>
  <si>
    <t>TXN00006123</t>
  </si>
  <si>
    <t>A00001223</t>
  </si>
  <si>
    <t>PLC00001309</t>
  </si>
  <si>
    <t>TXN00006124</t>
  </si>
  <si>
    <t>A00001217</t>
  </si>
  <si>
    <t>PLC00004704</t>
  </si>
  <si>
    <t>TXN00006125</t>
  </si>
  <si>
    <t>A00001433</t>
  </si>
  <si>
    <t>PLC00002023</t>
  </si>
  <si>
    <t>TXN00006126</t>
  </si>
  <si>
    <t>A00002129</t>
  </si>
  <si>
    <t>PLC00007749</t>
  </si>
  <si>
    <t>TXN00006127</t>
  </si>
  <si>
    <t>A00008648</t>
  </si>
  <si>
    <t>PLC00008355</t>
  </si>
  <si>
    <t>TXN00006128</t>
  </si>
  <si>
    <t>A00007207</t>
  </si>
  <si>
    <t>PLC00003546</t>
  </si>
  <si>
    <t>TXN00006129</t>
  </si>
  <si>
    <t>A00003103</t>
  </si>
  <si>
    <t>PLC00009895</t>
  </si>
  <si>
    <t>TXN00006130</t>
  </si>
  <si>
    <t>A00002504</t>
  </si>
  <si>
    <t>PLC00000065</t>
  </si>
  <si>
    <t>TXN00006131</t>
  </si>
  <si>
    <t>A00000012</t>
  </si>
  <si>
    <t>PLC00003636</t>
  </si>
  <si>
    <t>TXN00006132</t>
  </si>
  <si>
    <t>A00004915</t>
  </si>
  <si>
    <t>PLC00000221</t>
  </si>
  <si>
    <t>TXN00006133</t>
  </si>
  <si>
    <t>A00002889</t>
  </si>
  <si>
    <t>PLC00006820</t>
  </si>
  <si>
    <t>TXN00006134</t>
  </si>
  <si>
    <t>A00007216</t>
  </si>
  <si>
    <t>PLC00009880</t>
  </si>
  <si>
    <t>TXN00006135</t>
  </si>
  <si>
    <t>A00004819</t>
  </si>
  <si>
    <t>PLC00001159</t>
  </si>
  <si>
    <t>TXN00006136</t>
  </si>
  <si>
    <t>A00007204</t>
  </si>
  <si>
    <t>PLC00009908</t>
  </si>
  <si>
    <t>TXN00006137</t>
  </si>
  <si>
    <t>A00008558</t>
  </si>
  <si>
    <t>PLC00000250</t>
  </si>
  <si>
    <t>TXN00006138</t>
  </si>
  <si>
    <t>A00007417</t>
  </si>
  <si>
    <t>PLC00004207</t>
  </si>
  <si>
    <t>TXN00006139</t>
  </si>
  <si>
    <t>A00002641</t>
  </si>
  <si>
    <t>PLC00008551</t>
  </si>
  <si>
    <t>TXN00006140</t>
  </si>
  <si>
    <t>A00007727</t>
  </si>
  <si>
    <t>PLC00007684</t>
  </si>
  <si>
    <t>TXN00006141</t>
  </si>
  <si>
    <t>A00007507</t>
  </si>
  <si>
    <t>PLC00005446</t>
  </si>
  <si>
    <t>TXN00006142</t>
  </si>
  <si>
    <t>A00003833</t>
  </si>
  <si>
    <t>PLC00004186</t>
  </si>
  <si>
    <t>TXN00006143</t>
  </si>
  <si>
    <t>A00000198</t>
  </si>
  <si>
    <t>PLC00004475</t>
  </si>
  <si>
    <t>TXN00006144</t>
  </si>
  <si>
    <t>A00004832</t>
  </si>
  <si>
    <t>PLC00005167</t>
  </si>
  <si>
    <t>TXN00006145</t>
  </si>
  <si>
    <t>A00006729</t>
  </si>
  <si>
    <t>PLC00000671</t>
  </si>
  <si>
    <t>TXN00006146</t>
  </si>
  <si>
    <t>A00003057</t>
  </si>
  <si>
    <t>PLC00005695</t>
  </si>
  <si>
    <t>TXN00006147</t>
  </si>
  <si>
    <t>A00007957</t>
  </si>
  <si>
    <t>PLC00004374</t>
  </si>
  <si>
    <t>TXN00006148</t>
  </si>
  <si>
    <t>A00003860</t>
  </si>
  <si>
    <t>PLC00001432</t>
  </si>
  <si>
    <t>TXN00006149</t>
  </si>
  <si>
    <t>A00006977</t>
  </si>
  <si>
    <t>PLC00008810</t>
  </si>
  <si>
    <t>TXN00006150</t>
  </si>
  <si>
    <t>A00004118</t>
  </si>
  <si>
    <t>PLC00007217</t>
  </si>
  <si>
    <t>TXN00006151</t>
  </si>
  <si>
    <t>A00008110</t>
  </si>
  <si>
    <t>PLC00006664</t>
  </si>
  <si>
    <t>TXN00006152</t>
  </si>
  <si>
    <t>A00004896</t>
  </si>
  <si>
    <t>PLC00000393</t>
  </si>
  <si>
    <t>TXN00006153</t>
  </si>
  <si>
    <t>A00000333</t>
  </si>
  <si>
    <t>PLC00006553</t>
  </si>
  <si>
    <t>TXN00006154</t>
  </si>
  <si>
    <t>A00009830</t>
  </si>
  <si>
    <t>PLC00000072</t>
  </si>
  <si>
    <t>TXN00006155</t>
  </si>
  <si>
    <t>A00008742</t>
  </si>
  <si>
    <t>PLC00006065</t>
  </si>
  <si>
    <t>TXN00006156</t>
  </si>
  <si>
    <t>A00001502</t>
  </si>
  <si>
    <t>PLC00005906</t>
  </si>
  <si>
    <t>TXN00006157</t>
  </si>
  <si>
    <t>A00001373</t>
  </si>
  <si>
    <t>PLC00004039</t>
  </si>
  <si>
    <t>TXN00006158</t>
  </si>
  <si>
    <t>A00003301</t>
  </si>
  <si>
    <t>PLC00005367</t>
  </si>
  <si>
    <t>TXN00006159</t>
  </si>
  <si>
    <t>A00003426</t>
  </si>
  <si>
    <t>PLC00004276</t>
  </si>
  <si>
    <t>TXN00006160</t>
  </si>
  <si>
    <t>A00003024</t>
  </si>
  <si>
    <t>PLC00004973</t>
  </si>
  <si>
    <t>TXN00006161</t>
  </si>
  <si>
    <t>A00009506</t>
  </si>
  <si>
    <t>PLC00004749</t>
  </si>
  <si>
    <t>TXN00006162</t>
  </si>
  <si>
    <t>A00003868</t>
  </si>
  <si>
    <t>PLC00000272</t>
  </si>
  <si>
    <t>TXN00006163</t>
  </si>
  <si>
    <t>A00005507</t>
  </si>
  <si>
    <t>PLC00001463</t>
  </si>
  <si>
    <t>TXN00006164</t>
  </si>
  <si>
    <t>A00006429</t>
  </si>
  <si>
    <t>PLC00001816</t>
  </si>
  <si>
    <t>TXN00006165</t>
  </si>
  <si>
    <t>A00002365</t>
  </si>
  <si>
    <t>PLC00005721</t>
  </si>
  <si>
    <t>TXN00006166</t>
  </si>
  <si>
    <t>A00005796</t>
  </si>
  <si>
    <t>PLC00001596</t>
  </si>
  <si>
    <t>TXN00006167</t>
  </si>
  <si>
    <t>A00007058</t>
  </si>
  <si>
    <t>PLC00001423</t>
  </si>
  <si>
    <t>TXN00006168</t>
  </si>
  <si>
    <t>A00007336</t>
  </si>
  <si>
    <t>PLC00007929</t>
  </si>
  <si>
    <t>TXN00006169</t>
  </si>
  <si>
    <t>A00003281</t>
  </si>
  <si>
    <t>PLC00002115</t>
  </si>
  <si>
    <t>TXN00006170</t>
  </si>
  <si>
    <t>A00001220</t>
  </si>
  <si>
    <t>PLC00002718</t>
  </si>
  <si>
    <t>TXN00006171</t>
  </si>
  <si>
    <t>A00009683</t>
  </si>
  <si>
    <t>PLC00008441</t>
  </si>
  <si>
    <t>TXN00006172</t>
  </si>
  <si>
    <t>A00004549</t>
  </si>
  <si>
    <t>PLC00006947</t>
  </si>
  <si>
    <t>TXN00006173</t>
  </si>
  <si>
    <t>A00002367</t>
  </si>
  <si>
    <t>PLC00005956</t>
  </si>
  <si>
    <t>TXN00006174</t>
  </si>
  <si>
    <t>A00002662</t>
  </si>
  <si>
    <t>PLC00008301</t>
  </si>
  <si>
    <t>TXN00006175</t>
  </si>
  <si>
    <t>A00009159</t>
  </si>
  <si>
    <t>PLC00000522</t>
  </si>
  <si>
    <t>TXN00006176</t>
  </si>
  <si>
    <t>A00008361</t>
  </si>
  <si>
    <t>PLC00007649</t>
  </si>
  <si>
    <t>TXN00006177</t>
  </si>
  <si>
    <t>A00007481</t>
  </si>
  <si>
    <t>PLC00008276</t>
  </si>
  <si>
    <t>TXN00006178</t>
  </si>
  <si>
    <t>A00007500</t>
  </si>
  <si>
    <t>PLC00005512</t>
  </si>
  <si>
    <t>TXN00006179</t>
  </si>
  <si>
    <t>A00009386</t>
  </si>
  <si>
    <t>PLC00008926</t>
  </si>
  <si>
    <t>TXN00006180</t>
  </si>
  <si>
    <t>A00002900</t>
  </si>
  <si>
    <t>PLC00002480</t>
  </si>
  <si>
    <t>TXN00006181</t>
  </si>
  <si>
    <t>A00004572</t>
  </si>
  <si>
    <t>PLC00007654</t>
  </si>
  <si>
    <t>TXN00006182</t>
  </si>
  <si>
    <t>A00004305</t>
  </si>
  <si>
    <t>PLC00000842</t>
  </si>
  <si>
    <t>TXN00006183</t>
  </si>
  <si>
    <t>A00009432</t>
  </si>
  <si>
    <t>PLC00009002</t>
  </si>
  <si>
    <t>TXN00006184</t>
  </si>
  <si>
    <t>A00000263</t>
  </si>
  <si>
    <t>PLC00004002</t>
  </si>
  <si>
    <t>TXN00006185</t>
  </si>
  <si>
    <t>A00007180</t>
  </si>
  <si>
    <t>PLC00001026</t>
  </si>
  <si>
    <t>TXN00006186</t>
  </si>
  <si>
    <t>A00009546</t>
  </si>
  <si>
    <t>PLC00009144</t>
  </si>
  <si>
    <t>TXN00006187</t>
  </si>
  <si>
    <t>A00004272</t>
  </si>
  <si>
    <t>PLC00008083</t>
  </si>
  <si>
    <t>TXN00006188</t>
  </si>
  <si>
    <t>A00005741</t>
  </si>
  <si>
    <t>PLC00006130</t>
  </si>
  <si>
    <t>TXN00006189</t>
  </si>
  <si>
    <t>A00001492</t>
  </si>
  <si>
    <t>PLC00002761</t>
  </si>
  <si>
    <t>TXN00006190</t>
  </si>
  <si>
    <t>A00007520</t>
  </si>
  <si>
    <t>PLC00002673</t>
  </si>
  <si>
    <t>TXN00006191</t>
  </si>
  <si>
    <t>A00001619</t>
  </si>
  <si>
    <t>PLC00006191</t>
  </si>
  <si>
    <t>TXN00006192</t>
  </si>
  <si>
    <t>A00007910</t>
  </si>
  <si>
    <t>PLC00001217</t>
  </si>
  <si>
    <t>TXN00006193</t>
  </si>
  <si>
    <t>A00000907</t>
  </si>
  <si>
    <t>PLC00006813</t>
  </si>
  <si>
    <t>TXN00006194</t>
  </si>
  <si>
    <t>A00003300</t>
  </si>
  <si>
    <t>PLC00003698</t>
  </si>
  <si>
    <t>TXN00006195</t>
  </si>
  <si>
    <t>A00007442</t>
  </si>
  <si>
    <t>PLC00001486</t>
  </si>
  <si>
    <t>TXN00006196</t>
  </si>
  <si>
    <t>A00007132</t>
  </si>
  <si>
    <t>PLC00004723</t>
  </si>
  <si>
    <t>TXN00006197</t>
  </si>
  <si>
    <t>A00007211</t>
  </si>
  <si>
    <t>PLC00004800</t>
  </si>
  <si>
    <t>TXN00006198</t>
  </si>
  <si>
    <t>A00009662</t>
  </si>
  <si>
    <t>PLC00009085</t>
  </si>
  <si>
    <t>TXN00006199</t>
  </si>
  <si>
    <t>A00009154</t>
  </si>
  <si>
    <t>PLC00006223</t>
  </si>
  <si>
    <t>TXN00006200</t>
  </si>
  <si>
    <t>A00001905</t>
  </si>
  <si>
    <t>PLC00005479</t>
  </si>
  <si>
    <t>TXN00006201</t>
  </si>
  <si>
    <t>A00008880</t>
  </si>
  <si>
    <t>PLC00003944</t>
  </si>
  <si>
    <t>TXN00006202</t>
  </si>
  <si>
    <t>A00001252</t>
  </si>
  <si>
    <t>PLC00008485</t>
  </si>
  <si>
    <t>TXN00006203</t>
  </si>
  <si>
    <t>A00008334</t>
  </si>
  <si>
    <t>PLC00008835</t>
  </si>
  <si>
    <t>TXN00006204</t>
  </si>
  <si>
    <t>A00005022</t>
  </si>
  <si>
    <t>PLC00005240</t>
  </si>
  <si>
    <t>TXN00006205</t>
  </si>
  <si>
    <t>A00004751</t>
  </si>
  <si>
    <t>PLC00000612</t>
  </si>
  <si>
    <t>TXN00006206</t>
  </si>
  <si>
    <t>A00003212</t>
  </si>
  <si>
    <t>PLC00002070</t>
  </si>
  <si>
    <t>TXN00006207</t>
  </si>
  <si>
    <t>A00006961</t>
  </si>
  <si>
    <t>PLC00007018</t>
  </si>
  <si>
    <t>TXN00006208</t>
  </si>
  <si>
    <t>A00006652</t>
  </si>
  <si>
    <t>PLC00009251</t>
  </si>
  <si>
    <t>TXN00006209</t>
  </si>
  <si>
    <t>A00004403</t>
  </si>
  <si>
    <t>PLC00007531</t>
  </si>
  <si>
    <t>TXN00006210</t>
  </si>
  <si>
    <t>A00005372</t>
  </si>
  <si>
    <t>PLC00005270</t>
  </si>
  <si>
    <t>TXN00006211</t>
  </si>
  <si>
    <t>A00009191</t>
  </si>
  <si>
    <t>PLC00000508</t>
  </si>
  <si>
    <t>TXN00006212</t>
  </si>
  <si>
    <t>A00008778</t>
  </si>
  <si>
    <t>PLC00006122</t>
  </si>
  <si>
    <t>TXN00006213</t>
  </si>
  <si>
    <t>A00004882</t>
  </si>
  <si>
    <t>PLC00009119</t>
  </si>
  <si>
    <t>TXN00006214</t>
  </si>
  <si>
    <t>A00007323</t>
  </si>
  <si>
    <t>PLC00008731</t>
  </si>
  <si>
    <t>TXN00006215</t>
  </si>
  <si>
    <t>A00006477</t>
  </si>
  <si>
    <t>PLC00000756</t>
  </si>
  <si>
    <t>TXN00006216</t>
  </si>
  <si>
    <t>A00002538</t>
  </si>
  <si>
    <t>PLC00008176</t>
  </si>
  <si>
    <t>TXN00006217</t>
  </si>
  <si>
    <t>A00006030</t>
  </si>
  <si>
    <t>PLC00007973</t>
  </si>
  <si>
    <t>TXN00006218</t>
  </si>
  <si>
    <t>A00008800</t>
  </si>
  <si>
    <t>PLC00003778</t>
  </si>
  <si>
    <t>TXN00006219</t>
  </si>
  <si>
    <t>A00001971</t>
  </si>
  <si>
    <t>PLC00003307</t>
  </si>
  <si>
    <t>TXN00006220</t>
  </si>
  <si>
    <t>A00009028</t>
  </si>
  <si>
    <t>PLC00006632</t>
  </si>
  <si>
    <t>TXN00006221</t>
  </si>
  <si>
    <t>A00002801</t>
  </si>
  <si>
    <t>PLC00005528</t>
  </si>
  <si>
    <t>TXN00006222</t>
  </si>
  <si>
    <t>A00004768</t>
  </si>
  <si>
    <t>PLC00009433</t>
  </si>
  <si>
    <t>TXN00006223</t>
  </si>
  <si>
    <t>A00000742</t>
  </si>
  <si>
    <t>PLC00001655</t>
  </si>
  <si>
    <t>TXN00006224</t>
  </si>
  <si>
    <t>A00002242</t>
  </si>
  <si>
    <t>PLC00007603</t>
  </si>
  <si>
    <t>TXN00006225</t>
  </si>
  <si>
    <t>A00001529</t>
  </si>
  <si>
    <t>PLC00007928</t>
  </si>
  <si>
    <t>TXN00006226</t>
  </si>
  <si>
    <t>A00001677</t>
  </si>
  <si>
    <t>PLC00005208</t>
  </si>
  <si>
    <t>TXN00006227</t>
  </si>
  <si>
    <t>A00005577</t>
  </si>
  <si>
    <t>PLC00007404</t>
  </si>
  <si>
    <t>TXN00006228</t>
  </si>
  <si>
    <t>A00003415</t>
  </si>
  <si>
    <t>PLC00005347</t>
  </si>
  <si>
    <t>TXN00006229</t>
  </si>
  <si>
    <t>A00002755</t>
  </si>
  <si>
    <t>PLC00006251</t>
  </si>
  <si>
    <t>TXN00006230</t>
  </si>
  <si>
    <t>A00003250</t>
  </si>
  <si>
    <t>PLC00006377</t>
  </si>
  <si>
    <t>TXN00006231</t>
  </si>
  <si>
    <t>A00003732</t>
  </si>
  <si>
    <t>PLC00000425</t>
  </si>
  <si>
    <t>TXN00006232</t>
  </si>
  <si>
    <t>A00008812</t>
  </si>
  <si>
    <t>PLC00007295</t>
  </si>
  <si>
    <t>TXN00006233</t>
  </si>
  <si>
    <t>A00008584</t>
  </si>
  <si>
    <t>PLC00006240</t>
  </si>
  <si>
    <t>TXN00006234</t>
  </si>
  <si>
    <t>A00005531</t>
  </si>
  <si>
    <t>PLC00000294</t>
  </si>
  <si>
    <t>TXN00006235</t>
  </si>
  <si>
    <t>A00009457</t>
  </si>
  <si>
    <t>PLC00000936</t>
  </si>
  <si>
    <t>TXN00006236</t>
  </si>
  <si>
    <t>A00003683</t>
  </si>
  <si>
    <t>PLC00008104</t>
  </si>
  <si>
    <t>TXN00006237</t>
  </si>
  <si>
    <t>A00001588</t>
  </si>
  <si>
    <t>PLC00009564</t>
  </si>
  <si>
    <t>TXN00006238</t>
  </si>
  <si>
    <t>A00005180</t>
  </si>
  <si>
    <t>PLC00009328</t>
  </si>
  <si>
    <t>TXN00006239</t>
  </si>
  <si>
    <t>A00002241</t>
  </si>
  <si>
    <t>PLC00009203</t>
  </si>
  <si>
    <t>TXN00006240</t>
  </si>
  <si>
    <t>A00001421</t>
  </si>
  <si>
    <t>PLC00003930</t>
  </si>
  <si>
    <t>TXN00006241</t>
  </si>
  <si>
    <t>A00006973</t>
  </si>
  <si>
    <t>PLC00000032</t>
  </si>
  <si>
    <t>TXN00006242</t>
  </si>
  <si>
    <t>A00008653</t>
  </si>
  <si>
    <t>PLC00005542</t>
  </si>
  <si>
    <t>TXN00006243</t>
  </si>
  <si>
    <t>A00008375</t>
  </si>
  <si>
    <t>PLC00009372</t>
  </si>
  <si>
    <t>TXN00006244</t>
  </si>
  <si>
    <t>A00001189</t>
  </si>
  <si>
    <t>PLC00006257</t>
  </si>
  <si>
    <t>TXN00006245</t>
  </si>
  <si>
    <t>A00005600</t>
  </si>
  <si>
    <t>PLC00006556</t>
  </si>
  <si>
    <t>TXN00006246</t>
  </si>
  <si>
    <t>A00009921</t>
  </si>
  <si>
    <t>PLC00004843</t>
  </si>
  <si>
    <t>TXN00006247</t>
  </si>
  <si>
    <t>A00008301</t>
  </si>
  <si>
    <t>PLC00009096</t>
  </si>
  <si>
    <t>TXN00006248</t>
  </si>
  <si>
    <t>A00006866</t>
  </si>
  <si>
    <t>PLC00007503</t>
  </si>
  <si>
    <t>TXN00006249</t>
  </si>
  <si>
    <t>A00008991</t>
  </si>
  <si>
    <t>PLC00006811</t>
  </si>
  <si>
    <t>TXN00006250</t>
  </si>
  <si>
    <t>A00008639</t>
  </si>
  <si>
    <t>PLC00008309</t>
  </si>
  <si>
    <t>TXN00006251</t>
  </si>
  <si>
    <t>A00005510</t>
  </si>
  <si>
    <t>PLC00007899</t>
  </si>
  <si>
    <t>TXN00006252</t>
  </si>
  <si>
    <t>A00008724</t>
  </si>
  <si>
    <t>PLC00008520</t>
  </si>
  <si>
    <t>TXN00006253</t>
  </si>
  <si>
    <t>A00000480</t>
  </si>
  <si>
    <t>PLC00009836</t>
  </si>
  <si>
    <t>TXN00006254</t>
  </si>
  <si>
    <t>A00001289</t>
  </si>
  <si>
    <t>PLC00003294</t>
  </si>
  <si>
    <t>TXN00006255</t>
  </si>
  <si>
    <t>A00002260</t>
  </si>
  <si>
    <t>PLC00003421</t>
  </si>
  <si>
    <t>TXN00006256</t>
  </si>
  <si>
    <t>A00006122</t>
  </si>
  <si>
    <t>PLC00004861</t>
  </si>
  <si>
    <t>TXN00006257</t>
  </si>
  <si>
    <t>A00009485</t>
  </si>
  <si>
    <t>PLC00008687</t>
  </si>
  <si>
    <t>TXN00006258</t>
  </si>
  <si>
    <t>A00008424</t>
  </si>
  <si>
    <t>PLC00006602</t>
  </si>
  <si>
    <t>TXN00006259</t>
  </si>
  <si>
    <t>A00004905</t>
  </si>
  <si>
    <t>PLC00003153</t>
  </si>
  <si>
    <t>TXN00006260</t>
  </si>
  <si>
    <t>A00000432</t>
  </si>
  <si>
    <t>PLC00002938</t>
  </si>
  <si>
    <t>TXN00006261</t>
  </si>
  <si>
    <t>A00000249</t>
  </si>
  <si>
    <t>PLC00001389</t>
  </si>
  <si>
    <t>TXN00006262</t>
  </si>
  <si>
    <t>A00006877</t>
  </si>
  <si>
    <t>PLC00003272</t>
  </si>
  <si>
    <t>TXN00006263</t>
  </si>
  <si>
    <t>A00000176</t>
  </si>
  <si>
    <t>PLC00000409</t>
  </si>
  <si>
    <t>TXN00006264</t>
  </si>
  <si>
    <t>A00005161</t>
  </si>
  <si>
    <t>PLC00004102</t>
  </si>
  <si>
    <t>TXN00006265</t>
  </si>
  <si>
    <t>A00009092</t>
  </si>
  <si>
    <t>PLC00002927</t>
  </si>
  <si>
    <t>TXN00006266</t>
  </si>
  <si>
    <t>A00006617</t>
  </si>
  <si>
    <t>PLC00003539</t>
  </si>
  <si>
    <t>TXN00006267</t>
  </si>
  <si>
    <t>A00007978</t>
  </si>
  <si>
    <t>PLC00001465</t>
  </si>
  <si>
    <t>TXN00006268</t>
  </si>
  <si>
    <t>A00005407</t>
  </si>
  <si>
    <t>PLC00002135</t>
  </si>
  <si>
    <t>TXN00006269</t>
  </si>
  <si>
    <t>A00004880</t>
  </si>
  <si>
    <t>PLC00002545</t>
  </si>
  <si>
    <t>TXN00006270</t>
  </si>
  <si>
    <t>A00000978</t>
  </si>
  <si>
    <t>PLC00008645</t>
  </si>
  <si>
    <t>TXN00006271</t>
  </si>
  <si>
    <t>A00002245</t>
  </si>
  <si>
    <t>PLC00009451</t>
  </si>
  <si>
    <t>TXN00006272</t>
  </si>
  <si>
    <t>A00000838</t>
  </si>
  <si>
    <t>PLC00006796</t>
  </si>
  <si>
    <t>TXN00006273</t>
  </si>
  <si>
    <t>A00001664</t>
  </si>
  <si>
    <t>PLC00006126</t>
  </si>
  <si>
    <t>TXN00006274</t>
  </si>
  <si>
    <t>A00005298</t>
  </si>
  <si>
    <t>PLC00001758</t>
  </si>
  <si>
    <t>TXN00006275</t>
  </si>
  <si>
    <t>A00008415</t>
  </si>
  <si>
    <t>PLC00002087</t>
  </si>
  <si>
    <t>TXN00006276</t>
  </si>
  <si>
    <t>A00005898</t>
  </si>
  <si>
    <t>PLC00006273</t>
  </si>
  <si>
    <t>TXN00006277</t>
  </si>
  <si>
    <t>A00007221</t>
  </si>
  <si>
    <t>PLC00000684</t>
  </si>
  <si>
    <t>TXN00006278</t>
  </si>
  <si>
    <t>A00006202</t>
  </si>
  <si>
    <t>PLC00004889</t>
  </si>
  <si>
    <t>TXN00006279</t>
  </si>
  <si>
    <t>A00002414</t>
  </si>
  <si>
    <t>PLC00000123</t>
  </si>
  <si>
    <t>TXN00006280</t>
  </si>
  <si>
    <t>A00009179</t>
  </si>
  <si>
    <t>PLC00004013</t>
  </si>
  <si>
    <t>TXN00006281</t>
  </si>
  <si>
    <t>A00004829</t>
  </si>
  <si>
    <t>PLC00006526</t>
  </si>
  <si>
    <t>TXN00006282</t>
  </si>
  <si>
    <t>A00000731</t>
  </si>
  <si>
    <t>PLC00009549</t>
  </si>
  <si>
    <t>TXN00006283</t>
  </si>
  <si>
    <t>A00002286</t>
  </si>
  <si>
    <t>PLC00001429</t>
  </si>
  <si>
    <t>TXN00006284</t>
  </si>
  <si>
    <t>A00001802</t>
  </si>
  <si>
    <t>PLC00001388</t>
  </si>
  <si>
    <t>TXN00006285</t>
  </si>
  <si>
    <t>A00009559</t>
  </si>
  <si>
    <t>PLC00001392</t>
  </si>
  <si>
    <t>TXN00006286</t>
  </si>
  <si>
    <t>A00008418</t>
  </si>
  <si>
    <t>PLC00006362</t>
  </si>
  <si>
    <t>TXN00006287</t>
  </si>
  <si>
    <t>A00000147</t>
  </si>
  <si>
    <t>PLC00007304</t>
  </si>
  <si>
    <t>TXN00006288</t>
  </si>
  <si>
    <t>A00001155</t>
  </si>
  <si>
    <t>PLC00007362</t>
  </si>
  <si>
    <t>TXN00006289</t>
  </si>
  <si>
    <t>A00003225</t>
  </si>
  <si>
    <t>PLC00002951</t>
  </si>
  <si>
    <t>TXN00006290</t>
  </si>
  <si>
    <t>A00008067</t>
  </si>
  <si>
    <t>PLC00003738</t>
  </si>
  <si>
    <t>TXN00006291</t>
  </si>
  <si>
    <t>A00004947</t>
  </si>
  <si>
    <t>PLC00001072</t>
  </si>
  <si>
    <t>TXN00006292</t>
  </si>
  <si>
    <t>A00002163</t>
  </si>
  <si>
    <t>PLC00003086</t>
  </si>
  <si>
    <t>TXN00006293</t>
  </si>
  <si>
    <t>A00009924</t>
  </si>
  <si>
    <t>PLC00006426</t>
  </si>
  <si>
    <t>TXN00006294</t>
  </si>
  <si>
    <t>A00004677</t>
  </si>
  <si>
    <t>PLC00005841</t>
  </si>
  <si>
    <t>TXN00006295</t>
  </si>
  <si>
    <t>A00008420</t>
  </si>
  <si>
    <t>PLC00007510</t>
  </si>
  <si>
    <t>TXN00006296</t>
  </si>
  <si>
    <t>A00004317</t>
  </si>
  <si>
    <t>PLC00008401</t>
  </si>
  <si>
    <t>TXN00006297</t>
  </si>
  <si>
    <t>A00003809</t>
  </si>
  <si>
    <t>PLC00009781</t>
  </si>
  <si>
    <t>AGENT00934</t>
  </si>
  <si>
    <t>Roy Baldwin</t>
  </si>
  <si>
    <t>TXN00006298</t>
  </si>
  <si>
    <t>A00009632</t>
  </si>
  <si>
    <t>PLC00004000</t>
  </si>
  <si>
    <t>TXN00006299</t>
  </si>
  <si>
    <t>A00000488</t>
  </si>
  <si>
    <t>PLC00004482</t>
  </si>
  <si>
    <t>TXN00006300</t>
  </si>
  <si>
    <t>A00006177</t>
  </si>
  <si>
    <t>PLC00002114</t>
  </si>
  <si>
    <t>TXN00006301</t>
  </si>
  <si>
    <t>A00006411</t>
  </si>
  <si>
    <t>PLC00005096</t>
  </si>
  <si>
    <t>TXN00006302</t>
  </si>
  <si>
    <t>A00007363</t>
  </si>
  <si>
    <t>PLC00002983</t>
  </si>
  <si>
    <t>TXN00006303</t>
  </si>
  <si>
    <t>A00007022</t>
  </si>
  <si>
    <t>PLC00007450</t>
  </si>
  <si>
    <t>TXN00006304</t>
  </si>
  <si>
    <t>A00007128</t>
  </si>
  <si>
    <t>PLC00000854</t>
  </si>
  <si>
    <t>TXN00006305</t>
  </si>
  <si>
    <t>A00008612</t>
  </si>
  <si>
    <t>PLC00001552</t>
  </si>
  <si>
    <t>TXN00006306</t>
  </si>
  <si>
    <t>A00007854</t>
  </si>
  <si>
    <t>PLC00004534</t>
  </si>
  <si>
    <t>TXN00006307</t>
  </si>
  <si>
    <t>A00000436</t>
  </si>
  <si>
    <t>PLC00002109</t>
  </si>
  <si>
    <t>TXN00006308</t>
  </si>
  <si>
    <t>A00001893</t>
  </si>
  <si>
    <t>PLC00006288</t>
  </si>
  <si>
    <t>TXN00006309</t>
  </si>
  <si>
    <t>A00006734</t>
  </si>
  <si>
    <t>PLC00007055</t>
  </si>
  <si>
    <t>TXN00006310</t>
  </si>
  <si>
    <t>A00007042</t>
  </si>
  <si>
    <t>PLC00000520</t>
  </si>
  <si>
    <t>AGENT00252</t>
  </si>
  <si>
    <t>Harold Bonn</t>
  </si>
  <si>
    <t>TXN00006311</t>
  </si>
  <si>
    <t>A00003949</t>
  </si>
  <si>
    <t>PLC00008845</t>
  </si>
  <si>
    <t>TXN00006312</t>
  </si>
  <si>
    <t>A00006118</t>
  </si>
  <si>
    <t>PLC00004614</t>
  </si>
  <si>
    <t>TXN00006313</t>
  </si>
  <si>
    <t>A00008656</t>
  </si>
  <si>
    <t>PLC00003777</t>
  </si>
  <si>
    <t>TXN00006314</t>
  </si>
  <si>
    <t>A00006054</t>
  </si>
  <si>
    <t>PLC00008811</t>
  </si>
  <si>
    <t>TXN00006315</t>
  </si>
  <si>
    <t>A00004487</t>
  </si>
  <si>
    <t>PLC00003057</t>
  </si>
  <si>
    <t>TXN00006316</t>
  </si>
  <si>
    <t>A00006649</t>
  </si>
  <si>
    <t>PLC00007118</t>
  </si>
  <si>
    <t>TXN00006317</t>
  </si>
  <si>
    <t>A00008404</t>
  </si>
  <si>
    <t>PLC00008836</t>
  </si>
  <si>
    <t>TXN00006318</t>
  </si>
  <si>
    <t>A00004030</t>
  </si>
  <si>
    <t>PLC00000637</t>
  </si>
  <si>
    <t>TXN00006319</t>
  </si>
  <si>
    <t>A00005841</t>
  </si>
  <si>
    <t>PLC00009023</t>
  </si>
  <si>
    <t>TXN00006320</t>
  </si>
  <si>
    <t>A00002511</t>
  </si>
  <si>
    <t>PLC00001919</t>
  </si>
  <si>
    <t>TXN00006321</t>
  </si>
  <si>
    <t>A00007841</t>
  </si>
  <si>
    <t>PLC00001173</t>
  </si>
  <si>
    <t>TXN00006322</t>
  </si>
  <si>
    <t>A00007050</t>
  </si>
  <si>
    <t>PLC00000905</t>
  </si>
  <si>
    <t>TXN00006323</t>
  </si>
  <si>
    <t>A00009885</t>
  </si>
  <si>
    <t>PLC00009725</t>
  </si>
  <si>
    <t>TXN00006324</t>
  </si>
  <si>
    <t>A00009411</t>
  </si>
  <si>
    <t>PLC00003845</t>
  </si>
  <si>
    <t>TXN00006325</t>
  </si>
  <si>
    <t>A00001484</t>
  </si>
  <si>
    <t>PLC00009527</t>
  </si>
  <si>
    <t>TXN00006326</t>
  </si>
  <si>
    <t>A00000918</t>
  </si>
  <si>
    <t>PLC00009712</t>
  </si>
  <si>
    <t>TXN00006327</t>
  </si>
  <si>
    <t>A00005312</t>
  </si>
  <si>
    <t>PLC00001498</t>
  </si>
  <si>
    <t>TXN00006328</t>
  </si>
  <si>
    <t>A00005792</t>
  </si>
  <si>
    <t>PLC00004558</t>
  </si>
  <si>
    <t>TXN00006329</t>
  </si>
  <si>
    <t>A00003716</t>
  </si>
  <si>
    <t>PLC00000124</t>
  </si>
  <si>
    <t>TXN00006330</t>
  </si>
  <si>
    <t>A00005279</t>
  </si>
  <si>
    <t>PLC00006393</t>
  </si>
  <si>
    <t>TXN00006331</t>
  </si>
  <si>
    <t>A00008853</t>
  </si>
  <si>
    <t>PLC00008834</t>
  </si>
  <si>
    <t>TXN00006332</t>
  </si>
  <si>
    <t>A00003959</t>
  </si>
  <si>
    <t>PLC00005094</t>
  </si>
  <si>
    <t>TXN00006333</t>
  </si>
  <si>
    <t>A00001075</t>
  </si>
  <si>
    <t>PLC00005321</t>
  </si>
  <si>
    <t>TXN00006334</t>
  </si>
  <si>
    <t>A00006443</t>
  </si>
  <si>
    <t>PLC00005520</t>
  </si>
  <si>
    <t>TXN00006335</t>
  </si>
  <si>
    <t>A00004573</t>
  </si>
  <si>
    <t>PLC00006198</t>
  </si>
  <si>
    <t>TXN00006336</t>
  </si>
  <si>
    <t>A00003524</t>
  </si>
  <si>
    <t>PLC00006504</t>
  </si>
  <si>
    <t>TXN00006337</t>
  </si>
  <si>
    <t>A00005333</t>
  </si>
  <si>
    <t>PLC00006298</t>
  </si>
  <si>
    <t>TXN00006338</t>
  </si>
  <si>
    <t>A00008960</t>
  </si>
  <si>
    <t>PLC00001863</t>
  </si>
  <si>
    <t>TXN00006339</t>
  </si>
  <si>
    <t>A00000409</t>
  </si>
  <si>
    <t>PLC00002806</t>
  </si>
  <si>
    <t>AGENT00628</t>
  </si>
  <si>
    <t>Marsha Kingsley</t>
  </si>
  <si>
    <t>TXN00006340</t>
  </si>
  <si>
    <t>A00000547</t>
  </si>
  <si>
    <t>PLC00007093</t>
  </si>
  <si>
    <t>TXN00006341</t>
  </si>
  <si>
    <t>A00009811</t>
  </si>
  <si>
    <t>PLC00007333</t>
  </si>
  <si>
    <t>TXN00006342</t>
  </si>
  <si>
    <t>A00002835</t>
  </si>
  <si>
    <t>PLC00005857</t>
  </si>
  <si>
    <t>TXN00006343</t>
  </si>
  <si>
    <t>A00008026</t>
  </si>
  <si>
    <t>PLC00005465</t>
  </si>
  <si>
    <t>TXN00006344</t>
  </si>
  <si>
    <t>A00004808</t>
  </si>
  <si>
    <t>PLC00009274</t>
  </si>
  <si>
    <t>TXN00006345</t>
  </si>
  <si>
    <t>A00009861</t>
  </si>
  <si>
    <t>PLC00008362</t>
  </si>
  <si>
    <t>TXN00006346</t>
  </si>
  <si>
    <t>A00005586</t>
  </si>
  <si>
    <t>PLC00003704</t>
  </si>
  <si>
    <t>TXN00006347</t>
  </si>
  <si>
    <t>A00000628</t>
  </si>
  <si>
    <t>PLC00009584</t>
  </si>
  <si>
    <t>TXN00006348</t>
  </si>
  <si>
    <t>A00004634</t>
  </si>
  <si>
    <t>PLC00007356</t>
  </si>
  <si>
    <t>TXN00006349</t>
  </si>
  <si>
    <t>A00007468</t>
  </si>
  <si>
    <t>PLC00002313</t>
  </si>
  <si>
    <t>TXN00006350</t>
  </si>
  <si>
    <t>A00008586</t>
  </si>
  <si>
    <t>PLC00005516</t>
  </si>
  <si>
    <t>TXN00006351</t>
  </si>
  <si>
    <t>A00001728</t>
  </si>
  <si>
    <t>PLC00005761</t>
  </si>
  <si>
    <t>TXN00006352</t>
  </si>
  <si>
    <t>A00002237</t>
  </si>
  <si>
    <t>PLC00001421</t>
  </si>
  <si>
    <t>TXN00006353</t>
  </si>
  <si>
    <t>A00009831</t>
  </si>
  <si>
    <t>PLC00001966</t>
  </si>
  <si>
    <t>TXN00006354</t>
  </si>
  <si>
    <t>A00003626</t>
  </si>
  <si>
    <t>PLC00002943</t>
  </si>
  <si>
    <t>TXN00006355</t>
  </si>
  <si>
    <t>A00005707</t>
  </si>
  <si>
    <t>PLC00004817</t>
  </si>
  <si>
    <t>TXN00006356</t>
  </si>
  <si>
    <t>A00003040</t>
  </si>
  <si>
    <t>PLC00006416</t>
  </si>
  <si>
    <t>TXN00006357</t>
  </si>
  <si>
    <t>A00003379</t>
  </si>
  <si>
    <t>PLC00004333</t>
  </si>
  <si>
    <t>TXN00006358</t>
  </si>
  <si>
    <t>A00003131</t>
  </si>
  <si>
    <t>PLC00005853</t>
  </si>
  <si>
    <t>TXN00006359</t>
  </si>
  <si>
    <t>A00000156</t>
  </si>
  <si>
    <t>PLC00001300</t>
  </si>
  <si>
    <t>TXN00006360</t>
  </si>
  <si>
    <t>A00004704</t>
  </si>
  <si>
    <t>PLC00001155</t>
  </si>
  <si>
    <t>TXN00006361</t>
  </si>
  <si>
    <t>A00008878</t>
  </si>
  <si>
    <t>PLC00006388</t>
  </si>
  <si>
    <t>TXN00006362</t>
  </si>
  <si>
    <t>A00004495</t>
  </si>
  <si>
    <t>PLC00003694</t>
  </si>
  <si>
    <t>TXN00006363</t>
  </si>
  <si>
    <t>A00005208</t>
  </si>
  <si>
    <t>PLC00003112</t>
  </si>
  <si>
    <t>TXN00006364</t>
  </si>
  <si>
    <t>A00007531</t>
  </si>
  <si>
    <t>PLC00007914</t>
  </si>
  <si>
    <t>TXN00006365</t>
  </si>
  <si>
    <t>A00008423</t>
  </si>
  <si>
    <t>PLC00005948</t>
  </si>
  <si>
    <t>TXN00006366</t>
  </si>
  <si>
    <t>A00005506</t>
  </si>
  <si>
    <t>PLC00000160</t>
  </si>
  <si>
    <t>TXN00006367</t>
  </si>
  <si>
    <t>A00006026</t>
  </si>
  <si>
    <t>PLC00004672</t>
  </si>
  <si>
    <t>TXN00006368</t>
  </si>
  <si>
    <t>A00005269</t>
  </si>
  <si>
    <t>PLC00000846</t>
  </si>
  <si>
    <t>TXN00006369</t>
  </si>
  <si>
    <t>A00000258</t>
  </si>
  <si>
    <t>PLC00008593</t>
  </si>
  <si>
    <t>TXN00006370</t>
  </si>
  <si>
    <t>A00005220</t>
  </si>
  <si>
    <t>PLC00001586</t>
  </si>
  <si>
    <t>TXN00006371</t>
  </si>
  <si>
    <t>A00000151</t>
  </si>
  <si>
    <t>PLC00005912</t>
  </si>
  <si>
    <t>TXN00006372</t>
  </si>
  <si>
    <t>A00002247</t>
  </si>
  <si>
    <t>PLC00007308</t>
  </si>
  <si>
    <t>TXN00006373</t>
  </si>
  <si>
    <t>A00007763</t>
  </si>
  <si>
    <t>PLC00009381</t>
  </si>
  <si>
    <t>TXN00006374</t>
  </si>
  <si>
    <t>A00005663</t>
  </si>
  <si>
    <t>PLC00003881</t>
  </si>
  <si>
    <t>TXN00006375</t>
  </si>
  <si>
    <t>A00009821</t>
  </si>
  <si>
    <t>PLC00001254</t>
  </si>
  <si>
    <t>TXN00006376</t>
  </si>
  <si>
    <t>A00004952</t>
  </si>
  <si>
    <t>PLC00009518</t>
  </si>
  <si>
    <t>TXN00006377</t>
  </si>
  <si>
    <t>A00000328</t>
  </si>
  <si>
    <t>PLC00005698</t>
  </si>
  <si>
    <t>TXN00006378</t>
  </si>
  <si>
    <t>A00001864</t>
  </si>
  <si>
    <t>PLC00002354</t>
  </si>
  <si>
    <t>TXN00006379</t>
  </si>
  <si>
    <t>A00002107</t>
  </si>
  <si>
    <t>PLC00008764</t>
  </si>
  <si>
    <t>TXN00006380</t>
  </si>
  <si>
    <t>A00003168</t>
  </si>
  <si>
    <t>PLC00001079</t>
  </si>
  <si>
    <t>TXN00006381</t>
  </si>
  <si>
    <t>A00007557</t>
  </si>
  <si>
    <t>PLC00007812</t>
  </si>
  <si>
    <t>TXN00006382</t>
  </si>
  <si>
    <t>A00005568</t>
  </si>
  <si>
    <t>PLC00006595</t>
  </si>
  <si>
    <t>TXN00006383</t>
  </si>
  <si>
    <t>A00005357</t>
  </si>
  <si>
    <t>PLC00005247</t>
  </si>
  <si>
    <t>TXN00006384</t>
  </si>
  <si>
    <t>A00007938</t>
  </si>
  <si>
    <t>PLC00002470</t>
  </si>
  <si>
    <t>TXN00006385</t>
  </si>
  <si>
    <t>A00009275</t>
  </si>
  <si>
    <t>PLC00005042</t>
  </si>
  <si>
    <t>TXN00006386</t>
  </si>
  <si>
    <t>A00008237</t>
  </si>
  <si>
    <t>PLC00001526</t>
  </si>
  <si>
    <t>TXN00006387</t>
  </si>
  <si>
    <t>A00001485</t>
  </si>
  <si>
    <t>PLC00007709</t>
  </si>
  <si>
    <t>TXN00006388</t>
  </si>
  <si>
    <t>A00003306</t>
  </si>
  <si>
    <t>PLC00002572</t>
  </si>
  <si>
    <t>TXN00006389</t>
  </si>
  <si>
    <t>A00005688</t>
  </si>
  <si>
    <t>PLC00001503</t>
  </si>
  <si>
    <t>TXN00006390</t>
  </si>
  <si>
    <t>A00005113</t>
  </si>
  <si>
    <t>PLC00002347</t>
  </si>
  <si>
    <t>TXN00006391</t>
  </si>
  <si>
    <t>A00002099</t>
  </si>
  <si>
    <t>PLC00002539</t>
  </si>
  <si>
    <t>TXN00006392</t>
  </si>
  <si>
    <t>A00004889</t>
  </si>
  <si>
    <t>PLC00002391</t>
  </si>
  <si>
    <t>TXN00006393</t>
  </si>
  <si>
    <t>A00007099</t>
  </si>
  <si>
    <t>PLC00009073</t>
  </si>
  <si>
    <t>TXN00006394</t>
  </si>
  <si>
    <t>A00008205</t>
  </si>
  <si>
    <t>PLC00005609</t>
  </si>
  <si>
    <t>TXN00006395</t>
  </si>
  <si>
    <t>A00009870</t>
  </si>
  <si>
    <t>PLC00007322</t>
  </si>
  <si>
    <t>TXN00006396</t>
  </si>
  <si>
    <t>A00004446</t>
  </si>
  <si>
    <t>PLC00004541</t>
  </si>
  <si>
    <t>TXN00006397</t>
  </si>
  <si>
    <t>A00006242</t>
  </si>
  <si>
    <t>PLC00000530</t>
  </si>
  <si>
    <t>TXN00006398</t>
  </si>
  <si>
    <t>A00004416</t>
  </si>
  <si>
    <t>PLC00005845</t>
  </si>
  <si>
    <t>TXN00006399</t>
  </si>
  <si>
    <t>A00009341</t>
  </si>
  <si>
    <t>PLC00001829</t>
  </si>
  <si>
    <t>TXN00006400</t>
  </si>
  <si>
    <t>A00006316</t>
  </si>
  <si>
    <t>PLC00006738</t>
  </si>
  <si>
    <t>TXN00006401</t>
  </si>
  <si>
    <t>A00006525</t>
  </si>
  <si>
    <t>PLC00007248</t>
  </si>
  <si>
    <t>TXN00006402</t>
  </si>
  <si>
    <t>A00003877</t>
  </si>
  <si>
    <t>PLC00009711</t>
  </si>
  <si>
    <t>TXN00006403</t>
  </si>
  <si>
    <t>A00000304</t>
  </si>
  <si>
    <t>PLC00003354</t>
  </si>
  <si>
    <t>TXN00006404</t>
  </si>
  <si>
    <t>A00006517</t>
  </si>
  <si>
    <t>PLC00005407</t>
  </si>
  <si>
    <t>TXN00006405</t>
  </si>
  <si>
    <t>A00005175</t>
  </si>
  <si>
    <t>PLC00008744</t>
  </si>
  <si>
    <t>TXN00006406</t>
  </si>
  <si>
    <t>A00000223</t>
  </si>
  <si>
    <t>PLC00008267</t>
  </si>
  <si>
    <t>TXN00006407</t>
  </si>
  <si>
    <t>A00002221</t>
  </si>
  <si>
    <t>PLC00006390</t>
  </si>
  <si>
    <t>TXN00006408</t>
  </si>
  <si>
    <t>A00008300</t>
  </si>
  <si>
    <t>PLC00004479</t>
  </si>
  <si>
    <t>TXN00006409</t>
  </si>
  <si>
    <t>A00007674</t>
  </si>
  <si>
    <t>PLC00002237</t>
  </si>
  <si>
    <t>TXN00006410</t>
  </si>
  <si>
    <t>A00008898</t>
  </si>
  <si>
    <t>PLC00006919</t>
  </si>
  <si>
    <t>TXN00006411</t>
  </si>
  <si>
    <t>A00003597</t>
  </si>
  <si>
    <t>PLC00005753</t>
  </si>
  <si>
    <t>TXN00006412</t>
  </si>
  <si>
    <t>A00008213</t>
  </si>
  <si>
    <t>PLC00000479</t>
  </si>
  <si>
    <t>TXN00006413</t>
  </si>
  <si>
    <t>A00005808</t>
  </si>
  <si>
    <t>PLC00003924</t>
  </si>
  <si>
    <t>TXN00006414</t>
  </si>
  <si>
    <t>A00007203</t>
  </si>
  <si>
    <t>PLC00004555</t>
  </si>
  <si>
    <t>TXN00006415</t>
  </si>
  <si>
    <t>A00004479</t>
  </si>
  <si>
    <t>PLC00003236</t>
  </si>
  <si>
    <t>TXN00006416</t>
  </si>
  <si>
    <t>A00009339</t>
  </si>
  <si>
    <t>PLC00007934</t>
  </si>
  <si>
    <t>TXN00006417</t>
  </si>
  <si>
    <t>A00005250</t>
  </si>
  <si>
    <t>PLC00002788</t>
  </si>
  <si>
    <t>TXN00006418</t>
  </si>
  <si>
    <t>A00006310</t>
  </si>
  <si>
    <t>PLC00002255</t>
  </si>
  <si>
    <t>TXN00006419</t>
  </si>
  <si>
    <t>A00009101</t>
  </si>
  <si>
    <t>PLC00001271</t>
  </si>
  <si>
    <t>TXN00006420</t>
  </si>
  <si>
    <t>A00003588</t>
  </si>
  <si>
    <t>PLC00009441</t>
  </si>
  <si>
    <t>TXN00006421</t>
  </si>
  <si>
    <t>A00007192</t>
  </si>
  <si>
    <t>PLC00009667</t>
  </si>
  <si>
    <t>TXN00006422</t>
  </si>
  <si>
    <t>A00004652</t>
  </si>
  <si>
    <t>PLC00001544</t>
  </si>
  <si>
    <t>TXN00006423</t>
  </si>
  <si>
    <t>A00009991</t>
  </si>
  <si>
    <t>PLC00002069</t>
  </si>
  <si>
    <t>TXN00006424</t>
  </si>
  <si>
    <t>A00006132</t>
  </si>
  <si>
    <t>PLC00008204</t>
  </si>
  <si>
    <t>TXN00006425</t>
  </si>
  <si>
    <t>A00000212</t>
  </si>
  <si>
    <t>PLC00005226</t>
  </si>
  <si>
    <t>TXN00006426</t>
  </si>
  <si>
    <t>A00005628</t>
  </si>
  <si>
    <t>PLC00007871</t>
  </si>
  <si>
    <t>TXN00006427</t>
  </si>
  <si>
    <t>A00001755</t>
  </si>
  <si>
    <t>PLC00000488</t>
  </si>
  <si>
    <t>TXN00006428</t>
  </si>
  <si>
    <t>A00002132</t>
  </si>
  <si>
    <t>PLC00002825</t>
  </si>
  <si>
    <t>TXN00006429</t>
  </si>
  <si>
    <t>A00003618</t>
  </si>
  <si>
    <t>PLC00008323</t>
  </si>
  <si>
    <t>TXN00006430</t>
  </si>
  <si>
    <t>A00000703</t>
  </si>
  <si>
    <t>PLC00001797</t>
  </si>
  <si>
    <t>TXN00006431</t>
  </si>
  <si>
    <t>A00006676</t>
  </si>
  <si>
    <t>PLC00009686</t>
  </si>
  <si>
    <t>TXN00006432</t>
  </si>
  <si>
    <t>A00009463</t>
  </si>
  <si>
    <t>PLC00002964</t>
  </si>
  <si>
    <t>TXN00006433</t>
  </si>
  <si>
    <t>A00003742</t>
  </si>
  <si>
    <t>PLC00002741</t>
  </si>
  <si>
    <t>TXN00006434</t>
  </si>
  <si>
    <t>A00007639</t>
  </si>
  <si>
    <t>PLC00005471</t>
  </si>
  <si>
    <t>TXN00006435</t>
  </si>
  <si>
    <t>A00007181</t>
  </si>
  <si>
    <t>PLC00006085</t>
  </si>
  <si>
    <t>TXN00006436</t>
  </si>
  <si>
    <t>A00002872</t>
  </si>
  <si>
    <t>PLC00009779</t>
  </si>
  <si>
    <t>TXN00006437</t>
  </si>
  <si>
    <t>A00005735</t>
  </si>
  <si>
    <t>PLC00005338</t>
  </si>
  <si>
    <t>TXN00006438</t>
  </si>
  <si>
    <t>A00008794</t>
  </si>
  <si>
    <t>PLC00008280</t>
  </si>
  <si>
    <t>TXN00006439</t>
  </si>
  <si>
    <t>A00009922</t>
  </si>
  <si>
    <t>PLC00008959</t>
  </si>
  <si>
    <t>TXN00006440</t>
  </si>
  <si>
    <t>A00009369</t>
  </si>
  <si>
    <t>PLC00001382</t>
  </si>
  <si>
    <t>TXN00006441</t>
  </si>
  <si>
    <t>A00008821</t>
  </si>
  <si>
    <t>PLC00000365</t>
  </si>
  <si>
    <t>TXN00006442</t>
  </si>
  <si>
    <t>A00005174</t>
  </si>
  <si>
    <t>PLC00008150</t>
  </si>
  <si>
    <t>TXN00006443</t>
  </si>
  <si>
    <t>A00007819</t>
  </si>
  <si>
    <t>PLC00008040</t>
  </si>
  <si>
    <t>TXN00006444</t>
  </si>
  <si>
    <t>A00007226</t>
  </si>
  <si>
    <t>PLC00000403</t>
  </si>
  <si>
    <t>TXN00006445</t>
  </si>
  <si>
    <t>A00004944</t>
  </si>
  <si>
    <t>PLC00001394</t>
  </si>
  <si>
    <t>TXN00006446</t>
  </si>
  <si>
    <t>A00009963</t>
  </si>
  <si>
    <t>PLC00006247</t>
  </si>
  <si>
    <t>TXN00006447</t>
  </si>
  <si>
    <t>A00008167</t>
  </si>
  <si>
    <t>PLC00009799</t>
  </si>
  <si>
    <t>TXN00006448</t>
  </si>
  <si>
    <t>A00000025</t>
  </si>
  <si>
    <t>PLC00007980</t>
  </si>
  <si>
    <t>TXN00006449</t>
  </si>
  <si>
    <t>A00004780</t>
  </si>
  <si>
    <t>PLC00000758</t>
  </si>
  <si>
    <t>TXN00006450</t>
  </si>
  <si>
    <t>A00006035</t>
  </si>
  <si>
    <t>PLC00003663</t>
  </si>
  <si>
    <t>TXN00006451</t>
  </si>
  <si>
    <t>A00003113</t>
  </si>
  <si>
    <t>PLC00009050</t>
  </si>
  <si>
    <t>TXN00006452</t>
  </si>
  <si>
    <t>A00003152</t>
  </si>
  <si>
    <t>PLC00000484</t>
  </si>
  <si>
    <t>TXN00006453</t>
  </si>
  <si>
    <t>A00001274</t>
  </si>
  <si>
    <t>PLC00008386</t>
  </si>
  <si>
    <t>TXN00006454</t>
  </si>
  <si>
    <t>A00000427</t>
  </si>
  <si>
    <t>PLC00008755</t>
  </si>
  <si>
    <t>TXN00006455</t>
  </si>
  <si>
    <t>A00002135</t>
  </si>
  <si>
    <t>PLC00003730</t>
  </si>
  <si>
    <t>TXN00006456</t>
  </si>
  <si>
    <t>A00000102</t>
  </si>
  <si>
    <t>PLC00000427</t>
  </si>
  <si>
    <t>TXN00006457</t>
  </si>
  <si>
    <t>A00001714</t>
  </si>
  <si>
    <t>PLC00008526</t>
  </si>
  <si>
    <t>TXN00006458</t>
  </si>
  <si>
    <t>A00003702</t>
  </si>
  <si>
    <t>PLC00007748</t>
  </si>
  <si>
    <t>TXN00006459</t>
  </si>
  <si>
    <t>A00002906</t>
  </si>
  <si>
    <t>PLC00004269</t>
  </si>
  <si>
    <t>TXN00006460</t>
  </si>
  <si>
    <t>A00007446</t>
  </si>
  <si>
    <t>PLC00005349</t>
  </si>
  <si>
    <t>TXN00006461</t>
  </si>
  <si>
    <t>A00005178</t>
  </si>
  <si>
    <t>PLC00001437</t>
  </si>
  <si>
    <t>TXN00006462</t>
  </si>
  <si>
    <t>A00007750</t>
  </si>
  <si>
    <t>PLC00000537</t>
  </si>
  <si>
    <t>TXN00006463</t>
  </si>
  <si>
    <t>A00006929</t>
  </si>
  <si>
    <t>PLC00001776</t>
  </si>
  <si>
    <t>TXN00006464</t>
  </si>
  <si>
    <t>A00009018</t>
  </si>
  <si>
    <t>PLC00004670</t>
  </si>
  <si>
    <t>TXN00006465</t>
  </si>
  <si>
    <t>A00007285</t>
  </si>
  <si>
    <t>PLC00008980</t>
  </si>
  <si>
    <t>TXN00006466</t>
  </si>
  <si>
    <t>A00002106</t>
  </si>
  <si>
    <t>PLC00003583</t>
  </si>
  <si>
    <t>TXN00006467</t>
  </si>
  <si>
    <t>A00003609</t>
  </si>
  <si>
    <t>PLC00001034</t>
  </si>
  <si>
    <t>TXN00006468</t>
  </si>
  <si>
    <t>A00003396</t>
  </si>
  <si>
    <t>PLC00009777</t>
  </si>
  <si>
    <t>TXN00006469</t>
  </si>
  <si>
    <t>A00007148</t>
  </si>
  <si>
    <t>PLC00004316</t>
  </si>
  <si>
    <t>TXN00006470</t>
  </si>
  <si>
    <t>A00009470</t>
  </si>
  <si>
    <t>PLC00006645</t>
  </si>
  <si>
    <t>TXN00006471</t>
  </si>
  <si>
    <t>A00005182</t>
  </si>
  <si>
    <t>PLC00005174</t>
  </si>
  <si>
    <t>TXN00006472</t>
  </si>
  <si>
    <t>A00006449</t>
  </si>
  <si>
    <t>PLC00008321</t>
  </si>
  <si>
    <t>TXN00006473</t>
  </si>
  <si>
    <t>A00006945</t>
  </si>
  <si>
    <t>PLC00006823</t>
  </si>
  <si>
    <t>TXN00006474</t>
  </si>
  <si>
    <t>A00001144</t>
  </si>
  <si>
    <t>PLC00006410</t>
  </si>
  <si>
    <t>TXN00006475</t>
  </si>
  <si>
    <t>A00009800</t>
  </si>
  <si>
    <t>PLC00009563</t>
  </si>
  <si>
    <t>TXN00006476</t>
  </si>
  <si>
    <t>A00001102</t>
  </si>
  <si>
    <t>PLC00002145</t>
  </si>
  <si>
    <t>TXN00006477</t>
  </si>
  <si>
    <t>A00001077</t>
  </si>
  <si>
    <t>PLC00009488</t>
  </si>
  <si>
    <t>TXN00006478</t>
  </si>
  <si>
    <t>A00003309</t>
  </si>
  <si>
    <t>PLC00008511</t>
  </si>
  <si>
    <t>TXN00006479</t>
  </si>
  <si>
    <t>A00001699</t>
  </si>
  <si>
    <t>PLC00002820</t>
  </si>
  <si>
    <t>TXN00006480</t>
  </si>
  <si>
    <t>A00002609</t>
  </si>
  <si>
    <t>PLC00002413</t>
  </si>
  <si>
    <t>TXN00006481</t>
  </si>
  <si>
    <t>A00003812</t>
  </si>
  <si>
    <t>PLC00002550</t>
  </si>
  <si>
    <t>TXN00006482</t>
  </si>
  <si>
    <t>A00000981</t>
  </si>
  <si>
    <t>PLC00002241</t>
  </si>
  <si>
    <t>TXN00006483</t>
  </si>
  <si>
    <t>A00008339</t>
  </si>
  <si>
    <t>PLC00000821</t>
  </si>
  <si>
    <t>TXN00006484</t>
  </si>
  <si>
    <t>A00008015</t>
  </si>
  <si>
    <t>PLC00007240</t>
  </si>
  <si>
    <t>TXN00006485</t>
  </si>
  <si>
    <t>A00005366</t>
  </si>
  <si>
    <t>PLC00005976</t>
  </si>
  <si>
    <t>TXN00006486</t>
  </si>
  <si>
    <t>A00000376</t>
  </si>
  <si>
    <t>PLC00005303</t>
  </si>
  <si>
    <t>TXN00006487</t>
  </si>
  <si>
    <t>A00004547</t>
  </si>
  <si>
    <t>PLC00005221</t>
  </si>
  <si>
    <t>TXN00006488</t>
  </si>
  <si>
    <t>A00005260</t>
  </si>
  <si>
    <t>PLC00006048</t>
  </si>
  <si>
    <t>TXN00006489</t>
  </si>
  <si>
    <t>A00002728</t>
  </si>
  <si>
    <t>PLC00009357</t>
  </si>
  <si>
    <t>TXN00006490</t>
  </si>
  <si>
    <t>A00004072</t>
  </si>
  <si>
    <t>PLC00001019</t>
  </si>
  <si>
    <t>TXN00006491</t>
  </si>
  <si>
    <t>A00009742</t>
  </si>
  <si>
    <t>PLC00006907</t>
  </si>
  <si>
    <t>TXN00006492</t>
  </si>
  <si>
    <t>A00008216</t>
  </si>
  <si>
    <t>PLC00003993</t>
  </si>
  <si>
    <t>TXN00006493</t>
  </si>
  <si>
    <t>A00008753</t>
  </si>
  <si>
    <t>PLC00000701</t>
  </si>
  <si>
    <t>TXN00006494</t>
  </si>
  <si>
    <t>A00005423</t>
  </si>
  <si>
    <t>PLC00003239</t>
  </si>
  <si>
    <t>TXN00006495</t>
  </si>
  <si>
    <t>A00003403</t>
  </si>
  <si>
    <t>PLC00009061</t>
  </si>
  <si>
    <t>TXN00006496</t>
  </si>
  <si>
    <t>A00004881</t>
  </si>
  <si>
    <t>PLC00002873</t>
  </si>
  <si>
    <t>TXN00006497</t>
  </si>
  <si>
    <t>A00005938</t>
  </si>
  <si>
    <t>PLC00006267</t>
  </si>
  <si>
    <t>TXN00006498</t>
  </si>
  <si>
    <t>A00002475</t>
  </si>
  <si>
    <t>PLC00005793</t>
  </si>
  <si>
    <t>TXN00006499</t>
  </si>
  <si>
    <t>A00001574</t>
  </si>
  <si>
    <t>PLC00003000</t>
  </si>
  <si>
    <t>TXN00006500</t>
  </si>
  <si>
    <t>A00001306</t>
  </si>
  <si>
    <t>PLC00000418</t>
  </si>
  <si>
    <t>TXN00006501</t>
  </si>
  <si>
    <t>A00004298</t>
  </si>
  <si>
    <t>PLC00002860</t>
  </si>
  <si>
    <t>TXN00006502</t>
  </si>
  <si>
    <t>A00001188</t>
  </si>
  <si>
    <t>PLC00002153</t>
  </si>
  <si>
    <t>TXN00006503</t>
  </si>
  <si>
    <t>A00005970</t>
  </si>
  <si>
    <t>PLC00005034</t>
  </si>
  <si>
    <t>TXN00006504</t>
  </si>
  <si>
    <t>A00001781</t>
  </si>
  <si>
    <t>PLC00002295</t>
  </si>
  <si>
    <t>TXN00006505</t>
  </si>
  <si>
    <t>A00001547</t>
  </si>
  <si>
    <t>PLC00008171</t>
  </si>
  <si>
    <t>TXN00006506</t>
  </si>
  <si>
    <t>A00008374</t>
  </si>
  <si>
    <t>PLC00009318</t>
  </si>
  <si>
    <t>TXN00006507</t>
  </si>
  <si>
    <t>A00003246</t>
  </si>
  <si>
    <t>PLC00001807</t>
  </si>
  <si>
    <t>TXN00006508</t>
  </si>
  <si>
    <t>A00009808</t>
  </si>
  <si>
    <t>PLC00003620</t>
  </si>
  <si>
    <t>TXN00006509</t>
  </si>
  <si>
    <t>A00001254</t>
  </si>
  <si>
    <t>PLC00000890</t>
  </si>
  <si>
    <t>TXN00006510</t>
  </si>
  <si>
    <t>A00006884</t>
  </si>
  <si>
    <t>PLC00000401</t>
  </si>
  <si>
    <t>TXN00006511</t>
  </si>
  <si>
    <t>A00002415</t>
  </si>
  <si>
    <t>PLC00006918</t>
  </si>
  <si>
    <t>TXN00006512</t>
  </si>
  <si>
    <t>A00000837</t>
  </si>
  <si>
    <t>PLC00007746</t>
  </si>
  <si>
    <t>TXN00006513</t>
  </si>
  <si>
    <t>A00001215</t>
  </si>
  <si>
    <t>PLC00001263</t>
  </si>
  <si>
    <t>TXN00006514</t>
  </si>
  <si>
    <t>A00001747</t>
  </si>
  <si>
    <t>PLC00006634</t>
  </si>
  <si>
    <t>TXN00006515</t>
  </si>
  <si>
    <t>A00004609</t>
  </si>
  <si>
    <t>PLC00008133</t>
  </si>
  <si>
    <t>TXN00006516</t>
  </si>
  <si>
    <t>A00006140</t>
  </si>
  <si>
    <t>PLC00007326</t>
  </si>
  <si>
    <t>TXN00006517</t>
  </si>
  <si>
    <t>A00006174</t>
  </si>
  <si>
    <t>PLC00002393</t>
  </si>
  <si>
    <t>TXN00006518</t>
  </si>
  <si>
    <t>A00005656</t>
  </si>
  <si>
    <t>PLC00005107</t>
  </si>
  <si>
    <t>TXN00006519</t>
  </si>
  <si>
    <t>A00007165</t>
  </si>
  <si>
    <t>PLC00005074</t>
  </si>
  <si>
    <t>TXN00006520</t>
  </si>
  <si>
    <t>A00001206</t>
  </si>
  <si>
    <t>PLC00002896</t>
  </si>
  <si>
    <t>TXN00006521</t>
  </si>
  <si>
    <t>A00005386</t>
  </si>
  <si>
    <t>PLC00006622</t>
  </si>
  <si>
    <t>TXN00006522</t>
  </si>
  <si>
    <t>A00006751</t>
  </si>
  <si>
    <t>PLC00000898</t>
  </si>
  <si>
    <t>TXN00006523</t>
  </si>
  <si>
    <t>A00008397</t>
  </si>
  <si>
    <t>PLC00009540</t>
  </si>
  <si>
    <t>TXN00006524</t>
  </si>
  <si>
    <t>A00008223</t>
  </si>
  <si>
    <t>PLC00003524</t>
  </si>
  <si>
    <t>TXN00006525</t>
  </si>
  <si>
    <t>A00008620</t>
  </si>
  <si>
    <t>PLC00006626</t>
  </si>
  <si>
    <t>TXN00006526</t>
  </si>
  <si>
    <t>A00001234</t>
  </si>
  <si>
    <t>PLC00003295</t>
  </si>
  <si>
    <t>TXN00006527</t>
  </si>
  <si>
    <t>A00000738</t>
  </si>
  <si>
    <t>PLC00008984</t>
  </si>
  <si>
    <t>TXN00006528</t>
  </si>
  <si>
    <t>A00005125</t>
  </si>
  <si>
    <t>PLC00009019</t>
  </si>
  <si>
    <t>TXN00006529</t>
  </si>
  <si>
    <t>A00008628</t>
  </si>
  <si>
    <t>PLC00004813</t>
  </si>
  <si>
    <t>TXN00006530</t>
  </si>
  <si>
    <t>A00009616</t>
  </si>
  <si>
    <t>PLC00007420</t>
  </si>
  <si>
    <t>TXN00006531</t>
  </si>
  <si>
    <t>A00002703</t>
  </si>
  <si>
    <t>PLC00007628</t>
  </si>
  <si>
    <t>TXN00006532</t>
  </si>
  <si>
    <t>A00003199</t>
  </si>
  <si>
    <t>PLC00004728</t>
  </si>
  <si>
    <t>TXN00006533</t>
  </si>
  <si>
    <t>A00004194</t>
  </si>
  <si>
    <t>PLC00004525</t>
  </si>
  <si>
    <t>TXN00006534</t>
  </si>
  <si>
    <t>A00006295</t>
  </si>
  <si>
    <t>PLC00004313</t>
  </si>
  <si>
    <t>TXN00006535</t>
  </si>
  <si>
    <t>A00003934</t>
  </si>
  <si>
    <t>PLC00004521</t>
  </si>
  <si>
    <t>TXN00006536</t>
  </si>
  <si>
    <t>A00002479</t>
  </si>
  <si>
    <t>PLC00009439</t>
  </si>
  <si>
    <t>TXN00006537</t>
  </si>
  <si>
    <t>A00004772</t>
  </si>
  <si>
    <t>PLC00009477</t>
  </si>
  <si>
    <t>TXN00006538</t>
  </si>
  <si>
    <t>A00007191</t>
  </si>
  <si>
    <t>PLC00003626</t>
  </si>
  <si>
    <t>TXN00006539</t>
  </si>
  <si>
    <t>A00000523</t>
  </si>
  <si>
    <t>PLC00006513</t>
  </si>
  <si>
    <t>TXN00006540</t>
  </si>
  <si>
    <t>A00003790</t>
  </si>
  <si>
    <t>PLC00005428</t>
  </si>
  <si>
    <t>TXN00006541</t>
  </si>
  <si>
    <t>A00006960</t>
  </si>
  <si>
    <t>PLC00003746</t>
  </si>
  <si>
    <t>TXN00006542</t>
  </si>
  <si>
    <t>A00008351</t>
  </si>
  <si>
    <t>PLC00001366</t>
  </si>
  <si>
    <t>TXN00006543</t>
  </si>
  <si>
    <t>A00000060</t>
  </si>
  <si>
    <t>PLC00000432</t>
  </si>
  <si>
    <t>TXN00006544</t>
  </si>
  <si>
    <t>A00001729</t>
  </si>
  <si>
    <t>PLC00004692</t>
  </si>
  <si>
    <t>TXN00006545</t>
  </si>
  <si>
    <t>A00002869</t>
  </si>
  <si>
    <t>PLC00003384</t>
  </si>
  <si>
    <t>TXN00006546</t>
  </si>
  <si>
    <t>A00001902</t>
  </si>
  <si>
    <t>PLC00001701</t>
  </si>
  <si>
    <t>TXN00006547</t>
  </si>
  <si>
    <t>A00007539</t>
  </si>
  <si>
    <t>PLC00001310</t>
  </si>
  <si>
    <t>TXN00006548</t>
  </si>
  <si>
    <t>A00001314</t>
  </si>
  <si>
    <t>PLC00002725</t>
  </si>
  <si>
    <t>TXN00006549</t>
  </si>
  <si>
    <t>A00006138</t>
  </si>
  <si>
    <t>PLC00004340</t>
  </si>
  <si>
    <t>TXN00006550</t>
  </si>
  <si>
    <t>A00006236</t>
  </si>
  <si>
    <t>PLC00000150</t>
  </si>
  <si>
    <t>TXN00006551</t>
  </si>
  <si>
    <t>A00001170</t>
  </si>
  <si>
    <t>PLC00001712</t>
  </si>
  <si>
    <t>TXN00006552</t>
  </si>
  <si>
    <t>A00004427</t>
  </si>
  <si>
    <t>PLC00001359</t>
  </si>
  <si>
    <t>TXN00006553</t>
  </si>
  <si>
    <t>A00004367</t>
  </si>
  <si>
    <t>PLC00002833</t>
  </si>
  <si>
    <t>TXN00006554</t>
  </si>
  <si>
    <t>A00001887</t>
  </si>
  <si>
    <t>PLC00008955</t>
  </si>
  <si>
    <t>TXN00006555</t>
  </si>
  <si>
    <t>A00007233</t>
  </si>
  <si>
    <t>PLC00009702</t>
  </si>
  <si>
    <t>TXN00006556</t>
  </si>
  <si>
    <t>A00007817</t>
  </si>
  <si>
    <t>PLC00005077</t>
  </si>
  <si>
    <t>TXN00006557</t>
  </si>
  <si>
    <t>A00008904</t>
  </si>
  <si>
    <t>PLC00003201</t>
  </si>
  <si>
    <t>TXN00006558</t>
  </si>
  <si>
    <t>A00003010</t>
  </si>
  <si>
    <t>PLC00007838</t>
  </si>
  <si>
    <t>TXN00006559</t>
  </si>
  <si>
    <t>A00008090</t>
  </si>
  <si>
    <t>PLC00008055</t>
  </si>
  <si>
    <t>TXN00006560</t>
  </si>
  <si>
    <t>A00002114</t>
  </si>
  <si>
    <t>PLC00005200</t>
  </si>
  <si>
    <t>TXN00006561</t>
  </si>
  <si>
    <t>A00009772</t>
  </si>
  <si>
    <t>PLC00001788</t>
  </si>
  <si>
    <t>TXN00006562</t>
  </si>
  <si>
    <t>A00005039</t>
  </si>
  <si>
    <t>PLC00008038</t>
  </si>
  <si>
    <t>TXN00006563</t>
  </si>
  <si>
    <t>A00005240</t>
  </si>
  <si>
    <t>PLC00004416</t>
  </si>
  <si>
    <t>TXN00006564</t>
  </si>
  <si>
    <t>A00001922</t>
  </si>
  <si>
    <t>PLC00007872</t>
  </si>
  <si>
    <t>TXN00006565</t>
  </si>
  <si>
    <t>A00000735</t>
  </si>
  <si>
    <t>PLC00008136</t>
  </si>
  <si>
    <t>TXN00006566</t>
  </si>
  <si>
    <t>A00007553</t>
  </si>
  <si>
    <t>PLC00001872</t>
  </si>
  <si>
    <t>TXN00006567</t>
  </si>
  <si>
    <t>A00004877</t>
  </si>
  <si>
    <t>PLC00008407</t>
  </si>
  <si>
    <t>TXN00006568</t>
  </si>
  <si>
    <t>A00004165</t>
  </si>
  <si>
    <t>PLC00004474</t>
  </si>
  <si>
    <t>TXN00006569</t>
  </si>
  <si>
    <t>A00003711</t>
  </si>
  <si>
    <t>PLC00000600</t>
  </si>
  <si>
    <t>TXN00006570</t>
  </si>
  <si>
    <t>A00001770</t>
  </si>
  <si>
    <t>PLC00003433</t>
  </si>
  <si>
    <t>TXN00006571</t>
  </si>
  <si>
    <t>A00004155</t>
  </si>
  <si>
    <t>PLC00006844</t>
  </si>
  <si>
    <t>TXN00006572</t>
  </si>
  <si>
    <t>A00000933</t>
  </si>
  <si>
    <t>PLC00000831</t>
  </si>
  <si>
    <t>TXN00006573</t>
  </si>
  <si>
    <t>A00006565</t>
  </si>
  <si>
    <t>PLC00005623</t>
  </si>
  <si>
    <t>TXN00006574</t>
  </si>
  <si>
    <t>A00006835</t>
  </si>
  <si>
    <t>PLC00008660</t>
  </si>
  <si>
    <t>TXN00006575</t>
  </si>
  <si>
    <t>A00007154</t>
  </si>
  <si>
    <t>PLC00001040</t>
  </si>
  <si>
    <t>TXN00006576</t>
  </si>
  <si>
    <t>A00003489</t>
  </si>
  <si>
    <t>PLC00003693</t>
  </si>
  <si>
    <t>TXN00006577</t>
  </si>
  <si>
    <t>A00006656</t>
  </si>
  <si>
    <t>PLC00004904</t>
  </si>
  <si>
    <t>TXN00006578</t>
  </si>
  <si>
    <t>A00009767</t>
  </si>
  <si>
    <t>PLC00004319</t>
  </si>
  <si>
    <t>TXN00006579</t>
  </si>
  <si>
    <t>A00004462</t>
  </si>
  <si>
    <t>PLC00002371</t>
  </si>
  <si>
    <t>TXN00006580</t>
  </si>
  <si>
    <t>A00008405</t>
  </si>
  <si>
    <t>PLC00002582</t>
  </si>
  <si>
    <t>TXN00006581</t>
  </si>
  <si>
    <t>A00001565</t>
  </si>
  <si>
    <t>PLC00001384</t>
  </si>
  <si>
    <t>TXN00006582</t>
  </si>
  <si>
    <t>A00006102</t>
  </si>
  <si>
    <t>PLC00006398</t>
  </si>
  <si>
    <t>TXN00006583</t>
  </si>
  <si>
    <t>A00001608</t>
  </si>
  <si>
    <t>PLC00008673</t>
  </si>
  <si>
    <t>TXN00006584</t>
  </si>
  <si>
    <t>A00006502</t>
  </si>
  <si>
    <t>PLC00007568</t>
  </si>
  <si>
    <t>Soda Springs</t>
  </si>
  <si>
    <t>TXN00006585</t>
  </si>
  <si>
    <t>A00005635</t>
  </si>
  <si>
    <t>PLC00004831</t>
  </si>
  <si>
    <t>TXN00006586</t>
  </si>
  <si>
    <t>A00004588</t>
  </si>
  <si>
    <t>PLC00003999</t>
  </si>
  <si>
    <t>TXN00006587</t>
  </si>
  <si>
    <t>A00007499</t>
  </si>
  <si>
    <t>PLC00007226</t>
  </si>
  <si>
    <t>TXN00006588</t>
  </si>
  <si>
    <t>A00009121</t>
  </si>
  <si>
    <t>PLC00009421</t>
  </si>
  <si>
    <t>TXN00006589</t>
  </si>
  <si>
    <t>A00001704</t>
  </si>
  <si>
    <t>PLC00004067</t>
  </si>
  <si>
    <t>TXN00006590</t>
  </si>
  <si>
    <t>A00005684</t>
  </si>
  <si>
    <t>PLC00006469</t>
  </si>
  <si>
    <t>TXN00006591</t>
  </si>
  <si>
    <t>A00000268</t>
  </si>
  <si>
    <t>PLC00001287</t>
  </si>
  <si>
    <t>TXN00006592</t>
  </si>
  <si>
    <t>A00000662</t>
  </si>
  <si>
    <t>PLC00005343</t>
  </si>
  <si>
    <t>TXN00006593</t>
  </si>
  <si>
    <t>A00007743</t>
  </si>
  <si>
    <t>PLC00003648</t>
  </si>
  <si>
    <t>TXN00006594</t>
  </si>
  <si>
    <t>A00004747</t>
  </si>
  <si>
    <t>PLC00009741</t>
  </si>
  <si>
    <t>TXN00006595</t>
  </si>
  <si>
    <t>A00002127</t>
  </si>
  <si>
    <t>PLC00003688</t>
  </si>
  <si>
    <t>TXN00006596</t>
  </si>
  <si>
    <t>A00001184</t>
  </si>
  <si>
    <t>PLC00005820</t>
  </si>
  <si>
    <t>TXN00006597</t>
  </si>
  <si>
    <t>A00002190</t>
  </si>
  <si>
    <t>PLC00009789</t>
  </si>
  <si>
    <t>TXN00006598</t>
  </si>
  <si>
    <t>A00006149</t>
  </si>
  <si>
    <t>PLC00008145</t>
  </si>
  <si>
    <t>TXN00006599</t>
  </si>
  <si>
    <t>A00007469</t>
  </si>
  <si>
    <t>PLC00008006</t>
  </si>
  <si>
    <t>TXN00006600</t>
  </si>
  <si>
    <t>A00005642</t>
  </si>
  <si>
    <t>PLC00007110</t>
  </si>
  <si>
    <t>TXN00006601</t>
  </si>
  <si>
    <t>A00002501</t>
  </si>
  <si>
    <t>PLC00004420</t>
  </si>
  <si>
    <t>TXN00006602</t>
  </si>
  <si>
    <t>A00002428</t>
  </si>
  <si>
    <t>PLC00006841</t>
  </si>
  <si>
    <t>TXN00006603</t>
  </si>
  <si>
    <t>A00007000</t>
  </si>
  <si>
    <t>PLC00001996</t>
  </si>
  <si>
    <t>TXN00006604</t>
  </si>
  <si>
    <t>A00005820</t>
  </si>
  <si>
    <t>PLC00009717</t>
  </si>
  <si>
    <t>TXN00006605</t>
  </si>
  <si>
    <t>A00000203</t>
  </si>
  <si>
    <t>PLC00005028</t>
  </si>
  <si>
    <t>TXN00006606</t>
  </si>
  <si>
    <t>A00007096</t>
  </si>
  <si>
    <t>PLC00001136</t>
  </si>
  <si>
    <t>TXN00006607</t>
  </si>
  <si>
    <t>A00000300</t>
  </si>
  <si>
    <t>PLC00000575</t>
  </si>
  <si>
    <t>TXN00006608</t>
  </si>
  <si>
    <t>A00004436</t>
  </si>
  <si>
    <t>PLC00003910</t>
  </si>
  <si>
    <t>TXN00006609</t>
  </si>
  <si>
    <t>A00001028</t>
  </si>
  <si>
    <t>PLC00003050</t>
  </si>
  <si>
    <t>TXN00006610</t>
  </si>
  <si>
    <t>A00006376</t>
  </si>
  <si>
    <t>PLC00005227</t>
  </si>
  <si>
    <t>TXN00006611</t>
  </si>
  <si>
    <t>A00001518</t>
  </si>
  <si>
    <t>PLC00007593</t>
  </si>
  <si>
    <t>TXN00006612</t>
  </si>
  <si>
    <t>A00001304</t>
  </si>
  <si>
    <t>PLC00009826</t>
  </si>
  <si>
    <t>TXN00006613</t>
  </si>
  <si>
    <t>A00009966</t>
  </si>
  <si>
    <t>PLC00005821</t>
  </si>
  <si>
    <t>TXN00006614</t>
  </si>
  <si>
    <t>A00009500</t>
  </si>
  <si>
    <t>PLC00008140</t>
  </si>
  <si>
    <t>TXN00006615</t>
  </si>
  <si>
    <t>A00009785</t>
  </si>
  <si>
    <t>PLC00007993</t>
  </si>
  <si>
    <t>TXN00006616</t>
  </si>
  <si>
    <t>A00000320</t>
  </si>
  <si>
    <t>PLC00004446</t>
  </si>
  <si>
    <t>TXN00006617</t>
  </si>
  <si>
    <t>A00009925</t>
  </si>
  <si>
    <t>PLC00002981</t>
  </si>
  <si>
    <t>TXN00006618</t>
  </si>
  <si>
    <t>A00002563</t>
  </si>
  <si>
    <t>PLC00007371</t>
  </si>
  <si>
    <t>TXN00006619</t>
  </si>
  <si>
    <t>A00002557</t>
  </si>
  <si>
    <t>PLC00004803</t>
  </si>
  <si>
    <t>TXN00006620</t>
  </si>
  <si>
    <t>A00005102</t>
  </si>
  <si>
    <t>PLC00006682</t>
  </si>
  <si>
    <t>TXN00006621</t>
  </si>
  <si>
    <t>A00008785</t>
  </si>
  <si>
    <t>PLC00008027</t>
  </si>
  <si>
    <t>TXN00006622</t>
  </si>
  <si>
    <t>A00000492</t>
  </si>
  <si>
    <t>PLC00000923</t>
  </si>
  <si>
    <t>TXN00006623</t>
  </si>
  <si>
    <t>A00005262</t>
  </si>
  <si>
    <t>PLC00000408</t>
  </si>
  <si>
    <t>TXN00006624</t>
  </si>
  <si>
    <t>A00009127</t>
  </si>
  <si>
    <t>PLC00001106</t>
  </si>
  <si>
    <t>TXN00006625</t>
  </si>
  <si>
    <t>A00001298</t>
  </si>
  <si>
    <t>PLC00005435</t>
  </si>
  <si>
    <t>TXN00006626</t>
  </si>
  <si>
    <t>A00006990</t>
  </si>
  <si>
    <t>PLC00002568</t>
  </si>
  <si>
    <t>AGENT00790</t>
  </si>
  <si>
    <t>Clay Harmon</t>
  </si>
  <si>
    <t>TXN00006627</t>
  </si>
  <si>
    <t>A00008238</t>
  </si>
  <si>
    <t>PLC00002881</t>
  </si>
  <si>
    <t>TXN00006628</t>
  </si>
  <si>
    <t>A00000024</t>
  </si>
  <si>
    <t>PLC00007820</t>
  </si>
  <si>
    <t>TXN00006629</t>
  </si>
  <si>
    <t>A00007411</t>
  </si>
  <si>
    <t>PLC00007485</t>
  </si>
  <si>
    <t>TXN00006630</t>
  </si>
  <si>
    <t>A00009551</t>
  </si>
  <si>
    <t>PLC00005953</t>
  </si>
  <si>
    <t>TXN00006631</t>
  </si>
  <si>
    <t>A00005564</t>
  </si>
  <si>
    <t>PLC00008682</t>
  </si>
  <si>
    <t>TXN00006632</t>
  </si>
  <si>
    <t>A00008541</t>
  </si>
  <si>
    <t>PLC00006032</t>
  </si>
  <si>
    <t>TXN00006633</t>
  </si>
  <si>
    <t>A00000661</t>
  </si>
  <si>
    <t>PLC00002728</t>
  </si>
  <si>
    <t>TXN00006634</t>
  </si>
  <si>
    <t>A00001371</t>
  </si>
  <si>
    <t>PLC00004762</t>
  </si>
  <si>
    <t>TXN00006635</t>
  </si>
  <si>
    <t>A00000123</t>
  </si>
  <si>
    <t>PLC00008910</t>
  </si>
  <si>
    <t>TXN00006636</t>
  </si>
  <si>
    <t>A00006630</t>
  </si>
  <si>
    <t>PLC00005370</t>
  </si>
  <si>
    <t>TXN00006637</t>
  </si>
  <si>
    <t>A00006759</t>
  </si>
  <si>
    <t>PLC00003991</t>
  </si>
  <si>
    <t>TXN00006638</t>
  </si>
  <si>
    <t>A00004717</t>
  </si>
  <si>
    <t>PLC00004974</t>
  </si>
  <si>
    <t>TXN00006639</t>
  </si>
  <si>
    <t>A00007131</t>
  </si>
  <si>
    <t>PLC00001711</t>
  </si>
  <si>
    <t>TXN00006640</t>
  </si>
  <si>
    <t>A00001860</t>
  </si>
  <si>
    <t>PLC00002565</t>
  </si>
  <si>
    <t>TXN00006641</t>
  </si>
  <si>
    <t>A00003884</t>
  </si>
  <si>
    <t>PLC00001156</t>
  </si>
  <si>
    <t>TXN00006642</t>
  </si>
  <si>
    <t>A00001377</t>
  </si>
  <si>
    <t>PLC00002576</t>
  </si>
  <si>
    <t>TXN00006643</t>
  </si>
  <si>
    <t>A00003960</t>
  </si>
  <si>
    <t>PLC00008393</t>
  </si>
  <si>
    <t>TXN00006644</t>
  </si>
  <si>
    <t>A00009316</t>
  </si>
  <si>
    <t>PLC00007704</t>
  </si>
  <si>
    <t>TXN00006645</t>
  </si>
  <si>
    <t>A00008007</t>
  </si>
  <si>
    <t>PLC00009567</t>
  </si>
  <si>
    <t>TXN00006646</t>
  </si>
  <si>
    <t>A00004602</t>
  </si>
  <si>
    <t>PLC00002430</t>
  </si>
  <si>
    <t>TXN00006647</t>
  </si>
  <si>
    <t>A00004539</t>
  </si>
  <si>
    <t>PLC00008617</t>
  </si>
  <si>
    <t>TXN00006648</t>
  </si>
  <si>
    <t>A00008694</t>
  </si>
  <si>
    <t>PLC00004014</t>
  </si>
  <si>
    <t>TXN00006649</t>
  </si>
  <si>
    <t>A00000816</t>
  </si>
  <si>
    <t>PLC00005850</t>
  </si>
  <si>
    <t>TXN00006650</t>
  </si>
  <si>
    <t>A00006858</t>
  </si>
  <si>
    <t>PLC00007646</t>
  </si>
  <si>
    <t>TXN00006651</t>
  </si>
  <si>
    <t>A00005545</t>
  </si>
  <si>
    <t>PLC00000979</t>
  </si>
  <si>
    <t>TXN00006652</t>
  </si>
  <si>
    <t>A00000350</t>
  </si>
  <si>
    <t>PLC00002754</t>
  </si>
  <si>
    <t>TXN00006653</t>
  </si>
  <si>
    <t>A00001496</t>
  </si>
  <si>
    <t>PLC00009759</t>
  </si>
  <si>
    <t>TXN00006654</t>
  </si>
  <si>
    <t>A00006627</t>
  </si>
  <si>
    <t>PLC00001140</t>
  </si>
  <si>
    <t>TXN00006655</t>
  </si>
  <si>
    <t>A00008147</t>
  </si>
  <si>
    <t>PLC00006355</t>
  </si>
  <si>
    <t>TXN00006656</t>
  </si>
  <si>
    <t>A00007087</t>
  </si>
  <si>
    <t>PLC00007916</t>
  </si>
  <si>
    <t>TXN00006657</t>
  </si>
  <si>
    <t>A00007971</t>
  </si>
  <si>
    <t>PLC00000980</t>
  </si>
  <si>
    <t>TXN00006658</t>
  </si>
  <si>
    <t>A00004262</t>
  </si>
  <si>
    <t>PLC00001397</t>
  </si>
  <si>
    <t>TXN00006659</t>
  </si>
  <si>
    <t>A00006419</t>
  </si>
  <si>
    <t>PLC00008098</t>
  </si>
  <si>
    <t>TXN00006660</t>
  </si>
  <si>
    <t>A00004535</t>
  </si>
  <si>
    <t>PLC00001003</t>
  </si>
  <si>
    <t>TXN00006661</t>
  </si>
  <si>
    <t>A00004358</t>
  </si>
  <si>
    <t>PLC00004370</t>
  </si>
  <si>
    <t>TXN00006662</t>
  </si>
  <si>
    <t>A00002057</t>
  </si>
  <si>
    <t>PLC00003397</t>
  </si>
  <si>
    <t>TXN00006663</t>
  </si>
  <si>
    <t>A00006115</t>
  </si>
  <si>
    <t>PLC00000950</t>
  </si>
  <si>
    <t>TXN00006664</t>
  </si>
  <si>
    <t>A00000957</t>
  </si>
  <si>
    <t>PLC00006245</t>
  </si>
  <si>
    <t>TXN00006665</t>
  </si>
  <si>
    <t>A00002172</t>
  </si>
  <si>
    <t>PLC00002874</t>
  </si>
  <si>
    <t>TXN00006666</t>
  </si>
  <si>
    <t>A00000174</t>
  </si>
  <si>
    <t>PLC00008412</t>
  </si>
  <si>
    <t>TXN00006667</t>
  </si>
  <si>
    <t>A00008137</t>
  </si>
  <si>
    <t>PLC00007762</t>
  </si>
  <si>
    <t>TXN00006668</t>
  </si>
  <si>
    <t>A00000092</t>
  </si>
  <si>
    <t>PLC00003502</t>
  </si>
  <si>
    <t>TXN00006669</t>
  </si>
  <si>
    <t>A00004108</t>
  </si>
  <si>
    <t>PLC00001519</t>
  </si>
  <si>
    <t>TXN00006670</t>
  </si>
  <si>
    <t>A00001731</t>
  </si>
  <si>
    <t>PLC00000097</t>
  </si>
  <si>
    <t>TXN00006671</t>
  </si>
  <si>
    <t>A00005791</t>
  </si>
  <si>
    <t>PLC00005220</t>
  </si>
  <si>
    <t>TXN00006672</t>
  </si>
  <si>
    <t>A00003331</t>
  </si>
  <si>
    <t>PLC00002365</t>
  </si>
  <si>
    <t>TXN00006673</t>
  </si>
  <si>
    <t>A00006290</t>
  </si>
  <si>
    <t>PLC00006100</t>
  </si>
  <si>
    <t>TXN00006674</t>
  </si>
  <si>
    <t>A00001412</t>
  </si>
  <si>
    <t>PLC00006814</t>
  </si>
  <si>
    <t>AGENT00257</t>
  </si>
  <si>
    <t>Floyd Ruiz</t>
  </si>
  <si>
    <t>TXN00006675</t>
  </si>
  <si>
    <t>A00000754</t>
  </si>
  <si>
    <t>PLC00003413</t>
  </si>
  <si>
    <t>TXN00006676</t>
  </si>
  <si>
    <t>A00006914</t>
  </si>
  <si>
    <t>PLC00006778</t>
  </si>
  <si>
    <t>TXN00006677</t>
  </si>
  <si>
    <t>A00005948</t>
  </si>
  <si>
    <t>PLC00009760</t>
  </si>
  <si>
    <t>TXN00006678</t>
  </si>
  <si>
    <t>A00000643</t>
  </si>
  <si>
    <t>PLC00008974</t>
  </si>
  <si>
    <t>TXN00006679</t>
  </si>
  <si>
    <t>A00001752</t>
  </si>
  <si>
    <t>PLC00006950</t>
  </si>
  <si>
    <t>TXN00006680</t>
  </si>
  <si>
    <t>A00008549</t>
  </si>
  <si>
    <t>PLC00009710</t>
  </si>
  <si>
    <t>TXN00006681</t>
  </si>
  <si>
    <t>A00003963</t>
  </si>
  <si>
    <t>PLC00006524</t>
  </si>
  <si>
    <t>TXN00006682</t>
  </si>
  <si>
    <t>A00006825</t>
  </si>
  <si>
    <t>PLC00006788</t>
  </si>
  <si>
    <t>TXN00006683</t>
  </si>
  <si>
    <t>A00005215</t>
  </si>
  <si>
    <t>PLC00007526</t>
  </si>
  <si>
    <t>TXN00006684</t>
  </si>
  <si>
    <t>A00009390</t>
  </si>
  <si>
    <t>PLC00002598</t>
  </si>
  <si>
    <t>TXN00006685</t>
  </si>
  <si>
    <t>A00003038</t>
  </si>
  <si>
    <t>PLC00006397</t>
  </si>
  <si>
    <t>TXN00006686</t>
  </si>
  <si>
    <t>A00004802</t>
  </si>
  <si>
    <t>PLC00007411</t>
  </si>
  <si>
    <t>TXN00006687</t>
  </si>
  <si>
    <t>A00008009</t>
  </si>
  <si>
    <t>PLC00003188</t>
  </si>
  <si>
    <t>TXN00006688</t>
  </si>
  <si>
    <t>A00008421</t>
  </si>
  <si>
    <t>PLC00001390</t>
  </si>
  <si>
    <t>TXN00006689</t>
  </si>
  <si>
    <t>A00002218</t>
  </si>
  <si>
    <t>PLC00008489</t>
  </si>
  <si>
    <t>TXN00006690</t>
  </si>
  <si>
    <t>A00002732</t>
  </si>
  <si>
    <t>PLC00009225</t>
  </si>
  <si>
    <t>TXN00006691</t>
  </si>
  <si>
    <t>A00005271</t>
  </si>
  <si>
    <t>PLC00003578</t>
  </si>
  <si>
    <t>TXN00006692</t>
  </si>
  <si>
    <t>A00000714</t>
  </si>
  <si>
    <t>PLC00001341</t>
  </si>
  <si>
    <t>TXN00006693</t>
  </si>
  <si>
    <t>A00004246</t>
  </si>
  <si>
    <t>PLC00001134</t>
  </si>
  <si>
    <t>TXN00006694</t>
  </si>
  <si>
    <t>A00001505</t>
  </si>
  <si>
    <t>PLC00002919</t>
  </si>
  <si>
    <t>TXN00006695</t>
  </si>
  <si>
    <t>A00006549</t>
  </si>
  <si>
    <t>PLC00007894</t>
  </si>
  <si>
    <t>TXN00006696</t>
  </si>
  <si>
    <t>A00001706</t>
  </si>
  <si>
    <t>PLC00006931</t>
  </si>
  <si>
    <t>TXN00006697</t>
  </si>
  <si>
    <t>A00005120</t>
  </si>
  <si>
    <t>PLC00008612</t>
  </si>
  <si>
    <t>TXN00006698</t>
  </si>
  <si>
    <t>A00009656</t>
  </si>
  <si>
    <t>PLC00009010</t>
  </si>
  <si>
    <t>TXN00006699</t>
  </si>
  <si>
    <t>A00002850</t>
  </si>
  <si>
    <t>PLC00004911</t>
  </si>
  <si>
    <t>TXN00006700</t>
  </si>
  <si>
    <t>A00000527</t>
  </si>
  <si>
    <t>PLC00009397</t>
  </si>
  <si>
    <t>TXN00006701</t>
  </si>
  <si>
    <t>A00001843</t>
  </si>
  <si>
    <t>PLC00002773</t>
  </si>
  <si>
    <t>TXN00006702</t>
  </si>
  <si>
    <t>A00004040</t>
  </si>
  <si>
    <t>PLC00000573</t>
  </si>
  <si>
    <t>TXN00006703</t>
  </si>
  <si>
    <t>A00009430</t>
  </si>
  <si>
    <t>PLC00004471</t>
  </si>
  <si>
    <t>TXN00006704</t>
  </si>
  <si>
    <t>A00009385</t>
  </si>
  <si>
    <t>PLC00006775</t>
  </si>
  <si>
    <t>TXN00006705</t>
  </si>
  <si>
    <t>A00003623</t>
  </si>
  <si>
    <t>PLC00004726</t>
  </si>
  <si>
    <t>TXN00006706</t>
  </si>
  <si>
    <t>A00002351</t>
  </si>
  <si>
    <t>PLC00007072</t>
  </si>
  <si>
    <t>TXN00006707</t>
  </si>
  <si>
    <t>A00001599</t>
  </si>
  <si>
    <t>PLC00007019</t>
  </si>
  <si>
    <t>TXN00006708</t>
  </si>
  <si>
    <t>A00000772</t>
  </si>
  <si>
    <t>PLC00000647</t>
  </si>
  <si>
    <t>TXN00006709</t>
  </si>
  <si>
    <t>A00004490</t>
  </si>
  <si>
    <t>PLC00006185</t>
  </si>
  <si>
    <t>TXN00006710</t>
  </si>
  <si>
    <t>A00000841</t>
  </si>
  <si>
    <t>PLC00005813</t>
  </si>
  <si>
    <t>TXN00006711</t>
  </si>
  <si>
    <t>A00007511</t>
  </si>
  <si>
    <t>PLC00000169</t>
  </si>
  <si>
    <t>TXN00006712</t>
  </si>
  <si>
    <t>A00002544</t>
  </si>
  <si>
    <t>PLC00005406</t>
  </si>
  <si>
    <t>TXN00006713</t>
  </si>
  <si>
    <t>A00009304</t>
  </si>
  <si>
    <t>PLC00002876</t>
  </si>
  <si>
    <t>TXN00006714</t>
  </si>
  <si>
    <t>A00004377</t>
  </si>
  <si>
    <t>PLC00000927</t>
  </si>
  <si>
    <t>TXN00006715</t>
  </si>
  <si>
    <t>A00005181</t>
  </si>
  <si>
    <t>PLC00002769</t>
  </si>
  <si>
    <t>TXN00006716</t>
  </si>
  <si>
    <t>A00008228</t>
  </si>
  <si>
    <t>PLC00001475</t>
  </si>
  <si>
    <t>TXN00006717</t>
  </si>
  <si>
    <t>A00000319</t>
  </si>
  <si>
    <t>PLC00008640</t>
  </si>
  <si>
    <t>TXN00006718</t>
  </si>
  <si>
    <t>A00004934</t>
  </si>
  <si>
    <t>PLC00008458</t>
  </si>
  <si>
    <t>TXN00006719</t>
  </si>
  <si>
    <t>A00005668</t>
  </si>
  <si>
    <t>PLC00001005</t>
  </si>
  <si>
    <t>TXN00006720</t>
  </si>
  <si>
    <t>A00004616</t>
  </si>
  <si>
    <t>PLC00005183</t>
  </si>
  <si>
    <t>TXN00006721</t>
  </si>
  <si>
    <t>A00006537</t>
  </si>
  <si>
    <t>PLC00005789</t>
  </si>
  <si>
    <t>TXN00006722</t>
  </si>
  <si>
    <t>A00006616</t>
  </si>
  <si>
    <t>PLC00001647</t>
  </si>
  <si>
    <t>Lynnfield</t>
  </si>
  <si>
    <t>TXN00006723</t>
  </si>
  <si>
    <t>A00005452</t>
  </si>
  <si>
    <t>PLC00005760</t>
  </si>
  <si>
    <t>TXN00006724</t>
  </si>
  <si>
    <t>A00004951</t>
  </si>
  <si>
    <t>PLC00007918</t>
  </si>
  <si>
    <t>TXN00006725</t>
  </si>
  <si>
    <t>A00008608</t>
  </si>
  <si>
    <t>PLC00000036</t>
  </si>
  <si>
    <t>TXN00006726</t>
  </si>
  <si>
    <t>A00002139</t>
  </si>
  <si>
    <t>PLC00001385</t>
  </si>
  <si>
    <t>TXN00006727</t>
  </si>
  <si>
    <t>A00001080</t>
  </si>
  <si>
    <t>PLC00008994</t>
  </si>
  <si>
    <t>TXN00006728</t>
  </si>
  <si>
    <t>A00003673</t>
  </si>
  <si>
    <t>PLC00004337</t>
  </si>
  <si>
    <t>TXN00006729</t>
  </si>
  <si>
    <t>A00009731</t>
  </si>
  <si>
    <t>PLC00006662</t>
  </si>
  <si>
    <t>TXN00006730</t>
  </si>
  <si>
    <t>A00006084</t>
  </si>
  <si>
    <t>PLC00000451</t>
  </si>
  <si>
    <t>TXN00006731</t>
  </si>
  <si>
    <t>A00001444</t>
  </si>
  <si>
    <t>PLC00001611</t>
  </si>
  <si>
    <t>TXN00006732</t>
  </si>
  <si>
    <t>A00007379</t>
  </si>
  <si>
    <t>PLC00002419</t>
  </si>
  <si>
    <t>TXN00006733</t>
  </si>
  <si>
    <t>A00001106</t>
  </si>
  <si>
    <t>PLC00009704</t>
  </si>
  <si>
    <t>TXN00006734</t>
  </si>
  <si>
    <t>A00006468</t>
  </si>
  <si>
    <t>PLC00002779</t>
  </si>
  <si>
    <t>TXN00006735</t>
  </si>
  <si>
    <t>A00003512</t>
  </si>
  <si>
    <t>PLC00001081</t>
  </si>
  <si>
    <t>TXN00006736</t>
  </si>
  <si>
    <t>A00002231</t>
  </si>
  <si>
    <t>PLC00007060</t>
  </si>
  <si>
    <t>TXN00006737</t>
  </si>
  <si>
    <t>A00004606</t>
  </si>
  <si>
    <t>PLC00002027</t>
  </si>
  <si>
    <t>TXN00006738</t>
  </si>
  <si>
    <t>A00006765</t>
  </si>
  <si>
    <t>PLC00003889</t>
  </si>
  <si>
    <t>TXN00006739</t>
  </si>
  <si>
    <t>A00008422</t>
  </si>
  <si>
    <t>PLC00001536</t>
  </si>
  <si>
    <t>TXN00006740</t>
  </si>
  <si>
    <t>A00000417</t>
  </si>
  <si>
    <t>PLC00001704</t>
  </si>
  <si>
    <t>TXN00006741</t>
  </si>
  <si>
    <t>A00006784</t>
  </si>
  <si>
    <t>PLC00008282</t>
  </si>
  <si>
    <t>TXN00006742</t>
  </si>
  <si>
    <t>A00007612</t>
  </si>
  <si>
    <t>PLC00003487</t>
  </si>
  <si>
    <t>TXN00006743</t>
  </si>
  <si>
    <t>A00006530</t>
  </si>
  <si>
    <t>PLC00002848</t>
  </si>
  <si>
    <t>TXN00006744</t>
  </si>
  <si>
    <t>A00009733</t>
  </si>
  <si>
    <t>PLC00001410</t>
  </si>
  <si>
    <t>TXN00006745</t>
  </si>
  <si>
    <t>A00003849</t>
  </si>
  <si>
    <t>PLC00001932</t>
  </si>
  <si>
    <t>TXN00006746</t>
  </si>
  <si>
    <t>A00007176</t>
  </si>
  <si>
    <t>PLC00009937</t>
  </si>
  <si>
    <t>TXN00006747</t>
  </si>
  <si>
    <t>A00009782</t>
  </si>
  <si>
    <t>PLC00002657</t>
  </si>
  <si>
    <t>TXN00006748</t>
  </si>
  <si>
    <t>A00006148</t>
  </si>
  <si>
    <t>PLC00002196</t>
  </si>
  <si>
    <t>TXN00006749</t>
  </si>
  <si>
    <t>A00002502</t>
  </si>
  <si>
    <t>PLC00006453</t>
  </si>
  <si>
    <t>TXN00006750</t>
  </si>
  <si>
    <t>A00007925</t>
  </si>
  <si>
    <t>PLC00005566</t>
  </si>
  <si>
    <t>TXN00006751</t>
  </si>
  <si>
    <t>A00001779</t>
  </si>
  <si>
    <t>PLC00004552</t>
  </si>
  <si>
    <t>TXN00006752</t>
  </si>
  <si>
    <t>A00002713</t>
  </si>
  <si>
    <t>PLC00005639</t>
  </si>
  <si>
    <t>TXN00006753</t>
  </si>
  <si>
    <t>A00004002</t>
  </si>
  <si>
    <t>PLC00009915</t>
  </si>
  <si>
    <t>TXN00006754</t>
  </si>
  <si>
    <t>A00002498</t>
  </si>
  <si>
    <t>PLC00008566</t>
  </si>
  <si>
    <t>TXN00006755</t>
  </si>
  <si>
    <t>A00007179</t>
  </si>
  <si>
    <t>PLC00009015</t>
  </si>
  <si>
    <t>TXN00006756</t>
  </si>
  <si>
    <t>A00004854</t>
  </si>
  <si>
    <t>PLC00002747</t>
  </si>
  <si>
    <t>TXN00006757</t>
  </si>
  <si>
    <t>A00001746</t>
  </si>
  <si>
    <t>PLC00007030</t>
  </si>
  <si>
    <t>TXN00006758</t>
  </si>
  <si>
    <t>A00007040</t>
  </si>
  <si>
    <t>PLC00007354</t>
  </si>
  <si>
    <t>TXN00006759</t>
  </si>
  <si>
    <t>A00004556</t>
  </si>
  <si>
    <t>PLC00002160</t>
  </si>
  <si>
    <t>TXN00006760</t>
  </si>
  <si>
    <t>A00000233</t>
  </si>
  <si>
    <t>PLC00001084</t>
  </si>
  <si>
    <t>TXN00006761</t>
  </si>
  <si>
    <t>A00000980</t>
  </si>
  <si>
    <t>PLC00004721</t>
  </si>
  <si>
    <t>TXN00006762</t>
  </si>
  <si>
    <t>A00002763</t>
  </si>
  <si>
    <t>PLC00008930</t>
  </si>
  <si>
    <t>TXN00006763</t>
  </si>
  <si>
    <t>A00006013</t>
  </si>
  <si>
    <t>PLC00004618</t>
  </si>
  <si>
    <t>TXN00006764</t>
  </si>
  <si>
    <t>A00009553</t>
  </si>
  <si>
    <t>PLC00008002</t>
  </si>
  <si>
    <t>TXN00006765</t>
  </si>
  <si>
    <t>A00000831</t>
  </si>
  <si>
    <t>PLC00009905</t>
  </si>
  <si>
    <t>TXN00006766</t>
  </si>
  <si>
    <t>A00003435</t>
  </si>
  <si>
    <t>PLC00000406</t>
  </si>
  <si>
    <t>TXN00006767</t>
  </si>
  <si>
    <t>A00009576</t>
  </si>
  <si>
    <t>PLC00004024</t>
  </si>
  <si>
    <t>TXN00006768</t>
  </si>
  <si>
    <t>A00004087</t>
  </si>
  <si>
    <t>PLC00001770</t>
  </si>
  <si>
    <t>TXN00006769</t>
  </si>
  <si>
    <t>A00003438</t>
  </si>
  <si>
    <t>PLC00007563</t>
  </si>
  <si>
    <t>TXN00006770</t>
  </si>
  <si>
    <t>A00002541</t>
  </si>
  <si>
    <t>PLC00008364</t>
  </si>
  <si>
    <t>TXN00006771</t>
  </si>
  <si>
    <t>A00009774</t>
  </si>
  <si>
    <t>PLC00008061</t>
  </si>
  <si>
    <t>TXN00006772</t>
  </si>
  <si>
    <t>A00009640</t>
  </si>
  <si>
    <t>PLC00005692</t>
  </si>
  <si>
    <t>TXN00006773</t>
  </si>
  <si>
    <t>A00003806</t>
  </si>
  <si>
    <t>PLC00007638</t>
  </si>
  <si>
    <t>TXN00006774</t>
  </si>
  <si>
    <t>A00008927</t>
  </si>
  <si>
    <t>PLC00006669</t>
  </si>
  <si>
    <t>TXN00006775</t>
  </si>
  <si>
    <t>A00004011</t>
  </si>
  <si>
    <t>PLC00001671</t>
  </si>
  <si>
    <t>TXN00006776</t>
  </si>
  <si>
    <t>A00006216</t>
  </si>
  <si>
    <t>PLC00000571</t>
  </si>
  <si>
    <t>TXN00006777</t>
  </si>
  <si>
    <t>A00008039</t>
  </si>
  <si>
    <t>PLC00003768</t>
  </si>
  <si>
    <t>TXN00006778</t>
  </si>
  <si>
    <t>A00007088</t>
  </si>
  <si>
    <t>PLC00005773</t>
  </si>
  <si>
    <t>TXN00006779</t>
  </si>
  <si>
    <t>A00001101</t>
  </si>
  <si>
    <t>PLC00001918</t>
  </si>
  <si>
    <t>TXN00006780</t>
  </si>
  <si>
    <t>A00008297</t>
  </si>
  <si>
    <t>PLC00006025</t>
  </si>
  <si>
    <t>TXN00006781</t>
  </si>
  <si>
    <t>A00004303</t>
  </si>
  <si>
    <t>PLC00006577</t>
  </si>
  <si>
    <t>TXN00006782</t>
  </si>
  <si>
    <t>A00001479</t>
  </si>
  <si>
    <t>PLC00002127</t>
  </si>
  <si>
    <t>TXN00006783</t>
  </si>
  <si>
    <t>A00002123</t>
  </si>
  <si>
    <t>PLC00001414</t>
  </si>
  <si>
    <t>TXN00006784</t>
  </si>
  <si>
    <t>A00001012</t>
  </si>
  <si>
    <t>PLC00009514</t>
  </si>
  <si>
    <t>TXN00006785</t>
  </si>
  <si>
    <t>A00006027</t>
  </si>
  <si>
    <t>PLC00002149</t>
  </si>
  <si>
    <t>TXN00006786</t>
  </si>
  <si>
    <t>A00008845</t>
  </si>
  <si>
    <t>PLC00007050</t>
  </si>
  <si>
    <t>TXN00006787</t>
  </si>
  <si>
    <t>A00009529</t>
  </si>
  <si>
    <t>PLC00004460</t>
  </si>
  <si>
    <t>TXN00006788</t>
  </si>
  <si>
    <t>A00004153</t>
  </si>
  <si>
    <t>PLC00005362</t>
  </si>
  <si>
    <t>TXN00006789</t>
  </si>
  <si>
    <t>A00006556</t>
  </si>
  <si>
    <t>PLC00003373</t>
  </si>
  <si>
    <t>TXN00006790</t>
  </si>
  <si>
    <t>A00001673</t>
  </si>
  <si>
    <t>PLC00009105</t>
  </si>
  <si>
    <t>TXN00006791</t>
  </si>
  <si>
    <t>A00004006</t>
  </si>
  <si>
    <t>PLC00007893</t>
  </si>
  <si>
    <t>TXN00006792</t>
  </si>
  <si>
    <t>A00000857</t>
  </si>
  <si>
    <t>PLC00004935</t>
  </si>
  <si>
    <t>TXN00006793</t>
  </si>
  <si>
    <t>A00007838</t>
  </si>
  <si>
    <t>PLC00001832</t>
  </si>
  <si>
    <t>TXN00006794</t>
  </si>
  <si>
    <t>A00003009</t>
  </si>
  <si>
    <t>PLC00007723</t>
  </si>
  <si>
    <t>TXN00006795</t>
  </si>
  <si>
    <t>A00002658</t>
  </si>
  <si>
    <t>PLC00007010</t>
  </si>
  <si>
    <t>TXN00006796</t>
  </si>
  <si>
    <t>A00007932</t>
  </si>
  <si>
    <t>PLC00009266</t>
  </si>
  <si>
    <t>TXN00006797</t>
  </si>
  <si>
    <t>A00001108</t>
  </si>
  <si>
    <t>PLC00004427</t>
  </si>
  <si>
    <t>TXN00006798</t>
  </si>
  <si>
    <t>A00008075</t>
  </si>
  <si>
    <t>PLC00003434</t>
  </si>
  <si>
    <t>TXN00006799</t>
  </si>
  <si>
    <t>A00002151</t>
  </si>
  <si>
    <t>PLC00000242</t>
  </si>
  <si>
    <t>TXN00006800</t>
  </si>
  <si>
    <t>A00003477</t>
  </si>
  <si>
    <t>PLC00003756</t>
  </si>
  <si>
    <t>TXN00006801</t>
  </si>
  <si>
    <t>A00002519</t>
  </si>
  <si>
    <t>PLC00001731</t>
  </si>
  <si>
    <t>TXN00006802</t>
  </si>
  <si>
    <t>A00006748</t>
  </si>
  <si>
    <t>PLC00000682</t>
  </si>
  <si>
    <t>TXN00006803</t>
  </si>
  <si>
    <t>A00009017</t>
  </si>
  <si>
    <t>PLC00001298</t>
  </si>
  <si>
    <t>TXN00006804</t>
  </si>
  <si>
    <t>A00001007</t>
  </si>
  <si>
    <t>PLC00009176</t>
  </si>
  <si>
    <t>TXN00006805</t>
  </si>
  <si>
    <t>A00008609</t>
  </si>
  <si>
    <t>PLC00006691</t>
  </si>
  <si>
    <t>TXN00006806</t>
  </si>
  <si>
    <t>A00002803</t>
  </si>
  <si>
    <t>PLC00001307</t>
  </si>
  <si>
    <t>TXN00006807</t>
  </si>
  <si>
    <t>A00008179</t>
  </si>
  <si>
    <t>PLC00005668</t>
  </si>
  <si>
    <t>TXN00006808</t>
  </si>
  <si>
    <t>A00007959</t>
  </si>
  <si>
    <t>PLC00003095</t>
  </si>
  <si>
    <t>TXN00006809</t>
  </si>
  <si>
    <t>A00008395</t>
  </si>
  <si>
    <t>PLC00004919</t>
  </si>
  <si>
    <t>TXN00006810</t>
  </si>
  <si>
    <t>A00004070</t>
  </si>
  <si>
    <t>PLC00001638</t>
  </si>
  <si>
    <t>TXN00006811</t>
  </si>
  <si>
    <t>A00008689</t>
  </si>
  <si>
    <t>PLC00008767</t>
  </si>
  <si>
    <t>TXN00006812</t>
  </si>
  <si>
    <t>A00006272</t>
  </si>
  <si>
    <t>PLC00004362</t>
  </si>
  <si>
    <t>TXN00006813</t>
  </si>
  <si>
    <t>A00003807</t>
  </si>
  <si>
    <t>PLC00008300</t>
  </si>
  <si>
    <t>TXN00006814</t>
  </si>
  <si>
    <t>A00004492</t>
  </si>
  <si>
    <t>PLC00007819</t>
  </si>
  <si>
    <t>TXN00006815</t>
  </si>
  <si>
    <t>A00003815</t>
  </si>
  <si>
    <t>PLC00003419</t>
  </si>
  <si>
    <t>TXN00006816</t>
  </si>
  <si>
    <t>A00002253</t>
  </si>
  <si>
    <t>PLC00008235</t>
  </si>
  <si>
    <t>TXN00006817</t>
  </si>
  <si>
    <t>A00004069</t>
  </si>
  <si>
    <t>PLC00001291</t>
  </si>
  <si>
    <t>TXN00006818</t>
  </si>
  <si>
    <t>A00001151</t>
  </si>
  <si>
    <t>PLC00000205</t>
  </si>
  <si>
    <t>TXN00006819</t>
  </si>
  <si>
    <t>A00003513</t>
  </si>
  <si>
    <t>PLC00008990</t>
  </si>
  <si>
    <t>TXN00006820</t>
  </si>
  <si>
    <t>A00004211</t>
  </si>
  <si>
    <t>PLC00004630</t>
  </si>
  <si>
    <t>TXN00006821</t>
  </si>
  <si>
    <t>A00005779</t>
  </si>
  <si>
    <t>PLC00007074</t>
  </si>
  <si>
    <t>TXN00006822</t>
  </si>
  <si>
    <t>A00003864</t>
  </si>
  <si>
    <t>PLC00006342</t>
  </si>
  <si>
    <t>TXN00006823</t>
  </si>
  <si>
    <t>A00002939</t>
  </si>
  <si>
    <t>PLC00005747</t>
  </si>
  <si>
    <t>TXN00006824</t>
  </si>
  <si>
    <t>A00002874</t>
  </si>
  <si>
    <t>PLC00001621</t>
  </si>
  <si>
    <t>TXN00006825</t>
  </si>
  <si>
    <t>A00006716</t>
  </si>
  <si>
    <t>PLC00008659</t>
  </si>
  <si>
    <t>TXN00006826</t>
  </si>
  <si>
    <t>A00009568</t>
  </si>
  <si>
    <t>PLC00009172</t>
  </si>
  <si>
    <t>TXN00006827</t>
  </si>
  <si>
    <t>A00007880</t>
  </si>
  <si>
    <t>PLC00000201</t>
  </si>
  <si>
    <t>TXN00006828</t>
  </si>
  <si>
    <t>A00005361</t>
  </si>
  <si>
    <t>PLC00006722</t>
  </si>
  <si>
    <t>AGENT01151</t>
  </si>
  <si>
    <t>Clarence Saul</t>
  </si>
  <si>
    <t>TXN00006829</t>
  </si>
  <si>
    <t>A00002736</t>
  </si>
  <si>
    <t>PLC00006923</t>
  </si>
  <si>
    <t>TXN00006830</t>
  </si>
  <si>
    <t>A00002856</t>
  </si>
  <si>
    <t>PLC00008901</t>
  </si>
  <si>
    <t>TXN00006831</t>
  </si>
  <si>
    <t>A00008923</t>
  </si>
  <si>
    <t>PLC00003856</t>
  </si>
  <si>
    <t>TXN00006832</t>
  </si>
  <si>
    <t>A00001508</t>
  </si>
  <si>
    <t>PLC00009605</t>
  </si>
  <si>
    <t>TXN00006833</t>
  </si>
  <si>
    <t>A00005511</t>
  </si>
  <si>
    <t>PLC00009329</t>
  </si>
  <si>
    <t>TXN00006834</t>
  </si>
  <si>
    <t>A00003129</t>
  </si>
  <si>
    <t>PLC00003334</t>
  </si>
  <si>
    <t>TXN00006835</t>
  </si>
  <si>
    <t>A00009636</t>
  </si>
  <si>
    <t>PLC00007990</t>
  </si>
  <si>
    <t>TXN00006836</t>
  </si>
  <si>
    <t>A00003533</t>
  </si>
  <si>
    <t>PLC00006967</t>
  </si>
  <si>
    <t>TXN00006837</t>
  </si>
  <si>
    <t>A00004255</t>
  </si>
  <si>
    <t>PLC00003743</t>
  </si>
  <si>
    <t>TXN00006838</t>
  </si>
  <si>
    <t>A00009815</t>
  </si>
  <si>
    <t>PLC00003644</t>
  </si>
  <si>
    <t>TXN00006839</t>
  </si>
  <si>
    <t>A00004204</t>
  </si>
  <si>
    <t>PLC00000266</t>
  </si>
  <si>
    <t>TXN00006840</t>
  </si>
  <si>
    <t>A00006453</t>
  </si>
  <si>
    <t>PLC00007984</t>
  </si>
  <si>
    <t>TXN00006841</t>
  </si>
  <si>
    <t>A00007868</t>
  </si>
  <si>
    <t>PLC00001380</t>
  </si>
  <si>
    <t>TXN00006842</t>
  </si>
  <si>
    <t>A00009362</t>
  </si>
  <si>
    <t>PLC00000956</t>
  </si>
  <si>
    <t>TXN00006843</t>
  </si>
  <si>
    <t>A00000758</t>
  </si>
  <si>
    <t>PLC00008287</t>
  </si>
  <si>
    <t>TXN00006844</t>
  </si>
  <si>
    <t>A00000131</t>
  </si>
  <si>
    <t>PLC00007334</t>
  </si>
  <si>
    <t>TXN00006845</t>
  </si>
  <si>
    <t>A00002251</t>
  </si>
  <si>
    <t>PLC00003315</t>
  </si>
  <si>
    <t>TXN00006846</t>
  </si>
  <si>
    <t>A00004376</t>
  </si>
  <si>
    <t>PLC00004999</t>
  </si>
  <si>
    <t>TXN00006847</t>
  </si>
  <si>
    <t>A00008063</t>
  </si>
  <si>
    <t>PLC00004443</t>
  </si>
  <si>
    <t>TXN00006848</t>
  </si>
  <si>
    <t>A00007977</t>
  </si>
  <si>
    <t>PLC00009178</t>
  </si>
  <si>
    <t>TXN00006849</t>
  </si>
  <si>
    <t>A00002657</t>
  </si>
  <si>
    <t>PLC00001823</t>
  </si>
  <si>
    <t>TXN00006850</t>
  </si>
  <si>
    <t>A00002894</t>
  </si>
  <si>
    <t>PLC00009871</t>
  </si>
  <si>
    <t>TXN00006851</t>
  </si>
  <si>
    <t>A00004041</t>
  </si>
  <si>
    <t>PLC00009591</t>
  </si>
  <si>
    <t>TXN00006852</t>
  </si>
  <si>
    <t>A00004600</t>
  </si>
  <si>
    <t>PLC00003809</t>
  </si>
  <si>
    <t>TXN00006853</t>
  </si>
  <si>
    <t>A00000430</t>
  </si>
  <si>
    <t>PLC00005258</t>
  </si>
  <si>
    <t>TXN00006854</t>
  </si>
  <si>
    <t>A00002459</t>
  </si>
  <si>
    <t>PLC00004997</t>
  </si>
  <si>
    <t>TXN00006855</t>
  </si>
  <si>
    <t>A00007552</t>
  </si>
  <si>
    <t>PLC00001546</t>
  </si>
  <si>
    <t>TXN00006856</t>
  </si>
  <si>
    <t>A00003759</t>
  </si>
  <si>
    <t>PLC00002457</t>
  </si>
  <si>
    <t>TXN00006857</t>
  </si>
  <si>
    <t>A00008058</t>
  </si>
  <si>
    <t>PLC00004871</t>
  </si>
  <si>
    <t>TXN00006858</t>
  </si>
  <si>
    <t>A00009650</t>
  </si>
  <si>
    <t>PLC00006939</t>
  </si>
  <si>
    <t>TXN00006859</t>
  </si>
  <si>
    <t>A00005142</t>
  </si>
  <si>
    <t>PLC00006014</t>
  </si>
  <si>
    <t>TXN00006860</t>
  </si>
  <si>
    <t>A00002012</t>
  </si>
  <si>
    <t>PLC00001496</t>
  </si>
  <si>
    <t>TXN00006861</t>
  </si>
  <si>
    <t>A00005766</t>
  </si>
  <si>
    <t>PLC00003872</t>
  </si>
  <si>
    <t>TXN00006862</t>
  </si>
  <si>
    <t>A00007798</t>
  </si>
  <si>
    <t>PLC00006265</t>
  </si>
  <si>
    <t>TXN00006863</t>
  </si>
  <si>
    <t>A00008222</t>
  </si>
  <si>
    <t>PLC00001892</t>
  </si>
  <si>
    <t>TXN00006864</t>
  </si>
  <si>
    <t>A00002228</t>
  </si>
  <si>
    <t>PLC00009168</t>
  </si>
  <si>
    <t>TXN00006865</t>
  </si>
  <si>
    <t>A00003130</t>
  </si>
  <si>
    <t>PLC00001043</t>
  </si>
  <si>
    <t>TXN00006866</t>
  </si>
  <si>
    <t>A00004750</t>
  </si>
  <si>
    <t>PLC00003080</t>
  </si>
  <si>
    <t>TXN00006867</t>
  </si>
  <si>
    <t>A00001053</t>
  </si>
  <si>
    <t>PLC00006079</t>
  </si>
  <si>
    <t>TXN00006868</t>
  </si>
  <si>
    <t>A00005104</t>
  </si>
  <si>
    <t>PLC00003488</t>
  </si>
  <si>
    <t>TXN00006869</t>
  </si>
  <si>
    <t>A00008741</t>
  </si>
  <si>
    <t>PLC00005292</t>
  </si>
  <si>
    <t>TXN00006870</t>
  </si>
  <si>
    <t>A00001757</t>
  </si>
  <si>
    <t>PLC00001777</t>
  </si>
  <si>
    <t>TXN00006871</t>
  </si>
  <si>
    <t>A00009436</t>
  </si>
  <si>
    <t>PLC00008595</t>
  </si>
  <si>
    <t>TXN00006872</t>
  </si>
  <si>
    <t>A00002082</t>
  </si>
  <si>
    <t>PLC00008605</t>
  </si>
  <si>
    <t>TXN00006873</t>
  </si>
  <si>
    <t>A00002371</t>
  </si>
  <si>
    <t>PLC00009367</t>
  </si>
  <si>
    <t>TXN00006874</t>
  </si>
  <si>
    <t>A00001850</t>
  </si>
  <si>
    <t>PLC00006512</t>
  </si>
  <si>
    <t>TXN00006875</t>
  </si>
  <si>
    <t>A00007662</t>
  </si>
  <si>
    <t>PLC00007764</t>
  </si>
  <si>
    <t>TXN00006876</t>
  </si>
  <si>
    <t>A00004144</t>
  </si>
  <si>
    <t>PLC00007433</t>
  </si>
  <si>
    <t>TXN00006877</t>
  </si>
  <si>
    <t>A00001539</t>
  </si>
  <si>
    <t>PLC00001523</t>
  </si>
  <si>
    <t>TXN00006878</t>
  </si>
  <si>
    <t>A00008564</t>
  </si>
  <si>
    <t>PLC00003067</t>
  </si>
  <si>
    <t>TXN00006879</t>
  </si>
  <si>
    <t>A00009705</t>
  </si>
  <si>
    <t>PLC00008157</t>
  </si>
  <si>
    <t>TXN00006880</t>
  </si>
  <si>
    <t>A00007746</t>
  </si>
  <si>
    <t>PLC00004061</t>
  </si>
  <si>
    <t>TXN00006881</t>
  </si>
  <si>
    <t>A00004293</t>
  </si>
  <si>
    <t>PLC00001130</t>
  </si>
  <si>
    <t>TXN00006882</t>
  </si>
  <si>
    <t>A00008491</t>
  </si>
  <si>
    <t>PLC00003022</t>
  </si>
  <si>
    <t>TXN00006883</t>
  </si>
  <si>
    <t>A00009827</t>
  </si>
  <si>
    <t>PLC00001904</t>
  </si>
  <si>
    <t>TXN00006884</t>
  </si>
  <si>
    <t>A00006014</t>
  </si>
  <si>
    <t>PLC00004437</t>
  </si>
  <si>
    <t>TXN00006885</t>
  </si>
  <si>
    <t>A00007793</t>
  </si>
  <si>
    <t>PLC00005858</t>
  </si>
  <si>
    <t>TXN00006886</t>
  </si>
  <si>
    <t>A00003575</t>
  </si>
  <si>
    <t>PLC00000866</t>
  </si>
  <si>
    <t>TXN00006887</t>
  </si>
  <si>
    <t>A00000775</t>
  </si>
  <si>
    <t>PLC00005011</t>
  </si>
  <si>
    <t>TXN00006888</t>
  </si>
  <si>
    <t>A00007665</t>
  </si>
  <si>
    <t>PLC00009138</t>
  </si>
  <si>
    <t>TXN00006889</t>
  </si>
  <si>
    <t>A00003633</t>
  </si>
  <si>
    <t>PLC00000352</t>
  </si>
  <si>
    <t>TXN00006890</t>
  </si>
  <si>
    <t>A00008437</t>
  </si>
  <si>
    <t>PLC00001976</t>
  </si>
  <si>
    <t>TXN00006891</t>
  </si>
  <si>
    <t>A00000474</t>
  </si>
  <si>
    <t>PLC00008705</t>
  </si>
  <si>
    <t>TXN00006892</t>
  </si>
  <si>
    <t>A00006238</t>
  </si>
  <si>
    <t>PLC00004338</t>
  </si>
  <si>
    <t>TXN00006893</t>
  </si>
  <si>
    <t>A00000112</t>
  </si>
  <si>
    <t>PLC00005098</t>
  </si>
  <si>
    <t>TXN00006894</t>
  </si>
  <si>
    <t>A00004721</t>
  </si>
  <si>
    <t>PLC00005926</t>
  </si>
  <si>
    <t>TXN00006895</t>
  </si>
  <si>
    <t>A00003044</t>
  </si>
  <si>
    <t>PLC00009639</t>
  </si>
  <si>
    <t>TXN00006896</t>
  </si>
  <si>
    <t>A00002913</t>
  </si>
  <si>
    <t>PLC00008772</t>
  </si>
  <si>
    <t>TXN00006897</t>
  </si>
  <si>
    <t>A00000724</t>
  </si>
  <si>
    <t>PLC00006363</t>
  </si>
  <si>
    <t>TXN00006898</t>
  </si>
  <si>
    <t>A00009172</t>
  </si>
  <si>
    <t>PLC00002854</t>
  </si>
  <si>
    <t>TXN00006899</t>
  </si>
  <si>
    <t>A00008946</t>
  </si>
  <si>
    <t>PLC00001979</t>
  </si>
  <si>
    <t>TXN00006900</t>
  </si>
  <si>
    <t>A00000785</t>
  </si>
  <si>
    <t>PLC00006696</t>
  </si>
  <si>
    <t>TXN00006901</t>
  </si>
  <si>
    <t>A00008774</t>
  </si>
  <si>
    <t>PLC00008046</t>
  </si>
  <si>
    <t>TXN00006902</t>
  </si>
  <si>
    <t>A00004382</t>
  </si>
  <si>
    <t>PLC00003969</t>
  </si>
  <si>
    <t>TXN00006903</t>
  </si>
  <si>
    <t>A00008479</t>
  </si>
  <si>
    <t>PLC00008275</t>
  </si>
  <si>
    <t>TXN00006904</t>
  </si>
  <si>
    <t>A00008669</t>
  </si>
  <si>
    <t>PLC00008745</t>
  </si>
  <si>
    <t>TXN00006905</t>
  </si>
  <si>
    <t>A00007739</t>
  </si>
  <si>
    <t>PLC00000260</t>
  </si>
  <si>
    <t>TXN00006906</t>
  </si>
  <si>
    <t>A00003707</t>
  </si>
  <si>
    <t>PLC00000127</t>
  </si>
  <si>
    <t>TXN00006907</t>
  </si>
  <si>
    <t>A00001255</t>
  </si>
  <si>
    <t>PLC00009916</t>
  </si>
  <si>
    <t>TXN00006908</t>
  </si>
  <si>
    <t>A00002186</t>
  </si>
  <si>
    <t>PLC00003363</t>
  </si>
  <si>
    <t>TXN00006909</t>
  </si>
  <si>
    <t>A00009781</t>
  </si>
  <si>
    <t>PLC00007626</t>
  </si>
  <si>
    <t>TXN00006910</t>
  </si>
  <si>
    <t>A00005557</t>
  </si>
  <si>
    <t>PLC00004112</t>
  </si>
  <si>
    <t>TXN00006911</t>
  </si>
  <si>
    <t>A00000655</t>
  </si>
  <si>
    <t>PLC00006301</t>
  </si>
  <si>
    <t>TXN00006912</t>
  </si>
  <si>
    <t>A00008489</t>
  </si>
  <si>
    <t>PLC00002081</t>
  </si>
  <si>
    <t>TXN00006913</t>
  </si>
  <si>
    <t>A00004903</t>
  </si>
  <si>
    <t>PLC00001407</t>
  </si>
  <si>
    <t>TXN00006914</t>
  </si>
  <si>
    <t>A00005493</t>
  </si>
  <si>
    <t>PLC00001763</t>
  </si>
  <si>
    <t>TXN00006915</t>
  </si>
  <si>
    <t>A00002238</t>
  </si>
  <si>
    <t>PLC00006192</t>
  </si>
  <si>
    <t>TXN00006916</t>
  </si>
  <si>
    <t>A00000384</t>
  </si>
  <si>
    <t>PLC00009721</t>
  </si>
  <si>
    <t>TXN00006917</t>
  </si>
  <si>
    <t>A00002197</t>
  </si>
  <si>
    <t>PLC00003503</t>
  </si>
  <si>
    <t>AGENT00331</t>
  </si>
  <si>
    <t>Colton Murphy</t>
  </si>
  <si>
    <t>TXN00006918</t>
  </si>
  <si>
    <t>A00004438</t>
  </si>
  <si>
    <t>PLC00000224</t>
  </si>
  <si>
    <t>TXN00006919</t>
  </si>
  <si>
    <t>A00009620</t>
  </si>
  <si>
    <t>PLC00009333</t>
  </si>
  <si>
    <t>TXN00006920</t>
  </si>
  <si>
    <t>A00007816</t>
  </si>
  <si>
    <t>PLC00000232</t>
  </si>
  <si>
    <t>TXN00006921</t>
  </si>
  <si>
    <t>A00009810</t>
  </si>
  <si>
    <t>PLC00001117</t>
  </si>
  <si>
    <t>TXN00006922</t>
  </si>
  <si>
    <t>A00001374</t>
  </si>
  <si>
    <t>PLC00005211</t>
  </si>
  <si>
    <t>TXN00006923</t>
  </si>
  <si>
    <t>A00003671</t>
  </si>
  <si>
    <t>PLC00007616</t>
  </si>
  <si>
    <t>TXN00006924</t>
  </si>
  <si>
    <t>A00001616</t>
  </si>
  <si>
    <t>PLC00006186</t>
  </si>
  <si>
    <t>TXN00006925</t>
  </si>
  <si>
    <t>A00007649</t>
  </si>
  <si>
    <t>PLC00004423</t>
  </si>
  <si>
    <t>TXN00006926</t>
  </si>
  <si>
    <t>A00007462</t>
  </si>
  <si>
    <t>PLC00004227</t>
  </si>
  <si>
    <t>TXN00006927</t>
  </si>
  <si>
    <t>A00008324</t>
  </si>
  <si>
    <t>PLC00000411</t>
  </si>
  <si>
    <t>TXN00006928</t>
  </si>
  <si>
    <t>A00005944</t>
  </si>
  <si>
    <t>PLC00005282</t>
  </si>
  <si>
    <t>TXN00006929</t>
  </si>
  <si>
    <t>A00000362</t>
  </si>
  <si>
    <t>PLC00003173</t>
  </si>
  <si>
    <t>TXN00006930</t>
  </si>
  <si>
    <t>A00007996</t>
  </si>
  <si>
    <t>PLC00002695</t>
  </si>
  <si>
    <t>TXN00006931</t>
  </si>
  <si>
    <t>A00008369</t>
  </si>
  <si>
    <t>PLC00004268</t>
  </si>
  <si>
    <t>TXN00006932</t>
  </si>
  <si>
    <t>A00003037</t>
  </si>
  <si>
    <t>PLC00006678</t>
  </si>
  <si>
    <t>TXN00006933</t>
  </si>
  <si>
    <t>A00004937</t>
  </si>
  <si>
    <t>PLC00000795</t>
  </si>
  <si>
    <t>TXN00006934</t>
  </si>
  <si>
    <t>A00000018</t>
  </si>
  <si>
    <t>PLC00004214</t>
  </si>
  <si>
    <t>TXN00006935</t>
  </si>
  <si>
    <t>A00008940</t>
  </si>
  <si>
    <t>PLC00001352</t>
  </si>
  <si>
    <t>TXN00006936</t>
  </si>
  <si>
    <t>A00009511</t>
  </si>
  <si>
    <t>PLC00005495</t>
  </si>
  <si>
    <t>TXN00006937</t>
  </si>
  <si>
    <t>A00000389</t>
  </si>
  <si>
    <t>PLC00008751</t>
  </si>
  <si>
    <t>TXN00006938</t>
  </si>
  <si>
    <t>A00008341</t>
  </si>
  <si>
    <t>PLC00000874</t>
  </si>
  <si>
    <t>TXN00006939</t>
  </si>
  <si>
    <t>A00008230</t>
  </si>
  <si>
    <t>PLC00003391</t>
  </si>
  <si>
    <t>TXN00006940</t>
  </si>
  <si>
    <t>A00009580</t>
  </si>
  <si>
    <t>PLC00004853</t>
  </si>
  <si>
    <t>TXN00006941</t>
  </si>
  <si>
    <t>A00004486</t>
  </si>
  <si>
    <t>PLC00001591</t>
  </si>
  <si>
    <t>TXN00006942</t>
  </si>
  <si>
    <t>A00006455</t>
  </si>
  <si>
    <t>PLC00001250</t>
  </si>
  <si>
    <t>TXN00006943</t>
  </si>
  <si>
    <t>A00003151</t>
  </si>
  <si>
    <t>PLC00004042</t>
  </si>
  <si>
    <t>TXN00006944</t>
  </si>
  <si>
    <t>A00009728</t>
  </si>
  <si>
    <t>PLC00005736</t>
  </si>
  <si>
    <t>TXN00006945</t>
  </si>
  <si>
    <t>A00004275</t>
  </si>
  <si>
    <t>PLC00008987</t>
  </si>
  <si>
    <t>TXN00006946</t>
  </si>
  <si>
    <t>A00009926</t>
  </si>
  <si>
    <t>PLC00009783</t>
  </si>
  <si>
    <t>TXN00006947</t>
  </si>
  <si>
    <t>A00009120</t>
  </si>
  <si>
    <t>PLC00008374</t>
  </si>
  <si>
    <t>TXN00006948</t>
  </si>
  <si>
    <t>A00009472</t>
  </si>
  <si>
    <t>PLC00005483</t>
  </si>
  <si>
    <t>TXN00006949</t>
  </si>
  <si>
    <t>A00001296</t>
  </si>
  <si>
    <t>PLC00003729</t>
  </si>
  <si>
    <t>TXN00006950</t>
  </si>
  <si>
    <t>A00008055</t>
  </si>
  <si>
    <t>PLC00007931</t>
  </si>
  <si>
    <t>TXN00006951</t>
  </si>
  <si>
    <t>A00001925</t>
  </si>
  <si>
    <t>PLC00002694</t>
  </si>
  <si>
    <t>TXN00006952</t>
  </si>
  <si>
    <t>A00001717</t>
  </si>
  <si>
    <t>PLC00006139</t>
  </si>
  <si>
    <t>TXN00006953</t>
  </si>
  <si>
    <t>A00008953</t>
  </si>
  <si>
    <t>PLC00005935</t>
  </si>
  <si>
    <t>TXN00006954</t>
  </si>
  <si>
    <t>A00000567</t>
  </si>
  <si>
    <t>PLC00008569</t>
  </si>
  <si>
    <t>TXN00006955</t>
  </si>
  <si>
    <t>A00009507</t>
  </si>
  <si>
    <t>PLC00006493</t>
  </si>
  <si>
    <t>TXN00006956</t>
  </si>
  <si>
    <t>A00005607</t>
  </si>
  <si>
    <t>PLC00003678</t>
  </si>
  <si>
    <t>TXN00006957</t>
  </si>
  <si>
    <t>A00004797</t>
  </si>
  <si>
    <t>PLC00008838</t>
  </si>
  <si>
    <t>TXN00006958</t>
  </si>
  <si>
    <t>A00009098</t>
  </si>
  <si>
    <t>PLC00007779</t>
  </si>
  <si>
    <t>TXN00006959</t>
  </si>
  <si>
    <t>A00005512</t>
  </si>
  <si>
    <t>PLC00000094</t>
  </si>
  <si>
    <t>TXN00006960</t>
  </si>
  <si>
    <t>A00007206</t>
  </si>
  <si>
    <t>PLC00008209</t>
  </si>
  <si>
    <t>TXN00006961</t>
  </si>
  <si>
    <t>A00009240</t>
  </si>
  <si>
    <t>PLC00001317</t>
  </si>
  <si>
    <t>TXN00006962</t>
  </si>
  <si>
    <t>A00000410</t>
  </si>
  <si>
    <t>PLC00002918</t>
  </si>
  <si>
    <t>TXN00006963</t>
  </si>
  <si>
    <t>A00002747</t>
  </si>
  <si>
    <t>PLC00005991</t>
  </si>
  <si>
    <t>TXN00006964</t>
  </si>
  <si>
    <t>A00001008</t>
  </si>
  <si>
    <t>PLC00003807</t>
  </si>
  <si>
    <t>TXN00006965</t>
  </si>
  <si>
    <t>A00004771</t>
  </si>
  <si>
    <t>PLC00009181</t>
  </si>
  <si>
    <t>TXN00006966</t>
  </si>
  <si>
    <t>A00003778</t>
  </si>
  <si>
    <t>PLC00009875</t>
  </si>
  <si>
    <t>TXN00006967</t>
  </si>
  <si>
    <t>A00007019</t>
  </si>
  <si>
    <t>PLC00005818</t>
  </si>
  <si>
    <t>TXN00006968</t>
  </si>
  <si>
    <t>A00002696</t>
  </si>
  <si>
    <t>PLC00005404</t>
  </si>
  <si>
    <t>TXN00006969</t>
  </si>
  <si>
    <t>A00002944</t>
  </si>
  <si>
    <t>PLC00003065</t>
  </si>
  <si>
    <t>TXN00006970</t>
  </si>
  <si>
    <t>A00009713</t>
  </si>
  <si>
    <t>PLC00000931</t>
  </si>
  <si>
    <t>TXN00006971</t>
  </si>
  <si>
    <t>A00000973</t>
  </si>
  <si>
    <t>PLC00009900</t>
  </si>
  <si>
    <t>TXN00006972</t>
  </si>
  <si>
    <t>A00004659</t>
  </si>
  <si>
    <t>PLC00001284</t>
  </si>
  <si>
    <t>TXN00006973</t>
  </si>
  <si>
    <t>A00008457</t>
  </si>
  <si>
    <t>PLC00007617</t>
  </si>
  <si>
    <t>TXN00006974</t>
  </si>
  <si>
    <t>A00005379</t>
  </si>
  <si>
    <t>PLC00003353</t>
  </si>
  <si>
    <t>TXN00006975</t>
  </si>
  <si>
    <t>A00004845</t>
  </si>
  <si>
    <t>PLC00003374</t>
  </si>
  <si>
    <t>TXN00006976</t>
  </si>
  <si>
    <t>A00001258</t>
  </si>
  <si>
    <t>PLC00003937</t>
  </si>
  <si>
    <t>TXN00006977</t>
  </si>
  <si>
    <t>A00000468</t>
  </si>
  <si>
    <t>PLC00006254</t>
  </si>
  <si>
    <t>TXN00006978</t>
  </si>
  <si>
    <t>A00008089</t>
  </si>
  <si>
    <t>PLC00003726</t>
  </si>
  <si>
    <t>TXN00006979</t>
  </si>
  <si>
    <t>A00001489</t>
  </si>
  <si>
    <t>PLC00005791</t>
  </si>
  <si>
    <t>TXN00006980</t>
  </si>
  <si>
    <t>A00002595</t>
  </si>
  <si>
    <t>PLC00008089</t>
  </si>
  <si>
    <t>TXN00006981</t>
  </si>
  <si>
    <t>A00000657</t>
  </si>
  <si>
    <t>PLC00003099</t>
  </si>
  <si>
    <t>TXN00006982</t>
  </si>
  <si>
    <t>A00001174</t>
  </si>
  <si>
    <t>PLC00009610</t>
  </si>
  <si>
    <t>TXN00006983</t>
  </si>
  <si>
    <t>A00001782</t>
  </si>
  <si>
    <t>PLC00001779</t>
  </si>
  <si>
    <t>TXN00006984</t>
  </si>
  <si>
    <t>A00007295</t>
  </si>
  <si>
    <t>PLC00001032</t>
  </si>
  <si>
    <t>TXN00006985</t>
  </si>
  <si>
    <t>A00000611</t>
  </si>
  <si>
    <t>PLC00007636</t>
  </si>
  <si>
    <t>TXN00006986</t>
  </si>
  <si>
    <t>A00005636</t>
  </si>
  <si>
    <t>PLC00009189</t>
  </si>
  <si>
    <t>TXN00006987</t>
  </si>
  <si>
    <t>A00000733</t>
  </si>
  <si>
    <t>PLC00004798</t>
  </si>
  <si>
    <t>TXN00006988</t>
  </si>
  <si>
    <t>A00006284</t>
  </si>
  <si>
    <t>PLC00004162</t>
  </si>
  <si>
    <t>TXN00006989</t>
  </si>
  <si>
    <t>A00006235</t>
  </si>
  <si>
    <t>PLC00008854</t>
  </si>
  <si>
    <t>TXN00006990</t>
  </si>
  <si>
    <t>A00005837</t>
  </si>
  <si>
    <t>PLC00006069</t>
  </si>
  <si>
    <t>TXN00006991</t>
  </si>
  <si>
    <t>A00005405</t>
  </si>
  <si>
    <t>PLC00009975</t>
  </si>
  <si>
    <t>TXN00006992</t>
  </si>
  <si>
    <t>A00002724</t>
  </si>
  <si>
    <t>PLC00002758</t>
  </si>
  <si>
    <t>TXN00006993</t>
  </si>
  <si>
    <t>A00005042</t>
  </si>
  <si>
    <t>PLC00000091</t>
  </si>
  <si>
    <t>TXN00006994</t>
  </si>
  <si>
    <t>A00005334</t>
  </si>
  <si>
    <t>PLC00007493</t>
  </si>
  <si>
    <t>TXN00006995</t>
  </si>
  <si>
    <t>A00000386</t>
  </si>
  <si>
    <t>PLC00005423</t>
  </si>
  <si>
    <t>TXN00006996</t>
  </si>
  <si>
    <t>A00006110</t>
  </si>
  <si>
    <t>PLC00001517</t>
  </si>
  <si>
    <t>TXN00006997</t>
  </si>
  <si>
    <t>A00008072</t>
  </si>
  <si>
    <t>PLC00001460</t>
  </si>
  <si>
    <t>TXN00006998</t>
  </si>
  <si>
    <t>A00008888</t>
  </si>
  <si>
    <t>PLC00009058</t>
  </si>
  <si>
    <t>TXN00006999</t>
  </si>
  <si>
    <t>A00006086</t>
  </si>
  <si>
    <t>PLC00004595</t>
  </si>
  <si>
    <t>TXN00007000</t>
  </si>
  <si>
    <t>A00009299</t>
  </si>
  <si>
    <t>PLC00007259</t>
  </si>
  <si>
    <t>TXN00007001</t>
  </si>
  <si>
    <t>A00003099</t>
  </si>
  <si>
    <t>PLC00001234</t>
  </si>
  <si>
    <t>TXN00007002</t>
  </si>
  <si>
    <t>A00005942</t>
  </si>
  <si>
    <t>PLC00006193</t>
  </si>
  <si>
    <t>TXN00007003</t>
  </si>
  <si>
    <t>A00007163</t>
  </si>
  <si>
    <t>PLC00005933</t>
  </si>
  <si>
    <t>TXN00007004</t>
  </si>
  <si>
    <t>A00005910</t>
  </si>
  <si>
    <t>PLC00009067</t>
  </si>
  <si>
    <t>TXN00007005</t>
  </si>
  <si>
    <t>A00008454</t>
  </si>
  <si>
    <t>PLC00006783</t>
  </si>
  <si>
    <t>TXN00007006</t>
  </si>
  <si>
    <t>A00000603</t>
  </si>
  <si>
    <t>PLC00003763</t>
  </si>
  <si>
    <t>TXN00007007</t>
  </si>
  <si>
    <t>A00001815</t>
  </si>
  <si>
    <t>PLC00007648</t>
  </si>
  <si>
    <t>TXN00007008</t>
  </si>
  <si>
    <t>A00000538</t>
  </si>
  <si>
    <t>PLC00008178</t>
  </si>
  <si>
    <t>TXN00007009</t>
  </si>
  <si>
    <t>A00007420</t>
  </si>
  <si>
    <t>PLC00009474</t>
  </si>
  <si>
    <t>TXN00007010</t>
  </si>
  <si>
    <t>A00005718</t>
  </si>
  <si>
    <t>PLC00003854</t>
  </si>
  <si>
    <t>TXN00007011</t>
  </si>
  <si>
    <t>A00004756</t>
  </si>
  <si>
    <t>PLC00004529</t>
  </si>
  <si>
    <t>TXN00007012</t>
  </si>
  <si>
    <t>A00006051</t>
  </si>
  <si>
    <t>PLC00007239</t>
  </si>
  <si>
    <t>TXN00007013</t>
  </si>
  <si>
    <t>A00002363</t>
  </si>
  <si>
    <t>PLC00002116</t>
  </si>
  <si>
    <t>TXN00007014</t>
  </si>
  <si>
    <t>A00003381</t>
  </si>
  <si>
    <t>PLC00008541</t>
  </si>
  <si>
    <t>TXN00007015</t>
  </si>
  <si>
    <t>A00009231</t>
  </si>
  <si>
    <t>PLC00009211</t>
  </si>
  <si>
    <t>TXN00007016</t>
  </si>
  <si>
    <t>A00001167</t>
  </si>
  <si>
    <t>PLC00006982</t>
  </si>
  <si>
    <t>TXN00007017</t>
  </si>
  <si>
    <t>A00007075</t>
  </si>
  <si>
    <t>PLC00008603</t>
  </si>
  <si>
    <t>TXN00007018</t>
  </si>
  <si>
    <t>A00007845</t>
  </si>
  <si>
    <t>PLC00005440</t>
  </si>
  <si>
    <t>TXN00007019</t>
  </si>
  <si>
    <t>A00009293</t>
  </si>
  <si>
    <t>PLC00001280</t>
  </si>
  <si>
    <t>TXN00007020</t>
  </si>
  <si>
    <t>A00006075</t>
  </si>
  <si>
    <t>PLC00003465</t>
  </si>
  <si>
    <t>TXN00007021</t>
  </si>
  <si>
    <t>A00009954</t>
  </si>
  <si>
    <t>PLC00001383</t>
  </si>
  <si>
    <t>TXN00007022</t>
  </si>
  <si>
    <t>A00005551</t>
  </si>
  <si>
    <t>PLC00001764</t>
  </si>
  <si>
    <t>TXN00007023</t>
  </si>
  <si>
    <t>A00009746</t>
  </si>
  <si>
    <t>PLC00003581</t>
  </si>
  <si>
    <t>TXN00007024</t>
  </si>
  <si>
    <t>A00000264</t>
  </si>
  <si>
    <t>PLC00005952</t>
  </si>
  <si>
    <t>TXN00007025</t>
  </si>
  <si>
    <t>A00002878</t>
  </si>
  <si>
    <t>PLC00009254</t>
  </si>
  <si>
    <t>TXN00007026</t>
  </si>
  <si>
    <t>A00009157</t>
  </si>
  <si>
    <t>PLC00000602</t>
  </si>
  <si>
    <t>TXN00007027</t>
  </si>
  <si>
    <t>A00009533</t>
  </si>
  <si>
    <t>PLC00006782</t>
  </si>
  <si>
    <t>TXN00007028</t>
  </si>
  <si>
    <t>A00000191</t>
  </si>
  <si>
    <t>PLC00002243</t>
  </si>
  <si>
    <t>TXN00007029</t>
  </si>
  <si>
    <t>A00000618</t>
  </si>
  <si>
    <t>PLC00006389</t>
  </si>
  <si>
    <t>TXN00007030</t>
  </si>
  <si>
    <t>A00001560</t>
  </si>
  <si>
    <t>PLC00008570</t>
  </si>
  <si>
    <t>TXN00007031</t>
  </si>
  <si>
    <t>A00008302</t>
  </si>
  <si>
    <t>PLC00000766</t>
  </si>
  <si>
    <t>TXN00007032</t>
  </si>
  <si>
    <t>A00001543</t>
  </si>
  <si>
    <t>PLC00005741</t>
  </si>
  <si>
    <t>TXN00007033</t>
  </si>
  <si>
    <t>A00000294</t>
  </si>
  <si>
    <t>PLC00003569</t>
  </si>
  <si>
    <t>TXN00007034</t>
  </si>
  <si>
    <t>A00009069</t>
  </si>
  <si>
    <t>PLC00004022</t>
  </si>
  <si>
    <t>TXN00007035</t>
  </si>
  <si>
    <t>A00005173</t>
  </si>
  <si>
    <t>PLC00007372</t>
  </si>
  <si>
    <t>TXN00007036</t>
  </si>
  <si>
    <t>A00008504</t>
  </si>
  <si>
    <t>PLC00002905</t>
  </si>
  <si>
    <t>TXN00007037</t>
  </si>
  <si>
    <t>A00002454</t>
  </si>
  <si>
    <t>PLC00002144</t>
  </si>
  <si>
    <t>TXN00007038</t>
  </si>
  <si>
    <t>A00009206</t>
  </si>
  <si>
    <t>PLC00002093</t>
  </si>
  <si>
    <t>TXN00007039</t>
  </si>
  <si>
    <t>A00006774</t>
  </si>
  <si>
    <t>PLC00007182</t>
  </si>
  <si>
    <t>TXN00007040</t>
  </si>
  <si>
    <t>A00009779</t>
  </si>
  <si>
    <t>PLC00008716</t>
  </si>
  <si>
    <t>TXN00007041</t>
  </si>
  <si>
    <t>A00002146</t>
  </si>
  <si>
    <t>PLC00000617</t>
  </si>
  <si>
    <t>TXN00007042</t>
  </si>
  <si>
    <t>A00002061</t>
  </si>
  <si>
    <t>PLC00007728</t>
  </si>
  <si>
    <t>TXN00007043</t>
  </si>
  <si>
    <t>A00007460</t>
  </si>
  <si>
    <t>PLC00009684</t>
  </si>
  <si>
    <t>TXN00007044</t>
  </si>
  <si>
    <t>A00004021</t>
  </si>
  <si>
    <t>PLC00003182</t>
  </si>
  <si>
    <t>TXN00007045</t>
  </si>
  <si>
    <t>A00000850</t>
  </si>
  <si>
    <t>PLC00006244</t>
  </si>
  <si>
    <t>TXN00007046</t>
  </si>
  <si>
    <t>A00008807</t>
  </si>
  <si>
    <t>PLC00003058</t>
  </si>
  <si>
    <t>TXN00007047</t>
  </si>
  <si>
    <t>A00003891</t>
  </si>
  <si>
    <t>PLC00008942</t>
  </si>
  <si>
    <t>TXN00007048</t>
  </si>
  <si>
    <t>A00002745</t>
  </si>
  <si>
    <t>PLC00008969</t>
  </si>
  <si>
    <t>TXN00007049</t>
  </si>
  <si>
    <t>A00007570</t>
  </si>
  <si>
    <t>PLC00009714</t>
  </si>
  <si>
    <t>TXN00007050</t>
  </si>
  <si>
    <t>A00002594</t>
  </si>
  <si>
    <t>PLC00005589</t>
  </si>
  <si>
    <t>TXN00007051</t>
  </si>
  <si>
    <t>A00007445</t>
  </si>
  <si>
    <t>PLC00002519</t>
  </si>
  <si>
    <t>TXN00007052</t>
  </si>
  <si>
    <t>A00003966</t>
  </si>
  <si>
    <t>PLC00002420</t>
  </si>
  <si>
    <t>TXN00007053</t>
  </si>
  <si>
    <t>A00000797</t>
  </si>
  <si>
    <t>PLC00007561</t>
  </si>
  <si>
    <t>TXN00007054</t>
  </si>
  <si>
    <t>A00001097</t>
  </si>
  <si>
    <t>PLC00009536</t>
  </si>
  <si>
    <t>TXN00007055</t>
  </si>
  <si>
    <t>A00006912</t>
  </si>
  <si>
    <t>PLC00009475</t>
  </si>
  <si>
    <t>TXN00007056</t>
  </si>
  <si>
    <t>A00006563</t>
  </si>
  <si>
    <t>PLC00005277</t>
  </si>
  <si>
    <t>TXN00007057</t>
  </si>
  <si>
    <t>A00000120</t>
  </si>
  <si>
    <t>PLC00003034</t>
  </si>
  <si>
    <t>TXN00007058</t>
  </si>
  <si>
    <t>A00007091</t>
  </si>
  <si>
    <t>PLC00005400</t>
  </si>
  <si>
    <t>East Haven</t>
  </si>
  <si>
    <t>TXN00007059</t>
  </si>
  <si>
    <t>A00005616</t>
  </si>
  <si>
    <t>PLC00009263</t>
  </si>
  <si>
    <t>TXN00007060</t>
  </si>
  <si>
    <t>A00008077</t>
  </si>
  <si>
    <t>PLC00000466</t>
  </si>
  <si>
    <t>TXN00007061</t>
  </si>
  <si>
    <t>A00008073</t>
  </si>
  <si>
    <t>PLC00007488</t>
  </si>
  <si>
    <t>TXN00007062</t>
  </si>
  <si>
    <t>A00002169</t>
  </si>
  <si>
    <t>PLC00003981</t>
  </si>
  <si>
    <t>TXN00007063</t>
  </si>
  <si>
    <t>A00005867</t>
  </si>
  <si>
    <t>PLC00004933</t>
  </si>
  <si>
    <t>TXN00007064</t>
  </si>
  <si>
    <t>A00002579</t>
  </si>
  <si>
    <t>PLC00004958</t>
  </si>
  <si>
    <t>TXN00007065</t>
  </si>
  <si>
    <t>A00005287</t>
  </si>
  <si>
    <t>PLC00004114</t>
  </si>
  <si>
    <t>TXN00007066</t>
  </si>
  <si>
    <t>A00003515</t>
  </si>
  <si>
    <t>PLC00006646</t>
  </si>
  <si>
    <t>TXN00007067</t>
  </si>
  <si>
    <t>A00008965</t>
  </si>
  <si>
    <t>PLC00004172</t>
  </si>
  <si>
    <t>TXN00007068</t>
  </si>
  <si>
    <t>A00004843</t>
  </si>
  <si>
    <t>PLC00003707</t>
  </si>
  <si>
    <t>TXN00007069</t>
  </si>
  <si>
    <t>A00002388</t>
  </si>
  <si>
    <t>PLC00006407</t>
  </si>
  <si>
    <t>TXN00007070</t>
  </si>
  <si>
    <t>A00003421</t>
  </si>
  <si>
    <t>PLC00003979</t>
  </si>
  <si>
    <t>TXN00007071</t>
  </si>
  <si>
    <t>A00006724</t>
  </si>
  <si>
    <t>PLC00003528</t>
  </si>
  <si>
    <t>TXN00007072</t>
  </si>
  <si>
    <t>A00001100</t>
  </si>
  <si>
    <t>PLC00001707</t>
  </si>
  <si>
    <t>TXN00007073</t>
  </si>
  <si>
    <t>A00005203</t>
  </si>
  <si>
    <t>PLC00005122</t>
  </si>
  <si>
    <t>TXN00007074</t>
  </si>
  <si>
    <t>A00005069</t>
  </si>
  <si>
    <t>PLC00009052</t>
  </si>
  <si>
    <t>TXN00007075</t>
  </si>
  <si>
    <t>A00008936</t>
  </si>
  <si>
    <t>PLC00007542</t>
  </si>
  <si>
    <t>TXN00007076</t>
  </si>
  <si>
    <t>A00007683</t>
  </si>
  <si>
    <t>PLC00006179</t>
  </si>
  <si>
    <t>TXN00007077</t>
  </si>
  <si>
    <t>A00009737</t>
  </si>
  <si>
    <t>PLC00003006</t>
  </si>
  <si>
    <t>TXN00007078</t>
  </si>
  <si>
    <t>A00001525</t>
  </si>
  <si>
    <t>PLC00002654</t>
  </si>
  <si>
    <t>TXN00007079</t>
  </si>
  <si>
    <t>A00003194</t>
  </si>
  <si>
    <t>PLC00003918</t>
  </si>
  <si>
    <t>TXN00007080</t>
  </si>
  <si>
    <t>A00009503</t>
  </si>
  <si>
    <t>PLC00003449</t>
  </si>
  <si>
    <t>TXN00007081</t>
  </si>
  <si>
    <t>A00003767</t>
  </si>
  <si>
    <t>PLC00008943</t>
  </si>
  <si>
    <t>TXN00007082</t>
  </si>
  <si>
    <t>A00002036</t>
  </si>
  <si>
    <t>PLC00004115</t>
  </si>
  <si>
    <t>TXN00007083</t>
  </si>
  <si>
    <t>A00008139</t>
  </si>
  <si>
    <t>PLC00002315</t>
  </si>
  <si>
    <t>TXN00007084</t>
  </si>
  <si>
    <t>A00002264</t>
  </si>
  <si>
    <t>PLC00006341</t>
  </si>
  <si>
    <t>TXN00007085</t>
  </si>
  <si>
    <t>A00008911</t>
  </si>
  <si>
    <t>PLC00005826</t>
  </si>
  <si>
    <t>TXN00007086</t>
  </si>
  <si>
    <t>A00003517</t>
  </si>
  <si>
    <t>PLC00005147</t>
  </si>
  <si>
    <t>TXN00007087</t>
  </si>
  <si>
    <t>A00008417</t>
  </si>
  <si>
    <t>PLC00005719</t>
  </si>
  <si>
    <t>TXN00007088</t>
  </si>
  <si>
    <t>A00006068</t>
  </si>
  <si>
    <t>PLC00009544</t>
  </si>
  <si>
    <t>TXN00007089</t>
  </si>
  <si>
    <t>A00002226</t>
  </si>
  <si>
    <t>PLC00001762</t>
  </si>
  <si>
    <t>TXN00007090</t>
  </si>
  <si>
    <t>A00005552</t>
  </si>
  <si>
    <t>PLC00007960</t>
  </si>
  <si>
    <t>TXN00007091</t>
  </si>
  <si>
    <t>A00001879</t>
  </si>
  <si>
    <t>PLC00006641</t>
  </si>
  <si>
    <t>TXN00007092</t>
  </si>
  <si>
    <t>A00005217</t>
  </si>
  <si>
    <t>PLC00006944</t>
  </si>
  <si>
    <t>TXN00007093</t>
  </si>
  <si>
    <t>A00002625</t>
  </si>
  <si>
    <t>PLC00004219</t>
  </si>
  <si>
    <t>TXN00007094</t>
  </si>
  <si>
    <t>A00007550</t>
  </si>
  <si>
    <t>PLC00004515</t>
  </si>
  <si>
    <t>TXN00007095</t>
  </si>
  <si>
    <t>A00002434</t>
  </si>
  <si>
    <t>PLC00004079</t>
  </si>
  <si>
    <t>TXN00007096</t>
  </si>
  <si>
    <t>A00006119</t>
  </si>
  <si>
    <t>PLC00001759</t>
  </si>
  <si>
    <t>TXN00007097</t>
  </si>
  <si>
    <t>A00009935</t>
  </si>
  <si>
    <t>PLC00004554</t>
  </si>
  <si>
    <t>TXN00007098</t>
  </si>
  <si>
    <t>A00004932</t>
  </si>
  <si>
    <t>PLC00003733</t>
  </si>
  <si>
    <t>TXN00007099</t>
  </si>
  <si>
    <t>A00006384</t>
  </si>
  <si>
    <t>PLC00003438</t>
  </si>
  <si>
    <t>TXN00007100</t>
  </si>
  <si>
    <t>A00008873</t>
  </si>
  <si>
    <t>PLC00006957</t>
  </si>
  <si>
    <t>TXN00007101</t>
  </si>
  <si>
    <t>A00002336</t>
  </si>
  <si>
    <t>PLC00009158</t>
  </si>
  <si>
    <t>TXN00007102</t>
  </si>
  <si>
    <t>A00006629</t>
  </si>
  <si>
    <t>PLC00005725</t>
  </si>
  <si>
    <t>TXN00007103</t>
  </si>
  <si>
    <t>A00005720</t>
  </si>
  <si>
    <t>PLC00004248</t>
  </si>
  <si>
    <t>TXN00007104</t>
  </si>
  <si>
    <t>A00009061</t>
  </si>
  <si>
    <t>PLC00000860</t>
  </si>
  <si>
    <t>TXN00007105</t>
  </si>
  <si>
    <t>A00005007</t>
  </si>
  <si>
    <t>PLC00000910</t>
  </si>
  <si>
    <t>TXN00007106</t>
  </si>
  <si>
    <t>A00005554</t>
  </si>
  <si>
    <t>PLC00000618</t>
  </si>
  <si>
    <t>TXN00007107</t>
  </si>
  <si>
    <t>A00009139</t>
  </si>
  <si>
    <t>PLC00000268</t>
  </si>
  <si>
    <t>TXN00007108</t>
  </si>
  <si>
    <t>A00000140</t>
  </si>
  <si>
    <t>PLC00000816</t>
  </si>
  <si>
    <t>TXN00007109</t>
  </si>
  <si>
    <t>A00006023</t>
  </si>
  <si>
    <t>PLC00004556</t>
  </si>
  <si>
    <t>TXN00007110</t>
  </si>
  <si>
    <t>A00004351</t>
  </si>
  <si>
    <t>PLC00005244</t>
  </si>
  <si>
    <t>TXN00007111</t>
  </si>
  <si>
    <t>A00000653</t>
  </si>
  <si>
    <t>PLC00002790</t>
  </si>
  <si>
    <t>TXN00007112</t>
  </si>
  <si>
    <t>A00006554</t>
  </si>
  <si>
    <t>PLC00004419</t>
  </si>
  <si>
    <t>TXN00007113</t>
  </si>
  <si>
    <t>A00001639</t>
  </si>
  <si>
    <t>PLC00000223</t>
  </si>
  <si>
    <t>TXN00007114</t>
  </si>
  <si>
    <t>A00000359</t>
  </si>
  <si>
    <t>PLC00000595</t>
  </si>
  <si>
    <t>TXN00007115</t>
  </si>
  <si>
    <t>A00003682</t>
  </si>
  <si>
    <t>PLC00003193</t>
  </si>
  <si>
    <t>TXN00007116</t>
  </si>
  <si>
    <t>A00008272</t>
  </si>
  <si>
    <t>PLC00003689</t>
  </si>
  <si>
    <t>TXN00007117</t>
  </si>
  <si>
    <t>A00007513</t>
  </si>
  <si>
    <t>PLC00001093</t>
  </si>
  <si>
    <t>TXN00007118</t>
  </si>
  <si>
    <t>A00003657</t>
  </si>
  <si>
    <t>PLC00005117</t>
  </si>
  <si>
    <t>TXN00007119</t>
  </si>
  <si>
    <t>A00000639</t>
  </si>
  <si>
    <t>PLC00008774</t>
  </si>
  <si>
    <t>TXN00007120</t>
  </si>
  <si>
    <t>A00001631</t>
  </si>
  <si>
    <t>PLC00005266</t>
  </si>
  <si>
    <t>TXN00007121</t>
  </si>
  <si>
    <t>A00009450</t>
  </si>
  <si>
    <t>PLC00006996</t>
  </si>
  <si>
    <t>TXN00007122</t>
  </si>
  <si>
    <t>A00004475</t>
  </si>
  <si>
    <t>PLC00009321</t>
  </si>
  <si>
    <t>TXN00007123</t>
  </si>
  <si>
    <t>A00006876</t>
  </si>
  <si>
    <t>PLC00009767</t>
  </si>
  <si>
    <t>TXN00007124</t>
  </si>
  <si>
    <t>A00002578</t>
  </si>
  <si>
    <t>PLC00002528</t>
  </si>
  <si>
    <t>TXN00007125</t>
  </si>
  <si>
    <t>A00007716</t>
  </si>
  <si>
    <t>PLC00008762</t>
  </si>
  <si>
    <t>TXN00007126</t>
  </si>
  <si>
    <t>A00004786</t>
  </si>
  <si>
    <t>PLC00000611</t>
  </si>
  <si>
    <t>TXN00007127</t>
  </si>
  <si>
    <t>A00006176</t>
  </si>
  <si>
    <t>PLC00008895</t>
  </si>
  <si>
    <t>TXN00007128</t>
  </si>
  <si>
    <t>A00003012</t>
  </si>
  <si>
    <t>PLC00001528</t>
  </si>
  <si>
    <t>TXN00007129</t>
  </si>
  <si>
    <t>A00009427</t>
  </si>
  <si>
    <t>PLC00009515</t>
  </si>
  <si>
    <t>TXN00007130</t>
  </si>
  <si>
    <t>A00004085</t>
  </si>
  <si>
    <t>PLC00008515</t>
  </si>
  <si>
    <t>TXN00007131</t>
  </si>
  <si>
    <t>A00007708</t>
  </si>
  <si>
    <t>PLC00001480</t>
  </si>
  <si>
    <t>TXN00007132</t>
  </si>
  <si>
    <t>A00001741</t>
  </si>
  <si>
    <t>PLC00000691</t>
  </si>
  <si>
    <t>TXN00007133</t>
  </si>
  <si>
    <t>A00006323</t>
  </si>
  <si>
    <t>PLC00003053</t>
  </si>
  <si>
    <t>TXN00007134</t>
  </si>
  <si>
    <t>A00005429</t>
  </si>
  <si>
    <t>PLC00008315</t>
  </si>
  <si>
    <t>TXN00007135</t>
  </si>
  <si>
    <t>A00003899</t>
  </si>
  <si>
    <t>PLC00000873</t>
  </si>
  <si>
    <t>TXN00007136</t>
  </si>
  <si>
    <t>A00001036</t>
  </si>
  <si>
    <t>PLC00009598</t>
  </si>
  <si>
    <t>TXN00007137</t>
  </si>
  <si>
    <t>A00003562</t>
  </si>
  <si>
    <t>PLC00001799</t>
  </si>
  <si>
    <t>TXN00007138</t>
  </si>
  <si>
    <t>A00003089</t>
  </si>
  <si>
    <t>PLC00008326</t>
  </si>
  <si>
    <t>TXN00007139</t>
  </si>
  <si>
    <t>A00000757</t>
  </si>
  <si>
    <t>PLC00001778</t>
  </si>
  <si>
    <t>TXN00007140</t>
  </si>
  <si>
    <t>A00006967</t>
  </si>
  <si>
    <t>PLC00002515</t>
  </si>
  <si>
    <t>TXN00007141</t>
  </si>
  <si>
    <t>A00009894</t>
  </si>
  <si>
    <t>PLC00007269</t>
  </si>
  <si>
    <t>TXN00007142</t>
  </si>
  <si>
    <t>A00001126</t>
  </si>
  <si>
    <t>PLC00009923</t>
  </si>
  <si>
    <t>TXN00007143</t>
  </si>
  <si>
    <t>A00000133</t>
  </si>
  <si>
    <t>PLC00007509</t>
  </si>
  <si>
    <t>TXN00007144</t>
  </si>
  <si>
    <t>A00002174</t>
  </si>
  <si>
    <t>PLC00000710</t>
  </si>
  <si>
    <t>TXN00007145</t>
  </si>
  <si>
    <t>A00005520</t>
  </si>
  <si>
    <t>PLC00005978</t>
  </si>
  <si>
    <t>TXN00007146</t>
  </si>
  <si>
    <t>A00002551</t>
  </si>
  <si>
    <t>PLC00003073</t>
  </si>
  <si>
    <t>TXN00007147</t>
  </si>
  <si>
    <t>A00003227</t>
  </si>
  <si>
    <t>PLC00007079</t>
  </si>
  <si>
    <t>TXN00007148</t>
  </si>
  <si>
    <t>A00005001</t>
  </si>
  <si>
    <t>PLC00003113</t>
  </si>
  <si>
    <t>TXN00007149</t>
  </si>
  <si>
    <t>A00005035</t>
  </si>
  <si>
    <t>PLC00002841</t>
  </si>
  <si>
    <t>TXN00007150</t>
  </si>
  <si>
    <t>A00000822</t>
  </si>
  <si>
    <t>PLC00002823</t>
  </si>
  <si>
    <t>TXN00007151</t>
  </si>
  <si>
    <t>A00008152</t>
  </si>
  <si>
    <t>PLC00001425</t>
  </si>
  <si>
    <t>Highgate</t>
  </si>
  <si>
    <t>TXN00007152</t>
  </si>
  <si>
    <t>A00008318</t>
  </si>
  <si>
    <t>PLC00003611</t>
  </si>
  <si>
    <t>TXN00007153</t>
  </si>
  <si>
    <t>A00008876</t>
  </si>
  <si>
    <t>PLC00006383</t>
  </si>
  <si>
    <t>TXN00007154</t>
  </si>
  <si>
    <t>A00001395</t>
  </si>
  <si>
    <t>PLC00003332</t>
  </si>
  <si>
    <t>TXN00007155</t>
  </si>
  <si>
    <t>A00000986</t>
  </si>
  <si>
    <t>PLC00009384</t>
  </si>
  <si>
    <t>TXN00007156</t>
  </si>
  <si>
    <t>A00006672</t>
  </si>
  <si>
    <t>PLC00009644</t>
  </si>
  <si>
    <t>TXN00007157</t>
  </si>
  <si>
    <t>A00004474</t>
  </si>
  <si>
    <t>PLC00003673</t>
  </si>
  <si>
    <t>TXN00007158</t>
  </si>
  <si>
    <t>A00006255</t>
  </si>
  <si>
    <t>PLC00003988</t>
  </si>
  <si>
    <t>TXN00007159</t>
  </si>
  <si>
    <t>A00009003</t>
  </si>
  <si>
    <t>PLC00009256</t>
  </si>
  <si>
    <t>TXN00007160</t>
  </si>
  <si>
    <t>A00007213</t>
  </si>
  <si>
    <t>PLC00009620</t>
  </si>
  <si>
    <t>TXN00007161</t>
  </si>
  <si>
    <t>A00005547</t>
  </si>
  <si>
    <t>PLC00008186</t>
  </si>
  <si>
    <t>TXN00007162</t>
  </si>
  <si>
    <t>A00000765</t>
  </si>
  <si>
    <t>PLC00003650</t>
  </si>
  <si>
    <t>TXN00007163</t>
  </si>
  <si>
    <t>A00006454</t>
  </si>
  <si>
    <t>PLC00009877</t>
  </si>
  <si>
    <t>TXN00007164</t>
  </si>
  <si>
    <t>A00004441</t>
  </si>
  <si>
    <t>PLC00006676</t>
  </si>
  <si>
    <t>TXN00007165</t>
  </si>
  <si>
    <t>A00000871</t>
  </si>
  <si>
    <t>PLC00000794</t>
  </si>
  <si>
    <t>TXN00007166</t>
  </si>
  <si>
    <t>A00004320</t>
  </si>
  <si>
    <t>PLC00003110</t>
  </si>
  <si>
    <t>TXN00007167</t>
  </si>
  <si>
    <t>A00007366</t>
  </si>
  <si>
    <t>PLC00006095</t>
  </si>
  <si>
    <t>TXN00007168</t>
  </si>
  <si>
    <t>A00005500</t>
  </si>
  <si>
    <t>PLC00004500</t>
  </si>
  <si>
    <t>TXN00007169</t>
  </si>
  <si>
    <t>A00007007</t>
  </si>
  <si>
    <t>PLC00000139</t>
  </si>
  <si>
    <t>TXN00007170</t>
  </si>
  <si>
    <t>A00006062</t>
  </si>
  <si>
    <t>PLC00004694</t>
  </si>
  <si>
    <t>TXN00007171</t>
  </si>
  <si>
    <t>A00002561</t>
  </si>
  <si>
    <t>PLC00004857</t>
  </si>
  <si>
    <t>TXN00007172</t>
  </si>
  <si>
    <t>A00005548</t>
  </si>
  <si>
    <t>PLC00005272</t>
  </si>
  <si>
    <t>TXN00007173</t>
  </si>
  <si>
    <t>A00008436</t>
  </si>
  <si>
    <t>PLC00000396</t>
  </si>
  <si>
    <t>TXN00007174</t>
  </si>
  <si>
    <t>A00004032</t>
  </si>
  <si>
    <t>PLC00009943</t>
  </si>
  <si>
    <t>TXN00007175</t>
  </si>
  <si>
    <t>A00002762</t>
  </si>
  <si>
    <t>PLC00008271</t>
  </si>
  <si>
    <t>TXN00007176</t>
  </si>
  <si>
    <t>A00008182</t>
  </si>
  <si>
    <t>PLC00003210</t>
  </si>
  <si>
    <t>TXN00007177</t>
  </si>
  <si>
    <t>A00006813</t>
  </si>
  <si>
    <t>PLC00007280</t>
  </si>
  <si>
    <t>TXN00007178</t>
  </si>
  <si>
    <t>A00003366</t>
  </si>
  <si>
    <t>PLC00001337</t>
  </si>
  <si>
    <t>TXN00007179</t>
  </si>
  <si>
    <t>A00003108</t>
  </si>
  <si>
    <t>PLC00009447</t>
  </si>
  <si>
    <t>TXN00007180</t>
  </si>
  <si>
    <t>A00001317</t>
  </si>
  <si>
    <t>PLC00005156</t>
  </si>
  <si>
    <t>TXN00007181</t>
  </si>
  <si>
    <t>A00002848</t>
  </si>
  <si>
    <t>PLC00004182</t>
  </si>
  <si>
    <t>TXN00007182</t>
  </si>
  <si>
    <t>A00004005</t>
  </si>
  <si>
    <t>PLC00005829</t>
  </si>
  <si>
    <t>TXN00007183</t>
  </si>
  <si>
    <t>A00003466</t>
  </si>
  <si>
    <t>PLC00001062</t>
  </si>
  <si>
    <t>TXN00007184</t>
  </si>
  <si>
    <t>A00004212</t>
  </si>
  <si>
    <t>PLC00001100</t>
  </si>
  <si>
    <t>TXN00007185</t>
  </si>
  <si>
    <t>A00004730</t>
  </si>
  <si>
    <t>PLC00002781</t>
  </si>
  <si>
    <t>TXN00007186</t>
  </si>
  <si>
    <t>A00006303</t>
  </si>
  <si>
    <t>PLC00004757</t>
  </si>
  <si>
    <t>TXN00007187</t>
  </si>
  <si>
    <t>A00001667</t>
  </si>
  <si>
    <t>PLC00004365</t>
  </si>
  <si>
    <t>TXN00007188</t>
  </si>
  <si>
    <t>A00008900</t>
  </si>
  <si>
    <t>PLC00009413</t>
  </si>
  <si>
    <t>TXN00007189</t>
  </si>
  <si>
    <t>A00009200</t>
  </si>
  <si>
    <t>PLC00000622</t>
  </si>
  <si>
    <t>TXN00007190</t>
  </si>
  <si>
    <t>A00008123</t>
  </si>
  <si>
    <t>PLC00003629</t>
  </si>
  <si>
    <t>TXN00007191</t>
  </si>
  <si>
    <t>A00006425</t>
  </si>
  <si>
    <t>PLC00007814</t>
  </si>
  <si>
    <t>TXN00007192</t>
  </si>
  <si>
    <t>A00000034</t>
  </si>
  <si>
    <t>PLC00008279</t>
  </si>
  <si>
    <t>TXN00007193</t>
  </si>
  <si>
    <t>A00004073</t>
  </si>
  <si>
    <t>PLC00005777</t>
  </si>
  <si>
    <t>TXN00007194</t>
  </si>
  <si>
    <t>A00009753</t>
  </si>
  <si>
    <t>PLC00002670</t>
  </si>
  <si>
    <t>TXN00007195</t>
  </si>
  <si>
    <t>A00002235</t>
  </si>
  <si>
    <t>PLC00005538</t>
  </si>
  <si>
    <t>TXN00007196</t>
  </si>
  <si>
    <t>A00005330</t>
  </si>
  <si>
    <t>PLC00005971</t>
  </si>
  <si>
    <t>TXN00007197</t>
  </si>
  <si>
    <t>A00007516</t>
  </si>
  <si>
    <t>PLC00004375</t>
  </si>
  <si>
    <t>TXN00007198</t>
  </si>
  <si>
    <t>A00002435</t>
  </si>
  <si>
    <t>PLC00000851</t>
  </si>
  <si>
    <t>TXN00007199</t>
  </si>
  <si>
    <t>A00006536</t>
  </si>
  <si>
    <t>PLC00006058</t>
  </si>
  <si>
    <t>TXN00007200</t>
  </si>
  <si>
    <t>A00006446</t>
  </si>
  <si>
    <t>PLC00007249</t>
  </si>
  <si>
    <t>TXN00007201</t>
  </si>
  <si>
    <t>A00001003</t>
  </si>
  <si>
    <t>PLC00001782</t>
  </si>
  <si>
    <t>TXN00007202</t>
  </si>
  <si>
    <t>A00007677</t>
  </si>
  <si>
    <t>PLC00007987</t>
  </si>
  <si>
    <t>TXN00007203</t>
  </si>
  <si>
    <t>A00006542</t>
  </si>
  <si>
    <t>PLC00000549</t>
  </si>
  <si>
    <t>TXN00007204</t>
  </si>
  <si>
    <t>A00001273</t>
  </si>
  <si>
    <t>PLC00001121</t>
  </si>
  <si>
    <t>TXN00007205</t>
  </si>
  <si>
    <t>A00003532</t>
  </si>
  <si>
    <t>PLC00007236</t>
  </si>
  <si>
    <t>TXN00007206</t>
  </si>
  <si>
    <t>A00005963</t>
  </si>
  <si>
    <t>PLC00007667</t>
  </si>
  <si>
    <t>TXN00007207</t>
  </si>
  <si>
    <t>A00006568</t>
  </si>
  <si>
    <t>PLC00007609</t>
  </si>
  <si>
    <t>TXN00007208</t>
  </si>
  <si>
    <t>A00001425</t>
  </si>
  <si>
    <t>PLC00002002</t>
  </si>
  <si>
    <t>TXN00007209</t>
  </si>
  <si>
    <t>A00009132</t>
  </si>
  <si>
    <t>PLC00002963</t>
  </si>
  <si>
    <t>TXN00007210</t>
  </si>
  <si>
    <t>A00004414</t>
  </si>
  <si>
    <t>PLC00003127</t>
  </si>
  <si>
    <t>TXN00007211</t>
  </si>
  <si>
    <t>A00004328</t>
  </si>
  <si>
    <t>PLC00006107</t>
  </si>
  <si>
    <t>TXN00007212</t>
  </si>
  <si>
    <t>A00006342</t>
  </si>
  <si>
    <t>PLC00005552</t>
  </si>
  <si>
    <t>TXN00007213</t>
  </si>
  <si>
    <t>A00002315</t>
  </si>
  <si>
    <t>PLC00008904</t>
  </si>
  <si>
    <t>TXN00007214</t>
  </si>
  <si>
    <t>A00007374</t>
  </si>
  <si>
    <t>PLC00003321</t>
  </si>
  <si>
    <t>TXN00007215</t>
  </si>
  <si>
    <t>A00009517</t>
  </si>
  <si>
    <t>PLC00002369</t>
  </si>
  <si>
    <t>TXN00007216</t>
  </si>
  <si>
    <t>A00009405</t>
  </si>
  <si>
    <t>PLC00006162</t>
  </si>
  <si>
    <t>TXN00007217</t>
  </si>
  <si>
    <t>A00004984</t>
  </si>
  <si>
    <t>PLC00007063</t>
  </si>
  <si>
    <t>TXN00007218</t>
  </si>
  <si>
    <t>A00001986</t>
  </si>
  <si>
    <t>PLC00000187</t>
  </si>
  <si>
    <t>TXN00007219</t>
  </si>
  <si>
    <t>A00008573</t>
  </si>
  <si>
    <t>PLC00005768</t>
  </si>
  <si>
    <t>TXN00007220</t>
  </si>
  <si>
    <t>A00006588</t>
  </si>
  <si>
    <t>PLC00003224</t>
  </si>
  <si>
    <t>TXN00007221</t>
  </si>
  <si>
    <t>A00008692</t>
  </si>
  <si>
    <t>PLC00003509</t>
  </si>
  <si>
    <t>TXN00007222</t>
  </si>
  <si>
    <t>A00009743</t>
  </si>
  <si>
    <t>PLC00007781</t>
  </si>
  <si>
    <t>TXN00007223</t>
  </si>
  <si>
    <t>A00003940</t>
  </si>
  <si>
    <t>PLC00000690</t>
  </si>
  <si>
    <t>TXN00007224</t>
  </si>
  <si>
    <t>A00001417</t>
  </si>
  <si>
    <t>PLC00003227</t>
  </si>
  <si>
    <t>TXN00007225</t>
  </si>
  <si>
    <t>A00002311</t>
  </si>
  <si>
    <t>PLC00008285</t>
  </si>
  <si>
    <t>TXN00007226</t>
  </si>
  <si>
    <t>A00000498</t>
  </si>
  <si>
    <t>PLC00009778</t>
  </si>
  <si>
    <t>TXN00007227</t>
  </si>
  <si>
    <t>A00005477</t>
  </si>
  <si>
    <t>PLC00002863</t>
  </si>
  <si>
    <t>TXN00007228</t>
  </si>
  <si>
    <t>A00001407</t>
  </si>
  <si>
    <t>PLC00008077</t>
  </si>
  <si>
    <t>TXN00007229</t>
  </si>
  <si>
    <t>A00009644</t>
  </si>
  <si>
    <t>PLC00007402</t>
  </si>
  <si>
    <t>TXN00007230</t>
  </si>
  <si>
    <t>A00000809</t>
  </si>
  <si>
    <t>PLC00009769</t>
  </si>
  <si>
    <t>TXN00007231</t>
  </si>
  <si>
    <t>A00002037</t>
  </si>
  <si>
    <t>PLC00006283</t>
  </si>
  <si>
    <t>TXN00007232</t>
  </si>
  <si>
    <t>A00007025</t>
  </si>
  <si>
    <t>PLC00000240</t>
  </si>
  <si>
    <t>TXN00007233</t>
  </si>
  <si>
    <t>A00001561</t>
  </si>
  <si>
    <t>PLC00003670</t>
  </si>
  <si>
    <t>TXN00007234</t>
  </si>
  <si>
    <t>A00002794</t>
  </si>
  <si>
    <t>PLC00003523</t>
  </si>
  <si>
    <t>TXN00007235</t>
  </si>
  <si>
    <t>A00009812</t>
  </si>
  <si>
    <t>PLC00009060</t>
  </si>
  <si>
    <t>TXN00007236</t>
  </si>
  <si>
    <t>A00009207</t>
  </si>
  <si>
    <t>PLC00002555</t>
  </si>
  <si>
    <t>TXN00007237</t>
  </si>
  <si>
    <t>A00006278</t>
  </si>
  <si>
    <t>PLC00007047</t>
  </si>
  <si>
    <t>TXN00007238</t>
  </si>
  <si>
    <t>A00005482</t>
  </si>
  <si>
    <t>PLC00006296</t>
  </si>
  <si>
    <t>TXN00007239</t>
  </si>
  <si>
    <t>A00003005</t>
  </si>
  <si>
    <t>PLC00007246</t>
  </si>
  <si>
    <t>TXN00007240</t>
  </si>
  <si>
    <t>A00009152</t>
  </si>
  <si>
    <t>PLC00008308</t>
  </si>
  <si>
    <t>TXN00007241</t>
  </si>
  <si>
    <t>A00008000</t>
  </si>
  <si>
    <t>PLC00004930</t>
  </si>
  <si>
    <t>TXN00007242</t>
  </si>
  <si>
    <t>A00001858</t>
  </si>
  <si>
    <t>PLC00008753</t>
  </si>
  <si>
    <t>TXN00007243</t>
  </si>
  <si>
    <t>A00003952</t>
  </si>
  <si>
    <t>PLC00001952</t>
  </si>
  <si>
    <t>TXN00007244</t>
  </si>
  <si>
    <t>A00005982</t>
  </si>
  <si>
    <t>PLC00001563</t>
  </si>
  <si>
    <t>TXN00007245</t>
  </si>
  <si>
    <t>A00007833</t>
  </si>
  <si>
    <t>PLC00001278</t>
  </si>
  <si>
    <t>TXN00007246</t>
  </si>
  <si>
    <t>A00002571</t>
  </si>
  <si>
    <t>PLC00008656</t>
  </si>
  <si>
    <t>TXN00007247</t>
  </si>
  <si>
    <t>A00006201</t>
  </si>
  <si>
    <t>PLC00008481</t>
  </si>
  <si>
    <t>TXN00007248</t>
  </si>
  <si>
    <t>A00008135</t>
  </si>
  <si>
    <t>PLC00004689</t>
  </si>
  <si>
    <t>TXN00007249</t>
  </si>
  <si>
    <t>A00005622</t>
  </si>
  <si>
    <t>PLC00006020</t>
  </si>
  <si>
    <t>TXN00007250</t>
  </si>
  <si>
    <t>A00003328</t>
  </si>
  <si>
    <t>PLC00000775</t>
  </si>
  <si>
    <t>TXN00007251</t>
  </si>
  <si>
    <t>A00009802</t>
  </si>
  <si>
    <t>PLC00005431</t>
  </si>
  <si>
    <t>TXN00007252</t>
  </si>
  <si>
    <t>A00002274</t>
  </si>
  <si>
    <t>PLC00007936</t>
  </si>
  <si>
    <t>TXN00007253</t>
  </si>
  <si>
    <t>A00005445</t>
  </si>
  <si>
    <t>PLC00007028</t>
  </si>
  <si>
    <t>TXN00007254</t>
  </si>
  <si>
    <t>A00002524</t>
  </si>
  <si>
    <t>PLC00004664</t>
  </si>
  <si>
    <t>TXN00007255</t>
  </si>
  <si>
    <t>A00000150</t>
  </si>
  <si>
    <t>PLC00007257</t>
  </si>
  <si>
    <t>TXN00007256</t>
  </si>
  <si>
    <t>A00007225</t>
  </si>
  <si>
    <t>PLC00009194</t>
  </si>
  <si>
    <t>TXN00007257</t>
  </si>
  <si>
    <t>A00003589</t>
  </si>
  <si>
    <t>PLC00003418</t>
  </si>
  <si>
    <t>TXN00007258</t>
  </si>
  <si>
    <t>A00005193</t>
  </si>
  <si>
    <t>PLC00004797</t>
  </si>
  <si>
    <t>Castaic</t>
  </si>
  <si>
    <t>TXN00007259</t>
  </si>
  <si>
    <t>A00006335</t>
  </si>
  <si>
    <t>PLC00001814</t>
  </si>
  <si>
    <t>TXN00007260</t>
  </si>
  <si>
    <t>A00000173</t>
  </si>
  <si>
    <t>PLC00001576</t>
  </si>
  <si>
    <t>TXN00007261</t>
  </si>
  <si>
    <t>A00005169</t>
  </si>
  <si>
    <t>PLC00005268</t>
  </si>
  <si>
    <t>TXN00007262</t>
  </si>
  <si>
    <t>A00004938</t>
  </si>
  <si>
    <t>PLC00005384</t>
  </si>
  <si>
    <t>TXN00007263</t>
  </si>
  <si>
    <t>A00001855</t>
  </si>
  <si>
    <t>PLC00000296</t>
  </si>
  <si>
    <t>TXN00007264</t>
  </si>
  <si>
    <t>A00008448</t>
  </si>
  <si>
    <t>PLC00007582</t>
  </si>
  <si>
    <t>TXN00007265</t>
  </si>
  <si>
    <t>A00008781</t>
  </si>
  <si>
    <t>PLC00006197</t>
  </si>
  <si>
    <t>TXN00007266</t>
  </si>
  <si>
    <t>A00001379</t>
  </si>
  <si>
    <t>PLC00008584</t>
  </si>
  <si>
    <t>TXN00007267</t>
  </si>
  <si>
    <t>A00003540</t>
  </si>
  <si>
    <t>PLC00009749</t>
  </si>
  <si>
    <t>TXN00007268</t>
  </si>
  <si>
    <t>A00003586</t>
  </si>
  <si>
    <t>PLC00007996</t>
  </si>
  <si>
    <t>TXN00007269</t>
  </si>
  <si>
    <t>A00007626</t>
  </si>
  <si>
    <t>PLC00003200</t>
  </si>
  <si>
    <t>TXN00007270</t>
  </si>
  <si>
    <t>A00007273</t>
  </si>
  <si>
    <t>PLC00002957</t>
  </si>
  <si>
    <t>TXN00007271</t>
  </si>
  <si>
    <t>A00007713</t>
  </si>
  <si>
    <t>PLC00008456</t>
  </si>
  <si>
    <t>TXN00007272</t>
  </si>
  <si>
    <t>A00002791</t>
  </si>
  <si>
    <t>PLC00009627</t>
  </si>
  <si>
    <t>TXN00007273</t>
  </si>
  <si>
    <t>A00007620</t>
  </si>
  <si>
    <t>PLC00002368</t>
  </si>
  <si>
    <t>TXN00007274</t>
  </si>
  <si>
    <t>A00004049</t>
  </si>
  <si>
    <t>PLC00006467</t>
  </si>
  <si>
    <t>TXN00007275</t>
  </si>
  <si>
    <t>A00002198</t>
  </si>
  <si>
    <t>PLC00009240</t>
  </si>
  <si>
    <t>TXN00007276</t>
  </si>
  <si>
    <t>A00004368</t>
  </si>
  <si>
    <t>PLC00004932</t>
  </si>
  <si>
    <t>TXN00007277</t>
  </si>
  <si>
    <t>A00009370</t>
  </si>
  <si>
    <t>PLC00003198</t>
  </si>
  <si>
    <t>TXN00007278</t>
  </si>
  <si>
    <t>A00009550</t>
  </si>
  <si>
    <t>PLC00007186</t>
  </si>
  <si>
    <t>TXN00007279</t>
  </si>
  <si>
    <t>A00005040</t>
  </si>
  <si>
    <t>PLC00005403</t>
  </si>
  <si>
    <t>TXN00007280</t>
  </si>
  <si>
    <t>A00006677</t>
  </si>
  <si>
    <t>PLC00005253</t>
  </si>
  <si>
    <t>TXN00007281</t>
  </si>
  <si>
    <t>A00001611</t>
  </si>
  <si>
    <t>PLC00009091</t>
  </si>
  <si>
    <t>TXN00007282</t>
  </si>
  <si>
    <t>A00008416</t>
  </si>
  <si>
    <t>PLC00008207</t>
  </si>
  <si>
    <t>TXN00007283</t>
  </si>
  <si>
    <t>A00008200</t>
  </si>
  <si>
    <t>PLC00004363</t>
  </si>
  <si>
    <t>TXN00007284</t>
  </si>
  <si>
    <t>A00006558</t>
  </si>
  <si>
    <t>PLC00008576</t>
  </si>
  <si>
    <t>TXN00007285</t>
  </si>
  <si>
    <t>A00009488</t>
  </si>
  <si>
    <t>PLC00007670</t>
  </si>
  <si>
    <t>TXN00007286</t>
  </si>
  <si>
    <t>A00000329</t>
  </si>
  <si>
    <t>PLC00001183</t>
  </si>
  <si>
    <t>TXN00007287</t>
  </si>
  <si>
    <t>A00002742</t>
  </si>
  <si>
    <t>PLC00001879</t>
  </si>
  <si>
    <t>TXN00007288</t>
  </si>
  <si>
    <t>A00007103</t>
  </si>
  <si>
    <t>PLC00001581</t>
  </si>
  <si>
    <t>TXN00007289</t>
  </si>
  <si>
    <t>A00005950</t>
  </si>
  <si>
    <t>PLC00001721</t>
  </si>
  <si>
    <t>TXN00007290</t>
  </si>
  <si>
    <t>A00000293</t>
  </si>
  <si>
    <t>PLC00008532</t>
  </si>
  <si>
    <t>TXN00007291</t>
  </si>
  <si>
    <t>A00002384</t>
  </si>
  <si>
    <t>PLC00003692</t>
  </si>
  <si>
    <t>TXN00007292</t>
  </si>
  <si>
    <t>A00002477</t>
  </si>
  <si>
    <t>PLC00000346</t>
  </si>
  <si>
    <t>TXN00007293</t>
  </si>
  <si>
    <t>A00004504</t>
  </si>
  <si>
    <t>PLC00006582</t>
  </si>
  <si>
    <t>TXN00007294</t>
  </si>
  <si>
    <t>A00003753</t>
  </si>
  <si>
    <t>PLC00007440</t>
  </si>
  <si>
    <t>TXN00007295</t>
  </si>
  <si>
    <t>A00003808</t>
  </si>
  <si>
    <t>PLC00007848</t>
  </si>
  <si>
    <t>TXN00007296</t>
  </si>
  <si>
    <t>A00006088</t>
  </si>
  <si>
    <t>PLC00008154</t>
  </si>
  <si>
    <t>TXN00007297</t>
  </si>
  <si>
    <t>A00002113</t>
  </si>
  <si>
    <t>PLC00006461</t>
  </si>
  <si>
    <t>TXN00007298</t>
  </si>
  <si>
    <t>A00002073</t>
  </si>
  <si>
    <t>PLC00004031</t>
  </si>
  <si>
    <t>TXN00007299</t>
  </si>
  <si>
    <t>A00009278</t>
  </si>
  <si>
    <t>PLC00006845</t>
  </si>
  <si>
    <t>TXN00007300</t>
  </si>
  <si>
    <t>A00004613</t>
  </si>
  <si>
    <t>PLC00002912</t>
  </si>
  <si>
    <t>TXN00007301</t>
  </si>
  <si>
    <t>A00008510</t>
  </si>
  <si>
    <t>PLC00001424</t>
  </si>
  <si>
    <t>TXN00007302</t>
  </si>
  <si>
    <t>A00007185</t>
  </si>
  <si>
    <t>PLC00009296</t>
  </si>
  <si>
    <t>TXN00007303</t>
  </si>
  <si>
    <t>A00000690</t>
  </si>
  <si>
    <t>PLC00001819</t>
  </si>
  <si>
    <t>TXN00007304</t>
  </si>
  <si>
    <t>A00002797</t>
  </si>
  <si>
    <t>PLC00007044</t>
  </si>
  <si>
    <t>TXN00007305</t>
  </si>
  <si>
    <t>A00000555</t>
  </si>
  <si>
    <t>PLC00007564</t>
  </si>
  <si>
    <t>TXN00007306</t>
  </si>
  <si>
    <t>A00002531</t>
  </si>
  <si>
    <t>PLC00001865</t>
  </si>
  <si>
    <t>TXN00007307</t>
  </si>
  <si>
    <t>A00002195</t>
  </si>
  <si>
    <t>PLC00008993</t>
  </si>
  <si>
    <t>TXN00007308</t>
  </si>
  <si>
    <t>A00005133</t>
  </si>
  <si>
    <t>PLC00005811</t>
  </si>
  <si>
    <t>TXN00007309</t>
  </si>
  <si>
    <t>A00007472</t>
  </si>
  <si>
    <t>PLC00001512</t>
  </si>
  <si>
    <t>TXN00007310</t>
  </si>
  <si>
    <t>A00007802</t>
  </si>
  <si>
    <t>PLC00002119</t>
  </si>
  <si>
    <t>TXN00007311</t>
  </si>
  <si>
    <t>A00000750</t>
  </si>
  <si>
    <t>PLC00007660</t>
  </si>
  <si>
    <t>TXN00007312</t>
  </si>
  <si>
    <t>A00002777</t>
  </si>
  <si>
    <t>PLC00008624</t>
  </si>
  <si>
    <t>TXN00007313</t>
  </si>
  <si>
    <t>A00001793</t>
  </si>
  <si>
    <t>PLC00006220</t>
  </si>
  <si>
    <t>TXN00007314</t>
  </si>
  <si>
    <t>A00000696</t>
  </si>
  <si>
    <t>PLC00001860</t>
  </si>
  <si>
    <t>TXN00007315</t>
  </si>
  <si>
    <t>A00009948</t>
  </si>
  <si>
    <t>PLC00002481</t>
  </si>
  <si>
    <t>TXN00007316</t>
  </si>
  <si>
    <t>A00007748</t>
  </si>
  <si>
    <t>PLC00004912</t>
  </si>
  <si>
    <t>TXN00007317</t>
  </si>
  <si>
    <t>A00000093</t>
  </si>
  <si>
    <t>PLC00000524</t>
  </si>
  <si>
    <t>TXN00007318</t>
  </si>
  <si>
    <t>A00005293</t>
  </si>
  <si>
    <t>PLC00005063</t>
  </si>
  <si>
    <t>TXN00007319</t>
  </si>
  <si>
    <t>A00000882</t>
  </si>
  <si>
    <t>PLC00009809</t>
  </si>
  <si>
    <t>TXN00007320</t>
  </si>
  <si>
    <t>A00005158</t>
  </si>
  <si>
    <t>PLC00000189</t>
  </si>
  <si>
    <t>TXN00007321</t>
  </si>
  <si>
    <t>A00006743</t>
  </si>
  <si>
    <t>PLC00003025</t>
  </si>
  <si>
    <t>TXN00007322</t>
  </si>
  <si>
    <t>A00008828</t>
  </si>
  <si>
    <t>PLC00001426</t>
  </si>
  <si>
    <t>TXN00007323</t>
  </si>
  <si>
    <t>A00007753</t>
  </si>
  <si>
    <t>PLC00009750</t>
  </si>
  <si>
    <t>TXN00007324</t>
  </si>
  <si>
    <t>A00002729</t>
  </si>
  <si>
    <t>PLC00006018</t>
  </si>
  <si>
    <t>TXN00007325</t>
  </si>
  <si>
    <t>A00001416</t>
  </si>
  <si>
    <t>PLC00001418</t>
  </si>
  <si>
    <t>TXN00007326</t>
  </si>
  <si>
    <t>A00001457</t>
  </si>
  <si>
    <t>PLC00002679</t>
  </si>
  <si>
    <t>TXN00007327</t>
  </si>
  <si>
    <t>A00006424</t>
  </si>
  <si>
    <t>PLC00001690</t>
  </si>
  <si>
    <t>TXN00007328</t>
  </si>
  <si>
    <t>A00008047</t>
  </si>
  <si>
    <t>PLC00004163</t>
  </si>
  <si>
    <t>TXN00007329</t>
  </si>
  <si>
    <t>A00001087</t>
  </si>
  <si>
    <t>PLC00004701</t>
  </si>
  <si>
    <t>TXN00007330</t>
  </si>
  <si>
    <t>A00006581</t>
  </si>
  <si>
    <t>PLC00001717</t>
  </si>
  <si>
    <t>TXN00007331</t>
  </si>
  <si>
    <t>A00002917</t>
  </si>
  <si>
    <t>PLC00005535</t>
  </si>
  <si>
    <t>TXN00007332</t>
  </si>
  <si>
    <t>A00008444</t>
  </si>
  <si>
    <t>PLC00008729</t>
  </si>
  <si>
    <t>TXN00007333</t>
  </si>
  <si>
    <t>A00006803</t>
  </si>
  <si>
    <t>PLC00001214</t>
  </si>
  <si>
    <t>TXN00007334</t>
  </si>
  <si>
    <t>A00000113</t>
  </si>
  <si>
    <t>PLC00002012</t>
  </si>
  <si>
    <t>TXN00007335</t>
  </si>
  <si>
    <t>A00001111</t>
  </si>
  <si>
    <t>PLC00004642</t>
  </si>
  <si>
    <t>TXN00007336</t>
  </si>
  <si>
    <t>A00001651</t>
  </si>
  <si>
    <t>PLC00000525</t>
  </si>
  <si>
    <t>TXN00007337</t>
  </si>
  <si>
    <t>A00004187</t>
  </si>
  <si>
    <t>PLC00007059</t>
  </si>
  <si>
    <t>TXN00007338</t>
  </si>
  <si>
    <t>A00007076</t>
  </si>
  <si>
    <t>PLC00007293</t>
  </si>
  <si>
    <t>TXN00007339</t>
  </si>
  <si>
    <t>A00008519</t>
  </si>
  <si>
    <t>PLC00004262</t>
  </si>
  <si>
    <t>TXN00007340</t>
  </si>
  <si>
    <t>A00005664</t>
  </si>
  <si>
    <t>PLC00005645</t>
  </si>
  <si>
    <t>TXN00007341</t>
  </si>
  <si>
    <t>A00009985</t>
  </si>
  <si>
    <t>PLC00001578</t>
  </si>
  <si>
    <t>TXN00007342</t>
  </si>
  <si>
    <t>A00001055</t>
  </si>
  <si>
    <t>PLC00001439</t>
  </si>
  <si>
    <t>TXN00007343</t>
  </si>
  <si>
    <t>A00004177</t>
  </si>
  <si>
    <t>PLC00008474</t>
  </si>
  <si>
    <t>TXN00007344</t>
  </si>
  <si>
    <t>A00009188</t>
  </si>
  <si>
    <t>PLC00008712</t>
  </si>
  <si>
    <t>TXN00007345</t>
  </si>
  <si>
    <t>A00008700</t>
  </si>
  <si>
    <t>PLC00001259</t>
  </si>
  <si>
    <t>TXN00007346</t>
  </si>
  <si>
    <t>A00007473</t>
  </si>
  <si>
    <t>PLC00001794</t>
  </si>
  <si>
    <t>TXN00007347</t>
  </si>
  <si>
    <t>A00002737</t>
  </si>
  <si>
    <t>PLC00009752</t>
  </si>
  <si>
    <t>TXN00007348</t>
  </si>
  <si>
    <t>A00005216</t>
  </si>
  <si>
    <t>PLC00007863</t>
  </si>
  <si>
    <t>TXN00007349</t>
  </si>
  <si>
    <t>A00001309</t>
  </si>
  <si>
    <t>PLC00006550</t>
  </si>
  <si>
    <t>TXN00007350</t>
  </si>
  <si>
    <t>A00002463</t>
  </si>
  <si>
    <t>PLC00008861</t>
  </si>
  <si>
    <t>TXN00007351</t>
  </si>
  <si>
    <t>A00001381</t>
  </si>
  <si>
    <t>PLC00002175</t>
  </si>
  <si>
    <t>TXN00007352</t>
  </si>
  <si>
    <t>A00002727</t>
  </si>
  <si>
    <t>PLC00006068</t>
  </si>
  <si>
    <t>TXN00007353</t>
  </si>
  <si>
    <t>A00005114</t>
  </si>
  <si>
    <t>PLC00009766</t>
  </si>
  <si>
    <t>TXN00007354</t>
  </si>
  <si>
    <t>A00009992</t>
  </si>
  <si>
    <t>PLC00002311</t>
  </si>
  <si>
    <t>TXN00007355</t>
  </si>
  <si>
    <t>A00004183</t>
  </si>
  <si>
    <t>PLC00001209</t>
  </si>
  <si>
    <t>TXN00007356</t>
  </si>
  <si>
    <t>A00004812</t>
  </si>
  <si>
    <t>PLC00000315</t>
  </si>
  <si>
    <t>TXN00007357</t>
  </si>
  <si>
    <t>A00003825</t>
  </si>
  <si>
    <t>PLC00007386</t>
  </si>
  <si>
    <t>TXN00007358</t>
  </si>
  <si>
    <t>A00003550</t>
  </si>
  <si>
    <t>PLC00009045</t>
  </si>
  <si>
    <t>TXN00007359</t>
  </si>
  <si>
    <t>A00001321</t>
  </si>
  <si>
    <t>PLC00007056</t>
  </si>
  <si>
    <t>TXN00007360</t>
  </si>
  <si>
    <t>A00004080</t>
  </si>
  <si>
    <t>PLC00001399</t>
  </si>
  <si>
    <t>TXN00007361</t>
  </si>
  <si>
    <t>A00007240</t>
  </si>
  <si>
    <t>PLC00002629</t>
  </si>
  <si>
    <t>TXN00007362</t>
  </si>
  <si>
    <t>A00000345</t>
  </si>
  <si>
    <t>PLC00003343</t>
  </si>
  <si>
    <t>TXN00007363</t>
  </si>
  <si>
    <t>A00003305</t>
  </si>
  <si>
    <t>PLC00005737</t>
  </si>
  <si>
    <t>TXN00007364</t>
  </si>
  <si>
    <t>A00006270</t>
  </si>
  <si>
    <t>PLC00003577</t>
  </si>
  <si>
    <t>TXN00007365</t>
  </si>
  <si>
    <t>A00001895</t>
  </si>
  <si>
    <t>PLC00002693</t>
  </si>
  <si>
    <t>TXN00007366</t>
  </si>
  <si>
    <t>A00007540</t>
  </si>
  <si>
    <t>PLC00006913</t>
  </si>
  <si>
    <t>TXN00007367</t>
  </si>
  <si>
    <t>A00000441</t>
  </si>
  <si>
    <t>PLC00006971</t>
  </si>
  <si>
    <t>TXN00007368</t>
  </si>
  <si>
    <t>A00008601</t>
  </si>
  <si>
    <t>PLC00008823</t>
  </si>
  <si>
    <t>TXN00007369</t>
  </si>
  <si>
    <t>A00009505</t>
  </si>
  <si>
    <t>PLC00000437</t>
  </si>
  <si>
    <t>TXN00007370</t>
  </si>
  <si>
    <t>A00001086</t>
  </si>
  <si>
    <t>PLC00001197</t>
  </si>
  <si>
    <t>TXN00007371</t>
  </si>
  <si>
    <t>A00003669</t>
  </si>
  <si>
    <t>PLC00008620</t>
  </si>
  <si>
    <t>TXN00007372</t>
  </si>
  <si>
    <t>A00001647</t>
  </si>
  <si>
    <t>PLC00003585</t>
  </si>
  <si>
    <t>TXN00007373</t>
  </si>
  <si>
    <t>A00000966</t>
  </si>
  <si>
    <t>PLC00000486</t>
  </si>
  <si>
    <t>TXN00007374</t>
  </si>
  <si>
    <t>A00008296</t>
  </si>
  <si>
    <t>PLC00007097</t>
  </si>
  <si>
    <t>TXN00007375</t>
  </si>
  <si>
    <t>A00001579</t>
  </si>
  <si>
    <t>PLC00003553</t>
  </si>
  <si>
    <t>TXN00007376</t>
  </si>
  <si>
    <t>A00001275</t>
  </si>
  <si>
    <t>PLC00003586</t>
  </si>
  <si>
    <t>TXN00007377</t>
  </si>
  <si>
    <t>A00009195</t>
  </si>
  <si>
    <t>PLC00006847</t>
  </si>
  <si>
    <t>TXN00007378</t>
  </si>
  <si>
    <t>A00005464</t>
  </si>
  <si>
    <t>PLC00008269</t>
  </si>
  <si>
    <t>TXN00007379</t>
  </si>
  <si>
    <t>A00006532</t>
  </si>
  <si>
    <t>PLC00007524</t>
  </si>
  <si>
    <t>TXN00007380</t>
  </si>
  <si>
    <t>A00005623</t>
  </si>
  <si>
    <t>PLC00003801</t>
  </si>
  <si>
    <t>TXN00007381</t>
  </si>
  <si>
    <t>A00005368</t>
  </si>
  <si>
    <t>PLC00006824</t>
  </si>
  <si>
    <t>TXN00007382</t>
  </si>
  <si>
    <t>A00008019</t>
  </si>
  <si>
    <t>PLC00001232</t>
  </si>
  <si>
    <t>TXN00007383</t>
  </si>
  <si>
    <t>A00005959</t>
  </si>
  <si>
    <t>PLC00007021</t>
  </si>
  <si>
    <t>TXN00007384</t>
  </si>
  <si>
    <t>A00001190</t>
  </si>
  <si>
    <t>PLC00002264</t>
  </si>
  <si>
    <t>TXN00007385</t>
  </si>
  <si>
    <t>A00004866</t>
  </si>
  <si>
    <t>PLC00000464</t>
  </si>
  <si>
    <t>TXN00007386</t>
  </si>
  <si>
    <t>A00003552</t>
  </si>
  <si>
    <t>PLC00008786</t>
  </si>
  <si>
    <t>TXN00007387</t>
  </si>
  <si>
    <t>A00001646</t>
  </si>
  <si>
    <t>PLC00009118</t>
  </si>
  <si>
    <t>TXN00007388</t>
  </si>
  <si>
    <t>A00004886</t>
  </si>
  <si>
    <t>PLC00004718</t>
  </si>
  <si>
    <t>TXN00007389</t>
  </si>
  <si>
    <t>A00005981</t>
  </si>
  <si>
    <t>PLC00008420</t>
  </si>
  <si>
    <t>TXN00007390</t>
  </si>
  <si>
    <t>A00000493</t>
  </si>
  <si>
    <t>PLC00006536</t>
  </si>
  <si>
    <t>TXN00007391</t>
  </si>
  <si>
    <t>A00000475</t>
  </si>
  <si>
    <t>PLC00008042</t>
  </si>
  <si>
    <t>TXN00007392</t>
  </si>
  <si>
    <t>A00009480</t>
  </si>
  <si>
    <t>PLC00004210</t>
  </si>
  <si>
    <t>TXN00007393</t>
  </si>
  <si>
    <t>A00003651</t>
  </si>
  <si>
    <t>PLC00005783</t>
  </si>
  <si>
    <t>TXN00007394</t>
  </si>
  <si>
    <t>A00003955</t>
  </si>
  <si>
    <t>PLC00000044</t>
  </si>
  <si>
    <t>TXN00007395</t>
  </si>
  <si>
    <t>A00006828</t>
  </si>
  <si>
    <t>PLC00004499</t>
  </si>
  <si>
    <t>TXN00007396</t>
  </si>
  <si>
    <t>A00002110</t>
  </si>
  <si>
    <t>PLC00003327</t>
  </si>
  <si>
    <t>TXN00007397</t>
  </si>
  <si>
    <t>A00008663</t>
  </si>
  <si>
    <t>PLC00000117</t>
  </si>
  <si>
    <t>TXN00007398</t>
  </si>
  <si>
    <t>A00003158</t>
  </si>
  <si>
    <t>PLC00001349</t>
  </si>
  <si>
    <t>TXN00007399</t>
  </si>
  <si>
    <t>A00004764</t>
  </si>
  <si>
    <t>PLC00008428</t>
  </si>
  <si>
    <t>TXN00007400</t>
  </si>
  <si>
    <t>A00000594</t>
  </si>
  <si>
    <t>PLC00002128</t>
  </si>
  <si>
    <t>TXN00007401</t>
  </si>
  <si>
    <t>A00001965</t>
  </si>
  <si>
    <t>PLC00005723</t>
  </si>
  <si>
    <t>TXN00007402</t>
  </si>
  <si>
    <t>A00009798</t>
  </si>
  <si>
    <t>PLC00000596</t>
  </si>
  <si>
    <t>TXN00007403</t>
  </si>
  <si>
    <t>A00004683</t>
  </si>
  <si>
    <t>PLC00001454</t>
  </si>
  <si>
    <t>TXN00007404</t>
  </si>
  <si>
    <t>A00000622</t>
  </si>
  <si>
    <t>PLC00003279</t>
  </si>
  <si>
    <t>TXN00007405</t>
  </si>
  <si>
    <t>A00006403</t>
  </si>
  <si>
    <t>PLC00001459</t>
  </si>
  <si>
    <t>TXN00007406</t>
  </si>
  <si>
    <t>A00009332</t>
  </si>
  <si>
    <t>PLC00006039</t>
  </si>
  <si>
    <t>TXN00007407</t>
  </si>
  <si>
    <t>A00001359</t>
  </si>
  <si>
    <t>PLC00003459</t>
  </si>
  <si>
    <t>TXN00007408</t>
  </si>
  <si>
    <t>A00003197</t>
  </si>
  <si>
    <t>PLC00003905</t>
  </si>
  <si>
    <t>TXN00007409</t>
  </si>
  <si>
    <t>A00003285</t>
  </si>
  <si>
    <t>PLC00006670</t>
  </si>
  <si>
    <t>TXN00007410</t>
  </si>
  <si>
    <t>A00005009</t>
  </si>
  <si>
    <t>PLC00000309</t>
  </si>
  <si>
    <t>TXN00007411</t>
  </si>
  <si>
    <t>A00006621</t>
  </si>
  <si>
    <t>PLC00006643</t>
  </si>
  <si>
    <t>TXN00007412</t>
  </si>
  <si>
    <t>A00008225</t>
  </si>
  <si>
    <t>PLC00003205</t>
  </si>
  <si>
    <t>TXN00007413</t>
  </si>
  <si>
    <t>A00006315</t>
  </si>
  <si>
    <t>PLC00005776</t>
  </si>
  <si>
    <t>TXN00007414</t>
  </si>
  <si>
    <t>A00007862</t>
  </si>
  <si>
    <t>PLC00009890</t>
  </si>
  <si>
    <t>TXN00007415</t>
  </si>
  <si>
    <t>A00006943</t>
  </si>
  <si>
    <t>PLC00006862</t>
  </si>
  <si>
    <t>TXN00007416</t>
  </si>
  <si>
    <t>A00000395</t>
  </si>
  <si>
    <t>PLC00000773</t>
  </si>
  <si>
    <t>TXN00007417</t>
  </si>
  <si>
    <t>A00005964</t>
  </si>
  <si>
    <t>PLC00002383</t>
  </si>
  <si>
    <t>TXN00007418</t>
  </si>
  <si>
    <t>A00000142</t>
  </si>
  <si>
    <t>PLC00009356</t>
  </si>
  <si>
    <t>TXN00007419</t>
  </si>
  <si>
    <t>A00006345</t>
  </si>
  <si>
    <t>PLC00008461</t>
  </si>
  <si>
    <t>TXN00007420</t>
  </si>
  <si>
    <t>A00000571</t>
  </si>
  <si>
    <t>PLC00006878</t>
  </si>
  <si>
    <t>TXN00007421</t>
  </si>
  <si>
    <t>A00008319</t>
  </si>
  <si>
    <t>PLC00002989</t>
  </si>
  <si>
    <t>TXN00007422</t>
  </si>
  <si>
    <t>A00000341</t>
  </si>
  <si>
    <t>PLC00007024</t>
  </si>
  <si>
    <t>TXN00007423</t>
  </si>
  <si>
    <t>A00005895</t>
  </si>
  <si>
    <t>PLC00006875</t>
  </si>
  <si>
    <t>TXN00007424</t>
  </si>
  <si>
    <t>A00002607</t>
  </si>
  <si>
    <t>PLC00001750</t>
  </si>
  <si>
    <t>TXN00007425</t>
  </si>
  <si>
    <t>A00001119</t>
  </si>
  <si>
    <t>PLC00007262</t>
  </si>
  <si>
    <t>TXN00007426</t>
  </si>
  <si>
    <t>A00002019</t>
  </si>
  <si>
    <t>PLC00007373</t>
  </si>
  <si>
    <t>TXN00007427</t>
  </si>
  <si>
    <t>A00000071</t>
  </si>
  <si>
    <t>PLC00006478</t>
  </si>
  <si>
    <t>TXN00007428</t>
  </si>
  <si>
    <t>A00001575</t>
  </si>
  <si>
    <t>PLC00003610</t>
  </si>
  <si>
    <t>TXN00007429</t>
  </si>
  <si>
    <t>A00002160</t>
  </si>
  <si>
    <t>PLC00008749</t>
  </si>
  <si>
    <t>TXN00007430</t>
  </si>
  <si>
    <t>A00006288</t>
  </si>
  <si>
    <t>PLC00005955</t>
  </si>
  <si>
    <t>TXN00007431</t>
  </si>
  <si>
    <t>A00008908</t>
  </si>
  <si>
    <t>PLC00009077</t>
  </si>
  <si>
    <t>TXN00007432</t>
  </si>
  <si>
    <t>A00001812</t>
  </si>
  <si>
    <t>PLC00008274</t>
  </si>
  <si>
    <t>TXN00007433</t>
  </si>
  <si>
    <t>A00006407</t>
  </si>
  <si>
    <t>PLC00000626</t>
  </si>
  <si>
    <t>TXN00007434</t>
  </si>
  <si>
    <t>A00001346</t>
  </si>
  <si>
    <t>PLC00005740</t>
  </si>
  <si>
    <t>TXN00007435</t>
  </si>
  <si>
    <t>A00009504</t>
  </si>
  <si>
    <t>PLC00002659</t>
  </si>
  <si>
    <t>TXN00007436</t>
  </si>
  <si>
    <t>A00002112</t>
  </si>
  <si>
    <t>PLC00009578</t>
  </si>
  <si>
    <t>TXN00007437</t>
  </si>
  <si>
    <t>A00006889</t>
  </si>
  <si>
    <t>PLC00008462</t>
  </si>
  <si>
    <t>TXN00007438</t>
  </si>
  <si>
    <t>A00008616</t>
  </si>
  <si>
    <t>PLC00003972</t>
  </si>
  <si>
    <t>TXN00007439</t>
  </si>
  <si>
    <t>A00001380</t>
  </si>
  <si>
    <t>PLC00007296</t>
  </si>
  <si>
    <t>TXN00007440</t>
  </si>
  <si>
    <t>A00000027</t>
  </si>
  <si>
    <t>PLC00007666</t>
  </si>
  <si>
    <t>TXN00007441</t>
  </si>
  <si>
    <t>A00000520</t>
  </si>
  <si>
    <t>PLC00003902</t>
  </si>
  <si>
    <t>TXN00007442</t>
  </si>
  <si>
    <t>A00001522</t>
  </si>
  <si>
    <t>PLC00007132</t>
  </si>
  <si>
    <t>TXN00007443</t>
  </si>
  <si>
    <t>A00002136</t>
  </si>
  <si>
    <t>PLC00006987</t>
  </si>
  <si>
    <t>TXN00007444</t>
  </si>
  <si>
    <t>A00003216</t>
  </si>
  <si>
    <t>PLC00005999</t>
  </si>
  <si>
    <t>TXN00007445</t>
  </si>
  <si>
    <t>A00007614</t>
  </si>
  <si>
    <t>PLC00006695</t>
  </si>
  <si>
    <t>TXN00007446</t>
  </si>
  <si>
    <t>A00000976</t>
  </si>
  <si>
    <t>PLC00007695</t>
  </si>
  <si>
    <t>TXN00007447</t>
  </si>
  <si>
    <t>A00008623</t>
  </si>
  <si>
    <t>PLC00006527</t>
  </si>
  <si>
    <t>TXN00007448</t>
  </si>
  <si>
    <t>A00009628</t>
  </si>
  <si>
    <t>PLC00006694</t>
  </si>
  <si>
    <t>TXN00007449</t>
  </si>
  <si>
    <t>A00007348</t>
  </si>
  <si>
    <t>PLC00008213</t>
  </si>
  <si>
    <t>TXN00007450</t>
  </si>
  <si>
    <t>A00003418</t>
  </si>
  <si>
    <t>PLC00003357</t>
  </si>
  <si>
    <t>TXN00007451</t>
  </si>
  <si>
    <t>A00006274</t>
  </si>
  <si>
    <t>PLC00006552</t>
  </si>
  <si>
    <t>TXN00007452</t>
  </si>
  <si>
    <t>A00003444</t>
  </si>
  <si>
    <t>PLC00007747</t>
  </si>
  <si>
    <t>TXN00007453</t>
  </si>
  <si>
    <t>A00001622</t>
  </si>
  <si>
    <t>PLC00000147</t>
  </si>
  <si>
    <t>TXN00007454</t>
  </si>
  <si>
    <t>A00000525</t>
  </si>
  <si>
    <t>PLC00000448</t>
  </si>
  <si>
    <t>TXN00007455</t>
  </si>
  <si>
    <t>A00008773</t>
  </si>
  <si>
    <t>PLC00008988</t>
  </si>
  <si>
    <t>TXN00007456</t>
  </si>
  <si>
    <t>A00001059</t>
  </si>
  <si>
    <t>PLC00003851</t>
  </si>
  <si>
    <t>TXN00007457</t>
  </si>
  <si>
    <t>A00000972</t>
  </si>
  <si>
    <t>PLC00004402</t>
  </si>
  <si>
    <t>TXN00007458</t>
  </si>
  <si>
    <t>A00004654</t>
  </si>
  <si>
    <t>PLC00000098</t>
  </si>
  <si>
    <t>TXN00007459</t>
  </si>
  <si>
    <t>A00008365</t>
  </si>
  <si>
    <t>PLC00006687</t>
  </si>
  <si>
    <t>TXN00007460</t>
  </si>
  <si>
    <t>A00006933</t>
  </si>
  <si>
    <t>PLC00000397</t>
  </si>
  <si>
    <t>AGENT00985</t>
  </si>
  <si>
    <t>Sherman Dammen</t>
  </si>
  <si>
    <t>TXN00007461</t>
  </si>
  <si>
    <t>A00005995</t>
  </si>
  <si>
    <t>PLC00000501</t>
  </si>
  <si>
    <t>TXN00007462</t>
  </si>
  <si>
    <t>A00003624</t>
  </si>
  <si>
    <t>PLC00003766</t>
  </si>
  <si>
    <t>TXN00007463</t>
  </si>
  <si>
    <t>A00003116</t>
  </si>
  <si>
    <t>PLC00007815</t>
  </si>
  <si>
    <t>TXN00007464</t>
  </si>
  <si>
    <t>A00002558</t>
  </si>
  <si>
    <t>PLC00007656</t>
  </si>
  <si>
    <t>TXN00007465</t>
  </si>
  <si>
    <t>A00008061</t>
  </si>
  <si>
    <t>PLC00009807</t>
  </si>
  <si>
    <t>TXN00007466</t>
  </si>
  <si>
    <t>A00007153</t>
  </si>
  <si>
    <t>PLC00000200</t>
  </si>
  <si>
    <t>TXN00007467</t>
  </si>
  <si>
    <t>A00005865</t>
  </si>
  <si>
    <t>PLC00003886</t>
  </si>
  <si>
    <t>TXN00007468</t>
  </si>
  <si>
    <t>A00003087</t>
  </si>
  <si>
    <t>PLC00003376</t>
  </si>
  <si>
    <t>TXN00007469</t>
  </si>
  <si>
    <t>A00007149</t>
  </si>
  <si>
    <t>PLC00004232</t>
  </si>
  <si>
    <t>TXN00007470</t>
  </si>
  <si>
    <t>A00003055</t>
  </si>
  <si>
    <t>PLC00004593</t>
  </si>
  <si>
    <t>TXN00007471</t>
  </si>
  <si>
    <t>A00008105</t>
  </si>
  <si>
    <t>PLC00004847</t>
  </si>
  <si>
    <t>TXN00007472</t>
  </si>
  <si>
    <t>A00008322</t>
  </si>
  <si>
    <t>PLC00001924</t>
  </si>
  <si>
    <t>TXN00007473</t>
  </si>
  <si>
    <t>A00004841</t>
  </si>
  <si>
    <t>PLC00004415</t>
  </si>
  <si>
    <t>TXN00007474</t>
  </si>
  <si>
    <t>A00000845</t>
  </si>
  <si>
    <t>PLC00004462</t>
  </si>
  <si>
    <t>TXN00007475</t>
  </si>
  <si>
    <t>A00006902</t>
  </si>
  <si>
    <t>PLC00000975</t>
  </si>
  <si>
    <t>TXN00007476</t>
  </si>
  <si>
    <t>A00002840</t>
  </si>
  <si>
    <t>PLC00009057</t>
  </si>
  <si>
    <t>TXN00007477</t>
  </si>
  <si>
    <t>A00009700</t>
  </si>
  <si>
    <t>PLC00003543</t>
  </si>
  <si>
    <t>TXN00007478</t>
  </si>
  <si>
    <t>A00007365</t>
  </si>
  <si>
    <t>PLC00009175</t>
  </si>
  <si>
    <t>TXN00007479</t>
  </si>
  <si>
    <t>A00006772</t>
  </si>
  <si>
    <t>PLC00008118</t>
  </si>
  <si>
    <t>TXN00007480</t>
  </si>
  <si>
    <t>A00008102</t>
  </si>
  <si>
    <t>PLC00003964</t>
  </si>
  <si>
    <t>TXN00007481</t>
  </si>
  <si>
    <t>A00004921</t>
  </si>
  <si>
    <t>PLC00005960</t>
  </si>
  <si>
    <t>TXN00007482</t>
  </si>
  <si>
    <t>A00005481</t>
  </si>
  <si>
    <t>PLC00005458</t>
  </si>
  <si>
    <t>TXN00007483</t>
  </si>
  <si>
    <t>A00007961</t>
  </si>
  <si>
    <t>PLC00003243</t>
  </si>
  <si>
    <t>TXN00007484</t>
  </si>
  <si>
    <t>A00009527</t>
  </si>
  <si>
    <t>PLC00002802</t>
  </si>
  <si>
    <t>TXN00007485</t>
  </si>
  <si>
    <t>A00008786</t>
  </si>
  <si>
    <t>PLC00007606</t>
  </si>
  <si>
    <t>TXN00007486</t>
  </si>
  <si>
    <t>A00006887</t>
  </si>
  <si>
    <t>PLC00002214</t>
  </si>
  <si>
    <t>TXN00007487</t>
  </si>
  <si>
    <t>A00008868</t>
  </si>
  <si>
    <t>PLC00000095</t>
  </si>
  <si>
    <t>TXN00007488</t>
  </si>
  <si>
    <t>A00006959</t>
  </si>
  <si>
    <t>PLC00000040</t>
  </si>
  <si>
    <t>TXN00007489</t>
  </si>
  <si>
    <t>A00001845</t>
  </si>
  <si>
    <t>PLC00007729</t>
  </si>
  <si>
    <t>TXN00007490</t>
  </si>
  <si>
    <t>A00000145</t>
  </si>
  <si>
    <t>PLC00003345</t>
  </si>
  <si>
    <t>TXN00007491</t>
  </si>
  <si>
    <t>A00009035</t>
  </si>
  <si>
    <t>PLC00004806</t>
  </si>
  <si>
    <t>TXN00007492</t>
  </si>
  <si>
    <t>A00006139</t>
  </si>
  <si>
    <t>PLC00006573</t>
  </si>
  <si>
    <t>TXN00007493</t>
  </si>
  <si>
    <t>A00006991</t>
  </si>
  <si>
    <t>PLC00002667</t>
  </si>
  <si>
    <t>TXN00007494</t>
  </si>
  <si>
    <t>A00003374</t>
  </si>
  <si>
    <t>PLC00006709</t>
  </si>
  <si>
    <t>TXN00007495</t>
  </si>
  <si>
    <t>A00000659</t>
  </si>
  <si>
    <t>PLC00007444</t>
  </si>
  <si>
    <t>TXN00007496</t>
  </si>
  <si>
    <t>A00001824</t>
  </si>
  <si>
    <t>PLC00001663</t>
  </si>
  <si>
    <t>TXN00007497</t>
  </si>
  <si>
    <t>A00008891</t>
  </si>
  <si>
    <t>PLC00007128</t>
  </si>
  <si>
    <t>TXN00007498</t>
  </si>
  <si>
    <t>A00000044</t>
  </si>
  <si>
    <t>PLC00004205</t>
  </si>
  <si>
    <t>TXN00007499</t>
  </si>
  <si>
    <t>A00005094</t>
  </si>
  <si>
    <t>PLC00008537</t>
  </si>
  <si>
    <t>TXN00007500</t>
  </si>
  <si>
    <t>A00009545</t>
  </si>
  <si>
    <t>PLC00009458</t>
  </si>
  <si>
    <t>TXN00007501</t>
  </si>
  <si>
    <t>A00000235</t>
  </si>
  <si>
    <t>PLC00002099</t>
  </si>
  <si>
    <t>TXN00007502</t>
  </si>
  <si>
    <t>A00008678</t>
  </si>
  <si>
    <t>PLC00005280</t>
  </si>
  <si>
    <t>TXN00007503</t>
  </si>
  <si>
    <t>A00009526</t>
  </si>
  <si>
    <t>PLC00002217</t>
  </si>
  <si>
    <t>TXN00007504</t>
  </si>
  <si>
    <t>A00001535</t>
  </si>
  <si>
    <t>PLC00004129</t>
  </si>
  <si>
    <t>TXN00007505</t>
  </si>
  <si>
    <t>A00002120</t>
  </si>
  <si>
    <t>PLC00001491</t>
  </si>
  <si>
    <t>TXN00007506</t>
  </si>
  <si>
    <t>A00004318</t>
  </si>
  <si>
    <t>PLC00008317</t>
  </si>
  <si>
    <t>TXN00007507</t>
  </si>
  <si>
    <t>A00002302</t>
  </si>
  <si>
    <t>PLC00002461</t>
  </si>
  <si>
    <t>TXN00007508</t>
  </si>
  <si>
    <t>A00009803</t>
  </si>
  <si>
    <t>PLC00007590</t>
  </si>
  <si>
    <t>TXN00007509</t>
  </si>
  <si>
    <t>A00004146</t>
  </si>
  <si>
    <t>PLC00006911</t>
  </si>
  <si>
    <t>TXN00007510</t>
  </si>
  <si>
    <t>A00003894</t>
  </si>
  <si>
    <t>PLC00003356</t>
  </si>
  <si>
    <t>TXN00007511</t>
  </si>
  <si>
    <t>A00005257</t>
  </si>
  <si>
    <t>PLC00001211</t>
  </si>
  <si>
    <t>TXN00007512</t>
  </si>
  <si>
    <t>A00003056</t>
  </si>
  <si>
    <t>PLC00006884</t>
  </si>
  <si>
    <t>TXN00007513</t>
  </si>
  <si>
    <t>A00002832</t>
  </si>
  <si>
    <t>PLC00008179</t>
  </si>
  <si>
    <t>TXN00007514</t>
  </si>
  <si>
    <t>A00004285</t>
  </si>
  <si>
    <t>PLC00006172</t>
  </si>
  <si>
    <t>TXN00007515</t>
  </si>
  <si>
    <t>A00007718</t>
  </si>
  <si>
    <t>PLC00001696</t>
  </si>
  <si>
    <t>TXN00007516</t>
  </si>
  <si>
    <t>A00008851</t>
  </si>
  <si>
    <t>PLC00009551</t>
  </si>
  <si>
    <t>Dummerston</t>
  </si>
  <si>
    <t>TXN00007517</t>
  </si>
  <si>
    <t>A00005322</t>
  </si>
  <si>
    <t>PLC00008800</t>
  </si>
  <si>
    <t>TXN00007518</t>
  </si>
  <si>
    <t>A00008998</t>
  </si>
  <si>
    <t>PLC00008327</t>
  </si>
  <si>
    <t>TXN00007519</t>
  </si>
  <si>
    <t>A00006938</t>
  </si>
  <si>
    <t>PLC00000810</t>
  </si>
  <si>
    <t>TXN00007520</t>
  </si>
  <si>
    <t>A00001967</t>
  </si>
  <si>
    <t>PLC00004811</t>
  </si>
  <si>
    <t>TXN00007521</t>
  </si>
  <si>
    <t>A00004580</t>
  </si>
  <si>
    <t>PLC00009086</t>
  </si>
  <si>
    <t>TXN00007522</t>
  </si>
  <si>
    <t>A00005139</t>
  </si>
  <si>
    <t>PLC00003064</t>
  </si>
  <si>
    <t>TXN00007523</t>
  </si>
  <si>
    <t>A00007903</t>
  </si>
  <si>
    <t>PLC00004066</t>
  </si>
  <si>
    <t>TXN00007524</t>
  </si>
  <si>
    <t>A00000612</t>
  </si>
  <si>
    <t>PLC00006736</t>
  </si>
  <si>
    <t>TXN00007525</t>
  </si>
  <si>
    <t>A00009883</t>
  </si>
  <si>
    <t>PLC00008596</t>
  </si>
  <si>
    <t>TXN00007526</t>
  </si>
  <si>
    <t>A00002999</t>
  </si>
  <si>
    <t>PLC00004184</t>
  </si>
  <si>
    <t>TXN00007527</t>
  </si>
  <si>
    <t>A00002452</t>
  </si>
  <si>
    <t>PLC00002628</t>
  </si>
  <si>
    <t>TXN00007528</t>
  </si>
  <si>
    <t>A00006180</t>
  </si>
  <si>
    <t>PLC00006061</t>
  </si>
  <si>
    <t>TXN00007529</t>
  </si>
  <si>
    <t>A00007536</t>
  </si>
  <si>
    <t>PLC00002459</t>
  </si>
  <si>
    <t>TXN00007530</t>
  </si>
  <si>
    <t>A00008030</t>
  </si>
  <si>
    <t>PLC00000305</t>
  </si>
  <si>
    <t>TXN00007531</t>
  </si>
  <si>
    <t>A00001076</t>
  </si>
  <si>
    <t>PLC00001729</t>
  </si>
  <si>
    <t>TXN00007532</t>
  </si>
  <si>
    <t>A00003587</t>
  </si>
  <si>
    <t>PLC00007227</t>
  </si>
  <si>
    <t>TXN00007533</t>
  </si>
  <si>
    <t>A00000648</t>
  </si>
  <si>
    <t>PLC00006675</t>
  </si>
  <si>
    <t>TXN00007534</t>
  </si>
  <si>
    <t>A00003417</t>
  </si>
  <si>
    <t>PLC00008438</t>
  </si>
  <si>
    <t>TXN00007535</t>
  </si>
  <si>
    <t>A00002323</t>
  </si>
  <si>
    <t>PLC00005754</t>
  </si>
  <si>
    <t>TXN00007536</t>
  </si>
  <si>
    <t>A00007327</t>
  </si>
  <si>
    <t>PLC00005146</t>
  </si>
  <si>
    <t>TXN00007537</t>
  </si>
  <si>
    <t>A00000654</t>
  </si>
  <si>
    <t>PLC00006496</t>
  </si>
  <si>
    <t>TXN00007538</t>
  </si>
  <si>
    <t>A00005105</t>
  </si>
  <si>
    <t>PLC00008518</t>
  </si>
  <si>
    <t>TXN00007539</t>
  </si>
  <si>
    <t>A00004264</t>
  </si>
  <si>
    <t>PLC00006790</t>
  </si>
  <si>
    <t>TXN00007540</t>
  </si>
  <si>
    <t>A00001778</t>
  </si>
  <si>
    <t>PLC00002984</t>
  </si>
  <si>
    <t>TXN00007541</t>
  </si>
  <si>
    <t>A00004231</t>
  </si>
  <si>
    <t>PLC00003895</t>
  </si>
  <si>
    <t>TXN00007542</t>
  </si>
  <si>
    <t>A00006271</t>
  </si>
  <si>
    <t>PLC00003071</t>
  </si>
  <si>
    <t>TXN00007543</t>
  </si>
  <si>
    <t>A00005080</t>
  </si>
  <si>
    <t>PLC00001471</t>
  </si>
  <si>
    <t>TXN00007544</t>
  </si>
  <si>
    <t>A00001540</t>
  </si>
  <si>
    <t>PLC00003184</t>
  </si>
  <si>
    <t>TXN00007545</t>
  </si>
  <si>
    <t>A00002990</t>
  </si>
  <si>
    <t>PLC00000941</t>
  </si>
  <si>
    <t>TXN00007546</t>
  </si>
  <si>
    <t>A00001946</t>
  </si>
  <si>
    <t>PLC00004776</t>
  </si>
  <si>
    <t>TXN00007547</t>
  </si>
  <si>
    <t>A00007315</t>
  </si>
  <si>
    <t>PLC00008608</t>
  </si>
  <si>
    <t>TXN00007548</t>
  </si>
  <si>
    <t>A00000746</t>
  </si>
  <si>
    <t>PLC00007007</t>
  </si>
  <si>
    <t>TXN00007549</t>
  </si>
  <si>
    <t>A00009298</t>
  </si>
  <si>
    <t>PLC00008717</t>
  </si>
  <si>
    <t>TXN00007550</t>
  </si>
  <si>
    <t>A00009131</t>
  </si>
  <si>
    <t>PLC00007342</t>
  </si>
  <si>
    <t>TXN00007551</t>
  </si>
  <si>
    <t>A00009751</t>
  </si>
  <si>
    <t>PLC00006306</t>
  </si>
  <si>
    <t>TXN00007552</t>
  </si>
  <si>
    <t>A00001623</t>
  </si>
  <si>
    <t>PLC00003828</t>
  </si>
  <si>
    <t>TXN00007553</t>
  </si>
  <si>
    <t>A00008518</t>
  </si>
  <si>
    <t>PLC00000002</t>
  </si>
  <si>
    <t>TXN00007554</t>
  </si>
  <si>
    <t>A00000463</t>
  </si>
  <si>
    <t>PLC00002913</t>
  </si>
  <si>
    <t>TXN00007555</t>
  </si>
  <si>
    <t>A00001648</t>
  </si>
  <si>
    <t>PLC00002508</t>
  </si>
  <si>
    <t>TXN00007556</t>
  </si>
  <si>
    <t>A00007009</t>
  </si>
  <si>
    <t>PLC00003829</t>
  </si>
  <si>
    <t>TXN00007557</t>
  </si>
  <si>
    <t>A00006605</t>
  </si>
  <si>
    <t>PLC00002400</t>
  </si>
  <si>
    <t>TXN00007558</t>
  </si>
  <si>
    <t>A00007756</t>
  </si>
  <si>
    <t>PLC00000312</t>
  </si>
  <si>
    <t>TXN00007559</t>
  </si>
  <si>
    <t>A00001297</t>
  </si>
  <si>
    <t>PLC00006774</t>
  </si>
  <si>
    <t>TXN00007560</t>
  </si>
  <si>
    <t>A00003760</t>
  </si>
  <si>
    <t>PLC00000572</t>
  </si>
  <si>
    <t>TXN00007561</t>
  </si>
  <si>
    <t>A00004726</t>
  </si>
  <si>
    <t>PLC00008514</t>
  </si>
  <si>
    <t>TXN00007562</t>
  </si>
  <si>
    <t>A00004853</t>
  </si>
  <si>
    <t>PLC00007644</t>
  </si>
  <si>
    <t>TXN00007563</t>
  </si>
  <si>
    <t>A00009835</t>
  </si>
  <si>
    <t>PLC00004003</t>
  </si>
  <si>
    <t>TXN00007564</t>
  </si>
  <si>
    <t>A00001451</t>
  </si>
  <si>
    <t>PLC00006948</t>
  </si>
  <si>
    <t>TXN00007565</t>
  </si>
  <si>
    <t>A00009143</t>
  </si>
  <si>
    <t>PLC00006981</t>
  </si>
  <si>
    <t>AGENT00371</t>
  </si>
  <si>
    <t>Alan Henriquez</t>
  </si>
  <si>
    <t>TXN00007566</t>
  </si>
  <si>
    <t>A00007667</t>
  </si>
  <si>
    <t>PLC00009756</t>
  </si>
  <si>
    <t>TXN00007567</t>
  </si>
  <si>
    <t>A00000118</t>
  </si>
  <si>
    <t>PLC00004754</t>
  </si>
  <si>
    <t>TXN00007568</t>
  </si>
  <si>
    <t>A00005154</t>
  </si>
  <si>
    <t>PLC00002587</t>
  </si>
  <si>
    <t>TXN00007569</t>
  </si>
  <si>
    <t>A00002549</t>
  </si>
  <si>
    <t>PLC00004743</t>
  </si>
  <si>
    <t>TXN00007570</t>
  </si>
  <si>
    <t>A00007885</t>
  </si>
  <si>
    <t>PLC00002318</t>
  </si>
  <si>
    <t>TXN00007571</t>
  </si>
  <si>
    <t>A00003204</t>
  </si>
  <si>
    <t>PLC00006952</t>
  </si>
  <si>
    <t>TXN00007572</t>
  </si>
  <si>
    <t>A00000839</t>
  </si>
  <si>
    <t>PLC00001097</t>
  </si>
  <si>
    <t>TXN00007573</t>
  </si>
  <si>
    <t>A00005288</t>
  </si>
  <si>
    <t>PLC00008322</t>
  </si>
  <si>
    <t>TXN00007574</t>
  </si>
  <si>
    <t>A00006799</t>
  </si>
  <si>
    <t>PLC00005743</t>
  </si>
  <si>
    <t>TXN00007575</t>
  </si>
  <si>
    <t>A00008954</t>
  </si>
  <si>
    <t>PLC00002226</t>
  </si>
  <si>
    <t>TXN00007576</t>
  </si>
  <si>
    <t>A00007843</t>
  </si>
  <si>
    <t>PLC00000825</t>
  </si>
  <si>
    <t>TXN00007577</t>
  </si>
  <si>
    <t>A00005571</t>
  </si>
  <si>
    <t>PLC00008121</t>
  </si>
  <si>
    <t>TXN00007578</t>
  </si>
  <si>
    <t>A00000311</t>
  </si>
  <si>
    <t>PLC00001316</t>
  </si>
  <si>
    <t>TXN00007579</t>
  </si>
  <si>
    <t>A00009780</t>
  </si>
  <si>
    <t>PLC00004180</t>
  </si>
  <si>
    <t>TXN00007580</t>
  </si>
  <si>
    <t>A00001696</t>
  </si>
  <si>
    <t>PLC00002006</t>
  </si>
  <si>
    <t>TXN00007581</t>
  </si>
  <si>
    <t>A00002368</t>
  </si>
  <si>
    <t>PLC00001745</t>
  </si>
  <si>
    <t>TXN00007582</t>
  </si>
  <si>
    <t>A00009177</t>
  </si>
  <si>
    <t>PLC00006569</t>
  </si>
  <si>
    <t>TXN00007583</t>
  </si>
  <si>
    <t>A00008974</t>
  </si>
  <si>
    <t>PLC00007543</t>
  </si>
  <si>
    <t>TXN00007584</t>
  </si>
  <si>
    <t>A00004174</t>
  </si>
  <si>
    <t>PLC00003475</t>
  </si>
  <si>
    <t>TXN00007585</t>
  </si>
  <si>
    <t>A00004890</t>
  </si>
  <si>
    <t>PLC00002343</t>
  </si>
  <si>
    <t>TXN00007586</t>
  </si>
  <si>
    <t>A00005157</t>
  </si>
  <si>
    <t>PLC00003108</t>
  </si>
  <si>
    <t>TXN00007587</t>
  </si>
  <si>
    <t>A00001454</t>
  </si>
  <si>
    <t>PLC00005958</t>
  </si>
  <si>
    <t>TXN00007588</t>
  </si>
  <si>
    <t>A00009239</t>
  </si>
  <si>
    <t>PLC00005442</t>
  </si>
  <si>
    <t>TXN00007589</t>
  </si>
  <si>
    <t>A00005041</t>
  </si>
  <si>
    <t>PLC00004584</t>
  </si>
  <si>
    <t>TXN00007590</t>
  </si>
  <si>
    <t>A00008522</t>
  </si>
  <si>
    <t>PLC00000207</t>
  </si>
  <si>
    <t>TXN00007591</t>
  </si>
  <si>
    <t>A00002754</t>
  </si>
  <si>
    <t>PLC00006876</t>
  </si>
  <si>
    <t>TXN00007592</t>
  </si>
  <si>
    <t>A00007129</t>
  </si>
  <si>
    <t>PLC00005851</t>
  </si>
  <si>
    <t>TXN00007593</t>
  </si>
  <si>
    <t>A00004052</t>
  </si>
  <si>
    <t>PLC00006714</t>
  </si>
  <si>
    <t>TXN00007594</t>
  </si>
  <si>
    <t>A00001595</t>
  </si>
  <si>
    <t>PLC00001705</t>
  </si>
  <si>
    <t>TXN00007595</t>
  </si>
  <si>
    <t>A00001468</t>
  </si>
  <si>
    <t>PLC00008398</t>
  </si>
  <si>
    <t>TXN00007596</t>
  </si>
  <si>
    <t>A00005744</t>
  </si>
  <si>
    <t>PLC00003129</t>
  </si>
  <si>
    <t>TXN00007597</t>
  </si>
  <si>
    <t>A00007900</t>
  </si>
  <si>
    <t>PLC00001369</t>
  </si>
  <si>
    <t>AGENT00415</t>
  </si>
  <si>
    <t>Angel Alexander</t>
  </si>
  <si>
    <t>TXN00007598</t>
  </si>
  <si>
    <t>A00003913</t>
  </si>
  <si>
    <t>PLC00005058</t>
  </si>
  <si>
    <t>TXN00007599</t>
  </si>
  <si>
    <t>A00007051</t>
  </si>
  <si>
    <t>PLC00001747</t>
  </si>
  <si>
    <t>TXN00007600</t>
  </si>
  <si>
    <t>A00007852</t>
  </si>
  <si>
    <t>PLC00006502</t>
  </si>
  <si>
    <t>TXN00007601</t>
  </si>
  <si>
    <t>A00002179</t>
  </si>
  <si>
    <t>PLC00006272</t>
  </si>
  <si>
    <t>TXN00007602</t>
  </si>
  <si>
    <t>A00008551</t>
  </si>
  <si>
    <t>PLC00004884</t>
  </si>
  <si>
    <t>TXN00007603</t>
  </si>
  <si>
    <t>A00006896</t>
  </si>
  <si>
    <t>PLC00009227</t>
  </si>
  <si>
    <t>TXN00007604</t>
  </si>
  <si>
    <t>A00005625</t>
  </si>
  <si>
    <t>PLC00002260</t>
  </si>
  <si>
    <t>TXN00007605</t>
  </si>
  <si>
    <t>A00004691</t>
  </si>
  <si>
    <t>PLC00005646</t>
  </si>
  <si>
    <t>TXN00007606</t>
  </si>
  <si>
    <t>A00007483</t>
  </si>
  <si>
    <t>PLC00007359</t>
  </si>
  <si>
    <t>TXN00007607</t>
  </si>
  <si>
    <t>A00008292</t>
  </si>
  <si>
    <t>PLC00005178</t>
  </si>
  <si>
    <t>TXN00007608</t>
  </si>
  <si>
    <t>A00000596</t>
  </si>
  <si>
    <t>PLC00004883</t>
  </si>
  <si>
    <t>TXN00007609</t>
  </si>
  <si>
    <t>A00002327</t>
  </si>
  <si>
    <t>PLC00001258</t>
  </si>
  <si>
    <t>TXN00007610</t>
  </si>
  <si>
    <t>A00006066</t>
  </si>
  <si>
    <t>PLC00002341</t>
  </si>
  <si>
    <t>TXN00007611</t>
  </si>
  <si>
    <t>A00003001</t>
  </si>
  <si>
    <t>PLC00008761</t>
  </si>
  <si>
    <t>TXN00007612</t>
  </si>
  <si>
    <t>A00004266</t>
  </si>
  <si>
    <t>PLC00007924</t>
  </si>
  <si>
    <t>TXN00007613</t>
  </si>
  <si>
    <t>A00000903</t>
  </si>
  <si>
    <t>PLC00000674</t>
  </si>
  <si>
    <t>TXN00007614</t>
  </si>
  <si>
    <t>A00001216</t>
  </si>
  <si>
    <t>PLC00005630</t>
  </si>
  <si>
    <t>TXN00007615</t>
  </si>
  <si>
    <t>A00007479</t>
  </si>
  <si>
    <t>PLC00004417</t>
  </si>
  <si>
    <t>TXN00007616</t>
  </si>
  <si>
    <t>A00006287</t>
  </si>
  <si>
    <t>PLC00008649</t>
  </si>
  <si>
    <t>TXN00007617</t>
  </si>
  <si>
    <t>A00003788</t>
  </si>
  <si>
    <t>PLC00007302</t>
  </si>
  <si>
    <t>TXN00007618</t>
  </si>
  <si>
    <t>A00009711</t>
  </si>
  <si>
    <t>PLC00007067</t>
  </si>
  <si>
    <t>TXN00007619</t>
  </si>
  <si>
    <t>A00004379</t>
  </si>
  <si>
    <t>PLC00008339</t>
  </si>
  <si>
    <t>TXN00007620</t>
  </si>
  <si>
    <t>A00008955</t>
  </si>
  <si>
    <t>PLC00003608</t>
  </si>
  <si>
    <t>TXN00007621</t>
  </si>
  <si>
    <t>A00008550</t>
  </si>
  <si>
    <t>PLC00007961</t>
  </si>
  <si>
    <t>TXN00007622</t>
  </si>
  <si>
    <t>A00007253</t>
  </si>
  <si>
    <t>PLC00006912</t>
  </si>
  <si>
    <t>TXN00007623</t>
  </si>
  <si>
    <t>A00005455</t>
  </si>
  <si>
    <t>PLC00001312</t>
  </si>
  <si>
    <t>TXN00007624</t>
  </si>
  <si>
    <t>A00002621</t>
  </si>
  <si>
    <t>PLC00007083</t>
  </si>
  <si>
    <t>TXN00007625</t>
  </si>
  <si>
    <t>A00005909</t>
  </si>
  <si>
    <t>PLC00003158</t>
  </si>
  <si>
    <t>TXN00007626</t>
  </si>
  <si>
    <t>A00000725</t>
  </si>
  <si>
    <t>PLC00005455</t>
  </si>
  <si>
    <t>TXN00007627</t>
  </si>
  <si>
    <t>A00003020</t>
  </si>
  <si>
    <t>PLC00003427</t>
  </si>
  <si>
    <t>TXN00007628</t>
  </si>
  <si>
    <t>A00003679</t>
  </si>
  <si>
    <t>PLC00000828</t>
  </si>
  <si>
    <t>TXN00007629</t>
  </si>
  <si>
    <t>A00002810</t>
  </si>
  <si>
    <t>PLC00003365</t>
  </si>
  <si>
    <t>TXN00007630</t>
  </si>
  <si>
    <t>A00004610</t>
  </si>
  <si>
    <t>PLC00002827</t>
  </si>
  <si>
    <t>TXN00007631</t>
  </si>
  <si>
    <t>A00003902</t>
  </si>
  <si>
    <t>PLC00007489</t>
  </si>
  <si>
    <t>TXN00007632</t>
  </si>
  <si>
    <t>A00005494</t>
  </si>
  <si>
    <t>PLC00004865</t>
  </si>
  <si>
    <t>TXN00007633</t>
  </si>
  <si>
    <t>A00009042</t>
  </si>
  <si>
    <t>PLC00001087</t>
  </si>
  <si>
    <t>TXN00007634</t>
  </si>
  <si>
    <t>A00003875</t>
  </si>
  <si>
    <t>PLC00009631</t>
  </si>
  <si>
    <t>TXN00007635</t>
  </si>
  <si>
    <t>A00007412</t>
  </si>
  <si>
    <t>PLC00009459</t>
  </si>
  <si>
    <t>TXN00007636</t>
  </si>
  <si>
    <t>A00005683</t>
  </si>
  <si>
    <t>PLC00004739</t>
  </si>
  <si>
    <t>TXN00007637</t>
  </si>
  <si>
    <t>A00003608</t>
  </si>
  <si>
    <t>PLC00009437</t>
  </si>
  <si>
    <t>TXN00007638</t>
  </si>
  <si>
    <t>A00008662</t>
  </si>
  <si>
    <t>PLC00006789</t>
  </si>
  <si>
    <t>TXN00007639</t>
  </si>
  <si>
    <t>A00007855</t>
  </si>
  <si>
    <t>PLC00001145</t>
  </si>
  <si>
    <t>TXN00007640</t>
  </si>
  <si>
    <t>A00009518</t>
  </si>
  <si>
    <t>PLC00007682</t>
  </si>
  <si>
    <t>TXN00007641</t>
  </si>
  <si>
    <t>A00001603</t>
  </si>
  <si>
    <t>PLC00000384</t>
  </si>
  <si>
    <t>TXN00007642</t>
  </si>
  <si>
    <t>A00002773</t>
  </si>
  <si>
    <t>PLC00003132</t>
  </si>
  <si>
    <t>TXN00007643</t>
  </si>
  <si>
    <t>A00008721</t>
  </si>
  <si>
    <t>PLC00000624</t>
  </si>
  <si>
    <t>TXN00007644</t>
  </si>
  <si>
    <t>A00000095</t>
  </si>
  <si>
    <t>PLC00007368</t>
  </si>
  <si>
    <t>TXN00007645</t>
  </si>
  <si>
    <t>A00000129</t>
  </si>
  <si>
    <t>PLC00002770</t>
  </si>
  <si>
    <t>TXN00007646</t>
  </si>
  <si>
    <t>A00009032</t>
  </si>
  <si>
    <t>PLC00008017</t>
  </si>
  <si>
    <t>TXN00007647</t>
  </si>
  <si>
    <t>A00004555</t>
  </si>
  <si>
    <t>PLC00007932</t>
  </si>
  <si>
    <t>TXN00007648</t>
  </si>
  <si>
    <t>A00002822</t>
  </si>
  <si>
    <t>PLC00003562</t>
  </si>
  <si>
    <t>TXN00007649</t>
  </si>
  <si>
    <t>A00002960</t>
  </si>
  <si>
    <t>PLC00007536</t>
  </si>
  <si>
    <t>TXN00007650</t>
  </si>
  <si>
    <t>A00004141</t>
  </si>
  <si>
    <t>PLC00006125</t>
  </si>
  <si>
    <t>TXN00007651</t>
  </si>
  <si>
    <t>A00003904</t>
  </si>
  <si>
    <t>PLC00006391</t>
  </si>
  <si>
    <t>TXN00007652</t>
  </si>
  <si>
    <t>A00001654</t>
  </si>
  <si>
    <t>PLC00003632</t>
  </si>
  <si>
    <t>TXN00007653</t>
  </si>
  <si>
    <t>A00000121</t>
  </si>
  <si>
    <t>PLC00005664</t>
  </si>
  <si>
    <t>TXN00007654</t>
  </si>
  <si>
    <t>A00001710</t>
  </si>
  <si>
    <t>PLC00004291</t>
  </si>
  <si>
    <t>TXN00007655</t>
  </si>
  <si>
    <t>A00004568</t>
  </si>
  <si>
    <t>PLC00002464</t>
  </si>
  <si>
    <t>TXN00007656</t>
  </si>
  <si>
    <t>A00001844</t>
  </si>
  <si>
    <t>PLC00007179</t>
  </si>
  <si>
    <t>TXN00007657</t>
  </si>
  <si>
    <t>A00004601</t>
  </si>
  <si>
    <t>PLC00006228</t>
  </si>
  <si>
    <t>TXN00007658</t>
  </si>
  <si>
    <t>A00003820</t>
  </si>
  <si>
    <t>PLC00008215</t>
  </si>
  <si>
    <t>TXN00007659</t>
  </si>
  <si>
    <t>A00007078</t>
  </si>
  <si>
    <t>PLC00004592</t>
  </si>
  <si>
    <t>TXN00007660</t>
  </si>
  <si>
    <t>A00000962</t>
  </si>
  <si>
    <t>PLC00006857</t>
  </si>
  <si>
    <t>TXN00007661</t>
  </si>
  <si>
    <t>A00005832</t>
  </si>
  <si>
    <t>PLC00009424</t>
  </si>
  <si>
    <t>TXN00007662</t>
  </si>
  <si>
    <t>A00005884</t>
  </si>
  <si>
    <t>PLC00007788</t>
  </si>
  <si>
    <t>TXN00007663</t>
  </si>
  <si>
    <t>A00004869</t>
  </si>
  <si>
    <t>PLC00001242</t>
  </si>
  <si>
    <t>TXN00007664</t>
  </si>
  <si>
    <t>A00006775</t>
  </si>
  <si>
    <t>PLC00005340</t>
  </si>
  <si>
    <t>TXN00007665</t>
  </si>
  <si>
    <t>A00007503</t>
  </si>
  <si>
    <t>PLC00001977</t>
  </si>
  <si>
    <t>TXN00007666</t>
  </si>
  <si>
    <t>A00002096</t>
  </si>
  <si>
    <t>PLC00006763</t>
  </si>
  <si>
    <t>TXN00007667</t>
  </si>
  <si>
    <t>A00008531</t>
  </si>
  <si>
    <t>PLC00004864</t>
  </si>
  <si>
    <t>TXN00007668</t>
  </si>
  <si>
    <t>A00000245</t>
  </si>
  <si>
    <t>PLC00000025</t>
  </si>
  <si>
    <t>TXN00007669</t>
  </si>
  <si>
    <t>A00001104</t>
  </si>
  <si>
    <t>PLC00008779</t>
  </si>
  <si>
    <t>TXN00007670</t>
  </si>
  <si>
    <t>A00005145</t>
  </si>
  <si>
    <t>PLC00004823</t>
  </si>
  <si>
    <t>TXN00007671</t>
  </si>
  <si>
    <t>A00006350</t>
  </si>
  <si>
    <t>PLC00003410</t>
  </si>
  <si>
    <t>TXN00007672</t>
  </si>
  <si>
    <t>A00001078</t>
  </si>
  <si>
    <t>PLC00008793</t>
  </si>
  <si>
    <t>TXN00007673</t>
  </si>
  <si>
    <t>A00006707</t>
  </si>
  <si>
    <t>PLC00001123</t>
  </si>
  <si>
    <t>TXN00007674</t>
  </si>
  <si>
    <t>A00002157</t>
  </si>
  <si>
    <t>PLC00000145</t>
  </si>
  <si>
    <t>TXN00007675</t>
  </si>
  <si>
    <t>A00005738</t>
  </si>
  <si>
    <t>PLC00004099</t>
  </si>
  <si>
    <t>TXN00007676</t>
  </si>
  <si>
    <t>A00004794</t>
  </si>
  <si>
    <t>PLC00002765</t>
  </si>
  <si>
    <t>TXN00007677</t>
  </si>
  <si>
    <t>A00005850</t>
  </si>
  <si>
    <t>PLC00001739</t>
  </si>
  <si>
    <t>TXN00007678</t>
  </si>
  <si>
    <t>A00005581</t>
  </si>
  <si>
    <t>PLC00006737</t>
  </si>
  <si>
    <t>TXN00007679</t>
  </si>
  <si>
    <t>A00003749</t>
  </si>
  <si>
    <t>PLC00000251</t>
  </si>
  <si>
    <t>TXN00007680</t>
  </si>
  <si>
    <t>A00005522</t>
  </si>
  <si>
    <t>PLC00005852</t>
  </si>
  <si>
    <t>TXN00007681</t>
  </si>
  <si>
    <t>A00003522</t>
  </si>
  <si>
    <t>PLC00001913</t>
  </si>
  <si>
    <t>TXN00007682</t>
  </si>
  <si>
    <t>A00003781</t>
  </si>
  <si>
    <t>PLC00008131</t>
  </si>
  <si>
    <t>TXN00007683</t>
  </si>
  <si>
    <t>A00004127</t>
  </si>
  <si>
    <t>PLC00008463</t>
  </si>
  <si>
    <t>TXN00007684</t>
  </si>
  <si>
    <t>A00006782</t>
  </si>
  <si>
    <t>PLC00009320</t>
  </si>
  <si>
    <t>TXN00007685</t>
  </si>
  <si>
    <t>A00003446</t>
  </si>
  <si>
    <t>PLC00007171</t>
  </si>
  <si>
    <t>TXN00007686</t>
  </si>
  <si>
    <t>A00004851</t>
  </si>
  <si>
    <t>PLC00002669</t>
  </si>
  <si>
    <t>TXN00007687</t>
  </si>
  <si>
    <t>A00006486</t>
  </si>
  <si>
    <t>PLC00006883</t>
  </si>
  <si>
    <t>TXN00007688</t>
  </si>
  <si>
    <t>A00003581</t>
  </si>
  <si>
    <t>PLC00003950</t>
  </si>
  <si>
    <t>TXN00007689</t>
  </si>
  <si>
    <t>A00006636</t>
  </si>
  <si>
    <t>PLC00004466</t>
  </si>
  <si>
    <t>TXN00007690</t>
  </si>
  <si>
    <t>A00006190</t>
  </si>
  <si>
    <t>PLC00002323</t>
  </si>
  <si>
    <t>TXN00007691</t>
  </si>
  <si>
    <t>A00005915</t>
  </si>
  <si>
    <t>PLC00009682</t>
  </si>
  <si>
    <t>TXN00007692</t>
  </si>
  <si>
    <t>A00009709</t>
  </si>
  <si>
    <t>PLC00000085</t>
  </si>
  <si>
    <t>TXN00007693</t>
  </si>
  <si>
    <t>A00005632</t>
  </si>
  <si>
    <t>PLC00000202</t>
  </si>
  <si>
    <t>TXN00007694</t>
  </si>
  <si>
    <t>A00001481</t>
  </si>
  <si>
    <t>PLC00008946</t>
  </si>
  <si>
    <t>TXN00007695</t>
  </si>
  <si>
    <t>A00004197</t>
  </si>
  <si>
    <t>PLC00006507</t>
  </si>
  <si>
    <t>TXN00007696</t>
  </si>
  <si>
    <t>A00006976</t>
  </si>
  <si>
    <t>PLC00007845</t>
  </si>
  <si>
    <t>TXN00007697</t>
  </si>
  <si>
    <t>A00005574</t>
  </si>
  <si>
    <t>PLC00008693</t>
  </si>
  <si>
    <t>TXN00007698</t>
  </si>
  <si>
    <t>A00008536</t>
  </si>
  <si>
    <t>PLC00003749</t>
  </si>
  <si>
    <t>TXN00007699</t>
  </si>
  <si>
    <t>A00004940</t>
  </si>
  <si>
    <t>PLC00005390</t>
  </si>
  <si>
    <t>TXN00007700</t>
  </si>
  <si>
    <t>A00004133</t>
  </si>
  <si>
    <t>PLC00008405</t>
  </si>
  <si>
    <t>TXN00007701</t>
  </si>
  <si>
    <t>A00000641</t>
  </si>
  <si>
    <t>PLC00001500</t>
  </si>
  <si>
    <t>TXN00007702</t>
  </si>
  <si>
    <t>A00005672</t>
  </si>
  <si>
    <t>PLC00003587</t>
  </si>
  <si>
    <t>TXN00007703</t>
  </si>
  <si>
    <t>A00004760</t>
  </si>
  <si>
    <t>PLC00008026</t>
  </si>
  <si>
    <t>TXN00007704</t>
  </si>
  <si>
    <t>A00007373</t>
  </si>
  <si>
    <t>PLC00004412</t>
  </si>
  <si>
    <t>TXN00007705</t>
  </si>
  <si>
    <t>A00000866</t>
  </si>
  <si>
    <t>PLC00005444</t>
  </si>
  <si>
    <t>TXN00007706</t>
  </si>
  <si>
    <t>A00004134</t>
  </si>
  <si>
    <t>PLC00009803</t>
  </si>
  <si>
    <t>TXN00007707</t>
  </si>
  <si>
    <t>A00003070</t>
  </si>
  <si>
    <t>PLC00002980</t>
  </si>
  <si>
    <t>TXN00007708</t>
  </si>
  <si>
    <t>A00002750</t>
  </si>
  <si>
    <t>PLC00006258</t>
  </si>
  <si>
    <t>TXN00007709</t>
  </si>
  <si>
    <t>A00004953</t>
  </si>
  <si>
    <t>PLC00002954</t>
  </si>
  <si>
    <t>TXN00007710</t>
  </si>
  <si>
    <t>A00005706</t>
  </si>
  <si>
    <t>PLC00004383</t>
  </si>
  <si>
    <t>TXN00007711</t>
  </si>
  <si>
    <t>A00003775</t>
  </si>
  <si>
    <t>PLC00007349</t>
  </si>
  <si>
    <t>TXN00007712</t>
  </si>
  <si>
    <t>A00009805</t>
  </si>
  <si>
    <t>PLC00008919</t>
  </si>
  <si>
    <t>TXN00007713</t>
  </si>
  <si>
    <t>A00003470</t>
  </si>
  <si>
    <t>PLC00007211</t>
  </si>
  <si>
    <t>TXN00007714</t>
  </si>
  <si>
    <t>A00009795</t>
  </si>
  <si>
    <t>PLC00006366</t>
  </si>
  <si>
    <t>TXN00007715</t>
  </si>
  <si>
    <t>A00008771</t>
  </si>
  <si>
    <t>PLC00001516</t>
  </si>
  <si>
    <t>TXN00007716</t>
  </si>
  <si>
    <t>A00002122</t>
  </si>
  <si>
    <t>PLC00009776</t>
  </si>
  <si>
    <t>TXN00007717</t>
  </si>
  <si>
    <t>A00009044</t>
  </si>
  <si>
    <t>PLC00004760</t>
  </si>
  <si>
    <t>TXN00007718</t>
  </si>
  <si>
    <t>A00000745</t>
  </si>
  <si>
    <t>PLC00008639</t>
  </si>
  <si>
    <t>TXN00007719</t>
  </si>
  <si>
    <t>A00000753</t>
  </si>
  <si>
    <t>PLC00007374</t>
  </si>
  <si>
    <t>TXN00007720</t>
  </si>
  <si>
    <t>A00005750</t>
  </si>
  <si>
    <t>PLC00008318</t>
  </si>
  <si>
    <t>TXN00007721</t>
  </si>
  <si>
    <t>A00003867</t>
  </si>
  <si>
    <t>PLC00004447</t>
  </si>
  <si>
    <t>TXN00007722</t>
  </si>
  <si>
    <t>A00004191</t>
  </si>
  <si>
    <t>PLC00000033</t>
  </si>
  <si>
    <t>TXN00007723</t>
  </si>
  <si>
    <t>A00008859</t>
  </si>
  <si>
    <t>PLC00005889</t>
  </si>
  <si>
    <t>TXN00007724</t>
  </si>
  <si>
    <t>A00007005</t>
  </si>
  <si>
    <t>PLC00003283</t>
  </si>
  <si>
    <t>TXN00007725</t>
  </si>
  <si>
    <t>A00001250</t>
  </si>
  <si>
    <t>PLC00006255</t>
  </si>
  <si>
    <t>TXN00007726</t>
  </si>
  <si>
    <t>A00000855</t>
  </si>
  <si>
    <t>PLC00006151</t>
  </si>
  <si>
    <t>TXN00007727</t>
  </si>
  <si>
    <t>A00007254</t>
  </si>
  <si>
    <t>PLC00007221</t>
  </si>
  <si>
    <t>TXN00007728</t>
  </si>
  <si>
    <t>A00001923</t>
  </si>
  <si>
    <t>PLC00007136</t>
  </si>
  <si>
    <t>TXN00007729</t>
  </si>
  <si>
    <t>A00004964</t>
  </si>
  <si>
    <t>PLC00009706</t>
  </si>
  <si>
    <t>TXN00007730</t>
  </si>
  <si>
    <t>A00000609</t>
  </si>
  <si>
    <t>PLC00006593</t>
  </si>
  <si>
    <t>TXN00007731</t>
  </si>
  <si>
    <t>A00008813</t>
  </si>
  <si>
    <t>PLC00000443</t>
  </si>
  <si>
    <t>TXN00007732</t>
  </si>
  <si>
    <t>A00002769</t>
  </si>
  <si>
    <t>PLC00002094</t>
  </si>
  <si>
    <t>TXN00007733</t>
  </si>
  <si>
    <t>A00002860</t>
  </si>
  <si>
    <t>PLC00006712</t>
  </si>
  <si>
    <t>TXN00007734</t>
  </si>
  <si>
    <t>A00009087</t>
  </si>
  <si>
    <t>PLC00007238</t>
  </si>
  <si>
    <t>TXN00007735</t>
  </si>
  <si>
    <t>A00000470</t>
  </si>
  <si>
    <t>PLC00004985</t>
  </si>
  <si>
    <t>TXN00007736</t>
  </si>
  <si>
    <t>A00001798</t>
  </si>
  <si>
    <t>PLC00005395</t>
  </si>
  <si>
    <t>TXN00007737</t>
  </si>
  <si>
    <t>A00008197</t>
  </si>
  <si>
    <t>PLC00008375</t>
  </si>
  <si>
    <t>TXN00007738</t>
  </si>
  <si>
    <t>A00006082</t>
  </si>
  <si>
    <t>PLC00006471</t>
  </si>
  <si>
    <t>TXN00007739</t>
  </si>
  <si>
    <t>A00006398</t>
  </si>
  <si>
    <t>PLC00005164</t>
  </si>
  <si>
    <t>TXN00007740</t>
  </si>
  <si>
    <t>A00004271</t>
  </si>
  <si>
    <t>PLC00008071</t>
  </si>
  <si>
    <t>TXN00007741</t>
  </si>
  <si>
    <t>A00003560</t>
  </si>
  <si>
    <t>PLC00005914</t>
  </si>
  <si>
    <t>TXN00007742</t>
  </si>
  <si>
    <t>A00009256</t>
  </si>
  <si>
    <t>PLC00004364</t>
  </si>
  <si>
    <t>TXN00007743</t>
  </si>
  <si>
    <t>A00002213</t>
  </si>
  <si>
    <t>PLC00003250</t>
  </si>
  <si>
    <t>TXN00007744</t>
  </si>
  <si>
    <t>A00003254</t>
  </si>
  <si>
    <t>PLC00006935</t>
  </si>
  <si>
    <t>TXN00007745</t>
  </si>
  <si>
    <t>A00000811</t>
  </si>
  <si>
    <t>PLC00003803</t>
  </si>
  <si>
    <t>TXN00007746</t>
  </si>
  <si>
    <t>A00008036</t>
  </si>
  <si>
    <t>PLC00001168</t>
  </si>
  <si>
    <t>TXN00007747</t>
  </si>
  <si>
    <t>A00001722</t>
  </si>
  <si>
    <t>PLC00009036</t>
  </si>
  <si>
    <t>TXN00007748</t>
  </si>
  <si>
    <t>A00006279</t>
  </si>
  <si>
    <t>PLC00000078</t>
  </si>
  <si>
    <t>TXN00007749</t>
  </si>
  <si>
    <t>A00003240</t>
  </si>
  <si>
    <t>PLC00001633</t>
  </si>
  <si>
    <t>TXN00007750</t>
  </si>
  <si>
    <t>A00006326</t>
  </si>
  <si>
    <t>PLC00006615</t>
  </si>
  <si>
    <t>TXN00007751</t>
  </si>
  <si>
    <t>A00003772</t>
  </si>
  <si>
    <t>PLC00000678</t>
  </si>
  <si>
    <t>TXN00007752</t>
  </si>
  <si>
    <t>A00007054</t>
  </si>
  <si>
    <t>PLC00004671</t>
  </si>
  <si>
    <t>TXN00007753</t>
  </si>
  <si>
    <t>A00006324</t>
  </si>
  <si>
    <t>PLC00000206</t>
  </si>
  <si>
    <t>TXN00007754</t>
  </si>
  <si>
    <t>A00001182</t>
  </si>
  <si>
    <t>PLC00000646</t>
  </si>
  <si>
    <t>TXN00007755</t>
  </si>
  <si>
    <t>A00002744</t>
  </si>
  <si>
    <t>PLC00001930</t>
  </si>
  <si>
    <t>TXN00007756</t>
  </si>
  <si>
    <t>A00008337</t>
  </si>
  <si>
    <t>PLC00008126</t>
  </si>
  <si>
    <t>TXN00007757</t>
  </si>
  <si>
    <t>A00002772</t>
  </si>
  <si>
    <t>PLC00008086</t>
  </si>
  <si>
    <t>TXN00007758</t>
  </si>
  <si>
    <t>A00007826</t>
  </si>
  <si>
    <t>PLC00009947</t>
  </si>
  <si>
    <t>TXN00007759</t>
  </si>
  <si>
    <t>A00004443</t>
  </si>
  <si>
    <t>PLC00007421</t>
  </si>
  <si>
    <t>TXN00007760</t>
  </si>
  <si>
    <t>A00007554</t>
  </si>
  <si>
    <t>PLC00002199</t>
  </si>
  <si>
    <t>TXN00007761</t>
  </si>
  <si>
    <t>A00007431</t>
  </si>
  <si>
    <t>PLC00003304</t>
  </si>
  <si>
    <t>TXN00007762</t>
  </si>
  <si>
    <t>A00003763</t>
  </si>
  <si>
    <t>PLC00008033</t>
  </si>
  <si>
    <t>TXN00007763</t>
  </si>
  <si>
    <t>A00006750</t>
  </si>
  <si>
    <t>PLC00002045</t>
  </si>
  <si>
    <t>TXN00007764</t>
  </si>
  <si>
    <t>A00004359</t>
  </si>
  <si>
    <t>PLC00009973</t>
  </si>
  <si>
    <t>TXN00007765</t>
  </si>
  <si>
    <t>A00007634</t>
  </si>
  <si>
    <t>PLC00001470</t>
  </si>
  <si>
    <t>TXN00007766</t>
  </si>
  <si>
    <t>A00009228</t>
  </si>
  <si>
    <t>PLC00008688</t>
  </si>
  <si>
    <t>TXN00007767</t>
  </si>
  <si>
    <t>A00005972</t>
  </si>
  <si>
    <t>PLC00001531</t>
  </si>
  <si>
    <t>TXN00007768</t>
  </si>
  <si>
    <t>A00004201</t>
  </si>
  <si>
    <t>PLC00007412</t>
  </si>
  <si>
    <t>TXN00007769</t>
  </si>
  <si>
    <t>A00002954</t>
  </si>
  <si>
    <t>PLC00003383</t>
  </si>
  <si>
    <t>TXN00007770</t>
  </si>
  <si>
    <t>A00003975</t>
  </si>
  <si>
    <t>PLC00009078</t>
  </si>
  <si>
    <t>TXN00007771</t>
  </si>
  <si>
    <t>A00000919</t>
  </si>
  <si>
    <t>PLC00007552</t>
  </si>
  <si>
    <t>TXN00007772</t>
  </si>
  <si>
    <t>A00000055</t>
  </si>
  <si>
    <t>PLC00008795</t>
  </si>
  <si>
    <t>TXN00007773</t>
  </si>
  <si>
    <t>A00003791</t>
  </si>
  <si>
    <t>PLC00009264</t>
  </si>
  <si>
    <t>TXN00007774</t>
  </si>
  <si>
    <t>A00001537</t>
  </si>
  <si>
    <t>PLC00004636</t>
  </si>
  <si>
    <t>TXN00007775</t>
  </si>
  <si>
    <t>A00007349</t>
  </si>
  <si>
    <t>PLC00008192</t>
  </si>
  <si>
    <t>TXN00007776</t>
  </si>
  <si>
    <t>A00006832</t>
  </si>
  <si>
    <t>PLC00009839</t>
  </si>
  <si>
    <t>TXN00007777</t>
  </si>
  <si>
    <t>A00005619</t>
  </si>
  <si>
    <t>PLC00003159</t>
  </si>
  <si>
    <t>TXN00007778</t>
  </si>
  <si>
    <t>A00005272</t>
  </si>
  <si>
    <t>PLC00001756</t>
  </si>
  <si>
    <t>TXN00007779</t>
  </si>
  <si>
    <t>A00008588</t>
  </si>
  <si>
    <t>PLC00008669</t>
  </si>
  <si>
    <t>TXN00007780</t>
  </si>
  <si>
    <t>A00004159</t>
  </si>
  <si>
    <t>PLC00009909</t>
  </si>
  <si>
    <t>TXN00007781</t>
  </si>
  <si>
    <t>A00008338</t>
  </si>
  <si>
    <t>PLC00001331</t>
  </si>
  <si>
    <t>TXN00007782</t>
  </si>
  <si>
    <t>A00002491</t>
  </si>
  <si>
    <t>PLC00002866</t>
  </si>
  <si>
    <t>TXN00007783</t>
  </si>
  <si>
    <t>A00006989</t>
  </si>
  <si>
    <t>PLC00009087</t>
  </si>
  <si>
    <t>TXN00007784</t>
  </si>
  <si>
    <t>A00004498</t>
  </si>
  <si>
    <t>PLC00005621</t>
  </si>
  <si>
    <t>TXN00007785</t>
  </si>
  <si>
    <t>A00005627</t>
  </si>
  <si>
    <t>PLC00005312</t>
  </si>
  <si>
    <t>TXN00007786</t>
  </si>
  <si>
    <t>A00005087</t>
  </si>
  <si>
    <t>PLC00005969</t>
  </si>
  <si>
    <t>TXN00007787</t>
  </si>
  <si>
    <t>A00007247</t>
  </si>
  <si>
    <t>PLC00002231</t>
  </si>
  <si>
    <t>TXN00007788</t>
  </si>
  <si>
    <t>A00006619</t>
  </si>
  <si>
    <t>PLC00008130</t>
  </si>
  <si>
    <t>TXN00007789</t>
  </si>
  <si>
    <t>A00005163</t>
  </si>
  <si>
    <t>PLC00001809</t>
  </si>
  <si>
    <t>TXN00007790</t>
  </si>
  <si>
    <t>A00003282</t>
  </si>
  <si>
    <t>PLC00003146</t>
  </si>
  <si>
    <t>TXN00007791</t>
  </si>
  <si>
    <t>A00008253</t>
  </si>
  <si>
    <t>PLC00006937</t>
  </si>
  <si>
    <t>TXN00007792</t>
  </si>
  <si>
    <t>A00007681</t>
  </si>
  <si>
    <t>PLC00008193</t>
  </si>
  <si>
    <t>TXN00007793</t>
  </si>
  <si>
    <t>A00008211</t>
  </si>
  <si>
    <t>PLC00003703</t>
  </si>
  <si>
    <t>TXN00007794</t>
  </si>
  <si>
    <t>A00005396</t>
  </si>
  <si>
    <t>PLC00006405</t>
  </si>
  <si>
    <t>TXN00007795</t>
  </si>
  <si>
    <t>A00003983</t>
  </si>
  <si>
    <t>PLC00007183</t>
  </si>
  <si>
    <t>TXN00007796</t>
  </si>
  <si>
    <t>A00004372</t>
  </si>
  <si>
    <t>PLC00002239</t>
  </si>
  <si>
    <t>TXN00007797</t>
  </si>
  <si>
    <t>A00006111</t>
  </si>
  <si>
    <t>PLC00006146</t>
  </si>
  <si>
    <t>TXN00007798</t>
  </si>
  <si>
    <t>A00007642</t>
  </si>
  <si>
    <t>PLC00008250</t>
  </si>
  <si>
    <t>TXN00007799</t>
  </si>
  <si>
    <t>A00005395</t>
  </si>
  <si>
    <t>PLC00008548</t>
  </si>
  <si>
    <t>TXN00007800</t>
  </si>
  <si>
    <t>A00006935</t>
  </si>
  <si>
    <t>PLC00004315</t>
  </si>
  <si>
    <t>TXN00007801</t>
  </si>
  <si>
    <t>A00006559</t>
  </si>
  <si>
    <t>PLC00001413</t>
  </si>
  <si>
    <t>TXN00007802</t>
  </si>
  <si>
    <t>A00005013</t>
  </si>
  <si>
    <t>PLC00005434</t>
  </si>
  <si>
    <t>TXN00007803</t>
  </si>
  <si>
    <t>A00000917</t>
  </si>
  <si>
    <t>PLC00007330</t>
  </si>
  <si>
    <t>TXN00007804</t>
  </si>
  <si>
    <t>A00008736</t>
  </si>
  <si>
    <t>PLC00008253</t>
  </si>
  <si>
    <t>TXN00007805</t>
  </si>
  <si>
    <t>A00007215</t>
  </si>
  <si>
    <t>PLC00005255</t>
  </si>
  <si>
    <t>TXN00007806</t>
  </si>
  <si>
    <t>A00006498</t>
  </si>
  <si>
    <t>PLC00003472</t>
  </si>
  <si>
    <t>TXN00007807</t>
  </si>
  <si>
    <t>A00004357</t>
  </si>
  <si>
    <t>PLC00004408</t>
  </si>
  <si>
    <t>TXN00007808</t>
  </si>
  <si>
    <t>A00000835</t>
  </si>
  <si>
    <t>PLC00003273</t>
  </si>
  <si>
    <t>TXN00007809</t>
  </si>
  <si>
    <t>A00009175</t>
  </si>
  <si>
    <t>PLC00005995</t>
  </si>
  <si>
    <t>TXN00007810</t>
  </si>
  <si>
    <t>A00007190</t>
  </si>
  <si>
    <t>PLC00005510</t>
  </si>
  <si>
    <t>TXN00007811</t>
  </si>
  <si>
    <t>A00008968</t>
  </si>
  <si>
    <t>PLC00006638</t>
  </si>
  <si>
    <t>TXN00007812</t>
  </si>
  <si>
    <t>A00001161</t>
  </si>
  <si>
    <t>PLC00003447</t>
  </si>
  <si>
    <t>TXN00007813</t>
  </si>
  <si>
    <t>A00007147</t>
  </si>
  <si>
    <t>PLC00003275</t>
  </si>
  <si>
    <t>TXN00007814</t>
  </si>
  <si>
    <t>A00004480</t>
  </si>
  <si>
    <t>PLC00004547</t>
  </si>
  <si>
    <t>TXN00007815</t>
  </si>
  <si>
    <t>A00006160</t>
  </si>
  <si>
    <t>PLC00002723</t>
  </si>
  <si>
    <t>TXN00007816</t>
  </si>
  <si>
    <t>A00002460</t>
  </si>
  <si>
    <t>PLC00008644</t>
  </si>
  <si>
    <t>TXN00007817</t>
  </si>
  <si>
    <t>A00004337</t>
  </si>
  <si>
    <t>PLC00009131</t>
  </si>
  <si>
    <t>TXN00007818</t>
  </si>
  <si>
    <t>A00008605</t>
  </si>
  <si>
    <t>PLC00000052</t>
  </si>
  <si>
    <t>TXN00007819</t>
  </si>
  <si>
    <t>A00004056</t>
  </si>
  <si>
    <t>PLC00001088</t>
  </si>
  <si>
    <t>TXN00007820</t>
  </si>
  <si>
    <t>A00001410</t>
  </si>
  <si>
    <t>PLC00006447</t>
  </si>
  <si>
    <t>TXN00007821</t>
  </si>
  <si>
    <t>A00007261</t>
  </si>
  <si>
    <t>PLC00006359</t>
  </si>
  <si>
    <t>TXN00007822</t>
  </si>
  <si>
    <t>A00002066</t>
  </si>
  <si>
    <t>PLC00002384</t>
  </si>
  <si>
    <t>TXN00007823</t>
  </si>
  <si>
    <t>A00004831</t>
  </si>
  <si>
    <t>PLC00009730</t>
  </si>
  <si>
    <t>TXN00007824</t>
  </si>
  <si>
    <t>A00004811</t>
  </si>
  <si>
    <t>PLC00003931</t>
  </si>
  <si>
    <t>TXN00007825</t>
  </si>
  <si>
    <t>A00005463</t>
  </si>
  <si>
    <t>PLC00005212</t>
  </si>
  <si>
    <t>TXN00007826</t>
  </si>
  <si>
    <t>A00003367</t>
  </si>
  <si>
    <t>PLC00002965</t>
  </si>
  <si>
    <t>TXN00007827</t>
  </si>
  <si>
    <t>A00003029</t>
  </si>
  <si>
    <t>PLC00009764</t>
  </si>
  <si>
    <t>TXN00007828</t>
  </si>
  <si>
    <t>A00003175</t>
  </si>
  <si>
    <t>PLC00000761</t>
  </si>
  <si>
    <t>TXN00007829</t>
  </si>
  <si>
    <t>A00009058</t>
  </si>
  <si>
    <t>PLC00008771</t>
  </si>
  <si>
    <t>TXN00007830</t>
  </si>
  <si>
    <t>A00000954</t>
  </si>
  <si>
    <t>PLC00006772</t>
  </si>
  <si>
    <t>TXN00007831</t>
  </si>
  <si>
    <t>A00009060</t>
  </si>
  <si>
    <t>PLC00006337</t>
  </si>
  <si>
    <t>TXN00007832</t>
  </si>
  <si>
    <t>A00007547</t>
  </si>
  <si>
    <t>PLC00007596</t>
  </si>
  <si>
    <t>TXN00007833</t>
  </si>
  <si>
    <t>A00003259</t>
  </si>
  <si>
    <t>PLC00004959</t>
  </si>
  <si>
    <t>TXN00007834</t>
  </si>
  <si>
    <t>A00009409</t>
  </si>
  <si>
    <t>PLC00005159</t>
  </si>
  <si>
    <t>TXN00007835</t>
  </si>
  <si>
    <t>A00004960</t>
  </si>
  <si>
    <t>PLC00004756</t>
  </si>
  <si>
    <t>TXN00007836</t>
  </si>
  <si>
    <t>A00002984</t>
  </si>
  <si>
    <t>PLC00000688</t>
  </si>
  <si>
    <t>TXN00007837</t>
  </si>
  <si>
    <t>A00000317</t>
  </si>
  <si>
    <t>PLC00001000</t>
  </si>
  <si>
    <t>TXN00007838</t>
  </si>
  <si>
    <t>A00001751</t>
  </si>
  <si>
    <t>PLC00005582</t>
  </si>
  <si>
    <t>TXN00007839</t>
  </si>
  <si>
    <t>A00009046</t>
  </si>
  <si>
    <t>PLC00006465</t>
  </si>
  <si>
    <t>TXN00007840</t>
  </si>
  <si>
    <t>A00004847</t>
  </si>
  <si>
    <t>PLC00000067</t>
  </si>
  <si>
    <t>TXN00007841</t>
  </si>
  <si>
    <t>A00009552</t>
  </si>
  <si>
    <t>PLC00002533</t>
  </si>
  <si>
    <t>TXN00007842</t>
  </si>
  <si>
    <t>A00003315</t>
  </si>
  <si>
    <t>PLC00000243</t>
  </si>
  <si>
    <t>TXN00007843</t>
  </si>
  <si>
    <t>A00001951</t>
  </si>
  <si>
    <t>PLC00006760</t>
  </si>
  <si>
    <t>TXN00007844</t>
  </si>
  <si>
    <t>A00008999</t>
  </si>
  <si>
    <t>PLC00000120</t>
  </si>
  <si>
    <t>TXN00007845</t>
  </si>
  <si>
    <t>A00009025</t>
  </si>
  <si>
    <t>PLC00004769</t>
  </si>
  <si>
    <t>TXN00007846</t>
  </si>
  <si>
    <t>A00003705</t>
  </si>
  <si>
    <t>PLC00009733</t>
  </si>
  <si>
    <t>TXN00007847</t>
  </si>
  <si>
    <t>A00003520</t>
  </si>
  <si>
    <t>PLC00006555</t>
  </si>
  <si>
    <t>TXN00007848</t>
  </si>
  <si>
    <t>A00001064</t>
  </si>
  <si>
    <t>PLC00009797</t>
  </si>
  <si>
    <t>TXN00007849</t>
  </si>
  <si>
    <t>A00009335</t>
  </si>
  <si>
    <t>PLC00000192</t>
  </si>
  <si>
    <t>TXN00007850</t>
  </si>
  <si>
    <t>A00003210</t>
  </si>
  <si>
    <t>PLC00007913</t>
  </si>
  <si>
    <t>TXN00007851</t>
  </si>
  <si>
    <t>A00001697</t>
  </si>
  <si>
    <t>PLC00000028</t>
  </si>
  <si>
    <t>TXN00007852</t>
  </si>
  <si>
    <t>A00001734</t>
  </si>
  <si>
    <t>PLC00006476</t>
  </si>
  <si>
    <t>TXN00007853</t>
  </si>
  <si>
    <t>A00001683</t>
  </si>
  <si>
    <t>PLC00001768</t>
  </si>
  <si>
    <t>TXN00007854</t>
  </si>
  <si>
    <t>A00009252</t>
  </si>
  <si>
    <t>PLC00008730</t>
  </si>
  <si>
    <t>TXN00007855</t>
  </si>
  <si>
    <t>A00002793</t>
  </si>
  <si>
    <t>PLC00009465</t>
  </si>
  <si>
    <t>TXN00007856</t>
  </si>
  <si>
    <t>A00002824</t>
  </si>
  <si>
    <t>PLC00006899</t>
  </si>
  <si>
    <t>TXN00007857</t>
  </si>
  <si>
    <t>A00008389</t>
  </si>
  <si>
    <t>PLC00002580</t>
  </si>
  <si>
    <t>TXN00007858</t>
  </si>
  <si>
    <t>A00003929</t>
  </si>
  <si>
    <t>PLC00005213</t>
  </si>
  <si>
    <t>TXN00007859</t>
  </si>
  <si>
    <t>A00002963</t>
  </si>
  <si>
    <t>PLC00001522</t>
  </si>
  <si>
    <t>TXN00007860</t>
  </si>
  <si>
    <t>A00006766</t>
  </si>
  <si>
    <t>PLC00009034</t>
  </si>
  <si>
    <t>TXN00007861</t>
  </si>
  <si>
    <t>A00007878</t>
  </si>
  <si>
    <t>PLC00001396</t>
  </si>
  <si>
    <t>TXN00007862</t>
  </si>
  <si>
    <t>A00007606</t>
  </si>
  <si>
    <t>PLC00005487</t>
  </si>
  <si>
    <t>TXN00007863</t>
  </si>
  <si>
    <t>A00002304</t>
  </si>
  <si>
    <t>PLC00003859</t>
  </si>
  <si>
    <t>TXN00007864</t>
  </si>
  <si>
    <t>A00004216</t>
  </si>
  <si>
    <t>PLC00008074</t>
  </si>
  <si>
    <t>TXN00007865</t>
  </si>
  <si>
    <t>A00002927</t>
  </si>
  <si>
    <t>PLC00009243</t>
  </si>
  <si>
    <t>TXN00007866</t>
  </si>
  <si>
    <t>A00006867</t>
  </si>
  <si>
    <t>PLC00005547</t>
  </si>
  <si>
    <t>TXN00007867</t>
  </si>
  <si>
    <t>A00009233</t>
  </si>
  <si>
    <t>PLC00000574</t>
  </si>
  <si>
    <t>TXN00007868</t>
  </si>
  <si>
    <t>A00000269</t>
  </si>
  <si>
    <t>PLC00005172</t>
  </si>
  <si>
    <t>TXN00007869</t>
  </si>
  <si>
    <t>A00008661</t>
  </si>
  <si>
    <t>PLC00003470</t>
  </si>
  <si>
    <t>TXN00007870</t>
  </si>
  <si>
    <t>A00009857</t>
  </si>
  <si>
    <t>PLC00002704</t>
  </si>
  <si>
    <t>TXN00007871</t>
  </si>
  <si>
    <t>A00000529</t>
  </si>
  <si>
    <t>PLC00000902</t>
  </si>
  <si>
    <t>TXN00007872</t>
  </si>
  <si>
    <t>A00006893</t>
  </si>
  <si>
    <t>PLC00001631</t>
  </si>
  <si>
    <t>TXN00007873</t>
  </si>
  <si>
    <t>A00002334</t>
  </si>
  <si>
    <t>PLC00006033</t>
  </si>
  <si>
    <t>TXN00007874</t>
  </si>
  <si>
    <t>A00007615</t>
  </si>
  <si>
    <t>PLC00001889</t>
  </si>
  <si>
    <t>TXN00007875</t>
  </si>
  <si>
    <t>A00001786</t>
  </si>
  <si>
    <t>PLC00006102</t>
  </si>
  <si>
    <t>TXN00007876</t>
  </si>
  <si>
    <t>A00000152</t>
  </si>
  <si>
    <t>PLC00008304</t>
  </si>
  <si>
    <t>TXN00007877</t>
  </si>
  <si>
    <t>A00003077</t>
  </si>
  <si>
    <t>PLC00009664</t>
  </si>
  <si>
    <t>TXN00007878</t>
  </si>
  <si>
    <t>A00002722</t>
  </si>
  <si>
    <t>PLC00007631</t>
  </si>
  <si>
    <t>TXN00007879</t>
  </si>
  <si>
    <t>A00005226</t>
  </si>
  <si>
    <t>PLC00000673</t>
  </si>
  <si>
    <t>Punta Gorda</t>
  </si>
  <si>
    <t>TXN00007880</t>
  </si>
  <si>
    <t>A00007159</t>
  </si>
  <si>
    <t>PLC00008094</t>
  </si>
  <si>
    <t>TXN00007881</t>
  </si>
  <si>
    <t>A00000608</t>
  </si>
  <si>
    <t>PLC00009724</t>
  </si>
  <si>
    <t>TXN00007882</t>
  </si>
  <si>
    <t>A00003004</t>
  </si>
  <si>
    <t>PLC00008255</t>
  </si>
  <si>
    <t>TXN00007883</t>
  </si>
  <si>
    <t>A00003365</t>
  </si>
  <si>
    <t>PLC00005092</t>
  </si>
  <si>
    <t>TXN00007884</t>
  </si>
  <si>
    <t>A00003841</t>
  </si>
  <si>
    <t>PLC00007137</t>
  </si>
  <si>
    <t>TXN00007885</t>
  </si>
  <si>
    <t>A00002396</t>
  </si>
  <si>
    <t>PLC00004821</t>
  </si>
  <si>
    <t>TXN00007886</t>
  </si>
  <si>
    <t>A00004657</t>
  </si>
  <si>
    <t>PLC00007094</t>
  </si>
  <si>
    <t>TXN00007887</t>
  </si>
  <si>
    <t>A00008298</t>
  </si>
  <si>
    <t>PLC00009255</t>
  </si>
  <si>
    <t>TXN00007888</t>
  </si>
  <si>
    <t>A00009230</t>
  </si>
  <si>
    <t>PLC00004277</t>
  </si>
  <si>
    <t>TXN00007889</t>
  </si>
  <si>
    <t>A00007217</t>
  </si>
  <si>
    <t>PLC00000878</t>
  </si>
  <si>
    <t>TXN00007890</t>
  </si>
  <si>
    <t>A00001440</t>
  </si>
  <si>
    <t>PLC00007418</t>
  </si>
  <si>
    <t>TXN00007891</t>
  </si>
  <si>
    <t>A00004793</t>
  </si>
  <si>
    <t>PLC00003962</t>
  </si>
  <si>
    <t>TXN00007892</t>
  </si>
  <si>
    <t>A00002880</t>
  </si>
  <si>
    <t>PLC00005289</t>
  </si>
  <si>
    <t>TXN00007893</t>
  </si>
  <si>
    <t>A00003599</t>
  </si>
  <si>
    <t>PLC00007447</t>
  </si>
  <si>
    <t>TXN00007894</t>
  </si>
  <si>
    <t>A00000423</t>
  </si>
  <si>
    <t>PLC00005562</t>
  </si>
  <si>
    <t>TXN00007895</t>
  </si>
  <si>
    <t>A00005626</t>
  </si>
  <si>
    <t>PLC00001502</t>
  </si>
  <si>
    <t>TXN00007896</t>
  </si>
  <si>
    <t>A00006074</t>
  </si>
  <si>
    <t>PLC00004450</t>
  </si>
  <si>
    <t>TXN00007897</t>
  </si>
  <si>
    <t>A00002852</t>
  </si>
  <si>
    <t>PLC00001735</t>
  </si>
  <si>
    <t>TXN00007898</t>
  </si>
  <si>
    <t>A00006434</t>
  </si>
  <si>
    <t>PLC00007683</t>
  </si>
  <si>
    <t>TXN00007899</t>
  </si>
  <si>
    <t>A00008101</t>
  </si>
  <si>
    <t>PLC00006917</t>
  </si>
  <si>
    <t>TXN00007900</t>
  </si>
  <si>
    <t>A00006681</t>
  </si>
  <si>
    <t>PLC00006668</t>
  </si>
  <si>
    <t>TXN00007901</t>
  </si>
  <si>
    <t>A00004536</t>
  </si>
  <si>
    <t>PLC00001607</t>
  </si>
  <si>
    <t>TXN00007902</t>
  </si>
  <si>
    <t>A00000971</t>
  </si>
  <si>
    <t>PLC00001944</t>
  </si>
  <si>
    <t>TXN00007903</t>
  </si>
  <si>
    <t>A00001001</t>
  </si>
  <si>
    <t>PLC00007003</t>
  </si>
  <si>
    <t>TXN00007904</t>
  </si>
  <si>
    <t>A00007343</t>
  </si>
  <si>
    <t>PLC00002811</t>
  </si>
  <si>
    <t>TXN00007905</t>
  </si>
  <si>
    <t>A00003871</t>
  </si>
  <si>
    <t>PLC00005204</t>
  </si>
  <si>
    <t>TXN00007906</t>
  </si>
  <si>
    <t>A00001541</t>
  </si>
  <si>
    <t>PLC00005843</t>
  </si>
  <si>
    <t>TXN00007907</t>
  </si>
  <si>
    <t>A00007747</t>
  </si>
  <si>
    <t>PLC00001206</t>
  </si>
  <si>
    <t>TXN00007908</t>
  </si>
  <si>
    <t>A00006348</t>
  </si>
  <si>
    <t>PLC00008599</t>
  </si>
  <si>
    <t>TXN00007909</t>
  </si>
  <si>
    <t>A00003022</t>
  </si>
  <si>
    <t>PLC00003963</t>
  </si>
  <si>
    <t>TXN00007910</t>
  </si>
  <si>
    <t>A00006824</t>
  </si>
  <si>
    <t>PLC00005548</t>
  </si>
  <si>
    <t>TXN00007911</t>
  </si>
  <si>
    <t>A00001244</t>
  </si>
  <si>
    <t>PLC00002740</t>
  </si>
  <si>
    <t>TXN00007912</t>
  </si>
  <si>
    <t>A00001999</t>
  </si>
  <si>
    <t>PLC00002204</t>
  </si>
  <si>
    <t>TXN00007913</t>
  </si>
  <si>
    <t>A00009391</t>
  </si>
  <si>
    <t>PLC00002390</t>
  </si>
  <si>
    <t>TXN00007914</t>
  </si>
  <si>
    <t>A00009193</t>
  </si>
  <si>
    <t>PLC00006174</t>
  </si>
  <si>
    <t>TXN00007915</t>
  </si>
  <si>
    <t>A00000810</t>
  </si>
  <si>
    <t>PLC00000837</t>
  </si>
  <si>
    <t>TXN00007916</t>
  </si>
  <si>
    <t>A00009373</t>
  </si>
  <si>
    <t>PLC00005017</t>
  </si>
  <si>
    <t>TXN00007917</t>
  </si>
  <si>
    <t>A00006182</t>
  </si>
  <si>
    <t>PLC00003330</t>
  </si>
  <si>
    <t>TXN00007918</t>
  </si>
  <si>
    <t>A00007089</t>
  </si>
  <si>
    <t>PLC00008425</t>
  </si>
  <si>
    <t>TXN00007919</t>
  </si>
  <si>
    <t>A00009260</t>
  </si>
  <si>
    <t>PLC00007438</t>
  </si>
  <si>
    <t>TXN00007920</t>
  </si>
  <si>
    <t>A00006675</t>
  </si>
  <si>
    <t>PLC00002250</t>
  </si>
  <si>
    <t>TXN00007921</t>
  </si>
  <si>
    <t>A00004979</t>
  </si>
  <si>
    <t>PLC00006716</t>
  </si>
  <si>
    <t>TXN00007922</t>
  </si>
  <si>
    <t>A00002979</t>
  </si>
  <si>
    <t>PLC00003618</t>
  </si>
  <si>
    <t>TXN00007923</t>
  </si>
  <si>
    <t>A00009134</t>
  </si>
  <si>
    <t>PLC00002410</t>
  </si>
  <si>
    <t>TXN00007924</t>
  </si>
  <si>
    <t>A00001777</t>
  </si>
  <si>
    <t>PLC00006057</t>
  </si>
  <si>
    <t>TXN00007925</t>
  </si>
  <si>
    <t>A00000326</t>
  </si>
  <si>
    <t>PLC00003865</t>
  </si>
  <si>
    <t>TXN00007926</t>
  </si>
  <si>
    <t>A00008814</t>
  </si>
  <si>
    <t>PLC00006580</t>
  </si>
  <si>
    <t>TXN00007927</t>
  </si>
  <si>
    <t>A00004198</t>
  </si>
  <si>
    <t>PLC00007415</t>
  </si>
  <si>
    <t>TXN00007928</t>
  </si>
  <si>
    <t>A00007044</t>
  </si>
  <si>
    <t>PLC00000532</t>
  </si>
  <si>
    <t>TXN00007929</t>
  </si>
  <si>
    <t>A00002359</t>
  </si>
  <si>
    <t>PLC00003774</t>
  </si>
  <si>
    <t>TXN00007930</t>
  </si>
  <si>
    <t>A00004904</t>
  </si>
  <si>
    <t>PLC00009548</t>
  </si>
  <si>
    <t>TXN00007931</t>
  </si>
  <si>
    <t>A00004531</t>
  </si>
  <si>
    <t>PLC00006021</t>
  </si>
  <si>
    <t>TXN00007932</t>
  </si>
  <si>
    <t>A00003824</t>
  </si>
  <si>
    <t>PLC00009801</t>
  </si>
  <si>
    <t>TXN00007933</t>
  </si>
  <si>
    <t>A00006920</t>
  </si>
  <si>
    <t>PLC00006034</t>
  </si>
  <si>
    <t>TXN00007934</t>
  </si>
  <si>
    <t>A00004345</t>
  </si>
  <si>
    <t>PLC00000504</t>
  </si>
  <si>
    <t>TXN00007935</t>
  </si>
  <si>
    <t>A00000459</t>
  </si>
  <si>
    <t>PLC00002102</t>
  </si>
  <si>
    <t>TXN00007936</t>
  </si>
  <si>
    <t>A00006501</t>
  </si>
  <si>
    <t>PLC00005467</t>
  </si>
  <si>
    <t>TXN00007937</t>
  </si>
  <si>
    <t>A00009072</t>
  </si>
  <si>
    <t>PLC00008972</t>
  </si>
  <si>
    <t>TXN00007938</t>
  </si>
  <si>
    <t>A00005490</t>
  </si>
  <si>
    <t>PLC00005044</t>
  </si>
  <si>
    <t>TXN00007939</t>
  </si>
  <si>
    <t>A00004528</t>
  </si>
  <si>
    <t>PLC00005086</t>
  </si>
  <si>
    <t>TXN00007940</t>
  </si>
  <si>
    <t>A00003525</t>
  </si>
  <si>
    <t>PLC00001744</t>
  </si>
  <si>
    <t>TXN00007941</t>
  </si>
  <si>
    <t>A00006308</t>
  </si>
  <si>
    <t>PLC00000006</t>
  </si>
  <si>
    <t>TXN00007942</t>
  </si>
  <si>
    <t>A00005978</t>
  </si>
  <si>
    <t>PLC00004629</t>
  </si>
  <si>
    <t>TXN00007943</t>
  </si>
  <si>
    <t>A00006257</t>
  </si>
  <si>
    <t>PLC00008200</t>
  </si>
  <si>
    <t>TXN00007944</t>
  </si>
  <si>
    <t>A00001005</t>
  </si>
  <si>
    <t>PLC00001320</t>
  </si>
  <si>
    <t>TXN00007945</t>
  </si>
  <si>
    <t>A00007028</t>
  </si>
  <si>
    <t>PLC00004880</t>
  </si>
  <si>
    <t>TXN00007946</t>
  </si>
  <si>
    <t>A00003388</t>
  </si>
  <si>
    <t>PLC00001067</t>
  </si>
  <si>
    <t>TXN00007947</t>
  </si>
  <si>
    <t>A00008926</t>
  </si>
  <si>
    <t>PLC00002911</t>
  </si>
  <si>
    <t>TXN00007948</t>
  </si>
  <si>
    <t>A00002386</t>
  </si>
  <si>
    <t>PLC00001371</t>
  </si>
  <si>
    <t>TXN00007949</t>
  </si>
  <si>
    <t>A00005714</t>
  </si>
  <si>
    <t>PLC00004250</t>
  </si>
  <si>
    <t>TXN00007950</t>
  </si>
  <si>
    <t>A00002503</t>
  </si>
  <si>
    <t>PLC00008063</t>
  </si>
  <si>
    <t>TXN00007951</t>
  </si>
  <si>
    <t>A00002947</t>
  </si>
  <si>
    <t>PLC00002808</t>
  </si>
  <si>
    <t>TXN00007952</t>
  </si>
  <si>
    <t>A00002647</t>
  </si>
  <si>
    <t>PLC00006433</t>
  </si>
  <si>
    <t>TXN00007953</t>
  </si>
  <si>
    <t>A00008737</t>
  </si>
  <si>
    <t>PLC00008915</t>
  </si>
  <si>
    <t>TXN00007954</t>
  </si>
  <si>
    <t>A00008514</t>
  </si>
  <si>
    <t>PLC00006012</t>
  </si>
  <si>
    <t>TXN00007955</t>
  </si>
  <si>
    <t>A00001301</t>
  </si>
  <si>
    <t>PLC00007232</t>
  </si>
  <si>
    <t>TXN00007956</t>
  </si>
  <si>
    <t>A00001607</t>
  </si>
  <si>
    <t>PLC00000734</t>
  </si>
  <si>
    <t>TXN00007957</t>
  </si>
  <si>
    <t>A00000499</t>
  </si>
  <si>
    <t>PLC00002561</t>
  </si>
  <si>
    <t>TXN00007958</t>
  </si>
  <si>
    <t>A00000484</t>
  </si>
  <si>
    <t>PLC00007584</t>
  </si>
  <si>
    <t>TXN00007959</t>
  </si>
  <si>
    <t>A00002265</t>
  </si>
  <si>
    <t>PLC00000389</t>
  </si>
  <si>
    <t>TXN00007960</t>
  </si>
  <si>
    <t>A00004680</t>
  </si>
  <si>
    <t>PLC00007519</t>
  </si>
  <si>
    <t>TXN00007961</t>
  </si>
  <si>
    <t>A00005804</t>
  </si>
  <si>
    <t>PLC00001580</t>
  </si>
  <si>
    <t>TXN00007962</t>
  </si>
  <si>
    <t>A00004507</t>
  </si>
  <si>
    <t>PLC00009298</t>
  </si>
  <si>
    <t>TXN00007963</t>
  </si>
  <si>
    <t>A00004974</t>
  </si>
  <si>
    <t>PLC00000225</t>
  </si>
  <si>
    <t>TXN00007964</t>
  </si>
  <si>
    <t>A00000215</t>
  </si>
  <si>
    <t>PLC00004705</t>
  </si>
  <si>
    <t>TXN00007965</t>
  </si>
  <si>
    <t>A00006450</t>
  </si>
  <si>
    <t>PLC00002362</t>
  </si>
  <si>
    <t>TXN00007966</t>
  </si>
  <si>
    <t>A00007805</t>
  </si>
  <si>
    <t>PLC00007214</t>
  </si>
  <si>
    <t>TXN00007967</t>
  </si>
  <si>
    <t>A00001514</t>
  </si>
  <si>
    <t>PLC00003483</t>
  </si>
  <si>
    <t>TXN00007968</t>
  </si>
  <si>
    <t>A00008190</t>
  </si>
  <si>
    <t>PLC00001723</t>
  </si>
  <si>
    <t>TXN00007969</t>
  </si>
  <si>
    <t>A00001074</t>
  </si>
  <si>
    <t>PLC00003501</t>
  </si>
  <si>
    <t>TXN00007970</t>
  </si>
  <si>
    <t>A00009270</t>
  </si>
  <si>
    <t>PLC00005143</t>
  </si>
  <si>
    <t>TXN00007971</t>
  </si>
  <si>
    <t>A00007652</t>
  </si>
  <si>
    <t>PLC00003183</t>
  </si>
  <si>
    <t>TXN00007972</t>
  </si>
  <si>
    <t>A00002783</t>
  </si>
  <si>
    <t>PLC00003896</t>
  </si>
  <si>
    <t>TXN00007973</t>
  </si>
  <si>
    <t>A00005160</t>
  </si>
  <si>
    <t>PLC00001953</t>
  </si>
  <si>
    <t>TXN00007974</t>
  </si>
  <si>
    <t>A00002029</t>
  </si>
  <si>
    <t>PLC00007299</t>
  </si>
  <si>
    <t>TXN00007975</t>
  </si>
  <si>
    <t>A00005565</t>
  </si>
  <si>
    <t>PLC00000193</t>
  </si>
  <si>
    <t>TXN00007976</t>
  </si>
  <si>
    <t>A00006385</t>
  </si>
  <si>
    <t>PLC00000498</t>
  </si>
  <si>
    <t>TXN00007977</t>
  </si>
  <si>
    <t>A00001162</t>
  </si>
  <si>
    <t>PLC00005254</t>
  </si>
  <si>
    <t>TXN00007978</t>
  </si>
  <si>
    <t>A00002714</t>
  </si>
  <si>
    <t>PLC00001050</t>
  </si>
  <si>
    <t>TXN00007979</t>
  </si>
  <si>
    <t>A00004762</t>
  </si>
  <si>
    <t>PLC00001573</t>
  </si>
  <si>
    <t>TXN00007980</t>
  </si>
  <si>
    <t>A00004625</t>
  </si>
  <si>
    <t>PLC00006968</t>
  </si>
  <si>
    <t>TXN00007981</t>
  </si>
  <si>
    <t>A00009539</t>
  </si>
  <si>
    <t>PLC00007806</t>
  </si>
  <si>
    <t>TXN00007982</t>
  </si>
  <si>
    <t>A00008174</t>
  </si>
  <si>
    <t>PLC00006238</t>
  </si>
  <si>
    <t>TXN00007983</t>
  </si>
  <si>
    <t>A00000789</t>
  </si>
  <si>
    <t>PLC00002278</t>
  </si>
  <si>
    <t>TXN00007984</t>
  </si>
  <si>
    <t>A00006779</t>
  </si>
  <si>
    <t>PLC00003441</t>
  </si>
  <si>
    <t>TXN00007985</t>
  </si>
  <si>
    <t>A00007318</t>
  </si>
  <si>
    <t>PLC00004185</t>
  </si>
  <si>
    <t>TXN00007986</t>
  </si>
  <si>
    <t>A00004815</t>
  </si>
  <si>
    <t>PLC00001219</t>
  </si>
  <si>
    <t>TXN00007987</t>
  </si>
  <si>
    <t>A00007394</t>
  </si>
  <si>
    <t>PLC00008486</t>
  </si>
  <si>
    <t>TXN00007988</t>
  </si>
  <si>
    <t>A00001974</t>
  </si>
  <si>
    <t>PLC00001361</t>
  </si>
  <si>
    <t>TXN00007989</t>
  </si>
  <si>
    <t>A00009424</t>
  </si>
  <si>
    <t>PLC00001345</t>
  </si>
  <si>
    <t>TXN00007990</t>
  </si>
  <si>
    <t>A00007596</t>
  </si>
  <si>
    <t>PLC00003512</t>
  </si>
  <si>
    <t>TXN00007991</t>
  </si>
  <si>
    <t>A00009608</t>
  </si>
  <si>
    <t>PLC00009911</t>
  </si>
  <si>
    <t>TXN00007992</t>
  </si>
  <si>
    <t>A00003813</t>
  </si>
  <si>
    <t>PLC00005861</t>
  </si>
  <si>
    <t>TXN00007993</t>
  </si>
  <si>
    <t>A00005443</t>
  </si>
  <si>
    <t>PLC00006591</t>
  </si>
  <si>
    <t>TXN00007994</t>
  </si>
  <si>
    <t>A00002095</t>
  </si>
  <si>
    <t>PLC00009523</t>
  </si>
  <si>
    <t>TXN00007995</t>
  </si>
  <si>
    <t>A00008459</t>
  </si>
  <si>
    <t>PLC00007730</t>
  </si>
  <si>
    <t>TXN00007996</t>
  </si>
  <si>
    <t>A00000248</t>
  </si>
  <si>
    <t>PLC00003284</t>
  </si>
  <si>
    <t>TXN00007997</t>
  </si>
  <si>
    <t>A00005602</t>
  </si>
  <si>
    <t>PLC00001236</t>
  </si>
  <si>
    <t>TXN00007998</t>
  </si>
  <si>
    <t>A00005852</t>
  </si>
  <si>
    <t>PLC00002686</t>
  </si>
  <si>
    <t>TXN00007999</t>
  </si>
  <si>
    <t>A00004566</t>
  </si>
  <si>
    <t>PLC00008928</t>
  </si>
  <si>
    <t>TXN00008000</t>
  </si>
  <si>
    <t>A00009574</t>
  </si>
  <si>
    <t>PLC00004377</t>
  </si>
  <si>
    <t>TXN00008001</t>
  </si>
  <si>
    <t>A00009452</t>
  </si>
  <si>
    <t>PLC00007727</t>
  </si>
  <si>
    <t>TXN00008002</t>
  </si>
  <si>
    <t>A00004202</t>
  </si>
  <si>
    <t>PLC00005111</t>
  </si>
  <si>
    <t>TXN00008003</t>
  </si>
  <si>
    <t>A00007168</t>
  </si>
  <si>
    <t>PLC00000108</t>
  </si>
  <si>
    <t>TXN00008004</t>
  </si>
  <si>
    <t>A00001009</t>
  </si>
  <si>
    <t>PLC00000066</t>
  </si>
  <si>
    <t>TXN00008005</t>
  </si>
  <si>
    <t>A00009429</t>
  </si>
  <si>
    <t>PLC00003646</t>
  </si>
  <si>
    <t>TXN00008006</t>
  </si>
  <si>
    <t>A00001766</t>
  </si>
  <si>
    <t>PLC00003530</t>
  </si>
  <si>
    <t>TXN00008007</t>
  </si>
  <si>
    <t>A00007242</t>
  </si>
  <si>
    <t>PLC00006584</t>
  </si>
  <si>
    <t>TXN00008008</t>
  </si>
  <si>
    <t>A00009440</t>
  </si>
  <si>
    <t>PLC00003806</t>
  </si>
  <si>
    <t>TXN00008009</t>
  </si>
  <si>
    <t>A00005539</t>
  </si>
  <si>
    <t>PLC00002855</t>
  </si>
  <si>
    <t>TXN00008010</t>
  </si>
  <si>
    <t>A00003789</t>
  </si>
  <si>
    <t>PLC00004602</t>
  </si>
  <si>
    <t>TXN00008011</t>
  </si>
  <si>
    <t>A00003073</t>
  </si>
  <si>
    <t>PLC00003168</t>
  </si>
  <si>
    <t>TXN00008012</t>
  </si>
  <si>
    <t>A00008280</t>
  </si>
  <si>
    <t>PLC00006915</t>
  </si>
  <si>
    <t>TXN00008013</t>
  </si>
  <si>
    <t>A00001630</t>
  </si>
  <si>
    <t>PLC00004741</t>
  </si>
  <si>
    <t>TXN00008014</t>
  </si>
  <si>
    <t>A00009184</t>
  </si>
  <si>
    <t>PLC00000877</t>
  </si>
  <si>
    <t>TXN00008015</t>
  </si>
  <si>
    <t>A00004842</t>
  </si>
  <si>
    <t>PLC00005755</t>
  </si>
  <si>
    <t>TXN00008016</t>
  </si>
  <si>
    <t>A00006483</t>
  </si>
  <si>
    <t>PLC00003857</t>
  </si>
  <si>
    <t>TXN00008017</t>
  </si>
  <si>
    <t>A00009253</t>
  </si>
  <si>
    <t>PLC00001430</t>
  </si>
  <si>
    <t>TXN00008018</t>
  </si>
  <si>
    <t>A00001236</t>
  </si>
  <si>
    <t>PLC00000341</t>
  </si>
  <si>
    <t>TXN00008019</t>
  </si>
  <si>
    <t>A00002472</t>
  </si>
  <si>
    <t>PLC00005895</t>
  </si>
  <si>
    <t>TXN00008020</t>
  </si>
  <si>
    <t>A00006643</t>
  </si>
  <si>
    <t>PLC00002697</t>
  </si>
  <si>
    <t>TXN00008021</t>
  </si>
  <si>
    <t>A00009660</t>
  </si>
  <si>
    <t>PLC00001420</t>
  </si>
  <si>
    <t>TXN00008022</t>
  </si>
  <si>
    <t>A00003206</t>
  </si>
  <si>
    <t>PLC00005710</t>
  </si>
  <si>
    <t>TXN00008023</t>
  </si>
  <si>
    <t>A00000127</t>
  </si>
  <si>
    <t>PLC00008148</t>
  </si>
  <si>
    <t>TXN00008024</t>
  </si>
  <si>
    <t>A00001071</t>
  </si>
  <si>
    <t>PLC00006609</t>
  </si>
  <si>
    <t>TXN00008025</t>
  </si>
  <si>
    <t>A00007241</t>
  </si>
  <si>
    <t>PLC00002625</t>
  </si>
  <si>
    <t>TXN00008026</t>
  </si>
  <si>
    <t>A00008254</t>
  </si>
  <si>
    <t>PLC00002822</t>
  </si>
  <si>
    <t>TXN00008027</t>
  </si>
  <si>
    <t>A00003324</t>
  </si>
  <si>
    <t>PLC00005757</t>
  </si>
  <si>
    <t>TXN00008028</t>
  </si>
  <si>
    <t>A00004236</t>
  </si>
  <si>
    <t>PLC00002830</t>
  </si>
  <si>
    <t>TXN00008029</t>
  </si>
  <si>
    <t>A00002182</t>
  </si>
  <si>
    <t>PLC00007525</t>
  </si>
  <si>
    <t>TXN00008030</t>
  </si>
  <si>
    <t>A00008732</t>
  </si>
  <si>
    <t>PLC00000863</t>
  </si>
  <si>
    <t>TXN00008031</t>
  </si>
  <si>
    <t>A00008838</t>
  </si>
  <si>
    <t>PLC00002272</t>
  </si>
  <si>
    <t>TXN00008032</t>
  </si>
  <si>
    <t>A00005299</t>
  </si>
  <si>
    <t>PLC00005317</t>
  </si>
  <si>
    <t>TXN00008033</t>
  </si>
  <si>
    <t>A00003858</t>
  </si>
  <si>
    <t>PLC00008455</t>
  </si>
  <si>
    <t>TXN00008034</t>
  </si>
  <si>
    <t>A00003247</t>
  </si>
  <si>
    <t>PLC00008031</t>
  </si>
  <si>
    <t>TXN00008035</t>
  </si>
  <si>
    <t>A00001867</t>
  </si>
  <si>
    <t>PLC00007911</t>
  </si>
  <si>
    <t>TXN00008036</t>
  </si>
  <si>
    <t>A00006993</t>
  </si>
  <si>
    <t>PLC00002797</t>
  </si>
  <si>
    <t>TXN00008037</t>
  </si>
  <si>
    <t>A00004752</t>
  </si>
  <si>
    <t>PLC00007250</t>
  </si>
  <si>
    <t>TXN00008038</t>
  </si>
  <si>
    <t>A00001721</t>
  </si>
  <si>
    <t>PLC00000911</t>
  </si>
  <si>
    <t>TXN00008039</t>
  </si>
  <si>
    <t>A00005305</t>
  </si>
  <si>
    <t>PLC00000199</t>
  </si>
  <si>
    <t>TXN00008040</t>
  </si>
  <si>
    <t>A00004162</t>
  </si>
  <si>
    <t>PLC00008957</t>
  </si>
  <si>
    <t>TXN00008041</t>
  </si>
  <si>
    <t>A00003766</t>
  </si>
  <si>
    <t>PLC00001785</t>
  </si>
  <si>
    <t>TXN00008042</t>
  </si>
  <si>
    <t>A00006004</t>
  </si>
  <si>
    <t>PLC00008803</t>
  </si>
  <si>
    <t>TXN00008043</t>
  </si>
  <si>
    <t>A00006614</t>
  </si>
  <si>
    <t>PLC00001243</t>
  </si>
  <si>
    <t>TXN00008044</t>
  </si>
  <si>
    <t>A00008912</t>
  </si>
  <si>
    <t>PLC00003691</t>
  </si>
  <si>
    <t>TXN00008045</t>
  </si>
  <si>
    <t>A00003289</t>
  </si>
  <si>
    <t>PLC00008818</t>
  </si>
  <si>
    <t>TXN00008046</t>
  </si>
  <si>
    <t>A00003002</t>
  </si>
  <si>
    <t>PLC00009156</t>
  </si>
  <si>
    <t>TXN00008047</t>
  </si>
  <si>
    <t>A00006231</t>
  </si>
  <si>
    <t>PLC00005475</t>
  </si>
  <si>
    <t>TXN00008048</t>
  </si>
  <si>
    <t>A00003831</t>
  </si>
  <si>
    <t>PLC00005634</t>
  </si>
  <si>
    <t>TXN00008049</t>
  </si>
  <si>
    <t>A00009112</t>
  </si>
  <si>
    <t>PLC00006631</t>
  </si>
  <si>
    <t>TXN00008050</t>
  </si>
  <si>
    <t>A00002314</t>
  </si>
  <si>
    <t>PLC00008110</t>
  </si>
  <si>
    <t>TXN00008051</t>
  </si>
  <si>
    <t>A00005164</t>
  </si>
  <si>
    <t>PLC00004655</t>
  </si>
  <si>
    <t>TXN00008052</t>
  </si>
  <si>
    <t>A00006655</t>
  </si>
  <si>
    <t>PLC00001623</t>
  </si>
  <si>
    <t>TXN00008053</t>
  </si>
  <si>
    <t>A00008863</t>
  </si>
  <si>
    <t>PLC00003195</t>
  </si>
  <si>
    <t>TXN00008054</t>
  </si>
  <si>
    <t>A00002698</t>
  </si>
  <si>
    <t>PLC00000961</t>
  </si>
  <si>
    <t>TXN00008055</t>
  </si>
  <si>
    <t>A00002093</t>
  </si>
  <si>
    <t>PLC00005326</t>
  </si>
  <si>
    <t>TXN00008056</t>
  </si>
  <si>
    <t>A00003896</t>
  </si>
  <si>
    <t>PLC00007390</t>
  </si>
  <si>
    <t>TXN00008057</t>
  </si>
  <si>
    <t>A00004340</t>
  </si>
  <si>
    <t>PLC00007106</t>
  </si>
  <si>
    <t>TXN00008058</t>
  </si>
  <si>
    <t>A00001559</t>
  </si>
  <si>
    <t>PLC00002803</t>
  </si>
  <si>
    <t>TXN00008059</t>
  </si>
  <si>
    <t>A00000794</t>
  </si>
  <si>
    <t>PLC00007453</t>
  </si>
  <si>
    <t>TXN00008060</t>
  </si>
  <si>
    <t>A00009384</t>
  </si>
  <si>
    <t>PLC00001218</t>
  </si>
  <si>
    <t>TXN00008061</t>
  </si>
  <si>
    <t>A00007388</t>
  </si>
  <si>
    <t>PLC00006176</t>
  </si>
  <si>
    <t>TXN00008062</t>
  </si>
  <si>
    <t>A00002164</t>
  </si>
  <si>
    <t>PLC00000400</t>
  </si>
  <si>
    <t>TXN00008063</t>
  </si>
  <si>
    <t>A00007493</t>
  </si>
  <si>
    <t>PLC00002446</t>
  </si>
  <si>
    <t>TXN00008064</t>
  </si>
  <si>
    <t>A00009995</t>
  </si>
  <si>
    <t>PLC00000337</t>
  </si>
  <si>
    <t>TXN00008065</t>
  </si>
  <si>
    <t>A00006910</t>
  </si>
  <si>
    <t>PLC00005581</t>
  </si>
  <si>
    <t>TXN00008066</t>
  </si>
  <si>
    <t>A00009613</t>
  </si>
  <si>
    <t>PLC00008888</t>
  </si>
  <si>
    <t>TXN00008067</t>
  </si>
  <si>
    <t>A00006583</t>
  </si>
  <si>
    <t>PLC00002994</t>
  </si>
  <si>
    <t>TXN00008068</t>
  </si>
  <si>
    <t>A00008034</t>
  </si>
  <si>
    <t>PLC00003736</t>
  </si>
  <si>
    <t>TXN00008069</t>
  </si>
  <si>
    <t>A00003927</t>
  </si>
  <si>
    <t>PLC00005382</t>
  </si>
  <si>
    <t>TXN00008070</t>
  </si>
  <si>
    <t>A00000575</t>
  </si>
  <si>
    <t>PLC00009440</t>
  </si>
  <si>
    <t>TXN00008071</t>
  </si>
  <si>
    <t>A00009165</t>
  </si>
  <si>
    <t>PLC00000320</t>
  </si>
  <si>
    <t>TXN00008072</t>
  </si>
  <si>
    <t>A00003553</t>
  </si>
  <si>
    <t>PLC00008313</t>
  </si>
  <si>
    <t>TXN00008073</t>
  </si>
  <si>
    <t>A00006932</t>
  </si>
  <si>
    <t>PLC00008505</t>
  </si>
  <si>
    <t>TXN00008074</t>
  </si>
  <si>
    <t>A00001066</t>
  </si>
  <si>
    <t>PLC00009745</t>
  </si>
  <si>
    <t>TXN00008075</t>
  </si>
  <si>
    <t>A00003863</t>
  </si>
  <si>
    <t>PLC00000564</t>
  </si>
  <si>
    <t>TXN00008076</t>
  </si>
  <si>
    <t>A00009444</t>
  </si>
  <si>
    <t>PLC00006539</t>
  </si>
  <si>
    <t>TXN00008077</t>
  </si>
  <si>
    <t>A00004306</t>
  </si>
  <si>
    <t>PLC00006703</t>
  </si>
  <si>
    <t>TXN00008078</t>
  </si>
  <si>
    <t>A00000898</t>
  </si>
  <si>
    <t>PLC00002623</t>
  </si>
  <si>
    <t>TXN00008079</t>
  </si>
  <si>
    <t>A00000951</t>
  </si>
  <si>
    <t>PLC00007475</t>
  </si>
  <si>
    <t>TXN00008080</t>
  </si>
  <si>
    <t>A00003262</t>
  </si>
  <si>
    <t>PLC00002001</t>
  </si>
  <si>
    <t>TXN00008081</t>
  </si>
  <si>
    <t>A00004312</t>
  </si>
  <si>
    <t>PLC00005767</t>
  </si>
  <si>
    <t>TXN00008082</t>
  </si>
  <si>
    <t>A00006464</t>
  </si>
  <si>
    <t>PLC00002940</t>
  </si>
  <si>
    <t>TXN00008083</t>
  </si>
  <si>
    <t>A00003148</t>
  </si>
  <si>
    <t>PLC00002553</t>
  </si>
  <si>
    <t>TXN00008084</t>
  </si>
  <si>
    <t>A00005645</t>
  </si>
  <si>
    <t>PLC00005396</t>
  </si>
  <si>
    <t>TXN00008085</t>
  </si>
  <si>
    <t>A00007569</t>
  </si>
  <si>
    <t>PLC00000226</t>
  </si>
  <si>
    <t>TXN00008086</t>
  </si>
  <si>
    <t>A00000188</t>
  </si>
  <si>
    <t>PLC00000490</t>
  </si>
  <si>
    <t>TXN00008087</t>
  </si>
  <si>
    <t>A00002770</t>
  </si>
  <si>
    <t>PLC00004128</t>
  </si>
  <si>
    <t>TXN00008088</t>
  </si>
  <si>
    <t>A00002537</t>
  </si>
  <si>
    <t>PLC00005836</t>
  </si>
  <si>
    <t>TXN00008089</t>
  </si>
  <si>
    <t>A00005248</t>
  </si>
  <si>
    <t>PLC00007235</t>
  </si>
  <si>
    <t>TXN00008090</t>
  </si>
  <si>
    <t>A00006809</t>
  </si>
  <si>
    <t>PLC00001248</t>
  </si>
  <si>
    <t>TXN00008091</t>
  </si>
  <si>
    <t>A00002946</t>
  </si>
  <si>
    <t>PLC00000659</t>
  </si>
  <si>
    <t>TXN00008092</t>
  </si>
  <si>
    <t>A00002147</t>
  </si>
  <si>
    <t>PLC00001923</t>
  </si>
  <si>
    <t>TXN00008093</t>
  </si>
  <si>
    <t>A00006386</t>
  </si>
  <si>
    <t>PLC00005136</t>
  </si>
  <si>
    <t>TXN00008094</t>
  </si>
  <si>
    <t>A00008390</t>
  </si>
  <si>
    <t>PLC00006733</t>
  </si>
  <si>
    <t>TXN00008095</t>
  </si>
  <si>
    <t>A00002055</t>
  </si>
  <si>
    <t>PLC00007122</t>
  </si>
  <si>
    <t>TXN00008096</t>
  </si>
  <si>
    <t>A00007288</t>
  </si>
  <si>
    <t>PLC00006929</t>
  </si>
  <si>
    <t>TXN00008097</t>
  </si>
  <si>
    <t>A00007024</t>
  </si>
  <si>
    <t>PLC00007917</t>
  </si>
  <si>
    <t>TXN00008098</t>
  </si>
  <si>
    <t>A00000371</t>
  </si>
  <si>
    <t>PLC00004607</t>
  </si>
  <si>
    <t>TXN00008099</t>
  </si>
  <si>
    <t>A00003228</t>
  </si>
  <si>
    <t>PLC00007712</t>
  </si>
  <si>
    <t>TXN00008100</t>
  </si>
  <si>
    <t>A00004330</t>
  </si>
  <si>
    <t>PLC00002867</t>
  </si>
  <si>
    <t>TXN00008101</t>
  </si>
  <si>
    <t>A00005745</t>
  </si>
  <si>
    <t>PLC00006016</t>
  </si>
  <si>
    <t>TXN00008102</t>
  </si>
  <si>
    <t>A00004300</t>
  </si>
  <si>
    <t>PLC00001616</t>
  </si>
  <si>
    <t>TXN00008103</t>
  </si>
  <si>
    <t>A00000464</t>
  </si>
  <si>
    <t>PLC00006276</t>
  </si>
  <si>
    <t>TXN00008104</t>
  </si>
  <si>
    <t>A00000469</t>
  </si>
  <si>
    <t>PLC00006429</t>
  </si>
  <si>
    <t>TXN00008105</t>
  </si>
  <si>
    <t>A00000310</t>
  </si>
  <si>
    <t>PLC00006498</t>
  </si>
  <si>
    <t>TXN00008106</t>
  </si>
  <si>
    <t>A00002189</t>
  </si>
  <si>
    <t>PLC00004368</t>
  </si>
  <si>
    <t>TXN00008107</t>
  </si>
  <si>
    <t>A00002370</t>
  </si>
  <si>
    <t>PLC00008991</t>
  </si>
  <si>
    <t>TXN00008108</t>
  </si>
  <si>
    <t>A00004356</t>
  </si>
  <si>
    <t>PLC00001627</t>
  </si>
  <si>
    <t>TXN00008109</t>
  </si>
  <si>
    <t>A00004223</t>
  </si>
  <si>
    <t>PLC00007732</t>
  </si>
  <si>
    <t>TXN00008110</t>
  </si>
  <si>
    <t>A00006465</t>
  </si>
  <si>
    <t>PLC00007541</t>
  </si>
  <si>
    <t>TXN00008111</t>
  </si>
  <si>
    <t>A00008124</t>
  </si>
  <si>
    <t>PLC00002293</t>
  </si>
  <si>
    <t>TXN00008112</t>
  </si>
  <si>
    <t>A00004748</t>
  </si>
  <si>
    <t>PLC00007935</t>
  </si>
  <si>
    <t>TXN00008113</t>
  </si>
  <si>
    <t>A00001880</t>
  </si>
  <si>
    <t>PLC00004916</t>
  </si>
  <si>
    <t>TXN00008114</t>
  </si>
  <si>
    <t>A00007573</t>
  </si>
  <si>
    <t>PLC00003398</t>
  </si>
  <si>
    <t>TXN00008115</t>
  </si>
  <si>
    <t>A00005179</t>
  </si>
  <si>
    <t>PLC00000170</t>
  </si>
  <si>
    <t>TXN00008116</t>
  </si>
  <si>
    <t>A00002337</t>
  </si>
  <si>
    <t>PLC00001464</t>
  </si>
  <si>
    <t>TXN00008117</t>
  </si>
  <si>
    <t>A00001207</t>
  </si>
  <si>
    <t>PLC00005145</t>
  </si>
  <si>
    <t>TXN00008118</t>
  </si>
  <si>
    <t>A00008575</t>
  </si>
  <si>
    <t>PLC00008125</t>
  </si>
  <si>
    <t>TXN00008119</t>
  </si>
  <si>
    <t>A00005753</t>
  </si>
  <si>
    <t>PLC00006718</t>
  </si>
  <si>
    <t>TXN00008120</t>
  </si>
  <si>
    <t>A00004088</t>
  </si>
  <si>
    <t>PLC00008614</t>
  </si>
  <si>
    <t>TXN00008121</t>
  </si>
  <si>
    <t>A00000663</t>
  </si>
  <si>
    <t>PLC00005067</t>
  </si>
  <si>
    <t>TXN00008122</t>
  </si>
  <si>
    <t>A00008051</t>
  </si>
  <si>
    <t>PLC00004849</t>
  </si>
  <si>
    <t>TXN00008123</t>
  </si>
  <si>
    <t>A00002461</t>
  </si>
  <si>
    <t>PLC00001898</t>
  </si>
  <si>
    <t>TXN00008124</t>
  </si>
  <si>
    <t>A00006024</t>
  </si>
  <si>
    <t>PLC00008728</t>
  </si>
  <si>
    <t>TXN00008125</t>
  </si>
  <si>
    <t>A00005838</t>
  </si>
  <si>
    <t>PLC00009615</t>
  </si>
  <si>
    <t>TXN00008126</t>
  </si>
  <si>
    <t>A00009421</t>
  </si>
  <si>
    <t>PLC00005727</t>
  </si>
  <si>
    <t>TXN00008127</t>
  </si>
  <si>
    <t>A00002391</t>
  </si>
  <si>
    <t>PLC00005372</t>
  </si>
  <si>
    <t>TXN00008128</t>
  </si>
  <si>
    <t>A00000752</t>
  </si>
  <si>
    <t>PLC00004820</t>
  </si>
  <si>
    <t>TXN00008129</t>
  </si>
  <si>
    <t>A00000318</t>
  </si>
  <si>
    <t>PLC00007706</t>
  </si>
  <si>
    <t>TXN00008130</t>
  </si>
  <si>
    <t>A00005050</t>
  </si>
  <si>
    <t>PLC00002605</t>
  </si>
  <si>
    <t>TXN00008131</t>
  </si>
  <si>
    <t>A00003883</t>
  </si>
  <si>
    <t>PLC00003355</t>
  </si>
  <si>
    <t>TXN00008132</t>
  </si>
  <si>
    <t>A00008869</t>
  </si>
  <si>
    <t>PLC00004956</t>
  </si>
  <si>
    <t>TXN00008133</t>
  </si>
  <si>
    <t>A00003802</t>
  </si>
  <si>
    <t>PLC00008681</t>
  </si>
  <si>
    <t>TXN00008134</t>
  </si>
  <si>
    <t>A00005810</t>
  </si>
  <si>
    <t>PLC00004925</t>
  </si>
  <si>
    <t>TXN00008135</t>
  </si>
  <si>
    <t>A00008577</t>
  </si>
  <si>
    <t>PLC00003651</t>
  </si>
  <si>
    <t>TXN00008136</t>
  </si>
  <si>
    <t>A00001994</t>
  </si>
  <si>
    <t>PLC00004548</t>
  </si>
  <si>
    <t>TXN00008137</t>
  </si>
  <si>
    <t>A00006448</t>
  </si>
  <si>
    <t>PLC00008311</t>
  </si>
  <si>
    <t>TXN00008138</t>
  </si>
  <si>
    <t>A00005997</t>
  </si>
  <si>
    <t>PLC00007784</t>
  </si>
  <si>
    <t>TXN00008139</t>
  </si>
  <si>
    <t>A00006684</t>
  </si>
  <si>
    <t>PLC00005360</t>
  </si>
  <si>
    <t>TXN00008140</t>
  </si>
  <si>
    <t>A00006337</t>
  </si>
  <si>
    <t>PLC00007979</t>
  </si>
  <si>
    <t>TXN00008141</t>
  </si>
  <si>
    <t>A00006515</t>
  </si>
  <si>
    <t>PLC00008336</t>
  </si>
  <si>
    <t>TXN00008142</t>
  </si>
  <si>
    <t>A00004195</t>
  </si>
  <si>
    <t>PLC00005947</t>
  </si>
  <si>
    <t>TXN00008143</t>
  </si>
  <si>
    <t>A00004071</t>
  </si>
  <si>
    <t>PLC00009851</t>
  </si>
  <si>
    <t>TXN00008144</t>
  </si>
  <si>
    <t>A00005943</t>
  </si>
  <si>
    <t>PLC00008502</t>
  </si>
  <si>
    <t>TXN00008145</t>
  </si>
  <si>
    <t>A00008745</t>
  </si>
  <si>
    <t>PLC00006585</t>
  </si>
  <si>
    <t>TXN00008146</t>
  </si>
  <si>
    <t>A00004482</t>
  </si>
  <si>
    <t>PLC00009753</t>
  </si>
  <si>
    <t>TXN00008147</t>
  </si>
  <si>
    <t>A00008477</t>
  </si>
  <si>
    <t>PLC00008860</t>
  </si>
  <si>
    <t>TXN00008148</t>
  </si>
  <si>
    <t>A00000154</t>
  </si>
  <si>
    <t>PLC00006839</t>
  </si>
  <si>
    <t>TXN00008149</t>
  </si>
  <si>
    <t>A00003970</t>
  </si>
  <si>
    <t>PLC00009505</t>
  </si>
  <si>
    <t>TXN00008150</t>
  </si>
  <si>
    <t>A00003061</t>
  </si>
  <si>
    <t>PLC00001982</t>
  </si>
  <si>
    <t>TXN00008151</t>
  </si>
  <si>
    <t>A00001666</t>
  </si>
  <si>
    <t>PLC00004964</t>
  </si>
  <si>
    <t>TXN00008152</t>
  </si>
  <si>
    <t>A00000784</t>
  </si>
  <si>
    <t>PLC00001318</t>
  </si>
  <si>
    <t>TXN00008153</t>
  </si>
  <si>
    <t>A00002500</t>
  </si>
  <si>
    <t>PLC00006116</t>
  </si>
  <si>
    <t>TXN00008154</t>
  </si>
  <si>
    <t>A00002246</t>
  </si>
  <si>
    <t>PLC00003234</t>
  </si>
  <si>
    <t>TXN00008155</t>
  </si>
  <si>
    <t>A00002038</t>
  </si>
  <si>
    <t>PLC00003907</t>
  </si>
  <si>
    <t>TXN00008156</t>
  </si>
  <si>
    <t>A00004789</t>
  </si>
  <si>
    <t>PLC00000882</t>
  </si>
  <si>
    <t>TXN00008157</t>
  </si>
  <si>
    <t>A00002377</t>
  </si>
  <si>
    <t>PLC00007904</t>
  </si>
  <si>
    <t>TXN00008158</t>
  </si>
  <si>
    <t>A00004477</t>
  </si>
  <si>
    <t>PLC00001571</t>
  </si>
  <si>
    <t>TXN00008159</t>
  </si>
  <si>
    <t>A00008930</t>
  </si>
  <si>
    <t>PLC00000967</t>
  </si>
  <si>
    <t>TXN00008160</t>
  </si>
  <si>
    <t>A00008269</t>
  </si>
  <si>
    <t>PLC00001754</t>
  </si>
  <si>
    <t>TXN00008161</t>
  </si>
  <si>
    <t>A00006282</t>
  </si>
  <si>
    <t>PLC00008347</t>
  </si>
  <si>
    <t>TXN00008162</t>
  </si>
  <si>
    <t>A00004617</t>
  </si>
  <si>
    <t>PLC00009117</t>
  </si>
  <si>
    <t>TXN00008163</t>
  </si>
  <si>
    <t>A00000756</t>
  </si>
  <si>
    <t>PLC00003207</t>
  </si>
  <si>
    <t>TXN00008164</t>
  </si>
  <si>
    <t>A00008643</t>
  </si>
  <si>
    <t>PLC00005629</t>
  </si>
  <si>
    <t>TXN00008165</t>
  </si>
  <si>
    <t>A00006560</t>
  </si>
  <si>
    <t>PLC00009341</t>
  </si>
  <si>
    <t>TXN00008166</t>
  </si>
  <si>
    <t>A00006826</t>
  </si>
  <si>
    <t>PLC00009160</t>
  </si>
  <si>
    <t>TXN00008167</t>
  </si>
  <si>
    <t>A00003504</t>
  </si>
  <si>
    <t>PLC00003299</t>
  </si>
  <si>
    <t>TXN00008168</t>
  </si>
  <si>
    <t>A00004774</t>
  </si>
  <si>
    <t>PLC00002468</t>
  </si>
  <si>
    <t>TXN00008169</t>
  </si>
  <si>
    <t>A00000100</t>
  </si>
  <si>
    <t>PLC00001075</t>
  </si>
  <si>
    <t>TXN00008170</t>
  </si>
  <si>
    <t>A00007944</t>
  </si>
  <si>
    <t>PLC00000943</t>
  </si>
  <si>
    <t>TXN00008171</t>
  </si>
  <si>
    <t>A00003469</t>
  </si>
  <si>
    <t>PLC00000275</t>
  </si>
  <si>
    <t>TXN00008172</t>
  </si>
  <si>
    <t>A00002354</t>
  </si>
  <si>
    <t>PLC00005684</t>
  </si>
  <si>
    <t>TXN00008173</t>
  </si>
  <si>
    <t>A00001488</t>
  </si>
  <si>
    <t>PLC00000158</t>
  </si>
  <si>
    <t>TXN00008174</t>
  </si>
  <si>
    <t>A00004552</t>
  </si>
  <si>
    <t>PLC00002108</t>
  </si>
  <si>
    <t>TXN00008175</t>
  </si>
  <si>
    <t>A00008461</t>
  </si>
  <si>
    <t>PLC00000880</t>
  </si>
  <si>
    <t>TXN00008176</t>
  </si>
  <si>
    <t>A00000647</t>
  </si>
  <si>
    <t>PLC00006784</t>
  </si>
  <si>
    <t>TXN00008177</t>
  </si>
  <si>
    <t>A00000614</t>
  </si>
  <si>
    <t>PLC00008642</t>
  </si>
  <si>
    <t>TXN00008178</t>
  </si>
  <si>
    <t>A00004715</t>
  </si>
  <si>
    <t>PLC00001150</t>
  </si>
  <si>
    <t>TXN00008179</t>
  </si>
  <si>
    <t>A00009377</t>
  </si>
  <si>
    <t>PLC00003035</t>
  </si>
  <si>
    <t>TXN00008180</t>
  </si>
  <si>
    <t>A00002356</t>
  </si>
  <si>
    <t>PLC00008229</t>
  </si>
  <si>
    <t>TXN00008181</t>
  </si>
  <si>
    <t>A00003628</t>
  </si>
  <si>
    <t>PLC00008286</t>
  </si>
  <si>
    <t>TXN00008182</t>
  </si>
  <si>
    <t>A00006053</t>
  </si>
  <si>
    <t>PLC00000692</t>
  </si>
  <si>
    <t>TXN00008183</t>
  </si>
  <si>
    <t>A00004178</t>
  </si>
  <si>
    <t>PLC00002594</t>
  </si>
  <si>
    <t>TXN00008184</t>
  </si>
  <si>
    <t>A00009091</t>
  </si>
  <si>
    <t>PLC00003010</t>
  </si>
  <si>
    <t>TXN00008185</t>
  </si>
  <si>
    <t>A00009006</t>
  </si>
  <si>
    <t>PLC00005722</t>
  </si>
  <si>
    <t>TXN00008186</t>
  </si>
  <si>
    <t>A00006141</t>
  </si>
  <si>
    <t>PLC00001862</t>
  </si>
  <si>
    <t>TXN00008187</t>
  </si>
  <si>
    <t>A00004323</t>
  </si>
  <si>
    <t>PLC00008404</t>
  </si>
  <si>
    <t>TXN00008188</t>
  </si>
  <si>
    <t>A00009027</t>
  </si>
  <si>
    <t>PLC00000799</t>
  </si>
  <si>
    <t>TXN00008189</t>
  </si>
  <si>
    <t>A00004124</t>
  </si>
  <si>
    <t>PLC00006236</t>
  </si>
  <si>
    <t>TXN00008190</t>
  </si>
  <si>
    <t>A00003640</t>
  </si>
  <si>
    <t>PLC00006275</t>
  </si>
  <si>
    <t>TXN00008191</t>
  </si>
  <si>
    <t>A00004784</t>
  </si>
  <si>
    <t>PLC00005263</t>
  </si>
  <si>
    <t>TXN00008192</t>
  </si>
  <si>
    <t>A00006179</t>
  </si>
  <si>
    <t>PLC00007768</t>
  </si>
  <si>
    <t>TXN00008193</t>
  </si>
  <si>
    <t>A00007679</t>
  </si>
  <si>
    <t>PLC00004141</t>
  </si>
  <si>
    <t>TXN00008194</t>
  </si>
  <si>
    <t>A00009416</t>
  </si>
  <si>
    <t>PLC00002458</t>
  </si>
  <si>
    <t>TXN00008195</t>
  </si>
  <si>
    <t>A00001753</t>
  </si>
  <si>
    <t>PLC00002966</t>
  </si>
  <si>
    <t>TXN00008196</t>
  </si>
  <si>
    <t>A00003650</t>
  </si>
  <si>
    <t>PLC00004854</t>
  </si>
  <si>
    <t>TXN00008197</t>
  </si>
  <si>
    <t>A00004007</t>
  </si>
  <si>
    <t>PLC00000769</t>
  </si>
  <si>
    <t>TXN00008198</t>
  </si>
  <si>
    <t>A00000058</t>
  </si>
  <si>
    <t>PLC00005114</t>
  </si>
  <si>
    <t>TXN00008199</t>
  </si>
  <si>
    <t>A00007848</t>
  </si>
  <si>
    <t>PLC00001640</t>
  </si>
  <si>
    <t>TXN00008200</t>
  </si>
  <si>
    <t>A00000695</t>
  </si>
  <si>
    <t>PLC00001279</t>
  </si>
  <si>
    <t>TXN00008201</t>
  </si>
  <si>
    <t>A00003699</t>
  </si>
  <si>
    <t>PLC00005509</t>
  </si>
  <si>
    <t>TXN00008202</t>
  </si>
  <si>
    <t>A00000799</t>
  </si>
  <si>
    <t>PLC00003662</t>
  </si>
  <si>
    <t>TXN00008203</t>
  </si>
  <si>
    <t>A00007310</t>
  </si>
  <si>
    <t>PLC00004431</t>
  </si>
  <si>
    <t>TXN00008204</t>
  </si>
  <si>
    <t>A00003256</t>
  </si>
  <si>
    <t>PLC00005638</t>
  </si>
  <si>
    <t>TXN00008205</t>
  </si>
  <si>
    <t>A00004015</t>
  </si>
  <si>
    <t>PLC00006357</t>
  </si>
  <si>
    <t>TXN00008206</t>
  </si>
  <si>
    <t>A00008854</t>
  </si>
  <si>
    <t>PLC00002649</t>
  </si>
  <si>
    <t>TXN00008207</t>
  </si>
  <si>
    <t>A00007839</t>
  </si>
  <si>
    <t>PLC00005749</t>
  </si>
  <si>
    <t>TXN00008208</t>
  </si>
  <si>
    <t>A00004675</t>
  </si>
  <si>
    <t>PLC00007905</t>
  </si>
  <si>
    <t>TXN00008209</t>
  </si>
  <si>
    <t>A00006662</t>
  </si>
  <si>
    <t>PLC00005654</t>
  </si>
  <si>
    <t>TXN00008210</t>
  </si>
  <si>
    <t>A00004260</t>
  </si>
  <si>
    <t>PLC00001702</t>
  </si>
  <si>
    <t>TXN00008211</t>
  </si>
  <si>
    <t>A00001536</t>
  </si>
  <si>
    <t>PLC00002853</t>
  </si>
  <si>
    <t>TXN00008212</t>
  </si>
  <si>
    <t>A00001180</t>
  </si>
  <si>
    <t>PLC00007977</t>
  </si>
  <si>
    <t>TXN00008213</t>
  </si>
  <si>
    <t>A00007960</t>
  </si>
  <si>
    <t>PLC00006213</t>
  </si>
  <si>
    <t>TXN00008214</t>
  </si>
  <si>
    <t>A00005323</t>
  </si>
  <si>
    <t>PLC00007677</t>
  </si>
  <si>
    <t>TXN00008215</t>
  </si>
  <si>
    <t>A00004852</t>
  </si>
  <si>
    <t>PLC00004101</t>
  </si>
  <si>
    <t>TXN00008216</t>
  </si>
  <si>
    <t>A00005483</t>
  </si>
  <si>
    <t>PLC00001915</t>
  </si>
  <si>
    <t>TXN00008217</t>
  </si>
  <si>
    <t>A00003561</t>
  </si>
  <si>
    <t>PLC00003382</t>
  </si>
  <si>
    <t>TXN00008218</t>
  </si>
  <si>
    <t>A00000896</t>
  </si>
  <si>
    <t>PLC00000512</t>
  </si>
  <si>
    <t>TXN00008219</t>
  </si>
  <si>
    <t>A00006339</t>
  </si>
  <si>
    <t>PLC00007177</t>
  </si>
  <si>
    <t>TXN00008220</t>
  </si>
  <si>
    <t>A00008438</t>
  </si>
  <si>
    <t>PLC00004197</t>
  </si>
  <si>
    <t>TXN00008221</t>
  </si>
  <si>
    <t>A00000847</t>
  </si>
  <si>
    <t>PLC00006263</t>
  </si>
  <si>
    <t>TXN00008222</t>
  </si>
  <si>
    <t>A00001318</t>
  </si>
  <si>
    <t>PLC00008935</t>
  </si>
  <si>
    <t>TXN00008223</t>
  </si>
  <si>
    <t>A00001284</t>
  </si>
  <si>
    <t>PLC00003759</t>
  </si>
  <si>
    <t>TXN00008224</t>
  </si>
  <si>
    <t>A00000826</t>
  </si>
  <si>
    <t>PLC00008740</t>
  </si>
  <si>
    <t>TXN00008225</t>
  </si>
  <si>
    <t>A00002261</t>
  </si>
  <si>
    <t>PLC00005315</t>
  </si>
  <si>
    <t>TXN00008226</t>
  </si>
  <si>
    <t>A00000196</t>
  </si>
  <si>
    <t>PLC00007946</t>
  </si>
  <si>
    <t>TXN00008227</t>
  </si>
  <si>
    <t>A00001739</t>
  </si>
  <si>
    <t>PLC00009478</t>
  </si>
  <si>
    <t>TXN00008228</t>
  </si>
  <si>
    <t>A00009855</t>
  </si>
  <si>
    <t>PLC00002976</t>
  </si>
  <si>
    <t>TXN00008229</t>
  </si>
  <si>
    <t>A00001446</t>
  </si>
  <si>
    <t>PLC00004819</t>
  </si>
  <si>
    <t>TXN00008230</t>
  </si>
  <si>
    <t>A00004837</t>
  </si>
  <si>
    <t>PLC00008307</t>
  </si>
  <si>
    <t>TXN00008231</t>
  </si>
  <si>
    <t>A00004341</t>
  </si>
  <si>
    <t>PLC00004487</t>
  </si>
  <si>
    <t>TXN00008232</t>
  </si>
  <si>
    <t>A00003516</t>
  </si>
  <si>
    <t>PLC00000183</t>
  </si>
  <si>
    <t>TXN00008233</t>
  </si>
  <si>
    <t>A00009406</t>
  </si>
  <si>
    <t>PLC00008652</t>
  </si>
  <si>
    <t>TXN00008234</t>
  </si>
  <si>
    <t>A00003909</t>
  </si>
  <si>
    <t>PLC00006249</t>
  </si>
  <si>
    <t>TXN00008235</t>
  </si>
  <si>
    <t>A00001423</t>
  </si>
  <si>
    <t>PLC00009884</t>
  </si>
  <si>
    <t>TXN00008236</t>
  </si>
  <si>
    <t>A00008829</t>
  </si>
  <si>
    <t>PLC00009649</t>
  </si>
  <si>
    <t>TXN00008237</t>
  </si>
  <si>
    <t>A00009202</t>
  </si>
  <si>
    <t>PLC00005613</t>
  </si>
  <si>
    <t>TXN00008238</t>
  </si>
  <si>
    <t>A00008958</t>
  </si>
  <si>
    <t>PLC00006989</t>
  </si>
  <si>
    <t>TXN00008239</t>
  </si>
  <si>
    <t>A00008010</t>
  </si>
  <si>
    <t>PLC00001755</t>
  </si>
  <si>
    <t>TXN00008240</t>
  </si>
  <si>
    <t>A00001083</t>
  </si>
  <si>
    <t>PLC00003745</t>
  </si>
  <si>
    <t>TXN00008241</t>
  </si>
  <si>
    <t>A00001332</t>
  </si>
  <si>
    <t>PLC00003757</t>
  </si>
  <si>
    <t>TXN00008242</t>
  </si>
  <si>
    <t>A00003164</t>
  </si>
  <si>
    <t>PLC00009135</t>
  </si>
  <si>
    <t>TXN00008243</t>
  </si>
  <si>
    <t>A00005609</t>
  </si>
  <si>
    <t>PLC00001357</t>
  </si>
  <si>
    <t>TXN00008244</t>
  </si>
  <si>
    <t>A00000008</t>
  </si>
  <si>
    <t>PLC00007592</t>
  </si>
  <si>
    <t>TXN00008245</t>
  </si>
  <si>
    <t>A00006296</t>
  </si>
  <si>
    <t>PLC00002057</t>
  </si>
  <si>
    <t>TXN00008246</t>
  </si>
  <si>
    <t>A00006079</t>
  </si>
  <si>
    <t>PLC00001457</t>
  </si>
  <si>
    <t>TXN00008247</t>
  </si>
  <si>
    <t>A00006311</t>
  </si>
  <si>
    <t>PLC00005580</t>
  </si>
  <si>
    <t>TXN00008248</t>
  </si>
  <si>
    <t>A00007260</t>
  </si>
  <si>
    <t>PLC00000954</t>
  </si>
  <si>
    <t>TXN00008249</t>
  </si>
  <si>
    <t>A00001862</t>
  </si>
  <si>
    <t>PLC00004322</t>
  </si>
  <si>
    <t>TXN00008250</t>
  </si>
  <si>
    <t>A00005201</t>
  </si>
  <si>
    <t>PLC00009430</t>
  </si>
  <si>
    <t>TXN00008251</t>
  </si>
  <si>
    <t>A00003450</t>
  </si>
  <si>
    <t>PLC00002502</t>
  </si>
  <si>
    <t>TXN00008252</t>
  </si>
  <si>
    <t>A00003112</t>
  </si>
  <si>
    <t>PLC00009192</t>
  </si>
  <si>
    <t>TXN00008253</t>
  </si>
  <si>
    <t>A00001173</t>
  </si>
  <si>
    <t>PLC00009976</t>
  </si>
  <si>
    <t>TXN00008254</t>
  </si>
  <si>
    <t>A00008471</t>
  </si>
  <si>
    <t>PLC00007782</t>
  </si>
  <si>
    <t>TXN00008255</t>
  </si>
  <si>
    <t>A00007797</t>
  </si>
  <si>
    <t>PLC00008052</t>
  </si>
  <si>
    <t>TXN00008256</t>
  </si>
  <si>
    <t>A00007721</t>
  </si>
  <si>
    <t>PLC00000336</t>
  </si>
  <si>
    <t>TXN00008257</t>
  </si>
  <si>
    <t>A00009248</t>
  </si>
  <si>
    <t>PLC00008852</t>
  </si>
  <si>
    <t>TXN00008258</t>
  </si>
  <si>
    <t>A00004924</t>
  </si>
  <si>
    <t>PLC00000143</t>
  </si>
  <si>
    <t>TXN00008259</t>
  </si>
  <si>
    <t>A00004192</t>
  </si>
  <si>
    <t>PLC00003764</t>
  </si>
  <si>
    <t>TXN00008260</t>
  </si>
  <si>
    <t>A00006682</t>
  </si>
  <si>
    <t>PLC00007396</t>
  </si>
  <si>
    <t>TXN00008261</t>
  </si>
  <si>
    <t>A00004635</t>
  </si>
  <si>
    <t>PLC00008765</t>
  </si>
  <si>
    <t>TXN00008262</t>
  </si>
  <si>
    <t>A00008937</t>
  </si>
  <si>
    <t>PLC00005945</t>
  </si>
  <si>
    <t>TXN00008263</t>
  </si>
  <si>
    <t>A00006197</t>
  </si>
  <si>
    <t>PLC00004714</t>
  </si>
  <si>
    <t>TXN00008264</t>
  </si>
  <si>
    <t>A00003419</t>
  </si>
  <si>
    <t>PLC00004922</t>
  </si>
  <si>
    <t>TXN00008265</t>
  </si>
  <si>
    <t>A00008391</t>
  </si>
  <si>
    <t>PLC00008877</t>
  </si>
  <si>
    <t>TXN00008266</t>
  </si>
  <si>
    <t>A00002629</t>
  </si>
  <si>
    <t>PLC00002173</t>
  </si>
  <si>
    <t>TXN00008267</t>
  </si>
  <si>
    <t>A00009347</t>
  </si>
  <si>
    <t>PLC00007189</t>
  </si>
  <si>
    <t>TXN00008268</t>
  </si>
  <si>
    <t>A00007268</t>
  </si>
  <si>
    <t>PLC00009648</t>
  </si>
  <si>
    <t>TXN00008269</t>
  </si>
  <si>
    <t>A00004096</t>
  </si>
  <si>
    <t>PLC00000999</t>
  </si>
  <si>
    <t>TXN00008270</t>
  </si>
  <si>
    <t>A00001452</t>
  </si>
  <si>
    <t>PLC00001672</t>
  </si>
  <si>
    <t>TXN00008271</t>
  </si>
  <si>
    <t>A00001177</t>
  </si>
  <si>
    <t>PLC00006880</t>
  </si>
  <si>
    <t>TXN00008272</t>
  </si>
  <si>
    <t>A00005940</t>
  </si>
  <si>
    <t>PLC00008312</t>
  </si>
  <si>
    <t>TXN00008273</t>
  </si>
  <si>
    <t>A00008975</t>
  </si>
  <si>
    <t>PLC00002233</t>
  </si>
  <si>
    <t>TXN00008274</t>
  </si>
  <si>
    <t>A00009893</t>
  </si>
  <si>
    <t>PLC00009468</t>
  </si>
  <si>
    <t>TXN00008275</t>
  </si>
  <si>
    <t>A00004983</t>
  </si>
  <si>
    <t>PLC00002682</t>
  </si>
  <si>
    <t>TXN00008276</t>
  </si>
  <si>
    <t>A00006888</t>
  </si>
  <si>
    <t>PLC00007867</t>
  </si>
  <si>
    <t>TXN00008277</t>
  </si>
  <si>
    <t>A00007397</t>
  </si>
  <si>
    <t>PLC00004157</t>
  </si>
  <si>
    <t>TXN00008278</t>
  </si>
  <si>
    <t>A00006798</t>
  </si>
  <si>
    <t>PLC00006113</t>
  </si>
  <si>
    <t>TXN00008279</t>
  </si>
  <si>
    <t>A00005563</t>
  </si>
  <si>
    <t>PLC00006371</t>
  </si>
  <si>
    <t>TXN00008280</t>
  </si>
  <si>
    <t>A00008204</t>
  </si>
  <si>
    <t>PLC00003813</t>
  </si>
  <si>
    <t>TXN00008281</t>
  </si>
  <si>
    <t>A00009435</t>
  </si>
  <si>
    <t>PLC00008964</t>
  </si>
  <si>
    <t>TXN00008282</t>
  </si>
  <si>
    <t>A00008441</t>
  </si>
  <si>
    <t>PLC00004913</t>
  </si>
  <si>
    <t>TXN00008283</t>
  </si>
  <si>
    <t>A00009934</t>
  </si>
  <si>
    <t>PLC00002644</t>
  </si>
  <si>
    <t>TXN00008284</t>
  </si>
  <si>
    <t>A00000601</t>
  </si>
  <si>
    <t>PLC00006402</t>
  </si>
  <si>
    <t>TXN00008285</t>
  </si>
  <si>
    <t>A00003358</t>
  </si>
  <si>
    <t>PLC00009643</t>
  </si>
  <si>
    <t>TXN00008286</t>
  </si>
  <si>
    <t>A00006445</t>
  </si>
  <si>
    <t>PLC00005439</t>
  </si>
  <si>
    <t>TXN00008287</t>
  </si>
  <si>
    <t>A00000491</t>
  </si>
  <si>
    <t>PLC00001975</t>
  </si>
  <si>
    <t>TXN00008288</t>
  </si>
  <si>
    <t>A00006058</t>
  </si>
  <si>
    <t>PLC00009622</t>
  </si>
  <si>
    <t>TXN00008289</t>
  </si>
  <si>
    <t>A00008252</t>
  </si>
  <si>
    <t>PLC00000149</t>
  </si>
  <si>
    <t>TXN00008290</t>
  </si>
  <si>
    <t>A00001557</t>
  </si>
  <si>
    <t>PLC00004771</t>
  </si>
  <si>
    <t>TXN00008291</t>
  </si>
  <si>
    <t>A00002690</t>
  </si>
  <si>
    <t>PLC00008884</t>
  </si>
  <si>
    <t>TXN00008292</t>
  </si>
  <si>
    <t>A00007592</t>
  </si>
  <si>
    <t>PLC00003446</t>
  </si>
  <si>
    <t>TXN00008293</t>
  </si>
  <si>
    <t>A00005126</t>
  </si>
  <si>
    <t>PLC00000976</t>
  </si>
  <si>
    <t>TXN00008294</t>
  </si>
  <si>
    <t>A00006169</t>
  </si>
  <si>
    <t>PLC00002868</t>
  </si>
  <si>
    <t>TXN00008295</t>
  </si>
  <si>
    <t>A00007800</t>
  </si>
  <si>
    <t>PLC00006832</t>
  </si>
  <si>
    <t>TXN00008296</t>
  </si>
  <si>
    <t>A00006256</t>
  </si>
  <si>
    <t>PLC00005696</t>
  </si>
  <si>
    <t>TXN00008297</t>
  </si>
  <si>
    <t>A00006392</t>
  </si>
  <si>
    <t>PLC00009812</t>
  </si>
  <si>
    <t>TXN00008298</t>
  </si>
  <si>
    <t>A00009566</t>
  </si>
  <si>
    <t>PLC00001897</t>
  </si>
  <si>
    <t>TXN00008299</t>
  </si>
  <si>
    <t>A00007485</t>
  </si>
  <si>
    <t>PLC00006403</t>
  </si>
  <si>
    <t>TXN00008300</t>
  </si>
  <si>
    <t>A00006302</t>
  </si>
  <si>
    <t>PLC00001684</t>
  </si>
  <si>
    <t>TXN00008301</t>
  </si>
  <si>
    <t>A00001394</t>
  </si>
  <si>
    <t>PLC00004881</t>
  </si>
  <si>
    <t>TXN00008302</t>
  </si>
  <si>
    <t>A00005285</t>
  </si>
  <si>
    <t>PLC00008263</t>
  </si>
  <si>
    <t>TXN00008303</t>
  </si>
  <si>
    <t>A00008871</t>
  </si>
  <si>
    <t>PLC00001798</t>
  </si>
  <si>
    <t>TXN00008304</t>
  </si>
  <si>
    <t>A00000889</t>
  </si>
  <si>
    <t>PLC00005302</t>
  </si>
  <si>
    <t>TXN00008305</t>
  </si>
  <si>
    <t>A00003594</t>
  </si>
  <si>
    <t>PLC00008351</t>
  </si>
  <si>
    <t>TXN00008306</t>
  </si>
  <si>
    <t>A00005100</t>
  </si>
  <si>
    <t>PLC00007370</t>
  </si>
  <si>
    <t>TXN00008307</t>
  </si>
  <si>
    <t>A00006268</t>
  </si>
  <si>
    <t>PLC00000853</t>
  </si>
  <si>
    <t>TXN00008308</t>
  </si>
  <si>
    <t>A00007673</t>
  </si>
  <si>
    <t>PLC00005286</t>
  </si>
  <si>
    <t>Palisade</t>
  </si>
  <si>
    <t>TXN00008309</t>
  </si>
  <si>
    <t>A00009214</t>
  </si>
  <si>
    <t>PLC00001325</t>
  </si>
  <si>
    <t>TXN00008310</t>
  </si>
  <si>
    <t>A00004608</t>
  </si>
  <si>
    <t>PLC00010000</t>
  </si>
  <si>
    <t>TXN00008311</t>
  </si>
  <si>
    <t>A00006562</t>
  </si>
  <si>
    <t>PLC00005782</t>
  </si>
  <si>
    <t>TXN00008312</t>
  </si>
  <si>
    <t>A00007824</t>
  </si>
  <si>
    <t>PLC00005026</t>
  </si>
  <si>
    <t>TXN00008313</t>
  </si>
  <si>
    <t>A00009783</t>
  </si>
  <si>
    <t>PLC00005588</t>
  </si>
  <si>
    <t>TXN00008314</t>
  </si>
  <si>
    <t>A00004186</t>
  </si>
  <si>
    <t>PLC00006776</t>
  </si>
  <si>
    <t>TXN00008315</t>
  </si>
  <si>
    <t>A00008938</t>
  </si>
  <si>
    <t>PLC00003046</t>
  </si>
  <si>
    <t>TXN00008316</t>
  </si>
  <si>
    <t>A00003768</t>
  </si>
  <si>
    <t>PLC00000152</t>
  </si>
  <si>
    <t>TXN00008317</t>
  </si>
  <si>
    <t>A00000627</t>
  </si>
  <si>
    <t>PLC00003269</t>
  </si>
  <si>
    <t>TXN00008318</t>
  </si>
  <si>
    <t>A00001912</t>
  </si>
  <si>
    <t>PLC00008004</t>
  </si>
  <si>
    <t>TXN00008319</t>
  </si>
  <si>
    <t>A00006234</t>
  </si>
  <si>
    <t>PLC00000597</t>
  </si>
  <si>
    <t>TXN00008320</t>
  </si>
  <si>
    <t>A00007658</t>
  </si>
  <si>
    <t>PLC00008210</t>
  </si>
  <si>
    <t>TXN00008321</t>
  </si>
  <si>
    <t>A00008680</t>
  </si>
  <si>
    <t>PLC00000342</t>
  </si>
  <si>
    <t>TXN00008322</t>
  </si>
  <si>
    <t>A00003428</t>
  </si>
  <si>
    <t>PLC00003627</t>
  </si>
  <si>
    <t>TXN00008323</t>
  </si>
  <si>
    <t>A00002638</t>
  </si>
  <si>
    <t>PLC00007461</t>
  </si>
  <si>
    <t>TXN00008324</t>
  </si>
  <si>
    <t>A00000351</t>
  </si>
  <si>
    <t>PLC00002552</t>
  </si>
  <si>
    <t>TXN00008325</t>
  </si>
  <si>
    <t>A00007177</t>
  </si>
  <si>
    <t>PLC00006975</t>
  </si>
  <si>
    <t>TXN00008326</t>
  </si>
  <si>
    <t>A00008380</t>
  </si>
  <si>
    <t>PLC00008683</t>
  </si>
  <si>
    <t>TXN00008327</t>
  </si>
  <si>
    <t>A00008907</t>
  </si>
  <si>
    <t>PLC00009386</t>
  </si>
  <si>
    <t>TXN00008328</t>
  </si>
  <si>
    <t>A00003502</t>
  </si>
  <si>
    <t>PLC00005460</t>
  </si>
  <si>
    <t>TXN00008329</t>
  </si>
  <si>
    <t>A00001842</t>
  </si>
  <si>
    <t>PLC00006221</t>
  </si>
  <si>
    <t>TXN00008330</t>
  </si>
  <si>
    <t>A00007682</t>
  </si>
  <si>
    <t>PLC00002566</t>
  </si>
  <si>
    <t>TXN00008331</t>
  </si>
  <si>
    <t>A00009891</t>
  </si>
  <si>
    <t>PLC00008809</t>
  </si>
  <si>
    <t>TXN00008332</t>
  </si>
  <si>
    <t>A00005794</t>
  </si>
  <si>
    <t>PLC00008581</t>
  </si>
  <si>
    <t>TXN00008333</t>
  </si>
  <si>
    <t>A00008683</t>
  </si>
  <si>
    <t>PLC00004734</t>
  </si>
  <si>
    <t>TXN00008334</t>
  </si>
  <si>
    <t>A00007182</t>
  </si>
  <si>
    <t>PLC00003665</t>
  </si>
  <si>
    <t>TXN00008335</t>
  </si>
  <si>
    <t>A00005765</t>
  </si>
  <si>
    <t>PLC00009683</t>
  </si>
  <si>
    <t>TXN00008336</t>
  </si>
  <si>
    <t>A00009750</t>
  </si>
  <si>
    <t>PLC00004267</t>
  </si>
  <si>
    <t>TXN00008337</t>
  </si>
  <si>
    <t>A00000587</t>
  </si>
  <si>
    <t>PLC00001336</t>
  </si>
  <si>
    <t>TXN00008338</t>
  </si>
  <si>
    <t>A00005769</t>
  </si>
  <si>
    <t>PLC00007422</t>
  </si>
  <si>
    <t>TXN00008339</t>
  </si>
  <si>
    <t>A00005937</t>
  </si>
  <si>
    <t>PLC00004943</t>
  </si>
  <si>
    <t>TXN00008340</t>
  </si>
  <si>
    <t>A00009931</t>
  </si>
  <si>
    <t>PLC00003919</t>
  </si>
  <si>
    <t>TXN00008341</t>
  </si>
  <si>
    <t>A00000048</t>
  </si>
  <si>
    <t>PLC00002387</t>
  </si>
  <si>
    <t>TXN00008342</t>
  </si>
  <si>
    <t>A00001542</t>
  </si>
  <si>
    <t>PLC00006351</t>
  </si>
  <si>
    <t>TXN00008343</t>
  </si>
  <si>
    <t>A00000411</t>
  </si>
  <si>
    <t>PLC00006755</t>
  </si>
  <si>
    <t>TXN00008344</t>
  </si>
  <si>
    <t>A00005797</t>
  </si>
  <si>
    <t>PLC00003460</t>
  </si>
  <si>
    <t>TXN00008345</t>
  </si>
  <si>
    <t>A00002556</t>
  </si>
  <si>
    <t>PLC00005809</t>
  </si>
  <si>
    <t>TXN00008346</t>
  </si>
  <si>
    <t>A00002048</t>
  </si>
  <si>
    <t>PLC00000096</t>
  </si>
  <si>
    <t>TXN00008347</t>
  </si>
  <si>
    <t>A00002382</t>
  </si>
  <si>
    <t>PLC00003672</t>
  </si>
  <si>
    <t>TXN00008348</t>
  </si>
  <si>
    <t>A00007115</t>
  </si>
  <si>
    <t>PLC00005180</t>
  </si>
  <si>
    <t>TXN00008349</t>
  </si>
  <si>
    <t>A00005795</t>
  </si>
  <si>
    <t>PLC00008429</t>
  </si>
  <si>
    <t>TXN00008350</t>
  </si>
  <si>
    <t>A00008037</t>
  </si>
  <si>
    <t>PLC00004888</t>
  </si>
  <si>
    <t>TXN00008351</t>
  </si>
  <si>
    <t>A00002684</t>
  </si>
  <si>
    <t>PLC00002360</t>
  </si>
  <si>
    <t>TXN00008352</t>
  </si>
  <si>
    <t>A00005256</t>
  </si>
  <si>
    <t>PLC00006001</t>
  </si>
  <si>
    <t>TXN00008353</t>
  </si>
  <si>
    <t>A00004633</t>
  </si>
  <si>
    <t>PLC00000334</t>
  </si>
  <si>
    <t>TXN00008354</t>
  </si>
  <si>
    <t>A00001117</t>
  </si>
  <si>
    <t>PLC00007218</t>
  </si>
  <si>
    <t>TXN00008355</t>
  </si>
  <si>
    <t>A00007137</t>
  </si>
  <si>
    <t>PLC00004543</t>
  </si>
  <si>
    <t>TXN00008356</t>
  </si>
  <si>
    <t>A00003021</t>
  </si>
  <si>
    <t>PLC00000845</t>
  </si>
  <si>
    <t>TXN00008357</t>
  </si>
  <si>
    <t>A00009841</t>
  </si>
  <si>
    <t>PLC00006118</t>
  </si>
  <si>
    <t>TXN00008358</t>
  </si>
  <si>
    <t>A00005364</t>
  </si>
  <si>
    <t>PLC00002452</t>
  </si>
  <si>
    <t>TXN00008359</t>
  </si>
  <si>
    <t>A00008217</t>
  </si>
  <si>
    <t>PLC00009830</t>
  </si>
  <si>
    <t>TXN00008360</t>
  </si>
  <si>
    <t>A00008707</t>
  </si>
  <si>
    <t>PLC00005745</t>
  </si>
  <si>
    <t>TXN00008361</t>
  </si>
  <si>
    <t>A00005349</t>
  </si>
  <si>
    <t>PLC00001811</t>
  </si>
  <si>
    <t>TXN00008362</t>
  </si>
  <si>
    <t>A00002600</t>
  </si>
  <si>
    <t>PLC00007986</t>
  </si>
  <si>
    <t>TXN00008363</t>
  </si>
  <si>
    <t>A00008156</t>
  </si>
  <si>
    <t>PLC00006961</t>
  </si>
  <si>
    <t>TXN00008364</t>
  </si>
  <si>
    <t>A00001707</t>
  </si>
  <si>
    <t>PLC00006648</t>
  </si>
  <si>
    <t>TXN00008365</t>
  </si>
  <si>
    <t>A00007561</t>
  </si>
  <si>
    <t>PLC00009787</t>
  </si>
  <si>
    <t>TXN00008366</t>
  </si>
  <si>
    <t>A00007929</t>
  </si>
  <si>
    <t>PLC00007734</t>
  </si>
  <si>
    <t>TXN00008367</t>
  </si>
  <si>
    <t>A00007616</t>
  </si>
  <si>
    <t>PLC00006761</t>
  </si>
  <si>
    <t>TXN00008368</t>
  </si>
  <si>
    <t>A00000097</t>
  </si>
  <si>
    <t>PLC00001678</t>
  </si>
  <si>
    <t>TXN00008369</t>
  </si>
  <si>
    <t>A00008473</t>
  </si>
  <si>
    <t>PLC00008635</t>
  </si>
  <si>
    <t>TXN00008370</t>
  </si>
  <si>
    <t>A00008982</t>
  </si>
  <si>
    <t>PLC00003571</t>
  </si>
  <si>
    <t>TXN00008371</t>
  </si>
  <si>
    <t>A00000446</t>
  </si>
  <si>
    <t>PLC00005332</t>
  </si>
  <si>
    <t>TXN00008372</t>
  </si>
  <si>
    <t>A00001591</t>
  </si>
  <si>
    <t>PLC00002124</t>
  </si>
  <si>
    <t>TXN00008373</t>
  </si>
  <si>
    <t>A00005447</t>
  </si>
  <si>
    <t>PLC00009093</t>
  </si>
  <si>
    <t>TXN00008374</t>
  </si>
  <si>
    <t>A00006071</t>
  </si>
  <si>
    <t>PLC00008356</t>
  </si>
  <si>
    <t>TXN00008375</t>
  </si>
  <si>
    <t>A00009725</t>
  </si>
  <si>
    <t>PLC00001030</t>
  </si>
  <si>
    <t>TXN00008376</t>
  </si>
  <si>
    <t>A00006067</t>
  </si>
  <si>
    <t>PLC00006636</t>
  </si>
  <si>
    <t>TXN00008377</t>
  </si>
  <si>
    <t>A00000606</t>
  </si>
  <si>
    <t>PLC00004715</t>
  </si>
  <si>
    <t>TXN00008378</t>
  </si>
  <si>
    <t>A00007266</t>
  </si>
  <si>
    <t>PLC00000088</t>
  </si>
  <si>
    <t>TXN00008379</t>
  </si>
  <si>
    <t>A00004277</t>
  </si>
  <si>
    <t>PLC00008839</t>
  </si>
  <si>
    <t>TXN00008380</t>
  </si>
  <si>
    <t>A00002651</t>
  </si>
  <si>
    <t>PLC00000302</t>
  </si>
  <si>
    <t>TXN00008381</t>
  </si>
  <si>
    <t>A00006144</t>
  </si>
  <si>
    <t>PLC00005140</t>
  </si>
  <si>
    <t>TXN00008382</t>
  </si>
  <si>
    <t>A00004814</t>
  </si>
  <si>
    <t>PLC00001138</t>
  </si>
  <si>
    <t>TXN00008383</t>
  </si>
  <si>
    <t>A00006699</t>
  </si>
  <si>
    <t>PLC00005489</t>
  </si>
  <si>
    <t>TXN00008384</t>
  </si>
  <si>
    <t>A00001432</t>
  </si>
  <si>
    <t>PLC00009939</t>
  </si>
  <si>
    <t>TXN00008385</t>
  </si>
  <si>
    <t>A00004343</t>
  </si>
  <si>
    <t>PLC00003033</t>
  </si>
  <si>
    <t>TXN00008386</t>
  </si>
  <si>
    <t>A00007048</t>
  </si>
  <si>
    <t>PLC00007775</t>
  </si>
  <si>
    <t>TXN00008387</t>
  </si>
  <si>
    <t>A00002586</t>
  </si>
  <si>
    <t>PLC00008536</t>
  </si>
  <si>
    <t>TXN00008388</t>
  </si>
  <si>
    <t>A00003471</t>
  </si>
  <si>
    <t>PLC00004385</t>
  </si>
  <si>
    <t>TXN00008389</t>
  </si>
  <si>
    <t>A00004558</t>
  </si>
  <si>
    <t>PLC00004288</t>
  </si>
  <si>
    <t>TXN00008390</t>
  </si>
  <si>
    <t>A00009594</t>
  </si>
  <si>
    <t>PLC00009469</t>
  </si>
  <si>
    <t>TXN00008391</t>
  </si>
  <si>
    <t>A00003962</t>
  </si>
  <si>
    <t>PLC00004477</t>
  </si>
  <si>
    <t>TXN00008392</t>
  </si>
  <si>
    <t>A00004390</t>
  </si>
  <si>
    <t>PLC00002524</t>
  </si>
  <si>
    <t>TXN00008393</t>
  </si>
  <si>
    <t>A00002654</t>
  </si>
  <si>
    <t>PLC00005010</t>
  </si>
  <si>
    <t>TXN00008394</t>
  </si>
  <si>
    <t>A00000610</t>
  </si>
  <si>
    <t>PLC00009401</t>
  </si>
  <si>
    <t>TXN00008395</t>
  </si>
  <si>
    <t>A00006372</t>
  </si>
  <si>
    <t>PLC00008440</t>
  </si>
  <si>
    <t>TXN00008396</t>
  </si>
  <si>
    <t>A00008050</t>
  </si>
  <si>
    <t>PLC00000751</t>
  </si>
  <si>
    <t>TXN00008397</t>
  </si>
  <si>
    <t>A00000355</t>
  </si>
  <si>
    <t>PLC00005847</t>
  </si>
  <si>
    <t>TXN00008398</t>
  </si>
  <si>
    <t>A00001376</t>
  </si>
  <si>
    <t>PLC00000132</t>
  </si>
  <si>
    <t>TXN00008399</t>
  </si>
  <si>
    <t>A00005844</t>
  </si>
  <si>
    <t>PLC00003122</t>
  </si>
  <si>
    <t>TXN00008400</t>
  </si>
  <si>
    <t>A00004622</t>
  </si>
  <si>
    <t>PLC00007305</t>
  </si>
  <si>
    <t>TXN00008401</t>
  </si>
  <si>
    <t>A00003098</t>
  </si>
  <si>
    <t>PLC00008550</t>
  </si>
  <si>
    <t>TXN00008402</t>
  </si>
  <si>
    <t>A00007754</t>
  </si>
  <si>
    <t>PLC00001694</t>
  </si>
  <si>
    <t>TXN00008403</t>
  </si>
  <si>
    <t>A00007738</t>
  </si>
  <si>
    <t>PLC00008043</t>
  </si>
  <si>
    <t>TXN00008404</t>
  </si>
  <si>
    <t>A00007074</t>
  </si>
  <si>
    <t>PLC00000471</t>
  </si>
  <si>
    <t>TXN00008405</t>
  </si>
  <si>
    <t>A00000252</t>
  </si>
  <si>
    <t>PLC00007258</t>
  </si>
  <si>
    <t>TXN00008406</t>
  </si>
  <si>
    <t>A00007105</t>
  </si>
  <si>
    <t>PLC00006234</t>
  </si>
  <si>
    <t>TXN00008407</t>
  </si>
  <si>
    <t>A00000713</t>
  </si>
  <si>
    <t>PLC00003677</t>
  </si>
  <si>
    <t>TXN00008408</t>
  </si>
  <si>
    <t>A00005592</t>
  </si>
  <si>
    <t>PLC00009210</t>
  </si>
  <si>
    <t>TXN00008409</t>
  </si>
  <si>
    <t>A00002833</t>
  </si>
  <si>
    <t>PLC00000399</t>
  </si>
  <si>
    <t>TXN00008410</t>
  </si>
  <si>
    <t>A00000570</t>
  </si>
  <si>
    <t>PLC00002317</t>
  </si>
  <si>
    <t>TXN00008411</t>
  </si>
  <si>
    <t>A00006383</t>
  </si>
  <si>
    <t>PLC00006430</t>
  </si>
  <si>
    <t>TXN00008412</t>
  </si>
  <si>
    <t>A00001393</t>
  </si>
  <si>
    <t>PLC00002251</t>
  </si>
  <si>
    <t>TXN00008413</t>
  </si>
  <si>
    <t>A00001221</t>
  </si>
  <si>
    <t>PLC00009153</t>
  </si>
  <si>
    <t>TXN00008414</t>
  </si>
  <si>
    <t>A00005992</t>
  </si>
  <si>
    <t>PLC00008022</t>
  </si>
  <si>
    <t>TXN00008415</t>
  </si>
  <si>
    <t>A00000483</t>
  </si>
  <si>
    <t>PLC00001288</t>
  </si>
  <si>
    <t>TXN00008416</t>
  </si>
  <si>
    <t>A00001913</t>
  </si>
  <si>
    <t>PLC00004685</t>
  </si>
  <si>
    <t>TXN00008417</t>
  </si>
  <si>
    <t>A00005699</t>
  </si>
  <si>
    <t>PLC00004332</t>
  </si>
  <si>
    <t>TXN00008418</t>
  </si>
  <si>
    <t>A00000781</t>
  </si>
  <si>
    <t>PLC00002935</t>
  </si>
  <si>
    <t>TXN00008419</t>
  </si>
  <si>
    <t>A00008289</t>
  </si>
  <si>
    <t>PLC00001468</t>
  </si>
  <si>
    <t>TXN00008420</t>
  </si>
  <si>
    <t>A00003058</t>
  </si>
  <si>
    <t>PLC00008363</t>
  </si>
  <si>
    <t>TXN00008421</t>
  </si>
  <si>
    <t>A00005821</t>
  </si>
  <si>
    <t>PLC00003750</t>
  </si>
  <si>
    <t>TXN00008422</t>
  </si>
  <si>
    <t>A00006458</t>
  </si>
  <si>
    <t>PLC00005155</t>
  </si>
  <si>
    <t>TXN00008423</t>
  </si>
  <si>
    <t>A00001065</t>
  </si>
  <si>
    <t>PLC00008658</t>
  </si>
  <si>
    <t>TXN00008424</t>
  </si>
  <si>
    <t>A00002223</t>
  </si>
  <si>
    <t>PLC00007870</t>
  </si>
  <si>
    <t>McKinleyville</t>
  </si>
  <si>
    <t>TXN00008425</t>
  </si>
  <si>
    <t>A00009469</t>
  </si>
  <si>
    <t>PLC00004448</t>
  </si>
  <si>
    <t>TXN00008426</t>
  </si>
  <si>
    <t>A00004923</t>
  </si>
  <si>
    <t>PLC00007971</t>
  </si>
  <si>
    <t>TXN00008427</t>
  </si>
  <si>
    <t>A00000266</t>
  </si>
  <si>
    <t>PLC00006940</t>
  </si>
  <si>
    <t>TXN00008428</t>
  </si>
  <si>
    <t>A00009402</t>
  </si>
  <si>
    <t>PLC00007327</t>
  </si>
  <si>
    <t>TXN00008429</t>
  </si>
  <si>
    <t>A00001294</t>
  </si>
  <si>
    <t>PLC00008547</t>
  </si>
  <si>
    <t>TXN00008430</t>
  </si>
  <si>
    <t>A00003528</t>
  </si>
  <si>
    <t>PLC00000473</t>
  </si>
  <si>
    <t>TXN00008431</t>
  </si>
  <si>
    <t>A00007012</t>
  </si>
  <si>
    <t>PLC00006348</t>
  </si>
  <si>
    <t>TXN00008432</t>
  </si>
  <si>
    <t>A00009451</t>
  </si>
  <si>
    <t>PLC00004563</t>
  </si>
  <si>
    <t>TXN00008433</t>
  </si>
  <si>
    <t>A00003035</t>
  </si>
  <si>
    <t>PLC00006084</t>
  </si>
  <si>
    <t>TXN00008434</t>
  </si>
  <si>
    <t>A00008884</t>
  </si>
  <si>
    <t>PLC00000757</t>
  </si>
  <si>
    <t>TXN00008435</t>
  </si>
  <si>
    <t>A00002270</t>
  </si>
  <si>
    <t>PLC00001650</t>
  </si>
  <si>
    <t>TXN00008436</t>
  </si>
  <si>
    <t>A00005840</t>
  </si>
  <si>
    <t>PLC00007203</t>
  </si>
  <si>
    <t>TXN00008437</t>
  </si>
  <si>
    <t>A00003448</t>
  </si>
  <si>
    <t>PLC00008875</t>
  </si>
  <si>
    <t>TXN00008438</t>
  </si>
  <si>
    <t>A00007998</t>
  </si>
  <si>
    <t>PLC00007663</t>
  </si>
  <si>
    <t>TXN00008439</t>
  </si>
  <si>
    <t>A00002660</t>
  </si>
  <si>
    <t>PLC00004520</t>
  </si>
  <si>
    <t>TXN00008440</t>
  </si>
  <si>
    <t>A00008566</t>
  </si>
  <si>
    <t>PLC00004203</t>
  </si>
  <si>
    <t>TXN00008441</t>
  </si>
  <si>
    <t>A00006415</t>
  </si>
  <si>
    <t>PLC00005287</t>
  </si>
  <si>
    <t>TXN00008442</t>
  </si>
  <si>
    <t>A00005064</t>
  </si>
  <si>
    <t>PLC00002185</t>
  </si>
  <si>
    <t>TXN00008443</t>
  </si>
  <si>
    <t>A00000315</t>
  </si>
  <si>
    <t>PLC00003945</t>
  </si>
  <si>
    <t>TXN00008444</t>
  </si>
  <si>
    <t>A00007119</t>
  </si>
  <si>
    <t>PLC00008954</t>
  </si>
  <si>
    <t>TXN00008445</t>
  </si>
  <si>
    <t>A00008311</t>
  </si>
  <si>
    <t>PLC00007659</t>
  </si>
  <si>
    <t>TXN00008446</t>
  </si>
  <si>
    <t>A00006916</t>
  </si>
  <si>
    <t>PLC00004908</t>
  </si>
  <si>
    <t>TXN00008447</t>
  </si>
  <si>
    <t>A00001891</t>
  </si>
  <si>
    <t>PLC00003024</t>
  </si>
  <si>
    <t>TXN00008448</t>
  </si>
  <si>
    <t>A00000987</t>
  </si>
  <si>
    <t>PLC00002604</t>
  </si>
  <si>
    <t>TXN00008449</t>
  </si>
  <si>
    <t>A00001555</t>
  </si>
  <si>
    <t>PLC00007290</t>
  </si>
  <si>
    <t>TXN00008450</t>
  </si>
  <si>
    <t>A00008650</t>
  </si>
  <si>
    <t>PLC00001613</t>
  </si>
  <si>
    <t>TXN00008451</t>
  </si>
  <si>
    <t>A00006691</t>
  </si>
  <si>
    <t>PLC00005514</t>
  </si>
  <si>
    <t>TXN00008452</t>
  </si>
  <si>
    <t>A00005152</t>
  </si>
  <si>
    <t>PLC00004663</t>
  </si>
  <si>
    <t>TXN00008453</t>
  </si>
  <si>
    <t>A00005462</t>
  </si>
  <si>
    <t>PLC00000429</t>
  </si>
  <si>
    <t>TXN00008454</t>
  </si>
  <si>
    <t>A00009524</t>
  </si>
  <si>
    <t>PLC00005079</t>
  </si>
  <si>
    <t>TXN00008455</t>
  </si>
  <si>
    <t>A00007965</t>
  </si>
  <si>
    <t>PLC00008616</t>
  </si>
  <si>
    <t>TXN00008456</t>
  </si>
  <si>
    <t>A00008064</t>
  </si>
  <si>
    <t>PLC00004572</t>
  </si>
  <si>
    <t>TXN00008457</t>
  </si>
  <si>
    <t>A00003329</t>
  </si>
  <si>
    <t>PLC00001488</t>
  </si>
  <si>
    <t>TXN00008458</t>
  </si>
  <si>
    <t>A00005723</t>
  </si>
  <si>
    <t>PLC00001909</t>
  </si>
  <si>
    <t>TXN00008459</t>
  </si>
  <si>
    <t>A00000604</t>
  </si>
  <si>
    <t>PLC00008858</t>
  </si>
  <si>
    <t>TXN00008460</t>
  </si>
  <si>
    <t>A00007579</t>
  </si>
  <si>
    <t>PLC00001113</t>
  </si>
  <si>
    <t>TXN00008461</t>
  </si>
  <si>
    <t>A00003414</t>
  </si>
  <si>
    <t>PLC00008296</t>
  </si>
  <si>
    <t>TXN00008462</t>
  </si>
  <si>
    <t>A00004250</t>
  </si>
  <si>
    <t>PLC00009507</t>
  </si>
  <si>
    <t>TXN00008463</t>
  </si>
  <si>
    <t>A00003572</t>
  </si>
  <si>
    <t>PLC00007753</t>
  </si>
  <si>
    <t>TXN00008464</t>
  </si>
  <si>
    <t>A00000153</t>
  </si>
  <si>
    <t>PLC00000489</t>
  </si>
  <si>
    <t>TXN00008465</t>
  </si>
  <si>
    <t>A00000665</t>
  </si>
  <si>
    <t>PLC00000379</t>
  </si>
  <si>
    <t>TXN00008466</t>
  </si>
  <si>
    <t>A00005502</t>
  </si>
  <si>
    <t>PLC00008808</t>
  </si>
  <si>
    <t>TXN00008467</t>
  </si>
  <si>
    <t>A00008236</t>
  </si>
  <si>
    <t>PLC00006216</t>
  </si>
  <si>
    <t>TXN00008468</t>
  </si>
  <si>
    <t>A00005598</t>
  </si>
  <si>
    <t>PLC00005715</t>
  </si>
  <si>
    <t>TXN00008469</t>
  </si>
  <si>
    <t>A00001338</t>
  </si>
  <si>
    <t>PLC00006966</t>
  </si>
  <si>
    <t>TXN00008470</t>
  </si>
  <si>
    <t>A00006882</t>
  </si>
  <si>
    <t>PLC00008643</t>
  </si>
  <si>
    <t>TXN00008471</t>
  </si>
  <si>
    <t>A00009255</t>
  </si>
  <si>
    <t>PLC00006175</t>
  </si>
  <si>
    <t>TXN00008472</t>
  </si>
  <si>
    <t>A00008345</t>
  </si>
  <si>
    <t>PLC00002118</t>
  </si>
  <si>
    <t>TXN00008473</t>
  </si>
  <si>
    <t>A00003362</t>
  </si>
  <si>
    <t>PLC00006833</t>
  </si>
  <si>
    <t>TXN00008474</t>
  </si>
  <si>
    <t>A00008718</t>
  </si>
  <si>
    <t>PLC00009600</t>
  </si>
  <si>
    <t>TXN00008475</t>
  </si>
  <si>
    <t>A00004299</t>
  </si>
  <si>
    <t>PLC00008273</t>
  </si>
  <si>
    <t>TXN00008476</t>
  </si>
  <si>
    <t>A00001109</t>
  </si>
  <si>
    <t>PLC00004527</t>
  </si>
  <si>
    <t>TXN00008477</t>
  </si>
  <si>
    <t>A00003243</t>
  </si>
  <si>
    <t>PLC00006200</t>
  </si>
  <si>
    <t>TXN00008478</t>
  </si>
  <si>
    <t>A00008032</t>
  </si>
  <si>
    <t>PLC00001064</t>
  </si>
  <si>
    <t>TXN00008479</t>
  </si>
  <si>
    <t>A00007381</t>
  </si>
  <si>
    <t>PLC00005260</t>
  </si>
  <si>
    <t>TXN00008480</t>
  </si>
  <si>
    <t>A00000619</t>
  </si>
  <si>
    <t>PLC00005046</t>
  </si>
  <si>
    <t>TXN00008481</t>
  </si>
  <si>
    <t>A00007853</t>
  </si>
  <si>
    <t>PLC00008590</t>
  </si>
  <si>
    <t>TXN00008482</t>
  </si>
  <si>
    <t>A00003755</t>
  </si>
  <si>
    <t>PLC00005065</t>
  </si>
  <si>
    <t>TXN00008483</t>
  </si>
  <si>
    <t>A00000489</t>
  </si>
  <si>
    <t>PLC00001698</t>
  </si>
  <si>
    <t>TXN00008484</t>
  </si>
  <si>
    <t>A00000677</t>
  </si>
  <si>
    <t>PLC00007888</t>
  </si>
  <si>
    <t>TXN00008485</t>
  </si>
  <si>
    <t>A00002975</t>
  </si>
  <si>
    <t>PLC00007585</t>
  </si>
  <si>
    <t>TXN00008486</t>
  </si>
  <si>
    <t>A00000827</t>
  </si>
  <si>
    <t>PLC00001543</t>
  </si>
  <si>
    <t>TXN00008487</t>
  </si>
  <si>
    <t>A00008094</t>
  </si>
  <si>
    <t>PLC00003387</t>
  </si>
  <si>
    <t>TXN00008488</t>
  </si>
  <si>
    <t>A00009201</t>
  </si>
  <si>
    <t>PLC00004456</t>
  </si>
  <si>
    <t>TXN00008489</t>
  </si>
  <si>
    <t>A00001846</t>
  </si>
  <si>
    <t>PLC00000789</t>
  </si>
  <si>
    <t>TXN00008490</t>
  </si>
  <si>
    <t>A00000368</t>
  </si>
  <si>
    <t>PLC00000293</t>
  </si>
  <si>
    <t>TXN00008491</t>
  </si>
  <si>
    <t>A00001172</t>
  </si>
  <si>
    <t>PLC00003547</t>
  </si>
  <si>
    <t>TXN00008492</t>
  </si>
  <si>
    <t>A00009297</t>
  </si>
  <si>
    <t>PLC00009402</t>
  </si>
  <si>
    <t>TXN00008493</t>
  </si>
  <si>
    <t>A00006245</t>
  </si>
  <si>
    <t>PLC00001111</t>
  </si>
  <si>
    <t>TXN00008494</t>
  </si>
  <si>
    <t>A00001568</t>
  </si>
  <si>
    <t>PLC00004628</t>
  </si>
  <si>
    <t>TXN00008495</t>
  </si>
  <si>
    <t>A00003283</t>
  </si>
  <si>
    <t>PLC00007909</t>
  </si>
  <si>
    <t>TXN00008496</t>
  </si>
  <si>
    <t>A00009775</t>
  </si>
  <si>
    <t>PLC00004282</t>
  </si>
  <si>
    <t>TXN00008497</t>
  </si>
  <si>
    <t>A00006781</t>
  </si>
  <si>
    <t>PLC00007237</t>
  </si>
  <si>
    <t>TXN00008498</t>
  </si>
  <si>
    <t>A00006117</t>
  </si>
  <si>
    <t>PLC00001550</t>
  </si>
  <si>
    <t>TXN00008499</t>
  </si>
  <si>
    <t>A00001920</t>
  </si>
  <si>
    <t>PLC00005189</t>
  </si>
  <si>
    <t>TXN00008500</t>
  </si>
  <si>
    <t>A00008194</t>
  </si>
  <si>
    <t>PLC00000599</t>
  </si>
  <si>
    <t>TXN00008501</t>
  </si>
  <si>
    <t>A00004188</t>
  </si>
  <si>
    <t>PLC00006131</t>
  </si>
  <si>
    <t>TXN00008502</t>
  </si>
  <si>
    <t>A00002492</t>
  </si>
  <si>
    <t>PLC00004894</t>
  </si>
  <si>
    <t>TXN00008503</t>
  </si>
  <si>
    <t>A00001750</t>
  </si>
  <si>
    <t>PLC00008060</t>
  </si>
  <si>
    <t>TXN00008504</t>
  </si>
  <si>
    <t>A00003209</t>
  </si>
  <si>
    <t>PLC00002637</t>
  </si>
  <si>
    <t>TXN00008505</t>
  </si>
  <si>
    <t>A00003792</t>
  </si>
  <si>
    <t>PLC00005391</t>
  </si>
  <si>
    <t>TXN00008506</t>
  </si>
  <si>
    <t>A00006624</t>
  </si>
  <si>
    <t>PLC00003147</t>
  </si>
  <si>
    <t>TXN00008507</t>
  </si>
  <si>
    <t>A00006044</t>
  </si>
  <si>
    <t>PLC00005314</t>
  </si>
  <si>
    <t>TXN00008508</t>
  </si>
  <si>
    <t>A00006797</t>
  </si>
  <si>
    <t>PLC00005334</t>
  </si>
  <si>
    <t>TXN00008509</t>
  </si>
  <si>
    <t>A00007526</t>
  </si>
  <si>
    <t>PLC00004449</t>
  </si>
  <si>
    <t>TXN00008510</t>
  </si>
  <si>
    <t>A00008310</t>
  </si>
  <si>
    <t>PLC00001379</t>
  </si>
  <si>
    <t>TXN00008511</t>
  </si>
  <si>
    <t>A00009392</t>
  </si>
  <si>
    <t>PLC00009327</t>
  </si>
  <si>
    <t>TXN00008512</t>
  </si>
  <si>
    <t>A00005224</t>
  </si>
  <si>
    <t>PLC00009838</t>
  </si>
  <si>
    <t>TXN00008513</t>
  </si>
  <si>
    <t>A00008897</t>
  </si>
  <si>
    <t>PLC00007515</t>
  </si>
  <si>
    <t>TXN00008514</t>
  </si>
  <si>
    <t>A00005280</t>
  </si>
  <si>
    <t>PLC00004342</t>
  </si>
  <si>
    <t>TXN00008515</t>
  </si>
  <si>
    <t>A00003632</t>
  </si>
  <si>
    <t>PLC00001984</t>
  </si>
  <si>
    <t>TXN00008516</t>
  </si>
  <si>
    <t>A00000453</t>
  </si>
  <si>
    <t>PLC00004816</t>
  </si>
  <si>
    <t>TXN00008517</t>
  </si>
  <si>
    <t>A00002891</t>
  </si>
  <si>
    <t>PLC00009000</t>
  </si>
  <si>
    <t>TXN00008518</t>
  </si>
  <si>
    <t>A00001035</t>
  </si>
  <si>
    <t>PLC00002284</t>
  </si>
  <si>
    <t>TXN00008519</t>
  </si>
  <si>
    <t>A00007712</t>
  </si>
  <si>
    <t>PLC00005690</t>
  </si>
  <si>
    <t>TXN00008520</t>
  </si>
  <si>
    <t>A00001121</t>
  </si>
  <si>
    <t>PLC00003888</t>
  </si>
  <si>
    <t>TXN00008521</t>
  </si>
  <si>
    <t>A00005686</t>
  </si>
  <si>
    <t>PLC00004697</t>
  </si>
  <si>
    <t>TXN00008522</t>
  </si>
  <si>
    <t>A00007924</t>
  </si>
  <si>
    <t>PLC00006201</t>
  </si>
  <si>
    <t>TXN00008523</t>
  </si>
  <si>
    <t>A00002420</t>
  </si>
  <si>
    <t>PLC00009572</t>
  </si>
  <si>
    <t>TXN00008524</t>
  </si>
  <si>
    <t>A00004906</t>
  </si>
  <si>
    <t>PLC00007241</t>
  </si>
  <si>
    <t>TXN00008525</t>
  </si>
  <si>
    <t>A00006701</t>
  </si>
  <si>
    <t>PLC00002283</t>
  </si>
  <si>
    <t>TXN00008526</t>
  </si>
  <si>
    <t>A00008054</t>
  </si>
  <si>
    <t>PLC00003270</t>
  </si>
  <si>
    <t>TXN00008527</t>
  </si>
  <si>
    <t>A00005975</t>
  </si>
  <si>
    <t>PLC00001417</t>
  </si>
  <si>
    <t>TXN00008528</t>
  </si>
  <si>
    <t>A00006394</t>
  </si>
  <si>
    <t>PLC00003371</t>
  </si>
  <si>
    <t>TXN00008529</t>
  </si>
  <si>
    <t>A00000189</t>
  </si>
  <si>
    <t>PLC00005718</t>
  </si>
  <si>
    <t>TXN00008530</t>
  </si>
  <si>
    <t>A00002045</t>
  </si>
  <si>
    <t>PLC00003669</t>
  </si>
  <si>
    <t>TXN00008531</t>
  </si>
  <si>
    <t>A00001635</t>
  </si>
  <si>
    <t>PLC00006412</t>
  </si>
  <si>
    <t>TXN00008532</t>
  </si>
  <si>
    <t>A00000828</t>
  </si>
  <si>
    <t>PLC00007033</t>
  </si>
  <si>
    <t>TXN00008533</t>
  </si>
  <si>
    <t>A00004850</t>
  </si>
  <si>
    <t>PLC00009104</t>
  </si>
  <si>
    <t>TXN00008534</t>
  </si>
  <si>
    <t>A00006626</t>
  </si>
  <si>
    <t>PLC00004058</t>
  </si>
  <si>
    <t>TXN00008535</t>
  </si>
  <si>
    <t>A00004533</t>
  </si>
  <si>
    <t>PLC00008781</t>
  </si>
  <si>
    <t>TXN00008536</t>
  </si>
  <si>
    <t>A00002649</t>
  </si>
  <si>
    <t>PLC00001942</t>
  </si>
  <si>
    <t>TXN00008537</t>
  </si>
  <si>
    <t>A00008910</t>
  </si>
  <si>
    <t>PLC00002230</t>
  </si>
  <si>
    <t>TXN00008538</t>
  </si>
  <si>
    <t>A00008432</t>
  </si>
  <si>
    <t>PLC00006717</t>
  </si>
  <si>
    <t>TXN00008539</t>
  </si>
  <si>
    <t>A00000540</t>
  </si>
  <si>
    <t>PLC00005929</t>
  </si>
  <si>
    <t>TXN00008540</t>
  </si>
  <si>
    <t>A00009978</t>
  </si>
  <si>
    <t>PLC00002155</t>
  </si>
  <si>
    <t>TXN00008541</t>
  </si>
  <si>
    <t>A00009346</t>
  </si>
  <si>
    <t>PLC00009623</t>
  </si>
  <si>
    <t>TXN00008542</t>
  </si>
  <si>
    <t>A00004595</t>
  </si>
  <si>
    <t>PLC00005949</t>
  </si>
  <si>
    <t>TXN00008543</t>
  </si>
  <si>
    <t>A00003932</t>
  </si>
  <si>
    <t>PLC00007311</t>
  </si>
  <si>
    <t>TXN00008544</t>
  </si>
  <si>
    <t>A00002864</t>
  </si>
  <si>
    <t>PLC00000115</t>
  </si>
  <si>
    <t>TXN00008545</t>
  </si>
  <si>
    <t>A00003093</t>
  </si>
  <si>
    <t>PLC00003469</t>
  </si>
  <si>
    <t>TXN00008546</t>
  </si>
  <si>
    <t>A00008818</t>
  </si>
  <si>
    <t>PLC00008232</t>
  </si>
  <si>
    <t>TXN00008547</t>
  </si>
  <si>
    <t>A00004499</t>
  </si>
  <si>
    <t>PLC00009972</t>
  </si>
  <si>
    <t>TXN00008548</t>
  </si>
  <si>
    <t>A00008895</t>
  </si>
  <si>
    <t>PLC00000615</t>
  </si>
  <si>
    <t>TXN00008549</t>
  </si>
  <si>
    <t>A00003518</t>
  </si>
  <si>
    <t>PLC00009364</t>
  </si>
  <si>
    <t>TXN00008550</t>
  </si>
  <si>
    <t>A00003261</t>
  </si>
  <si>
    <t>PLC00006956</t>
  </si>
  <si>
    <t>TXN00008551</t>
  </si>
  <si>
    <t>A00005597</t>
  </si>
  <si>
    <t>PLC00005474</t>
  </si>
  <si>
    <t>TXN00008552</t>
  </si>
  <si>
    <t>A00000340</t>
  </si>
  <si>
    <t>PLC00000135</t>
  </si>
  <si>
    <t>TXN00008553</t>
  </si>
  <si>
    <t>A00003957</t>
  </si>
  <si>
    <t>PLC00002928</t>
  </si>
  <si>
    <t>TXN00008554</t>
  </si>
  <si>
    <t>A00007879</t>
  </si>
  <si>
    <t>PLC00005819</t>
  </si>
  <si>
    <t>TXN00008555</t>
  </si>
  <si>
    <t>A00001329</t>
  </si>
  <si>
    <t>PLC00004048</t>
  </si>
  <si>
    <t>TXN00008556</t>
  </si>
  <si>
    <t>A00002148</t>
  </si>
  <si>
    <t>PLC00000598</t>
  </si>
  <si>
    <t>TXN00008557</t>
  </si>
  <si>
    <t>A00000167</t>
  </si>
  <si>
    <t>PLC00004917</t>
  </si>
  <si>
    <t>TXN00008558</t>
  </si>
  <si>
    <t>A00000172</t>
  </si>
  <si>
    <t>PLC00003160</t>
  </si>
  <si>
    <t>TXN00008559</t>
  </si>
  <si>
    <t>A00001894</t>
  </si>
  <si>
    <t>PLC00008444</t>
  </si>
  <si>
    <t>TXN00008560</t>
  </si>
  <si>
    <t>A00008144</t>
  </si>
  <si>
    <t>PLC00005505</t>
  </si>
  <si>
    <t>TXN00008561</t>
  </si>
  <si>
    <t>A00003980</t>
  </si>
  <si>
    <t>PLC00006623</t>
  </si>
  <si>
    <t>TXN00008562</t>
  </si>
  <si>
    <t>A00003542</t>
  </si>
  <si>
    <t>PLC00006124</t>
  </si>
  <si>
    <t>TXN00008563</t>
  </si>
  <si>
    <t>A00008492</t>
  </si>
  <si>
    <t>PLC00006922</t>
  </si>
  <si>
    <t>TXN00008564</t>
  </si>
  <si>
    <t>A00006859</t>
  </si>
  <si>
    <t>PLC00005534</t>
  </si>
  <si>
    <t>TXN00008565</t>
  </si>
  <si>
    <t>A00003459</t>
  </si>
  <si>
    <t>PLC00000838</t>
  </si>
  <si>
    <t>TXN00008566</t>
  </si>
  <si>
    <t>A00004181</t>
  </si>
  <si>
    <t>PLC00003350</t>
  </si>
  <si>
    <t>TXN00008567</t>
  </si>
  <si>
    <t>A00004788</t>
  </si>
  <si>
    <t>PLC00002356</t>
  </si>
  <si>
    <t>TXN00008568</t>
  </si>
  <si>
    <t>A00008887</t>
  </si>
  <si>
    <t>PLC00001025</t>
  </si>
  <si>
    <t>TXN00008569</t>
  </si>
  <si>
    <t>A00004646</t>
  </si>
  <si>
    <t>PLC00006101</t>
  </si>
  <si>
    <t>TXN00008570</t>
  </si>
  <si>
    <t>A00003484</t>
  </si>
  <si>
    <t>PLC00006425</t>
  </si>
  <si>
    <t>TXN00008571</t>
  </si>
  <si>
    <t>A00008209</t>
  </si>
  <si>
    <t>PLC00006794</t>
  </si>
  <si>
    <t>Beverly</t>
  </si>
  <si>
    <t>TXN00008572</t>
  </si>
  <si>
    <t>A00002091</t>
  </si>
  <si>
    <t>PLC00009378</t>
  </si>
  <si>
    <t>TXN00008573</t>
  </si>
  <si>
    <t>A00006874</t>
  </si>
  <si>
    <t>PLC00001625</t>
  </si>
  <si>
    <t>TXN00008574</t>
  </si>
  <si>
    <t>A00008969</t>
  </si>
  <si>
    <t>PLC00009550</t>
  </si>
  <si>
    <t>TXN00008575</t>
  </si>
  <si>
    <t>A00008596</t>
  </si>
  <si>
    <t>PLC00001661</t>
  </si>
  <si>
    <t>TXN00008576</t>
  </si>
  <si>
    <t>A00000396</t>
  </si>
  <si>
    <t>PLC00000245</t>
  </si>
  <si>
    <t>TXN00008577</t>
  </si>
  <si>
    <t>A00004592</t>
  </si>
  <si>
    <t>PLC00009898</t>
  </si>
  <si>
    <t>TXN00008578</t>
  </si>
  <si>
    <t>A00003995</t>
  </si>
  <si>
    <t>PLC00008151</t>
  </si>
  <si>
    <t>TXN00008579</t>
  </si>
  <si>
    <t>A00003782</t>
  </si>
  <si>
    <t>PLC00004161</t>
  </si>
  <si>
    <t>TXN00008580</t>
  </si>
  <si>
    <t>A00002097</t>
  </si>
  <si>
    <t>PLC00002267</t>
  </si>
  <si>
    <t>Fair Haven</t>
  </si>
  <si>
    <t>TXN00008581</t>
  </si>
  <si>
    <t>A00002258</t>
  </si>
  <si>
    <t>PLC00006723</t>
  </si>
  <si>
    <t>TXN00008582</t>
  </si>
  <si>
    <t>A00009075</t>
  </si>
  <si>
    <t>PLC00000136</t>
  </si>
  <si>
    <t>TXN00008583</t>
  </si>
  <si>
    <t>A00004713</t>
  </si>
  <si>
    <t>PLC00007425</t>
  </si>
  <si>
    <t>TXN00008584</t>
  </si>
  <si>
    <t>A00004714</t>
  </si>
  <si>
    <t>PLC00002232</t>
  </si>
  <si>
    <t>TXN00008585</t>
  </si>
  <si>
    <t>A00001047</t>
  </si>
  <si>
    <t>PLC00005868</t>
  </si>
  <si>
    <t>TXN00008586</t>
  </si>
  <si>
    <t>A00006406</t>
  </si>
  <si>
    <t>PLC00008891</t>
  </si>
  <si>
    <t>TXN00008587</t>
  </si>
  <si>
    <t>A00002030</t>
  </si>
  <si>
    <t>PLC00007962</t>
  </si>
  <si>
    <t>TXN00008588</t>
  </si>
  <si>
    <t>A00008270</t>
  </si>
  <si>
    <t>PLC00009229</t>
  </si>
  <si>
    <t>TXN00008589</t>
  </si>
  <si>
    <t>A00004575</t>
  </si>
  <si>
    <t>PLC00004410</t>
  </si>
  <si>
    <t>TXN00008590</t>
  </si>
  <si>
    <t>A00000442</t>
  </si>
  <si>
    <t>PLC00008706</t>
  </si>
  <si>
    <t>TXN00008591</t>
  </si>
  <si>
    <t>A00002008</t>
  </si>
  <si>
    <t>PLC00000558</t>
  </si>
  <si>
    <t>TXN00008592</t>
  </si>
  <si>
    <t>A00001194</t>
  </si>
  <si>
    <t>PLC00009185</t>
  </si>
  <si>
    <t>TXN00008593</t>
  </si>
  <si>
    <t>A00001325</t>
  </si>
  <si>
    <t>PLC00001641</t>
  </si>
  <si>
    <t>TXN00008594</t>
  </si>
  <si>
    <t>A00000456</t>
  </si>
  <si>
    <t>PLC00004051</t>
  </si>
  <si>
    <t>TXN00008595</t>
  </si>
  <si>
    <t>A00005999</t>
  </si>
  <si>
    <t>PLC00001181</t>
  </si>
  <si>
    <t>TXN00008596</t>
  </si>
  <si>
    <t>A00007888</t>
  </si>
  <si>
    <t>PLC00002423</t>
  </si>
  <si>
    <t>TXN00008597</t>
  </si>
  <si>
    <t>A00004459</t>
  </si>
  <si>
    <t>PLC00009765</t>
  </si>
  <si>
    <t>TXN00008598</t>
  </si>
  <si>
    <t>A00004578</t>
  </si>
  <si>
    <t>PLC00000470</t>
  </si>
  <si>
    <t>TXN00008599</t>
  </si>
  <si>
    <t>A00002851</t>
  </si>
  <si>
    <t>PLC00008290</t>
  </si>
  <si>
    <t>TXN00008600</t>
  </si>
  <si>
    <t>A00006544</t>
  </si>
  <si>
    <t>PLC00000340</t>
  </si>
  <si>
    <t>TXN00008601</t>
  </si>
  <si>
    <t>A00003109</t>
  </si>
  <si>
    <t>PLC00002681</t>
  </si>
  <si>
    <t>TXN00008602</t>
  </si>
  <si>
    <t>A00006843</t>
  </si>
  <si>
    <t>PLC00009283</t>
  </si>
  <si>
    <t>TXN00008603</t>
  </si>
  <si>
    <t>A00004753</t>
  </si>
  <si>
    <t>PLC00007155</t>
  </si>
  <si>
    <t>TXN00008604</t>
  </si>
  <si>
    <t>A00009208</t>
  </si>
  <si>
    <t>PLC00002574</t>
  </si>
  <si>
    <t>TXN00008605</t>
  </si>
  <si>
    <t>A00007127</t>
  </si>
  <si>
    <t>PLC00008021</t>
  </si>
  <si>
    <t>TXN00008606</t>
  </si>
  <si>
    <t>A00004130</t>
  </si>
  <si>
    <t>PLC00007175</t>
  </si>
  <si>
    <t>TXN00008607</t>
  </si>
  <si>
    <t>A00006273</t>
  </si>
  <si>
    <t>PLC00003772</t>
  </si>
  <si>
    <t>TXN00008608</t>
  </si>
  <si>
    <t>A00009442</t>
  </si>
  <si>
    <t>PLC00006924</t>
  </si>
  <si>
    <t>TXN00008609</t>
  </si>
  <si>
    <t>A00001441</t>
  </si>
  <si>
    <t>PLC00008925</t>
  </si>
  <si>
    <t>TXN00008610</t>
  </si>
  <si>
    <t>A00000984</t>
  </si>
  <si>
    <t>PLC00000621</t>
  </si>
  <si>
    <t>TXN00008611</t>
  </si>
  <si>
    <t>A00009618</t>
  </si>
  <si>
    <t>PLC00006313</t>
  </si>
  <si>
    <t>TXN00008612</t>
  </si>
  <si>
    <t>A00002521</t>
  </si>
  <si>
    <t>PLC00006457</t>
  </si>
  <si>
    <t>TXN00008613</t>
  </si>
  <si>
    <t>A00006087</t>
  </si>
  <si>
    <t>PLC00004122</t>
  </si>
  <si>
    <t>TXN00008614</t>
  </si>
  <si>
    <t>A00006155</t>
  </si>
  <si>
    <t>PLC00007430</t>
  </si>
  <si>
    <t>TXN00008615</t>
  </si>
  <si>
    <t>A00003876</t>
  </si>
  <si>
    <t>PLC00007827</t>
  </si>
  <si>
    <t>TXN00008616</t>
  </si>
  <si>
    <t>A00009437</t>
  </si>
  <si>
    <t>PLC00006673</t>
  </si>
  <si>
    <t>TXN00008617</t>
  </si>
  <si>
    <t>A00002280</t>
  </si>
  <si>
    <t>PLC00009252</t>
  </si>
  <si>
    <t>TXN00008618</t>
  </si>
  <si>
    <t>A00008576</t>
  </si>
  <si>
    <t>PLC00006650</t>
  </si>
  <si>
    <t>TXN00008619</t>
  </si>
  <si>
    <t>A00008833</t>
  </si>
  <si>
    <t>PLC00003078</t>
  </si>
  <si>
    <t>TXN00008620</t>
  </si>
  <si>
    <t>A00004200</t>
  </si>
  <si>
    <t>PLC00002845</t>
  </si>
  <si>
    <t>TXN00008621</t>
  </si>
  <si>
    <t>A00008928</t>
  </si>
  <si>
    <t>PLC00005966</t>
  </si>
  <si>
    <t>TXN00008622</t>
  </si>
  <si>
    <t>A00006217</t>
  </si>
  <si>
    <t>PLC00006092</t>
  </si>
  <si>
    <t>TXN00008623</t>
  </si>
  <si>
    <t>A00005121</t>
  </si>
  <si>
    <t>PLC00008979</t>
  </si>
  <si>
    <t>TXN00008624</t>
  </si>
  <si>
    <t>A00004241</t>
  </si>
  <si>
    <t>PLC00002061</t>
  </si>
  <si>
    <t>TXN00008625</t>
  </si>
  <si>
    <t>A00004036</t>
  </si>
  <si>
    <t>PLC00002608</t>
  </si>
  <si>
    <t>TXN00008626</t>
  </si>
  <si>
    <t>A00000597</t>
  </si>
  <si>
    <t>PLC00005170</t>
  </si>
  <si>
    <t>TXN00008627</t>
  </si>
  <si>
    <t>A00008803</t>
  </si>
  <si>
    <t>PLC00002280</t>
  </si>
  <si>
    <t>TXN00008628</t>
  </si>
  <si>
    <t>A00001769</t>
  </si>
  <si>
    <t>PLC00008295</t>
  </si>
  <si>
    <t>TXN00008629</t>
  </si>
  <si>
    <t>A00005869</t>
  </si>
  <si>
    <t>PLC00000601</t>
  </si>
  <si>
    <t>TXN00008630</t>
  </si>
  <si>
    <t>A00005989</t>
  </si>
  <si>
    <t>PLC00006642</t>
  </si>
  <si>
    <t>TXN00008631</t>
  </si>
  <si>
    <t>A00008881</t>
  </si>
  <si>
    <t>PLC00003268</t>
  </si>
  <si>
    <t>TXN00008632</t>
  </si>
  <si>
    <t>A00008193</t>
  </si>
  <si>
    <t>PLC00003668</t>
  </si>
  <si>
    <t>TXN00008633</t>
  </si>
  <si>
    <t>A00002876</t>
  </si>
  <si>
    <t>PLC00009190</t>
  </si>
  <si>
    <t>TXN00008634</t>
  </si>
  <si>
    <t>A00001938</t>
  </si>
  <si>
    <t>PLC00002405</t>
  </si>
  <si>
    <t>TXN00008635</t>
  </si>
  <si>
    <t>A00003498</t>
  </si>
  <si>
    <t>PLC00002960</t>
  </si>
  <si>
    <t>TXN00008636</t>
  </si>
  <si>
    <t>A00007258</t>
  </si>
  <si>
    <t>PLC00009772</t>
  </si>
  <si>
    <t>TXN00008637</t>
  </si>
  <si>
    <t>A00002924</t>
  </si>
  <si>
    <t>PLC00005256</t>
  </si>
  <si>
    <t>TXN00008638</t>
  </si>
  <si>
    <t>A00005874</t>
  </si>
  <si>
    <t>PLC00006688</t>
  </si>
  <si>
    <t>TXN00008639</t>
  </si>
  <si>
    <t>A00000975</t>
  </si>
  <si>
    <t>PLC00006127</t>
  </si>
  <si>
    <t>TXN00008640</t>
  </si>
  <si>
    <t>A00000739</t>
  </si>
  <si>
    <t>PLC00000817</t>
  </si>
  <si>
    <t>TXN00008641</t>
  </si>
  <si>
    <t>A00002922</t>
  </si>
  <si>
    <t>PLC00007861</t>
  </si>
  <si>
    <t>TXN00008642</t>
  </si>
  <si>
    <t>A00005739</t>
  </si>
  <si>
    <t>PLC00008540</t>
  </si>
  <si>
    <t>TXN00008643</t>
  </si>
  <si>
    <t>A00003107</t>
  </si>
  <si>
    <t>PLC00007212</t>
  </si>
  <si>
    <t>TXN00008644</t>
  </si>
  <si>
    <t>A00007931</t>
  </si>
  <si>
    <t>PLC00009177</t>
  </si>
  <si>
    <t>TXN00008645</t>
  </si>
  <si>
    <t>A00005005</t>
  </si>
  <si>
    <t>PLC00001742</t>
  </si>
  <si>
    <t>TXN00008646</t>
  </si>
  <si>
    <t>A00000435</t>
  </si>
  <si>
    <t>PLC00002829</t>
  </si>
  <si>
    <t>TXN00008647</t>
  </si>
  <si>
    <t>A00002013</t>
  </si>
  <si>
    <t>PLC00008439</t>
  </si>
  <si>
    <t>TXN00008648</t>
  </si>
  <si>
    <t>A00007452</t>
  </si>
  <si>
    <t>PLC00003943</t>
  </si>
  <si>
    <t>TXN00008649</t>
  </si>
  <si>
    <t>A00001210</t>
  </si>
  <si>
    <t>PLC00007449</t>
  </si>
  <si>
    <t>TXN00008650</t>
  </si>
  <si>
    <t>A00006823</t>
  </si>
  <si>
    <t>PLC00008162</t>
  </si>
  <si>
    <t>TXN00008651</t>
  </si>
  <si>
    <t>A00003798</t>
  </si>
  <si>
    <t>PLC00008714</t>
  </si>
  <si>
    <t>TXN00008652</t>
  </si>
  <si>
    <t>A00001164</t>
  </si>
  <si>
    <t>PLC00008932</t>
  </si>
  <si>
    <t>TXN00008653</t>
  </si>
  <si>
    <t>A00009585</t>
  </si>
  <si>
    <t>PLC00000861</t>
  </si>
  <si>
    <t>TXN00008654</t>
  </si>
  <si>
    <t>A00006356</t>
  </si>
  <si>
    <t>PLC00000487</t>
  </si>
  <si>
    <t>TXN00008655</t>
  </si>
  <si>
    <t>A00006493</t>
  </si>
  <si>
    <t>PLC00006521</t>
  </si>
  <si>
    <t>TXN00008656</t>
  </si>
  <si>
    <t>A00008533</t>
  </si>
  <si>
    <t>PLC00005414</t>
  </si>
  <si>
    <t>TXN00008657</t>
  </si>
  <si>
    <t>A00007809</t>
  </si>
  <si>
    <t>PLC00002428</t>
  </si>
  <si>
    <t>TXN00008658</t>
  </si>
  <si>
    <t>A00007867</t>
  </si>
  <si>
    <t>PLC00002222</t>
  </si>
  <si>
    <t>TXN00008659</t>
  </si>
  <si>
    <t>A00002576</t>
  </si>
  <si>
    <t>PLC00002626</t>
  </si>
  <si>
    <t>TXN00008660</t>
  </si>
  <si>
    <t>A00000791</t>
  </si>
  <si>
    <t>PLC00000140</t>
  </si>
  <si>
    <t>TXN00008661</t>
  </si>
  <si>
    <t>A00000179</t>
  </si>
  <si>
    <t>PLC00002068</t>
  </si>
  <si>
    <t>TXN00008662</t>
  </si>
  <si>
    <t>A00000895</t>
  </si>
  <si>
    <t>PLC00002484</t>
  </si>
  <si>
    <t>TXN00008663</t>
  </si>
  <si>
    <t>A00003034</t>
  </si>
  <si>
    <t>PLC00009376</t>
  </si>
  <si>
    <t>TXN00008664</t>
  </si>
  <si>
    <t>A00004019</t>
  </si>
  <si>
    <t>PLC00005807</t>
  </si>
  <si>
    <t>TXN00008665</t>
  </si>
  <si>
    <t>A00002240</t>
  </si>
  <si>
    <t>PLC00007104</t>
  </si>
  <si>
    <t>TXN00008666</t>
  </si>
  <si>
    <t>A00007895</t>
  </si>
  <si>
    <t>PLC00003994</t>
  </si>
  <si>
    <t>TXN00008667</t>
  </si>
  <si>
    <t>A00005569</t>
  </si>
  <si>
    <t>PLC00006872</t>
  </si>
  <si>
    <t>TXN00008668</t>
  </si>
  <si>
    <t>A00004263</t>
  </si>
  <si>
    <t>PLC00005473</t>
  </si>
  <si>
    <t>TXN00008669</t>
  </si>
  <si>
    <t>A00002080</t>
  </si>
  <si>
    <t>PLC00009062</t>
  </si>
  <si>
    <t>TXN00008670</t>
  </si>
  <si>
    <t>A00001245</t>
  </si>
  <si>
    <t>PLC00007671</t>
  </si>
  <si>
    <t>TXN00008671</t>
  </si>
  <si>
    <t>A00006937</t>
  </si>
  <si>
    <t>PLC00007149</t>
  </si>
  <si>
    <t>AGENT01161</t>
  </si>
  <si>
    <t>Charlotte Payne</t>
  </si>
  <si>
    <t>TXN00008672</t>
  </si>
  <si>
    <t>A00004538</t>
  </si>
  <si>
    <t>PLC00009965</t>
  </si>
  <si>
    <t>TXN00008673</t>
  </si>
  <si>
    <t>A00002173</t>
  </si>
  <si>
    <t>PLC00003014</t>
  </si>
  <si>
    <t>TXN00008674</t>
  </si>
  <si>
    <t>A00006191</t>
  </si>
  <si>
    <t>PLC00002071</t>
  </si>
  <si>
    <t>TXN00008675</t>
  </si>
  <si>
    <t>A00002526</t>
  </si>
  <si>
    <t>PLC00000037</t>
  </si>
  <si>
    <t>TXN00008676</t>
  </si>
  <si>
    <t>A00009479</t>
  </si>
  <si>
    <t>PLC00002213</t>
  </si>
  <si>
    <t>TXN00008677</t>
  </si>
  <si>
    <t>A00005693</t>
  </si>
  <si>
    <t>PLC00008142</t>
  </si>
  <si>
    <t>TXN00008678</t>
  </si>
  <si>
    <t>A00008720</t>
  </si>
  <si>
    <t>PLC00006381</t>
  </si>
  <si>
    <t>TXN00008679</t>
  </si>
  <si>
    <t>A00004743</t>
  </si>
  <si>
    <t>PLC00002007</t>
  </si>
  <si>
    <t>TXN00008680</t>
  </si>
  <si>
    <t>A00002991</t>
  </si>
  <si>
    <t>PLC00003908</t>
  </si>
  <si>
    <t>TXN00008681</t>
  </si>
  <si>
    <t>A00001582</t>
  </si>
  <si>
    <t>PLC00009831</t>
  </si>
  <si>
    <t>TXN00008682</t>
  </si>
  <si>
    <t>A00001979</t>
  </si>
  <si>
    <t>PLC00000414</t>
  </si>
  <si>
    <t>TXN00008683</t>
  </si>
  <si>
    <t>A00006346</t>
  </si>
  <si>
    <t>PLC00000561</t>
  </si>
  <si>
    <t>TXN00008684</t>
  </si>
  <si>
    <t>A00007401</t>
  </si>
  <si>
    <t>PLC00007529</t>
  </si>
  <si>
    <t>TXN00008685</t>
  </si>
  <si>
    <t>A00001853</t>
  </si>
  <si>
    <t>PLC00004513</t>
  </si>
  <si>
    <t>TXN00008686</t>
  </si>
  <si>
    <t>A00005371</t>
  </si>
  <si>
    <t>PLC00004621</t>
  </si>
  <si>
    <t>TXN00008687</t>
  </si>
  <si>
    <t>A00005354</t>
  </si>
  <si>
    <t>PLC00002005</t>
  </si>
  <si>
    <t>TXN00008688</t>
  </si>
  <si>
    <t>A00004289</t>
  </si>
  <si>
    <t>PLC00008102</t>
  </si>
  <si>
    <t>TXN00008689</t>
  </si>
  <si>
    <t>A00004674</t>
  </si>
  <si>
    <t>PLC00001321</t>
  </si>
  <si>
    <t>TXN00008690</t>
  </si>
  <si>
    <t>A00001316</t>
  </si>
  <si>
    <t>PLC00007539</t>
  </si>
  <si>
    <t>TXN00008691</t>
  </si>
  <si>
    <t>A00002175</t>
  </si>
  <si>
    <t>PLC00009101</t>
  </si>
  <si>
    <t>TXN00008692</t>
  </si>
  <si>
    <t>A00000535</t>
  </si>
  <si>
    <t>PLC00003952</t>
  </si>
  <si>
    <t>TXN00008693</t>
  </si>
  <si>
    <t>A00007515</t>
  </si>
  <si>
    <t>PLC00006727</t>
  </si>
  <si>
    <t>TXN00008694</t>
  </si>
  <si>
    <t>A00005694</t>
  </si>
  <si>
    <t>PLC00005859</t>
  </si>
  <si>
    <t>TXN00008695</t>
  </si>
  <si>
    <t>A00003177</t>
  </si>
  <si>
    <t>PLC00003492</t>
  </si>
  <si>
    <t>TXN00008696</t>
  </si>
  <si>
    <t>A00008464</t>
  </si>
  <si>
    <t>PLC00005134</t>
  </si>
  <si>
    <t>TXN00008697</t>
  </si>
  <si>
    <t>A00008046</t>
  </si>
  <si>
    <t>PLC00009072</t>
  </si>
  <si>
    <t>TXN00008698</t>
  </si>
  <si>
    <t>A00007717</t>
  </si>
  <si>
    <t>PLC00007378</t>
  </si>
  <si>
    <t>TXN00008699</t>
  </si>
  <si>
    <t>A00005676</t>
  </si>
  <si>
    <t>PLC00003934</t>
  </si>
  <si>
    <t>TXN00008700</t>
  </si>
  <si>
    <t>A00001004</t>
  </si>
  <si>
    <t>PLC00004971</t>
  </si>
  <si>
    <t>TXN00008701</t>
  </si>
  <si>
    <t>A00005074</t>
  </si>
  <si>
    <t>PLC00003719</t>
  </si>
  <si>
    <t>TXN00008702</t>
  </si>
  <si>
    <t>A00001737</t>
  </si>
  <si>
    <t>PLC00002270</t>
  </si>
  <si>
    <t>TXN00008703</t>
  </si>
  <si>
    <t>A00005124</t>
  </si>
  <si>
    <t>PLC00008911</t>
  </si>
  <si>
    <t>TXN00008704</t>
  </si>
  <si>
    <t>A00000220</t>
  </si>
  <si>
    <t>PLC00003721</t>
  </si>
  <si>
    <t>TXN00008705</t>
  </si>
  <si>
    <t>A00000063</t>
  </si>
  <si>
    <t>PLC00001135</t>
  </si>
  <si>
    <t>TXN00008706</t>
  </si>
  <si>
    <t>A00006210</t>
  </si>
  <si>
    <t>PLC00000134</t>
  </si>
  <si>
    <t>TXN00008707</t>
  </si>
  <si>
    <t>A00003052</t>
  </si>
  <si>
    <t>PLC00008846</t>
  </si>
  <si>
    <t>TXN00008708</t>
  </si>
  <si>
    <t>A00004114</t>
  </si>
  <si>
    <t>PLC00001600</t>
  </si>
  <si>
    <t>TXN00008709</t>
  </si>
  <si>
    <t>A00005414</t>
  </si>
  <si>
    <t>PLC00007895</t>
  </si>
  <si>
    <t>TXN00008710</t>
  </si>
  <si>
    <t>A00000861</t>
  </si>
  <si>
    <t>PLC00000370</t>
  </si>
  <si>
    <t>TXN00008711</t>
  </si>
  <si>
    <t>A00007309</t>
  </si>
  <si>
    <t>PLC00004215</t>
  </si>
  <si>
    <t>TXN00008712</t>
  </si>
  <si>
    <t>A00009220</t>
  </si>
  <si>
    <t>PLC00009047</t>
  </si>
  <si>
    <t>TXN00008713</t>
  </si>
  <si>
    <t>A00004716</t>
  </si>
  <si>
    <t>PLC00002359</t>
  </si>
  <si>
    <t>TXN00008714</t>
  </si>
  <si>
    <t>A00000824</t>
  </si>
  <si>
    <t>PLC00006209</t>
  </si>
  <si>
    <t>TXN00008715</t>
  </si>
  <si>
    <t>A00008893</t>
  </si>
  <si>
    <t>PLC00004451</t>
  </si>
  <si>
    <t>TXN00008716</t>
  </si>
  <si>
    <t>A00005980</t>
  </si>
  <si>
    <t>PLC00006015</t>
  </si>
  <si>
    <t>TXN00008717</t>
  </si>
  <si>
    <t>A00007017</t>
  </si>
  <si>
    <t>PLC00004604</t>
  </si>
  <si>
    <t>TXN00008718</t>
  </si>
  <si>
    <t>A00007219</t>
  </si>
  <si>
    <t>PLC00006152</t>
  </si>
  <si>
    <t>TXN00008719</t>
  </si>
  <si>
    <t>A00000777</t>
  </si>
  <si>
    <t>PLC00006535</t>
  </si>
  <si>
    <t>TXN00008720</t>
  </si>
  <si>
    <t>A00003400</t>
  </si>
  <si>
    <t>PLC00008573</t>
  </si>
  <si>
    <t>TXN00008721</t>
  </si>
  <si>
    <t>A00009171</t>
  </si>
  <si>
    <t>PLC00003116</t>
  </si>
  <si>
    <t>TXN00008722</t>
  </si>
  <si>
    <t>A00006203</t>
  </si>
  <si>
    <t>PLC00001740</t>
  </si>
  <si>
    <t>TXN00008723</t>
  </si>
  <si>
    <t>A00004055</t>
  </si>
  <si>
    <t>PLC00009272</t>
  </si>
  <si>
    <t>TXN00008724</t>
  </si>
  <si>
    <t>A00000553</t>
  </si>
  <si>
    <t>PLC00000947</t>
  </si>
  <si>
    <t>TXN00008725</t>
  </si>
  <si>
    <t>A00007423</t>
  </si>
  <si>
    <t>PLC00000350</t>
  </si>
  <si>
    <t>TXN00008726</t>
  </si>
  <si>
    <t>A00003829</t>
  </si>
  <si>
    <t>PLC00000997</t>
  </si>
  <si>
    <t>TXN00008727</t>
  </si>
  <si>
    <t>A00004908</t>
  </si>
  <si>
    <t>PLC00006233</t>
  </si>
  <si>
    <t>TXN00008728</t>
  </si>
  <si>
    <t>A00002109</t>
  </si>
  <si>
    <t>PLC00006153</t>
  </si>
  <si>
    <t>TXN00008729</t>
  </si>
  <si>
    <t>A00006756</t>
  </si>
  <si>
    <t>PLC00002551</t>
  </si>
  <si>
    <t>TXN00008730</t>
  </si>
  <si>
    <t>A00004053</t>
  </si>
  <si>
    <t>PLC00006836</t>
  </si>
  <si>
    <t>TXN00008731</t>
  </si>
  <si>
    <t>A00000391</t>
  </si>
  <si>
    <t>PLC00007131</t>
  </si>
  <si>
    <t>TXN00008732</t>
  </si>
  <si>
    <t>A00005385</t>
  </si>
  <si>
    <t>PLC00004063</t>
  </si>
  <si>
    <t>TXN00008733</t>
  </si>
  <si>
    <t>A00002064</t>
  </si>
  <si>
    <t>PLC00008478</t>
  </si>
  <si>
    <t>TXN00008734</t>
  </si>
  <si>
    <t>A00007945</t>
  </si>
  <si>
    <t>PLC00001473</t>
  </si>
  <si>
    <t>TXN00008735</t>
  </si>
  <si>
    <t>A00001330</t>
  </si>
  <si>
    <t>PLC00001456</t>
  </si>
  <si>
    <t>TXN00008736</t>
  </si>
  <si>
    <t>A00009012</t>
  </si>
  <si>
    <t>PLC00003914</t>
  </si>
  <si>
    <t>TXN00008737</t>
  </si>
  <si>
    <t>A00005643</t>
  </si>
  <si>
    <t>PLC00003185</t>
  </si>
  <si>
    <t>TXN00008738</t>
  </si>
  <si>
    <t>A00005390</t>
  </si>
  <si>
    <t>PLC00004287</t>
  </si>
  <si>
    <t>TXN00008739</t>
  </si>
  <si>
    <t>A00000107</t>
  </si>
  <si>
    <t>PLC00002705</t>
  </si>
  <si>
    <t>TXN00008740</t>
  </si>
  <si>
    <t>A00001292</t>
  </si>
  <si>
    <t>PLC00001001</t>
  </si>
  <si>
    <t>TXN00008741</t>
  </si>
  <si>
    <t>A00008581</t>
  </si>
  <si>
    <t>PLC00008344</t>
  </si>
  <si>
    <t>TXN00008742</t>
  </si>
  <si>
    <t>A00001944</t>
  </si>
  <si>
    <t>PLC00004539</t>
  </si>
  <si>
    <t>TXN00008743</t>
  </si>
  <si>
    <t>A00004582</t>
  </si>
  <si>
    <t>PLC00007040</t>
  </si>
  <si>
    <t>TXN00008744</t>
  </si>
  <si>
    <t>A00004158</t>
  </si>
  <si>
    <t>PLC00004537</t>
  </si>
  <si>
    <t>TXN00008745</t>
  </si>
  <si>
    <t>A00008858</t>
  </si>
  <si>
    <t>PLC00002444</t>
  </si>
  <si>
    <t>TXN00008746</t>
  </si>
  <si>
    <t>A00005740</t>
  </si>
  <si>
    <t>PLC00006938</t>
  </si>
  <si>
    <t>TXN00008747</t>
  </si>
  <si>
    <t>A00001813</t>
  </si>
  <si>
    <t>PLC00000308</t>
  </si>
  <si>
    <t>TXN00008748</t>
  </si>
  <si>
    <t>A00003102</t>
  </si>
  <si>
    <t>PLC00002603</t>
  </si>
  <si>
    <t>TXN00008749</t>
  </si>
  <si>
    <t>A00006018</t>
  </si>
  <si>
    <t>PLC00007127</t>
  </si>
  <si>
    <t>TXN00008750</t>
  </si>
  <si>
    <t>A00005946</t>
  </si>
  <si>
    <t>PLC00008736</t>
  </si>
  <si>
    <t>TXN00008751</t>
  </si>
  <si>
    <t>A00008922</t>
  </si>
  <si>
    <t>PLC00005175</t>
  </si>
  <si>
    <t>TXN00008752</t>
  </si>
  <si>
    <t>A00006708</t>
  </si>
  <si>
    <t>PLC00007126</t>
  </si>
  <si>
    <t>TXN00008753</t>
  </si>
  <si>
    <t>A00006194</t>
  </si>
  <si>
    <t>PLC00001620</t>
  </si>
  <si>
    <t>TXN00008754</t>
  </si>
  <si>
    <t>A00005377</t>
  </si>
  <si>
    <t>PLC00009500</t>
  </si>
  <si>
    <t>TXN00008755</t>
  </si>
  <si>
    <t>A00005954</t>
  </si>
  <si>
    <t>PLC00005209</t>
  </si>
  <si>
    <t>TXN00008756</t>
  </si>
  <si>
    <t>A00002297</t>
  </si>
  <si>
    <t>PLC00007303</t>
  </si>
  <si>
    <t>TXN00008757</t>
  </si>
  <si>
    <t>A00008875</t>
  </si>
  <si>
    <t>PLC00001237</t>
  </si>
  <si>
    <t>TXN00008758</t>
  </si>
  <si>
    <t>A00002957</t>
  </si>
  <si>
    <t>PLC00004758</t>
  </si>
  <si>
    <t>TXN00008759</t>
  </si>
  <si>
    <t>A00000331</t>
  </si>
  <si>
    <t>PLC00004559</t>
  </si>
  <si>
    <t>TXN00008760</t>
  </si>
  <si>
    <t>A00005315</t>
  </si>
  <si>
    <t>PLC00006242</t>
  </si>
  <si>
    <t>TXN00008761</t>
  </si>
  <si>
    <t>A00003727</t>
  </si>
  <si>
    <t>PLC00009863</t>
  </si>
  <si>
    <t>TXN00008762</t>
  </si>
  <si>
    <t>A00001627</t>
  </si>
  <si>
    <t>PLC00004899</t>
  </si>
  <si>
    <t>TXN00008763</t>
  </si>
  <si>
    <t>A00000515</t>
  </si>
  <si>
    <t>PLC00001934</t>
  </si>
  <si>
    <t>TXN00008764</t>
  </si>
  <si>
    <t>A00005438</t>
  </si>
  <si>
    <t>PLC00007816</t>
  </si>
  <si>
    <t>TXN00008765</t>
  </si>
  <si>
    <t>A00009363</t>
  </si>
  <si>
    <t>PLC00005397</t>
  </si>
  <si>
    <t>TXN00008766</t>
  </si>
  <si>
    <t>A00006408</t>
  </si>
  <si>
    <t>PLC00007406</t>
  </si>
  <si>
    <t>TXN00008767</t>
  </si>
  <si>
    <t>A00002299</t>
  </si>
  <si>
    <t>PLC00004886</t>
  </si>
  <si>
    <t>TXN00008768</t>
  </si>
  <si>
    <t>A00008366</t>
  </si>
  <si>
    <t>PLC00000883</t>
  </si>
  <si>
    <t>TXN00008769</t>
  </si>
  <si>
    <t>A00004872</t>
  </si>
  <si>
    <t>PLC00009155</t>
  </si>
  <si>
    <t>TXN00008770</t>
  </si>
  <si>
    <t>A00005078</t>
  </si>
  <si>
    <t>PLC00005503</t>
  </si>
  <si>
    <t>TXN00008771</t>
  </si>
  <si>
    <t>A00009381</t>
  </si>
  <si>
    <t>PLC00003047</t>
  </si>
  <si>
    <t>TXN00008772</t>
  </si>
  <si>
    <t>A00008655</t>
  </si>
  <si>
    <t>PLC00001416</t>
  </si>
  <si>
    <t>TXN00008773</t>
  </si>
  <si>
    <t>A00006476</t>
  </si>
  <si>
    <t>PLC00009148</t>
  </si>
  <si>
    <t>TXN00008774</t>
  </si>
  <si>
    <t>A00000730</t>
  </si>
  <si>
    <t>PLC00001198</t>
  </si>
  <si>
    <t>TXN00008775</t>
  </si>
  <si>
    <t>A00000246</t>
  </si>
  <si>
    <t>PLC00006217</t>
  </si>
  <si>
    <t>TXN00008776</t>
  </si>
  <si>
    <t>A00004394</t>
  </si>
  <si>
    <t>PLC00002327</t>
  </si>
  <si>
    <t>TXN00008777</t>
  </si>
  <si>
    <t>A00007844</t>
  </si>
  <si>
    <t>PLC00001449</t>
  </si>
  <si>
    <t>TXN00008778</t>
  </si>
  <si>
    <t>A00001738</t>
  </si>
  <si>
    <t>PLC00009819</t>
  </si>
  <si>
    <t>TXN00008779</t>
  </si>
  <si>
    <t>A00007183</t>
  </si>
  <si>
    <t>PLC00002310</t>
  </si>
  <si>
    <t>TXN00008780</t>
  </si>
  <si>
    <t>A00009264</t>
  </si>
  <si>
    <t>PLC00004032</t>
  </si>
  <si>
    <t>TXN00008781</t>
  </si>
  <si>
    <t>A00008966</t>
  </si>
  <si>
    <t>PLC00007443</t>
  </si>
  <si>
    <t>TXN00008782</t>
  </si>
  <si>
    <t>A00006816</t>
  </si>
  <si>
    <t>PLC00009796</t>
  </si>
  <si>
    <t>TXN00008783</t>
  </si>
  <si>
    <t>A00001320</t>
  </si>
  <si>
    <t>PLC00006454</t>
  </si>
  <si>
    <t>TXN00008784</t>
  </si>
  <si>
    <t>A00002552</t>
  </si>
  <si>
    <t>PLC00000431</t>
  </si>
  <si>
    <t>TXN00008785</t>
  </si>
  <si>
    <t>A00009160</t>
  </si>
  <si>
    <t>PLC00007926</t>
  </si>
  <si>
    <t>TXN00008786</t>
  </si>
  <si>
    <t>A00005687</t>
  </si>
  <si>
    <t>PLC00009261</t>
  </si>
  <si>
    <t>TXN00008787</t>
  </si>
  <si>
    <t>A00003842</t>
  </si>
  <si>
    <t>PLC00000699</t>
  </si>
  <si>
    <t>TXN00008788</t>
  </si>
  <si>
    <t>A00009917</t>
  </si>
  <si>
    <t>PLC00009489</t>
  </si>
  <si>
    <t>TXN00008789</t>
  </si>
  <si>
    <t>A00002025</t>
  </si>
  <si>
    <t>PLC00004083</t>
  </si>
  <si>
    <t>TXN00008790</t>
  </si>
  <si>
    <t>A00009886</t>
  </si>
  <si>
    <t>PLC00007254</t>
  </si>
  <si>
    <t>TXN00008791</t>
  </si>
  <si>
    <t>A00003944</t>
  </si>
  <si>
    <t>PLC00008741</t>
  </si>
  <si>
    <t>TXN00008792</t>
  </si>
  <si>
    <t>A00004891</t>
  </si>
  <si>
    <t>PLC00000360</t>
  </si>
  <si>
    <t>TXN00008793</t>
  </si>
  <si>
    <t>A00006065</t>
  </si>
  <si>
    <t>PLC00004869</t>
  </si>
  <si>
    <t>TXN00008794</t>
  </si>
  <si>
    <t>A00007155</t>
  </si>
  <si>
    <t>PLC00007403</t>
  </si>
  <si>
    <t>TXN00008795</t>
  </si>
  <si>
    <t>A00002687</t>
  </si>
  <si>
    <t>PLC00002496</t>
  </si>
  <si>
    <t>TXN00008796</t>
  </si>
  <si>
    <t>A00009401</t>
  </si>
  <si>
    <t>PLC00002353</t>
  </si>
  <si>
    <t>TXN00008797</t>
  </si>
  <si>
    <t>A00006890</t>
  </si>
  <si>
    <t>PLC00004535</t>
  </si>
  <si>
    <t>TXN00008798</t>
  </si>
  <si>
    <t>A00006852</t>
  </si>
  <si>
    <t>PLC00007843</t>
  </si>
  <si>
    <t>TXN00008799</t>
  </si>
  <si>
    <t>A00005302</t>
  </si>
  <si>
    <t>PLC00004492</t>
  </si>
  <si>
    <t>TXN00008800</t>
  </si>
  <si>
    <t>A00004432</t>
  </si>
  <si>
    <t>PLC00005345</t>
  </si>
  <si>
    <t>TXN00008801</t>
  </si>
  <si>
    <t>A00006249</t>
  </si>
  <si>
    <t>PLC00006801</t>
  </si>
  <si>
    <t>TXN00008802</t>
  </si>
  <si>
    <t>A00008671</t>
  </si>
  <si>
    <t>PLC00004580</t>
  </si>
  <si>
    <t>TXN00008803</t>
  </si>
  <si>
    <t>A00001360</t>
  </si>
  <si>
    <t>PLC00009460</t>
  </si>
  <si>
    <t>TXN00008804</t>
  </si>
  <si>
    <t>A00005038</t>
  </si>
  <si>
    <t>PLC00004597</t>
  </si>
  <si>
    <t>TXN00008805</t>
  </si>
  <si>
    <t>A00002761</t>
  </si>
  <si>
    <t>PLC00002105</t>
  </si>
  <si>
    <t>TXN00008806</t>
  </si>
  <si>
    <t>A00005177</t>
  </si>
  <si>
    <t>PLC00007540</t>
  </si>
  <si>
    <t>TXN00008807</t>
  </si>
  <si>
    <t>A00000672</t>
  </si>
  <si>
    <t>PLC00006322</t>
  </si>
  <si>
    <t>TXN00008808</t>
  </si>
  <si>
    <t>A00004105</t>
  </si>
  <si>
    <t>PLC00007791</t>
  </si>
  <si>
    <t>TXN00008809</t>
  </si>
  <si>
    <t>A00000860</t>
  </si>
  <si>
    <t>PLC00008872</t>
  </si>
  <si>
    <t>TXN00008810</t>
  </si>
  <si>
    <t>A00007828</t>
  </si>
  <si>
    <t>PLC00006729</t>
  </si>
  <si>
    <t>TXN00008811</t>
  </si>
  <si>
    <t>A00004859</t>
  </si>
  <si>
    <t>PLC00003728</t>
  </si>
  <si>
    <t>TXN00008812</t>
  </si>
  <si>
    <t>A00005610</t>
  </si>
  <si>
    <t>PLC00000884</t>
  </si>
  <si>
    <t>TXN00008813</t>
  </si>
  <si>
    <t>A00006173</t>
  </si>
  <si>
    <t>PLC00002958</t>
  </si>
  <si>
    <t>TXN00008814</t>
  </si>
  <si>
    <t>A00005434</t>
  </si>
  <si>
    <t>PLC00008466</t>
  </si>
  <si>
    <t>TXN00008815</t>
  </si>
  <si>
    <t>A00001790</t>
  </si>
  <si>
    <t>PLC00009707</t>
  </si>
  <si>
    <t>TXN00008816</t>
  </si>
  <si>
    <t>A00008251</t>
  </si>
  <si>
    <t>PLC00005131</t>
  </si>
  <si>
    <t>TXN00008817</t>
  </si>
  <si>
    <t>A00005319</t>
  </si>
  <si>
    <t>PLC00003550</t>
  </si>
  <si>
    <t>TXN00008818</t>
  </si>
  <si>
    <t>A00002075</t>
  </si>
  <si>
    <t>PLC00009948</t>
  </si>
  <si>
    <t>TXN00008819</t>
  </si>
  <si>
    <t>A00003292</t>
  </si>
  <si>
    <t>PLC00003241</t>
  </si>
  <si>
    <t>TXN00008820</t>
  </si>
  <si>
    <t>A00008035</t>
  </si>
  <si>
    <t>PLC00007620</t>
  </si>
  <si>
    <t>TXN00008821</t>
  </si>
  <si>
    <t>A00007141</t>
  </si>
  <si>
    <t>PLC00001592</t>
  </si>
  <si>
    <t>TXN00008822</t>
  </si>
  <si>
    <t>A00004709</t>
  </si>
  <si>
    <t>PLC00008143</t>
  </si>
  <si>
    <t>TXN00008823</t>
  </si>
  <si>
    <t>A00001487</t>
  </si>
  <si>
    <t>PLC00008011</t>
  </si>
  <si>
    <t>TXN00008824</t>
  </si>
  <si>
    <t>A00002339</t>
  </si>
  <si>
    <t>PLC00007020</t>
  </si>
  <si>
    <t>TXN00008825</t>
  </si>
  <si>
    <t>A00008731</t>
  </si>
  <si>
    <t>PLC00002504</t>
  </si>
  <si>
    <t>TXN00008826</t>
  </si>
  <si>
    <t>A00009928</t>
  </si>
  <si>
    <t>PLC00009723</t>
  </si>
  <si>
    <t>TXN00008827</t>
  </si>
  <si>
    <t>A00008008</t>
  </si>
  <si>
    <t>PLC00001771</t>
  </si>
  <si>
    <t>TXN00008828</t>
  </si>
  <si>
    <t>A00003336</t>
  </si>
  <si>
    <t>PLC00005083</t>
  </si>
  <si>
    <t>TXN00008829</t>
  </si>
  <si>
    <t>A00000865</t>
  </si>
  <si>
    <t>PLC00007112</t>
  </si>
  <si>
    <t>TXN00008830</t>
  </si>
  <si>
    <t>A00006689</t>
  </si>
  <si>
    <t>PLC00009612</t>
  </si>
  <si>
    <t>TXN00008831</t>
  </si>
  <si>
    <t>A00000680</t>
  </si>
  <si>
    <t>PLC00006195</t>
  </si>
  <si>
    <t>TXN00008832</t>
  </si>
  <si>
    <t>A00001201</t>
  </si>
  <si>
    <t>PLC00009571</t>
  </si>
  <si>
    <t>TXN00008833</t>
  </si>
  <si>
    <t>A00005516</t>
  </si>
  <si>
    <t>PLC00006644</t>
  </si>
  <si>
    <t>TXN00008834</t>
  </si>
  <si>
    <t>A00007587</t>
  </si>
  <si>
    <t>PLC00003406</t>
  </si>
  <si>
    <t>TXN00008835</t>
  </si>
  <si>
    <t>A00002063</t>
  </si>
  <si>
    <t>PLC00009843</t>
  </si>
  <si>
    <t>TXN00008836</t>
  </si>
  <si>
    <t>A00006485</t>
  </si>
  <si>
    <t>PLC00003448</t>
  </si>
  <si>
    <t>TXN00008837</t>
  </si>
  <si>
    <t>A00002546</t>
  </si>
  <si>
    <t>PLC00009302</t>
  </si>
  <si>
    <t>TXN00008838</t>
  </si>
  <si>
    <t>A00007611</t>
  </si>
  <si>
    <t>PLC00005899</t>
  </si>
  <si>
    <t>TXN00008839</t>
  </si>
  <si>
    <t>A00001504</t>
  </si>
  <si>
    <t>PLC00003817</t>
  </si>
  <si>
    <t>TXN00008840</t>
  </si>
  <si>
    <t>A00000621</t>
  </si>
  <si>
    <t>PLC00007810</t>
  </si>
  <si>
    <t>TXN00008841</t>
  </si>
  <si>
    <t>A00002644</t>
  </si>
  <si>
    <t>PLC00004709</t>
  </si>
  <si>
    <t>TXN00008842</t>
  </si>
  <si>
    <t>A00008467</t>
  </si>
  <si>
    <t>PLC00000505</t>
  </si>
  <si>
    <t>TXN00008843</t>
  </si>
  <si>
    <t>A00008815</t>
  </si>
  <si>
    <t>PLC00004218</t>
  </si>
  <si>
    <t>TXN00008844</t>
  </si>
  <si>
    <t>A00004137</t>
  </si>
  <si>
    <t>PLC00002839</t>
  </si>
  <si>
    <t>TXN00008845</t>
  </si>
  <si>
    <t>A00007512</t>
  </si>
  <si>
    <t>PLC00008194</t>
  </si>
  <si>
    <t>TXN00008846</t>
  </si>
  <si>
    <t>A00002805</t>
  </si>
  <si>
    <t>PLC00000887</t>
  </si>
  <si>
    <t>TXN00008847</t>
  </si>
  <si>
    <t>A00002800</t>
  </si>
  <si>
    <t>PLC00004834</t>
  </si>
  <si>
    <t>TXN00008848</t>
  </si>
  <si>
    <t>A00005670</t>
  </si>
  <si>
    <t>PLC00004296</t>
  </si>
  <si>
    <t>TXN00008849</t>
  </si>
  <si>
    <t>A00006199</t>
  </si>
  <si>
    <t>PLC00009031</t>
  </si>
  <si>
    <t>TXN00008850</t>
  </si>
  <si>
    <t>A00000872</t>
  </si>
  <si>
    <t>PLC00003515</t>
  </si>
  <si>
    <t>TXN00008851</t>
  </si>
  <si>
    <t>A00000516</t>
  </si>
  <si>
    <t>PLC00007291</t>
  </si>
  <si>
    <t>TXN00008852</t>
  </si>
  <si>
    <t>A00003889</t>
  </si>
  <si>
    <t>PLC00000562</t>
  </si>
  <si>
    <t>TXN00008853</t>
  </si>
  <si>
    <t>A00002217</t>
  </si>
  <si>
    <t>PLC00001246</t>
  </si>
  <si>
    <t>TXN00008854</t>
  </si>
  <si>
    <t>A00007909</t>
  </si>
  <si>
    <t>PLC00009903</t>
  </si>
  <si>
    <t>TXN00008855</t>
  </si>
  <si>
    <t>A00008161</t>
  </si>
  <si>
    <t>PLC00008199</t>
  </si>
  <si>
    <t>TXN00008856</t>
  </si>
  <si>
    <t>A00008346</t>
  </si>
  <si>
    <t>PLC00006658</t>
  </si>
  <si>
    <t>TXN00008857</t>
  </si>
  <si>
    <t>A00004999</t>
  </si>
  <si>
    <t>PLC00002771</t>
  </si>
  <si>
    <t>TXN00008858</t>
  </si>
  <si>
    <t>A00000964</t>
  </si>
  <si>
    <t>PLC00003638</t>
  </si>
  <si>
    <t>TXN00008859</t>
  </si>
  <si>
    <t>A00009872</t>
  </si>
  <si>
    <t>PLC00004810</t>
  </si>
  <si>
    <t>TXN00008860</t>
  </si>
  <si>
    <t>A00009919</t>
  </si>
  <si>
    <t>PLC00003752</t>
  </si>
  <si>
    <t>TXN00008861</t>
  </si>
  <si>
    <t>A00004997</t>
  </si>
  <si>
    <t>PLC00000453</t>
  </si>
  <si>
    <t>TXN00008862</t>
  </si>
  <si>
    <t>A00002943</t>
  </si>
  <si>
    <t>PLC00005526</t>
  </si>
  <si>
    <t>TXN00008863</t>
  </si>
  <si>
    <t>A00009301</t>
  </si>
  <si>
    <t>PLC00002447</t>
  </si>
  <si>
    <t>TXN00008864</t>
  </si>
  <si>
    <t>A00003280</t>
  </si>
  <si>
    <t>PLC00004735</t>
  </si>
  <si>
    <t>TXN00008865</t>
  </si>
  <si>
    <t>A00004980</t>
  </si>
  <si>
    <t>PLC00002755</t>
  </si>
  <si>
    <t>TXN00008866</t>
  </si>
  <si>
    <t>A00007564</t>
  </si>
  <si>
    <t>PLC00008917</t>
  </si>
  <si>
    <t>TXN00008867</t>
  </si>
  <si>
    <t>A00005265</t>
  </si>
  <si>
    <t>PLC00003795</t>
  </si>
  <si>
    <t>TXN00008868</t>
  </si>
  <si>
    <t>A00000490</t>
  </si>
  <si>
    <t>PLC00009481</t>
  </si>
  <si>
    <t>TXN00008869</t>
  </si>
  <si>
    <t>A00001134</t>
  </si>
  <si>
    <t>PLC00005070</t>
  </si>
  <si>
    <t>TXN00008870</t>
  </si>
  <si>
    <t>A00003485</t>
  </si>
  <si>
    <t>PLC00003145</t>
  </si>
  <si>
    <t>TXN00008871</t>
  </si>
  <si>
    <t>A00009045</t>
  </si>
  <si>
    <t>PLC00006135</t>
  </si>
  <si>
    <t>TXN00008872</t>
  </si>
  <si>
    <t>A00008934</t>
  </si>
  <si>
    <t>PLC00009136</t>
  </si>
  <si>
    <t>TXN00008873</t>
  </si>
  <si>
    <t>A00001029</t>
  </si>
  <si>
    <t>PLC00009070</t>
  </si>
  <si>
    <t>TXN00008874</t>
  </si>
  <si>
    <t>A00001046</t>
  </si>
  <si>
    <t>PLC00003181</t>
  </si>
  <si>
    <t>TXN00008875</t>
  </si>
  <si>
    <t>A00002930</t>
  </si>
  <si>
    <t>PLC00000259</t>
  </si>
  <si>
    <t>TXN00008876</t>
  </si>
  <si>
    <t>A00000876</t>
  </si>
  <si>
    <t>PLC00004691</t>
  </si>
  <si>
    <t>TXN00008877</t>
  </si>
  <si>
    <t>A00005859</t>
  </si>
  <si>
    <t>PLC00002794</t>
  </si>
  <si>
    <t>TXN00008878</t>
  </si>
  <si>
    <t>A00002326</t>
  </si>
  <si>
    <t>PLC00005539</t>
  </si>
  <si>
    <t>TXN00008879</t>
  </si>
  <si>
    <t>A00008638</t>
  </si>
  <si>
    <t>PLC00002212</t>
  </si>
  <si>
    <t>TXN00008880</t>
  </si>
  <si>
    <t>A00005906</t>
  </si>
  <si>
    <t>PLC00004159</t>
  </si>
  <si>
    <t>TXN00008881</t>
  </si>
  <si>
    <t>A00006050</t>
  </si>
  <si>
    <t>PLC00006834</t>
  </si>
  <si>
    <t>TXN00008882</t>
  </si>
  <si>
    <t>A00000292</t>
  </si>
  <si>
    <t>PLC00006997</t>
  </si>
  <si>
    <t>TXN00008883</t>
  </si>
  <si>
    <t>A00002222</t>
  </si>
  <si>
    <t>PLC00004957</t>
  </si>
  <si>
    <t>TXN00008884</t>
  </si>
  <si>
    <t>A00000074</t>
  </si>
  <si>
    <t>PLC00007318</t>
  </si>
  <si>
    <t>TXN00008885</t>
  </si>
  <si>
    <t>A00004067</t>
  </si>
  <si>
    <t>PLC00003635</t>
  </si>
  <si>
    <t>TXN00008886</t>
  </si>
  <si>
    <t>A00005782</t>
  </si>
  <si>
    <t>PLC00009782</t>
  </si>
  <si>
    <t>TXN00008887</t>
  </si>
  <si>
    <t>A00006855</t>
  </si>
  <si>
    <t>PLC00002416</t>
  </si>
  <si>
    <t>TXN00008888</t>
  </si>
  <si>
    <t>A00007034</t>
  </si>
  <si>
    <t>PLC00001691</t>
  </si>
  <si>
    <t>TXN00008889</t>
  </si>
  <si>
    <t>A00009669</t>
  </si>
  <si>
    <t>PLC00003142</t>
  </si>
  <si>
    <t>TXN00008890</t>
  </si>
  <si>
    <t>A00001506</t>
  </si>
  <si>
    <t>PLC00005358</t>
  </si>
  <si>
    <t>TXN00008891</t>
  </si>
  <si>
    <t>A00003593</t>
  </si>
  <si>
    <t>PLC00003567</t>
  </si>
  <si>
    <t>TXN00008892</t>
  </si>
  <si>
    <t>A00009581</t>
  </si>
  <si>
    <t>PLC00001272</t>
  </si>
  <si>
    <t>TXN00008893</t>
  </si>
  <si>
    <t>A00002937</t>
  </si>
  <si>
    <t>PLC00008227</t>
  </si>
  <si>
    <t>TXN00008894</t>
  </si>
  <si>
    <t>A00006333</t>
  </si>
  <si>
    <t>PLC00005564</t>
  </si>
  <si>
    <t>TXN00008895</t>
  </si>
  <si>
    <t>A00006340</t>
  </si>
  <si>
    <t>PLC00004725</t>
  </si>
  <si>
    <t>TXN00008896</t>
  </si>
  <si>
    <t>A00009343</t>
  </si>
  <si>
    <t>PLC00001547</t>
  </si>
  <si>
    <t>TXN00008897</t>
  </si>
  <si>
    <t>A00000941</t>
  </si>
  <si>
    <t>PLC00000655</t>
  </si>
  <si>
    <t>TXN00008898</t>
  </si>
  <si>
    <t>A00005633</t>
  </si>
  <si>
    <t>PLC00003661</t>
  </si>
  <si>
    <t>TXN00008899</t>
  </si>
  <si>
    <t>A00002675</t>
  </si>
  <si>
    <t>PLC00005328</t>
  </si>
  <si>
    <t>TXN00008900</t>
  </si>
  <si>
    <t>A00009222</t>
  </si>
  <si>
    <t>PLC00005274</t>
  </si>
  <si>
    <t>TXN00008901</t>
  </si>
  <si>
    <t>A00000324</t>
  </si>
  <si>
    <t>PLC00001360</t>
  </si>
  <si>
    <t>TXN00008902</t>
  </si>
  <si>
    <t>A00002344</t>
  </si>
  <si>
    <t>PLC00001841</t>
  </si>
  <si>
    <t>TXN00008903</t>
  </si>
  <si>
    <t>A00009026</t>
  </si>
  <si>
    <t>PLC00009859</t>
  </si>
  <si>
    <t>TXN00008904</t>
  </si>
  <si>
    <t>A00003066</t>
  </si>
  <si>
    <t>PLC00005704</t>
  </si>
  <si>
    <t>TXN00008905</t>
  </si>
  <si>
    <t>A00008806</t>
  </si>
  <si>
    <t>PLC00003580</t>
  </si>
  <si>
    <t>TXN00008906</t>
  </si>
  <si>
    <t>A00008658</t>
  </si>
  <si>
    <t>PLC00006485</t>
  </si>
  <si>
    <t>TXN00008907</t>
  </si>
  <si>
    <t>A00005101</t>
  </si>
  <si>
    <t>PLC00002908</t>
  </si>
  <si>
    <t>TXN00008908</t>
  </si>
  <si>
    <t>A00002719</t>
  </si>
  <si>
    <t>PLC00003942</t>
  </si>
  <si>
    <t>TXN00008909</t>
  </si>
  <si>
    <t>A00000241</t>
  </si>
  <si>
    <t>PLC00007797</t>
  </si>
  <si>
    <t>TXN00008910</t>
  </si>
  <si>
    <t>A00007107</t>
  </si>
  <si>
    <t>PLC00001281</t>
  </si>
  <si>
    <t>TXN00008911</t>
  </si>
  <si>
    <t>A00003964</t>
  </si>
  <si>
    <t>PLC00004536</t>
  </si>
  <si>
    <t>TXN00008912</t>
  </si>
  <si>
    <t>A00004642</t>
  </si>
  <si>
    <t>PLC00006299</t>
  </si>
  <si>
    <t>TXN00008913</t>
  </si>
  <si>
    <t>A00005536</t>
  </si>
  <si>
    <t>PLC00005448</t>
  </si>
  <si>
    <t>TXN00008914</t>
  </si>
  <si>
    <t>A00002239</t>
  </si>
  <si>
    <t>PLC00007314</t>
  </si>
  <si>
    <t>TXN00008915</t>
  </si>
  <si>
    <t>A00002895</t>
  </si>
  <si>
    <t>PLC00000415</t>
  </si>
  <si>
    <t>TXN00008916</t>
  </si>
  <si>
    <t>A00002024</t>
  </si>
  <si>
    <t>PLC00005513</t>
  </si>
  <si>
    <t>TXN00008917</t>
  </si>
  <si>
    <t>A00008164</t>
  </si>
  <si>
    <t>PLC00009205</t>
  </si>
  <si>
    <t>TXN00008918</t>
  </si>
  <si>
    <t>A00004321</t>
  </si>
  <si>
    <t>PLC00005201</t>
  </si>
  <si>
    <t>TXN00008919</t>
  </si>
  <si>
    <t>A00005764</t>
  </si>
  <si>
    <t>PLC00002886</t>
  </si>
  <si>
    <t>TXN00008920</t>
  </si>
  <si>
    <t>A00007962</t>
  </si>
  <si>
    <t>PLC00007176</t>
  </si>
  <si>
    <t>TXN00008921</t>
  </si>
  <si>
    <t>A00007691</t>
  </si>
  <si>
    <t>PLC00001614</t>
  </si>
  <si>
    <t>TXN00008922</t>
  </si>
  <si>
    <t>A00002711</t>
  </si>
  <si>
    <t>PLC00003742</t>
  </si>
  <si>
    <t>TXN00008923</t>
  </si>
  <si>
    <t>A00002392</t>
  </si>
  <si>
    <t>PLC00003913</t>
  </si>
  <si>
    <t>TXN00008924</t>
  </si>
  <si>
    <t>A00001977</t>
  </si>
  <si>
    <t>PLC00000449</t>
  </si>
  <si>
    <t>TXN00008925</t>
  </si>
  <si>
    <t>A00009929</t>
  </si>
  <si>
    <t>PLC00000376</t>
  </si>
  <si>
    <t>TXN00008926</t>
  </si>
  <si>
    <t>A00009720</t>
  </si>
  <si>
    <t>PLC00004783</t>
  </si>
  <si>
    <t>TXN00008927</t>
  </si>
  <si>
    <t>A00008580</t>
  </si>
  <si>
    <t>PLC00008862</t>
  </si>
  <si>
    <t>TXN00008928</t>
  </si>
  <si>
    <t>A00000289</t>
  </si>
  <si>
    <t>PLC00007345</t>
  </si>
  <si>
    <t>TXN00008929</t>
  </si>
  <si>
    <t>A00001197</t>
  </si>
  <si>
    <t>PLC00004426</t>
  </si>
  <si>
    <t>TXN00008930</t>
  </si>
  <si>
    <t>A00007781</t>
  </si>
  <si>
    <t>PLC00000990</t>
  </si>
  <si>
    <t>TXN00008931</t>
  </si>
  <si>
    <t>A00009759</t>
  </si>
  <si>
    <t>PLC00002402</t>
  </si>
  <si>
    <t>TXN00008932</t>
  </si>
  <si>
    <t>A00003695</t>
  </si>
  <si>
    <t>PLC00008936</t>
  </si>
  <si>
    <t>TXN00008933</t>
  </si>
  <si>
    <t>A00000678</t>
  </si>
  <si>
    <t>PLC00003432</t>
  </si>
  <si>
    <t>TXN00008934</t>
  </si>
  <si>
    <t>A00008466</t>
  </si>
  <si>
    <t>PLC00005996</t>
  </si>
  <si>
    <t>TXN00008935</t>
  </si>
  <si>
    <t>A00005595</t>
  </si>
  <si>
    <t>PLC00006803</t>
  </si>
  <si>
    <t>TXN00008936</t>
  </si>
  <si>
    <t>A00003583</t>
  </si>
  <si>
    <t>PLC00006332</t>
  </si>
  <si>
    <t>TXN00008937</t>
  </si>
  <si>
    <t>A00003977</t>
  </si>
  <si>
    <t>PLC00006630</t>
  </si>
  <si>
    <t>TXN00008938</t>
  </si>
  <si>
    <t>A00007913</t>
  </si>
  <si>
    <t>PLC00004829</t>
  </si>
  <si>
    <t>TXN00008939</t>
  </si>
  <si>
    <t>A00005971</t>
  </si>
  <si>
    <t>PLC00002066</t>
  </si>
  <si>
    <t>TXN00008940</t>
  </si>
  <si>
    <t>A00007640</t>
  </si>
  <si>
    <t>PLC00009617</t>
  </si>
  <si>
    <t>TXN00008941</t>
  </si>
  <si>
    <t>A00006133</t>
  </si>
  <si>
    <t>PLC00005651</t>
  </si>
  <si>
    <t>TXN00008942</t>
  </si>
  <si>
    <t>A00000930</t>
  </si>
  <si>
    <t>PLC00002418</t>
  </si>
  <si>
    <t>TXN00008943</t>
  </si>
  <si>
    <t>A00004700</t>
  </si>
  <si>
    <t>PLC00002563</t>
  </si>
  <si>
    <t>TXN00008944</t>
  </si>
  <si>
    <t>A00002514</t>
  </si>
  <si>
    <t>PLC00004480</t>
  </si>
  <si>
    <t>TXN00008945</t>
  </si>
  <si>
    <t>A00008431</t>
  </si>
  <si>
    <t>PLC00006399</t>
  </si>
  <si>
    <t>TXN00008946</t>
  </si>
  <si>
    <t>A00001662</t>
  </si>
  <si>
    <t>PLC00009103</t>
  </si>
  <si>
    <t>TXN00008947</t>
  </si>
  <si>
    <t>A00009829</t>
  </si>
  <si>
    <t>PLC00004093</t>
  </si>
  <si>
    <t>TXN00008948</t>
  </si>
  <si>
    <t>A00008006</t>
  </si>
  <si>
    <t>PLC00003625</t>
  </si>
  <si>
    <t>TXN00008949</t>
  </si>
  <si>
    <t>A00003662</t>
  </si>
  <si>
    <t>PLC00005149</t>
  </si>
  <si>
    <t>TXN00008950</t>
  </si>
  <si>
    <t>A00006509</t>
  </si>
  <si>
    <t>PLC00004578</t>
  </si>
  <si>
    <t>TXN00008951</t>
  </si>
  <si>
    <t>A00005606</t>
  </si>
  <si>
    <t>PLC00004815</t>
  </si>
  <si>
    <t>TXN00008952</t>
  </si>
  <si>
    <t>A00009708</t>
  </si>
  <si>
    <t>PLC00001911</t>
  </si>
  <si>
    <t>TXN00008953</t>
  </si>
  <si>
    <t>A00008430</t>
  </si>
  <si>
    <t>PLC00001648</t>
  </si>
  <si>
    <t>TXN00008954</t>
  </si>
  <si>
    <t>A00005308</t>
  </si>
  <si>
    <t>PLC00008727</t>
  </si>
  <si>
    <t>TXN00008955</t>
  </si>
  <si>
    <t>A00001685</t>
  </si>
  <si>
    <t>PLC00004540</t>
  </si>
  <si>
    <t>TXN00008956</t>
  </si>
  <si>
    <t>A00008890</t>
  </si>
  <si>
    <t>PLC00009434</t>
  </si>
  <si>
    <t>TXN00008957</t>
  </si>
  <si>
    <t>A00002784</t>
  </si>
  <si>
    <t>PLC00005380</t>
  </si>
  <si>
    <t>TXN00008958</t>
  </si>
  <si>
    <t>A00007530</t>
  </si>
  <si>
    <t>PLC00003477</t>
  </si>
  <si>
    <t>TXN00008959</t>
  </si>
  <si>
    <t>A00005136</t>
  </si>
  <si>
    <t>PLC00002403</t>
  </si>
  <si>
    <t>TXN00008960</t>
  </si>
  <si>
    <t>A00000062</t>
  </si>
  <si>
    <t>PLC00001098</t>
  </si>
  <si>
    <t>TXN00008961</t>
  </si>
  <si>
    <t>A00006612</t>
  </si>
  <si>
    <t>PLC00002060</t>
  </si>
  <si>
    <t>TXN00008962</t>
  </si>
  <si>
    <t>A00002469</t>
  </si>
  <si>
    <t>PLC00007152</t>
  </si>
  <si>
    <t>TXN00008963</t>
  </si>
  <si>
    <t>A00001193</t>
  </si>
  <si>
    <t>PLC00009009</t>
  </si>
  <si>
    <t>TXN00008964</t>
  </si>
  <si>
    <t>A00009741</t>
  </si>
  <si>
    <t>PLC00005674</t>
  </si>
  <si>
    <t>TXN00008965</t>
  </si>
  <si>
    <t>A00003972</t>
  </si>
  <si>
    <t>PLC00007722</t>
  </si>
  <si>
    <t>TXN00008966</t>
  </si>
  <si>
    <t>A00003776</t>
  </si>
  <si>
    <t>PLC00006411</t>
  </si>
  <si>
    <t>TXN00008967</t>
  </si>
  <si>
    <t>A00001401</t>
  </si>
  <si>
    <t>PLC00002028</t>
  </si>
  <si>
    <t>TXN00008968</t>
  </si>
  <si>
    <t>A00007139</t>
  </si>
  <si>
    <t>PLC00004940</t>
  </si>
  <si>
    <t>TXN00008969</t>
  </si>
  <si>
    <t>A00002205</t>
  </si>
  <si>
    <t>PLC00005137</t>
  </si>
  <si>
    <t>TXN00008970</t>
  </si>
  <si>
    <t>A00005751</t>
  </si>
  <si>
    <t>PLC00000518</t>
  </si>
  <si>
    <t>TXN00008971</t>
  </si>
  <si>
    <t>A00007311</t>
  </si>
  <si>
    <t>PLC00001353</t>
  </si>
  <si>
    <t>TXN00008972</t>
  </si>
  <si>
    <t>A00005200</t>
  </si>
  <si>
    <t>PLC00009353</t>
  </si>
  <si>
    <t>TXN00008973</t>
  </si>
  <si>
    <t>A00003614</t>
  </si>
  <si>
    <t>PLC00008622</t>
  </si>
  <si>
    <t>TXN00008974</t>
  </si>
  <si>
    <t>A00004038</t>
  </si>
  <si>
    <t>PLC00003633</t>
  </si>
  <si>
    <t>TXN00008975</t>
  </si>
  <si>
    <t>A00007638</t>
  </si>
  <si>
    <t>PLC00001158</t>
  </si>
  <si>
    <t>TXN00008976</t>
  </si>
  <si>
    <t>A00005082</t>
  </si>
  <si>
    <t>PLC00005549</t>
  </si>
  <si>
    <t>TXN00008977</t>
  </si>
  <si>
    <t>A00008610</t>
  </si>
  <si>
    <t>PLC00001714</t>
  </si>
  <si>
    <t>TXN00008978</t>
  </si>
  <si>
    <t>A00008943</t>
  </si>
  <si>
    <t>PLC00006035</t>
  </si>
  <si>
    <t>TXN00008979</t>
  </si>
  <si>
    <t>A00003723</t>
  </si>
  <si>
    <t>PLC00002042</t>
  </si>
  <si>
    <t>TXN00008980</t>
  </si>
  <si>
    <t>A00009094</t>
  </si>
  <si>
    <t>PLC00002089</t>
  </si>
  <si>
    <t>TXN00008981</t>
  </si>
  <si>
    <t>A00005282</t>
  </si>
  <si>
    <t>PLC00002562</t>
  </si>
  <si>
    <t>TXN00008982</t>
  </si>
  <si>
    <t>A00000195</t>
  </si>
  <si>
    <t>PLC00007013</t>
  </si>
  <si>
    <t>TXN00008983</t>
  </si>
  <si>
    <t>A00000306</t>
  </si>
  <si>
    <t>PLC00009602</t>
  </si>
  <si>
    <t>TXN00008984</t>
  </si>
  <si>
    <t>A00002623</t>
  </si>
  <si>
    <t>PLC00006321</t>
  </si>
  <si>
    <t>TXN00008985</t>
  </si>
  <si>
    <t>A00003146</t>
  </si>
  <si>
    <t>PLC00002627</t>
  </si>
  <si>
    <t>TXN00008986</t>
  </si>
  <si>
    <t>A00001698</t>
  </si>
  <si>
    <t>PLC00008812</t>
  </si>
  <si>
    <t>TXN00008987</t>
  </si>
  <si>
    <t>A00000577</t>
  </si>
  <si>
    <t>PLC00002258</t>
  </si>
  <si>
    <t>TXN00008988</t>
  </si>
  <si>
    <t>A00001299</t>
  </si>
  <si>
    <t>PLC00004458</t>
  </si>
  <si>
    <t>TXN00008989</t>
  </si>
  <si>
    <t>A00005505</t>
  </si>
  <si>
    <t>PLC00003832</t>
  </si>
  <si>
    <t>TXN00008990</t>
  </si>
  <si>
    <t>A00005776</t>
  </si>
  <si>
    <t>PLC00005004</t>
  </si>
  <si>
    <t>TXN00008991</t>
  </si>
  <si>
    <t>A00002768</t>
  </si>
  <si>
    <t>PLC00003938</t>
  </si>
  <si>
    <t>TXN00008992</t>
  </si>
  <si>
    <t>A00006999</t>
  </si>
  <si>
    <t>PLC00007174</t>
  </si>
  <si>
    <t>TXN00008993</t>
  </si>
  <si>
    <t>A00005237</t>
  </si>
  <si>
    <t>PLC00008874</t>
  </si>
  <si>
    <t>TXN00008994</t>
  </si>
  <si>
    <t>A00000637</t>
  </si>
  <si>
    <t>PLC00002183</t>
  </si>
  <si>
    <t>TXN00008995</t>
  </si>
  <si>
    <t>A00007752</t>
  </si>
  <si>
    <t>PLC00001340</t>
  </si>
  <si>
    <t>TXN00008996</t>
  </si>
  <si>
    <t>A00004296</t>
  </si>
  <si>
    <t>PLC00001147</t>
  </si>
  <si>
    <t>TXN00008997</t>
  </si>
  <si>
    <t>A00006723</t>
  </si>
  <si>
    <t>PLC00003229</t>
  </si>
  <si>
    <t>TXN00008998</t>
  </si>
  <si>
    <t>A00006901</t>
  </si>
  <si>
    <t>PLC00007579</t>
  </si>
  <si>
    <t>TXN00008999</t>
  </si>
  <si>
    <t>A00004083</t>
  </si>
  <si>
    <t>PLC00001228</t>
  </si>
  <si>
    <t>TXN00009000</t>
  </si>
  <si>
    <t>A00007840</t>
  </si>
  <si>
    <t>PLC00004972</t>
  </si>
  <si>
    <t>TXN00009001</t>
  </si>
  <si>
    <t>A00000642</t>
  </si>
  <si>
    <t>PLC00004004</t>
  </si>
  <si>
    <t>TXN00009002</t>
  </si>
  <si>
    <t>A00009412</t>
  </si>
  <si>
    <t>PLC00008976</t>
  </si>
  <si>
    <t>TXN00009003</t>
  </si>
  <si>
    <t>A00009852</t>
  </si>
  <si>
    <t>PLC00001597</t>
  </si>
  <si>
    <t>TXN00009004</t>
  </si>
  <si>
    <t>A00006758</t>
  </si>
  <si>
    <t>PLC00002198</t>
  </si>
  <si>
    <t>TXN00009005</t>
  </si>
  <si>
    <t>A00005882</t>
  </si>
  <si>
    <t>PLC00005673</t>
  </si>
  <si>
    <t>TXN00009006</t>
  </si>
  <si>
    <t>A00006120</t>
  </si>
  <si>
    <t>PLC00001049</t>
  </si>
  <si>
    <t>TXN00009007</t>
  </si>
  <si>
    <t>A00007023</t>
  </si>
  <si>
    <t>PLC00007463</t>
  </si>
  <si>
    <t>TXN00009008</t>
  </si>
  <si>
    <t>A00008348</t>
  </si>
  <si>
    <t>PLC00007272</t>
  </si>
  <si>
    <t>TXN00009009</t>
  </si>
  <si>
    <t>A00005715</t>
  </si>
  <si>
    <t>PLC00006300</t>
  </si>
  <si>
    <t>TXN00009010</t>
  </si>
  <si>
    <t>A00004695</t>
  </si>
  <si>
    <t>PLC00002817</t>
  </si>
  <si>
    <t>TXN00009011</t>
  </si>
  <si>
    <t>A00003186</t>
  </si>
  <si>
    <t>PLC00002952</t>
  </si>
  <si>
    <t>TXN00009012</t>
  </si>
  <si>
    <t>A00002332</t>
  </si>
  <si>
    <t>PLC00007075</t>
  </si>
  <si>
    <t>TXN00009013</t>
  </si>
  <si>
    <t>A00003715</t>
  </si>
  <si>
    <t>PLC00004654</t>
  </si>
  <si>
    <t>TXN00009014</t>
  </si>
  <si>
    <t>A00003607</t>
  </si>
  <si>
    <t>PLC00002745</t>
  </si>
  <si>
    <t>TXN00009015</t>
  </si>
  <si>
    <t>A00009971</t>
  </si>
  <si>
    <t>PLC00003104</t>
  </si>
  <si>
    <t>TXN00009016</t>
  </si>
  <si>
    <t>A00002134</t>
  </si>
  <si>
    <t>PLC00006250</t>
  </si>
  <si>
    <t>TXN00009017</t>
  </si>
  <si>
    <t>A00000788</t>
  </si>
  <si>
    <t>PLC00001540</t>
  </si>
  <si>
    <t>TXN00009018</t>
  </si>
  <si>
    <t>A00006440</t>
  </si>
  <si>
    <t>PLC00006386</t>
  </si>
  <si>
    <t>TXN00009019</t>
  </si>
  <si>
    <t>A00002439</t>
  </si>
  <si>
    <t>PLC00009892</t>
  </si>
  <si>
    <t>TXN00009020</t>
  </si>
  <si>
    <t>A00008208</t>
  </si>
  <si>
    <t>PLC00005785</t>
  </si>
  <si>
    <t>TXN00009021</t>
  </si>
  <si>
    <t>A00003933</t>
  </si>
  <si>
    <t>PLC00009187</t>
  </si>
  <si>
    <t>TXN00009022</t>
  </si>
  <si>
    <t>A00001322</t>
  </si>
  <si>
    <t>PLC00004750</t>
  </si>
  <si>
    <t>TXN00009023</t>
  </si>
  <si>
    <t>A00009856</t>
  </si>
  <si>
    <t>PLC00005055</t>
  </si>
  <si>
    <t>TXN00009024</t>
  </si>
  <si>
    <t>A00007424</t>
  </si>
  <si>
    <t>PLC00002518</t>
  </si>
  <si>
    <t>TXN00009025</t>
  </si>
  <si>
    <t>A00003741</t>
  </si>
  <si>
    <t>PLC00008982</t>
  </si>
  <si>
    <t>TXN00009026</t>
  </si>
  <si>
    <t>A00001163</t>
  </si>
  <si>
    <t>PLC00001452</t>
  </si>
  <si>
    <t>TXN00009027</t>
  </si>
  <si>
    <t>A00005376</t>
  </si>
  <si>
    <t>PLC00005276</t>
  </si>
  <si>
    <t>TXN00009028</t>
  </si>
  <si>
    <t>A00008316</t>
  </si>
  <si>
    <t>PLC00006096</t>
  </si>
  <si>
    <t>TXN00009029</t>
  </si>
  <si>
    <t>A00004734</t>
  </si>
  <si>
    <t>PLC00009450</t>
  </si>
  <si>
    <t>TXN00009030</t>
  </si>
  <si>
    <t>A00008277</t>
  </si>
  <si>
    <t>PLC00000324</t>
  </si>
  <si>
    <t>TXN00009031</t>
  </si>
  <si>
    <t>A00006837</t>
  </si>
  <si>
    <t>PLC00006138</t>
  </si>
  <si>
    <t>TXN00009032</t>
  </si>
  <si>
    <t>A00009874</t>
  </si>
  <si>
    <t>PLC00007361</t>
  </si>
  <si>
    <t>TXN00009033</t>
  </si>
  <si>
    <t>A00000992</t>
  </si>
  <si>
    <t>PLC00009771</t>
  </si>
  <si>
    <t>TXN00009034</t>
  </si>
  <si>
    <t>A00003384</t>
  </si>
  <si>
    <t>PLC00004645</t>
  </si>
  <si>
    <t>TXN00009035</t>
  </si>
  <si>
    <t>A00009419</t>
  </si>
  <si>
    <t>PLC00005670</t>
  </si>
  <si>
    <t>TXN00009036</t>
  </si>
  <si>
    <t>A00004074</t>
  </si>
  <si>
    <t>PLC00002549</t>
  </si>
  <si>
    <t>TXN00009037</t>
  </si>
  <si>
    <t>A00002494</t>
  </si>
  <si>
    <t>PLC00003342</t>
  </si>
  <si>
    <t>TXN00009038</t>
  </si>
  <si>
    <t>A00009283</t>
  </si>
  <si>
    <t>PLC00005275</t>
  </si>
  <si>
    <t>TXN00009039</t>
  </si>
  <si>
    <t>A00009621</t>
  </si>
  <si>
    <t>PLC00007545</t>
  </si>
  <si>
    <t>TXN00009040</t>
  </si>
  <si>
    <t>A00009939</t>
  </si>
  <si>
    <t>PLC00009921</t>
  </si>
  <si>
    <t>TXN00009041</t>
  </si>
  <si>
    <t>A00001390</t>
  </si>
  <si>
    <t>PLC00005422</t>
  </si>
  <si>
    <t>TXN00009042</t>
  </si>
  <si>
    <t>A00008831</t>
  </si>
  <si>
    <t>PLC00000819</t>
  </si>
  <si>
    <t>TXN00009043</t>
  </si>
  <si>
    <t>A00004472</t>
  </si>
  <si>
    <t>PLC00004640</t>
  </si>
  <si>
    <t>TXN00009044</t>
  </si>
  <si>
    <t>A00001249</t>
  </si>
  <si>
    <t>PLC00007095</t>
  </si>
  <si>
    <t>TXN00009045</t>
  </si>
  <si>
    <t>A00007930</t>
  </si>
  <si>
    <t>PLC00000214</t>
  </si>
  <si>
    <t>TXN00009046</t>
  </si>
  <si>
    <t>A00008751</t>
  </si>
  <si>
    <t>PLC00001180</t>
  </si>
  <si>
    <t>TXN00009047</t>
  </si>
  <si>
    <t>A00001848</t>
  </si>
  <si>
    <t>PLC00009593</t>
  </si>
  <si>
    <t>TXN00009048</t>
  </si>
  <si>
    <t>A00006304</t>
  </si>
  <si>
    <t>PLC00002593</t>
  </si>
  <si>
    <t>TXN00009049</t>
  </si>
  <si>
    <t>A00006209</t>
  </si>
  <si>
    <t>PLC00001275</t>
  </si>
  <si>
    <t>TXN00009050</t>
  </si>
  <si>
    <t>A00007670</t>
  </si>
  <si>
    <t>PLC00004440</t>
  </si>
  <si>
    <t>TXN00009051</t>
  </si>
  <si>
    <t>A00003924</t>
  </si>
  <si>
    <t>PLC00008419</t>
  </si>
  <si>
    <t>TXN00009052</t>
  </si>
  <si>
    <t>A00006529</t>
  </si>
  <si>
    <t>PLC00006848</t>
  </si>
  <si>
    <t>TXN00009053</t>
  </si>
  <si>
    <t>A00005090</t>
  </si>
  <si>
    <t>PLC00001048</t>
  </si>
  <si>
    <t>TXN00009054</t>
  </si>
  <si>
    <t>A00006427</t>
  </si>
  <si>
    <t>PLC00004827</t>
  </si>
  <si>
    <t>TXN00009055</t>
  </si>
  <si>
    <t>A00006025</t>
  </si>
  <si>
    <t>PLC00000026</t>
  </si>
  <si>
    <t>TXN00009056</t>
  </si>
  <si>
    <t>A00004879</t>
  </si>
  <si>
    <t>PLC00005759</t>
  </si>
  <si>
    <t>TXN00009057</t>
  </si>
  <si>
    <t>A00008203</t>
  </si>
  <si>
    <t>PLC00000338</t>
  </si>
  <si>
    <t>TXN00009058</t>
  </si>
  <si>
    <t>A00009665</t>
  </si>
  <si>
    <t>PLC00007679</t>
  </si>
  <si>
    <t>TXN00009059</t>
  </si>
  <si>
    <t>A00003603</t>
  </si>
  <si>
    <t>PLC00009182</t>
  </si>
  <si>
    <t>TXN00009060</t>
  </si>
  <si>
    <t>A00006212</t>
  </si>
  <si>
    <t>PLC00005186</t>
  </si>
  <si>
    <t>TXN00009061</t>
  </si>
  <si>
    <t>A00000761</t>
  </si>
  <si>
    <t>PLC00001681</t>
  </si>
  <si>
    <t>TXN00009062</t>
  </si>
  <si>
    <t>A00001010</t>
  </si>
  <si>
    <t>PLC00008776</t>
  </si>
  <si>
    <t>TXN00009063</t>
  </si>
  <si>
    <t>A00009762</t>
  </si>
  <si>
    <t>PLC00001120</t>
  </si>
  <si>
    <t>TXN00009064</t>
  </si>
  <si>
    <t>A00007114</t>
  </si>
  <si>
    <t>PLC00001725</t>
  </si>
  <si>
    <t>TXN00009065</t>
  </si>
  <si>
    <t>A00008287</t>
  </si>
  <si>
    <t>PLC00001118</t>
  </si>
  <si>
    <t>TXN00009066</t>
  </si>
  <si>
    <t>A00007893</t>
  </si>
  <si>
    <t>PLC00002276</t>
  </si>
  <si>
    <t>TXN00009067</t>
  </si>
  <si>
    <t>A00008057</t>
  </si>
  <si>
    <t>PLC00002971</t>
  </si>
  <si>
    <t>TXN00009068</t>
  </si>
  <si>
    <t>A00003535</t>
  </si>
  <si>
    <t>PLC00007968</t>
  </si>
  <si>
    <t>TXN00009069</t>
  </si>
  <si>
    <t>A00000471</t>
  </si>
  <si>
    <t>PLC00007908</t>
  </si>
  <si>
    <t>TXN00009070</t>
  </si>
  <si>
    <t>A00004615</t>
  </si>
  <si>
    <t>PLC00006474</t>
  </si>
  <si>
    <t>TXN00009071</t>
  </si>
  <si>
    <t>A00004897</t>
  </si>
  <si>
    <t>PLC00000175</t>
  </si>
  <si>
    <t>TXN00009072</t>
  </si>
  <si>
    <t>A00005899</t>
  </si>
  <si>
    <t>PLC00007624</t>
  </si>
  <si>
    <t>TXN00009073</t>
  </si>
  <si>
    <t>A00003709</t>
  </si>
  <si>
    <t>PLC00007587</t>
  </si>
  <si>
    <t>TXN00009074</t>
  </si>
  <si>
    <t>A00005535</t>
  </si>
  <si>
    <t>PLC00005306</t>
  </si>
  <si>
    <t>TXN00009075</t>
  </si>
  <si>
    <t>A00009336</t>
  </si>
  <si>
    <t>PLC00000388</t>
  </si>
  <si>
    <t>TXN00009076</t>
  </si>
  <si>
    <t>A00008059</t>
  </si>
  <si>
    <t>PLC00001708</t>
  </si>
  <si>
    <t>TXN00009077</t>
  </si>
  <si>
    <t>A00000135</t>
  </si>
  <si>
    <t>PLC00001404</t>
  </si>
  <si>
    <t>TXN00009078</t>
  </si>
  <si>
    <t>A00008935</t>
  </si>
  <si>
    <t>PLC00006099</t>
  </si>
  <si>
    <t>TXN00009079</t>
  </si>
  <si>
    <t>A00000279</t>
  </si>
  <si>
    <t>PLC00000197</t>
  </si>
  <si>
    <t>TXN00009080</t>
  </si>
  <si>
    <t>A00002554</t>
  </si>
  <si>
    <t>PLC00001328</t>
  </si>
  <si>
    <t>TXN00009081</t>
  </si>
  <si>
    <t>A00000843</t>
  </si>
  <si>
    <t>PLC00005860</t>
  </si>
  <si>
    <t>TXN00009082</t>
  </si>
  <si>
    <t>A00000461</t>
  </si>
  <si>
    <t>PLC00006334</t>
  </si>
  <si>
    <t>TXN00009083</t>
  </si>
  <si>
    <t>A00004380</t>
  </si>
  <si>
    <t>PLC00000915</t>
  </si>
  <si>
    <t>TXN00009084</t>
  </si>
  <si>
    <t>A00005842</t>
  </si>
  <si>
    <t>PLC00007065</t>
  </si>
  <si>
    <t>TXN00009085</t>
  </si>
  <si>
    <t>A00003743</t>
  </si>
  <si>
    <t>PLC00004736</t>
  </si>
  <si>
    <t>TXN00009086</t>
  </si>
  <si>
    <t>A00008070</t>
  </si>
  <si>
    <t>PLC00006418</t>
  </si>
  <si>
    <t>TXN00009087</t>
  </si>
  <si>
    <t>A00005730</t>
  </si>
  <si>
    <t>PLC00008400</t>
  </si>
  <si>
    <t>TXN00009088</t>
  </si>
  <si>
    <t>A00008227</t>
  </si>
  <si>
    <t>PLC00003522</t>
  </si>
  <si>
    <t>TXN00009089</t>
  </si>
  <si>
    <t>A00003954</t>
  </si>
  <si>
    <t>PLC00009005</t>
  </si>
  <si>
    <t>TXN00009090</t>
  </si>
  <si>
    <t>A00007057</t>
  </si>
  <si>
    <t>PLC00007675</t>
  </si>
  <si>
    <t>TXN00009091</t>
  </si>
  <si>
    <t>A00003314</t>
  </si>
  <si>
    <t>PLC00001386</t>
  </si>
  <si>
    <t>TXN00009092</t>
  </si>
  <si>
    <t>A00005202</t>
  </si>
  <si>
    <t>PLC00006955</t>
  </si>
  <si>
    <t>TXN00009093</t>
  </si>
  <si>
    <t>A00009837</t>
  </si>
  <si>
    <t>PLC00006692</t>
  </si>
  <si>
    <t>TXN00009094</t>
  </si>
  <si>
    <t>A00000046</t>
  </si>
  <si>
    <t>PLC00007574</t>
  </si>
  <si>
    <t>TXN00009095</t>
  </si>
  <si>
    <t>A00003017</t>
  </si>
  <si>
    <t>PLC00002249</t>
  </si>
  <si>
    <t>TXN00009096</t>
  </si>
  <si>
    <t>A00003224</t>
  </si>
  <si>
    <t>PLC00000060</t>
  </si>
  <si>
    <t>TXN00009097</t>
  </si>
  <si>
    <t>A00001758</t>
  </si>
  <si>
    <t>PLC00002879</t>
  </si>
  <si>
    <t>TXN00009098</t>
  </si>
  <si>
    <t>A00009606</t>
  </si>
  <si>
    <t>PLC00006877</t>
  </si>
  <si>
    <t>TXN00009099</t>
  </si>
  <si>
    <t>A00000994</t>
  </si>
  <si>
    <t>PLC00008333</t>
  </si>
  <si>
    <t>TXN00009100</t>
  </si>
  <si>
    <t>A00005473</t>
  </si>
  <si>
    <t>PLC00001594</t>
  </si>
  <si>
    <t>TXN00009101</t>
  </si>
  <si>
    <t>A00006917</t>
  </si>
  <si>
    <t>PLC00003422</t>
  </si>
  <si>
    <t>TXN00009102</t>
  </si>
  <si>
    <t>A00009354</t>
  </si>
  <si>
    <t>PLC00000556</t>
  </si>
  <si>
    <t>TXN00009103</t>
  </si>
  <si>
    <t>A00007711</t>
  </si>
  <si>
    <t>PLC00008299</t>
  </si>
  <si>
    <t>TXN00009104</t>
  </si>
  <si>
    <t>A00006950</t>
  </si>
  <si>
    <t>PLC00008283</t>
  </si>
  <si>
    <t>TXN00009105</t>
  </si>
  <si>
    <t>A00000953</t>
  </si>
  <si>
    <t>PLC00005387</t>
  </si>
  <si>
    <t>TXN00009106</t>
  </si>
  <si>
    <t>A00002787</t>
  </si>
  <si>
    <t>PLC00007133</t>
  </si>
  <si>
    <t>TXN00009107</t>
  </si>
  <si>
    <t>A00001497</t>
  </si>
  <si>
    <t>PLC00004486</t>
  </si>
  <si>
    <t>TXN00009108</t>
  </si>
  <si>
    <t>A00003372</t>
  </si>
  <si>
    <t>PLC00000614</t>
  </si>
  <si>
    <t>TXN00009109</t>
  </si>
  <si>
    <t>A00004288</t>
  </si>
  <si>
    <t>PLC00006791</t>
  </si>
  <si>
    <t>TXN00009110</t>
  </si>
  <si>
    <t>A00004143</t>
  </si>
  <si>
    <t>PLC00005205</t>
  </si>
  <si>
    <t>TXN00009111</t>
  </si>
  <si>
    <t>A00006553</t>
  </si>
  <si>
    <t>PLC00003710</t>
  </si>
  <si>
    <t>TXN00009112</t>
  </si>
  <si>
    <t>A00000589</t>
  </si>
  <si>
    <t>PLC00007780</t>
  </si>
  <si>
    <t>TXN00009113</t>
  </si>
  <si>
    <t>A00000021</t>
  </si>
  <si>
    <t>PLC00002425</t>
  </si>
  <si>
    <t>TXN00009114</t>
  </si>
  <si>
    <t>A00008816</t>
  </si>
  <si>
    <t>PLC00001082</t>
  </si>
  <si>
    <t>TXN00009115</t>
  </si>
  <si>
    <t>A00006213</t>
  </si>
  <si>
    <t>PLC00001290</t>
  </si>
  <si>
    <t>TXN00009116</t>
  </si>
  <si>
    <t>A00000546</t>
  </si>
  <si>
    <t>PLC00001833</t>
  </si>
  <si>
    <t>TXN00009117</t>
  </si>
  <si>
    <t>A00001089</t>
  </si>
  <si>
    <t>PLC00008180</t>
  </si>
  <si>
    <t>TXN00009118</t>
  </si>
  <si>
    <t>A00001859</t>
  </si>
  <si>
    <t>PLC00009817</t>
  </si>
  <si>
    <t>TXN00009119</t>
  </si>
  <si>
    <t>A00002611</t>
  </si>
  <si>
    <t>PLC00003966</t>
  </si>
  <si>
    <t>TXN00009120</t>
  </si>
  <si>
    <t>A00007368</t>
  </si>
  <si>
    <t>PLC00006479</t>
  </si>
  <si>
    <t>TXN00009121</t>
  </si>
  <si>
    <t>A00004149</t>
  </si>
  <si>
    <t>PLC00007197</t>
  </si>
  <si>
    <t>TXN00009122</t>
  </si>
  <si>
    <t>A00003266</t>
  </si>
  <si>
    <t>PLC00000711</t>
  </si>
  <si>
    <t>TXN00009123</t>
  </si>
  <si>
    <t>A00001713</t>
  </si>
  <si>
    <t>PLC00003877</t>
  </si>
  <si>
    <t>TXN00009124</t>
  </si>
  <si>
    <t>A00001178</t>
  </si>
  <si>
    <t>PLC00006854</t>
  </si>
  <si>
    <t>TXN00009125</t>
  </si>
  <si>
    <t>A00006363</t>
  </si>
  <si>
    <t>PLC00005068</t>
  </si>
  <si>
    <t>TXN00009126</t>
  </si>
  <si>
    <t>A00000170</t>
  </si>
  <si>
    <t>PLC00001697</t>
  </si>
  <si>
    <t>TXN00009127</t>
  </si>
  <si>
    <t>A00005362</t>
  </si>
  <si>
    <t>PLC00001269</t>
  </si>
  <si>
    <t>TXN00009128</t>
  </si>
  <si>
    <t>A00005770</t>
  </si>
  <si>
    <t>PLC00001803</t>
  </si>
  <si>
    <t>TXN00009129</t>
  </si>
  <si>
    <t>A00008304</t>
  </si>
  <si>
    <t>PLC00003891</t>
  </si>
  <si>
    <t>TXN00009130</t>
  </si>
  <si>
    <t>A00007919</t>
  </si>
  <si>
    <t>PLC00003319</t>
  </si>
  <si>
    <t>TXN00009131</t>
  </si>
  <si>
    <t>A00006093</t>
  </si>
  <si>
    <t>PLC00003600</t>
  </si>
  <si>
    <t>TXN00009132</t>
  </si>
  <si>
    <t>A00009697</t>
  </si>
  <si>
    <t>PLC00000109</t>
  </si>
  <si>
    <t>TXN00009133</t>
  </si>
  <si>
    <t>A00000104</t>
  </si>
  <si>
    <t>PLC00007441</t>
  </si>
  <si>
    <t>TXN00009134</t>
  </si>
  <si>
    <t>A00007835</t>
  </si>
  <si>
    <t>PLC00004438</t>
  </si>
  <si>
    <t>TXN00009135</t>
  </si>
  <si>
    <t>A00009854</t>
  </si>
  <si>
    <t>PLC00002985</t>
  </si>
  <si>
    <t>TXN00009136</t>
  </si>
  <si>
    <t>A00003915</t>
  </si>
  <si>
    <t>PLC00007759</t>
  </si>
  <si>
    <t>TXN00009137</t>
  </si>
  <si>
    <t>A00002342</t>
  </si>
  <si>
    <t>PLC00002181</t>
  </si>
  <si>
    <t>TXN00009138</t>
  </si>
  <si>
    <t>A00004548</t>
  </si>
  <si>
    <t>PLC00008291</t>
  </si>
  <si>
    <t>TXN00009139</t>
  </si>
  <si>
    <t>A00002841</t>
  </si>
  <si>
    <t>PLC00005365</t>
  </si>
  <si>
    <t>TXN00009140</t>
  </si>
  <si>
    <t>A00003984</t>
  </si>
  <si>
    <t>PLC00007923</t>
  </si>
  <si>
    <t>TXN00009141</t>
  </si>
  <si>
    <t>A00004179</t>
  </si>
  <si>
    <t>PLC00005618</t>
  </si>
  <si>
    <t>TXN00009142</t>
  </si>
  <si>
    <t>A00006504</t>
  </si>
  <si>
    <t>PLC00008413</t>
  </si>
  <si>
    <t>TXN00009143</t>
  </si>
  <si>
    <t>A00002194</t>
  </si>
  <si>
    <t>PLC00003787</t>
  </si>
  <si>
    <t>TXN00009144</t>
  </si>
  <si>
    <t>A00001577</t>
  </si>
  <si>
    <t>PLC00008208</t>
  </si>
  <si>
    <t>TXN00009145</t>
  </si>
  <si>
    <t>A00002381</t>
  </si>
  <si>
    <t>PLC00004308</t>
  </si>
  <si>
    <t>TXN00009146</t>
  </si>
  <si>
    <t>A00000638</t>
  </si>
  <si>
    <t>PLC00009128</t>
  </si>
  <si>
    <t>TXN00009147</t>
  </si>
  <si>
    <t>A00009563</t>
  </si>
  <si>
    <t>PLC00009162</t>
  </si>
  <si>
    <t>TXN00009148</t>
  </si>
  <si>
    <t>A00003295</t>
  </si>
  <si>
    <t>PLC00005817</t>
  </si>
  <si>
    <t>TXN00009149</t>
  </si>
  <si>
    <t>A00004062</t>
  </si>
  <si>
    <t>PLC00000835</t>
  </si>
  <si>
    <t>TXN00009150</t>
  </si>
  <si>
    <t>A00001857</t>
  </si>
  <si>
    <t>PLC00003607</t>
  </si>
  <si>
    <t>TXN00009151</t>
  </si>
  <si>
    <t>A00005478</t>
  </si>
  <si>
    <t>PLC00000770</t>
  </si>
  <si>
    <t>TXN00009152</t>
  </si>
  <si>
    <t>A00001516</t>
  </si>
  <si>
    <t>PLC00002187</t>
  </si>
  <si>
    <t>TXN00009153</t>
  </si>
  <si>
    <t>A00003253</t>
  </si>
  <si>
    <t>PLC00001769</t>
  </si>
  <si>
    <t>TXN00009154</t>
  </si>
  <si>
    <t>A00004214</t>
  </si>
  <si>
    <t>PLC00000322</t>
  </si>
  <si>
    <t>TXN00009155</t>
  </si>
  <si>
    <t>A00001716</t>
  </si>
  <si>
    <t>PLC00003180</t>
  </si>
  <si>
    <t>TXN00009156</t>
  </si>
  <si>
    <t>A00009135</t>
  </si>
  <si>
    <t>PLC00007198</t>
  </si>
  <si>
    <t>TXN00009157</t>
  </si>
  <si>
    <t>A00006695</t>
  </si>
  <si>
    <t>PLC00000381</t>
  </si>
  <si>
    <t>TXN00009158</t>
  </si>
  <si>
    <t>A00000316</t>
  </si>
  <si>
    <t>PLC00002900</t>
  </si>
  <si>
    <t>TXN00009159</t>
  </si>
  <si>
    <t>A00007408</t>
  </si>
  <si>
    <t>PLC00006149</t>
  </si>
  <si>
    <t>TXN00009160</t>
  </si>
  <si>
    <t>A00009119</t>
  </si>
  <si>
    <t>PLC00006358</t>
  </si>
  <si>
    <t>TXN00009161</t>
  </si>
  <si>
    <t>A00008138</t>
  </si>
  <si>
    <t>PLC00005764</t>
  </si>
  <si>
    <t>TXN00009162</t>
  </si>
  <si>
    <t>A00006064</t>
  </si>
  <si>
    <t>PLC00000546</t>
  </si>
  <si>
    <t>TXN00009163</t>
  </si>
  <si>
    <t>A00009198</t>
  </si>
  <si>
    <t>PLC00003003</t>
  </si>
  <si>
    <t>TXN00009164</t>
  </si>
  <si>
    <t>A00004206</t>
  </si>
  <si>
    <t>PLC00008467</t>
  </si>
  <si>
    <t>TXN00009165</t>
  </si>
  <si>
    <t>A00002670</t>
  </si>
  <si>
    <t>PLC00003021</t>
  </si>
  <si>
    <t>TXN00009166</t>
  </si>
  <si>
    <t>A00000476</t>
  </si>
  <si>
    <t>PLC00002126</t>
  </si>
  <si>
    <t>TXN00009167</t>
  </si>
  <si>
    <t>A00003026</t>
  </si>
  <si>
    <t>PLC00007658</t>
  </si>
  <si>
    <t>TXN00009168</t>
  </si>
  <si>
    <t>A00001142</t>
  </si>
  <si>
    <t>PLC00008743</t>
  </si>
  <si>
    <t>TXN00009169</t>
  </si>
  <si>
    <t>A00007549</t>
  </si>
  <si>
    <t>PLC00004678</t>
  </si>
  <si>
    <t>TXN00009170</t>
  </si>
  <si>
    <t>A00009542</t>
  </si>
  <si>
    <t>PLC00004498</t>
  </si>
  <si>
    <t>TXN00009171</t>
  </si>
  <si>
    <t>A00002816</t>
  </si>
  <si>
    <t>PLC00004982</t>
  </si>
  <si>
    <t>TXN00009172</t>
  </si>
  <si>
    <t>A00007404</t>
  </si>
  <si>
    <t>PLC00008833</t>
  </si>
  <si>
    <t>TXN00009173</t>
  </si>
  <si>
    <t>A00009290</t>
  </si>
  <si>
    <t>PLC00008059</t>
  </si>
  <si>
    <t>TXN00009174</t>
  </si>
  <si>
    <t>A00003584</t>
  </si>
  <si>
    <t>PLC00004566</t>
  </si>
  <si>
    <t>TXN00009175</t>
  </si>
  <si>
    <t>A00007789</t>
  </si>
  <si>
    <t>PLC00000303</t>
  </si>
  <si>
    <t>TXN00009176</t>
  </si>
  <si>
    <t>A00001025</t>
  </si>
  <si>
    <t>PLC00004264</t>
  </si>
  <si>
    <t>TXN00009177</t>
  </si>
  <si>
    <t>A00001888</t>
  </si>
  <si>
    <t>PLC00000228</t>
  </si>
  <si>
    <t>TXN00009178</t>
  </si>
  <si>
    <t>A00003111</t>
  </si>
  <si>
    <t>PLC00008016</t>
  </si>
  <si>
    <t>TXN00009179</t>
  </si>
  <si>
    <t>A00001081</t>
  </si>
  <si>
    <t>PLC00000458</t>
  </si>
  <si>
    <t>TXN00009180</t>
  </si>
  <si>
    <t>A00004110</t>
  </si>
  <si>
    <t>PLC00003876</t>
  </si>
  <si>
    <t>TXN00009181</t>
  </si>
  <si>
    <t>A00004689</t>
  </si>
  <si>
    <t>PLC00003216</t>
  </si>
  <si>
    <t>TXN00009182</t>
  </si>
  <si>
    <t>A00008952</t>
  </si>
  <si>
    <t>PLC00004265</t>
  </si>
  <si>
    <t>TXN00009183</t>
  </si>
  <si>
    <t>A00009481</t>
  </si>
  <si>
    <t>PLC00007859</t>
  </si>
  <si>
    <t>TXN00009184</t>
  </si>
  <si>
    <t>A00009438</t>
  </si>
  <si>
    <t>PLC00001680</t>
  </si>
  <si>
    <t>TXN00009185</t>
  </si>
  <si>
    <t>A00007396</t>
  </si>
  <si>
    <t>PLC00007710</t>
  </si>
  <si>
    <t>TXN00009186</t>
  </si>
  <si>
    <t>A00002604</t>
  </si>
  <si>
    <t>PLC00003834</t>
  </si>
  <si>
    <t>TXN00009187</t>
  </si>
  <si>
    <t>A00006963</t>
  </si>
  <si>
    <t>PLC00009055</t>
  </si>
  <si>
    <t>TXN00009188</t>
  </si>
  <si>
    <t>A00004858</t>
  </si>
  <si>
    <t>PLC00002113</t>
  </si>
  <si>
    <t>TXN00009189</t>
  </si>
  <si>
    <t>A00004193</t>
  </si>
  <si>
    <t>PLC00008005</t>
  </si>
  <si>
    <t>TXN00009190</t>
  </si>
  <si>
    <t>A00004648</t>
  </si>
  <si>
    <t>PLC00005883</t>
  </si>
  <si>
    <t>TXN00009191</t>
  </si>
  <si>
    <t>A00005798</t>
  </si>
  <si>
    <t>PLC00001906</t>
  </si>
  <si>
    <t>TXN00009192</t>
  </si>
  <si>
    <t>A00009768</t>
  </si>
  <si>
    <t>PLC00000089</t>
  </si>
  <si>
    <t>TXN00009193</t>
  </si>
  <si>
    <t>A00005540</t>
  </si>
  <si>
    <t>PLC00001060</t>
  </si>
  <si>
    <t>TXN00009194</t>
  </si>
  <si>
    <t>A00001966</t>
  </si>
  <si>
    <t>PLC00006779</t>
  </si>
  <si>
    <t>TXN00009195</t>
  </si>
  <si>
    <t>A00005442</t>
  </si>
  <si>
    <t>PLC00005304</t>
  </si>
  <si>
    <t>TXN00009196</t>
  </si>
  <si>
    <t>A00008452</t>
  </si>
  <si>
    <t>PLC00002460</t>
  </si>
  <si>
    <t>TXN00009197</t>
  </si>
  <si>
    <t>A00001242</t>
  </si>
  <si>
    <t>PLC00002543</t>
  </si>
  <si>
    <t>TXN00009198</t>
  </si>
  <si>
    <t>A00008091</t>
  </si>
  <si>
    <t>PLC00005523</t>
  </si>
  <si>
    <t>TXN00009199</t>
  </si>
  <si>
    <t>A00009724</t>
  </si>
  <si>
    <t>PLC00006890</t>
  </si>
  <si>
    <t>TXN00009200</t>
  </si>
  <si>
    <t>A00006615</t>
  </si>
  <si>
    <t>PLC00004702</t>
  </si>
  <si>
    <t>TXN00009201</t>
  </si>
  <si>
    <t>A00008041</t>
  </si>
  <si>
    <t>PLC00002192</t>
  </si>
  <si>
    <t>TXN00009202</t>
  </si>
  <si>
    <t>A00004941</t>
  </si>
  <si>
    <t>PLC00003997</t>
  </si>
  <si>
    <t>TXN00009203</t>
  </si>
  <si>
    <t>A00000254</t>
  </si>
  <si>
    <t>PLC00002227</t>
  </si>
  <si>
    <t>TXN00009204</t>
  </si>
  <si>
    <t>A00008463</t>
  </si>
  <si>
    <t>PLC00001570</t>
  </si>
  <si>
    <t>TXN00009205</t>
  </si>
  <si>
    <t>A00001578</t>
  </si>
  <si>
    <t>PLC00004796</t>
  </si>
  <si>
    <t>TXN00009206</t>
  </si>
  <si>
    <t>A00008155</t>
  </si>
  <si>
    <t>PLC00004187</t>
  </si>
  <si>
    <t>TXN00009207</t>
  </si>
  <si>
    <t>A00003487</t>
  </si>
  <si>
    <t>PLC00003850</t>
  </si>
  <si>
    <t>TXN00009208</t>
  </si>
  <si>
    <t>A00000124</t>
  </si>
  <si>
    <t>PLC00003085</t>
  </si>
  <si>
    <t>TXN00009209</t>
  </si>
  <si>
    <t>A00009156</t>
  </si>
  <si>
    <t>PLC00007195</t>
  </si>
  <si>
    <t>TXN00009210</t>
  </si>
  <si>
    <t>A00002505</t>
  </si>
  <si>
    <t>PLC00005608</t>
  </si>
  <si>
    <t>TXN00009211</t>
  </si>
  <si>
    <t>A00002018</t>
  </si>
  <si>
    <t>PLC00000687</t>
  </si>
  <si>
    <t>TXN00009212</t>
  </si>
  <si>
    <t>A00004489</t>
  </si>
  <si>
    <t>PLC00000424</t>
  </si>
  <si>
    <t>TXN00009213</t>
  </si>
  <si>
    <t>A00003088</t>
  </si>
  <si>
    <t>PLC00003313</t>
  </si>
  <si>
    <t>TXN00009214</t>
  </si>
  <si>
    <t>A00001819</t>
  </si>
  <si>
    <t>PLC00001989</t>
  </si>
  <si>
    <t>TXN00009215</t>
  </si>
  <si>
    <t>A00008862</t>
  </si>
  <si>
    <t>PLC00005816</t>
  </si>
  <si>
    <t>TXN00009216</t>
  </si>
  <si>
    <t>A00006698</t>
  </si>
  <si>
    <t>PLC00001730</t>
  </si>
  <si>
    <t>TXN00009217</t>
  </si>
  <si>
    <t>A00002837</t>
  </si>
  <si>
    <t>PLC00001916</t>
  </si>
  <si>
    <t>TXN00009218</t>
  </si>
  <si>
    <t>A00007497</t>
  </si>
  <si>
    <t>PLC00003165</t>
  </si>
  <si>
    <t>TXN00009219</t>
  </si>
  <si>
    <t>A00002184</t>
  </si>
  <si>
    <t>PLC00007907</t>
  </si>
  <si>
    <t>TXN00009220</t>
  </si>
  <si>
    <t>A00005807</t>
  </si>
  <si>
    <t>PLC00001669</t>
  </si>
  <si>
    <t>TXN00009221</t>
  </si>
  <si>
    <t>A00000349</t>
  </si>
  <si>
    <t>PLC00006212</t>
  </si>
  <si>
    <t>TXN00009222</t>
  </si>
  <si>
    <t>A00005711</t>
  </si>
  <si>
    <t>PLC00006780</t>
  </si>
  <si>
    <t>TXN00009223</t>
  </si>
  <si>
    <t>A00003046</t>
  </si>
  <si>
    <t>PLC00000299</t>
  </si>
  <si>
    <t>TXN00009224</t>
  </si>
  <si>
    <t>A00004120</t>
  </si>
  <si>
    <t>PLC00000872</t>
  </si>
  <si>
    <t>TXN00009225</t>
  </si>
  <si>
    <t>A00000406</t>
  </si>
  <si>
    <t>PLC00009404</t>
  </si>
  <si>
    <t>TXN00009226</t>
  </si>
  <si>
    <t>A00002834</t>
  </si>
  <si>
    <t>PLC00007052</t>
  </si>
  <si>
    <t>TXN00009227</t>
  </si>
  <si>
    <t>A00000808</t>
  </si>
  <si>
    <t>PLC00006481</t>
  </si>
  <si>
    <t>TXN00009228</t>
  </si>
  <si>
    <t>A00008599</t>
  </si>
  <si>
    <t>PLC00000627</t>
  </si>
  <si>
    <t>TXN00009229</t>
  </si>
  <si>
    <t>A00002220</t>
  </si>
  <si>
    <t>PLC00003360</t>
  </si>
  <si>
    <t>TXN00009230</t>
  </si>
  <si>
    <t>A00001387</t>
  </si>
  <si>
    <t>PLC00009487</t>
  </si>
  <si>
    <t>TXN00009231</t>
  </si>
  <si>
    <t>A00006365</t>
  </si>
  <si>
    <t>PLC00007049</t>
  </si>
  <si>
    <t>TXN00009232</t>
  </si>
  <si>
    <t>A00000428</t>
  </si>
  <si>
    <t>PLC00007803</t>
  </si>
  <si>
    <t>TXN00009233</t>
  </si>
  <si>
    <t>A00006243</t>
  </si>
  <si>
    <t>PLC00007836</t>
  </si>
  <si>
    <t>TXN00009234</t>
  </si>
  <si>
    <t>A00006109</t>
  </si>
  <si>
    <t>PLC00006594</t>
  </si>
  <si>
    <t>TXN00009235</t>
  </si>
  <si>
    <t>A00004089</t>
  </si>
  <si>
    <t>PLC00001071</t>
  </si>
  <si>
    <t>TXN00009236</t>
  </si>
  <si>
    <t>A00009057</t>
  </si>
  <si>
    <t>PLC00003921</t>
  </si>
  <si>
    <t>TXN00009237</t>
  </si>
  <si>
    <t>A00004100</t>
  </si>
  <si>
    <t>PLC00004544</t>
  </si>
  <si>
    <t>TXN00009238</t>
  </si>
  <si>
    <t>A00008081</t>
  </si>
  <si>
    <t>PLC00007741</t>
  </si>
  <si>
    <t>TXN00009239</t>
  </si>
  <si>
    <t>A00001443</t>
  </si>
  <si>
    <t>PLC00000783</t>
  </si>
  <si>
    <t>TXN00009240</t>
  </si>
  <si>
    <t>A00005373</t>
  </si>
  <si>
    <t>PLC00002805</t>
  </si>
  <si>
    <t>TXN00009241</t>
  </si>
  <si>
    <t>A00006860</t>
  </si>
  <si>
    <t>PLC00000421</t>
  </si>
  <si>
    <t>TXN00009242</t>
  </si>
  <si>
    <t>A00005118</t>
  </si>
  <si>
    <t>PLC00007476</t>
  </si>
  <si>
    <t>TXN00009243</t>
  </si>
  <si>
    <t>A00007571</t>
  </si>
  <si>
    <t>PLC00002589</t>
  </si>
  <si>
    <t>TXN00009244</t>
  </si>
  <si>
    <t>A00001103</t>
  </si>
  <si>
    <t>PLC00003946</t>
  </si>
  <si>
    <t>TXN00009245</t>
  </si>
  <si>
    <t>A00000959</t>
  </si>
  <si>
    <t>PLC00009231</t>
  </si>
  <si>
    <t>TXN00009246</t>
  </si>
  <si>
    <t>A00004329</t>
  </si>
  <si>
    <t>PLC00008698</t>
  </si>
  <si>
    <t>TXN00009247</t>
  </si>
  <si>
    <t>A00003086</t>
  </si>
  <si>
    <t>PLC00008524</t>
  </si>
  <si>
    <t>TXN00009248</t>
  </si>
  <si>
    <t>A00009548</t>
  </si>
  <si>
    <t>PLC00009961</t>
  </si>
  <si>
    <t>TXN00009249</t>
  </si>
  <si>
    <t>A00009099</t>
  </si>
  <si>
    <t>PLC00009811</t>
  </si>
  <si>
    <t>TXN00009250</t>
  </si>
  <si>
    <t>A00008901</t>
  </si>
  <si>
    <t>PLC00007580</t>
  </si>
  <si>
    <t>TXN00009251</t>
  </si>
  <si>
    <t>A00000354</t>
  </si>
  <si>
    <t>PLC00001997</t>
  </si>
  <si>
    <t>TXN00009252</t>
  </si>
  <si>
    <t>A00008355</t>
  </si>
  <si>
    <t>PLC00007154</t>
  </si>
  <si>
    <t>TXN00009253</t>
  </si>
  <si>
    <t>A00006095</t>
  </si>
  <si>
    <t>PLC00005788</t>
  </si>
  <si>
    <t>TXN00009254</t>
  </si>
  <si>
    <t>A00004391</t>
  </si>
  <si>
    <t>PLC00006239</t>
  </si>
  <si>
    <t>TXN00009255</t>
  </si>
  <si>
    <t>A00007693</t>
  </si>
  <si>
    <t>PLC00003457</t>
  </si>
  <si>
    <t>TXN00009256</t>
  </si>
  <si>
    <t>A00007108</t>
  </si>
  <si>
    <t>PLC00009387</t>
  </si>
  <si>
    <t>TXN00009257</t>
  </si>
  <si>
    <t>A00007166</t>
  </si>
  <si>
    <t>PLC00002936</t>
  </si>
  <si>
    <t>TXN00009258</t>
  </si>
  <si>
    <t>A00002309</t>
  </si>
  <si>
    <t>PLC00002303</t>
  </si>
  <si>
    <t>TXN00009259</t>
  </si>
  <si>
    <t>A00002648</t>
  </si>
  <si>
    <t>PLC00008070</t>
  </si>
  <si>
    <t>TXN00009260</t>
  </si>
  <si>
    <t>A00005896</t>
  </si>
  <si>
    <t>PLC00007807</t>
  </si>
  <si>
    <t>TXN00009261</t>
  </si>
  <si>
    <t>A00001674</t>
  </si>
  <si>
    <t>PLC00009675</t>
  </si>
  <si>
    <t>TXN00009262</t>
  </si>
  <si>
    <t>A00004990</t>
  </si>
  <si>
    <t>PLC00000818</t>
  </si>
  <si>
    <t>TXN00009263</t>
  </si>
  <si>
    <t>A00009871</t>
  </si>
  <si>
    <t>PLC00008992</t>
  </si>
  <si>
    <t>TXN00009264</t>
  </si>
  <si>
    <t>A00009675</t>
  </si>
  <si>
    <t>PLC00006516</t>
  </si>
  <si>
    <t>TXN00009265</t>
  </si>
  <si>
    <t>A00002865</t>
  </si>
  <si>
    <t>PLC00004600</t>
  </si>
  <si>
    <t>TXN00009266</t>
  </si>
  <si>
    <t>A00009865</t>
  </si>
  <si>
    <t>PLC00002373</t>
  </si>
  <si>
    <t>TXN00009267</t>
  </si>
  <si>
    <t>A00008401</t>
  </si>
  <si>
    <t>PLC00007633</t>
  </si>
  <si>
    <t>TXN00009268</t>
  </si>
  <si>
    <t>A00008502</t>
  </si>
  <si>
    <t>PLC00003070</t>
  </si>
  <si>
    <t>Longmeadow</t>
  </si>
  <si>
    <t>TXN00009269</t>
  </si>
  <si>
    <t>A00005393</t>
  </si>
  <si>
    <t>PLC00006093</t>
  </si>
  <si>
    <t>TXN00009270</t>
  </si>
  <si>
    <t>A00004712</t>
  </si>
  <si>
    <t>PLC00002917</t>
  </si>
  <si>
    <t>TXN00009271</t>
  </si>
  <si>
    <t>A00009730</t>
  </si>
  <si>
    <t>PLC00002316</t>
  </si>
  <si>
    <t>TXN00009272</t>
  </si>
  <si>
    <t>A00001475</t>
  </si>
  <si>
    <t>PLC00000310</t>
  </si>
  <si>
    <t>TXN00009273</t>
  </si>
  <si>
    <t>A00003392</t>
  </si>
  <si>
    <t>PLC00003258</t>
  </si>
  <si>
    <t>TXN00009274</t>
  </si>
  <si>
    <t>A00006518</t>
  </si>
  <si>
    <t>PLC00009315</t>
  </si>
  <si>
    <t>TXN00009275</t>
  </si>
  <si>
    <t>A00009334</t>
  </si>
  <si>
    <t>PLC00009747</t>
  </si>
  <si>
    <t>TXN00009276</t>
  </si>
  <si>
    <t>A00005712</t>
  </si>
  <si>
    <t>PLC00005624</t>
  </si>
  <si>
    <t>TXN00009277</t>
  </si>
  <si>
    <t>A00004954</t>
  </si>
  <si>
    <t>PLC00008619</t>
  </si>
  <si>
    <t>TXN00009278</t>
  </si>
  <si>
    <t>A00009764</t>
  </si>
  <si>
    <t>PLC00005284</t>
  </si>
  <si>
    <t>TXN00009279</t>
  </si>
  <si>
    <t>A00007760</t>
  </si>
  <si>
    <t>PLC00005484</t>
  </si>
  <si>
    <t>TXN00009280</t>
  </si>
  <si>
    <t>A00004213</t>
  </si>
  <si>
    <t>PLC00006743</t>
  </si>
  <si>
    <t>TXN00009281</t>
  </si>
  <si>
    <t>A00005624</t>
  </si>
  <si>
    <t>PLC00000102</t>
  </si>
  <si>
    <t>TXN00009282</t>
  </si>
  <si>
    <t>A00000897</t>
  </si>
  <si>
    <t>PLC00007900</t>
  </si>
  <si>
    <t>TXN00009283</t>
  </si>
  <si>
    <t>A00008544</t>
  </si>
  <si>
    <t>PLC00008611</t>
  </si>
  <si>
    <t>TXN00009284</t>
  </si>
  <si>
    <t>A00004249</t>
  </si>
  <si>
    <t>PLC00007743</t>
  </si>
  <si>
    <t>TXN00009285</t>
  </si>
  <si>
    <t>A00009789</t>
  </si>
  <si>
    <t>PLC00002090</t>
  </si>
  <si>
    <t>TXN00009286</t>
  </si>
  <si>
    <t>A00006812</t>
  </si>
  <si>
    <t>PLC00009509</t>
  </si>
  <si>
    <t>TXN00009287</t>
  </si>
  <si>
    <t>A00000996</t>
  </si>
  <si>
    <t>PLC00005239</t>
  </si>
  <si>
    <t>TXN00009288</t>
  </si>
  <si>
    <t>A00005479</t>
  </si>
  <si>
    <t>PLC00003681</t>
  </si>
  <si>
    <t>TXN00009289</t>
  </si>
  <si>
    <t>A00007617</t>
  </si>
  <si>
    <t>PLC00005939</t>
  </si>
  <si>
    <t>TXN00009290</t>
  </si>
  <si>
    <t>A00009652</t>
  </si>
  <si>
    <t>PLC00009780</t>
  </si>
  <si>
    <t>TXN00009291</t>
  </si>
  <si>
    <t>A00001910</t>
  </si>
  <si>
    <t>PLC00000639</t>
  </si>
  <si>
    <t>TXN00009292</t>
  </si>
  <si>
    <t>A00009760</t>
  </si>
  <si>
    <t>PLC00008546</t>
  </si>
  <si>
    <t>TXN00009293</t>
  </si>
  <si>
    <t>A00006934</t>
  </si>
  <si>
    <t>PLC00000563</t>
  </si>
  <si>
    <t>TXN00009294</t>
  </si>
  <si>
    <t>A00004885</t>
  </si>
  <si>
    <t>PLC00008837</t>
  </si>
  <si>
    <t>TXN00009295</t>
  </si>
  <si>
    <t>A00006972</t>
  </si>
  <si>
    <t>PLC00001297</t>
  </si>
  <si>
    <t>TXN00009296</t>
  </si>
  <si>
    <t>A00009396</t>
  </si>
  <si>
    <t>PLC00009281</t>
  </si>
  <si>
    <t>TXN00009297</t>
  </si>
  <si>
    <t>A00007413</t>
  </si>
  <si>
    <t>PLC00008424</t>
  </si>
  <si>
    <t>TXN00009298</t>
  </si>
  <si>
    <t>A00003260</t>
  </si>
  <si>
    <t>PLC00006826</t>
  </si>
  <si>
    <t>TXN00009299</t>
  </si>
  <si>
    <t>A00006726</t>
  </si>
  <si>
    <t>PLC00003137</t>
  </si>
  <si>
    <t>TXN00009300</t>
  </si>
  <si>
    <t>A00007613</t>
  </si>
  <si>
    <t>PLC00004056</t>
  </si>
  <si>
    <t>TXN00009301</t>
  </si>
  <si>
    <t>A00006134</t>
  </si>
  <si>
    <t>PLC00004371</t>
  </si>
  <si>
    <t>TXN00009302</t>
  </si>
  <si>
    <t>A00007982</t>
  </si>
  <si>
    <t>PLC00001957</t>
  </si>
  <si>
    <t>TXN00009303</t>
  </si>
  <si>
    <t>A00004078</t>
  </si>
  <si>
    <t>PLC00003141</t>
  </si>
  <si>
    <t>TXN00009304</t>
  </si>
  <si>
    <t>A00008158</t>
  </si>
  <si>
    <t>PLC00002225</t>
  </si>
  <si>
    <t>TXN00009305</t>
  </si>
  <si>
    <t>A00003154</t>
  </si>
  <si>
    <t>PLC00007533</t>
  </si>
  <si>
    <t>TXN00009306</t>
  </si>
  <si>
    <t>A00003183</t>
  </si>
  <si>
    <t>PLC00000791</t>
  </si>
  <si>
    <t>TXN00009307</t>
  </si>
  <si>
    <t>A00001885</t>
  </si>
  <si>
    <t>PLC00007255</t>
  </si>
  <si>
    <t>TXN00009308</t>
  </si>
  <si>
    <t>A00009927</t>
  </si>
  <si>
    <t>PLC00006520</t>
  </si>
  <si>
    <t>TXN00009309</t>
  </si>
  <si>
    <t>A00005089</t>
  </si>
  <si>
    <t>PLC00009312</t>
  </si>
  <si>
    <t>TXN00009310</t>
  </si>
  <si>
    <t>A00000477</t>
  </si>
  <si>
    <t>PLC00007242</t>
  </si>
  <si>
    <t>TXN00009311</t>
  </si>
  <si>
    <t>A00007609</t>
  </si>
  <si>
    <t>PLC00003713</t>
  </si>
  <si>
    <t>TXN00009312</t>
  </si>
  <si>
    <t>A00008589</t>
  </si>
  <si>
    <t>PLC00004729</t>
  </si>
  <si>
    <t>TXN00009313</t>
  </si>
  <si>
    <t>A00002560</t>
  </si>
  <si>
    <t>PLC00000685</t>
  </si>
  <si>
    <t>TXN00009314</t>
  </si>
  <si>
    <t>A00008804</t>
  </si>
  <si>
    <t>PLC00000265</t>
  </si>
  <si>
    <t>TXN00009315</t>
  </si>
  <si>
    <t>A00007357</t>
  </si>
  <si>
    <t>PLC00006045</t>
  </si>
  <si>
    <t>TXN00009316</t>
  </si>
  <si>
    <t>A00001498</t>
  </si>
  <si>
    <t>PLC00002040</t>
  </si>
  <si>
    <t>TXN00009317</t>
  </si>
  <si>
    <t>A00005945</t>
  </si>
  <si>
    <t>PLC00006047</t>
  </si>
  <si>
    <t>TXN00009318</t>
  </si>
  <si>
    <t>A00002653</t>
  </si>
  <si>
    <t>PLC00000804</t>
  </si>
  <si>
    <t>TXN00009319</t>
  </si>
  <si>
    <t>A00009695</t>
  </si>
  <si>
    <t>PLC00009920</t>
  </si>
  <si>
    <t>TXN00009320</t>
  </si>
  <si>
    <t>A00003646</t>
  </si>
  <si>
    <t>PLC00000729</t>
  </si>
  <si>
    <t>TXN00009321</t>
  </si>
  <si>
    <t>A00003110</t>
  </si>
  <si>
    <t>PLC00006360</t>
  </si>
  <si>
    <t>TXN00009322</t>
  </si>
  <si>
    <t>A00002325</t>
  </si>
  <si>
    <t>PLC00009340</t>
  </si>
  <si>
    <t>TXN00009323</t>
  </si>
  <si>
    <t>A00001572</t>
  </si>
  <si>
    <t>PLC00006655</t>
  </si>
  <si>
    <t>TXN00009324</t>
  </si>
  <si>
    <t>A00001924</t>
  </si>
  <si>
    <t>PLC00003898</t>
  </si>
  <si>
    <t>TXN00009325</t>
  </si>
  <si>
    <t>A00007551</t>
  </si>
  <si>
    <t>PLC00006031</t>
  </si>
  <si>
    <t>TXN00009326</t>
  </si>
  <si>
    <t>A00009975</t>
  </si>
  <si>
    <t>PLC00000210</t>
  </si>
  <si>
    <t>TXN00009327</t>
  </si>
  <si>
    <t>A00003675</t>
  </si>
  <si>
    <t>PLC00002328</t>
  </si>
  <si>
    <t>TXN00009328</t>
  </si>
  <si>
    <t>A00000514</t>
  </si>
  <si>
    <t>PLC00008100</t>
  </si>
  <si>
    <t>TXN00009329</t>
  </si>
  <si>
    <t>A00008855</t>
  </si>
  <si>
    <t>PLC00002615</t>
  </si>
  <si>
    <t>TXN00009330</t>
  </si>
  <si>
    <t>A00005858</t>
  </si>
  <si>
    <t>PLC00000552</t>
  </si>
  <si>
    <t>TXN00009331</t>
  </si>
  <si>
    <t>A00002749</t>
  </si>
  <si>
    <t>PLC00007662</t>
  </si>
  <si>
    <t>TXN00009332</t>
  </si>
  <si>
    <t>A00008122</t>
  </si>
  <si>
    <t>PLC00004311</t>
  </si>
  <si>
    <t>TXN00009333</t>
  </si>
  <si>
    <t>A00001196</t>
  </si>
  <si>
    <t>PLC00009130</t>
  </si>
  <si>
    <t>TXN00009334</t>
  </si>
  <si>
    <t>A00009757</t>
  </si>
  <si>
    <t>PLC00008325</t>
  </si>
  <si>
    <t>TXN00009335</t>
  </si>
  <si>
    <t>A00000479</t>
  </si>
  <si>
    <t>PLC00003645</t>
  </si>
  <si>
    <t>TXN00009336</t>
  </si>
  <si>
    <t>A00006654</t>
  </si>
  <si>
    <t>PLC00003311</t>
  </si>
  <si>
    <t>TXN00009337</t>
  </si>
  <si>
    <t>A00005523</t>
  </si>
  <si>
    <t>PLC00002674</t>
  </si>
  <si>
    <t>TXN00009338</t>
  </si>
  <si>
    <t>A00001499</t>
  </si>
  <si>
    <t>PLC00002294</t>
  </si>
  <si>
    <t>TXN00009339</t>
  </si>
  <si>
    <t>A00000906</t>
  </si>
  <si>
    <t>PLC00009634</t>
  </si>
  <si>
    <t>TXN00009340</t>
  </si>
  <si>
    <t>A00006185</t>
  </si>
  <si>
    <t>PLC00004893</t>
  </si>
  <si>
    <t>TXN00009341</t>
  </si>
  <si>
    <t>A00006697</t>
  </si>
  <si>
    <t>PLC00003909</t>
  </si>
  <si>
    <t>TXN00009342</t>
  </si>
  <si>
    <t>A00000503</t>
  </si>
  <si>
    <t>PLC00008695</t>
  </si>
  <si>
    <t>TXN00009343</t>
  </si>
  <si>
    <t>A00004491</t>
  </si>
  <si>
    <t>PLC00006942</t>
  </si>
  <si>
    <t>TXN00009344</t>
  </si>
  <si>
    <t>A00001019</t>
  </si>
  <si>
    <t>PLC00006492</t>
  </si>
  <si>
    <t>TXN00009345</t>
  </si>
  <si>
    <t>A00009723</t>
  </si>
  <si>
    <t>PLC00009218</t>
  </si>
  <si>
    <t>TXN00009346</t>
  </si>
  <si>
    <t>A00003643</t>
  </si>
  <si>
    <t>PLC00009568</t>
  </si>
  <si>
    <t>TXN00009347</t>
  </si>
  <si>
    <t>A00007720</t>
  </si>
  <si>
    <t>PLC00000316</t>
  </si>
  <si>
    <t>TXN00009348</t>
  </si>
  <si>
    <t>A00006883</t>
  </si>
  <si>
    <t>PLC00006150</t>
  </si>
  <si>
    <t>TXN00009349</t>
  </si>
  <si>
    <t>A00006152</t>
  </si>
  <si>
    <t>PLC00005840</t>
  </si>
  <si>
    <t>TXN00009350</t>
  </si>
  <si>
    <t>A00000342</t>
  </si>
  <si>
    <t>PLC00003887</t>
  </si>
  <si>
    <t>TXN00009351</t>
  </si>
  <si>
    <t>A00009351</t>
  </si>
  <si>
    <t>PLC00006119</t>
  </si>
  <si>
    <t>TXN00009352</t>
  </si>
  <si>
    <t>A00004461</t>
  </si>
  <si>
    <t>PLC00005894</t>
  </si>
  <si>
    <t>TXN00009353</t>
  </si>
  <si>
    <t>A00004453</t>
  </si>
  <si>
    <t>PLC00003138</t>
  </si>
  <si>
    <t>TXN00009354</t>
  </si>
  <si>
    <t>A00000209</t>
  </si>
  <si>
    <t>PLC00008958</t>
  </si>
  <si>
    <t>TXN00009355</t>
  </si>
  <si>
    <t>A00003422</t>
  </si>
  <si>
    <t>PLC00005386</t>
  </si>
  <si>
    <t>TXN00009356</t>
  </si>
  <si>
    <t>A00008332</t>
  </si>
  <si>
    <t>PLC00007676</t>
  </si>
  <si>
    <t>TXN00009357</t>
  </si>
  <si>
    <t>A00005006</t>
  </si>
  <si>
    <t>PLC00000790</t>
  </si>
  <si>
    <t>TXN00009358</t>
  </si>
  <si>
    <t>A00009657</t>
  </si>
  <si>
    <t>PLC00009383</t>
  </si>
  <si>
    <t>TXN00009359</t>
  </si>
  <si>
    <t>A00003456</t>
  </si>
  <si>
    <t>PLC00007143</t>
  </si>
  <si>
    <t>TXN00009360</t>
  </si>
  <si>
    <t>A00007272</t>
  </si>
  <si>
    <t>PLC00001861</t>
  </si>
  <si>
    <t>TXN00009361</t>
  </si>
  <si>
    <t>A00006189</t>
  </si>
  <si>
    <t>PLC00009127</t>
  </si>
  <si>
    <t>TXN00009362</t>
  </si>
  <si>
    <t>A00007312</t>
  </si>
  <si>
    <t>PLC00001056</t>
  </si>
  <si>
    <t>TXN00009363</t>
  </si>
  <si>
    <t>A00007834</t>
  </si>
  <si>
    <t>PLC00007767</t>
  </si>
  <si>
    <t>TXN00009364</t>
  </si>
  <si>
    <t>A00002631</t>
  </si>
  <si>
    <t>PLC00005892</t>
  </si>
  <si>
    <t>TXN00009365</t>
  </si>
  <si>
    <t>A00005116</t>
  </si>
  <si>
    <t>PLC00009570</t>
  </si>
  <si>
    <t>TXN00009366</t>
  </si>
  <si>
    <t>A00001392</t>
  </si>
  <si>
    <t>PLC00009924</t>
  </si>
  <si>
    <t>TXN00009367</t>
  </si>
  <si>
    <t>A00005266</t>
  </si>
  <si>
    <t>PLC00006024</t>
  </si>
  <si>
    <t>TXN00009368</t>
  </si>
  <si>
    <t>A00009458</t>
  </si>
  <si>
    <t>PLC00004344</t>
  </si>
  <si>
    <t>TXN00009369</t>
  </si>
  <si>
    <t>A00003090</t>
  </si>
  <si>
    <t>PLC00000377</t>
  </si>
  <si>
    <t>TXN00009370</t>
  </si>
  <si>
    <t>A00000656</t>
  </si>
  <si>
    <t>PLC00006843</t>
  </si>
  <si>
    <t>TXN00009371</t>
  </si>
  <si>
    <t>A00003756</t>
  </si>
  <si>
    <t>PLC00003424</t>
  </si>
  <si>
    <t>TXN00009372</t>
  </si>
  <si>
    <t>A00003176</t>
  </si>
  <si>
    <t>PLC00002279</t>
  </si>
  <si>
    <t>TXN00009373</t>
  </si>
  <si>
    <t>A00000905</t>
  </si>
  <si>
    <t>PLC00006218</t>
  </si>
  <si>
    <t>TXN00009374</t>
  </si>
  <si>
    <t>A00002715</t>
  </si>
  <si>
    <t>PLC00009214</t>
  </si>
  <si>
    <t>TXN00009375</t>
  </si>
  <si>
    <t>A00007543</t>
  </si>
  <si>
    <t>PLC00001665</t>
  </si>
  <si>
    <t>TXN00009376</t>
  </si>
  <si>
    <t>A00009350</t>
  </si>
  <si>
    <t>PLC00004682</t>
  </si>
  <si>
    <t>TXN00009377</t>
  </si>
  <si>
    <t>A00000884</t>
  </si>
  <si>
    <t>PLC00001453</t>
  </si>
  <si>
    <t>TXN00009378</t>
  </si>
  <si>
    <t>A00000125</t>
  </si>
  <si>
    <t>PLC00005758</t>
  </si>
  <si>
    <t>TXN00009379</t>
  </si>
  <si>
    <t>A00001828</t>
  </si>
  <si>
    <t>PLC00003879</t>
  </si>
  <si>
    <t>TXN00009380</t>
  </si>
  <si>
    <t>A00005814</t>
  </si>
  <si>
    <t>PLC00005040</t>
  </si>
  <si>
    <t>TXN00009381</t>
  </si>
  <si>
    <t>A00009643</t>
  </si>
  <si>
    <t>PLC00000605</t>
  </si>
  <si>
    <t>TXN00009382</t>
  </si>
  <si>
    <t>A00001618</t>
  </si>
  <si>
    <t>PLC00009371</t>
  </si>
  <si>
    <t>TXN00009383</t>
  </si>
  <si>
    <t>A00003826</t>
  </si>
  <si>
    <t>PLC00003154</t>
  </si>
  <si>
    <t>TXN00009384</t>
  </si>
  <si>
    <t>A00001669</t>
  </si>
  <si>
    <t>PLC00001363</t>
  </si>
  <si>
    <t>TXN00009385</t>
  </si>
  <si>
    <t>A00001708</t>
  </si>
  <si>
    <t>PLC00001220</t>
  </si>
  <si>
    <t>TXN00009386</t>
  </si>
  <si>
    <t>A00003270</t>
  </si>
  <si>
    <t>PLC00002671</t>
  </si>
  <si>
    <t>TXN00009387</t>
  </si>
  <si>
    <t>A00009587</t>
  </si>
  <si>
    <t>PLC00008538</t>
  </si>
  <si>
    <t>TXN00009388</t>
  </si>
  <si>
    <t>A00009104</t>
  </si>
  <si>
    <t>PLC00001786</t>
  </si>
  <si>
    <t>TXN00009389</t>
  </si>
  <si>
    <t>A00003989</t>
  </si>
  <si>
    <t>PLC00008378</t>
  </si>
  <si>
    <t>TXN00009390</t>
  </si>
  <si>
    <t>A00007969</t>
  </si>
  <si>
    <t>PLC00006051</t>
  </si>
  <si>
    <t>TXN00009391</t>
  </si>
  <si>
    <t>A00005359</t>
  </si>
  <si>
    <t>PLC00004801</t>
  </si>
  <si>
    <t>TXN00009392</t>
  </si>
  <si>
    <t>A00002284</t>
  </si>
  <si>
    <t>PLC00006436</t>
  </si>
  <si>
    <t>TXN00009393</t>
  </si>
  <si>
    <t>A00002115</t>
  </si>
  <si>
    <t>PLC00004046</t>
  </si>
  <si>
    <t>TXN00009394</t>
  </si>
  <si>
    <t>A00005418</t>
  </si>
  <si>
    <t>PLC00001659</t>
  </si>
  <si>
    <t>TXN00009395</t>
  </si>
  <si>
    <t>A00009521</t>
  </si>
  <si>
    <t>PLC00006278</t>
  </si>
  <si>
    <t>TXN00009396</t>
  </si>
  <si>
    <t>A00009738</t>
  </si>
  <si>
    <t>PLC00000857</t>
  </si>
  <si>
    <t>TXN00009397</t>
  </si>
  <si>
    <t>A00007815</t>
  </si>
  <si>
    <t>PLC00008944</t>
  </si>
  <si>
    <t>TXN00009398</t>
  </si>
  <si>
    <t>A00009510</t>
  </si>
  <si>
    <t>PLC00003136</t>
  </si>
  <si>
    <t>TXN00009399</t>
  </si>
  <si>
    <t>A00000593</t>
  </si>
  <si>
    <t>PLC00002179</t>
  </si>
  <si>
    <t>TXN00009400</t>
  </si>
  <si>
    <t>A00007715</t>
  </si>
  <si>
    <t>PLC00004844</t>
  </si>
  <si>
    <t>TXN00009401</t>
  </si>
  <si>
    <t>A00005528</t>
  </si>
  <si>
    <t>PLC00000369</t>
  </si>
  <si>
    <t>TXN00009402</t>
  </si>
  <si>
    <t>A00000743</t>
  </si>
  <si>
    <t>PLC00002466</t>
  </si>
  <si>
    <t>TXN00009403</t>
  </si>
  <si>
    <t>A00002628</t>
  </si>
  <si>
    <t>PLC00002579</t>
  </si>
  <si>
    <t>TXN00009404</t>
  </si>
  <si>
    <t>A00001285</t>
  </si>
  <si>
    <t>PLC00005184</t>
  </si>
  <si>
    <t>TXN00009405</t>
  </si>
  <si>
    <t>A00001328</t>
  </si>
  <si>
    <t>PLC00001012</t>
  </si>
  <si>
    <t>TXN00009406</t>
  </si>
  <si>
    <t>A00005295</t>
  </si>
  <si>
    <t>PLC00004920</t>
  </si>
  <si>
    <t>TXN00009407</t>
  </si>
  <si>
    <t>A00001675</t>
  </si>
  <si>
    <t>PLC00009852</t>
  </si>
  <si>
    <t>TXN00009408</t>
  </si>
  <si>
    <t>A00008255</t>
  </si>
  <si>
    <t>PLC00008257</t>
  </si>
  <si>
    <t>TXN00009409</t>
  </si>
  <si>
    <t>A00001645</t>
  </si>
  <si>
    <t>PLC00002751</t>
  </si>
  <si>
    <t>TXN00009410</t>
  </si>
  <si>
    <t>A00004412</t>
  </si>
  <si>
    <t>PLC00005536</t>
  </si>
  <si>
    <t>TXN00009411</t>
  </si>
  <si>
    <t>A00008879</t>
  </si>
  <si>
    <t>PLC00009233</t>
  </si>
  <si>
    <t>TXN00009412</t>
  </si>
  <si>
    <t>A00000239</t>
  </si>
  <si>
    <t>PLC00003519</t>
  </si>
  <si>
    <t>TXN00009413</t>
  </si>
  <si>
    <t>A00004104</t>
  </si>
  <si>
    <t>PLC00006793</t>
  </si>
  <si>
    <t>TXN00009414</t>
  </si>
  <si>
    <t>A00008354</t>
  </si>
  <si>
    <t>PLC00001205</t>
  </si>
  <si>
    <t>TXN00009415</t>
  </si>
  <si>
    <t>A00008294</t>
  </si>
  <si>
    <t>PLC00009933</t>
  </si>
  <si>
    <t>TXN00009416</t>
  </si>
  <si>
    <t>A00007941</t>
  </si>
  <si>
    <t>PLC00001867</t>
  </si>
  <si>
    <t>TXN00009417</t>
  </si>
  <si>
    <t>A00001955</t>
  </si>
  <si>
    <t>PLC00001579</t>
  </si>
  <si>
    <t>TXN00009418</t>
  </si>
  <si>
    <t>A00005498</t>
  </si>
  <si>
    <t>PLC00008668</t>
  </si>
  <si>
    <t>TXN00009419</t>
  </si>
  <si>
    <t>A00006508</t>
  </si>
  <si>
    <t>PLC00008583</t>
  </si>
  <si>
    <t>TXN00009420</t>
  </si>
  <si>
    <t>A00004813</t>
  </si>
  <si>
    <t>PLC00000355</t>
  </si>
  <si>
    <t>TXN00009421</t>
  </si>
  <si>
    <t>A00003245</t>
  </si>
  <si>
    <t>PLC00000452</t>
  </si>
  <si>
    <t>TXN00009422</t>
  </si>
  <si>
    <t>A00003352</t>
  </si>
  <si>
    <t>PLC00006701</t>
  </si>
  <si>
    <t>TXN00009423</t>
  </si>
  <si>
    <t>A00006456</t>
  </si>
  <si>
    <t>PLC00008453</t>
  </si>
  <si>
    <t>TXN00009424</t>
  </si>
  <si>
    <t>A00003511</t>
  </si>
  <si>
    <t>PLC00002273</t>
  </si>
  <si>
    <t>TXN00009425</t>
  </si>
  <si>
    <t>A00000240</t>
  </si>
  <si>
    <t>PLC00001817</t>
  </si>
  <si>
    <t>TXN00009426</t>
  </si>
  <si>
    <t>A00000037</t>
  </si>
  <si>
    <t>PLC00008499</t>
  </si>
  <si>
    <t>TXN00009427</t>
  </si>
  <si>
    <t>A00002444</t>
  </si>
  <si>
    <t>PLC00003291</t>
  </si>
  <si>
    <t>TXN00009428</t>
  </si>
  <si>
    <t>A00002972</t>
  </si>
  <si>
    <t>PLC00006640</t>
  </si>
  <si>
    <t>TXN00009429</t>
  </si>
  <si>
    <t>A00007973</t>
  </si>
  <si>
    <t>PLC00003822</t>
  </si>
  <si>
    <t>TXN00009430</t>
  </si>
  <si>
    <t>A00001672</t>
  </si>
  <si>
    <t>PLC00008224</t>
  </si>
  <si>
    <t>TXN00009431</t>
  </si>
  <si>
    <t>A00006214</t>
  </si>
  <si>
    <t>PLC00005592</t>
  </si>
  <si>
    <t>TXN00009432</t>
  </si>
  <si>
    <t>A00004196</t>
  </si>
  <si>
    <t>PLC00001509</t>
  </si>
  <si>
    <t>TXN00009433</t>
  </si>
  <si>
    <t>A00005404</t>
  </si>
  <si>
    <t>PLC00007276</t>
  </si>
  <si>
    <t>TXN00009434</t>
  </si>
  <si>
    <t>A00002447</t>
  </si>
  <si>
    <t>PLC00008571</t>
  </si>
  <si>
    <t>TXN00009435</t>
  </si>
  <si>
    <t>A00009443</t>
  </si>
  <si>
    <t>PLC00007397</t>
  </si>
  <si>
    <t>TXN00009436</t>
  </si>
  <si>
    <t>A00002815</t>
  </si>
  <si>
    <t>PLC00003075</t>
  </si>
  <si>
    <t>TXN00009437</t>
  </si>
  <si>
    <t>A00007975</t>
  </si>
  <si>
    <t>PLC00003018</t>
  </si>
  <si>
    <t>TXN00009438</t>
  </si>
  <si>
    <t>A00009707</t>
  </si>
  <si>
    <t>PLC00009864</t>
  </si>
  <si>
    <t>TXN00009439</t>
  </si>
  <si>
    <t>A00003293</t>
  </si>
  <si>
    <t>PLC00007188</t>
  </si>
  <si>
    <t>TXN00009440</t>
  </si>
  <si>
    <t>A00001495</t>
  </si>
  <si>
    <t>PLC00004576</t>
  </si>
  <si>
    <t>TXN00009441</t>
  </si>
  <si>
    <t>A00006104</t>
  </si>
  <si>
    <t>PLC00001270</t>
  </si>
  <si>
    <t>TXN00009442</t>
  </si>
  <si>
    <t>A00000161</t>
  </si>
  <si>
    <t>PLC00008305</t>
  </si>
  <si>
    <t>TXN00009443</t>
  </si>
  <si>
    <t>A00006878</t>
  </si>
  <si>
    <t>PLC00005296</t>
  </si>
  <si>
    <t>TXN00009444</t>
  </si>
  <si>
    <t>A00009009</t>
  </si>
  <si>
    <t>PLC00004624</t>
  </si>
  <si>
    <t>TXN00009445</t>
  </si>
  <si>
    <t>A00009276</t>
  </si>
  <si>
    <t>PLC00004305</t>
  </si>
  <si>
    <t>TXN00009446</t>
  </si>
  <si>
    <t>A00001368</t>
  </si>
  <si>
    <t>PLC00000521</t>
  </si>
  <si>
    <t>TXN00009447</t>
  </si>
  <si>
    <t>A00003631</t>
  </si>
  <si>
    <t>PLC00000357</t>
  </si>
  <si>
    <t>TXN00009448</t>
  </si>
  <si>
    <t>A00003721</t>
  </si>
  <si>
    <t>PLC00004198</t>
  </si>
  <si>
    <t>TXN00009449</t>
  </si>
  <si>
    <t>A00006135</t>
  </si>
  <si>
    <t>PLC00006206</t>
  </si>
  <si>
    <t>TXN00009450</t>
  </si>
  <si>
    <t>A00006441</t>
  </si>
  <si>
    <t>PLC00001548</t>
  </si>
  <si>
    <t>TXN00009451</t>
  </si>
  <si>
    <t>A00008754</t>
  </si>
  <si>
    <t>PLC00005301</t>
  </si>
  <si>
    <t>TXN00009452</t>
  </si>
  <si>
    <t>A00004978</t>
  </si>
  <si>
    <t>PLC00001639</t>
  </si>
  <si>
    <t>TXN00009453</t>
  </si>
  <si>
    <t>A00001396</t>
  </si>
  <si>
    <t>PLC00008170</t>
  </si>
  <si>
    <t>TXN00009454</t>
  </si>
  <si>
    <t>A00007039</t>
  </si>
  <si>
    <t>PLC00008341</t>
  </si>
  <si>
    <t>TXN00009455</t>
  </si>
  <si>
    <t>A00006479</t>
  </si>
  <si>
    <t>PLC00004461</t>
  </si>
  <si>
    <t>TXN00009456</t>
  </si>
  <si>
    <t>A00008738</t>
  </si>
  <si>
    <t>PLC00005409</t>
  </si>
  <si>
    <t>TXN00009457</t>
  </si>
  <si>
    <t>A00001226</t>
  </si>
  <si>
    <t>PLC00002129</t>
  </si>
  <si>
    <t>TXN00009458</t>
  </si>
  <si>
    <t>A00000283</t>
  </si>
  <si>
    <t>PLC00005464</t>
  </si>
  <si>
    <t>TXN00009459</t>
  </si>
  <si>
    <t>A00007157</t>
  </si>
  <si>
    <t>PLC00005936</t>
  </si>
  <si>
    <t>TXN00009460</t>
  </si>
  <si>
    <t>A00008574</t>
  </si>
  <si>
    <t>PLC00008350</t>
  </si>
  <si>
    <t>TXN00009461</t>
  </si>
  <si>
    <t>A00007740</t>
  </si>
  <si>
    <t>PLC00009716</t>
  </si>
  <si>
    <t>TXN00009462</t>
  </si>
  <si>
    <t>A00008593</t>
  </si>
  <si>
    <t>PLC00005973</t>
  </si>
  <si>
    <t>TXN00009463</t>
  </si>
  <si>
    <t>A00000554</t>
  </si>
  <si>
    <t>PLC00007575</t>
  </si>
  <si>
    <t>TXN00009464</t>
  </si>
  <si>
    <t>A00008929</t>
  </si>
  <si>
    <t>PLC00001969</t>
  </si>
  <si>
    <t>TXN00009465</t>
  </si>
  <si>
    <t>A00000487</t>
  </si>
  <si>
    <t>PLC00007285</t>
  </si>
  <si>
    <t>TXN00009466</t>
  </si>
  <si>
    <t>A00004576</t>
  </si>
  <si>
    <t>PLC00002399</t>
  </si>
  <si>
    <t>TXN00009467</t>
  </si>
  <si>
    <t>A00005365</t>
  </si>
  <si>
    <t>PLC00000889</t>
  </si>
  <si>
    <t>TXN00009468</t>
  </si>
  <si>
    <t>A00005156</t>
  </si>
  <si>
    <t>PLC00003514</t>
  </si>
  <si>
    <t>TXN00009469</t>
  </si>
  <si>
    <t>A00001290</t>
  </si>
  <si>
    <t>PLC00002991</t>
  </si>
  <si>
    <t>TXN00009470</t>
  </si>
  <si>
    <t>A00009998</t>
  </si>
  <si>
    <t>PLC00005557</t>
  </si>
  <si>
    <t>TXN00009471</t>
  </si>
  <si>
    <t>A00008221</t>
  </si>
  <si>
    <t>PLC00008217</t>
  </si>
  <si>
    <t>TXN00009472</t>
  </si>
  <si>
    <t>A00001762</t>
  </si>
  <si>
    <t>PLC00005922</t>
  </si>
  <si>
    <t>TXN00009473</t>
  </si>
  <si>
    <t>A00009249</t>
  </si>
  <si>
    <t>PLC00009970</t>
  </si>
  <si>
    <t>TXN00009474</t>
  </si>
  <si>
    <t>A00009169</t>
  </si>
  <si>
    <t>PLC00001028</t>
  </si>
  <si>
    <t>TXN00009475</t>
  </si>
  <si>
    <t>A00009073</t>
  </si>
  <si>
    <t>PLC00003156</t>
  </si>
  <si>
    <t>TXN00009476</t>
  </si>
  <si>
    <t>A00006161</t>
  </si>
  <si>
    <t>PLC00001642</t>
  </si>
  <si>
    <t>TXN00009477</t>
  </si>
  <si>
    <t>A00008792</t>
  </si>
  <si>
    <t>PLC00003331</t>
  </si>
  <si>
    <t>TXN00009478</t>
  </si>
  <si>
    <t>A00005778</t>
  </si>
  <si>
    <t>PLC00007844</t>
  </si>
  <si>
    <t>TXN00009479</t>
  </si>
  <si>
    <t>A00002233</t>
  </si>
  <si>
    <t>PLC00000176</t>
  </si>
  <si>
    <t>TXN00009480</t>
  </si>
  <si>
    <t>A00005421</t>
  </si>
  <si>
    <t>PLC00006656</t>
  </si>
  <si>
    <t>TXN00009481</t>
  </si>
  <si>
    <t>A00008023</t>
  </si>
  <si>
    <t>PLC00008141</t>
  </si>
  <si>
    <t>TXN00009482</t>
  </si>
  <si>
    <t>A00007383</t>
  </si>
  <si>
    <t>PLC00009601</t>
  </si>
  <si>
    <t>TXN00009483</t>
  </si>
  <si>
    <t>A00006850</t>
  </si>
  <si>
    <t>PLC00008087</t>
  </si>
  <si>
    <t>TXN00009484</t>
  </si>
  <si>
    <t>A00003592</t>
  </si>
  <si>
    <t>PLC00005551</t>
  </si>
  <si>
    <t>TXN00009485</t>
  </si>
  <si>
    <t>A00005789</t>
  </si>
  <si>
    <t>PLC00007534</t>
  </si>
  <si>
    <t>TXN00009486</t>
  </si>
  <si>
    <t>A00009038</t>
  </si>
  <si>
    <t>PLC00006608</t>
  </si>
  <si>
    <t>TXN00009487</t>
  </si>
  <si>
    <t>A00003900</t>
  </si>
  <si>
    <t>PLC00004037</t>
  </si>
  <si>
    <t>TXN00009488</t>
  </si>
  <si>
    <t>A00004259</t>
  </si>
  <si>
    <t>PLC00009102</t>
  </si>
  <si>
    <t>TXN00009489</t>
  </si>
  <si>
    <t>A00003969</t>
  </si>
  <si>
    <t>PLC00002546</t>
  </si>
  <si>
    <t>TXN00009490</t>
  </si>
  <si>
    <t>A00005691</t>
  </si>
  <si>
    <t>PLC00001070</t>
  </si>
  <si>
    <t>TXN00009491</t>
  </si>
  <si>
    <t>A00001797</t>
  </si>
  <si>
    <t>PLC00008543</t>
  </si>
  <si>
    <t>TXN00009492</t>
  </si>
  <si>
    <t>A00007710</t>
  </si>
  <si>
    <t>PLC00006385</t>
  </si>
  <si>
    <t>TXN00009493</t>
  </si>
  <si>
    <t>A00005213</t>
  </si>
  <si>
    <t>PLC00000718</t>
  </si>
  <si>
    <t>TXN00009494</t>
  </si>
  <si>
    <t>A00007029</t>
  </si>
  <si>
    <t>PLC00005378</t>
  </si>
  <si>
    <t>TXN00009495</t>
  </si>
  <si>
    <t>A00004867</t>
  </si>
  <si>
    <t>PLC00009370</t>
  </si>
  <si>
    <t>TXN00009496</t>
  </si>
  <si>
    <t>A00000404</t>
  </si>
  <si>
    <t>PLC00005421</t>
  </si>
  <si>
    <t>TXN00009497</t>
  </si>
  <si>
    <t>A00001877</t>
  </si>
  <si>
    <t>PLC00007690</t>
  </si>
  <si>
    <t>TXN00009498</t>
  </si>
  <si>
    <t>A00006211</t>
  </si>
  <si>
    <t>PLC00008451</t>
  </si>
  <si>
    <t>TXN00009499</t>
  </si>
  <si>
    <t>A00009776</t>
  </si>
  <si>
    <t>PLC00004924</t>
  </si>
  <si>
    <t>TXN00009500</t>
  </si>
  <si>
    <t>A00001835</t>
  </si>
  <si>
    <t>PLC00004949</t>
  </si>
  <si>
    <t>TXN00009501</t>
  </si>
  <si>
    <t>A00009395</t>
  </si>
  <si>
    <t>PLC00009552</t>
  </si>
  <si>
    <t>TXN00009502</t>
  </si>
  <si>
    <t>A00005194</t>
  </si>
  <si>
    <t>PLC00009681</t>
  </si>
  <si>
    <t>TXN00009503</t>
  </si>
  <si>
    <t>A00007610</t>
  </si>
  <si>
    <t>PLC00008558</t>
  </si>
  <si>
    <t>TXN00009504</t>
  </si>
  <si>
    <t>A00007421</t>
  </si>
  <si>
    <t>PLC00004334</t>
  </si>
  <si>
    <t>TXN00009505</t>
  </si>
  <si>
    <t>A00008634</t>
  </si>
  <si>
    <t>PLC00005675</t>
  </si>
  <si>
    <t>TXN00009506</t>
  </si>
  <si>
    <t>A00008329</t>
  </si>
  <si>
    <t>PLC00009115</t>
  </si>
  <si>
    <t>TXN00009507</t>
  </si>
  <si>
    <t>A00008231</t>
  </si>
  <si>
    <t>PLC00002062</t>
  </si>
  <si>
    <t>TXN00009508</t>
  </si>
  <si>
    <t>A00008798</t>
  </si>
  <si>
    <t>PLC00004491</t>
  </si>
  <si>
    <t>TXN00009509</t>
  </si>
  <si>
    <t>A00001596</t>
  </si>
  <si>
    <t>PLC00008881</t>
  </si>
  <si>
    <t>TXN00009510</t>
  </si>
  <si>
    <t>A00006495</t>
  </si>
  <si>
    <t>PLC00005124</t>
  </si>
  <si>
    <t>TXN00009511</t>
  </si>
  <si>
    <t>A00000721</t>
  </si>
  <si>
    <t>PLC00001294</t>
  </si>
  <si>
    <t>TXN00009512</t>
  </si>
  <si>
    <t>A00005097</t>
  </si>
  <si>
    <t>PLC00002607</t>
  </si>
  <si>
    <t>TXN00009513</t>
  </si>
  <si>
    <t>A00003872</t>
  </si>
  <si>
    <t>PLC00003077</t>
  </si>
  <si>
    <t>TXN00009514</t>
  </si>
  <si>
    <t>A00009456</t>
  </si>
  <si>
    <t>PLC00005325</t>
  </si>
  <si>
    <t>TXN00009515</t>
  </si>
  <si>
    <t>A00005246</t>
  </si>
  <si>
    <t>PLC00007634</t>
  </si>
  <si>
    <t>TXN00009516</t>
  </si>
  <si>
    <t>A00000422</t>
  </si>
  <si>
    <t>PLC00001907</t>
  </si>
  <si>
    <t>TXN00009517</t>
  </si>
  <si>
    <t>A00007537</t>
  </si>
  <si>
    <t>PLC00008231</t>
  </si>
  <si>
    <t>TXN00009518</t>
  </si>
  <si>
    <t>A00001352</t>
  </si>
  <si>
    <t>PLC00008421</t>
  </si>
  <si>
    <t>TXN00009519</t>
  </si>
  <si>
    <t>A00006100</t>
  </si>
  <si>
    <t>PLC00007051</t>
  </si>
  <si>
    <t>TXN00009520</t>
  </si>
  <si>
    <t>A00004388</t>
  </si>
  <si>
    <t>PLC00003349</t>
  </si>
  <si>
    <t>TXN00009521</t>
  </si>
  <si>
    <t>A00007586</t>
  </si>
  <si>
    <t>PLC00004130</t>
  </si>
  <si>
    <t>TXN00009522</t>
  </si>
  <si>
    <t>A00008250</t>
  </si>
  <si>
    <t>PLC00003911</t>
  </si>
  <si>
    <t>TXN00009523</t>
  </si>
  <si>
    <t>A00001472</t>
  </si>
  <si>
    <t>PLC00009363</t>
  </si>
  <si>
    <t>TXN00009524</t>
  </si>
  <si>
    <t>A00004251</t>
  </si>
  <si>
    <t>PLC00008198</t>
  </si>
  <si>
    <t>TXN00009525</t>
  </si>
  <si>
    <t>A00004039</t>
  </si>
  <si>
    <t>PLC00001285</t>
  </si>
  <si>
    <t>TXN00009526</t>
  </si>
  <si>
    <t>A00003519</t>
  </si>
  <si>
    <t>PLC00009955</t>
  </si>
  <si>
    <t>TXN00009527</t>
  </si>
  <si>
    <t>A00003344</t>
  </si>
  <si>
    <t>PLC00001912</t>
  </si>
  <si>
    <t>TXN00009528</t>
  </si>
  <si>
    <t>A00005077</t>
  </si>
  <si>
    <t>PLC00004903</t>
  </si>
  <si>
    <t>TXN00009529</t>
  </si>
  <si>
    <t>A00004733</t>
  </si>
  <si>
    <t>PLC00007799</t>
  </si>
  <si>
    <t>TXN00009530</t>
  </si>
  <si>
    <t>A00005162</t>
  </si>
  <si>
    <t>PLC00008447</t>
  </si>
  <si>
    <t>TXN00009531</t>
  </si>
  <si>
    <t>A00008245</t>
  </si>
  <si>
    <t>PLC00006488</t>
  </si>
  <si>
    <t>TXN00009532</t>
  </si>
  <si>
    <t>A00003500</t>
  </si>
  <si>
    <t>PLC00004286</t>
  </si>
  <si>
    <t>TXN00009533</t>
  </si>
  <si>
    <t>A00004955</t>
  </si>
  <si>
    <t>PLC00008241</t>
  </si>
  <si>
    <t>TXN00009534</t>
  </si>
  <si>
    <t>A00003412</t>
  </si>
  <si>
    <t>PLC00006137</t>
  </si>
  <si>
    <t>TXN00009535</t>
  </si>
  <si>
    <t>A00003478</t>
  </si>
  <si>
    <t>PLC00001760</t>
  </si>
  <si>
    <t>TXN00009536</t>
  </si>
  <si>
    <t>A00008914</t>
  </si>
  <si>
    <t>PLC00000363</t>
  </si>
  <si>
    <t>TXN00009537</t>
  </si>
  <si>
    <t>A00001788</t>
  </si>
  <si>
    <t>PLC00001342</t>
  </si>
  <si>
    <t>TXN00009538</t>
  </si>
  <si>
    <t>A00003595</t>
  </si>
  <si>
    <t>PLC00004784</t>
  </si>
  <si>
    <t>TXN00009539</t>
  </si>
  <si>
    <t>A00001693</t>
  </si>
  <si>
    <t>PLC00004261</t>
  </si>
  <si>
    <t>TXN00009540</t>
  </si>
  <si>
    <t>A00003865</t>
  </si>
  <si>
    <t>PLC00006158</t>
  </si>
  <si>
    <t>TXN00009541</t>
  </si>
  <si>
    <t>A00006807</t>
  </si>
  <si>
    <t>PLC00005831</t>
  </si>
  <si>
    <t>TXN00009542</t>
  </si>
  <si>
    <t>A00003440</t>
  </si>
  <si>
    <t>PLC00008452</t>
  </si>
  <si>
    <t>TXN00009543</t>
  </si>
  <si>
    <t>A00000892</t>
  </si>
  <si>
    <t>PLC00004233</t>
  </si>
  <si>
    <t>TXN00009544</t>
  </si>
  <si>
    <t>A00005018</t>
  </si>
  <si>
    <t>PLC00006558</t>
  </si>
  <si>
    <t>TXN00009545</t>
  </si>
  <si>
    <t>A00009653</t>
  </si>
  <si>
    <t>PLC00000798</t>
  </si>
  <si>
    <t>TXN00009546</t>
  </si>
  <si>
    <t>A00000590</t>
  </si>
  <si>
    <t>PLC00009306</t>
  </si>
  <si>
    <t>TXN00009547</t>
  </si>
  <si>
    <t>A00006056</t>
  </si>
  <si>
    <t>PLC00003451</t>
  </si>
  <si>
    <t>TXN00009548</t>
  </si>
  <si>
    <t>A00001636</t>
  </si>
  <si>
    <t>PLC00008866</t>
  </si>
  <si>
    <t>TXN00009549</t>
  </si>
  <si>
    <t>A00004967</t>
  </si>
  <si>
    <t>PLC00002261</t>
  </si>
  <si>
    <t>TXN00009550</t>
  </si>
  <si>
    <t>A00005831</t>
  </si>
  <si>
    <t>PLC00000227</t>
  </si>
  <si>
    <t>TXN00009551</t>
  </si>
  <si>
    <t>A00008132</t>
  </si>
  <si>
    <t>PLC00000419</t>
  </si>
  <si>
    <t>TXN00009552</t>
  </si>
  <si>
    <t>A00003074</t>
  </si>
  <si>
    <t>PLC00004519</t>
  </si>
  <si>
    <t>TXN00009553</t>
  </si>
  <si>
    <t>A00001723</t>
  </si>
  <si>
    <t>PLC00007274</t>
  </si>
  <si>
    <t>TXN00009554</t>
  </si>
  <si>
    <t>A00004047</t>
  </si>
  <si>
    <t>PLC00003164</t>
  </si>
  <si>
    <t>TXN00009555</t>
  </si>
  <si>
    <t>A00009126</t>
  </si>
  <si>
    <t>PLC00006523</t>
  </si>
  <si>
    <t>TXN00009556</t>
  </si>
  <si>
    <t>A00009021</t>
  </si>
  <si>
    <t>PLC00004278</t>
  </si>
  <si>
    <t>TXN00009557</t>
  </si>
  <si>
    <t>A00002056</t>
  </si>
  <si>
    <t>PLC00009981</t>
  </si>
  <si>
    <t>TXN00009558</t>
  </si>
  <si>
    <t>A00008967</t>
  </si>
  <si>
    <t>PLC00009774</t>
  </si>
  <si>
    <t>TXN00009559</t>
  </si>
  <si>
    <t>A00006610</t>
  </si>
  <si>
    <t>PLC00008950</t>
  </si>
  <si>
    <t>TXN00009560</t>
  </si>
  <si>
    <t>A00005381</t>
  </si>
  <si>
    <t>PLC00006554</t>
  </si>
  <si>
    <t>TXN00009561</t>
  </si>
  <si>
    <t>A00008744</t>
  </si>
  <si>
    <t>PLC00000112</t>
  </si>
  <si>
    <t>TXN00009562</t>
  </si>
  <si>
    <t>A00005521</t>
  </si>
  <si>
    <t>PLC00009279</t>
  </si>
  <si>
    <t>TXN00009563</t>
  </si>
  <si>
    <t>A00005934</t>
  </si>
  <si>
    <t>PLC00001466</t>
  </si>
  <si>
    <t>TXN00009564</t>
  </si>
  <si>
    <t>A00003861</t>
  </si>
  <si>
    <t>PLC00006132</t>
  </si>
  <si>
    <t>TXN00009565</t>
  </si>
  <si>
    <t>A00001735</t>
  </si>
  <si>
    <t>PLC00008477</t>
  </si>
  <si>
    <t>TXN00009566</t>
  </si>
  <si>
    <t>A00002077</t>
  </si>
  <si>
    <t>PLC00008091</t>
  </si>
  <si>
    <t>TXN00009567</t>
  </si>
  <si>
    <t>A00007059</t>
  </si>
  <si>
    <t>PLC00005329</t>
  </si>
  <si>
    <t>TXN00009568</t>
  </si>
  <si>
    <t>A00002916</t>
  </si>
  <si>
    <t>PLC00003060</t>
  </si>
  <si>
    <t>TXN00009569</t>
  </si>
  <si>
    <t>A00009080</t>
  </si>
  <si>
    <t>PLC00000021</t>
  </si>
  <si>
    <t>TXN00009570</t>
  </si>
  <si>
    <t>A00006911</t>
  </si>
  <si>
    <t>PLC00002106</t>
  </si>
  <si>
    <t>TXN00009571</t>
  </si>
  <si>
    <t>A00005759</t>
  </si>
  <si>
    <t>PLC00005388</t>
  </si>
  <si>
    <t>TXN00009572</t>
  </si>
  <si>
    <t>A00008142</t>
  </si>
  <si>
    <t>PLC00001264</t>
  </si>
  <si>
    <t>TXN00009573</t>
  </si>
  <si>
    <t>A00002608</t>
  </si>
  <si>
    <t>PLC00008075</t>
  </si>
  <si>
    <t>TXN00009574</t>
  </si>
  <si>
    <t>A00006146</t>
  </si>
  <si>
    <t>PLC00005559</t>
  </si>
  <si>
    <t>TXN00009575</t>
  </si>
  <si>
    <t>A00007296</t>
  </si>
  <si>
    <t>PLC00003920</t>
  </si>
  <si>
    <t>TXN00009576</t>
  </si>
  <si>
    <t>A00000080</t>
  </si>
  <si>
    <t>PLC00008856</t>
  </si>
  <si>
    <t>TXN00009577</t>
  </si>
  <si>
    <t>A00004985</t>
  </si>
  <si>
    <t>PLC00000082</t>
  </si>
  <si>
    <t>TXN00009578</t>
  </si>
  <si>
    <t>A00005294</t>
  </si>
  <si>
    <t>PLC00007725</t>
  </si>
  <si>
    <t>TXN00009579</t>
  </si>
  <si>
    <t>A00002929</t>
  </si>
  <si>
    <t>PLC00004931</t>
  </si>
  <si>
    <t>TXN00009580</t>
  </si>
  <si>
    <t>A00008695</t>
  </si>
  <si>
    <t>PLC00005348</t>
  </si>
  <si>
    <t>TXN00009581</t>
  </si>
  <si>
    <t>A00000602</t>
  </si>
  <si>
    <t>PLC00001245</t>
  </si>
  <si>
    <t>TXN00009582</t>
  </si>
  <si>
    <t>A00004243</t>
  </si>
  <si>
    <t>PLC00002020</t>
  </si>
  <si>
    <t>TXN00009583</t>
  </si>
  <si>
    <t>A00005358</t>
  </si>
  <si>
    <t>PLC00006336</t>
  </si>
  <si>
    <t>TXN00009584</t>
  </si>
  <si>
    <t>A00005236</t>
  </si>
  <si>
    <t>PLC00005989</t>
  </si>
  <si>
    <t>TXN00009585</t>
  </si>
  <si>
    <t>A00002287</t>
  </si>
  <si>
    <t>PLC00005657</t>
  </si>
  <si>
    <t>TXN00009586</t>
  </si>
  <si>
    <t>A00003298</t>
  </si>
  <si>
    <t>PLC00002864</t>
  </si>
  <si>
    <t>TXN00009587</t>
  </si>
  <si>
    <t>A00003936</t>
  </si>
  <si>
    <t>PLC00006356</t>
  </si>
  <si>
    <t>TXN00009588</t>
  </si>
  <si>
    <t>A00005709</t>
  </si>
  <si>
    <t>PLC00005974</t>
  </si>
  <si>
    <t>TXN00009589</t>
  </si>
  <si>
    <t>A00000652</t>
  </si>
  <si>
    <t>PLC00000191</t>
  </si>
  <si>
    <t>TXN00009590</t>
  </si>
  <si>
    <t>A00006844</t>
  </si>
  <si>
    <t>PLC00006994</t>
  </si>
  <si>
    <t>TXN00009591</t>
  </si>
  <si>
    <t>A00009999</t>
  </si>
  <si>
    <t>PLC00000829</t>
  </si>
  <si>
    <t>TXN00009592</t>
  </si>
  <si>
    <t>A00004976</t>
  </si>
  <si>
    <t>PLC00006700</t>
  </si>
  <si>
    <t>TXN00009593</t>
  </si>
  <si>
    <t>A00005717</t>
  </si>
  <si>
    <t>PLC00006759</t>
  </si>
  <si>
    <t>TXN00009594</t>
  </si>
  <si>
    <t>A00008775</t>
  </si>
  <si>
    <t>PLC00006616</t>
  </si>
  <si>
    <t>TXN00009595</t>
  </si>
  <si>
    <t>A00002249</t>
  </si>
  <si>
    <t>PLC00003564</t>
  </si>
  <si>
    <t>TXN00009596</t>
  </si>
  <si>
    <t>A00002948</t>
  </si>
  <si>
    <t>PLC00002476</t>
  </si>
  <si>
    <t>TXN00009597</t>
  </si>
  <si>
    <t>A00004387</t>
  </si>
  <si>
    <t>PLC00006036</t>
  </si>
  <si>
    <t>TXN00009598</t>
  </si>
  <si>
    <t>A00001748</t>
  </si>
  <si>
    <t>PLC00007794</t>
  </si>
  <si>
    <t>TXN00009599</t>
  </si>
  <si>
    <t>A00001176</t>
  </si>
  <si>
    <t>PLC00004424</t>
  </si>
  <si>
    <t>TXN00009600</t>
  </si>
  <si>
    <t>A00006705</t>
  </si>
  <si>
    <t>PLC00001441</t>
  </si>
  <si>
    <t>TXN00009601</t>
  </si>
  <si>
    <t>A00001668</t>
  </si>
  <si>
    <t>PLC00004228</t>
  </si>
  <si>
    <t>TXN00009602</t>
  </si>
  <si>
    <t>A00008199</t>
  </si>
  <si>
    <t>PLC00005126</t>
  </si>
  <si>
    <t>TXN00009603</t>
  </si>
  <si>
    <t>A00001287</t>
  </si>
  <si>
    <t>PLC00008293</t>
  </si>
  <si>
    <t>TXN00009604</t>
  </si>
  <si>
    <t>A00006021</t>
  </si>
  <si>
    <t>PLC00003675</t>
  </si>
  <si>
    <t>TXN00009605</t>
  </si>
  <si>
    <t>A00000016</t>
  </si>
  <si>
    <t>PLC00007380</t>
  </si>
  <si>
    <t>TXN00009606</t>
  </si>
  <si>
    <t>A00000231</t>
  </si>
  <si>
    <t>PLC00007474</t>
  </si>
  <si>
    <t>TXN00009607</t>
  </si>
  <si>
    <t>A00009866</t>
  </si>
  <si>
    <t>PLC00002733</t>
  </si>
  <si>
    <t>TXN00009608</t>
  </si>
  <si>
    <t>A00001342</t>
  </si>
  <si>
    <t>PLC00003599</t>
  </si>
  <si>
    <t>TXN00009609</t>
  </si>
  <si>
    <t>A00007956</t>
  </si>
  <si>
    <t>PLC00005824</t>
  </si>
  <si>
    <t>TXN00009610</t>
  </si>
  <si>
    <t>A00009348</t>
  </si>
  <si>
    <t>PLC00007233</t>
  </si>
  <si>
    <t>TXN00009611</t>
  </si>
  <si>
    <t>A00006688</t>
  </si>
  <si>
    <t>PLC00001605</t>
  </si>
  <si>
    <t>TXN00009612</t>
  </si>
  <si>
    <t>A00008763</t>
  </si>
  <si>
    <t>PLC00009139</t>
  </si>
  <si>
    <t>TXN00009613</t>
  </si>
  <si>
    <t>A00002819</t>
  </si>
  <si>
    <t>PLC00009966</t>
  </si>
  <si>
    <t>TXN00009614</t>
  </si>
  <si>
    <t>A00004333</t>
  </si>
  <si>
    <t>PLC00006534</t>
  </si>
  <si>
    <t>TXN00009615</t>
  </si>
  <si>
    <t>A00008964</t>
  </si>
  <si>
    <t>PLC00005043</t>
  </si>
  <si>
    <t>TXN00009616</t>
  </si>
  <si>
    <t>A00003304</t>
  </si>
  <si>
    <t>PLC00008544</t>
  </si>
  <si>
    <t>TXN00009617</t>
  </si>
  <si>
    <t>A00001082</t>
  </si>
  <si>
    <t>PLC00005823</t>
  </si>
  <si>
    <t>TXN00009618</t>
  </si>
  <si>
    <t>A00004308</t>
  </si>
  <si>
    <t>PLC00001885</t>
  </si>
  <si>
    <t>TXN00009619</t>
  </si>
  <si>
    <t>A00009740</t>
  </si>
  <si>
    <t>PLC00006159</t>
  </si>
  <si>
    <t>TXN00009620</t>
  </si>
  <si>
    <t>A00002731</t>
  </si>
  <si>
    <t>PLC00007500</t>
  </si>
  <si>
    <t>TXN00009621</t>
  </si>
  <si>
    <t>A00001901</t>
  </si>
  <si>
    <t>PLC00001527</t>
  </si>
  <si>
    <t>TXN00009622</t>
  </si>
  <si>
    <t>A00002256</t>
  </si>
  <si>
    <t>PLC00002142</t>
  </si>
  <si>
    <t>TXN00009623</t>
  </si>
  <si>
    <t>A00006683</t>
  </si>
  <si>
    <t>PLC00002948</t>
  </si>
  <si>
    <t>TXN00009624</t>
  </si>
  <si>
    <t>A00007223</t>
  </si>
  <si>
    <t>PLC00009129</t>
  </si>
  <si>
    <t>TXN00009625</t>
  </si>
  <si>
    <t>A00007631</t>
  </si>
  <si>
    <t>PLC00000133</t>
  </si>
  <si>
    <t>TXN00009626</t>
  </si>
  <si>
    <t>A00005815</t>
  </si>
  <si>
    <t>PLC00009992</t>
  </si>
  <si>
    <t>TXN00009627</t>
  </si>
  <si>
    <t>A00002879</t>
  </si>
  <si>
    <t>PLC00001022</t>
  </si>
  <si>
    <t>TXN00009628</t>
  </si>
  <si>
    <t>A00002743</t>
  </si>
  <si>
    <t>PLC00004724</t>
  </si>
  <si>
    <t>TXN00009629</t>
  </si>
  <si>
    <t>A00004856</t>
  </si>
  <si>
    <t>PLC00001133</t>
  </si>
  <si>
    <t>TXN00009630</t>
  </si>
  <si>
    <t>A00004381</t>
  </si>
  <si>
    <t>PLC00004312</t>
  </si>
  <si>
    <t>TXN00009631</t>
  </si>
  <si>
    <t>A00006700</t>
  </si>
  <si>
    <t>PLC00008358</t>
  </si>
  <si>
    <t>TXN00009632</t>
  </si>
  <si>
    <t>A00009994</t>
  </si>
  <si>
    <t>PLC00001903</t>
  </si>
  <si>
    <t>TXN00009633</t>
  </si>
  <si>
    <t>A00004061</t>
  </si>
  <si>
    <t>PLC00009355</t>
  </si>
  <si>
    <t>TXN00009634</t>
  </si>
  <si>
    <t>A00001248</t>
  </si>
  <si>
    <t>PLC00006612</t>
  </si>
  <si>
    <t>TXN00009635</t>
  </si>
  <si>
    <t>A00002574</t>
  </si>
  <si>
    <t>PLC00007507</t>
  </si>
  <si>
    <t>TXN00009636</t>
  </si>
  <si>
    <t>A00009626</t>
  </si>
  <si>
    <t>PLC00001073</t>
  </si>
  <si>
    <t>TXN00009637</t>
  </si>
  <si>
    <t>A00004090</t>
  </si>
  <si>
    <t>PLC00003323</t>
  </si>
  <si>
    <t>TXN00009638</t>
  </si>
  <si>
    <t>A00001548</t>
  </si>
  <si>
    <t>PLC00004942</t>
  </si>
  <si>
    <t>TXN00009639</t>
  </si>
  <si>
    <t>A00004282</t>
  </si>
  <si>
    <t>PLC00003063</t>
  </si>
  <si>
    <t>TXN00009640</t>
  </si>
  <si>
    <t>A00008889</t>
  </si>
  <si>
    <t>PLC00005558</t>
  </si>
  <si>
    <t>TXN00009641</t>
  </si>
  <si>
    <t>A00009977</t>
  </si>
  <si>
    <t>PLC00001646</t>
  </si>
  <si>
    <t>TXN00009642</t>
  </si>
  <si>
    <t>A00006975</t>
  </si>
  <si>
    <t>PLC00003732</t>
  </si>
  <si>
    <t>TXN00009643</t>
  </si>
  <si>
    <t>A00008931</t>
  </si>
  <si>
    <t>PLC00001215</t>
  </si>
  <si>
    <t>TXN00009644</t>
  </si>
  <si>
    <t>A00001006</t>
  </si>
  <si>
    <t>PLC00001557</t>
  </si>
  <si>
    <t>TXN00009645</t>
  </si>
  <si>
    <t>A00001466</t>
  </si>
  <si>
    <t>PLC00006164</t>
  </si>
  <si>
    <t>TXN00009646</t>
  </si>
  <si>
    <t>A00006183</t>
  </si>
  <si>
    <t>PLC00005587</t>
  </si>
  <si>
    <t>TXN00009647</t>
  </si>
  <si>
    <t>A00005504</t>
  </si>
  <si>
    <t>PLC00009798</t>
  </si>
  <si>
    <t>TXN00009648</t>
  </si>
  <si>
    <t>A00004871</t>
  </si>
  <si>
    <t>PLC00000526</t>
  </si>
  <si>
    <t>TXN00009649</t>
  </si>
  <si>
    <t>A00001754</t>
  </si>
  <si>
    <t>PLC00007357</t>
  </si>
  <si>
    <t>TXN00009650</t>
  </si>
  <si>
    <t>A00001112</t>
  </si>
  <si>
    <t>PLC00001021</t>
  </si>
  <si>
    <t>TXN00009651</t>
  </si>
  <si>
    <t>A00002806</t>
  </si>
  <si>
    <t>PLC00009726</t>
  </si>
  <si>
    <t>TXN00009652</t>
  </si>
  <si>
    <t>A00000414</t>
  </si>
  <si>
    <t>PLC00001972</t>
  </si>
  <si>
    <t>TXN00009653</t>
  </si>
  <si>
    <t>A00009766</t>
  </si>
  <si>
    <t>PLC00004644</t>
  </si>
  <si>
    <t>TXN00009654</t>
  </si>
  <si>
    <t>A00001239</t>
  </si>
  <si>
    <t>PLC00009815</t>
  </si>
  <si>
    <t>TXN00009655</t>
  </si>
  <si>
    <t>A00007063</t>
  </si>
  <si>
    <t>PLC00001574</t>
  </si>
  <si>
    <t>TXN00009656</t>
  </si>
  <si>
    <t>A00005603</t>
  </si>
  <si>
    <t>PLC00007027</t>
  </si>
  <si>
    <t>TXN00009657</t>
  </si>
  <si>
    <t>A00005403</t>
  </si>
  <si>
    <t>PLC00006970</t>
  </si>
  <si>
    <t>TXN00009658</t>
  </si>
  <si>
    <t>A00001281</t>
  </si>
  <si>
    <t>PLC00003545</t>
  </si>
  <si>
    <t>TXN00009659</t>
  </si>
  <si>
    <t>A00006494</t>
  </si>
  <si>
    <t>PLC00000610</t>
  </si>
  <si>
    <t>TXN00009660</t>
  </si>
  <si>
    <t>A00006099</t>
  </si>
  <si>
    <t>PLC00002265</t>
  </si>
  <si>
    <t>TXN00009661</t>
  </si>
  <si>
    <t>A00009902</t>
  </si>
  <si>
    <t>PLC00000119</t>
  </si>
  <si>
    <t>TXN00009662</t>
  </si>
  <si>
    <t>A00000705</t>
  </si>
  <si>
    <t>PLC00006256</t>
  </si>
  <si>
    <t>TXN00009663</t>
  </si>
  <si>
    <t>A00000833</t>
  </si>
  <si>
    <t>PLC00005008</t>
  </si>
  <si>
    <t>TXN00009664</t>
  </si>
  <si>
    <t>A00009471</t>
  </si>
  <si>
    <t>PLC00004020</t>
  </si>
  <si>
    <t>TXN00009665</t>
  </si>
  <si>
    <t>A00000030</t>
  </si>
  <si>
    <t>PLC00003231</t>
  </si>
  <si>
    <t>TXN00009666</t>
  </si>
  <si>
    <t>A00008460</t>
  </si>
  <si>
    <t>PLC00001038</t>
  </si>
  <si>
    <t>TXN00009667</t>
  </si>
  <si>
    <t>A00008994</t>
  </si>
  <si>
    <t>PLC00007942</t>
  </si>
  <si>
    <t>TXN00009668</t>
  </si>
  <si>
    <t>A00000711</t>
  </si>
  <si>
    <t>PLC00009652</t>
  </si>
  <si>
    <t>TXN00009669</t>
  </si>
  <si>
    <t>A00007410</t>
  </si>
  <si>
    <t>PLC00004866</t>
  </si>
  <si>
    <t>TXN00009670</t>
  </si>
  <si>
    <t>A00009583</t>
  </si>
  <si>
    <t>PLC00007528</t>
  </si>
  <si>
    <t>TXN00009671</t>
  </si>
  <si>
    <t>A00008117</t>
  </si>
  <si>
    <t>PLC00007501</t>
  </si>
  <si>
    <t>TXN00009672</t>
  </si>
  <si>
    <t>A00003460</t>
  </si>
  <si>
    <t>PLC00006486</t>
  </si>
  <si>
    <t>TXN00009673</t>
  </si>
  <si>
    <t>A00007725</t>
  </si>
  <si>
    <t>PLC00001296</t>
  </si>
  <si>
    <t>TXN00009674</t>
  </si>
  <si>
    <t>A00006663</t>
  </si>
  <si>
    <t>PLC00000551</t>
  </si>
  <si>
    <t>TXN00009675</t>
  </si>
  <si>
    <t>A00003676</t>
  </si>
  <si>
    <t>PLC00007763</t>
  </si>
  <si>
    <t>TXN00009676</t>
  </si>
  <si>
    <t>A00005716</t>
  </si>
  <si>
    <t>PLC00000359</t>
  </si>
  <si>
    <t>TXN00009677</t>
  </si>
  <si>
    <t>A00001886</t>
  </si>
  <si>
    <t>PLC00008252</t>
  </si>
  <si>
    <t>TXN00009678</t>
  </si>
  <si>
    <t>A00000749</t>
  </si>
  <si>
    <t>PLC00004086</t>
  </si>
  <si>
    <t>TXN00009679</t>
  </si>
  <si>
    <t>A00002590</t>
  </si>
  <si>
    <t>PLC00005373</t>
  </si>
  <si>
    <t>TXN00009680</t>
  </si>
  <si>
    <t>A00003925</t>
  </si>
  <si>
    <t>PLC00009435</t>
  </si>
  <si>
    <t>TXN00009681</t>
  </si>
  <si>
    <t>A00005338</t>
  </si>
  <si>
    <t>PLC00000849</t>
  </si>
  <si>
    <t>TXN00009682</t>
  </si>
  <si>
    <t>A00001130</t>
  </si>
  <si>
    <t>PLC00000494</t>
  </si>
  <si>
    <t>TXN00009683</t>
  </si>
  <si>
    <t>A00008779</t>
  </si>
  <si>
    <t>PLC00006434</t>
  </si>
  <si>
    <t>TXN00009684</t>
  </si>
  <si>
    <t>A00003006</t>
  </si>
  <si>
    <t>PLC00000776</t>
  </si>
  <si>
    <t>TXN00009685</t>
  </si>
  <si>
    <t>A00000148</t>
  </si>
  <si>
    <t>PLC00008792</t>
  </si>
  <si>
    <t>TXN00009686</t>
  </si>
  <si>
    <t>A00009453</t>
  </si>
  <si>
    <t>PLC00006689</t>
  </si>
  <si>
    <t>TXN00009687</t>
  </si>
  <si>
    <t>A00003215</t>
  </si>
  <si>
    <t>PLC00002726</t>
  </si>
  <si>
    <t>TXN00009688</t>
  </si>
  <si>
    <t>A00004176</t>
  </si>
  <si>
    <t>PLC00007472</t>
  </si>
  <si>
    <t>TXN00009689</t>
  </si>
  <si>
    <t>A00004348</t>
  </si>
  <si>
    <t>PLC00009170</t>
  </si>
  <si>
    <t>TXN00009690</t>
  </si>
  <si>
    <t>A00009964</t>
  </si>
  <si>
    <t>PLC00006821</t>
  </si>
  <si>
    <t>TXN00009691</t>
  </si>
  <si>
    <t>A00003123</t>
  </si>
  <si>
    <t>PLC00007120</t>
  </si>
  <si>
    <t>TXN00009692</t>
  </si>
  <si>
    <t>A00006347</t>
  </si>
  <si>
    <t>PLC00006598</t>
  </si>
  <si>
    <t>TXN00009693</t>
  </si>
  <si>
    <t>A00009493</t>
  </si>
  <si>
    <t>PLC00006699</t>
  </si>
  <si>
    <t>TXN00009694</t>
  </si>
  <si>
    <t>A00005454</t>
  </si>
  <si>
    <t>PLC00004081</t>
  </si>
  <si>
    <t>TXN00009695</t>
  </si>
  <si>
    <t>A00003097</t>
  </si>
  <si>
    <t>PLC00006227</t>
  </si>
  <si>
    <t>TXN00009696</t>
  </si>
  <si>
    <t>A00006778</t>
  </si>
  <si>
    <t>PLC00007346</t>
  </si>
  <si>
    <t>TXN00009697</t>
  </si>
  <si>
    <t>A00007433</t>
  </si>
  <si>
    <t>PLC00001176</t>
  </si>
  <si>
    <t>TXN00009698</t>
  </si>
  <si>
    <t>A00006551</t>
  </si>
  <si>
    <t>PLC00001682</t>
  </si>
  <si>
    <t>TXN00009699</t>
  </si>
  <si>
    <t>A00007429</t>
  </si>
  <si>
    <t>PLC00005480</t>
  </si>
  <si>
    <t>TXN00009700</t>
  </si>
  <si>
    <t>A00009602</t>
  </si>
  <si>
    <t>PLC00006027</t>
  </si>
  <si>
    <t>TXN00009701</t>
  </si>
  <si>
    <t>A00006822</t>
  </si>
  <si>
    <t>PLC00004001</t>
  </si>
  <si>
    <t>TXN00009702</t>
  </si>
  <si>
    <t>A00004044</t>
  </si>
  <si>
    <t>PLC00007901</t>
  </si>
  <si>
    <t>TXN00009703</t>
  </si>
  <si>
    <t>A00006317</t>
  </si>
  <si>
    <t>PLC00000238</t>
  </si>
  <si>
    <t>TXN00009704</t>
  </si>
  <si>
    <t>A00007619</t>
  </si>
  <si>
    <t>PLC00003347</t>
  </si>
  <si>
    <t>TXN00009705</t>
  </si>
  <si>
    <t>A00001090</t>
  </si>
  <si>
    <t>PLC00004632</t>
  </si>
  <si>
    <t>TXN00009706</t>
  </si>
  <si>
    <t>A00003873</t>
  </si>
  <si>
    <t>PLC00006601</t>
  </si>
  <si>
    <t>TXN00009707</t>
  </si>
  <si>
    <t>A00004224</t>
  </si>
  <si>
    <t>PLC00006544</t>
  </si>
  <si>
    <t>TXN00009708</t>
  </si>
  <si>
    <t>A00004936</t>
  </si>
  <si>
    <t>PLC00008069</t>
  </si>
  <si>
    <t>TXN00009709</t>
  </si>
  <si>
    <t>A00006987</t>
  </si>
  <si>
    <t>PLC00009253</t>
  </si>
  <si>
    <t>TXN00009710</t>
  </si>
  <si>
    <t>A00002843</t>
  </si>
  <si>
    <t>PLC00005707</t>
  </si>
  <si>
    <t>TXN00009711</t>
  </si>
  <si>
    <t>A00003615</t>
  </si>
  <si>
    <t>PLC00005619</t>
  </si>
  <si>
    <t>TXN00009712</t>
  </si>
  <si>
    <t>A00001641</t>
  </si>
  <si>
    <t>PLC00009589</t>
  </si>
  <si>
    <t>TXN00009713</t>
  </si>
  <si>
    <t>A00006399</t>
  </si>
  <si>
    <t>PLC00003280</t>
  </si>
  <si>
    <t>TXN00009714</t>
  </si>
  <si>
    <t>A00001554</t>
  </si>
  <si>
    <t>PLC00009379</t>
  </si>
  <si>
    <t>TXN00009715</t>
  </si>
  <si>
    <t>A00003660</t>
  </si>
  <si>
    <t>PLC00009860</t>
  </si>
  <si>
    <t>TXN00009716</t>
  </si>
  <si>
    <t>A00008079</t>
  </si>
  <si>
    <t>PLC00000209</t>
  </si>
  <si>
    <t>TXN00009717</t>
  </si>
  <si>
    <t>A00006983</t>
  </si>
  <si>
    <t>PLC00006323</t>
  </si>
  <si>
    <t>TXN00009718</t>
  </si>
  <si>
    <t>A00005748</t>
  </si>
  <si>
    <t>PLC00006203</t>
  </si>
  <si>
    <t>TXN00009719</t>
  </si>
  <si>
    <t>A00004279</t>
  </si>
  <si>
    <t>PLC00004737</t>
  </si>
  <si>
    <t>TXN00009720</t>
  </si>
  <si>
    <t>A00004895</t>
  </si>
  <si>
    <t>PLC00005369</t>
  </si>
  <si>
    <t>TXN00009721</t>
  </si>
  <si>
    <t>A00007792</t>
  </si>
  <si>
    <t>PLC00008680</t>
  </si>
  <si>
    <t>TXN00009722</t>
  </si>
  <si>
    <t>A00006717</t>
  </si>
  <si>
    <t>PLC00002577</t>
  </si>
  <si>
    <t>TXN00009723</t>
  </si>
  <si>
    <t>A00001934</t>
  </si>
  <si>
    <t>PLC00006543</t>
  </si>
  <si>
    <t>TXN00009724</t>
  </si>
  <si>
    <t>A00009909</t>
  </si>
  <si>
    <t>PLC00003680</t>
  </si>
  <si>
    <t>TXN00009725</t>
  </si>
  <si>
    <t>A00001620</t>
  </si>
  <si>
    <t>PLC00001637</t>
  </si>
  <si>
    <t>TXN00009726</t>
  </si>
  <si>
    <t>A00009039</t>
  </si>
  <si>
    <t>PLC00006894</t>
  </si>
  <si>
    <t>TXN00009727</t>
  </si>
  <si>
    <t>A00003049</t>
  </si>
  <si>
    <t>PLC00004213</t>
  </si>
  <si>
    <t>TXN00009728</t>
  </si>
  <si>
    <t>A00003135</t>
  </si>
  <si>
    <t>PLC00008760</t>
  </si>
  <si>
    <t>TXN00009729</t>
  </si>
  <si>
    <t>A00000915</t>
  </si>
  <si>
    <t>PLC00008549</t>
  </si>
  <si>
    <t>TXN00009730</t>
  </si>
  <si>
    <t>A00008819</t>
  </si>
  <si>
    <t>PLC00000822</t>
  </si>
  <si>
    <t>TXN00009731</t>
  </si>
  <si>
    <t>A00008565</t>
  </si>
  <si>
    <t>PLC00005787</t>
  </si>
  <si>
    <t>TXN00009732</t>
  </si>
  <si>
    <t>A00007145</t>
  </si>
  <si>
    <t>PLC00001515</t>
  </si>
  <si>
    <t>TXN00009733</t>
  </si>
  <si>
    <t>A00003919</t>
  </si>
  <si>
    <t>PLC00000263</t>
  </si>
  <si>
    <t>TXN00009734</t>
  </si>
  <si>
    <t>A00007218</t>
  </si>
  <si>
    <t>PLC00003628</t>
  </si>
  <si>
    <t>TXN00009735</t>
  </si>
  <si>
    <t>A00009383</t>
  </si>
  <si>
    <t>PLC00009547</t>
  </si>
  <si>
    <t>TXN00009736</t>
  </si>
  <si>
    <t>A00001987</t>
  </si>
  <si>
    <t>PLC00005036</t>
  </si>
  <si>
    <t>TXN00009737</t>
  </si>
  <si>
    <t>A00004638</t>
  </si>
  <si>
    <t>PLC00001112</t>
  </si>
  <si>
    <t>TXN00009738</t>
  </si>
  <si>
    <t>A00000598</t>
  </si>
  <si>
    <t>PLC00007544</t>
  </si>
  <si>
    <t>TXN00009739</t>
  </si>
  <si>
    <t>A00005108</t>
  </si>
  <si>
    <t>PLC00004528</t>
  </si>
  <si>
    <t>TXN00009740</t>
  </si>
  <si>
    <t>A00000416</t>
  </si>
  <si>
    <t>PLC00002995</t>
  </si>
  <si>
    <t>TXN00009741</t>
  </si>
  <si>
    <t>A00005864</t>
  </si>
  <si>
    <t>PLC00007754</t>
  </si>
  <si>
    <t>TXN00009742</t>
  </si>
  <si>
    <t>A00009714</t>
  </si>
  <si>
    <t>PLC00007811</t>
  </si>
  <si>
    <t>TXN00009743</t>
  </si>
  <si>
    <t>A00003661</t>
  </si>
  <si>
    <t>PLC00005048</t>
  </si>
  <si>
    <t>TXN00009744</t>
  </si>
  <si>
    <t>A00000234</t>
  </si>
  <si>
    <t>PLC00005138</t>
  </si>
  <si>
    <t>TXN00009745</t>
  </si>
  <si>
    <t>A00007432</t>
  </si>
  <si>
    <t>PLC00004569</t>
  </si>
  <si>
    <t>TXN00009746</t>
  </si>
  <si>
    <t>A00008048</t>
  </si>
  <si>
    <t>PLC00001230</t>
  </si>
  <si>
    <t>TXN00009747</t>
  </si>
  <si>
    <t>A00001534</t>
  </si>
  <si>
    <t>PLC00000008</t>
  </si>
  <si>
    <t>TXN00009748</t>
  </si>
  <si>
    <t>A00008383</t>
  </si>
  <si>
    <t>PLC00008201</t>
  </si>
  <si>
    <t>TXN00009749</t>
  </si>
  <si>
    <t>A00009468</t>
  </si>
  <si>
    <t>PLC00004852</t>
  </si>
  <si>
    <t>TXN00009750</t>
  </si>
  <si>
    <t>A00005883</t>
  </si>
  <si>
    <t>PLC00007181</t>
  </si>
  <si>
    <t>TXN00009751</t>
  </si>
  <si>
    <t>A00009558</t>
  </si>
  <si>
    <t>PLC00003352</t>
  </si>
  <si>
    <t>TXN00009752</t>
  </si>
  <si>
    <t>A00007441</t>
  </si>
  <si>
    <t>PLC00001753</t>
  </si>
  <si>
    <t>TXN00009753</t>
  </si>
  <si>
    <t>A00000819</t>
  </si>
  <si>
    <t>PLC00002180</t>
  </si>
  <si>
    <t>TXN00009754</t>
  </si>
  <si>
    <t>A00000443</t>
  </si>
  <si>
    <t>PLC00002692</t>
  </si>
  <si>
    <t>TXN00009755</t>
  </si>
  <si>
    <t>A00002533</t>
  </si>
  <si>
    <t>PLC00001720</t>
  </si>
  <si>
    <t>TXN00009756</t>
  </si>
  <si>
    <t>A00003267</t>
  </si>
  <si>
    <t>PLC00007273</t>
  </si>
  <si>
    <t>TXN00009757</t>
  </si>
  <si>
    <t>A00009952</t>
  </si>
  <si>
    <t>PLC00008873</t>
  </si>
  <si>
    <t>TXN00009758</t>
  </si>
  <si>
    <t>A00000251</t>
  </si>
  <si>
    <t>PLC00002172</t>
  </si>
  <si>
    <t>TXN00009759</t>
  </si>
  <si>
    <t>A00001107</t>
  </si>
  <si>
    <t>PLC00004984</t>
  </si>
  <si>
    <t>TXN00009760</t>
  </si>
  <si>
    <t>A00000869</t>
  </si>
  <si>
    <t>PLC00006400</t>
  </si>
  <si>
    <t>TXN00009761</t>
  </si>
  <si>
    <t>A00008188</t>
  </si>
  <si>
    <t>PLC00004782</t>
  </si>
  <si>
    <t>TXN00009762</t>
  </si>
  <si>
    <t>A00005036</t>
  </si>
  <si>
    <t>PLC00005363</t>
  </si>
  <si>
    <t>TXN00009763</t>
  </si>
  <si>
    <t>A00004805</t>
  </si>
  <si>
    <t>PLC00000784</t>
  </si>
  <si>
    <t>TXN00009764</t>
  </si>
  <si>
    <t>A00009947</t>
  </si>
  <si>
    <t>PLC00008222</t>
  </si>
  <si>
    <t>TXN00009765</t>
  </si>
  <si>
    <t>A00009814</t>
  </si>
  <si>
    <t>PLC00009025</t>
  </si>
  <si>
    <t>TXN00009766</t>
  </si>
  <si>
    <t>A00004025</t>
  </si>
  <si>
    <t>PLC00000839</t>
  </si>
  <si>
    <t>TXN00009767</t>
  </si>
  <si>
    <t>A00007521</t>
  </si>
  <si>
    <t>PLC00000616</t>
  </si>
  <si>
    <t>TXN00009768</t>
  </si>
  <si>
    <t>A00006921</t>
  </si>
  <si>
    <t>PLC00002869</t>
  </si>
  <si>
    <t>TXN00009769</t>
  </si>
  <si>
    <t>A00009326</t>
  </si>
  <si>
    <t>PLC00008415</t>
  </si>
  <si>
    <t>TXN00009770</t>
  </si>
  <si>
    <t>A00006276</t>
  </si>
  <si>
    <t>PLC00003847</t>
  </si>
  <si>
    <t>TXN00009771</t>
  </si>
  <si>
    <t>A00007801</t>
  </si>
  <si>
    <t>PLC00003700</t>
  </si>
  <si>
    <t>TXN00009772</t>
  </si>
  <si>
    <t>A00008445</t>
  </si>
  <si>
    <t>PLC00005141</t>
  </si>
  <si>
    <t>TXN00009773</t>
  </si>
  <si>
    <t>A00009777</t>
  </si>
  <si>
    <t>PLC00006248</t>
  </si>
  <si>
    <t>TXN00009774</t>
  </si>
  <si>
    <t>A00007275</t>
  </si>
  <si>
    <t>PLC00007470</t>
  </si>
  <si>
    <t>TXN00009775</t>
  </si>
  <si>
    <t>A00008435</t>
  </si>
  <si>
    <t>PLC00009467</t>
  </si>
  <si>
    <t>TXN00009776</t>
  </si>
  <si>
    <t>A00007744</t>
  </si>
  <si>
    <t>PLC00007989</t>
  </si>
  <si>
    <t>TXN00009777</t>
  </si>
  <si>
    <t>A00006357</t>
  </si>
  <si>
    <t>PLC00007591</t>
  </si>
  <si>
    <t>TXN00009778</t>
  </si>
  <si>
    <t>A00006436</t>
  </si>
  <si>
    <t>PLC00005631</t>
  </si>
  <si>
    <t>TXN00009779</t>
  </si>
  <si>
    <t>A00004313</t>
  </si>
  <si>
    <t>PLC00003252</t>
  </si>
  <si>
    <t>TXN00009780</t>
  </si>
  <si>
    <t>A00008178</t>
  </si>
  <si>
    <t>PLC00009197</t>
  </si>
  <si>
    <t>TXN00009781</t>
  </si>
  <si>
    <t>A00005052</t>
  </si>
  <si>
    <t>PLC00007793</t>
  </si>
  <si>
    <t>TXN00009782</t>
  </si>
  <si>
    <t>A00005936</t>
  </si>
  <si>
    <t>PLC00006494</t>
  </si>
  <si>
    <t>TXN00009783</t>
  </si>
  <si>
    <t>A00000988</t>
  </si>
  <si>
    <t>PLC00003496</t>
  </si>
  <si>
    <t>TXN00009784</t>
  </si>
  <si>
    <t>A00000486</t>
  </si>
  <si>
    <t>PLC00008306</t>
  </si>
  <si>
    <t>TXN00009785</t>
  </si>
  <si>
    <t>A00002862</t>
  </si>
  <si>
    <t>PLC00009701</t>
  </si>
  <si>
    <t>TXN00009786</t>
  </si>
  <si>
    <t>A00005270</t>
  </si>
  <si>
    <t>PLC00001011</t>
  </si>
  <si>
    <t>TXN00009787</t>
  </si>
  <si>
    <t>A00009629</t>
  </si>
  <si>
    <t>PLC00008127</t>
  </si>
  <si>
    <t>TXN00009788</t>
  </si>
  <si>
    <t>A00000047</t>
  </si>
  <si>
    <t>PLC00008507</t>
  </si>
  <si>
    <t>TXN00009789</t>
  </si>
  <si>
    <t>A00009649</t>
  </si>
  <si>
    <t>PLC00000753</t>
  </si>
  <si>
    <t>TXN00009790</t>
  </si>
  <si>
    <t>A00007008</t>
  </si>
  <si>
    <t>PLC00007286</t>
  </si>
  <si>
    <t>TXN00009791</t>
  </si>
  <si>
    <t>A00007645</t>
  </si>
  <si>
    <t>PLC00008733</t>
  </si>
  <si>
    <t>TXN00009792</t>
  </si>
  <si>
    <t>A00003811</t>
  </si>
  <si>
    <t>PLC00002850</t>
  </si>
  <si>
    <t>TXN00009793</t>
  </si>
  <si>
    <t>A00003334</t>
  </si>
  <si>
    <t>PLC00006073</t>
  </si>
  <si>
    <t>TXN00009794</t>
  </si>
  <si>
    <t>A00009320</t>
  </si>
  <si>
    <t>PLC00006470</t>
  </si>
  <si>
    <t>TXN00009795</t>
  </si>
  <si>
    <t>A00000065</t>
  </si>
  <si>
    <t>PLC00003298</t>
  </si>
  <si>
    <t>TXN00009796</t>
  </si>
  <si>
    <t>A00004152</t>
  </si>
  <si>
    <t>PLC00007818</t>
  </si>
  <si>
    <t>TXN00009797</t>
  </si>
  <si>
    <t>A00007475</t>
  </si>
  <si>
    <t>PLC00005874</t>
  </si>
  <si>
    <t>TXN00009798</t>
  </si>
  <si>
    <t>A00006505</t>
  </si>
  <si>
    <t>PLC00005132</t>
  </si>
  <si>
    <t>TXN00009799</t>
  </si>
  <si>
    <t>A00009696</t>
  </si>
  <si>
    <t>PLC00003107</t>
  </si>
  <si>
    <t>TXN00009800</t>
  </si>
  <si>
    <t>A00001810</t>
  </si>
  <si>
    <t>PLC00008924</t>
  </si>
  <si>
    <t>TXN00009801</t>
  </si>
  <si>
    <t>A00007966</t>
  </si>
  <si>
    <t>PLC00002143</t>
  </si>
  <si>
    <t>TXN00009802</t>
  </si>
  <si>
    <t>A00007933</t>
  </si>
  <si>
    <t>PLC00003773</t>
  </si>
  <si>
    <t>TXN00009803</t>
  </si>
  <si>
    <t>A00007995</t>
  </si>
  <si>
    <t>PLC00001821</t>
  </si>
  <si>
    <t>TXN00009804</t>
  </si>
  <si>
    <t>A00000634</t>
  </si>
  <si>
    <t>PLC00006607</t>
  </si>
  <si>
    <t>TXN00009805</t>
  </si>
  <si>
    <t>A00003991</t>
  </si>
  <si>
    <t>PLC00000463</t>
  </si>
  <si>
    <t>TXN00009806</t>
  </si>
  <si>
    <t>A00002142</t>
  </si>
  <si>
    <t>PLC00009532</t>
  </si>
  <si>
    <t>TXN00009807</t>
  </si>
  <si>
    <t>A00004113</t>
  </si>
  <si>
    <t>PLC00000045</t>
  </si>
  <si>
    <t>TXN00009808</t>
  </si>
  <si>
    <t>A00007914</t>
  </si>
  <si>
    <t>PLC00007329</t>
  </si>
  <si>
    <t>TXN00009809</t>
  </si>
  <si>
    <t>A00002322</t>
  </si>
  <si>
    <t>PLC00000785</t>
  </si>
  <si>
    <t>TXN00009810</t>
  </si>
  <si>
    <t>A00001092</t>
  </si>
  <si>
    <t>PLC00006232</t>
  </si>
  <si>
    <t>TXN00009811</t>
  </si>
  <si>
    <t>A00002949</t>
  </si>
  <si>
    <t>PLC00009674</t>
  </si>
  <si>
    <t>TXN00009812</t>
  </si>
  <si>
    <t>A00003452</t>
  </si>
  <si>
    <t>PLC00009962</t>
  </si>
  <si>
    <t>TXN00009813</t>
  </si>
  <si>
    <t>A00005495</t>
  </si>
  <si>
    <t>PLC00002962</t>
  </si>
  <si>
    <t>TXN00009814</t>
  </si>
  <si>
    <t>A00009011</t>
  </si>
  <si>
    <t>PLC00008814</t>
  </si>
  <si>
    <t>TXN00009815</t>
  </si>
  <si>
    <t>A00003568</t>
  </si>
  <si>
    <t>PLC00000262</t>
  </si>
  <si>
    <t>TXN00009816</t>
  </si>
  <si>
    <t>A00000372</t>
  </si>
  <si>
    <t>PLC00004381</t>
  </si>
  <si>
    <t>TXN00009817</t>
  </si>
  <si>
    <t>A00007308</t>
  </si>
  <si>
    <t>PLC00006378</t>
  </si>
  <si>
    <t>TXN00009818</t>
  </si>
  <si>
    <t>A00008903</t>
  </si>
  <si>
    <t>PLC00001293</t>
  </si>
  <si>
    <t>TXN00009819</t>
  </si>
  <si>
    <t>A00004543</t>
  </si>
  <si>
    <t>PLC00005295</t>
  </si>
  <si>
    <t>TXN00009820</t>
  </si>
  <si>
    <t>A00004324</t>
  </si>
  <si>
    <t>PLC00005797</t>
  </si>
  <si>
    <t>TXN00009821</t>
  </si>
  <si>
    <t>A00002419</t>
  </si>
  <si>
    <t>PLC00003878</t>
  </si>
  <si>
    <t>TXN00009822</t>
  </si>
  <si>
    <t>A00003390</t>
  </si>
  <si>
    <t>PLC00003245</t>
  </si>
  <si>
    <t>TXN00009823</t>
  </si>
  <si>
    <t>A00007422</t>
  </si>
  <si>
    <t>PLC00008342</t>
  </si>
  <si>
    <t>TXN00009824</t>
  </si>
  <si>
    <t>A00004066</t>
  </si>
  <si>
    <t>PLC00000208</t>
  </si>
  <si>
    <t>TXN00009825</t>
  </si>
  <si>
    <t>A00008353</t>
  </si>
  <si>
    <t>PLC00000527</t>
  </si>
  <si>
    <t>TXN00009826</t>
  </si>
  <si>
    <t>A00003769</t>
  </si>
  <si>
    <t>PLC00008676</t>
  </si>
  <si>
    <t>TXN00009827</t>
  </si>
  <si>
    <t>A00006637</t>
  </si>
  <si>
    <t>PLC00000398</t>
  </si>
  <si>
    <t>TXN00009828</t>
  </si>
  <si>
    <t>A00007594</t>
  </si>
  <si>
    <t>PLC00006705</t>
  </si>
  <si>
    <t>TXN00009829</t>
  </si>
  <si>
    <t>A00007342</t>
  </si>
  <si>
    <t>PLC00009630</t>
  </si>
  <si>
    <t>TXN00009830</t>
  </si>
  <si>
    <t>A00009983</t>
  </si>
  <si>
    <t>PLC00001267</t>
  </si>
  <si>
    <t>TXN00009831</t>
  </si>
  <si>
    <t>A00000719</t>
  </si>
  <si>
    <t>PLC00002289</t>
  </si>
  <si>
    <t>TXN00009832</t>
  </si>
  <si>
    <t>A00005833</t>
  </si>
  <si>
    <t>PLC00000274</t>
  </si>
  <si>
    <t>TXN00009833</t>
  </si>
  <si>
    <t>A00007212</t>
  </si>
  <si>
    <t>PLC00005257</t>
  </si>
  <si>
    <t>TXN00009834</t>
  </si>
  <si>
    <t>A00006418</t>
  </si>
  <si>
    <t>PLC00005838</t>
  </si>
  <si>
    <t>TXN00009835</t>
  </si>
  <si>
    <t>A00001200</t>
  </si>
  <si>
    <t>PLC00002783</t>
  </si>
  <si>
    <t>TXN00009836</t>
  </si>
  <si>
    <t>A00001265</t>
  </si>
  <si>
    <t>PLC00002345</t>
  </si>
  <si>
    <t>TXN00009837</t>
  </si>
  <si>
    <t>A00000045</t>
  </si>
  <si>
    <t>PLC00004623</t>
  </si>
  <si>
    <t>TXN00009838</t>
  </si>
  <si>
    <t>A00009192</t>
  </si>
  <si>
    <t>PLC00002884</t>
  </si>
  <si>
    <t>TXN00009839</t>
  </si>
  <si>
    <t>A00003275</t>
  </si>
  <si>
    <t>PLC00009400</t>
  </si>
  <si>
    <t>TXN00009840</t>
  </si>
  <si>
    <t>A00009306</t>
  </si>
  <si>
    <t>PLC00004680</t>
  </si>
  <si>
    <t>TXN00009841</t>
  </si>
  <si>
    <t>A00001470</t>
  </si>
  <si>
    <t>PLC00000588</t>
  </si>
  <si>
    <t>TXN00009842</t>
  </si>
  <si>
    <t>A00007916</t>
  </si>
  <si>
    <t>PLC00003232</t>
  </si>
  <si>
    <t>TXN00009843</t>
  </si>
  <si>
    <t>A00001264</t>
  </si>
  <si>
    <t>PLC00006903</t>
  </si>
  <si>
    <t>TXN00009844</t>
  </si>
  <si>
    <t>A00003838</t>
  </si>
  <si>
    <t>PLC00004088</t>
  </si>
  <si>
    <t>TXN00009845</t>
  </si>
  <si>
    <t>A00000089</t>
  </si>
  <si>
    <t>PLC00000281</t>
  </si>
  <si>
    <t>TXN00009846</t>
  </si>
  <si>
    <t>A00001711</t>
  </si>
  <si>
    <t>PLC00006326</t>
  </si>
  <si>
    <t>TXN00009847</t>
  </si>
  <si>
    <t>A00002520</t>
  </si>
  <si>
    <t>PLC00007956</t>
  </si>
  <si>
    <t>TXN00009848</t>
  </si>
  <si>
    <t>A00003126</t>
  </si>
  <si>
    <t>PLC00001152</t>
  </si>
  <si>
    <t>TXN00009849</t>
  </si>
  <si>
    <t>A00004290</t>
  </si>
  <si>
    <t>PLC00006690</t>
  </si>
  <si>
    <t>TXN00009850</t>
  </si>
  <si>
    <t>A00002682</t>
  </si>
  <si>
    <t>PLC00002647</t>
  </si>
  <si>
    <t>TXN00009851</t>
  </si>
  <si>
    <t>A00005931</t>
  </si>
  <si>
    <t>PLC00001356</t>
  </si>
  <si>
    <t>TXN00009852</t>
  </si>
  <si>
    <t>A00004821</t>
  </si>
  <si>
    <t>PLC00008565</t>
  </si>
  <si>
    <t>TXN00009853</t>
  </si>
  <si>
    <t>A00001131</t>
  </si>
  <si>
    <t>PLC00000129</t>
  </si>
  <si>
    <t>TXN00009854</t>
  </si>
  <si>
    <t>A00005661</t>
  </si>
  <si>
    <t>PLC00003996</t>
  </si>
  <si>
    <t>TXN00009855</t>
  </si>
  <si>
    <t>A00009537</t>
  </si>
  <si>
    <t>PLC00004136</t>
  </si>
  <si>
    <t>TXN00009856</t>
  </si>
  <si>
    <t>A00001546</t>
  </si>
  <si>
    <t>PLC00000061</t>
  </si>
  <si>
    <t>TXN00009857</t>
  </si>
  <si>
    <t>A00006069</t>
  </si>
  <si>
    <t>PLC00004181</t>
  </si>
  <si>
    <t>TXN00009858</t>
  </si>
  <si>
    <t>A00003893</t>
  </si>
  <si>
    <t>PLC00009418</t>
  </si>
  <si>
    <t>TXN00009859</t>
  </si>
  <si>
    <t>A00003953</t>
  </si>
  <si>
    <t>PLC00003630</t>
  </si>
  <si>
    <t>TXN00009860</t>
  </si>
  <si>
    <t>A00004910</t>
  </si>
  <si>
    <t>PLC00000892</t>
  </si>
  <si>
    <t>TXN00009861</t>
  </si>
  <si>
    <t>A00002150</t>
  </si>
  <si>
    <t>PLC00007550</t>
  </si>
  <si>
    <t>TXN00009862</t>
  </si>
  <si>
    <t>A00006077</t>
  </si>
  <si>
    <t>PLC00002505</t>
  </si>
  <si>
    <t>TXN00009863</t>
  </si>
  <si>
    <t>A00004233</t>
  </si>
  <si>
    <t>PLC00008123</t>
  </si>
  <si>
    <t>TXN00009864</t>
  </si>
  <si>
    <t>A00007762</t>
  </si>
  <si>
    <t>PLC00005225</t>
  </si>
  <si>
    <t>TXN00009865</t>
  </si>
  <si>
    <t>A00005047</t>
  </si>
  <si>
    <t>PLC00007187</t>
  </si>
  <si>
    <t>TXN00009866</t>
  </si>
  <si>
    <t>A00000755</t>
  </si>
  <si>
    <t>PLC00006455</t>
  </si>
  <si>
    <t>TXN00009867</t>
  </si>
  <si>
    <t>A00002328</t>
  </si>
  <si>
    <t>PLC00002592</t>
  </si>
  <si>
    <t>TXN00009868</t>
  </si>
  <si>
    <t>A00002446</t>
  </si>
  <si>
    <t>PLC00009324</t>
  </si>
  <si>
    <t>TXN00009869</t>
  </si>
  <si>
    <t>A00007637</t>
  </si>
  <si>
    <t>PLC00000754</t>
  </si>
  <si>
    <t>TXN00009870</t>
  </si>
  <si>
    <t>A00000450</t>
  </si>
  <si>
    <t>PLC00005967</t>
  </si>
  <si>
    <t>TXN00009871</t>
  </si>
  <si>
    <t>A00005222</t>
  </si>
  <si>
    <t>PLC00003435</t>
  </si>
  <si>
    <t>TXN00009872</t>
  </si>
  <si>
    <t>A00001592</t>
  </si>
  <si>
    <t>PLC00005416</t>
  </si>
  <si>
    <t>TXN00009873</t>
  </si>
  <si>
    <t>A00004767</t>
  </si>
  <si>
    <t>PLC00002840</t>
  </si>
  <si>
    <t>TXN00009874</t>
  </si>
  <si>
    <t>A00007297</t>
  </si>
  <si>
    <t>PLC00002170</t>
  </si>
  <si>
    <t>TXN00009875</t>
  </si>
  <si>
    <t>A00002588</t>
  </si>
  <si>
    <t>PLC00004720</t>
  </si>
  <si>
    <t>TXN00009876</t>
  </si>
  <si>
    <t>A00001213</t>
  </si>
  <si>
    <t>PLC00008185</t>
  </si>
  <si>
    <t>TXN00009877</t>
  </si>
  <si>
    <t>A00002348</t>
  </si>
  <si>
    <t>PLC00007263</t>
  </si>
  <si>
    <t>TXN00009878</t>
  </si>
  <si>
    <t>A00002950</t>
  </si>
  <si>
    <t>PLC00003532</t>
  </si>
  <si>
    <t>TXN00009879</t>
  </si>
  <si>
    <t>A00008017</t>
  </si>
  <si>
    <t>PLC00004289</t>
  </si>
  <si>
    <t>TXN00009880</t>
  </si>
  <si>
    <t>A00009573</t>
  </si>
  <si>
    <t>PLC00005636</t>
  </si>
  <si>
    <t>TXN00009881</t>
  </si>
  <si>
    <t>A00006673</t>
  </si>
  <si>
    <t>PLC00009248</t>
  </si>
  <si>
    <t>TXN00009882</t>
  </si>
  <si>
    <t>A00003724</t>
  </si>
  <si>
    <t>PLC00009867</t>
  </si>
  <si>
    <t>TXN00009883</t>
  </si>
  <si>
    <t>A00008187</t>
  </si>
  <si>
    <t>PLC00008352</t>
  </si>
  <si>
    <t>TXN00009884</t>
  </si>
  <si>
    <t>A00001319</t>
  </si>
  <si>
    <t>PLC00001201</t>
  </si>
  <si>
    <t>TXN00009885</t>
  </si>
  <si>
    <t>A00006328</t>
  </si>
  <si>
    <t>PLC00001549</t>
  </si>
  <si>
    <t>TXN00009886</t>
  </si>
  <si>
    <t>A00001914</t>
  </si>
  <si>
    <t>PLC00004144</t>
  </si>
  <si>
    <t>TXN00009887</t>
  </si>
  <si>
    <t>A00000668</t>
  </si>
  <si>
    <t>PLC00006112</t>
  </si>
  <si>
    <t>TXN00009888</t>
  </si>
  <si>
    <t>A00003473</t>
  </si>
  <si>
    <t>PLC00004579</t>
  </si>
  <si>
    <t>TXN00009889</t>
  </si>
  <si>
    <t>A00003476</t>
  </si>
  <si>
    <t>PLC00006097</t>
  </si>
  <si>
    <t>TXN00009890</t>
  </si>
  <si>
    <t>A00003165</t>
  </si>
  <si>
    <t>PLC00005101</t>
  </si>
  <si>
    <t>TXN00009891</t>
  </si>
  <si>
    <t>A00001609</t>
  </si>
  <si>
    <t>PLC00007023</t>
  </si>
  <si>
    <t>TXN00009892</t>
  </si>
  <si>
    <t>A00005887</t>
  </si>
  <si>
    <t>PLC00000179</t>
  </si>
  <si>
    <t>TXN00009893</t>
  </si>
  <si>
    <t>A00009065</t>
  </si>
  <si>
    <t>PLC00007220</t>
  </si>
  <si>
    <t>TXN00009894</t>
  </si>
  <si>
    <t>A00001795</t>
  </si>
  <si>
    <t>PLC00000444</t>
  </si>
  <si>
    <t>TXN00009895</t>
  </si>
  <si>
    <t>A00003554</t>
  </si>
  <si>
    <t>PLC00006468</t>
  </si>
  <si>
    <t>TXN00009896</t>
  </si>
  <si>
    <t>A00005470</t>
  </si>
  <si>
    <t>PLC00007147</t>
  </si>
  <si>
    <t>TXN00009897</t>
  </si>
  <si>
    <t>A00007502</t>
  </si>
  <si>
    <t>PLC00001157</t>
  </si>
  <si>
    <t>TXN00009898</t>
  </si>
  <si>
    <t>A00005727</t>
  </si>
  <si>
    <t>PLC00007733</t>
  </si>
  <si>
    <t>TXN00009899</t>
  </si>
  <si>
    <t>A00003496</t>
  </si>
  <si>
    <t>PLC00001925</t>
  </si>
  <si>
    <t>TXN00009900</t>
  </si>
  <si>
    <t>A00006123</t>
  </si>
  <si>
    <t>PLC00008473</t>
  </si>
  <si>
    <t>TXN00009901</t>
  </si>
  <si>
    <t>A00000856</t>
  </si>
  <si>
    <t>PLC00002051</t>
  </si>
  <si>
    <t>TXN00009902</t>
  </si>
  <si>
    <t>A00003636</t>
  </si>
  <si>
    <t>PLC00008806</t>
  </si>
  <si>
    <t>TXN00009903</t>
  </si>
  <si>
    <t>A00001465</t>
  </si>
  <si>
    <t>PLC00007140</t>
  </si>
  <si>
    <t>TXN00009904</t>
  </si>
  <si>
    <t>A00006814</t>
  </si>
  <si>
    <t>PLC00001255</t>
  </si>
  <si>
    <t>TXN00009905</t>
  </si>
  <si>
    <t>A00007086</t>
  </si>
  <si>
    <t>PLC00004481</t>
  </si>
  <si>
    <t>TXN00009906</t>
  </si>
  <si>
    <t>A00007085</t>
  </si>
  <si>
    <t>PLC00009655</t>
  </si>
  <si>
    <t>TXN00009907</t>
  </si>
  <si>
    <t>A00000447</t>
  </si>
  <si>
    <t>PLC00001900</t>
  </si>
  <si>
    <t>TXN00009908</t>
  </si>
  <si>
    <t>A00009496</t>
  </si>
  <si>
    <t>PLC00005341</t>
  </si>
  <si>
    <t>TXN00009909</t>
  </si>
  <si>
    <t>A00005922</t>
  </si>
  <si>
    <t>PLC00005003</t>
  </si>
  <si>
    <t>TXN00009910</t>
  </si>
  <si>
    <t>A00002779</t>
  </si>
  <si>
    <t>PLC00005115</t>
  </si>
  <si>
    <t>TXN00009911</t>
  </si>
  <si>
    <t>A00007655</t>
  </si>
  <si>
    <t>PLC00007100</t>
  </si>
  <si>
    <t>TXN00009912</t>
  </si>
  <si>
    <t>A00005223</t>
  </si>
  <si>
    <t>PLC00004176</t>
  </si>
  <si>
    <t>TXN00009913</t>
  </si>
  <si>
    <t>A00009938</t>
  </si>
  <si>
    <t>PLC00003316</t>
  </si>
  <si>
    <t>TXN00009914</t>
  </si>
  <si>
    <t>A00003138</t>
  </si>
  <si>
    <t>PLC00007364</t>
  </si>
  <si>
    <t>TXN00009915</t>
  </si>
  <si>
    <t>A00008590</t>
  </si>
  <si>
    <t>PLC00003534</t>
  </si>
  <si>
    <t>TXN00009916</t>
  </si>
  <si>
    <t>A00005515</t>
  </si>
  <si>
    <t>PLC00007466</t>
  </si>
  <si>
    <t>TXN00009917</t>
  </si>
  <si>
    <t>A00001165</t>
  </si>
  <si>
    <t>PLC00005633</t>
  </si>
  <si>
    <t>TXN00009918</t>
  </si>
  <si>
    <t>A00003494</t>
  </si>
  <si>
    <t>PLC00004700</t>
  </si>
  <si>
    <t>TXN00009919</t>
  </si>
  <si>
    <t>A00008413</t>
  </si>
  <si>
    <t>PLC00007595</t>
  </si>
  <si>
    <t>TXN00009920</t>
  </si>
  <si>
    <t>A00007544</t>
  </si>
  <si>
    <t>PLC00009351</t>
  </si>
  <si>
    <t>TXN00009921</t>
  </si>
  <si>
    <t>A00006011</t>
  </si>
  <si>
    <t>PLC00003126</t>
  </si>
  <si>
    <t>TXN00009922</t>
  </si>
  <si>
    <t>A00001691</t>
  </si>
  <si>
    <t>PLC00007153</t>
  </si>
  <si>
    <t>TXN00009923</t>
  </si>
  <si>
    <t>A00006962</t>
  </si>
  <si>
    <t>PLC00007352</t>
  </si>
  <si>
    <t>TXN00009924</t>
  </si>
  <si>
    <t>A00007827</t>
  </si>
  <si>
    <t>PLC00004070</t>
  </si>
  <si>
    <t>TXN00009925</t>
  </si>
  <si>
    <t>A00005615</t>
  </si>
  <si>
    <t>PLC00008195</t>
  </si>
  <si>
    <t>TXN00009926</t>
  </si>
  <si>
    <t>A00005457</t>
  </si>
  <si>
    <t>PLC00007135</t>
  </si>
  <si>
    <t>TXN00009927</t>
  </si>
  <si>
    <t>A00009516</t>
  </si>
  <si>
    <t>PLC00008863</t>
  </si>
  <si>
    <t>TXN00009928</t>
  </si>
  <si>
    <t>A00000440</t>
  </si>
  <si>
    <t>PLC00009428</t>
  </si>
  <si>
    <t>TXN00009929</t>
  </si>
  <si>
    <t>A00005296</t>
  </si>
  <si>
    <t>PLC00008072</t>
  </si>
  <si>
    <t>TXN00009930</t>
  </si>
  <si>
    <t>A00002804</t>
  </si>
  <si>
    <t>PLC00007200</t>
  </si>
  <si>
    <t>TXN00009931</t>
  </si>
  <si>
    <t>A00005131</t>
  </si>
  <si>
    <t>PLC00009152</t>
  </si>
  <si>
    <t>TXN00009932</t>
  </si>
  <si>
    <t>A00003921</t>
  </si>
  <si>
    <t>PLC00002738</t>
  </si>
  <si>
    <t>TXN00009933</t>
  </si>
  <si>
    <t>A00008587</t>
  </si>
  <si>
    <t>PLC00001332</t>
  </si>
  <si>
    <t>TXN00009934</t>
  </si>
  <si>
    <t>A00002069</t>
  </si>
  <si>
    <t>PLC00000034</t>
  </si>
  <si>
    <t>TXN00009935</t>
  </si>
  <si>
    <t>A00004316</t>
  </si>
  <si>
    <t>PLC00001391</t>
  </si>
  <si>
    <t>TXN00009936</t>
  </si>
  <si>
    <t>A00004799</t>
  </si>
  <si>
    <t>PLC00006350</t>
  </si>
  <si>
    <t>TXN00009937</t>
  </si>
  <si>
    <t>A00001952</t>
  </si>
  <si>
    <t>PLC00000762</t>
  </si>
  <si>
    <t>TXN00009938</t>
  </si>
  <si>
    <t>A00007911</t>
  </si>
  <si>
    <t>PLC00004568</t>
  </si>
  <si>
    <t>TXN00009939</t>
  </si>
  <si>
    <t>A00007352</t>
  </si>
  <si>
    <t>PLC00000468</t>
  </si>
  <si>
    <t>TXN00009940</t>
  </si>
  <si>
    <t>A00008826</t>
  </si>
  <si>
    <t>PLC00006260</t>
  </si>
  <si>
    <t>TXN00009941</t>
  </si>
  <si>
    <t>A00008376</t>
  </si>
  <si>
    <t>PLC00006766</t>
  </si>
  <si>
    <t>TXN00009942</t>
  </si>
  <si>
    <t>A00003218</t>
  </si>
  <si>
    <t>PLC00001055</t>
  </si>
  <si>
    <t>TXN00009943</t>
  </si>
  <si>
    <t>A00009117</t>
  </si>
  <si>
    <t>PLC00001858</t>
  </si>
  <si>
    <t>TXN00009944</t>
  </si>
  <si>
    <t>A00003655</t>
  </si>
  <si>
    <t>PLC00008554</t>
  </si>
  <si>
    <t>TXN00009945</t>
  </si>
  <si>
    <t>A00005908</t>
  </si>
  <si>
    <t>PLC00007429</t>
  </si>
  <si>
    <t>TXN00009946</t>
  </si>
  <si>
    <t>A00001038</t>
  </si>
  <si>
    <t>PLC00003390</t>
  </si>
  <si>
    <t>TXN00009947</t>
  </si>
  <si>
    <t>A00008670</t>
  </si>
  <si>
    <t>PLC00003403</t>
  </si>
  <si>
    <t>TXN00009948</t>
  </si>
  <si>
    <t>A00000338</t>
  </si>
  <si>
    <t>PLC00008277</t>
  </si>
  <si>
    <t>TXN00009949</t>
  </si>
  <si>
    <t>A00003202</t>
  </si>
  <si>
    <t>PLC00000643</t>
  </si>
  <si>
    <t>TXN00009950</t>
  </si>
  <si>
    <t>A00004404</t>
  </si>
  <si>
    <t>PLC00007160</t>
  </si>
  <si>
    <t>TXN00009951</t>
  </si>
  <si>
    <t>A00006557</t>
  </si>
  <si>
    <t>PLC00009576</t>
  </si>
  <si>
    <t>TXN00009952</t>
  </si>
  <si>
    <t>A00002838</t>
  </si>
  <si>
    <t>PLC00007206</t>
  </si>
  <si>
    <t>TXN00009953</t>
  </si>
  <si>
    <t>A00007775</t>
  </si>
  <si>
    <t>PLC00007577</t>
  </si>
  <si>
    <t>TXN00009954</t>
  </si>
  <si>
    <t>A00009163</t>
  </si>
  <si>
    <t>PLC00006207</t>
  </si>
  <si>
    <t>TXN00009955</t>
  </si>
  <si>
    <t>A00002376</t>
  </si>
  <si>
    <t>PLC00000519</t>
  </si>
  <si>
    <t>TXN00009956</t>
  </si>
  <si>
    <t>A00000989</t>
  </si>
  <si>
    <t>PLC00000433</t>
  </si>
  <si>
    <t>TXN00009957</t>
  </si>
  <si>
    <t>A00009499</t>
  </si>
  <si>
    <t>PLC00003169</t>
  </si>
  <si>
    <t>TXN00009958</t>
  </si>
  <si>
    <t>A00001653</t>
  </si>
  <si>
    <t>PLC00009698</t>
  </si>
  <si>
    <t>TXN00009959</t>
  </si>
  <si>
    <t>A00008989</t>
  </si>
  <si>
    <t>PLC00006292</t>
  </si>
  <si>
    <t>TXN00009960</t>
  </si>
  <si>
    <t>A00004429</t>
  </si>
  <si>
    <t>PLC00002858</t>
  </si>
  <si>
    <t>TXN00009961</t>
  </si>
  <si>
    <t>A00001820</t>
  </si>
  <si>
    <t>PLC00008882</t>
  </si>
  <si>
    <t>TXN00009962</t>
  </si>
  <si>
    <t>A00002458</t>
  </si>
  <si>
    <t>PLC00005073</t>
  </si>
  <si>
    <t>TXN00009963</t>
  </si>
  <si>
    <t>A00008657</t>
  </si>
  <si>
    <t>PLC00003051</t>
  </si>
  <si>
    <t>TXN00009964</t>
  </si>
  <si>
    <t>A00000418</t>
  </si>
  <si>
    <t>PLC00000125</t>
  </si>
  <si>
    <t>TXN00009965</t>
  </si>
  <si>
    <t>A00004219</t>
  </si>
  <si>
    <t>PLC00002489</t>
  </si>
  <si>
    <t>TXN00009966</t>
  </si>
  <si>
    <t>A00007289</t>
  </si>
  <si>
    <t>PLC00004434</t>
  </si>
  <si>
    <t>TXN00009967</t>
  </si>
  <si>
    <t>A00005596</t>
  </si>
  <si>
    <t>PLC00000157</t>
  </si>
  <si>
    <t>TXN00009968</t>
  </si>
  <si>
    <t>A00001455</t>
  </si>
  <si>
    <t>PLC00006751</t>
  </si>
  <si>
    <t>TXN00009969</t>
  </si>
  <si>
    <t>A00000660</t>
  </si>
  <si>
    <t>PLC00005482</t>
  </si>
  <si>
    <t>TXN00009970</t>
  </si>
  <si>
    <t>A00003242</t>
  </si>
  <si>
    <t>PLC00008997</t>
  </si>
  <si>
    <t>TXN00009971</t>
  </si>
  <si>
    <t>A00005227</t>
  </si>
  <si>
    <t>PLC00004359</t>
  </si>
  <si>
    <t>TXN00009972</t>
  </si>
  <si>
    <t>A00002887</t>
  </si>
  <si>
    <t>PLC00003785</t>
  </si>
  <si>
    <t>TXN00009973</t>
  </si>
  <si>
    <t>A00009361</t>
  </si>
  <si>
    <t>PLC00001736</t>
  </si>
  <si>
    <t>TXN00009974</t>
  </si>
  <si>
    <t>A00002159</t>
  </si>
  <si>
    <t>PLC00006446</t>
  </si>
  <si>
    <t>TXN00009975</t>
  </si>
  <si>
    <t>A00006567</t>
  </si>
  <si>
    <t>PLC00002837</t>
  </si>
  <si>
    <t>TXN00009976</t>
  </si>
  <si>
    <t>A00002659</t>
  </si>
  <si>
    <t>PLC00005667</t>
  </si>
  <si>
    <t>TXN00009977</t>
  </si>
  <si>
    <t>A00000460</t>
  </si>
  <si>
    <t>PLC00005731</t>
  </si>
  <si>
    <t>TXN00009978</t>
  </si>
  <si>
    <t>A00005544</t>
  </si>
  <si>
    <t>PLC00004787</t>
  </si>
  <si>
    <t>TXN00009979</t>
  </si>
  <si>
    <t>A00004919</t>
  </si>
  <si>
    <t>PLC00002891</t>
  </si>
  <si>
    <t>TXN00009980</t>
  </si>
  <si>
    <t>A00002305</t>
  </si>
  <si>
    <t>PLC00001801</t>
  </si>
  <si>
    <t>TXN00009981</t>
  </si>
  <si>
    <t>A00002277</t>
  </si>
  <si>
    <t>PLC00003903</t>
  </si>
  <si>
    <t>TXN00009982</t>
  </si>
  <si>
    <t>A00009360</t>
  </si>
  <si>
    <t>PLC00009984</t>
  </si>
  <si>
    <t>TXN00009983</t>
  </si>
  <si>
    <t>A00004823</t>
  </si>
  <si>
    <t>PLC00002309</t>
  </si>
  <si>
    <t>TXN00009984</t>
  </si>
  <si>
    <t>A00008012</t>
  </si>
  <si>
    <t>PLC00004200</t>
  </si>
  <si>
    <t>TXN00009985</t>
  </si>
  <si>
    <t>A00002790</t>
  </si>
  <si>
    <t>PLC00002064</t>
  </si>
  <si>
    <t>TXN00009986</t>
  </si>
  <si>
    <t>A00001397</t>
  </si>
  <si>
    <t>PLC00008000</t>
  </si>
  <si>
    <t>TXN00009987</t>
  </si>
  <si>
    <t>A00001625</t>
  </si>
  <si>
    <t>PLC00000559</t>
  </si>
  <si>
    <t>TXN00009988</t>
  </si>
  <si>
    <t>A00005204</t>
  </si>
  <si>
    <t>PLC00006063</t>
  </si>
  <si>
    <t>TXN00009989</t>
  </si>
  <si>
    <t>A00003579</t>
  </si>
  <si>
    <t>PLC00002683</t>
  </si>
  <si>
    <t>TXN00009990</t>
  </si>
  <si>
    <t>A00001933</t>
  </si>
  <si>
    <t>PLC00005750</t>
  </si>
  <si>
    <t>TXN00009991</t>
  </si>
  <si>
    <t>A00007116</t>
  </si>
  <si>
    <t>PLC00009899</t>
  </si>
  <si>
    <t>TXN00009992</t>
  </si>
  <si>
    <t>A00008542</t>
  </si>
  <si>
    <t>PLC00000807</t>
  </si>
  <si>
    <t>TXN00009993</t>
  </si>
  <si>
    <t>A00005925</t>
  </si>
  <si>
    <t>PLC00005916</t>
  </si>
  <si>
    <t>TXN00009994</t>
  </si>
  <si>
    <t>A00008267</t>
  </si>
  <si>
    <t>PLC00009629</t>
  </si>
  <si>
    <t>TXN00009995</t>
  </si>
  <si>
    <t>A00003508</t>
  </si>
  <si>
    <t>PLC00009242</t>
  </si>
  <si>
    <t>TXN00009996</t>
  </si>
  <si>
    <t>A00006029</t>
  </si>
  <si>
    <t>PLC00007245</t>
  </si>
  <si>
    <t>TXN00009997</t>
  </si>
  <si>
    <t>A00003555</t>
  </si>
  <si>
    <t>PLC00002590</t>
  </si>
  <si>
    <t>TXN00009998</t>
  </si>
  <si>
    <t>A00004230</t>
  </si>
  <si>
    <t>PLC00006613</t>
  </si>
  <si>
    <t>TXN00009999</t>
  </si>
  <si>
    <t>A00006694</t>
  </si>
  <si>
    <t>PLC00001781</t>
  </si>
  <si>
    <t>TXN00010000</t>
  </si>
  <si>
    <t>A00000390</t>
  </si>
  <si>
    <t>PLC00005197</t>
  </si>
  <si>
    <t>Sum of PREMIUM_AMOUNT</t>
  </si>
  <si>
    <t>Sum of CLAIM_AMOUNT</t>
  </si>
  <si>
    <t>Count of TRANSACTION_ID</t>
  </si>
  <si>
    <t>Average of CLAIM_AMOUNT2</t>
  </si>
  <si>
    <t>Row Labels</t>
  </si>
  <si>
    <t>Grand Total</t>
  </si>
  <si>
    <t>2020</t>
  </si>
  <si>
    <t>2021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</si>
  <si>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</si>
  <si>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</si>
  <si>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</si>
  <si>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</si>
  <si>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</si>
  <si>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</si>
  <si>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</si>
  <si>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</si>
  <si>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</si>
  <si>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</si>
  <si>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</si>
  <si>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</si>
  <si>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Total Premium</t>
  </si>
  <si>
    <t>Total Claim Amount</t>
  </si>
  <si>
    <t>Total Claims</t>
  </si>
  <si>
    <t>Avg Claim Amount</t>
  </si>
  <si>
    <t>Insurance Operations Dashboard</t>
  </si>
  <si>
    <t>Last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</si>
</sst>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9" formatCode="_([$$-409]* #,##0_);_([$$-409]* \(#,##0\);_([$$-409]* &quot;-&quot;??_);_(@_)"/>
    <numFmt numFmtId="171" formatCode="_(&quot;$&quot;* #,##0_);_(&quot;$&quot;* \(#,##0\);_(&quot;$&quot;* &quot;-&quot;??_);_(@_)"/>
    <numFmt numFmtId="172" formatCode="mmm\ d\,\ yyyy\ h:mm\ AM/PM"/>
  </numFmts>
  <fonts count="6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theme="1"/>
      <name val="Aptos Narrow"/>
      <scheme val="minor"/>
    </font>
    <font>
      <b/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sz val="12"/>
      <name val="Aptos Narrow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3" fillId="2" borderId="3" xfId="0" applyNumberFormat="1" applyFont="1" applyFill="1" applyBorder="1" applyAlignment="1">
      <alignment horizontal="center"/>
    </xf>
    <xf numFmtId="3" fontId="3" fillId="2" borderId="4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9" fontId="3" fillId="2" borderId="3" xfId="0" applyNumberFormat="1" applyFont="1" applyFill="1" applyBorder="1" applyAlignment="1">
      <alignment horizontal="center"/>
    </xf>
    <xf numFmtId="169" fontId="3" fillId="2" borderId="4" xfId="0" applyNumberFormat="1" applyFont="1" applyFill="1" applyBorder="1" applyAlignment="1">
      <alignment horizontal="center"/>
    </xf>
    <xf numFmtId="171" fontId="3" fillId="2" borderId="3" xfId="1" applyNumberFormat="1" applyFont="1" applyFill="1" applyBorder="1" applyAlignment="1">
      <alignment horizontal="center"/>
    </xf>
    <xf numFmtId="171" fontId="3" fillId="2" borderId="4" xfId="1" applyNumberFormat="1" applyFont="1" applyFill="1" applyBorder="1" applyAlignment="1">
      <alignment horizontal="center"/>
    </xf>
    <xf numFmtId="172" fontId="4" fillId="2" borderId="2" xfId="0" applyNumberFormat="1" applyFont="1" applyFill="1" applyBorder="1" applyAlignment="1">
      <alignment horizontal="center"/>
    </xf>
    <xf numFmtId="172" fontId="0" fillId="0" borderId="0" xfId="0" applyNumberFormat="1"/>
  </cellXfs>
  <cellStyles count="2">
    <cellStyle name="Currency" xfId="1" builtinId="4"/>
    <cellStyle name="Normal" xfId="0" builtinId="0"/>
  </cellStyles>
  <dxfs count="4">
    <dxf>
      <numFmt numFmtId="19" formatCode="m/d/yy"/>
    </dxf>
    <dxf>
      <numFmt numFmtId="19" formatCode="m/d/yy"/>
    </dxf>
    <dxf>
      <numFmt numFmtId="19" formatCode="m/d/yy"/>
    </dxf>
    <dxf>
      <numFmt numFmtId="27" formatCode="m/d/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[Project4-vba.xlsm]Types!PivotTable3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Claim</a:t>
            </a:r>
            <a:r>
              <a:rPr lang="en-US" sz="2000" b="1" baseline="0"/>
              <a:t> Amount by Insurance Type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Types!$B$3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Types!$A$4:$A$10</c:f>
              <c:strCache>
                <c:ptCount val="6"/>
                <c:pt idx="0">
                  <c:v>Health</c:v>
                </c:pt>
                <c:pt idx="1">
                  <c:v>Life</c:v>
                </c:pt>
                <c:pt idx="2">
                  <c:v>Mobile</c:v>
                </c:pt>
                <c:pt idx="3">
                  <c:v>Motor</c:v>
                </c:pt>
                <c:pt idx="4">
                  <c:v>Property</c:v>
                </c:pt>
                <c:pt idx="5">
                  <c:v>Travel</c:v>
                </c:pt>
              </c:strCache>
            </c:strRef>
          </c:cat>
          <c:val>
            <c:numRef>
              <c:f>Types!$B$4:$B$10</c:f>
              <c:numCache>
                <c:formatCode>General</c:formatCode>
                <c:ptCount val="6"/>
                <c:pt idx="0">
                  <c:v>18254000</c:v>
                </c:pt>
                <c:pt idx="1">
                  <c:v>91478000</c:v>
                </c:pt>
                <c:pt idx="2">
                  <c:v>688300</c:v>
                </c:pt>
                <c:pt idx="3">
                  <c:v>8663000</c:v>
                </c:pt>
                <c:pt idx="4">
                  <c:v>41579000</c:v>
                </c:pt>
                <c:pt idx="5">
                  <c:v>4976000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CA-744B-A874-CA792CB24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060288"/>
        <c:axId val="449067008"/>
      </c:barChart>
      <c:catAx>
        <c:axId val="44906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7008"/>
        <c:crosses val="autoZero"/>
        <c:auto val="1"/>
        <c:lblAlgn val="ctr"/>
        <c:lblOffset val="100"/>
        <c:noMultiLvlLbl val="0"/>
      </c:catAx>
      <c:valAx>
        <c:axId val="44906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[Project4-vba.xlsm]Trends!MonthlyTrend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Monthly</a:t>
            </a:r>
            <a:r>
              <a:rPr lang="en-US" sz="2000" b="1" baseline="0"/>
              <a:t> Claim Trend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Trends!$B$3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Trends!$A$4:$A$20</c:f>
              <c:multiLvlStrCache>
                <c:ptCount val="14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</c:lvl>
                <c:lvl>
                  <c:pt idx="0">
                    <c:v>2020</c:v>
                  </c:pt>
                  <c:pt idx="8">
                    <c:v>2021</c:v>
                  </c:pt>
                </c:lvl>
              </c:multiLvlStrCache>
            </c:multiLvlStrRef>
          </c:cat>
          <c:val>
            <c:numRef>
              <c:f>Trends!$B$4:$B$20</c:f>
              <c:numCache>
                <c:formatCode>General</c:formatCode>
                <c:ptCount val="14"/>
                <c:pt idx="0">
                  <c:v>5210900</c:v>
                </c:pt>
                <c:pt idx="1">
                  <c:v>11832700</c:v>
                </c:pt>
                <c:pt idx="2">
                  <c:v>11902500</c:v>
                </c:pt>
                <c:pt idx="3">
                  <c:v>12186800</c:v>
                </c:pt>
                <c:pt idx="4">
                  <c:v>13118700</c:v>
                </c:pt>
                <c:pt idx="5">
                  <c:v>12313100</c:v>
                </c:pt>
                <c:pt idx="6">
                  <c:v>12004900</c:v>
                </c:pt>
                <c:pt idx="7">
                  <c:v>14210200</c:v>
                </c:pt>
                <c:pt idx="8">
                  <c:v>14245600</c:v>
                </c:pt>
                <c:pt idx="9">
                  <c:v>11710600</c:v>
                </c:pt>
                <c:pt idx="10">
                  <c:v>12576500</c:v>
                </c:pt>
                <c:pt idx="11">
                  <c:v>11712500</c:v>
                </c:pt>
                <c:pt idx="12">
                  <c:v>14250100</c:v>
                </c:pt>
                <c:pt idx="13">
                  <c:v>8363200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0-5A40-A56A-1BE432818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712000"/>
        <c:axId val="520713792"/>
      </c:lineChart>
      <c:catAx>
        <c:axId val="52071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13792"/>
        <c:crosses val="autoZero"/>
        <c:auto val="1"/>
        <c:lblAlgn val="ctr"/>
        <c:lblOffset val="100"/>
        <c:noMultiLvlLbl val="0"/>
      </c:catAx>
      <c:valAx>
        <c:axId val="5207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1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[Project4-vba.xlsm]Agent!AgentPerformance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Top</a:t>
            </a:r>
            <a:r>
              <a:rPr lang="en-US" sz="2000" b="1" baseline="0"/>
              <a:t> 10 Agents by Claim Amount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Agent!$A$4:$A$14</c:f>
              <c:strCache>
                <c:ptCount val="10"/>
                <c:pt idx="0">
                  <c:v>Alison Baron</c:v>
                </c:pt>
                <c:pt idx="1">
                  <c:v>Clara Barnett</c:v>
                </c:pt>
                <c:pt idx="2">
                  <c:v>Don Filkins</c:v>
                </c:pt>
                <c:pt idx="3">
                  <c:v>Don Ritchie</c:v>
                </c:pt>
                <c:pt idx="4">
                  <c:v>Frances Kimble</c:v>
                </c:pt>
                <c:pt idx="5">
                  <c:v>Larry Scott</c:v>
                </c:pt>
                <c:pt idx="6">
                  <c:v>Nancy Hannah</c:v>
                </c:pt>
                <c:pt idx="7">
                  <c:v>Robert Ward</c:v>
                </c:pt>
                <c:pt idx="8">
                  <c:v>Roger Burns</c:v>
                </c:pt>
                <c:pt idx="9">
                  <c:v>Salvador Soriano</c:v>
                </c:pt>
              </c:strCache>
            </c:strRef>
          </c:cat>
          <c:val>
            <c:numRef>
              <c:f>Agent!$B$4:$B$14</c:f>
              <c:numCache>
                <c:formatCode>General</c:formatCode>
                <c:ptCount val="10"/>
                <c:pt idx="0">
                  <c:v>392900</c:v>
                </c:pt>
                <c:pt idx="1">
                  <c:v>489000</c:v>
                </c:pt>
                <c:pt idx="2">
                  <c:v>528800</c:v>
                </c:pt>
                <c:pt idx="3">
                  <c:v>385900</c:v>
                </c:pt>
                <c:pt idx="4">
                  <c:v>375600</c:v>
                </c:pt>
                <c:pt idx="5">
                  <c:v>373800</c:v>
                </c:pt>
                <c:pt idx="6">
                  <c:v>370000</c:v>
                </c:pt>
                <c:pt idx="7">
                  <c:v>417100</c:v>
                </c:pt>
                <c:pt idx="8">
                  <c:v>422100</c:v>
                </c:pt>
                <c:pt idx="9">
                  <c:v>400400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1B-7D49-BA75-8E38B7242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482112"/>
        <c:axId val="525186176"/>
      </c:barChart>
      <c:catAx>
        <c:axId val="51748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86176"/>
        <c:crosses val="autoZero"/>
        <c:auto val="1"/>
        <c:lblAlgn val="ctr"/>
        <c:lblOffset val="100"/>
        <c:noMultiLvlLbl val="0"/>
      </c:catAx>
      <c:valAx>
        <c:axId val="525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8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5</xdr:row>
      <xdr:rowOff>50800</xdr:rowOff>
    </xdr:from>
    <xdr:to>
      <xdr:col>7</xdr:col>
      <xdr:colOff>711200</xdr:colOff>
      <xdr:row>24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E8D6E5-3E60-9241-A53F-5F3662FFE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101600</xdr:colOff>
      <xdr:row>5</xdr:row>
      <xdr:rowOff>38100</xdr:rowOff>
    </xdr:from>
    <xdr:to>
      <xdr:col>14</xdr:col>
      <xdr:colOff>749300</xdr:colOff>
      <xdr:row>24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6CDEFCB-CAA0-BF48-AC26-81F1D5140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177800</xdr:colOff>
      <xdr:row>25</xdr:row>
      <xdr:rowOff>76200</xdr:rowOff>
    </xdr:from>
    <xdr:to>
      <xdr:col>11</xdr:col>
      <xdr:colOff>266700</xdr:colOff>
      <xdr:row>43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876BD1A-D4CE-6E46-8A49-7E45158AE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2</xdr:row>
          <xdr:rowOff>50800</xdr:rowOff>
        </xdr:from>
        <xdr:to>
          <xdr:col>16</xdr:col>
          <xdr:colOff>736600</xdr:colOff>
          <xdr:row>3</xdr:row>
          <xdr:rowOff>190500</xdr:rowOff>
        </xdr:to>
        <xdr:sp macro="" textlink="">
          <xdr:nvSpPr>
            <xdr:cNvPr id="7169" name="Button 1" descr="Updat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1B6DB250-44BF-0C94-995C-2B14C0F39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WON KANG" refreshedDate="46224.006974884258" createdVersion="8" refreshedVersion="8" minRefreshableVersion="3" recordCount="10000" xr:uid="{068B1DA8-E805-D44A-846C-1CDDA6B64604}">
  <cacheSource type="worksheet">
    <worksheetSource name="Table1"/>
  </cacheSource>
  <cacheFields count="28">
    <cacheField name="TXN_DATE_TIME" numFmtId="22">
      <sharedItems containsSemiMixedTypes="0" containsNonDate="0" containsDate="1" containsString="0" minDate="2020-06-01T00:00:00" maxDate="2021-07-01T00:00:00"/>
    </cacheField>
    <cacheField name="TRANSACTION_ID" numFmtId="0">
      <sharedItems/>
    </cacheField>
    <cacheField name="CUSTOMER_ID" numFmtId="0">
      <sharedItems/>
    </cacheField>
    <cacheField name="POLICY_NUMBER" numFmtId="0">
      <sharedItems/>
    </cacheField>
    <cacheField name="POLICY_EFF_DT" numFmtId="14">
      <sharedItems containsSemiMixedTypes="0" containsNonDate="0" containsDate="1" containsString="0" minDate="2010-06-01T00:00:00" maxDate="2020-02-01T00:00:00"/>
    </cacheField>
    <cacheField name="LOSS_DT" numFmtId="14">
      <sharedItems containsSemiMixedTypes="0" containsNonDate="0" containsDate="1" containsString="0" minDate="2020-05-12T00:00:00" maxDate="2021-06-30T00:00:00" count="414">
        <d v="2020-05-16T00:00:00"/>
        <d v="2020-05-13T00:00:00"/>
        <d v="2020-05-21T00:00:00"/>
        <d v="2020-05-14T00:00:00"/>
        <d v="2020-05-17T00:00:00"/>
        <d v="2020-05-20T00:00:00"/>
        <d v="2020-05-15T00:00:00"/>
        <d v="2020-05-24T00:00:00"/>
        <d v="2020-05-18T00:00:00"/>
        <d v="2020-05-12T00:00:00"/>
        <d v="2020-05-22T00:00:00"/>
        <d v="2020-05-27T00:00:00"/>
        <d v="2020-05-30T00:00:00"/>
        <d v="2020-05-26T00:00:00"/>
        <d v="2020-05-28T00:00:00"/>
        <d v="2020-05-25T00:00:00"/>
        <d v="2020-05-23T00:00:00"/>
        <d v="2020-05-31T00:00:00"/>
        <d v="2020-05-29T00:00:00"/>
        <d v="2020-05-19T00:00:00"/>
        <d v="2020-06-01T00:00:00"/>
        <d v="2020-06-02T00:00:00"/>
        <d v="2020-06-03T00:00:00"/>
        <d v="2020-06-05T00:00:00"/>
        <d v="2020-06-04T00:00:00"/>
        <d v="2020-06-06T00:00:00"/>
        <d v="2020-06-07T00:00:00"/>
        <d v="2020-06-08T00:00:00"/>
        <d v="2020-06-10T00:00:00"/>
        <d v="2020-06-09T00:00:00"/>
        <d v="2020-06-12T00:00:00"/>
        <d v="2020-06-11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2T00:00:00"/>
        <d v="2020-06-21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7-01T00:00:00"/>
        <d v="2020-06-30T00:00:00"/>
        <d v="2020-07-02T00:00:00"/>
        <d v="2020-07-03T00:00:00"/>
        <d v="2020-07-04T00:00:00"/>
        <d v="2020-07-05T00:00:00"/>
        <d v="2020-07-07T00:00:00"/>
        <d v="2020-07-06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20T00:00:00"/>
        <d v="2020-07-19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9T00:00:00"/>
        <d v="2020-07-28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9T00:00:00"/>
        <d v="2020-08-08T00:00:00"/>
        <d v="2020-08-10T00:00:00"/>
        <d v="2020-08-11T00:00:00"/>
        <d v="2020-08-12T00:00:00"/>
        <d v="2020-08-13T00:00:00"/>
        <d v="2020-08-14T00:00:00"/>
        <d v="2020-08-16T00:00:00"/>
        <d v="2020-08-15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9T00:00:00"/>
        <d v="2020-08-28T00:00:00"/>
        <d v="2020-08-27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6T00:00:00"/>
        <d v="2020-09-15T00:00:00"/>
        <d v="2020-09-18T00:00:00"/>
        <d v="2020-09-17T00:00:00"/>
        <d v="2020-09-19T00:00:00"/>
        <d v="2020-09-20T00:00:00"/>
        <d v="2020-09-21T00:00:00"/>
        <d v="2020-09-22T00:00:00"/>
        <d v="2020-09-23T00:00:00"/>
        <d v="2020-09-24T00:00:00"/>
        <d v="2020-09-26T00:00:00"/>
        <d v="2020-09-25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2T00:00:00"/>
        <d v="2020-10-11T00:00:00"/>
        <d v="2020-10-13T00:00:00"/>
        <d v="2020-10-10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6T00:00:00"/>
        <d v="2020-10-25T00:00:00"/>
        <d v="2020-10-27T00:00:00"/>
        <d v="2020-10-29T00:00:00"/>
        <d v="2020-10-30T00:00:00"/>
        <d v="2020-10-31T00:00:00"/>
        <d v="2020-10-28T00:00:00"/>
        <d v="2020-11-02T00:00:00"/>
        <d v="2020-11-01T00:00:00"/>
        <d v="2020-11-04T00:00:00"/>
        <d v="2020-11-03T00:00:00"/>
        <d v="2020-11-06T00:00:00"/>
        <d v="2020-11-05T00:00:00"/>
        <d v="2020-11-07T00:00:00"/>
        <d v="2020-11-09T00:00:00"/>
        <d v="2020-11-10T00:00:00"/>
        <d v="2020-11-08T00:00:00"/>
        <d v="2020-11-11T00:00:00"/>
        <d v="2020-11-12T00:00:00"/>
        <d v="2020-11-13T00:00:00"/>
        <d v="2020-11-14T00:00:00"/>
        <d v="2020-11-16T00:00:00"/>
        <d v="2020-11-17T00:00:00"/>
        <d v="2020-11-15T00:00:00"/>
        <d v="2020-11-18T00:00:00"/>
        <d v="2020-11-19T00:00:00"/>
        <d v="2020-11-21T00:00:00"/>
        <d v="2020-11-22T00:00:00"/>
        <d v="2020-11-23T00:00:00"/>
        <d v="2020-11-25T00:00:00"/>
        <d v="2020-11-24T00:00:00"/>
        <d v="2020-11-20T00:00:00"/>
        <d v="2020-11-26T00:00:00"/>
        <d v="2020-11-27T00:00:00"/>
        <d v="2020-11-28T00:00:00"/>
        <d v="2020-11-29T00:00:00"/>
        <d v="2020-11-30T00:00:00"/>
        <d v="2020-12-02T00:00:00"/>
        <d v="2020-12-01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2T00:00:00"/>
        <d v="2020-12-11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3T00:00:00"/>
        <d v="2020-12-22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2T00:00:00"/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3T00:00:00"/>
        <d v="2021-01-12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6T00:00:00"/>
        <d v="2021-01-25T00:00:00"/>
        <d v="2021-01-27T00:00:00"/>
        <d v="2021-01-28T00:00:00"/>
        <d v="2021-01-29T00:00:00"/>
        <d v="2021-01-30T00:00:00"/>
        <d v="2021-02-01T00:00:00"/>
        <d v="2021-01-31T00:00:00"/>
        <d v="2021-02-02T00:00:00"/>
        <d v="2021-02-03T00:00:00"/>
        <d v="2021-02-04T00:00:00"/>
        <d v="2021-02-05T00:00:00"/>
        <d v="2021-02-06T00:00:00"/>
        <d v="2021-02-07T00:00:00"/>
        <d v="2021-02-09T00:00:00"/>
        <d v="2021-02-08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8T00:00:00"/>
        <d v="2021-02-17T00:00:00"/>
        <d v="2021-02-19T00:00:00"/>
        <d v="2021-02-20T00:00:00"/>
        <d v="2021-02-21T00:00:00"/>
        <d v="2021-02-22T00:00:00"/>
        <d v="2021-02-24T00:00:00"/>
        <d v="2021-02-23T00:00:00"/>
        <d v="2021-02-25T00:00:00"/>
        <d v="2021-02-27T00:00:00"/>
        <d v="2021-02-28T00:00:00"/>
        <d v="2021-03-01T00:00:00"/>
        <d v="2021-03-03T00:00:00"/>
        <d v="2021-02-26T00:00:00"/>
        <d v="2021-03-02T00:00:00"/>
        <d v="2021-03-05T00:00:00"/>
        <d v="2021-03-04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5T00:00:00"/>
        <d v="2021-03-14T00:00:00"/>
        <d v="2021-03-17T00:00:00"/>
        <d v="2021-03-16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2T00:00:00"/>
        <d v="2021-04-01T00:00:00"/>
        <d v="2021-04-03T00:00:00"/>
        <d v="2021-04-04T00:00:00"/>
        <d v="2021-04-05T00:00:00"/>
        <d v="2021-04-06T00:00:00"/>
        <d v="2021-04-07T00:00:00"/>
        <d v="2021-04-08T00:00:00"/>
        <d v="2021-04-10T00:00:00"/>
        <d v="2021-04-11T00:00:00"/>
        <d v="2021-04-09T00:00:00"/>
        <d v="2021-04-12T00:00:00"/>
        <d v="2021-04-13T00:00:00"/>
        <d v="2021-04-14T00:00:00"/>
        <d v="2021-04-15T00:00:00"/>
        <d v="2021-04-16T00:00:00"/>
        <d v="2021-04-17T00:00:00"/>
        <d v="2021-04-19T00:00:00"/>
        <d v="2021-04-18T00:00:00"/>
        <d v="2021-04-20T00:00:00"/>
        <d v="2021-04-22T00:00:00"/>
        <d v="2021-04-21T00:00:00"/>
        <d v="2021-04-24T00:00:00"/>
        <d v="2021-04-23T00:00:00"/>
        <d v="2021-04-25T00:00:00"/>
        <d v="2021-04-26T00:00:00"/>
        <d v="2021-04-27T00:00:00"/>
        <d v="2021-04-29T00:00:00"/>
        <d v="2021-04-28T00:00:00"/>
        <d v="2021-04-30T00:00:00"/>
        <d v="2021-05-02T00:00:00"/>
        <d v="2021-05-03T00:00:00"/>
        <d v="2021-05-05T00:00:00"/>
        <d v="2021-05-04T00:00:00"/>
        <d v="2021-05-01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7T00:00:00"/>
        <d v="2021-05-16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6T00:00:00"/>
        <d v="2021-05-25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4T00:00:00"/>
        <d v="2021-06-03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6T00:00:00"/>
        <d v="2021-06-15T00:00:00"/>
        <d v="2021-06-17T00:00:00"/>
        <d v="2021-06-18T00:00:00"/>
        <d v="2021-06-20T00:00:00"/>
        <d v="2021-06-21T00:00:00"/>
        <d v="2021-06-19T00:00:00"/>
        <d v="2021-06-22T00:00:00"/>
        <d v="2021-06-23T00:00:00"/>
        <d v="2021-06-24T00:00:00"/>
        <d v="2021-06-25T00:00:00"/>
        <d v="2021-06-27T00:00:00"/>
        <d v="2021-06-28T00:00:00"/>
        <d v="2021-06-26T00:00:00"/>
        <d v="2021-06-29T00:00:00"/>
      </sharedItems>
      <fieldGroup par="27"/>
    </cacheField>
    <cacheField name="REPORT_DT" numFmtId="14">
      <sharedItems containsSemiMixedTypes="0" containsNonDate="0" containsDate="1" containsString="0" minDate="2020-05-17T00:00:00" maxDate="2021-06-30T00:00:00"/>
    </cacheField>
    <cacheField name="INSURANCE_TYPE" numFmtId="0">
      <sharedItems count="6">
        <s v="Health"/>
        <s v="Property"/>
        <s v="Travel"/>
        <s v="Life"/>
        <s v="Motor"/>
        <s v="Mobile"/>
      </sharedItems>
    </cacheField>
    <cacheField name="PREMIUM_AMOUNT" numFmtId="0">
      <sharedItems containsSemiMixedTypes="0" containsString="0" containsNumber="1" minValue="6" maxValue="200"/>
    </cacheField>
    <cacheField name="CLAIM_AMOUNT" numFmtId="0">
      <sharedItems containsSemiMixedTypes="0" containsString="0" containsNumber="1" containsInteger="1" minValue="100" maxValue="100000"/>
    </cacheField>
    <cacheField name="CLAIM_STATUS" numFmtId="0">
      <sharedItems/>
    </cacheField>
    <cacheField name="INCIDENT_SEVERITY" numFmtId="0">
      <sharedItems/>
    </cacheField>
    <cacheField name="RISK_SEGMENTATION" numFmtId="0">
      <sharedItems/>
    </cacheField>
    <cacheField name="CUSTOMER_STATE" numFmtId="0">
      <sharedItems/>
    </cacheField>
    <cacheField name="INCIDENT_STATE" numFmtId="0">
      <sharedItems/>
    </cacheField>
    <cacheField name="INCIDENT_CITY" numFmtId="0">
      <sharedItems containsBlank="1"/>
    </cacheField>
    <cacheField name="AGE" numFmtId="0">
      <sharedItems containsSemiMixedTypes="0" containsString="0" containsNumber="1" containsInteger="1" minValue="25" maxValue="64"/>
    </cacheField>
    <cacheField name="EMPLOYMENT_STATUS" numFmtId="0">
      <sharedItems/>
    </cacheField>
    <cacheField name="AGENT_ID" numFmtId="0">
      <sharedItems/>
    </cacheField>
    <cacheField name="AGENT_NAME" numFmtId="0">
      <sharedItems count="1198">
        <s v="Amy Wangler"/>
        <s v="Jessica Montez"/>
        <s v="Howard Smith"/>
        <s v="Patricia Tucker"/>
        <s v="Brenda Bean"/>
        <s v="Luciano Jackson"/>
        <s v="Edgar Talley"/>
        <s v="John Hensel"/>
        <s v="Peter Thomas"/>
        <s v="Michael Ortiz"/>
        <s v="Joshua Losey"/>
        <s v="Michael Fowler"/>
        <s v="Charles George"/>
        <s v="Robert Venable"/>
        <s v="Barbara Hernandez"/>
        <s v="Renee Zaldana"/>
        <s v="Troy Caldwell"/>
        <s v="Rivka Robinson"/>
        <s v="Geraldine Lopez"/>
        <s v="Kenneth Elmer"/>
        <s v="Christina Bock"/>
        <s v="Tracy Straight"/>
        <s v="Brenda Trent"/>
        <s v="Theresa Pelfrey"/>
        <s v="Luis Castleman"/>
        <s v="Sylvia Buckley"/>
        <s v="Jonathan Ortiz"/>
        <s v="Tracey Banks"/>
        <s v="Sunshine Lopez"/>
        <s v="Charles Wilson"/>
        <s v="Tara Walling"/>
        <s v="Joanna Bailey"/>
        <s v="Lauren Kimble"/>
        <s v="William Crume"/>
        <s v="Jean Cedeno"/>
        <s v="Larry Miller"/>
        <s v="Robert Ward"/>
        <s v="Norman Brown"/>
        <s v="Peggy Williams"/>
        <s v="Laura Carroll"/>
        <s v="Danielle Caddell"/>
        <s v="Roscoe Wooden"/>
        <s v="Callie Lewis"/>
        <s v="Dorothy Rodriguez"/>
        <s v="Michael Brim"/>
        <s v="Julian Holland"/>
        <s v="Toni Singh"/>
        <s v="Josephine Kraemer"/>
        <s v="John Hassan"/>
        <s v="Judy Hall"/>
        <s v="Yvonne Coomer"/>
        <s v="Elisa Guerrero"/>
        <s v="Judy Drinkwater"/>
        <s v="Jazmin Lewison"/>
        <s v="William Ramos"/>
        <s v="Evelyn Ortiz"/>
        <s v="Ken Tantillo"/>
        <s v="Janelle Hill"/>
        <s v="Roger Ewing"/>
        <s v="Ernesto Brown"/>
        <s v="Andrea Castilla"/>
        <s v="Philip Mabrey"/>
        <s v="Rita Allaire"/>
        <s v="Susan Mincey"/>
        <s v="Mike Cress"/>
        <s v="Harriett Williamson"/>
        <s v="Jonathan Onusko"/>
        <s v="Eleanor Timko"/>
        <s v="Greg Mclaughlin"/>
        <s v="Kira Bilodeau"/>
        <s v="Lee Nieland"/>
        <s v="Jean Mcdonald"/>
        <s v="Julia Constant"/>
        <s v="Adam Villar"/>
        <s v="Susan Morace"/>
        <s v="Stefani Good"/>
        <s v="Claudia Lennon"/>
        <s v="Martha Hanni"/>
        <s v="Frances Kimble"/>
        <s v="Myrtle Mackie"/>
        <s v="Walter Hardesty"/>
        <s v="Roger Burns"/>
        <s v="Andrea Storey"/>
        <s v="William Wiggins"/>
        <s v="Beatrice Pontius"/>
        <s v="Ray Johns"/>
        <s v="Bryan Dondero"/>
        <s v="Donita Taylor"/>
        <s v="Melissa Dolecki"/>
        <s v="Diane Burge"/>
        <s v="Antoinette Rehkop"/>
        <s v="Robert Dargan"/>
        <s v="Freda Dudley"/>
        <s v="Jose Dame"/>
        <s v="Humberto Tanguay"/>
        <s v="Victor Perrin"/>
        <s v="Jessica Perkins"/>
        <s v="Nancy Coronado"/>
        <s v="Michael Hoskins"/>
        <s v="Terri Kranz"/>
        <s v="William Jones"/>
        <s v="Natalie Gunther"/>
        <s v="Jeffrey Merrell"/>
        <s v="Robin Justice"/>
        <s v="Roberta Lewis"/>
        <s v="Alisa Hohman"/>
        <s v="Joel Nix"/>
        <s v="Bonita Holcomb"/>
        <s v="Pam Evans"/>
        <s v="Fredrick Killen"/>
        <s v="Hollis Mcmillian"/>
        <s v="Jean Dominguez"/>
        <s v="Manuel Montgomery"/>
        <s v="Sara Fincher"/>
        <s v="Deborah Cendejas"/>
        <s v="Bernice Mcneeley"/>
        <s v="Sheryl Chang"/>
        <s v="Melvin Schmidt"/>
        <s v="Edward Harling"/>
        <s v="Randy Wren"/>
        <s v="Teresa Sedrakyan"/>
        <s v="Dianne Peters"/>
        <s v="Barry Reynolds"/>
        <s v="David Stephenson"/>
        <s v="Jamie Williams"/>
        <s v="Rita Landes"/>
        <s v="John Krammes"/>
        <s v="Leo Gaydos"/>
        <s v="Brittany Hull"/>
        <s v="Raymundo Pelchat"/>
        <s v="Sara Keith"/>
        <s v="Denice Harp"/>
        <s v="Caitlin Heiden"/>
        <s v="Shelby Richards"/>
        <s v="Krista Cates"/>
        <s v="Thomas Fannin"/>
        <s v="Eva Wallen"/>
        <s v="Carl Heck"/>
        <s v="Amy King"/>
        <s v="Melody Koontz"/>
        <s v="Dominick Ellis"/>
        <s v="Gary Fernandez"/>
        <s v="Alfredo Dilsaver"/>
        <s v="Maria Mcdonald"/>
        <s v="Nathan Masterson"/>
        <s v="Barbara Pearce"/>
        <s v="Andrea Beaucage"/>
        <s v="Grace Rogers"/>
        <s v="Cynthia Thompson"/>
        <s v="Pamela Polanco"/>
        <s v="John Martin"/>
        <s v="George Bastian"/>
        <s v="Brian Christensen"/>
        <s v="Denita Hall"/>
        <s v="James Harrison"/>
        <s v="James Haynes"/>
        <s v="Sarah Mcnish"/>
        <s v="Virginia Huston"/>
        <s v="Harold Ward"/>
        <s v="Matthew Williams"/>
        <s v="Willie Colquitt"/>
        <s v="David Parkin"/>
        <s v="Lynette Blight"/>
        <s v="Emma Tubbs"/>
        <s v="Larry Scott"/>
        <s v="William Daigle"/>
        <s v="Enrique Acosta"/>
        <s v="John Travis"/>
        <s v="Sandra Lemieux"/>
        <s v="Archie Coy"/>
        <s v="Gary Scott"/>
        <s v="Isaac Willard"/>
        <s v="Nora Stump"/>
        <s v="Lucia Holt"/>
        <s v="Patricia Gloeckner"/>
        <s v="Barbara Miller"/>
        <s v="Marjorie Roberts"/>
        <s v="Oscar Travis"/>
        <s v="Sarah Pearce"/>
        <s v="Jacob Williamson"/>
        <s v="Rebecca Marr"/>
        <s v="Oscar Reinke"/>
        <s v="Trudy Lamar"/>
        <s v="Samuel Keppler"/>
        <s v="Jane Townsend"/>
        <s v="Paul Brown"/>
        <s v="Shelia Morales"/>
        <s v="Vernon Stanfield"/>
        <s v="John Colson"/>
        <s v="Casey Bachman"/>
        <s v="Alexandra Morvant"/>
        <s v="Glenda Briney"/>
        <s v="John Werkhoven"/>
        <s v="Jenny Blessing"/>
        <s v="David Dutton"/>
        <s v="Percy Rodriguez"/>
        <s v="Alex Erps"/>
        <s v="Casey King"/>
        <s v="Alan Mcmanus"/>
        <s v="Martha Terry"/>
        <s v="Brittany Ramirez"/>
        <s v="Christian Rau"/>
        <s v="Jackie Ruiz"/>
        <s v="Evelyn Bacot"/>
        <s v="Richard Joyner"/>
        <s v="Maria Essig"/>
        <s v="Randall Anna"/>
        <s v="Nellie Holt"/>
        <s v="Marie Sena"/>
        <s v="Leslie Lee"/>
        <s v="Donnell Phillips"/>
        <s v="Jerry Hoopes"/>
        <s v="Gary Stiles"/>
        <s v="Ralph Roberson"/>
        <s v="Tina Vallejo"/>
        <s v="Bradley Bautista"/>
        <s v="Martin Eaton"/>
        <s v="Gabriel Duenes"/>
        <s v="Don Filkins"/>
        <s v="Barbara Betancourt"/>
        <s v="Alfred Hensley"/>
        <s v="Christopher Knopp"/>
        <s v="Lee Leach"/>
        <s v="Dana Ewing"/>
        <s v="Nancy Marbley"/>
        <s v="Irene Gonzalez"/>
        <s v="Sondra Roder"/>
        <s v="Ryan Barnes"/>
        <s v="Jaqueline Hanson"/>
        <s v="Larry Dryer"/>
        <s v="Barbara Gunn"/>
        <s v="Elizabeth Kauffman"/>
        <s v="Patrick Snyder"/>
        <s v="Ramon Brandt"/>
        <s v="Kate Mendes"/>
        <s v="Linda Ledford"/>
        <s v="Julia Holmgren"/>
        <s v="Richard Burns"/>
        <s v="James Schroepfer"/>
        <s v="Deborah Zeller"/>
        <s v="Virginia Vorse"/>
        <s v="Lois Newberry"/>
        <s v="Alison Baron"/>
        <s v="Joyce Adams"/>
        <s v="Kevin Howard"/>
        <s v="Jim Espinosa"/>
        <s v="Teresa Garcia"/>
        <s v="Michael Buchanan"/>
        <s v="Lee Strebe"/>
        <s v="David Pastrano"/>
        <s v="Suzanne Amador"/>
        <s v="Thomas Marshall"/>
        <s v="Andrew Tomczak"/>
        <s v="Jefferson Tadlock"/>
        <s v="Clarence Mcclendon"/>
        <s v="Julie Sims"/>
        <s v="Olivia Cramer"/>
        <s v="Jose Jones"/>
        <s v="Donald Olivarez"/>
        <s v="Edwin Raines"/>
        <s v="Twila Martin"/>
        <s v="Larry Sheley"/>
        <s v="Michael Furnace"/>
        <s v="James Wood"/>
        <s v="Joseph Stauffer"/>
        <s v="Shawn Mitchell"/>
        <s v="Todd Edwards"/>
        <s v="Stuart Lopez"/>
        <s v="Alan Martinez"/>
        <s v="Tamara Watts"/>
        <s v="Richard Sheehan"/>
        <s v="Debra Ortega"/>
        <s v="Robert Guardado"/>
        <s v="Sally Fogle"/>
        <s v="Dawn Adams"/>
        <s v="Joel Buss"/>
        <s v="Michael Proctor"/>
        <s v="Allen Ayers"/>
        <s v="Clifford Hernandez"/>
        <s v="Jason Collins"/>
        <s v="Danielle Visvardis"/>
        <s v="Scott Leist"/>
        <s v="John Galvan"/>
        <s v="David Young"/>
        <s v="William Ruder"/>
        <s v="Alicia Richards"/>
        <s v="Margaret Collier"/>
        <s v="Randy Preston"/>
        <s v="Ismael Miller"/>
        <s v="Brenda Poston"/>
        <s v="Melvin Stacey"/>
        <s v="Michael Davila"/>
        <s v="Ronald Fassett"/>
        <s v="Robert Ruderman"/>
        <s v="John Hill"/>
        <s v="Maria Garcia"/>
        <s v="Michael Snyder"/>
        <s v="Brenda Estrada"/>
        <s v="Alfred Acuna"/>
        <s v="Michael Ingle"/>
        <s v="James Murphy"/>
        <s v="Paul Banerjee"/>
        <s v="Julie Matthews"/>
        <s v="Sarah Razo"/>
        <s v="Thomas Brauer"/>
        <s v="James Trotter"/>
        <s v="Don Ritchie"/>
        <s v="James Evans"/>
        <s v="Tom Williams"/>
        <s v="Merle Stancil"/>
        <s v="Lesa Minton"/>
        <s v="Christopher Allen"/>
        <s v="Wilma Rubio"/>
        <s v="David Magill"/>
        <s v="Marvin Robinson"/>
        <s v="Kellie Floto"/>
        <s v="Edward Odom"/>
        <s v="Darryl Hafenstein"/>
        <s v="John Hemphill"/>
        <s v="Gerald Barretto"/>
        <s v="Andrea Deleon"/>
        <s v="Michael Cauffman"/>
        <s v="Catherine Rojas"/>
        <s v="Joseph Pluemer"/>
        <s v="Linda Lawrence"/>
        <s v="Joyce Fortner"/>
        <s v="Margaret Burks"/>
        <s v="Olga Baer"/>
        <s v="Jerry Clark"/>
        <s v="Maria Fitzgerald"/>
        <s v="Mary Porter"/>
        <s v="Irene Echeverria"/>
        <s v="Majorie Holt"/>
        <s v="Daniel Mora"/>
        <s v="James Ayers"/>
        <s v="Boyd Christie"/>
        <s v="Emily Kilgore"/>
        <s v="Karen Parker"/>
        <s v="Melissa Whitman"/>
        <s v="Arthur Gordon"/>
        <s v="Adriane Clennon"/>
        <s v="Sandra Hayashi"/>
        <s v="Christopher Harris"/>
        <s v="John Dorsey"/>
        <s v="Gertrude Collier"/>
        <s v="Fredrick Barcia"/>
        <s v="Rebekah Dawson"/>
        <s v="James Volk"/>
        <s v="George Eder"/>
        <s v="Elodia Brown"/>
        <s v="Cheryl Haynes"/>
        <s v="Yvonne Mckeown"/>
        <s v="Sandra Hobbs"/>
        <s v="Juanita Mccommons"/>
        <s v="David Fitzpatrick"/>
        <s v="Nancy Tseng"/>
        <s v="Jimmy Sisk"/>
        <s v="Tanya Fontenot"/>
        <s v="Anne Hunt"/>
        <s v="Phillip Moore"/>
        <s v="Socorro Jones"/>
        <s v="Jesse Nunes"/>
        <s v="Jonathan Smith"/>
        <s v="Earnest White"/>
        <s v="Sharon Thompson"/>
        <s v="Terry Lochen"/>
        <s v="Diane Marburger"/>
        <s v="Pam Ault"/>
        <s v="Mike Purnell"/>
        <s v="Vanessa White"/>
        <s v="Sergio Randolph"/>
        <s v="Jeffery Mcbride"/>
        <s v="Michael Dike"/>
        <s v="Karen Rawling"/>
        <s v="Richard Farrell"/>
        <s v="Harry Butts"/>
        <s v="James Willis"/>
        <s v="David Neal"/>
        <s v="Allen Bailey"/>
        <s v="Stella Long"/>
        <s v="Dave Netzer"/>
        <s v="Russell Frost"/>
        <s v="Heather Miramontes"/>
        <s v="Mary Beals"/>
        <s v="Tommie Camacho"/>
        <s v="Gary Rogers"/>
        <s v="Jose Wood"/>
        <s v="Victoria Miles"/>
        <s v="Peggy Shaw"/>
        <s v="Frederick Patterson"/>
        <s v="Edward Ferguson"/>
        <s v="Eva Robinson"/>
        <s v="Barbara Corriveau"/>
        <s v="Magdalena Kirby"/>
        <s v="James Horn"/>
        <s v="Maria Briggs"/>
        <s v="Stephen Snider"/>
        <s v="Jose Hannaford"/>
        <s v="Shawna Bailey"/>
        <s v="Christopher Lazor"/>
        <s v="Harold Campbell"/>
        <s v="Adrian Calderon"/>
        <s v="Georgia Kenny"/>
        <s v="David Brandenberger"/>
        <s v="Christopher Radtke"/>
        <s v="John Worsley"/>
        <s v="Sarah Gabriel"/>
        <s v="Marlene West"/>
        <s v="Christian Nusbaum"/>
        <s v="Ryan Otoole"/>
        <s v="Carol Prescott"/>
        <s v="Herbert Harris"/>
        <s v="Bruce Weeden"/>
        <s v="Eleanor Lagatta"/>
        <s v="Johnnie Wynn"/>
        <s v="Yolanda Samples"/>
        <s v="Kyle Allen"/>
        <s v="Arleen Heard"/>
        <s v="Willie Drew"/>
        <s v="William Defalco"/>
        <s v="Robert Barnes"/>
        <s v="Karen Brown"/>
        <s v="Danny Morrison"/>
        <s v="Connie Hunt"/>
        <s v="Thomas Phariss"/>
        <s v="Clayton Veit"/>
        <s v="Kelly Dover"/>
        <s v="Ashley Jackson"/>
        <s v="Steve Hayes"/>
        <s v="Louise Sarkin"/>
        <s v="Clara Barnett"/>
        <s v="James Mitchell"/>
        <s v="Amy Helton"/>
        <s v="Bryan Rasmussen"/>
        <s v="Robert Villareal"/>
        <s v="Stella Gilbert"/>
        <s v="Charles Vanetten"/>
        <s v="Paul Ragland"/>
        <s v="Rickey Ellis"/>
        <s v="Nidia Snider"/>
        <s v="John Ozment"/>
        <s v="Amy Venice"/>
        <s v="Lacy Powers"/>
        <s v="Jamie Rowland"/>
        <s v="Elizabeth Kettle"/>
        <s v="Nichole Wright"/>
        <s v="Bryan Mccurdy"/>
        <s v="Andrea Schiller"/>
        <s v="Christine Carter"/>
        <s v="Robert Coldiron"/>
        <s v="Emil Savage"/>
        <s v="Mary Baker"/>
        <s v="Michael Riley"/>
        <s v="Claude High"/>
        <s v="Aletha Cooper"/>
        <s v="Elaine Burney"/>
        <s v="Stephen Fanter"/>
        <s v="Robert Fulk"/>
        <s v="Tom Lee"/>
        <s v="William Howard"/>
        <s v="Dortha Davis"/>
        <s v="Marco Lopez"/>
        <s v="Martha Deloach"/>
        <s v="Hans Woodward"/>
        <s v="Kathryn Lehman"/>
        <s v="Ruth Jordan"/>
        <s v="Leonard Martin"/>
        <s v="Danny Heckman"/>
        <s v="Dorothy Bedell"/>
        <s v="Colleen Penn"/>
        <s v="John Fullmer"/>
        <s v="Charles Earl"/>
        <s v="Shaun Miller"/>
        <s v="Rose Cole"/>
        <s v="Omar Butler"/>
        <s v="Albert Tardiff"/>
        <s v="Mary Talley"/>
        <s v="Anthony Campbell"/>
        <s v="Mary Vick"/>
        <s v="Jeff Johnson"/>
        <s v="Robbie Sampley"/>
        <s v="Michelle Theriot"/>
        <s v="Paul Hanson"/>
        <s v="Lisa Lopez"/>
        <s v="Sharon Kilgore"/>
        <s v="Mary Smith"/>
        <s v="Kenneth Bullard"/>
        <s v="Mildred Drummond"/>
        <s v="James Velasco"/>
        <s v="Elias Bergan"/>
        <s v="Charles Milam"/>
        <s v="Sylvia Bapties"/>
        <s v="Thomas Cunha"/>
        <s v="Josephine Amorosi"/>
        <s v="Roberto Wetzel"/>
        <s v="Brian Blocker"/>
        <s v="Gregory Williamson"/>
        <s v="Marita Swearengin"/>
        <s v="Marilyn Allen"/>
        <s v="Michael Linzan"/>
        <s v="Joshua Cherry"/>
        <s v="Robert Inks"/>
        <s v="Diane Ebeid"/>
        <s v="George Perry"/>
        <s v="David Zuluaga"/>
        <s v="Michael Chan"/>
        <s v="John Mccarter"/>
        <s v="Michael Robbins"/>
        <s v="Richard Watts"/>
        <s v="Scott Mcintyre"/>
        <s v="Vincent Ragan"/>
        <s v="Lois House"/>
        <s v="Jacqueline Krous"/>
        <s v="Keith Davis"/>
        <s v="Evelyn Hurt"/>
        <s v="Pat Hartman"/>
        <s v="Carole Silva"/>
        <s v="Cynthia Lowe"/>
        <s v="Alfredo Roy"/>
        <s v="Katherine Garcia"/>
        <s v="Mary Harris"/>
        <s v="Mary Ryan"/>
        <s v="Judy Harris"/>
        <s v="Alma Hamblin"/>
        <s v="Tiffany Blackwell"/>
        <s v="Andrew Hayes"/>
        <s v="Gregory Maxwell"/>
        <s v="Kevin Marshall"/>
        <s v="Candy Spellman"/>
        <s v="William See"/>
        <s v="Elizabeth Dayton"/>
        <s v="Jeanine Chee"/>
        <s v="Carol Ducharme"/>
        <s v="Shirley Conway"/>
        <s v="Robert Obrien"/>
        <s v="Olivia Bancroft"/>
        <s v="Mary Tademy"/>
        <s v="Katherine Williams"/>
        <s v="Fran Maney"/>
        <s v="Barbara Rentz"/>
        <s v="Judy Kesselman"/>
        <s v="Martha Ray"/>
        <s v="Roger Mccollum"/>
        <s v="Dorothy Bruce"/>
        <s v="Gary Carter"/>
        <s v="Kathryn Mckee"/>
        <s v="Martin Murphy"/>
        <s v="Nina Delker"/>
        <s v="Carolyn Todd"/>
        <s v="Fernando Tippets"/>
        <s v="Robert Beier"/>
        <s v="Sylvia Hawkins"/>
        <s v="Bettie Greene"/>
        <s v="Charles Magnusson"/>
        <s v="Constance Nathanson"/>
        <s v="Cindy Darden"/>
        <s v="Alicia Workman"/>
        <s v="Casey Tidwell"/>
        <s v="Donald Saxton"/>
        <s v="Olive Buchanan"/>
        <s v="Curtis Griffin"/>
        <s v="Richard Swinford"/>
        <s v="Norman Hendon"/>
        <s v="Cleveland Feyh"/>
        <s v="Daniel Kissee"/>
        <s v="Ray Higdon"/>
        <s v="John Roberts"/>
        <s v="Caitlin Campbell"/>
        <s v="Francisca Carrier"/>
        <s v="Jamie Collins"/>
        <s v="Darrell Kuhls"/>
        <s v="Larry Wakham"/>
        <s v="Daniel Wilcox"/>
        <s v="Robert Gordon"/>
        <s v="Frances Kocka"/>
        <s v="Brandon Fujii"/>
        <s v="Peter Bailey"/>
        <s v="Agnes Alsip"/>
        <s v="Mildred Howell"/>
        <s v="Ryan Lehman"/>
        <s v="Gladys Parsons"/>
        <s v="William Zeigler"/>
        <s v="Jewell Johnson"/>
        <s v="Mitchell Cooks"/>
        <s v="Inez Mackenzie"/>
        <s v="Peggie Green"/>
        <s v="Margaret Swindell"/>
        <s v="David Mcintire"/>
        <s v="Frances Melia"/>
        <s v="David Montes"/>
        <s v="Ray Kutz"/>
        <s v="Kimberly Zwolinski"/>
        <s v="Emily Mellas"/>
        <s v="Mildred Diaz"/>
        <s v="Cynthia Hines"/>
        <s v="Jessica Bromley"/>
        <s v="Michael Olson"/>
        <s v="Patricia Short"/>
        <s v="Chris Jenkins"/>
        <s v="Shannon Kee"/>
        <s v="Steve Castillo"/>
        <s v="Barbera Payne"/>
        <s v="Gene Jeffries"/>
        <s v="Maria Lynn"/>
        <s v="Jerry Barke"/>
        <s v="Phil Murat"/>
        <s v="Lawrence French"/>
        <s v="David Bernal"/>
        <s v="Rose Suazo"/>
        <s v="Sharon Grace"/>
        <s v="Clara Bendel"/>
        <s v="Mathew Prater"/>
        <s v="Yvonne Sanders"/>
        <s v="Ruby Candelaria"/>
        <s v="Elise Oconor"/>
        <s v="Nicholas Martinez"/>
        <s v="Jorge Yusef"/>
        <s v="Alejandro Moran"/>
        <s v="Pete Begley"/>
        <s v="Roman Hartman"/>
        <s v="Terry Shaw"/>
        <s v="Melinda Smith"/>
        <s v="Patricia Taylor"/>
        <s v="Virginia Baker"/>
        <s v="Dianne Halsema"/>
        <s v="Claudia Layden"/>
        <s v="Richard Anderson"/>
        <s v="Teresa Parks"/>
        <s v="Kim Coll"/>
        <s v="Evelyn Mckinney"/>
        <s v="Kathryn Lloyd"/>
        <s v="Etta Brooks"/>
        <s v="Johnnie Mclain"/>
        <s v="Willie Smith"/>
        <s v="Kelli Rivas"/>
        <s v="Joan Schuldt"/>
        <s v="Esther Ahmed"/>
        <s v="Brandy Fuentez"/>
        <s v="David Carr"/>
        <s v="Margaret Batchelor"/>
        <s v="Yvonne Rogers"/>
        <s v="Robert Dixon"/>
        <s v="Robert Lopez"/>
        <s v="Sherri Bowser"/>
        <s v="George Ryan"/>
        <s v="Sandra Holloway"/>
        <s v="Luciano Urbina"/>
        <s v="Freda Holland"/>
        <s v="Kara Steele"/>
        <s v="Thomas Hull"/>
        <s v="Theresa Aliaga"/>
        <s v="Albert Garcia"/>
        <s v="Hilary Ruffo"/>
        <s v="Marty Lanier"/>
        <s v="Stephen Romney"/>
        <s v="Edward Hesse"/>
        <s v="Samuel Tolman"/>
        <s v="Bernard Haug"/>
        <s v="Nancy Hannah"/>
        <s v="Mario Willis"/>
        <s v="Mary Williams"/>
        <s v="Chris Trahan"/>
        <s v="Mark Lee"/>
        <s v="Rowena Nakken"/>
        <s v="William Stewart"/>
        <s v="Sara Ruiz"/>
        <s v="Fannie Miranda"/>
        <s v="Bradley Jackson"/>
        <s v="Frances Smith"/>
        <s v="Noemi Guerrero"/>
        <s v="Trevor Bishop"/>
        <s v="Charles Turner"/>
        <s v="Leonardo Varghese"/>
        <s v="Zella Sons"/>
        <s v="Geraldine Ritter"/>
        <s v="Ruth Bigbee"/>
        <s v="Kay Gallo"/>
        <s v="Ray Dunlap"/>
        <s v="Justin Bowers"/>
        <s v="Gene Duarte"/>
        <s v="Karla Cota"/>
        <s v="Victoria Hicks"/>
        <s v="Robert Sampsell"/>
        <s v="Bruce Matheny"/>
        <s v="Gary Grande"/>
        <s v="David Daniel"/>
        <s v="Richard Kessler"/>
        <s v="Deanna Elmore"/>
        <s v="Elizabeth Smith"/>
        <s v="Bertha Reynolds"/>
        <s v="Jeffrey Jackson"/>
        <s v="Heather Arterburn"/>
        <s v="Jill Chreene"/>
        <s v="Richard Schexnayder"/>
        <s v="Carl Chiarelli"/>
        <s v="Patricia Williams"/>
        <s v="Delphia Sammarco"/>
        <s v="Nadine Bovee"/>
        <s v="Shane Mclarty"/>
        <s v="Brian Harris"/>
        <s v="Wilson Herrick"/>
        <s v="Jasmin Bryant"/>
        <s v="Alvin Herrman"/>
        <s v="Adam Dixon"/>
        <s v="Janet Stevens"/>
        <s v="Tina Estrada"/>
        <s v="Deborah Bolyard"/>
        <s v="Robert Thompson"/>
        <s v="Anna Paulo"/>
        <s v="William Vang"/>
        <s v="Misti Garnes"/>
        <s v="Jeffery Filgo"/>
        <s v="Daniel Benevides"/>
        <s v="Gabriel Lucas"/>
        <s v="Anthony Contreras"/>
        <s v="John Lester"/>
        <s v="Carolyn Doran"/>
        <s v="Benjamin Lanier"/>
        <s v="Sally Hayden"/>
        <s v="Earl King"/>
        <s v="Mary Jackson"/>
        <s v="Letha Staton"/>
        <s v="Calvin Lewis"/>
        <s v="Billy Caudill"/>
        <s v="George Milligan"/>
        <s v="Berta Kellogg"/>
        <s v="William Bassett"/>
        <s v="Elizabeth Mobley"/>
        <s v="Devorah Mignot"/>
        <s v="Dana Solomon"/>
        <s v="Sharon Wheeler"/>
        <s v="Arturo Cole"/>
        <s v="Walter Prue"/>
        <s v="Robert Pender"/>
        <s v="Jan Jones"/>
        <s v="John Bronstein"/>
        <s v="William Brunson"/>
        <s v="Marianne Montalvan"/>
        <s v="Joshua Loftin"/>
        <s v="Christopher Sincell"/>
        <s v="Molly Martz"/>
        <s v="David Donnelly"/>
        <s v="Shanna Palacios"/>
        <s v="Jacquelyn Webb"/>
        <s v="Bruce Rollins"/>
        <s v="Patrick Murray"/>
        <s v="Jason Davis"/>
        <s v="Carolyn Jones"/>
        <s v="Louise Garst"/>
        <s v="Tammie Ansbro"/>
        <s v="Karen Olsen"/>
        <s v="James Gilmartin"/>
        <s v="Joyce Bumgardner"/>
        <s v="Leslie Philbert"/>
        <s v="Wm Combs"/>
        <s v="Grady Gorsky"/>
        <s v="George Ellis"/>
        <s v="Julie Kimsey"/>
        <s v="Christopher Flores"/>
        <s v="William Cole"/>
        <s v="Lorraine Johnson"/>
        <s v="Amy Ballance"/>
        <s v="Sonia Barnhill"/>
        <s v="Arthur Anderson"/>
        <s v="Susan Russell"/>
        <s v="James Mason"/>
        <s v="James Castlen"/>
        <s v="Mickey Flanigan"/>
        <s v="Lindsay Bolin"/>
        <s v="Angel Elliott"/>
        <s v="Thomas Freeman"/>
        <s v="Charles Whipps"/>
        <s v="Scott Clarke"/>
        <s v="Jennifer Wright"/>
        <s v="Rhonda Wright"/>
        <s v="Pearl Bowdry"/>
        <s v="Marcia Ramirez"/>
        <s v="Norma Patterson"/>
        <s v="Annie Sykes"/>
        <s v="Candace Oleson"/>
        <s v="Michelle Perez"/>
        <s v="Mirta Parson"/>
        <s v="Dave Mitchelle"/>
        <s v="Belinda Robertson"/>
        <s v="Jordon Morris"/>
        <s v="Wayne Rios"/>
        <s v="William Petersen"/>
        <s v="Norman Sledge"/>
        <s v="Jewel Freeman"/>
        <s v="Shane Salazar"/>
        <s v="Travis Velasco"/>
        <s v="Michael Wolfe"/>
        <s v="Trina Hill"/>
        <s v="Joyce Hall"/>
        <s v="Debbra Collins"/>
        <s v="John Wilson"/>
        <s v="Mary Norris"/>
        <s v="Lonnie Mcgill"/>
        <s v="Lois Sheets"/>
        <s v="Ethel Cotton"/>
        <s v="Susan Sanders"/>
        <s v="Donna Boucher"/>
        <s v="Jose Northrup"/>
        <s v="Mildred Whitmore"/>
        <s v="Howard Carter"/>
        <s v="Robert Walker"/>
        <s v="Linda Driver"/>
        <s v="Saul Conyers"/>
        <s v="Rhonda Mason"/>
        <s v="Delores Scott"/>
        <s v="Hassan Taylor"/>
        <s v="Michelle Lewis"/>
        <s v="Julie Lang"/>
        <s v="April Child"/>
        <s v="Chad Cardwell"/>
        <s v="Doris Spaulding"/>
        <s v="Richard Mckinney"/>
        <s v="Debra Tripp"/>
        <s v="Ronnie Carter"/>
        <s v="John Lolley"/>
        <s v="Bonnie Ray"/>
        <s v="James Martinez"/>
        <s v="Dexter Herman"/>
        <s v="Michael Holbrook"/>
        <s v="Simone Linstrom"/>
        <s v="Matthew Harrison"/>
        <s v="Joshua Pagano"/>
        <s v="Carolyn Quesada"/>
        <s v="David Hernandez"/>
        <s v="Blanche Pace"/>
        <s v="Luke Carrero"/>
        <s v="Anthony Joshi"/>
        <s v="Tanner Payne"/>
        <s v="Teresa Hosey"/>
        <s v="Wade Gonzalez"/>
        <s v="Richard Swavely"/>
        <s v="Kayla Pearson"/>
        <s v="Paul Bream"/>
        <s v="Mark Fischer"/>
        <s v="Ralph Peyser"/>
        <s v="Rebecca Harness"/>
        <s v="Edgar Vazquez"/>
        <s v="Frank Kuss"/>
        <s v="Johnny Borders"/>
        <s v="Carl Balado"/>
        <s v="Carlene Juarez"/>
        <s v="Maria Middleton"/>
        <s v="Edith Sutton"/>
        <s v="Crystal Bostic"/>
        <s v="Amos Casillas"/>
        <s v="Roger Hacker"/>
        <s v="Jessica Huskey"/>
        <s v="Sean Tate"/>
        <s v="James Williams"/>
        <s v="David Webb"/>
        <s v="Wendi Hensley"/>
        <s v="Valerie Roush"/>
        <s v="Richard Melendez"/>
        <s v="Kelli Miles"/>
        <s v="Gary Simmons"/>
        <s v="Deana Hetzler"/>
        <s v="Mary Lane"/>
        <s v="Sarah Brown"/>
        <s v="Cecile Pasceri"/>
        <s v="Marie Driver"/>
        <s v="David Harris"/>
        <s v="Laura Harris"/>
        <s v="Margaret Wehling"/>
        <s v="Jacqueline Scott"/>
        <s v="John Tallman"/>
        <s v="William Rodriguez"/>
        <s v="Margaret Glover"/>
        <s v="Micah Tucker"/>
        <s v="Jim Rippee"/>
        <s v="Jerome Chittenden"/>
        <s v="Jill Noble"/>
        <s v="Bobbie Burwell"/>
        <s v="Melody Lopez"/>
        <s v="Allison Taylor"/>
        <s v="Jeremy Fields"/>
        <s v="Gerald Proctor"/>
        <s v="Pamela Moncivais"/>
        <s v="Marilyn Ledford"/>
        <s v="Carol Battles"/>
        <s v="Elizabeth Baeza"/>
        <s v="Doris Aragon"/>
        <s v="Cynthia Kern"/>
        <s v="Joseph Wendt"/>
        <s v="Arthur Hurley"/>
        <s v="Foster Rucker"/>
        <s v="Sarah Roorda"/>
        <s v="Molly Hutchinson"/>
        <s v="Frank Valenzuela"/>
        <s v="James Alexander"/>
        <s v="Judith Piacente"/>
        <s v="Stacey Louis"/>
        <s v="Arlene Lopez"/>
        <s v="Bernice Ross"/>
        <s v="Elbert Duncan"/>
        <s v="Marcia Knowles"/>
        <s v="William Leslie"/>
        <s v="Josephine Miller"/>
        <s v="Christopher Fontenot"/>
        <s v="William Harper"/>
        <s v="Aiko Audet"/>
        <s v="Joshua Windham"/>
        <s v="Ashley Baird"/>
        <s v="Dawn Krans"/>
        <s v="Michael Grimes"/>
        <s v="Janice Hammen"/>
        <s v="Wilfred Jenkins"/>
        <s v="Isaura Cole"/>
        <s v="Richard Gouty"/>
        <s v="Luis Knutsen"/>
        <s v="Brandi Twitchell"/>
        <s v="Laura Staggs"/>
        <s v="Lillian Floyd"/>
        <s v="Ellen Chon"/>
        <s v="Robert Talamantes"/>
        <s v="Ross Herndon"/>
        <s v="Monty Smith"/>
        <s v="Steve Gray"/>
        <s v="Milissa Scott"/>
        <s v="Lewis Robertson"/>
        <s v="Patrick Baptiste"/>
        <s v="Virginia Stachura"/>
        <s v="Joseph Elmore"/>
        <s v="Linda Butler"/>
        <s v="Zachariah Mason"/>
        <s v="Jason Dowling"/>
        <s v="David Agnew"/>
        <s v="Louise Turney"/>
        <s v="Leigh Stogsdill"/>
        <s v="Charles Dennison"/>
        <s v="Charles Caddel"/>
        <s v="Mary Apilado"/>
        <s v="Dominique Touhey"/>
        <s v="Marvin Ritter"/>
        <s v="Rosie Charles"/>
        <s v="Jaime Villanueva"/>
        <s v="Judith Sweet"/>
        <s v="Rosemary Turman"/>
        <s v="Florence Ashlock"/>
        <s v="Nannie Thomas"/>
        <s v="Stacy Bird"/>
        <s v="Barbara Brown"/>
        <s v="Myrtle Mccatty"/>
        <s v="David Montanye"/>
        <s v="Kelly Coombs"/>
        <s v="Charla Dash"/>
        <s v="James Miller"/>
        <s v="Emma Hardwick"/>
        <s v="Aurelio Phillips"/>
        <s v="Martin Mendez"/>
        <s v="Wesley Burger"/>
        <s v="Constance Padel"/>
        <s v="Lori Creamer"/>
        <s v="Wanda Koehl"/>
        <s v="Susan Gigliotti"/>
        <s v="Fern Hatcher"/>
        <s v="Everett Lopez"/>
        <s v="Sandy Loucks"/>
        <s v="Donna Tanaka"/>
        <s v="Frances Moye"/>
        <s v="Michele Downs"/>
        <s v="Angelo Borjon"/>
        <s v="Randall Gutierrez"/>
        <s v="Lynne Collins"/>
        <s v="Michael Blalock"/>
        <s v="Richard Sideris"/>
        <s v="Melissa Scott"/>
        <s v="Luz Mcnally"/>
        <s v="Craig Baade"/>
        <s v="Lynn Bailey"/>
        <s v="Beverly Henline"/>
        <s v="David Taylor"/>
        <s v="Joseph Wight"/>
        <s v="Freddy Kelly"/>
        <s v="John Castle"/>
        <s v="Ruth Ferrell"/>
        <s v="Betty Walker"/>
        <s v="Christopher Moore"/>
        <s v="William Mckay"/>
        <s v="Michael Pat"/>
        <s v="Ian Garrett"/>
        <s v="Kieth Black"/>
        <s v="Janet Inman"/>
        <s v="John Barnum"/>
        <s v="Paul Yocom"/>
        <s v="Richard Saucedo"/>
        <s v="Fred Watson"/>
        <s v="Billie Barefield"/>
        <s v="Trina Chaney"/>
        <s v="Bill Tutt"/>
        <s v="Henry Howell"/>
        <s v="John Buck"/>
        <s v="Helen Goldman"/>
        <s v="Anthony Leatherwood"/>
        <s v="Steven Reed"/>
        <s v="Kyle Collins"/>
        <s v="Robin Mrozinski"/>
        <s v="Robert Blair"/>
        <s v="Gilberte Emerson"/>
        <s v="Robert Janus"/>
        <s v="Peter Henry"/>
        <s v="Jessica Lipkin"/>
        <s v="Roosevelt Holsopple"/>
        <s v="Lilia Fletcher"/>
        <s v="Audra Brown"/>
        <s v="Letitia Friedman"/>
        <s v="Lori Rutledge"/>
        <s v="Maggie Gentile"/>
        <s v="Cindy Wilcox"/>
        <s v="Darla Hines"/>
        <s v="Robert Densmore"/>
        <s v="Betty Zeigler"/>
        <s v="Denise Newsome"/>
        <s v="Salvador Soriano"/>
        <s v="Eric Keith"/>
        <s v="Annie Bobbitt"/>
        <s v="Allison Bailey"/>
        <s v="John Dishon"/>
        <s v="Dominique Martin"/>
        <s v="Robert Rusher"/>
        <s v="Sally Gonzalez"/>
        <s v="John Morrison"/>
        <s v="Rita Hix"/>
        <s v="Clayton Bickers"/>
        <s v="Malinda Hughes"/>
        <s v="Kristine Hamilton"/>
        <s v="Erin Merson"/>
        <s v="Derek Mcnorton"/>
        <s v="Gary Grigsby"/>
        <s v="Chris Edmonds"/>
        <s v="Steven Jensen"/>
        <s v="Heather Cantwell"/>
        <s v="Marsha Smith"/>
        <s v="Mary Ruffin"/>
        <s v="Howard Planas"/>
        <s v="Dorothy Cooper"/>
        <s v="Rebecca Santarelli"/>
        <s v="Angelica Rayburn"/>
        <s v="Christina Schwart"/>
        <s v="Emma Moreno"/>
        <s v="Dianne Purcell"/>
        <s v="Elizabeth Curry"/>
        <s v="Margaret Styons"/>
        <s v="John Kirby"/>
        <s v="James Santiago"/>
        <s v="Kathryn Lowe"/>
        <s v="Dorothy Inabinet"/>
        <s v="Connie Phillips"/>
        <s v="Sheryl Berry"/>
        <s v="Flora Treadway"/>
        <s v="Janet Scales"/>
        <s v="Andrea Manuel"/>
        <s v="Lynette Curran"/>
        <s v="Jonathan Labonte"/>
        <s v="Patricia Burnett"/>
        <s v="Misty Ohara"/>
        <s v="Kenneth Perez"/>
        <s v="Daniel Nance"/>
        <s v="Donald Seta"/>
        <s v="Willie Issa"/>
        <s v="Jenny Mikelson"/>
        <s v="John Lewis"/>
        <s v="Lillie Mcdonald"/>
        <s v="Richard Hauser"/>
        <s v="Ernestine Baxter"/>
        <s v="Rafael Scott"/>
        <s v="Michael Reed"/>
        <s v="Leann Hernandez"/>
        <s v="David Dolan"/>
        <s v="Sandra Chau"/>
        <s v="Efren Anna"/>
        <s v="James Obrien"/>
        <s v="Ronald Smith"/>
        <s v="Beverly Veil"/>
        <s v="Linda Adair"/>
        <s v="Alex Peters"/>
        <s v="Helen Curry"/>
        <s v="Mildred Fair"/>
        <s v="Alphonso Shirey"/>
        <s v="Jennifer Harrison"/>
        <s v="Ernestine Dedrick"/>
        <s v="Lauren Resh"/>
        <s v="Leland Low"/>
        <s v="Elena Perez"/>
        <s v="Trevor Munoz"/>
        <s v="Lisa Jones"/>
        <s v="Arlene Johnson"/>
        <s v="Judith Sissel"/>
        <s v="Willie Mortensen"/>
        <s v="Matthew Stepp"/>
        <s v="Suzanne Rutan"/>
        <s v="Jermaine Davis"/>
        <s v="William Clark"/>
        <s v="Debbie Beegle"/>
        <s v="Sandra Tucker"/>
        <s v="Terry Reitan"/>
        <s v="Brian Webb"/>
        <s v="Leo Leblanc"/>
        <s v="Janean Mccaffrey"/>
        <s v="Brenda Meadows"/>
        <s v="Columbus Newton"/>
        <s v="Carissa Niemann"/>
        <s v="Opal Faulkner"/>
        <s v="Orville Noto"/>
        <s v="Andre Gault"/>
        <s v="Jeffrey Forbis"/>
        <s v="Ann Campos"/>
        <s v="Peter Bates"/>
        <s v="Evelyn Carter"/>
        <s v="Martha Dunne"/>
        <s v="Matthew Reed"/>
        <s v="Roscoe Ricci"/>
        <s v="Patrick Strickland"/>
        <s v="Heather Piper"/>
        <s v="John Roten"/>
        <s v="Vincent Rule"/>
        <s v="Loretta Ramos"/>
        <s v="Robert Inman"/>
        <s v="Joanne Bynoe"/>
        <s v="Mary Woods"/>
        <s v="Kayla Place"/>
        <s v="Ana Ashford"/>
        <s v="Mary Scribner"/>
        <s v="Earl Knight"/>
        <s v="Keith Thomas"/>
        <s v="Walter Wetzel"/>
        <s v="Rebecca Stanton"/>
        <s v="Winifred Sampson"/>
        <s v="Chester Kuehn"/>
        <s v="Lori Peterson"/>
        <s v="Joan Norton"/>
        <s v="Ryan Schneider"/>
        <s v="Eugene Brox"/>
        <s v="Leana Bond"/>
        <s v="Charles Tabares"/>
        <s v="Richard Murphy"/>
        <s v="Bernice Cobb"/>
        <s v="Robert Musgrave"/>
        <s v="Jeffrey Clark"/>
        <s v="Todd Martin"/>
        <s v="Theodore Carrillo"/>
        <s v="Loretta Branson"/>
        <s v="Henry Arends"/>
        <s v="Cynthia Illsley"/>
        <s v="Claire Decinti"/>
        <s v="Joseph Peterson"/>
        <s v="Beverly Williams"/>
        <s v="Shana Giffin"/>
        <s v="Alice Burcham"/>
        <s v="Brian Hansen"/>
        <s v="Sandra Nesbitt"/>
        <s v="Gordon Contreras"/>
        <s v="Rodney Iles"/>
        <s v="Kenna Olsen"/>
        <s v="Thelma Salinas"/>
        <s v="Robyn Garcia"/>
        <s v="Michael Braddock"/>
        <s v="Tanya Caswell"/>
        <s v="Cinthia Carpenter"/>
        <s v="Elizabeth Frazier"/>
        <s v="Scott Beadle"/>
        <s v="Gerald Kolmer"/>
        <s v="Mary Franklin"/>
        <s v="Marcus Sitko"/>
        <s v="Penny Diemer"/>
        <s v="Hazel Riegel"/>
        <s v="Jonas Walker"/>
        <s v="Shelley Rollins"/>
        <s v="Clifford Price"/>
        <s v="Robin White"/>
        <s v="Linda Grier"/>
        <s v="Jacqueline Craft"/>
        <s v="Alison Allison"/>
        <s v="Todd Bell"/>
        <s v="Betty Henderson"/>
        <s v="Rose Perino"/>
        <s v="Jason Diederich"/>
        <s v="Sylvia Tran"/>
        <s v="Santiago Somers"/>
        <s v="Christopher Amin"/>
        <s v="Kenneth Bottorff"/>
        <s v="Carlos Nelson"/>
        <s v="Elizabeth King"/>
        <s v="Roy Baldwin"/>
        <s v="Harold Bonn"/>
        <s v="Marsha Kingsley"/>
        <s v="Clay Harmon"/>
        <s v="Floyd Ruiz"/>
        <s v="Clarence Saul"/>
        <s v="Colton Murphy"/>
        <s v="Sherman Dammen"/>
        <s v="Alan Henriquez"/>
        <s v="Angel Alexander"/>
        <s v="Charlotte Payne"/>
      </sharedItems>
    </cacheField>
    <cacheField name="AGENT_CITY" numFmtId="0">
      <sharedItems containsBlank="1"/>
    </cacheField>
    <cacheField name="AGENT_STATE" numFmtId="0">
      <sharedItems/>
    </cacheField>
    <cacheField name="VENDOR_ID" numFmtId="0">
      <sharedItems containsBlank="1"/>
    </cacheField>
    <cacheField name="VENDOR_NAME" numFmtId="0">
      <sharedItems containsBlank="1"/>
    </cacheField>
    <cacheField name="VENDOR_CITY" numFmtId="0">
      <sharedItems containsBlank="1"/>
    </cacheField>
    <cacheField name="VENDOR_STATE" numFmtId="0">
      <sharedItems containsBlank="1"/>
    </cacheField>
    <cacheField name="Months (LOSS_DT)" numFmtId="0" databaseField="0">
      <fieldGroup base="5">
        <rangePr groupBy="months" startDate="2020-05-12T00:00:00" endDate="2021-06-30T00:00:00"/>
        <groupItems count="14">
          <s v="&lt;5/12/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30/21"/>
        </groupItems>
      </fieldGroup>
    </cacheField>
    <cacheField name="Years (LOSS_DT)" numFmtId="0" databaseField="0">
      <fieldGroup base="5">
        <rangePr groupBy="years" startDate="2020-05-12T00:00:00" endDate="2021-06-30T00:00:00"/>
        <groupItems count="4">
          <s v="&lt;5/12/20"/>
          <s v="2020"/>
          <s v="2021"/>
          <s v="&gt;6/30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d v="2020-06-01T00:00:00"/>
    <s v="TXN00000001"/>
    <s v="A00003822"/>
    <s v="PLC00008468"/>
    <d v="2015-06-23T00:00:00"/>
    <x v="0"/>
    <d v="2020-05-21T00:00:00"/>
    <x v="0"/>
    <n v="157.13"/>
    <n v="9000"/>
    <s v="A"/>
    <s v="Major Loss"/>
    <s v="L"/>
    <s v="AZ"/>
    <s v="GA"/>
    <s v="Savannah"/>
    <n v="54"/>
    <s v="Y"/>
    <s v="AGENT00413"/>
    <x v="0"/>
    <s v="Nashville"/>
    <s v="TN"/>
    <s v="VNDR00556"/>
    <s v="Ramsey Inc"/>
    <s v="Panama City"/>
    <s v="FL"/>
  </r>
  <r>
    <d v="2020-06-01T00:00:00"/>
    <s v="TXN00000002"/>
    <s v="A00008149"/>
    <s v="PLC00009594"/>
    <d v="2018-04-21T00:00:00"/>
    <x v="1"/>
    <d v="2020-05-18T00:00:00"/>
    <x v="1"/>
    <n v="141.71"/>
    <n v="26000"/>
    <s v="A"/>
    <s v="Total Loss"/>
    <s v="L"/>
    <s v="CO"/>
    <s v="AL"/>
    <s v="Montgomery"/>
    <n v="61"/>
    <s v="Y"/>
    <s v="AGENT00769"/>
    <x v="1"/>
    <s v="Glendale"/>
    <s v="AZ"/>
    <s v="VNDR00592"/>
    <s v="Morales, Campbell and Washington"/>
    <s v="Fayetteville"/>
    <s v="AR"/>
  </r>
  <r>
    <d v="2020-06-01T00:00:00"/>
    <s v="TXN00000003"/>
    <s v="A00003172"/>
    <s v="PLC00007969"/>
    <d v="2019-10-03T00:00:00"/>
    <x v="2"/>
    <d v="2020-05-26T00:00:00"/>
    <x v="1"/>
    <n v="157.24"/>
    <n v="13000"/>
    <s v="A"/>
    <s v="Total Loss"/>
    <s v="L"/>
    <s v="CA"/>
    <s v="CO"/>
    <s v="Grand Junction"/>
    <n v="47"/>
    <s v="Y"/>
    <s v="AGENT00883"/>
    <x v="2"/>
    <s v="Montgomery"/>
    <s v="AL"/>
    <s v="VNDR00031"/>
    <s v="Johnson Ltd"/>
    <s v="Fayetteville"/>
    <s v="AR"/>
  </r>
  <r>
    <d v="2020-06-01T00:00:00"/>
    <s v="TXN00000004"/>
    <s v="A00007572"/>
    <s v="PLC00009292"/>
    <d v="2016-11-29T00:00:00"/>
    <x v="3"/>
    <d v="2020-05-19T00:00:00"/>
    <x v="0"/>
    <n v="172.87"/>
    <n v="16000"/>
    <s v="A"/>
    <s v="Minor Loss"/>
    <s v="L"/>
    <s v="GA"/>
    <s v="GA"/>
    <s v="Savannah"/>
    <n v="36"/>
    <s v="Y"/>
    <s v="AGENT00278"/>
    <x v="3"/>
    <s v="Norman"/>
    <s v="OK"/>
    <s v="VNDR00075"/>
    <s v="Blackwell-Foster"/>
    <s v="Nashville"/>
    <s v="TN"/>
  </r>
  <r>
    <d v="2020-06-01T00:00:00"/>
    <s v="TXN00000005"/>
    <s v="A00008173"/>
    <s v="PLC00000204"/>
    <d v="2011-12-26T00:00:00"/>
    <x v="4"/>
    <d v="2020-05-22T00:00:00"/>
    <x v="2"/>
    <n v="88.53"/>
    <n v="3000"/>
    <s v="A"/>
    <s v="Major Loss"/>
    <s v="M"/>
    <s v="CA"/>
    <s v="TN"/>
    <s v="Nashville"/>
    <n v="51"/>
    <s v="Y"/>
    <s v="AGENT00636"/>
    <x v="4"/>
    <s v="Glen Burnie"/>
    <s v="MD"/>
    <s v="VNDR00472"/>
    <s v="Evans-Scott"/>
    <s v="Washington"/>
    <s v="DC"/>
  </r>
  <r>
    <d v="2020-06-01T00:00:00"/>
    <s v="TXN00000006"/>
    <s v="A00003571"/>
    <s v="PLC00007244"/>
    <d v="2012-12-28T00:00:00"/>
    <x v="5"/>
    <d v="2020-05-25T00:00:00"/>
    <x v="3"/>
    <n v="87.02"/>
    <n v="63000"/>
    <s v="A"/>
    <s v="Major Loss"/>
    <s v="M"/>
    <s v="AZ"/>
    <s v="AZ"/>
    <s v="Glendale"/>
    <n v="42"/>
    <s v="Y"/>
    <s v="AGENT00402"/>
    <x v="5"/>
    <s v="Bakersfield"/>
    <s v="CA"/>
    <m/>
    <m/>
    <m/>
    <m/>
  </r>
  <r>
    <d v="2020-06-01T00:00:00"/>
    <s v="TXN00000007"/>
    <s v="A00007245"/>
    <s v="PLC00002796"/>
    <d v="2012-10-26T00:00:00"/>
    <x v="1"/>
    <d v="2020-05-18T00:00:00"/>
    <x v="0"/>
    <n v="197.23"/>
    <n v="3000"/>
    <s v="A"/>
    <s v="Major Loss"/>
    <s v="L"/>
    <s v="FL"/>
    <s v="CT"/>
    <s v="Manchester"/>
    <n v="61"/>
    <s v="Y"/>
    <s v="AGENT00322"/>
    <x v="6"/>
    <s v="East Longmeadow"/>
    <s v="MA"/>
    <s v="VNDR00150"/>
    <s v="Moreno LLC"/>
    <s v="Nashville"/>
    <s v="TN"/>
  </r>
  <r>
    <d v="2020-06-01T00:00:00"/>
    <s v="TXN00000008"/>
    <s v="A00004301"/>
    <s v="PLC00002925"/>
    <d v="2018-12-30T00:00:00"/>
    <x v="3"/>
    <d v="2020-05-19T00:00:00"/>
    <x v="4"/>
    <n v="83.77"/>
    <n v="8000"/>
    <s v="A"/>
    <s v="Total Loss"/>
    <s v="L"/>
    <s v="GA"/>
    <s v="FL"/>
    <s v="Panama City Beach"/>
    <n v="35"/>
    <s v="Y"/>
    <s v="AGENT00152"/>
    <x v="7"/>
    <s v="Louisville"/>
    <s v="KY"/>
    <s v="VNDR00326"/>
    <s v="Stewart Ltd"/>
    <s v="Washington"/>
    <s v="DC"/>
  </r>
  <r>
    <d v="2020-06-01T00:00:00"/>
    <s v="TXN00000009"/>
    <s v="A00004671"/>
    <s v="PLC00006886"/>
    <d v="2019-06-27T00:00:00"/>
    <x v="2"/>
    <d v="2020-05-26T00:00:00"/>
    <x v="4"/>
    <n v="82.14"/>
    <n v="5000"/>
    <s v="A"/>
    <s v="Major Loss"/>
    <s v="H"/>
    <s v="KY"/>
    <s v="AZ"/>
    <s v="Glendale"/>
    <n v="27"/>
    <s v="Y"/>
    <s v="AGENT00450"/>
    <x v="8"/>
    <s v="Washington"/>
    <s v="DC"/>
    <s v="VNDR00437"/>
    <s v="Hanson Inc"/>
    <s v="Fayetteville"/>
    <s v="AR"/>
  </r>
  <r>
    <d v="2020-06-01T00:00:00"/>
    <s v="TXN00000010"/>
    <s v="A00002020"/>
    <s v="PLC00007657"/>
    <d v="2015-12-19T00:00:00"/>
    <x v="6"/>
    <d v="2020-05-20T00:00:00"/>
    <x v="2"/>
    <n v="71.290000000000006"/>
    <n v="4000"/>
    <s v="A"/>
    <s v="Major Loss"/>
    <s v="L"/>
    <s v="AL"/>
    <s v="CA"/>
    <s v="San Leandro"/>
    <n v="61"/>
    <s v="Y"/>
    <s v="AGENT00682"/>
    <x v="9"/>
    <s v="Anchorage"/>
    <s v="AK"/>
    <m/>
    <m/>
    <m/>
    <m/>
  </r>
  <r>
    <d v="2020-06-01T00:00:00"/>
    <s v="TXN00000011"/>
    <s v="A00007952"/>
    <s v="PLC00003007"/>
    <d v="2019-03-30T00:00:00"/>
    <x v="5"/>
    <d v="2020-05-25T00:00:00"/>
    <x v="3"/>
    <n v="61.45"/>
    <n v="92000"/>
    <s v="A"/>
    <s v="Major Loss"/>
    <s v="M"/>
    <s v="CT"/>
    <s v="MD"/>
    <s v="Crofton"/>
    <n v="59"/>
    <s v="Y"/>
    <s v="AGENT01091"/>
    <x v="10"/>
    <s v="Montgomery"/>
    <s v="AL"/>
    <s v="VNDR00163"/>
    <s v="Foster-Sanchez"/>
    <s v="Fremont"/>
    <s v="CA"/>
  </r>
  <r>
    <d v="2020-06-01T00:00:00"/>
    <s v="TXN00000012"/>
    <s v="A00006313"/>
    <s v="PLC00002139"/>
    <d v="2016-07-22T00:00:00"/>
    <x v="2"/>
    <d v="2020-05-26T00:00:00"/>
    <x v="4"/>
    <n v="101.15"/>
    <n v="8000"/>
    <s v="D"/>
    <s v="Major Loss"/>
    <s v="H"/>
    <s v="TN"/>
    <s v="CT"/>
    <s v="Manchester"/>
    <n v="42"/>
    <s v="Y"/>
    <s v="AGENT00288"/>
    <x v="11"/>
    <s v="Guthrie"/>
    <s v="OK"/>
    <m/>
    <m/>
    <m/>
    <m/>
  </r>
  <r>
    <d v="2020-06-01T00:00:00"/>
    <s v="TXN00000013"/>
    <s v="A00003693"/>
    <s v="PLC00007839"/>
    <d v="2019-06-12T00:00:00"/>
    <x v="7"/>
    <d v="2020-05-27T00:00:00"/>
    <x v="0"/>
    <n v="157.94999999999999"/>
    <n v="11000"/>
    <s v="A"/>
    <s v="Major Loss"/>
    <s v="M"/>
    <s v="AK"/>
    <s v="KY"/>
    <s v="Louisville"/>
    <n v="57"/>
    <s v="Y"/>
    <s v="AGENT00015"/>
    <x v="12"/>
    <s v="Noble"/>
    <s v="OK"/>
    <s v="VNDR00191"/>
    <s v="Armstrong-Ramirez"/>
    <s v="Manchester"/>
    <s v="CT"/>
  </r>
  <r>
    <d v="2020-06-01T00:00:00"/>
    <s v="TXN00000014"/>
    <s v="A00007988"/>
    <s v="PLC00002521"/>
    <d v="2020-01-29T00:00:00"/>
    <x v="8"/>
    <d v="2020-05-23T00:00:00"/>
    <x v="3"/>
    <n v="64.16"/>
    <n v="51000"/>
    <s v="A"/>
    <s v="Total Loss"/>
    <s v="L"/>
    <s v="GA"/>
    <s v="AK"/>
    <s v="Anchorage"/>
    <n v="31"/>
    <s v="Y"/>
    <s v="AGENT01094"/>
    <x v="13"/>
    <s v="Saint Albans City"/>
    <s v="VT"/>
    <m/>
    <m/>
    <m/>
    <m/>
  </r>
  <r>
    <d v="2020-06-01T00:00:00"/>
    <s v="TXN00000015"/>
    <s v="A00005617"/>
    <s v="PLC00007011"/>
    <d v="2015-06-08T00:00:00"/>
    <x v="5"/>
    <d v="2020-05-25T00:00:00"/>
    <x v="5"/>
    <n v="6.76"/>
    <n v="700"/>
    <s v="A"/>
    <s v="Major Loss"/>
    <s v="L"/>
    <s v="AR"/>
    <s v="CO"/>
    <s v="Arvada"/>
    <n v="55"/>
    <s v="Y"/>
    <s v="AGENT00324"/>
    <x v="14"/>
    <s v="Panama City"/>
    <s v="FL"/>
    <s v="VNDR00135"/>
    <s v="Shields-Bush"/>
    <s v="Savannah"/>
    <s v="GA"/>
  </r>
  <r>
    <d v="2020-06-01T00:00:00"/>
    <s v="TXN00000016"/>
    <s v="A00008033"/>
    <s v="PLC00008152"/>
    <d v="2011-01-25T00:00:00"/>
    <x v="9"/>
    <d v="2020-05-17T00:00:00"/>
    <x v="4"/>
    <n v="128.72999999999999"/>
    <n v="9000"/>
    <s v="A"/>
    <s v="Minor Loss"/>
    <s v="L"/>
    <s v="DC"/>
    <s v="AR"/>
    <s v="Fayetteville"/>
    <n v="57"/>
    <s v="Y"/>
    <s v="AGENT00608"/>
    <x v="15"/>
    <s v="Mammoth Lakes"/>
    <s v="CA"/>
    <s v="VNDR00051"/>
    <s v="Roberts-Garcia"/>
    <s v="Louisville"/>
    <s v="KY"/>
  </r>
  <r>
    <d v="2020-06-01T00:00:00"/>
    <s v="TXN00000017"/>
    <s v="A00007184"/>
    <s v="PLC00000118"/>
    <d v="2014-04-17T00:00:00"/>
    <x v="1"/>
    <d v="2020-05-18T00:00:00"/>
    <x v="1"/>
    <n v="114.42"/>
    <n v="39000"/>
    <s v="A"/>
    <s v="Major Loss"/>
    <s v="M"/>
    <s v="CT"/>
    <s v="DC"/>
    <s v="Washington"/>
    <n v="53"/>
    <s v="Y"/>
    <s v="AGENT00911"/>
    <x v="16"/>
    <s v="Medford"/>
    <s v="MA"/>
    <s v="VNDR00238"/>
    <s v="Moore Inc"/>
    <s v="Fayetteville"/>
    <s v="AR"/>
  </r>
  <r>
    <d v="2020-06-01T00:00:00"/>
    <s v="TXN00000018"/>
    <s v="A00007426"/>
    <s v="PLC00000165"/>
    <d v="2015-03-25T00:00:00"/>
    <x v="10"/>
    <d v="2020-05-25T00:00:00"/>
    <x v="1"/>
    <n v="157.18"/>
    <n v="40000"/>
    <s v="A"/>
    <s v="Major Loss"/>
    <s v="L"/>
    <s v="CO"/>
    <s v="AL"/>
    <s v="Montgomery"/>
    <n v="32"/>
    <s v="Y"/>
    <s v="AGENT00079"/>
    <x v="17"/>
    <s v="Washington"/>
    <s v="DC"/>
    <m/>
    <m/>
    <m/>
    <m/>
  </r>
  <r>
    <d v="2020-06-01T00:00:00"/>
    <s v="TXN00000019"/>
    <s v="A00009265"/>
    <s v="PLC00000619"/>
    <d v="2017-11-03T00:00:00"/>
    <x v="11"/>
    <d v="2020-05-28T00:00:00"/>
    <x v="4"/>
    <n v="116.55"/>
    <n v="8000"/>
    <s v="A"/>
    <s v="Total Loss"/>
    <s v="H"/>
    <s v="CT"/>
    <s v="MA"/>
    <s v="Fitchburg"/>
    <n v="45"/>
    <s v="Y"/>
    <s v="AGENT00994"/>
    <x v="18"/>
    <s v="Arvada"/>
    <s v="CO"/>
    <s v="VNDR00107"/>
    <s v="Kaiser, Sanford and Lopez"/>
    <s v="Arvada"/>
    <s v="CO"/>
  </r>
  <r>
    <d v="2020-06-01T00:00:00"/>
    <s v="TXN00000020"/>
    <s v="A00005314"/>
    <s v="PLC00001411"/>
    <d v="2013-11-08T00:00:00"/>
    <x v="4"/>
    <d v="2020-05-22T00:00:00"/>
    <x v="3"/>
    <n v="77.17"/>
    <n v="68000"/>
    <s v="A"/>
    <s v="Total Loss"/>
    <s v="M"/>
    <s v="DC"/>
    <s v="CO"/>
    <s v="Arvada"/>
    <n v="59"/>
    <s v="Y"/>
    <s v="AGENT00490"/>
    <x v="19"/>
    <s v="Glendale"/>
    <s v="AZ"/>
    <m/>
    <m/>
    <m/>
    <m/>
  </r>
  <r>
    <d v="2020-06-01T00:00:00"/>
    <s v="TXN00000021"/>
    <s v="A00004720"/>
    <s v="PLC00003338"/>
    <d v="2015-07-10T00:00:00"/>
    <x v="12"/>
    <d v="2020-05-30T00:00:00"/>
    <x v="0"/>
    <n v="155.22999999999999"/>
    <n v="17000"/>
    <s v="A"/>
    <s v="Total Loss"/>
    <s v="L"/>
    <s v="VT"/>
    <s v="CO"/>
    <s v="Arvada"/>
    <n v="51"/>
    <s v="Y"/>
    <s v="AGENT00446"/>
    <x v="20"/>
    <s v="Berkeley"/>
    <s v="CA"/>
    <s v="VNDR00215"/>
    <s v="Mooney, Nicholson and Martinez"/>
    <s v="Annapolis"/>
    <s v="MD"/>
  </r>
  <r>
    <d v="2020-06-01T00:00:00"/>
    <s v="TXN00000022"/>
    <s v="A00004728"/>
    <s v="PLC00004242"/>
    <d v="2017-01-19T00:00:00"/>
    <x v="13"/>
    <d v="2020-05-28T00:00:00"/>
    <x v="5"/>
    <n v="9.15"/>
    <n v="300"/>
    <s v="A"/>
    <s v="Major Loss"/>
    <s v="L"/>
    <s v="CA"/>
    <s v="DC"/>
    <s v="Washington"/>
    <n v="51"/>
    <s v="Y"/>
    <s v="AGENT00379"/>
    <x v="21"/>
    <s v="Aurora"/>
    <s v="CO"/>
    <m/>
    <m/>
    <m/>
    <m/>
  </r>
  <r>
    <d v="2020-06-01T00:00:00"/>
    <s v="TXN00000023"/>
    <s v="A00001482"/>
    <s v="PLC00007915"/>
    <d v="2011-12-29T00:00:00"/>
    <x v="14"/>
    <d v="2020-05-29T00:00:00"/>
    <x v="3"/>
    <n v="81.45"/>
    <n v="80000"/>
    <s v="A"/>
    <s v="Major Loss"/>
    <s v="L"/>
    <s v="FL"/>
    <s v="CA"/>
    <s v="Woodland"/>
    <n v="44"/>
    <s v="Y"/>
    <s v="AGENT00302"/>
    <x v="22"/>
    <s v="Panama City"/>
    <s v="FL"/>
    <s v="VNDR00375"/>
    <s v="Ortega, Maldonado and Carson"/>
    <s v="Panama City Beach"/>
    <s v="FL"/>
  </r>
  <r>
    <d v="2020-06-01T00:00:00"/>
    <s v="TXN00000024"/>
    <s v="A00001719"/>
    <s v="PLC00000786"/>
    <d v="2015-06-20T00:00:00"/>
    <x v="10"/>
    <d v="2020-05-25T00:00:00"/>
    <x v="1"/>
    <n v="153.04"/>
    <n v="10000"/>
    <s v="A"/>
    <s v="Total Loss"/>
    <s v="M"/>
    <s v="AK"/>
    <s v="CO"/>
    <s v="Arvada"/>
    <n v="64"/>
    <s v="N"/>
    <s v="AGENT00266"/>
    <x v="23"/>
    <s v="Arvada"/>
    <s v="CO"/>
    <s v="VNDR00585"/>
    <s v="Solomon Ltd"/>
    <s v="Fayetteville"/>
    <s v="AR"/>
  </r>
  <r>
    <d v="2020-06-01T00:00:00"/>
    <s v="TXN00000025"/>
    <s v="A00000138"/>
    <s v="PLC00009960"/>
    <d v="2011-10-29T00:00:00"/>
    <x v="4"/>
    <d v="2020-05-22T00:00:00"/>
    <x v="1"/>
    <n v="120.31"/>
    <n v="30000"/>
    <s v="A"/>
    <s v="Minor Loss"/>
    <s v="L"/>
    <s v="GA"/>
    <s v="FL"/>
    <s v="Lynn Haven"/>
    <n v="47"/>
    <s v="Y"/>
    <s v="AGENT00947"/>
    <x v="24"/>
    <s v="Savannah"/>
    <s v="GA"/>
    <m/>
    <m/>
    <m/>
    <m/>
  </r>
  <r>
    <d v="2020-06-01T00:00:00"/>
    <s v="TXN00000026"/>
    <s v="A00001186"/>
    <s v="PLC00007391"/>
    <d v="2018-03-18T00:00:00"/>
    <x v="11"/>
    <d v="2020-05-28T00:00:00"/>
    <x v="1"/>
    <n v="87.09"/>
    <n v="37000"/>
    <s v="A"/>
    <s v="Minor Loss"/>
    <s v="H"/>
    <s v="MD"/>
    <s v="TN"/>
    <s v="Nashville"/>
    <n v="47"/>
    <s v="Y"/>
    <s v="AGENT00070"/>
    <x v="25"/>
    <s v="Severna Park"/>
    <s v="MD"/>
    <s v="VNDR00051"/>
    <s v="Roberts-Garcia"/>
    <s v="Louisville"/>
    <s v="KY"/>
  </r>
  <r>
    <d v="2020-06-01T00:00:00"/>
    <s v="TXN00000027"/>
    <s v="A00006946"/>
    <s v="PLC00009230"/>
    <d v="2011-12-30T00:00:00"/>
    <x v="3"/>
    <d v="2020-05-19T00:00:00"/>
    <x v="0"/>
    <n v="130.78"/>
    <n v="17000"/>
    <s v="A"/>
    <s v="Total Loss"/>
    <s v="L"/>
    <s v="CA"/>
    <s v="GA"/>
    <s v="Savannah"/>
    <n v="26"/>
    <s v="Y"/>
    <s v="AGENT00739"/>
    <x v="26"/>
    <s v="Nashville"/>
    <s v="TN"/>
    <m/>
    <m/>
    <m/>
    <m/>
  </r>
  <r>
    <d v="2020-06-01T00:00:00"/>
    <s v="TXN00000028"/>
    <s v="A00004112"/>
    <s v="PLC00003274"/>
    <d v="2014-06-23T00:00:00"/>
    <x v="14"/>
    <d v="2020-05-29T00:00:00"/>
    <x v="0"/>
    <n v="119.4"/>
    <n v="19000"/>
    <s v="A"/>
    <s v="Minor Loss"/>
    <s v="L"/>
    <s v="AR"/>
    <s v="MA"/>
    <s v="Quincy"/>
    <n v="57"/>
    <s v="Y"/>
    <s v="AGENT01169"/>
    <x v="27"/>
    <s v="Panama City"/>
    <s v="FL"/>
    <s v="VNDR00310"/>
    <s v="Salinas-Ferrell"/>
    <s v="Fayetteville"/>
    <s v="AR"/>
  </r>
  <r>
    <d v="2020-06-01T00:00:00"/>
    <s v="TXN00000029"/>
    <s v="A00004865"/>
    <s v="PLC00007448"/>
    <d v="2016-08-29T00:00:00"/>
    <x v="5"/>
    <d v="2020-05-25T00:00:00"/>
    <x v="1"/>
    <n v="159.19999999999999"/>
    <n v="37000"/>
    <s v="A"/>
    <s v="Minor Loss"/>
    <s v="L"/>
    <s v="AL"/>
    <s v="MD"/>
    <s v="Pasadena"/>
    <n v="43"/>
    <s v="N"/>
    <s v="AGENT00431"/>
    <x v="28"/>
    <s v="Fall River"/>
    <s v="MA"/>
    <s v="VNDR00339"/>
    <s v="Hickman-Mendoza"/>
    <s v="Glendale"/>
    <s v="AZ"/>
  </r>
  <r>
    <d v="2020-06-01T00:00:00"/>
    <s v="TXN00000030"/>
    <s v="A00002422"/>
    <s v="PLC00005607"/>
    <d v="2019-06-29T00:00:00"/>
    <x v="8"/>
    <d v="2020-05-23T00:00:00"/>
    <x v="5"/>
    <n v="8.32"/>
    <n v="600"/>
    <s v="A"/>
    <s v="Major Loss"/>
    <s v="M"/>
    <s v="TN"/>
    <s v="CO"/>
    <s v="Arvada"/>
    <n v="58"/>
    <s v="Y"/>
    <s v="AGENT00546"/>
    <x v="29"/>
    <s v="Savannah"/>
    <s v="GA"/>
    <s v="VNDR00233"/>
    <s v="Cardenas-Mcknight"/>
    <s v="Anchorage"/>
    <s v="AK"/>
  </r>
  <r>
    <d v="2020-06-01T00:00:00"/>
    <s v="TXN00000031"/>
    <s v="A00003691"/>
    <s v="PLC00009902"/>
    <d v="2010-07-03T00:00:00"/>
    <x v="3"/>
    <d v="2020-05-19T00:00:00"/>
    <x v="0"/>
    <n v="147.69999999999999"/>
    <n v="13000"/>
    <s v="A"/>
    <s v="Major Loss"/>
    <s v="M"/>
    <s v="AZ"/>
    <s v="CO"/>
    <s v="Arvada"/>
    <n v="25"/>
    <s v="Y"/>
    <s v="AGENT00531"/>
    <x v="30"/>
    <s v="Glen Burnie"/>
    <s v="MD"/>
    <s v="VNDR00249"/>
    <s v="Mora, Bass and Romero"/>
    <s v="Arvada"/>
    <s v="CO"/>
  </r>
  <r>
    <d v="2020-06-02T00:00:00"/>
    <s v="TXN00000032"/>
    <s v="A00006915"/>
    <s v="PLC00008459"/>
    <d v="2016-01-26T00:00:00"/>
    <x v="5"/>
    <d v="2020-05-25T00:00:00"/>
    <x v="1"/>
    <n v="124.45"/>
    <n v="15000"/>
    <s v="A"/>
    <s v="Minor Loss"/>
    <s v="L"/>
    <s v="MD"/>
    <s v="AL"/>
    <s v="Montgomery"/>
    <n v="41"/>
    <s v="Y"/>
    <s v="AGENT01134"/>
    <x v="31"/>
    <s v="Farmington"/>
    <s v="AR"/>
    <m/>
    <m/>
    <m/>
    <m/>
  </r>
  <r>
    <d v="2020-06-02T00:00:00"/>
    <s v="TXN00000033"/>
    <s v="A00009130"/>
    <s v="PLC00009575"/>
    <d v="2013-03-28T00:00:00"/>
    <x v="13"/>
    <d v="2020-05-28T00:00:00"/>
    <x v="3"/>
    <n v="51.18"/>
    <n v="27000"/>
    <s v="A"/>
    <s v="Minor Loss"/>
    <s v="M"/>
    <s v="DC"/>
    <s v="KY"/>
    <s v="Louisville"/>
    <n v="33"/>
    <s v="Y"/>
    <s v="AGENT00552"/>
    <x v="32"/>
    <s v="Arvada"/>
    <s v="CO"/>
    <m/>
    <m/>
    <m/>
    <m/>
  </r>
  <r>
    <d v="2020-06-02T00:00:00"/>
    <s v="TXN00000034"/>
    <s v="A00001581"/>
    <s v="PLC00002330"/>
    <d v="2012-05-24T00:00:00"/>
    <x v="15"/>
    <d v="2020-05-28T00:00:00"/>
    <x v="5"/>
    <n v="8.3800000000000008"/>
    <n v="100"/>
    <s v="A"/>
    <s v="Minor Loss"/>
    <s v="L"/>
    <s v="MA"/>
    <s v="CT"/>
    <s v="Manchester"/>
    <n v="64"/>
    <s v="Y"/>
    <s v="AGENT00623"/>
    <x v="33"/>
    <s v="Louisville"/>
    <s v="KY"/>
    <s v="VNDR00045"/>
    <s v="Bell PLC"/>
    <s v="Anchorage"/>
    <s v="AK"/>
  </r>
  <r>
    <d v="2020-06-02T00:00:00"/>
    <s v="TXN00000035"/>
    <s v="A00007890"/>
    <s v="PLC00005354"/>
    <d v="2014-08-13T00:00:00"/>
    <x v="4"/>
    <d v="2020-05-22T00:00:00"/>
    <x v="3"/>
    <n v="95.16"/>
    <n v="74000"/>
    <s v="A"/>
    <s v="Major Loss"/>
    <s v="L"/>
    <s v="CA"/>
    <s v="KY"/>
    <s v="Louisville"/>
    <n v="26"/>
    <s v="Y"/>
    <s v="AGENT00313"/>
    <x v="34"/>
    <s v="Montgomery"/>
    <s v="AL"/>
    <s v="VNDR00226"/>
    <s v="Ortega-Michael"/>
    <s v="Savannah"/>
    <s v="GA"/>
  </r>
  <r>
    <d v="2020-06-02T00:00:00"/>
    <s v="TXN00000036"/>
    <s v="A00003536"/>
    <s v="PLC00003499"/>
    <d v="2013-02-14T00:00:00"/>
    <x v="1"/>
    <d v="2020-05-18T00:00:00"/>
    <x v="3"/>
    <n v="66.73"/>
    <n v="69000"/>
    <s v="A"/>
    <s v="Minor Loss"/>
    <s v="M"/>
    <s v="CO"/>
    <s v="MD"/>
    <s v="Pasadena"/>
    <n v="30"/>
    <s v="Y"/>
    <s v="AGENT00886"/>
    <x v="35"/>
    <s v="Panama City Beach"/>
    <s v="FL"/>
    <m/>
    <m/>
    <m/>
    <m/>
  </r>
  <r>
    <d v="2020-06-02T00:00:00"/>
    <s v="TXN00000037"/>
    <s v="A00008207"/>
    <s v="PLC00008260"/>
    <d v="2017-06-22T00:00:00"/>
    <x v="4"/>
    <d v="2020-05-22T00:00:00"/>
    <x v="5"/>
    <n v="8.27"/>
    <n v="300"/>
    <s v="A"/>
    <s v="Minor Loss"/>
    <s v="L"/>
    <s v="FL"/>
    <s v="FL"/>
    <s v="Panama City"/>
    <n v="57"/>
    <s v="Y"/>
    <s v="AGENT00690"/>
    <x v="36"/>
    <s v="Louisville"/>
    <s v="KY"/>
    <m/>
    <m/>
    <m/>
    <m/>
  </r>
  <r>
    <d v="2020-06-02T00:00:00"/>
    <s v="TXN00000038"/>
    <s v="A00003348"/>
    <s v="PLC00009265"/>
    <d v="2018-02-28T00:00:00"/>
    <x v="12"/>
    <d v="2020-05-30T00:00:00"/>
    <x v="3"/>
    <n v="50.3"/>
    <n v="18000"/>
    <s v="A"/>
    <s v="Total Loss"/>
    <s v="M"/>
    <s v="CA"/>
    <s v="AL"/>
    <s v="Montgomery"/>
    <n v="30"/>
    <s v="Y"/>
    <s v="AGENT00678"/>
    <x v="37"/>
    <s v="Glendale"/>
    <s v="AZ"/>
    <m/>
    <m/>
    <m/>
    <m/>
  </r>
  <r>
    <d v="2020-06-02T00:00:00"/>
    <s v="TXN00000039"/>
    <s v="A00000014"/>
    <s v="PLC00005626"/>
    <d v="2011-12-29T00:00:00"/>
    <x v="2"/>
    <d v="2020-05-26T00:00:00"/>
    <x v="5"/>
    <n v="6.59"/>
    <n v="600"/>
    <s v="A"/>
    <s v="Minor Loss"/>
    <s v="L"/>
    <s v="KY"/>
    <s v="DC"/>
    <s v="Washington"/>
    <n v="26"/>
    <s v="Y"/>
    <s v="AGENT00132"/>
    <x v="38"/>
    <s v="Anchorage"/>
    <s v="AK"/>
    <s v="VNDR00560"/>
    <s v="Brown Group"/>
    <s v="Arvada"/>
    <s v="CO"/>
  </r>
  <r>
    <d v="2020-06-02T00:00:00"/>
    <s v="TXN00000040"/>
    <s v="A00006283"/>
    <s v="PLC00008977"/>
    <d v="2010-07-27T00:00:00"/>
    <x v="8"/>
    <d v="2020-05-23T00:00:00"/>
    <x v="5"/>
    <n v="11.04"/>
    <n v="600"/>
    <s v="A"/>
    <s v="Total Loss"/>
    <s v="H"/>
    <s v="MA"/>
    <s v="CT"/>
    <s v="Manchester"/>
    <n v="62"/>
    <s v="Y"/>
    <s v="AGENT00284"/>
    <x v="39"/>
    <s v="Berkeley"/>
    <s v="CA"/>
    <m/>
    <m/>
    <m/>
    <m/>
  </r>
  <r>
    <d v="2020-06-02T00:00:00"/>
    <s v="TXN00000041"/>
    <s v="A00003499"/>
    <s v="PLC00000212"/>
    <d v="2014-07-17T00:00:00"/>
    <x v="16"/>
    <d v="2020-05-26T00:00:00"/>
    <x v="3"/>
    <n v="86.77"/>
    <n v="34000"/>
    <s v="A"/>
    <s v="Major Loss"/>
    <s v="L"/>
    <s v="DC"/>
    <s v="CT"/>
    <s v="Manchester"/>
    <n v="55"/>
    <s v="Y"/>
    <s v="AGENT00312"/>
    <x v="40"/>
    <s v="Colchester"/>
    <s v="VT"/>
    <s v="VNDR00018"/>
    <s v="Bradley Ltd"/>
    <s v="Washington"/>
    <s v="DC"/>
  </r>
  <r>
    <d v="2020-06-02T00:00:00"/>
    <s v="TXN00000042"/>
    <s v="A00008902"/>
    <s v="PLC00006704"/>
    <d v="2015-07-06T00:00:00"/>
    <x v="5"/>
    <d v="2020-05-25T00:00:00"/>
    <x v="4"/>
    <n v="89.11"/>
    <n v="2000"/>
    <s v="A"/>
    <s v="Minor Loss"/>
    <s v="H"/>
    <s v="VT"/>
    <s v="AK"/>
    <s v="Anchorage"/>
    <n v="62"/>
    <s v="Y"/>
    <s v="AGENT00622"/>
    <x v="41"/>
    <s v="Anchorage"/>
    <s v="AK"/>
    <s v="VNDR00560"/>
    <s v="Brown Group"/>
    <s v="Arvada"/>
    <s v="CO"/>
  </r>
  <r>
    <d v="2020-06-02T00:00:00"/>
    <s v="TXN00000043"/>
    <s v="A00002740"/>
    <s v="PLC00003271"/>
    <d v="2010-09-05T00:00:00"/>
    <x v="8"/>
    <d v="2020-05-23T00:00:00"/>
    <x v="1"/>
    <n v="140.72"/>
    <n v="35000"/>
    <s v="A"/>
    <s v="Total Loss"/>
    <s v="L"/>
    <s v="CT"/>
    <s v="AR"/>
    <s v="Farmington"/>
    <n v="57"/>
    <s v="Y"/>
    <s v="AGENT00896"/>
    <x v="42"/>
    <s v="Baltimore"/>
    <s v="MD"/>
    <s v="VNDR00086"/>
    <s v="Guerrero, Norman and Baker"/>
    <s v="Dartmouth"/>
    <s v="MA"/>
  </r>
  <r>
    <d v="2020-06-02T00:00:00"/>
    <s v="TXN00000044"/>
    <s v="A00009289"/>
    <s v="PLC00005560"/>
    <d v="2018-07-27T00:00:00"/>
    <x v="10"/>
    <d v="2020-05-27T00:00:00"/>
    <x v="1"/>
    <n v="129.9"/>
    <n v="18000"/>
    <s v="A"/>
    <s v="Minor Loss"/>
    <s v="L"/>
    <s v="FL"/>
    <s v="OK"/>
    <s v="Oklahoma City"/>
    <n v="32"/>
    <s v="Y"/>
    <s v="AGENT00744"/>
    <x v="43"/>
    <s v="Glendale"/>
    <s v="AZ"/>
    <m/>
    <m/>
    <m/>
    <m/>
  </r>
  <r>
    <d v="2020-06-02T00:00:00"/>
    <s v="TXN00000045"/>
    <s v="A00007672"/>
    <s v="PLC00006003"/>
    <d v="2012-11-28T00:00:00"/>
    <x v="7"/>
    <d v="2020-05-27T00:00:00"/>
    <x v="3"/>
    <n v="84.99"/>
    <n v="66000"/>
    <s v="A"/>
    <s v="Minor Loss"/>
    <s v="L"/>
    <s v="AL"/>
    <s v="AL"/>
    <s v="Montgomery"/>
    <n v="39"/>
    <s v="N"/>
    <s v="AGENT00617"/>
    <x v="44"/>
    <s v="Oklahoma City"/>
    <s v="OK"/>
    <m/>
    <m/>
    <m/>
    <m/>
  </r>
  <r>
    <d v="2020-06-02T00:00:00"/>
    <s v="TXN00000046"/>
    <s v="A00000956"/>
    <s v="PLC00009442"/>
    <d v="2012-10-01T00:00:00"/>
    <x v="14"/>
    <d v="2020-05-29T00:00:00"/>
    <x v="2"/>
    <n v="90.04"/>
    <n v="5000"/>
    <s v="A"/>
    <s v="Minor Loss"/>
    <s v="M"/>
    <s v="AZ"/>
    <s v="AR"/>
    <s v="Farmington"/>
    <n v="51"/>
    <s v="Y"/>
    <s v="AGENT00969"/>
    <x v="45"/>
    <s v="Panama City Beach"/>
    <s v="FL"/>
    <s v="VNDR00071"/>
    <s v="Martinez-Thomas"/>
    <s v="Mexico Beach"/>
    <s v="FL"/>
  </r>
  <r>
    <d v="2020-06-02T00:00:00"/>
    <s v="TXN00000047"/>
    <s v="A00000134"/>
    <s v="PLC00002112"/>
    <d v="2010-12-09T00:00:00"/>
    <x v="13"/>
    <d v="2020-05-28T00:00:00"/>
    <x v="4"/>
    <n v="117.72"/>
    <n v="7000"/>
    <s v="D"/>
    <s v="Major Loss"/>
    <s v="L"/>
    <s v="CA"/>
    <s v="CO"/>
    <s v="Arvada"/>
    <n v="31"/>
    <s v="Y"/>
    <s v="AGENT00642"/>
    <x v="46"/>
    <s v="Manchester"/>
    <s v="CT"/>
    <m/>
    <m/>
    <m/>
    <m/>
  </r>
  <r>
    <d v="2020-06-02T00:00:00"/>
    <s v="TXN00000048"/>
    <s v="A00006528"/>
    <s v="PLC00006887"/>
    <d v="2017-07-28T00:00:00"/>
    <x v="17"/>
    <d v="2020-05-31T00:00:00"/>
    <x v="1"/>
    <n v="109.74"/>
    <n v="15000"/>
    <s v="D"/>
    <s v="Minor Loss"/>
    <s v="L"/>
    <s v="VT"/>
    <s v="VT"/>
    <s v="Richmond"/>
    <n v="31"/>
    <s v="Y"/>
    <s v="AGENT00845"/>
    <x v="47"/>
    <s v="Panama City"/>
    <s v="FL"/>
    <s v="VNDR00009"/>
    <s v="Flores, Haas and Fox"/>
    <s v="Arvada"/>
    <s v="CO"/>
  </r>
  <r>
    <d v="2020-06-02T00:00:00"/>
    <s v="TXN00000049"/>
    <s v="A00008607"/>
    <s v="PLC00003012"/>
    <d v="2018-09-09T00:00:00"/>
    <x v="18"/>
    <d v="2020-05-30T00:00:00"/>
    <x v="5"/>
    <n v="9.0500000000000007"/>
    <n v="300"/>
    <s v="A"/>
    <s v="Major Loss"/>
    <s v="M"/>
    <s v="KY"/>
    <s v="DC"/>
    <s v="Washington"/>
    <n v="56"/>
    <s v="Y"/>
    <s v="AGENT00580"/>
    <x v="48"/>
    <s v="Anchorage"/>
    <s v="AK"/>
    <m/>
    <m/>
    <m/>
    <m/>
  </r>
  <r>
    <d v="2020-06-02T00:00:00"/>
    <s v="TXN00000050"/>
    <s v="A00004589"/>
    <s v="PLC00003093"/>
    <d v="2016-05-07T00:00:00"/>
    <x v="16"/>
    <d v="2020-05-26T00:00:00"/>
    <x v="4"/>
    <n v="116.99"/>
    <n v="10000"/>
    <s v="A"/>
    <s v="Minor Loss"/>
    <s v="M"/>
    <s v="AZ"/>
    <s v="AZ"/>
    <s v="Glendale"/>
    <n v="51"/>
    <s v="Y"/>
    <s v="AGENT00697"/>
    <x v="49"/>
    <s v="Louisville"/>
    <s v="KY"/>
    <s v="VNDR00488"/>
    <s v="Walker-Ingram"/>
    <s v="Fremont"/>
    <s v="CA"/>
  </r>
  <r>
    <d v="2020-06-02T00:00:00"/>
    <s v="TXN00000051"/>
    <s v="A00002074"/>
    <s v="PLC00003805"/>
    <d v="2015-03-15T00:00:00"/>
    <x v="1"/>
    <d v="2020-05-18T00:00:00"/>
    <x v="5"/>
    <n v="11.04"/>
    <n v="400"/>
    <s v="A"/>
    <s v="Total Loss"/>
    <s v="H"/>
    <s v="KY"/>
    <s v="VT"/>
    <s v="Greensboro"/>
    <n v="49"/>
    <s v="N"/>
    <s v="AGENT00780"/>
    <x v="50"/>
    <s v="Washington"/>
    <s v="DC"/>
    <m/>
    <m/>
    <m/>
    <m/>
  </r>
  <r>
    <d v="2020-06-02T00:00:00"/>
    <s v="TXN00000052"/>
    <s v="A00000481"/>
    <s v="PLC00001551"/>
    <d v="2017-04-07T00:00:00"/>
    <x v="6"/>
    <d v="2020-05-20T00:00:00"/>
    <x v="5"/>
    <n v="6.63"/>
    <n v="600"/>
    <s v="A"/>
    <s v="Total Loss"/>
    <s v="L"/>
    <s v="VT"/>
    <s v="AL"/>
    <s v="Montgomery"/>
    <n v="64"/>
    <s v="Y"/>
    <s v="AGENT01183"/>
    <x v="51"/>
    <s v="Swanton"/>
    <s v="VT"/>
    <s v="VNDR00277"/>
    <s v="Baker and Sons"/>
    <s v="Savannah"/>
    <s v="GA"/>
  </r>
  <r>
    <d v="2020-06-02T00:00:00"/>
    <s v="TXN00000053"/>
    <s v="A00009041"/>
    <s v="PLC00009146"/>
    <d v="2013-05-27T00:00:00"/>
    <x v="18"/>
    <d v="2020-05-30T00:00:00"/>
    <x v="4"/>
    <n v="82.82"/>
    <n v="9000"/>
    <s v="A"/>
    <s v="Major Loss"/>
    <s v="L"/>
    <s v="OK"/>
    <s v="AK"/>
    <s v="Anchorage"/>
    <n v="43"/>
    <s v="Y"/>
    <s v="AGENT00293"/>
    <x v="52"/>
    <s v="Arvada"/>
    <s v="CO"/>
    <s v="VNDR00025"/>
    <s v="Wright Group"/>
    <s v="Fayetteville"/>
    <s v="AR"/>
  </r>
  <r>
    <d v="2020-06-02T00:00:00"/>
    <s v="TXN00000054"/>
    <s v="A00000859"/>
    <s v="PLC00008827"/>
    <d v="2017-09-05T00:00:00"/>
    <x v="11"/>
    <d v="2020-05-29T00:00:00"/>
    <x v="1"/>
    <n v="104.05"/>
    <n v="16000"/>
    <s v="A"/>
    <s v="Minor Loss"/>
    <s v="L"/>
    <s v="OK"/>
    <s v="GA"/>
    <s v="Savannah"/>
    <n v="41"/>
    <s v="N"/>
    <s v="AGENT01049"/>
    <x v="53"/>
    <s v="Fayetteville"/>
    <s v="AR"/>
    <s v="VNDR00448"/>
    <s v="Jackson and Sons"/>
    <s v="Savannah"/>
    <s v="GA"/>
  </r>
  <r>
    <d v="2020-06-02T00:00:00"/>
    <s v="TXN00000055"/>
    <s v="A00000583"/>
    <s v="PLC00005283"/>
    <d v="2011-06-29T00:00:00"/>
    <x v="5"/>
    <d v="2020-05-25T00:00:00"/>
    <x v="1"/>
    <n v="137.02000000000001"/>
    <n v="19000"/>
    <s v="A"/>
    <s v="Total Loss"/>
    <s v="M"/>
    <s v="AL"/>
    <s v="MD"/>
    <s v="Glen Burnie"/>
    <n v="46"/>
    <s v="Y"/>
    <s v="AGENT00046"/>
    <x v="54"/>
    <s v="Hayward"/>
    <s v="CA"/>
    <s v="VNDR00445"/>
    <s v="Bass, Garcia and Garcia"/>
    <s v="Arvada"/>
    <s v="CO"/>
  </r>
  <r>
    <d v="2020-06-02T00:00:00"/>
    <s v="TXN00000056"/>
    <s v="A00004719"/>
    <s v="PLC00002737"/>
    <d v="2015-04-01T00:00:00"/>
    <x v="0"/>
    <d v="2020-05-21T00:00:00"/>
    <x v="2"/>
    <n v="75.989999999999995"/>
    <n v="3000"/>
    <s v="A"/>
    <s v="Total Loss"/>
    <s v="L"/>
    <s v="VT"/>
    <s v="MA"/>
    <s v="Waltham"/>
    <n v="64"/>
    <s v="Y"/>
    <s v="AGENT00224"/>
    <x v="55"/>
    <s v="Arvada"/>
    <s v="CO"/>
    <s v="VNDR00498"/>
    <s v="Smith-Clark"/>
    <s v="Edmond"/>
    <s v="OK"/>
  </r>
  <r>
    <d v="2020-06-02T00:00:00"/>
    <s v="TXN00000057"/>
    <s v="A00002089"/>
    <s v="PLC00009114"/>
    <d v="2010-07-02T00:00:00"/>
    <x v="19"/>
    <d v="2020-05-24T00:00:00"/>
    <x v="4"/>
    <n v="92.71"/>
    <n v="2000"/>
    <s v="A"/>
    <s v="Total Loss"/>
    <s v="H"/>
    <s v="MD"/>
    <s v="CA"/>
    <s v="Jackson"/>
    <n v="47"/>
    <s v="Y"/>
    <s v="AGENT00410"/>
    <x v="56"/>
    <s v="Severna Park"/>
    <s v="MD"/>
    <s v="VNDR00358"/>
    <s v="Hernandez PLC"/>
    <s v="Fayetteville"/>
    <s v="AR"/>
  </r>
  <r>
    <d v="2020-06-02T00:00:00"/>
    <s v="TXN00000058"/>
    <s v="A00004245"/>
    <s v="PLC00001839"/>
    <d v="2019-11-18T00:00:00"/>
    <x v="18"/>
    <d v="2020-05-30T00:00:00"/>
    <x v="1"/>
    <n v="111.33"/>
    <n v="30000"/>
    <s v="A"/>
    <s v="Total Loss"/>
    <s v="L"/>
    <s v="AR"/>
    <s v="AK"/>
    <s v="Anchorage"/>
    <n v="36"/>
    <s v="Y"/>
    <s v="AGENT00515"/>
    <x v="57"/>
    <s v="Fayetteville"/>
    <s v="AR"/>
    <s v="VNDR00164"/>
    <s v="Perkins Group"/>
    <s v="Mountain View"/>
    <s v="CA"/>
  </r>
  <r>
    <d v="2020-06-02T00:00:00"/>
    <s v="TXN00000059"/>
    <s v="A00009116"/>
    <s v="PLC00007965"/>
    <d v="2019-06-25T00:00:00"/>
    <x v="2"/>
    <d v="2020-05-26T00:00:00"/>
    <x v="5"/>
    <n v="8.51"/>
    <n v="300"/>
    <s v="A"/>
    <s v="Major Loss"/>
    <s v="L"/>
    <s v="VT"/>
    <s v="OK"/>
    <s v="Oklahoma City"/>
    <n v="48"/>
    <s v="Y"/>
    <s v="AGENT00824"/>
    <x v="58"/>
    <s v="Montgomery"/>
    <s v="AL"/>
    <s v="VNDR00083"/>
    <s v="Kennedy, Benjamin and Young"/>
    <s v="Montgomery"/>
    <s v="AL"/>
  </r>
  <r>
    <d v="2020-06-02T00:00:00"/>
    <s v="TXN00000060"/>
    <s v="A00003178"/>
    <s v="PLC00003361"/>
    <d v="2019-08-30T00:00:00"/>
    <x v="19"/>
    <d v="2020-05-24T00:00:00"/>
    <x v="2"/>
    <n v="97.08"/>
    <n v="2000"/>
    <s v="A"/>
    <s v="Total Loss"/>
    <s v="L"/>
    <s v="GA"/>
    <s v="KY"/>
    <s v="Louisville"/>
    <n v="56"/>
    <s v="Y"/>
    <s v="AGENT00288"/>
    <x v="11"/>
    <s v="Guthrie"/>
    <s v="OK"/>
    <m/>
    <m/>
    <m/>
    <m/>
  </r>
  <r>
    <d v="2020-06-02T00:00:00"/>
    <s v="TXN00000061"/>
    <s v="A00005466"/>
    <s v="PLC00000652"/>
    <d v="2010-08-27T00:00:00"/>
    <x v="19"/>
    <d v="2020-05-24T00:00:00"/>
    <x v="1"/>
    <n v="155.05000000000001"/>
    <n v="16000"/>
    <s v="A"/>
    <s v="Minor Loss"/>
    <s v="L"/>
    <s v="AL"/>
    <s v="VT"/>
    <s v="Fairfax"/>
    <n v="32"/>
    <s v="Y"/>
    <s v="AGENT00308"/>
    <x v="59"/>
    <s v="Fayetteville"/>
    <s v="AR"/>
    <s v="VNDR00457"/>
    <s v="Kramer and Sons"/>
    <s v="Glendale"/>
    <s v="AZ"/>
  </r>
  <r>
    <d v="2020-06-02T00:00:00"/>
    <s v="TXN00000062"/>
    <s v="A00007369"/>
    <s v="PLC00001585"/>
    <d v="2018-07-19T00:00:00"/>
    <x v="2"/>
    <d v="2020-05-26T00:00:00"/>
    <x v="1"/>
    <n v="124.97"/>
    <n v="35000"/>
    <s v="A"/>
    <s v="Total Loss"/>
    <s v="H"/>
    <s v="DC"/>
    <s v="OK"/>
    <s v="Oklahoma City"/>
    <n v="42"/>
    <s v="Y"/>
    <s v="AGENT01028"/>
    <x v="60"/>
    <s v="Montgomery"/>
    <s v="AL"/>
    <s v="VNDR00383"/>
    <s v="Dawson, Taylor and Chavez"/>
    <s v="Norwood"/>
    <s v="MA"/>
  </r>
  <r>
    <d v="2020-06-02T00:00:00"/>
    <s v="TXN00000063"/>
    <s v="A00002702"/>
    <s v="PLC00003400"/>
    <d v="2017-05-21T00:00:00"/>
    <x v="7"/>
    <d v="2020-05-27T00:00:00"/>
    <x v="1"/>
    <n v="151.81"/>
    <n v="15000"/>
    <s v="A"/>
    <s v="Minor Loss"/>
    <s v="L"/>
    <s v="FL"/>
    <s v="AZ"/>
    <s v="Glendale"/>
    <n v="53"/>
    <s v="N"/>
    <s v="AGENT00111"/>
    <x v="61"/>
    <s v="Fayetteville"/>
    <s v="AR"/>
    <s v="VNDR00010"/>
    <s v="Mcclure Ltd"/>
    <s v="Pasadena"/>
    <s v="MD"/>
  </r>
  <r>
    <d v="2020-06-02T00:00:00"/>
    <s v="TXN00000064"/>
    <s v="A00006128"/>
    <s v="PLC00000459"/>
    <d v="2014-10-27T00:00:00"/>
    <x v="20"/>
    <d v="2020-06-01T00:00:00"/>
    <x v="1"/>
    <n v="121.54"/>
    <n v="31000"/>
    <s v="A"/>
    <s v="Major Loss"/>
    <s v="L"/>
    <s v="TN"/>
    <s v="MD"/>
    <s v="Annapolis"/>
    <n v="40"/>
    <s v="Y"/>
    <s v="AGENT00697"/>
    <x v="49"/>
    <s v="Louisville"/>
    <s v="KY"/>
    <s v="VNDR00269"/>
    <s v="Davies LLC"/>
    <s v="Nashville"/>
    <s v="TN"/>
  </r>
  <r>
    <d v="2020-06-02T00:00:00"/>
    <s v="TXN00000065"/>
    <s v="A00001291"/>
    <s v="PLC00004134"/>
    <d v="2015-09-10T00:00:00"/>
    <x v="17"/>
    <d v="2020-05-31T00:00:00"/>
    <x v="2"/>
    <n v="77.47"/>
    <n v="3000"/>
    <s v="D"/>
    <s v="Total Loss"/>
    <s v="M"/>
    <s v="CA"/>
    <s v="MD"/>
    <s v="Millersville"/>
    <n v="39"/>
    <s v="Y"/>
    <s v="AGENT00018"/>
    <x v="62"/>
    <s v="Montgomery"/>
    <s v="AL"/>
    <s v="VNDR00314"/>
    <s v="Clarke Ltd"/>
    <s v="Hanover"/>
    <s v="MD"/>
  </r>
  <r>
    <d v="2020-06-02T00:00:00"/>
    <s v="TXN00000066"/>
    <s v="A00000261"/>
    <s v="PLC00006979"/>
    <d v="2011-02-17T00:00:00"/>
    <x v="13"/>
    <d v="2020-05-28T00:00:00"/>
    <x v="3"/>
    <n v="67.55"/>
    <n v="96000"/>
    <s v="A"/>
    <s v="Major Loss"/>
    <s v="M"/>
    <s v="VT"/>
    <s v="CT"/>
    <s v="Manchester"/>
    <n v="28"/>
    <s v="Y"/>
    <s v="AGENT00612"/>
    <x v="63"/>
    <s v="Louisville"/>
    <s v="KY"/>
    <m/>
    <m/>
    <m/>
    <m/>
  </r>
  <r>
    <d v="2020-06-02T00:00:00"/>
    <s v="TXN00000067"/>
    <s v="A00008288"/>
    <s v="PLC00000241"/>
    <d v="2018-03-25T00:00:00"/>
    <x v="6"/>
    <d v="2020-05-20T00:00:00"/>
    <x v="2"/>
    <n v="98.49"/>
    <n v="2000"/>
    <s v="A"/>
    <s v="Total Loss"/>
    <s v="L"/>
    <s v="MD"/>
    <s v="AK"/>
    <s v="Anchorage"/>
    <n v="37"/>
    <s v="Y"/>
    <s v="AGENT00141"/>
    <x v="64"/>
    <m/>
    <s v="VT"/>
    <s v="VNDR00383"/>
    <s v="Dawson, Taylor and Chavez"/>
    <s v="Norwood"/>
    <s v="MA"/>
  </r>
  <r>
    <d v="2020-06-03T00:00:00"/>
    <s v="TXN00000068"/>
    <s v="A00009904"/>
    <s v="PLC00004191"/>
    <d v="2014-11-03T00:00:00"/>
    <x v="21"/>
    <d v="2020-06-02T00:00:00"/>
    <x v="5"/>
    <n v="11.21"/>
    <n v="400"/>
    <s v="A"/>
    <s v="Total Loss"/>
    <s v="M"/>
    <s v="KY"/>
    <s v="CT"/>
    <s v="Manchester"/>
    <n v="53"/>
    <s v="Y"/>
    <s v="AGENT00572"/>
    <x v="65"/>
    <s v="Manchester"/>
    <s v="CT"/>
    <m/>
    <m/>
    <m/>
    <m/>
  </r>
  <r>
    <d v="2020-06-03T00:00:00"/>
    <s v="TXN00000069"/>
    <s v="A00007027"/>
    <s v="PLC00008450"/>
    <d v="2011-02-09T00:00:00"/>
    <x v="14"/>
    <d v="2020-05-30T00:00:00"/>
    <x v="0"/>
    <n v="156.19999999999999"/>
    <n v="3000"/>
    <s v="A"/>
    <s v="Total Loss"/>
    <s v="L"/>
    <s v="TN"/>
    <s v="CA"/>
    <s v="Oakland"/>
    <n v="36"/>
    <s v="N"/>
    <s v="AGENT00565"/>
    <x v="66"/>
    <s v="Annapolis"/>
    <s v="MD"/>
    <s v="VNDR00239"/>
    <s v="Brooks-Bowen"/>
    <s v="Oklahoma City"/>
    <s v="OK"/>
  </r>
  <r>
    <d v="2020-06-03T00:00:00"/>
    <s v="TXN00000070"/>
    <s v="A00003818"/>
    <s v="PLC00008734"/>
    <d v="2019-09-23T00:00:00"/>
    <x v="16"/>
    <d v="2020-05-28T00:00:00"/>
    <x v="5"/>
    <n v="7.23"/>
    <n v="100"/>
    <s v="A"/>
    <s v="Major Loss"/>
    <s v="M"/>
    <s v="OK"/>
    <s v="AR"/>
    <s v="Fayetteville"/>
    <n v="47"/>
    <s v="Y"/>
    <s v="AGENT00603"/>
    <x v="67"/>
    <s v="Severn"/>
    <s v="MD"/>
    <m/>
    <m/>
    <m/>
    <m/>
  </r>
  <r>
    <d v="2020-06-03T00:00:00"/>
    <s v="TXN00000071"/>
    <s v="A00005168"/>
    <s v="PLC00000010"/>
    <d v="2019-01-30T00:00:00"/>
    <x v="7"/>
    <d v="2020-05-27T00:00:00"/>
    <x v="5"/>
    <n v="11.63"/>
    <n v="400"/>
    <s v="A"/>
    <s v="Total Loss"/>
    <s v="M"/>
    <s v="MD"/>
    <s v="AK"/>
    <s v="Anchorage"/>
    <n v="33"/>
    <s v="Y"/>
    <s v="AGENT01107"/>
    <x v="68"/>
    <s v="Louisville"/>
    <s v="KY"/>
    <s v="VNDR00033"/>
    <s v="Hooper-Garrett"/>
    <s v="Louisville"/>
    <s v="KY"/>
  </r>
  <r>
    <d v="2020-06-03T00:00:00"/>
    <s v="TXN00000072"/>
    <s v="A00007705"/>
    <s v="PLC00009039"/>
    <d v="2013-01-09T00:00:00"/>
    <x v="12"/>
    <d v="2020-05-31T00:00:00"/>
    <x v="2"/>
    <n v="74.36"/>
    <n v="5000"/>
    <s v="A"/>
    <s v="Total Loss"/>
    <s v="L"/>
    <s v="GA"/>
    <s v="CO"/>
    <s v="Arvada"/>
    <n v="56"/>
    <s v="Y"/>
    <s v="AGENT00615"/>
    <x v="69"/>
    <s v="Arvada"/>
    <s v="CO"/>
    <s v="VNDR00407"/>
    <s v="Wilson, Acosta and Chapman"/>
    <s v="Savannah"/>
    <s v="GA"/>
  </r>
  <r>
    <d v="2020-06-03T00:00:00"/>
    <s v="TXN00000073"/>
    <s v="A00000877"/>
    <s v="PLC00008900"/>
    <d v="2015-06-24T00:00:00"/>
    <x v="2"/>
    <d v="2020-05-26T00:00:00"/>
    <x v="3"/>
    <n v="76.97"/>
    <n v="99000"/>
    <s v="A"/>
    <s v="Minor Loss"/>
    <s v="L"/>
    <s v="AR"/>
    <s v="FL"/>
    <s v="Panama City Beach"/>
    <n v="52"/>
    <s v="Y"/>
    <s v="AGENT00309"/>
    <x v="70"/>
    <s v="Annapolis"/>
    <s v="MD"/>
    <m/>
    <m/>
    <m/>
    <m/>
  </r>
  <r>
    <d v="2020-06-03T00:00:00"/>
    <s v="TXN00000074"/>
    <s v="A00006847"/>
    <s v="PLC00009501"/>
    <d v="2016-10-14T00:00:00"/>
    <x v="20"/>
    <d v="2020-06-01T00:00:00"/>
    <x v="5"/>
    <n v="6.15"/>
    <n v="300"/>
    <s v="A"/>
    <s v="Total Loss"/>
    <s v="M"/>
    <s v="CO"/>
    <s v="AL"/>
    <s v="Montgomery"/>
    <n v="60"/>
    <s v="Y"/>
    <s v="AGENT00315"/>
    <x v="71"/>
    <s v="Nashville"/>
    <s v="TN"/>
    <s v="VNDR00056"/>
    <s v="Russell, Mills and Calderon"/>
    <s v="Annapolis"/>
    <s v="MD"/>
  </r>
  <r>
    <d v="2020-06-03T00:00:00"/>
    <s v="TXN00000075"/>
    <s v="A00005205"/>
    <s v="PLC00009466"/>
    <d v="2018-10-29T00:00:00"/>
    <x v="3"/>
    <d v="2020-05-19T00:00:00"/>
    <x v="3"/>
    <n v="78.34"/>
    <n v="52000"/>
    <s v="A"/>
    <s v="Minor Loss"/>
    <s v="L"/>
    <s v="TN"/>
    <s v="CO"/>
    <s v="Telluride"/>
    <n v="60"/>
    <s v="Y"/>
    <s v="AGENT00561"/>
    <x v="72"/>
    <s v="Savannah"/>
    <s v="GA"/>
    <m/>
    <m/>
    <m/>
    <m/>
  </r>
  <r>
    <d v="2020-06-03T00:00:00"/>
    <s v="TXN00000076"/>
    <s v="A00009078"/>
    <s v="PLC00001505"/>
    <d v="2014-08-15T00:00:00"/>
    <x v="4"/>
    <d v="2020-05-22T00:00:00"/>
    <x v="3"/>
    <n v="67.88"/>
    <n v="59000"/>
    <s v="A"/>
    <s v="Major Loss"/>
    <s v="H"/>
    <s v="GA"/>
    <s v="CO"/>
    <s v="Wheat Ridge"/>
    <n v="50"/>
    <s v="Y"/>
    <s v="AGENT00935"/>
    <x v="73"/>
    <s v="Litchfield Park"/>
    <s v="AZ"/>
    <s v="VNDR00521"/>
    <s v="Gordon, Young and Webster"/>
    <s v="Manchester"/>
    <s v="CT"/>
  </r>
  <r>
    <d v="2020-06-03T00:00:00"/>
    <s v="TXN00000077"/>
    <s v="A00000804"/>
    <s v="PLC00006719"/>
    <d v="2011-07-09T00:00:00"/>
    <x v="3"/>
    <d v="2020-05-19T00:00:00"/>
    <x v="3"/>
    <n v="68.72"/>
    <n v="60000"/>
    <s v="A"/>
    <s v="Major Loss"/>
    <s v="H"/>
    <s v="TN"/>
    <s v="CA"/>
    <s v="Livermore"/>
    <n v="32"/>
    <s v="Y"/>
    <s v="AGENT00210"/>
    <x v="74"/>
    <s v="Washington"/>
    <s v="DC"/>
    <s v="VNDR00488"/>
    <s v="Walker-Ingram"/>
    <s v="Fremont"/>
    <s v="CA"/>
  </r>
  <r>
    <d v="2020-06-03T00:00:00"/>
    <s v="TXN00000078"/>
    <s v="A00004234"/>
    <s v="PLC00005127"/>
    <d v="2017-06-05T00:00:00"/>
    <x v="11"/>
    <d v="2020-05-29T00:00:00"/>
    <x v="3"/>
    <n v="86.31"/>
    <n v="39000"/>
    <s v="A"/>
    <s v="Major Loss"/>
    <s v="M"/>
    <s v="CA"/>
    <s v="AR"/>
    <s v="Fayetteville"/>
    <n v="42"/>
    <s v="Y"/>
    <s v="AGENT00283"/>
    <x v="75"/>
    <s v="Glendale"/>
    <s v="AZ"/>
    <m/>
    <m/>
    <m/>
    <m/>
  </r>
  <r>
    <d v="2020-06-03T00:00:00"/>
    <s v="TXN00000079"/>
    <s v="A00002003"/>
    <s v="PLC00004274"/>
    <d v="2013-08-26T00:00:00"/>
    <x v="10"/>
    <d v="2020-05-27T00:00:00"/>
    <x v="4"/>
    <n v="100.14"/>
    <n v="7000"/>
    <s v="A"/>
    <s v="Major Loss"/>
    <s v="L"/>
    <s v="MA"/>
    <s v="CA"/>
    <s v="Oakland"/>
    <n v="33"/>
    <s v="Y"/>
    <s v="AGENT00094"/>
    <x v="76"/>
    <s v="Crofton"/>
    <s v="MD"/>
    <m/>
    <m/>
    <m/>
    <m/>
  </r>
  <r>
    <d v="2020-06-03T00:00:00"/>
    <s v="TXN00000080"/>
    <s v="A00000193"/>
    <s v="PLC00000742"/>
    <d v="2018-07-28T00:00:00"/>
    <x v="21"/>
    <d v="2020-06-02T00:00:00"/>
    <x v="2"/>
    <n v="81.790000000000006"/>
    <n v="4000"/>
    <s v="A"/>
    <s v="Major Loss"/>
    <s v="M"/>
    <s v="CO"/>
    <s v="AR"/>
    <s v="Fayetteville"/>
    <n v="63"/>
    <s v="N"/>
    <s v="AGENT00680"/>
    <x v="77"/>
    <s v="Manchester"/>
    <s v="CT"/>
    <m/>
    <m/>
    <m/>
    <m/>
  </r>
  <r>
    <d v="2020-06-03T00:00:00"/>
    <s v="TXN00000081"/>
    <s v="A00009864"/>
    <s v="PLC00003666"/>
    <d v="2011-11-05T00:00:00"/>
    <x v="7"/>
    <d v="2020-05-27T00:00:00"/>
    <x v="3"/>
    <n v="88.05"/>
    <n v="79000"/>
    <s v="A"/>
    <s v="Minor Loss"/>
    <s v="M"/>
    <s v="OK"/>
    <s v="GA"/>
    <s v="Savannah"/>
    <n v="36"/>
    <s v="Y"/>
    <s v="AGENT00319"/>
    <x v="78"/>
    <s v="Hayward"/>
    <s v="CA"/>
    <m/>
    <m/>
    <m/>
    <m/>
  </r>
  <r>
    <d v="2020-06-03T00:00:00"/>
    <s v="TXN00000082"/>
    <s v="A00003565"/>
    <s v="PLC00003125"/>
    <d v="2013-11-12T00:00:00"/>
    <x v="8"/>
    <d v="2020-05-23T00:00:00"/>
    <x v="2"/>
    <n v="89.36"/>
    <n v="2000"/>
    <s v="A"/>
    <s v="Major Loss"/>
    <s v="L"/>
    <s v="CT"/>
    <s v="GA"/>
    <s v="Savannah"/>
    <n v="36"/>
    <s v="Y"/>
    <s v="AGENT00630"/>
    <x v="79"/>
    <s v="Middleton"/>
    <s v="MA"/>
    <s v="VNDR00287"/>
    <s v="Thompson Inc"/>
    <s v="Nashville"/>
    <s v="TN"/>
  </r>
  <r>
    <d v="2020-06-03T00:00:00"/>
    <s v="TXN00000083"/>
    <s v="A00006009"/>
    <s v="PLC00000069"/>
    <d v="2016-02-05T00:00:00"/>
    <x v="17"/>
    <d v="2020-05-31T00:00:00"/>
    <x v="3"/>
    <n v="95.04"/>
    <n v="14000"/>
    <s v="A"/>
    <s v="Minor Loss"/>
    <s v="L"/>
    <s v="MD"/>
    <s v="AK"/>
    <s v="Anchorage"/>
    <n v="35"/>
    <s v="Y"/>
    <s v="AGENT00559"/>
    <x v="80"/>
    <s v="Bakersfield"/>
    <s v="CA"/>
    <s v="VNDR00466"/>
    <s v="Wood Group"/>
    <s v="Annapolis"/>
    <s v="MD"/>
  </r>
  <r>
    <d v="2020-06-03T00:00:00"/>
    <s v="TXN00000084"/>
    <s v="A00000670"/>
    <s v="PLC00003987"/>
    <d v="2017-06-01T00:00:00"/>
    <x v="12"/>
    <d v="2020-05-31T00:00:00"/>
    <x v="5"/>
    <n v="11.57"/>
    <n v="100"/>
    <s v="A"/>
    <s v="Minor Loss"/>
    <s v="L"/>
    <s v="TN"/>
    <s v="FL"/>
    <s v="Panama City"/>
    <n v="44"/>
    <s v="Y"/>
    <s v="AGENT00771"/>
    <x v="81"/>
    <s v="Oklahoma City"/>
    <s v="OK"/>
    <m/>
    <m/>
    <m/>
    <m/>
  </r>
  <r>
    <d v="2020-06-03T00:00:00"/>
    <s v="TXN00000085"/>
    <s v="A00002691"/>
    <s v="PLC00000988"/>
    <d v="2016-11-25T00:00:00"/>
    <x v="3"/>
    <d v="2020-05-19T00:00:00"/>
    <x v="4"/>
    <n v="109.33"/>
    <n v="6000"/>
    <s v="A"/>
    <s v="Total Loss"/>
    <s v="L"/>
    <s v="AR"/>
    <s v="FL"/>
    <s v="Youngstown"/>
    <n v="50"/>
    <s v="Y"/>
    <s v="AGENT00304"/>
    <x v="82"/>
    <s v="Union City"/>
    <s v="CA"/>
    <s v="VNDR00077"/>
    <s v="Bartlett-Winters"/>
    <s v="Savannah"/>
    <s v="GA"/>
  </r>
  <r>
    <d v="2020-06-03T00:00:00"/>
    <s v="TXN00000086"/>
    <s v="A00007463"/>
    <s v="PLC00005994"/>
    <d v="2014-07-13T00:00:00"/>
    <x v="14"/>
    <d v="2020-05-30T00:00:00"/>
    <x v="4"/>
    <n v="126.63"/>
    <n v="1000"/>
    <s v="A"/>
    <s v="Major Loss"/>
    <s v="L"/>
    <s v="TN"/>
    <s v="CO"/>
    <s v="Arvada"/>
    <n v="34"/>
    <s v="Y"/>
    <s v="AGENT00167"/>
    <x v="83"/>
    <s v="Fresno"/>
    <s v="CA"/>
    <s v="VNDR00541"/>
    <s v="Robinson-Hernandez"/>
    <s v="Louisville"/>
    <s v="KY"/>
  </r>
  <r>
    <d v="2020-06-03T00:00:00"/>
    <s v="TXN00000087"/>
    <s v="A00007262"/>
    <s v="PLC00009746"/>
    <d v="2011-08-29T00:00:00"/>
    <x v="12"/>
    <d v="2020-05-31T00:00:00"/>
    <x v="3"/>
    <n v="77.650000000000006"/>
    <n v="78000"/>
    <s v="A"/>
    <s v="Major Loss"/>
    <s v="M"/>
    <s v="FL"/>
    <s v="CA"/>
    <s v="Hesperia"/>
    <n v="25"/>
    <s v="Y"/>
    <s v="AGENT00792"/>
    <x v="84"/>
    <s v="Savannah"/>
    <s v="GA"/>
    <s v="VNDR00588"/>
    <s v="Jenkins Group"/>
    <s v="Tybee Island"/>
    <s v="GA"/>
  </r>
  <r>
    <d v="2020-06-03T00:00:00"/>
    <s v="TXN00000088"/>
    <s v="A00009910"/>
    <s v="PLC00005185"/>
    <d v="2011-01-31T00:00:00"/>
    <x v="2"/>
    <d v="2020-05-26T00:00:00"/>
    <x v="4"/>
    <n v="82"/>
    <n v="10000"/>
    <s v="A"/>
    <s v="Minor Loss"/>
    <s v="L"/>
    <s v="CO"/>
    <s v="FL"/>
    <s v="Lynn Haven"/>
    <n v="61"/>
    <s v="Y"/>
    <s v="AGENT00001"/>
    <x v="85"/>
    <s v="Waterbury Center"/>
    <s v="VT"/>
    <s v="VNDR00394"/>
    <s v="Hart PLC"/>
    <s v="Santa Rosa"/>
    <s v="CA"/>
  </r>
  <r>
    <d v="2020-06-03T00:00:00"/>
    <s v="TXN00000089"/>
    <s v="A00005802"/>
    <s v="PLC00001608"/>
    <d v="2017-04-25T00:00:00"/>
    <x v="17"/>
    <d v="2020-05-31T00:00:00"/>
    <x v="0"/>
    <n v="102.63"/>
    <n v="9000"/>
    <s v="A"/>
    <s v="Major Loss"/>
    <s v="L"/>
    <s v="CA"/>
    <s v="MA"/>
    <s v="Lowell"/>
    <n v="63"/>
    <s v="Y"/>
    <s v="AGENT00955"/>
    <x v="86"/>
    <m/>
    <s v="VT"/>
    <m/>
    <m/>
    <m/>
    <m/>
  </r>
  <r>
    <d v="2020-06-03T00:00:00"/>
    <s v="TXN00000090"/>
    <s v="A00006267"/>
    <s v="PLC00000932"/>
    <d v="2017-08-07T00:00:00"/>
    <x v="11"/>
    <d v="2020-05-29T00:00:00"/>
    <x v="0"/>
    <n v="199.63"/>
    <n v="16000"/>
    <s v="A"/>
    <s v="Major Loss"/>
    <s v="L"/>
    <s v="AZ"/>
    <s v="FL"/>
    <s v="Panama City"/>
    <n v="26"/>
    <s v="Y"/>
    <s v="AGENT00428"/>
    <x v="87"/>
    <s v="Montgomery"/>
    <s v="AL"/>
    <m/>
    <m/>
    <m/>
    <m/>
  </r>
  <r>
    <d v="2020-06-04T00:00:00"/>
    <s v="TXN00000091"/>
    <s v="A00002978"/>
    <s v="PLC00006683"/>
    <d v="2017-04-10T00:00:00"/>
    <x v="5"/>
    <d v="2020-05-25T00:00:00"/>
    <x v="2"/>
    <n v="62.02"/>
    <n v="1000"/>
    <s v="A"/>
    <s v="Minor Loss"/>
    <s v="L"/>
    <s v="CT"/>
    <s v="OK"/>
    <s v="Oklahoma City"/>
    <n v="45"/>
    <s v="Y"/>
    <s v="AGENT01136"/>
    <x v="88"/>
    <s v="Nashville"/>
    <s v="TN"/>
    <s v="VNDR00086"/>
    <s v="Guerrero, Norman and Baker"/>
    <s v="Dartmouth"/>
    <s v="MA"/>
  </r>
  <r>
    <d v="2020-06-04T00:00:00"/>
    <s v="TXN00000092"/>
    <s v="A00009572"/>
    <s v="PLC00006462"/>
    <d v="2019-01-16T00:00:00"/>
    <x v="6"/>
    <d v="2020-05-20T00:00:00"/>
    <x v="0"/>
    <n v="153.52000000000001"/>
    <n v="19000"/>
    <s v="A"/>
    <s v="Minor Loss"/>
    <s v="L"/>
    <s v="KY"/>
    <s v="TN"/>
    <s v="Nashville"/>
    <n v="28"/>
    <s v="Y"/>
    <s v="AGENT00573"/>
    <x v="89"/>
    <s v="Yarmouth"/>
    <s v="MA"/>
    <s v="VNDR00532"/>
    <s v="Duffy, Martinez and Jones"/>
    <s v="Glendale"/>
    <s v="AZ"/>
  </r>
  <r>
    <d v="2020-06-04T00:00:00"/>
    <s v="TXN00000093"/>
    <s v="A00007477"/>
    <s v="PLC00008821"/>
    <d v="2015-06-05T00:00:00"/>
    <x v="16"/>
    <d v="2020-05-28T00:00:00"/>
    <x v="0"/>
    <n v="116.27"/>
    <n v="7000"/>
    <s v="A"/>
    <s v="Major Loss"/>
    <s v="H"/>
    <s v="VT"/>
    <s v="CA"/>
    <s v="Oakland"/>
    <n v="60"/>
    <s v="Y"/>
    <s v="AGENT00474"/>
    <x v="90"/>
    <s v="Piedmont"/>
    <s v="CA"/>
    <s v="VNDR00251"/>
    <s v="Sanchez LLC"/>
    <s v="Manchester"/>
    <s v="CT"/>
  </r>
  <r>
    <d v="2020-06-04T00:00:00"/>
    <s v="TXN00000094"/>
    <s v="A00009513"/>
    <s v="PLC00001274"/>
    <d v="2016-05-29T00:00:00"/>
    <x v="12"/>
    <d v="2020-05-31T00:00:00"/>
    <x v="2"/>
    <n v="72.52"/>
    <n v="1000"/>
    <s v="A"/>
    <s v="Total Loss"/>
    <s v="L"/>
    <s v="OK"/>
    <s v="OK"/>
    <s v="Moore"/>
    <n v="47"/>
    <s v="Y"/>
    <s v="AGENT00908"/>
    <x v="91"/>
    <s v="Grass Valley"/>
    <s v="CA"/>
    <m/>
    <m/>
    <m/>
    <m/>
  </r>
  <r>
    <d v="2020-06-04T00:00:00"/>
    <s v="TXN00000095"/>
    <s v="A00009706"/>
    <s v="PLC00004892"/>
    <d v="2017-08-12T00:00:00"/>
    <x v="17"/>
    <d v="2020-06-01T00:00:00"/>
    <x v="3"/>
    <n v="83.23"/>
    <n v="95000"/>
    <s v="A"/>
    <s v="Major Loss"/>
    <s v="M"/>
    <s v="AL"/>
    <s v="MD"/>
    <s v="Davidsonville"/>
    <n v="55"/>
    <s v="Y"/>
    <s v="AGENT00254"/>
    <x v="92"/>
    <s v="Savannah"/>
    <s v="GA"/>
    <s v="VNDR00508"/>
    <s v="Conway, Meyer and White"/>
    <s v="Anchorage"/>
    <s v="AK"/>
  </r>
  <r>
    <d v="2020-06-04T00:00:00"/>
    <s v="TXN00000096"/>
    <s v="A00006240"/>
    <s v="PLC00007252"/>
    <d v="2014-07-01T00:00:00"/>
    <x v="13"/>
    <d v="2020-05-29T00:00:00"/>
    <x v="4"/>
    <n v="116.8"/>
    <n v="9000"/>
    <s v="A"/>
    <s v="Total Loss"/>
    <s v="L"/>
    <s v="DC"/>
    <s v="AK"/>
    <s v="Anchorage"/>
    <n v="55"/>
    <s v="Y"/>
    <s v="AGENT00482"/>
    <x v="93"/>
    <s v="El Cerrito"/>
    <s v="CA"/>
    <m/>
    <m/>
    <m/>
    <m/>
  </r>
  <r>
    <d v="2020-06-04T00:00:00"/>
    <s v="TXN00000097"/>
    <s v="A00000327"/>
    <s v="PLC00000801"/>
    <d v="2014-07-31T00:00:00"/>
    <x v="17"/>
    <d v="2020-06-01T00:00:00"/>
    <x v="3"/>
    <n v="82.05"/>
    <n v="15000"/>
    <s v="A"/>
    <s v="Total Loss"/>
    <s v="M"/>
    <s v="DC"/>
    <s v="DC"/>
    <s v="Washington"/>
    <n v="35"/>
    <s v="Y"/>
    <s v="AGENT00397"/>
    <x v="94"/>
    <s v="Medford"/>
    <s v="MA"/>
    <m/>
    <m/>
    <m/>
    <m/>
  </r>
  <r>
    <d v="2020-06-04T00:00:00"/>
    <s v="TXN00000098"/>
    <s v="A00000762"/>
    <s v="PLC00000840"/>
    <d v="2017-02-26T00:00:00"/>
    <x v="15"/>
    <d v="2020-05-28T00:00:00"/>
    <x v="3"/>
    <n v="75.599999999999994"/>
    <n v="41000"/>
    <s v="A"/>
    <s v="Total Loss"/>
    <s v="M"/>
    <s v="TN"/>
    <s v="FL"/>
    <s v="Panama City"/>
    <n v="45"/>
    <s v="Y"/>
    <s v="AGENT00786"/>
    <x v="95"/>
    <s v="Louisville"/>
    <s v="KY"/>
    <m/>
    <m/>
    <m/>
    <m/>
  </r>
  <r>
    <d v="2020-06-04T00:00:00"/>
    <s v="TXN00000099"/>
    <s v="A00008559"/>
    <s v="PLC00009832"/>
    <d v="2015-10-27T00:00:00"/>
    <x v="13"/>
    <d v="2020-05-29T00:00:00"/>
    <x v="5"/>
    <n v="9.14"/>
    <n v="300"/>
    <s v="A"/>
    <s v="Minor Loss"/>
    <s v="M"/>
    <s v="AZ"/>
    <s v="GA"/>
    <s v="Savannah"/>
    <n v="49"/>
    <s v="Y"/>
    <s v="AGENT00943"/>
    <x v="96"/>
    <s v="Panama City Beach"/>
    <s v="FL"/>
    <s v="VNDR00597"/>
    <s v="Ortiz-Donovan"/>
    <s v="Fayetteville"/>
    <s v="AR"/>
  </r>
  <r>
    <d v="2020-06-04T00:00:00"/>
    <s v="TXN00000100"/>
    <s v="A00007283"/>
    <s v="PLC00001227"/>
    <d v="2014-09-25T00:00:00"/>
    <x v="12"/>
    <d v="2020-05-31T00:00:00"/>
    <x v="5"/>
    <n v="11.34"/>
    <n v="200"/>
    <s v="A"/>
    <s v="Major Loss"/>
    <s v="H"/>
    <s v="AK"/>
    <s v="CA"/>
    <s v="Cupertino"/>
    <n v="60"/>
    <s v="Y"/>
    <s v="AGENT00011"/>
    <x v="97"/>
    <s v="Washington"/>
    <s v="DC"/>
    <m/>
    <m/>
    <m/>
    <m/>
  </r>
  <r>
    <d v="2020-06-04T00:00:00"/>
    <s v="TXN00000101"/>
    <s v="A00007243"/>
    <s v="PLC00001199"/>
    <d v="2016-01-15T00:00:00"/>
    <x v="0"/>
    <d v="2020-05-21T00:00:00"/>
    <x v="1"/>
    <n v="89.76"/>
    <n v="31000"/>
    <s v="A"/>
    <s v="Major Loss"/>
    <s v="M"/>
    <s v="GA"/>
    <s v="AZ"/>
    <s v="Glendale"/>
    <n v="37"/>
    <s v="Y"/>
    <s v="AGENT00007"/>
    <x v="98"/>
    <s v="Glendale"/>
    <s v="AZ"/>
    <s v="VNDR00057"/>
    <s v="Mckinney-Riley"/>
    <s v="Washington"/>
    <s v="DC"/>
  </r>
  <r>
    <d v="2020-06-04T00:00:00"/>
    <s v="TXN00000102"/>
    <s v="A00007330"/>
    <s v="PLC00009936"/>
    <d v="2019-03-07T00:00:00"/>
    <x v="6"/>
    <d v="2020-05-20T00:00:00"/>
    <x v="4"/>
    <n v="136.47"/>
    <n v="1000"/>
    <s v="A"/>
    <s v="Total Loss"/>
    <s v="L"/>
    <s v="AK"/>
    <s v="AZ"/>
    <s v="Glendale"/>
    <n v="50"/>
    <s v="N"/>
    <s v="AGENT00691"/>
    <x v="99"/>
    <s v="Fayetteville"/>
    <s v="AR"/>
    <m/>
    <m/>
    <m/>
    <m/>
  </r>
  <r>
    <d v="2020-06-04T00:00:00"/>
    <s v="TXN00000103"/>
    <s v="A00009946"/>
    <s v="PLC00002086"/>
    <d v="2016-10-20T00:00:00"/>
    <x v="0"/>
    <d v="2020-05-21T00:00:00"/>
    <x v="4"/>
    <n v="127.87"/>
    <n v="7000"/>
    <s v="A"/>
    <s v="Total Loss"/>
    <s v="M"/>
    <s v="FL"/>
    <s v="AL"/>
    <s v="Montgomery"/>
    <n v="39"/>
    <s v="N"/>
    <s v="AGENT00198"/>
    <x v="100"/>
    <s v="Savannah"/>
    <s v="GA"/>
    <s v="VNDR00344"/>
    <s v="Lewis Ltd"/>
    <s v="Montgomery"/>
    <s v="AL"/>
  </r>
  <r>
    <d v="2020-06-04T00:00:00"/>
    <s v="TXN00000104"/>
    <s v="A00005849"/>
    <s v="PLC00009821"/>
    <d v="2012-12-25T00:00:00"/>
    <x v="21"/>
    <d v="2020-06-02T00:00:00"/>
    <x v="2"/>
    <n v="60.87"/>
    <n v="3000"/>
    <s v="A"/>
    <s v="Minor Loss"/>
    <s v="L"/>
    <s v="DC"/>
    <s v="DC"/>
    <s v="Washington"/>
    <n v="42"/>
    <s v="Y"/>
    <s v="AGENT00869"/>
    <x v="101"/>
    <s v="Louisville"/>
    <s v="KY"/>
    <m/>
    <m/>
    <m/>
    <m/>
  </r>
  <r>
    <d v="2020-06-04T00:00:00"/>
    <s v="TXN00000105"/>
    <s v="A00008151"/>
    <s v="PLC00008510"/>
    <d v="2012-06-21T00:00:00"/>
    <x v="2"/>
    <d v="2020-05-26T00:00:00"/>
    <x v="3"/>
    <n v="92.65"/>
    <n v="19000"/>
    <s v="A"/>
    <s v="Major Loss"/>
    <s v="H"/>
    <s v="MA"/>
    <s v="VT"/>
    <s v="Saint Albans City"/>
    <n v="61"/>
    <s v="Y"/>
    <s v="AGENT01177"/>
    <x v="102"/>
    <s v="Louisville"/>
    <s v="KY"/>
    <m/>
    <m/>
    <m/>
    <m/>
  </r>
  <r>
    <d v="2020-06-04T00:00:00"/>
    <s v="TXN00000106"/>
    <s v="A00004744"/>
    <s v="PLC00004764"/>
    <d v="2018-05-14T00:00:00"/>
    <x v="20"/>
    <d v="2020-06-01T00:00:00"/>
    <x v="3"/>
    <n v="96.95"/>
    <n v="50000"/>
    <s v="A"/>
    <s v="Major Loss"/>
    <s v="L"/>
    <s v="MD"/>
    <s v="CA"/>
    <s v="Suisun City"/>
    <n v="47"/>
    <s v="Y"/>
    <s v="AGENT01119"/>
    <x v="103"/>
    <s v="Nashville"/>
    <s v="TN"/>
    <m/>
    <m/>
    <m/>
    <m/>
  </r>
  <r>
    <d v="2020-06-04T00:00:00"/>
    <s v="TXN00000107"/>
    <s v="A00007865"/>
    <s v="PLC00005716"/>
    <d v="2011-11-17T00:00:00"/>
    <x v="15"/>
    <d v="2020-05-28T00:00:00"/>
    <x v="3"/>
    <n v="69.59"/>
    <n v="84000"/>
    <s v="A"/>
    <s v="Minor Loss"/>
    <s v="M"/>
    <s v="AL"/>
    <s v="CA"/>
    <s v="Hayward"/>
    <n v="47"/>
    <s v="Y"/>
    <s v="AGENT00603"/>
    <x v="67"/>
    <s v="Severn"/>
    <s v="MD"/>
    <s v="VNDR00474"/>
    <s v="Brown, Morris and Castro"/>
    <s v="Glen Burnie"/>
    <s v="MD"/>
  </r>
  <r>
    <d v="2020-06-04T00:00:00"/>
    <s v="TXN00000108"/>
    <s v="A00007480"/>
    <s v="PLC00004335"/>
    <d v="2011-02-13T00:00:00"/>
    <x v="12"/>
    <d v="2020-05-31T00:00:00"/>
    <x v="1"/>
    <n v="94.33"/>
    <n v="20000"/>
    <s v="A"/>
    <s v="Major Loss"/>
    <s v="L"/>
    <s v="AR"/>
    <s v="AL"/>
    <s v="Montgomery"/>
    <n v="40"/>
    <s v="N"/>
    <s v="AGENT00265"/>
    <x v="104"/>
    <s v="Louisville"/>
    <s v="KY"/>
    <s v="VNDR00360"/>
    <s v="Smith-Booth"/>
    <s v="Nashville"/>
    <s v="TN"/>
  </r>
  <r>
    <d v="2020-06-04T00:00:00"/>
    <s v="TXN00000109"/>
    <s v="A00001988"/>
    <s v="PLC00009445"/>
    <d v="2012-12-29T00:00:00"/>
    <x v="19"/>
    <d v="2020-05-24T00:00:00"/>
    <x v="3"/>
    <n v="71.650000000000006"/>
    <n v="78000"/>
    <s v="A"/>
    <s v="Total Loss"/>
    <s v="M"/>
    <s v="DC"/>
    <s v="TN"/>
    <s v="Nashville"/>
    <n v="64"/>
    <s v="Y"/>
    <s v="AGENT01042"/>
    <x v="105"/>
    <s v="Fayetteville"/>
    <s v="AR"/>
    <s v="VNDR00046"/>
    <s v="Anderson Inc"/>
    <s v="Montgomery"/>
    <s v="AL"/>
  </r>
  <r>
    <d v="2020-06-04T00:00:00"/>
    <s v="TXN00000110"/>
    <s v="A00005653"/>
    <s v="PLC00009597"/>
    <d v="2014-11-30T00:00:00"/>
    <x v="5"/>
    <d v="2020-05-25T00:00:00"/>
    <x v="2"/>
    <n v="96.33"/>
    <n v="2000"/>
    <s v="A"/>
    <s v="Minor Loss"/>
    <s v="M"/>
    <s v="CA"/>
    <s v="CT"/>
    <s v="Manchester"/>
    <n v="51"/>
    <s v="Y"/>
    <s v="AGENT00491"/>
    <x v="106"/>
    <s v="Louisville"/>
    <s v="KY"/>
    <s v="VNDR00233"/>
    <s v="Cardenas-Mcknight"/>
    <s v="Anchorage"/>
    <s v="AK"/>
  </r>
  <r>
    <d v="2020-06-04T00:00:00"/>
    <s v="TXN00000111"/>
    <s v="A00007305"/>
    <s v="PLC00000246"/>
    <d v="2011-04-06T00:00:00"/>
    <x v="19"/>
    <d v="2020-05-24T00:00:00"/>
    <x v="5"/>
    <n v="9.58"/>
    <n v="600"/>
    <s v="A"/>
    <s v="Major Loss"/>
    <s v="M"/>
    <s v="GA"/>
    <s v="DC"/>
    <s v="Washington"/>
    <n v="60"/>
    <s v="Y"/>
    <s v="AGENT01181"/>
    <x v="107"/>
    <s v="Savannah"/>
    <s v="GA"/>
    <s v="VNDR00170"/>
    <s v="Smith-Blake"/>
    <s v="Anchorage"/>
    <s v="AK"/>
  </r>
  <r>
    <d v="2020-06-04T00:00:00"/>
    <s v="TXN00000112"/>
    <s v="A00001480"/>
    <s v="PLC00005653"/>
    <d v="2019-06-16T00:00:00"/>
    <x v="5"/>
    <d v="2020-05-25T00:00:00"/>
    <x v="4"/>
    <n v="134.55000000000001"/>
    <n v="6000"/>
    <s v="A"/>
    <s v="Major Loss"/>
    <s v="L"/>
    <s v="GA"/>
    <s v="AK"/>
    <s v="Anchorage"/>
    <n v="57"/>
    <s v="Y"/>
    <s v="AGENT00028"/>
    <x v="108"/>
    <s v="Washington"/>
    <s v="DC"/>
    <s v="VNDR00423"/>
    <s v="Maynard, Foster and Rangel"/>
    <s v="Nashville"/>
    <s v="TN"/>
  </r>
  <r>
    <d v="2020-06-04T00:00:00"/>
    <s v="TXN00000113"/>
    <s v="A00004702"/>
    <s v="PLC00008292"/>
    <d v="2017-04-25T00:00:00"/>
    <x v="0"/>
    <d v="2020-05-21T00:00:00"/>
    <x v="4"/>
    <n v="107.72"/>
    <n v="3000"/>
    <s v="A"/>
    <s v="Total Loss"/>
    <s v="L"/>
    <s v="CT"/>
    <s v="OK"/>
    <s v="Midwest City"/>
    <n v="62"/>
    <s v="N"/>
    <s v="AGENT00383"/>
    <x v="109"/>
    <s v="Glendale"/>
    <s v="AZ"/>
    <m/>
    <m/>
    <m/>
    <m/>
  </r>
  <r>
    <d v="2020-06-04T00:00:00"/>
    <s v="TXN00000114"/>
    <s v="A00001148"/>
    <s v="PLC00001545"/>
    <d v="2018-06-19T00:00:00"/>
    <x v="6"/>
    <d v="2020-05-20T00:00:00"/>
    <x v="0"/>
    <n v="189.17"/>
    <n v="10000"/>
    <s v="D"/>
    <s v="Total Loss"/>
    <s v="L"/>
    <s v="KY"/>
    <s v="CO"/>
    <s v="Arvada"/>
    <n v="47"/>
    <s v="Y"/>
    <s v="AGENT00438"/>
    <x v="110"/>
    <s v="Manchester"/>
    <s v="CT"/>
    <m/>
    <m/>
    <m/>
    <m/>
  </r>
  <r>
    <d v="2020-06-04T00:00:00"/>
    <s v="TXN00000115"/>
    <s v="A00002262"/>
    <s v="PLC00009583"/>
    <d v="2013-11-17T00:00:00"/>
    <x v="10"/>
    <d v="2020-05-27T00:00:00"/>
    <x v="2"/>
    <n v="61.14"/>
    <n v="3000"/>
    <s v="A"/>
    <s v="Major Loss"/>
    <s v="M"/>
    <s v="TN"/>
    <s v="CT"/>
    <s v="Manchester"/>
    <n v="32"/>
    <s v="Y"/>
    <s v="AGENT00969"/>
    <x v="45"/>
    <s v="Panama City Beach"/>
    <s v="FL"/>
    <m/>
    <m/>
    <m/>
    <m/>
  </r>
  <r>
    <d v="2020-06-04T00:00:00"/>
    <s v="TXN00000116"/>
    <s v="A00003291"/>
    <s v="PLC00002578"/>
    <d v="2012-11-17T00:00:00"/>
    <x v="2"/>
    <d v="2020-05-26T00:00:00"/>
    <x v="5"/>
    <n v="8.41"/>
    <n v="100"/>
    <s v="A"/>
    <s v="Major Loss"/>
    <s v="L"/>
    <s v="CT"/>
    <s v="VT"/>
    <s v="Colchester"/>
    <n v="33"/>
    <s v="Y"/>
    <s v="AGENT00694"/>
    <x v="111"/>
    <s v="Manchester"/>
    <s v="CT"/>
    <s v="VNDR00375"/>
    <s v="Ortega, Maldonado and Carson"/>
    <s v="Panama City Beach"/>
    <s v="FL"/>
  </r>
  <r>
    <d v="2020-06-04T00:00:00"/>
    <s v="TXN00000117"/>
    <s v="A00008706"/>
    <s v="PLC00009641"/>
    <d v="2019-12-23T00:00:00"/>
    <x v="13"/>
    <d v="2020-05-29T00:00:00"/>
    <x v="3"/>
    <n v="82.01"/>
    <n v="100000"/>
    <s v="A"/>
    <s v="Total Loss"/>
    <s v="M"/>
    <s v="CA"/>
    <s v="AR"/>
    <s v="Fayetteville"/>
    <n v="49"/>
    <s v="Y"/>
    <s v="AGENT01193"/>
    <x v="112"/>
    <s v="Mexico Beach"/>
    <s v="FL"/>
    <s v="VNDR00117"/>
    <s v="Brown, Baker and Lucas"/>
    <s v="Edmond"/>
    <s v="OK"/>
  </r>
  <r>
    <d v="2020-06-04T00:00:00"/>
    <s v="TXN00000118"/>
    <s v="A00004966"/>
    <s v="PLC00009191"/>
    <d v="2015-12-09T00:00:00"/>
    <x v="2"/>
    <d v="2020-05-26T00:00:00"/>
    <x v="1"/>
    <n v="116.87"/>
    <n v="21000"/>
    <s v="A"/>
    <s v="Major Loss"/>
    <s v="L"/>
    <s v="VT"/>
    <s v="CT"/>
    <s v="Manchester"/>
    <n v="57"/>
    <s v="Y"/>
    <s v="AGENT00353"/>
    <x v="113"/>
    <s v="Montgomery"/>
    <s v="AL"/>
    <m/>
    <m/>
    <m/>
    <m/>
  </r>
  <r>
    <d v="2020-06-04T00:00:00"/>
    <s v="TXN00000119"/>
    <s v="A00001137"/>
    <s v="PLC00002557"/>
    <d v="2014-10-19T00:00:00"/>
    <x v="17"/>
    <d v="2020-06-01T00:00:00"/>
    <x v="5"/>
    <n v="6.19"/>
    <n v="700"/>
    <s v="A"/>
    <s v="Minor Loss"/>
    <s v="L"/>
    <s v="CA"/>
    <s v="MD"/>
    <s v="Glen Burnie"/>
    <n v="26"/>
    <s v="Y"/>
    <s v="AGENT00382"/>
    <x v="114"/>
    <s v="Washington"/>
    <s v="DC"/>
    <m/>
    <m/>
    <m/>
    <m/>
  </r>
  <r>
    <d v="2020-06-04T00:00:00"/>
    <s v="TXN00000120"/>
    <s v="A00000013"/>
    <s v="PLC00009110"/>
    <d v="2015-09-30T00:00:00"/>
    <x v="18"/>
    <d v="2020-05-31T00:00:00"/>
    <x v="2"/>
    <n v="95.96"/>
    <n v="4000"/>
    <s v="A"/>
    <s v="Minor Loss"/>
    <s v="L"/>
    <s v="CO"/>
    <s v="GA"/>
    <s v="Pooler"/>
    <n v="45"/>
    <s v="Y"/>
    <s v="AGENT00391"/>
    <x v="115"/>
    <s v="Danville"/>
    <s v="VT"/>
    <s v="VNDR00313"/>
    <s v="Jackson PLC"/>
    <s v="Thunderbolt"/>
    <s v="GA"/>
  </r>
  <r>
    <d v="2020-06-04T00:00:00"/>
    <s v="TXN00000121"/>
    <s v="A00000875"/>
    <s v="PLC00000808"/>
    <d v="2014-03-20T00:00:00"/>
    <x v="10"/>
    <d v="2020-05-27T00:00:00"/>
    <x v="3"/>
    <n v="56.22"/>
    <n v="97000"/>
    <s v="D"/>
    <s v="Major Loss"/>
    <s v="M"/>
    <s v="OK"/>
    <s v="FL"/>
    <s v="Panama City"/>
    <n v="37"/>
    <s v="Y"/>
    <s v="AGENT00861"/>
    <x v="116"/>
    <s v="Roseville"/>
    <s v="CA"/>
    <s v="VNDR00256"/>
    <s v="Barrett and Sons"/>
    <s v="Fremont"/>
    <s v="CA"/>
  </r>
  <r>
    <d v="2020-06-04T00:00:00"/>
    <s v="TXN00000122"/>
    <s v="A00001718"/>
    <s v="PLC00002342"/>
    <d v="2016-05-22T00:00:00"/>
    <x v="19"/>
    <d v="2020-05-24T00:00:00"/>
    <x v="5"/>
    <n v="10.220000000000001"/>
    <n v="700"/>
    <s v="A"/>
    <s v="Major Loss"/>
    <s v="M"/>
    <s v="CO"/>
    <s v="CA"/>
    <s v="Sacramento"/>
    <n v="42"/>
    <s v="Y"/>
    <s v="AGENT00476"/>
    <x v="117"/>
    <s v="Panama City"/>
    <s v="FL"/>
    <m/>
    <m/>
    <m/>
    <m/>
  </r>
  <r>
    <d v="2020-06-05T00:00:00"/>
    <s v="TXN00000123"/>
    <s v="A00002165"/>
    <s v="PLC00002564"/>
    <d v="2018-05-05T00:00:00"/>
    <x v="17"/>
    <d v="2020-06-01T00:00:00"/>
    <x v="1"/>
    <n v="139.5"/>
    <n v="15000"/>
    <s v="D"/>
    <s v="Minor Loss"/>
    <s v="M"/>
    <s v="AK"/>
    <s v="CO"/>
    <s v="Arvada"/>
    <n v="54"/>
    <s v="Y"/>
    <s v="AGENT01038"/>
    <x v="118"/>
    <s v="Edgewater"/>
    <s v="MD"/>
    <m/>
    <m/>
    <m/>
    <m/>
  </r>
  <r>
    <d v="2020-06-05T00:00:00"/>
    <s v="TXN00000124"/>
    <s v="A00003051"/>
    <s v="PLC00004192"/>
    <d v="2017-08-13T00:00:00"/>
    <x v="7"/>
    <d v="2020-05-29T00:00:00"/>
    <x v="2"/>
    <n v="59.16"/>
    <n v="4000"/>
    <s v="A"/>
    <s v="Major Loss"/>
    <s v="M"/>
    <s v="DC"/>
    <s v="GA"/>
    <s v="Savannah"/>
    <n v="29"/>
    <s v="Y"/>
    <s v="AGENT00280"/>
    <x v="119"/>
    <s v="Fayetteville"/>
    <s v="AR"/>
    <s v="VNDR00293"/>
    <s v="Brown Ltd"/>
    <s v="Cambridge"/>
    <s v="MA"/>
  </r>
  <r>
    <d v="2020-06-05T00:00:00"/>
    <s v="TXN00000125"/>
    <s v="A00009892"/>
    <s v="PLC00003171"/>
    <d v="2011-07-14T00:00:00"/>
    <x v="22"/>
    <d v="2020-06-03T00:00:00"/>
    <x v="3"/>
    <n v="74.25"/>
    <n v="86000"/>
    <s v="A"/>
    <s v="Minor Loss"/>
    <s v="L"/>
    <s v="MA"/>
    <s v="CA"/>
    <s v="Berkeley"/>
    <n v="25"/>
    <s v="Y"/>
    <s v="AGENT00280"/>
    <x v="119"/>
    <s v="Fayetteville"/>
    <s v="AR"/>
    <s v="VNDR00591"/>
    <s v="Hoffman-Roberts"/>
    <s v="Rancho Cordova"/>
    <s v="CA"/>
  </r>
  <r>
    <d v="2020-06-05T00:00:00"/>
    <s v="TXN00000126"/>
    <s v="A00004106"/>
    <s v="PLC00000497"/>
    <d v="2016-08-10T00:00:00"/>
    <x v="8"/>
    <d v="2020-05-23T00:00:00"/>
    <x v="3"/>
    <n v="51.12"/>
    <n v="36000"/>
    <s v="A"/>
    <s v="Total Loss"/>
    <s v="H"/>
    <s v="KY"/>
    <s v="OK"/>
    <s v="Midwest City"/>
    <n v="56"/>
    <s v="Y"/>
    <s v="AGENT01006"/>
    <x v="120"/>
    <s v="Ashland"/>
    <s v="MA"/>
    <s v="VNDR00519"/>
    <s v="Luna, Meyer and Lopez"/>
    <s v="Salinas"/>
    <s v="CA"/>
  </r>
  <r>
    <d v="2020-06-05T00:00:00"/>
    <s v="TXN00000127"/>
    <s v="A00005034"/>
    <s v="PLC00005273"/>
    <d v="2013-03-26T00:00:00"/>
    <x v="5"/>
    <d v="2020-05-25T00:00:00"/>
    <x v="3"/>
    <n v="52.71"/>
    <n v="43000"/>
    <s v="A"/>
    <s v="Total Loss"/>
    <s v="M"/>
    <s v="AL"/>
    <s v="AK"/>
    <s v="Anchorage"/>
    <n v="57"/>
    <s v="Y"/>
    <s v="AGENT01114"/>
    <x v="121"/>
    <s v="Belchertown"/>
    <s v="MA"/>
    <s v="VNDR00280"/>
    <s v="James-Fowler"/>
    <s v="Twentynine Palms"/>
    <s v="CA"/>
  </r>
  <r>
    <d v="2020-06-05T00:00:00"/>
    <s v="TXN00000128"/>
    <s v="A00008198"/>
    <s v="PLC00000862"/>
    <d v="2016-11-13T00:00:00"/>
    <x v="13"/>
    <d v="2020-05-29T00:00:00"/>
    <x v="4"/>
    <n v="111.08"/>
    <n v="5000"/>
    <s v="A"/>
    <s v="Minor Loss"/>
    <s v="L"/>
    <s v="AZ"/>
    <s v="GA"/>
    <s v="Savannah"/>
    <n v="41"/>
    <s v="Y"/>
    <s v="AGENT00050"/>
    <x v="122"/>
    <s v="Oklahoma City"/>
    <s v="OK"/>
    <s v="VNDR00183"/>
    <s v="Johnson, Espinoza and Kelley"/>
    <s v="Louisville"/>
    <s v="KY"/>
  </r>
  <r>
    <d v="2020-06-05T00:00:00"/>
    <s v="TXN00000129"/>
    <s v="A00000548"/>
    <s v="PLC00001327"/>
    <d v="2013-01-19T00:00:00"/>
    <x v="0"/>
    <d v="2020-05-21T00:00:00"/>
    <x v="1"/>
    <n v="120.86"/>
    <n v="39000"/>
    <s v="A"/>
    <s v="Minor Loss"/>
    <s v="L"/>
    <s v="FL"/>
    <s v="AK"/>
    <s v="Anchorage"/>
    <n v="64"/>
    <s v="Y"/>
    <s v="AGENT00226"/>
    <x v="123"/>
    <s v="Anchorage"/>
    <s v="AK"/>
    <s v="VNDR00599"/>
    <s v="Reeves-Leonard"/>
    <s v="Litchfield Park"/>
    <s v="AZ"/>
  </r>
  <r>
    <d v="2020-06-05T00:00:00"/>
    <s v="TXN00000130"/>
    <s v="A00006478"/>
    <s v="PLC00006625"/>
    <d v="2015-04-28T00:00:00"/>
    <x v="8"/>
    <d v="2020-05-23T00:00:00"/>
    <x v="3"/>
    <n v="53.86"/>
    <n v="92000"/>
    <s v="A"/>
    <s v="Major Loss"/>
    <s v="L"/>
    <s v="TN"/>
    <s v="TN"/>
    <s v="Nashville"/>
    <n v="35"/>
    <s v="Y"/>
    <s v="AGENT00460"/>
    <x v="124"/>
    <s v="Oklahoma City"/>
    <s v="OK"/>
    <s v="VNDR00517"/>
    <s v="Zimmerman-Ortega"/>
    <s v="Manchester"/>
    <s v="CT"/>
  </r>
  <r>
    <d v="2020-06-05T00:00:00"/>
    <s v="TXN00000131"/>
    <s v="A00000815"/>
    <s v="PLC00001203"/>
    <d v="2013-12-19T00:00:00"/>
    <x v="4"/>
    <d v="2020-05-22T00:00:00"/>
    <x v="5"/>
    <n v="10.39"/>
    <n v="300"/>
    <s v="A"/>
    <s v="Total Loss"/>
    <s v="H"/>
    <s v="AZ"/>
    <s v="CT"/>
    <s v="Manchester"/>
    <n v="31"/>
    <s v="Y"/>
    <s v="AGENT01109"/>
    <x v="125"/>
    <s v="Union City"/>
    <s v="CA"/>
    <m/>
    <m/>
    <m/>
    <m/>
  </r>
  <r>
    <d v="2020-06-05T00:00:00"/>
    <s v="TXN00000132"/>
    <s v="A00004559"/>
    <s v="PLC00002010"/>
    <d v="2011-08-12T00:00:00"/>
    <x v="8"/>
    <d v="2020-05-23T00:00:00"/>
    <x v="4"/>
    <n v="91.56"/>
    <n v="5000"/>
    <s v="A"/>
    <s v="Minor Loss"/>
    <s v="L"/>
    <s v="CO"/>
    <s v="FL"/>
    <s v="Panama City"/>
    <n v="30"/>
    <s v="Y"/>
    <s v="AGENT00271"/>
    <x v="126"/>
    <s v="Glendale"/>
    <s v="AZ"/>
    <m/>
    <m/>
    <m/>
    <m/>
  </r>
  <r>
    <d v="2020-06-05T00:00:00"/>
    <s v="TXN00000133"/>
    <s v="A00002441"/>
    <s v="PLC00008019"/>
    <d v="2019-02-11T00:00:00"/>
    <x v="16"/>
    <d v="2020-05-28T00:00:00"/>
    <x v="1"/>
    <n v="140.85"/>
    <n v="13000"/>
    <s v="A"/>
    <s v="Total Loss"/>
    <s v="L"/>
    <s v="AL"/>
    <s v="CO"/>
    <s v="Aspen"/>
    <n v="41"/>
    <s v="Y"/>
    <s v="AGENT01085"/>
    <x v="127"/>
    <s v="Washington"/>
    <s v="DC"/>
    <s v="VNDR00348"/>
    <s v="Lee and Sons"/>
    <s v="Glendale"/>
    <s v="AZ"/>
  </r>
  <r>
    <d v="2020-06-05T00:00:00"/>
    <s v="TXN00000134"/>
    <s v="A00005228"/>
    <s v="PLC00006756"/>
    <d v="2010-08-12T00:00:00"/>
    <x v="22"/>
    <d v="2020-06-03T00:00:00"/>
    <x v="2"/>
    <n v="64.31"/>
    <n v="4000"/>
    <s v="A"/>
    <s v="Major Loss"/>
    <s v="M"/>
    <s v="KY"/>
    <s v="AL"/>
    <s v="Montevallo"/>
    <n v="28"/>
    <s v="Y"/>
    <s v="AGENT01013"/>
    <x v="128"/>
    <s v="Annapolis"/>
    <s v="MD"/>
    <m/>
    <m/>
    <m/>
    <m/>
  </r>
  <r>
    <d v="2020-06-05T00:00:00"/>
    <s v="TXN00000135"/>
    <s v="A00008944"/>
    <s v="PLC00006934"/>
    <d v="2011-03-25T00:00:00"/>
    <x v="13"/>
    <d v="2020-05-29T00:00:00"/>
    <x v="2"/>
    <n v="68.83"/>
    <n v="5000"/>
    <s v="A"/>
    <s v="Total Loss"/>
    <s v="M"/>
    <s v="AR"/>
    <s v="VT"/>
    <s v="Colchester"/>
    <n v="28"/>
    <s v="Y"/>
    <s v="AGENT00879"/>
    <x v="129"/>
    <s v="Livermore"/>
    <s v="CA"/>
    <m/>
    <m/>
    <m/>
    <m/>
  </r>
  <r>
    <d v="2020-06-05T00:00:00"/>
    <s v="TXN00000136"/>
    <s v="A00005880"/>
    <s v="PLC00003036"/>
    <d v="2019-09-08T00:00:00"/>
    <x v="7"/>
    <d v="2020-05-29T00:00:00"/>
    <x v="2"/>
    <n v="59.33"/>
    <n v="3000"/>
    <s v="A"/>
    <s v="Total Loss"/>
    <s v="H"/>
    <s v="AL"/>
    <s v="FL"/>
    <s v="Panama City Beach"/>
    <n v="62"/>
    <s v="Y"/>
    <s v="AGENT00088"/>
    <x v="130"/>
    <s v="Pleasanton"/>
    <s v="CA"/>
    <s v="VNDR00496"/>
    <s v="Hunter-Estrada"/>
    <s v="Washington"/>
    <s v="DC"/>
  </r>
  <r>
    <d v="2020-06-05T00:00:00"/>
    <s v="TXN00000137"/>
    <s v="A00002413"/>
    <s v="PLC00000244"/>
    <d v="2013-08-07T00:00:00"/>
    <x v="17"/>
    <d v="2020-06-01T00:00:00"/>
    <x v="4"/>
    <n v="129.58000000000001"/>
    <n v="4000"/>
    <s v="A"/>
    <s v="Minor Loss"/>
    <s v="L"/>
    <s v="AR"/>
    <s v="VT"/>
    <s v="Thetford"/>
    <n v="39"/>
    <s v="Y"/>
    <s v="AGENT01100"/>
    <x v="131"/>
    <s v="Nashville"/>
    <s v="TN"/>
    <s v="VNDR00423"/>
    <s v="Maynard, Foster and Rangel"/>
    <s v="Nashville"/>
    <s v="TN"/>
  </r>
  <r>
    <d v="2020-06-05T00:00:00"/>
    <s v="TXN00000138"/>
    <s v="A00001701"/>
    <s v="PLC00008394"/>
    <d v="2011-05-12T00:00:00"/>
    <x v="12"/>
    <d v="2020-06-01T00:00:00"/>
    <x v="5"/>
    <n v="11.46"/>
    <n v="100"/>
    <s v="A"/>
    <s v="Minor Loss"/>
    <s v="H"/>
    <s v="VT"/>
    <s v="AR"/>
    <s v="Fayetteville"/>
    <n v="26"/>
    <s v="N"/>
    <s v="AGENT00341"/>
    <x v="132"/>
    <s v="Arvada"/>
    <s v="CO"/>
    <s v="VNDR00548"/>
    <s v="Ellis-Weiss"/>
    <s v="Manchester"/>
    <s v="CT"/>
  </r>
  <r>
    <d v="2020-06-05T00:00:00"/>
    <s v="TXN00000139"/>
    <s v="A00000834"/>
    <s v="PLC00006142"/>
    <d v="2019-12-01T00:00:00"/>
    <x v="17"/>
    <d v="2020-06-01T00:00:00"/>
    <x v="5"/>
    <n v="6.75"/>
    <n v="200"/>
    <s v="A"/>
    <s v="Minor Loss"/>
    <s v="L"/>
    <s v="CT"/>
    <s v="DC"/>
    <s v="Washington"/>
    <n v="54"/>
    <s v="Y"/>
    <s v="AGENT01049"/>
    <x v="53"/>
    <s v="Fayetteville"/>
    <s v="AR"/>
    <m/>
    <m/>
    <m/>
    <m/>
  </r>
  <r>
    <d v="2020-06-05T00:00:00"/>
    <s v="TXN00000140"/>
    <s v="A00002597"/>
    <s v="PLC00000553"/>
    <d v="2018-07-05T00:00:00"/>
    <x v="17"/>
    <d v="2020-06-01T00:00:00"/>
    <x v="0"/>
    <n v="121.26"/>
    <n v="3000"/>
    <s v="A"/>
    <s v="Total Loss"/>
    <s v="M"/>
    <s v="MD"/>
    <s v="MA"/>
    <s v="Fall River"/>
    <n v="39"/>
    <s v="Y"/>
    <s v="AGENT00639"/>
    <x v="133"/>
    <s v="Manchester"/>
    <s v="CT"/>
    <s v="VNDR00375"/>
    <s v="Ortega, Maldonado and Carson"/>
    <s v="Panama City Beach"/>
    <s v="FL"/>
  </r>
  <r>
    <d v="2020-06-05T00:00:00"/>
    <s v="TXN00000141"/>
    <s v="A00007505"/>
    <s v="PLC00005897"/>
    <d v="2019-12-10T00:00:00"/>
    <x v="0"/>
    <d v="2020-05-21T00:00:00"/>
    <x v="0"/>
    <n v="188.54"/>
    <n v="17000"/>
    <s v="A"/>
    <s v="Minor Loss"/>
    <s v="L"/>
    <s v="AK"/>
    <s v="GA"/>
    <s v="Savannah"/>
    <n v="31"/>
    <s v="Y"/>
    <s v="AGENT00929"/>
    <x v="134"/>
    <s v="Orange"/>
    <s v="CA"/>
    <s v="VNDR00583"/>
    <s v="Powers-Burgess"/>
    <s v="Washington"/>
    <s v="DC"/>
  </r>
  <r>
    <d v="2020-06-05T00:00:00"/>
    <s v="TXN00000142"/>
    <s v="A00004164"/>
    <s v="PLC00001559"/>
    <d v="2012-04-30T00:00:00"/>
    <x v="17"/>
    <d v="2020-06-01T00:00:00"/>
    <x v="1"/>
    <n v="105.82"/>
    <n v="31000"/>
    <s v="A"/>
    <s v="Major Loss"/>
    <s v="M"/>
    <s v="GA"/>
    <s v="KY"/>
    <s v="Louisville"/>
    <n v="60"/>
    <s v="Y"/>
    <s v="AGENT01177"/>
    <x v="102"/>
    <s v="Louisville"/>
    <s v="KY"/>
    <s v="VNDR00600"/>
    <s v="Jacobs, Fox and Torres"/>
    <s v="Fayetteville"/>
    <s v="AR"/>
  </r>
  <r>
    <d v="2020-06-05T00:00:00"/>
    <s v="TXN00000143"/>
    <s v="A00005342"/>
    <s v="PLC00007717"/>
    <d v="2015-02-20T00:00:00"/>
    <x v="19"/>
    <d v="2020-05-24T00:00:00"/>
    <x v="5"/>
    <n v="7.6"/>
    <n v="100"/>
    <s v="A"/>
    <s v="Minor Loss"/>
    <s v="M"/>
    <s v="CO"/>
    <s v="DC"/>
    <s v="Washington"/>
    <n v="44"/>
    <s v="Y"/>
    <s v="AGENT00394"/>
    <x v="135"/>
    <s v="Manchester"/>
    <s v="CT"/>
    <s v="VNDR00075"/>
    <s v="Blackwell-Foster"/>
    <s v="Nashville"/>
    <s v="TN"/>
  </r>
  <r>
    <d v="2020-06-05T00:00:00"/>
    <s v="TXN00000144"/>
    <s v="A00009809"/>
    <s v="PLC00005190"/>
    <d v="2017-06-09T00:00:00"/>
    <x v="18"/>
    <d v="2020-05-31T00:00:00"/>
    <x v="5"/>
    <n v="6.08"/>
    <n v="200"/>
    <s v="A"/>
    <s v="Major Loss"/>
    <s v="L"/>
    <s v="MD"/>
    <s v="MD"/>
    <s v="Glen Burnie"/>
    <n v="55"/>
    <s v="Y"/>
    <s v="AGENT00976"/>
    <x v="136"/>
    <s v="Anchorage"/>
    <s v="AK"/>
    <s v="VNDR00313"/>
    <s v="Jackson PLC"/>
    <s v="Thunderbolt"/>
    <s v="GA"/>
  </r>
  <r>
    <d v="2020-06-06T00:00:00"/>
    <s v="TXN00000145"/>
    <s v="A00002956"/>
    <s v="PLC00006235"/>
    <d v="2016-06-06T00:00:00"/>
    <x v="21"/>
    <d v="2020-06-03T00:00:00"/>
    <x v="1"/>
    <n v="147.74"/>
    <n v="11000"/>
    <s v="A"/>
    <s v="Minor Loss"/>
    <s v="L"/>
    <s v="TN"/>
    <s v="GA"/>
    <s v="Pooler"/>
    <n v="42"/>
    <s v="Y"/>
    <s v="AGENT00518"/>
    <x v="137"/>
    <s v="Athol"/>
    <s v="MA"/>
    <s v="VNDR00200"/>
    <s v="Meyer-Stevenson"/>
    <s v="Louisville"/>
    <s v="KY"/>
  </r>
  <r>
    <d v="2020-06-06T00:00:00"/>
    <s v="TXN00000146"/>
    <s v="A00004012"/>
    <s v="PLC00009625"/>
    <d v="2019-09-30T00:00:00"/>
    <x v="11"/>
    <d v="2020-05-30T00:00:00"/>
    <x v="5"/>
    <n v="6.91"/>
    <n v="100"/>
    <s v="A"/>
    <s v="Minor Loss"/>
    <s v="M"/>
    <s v="MA"/>
    <s v="TN"/>
    <s v="Nolensville"/>
    <n v="62"/>
    <s v="Y"/>
    <s v="AGENT01066"/>
    <x v="138"/>
    <s v="Montgomery"/>
    <s v="AL"/>
    <m/>
    <m/>
    <m/>
    <m/>
  </r>
  <r>
    <d v="2020-06-06T00:00:00"/>
    <s v="TXN00000147"/>
    <s v="A00000949"/>
    <s v="PLC00006503"/>
    <d v="2017-09-14T00:00:00"/>
    <x v="19"/>
    <d v="2020-05-24T00:00:00"/>
    <x v="3"/>
    <n v="70.03"/>
    <n v="39000"/>
    <s v="A"/>
    <s v="Total Loss"/>
    <s v="M"/>
    <s v="AR"/>
    <s v="TN"/>
    <s v="Nashville"/>
    <n v="64"/>
    <s v="Y"/>
    <s v="AGENT00648"/>
    <x v="139"/>
    <s v="Louisville"/>
    <s v="KY"/>
    <s v="VNDR00137"/>
    <s v="Johnson, Cook and Harrington"/>
    <s v="Pooler"/>
    <s v="GA"/>
  </r>
  <r>
    <d v="2020-06-06T00:00:00"/>
    <s v="TXN00000148"/>
    <s v="A00001650"/>
    <s v="PLC00005199"/>
    <d v="2013-08-15T00:00:00"/>
    <x v="16"/>
    <d v="2020-05-28T00:00:00"/>
    <x v="1"/>
    <n v="129.38999999999999"/>
    <n v="29000"/>
    <s v="A"/>
    <s v="Minor Loss"/>
    <s v="L"/>
    <s v="CA"/>
    <s v="KY"/>
    <s v="Northfield"/>
    <n v="43"/>
    <s v="Y"/>
    <s v="AGENT00137"/>
    <x v="140"/>
    <s v="Montgomery"/>
    <s v="AL"/>
    <s v="VNDR00042"/>
    <s v="Armstrong-Summers"/>
    <s v="Bloomingdale"/>
    <s v="GA"/>
  </r>
  <r>
    <d v="2020-06-06T00:00:00"/>
    <s v="TXN00000149"/>
    <s v="A00005704"/>
    <s v="PLC00006988"/>
    <d v="2014-11-24T00:00:00"/>
    <x v="16"/>
    <d v="2020-05-28T00:00:00"/>
    <x v="2"/>
    <n v="56.73"/>
    <n v="5000"/>
    <s v="A"/>
    <s v="Total Loss"/>
    <s v="M"/>
    <s v="CT"/>
    <s v="KY"/>
    <s v="Louisville"/>
    <n v="34"/>
    <s v="Y"/>
    <s v="AGENT00092"/>
    <x v="141"/>
    <s v="Savannah"/>
    <s v="GA"/>
    <m/>
    <m/>
    <m/>
    <m/>
  </r>
  <r>
    <d v="2020-06-06T00:00:00"/>
    <s v="TXN00000150"/>
    <s v="A00002776"/>
    <s v="PLC00004168"/>
    <d v="2016-10-03T00:00:00"/>
    <x v="16"/>
    <d v="2020-05-28T00:00:00"/>
    <x v="3"/>
    <n v="67.5"/>
    <n v="34000"/>
    <s v="A"/>
    <s v="Total Loss"/>
    <s v="M"/>
    <s v="FL"/>
    <s v="VT"/>
    <s v="Bethel"/>
    <n v="54"/>
    <s v="Y"/>
    <s v="AGENT00345"/>
    <x v="142"/>
    <s v="Nashville"/>
    <s v="TN"/>
    <s v="VNDR00430"/>
    <s v="Salazar and Sons"/>
    <s v="West Sacramento"/>
    <s v="CA"/>
  </r>
  <r>
    <d v="2020-06-06T00:00:00"/>
    <s v="TXN00000151"/>
    <s v="A00002079"/>
    <s v="PLC00006133"/>
    <d v="2018-06-22T00:00:00"/>
    <x v="2"/>
    <d v="2020-05-26T00:00:00"/>
    <x v="1"/>
    <n v="91.55"/>
    <n v="28000"/>
    <s v="A"/>
    <s v="Major Loss"/>
    <s v="M"/>
    <s v="FL"/>
    <s v="MD"/>
    <s v="Annapolis"/>
    <n v="41"/>
    <s v="Y"/>
    <s v="AGENT00168"/>
    <x v="143"/>
    <s v="Cambridge"/>
    <s v="MA"/>
    <s v="VNDR00412"/>
    <s v="Williams Ltd"/>
    <s v="Panama City"/>
    <s v="FL"/>
  </r>
  <r>
    <d v="2020-06-06T00:00:00"/>
    <s v="TXN00000152"/>
    <s v="A00005318"/>
    <s v="PLC00008962"/>
    <d v="2011-10-06T00:00:00"/>
    <x v="10"/>
    <d v="2020-05-27T00:00:00"/>
    <x v="0"/>
    <n v="135.82"/>
    <n v="16000"/>
    <s v="A"/>
    <s v="Major Loss"/>
    <s v="M"/>
    <s v="FL"/>
    <s v="VT"/>
    <s v="Pawlet"/>
    <n v="32"/>
    <s v="Y"/>
    <s v="AGENT00391"/>
    <x v="115"/>
    <s v="Danville"/>
    <s v="VT"/>
    <s v="VNDR00292"/>
    <s v="Wilson and Sons"/>
    <s v="Savannah"/>
    <s v="GA"/>
  </r>
  <r>
    <d v="2020-06-06T00:00:00"/>
    <s v="TXN00000153"/>
    <s v="A00007732"/>
    <s v="PLC00007387"/>
    <d v="2019-10-20T00:00:00"/>
    <x v="8"/>
    <d v="2020-05-23T00:00:00"/>
    <x v="5"/>
    <n v="7.21"/>
    <n v="500"/>
    <s v="A"/>
    <s v="Minor Loss"/>
    <s v="M"/>
    <s v="KY"/>
    <s v="CO"/>
    <s v="Arvada"/>
    <n v="47"/>
    <s v="Y"/>
    <s v="AGENT01074"/>
    <x v="144"/>
    <s v="Montgomery"/>
    <s v="AL"/>
    <s v="VNDR00586"/>
    <s v="Stewart-Pierce"/>
    <s v="Springfield"/>
    <s v="MA"/>
  </r>
  <r>
    <d v="2020-06-06T00:00:00"/>
    <s v="TXN00000154"/>
    <s v="A00004626"/>
    <s v="PLC00004508"/>
    <d v="2013-05-09T00:00:00"/>
    <x v="11"/>
    <d v="2020-05-30T00:00:00"/>
    <x v="5"/>
    <n v="6.79"/>
    <n v="300"/>
    <s v="A"/>
    <s v="Total Loss"/>
    <s v="L"/>
    <s v="AR"/>
    <s v="CA"/>
    <s v="Cupertino"/>
    <n v="26"/>
    <s v="Y"/>
    <s v="AGENT00235"/>
    <x v="145"/>
    <s v="Woodland"/>
    <s v="CA"/>
    <s v="VNDR00404"/>
    <s v="Ortiz-Tucker"/>
    <s v="Montgomery"/>
    <s v="AL"/>
  </r>
  <r>
    <d v="2020-06-06T00:00:00"/>
    <s v="TXN00000155"/>
    <s v="A00000211"/>
    <s v="PLC00001741"/>
    <d v="2012-11-23T00:00:00"/>
    <x v="23"/>
    <d v="2020-06-05T00:00:00"/>
    <x v="4"/>
    <n v="80.73"/>
    <n v="4000"/>
    <s v="A"/>
    <s v="Minor Loss"/>
    <s v="L"/>
    <s v="CA"/>
    <s v="MA"/>
    <s v="Arlington"/>
    <n v="49"/>
    <s v="Y"/>
    <s v="AGENT00468"/>
    <x v="146"/>
    <s v="Anchorage"/>
    <s v="AK"/>
    <s v="VNDR00093"/>
    <s v="Mullins-Ramsey"/>
    <s v="Washington"/>
    <s v="DC"/>
  </r>
  <r>
    <d v="2020-06-06T00:00:00"/>
    <s v="TXN00000156"/>
    <s v="A00007341"/>
    <s v="PLC00009169"/>
    <d v="2012-05-10T00:00:00"/>
    <x v="13"/>
    <d v="2020-05-31T00:00:00"/>
    <x v="0"/>
    <n v="124.56"/>
    <n v="8000"/>
    <s v="A"/>
    <s v="Total Loss"/>
    <s v="M"/>
    <s v="CA"/>
    <s v="CO"/>
    <s v="Arvada"/>
    <n v="27"/>
    <s v="Y"/>
    <s v="AGENT00031"/>
    <x v="147"/>
    <s v="Anchorage"/>
    <s v="AK"/>
    <m/>
    <m/>
    <m/>
    <m/>
  </r>
  <r>
    <d v="2020-06-06T00:00:00"/>
    <s v="TXN00000157"/>
    <s v="A00008591"/>
    <s v="PLC00005815"/>
    <d v="2018-12-29T00:00:00"/>
    <x v="2"/>
    <d v="2020-05-26T00:00:00"/>
    <x v="1"/>
    <n v="117.59"/>
    <n v="34000"/>
    <s v="A"/>
    <s v="Major Loss"/>
    <s v="L"/>
    <s v="OK"/>
    <s v="AR"/>
    <s v="Fayetteville"/>
    <n v="42"/>
    <s v="Y"/>
    <s v="AGENT00855"/>
    <x v="148"/>
    <s v="Mountain View"/>
    <s v="CA"/>
    <m/>
    <m/>
    <m/>
    <m/>
  </r>
  <r>
    <d v="2020-06-06T00:00:00"/>
    <s v="TXN00000158"/>
    <s v="A00008052"/>
    <s v="PLC00005527"/>
    <d v="2010-07-04T00:00:00"/>
    <x v="24"/>
    <d v="2020-06-04T00:00:00"/>
    <x v="1"/>
    <n v="124.28"/>
    <n v="33000"/>
    <s v="A"/>
    <s v="Total Loss"/>
    <s v="M"/>
    <s v="AZ"/>
    <s v="CT"/>
    <s v="Manchester"/>
    <n v="28"/>
    <s v="Y"/>
    <s v="AGENT01017"/>
    <x v="149"/>
    <s v="Bristol"/>
    <s v="VT"/>
    <s v="VNDR00215"/>
    <s v="Mooney, Nicholson and Martinez"/>
    <s v="Annapolis"/>
    <s v="MD"/>
  </r>
  <r>
    <d v="2020-06-06T00:00:00"/>
    <s v="TXN00000159"/>
    <s v="A00008942"/>
    <s v="PLC00005088"/>
    <d v="2017-03-06T00:00:00"/>
    <x v="19"/>
    <d v="2020-05-24T00:00:00"/>
    <x v="1"/>
    <n v="123.41"/>
    <n v="24000"/>
    <s v="A"/>
    <s v="Total Loss"/>
    <s v="L"/>
    <s v="MA"/>
    <s v="FL"/>
    <s v="Inverness"/>
    <n v="35"/>
    <s v="Y"/>
    <s v="AGENT00929"/>
    <x v="134"/>
    <s v="Orange"/>
    <s v="CA"/>
    <s v="VNDR00094"/>
    <s v="Payne-Smith"/>
    <s v="Panama City"/>
    <s v="FL"/>
  </r>
  <r>
    <d v="2020-06-06T00:00:00"/>
    <s v="TXN00000160"/>
    <s v="A00003149"/>
    <s v="PLC00005923"/>
    <d v="2013-07-07T00:00:00"/>
    <x v="20"/>
    <d v="2020-06-02T00:00:00"/>
    <x v="0"/>
    <n v="121.92"/>
    <n v="20000"/>
    <s v="A"/>
    <s v="Total Loss"/>
    <s v="L"/>
    <s v="CO"/>
    <s v="AL"/>
    <s v="Montgomery"/>
    <n v="60"/>
    <s v="Y"/>
    <s v="AGENT00889"/>
    <x v="150"/>
    <s v="Fayetteville"/>
    <s v="AR"/>
    <s v="VNDR00397"/>
    <s v="Fisher, Gonzales and Robbins"/>
    <s v="Montgomery"/>
    <s v="AL"/>
  </r>
  <r>
    <d v="2020-06-06T00:00:00"/>
    <s v="TXN00000161"/>
    <s v="A00005805"/>
    <s v="PLC00007092"/>
    <d v="2011-11-30T00:00:00"/>
    <x v="8"/>
    <d v="2020-05-23T00:00:00"/>
    <x v="3"/>
    <n v="55.99"/>
    <n v="90000"/>
    <s v="A"/>
    <s v="Major Loss"/>
    <s v="L"/>
    <s v="MD"/>
    <s v="MA"/>
    <s v="Dracut"/>
    <n v="31"/>
    <s v="Y"/>
    <s v="AGENT00163"/>
    <x v="151"/>
    <s v="Manchester"/>
    <s v="CT"/>
    <m/>
    <m/>
    <m/>
    <m/>
  </r>
  <r>
    <d v="2020-06-06T00:00:00"/>
    <s v="TXN00000162"/>
    <s v="A00009530"/>
    <s v="PLC00009483"/>
    <d v="2011-08-31T00:00:00"/>
    <x v="8"/>
    <d v="2020-05-23T00:00:00"/>
    <x v="0"/>
    <n v="187.72"/>
    <n v="1000"/>
    <s v="D"/>
    <s v="Minor Loss"/>
    <s v="H"/>
    <s v="AR"/>
    <s v="MD"/>
    <s v="Severn"/>
    <n v="54"/>
    <s v="Y"/>
    <s v="AGENT00568"/>
    <x v="152"/>
    <s v="Louisville"/>
    <s v="KY"/>
    <m/>
    <m/>
    <m/>
    <m/>
  </r>
  <r>
    <d v="2020-06-06T00:00:00"/>
    <s v="TXN00000163"/>
    <s v="A00006830"/>
    <s v="PLC00001828"/>
    <d v="2017-06-08T00:00:00"/>
    <x v="21"/>
    <d v="2020-06-03T00:00:00"/>
    <x v="1"/>
    <n v="146.79"/>
    <n v="32000"/>
    <s v="A"/>
    <s v="Total Loss"/>
    <s v="L"/>
    <s v="AR"/>
    <s v="GA"/>
    <s v="Savannah"/>
    <n v="26"/>
    <s v="Y"/>
    <s v="AGENT00929"/>
    <x v="134"/>
    <s v="Orange"/>
    <s v="CA"/>
    <m/>
    <m/>
    <m/>
    <m/>
  </r>
  <r>
    <d v="2020-06-06T00:00:00"/>
    <s v="TXN00000164"/>
    <s v="A00007160"/>
    <s v="PLC00002887"/>
    <d v="2013-02-19T00:00:00"/>
    <x v="5"/>
    <d v="2020-05-25T00:00:00"/>
    <x v="1"/>
    <n v="120.07"/>
    <n v="33000"/>
    <s v="A"/>
    <s v="Major Loss"/>
    <s v="L"/>
    <s v="CO"/>
    <s v="AL"/>
    <s v="Pike Road"/>
    <n v="61"/>
    <s v="Y"/>
    <s v="AGENT00194"/>
    <x v="153"/>
    <s v="Millersville"/>
    <s v="MD"/>
    <m/>
    <m/>
    <m/>
    <m/>
  </r>
  <r>
    <d v="2020-06-06T00:00:00"/>
    <s v="TXN00000165"/>
    <s v="A00001553"/>
    <s v="PLC00007224"/>
    <d v="2013-06-16T00:00:00"/>
    <x v="19"/>
    <d v="2020-05-24T00:00:00"/>
    <x v="1"/>
    <n v="129.97"/>
    <n v="15000"/>
    <s v="A"/>
    <s v="Total Loss"/>
    <s v="H"/>
    <s v="MA"/>
    <s v="AR"/>
    <s v="Fayetteville"/>
    <n v="64"/>
    <s v="Y"/>
    <s v="AGENT00696"/>
    <x v="154"/>
    <s v="Union City"/>
    <s v="CA"/>
    <s v="VNDR00482"/>
    <s v="Hardy Inc"/>
    <s v="Nashville"/>
    <s v="TN"/>
  </r>
  <r>
    <d v="2020-06-06T00:00:00"/>
    <s v="TXN00000166"/>
    <s v="A00001756"/>
    <s v="PLC00004862"/>
    <d v="2015-12-23T00:00:00"/>
    <x v="16"/>
    <d v="2020-05-28T00:00:00"/>
    <x v="4"/>
    <n v="110.4"/>
    <n v="1000"/>
    <s v="A"/>
    <s v="Minor Loss"/>
    <s v="L"/>
    <s v="AL"/>
    <s v="MA"/>
    <s v="Palmer"/>
    <n v="35"/>
    <s v="Y"/>
    <s v="AGENT00427"/>
    <x v="155"/>
    <s v="Blue Lake"/>
    <s v="CA"/>
    <s v="VNDR00153"/>
    <s v="Payne, Johnson and Cox"/>
    <s v="Nashville"/>
    <s v="TN"/>
  </r>
  <r>
    <d v="2020-06-06T00:00:00"/>
    <s v="TXN00000167"/>
    <s v="A00002923"/>
    <s v="PLC00003346"/>
    <d v="2014-06-25T00:00:00"/>
    <x v="11"/>
    <d v="2020-05-30T00:00:00"/>
    <x v="5"/>
    <n v="6.76"/>
    <n v="300"/>
    <s v="A"/>
    <s v="Major Loss"/>
    <s v="M"/>
    <s v="OK"/>
    <s v="MD"/>
    <s v="Severn"/>
    <n v="62"/>
    <s v="Y"/>
    <s v="AGENT00552"/>
    <x v="32"/>
    <s v="Arvada"/>
    <s v="CO"/>
    <m/>
    <m/>
    <m/>
    <m/>
  </r>
  <r>
    <d v="2020-06-06T00:00:00"/>
    <s v="TXN00000168"/>
    <s v="A00009221"/>
    <s v="PLC00006984"/>
    <d v="2017-12-07T00:00:00"/>
    <x v="20"/>
    <d v="2020-06-02T00:00:00"/>
    <x v="5"/>
    <n v="9.49"/>
    <n v="700"/>
    <s v="A"/>
    <s v="Total Loss"/>
    <s v="H"/>
    <s v="MA"/>
    <s v="TN"/>
    <s v="Nashville"/>
    <n v="60"/>
    <s v="Y"/>
    <s v="AGENT00437"/>
    <x v="156"/>
    <s v="Washington"/>
    <s v="DC"/>
    <s v="VNDR00456"/>
    <s v="Reyes, Joseph and Gutierrez"/>
    <s v="Lawrence"/>
    <s v="MA"/>
  </r>
  <r>
    <d v="2020-06-06T00:00:00"/>
    <s v="TXN00000169"/>
    <s v="A00003698"/>
    <s v="PLC00002245"/>
    <d v="2013-02-17T00:00:00"/>
    <x v="17"/>
    <d v="2020-06-02T00:00:00"/>
    <x v="5"/>
    <n v="11.87"/>
    <n v="400"/>
    <s v="A"/>
    <s v="Total Loss"/>
    <s v="L"/>
    <s v="MD"/>
    <s v="KY"/>
    <s v="Saint Matthews"/>
    <n v="49"/>
    <s v="Y"/>
    <s v="AGENT00299"/>
    <x v="157"/>
    <s v="Manchester"/>
    <s v="CT"/>
    <s v="VNDR00077"/>
    <s v="Bartlett-Winters"/>
    <s v="Savannah"/>
    <s v="GA"/>
  </r>
  <r>
    <d v="2020-06-06T00:00:00"/>
    <s v="TXN00000170"/>
    <s v="A00000190"/>
    <s v="PLC00005198"/>
    <d v="2013-12-30T00:00:00"/>
    <x v="13"/>
    <d v="2020-05-31T00:00:00"/>
    <x v="1"/>
    <n v="109.65"/>
    <n v="17000"/>
    <s v="A"/>
    <s v="Minor Loss"/>
    <s v="L"/>
    <s v="TN"/>
    <s v="AZ"/>
    <s v="Glendale"/>
    <n v="31"/>
    <s v="Y"/>
    <s v="AGENT00038"/>
    <x v="158"/>
    <s v="Pooler"/>
    <s v="GA"/>
    <m/>
    <m/>
    <m/>
    <m/>
  </r>
  <r>
    <d v="2020-06-06T00:00:00"/>
    <s v="TXN00000171"/>
    <s v="A00002764"/>
    <s v="PLC00001151"/>
    <d v="2019-05-13T00:00:00"/>
    <x v="22"/>
    <d v="2020-06-03T00:00:00"/>
    <x v="0"/>
    <n v="164.79"/>
    <n v="8000"/>
    <s v="A"/>
    <s v="Minor Loss"/>
    <s v="M"/>
    <s v="GA"/>
    <s v="AL"/>
    <s v="Montgomery"/>
    <n v="36"/>
    <s v="Y"/>
    <s v="AGENT00781"/>
    <x v="159"/>
    <s v="Anchorage"/>
    <s v="AK"/>
    <m/>
    <m/>
    <m/>
    <m/>
  </r>
  <r>
    <d v="2020-06-06T00:00:00"/>
    <s v="TXN00000172"/>
    <s v="A00009590"/>
    <s v="PLC00008527"/>
    <d v="2019-11-29T00:00:00"/>
    <x v="4"/>
    <d v="2020-05-22T00:00:00"/>
    <x v="1"/>
    <n v="133.52000000000001"/>
    <n v="13000"/>
    <s v="A"/>
    <s v="Major Loss"/>
    <s v="M"/>
    <s v="DC"/>
    <s v="TN"/>
    <s v="Nashville"/>
    <n v="62"/>
    <s v="Y"/>
    <s v="AGENT01020"/>
    <x v="160"/>
    <s v="Barre"/>
    <s v="VT"/>
    <m/>
    <m/>
    <m/>
    <m/>
  </r>
  <r>
    <d v="2020-06-06T00:00:00"/>
    <s v="TXN00000173"/>
    <s v="A00006417"/>
    <s v="PLC00002727"/>
    <d v="2010-07-27T00:00:00"/>
    <x v="14"/>
    <d v="2020-05-31T00:00:00"/>
    <x v="5"/>
    <n v="9.69"/>
    <n v="300"/>
    <s v="A"/>
    <s v="Minor Loss"/>
    <s v="L"/>
    <s v="GA"/>
    <s v="CO"/>
    <s v="Boulder"/>
    <n v="40"/>
    <s v="Y"/>
    <s v="AGENT00297"/>
    <x v="161"/>
    <s v="Thetford"/>
    <s v="VT"/>
    <m/>
    <m/>
    <m/>
    <m/>
  </r>
  <r>
    <d v="2020-06-06T00:00:00"/>
    <s v="TXN00000174"/>
    <s v="A00001503"/>
    <s v="PLC00002689"/>
    <d v="2012-01-25T00:00:00"/>
    <x v="23"/>
    <d v="2020-06-05T00:00:00"/>
    <x v="5"/>
    <n v="11.11"/>
    <n v="100"/>
    <s v="A"/>
    <s v="Minor Loss"/>
    <s v="L"/>
    <s v="OK"/>
    <s v="FL"/>
    <s v="Panama City"/>
    <n v="51"/>
    <s v="Y"/>
    <s v="AGENT00933"/>
    <x v="162"/>
    <s v="Panama City"/>
    <s v="FL"/>
    <s v="VNDR00310"/>
    <s v="Salinas-Ferrell"/>
    <s v="Fayetteville"/>
    <s v="AR"/>
  </r>
  <r>
    <d v="2020-06-06T00:00:00"/>
    <s v="TXN00000175"/>
    <s v="A00003922"/>
    <s v="PLC00003892"/>
    <d v="2012-04-01T00:00:00"/>
    <x v="2"/>
    <d v="2020-05-26T00:00:00"/>
    <x v="3"/>
    <n v="89.74"/>
    <n v="99000"/>
    <s v="A"/>
    <s v="Total Loss"/>
    <s v="M"/>
    <s v="VT"/>
    <s v="MD"/>
    <s v="Severn"/>
    <n v="50"/>
    <s v="Y"/>
    <s v="AGENT00646"/>
    <x v="163"/>
    <s v="Arvada"/>
    <s v="CO"/>
    <m/>
    <m/>
    <m/>
    <m/>
  </r>
  <r>
    <d v="2020-06-06T00:00:00"/>
    <s v="TXN00000176"/>
    <s v="A00006105"/>
    <s v="PLC00002434"/>
    <d v="2013-08-13T00:00:00"/>
    <x v="12"/>
    <d v="2020-06-01T00:00:00"/>
    <x v="2"/>
    <n v="79.900000000000006"/>
    <n v="5000"/>
    <s v="A"/>
    <s v="Minor Loss"/>
    <s v="L"/>
    <s v="FL"/>
    <s v="KY"/>
    <s v="Louisville"/>
    <n v="30"/>
    <s v="Y"/>
    <s v="AGENT00388"/>
    <x v="164"/>
    <s v="Woodland"/>
    <s v="CA"/>
    <s v="VNDR00060"/>
    <s v="Taylor, Holt and Stout"/>
    <s v="Oakland"/>
    <s v="CA"/>
  </r>
  <r>
    <d v="2020-06-06T00:00:00"/>
    <s v="TXN00000177"/>
    <s v="A00003613"/>
    <s v="PLC00007162"/>
    <d v="2013-01-08T00:00:00"/>
    <x v="22"/>
    <d v="2020-06-03T00:00:00"/>
    <x v="0"/>
    <n v="140.37"/>
    <n v="5000"/>
    <s v="A"/>
    <s v="Minor Loss"/>
    <s v="H"/>
    <s v="AR"/>
    <s v="CO"/>
    <s v="Arvada"/>
    <n v="52"/>
    <s v="Y"/>
    <s v="AGENT00905"/>
    <x v="165"/>
    <s v="Nashville"/>
    <s v="TN"/>
    <m/>
    <m/>
    <m/>
    <m/>
  </r>
  <r>
    <d v="2020-06-07T00:00:00"/>
    <s v="TXN00000178"/>
    <s v="A00002426"/>
    <s v="PLC00002044"/>
    <d v="2019-04-15T00:00:00"/>
    <x v="13"/>
    <d v="2020-05-31T00:00:00"/>
    <x v="2"/>
    <n v="79.180000000000007"/>
    <n v="2000"/>
    <s v="A"/>
    <s v="Major Loss"/>
    <s v="M"/>
    <s v="CA"/>
    <s v="AZ"/>
    <s v="Glendale"/>
    <n v="44"/>
    <s v="Y"/>
    <s v="AGENT00730"/>
    <x v="166"/>
    <s v="Panama City"/>
    <s v="FL"/>
    <s v="VNDR00076"/>
    <s v="Schaefer, Paul and Ayala"/>
    <s v="Washington"/>
    <s v="DC"/>
  </r>
  <r>
    <d v="2020-06-07T00:00:00"/>
    <s v="TXN00000179"/>
    <s v="A00006998"/>
    <s v="PLC00000273"/>
    <d v="2013-09-22T00:00:00"/>
    <x v="25"/>
    <d v="2020-06-06T00:00:00"/>
    <x v="2"/>
    <n v="85.43"/>
    <n v="4000"/>
    <s v="A"/>
    <s v="Total Loss"/>
    <s v="H"/>
    <s v="VT"/>
    <s v="TN"/>
    <s v="Nashville"/>
    <n v="58"/>
    <s v="Y"/>
    <s v="AGENT00588"/>
    <x v="167"/>
    <s v="Anchorage"/>
    <s v="AK"/>
    <s v="VNDR00555"/>
    <s v="Garcia PLC"/>
    <s v="Jeffersontown"/>
    <s v="KY"/>
  </r>
  <r>
    <d v="2020-06-07T00:00:00"/>
    <s v="TXN00000180"/>
    <s v="A00000105"/>
    <s v="PLC00007991"/>
    <d v="2019-01-26T00:00:00"/>
    <x v="23"/>
    <d v="2020-06-05T00:00:00"/>
    <x v="4"/>
    <n v="112.42"/>
    <n v="4000"/>
    <s v="A"/>
    <s v="Total Loss"/>
    <s v="M"/>
    <s v="MD"/>
    <s v="FL"/>
    <s v="Panama City"/>
    <n v="33"/>
    <s v="Y"/>
    <s v="AGENT00523"/>
    <x v="168"/>
    <s v="San Leandro"/>
    <s v="CA"/>
    <s v="VNDR00251"/>
    <s v="Sanchez LLC"/>
    <s v="Manchester"/>
    <s v="CT"/>
  </r>
  <r>
    <d v="2020-06-07T00:00:00"/>
    <s v="TXN00000181"/>
    <s v="A00001637"/>
    <s v="PLC00001525"/>
    <d v="2015-08-19T00:00:00"/>
    <x v="13"/>
    <d v="2020-05-31T00:00:00"/>
    <x v="5"/>
    <n v="10.57"/>
    <n v="300"/>
    <s v="D"/>
    <s v="Total Loss"/>
    <s v="M"/>
    <s v="MA"/>
    <s v="AZ"/>
    <s v="Glendale"/>
    <n v="45"/>
    <s v="N"/>
    <s v="AGENT01176"/>
    <x v="169"/>
    <s v="Savannah"/>
    <s v="GA"/>
    <m/>
    <m/>
    <m/>
    <m/>
  </r>
  <r>
    <d v="2020-06-07T00:00:00"/>
    <s v="TXN00000182"/>
    <s v="A00009848"/>
    <s v="PLC00002656"/>
    <d v="2019-12-23T00:00:00"/>
    <x v="22"/>
    <d v="2020-06-04T00:00:00"/>
    <x v="5"/>
    <n v="6.37"/>
    <n v="300"/>
    <s v="A"/>
    <s v="Total Loss"/>
    <s v="H"/>
    <s v="CT"/>
    <s v="DC"/>
    <s v="Washington"/>
    <n v="60"/>
    <s v="N"/>
    <s v="AGENT00294"/>
    <x v="170"/>
    <s v="Bakersfield"/>
    <s v="CA"/>
    <s v="VNDR00109"/>
    <s v="Hudson PLC"/>
    <s v="Pasadena"/>
    <s v="MD"/>
  </r>
  <r>
    <d v="2020-06-07T00:00:00"/>
    <s v="TXN00000183"/>
    <s v="A00009288"/>
    <s v="PLC00000917"/>
    <d v="2016-08-31T00:00:00"/>
    <x v="18"/>
    <d v="2020-06-01T00:00:00"/>
    <x v="3"/>
    <n v="61.5"/>
    <n v="38000"/>
    <s v="A"/>
    <s v="Total Loss"/>
    <s v="M"/>
    <s v="CA"/>
    <s v="TN"/>
    <s v="Nashville"/>
    <n v="27"/>
    <s v="Y"/>
    <s v="AGENT01106"/>
    <x v="171"/>
    <s v="Panama City Beach"/>
    <s v="FL"/>
    <s v="VNDR00156"/>
    <s v="Daniels-Camacho"/>
    <s v="Montgomery"/>
    <s v="AL"/>
  </r>
  <r>
    <d v="2020-06-07T00:00:00"/>
    <s v="TXN00000184"/>
    <s v="A00000247"/>
    <s v="PLC00002074"/>
    <d v="2015-10-30T00:00:00"/>
    <x v="23"/>
    <d v="2020-06-05T00:00:00"/>
    <x v="5"/>
    <n v="10.6"/>
    <n v="400"/>
    <s v="A"/>
    <s v="Minor Loss"/>
    <s v="L"/>
    <s v="FL"/>
    <s v="VT"/>
    <m/>
    <n v="27"/>
    <s v="Y"/>
    <s v="AGENT00757"/>
    <x v="172"/>
    <s v="Montgomery"/>
    <s v="AL"/>
    <s v="VNDR00470"/>
    <s v="Jackson-Nguyen"/>
    <s v="Louisville"/>
    <s v="KY"/>
  </r>
  <r>
    <d v="2020-06-07T00:00:00"/>
    <s v="TXN00000185"/>
    <s v="A00002397"/>
    <s v="PLC00002699"/>
    <d v="2015-09-08T00:00:00"/>
    <x v="17"/>
    <d v="2020-06-02T00:00:00"/>
    <x v="0"/>
    <n v="183.13"/>
    <n v="12000"/>
    <s v="A"/>
    <s v="Total Loss"/>
    <s v="L"/>
    <s v="KY"/>
    <s v="MA"/>
    <s v="Scituate"/>
    <n v="60"/>
    <s v="Y"/>
    <s v="AGENT00543"/>
    <x v="173"/>
    <s v="New Bedford"/>
    <s v="MA"/>
    <s v="VNDR00429"/>
    <s v="Mora-Rivas"/>
    <s v="Mammoth Lakes"/>
    <s v="CA"/>
  </r>
  <r>
    <d v="2020-06-07T00:00:00"/>
    <s v="TXN00000186"/>
    <s v="A00007490"/>
    <s v="PLC00004993"/>
    <d v="2016-06-02T00:00:00"/>
    <x v="15"/>
    <d v="2020-05-30T00:00:00"/>
    <x v="1"/>
    <n v="111.63"/>
    <n v="17000"/>
    <s v="A"/>
    <s v="Major Loss"/>
    <s v="M"/>
    <s v="MD"/>
    <s v="KY"/>
    <s v="Louisville"/>
    <n v="60"/>
    <s v="Y"/>
    <s v="AGENT00771"/>
    <x v="81"/>
    <s v="Oklahoma City"/>
    <s v="OK"/>
    <s v="VNDR00211"/>
    <s v="Keller, Fuentes and Smith"/>
    <s v="Manchester"/>
    <s v="CT"/>
  </r>
  <r>
    <d v="2020-06-07T00:00:00"/>
    <s v="TXN00000187"/>
    <s v="A00003706"/>
    <s v="PLC00009388"/>
    <d v="2014-05-13T00:00:00"/>
    <x v="19"/>
    <d v="2020-05-24T00:00:00"/>
    <x v="1"/>
    <n v="115.92"/>
    <n v="15000"/>
    <s v="D"/>
    <s v="Total Loss"/>
    <s v="L"/>
    <s v="CO"/>
    <s v="KY"/>
    <s v="Louisville"/>
    <n v="52"/>
    <s v="Y"/>
    <s v="AGENT00266"/>
    <x v="23"/>
    <s v="Arvada"/>
    <s v="CO"/>
    <s v="VNDR00019"/>
    <s v="Wells-Hooper"/>
    <s v="Glendale"/>
    <s v="AZ"/>
  </r>
  <r>
    <d v="2020-06-07T00:00:00"/>
    <s v="TXN00000188"/>
    <s v="A00004550"/>
    <s v="PLC00009703"/>
    <d v="2016-12-11T00:00:00"/>
    <x v="5"/>
    <d v="2020-05-25T00:00:00"/>
    <x v="1"/>
    <n v="98.83"/>
    <n v="10000"/>
    <s v="A"/>
    <s v="Total Loss"/>
    <s v="L"/>
    <s v="DC"/>
    <s v="FL"/>
    <s v="Panama City"/>
    <n v="31"/>
    <s v="Y"/>
    <s v="AGENT01078"/>
    <x v="174"/>
    <s v="Newport"/>
    <s v="VT"/>
    <m/>
    <m/>
    <m/>
    <m/>
  </r>
  <r>
    <d v="2020-06-07T00:00:00"/>
    <s v="TXN00000189"/>
    <s v="A00003203"/>
    <s v="PLC00005113"/>
    <d v="2019-08-08T00:00:00"/>
    <x v="25"/>
    <d v="2020-06-06T00:00:00"/>
    <x v="5"/>
    <n v="10.52"/>
    <n v="700"/>
    <s v="A"/>
    <s v="Major Loss"/>
    <s v="L"/>
    <s v="GA"/>
    <s v="MA"/>
    <s v="New Bedford"/>
    <n v="55"/>
    <s v="Y"/>
    <s v="AGENT01097"/>
    <x v="175"/>
    <s v="Pittsfield"/>
    <s v="MA"/>
    <s v="VNDR00407"/>
    <s v="Wilson, Acosta and Chapman"/>
    <s v="Savannah"/>
    <s v="GA"/>
  </r>
  <r>
    <d v="2020-06-07T00:00:00"/>
    <s v="TXN00000190"/>
    <s v="A00009674"/>
    <s v="PLC00008261"/>
    <d v="2020-01-11T00:00:00"/>
    <x v="22"/>
    <d v="2020-06-04T00:00:00"/>
    <x v="1"/>
    <n v="149.71"/>
    <n v="30000"/>
    <s v="A"/>
    <s v="Total Loss"/>
    <s v="M"/>
    <s v="VT"/>
    <s v="CO"/>
    <s v="Arvada"/>
    <n v="47"/>
    <s v="Y"/>
    <s v="AGENT00290"/>
    <x v="176"/>
    <s v="Oklahoma City"/>
    <s v="OK"/>
    <s v="VNDR00382"/>
    <s v="Smith Group"/>
    <s v="Washington"/>
    <s v="DC"/>
  </r>
  <r>
    <d v="2020-06-07T00:00:00"/>
    <s v="TXN00000191"/>
    <s v="A00003347"/>
    <s v="PLC00003037"/>
    <d v="2013-11-17T00:00:00"/>
    <x v="13"/>
    <d v="2020-05-31T00:00:00"/>
    <x v="5"/>
    <n v="7.79"/>
    <n v="500"/>
    <s v="A"/>
    <s v="Total Loss"/>
    <s v="L"/>
    <s v="KY"/>
    <s v="CA"/>
    <s v="Hayward"/>
    <n v="33"/>
    <s v="Y"/>
    <s v="AGENT00550"/>
    <x v="177"/>
    <s v="San Leandro"/>
    <s v="CA"/>
    <s v="VNDR00350"/>
    <s v="King Inc"/>
    <s v="Arvada"/>
    <s v="CO"/>
  </r>
  <r>
    <d v="2020-06-07T00:00:00"/>
    <s v="TXN00000192"/>
    <s v="A00006280"/>
    <s v="PLC00008187"/>
    <d v="2013-04-16T00:00:00"/>
    <x v="20"/>
    <d v="2020-06-03T00:00:00"/>
    <x v="1"/>
    <n v="141.85"/>
    <n v="29000"/>
    <s v="A"/>
    <s v="Minor Loss"/>
    <s v="L"/>
    <s v="CA"/>
    <s v="VT"/>
    <s v="Bethel"/>
    <n v="43"/>
    <s v="Y"/>
    <s v="AGENT00383"/>
    <x v="109"/>
    <s v="Glendale"/>
    <s v="AZ"/>
    <m/>
    <m/>
    <m/>
    <m/>
  </r>
  <r>
    <d v="2020-06-07T00:00:00"/>
    <s v="TXN00000193"/>
    <s v="A00009398"/>
    <s v="PLC00006530"/>
    <d v="2010-07-10T00:00:00"/>
    <x v="21"/>
    <d v="2020-06-03T00:00:00"/>
    <x v="2"/>
    <n v="96.15"/>
    <n v="5000"/>
    <s v="A"/>
    <s v="Total Loss"/>
    <s v="L"/>
    <s v="VT"/>
    <s v="CO"/>
    <s v="Arvada"/>
    <n v="32"/>
    <s v="Y"/>
    <s v="AGENT00385"/>
    <x v="178"/>
    <s v="Annapolis"/>
    <s v="MD"/>
    <m/>
    <m/>
    <m/>
    <m/>
  </r>
  <r>
    <d v="2020-06-07T00:00:00"/>
    <s v="TXN00000194"/>
    <s v="A00009338"/>
    <s v="PLC00002851"/>
    <d v="2011-09-11T00:00:00"/>
    <x v="24"/>
    <d v="2020-06-04T00:00:00"/>
    <x v="1"/>
    <n v="94.3"/>
    <n v="15000"/>
    <s v="A"/>
    <s v="Minor Loss"/>
    <s v="M"/>
    <s v="MD"/>
    <s v="AL"/>
    <s v="Montgomery"/>
    <n v="47"/>
    <s v="Y"/>
    <s v="AGENT00877"/>
    <x v="179"/>
    <s v="Montgomery"/>
    <s v="AL"/>
    <m/>
    <m/>
    <m/>
    <m/>
  </r>
  <r>
    <d v="2020-06-07T00:00:00"/>
    <s v="TXN00000195"/>
    <s v="A00007501"/>
    <s v="PLC00006144"/>
    <d v="2014-09-27T00:00:00"/>
    <x v="16"/>
    <d v="2020-05-28T00:00:00"/>
    <x v="2"/>
    <n v="53.44"/>
    <n v="4000"/>
    <s v="A"/>
    <s v="Major Loss"/>
    <s v="M"/>
    <s v="AZ"/>
    <s v="DC"/>
    <s v="Washington"/>
    <n v="61"/>
    <s v="Y"/>
    <s v="AGENT00922"/>
    <x v="180"/>
    <s v="Glendale"/>
    <s v="AZ"/>
    <s v="VNDR00278"/>
    <s v="Garcia, Hall and Williams"/>
    <s v="Fayetteville"/>
    <s v="AR"/>
  </r>
  <r>
    <d v="2020-06-07T00:00:00"/>
    <s v="TXN00000196"/>
    <s v="A00007905"/>
    <s v="PLC00003594"/>
    <d v="2011-10-15T00:00:00"/>
    <x v="18"/>
    <d v="2020-06-01T00:00:00"/>
    <x v="1"/>
    <n v="135.07"/>
    <n v="32000"/>
    <s v="A"/>
    <s v="Total Loss"/>
    <s v="H"/>
    <s v="FL"/>
    <s v="CA"/>
    <s v="San Lorenzo"/>
    <n v="29"/>
    <s v="Y"/>
    <s v="AGENT00176"/>
    <x v="181"/>
    <s v="Manchester"/>
    <s v="CT"/>
    <s v="VNDR00275"/>
    <s v="Hardin and Sons"/>
    <s v="Nashville"/>
    <s v="TN"/>
  </r>
  <r>
    <d v="2020-06-07T00:00:00"/>
    <s v="TXN00000197"/>
    <s v="A00008439"/>
    <s v="PLC00008346"/>
    <d v="2012-10-01T00:00:00"/>
    <x v="23"/>
    <d v="2020-06-05T00:00:00"/>
    <x v="0"/>
    <n v="145.91999999999999"/>
    <n v="11000"/>
    <s v="A"/>
    <s v="Total Loss"/>
    <s v="M"/>
    <s v="VT"/>
    <s v="AL"/>
    <s v="Montgomery"/>
    <n v="60"/>
    <s v="Y"/>
    <s v="AGENT00739"/>
    <x v="26"/>
    <s v="Nashville"/>
    <s v="TN"/>
    <s v="VNDR00279"/>
    <s v="Rodriguez, Anderson and Chambers"/>
    <s v="Glendale"/>
    <s v="AZ"/>
  </r>
  <r>
    <d v="2020-06-07T00:00:00"/>
    <s v="TXN00000198"/>
    <s v="A00007899"/>
    <s v="PLC00009038"/>
    <d v="2012-09-01T00:00:00"/>
    <x v="12"/>
    <d v="2020-06-02T00:00:00"/>
    <x v="0"/>
    <n v="148.66"/>
    <n v="16000"/>
    <s v="A"/>
    <s v="Minor Loss"/>
    <s v="L"/>
    <s v="KY"/>
    <s v="MA"/>
    <s v="Springfield"/>
    <n v="61"/>
    <s v="Y"/>
    <s v="AGENT01194"/>
    <x v="182"/>
    <s v="Gardner"/>
    <s v="MA"/>
    <m/>
    <m/>
    <m/>
    <m/>
  </r>
  <r>
    <d v="2020-06-07T00:00:00"/>
    <s v="TXN00000199"/>
    <s v="A00006248"/>
    <s v="PLC00000068"/>
    <d v="2016-07-26T00:00:00"/>
    <x v="8"/>
    <d v="2020-05-23T00:00:00"/>
    <x v="1"/>
    <n v="130.11000000000001"/>
    <n v="13000"/>
    <s v="A"/>
    <s v="Major Loss"/>
    <s v="H"/>
    <s v="MD"/>
    <s v="AK"/>
    <s v="Anchorage"/>
    <n v="56"/>
    <s v="Y"/>
    <s v="AGENT00613"/>
    <x v="183"/>
    <s v="Manchester"/>
    <s v="CT"/>
    <m/>
    <m/>
    <m/>
    <m/>
  </r>
  <r>
    <d v="2020-06-07T00:00:00"/>
    <s v="TXN00000200"/>
    <s v="A00000192"/>
    <s v="PLC00009775"/>
    <d v="2012-10-12T00:00:00"/>
    <x v="14"/>
    <d v="2020-05-31T00:00:00"/>
    <x v="5"/>
    <n v="9.68"/>
    <n v="400"/>
    <s v="A"/>
    <s v="Total Loss"/>
    <s v="H"/>
    <s v="CO"/>
    <s v="FL"/>
    <s v="Panama City"/>
    <n v="57"/>
    <s v="Y"/>
    <s v="AGENT00704"/>
    <x v="184"/>
    <s v="Glendale"/>
    <s v="AZ"/>
    <s v="VNDR00083"/>
    <s v="Kennedy, Benjamin and Young"/>
    <s v="Montgomery"/>
    <s v="AL"/>
  </r>
  <r>
    <d v="2020-06-07T00:00:00"/>
    <s v="TXN00000201"/>
    <s v="A00002575"/>
    <s v="PLC00001002"/>
    <d v="2012-01-19T00:00:00"/>
    <x v="11"/>
    <d v="2020-06-01T00:00:00"/>
    <x v="2"/>
    <n v="87.89"/>
    <n v="2000"/>
    <s v="A"/>
    <s v="Total Loss"/>
    <s v="M"/>
    <s v="CO"/>
    <s v="GA"/>
    <s v="Savannah"/>
    <n v="51"/>
    <s v="Y"/>
    <s v="AGENT01072"/>
    <x v="185"/>
    <s v="Fremont"/>
    <s v="CA"/>
    <m/>
    <m/>
    <m/>
    <m/>
  </r>
  <r>
    <d v="2020-06-07T00:00:00"/>
    <s v="TXN00000202"/>
    <s v="A00004102"/>
    <s v="PLC00006571"/>
    <d v="2017-02-18T00:00:00"/>
    <x v="10"/>
    <d v="2020-05-27T00:00:00"/>
    <x v="2"/>
    <n v="57.47"/>
    <n v="1000"/>
    <s v="A"/>
    <s v="Minor Loss"/>
    <s v="H"/>
    <s v="MD"/>
    <s v="TN"/>
    <s v="Nashville"/>
    <n v="62"/>
    <s v="Y"/>
    <s v="AGENT00086"/>
    <x v="186"/>
    <s v="Nashville"/>
    <s v="TN"/>
    <s v="VNDR00305"/>
    <s v="Campbell, Maldonado and Mullins"/>
    <s v="Fayetteville"/>
    <s v="AR"/>
  </r>
  <r>
    <d v="2020-06-07T00:00:00"/>
    <s v="TXN00000203"/>
    <s v="A00007873"/>
    <s v="PLC00007886"/>
    <d v="2015-02-05T00:00:00"/>
    <x v="11"/>
    <d v="2020-06-01T00:00:00"/>
    <x v="3"/>
    <n v="69.5"/>
    <n v="35000"/>
    <s v="A"/>
    <s v="Total Loss"/>
    <s v="H"/>
    <s v="CA"/>
    <s v="AL"/>
    <s v="Montgomery"/>
    <n v="40"/>
    <s v="Y"/>
    <s v="AGENT00296"/>
    <x v="187"/>
    <s v="Pooler"/>
    <s v="GA"/>
    <s v="VNDR00083"/>
    <s v="Kennedy, Benjamin and Young"/>
    <s v="Montgomery"/>
    <s v="AL"/>
  </r>
  <r>
    <d v="2020-06-07T00:00:00"/>
    <s v="TXN00000204"/>
    <s v="A00004611"/>
    <s v="PLC00009788"/>
    <d v="2014-08-10T00:00:00"/>
    <x v="21"/>
    <d v="2020-06-03T00:00:00"/>
    <x v="3"/>
    <n v="83.46"/>
    <n v="99000"/>
    <s v="A"/>
    <s v="Major Loss"/>
    <s v="M"/>
    <s v="CA"/>
    <s v="CA"/>
    <s v="Fremont"/>
    <n v="38"/>
    <s v="Y"/>
    <s v="AGENT00837"/>
    <x v="188"/>
    <s v="Glen Burnie"/>
    <s v="MD"/>
    <s v="VNDR00594"/>
    <s v="Stewart-Bennett"/>
    <s v="Savannah"/>
    <s v="GA"/>
  </r>
  <r>
    <d v="2020-06-07T00:00:00"/>
    <s v="TXN00000205"/>
    <s v="A00006492"/>
    <s v="PLC00000413"/>
    <d v="2018-04-01T00:00:00"/>
    <x v="14"/>
    <d v="2020-05-31T00:00:00"/>
    <x v="5"/>
    <n v="7.92"/>
    <n v="400"/>
    <s v="A"/>
    <s v="Minor Loss"/>
    <s v="L"/>
    <s v="AK"/>
    <s v="TN"/>
    <s v="Nashville"/>
    <n v="27"/>
    <s v="Y"/>
    <s v="AGENT00788"/>
    <x v="189"/>
    <s v="Auburn"/>
    <s v="MA"/>
    <s v="VNDR00540"/>
    <s v="Fuller, Smith and Black"/>
    <s v="Fayetteville"/>
    <s v="AR"/>
  </r>
  <r>
    <d v="2020-06-07T00:00:00"/>
    <s v="TXN00000206"/>
    <s v="A00003531"/>
    <s v="PLC00008666"/>
    <d v="2014-05-26T00:00:00"/>
    <x v="20"/>
    <d v="2020-06-03T00:00:00"/>
    <x v="4"/>
    <n v="71.180000000000007"/>
    <n v="7000"/>
    <s v="A"/>
    <s v="Minor Loss"/>
    <s v="L"/>
    <s v="AK"/>
    <s v="MA"/>
    <s v="Brookline"/>
    <n v="27"/>
    <s v="N"/>
    <s v="AGENT01015"/>
    <x v="190"/>
    <s v="Selma"/>
    <s v="CA"/>
    <s v="VNDR00365"/>
    <s v="Jones-Monroe"/>
    <s v="Burke"/>
    <s v="VT"/>
  </r>
  <r>
    <d v="2020-06-07T00:00:00"/>
    <s v="TXN00000207"/>
    <s v="A00000149"/>
    <s v="PLC00007673"/>
    <d v="2013-08-24T00:00:00"/>
    <x v="25"/>
    <d v="2020-06-06T00:00:00"/>
    <x v="0"/>
    <n v="181.29"/>
    <n v="6000"/>
    <s v="A"/>
    <s v="Major Loss"/>
    <s v="H"/>
    <s v="CT"/>
    <s v="CA"/>
    <s v="Livermore"/>
    <n v="63"/>
    <s v="Y"/>
    <s v="AGENT00319"/>
    <x v="78"/>
    <s v="Hayward"/>
    <s v="CA"/>
    <m/>
    <m/>
    <m/>
    <m/>
  </r>
  <r>
    <d v="2020-06-08T00:00:00"/>
    <s v="TXN00000208"/>
    <s v="A00005638"/>
    <s v="PLC00001314"/>
    <d v="2016-09-02T00:00:00"/>
    <x v="17"/>
    <d v="2020-06-03T00:00:00"/>
    <x v="2"/>
    <n v="91.27"/>
    <n v="2000"/>
    <s v="A"/>
    <s v="Major Loss"/>
    <s v="M"/>
    <s v="CA"/>
    <s v="FL"/>
    <s v="Mexico Beach"/>
    <n v="56"/>
    <s v="Y"/>
    <s v="AGENT00688"/>
    <x v="191"/>
    <s v="Brentwood"/>
    <s v="TN"/>
    <s v="VNDR00003"/>
    <s v="Cherry LLC"/>
    <s v="Montgomery"/>
    <s v="AL"/>
  </r>
  <r>
    <d v="2020-06-08T00:00:00"/>
    <s v="TXN00000209"/>
    <s v="A00006076"/>
    <s v="PLC00005951"/>
    <d v="2014-06-09T00:00:00"/>
    <x v="12"/>
    <d v="2020-06-02T00:00:00"/>
    <x v="2"/>
    <n v="82.11"/>
    <n v="2000"/>
    <s v="A"/>
    <s v="Major Loss"/>
    <s v="L"/>
    <s v="AZ"/>
    <s v="GA"/>
    <s v="Savannah"/>
    <n v="53"/>
    <s v="Y"/>
    <s v="AGENT00907"/>
    <x v="192"/>
    <s v="Fayetteville"/>
    <s v="AR"/>
    <s v="VNDR00269"/>
    <s v="Davies LLC"/>
    <s v="Nashville"/>
    <s v="TN"/>
  </r>
  <r>
    <d v="2020-06-08T00:00:00"/>
    <s v="TXN00000210"/>
    <s v="A00009990"/>
    <s v="PLC00006419"/>
    <d v="2013-03-09T00:00:00"/>
    <x v="26"/>
    <d v="2020-06-07T00:00:00"/>
    <x v="4"/>
    <n v="78.650000000000006"/>
    <n v="3000"/>
    <s v="A"/>
    <s v="Total Loss"/>
    <s v="M"/>
    <s v="CA"/>
    <s v="CA"/>
    <s v="Yucaipa"/>
    <n v="41"/>
    <s v="Y"/>
    <s v="AGENT00226"/>
    <x v="123"/>
    <s v="Anchorage"/>
    <s v="AK"/>
    <m/>
    <m/>
    <m/>
    <m/>
  </r>
  <r>
    <d v="2020-06-08T00:00:00"/>
    <s v="TXN00000211"/>
    <s v="A00002513"/>
    <s v="PLC00008115"/>
    <d v="2016-05-16T00:00:00"/>
    <x v="25"/>
    <d v="2020-06-06T00:00:00"/>
    <x v="2"/>
    <n v="65.44"/>
    <n v="4000"/>
    <s v="A"/>
    <s v="Total Loss"/>
    <s v="L"/>
    <s v="AR"/>
    <s v="MA"/>
    <s v="Brookline"/>
    <n v="41"/>
    <s v="Y"/>
    <s v="AGENT00274"/>
    <x v="193"/>
    <s v="Thetford"/>
    <s v="VT"/>
    <m/>
    <m/>
    <m/>
    <m/>
  </r>
  <r>
    <d v="2020-06-08T00:00:00"/>
    <s v="TXN00000212"/>
    <s v="A00009734"/>
    <s v="PLC00002346"/>
    <d v="2012-06-27T00:00:00"/>
    <x v="12"/>
    <d v="2020-06-02T00:00:00"/>
    <x v="3"/>
    <n v="80.75"/>
    <n v="16000"/>
    <s v="A"/>
    <s v="Minor Loss"/>
    <s v="L"/>
    <s v="CO"/>
    <s v="AZ"/>
    <s v="Peoria"/>
    <n v="35"/>
    <s v="Y"/>
    <s v="AGENT00244"/>
    <x v="194"/>
    <s v="Fremont"/>
    <s v="CA"/>
    <m/>
    <m/>
    <m/>
    <m/>
  </r>
  <r>
    <d v="2020-06-08T00:00:00"/>
    <s v="TXN00000213"/>
    <s v="A00005658"/>
    <s v="PLC00005739"/>
    <d v="2015-06-09T00:00:00"/>
    <x v="13"/>
    <d v="2020-05-31T00:00:00"/>
    <x v="4"/>
    <n v="95.58"/>
    <n v="5000"/>
    <s v="A"/>
    <s v="Major Loss"/>
    <s v="M"/>
    <s v="AR"/>
    <s v="GA"/>
    <s v="Savannah"/>
    <n v="59"/>
    <s v="Y"/>
    <s v="AGENT00227"/>
    <x v="195"/>
    <s v="Montgomery"/>
    <s v="AL"/>
    <s v="VNDR00461"/>
    <s v="Phillips-Vega"/>
    <s v="Manchester"/>
    <s v="CT"/>
  </r>
  <r>
    <d v="2020-06-08T00:00:00"/>
    <s v="TXN00000214"/>
    <s v="A00006794"/>
    <s v="PLC00000087"/>
    <d v="2012-11-07T00:00:00"/>
    <x v="2"/>
    <d v="2020-05-26T00:00:00"/>
    <x v="2"/>
    <n v="88.24"/>
    <n v="4000"/>
    <s v="A"/>
    <s v="Total Loss"/>
    <s v="H"/>
    <s v="VT"/>
    <s v="KY"/>
    <s v="Louisville"/>
    <n v="62"/>
    <s v="Y"/>
    <s v="AGENT00921"/>
    <x v="196"/>
    <s v="Anchorage"/>
    <s v="AK"/>
    <m/>
    <m/>
    <m/>
    <m/>
  </r>
  <r>
    <d v="2020-06-08T00:00:00"/>
    <s v="TXN00000215"/>
    <s v="A00001870"/>
    <s v="PLC00005359"/>
    <d v="2011-05-23T00:00:00"/>
    <x v="2"/>
    <d v="2020-05-26T00:00:00"/>
    <x v="1"/>
    <n v="106.79"/>
    <n v="17000"/>
    <s v="D"/>
    <s v="Major Loss"/>
    <s v="L"/>
    <s v="GA"/>
    <s v="CA"/>
    <s v="Oakland"/>
    <n v="53"/>
    <s v="Y"/>
    <s v="AGENT00711"/>
    <x v="197"/>
    <s v="Arvada"/>
    <s v="CO"/>
    <m/>
    <m/>
    <m/>
    <m/>
  </r>
  <r>
    <d v="2020-06-08T00:00:00"/>
    <s v="TXN00000216"/>
    <s v="A00009682"/>
    <s v="PLC00004505"/>
    <d v="2014-11-13T00:00:00"/>
    <x v="13"/>
    <d v="2020-05-31T00:00:00"/>
    <x v="1"/>
    <n v="97.11"/>
    <n v="12000"/>
    <s v="A"/>
    <s v="Minor Loss"/>
    <s v="H"/>
    <s v="VT"/>
    <s v="FL"/>
    <s v="Panama City"/>
    <n v="30"/>
    <s v="Y"/>
    <s v="AGENT00426"/>
    <x v="198"/>
    <s v="Oklahoma City"/>
    <s v="OK"/>
    <m/>
    <m/>
    <m/>
    <m/>
  </r>
  <r>
    <d v="2020-06-08T00:00:00"/>
    <s v="TXN00000217"/>
    <s v="A00009547"/>
    <s v="PLC00001191"/>
    <d v="2019-08-09T00:00:00"/>
    <x v="18"/>
    <d v="2020-06-01T00:00:00"/>
    <x v="1"/>
    <n v="151.43"/>
    <n v="13000"/>
    <s v="A"/>
    <s v="Total Loss"/>
    <s v="M"/>
    <s v="TN"/>
    <s v="CA"/>
    <s v="Oakland"/>
    <n v="42"/>
    <s v="Y"/>
    <s v="AGENT00557"/>
    <x v="199"/>
    <s v="Fayetteville"/>
    <s v="AR"/>
    <m/>
    <m/>
    <m/>
    <m/>
  </r>
  <r>
    <d v="2020-06-08T00:00:00"/>
    <s v="TXN00000218"/>
    <s v="A00004091"/>
    <s v="PLC00008492"/>
    <d v="2010-07-01T00:00:00"/>
    <x v="23"/>
    <d v="2020-06-05T00:00:00"/>
    <x v="3"/>
    <n v="74.48"/>
    <n v="11000"/>
    <s v="D"/>
    <s v="Total Loss"/>
    <s v="H"/>
    <s v="GA"/>
    <s v="MA"/>
    <s v="Holyoke"/>
    <n v="25"/>
    <s v="Y"/>
    <s v="AGENT00475"/>
    <x v="200"/>
    <s v="Fayetteville"/>
    <s v="AR"/>
    <s v="VNDR00192"/>
    <s v="Lewis-Campbell"/>
    <s v="Nashville"/>
    <s v="TN"/>
  </r>
  <r>
    <d v="2020-06-08T00:00:00"/>
    <s v="TXN00000219"/>
    <s v="A00004782"/>
    <s v="PLC00005251"/>
    <d v="2014-04-16T00:00:00"/>
    <x v="25"/>
    <d v="2020-06-06T00:00:00"/>
    <x v="1"/>
    <n v="116.93"/>
    <n v="15000"/>
    <s v="A"/>
    <s v="Minor Loss"/>
    <s v="H"/>
    <s v="VT"/>
    <s v="CT"/>
    <s v="Manchester"/>
    <n v="58"/>
    <s v="Y"/>
    <s v="AGENT00969"/>
    <x v="45"/>
    <s v="Panama City Beach"/>
    <s v="FL"/>
    <s v="VNDR00247"/>
    <s v="Brown Inc"/>
    <s v="Cupertino"/>
    <s v="CA"/>
  </r>
  <r>
    <d v="2020-06-08T00:00:00"/>
    <s v="TXN00000220"/>
    <s v="A00005061"/>
    <s v="PLC00009885"/>
    <d v="2011-07-30T00:00:00"/>
    <x v="14"/>
    <d v="2020-06-02T00:00:00"/>
    <x v="3"/>
    <n v="60.07"/>
    <n v="45000"/>
    <s v="D"/>
    <s v="Major Loss"/>
    <s v="M"/>
    <s v="VT"/>
    <s v="MA"/>
    <s v="Melrose"/>
    <n v="47"/>
    <s v="Y"/>
    <s v="AGENT00093"/>
    <x v="201"/>
    <s v="Brentwood"/>
    <s v="TN"/>
    <s v="VNDR00447"/>
    <s v="Johnson, Hernandez and Mcguire"/>
    <s v="Nashville"/>
    <s v="TN"/>
  </r>
  <r>
    <d v="2020-06-08T00:00:00"/>
    <s v="TXN00000221"/>
    <s v="A00000704"/>
    <s v="PLC00002509"/>
    <d v="2013-03-05T00:00:00"/>
    <x v="5"/>
    <d v="2020-05-25T00:00:00"/>
    <x v="0"/>
    <n v="190.93"/>
    <n v="1000"/>
    <s v="A"/>
    <s v="Major Loss"/>
    <s v="L"/>
    <s v="CT"/>
    <s v="VT"/>
    <s v="Randolph"/>
    <n v="46"/>
    <s v="Y"/>
    <s v="AGENT00162"/>
    <x v="202"/>
    <s v="Nashville"/>
    <s v="TN"/>
    <s v="VNDR00395"/>
    <s v="Mitchell-Dalton"/>
    <s v="Fayetteville"/>
    <s v="AR"/>
  </r>
  <r>
    <d v="2020-06-08T00:00:00"/>
    <s v="TXN00000222"/>
    <s v="A00007999"/>
    <s v="PLC00007264"/>
    <d v="2011-01-08T00:00:00"/>
    <x v="5"/>
    <d v="2020-05-25T00:00:00"/>
    <x v="1"/>
    <n v="111.07"/>
    <n v="19000"/>
    <s v="A"/>
    <s v="Minor Loss"/>
    <s v="H"/>
    <s v="GA"/>
    <s v="DC"/>
    <s v="Washington"/>
    <n v="50"/>
    <s v="Y"/>
    <s v="AGENT00322"/>
    <x v="6"/>
    <s v="East Longmeadow"/>
    <s v="MA"/>
    <s v="VNDR00417"/>
    <s v="Wong-Meza"/>
    <s v="Panama City Beach"/>
    <s v="FL"/>
  </r>
  <r>
    <d v="2020-06-08T00:00:00"/>
    <s v="TXN00000223"/>
    <s v="A00009037"/>
    <s v="PLC00001490"/>
    <d v="2011-08-09T00:00:00"/>
    <x v="7"/>
    <d v="2020-05-29T00:00:00"/>
    <x v="0"/>
    <n v="119.13"/>
    <n v="13000"/>
    <s v="A"/>
    <s v="Major Loss"/>
    <s v="M"/>
    <s v="VT"/>
    <s v="MD"/>
    <s v="Crownsville"/>
    <n v="50"/>
    <s v="Y"/>
    <s v="AGENT00601"/>
    <x v="203"/>
    <s v="Montgomery"/>
    <s v="AL"/>
    <m/>
    <m/>
    <m/>
    <m/>
  </r>
  <r>
    <d v="2020-06-08T00:00:00"/>
    <s v="TXN00000224"/>
    <s v="A00004253"/>
    <s v="PLC00000968"/>
    <d v="2019-09-08T00:00:00"/>
    <x v="25"/>
    <d v="2020-06-06T00:00:00"/>
    <x v="2"/>
    <n v="76.13"/>
    <n v="3000"/>
    <s v="A"/>
    <s v="Minor Loss"/>
    <s v="L"/>
    <s v="AZ"/>
    <s v="AZ"/>
    <s v="Glendale"/>
    <n v="29"/>
    <s v="Y"/>
    <s v="AGENT00709"/>
    <x v="204"/>
    <s v="Pasadena"/>
    <s v="MD"/>
    <m/>
    <m/>
    <m/>
    <m/>
  </r>
  <r>
    <d v="2020-06-08T00:00:00"/>
    <s v="TXN00000225"/>
    <s v="A00007386"/>
    <s v="PLC00009204"/>
    <d v="2019-09-20T00:00:00"/>
    <x v="11"/>
    <d v="2020-06-01T00:00:00"/>
    <x v="5"/>
    <n v="8.51"/>
    <n v="500"/>
    <s v="A"/>
    <s v="Minor Loss"/>
    <s v="H"/>
    <s v="FL"/>
    <s v="DC"/>
    <s v="Washington"/>
    <n v="32"/>
    <s v="Y"/>
    <s v="AGENT00917"/>
    <x v="205"/>
    <s v="Severn"/>
    <s v="MD"/>
    <m/>
    <m/>
    <m/>
    <m/>
  </r>
  <r>
    <d v="2020-06-09T00:00:00"/>
    <s v="TXN00000226"/>
    <s v="A00003800"/>
    <s v="PLC00009464"/>
    <d v="2014-03-14T00:00:00"/>
    <x v="7"/>
    <d v="2020-05-29T00:00:00"/>
    <x v="0"/>
    <n v="118.33"/>
    <n v="7000"/>
    <s v="A"/>
    <s v="Major Loss"/>
    <s v="H"/>
    <s v="AR"/>
    <s v="CT"/>
    <s v="Manchester"/>
    <n v="50"/>
    <s v="Y"/>
    <s v="AGENT00395"/>
    <x v="206"/>
    <s v="Panama City"/>
    <s v="FL"/>
    <s v="VNDR00168"/>
    <s v="Miller, Bryant and Vega"/>
    <s v="Anchorage"/>
    <s v="AK"/>
  </r>
  <r>
    <d v="2020-06-09T00:00:00"/>
    <s v="TXN00000227"/>
    <s v="A00008730"/>
    <s v="PLC00001068"/>
    <d v="2017-02-09T00:00:00"/>
    <x v="16"/>
    <d v="2020-05-28T00:00:00"/>
    <x v="1"/>
    <n v="137.68"/>
    <n v="15000"/>
    <s v="A"/>
    <s v="Total Loss"/>
    <s v="M"/>
    <s v="AL"/>
    <s v="MA"/>
    <s v="Webster"/>
    <n v="41"/>
    <s v="Y"/>
    <s v="AGENT00739"/>
    <x v="26"/>
    <s v="Nashville"/>
    <s v="TN"/>
    <s v="VNDR00132"/>
    <s v="Gregory and Sons"/>
    <s v="Savannah"/>
    <s v="GA"/>
  </r>
  <r>
    <d v="2020-06-09T00:00:00"/>
    <s v="TXN00000228"/>
    <s v="A00006834"/>
    <s v="PLC00006904"/>
    <d v="2018-09-18T00:00:00"/>
    <x v="17"/>
    <d v="2020-06-03T00:00:00"/>
    <x v="3"/>
    <n v="98.28"/>
    <n v="49000"/>
    <s v="D"/>
    <s v="Total Loss"/>
    <s v="M"/>
    <s v="DC"/>
    <s v="CA"/>
    <s v="Ione"/>
    <n v="62"/>
    <s v="N"/>
    <s v="AGENT00242"/>
    <x v="207"/>
    <s v="Montgomery"/>
    <s v="AL"/>
    <s v="VNDR00083"/>
    <s v="Kennedy, Benjamin and Young"/>
    <s v="Montgomery"/>
    <s v="AL"/>
  </r>
  <r>
    <d v="2020-06-09T00:00:00"/>
    <s v="TXN00000229"/>
    <s v="A00003354"/>
    <s v="PLC00003394"/>
    <d v="2018-07-01T00:00:00"/>
    <x v="7"/>
    <d v="2020-05-29T00:00:00"/>
    <x v="1"/>
    <n v="111.12"/>
    <n v="34000"/>
    <s v="A"/>
    <s v="Major Loss"/>
    <s v="L"/>
    <s v="MD"/>
    <s v="AZ"/>
    <s v="Glendale"/>
    <n v="43"/>
    <s v="Y"/>
    <s v="AGENT00129"/>
    <x v="208"/>
    <s v="Pleasanton"/>
    <s v="CA"/>
    <s v="VNDR00216"/>
    <s v="Smith-Zimmerman"/>
    <s v="Montgomery"/>
    <s v="AL"/>
  </r>
  <r>
    <d v="2020-06-09T00:00:00"/>
    <s v="TXN00000230"/>
    <s v="A00009382"/>
    <s v="PLC00008203"/>
    <d v="2019-02-04T00:00:00"/>
    <x v="7"/>
    <d v="2020-05-29T00:00:00"/>
    <x v="4"/>
    <n v="92.14"/>
    <n v="1000"/>
    <s v="A"/>
    <s v="Major Loss"/>
    <s v="M"/>
    <s v="OK"/>
    <s v="FL"/>
    <s v="Panama City"/>
    <n v="32"/>
    <s v="Y"/>
    <s v="AGENT00063"/>
    <x v="209"/>
    <s v="Litchfield Park"/>
    <s v="AZ"/>
    <s v="VNDR00153"/>
    <s v="Payne, Johnson and Cox"/>
    <s v="Nashville"/>
    <s v="TN"/>
  </r>
  <r>
    <d v="2020-06-09T00:00:00"/>
    <s v="TXN00000231"/>
    <s v="A00003257"/>
    <s v="PLC00006188"/>
    <d v="2015-05-05T00:00:00"/>
    <x v="12"/>
    <d v="2020-06-02T00:00:00"/>
    <x v="2"/>
    <n v="53.47"/>
    <n v="5000"/>
    <s v="D"/>
    <s v="Minor Loss"/>
    <s v="H"/>
    <s v="VT"/>
    <s v="CA"/>
    <s v="Oakland"/>
    <n v="31"/>
    <s v="Y"/>
    <s v="AGENT00497"/>
    <x v="210"/>
    <s v="Thetford"/>
    <s v="VT"/>
    <s v="VNDR00535"/>
    <s v="French and Sons"/>
    <s v="San Leandro"/>
    <s v="CA"/>
  </r>
  <r>
    <d v="2020-06-09T00:00:00"/>
    <s v="TXN00000232"/>
    <s v="A00000848"/>
    <s v="PLC00001622"/>
    <d v="2018-06-26T00:00:00"/>
    <x v="26"/>
    <d v="2020-06-07T00:00:00"/>
    <x v="1"/>
    <n v="133.58000000000001"/>
    <n v="30000"/>
    <s v="A"/>
    <s v="Total Loss"/>
    <s v="L"/>
    <s v="AK"/>
    <s v="TN"/>
    <s v="Nashville"/>
    <n v="50"/>
    <s v="Y"/>
    <s v="AGENT00459"/>
    <x v="211"/>
    <s v="Edmond"/>
    <s v="OK"/>
    <s v="VNDR00075"/>
    <s v="Blackwell-Foster"/>
    <s v="Nashville"/>
    <s v="TN"/>
  </r>
  <r>
    <d v="2020-06-09T00:00:00"/>
    <s v="TXN00000233"/>
    <s v="A00008547"/>
    <s v="PLC00007452"/>
    <d v="2011-12-14T00:00:00"/>
    <x v="21"/>
    <d v="2020-06-04T00:00:00"/>
    <x v="0"/>
    <n v="129.55000000000001"/>
    <n v="5000"/>
    <s v="A"/>
    <s v="Total Loss"/>
    <s v="M"/>
    <s v="OK"/>
    <s v="CO"/>
    <s v="Greeley"/>
    <n v="45"/>
    <s v="Y"/>
    <s v="AGENT00980"/>
    <x v="212"/>
    <s v="Manchester"/>
    <s v="CT"/>
    <s v="VNDR00313"/>
    <s v="Jackson PLC"/>
    <s v="Thunderbolt"/>
    <s v="GA"/>
  </r>
  <r>
    <d v="2020-06-09T00:00:00"/>
    <s v="TXN00000234"/>
    <s v="A00001399"/>
    <s v="PLC00006739"/>
    <d v="2017-06-05T00:00:00"/>
    <x v="2"/>
    <d v="2020-05-26T00:00:00"/>
    <x v="4"/>
    <n v="136.01"/>
    <n v="5000"/>
    <s v="A"/>
    <s v="Major Loss"/>
    <s v="L"/>
    <s v="CT"/>
    <s v="VT"/>
    <s v="Hartford"/>
    <n v="37"/>
    <s v="Y"/>
    <s v="AGENT00322"/>
    <x v="6"/>
    <s v="East Longmeadow"/>
    <s v="MA"/>
    <s v="VNDR00430"/>
    <s v="Salazar and Sons"/>
    <s v="West Sacramento"/>
    <s v="CA"/>
  </r>
  <r>
    <d v="2020-06-09T00:00:00"/>
    <s v="TXN00000235"/>
    <s v="A00007605"/>
    <s v="PLC00008431"/>
    <d v="2011-04-22T00:00:00"/>
    <x v="7"/>
    <d v="2020-05-29T00:00:00"/>
    <x v="0"/>
    <n v="149.02000000000001"/>
    <n v="2000"/>
    <s v="A"/>
    <s v="Major Loss"/>
    <s v="H"/>
    <s v="AK"/>
    <s v="CO"/>
    <s v="Arvada"/>
    <n v="36"/>
    <s v="Y"/>
    <s v="AGENT00660"/>
    <x v="213"/>
    <s v="Anchorage"/>
    <s v="AK"/>
    <m/>
    <m/>
    <m/>
    <m/>
  </r>
  <r>
    <d v="2020-06-09T00:00:00"/>
    <s v="TXN00000236"/>
    <s v="A00007591"/>
    <s v="PLC00000219"/>
    <d v="2019-09-16T00:00:00"/>
    <x v="23"/>
    <d v="2020-06-06T00:00:00"/>
    <x v="1"/>
    <n v="120.41"/>
    <n v="10000"/>
    <s v="A"/>
    <s v="Major Loss"/>
    <s v="H"/>
    <s v="OK"/>
    <s v="CA"/>
    <s v="Newark"/>
    <n v="60"/>
    <s v="Y"/>
    <s v="AGENT00218"/>
    <x v="214"/>
    <s v="Manchester"/>
    <s v="CT"/>
    <m/>
    <m/>
    <m/>
    <m/>
  </r>
  <r>
    <d v="2020-06-09T00:00:00"/>
    <s v="TXN00000237"/>
    <s v="A00000787"/>
    <s v="PLC00003712"/>
    <d v="2013-01-14T00:00:00"/>
    <x v="18"/>
    <d v="2020-06-03T00:00:00"/>
    <x v="5"/>
    <n v="7.03"/>
    <n v="700"/>
    <s v="A"/>
    <s v="Total Loss"/>
    <s v="M"/>
    <s v="AR"/>
    <s v="VT"/>
    <s v="Montpelier"/>
    <n v="28"/>
    <s v="Y"/>
    <s v="AGENT00636"/>
    <x v="4"/>
    <s v="Glen Burnie"/>
    <s v="MD"/>
    <s v="VNDR00543"/>
    <s v="Adams-Johnson"/>
    <s v="Louisville"/>
    <s v="KY"/>
  </r>
  <r>
    <d v="2020-06-09T00:00:00"/>
    <s v="TXN00000238"/>
    <s v="A00000912"/>
    <s v="PLC00002832"/>
    <d v="2019-11-26T00:00:00"/>
    <x v="7"/>
    <d v="2020-05-29T00:00:00"/>
    <x v="1"/>
    <n v="127.6"/>
    <n v="28000"/>
    <s v="A"/>
    <s v="Total Loss"/>
    <s v="L"/>
    <s v="AK"/>
    <s v="FL"/>
    <s v="Panama City"/>
    <n v="46"/>
    <s v="Y"/>
    <s v="AGENT01001"/>
    <x v="215"/>
    <s v="Louisville"/>
    <s v="KY"/>
    <s v="VNDR00316"/>
    <s v="Harris-Griffin"/>
    <s v="Pleasanton"/>
    <s v="CA"/>
  </r>
  <r>
    <d v="2020-06-09T00:00:00"/>
    <s v="TXN00000239"/>
    <s v="A00007889"/>
    <s v="PLC00003833"/>
    <d v="2014-06-26T00:00:00"/>
    <x v="18"/>
    <d v="2020-06-03T00:00:00"/>
    <x v="1"/>
    <n v="80.98"/>
    <n v="30000"/>
    <s v="A"/>
    <s v="Minor Loss"/>
    <s v="L"/>
    <s v="CO"/>
    <s v="MA"/>
    <s v="Medford"/>
    <n v="61"/>
    <s v="Y"/>
    <s v="AGENT00312"/>
    <x v="40"/>
    <s v="Colchester"/>
    <s v="VT"/>
    <s v="VNDR00591"/>
    <s v="Hoffman-Roberts"/>
    <s v="Rancho Cordova"/>
    <s v="CA"/>
  </r>
  <r>
    <d v="2020-06-09T00:00:00"/>
    <s v="TXN00000240"/>
    <s v="A00005063"/>
    <s v="PLC00009179"/>
    <d v="2014-08-11T00:00:00"/>
    <x v="24"/>
    <d v="2020-06-05T00:00:00"/>
    <x v="3"/>
    <n v="73.52"/>
    <n v="55000"/>
    <s v="A"/>
    <s v="Total Loss"/>
    <s v="M"/>
    <s v="CA"/>
    <s v="CT"/>
    <s v="Manchester"/>
    <n v="36"/>
    <s v="Y"/>
    <s v="AGENT00806"/>
    <x v="216"/>
    <s v="Louisville"/>
    <s v="KY"/>
    <m/>
    <m/>
    <m/>
    <m/>
  </r>
  <r>
    <d v="2020-06-09T00:00:00"/>
    <s v="TXN00000241"/>
    <s v="A00009842"/>
    <s v="PLC00006757"/>
    <d v="2015-10-06T00:00:00"/>
    <x v="13"/>
    <d v="2020-05-31T00:00:00"/>
    <x v="2"/>
    <n v="57.72"/>
    <n v="5000"/>
    <s v="A"/>
    <s v="Major Loss"/>
    <s v="M"/>
    <s v="KY"/>
    <s v="VT"/>
    <s v="Bethel"/>
    <n v="43"/>
    <s v="N"/>
    <s v="AGENT00613"/>
    <x v="183"/>
    <s v="Manchester"/>
    <s v="CT"/>
    <s v="VNDR00243"/>
    <s v="Alvarado, Garcia and Thomas"/>
    <s v="Fremont"/>
    <s v="CA"/>
  </r>
  <r>
    <d v="2020-06-09T00:00:00"/>
    <s v="TXN00000242"/>
    <s v="A00001073"/>
    <s v="PLC00005825"/>
    <d v="2017-06-17T00:00:00"/>
    <x v="10"/>
    <d v="2020-05-27T00:00:00"/>
    <x v="5"/>
    <n v="10.61"/>
    <n v="700"/>
    <s v="A"/>
    <s v="Total Loss"/>
    <s v="L"/>
    <s v="AK"/>
    <s v="CT"/>
    <s v="Manchester"/>
    <n v="28"/>
    <s v="Y"/>
    <s v="AGENT01011"/>
    <x v="217"/>
    <s v="Montgomery"/>
    <s v="AL"/>
    <m/>
    <m/>
    <m/>
    <m/>
  </r>
  <r>
    <d v="2020-06-09T00:00:00"/>
    <s v="TXN00000243"/>
    <s v="A00005542"/>
    <s v="PLC00005490"/>
    <d v="2013-11-15T00:00:00"/>
    <x v="2"/>
    <d v="2020-05-26T00:00:00"/>
    <x v="3"/>
    <n v="74.66"/>
    <n v="63000"/>
    <s v="A"/>
    <s v="Total Loss"/>
    <s v="M"/>
    <s v="AR"/>
    <s v="AR"/>
    <s v="Fayetteville"/>
    <n v="37"/>
    <s v="Y"/>
    <s v="AGENT00807"/>
    <x v="218"/>
    <s v="Arvada"/>
    <s v="CO"/>
    <s v="VNDR00458"/>
    <s v="Anderson-Wilson"/>
    <s v="Cupertino"/>
    <s v="CA"/>
  </r>
  <r>
    <d v="2020-06-09T00:00:00"/>
    <s v="TXN00000244"/>
    <s v="A00007877"/>
    <s v="PLC00008085"/>
    <d v="2012-01-25T00:00:00"/>
    <x v="13"/>
    <d v="2020-05-31T00:00:00"/>
    <x v="2"/>
    <n v="77.349999999999994"/>
    <n v="1000"/>
    <s v="A"/>
    <s v="Major Loss"/>
    <s v="M"/>
    <s v="CA"/>
    <s v="MA"/>
    <s v="Fall River"/>
    <n v="53"/>
    <s v="Y"/>
    <s v="AGENT00018"/>
    <x v="62"/>
    <s v="Montgomery"/>
    <s v="AL"/>
    <s v="VNDR00540"/>
    <s v="Fuller, Smith and Black"/>
    <s v="Fayetteville"/>
    <s v="AR"/>
  </r>
  <r>
    <d v="2020-06-09T00:00:00"/>
    <s v="TXN00000245"/>
    <s v="A00006667"/>
    <s v="PLC00006088"/>
    <d v="2016-12-18T00:00:00"/>
    <x v="5"/>
    <d v="2020-05-25T00:00:00"/>
    <x v="1"/>
    <n v="130.65"/>
    <n v="39000"/>
    <s v="A"/>
    <s v="Total Loss"/>
    <s v="M"/>
    <s v="CO"/>
    <s v="AR"/>
    <s v="Fayetteville"/>
    <n v="63"/>
    <s v="Y"/>
    <s v="AGENT01086"/>
    <x v="219"/>
    <s v="Holbrook"/>
    <s v="MA"/>
    <m/>
    <m/>
    <m/>
    <m/>
  </r>
  <r>
    <d v="2020-06-09T00:00:00"/>
    <s v="TXN00000246"/>
    <s v="A00009896"/>
    <s v="PLC00000893"/>
    <d v="2015-03-03T00:00:00"/>
    <x v="27"/>
    <d v="2020-06-08T00:00:00"/>
    <x v="5"/>
    <n v="10.199999999999999"/>
    <n v="400"/>
    <s v="A"/>
    <s v="Total Loss"/>
    <s v="M"/>
    <s v="AL"/>
    <s v="KY"/>
    <s v="Louisville"/>
    <n v="55"/>
    <s v="Y"/>
    <s v="AGENT00295"/>
    <x v="220"/>
    <s v="Louisville"/>
    <s v="KY"/>
    <m/>
    <m/>
    <m/>
    <m/>
  </r>
  <r>
    <d v="2020-06-09T00:00:00"/>
    <s v="TXN00000247"/>
    <s v="A00004413"/>
    <s v="PLC00009585"/>
    <d v="2020-01-18T00:00:00"/>
    <x v="5"/>
    <d v="2020-05-25T00:00:00"/>
    <x v="4"/>
    <n v="123.3"/>
    <n v="1000"/>
    <s v="A"/>
    <s v="Total Loss"/>
    <s v="L"/>
    <s v="CA"/>
    <s v="CA"/>
    <s v="Hanford"/>
    <n v="54"/>
    <s v="Y"/>
    <s v="AGENT00864"/>
    <x v="221"/>
    <s v="Farmington"/>
    <s v="AR"/>
    <m/>
    <m/>
    <m/>
    <m/>
  </r>
  <r>
    <d v="2020-06-10T00:00:00"/>
    <s v="TXN00000248"/>
    <s v="A00004506"/>
    <s v="PLC00009512"/>
    <d v="2012-05-26T00:00:00"/>
    <x v="22"/>
    <d v="2020-06-05T00:00:00"/>
    <x v="4"/>
    <n v="90.32"/>
    <n v="5000"/>
    <s v="A"/>
    <s v="Total Loss"/>
    <s v="M"/>
    <s v="AL"/>
    <s v="FL"/>
    <s v="Panama City"/>
    <n v="26"/>
    <s v="Y"/>
    <s v="AGENT00974"/>
    <x v="222"/>
    <s v="Panama City Beach"/>
    <s v="FL"/>
    <s v="VNDR00204"/>
    <s v="Ray and Sons"/>
    <s v="Panama City"/>
    <s v="FL"/>
  </r>
  <r>
    <d v="2020-06-10T00:00:00"/>
    <s v="TXN00000249"/>
    <s v="A00004564"/>
    <s v="PLC00008175"/>
    <d v="2020-01-27T00:00:00"/>
    <x v="23"/>
    <d v="2020-06-06T00:00:00"/>
    <x v="5"/>
    <n v="10.18"/>
    <n v="200"/>
    <s v="A"/>
    <s v="Major Loss"/>
    <s v="M"/>
    <s v="VT"/>
    <s v="VT"/>
    <s v="Poultney"/>
    <n v="62"/>
    <s v="Y"/>
    <s v="AGENT00464"/>
    <x v="223"/>
    <s v="Thunderbolt"/>
    <s v="GA"/>
    <m/>
    <m/>
    <m/>
    <m/>
  </r>
  <r>
    <d v="2020-06-10T00:00:00"/>
    <s v="TXN00000250"/>
    <s v="A00005816"/>
    <s v="PLC00005168"/>
    <d v="2018-08-12T00:00:00"/>
    <x v="12"/>
    <d v="2020-06-04T00:00:00"/>
    <x v="0"/>
    <n v="190.93"/>
    <n v="4000"/>
    <s v="A"/>
    <s v="Major Loss"/>
    <s v="H"/>
    <s v="CA"/>
    <s v="CT"/>
    <s v="Manchester"/>
    <n v="45"/>
    <s v="Y"/>
    <s v="AGENT00367"/>
    <x v="224"/>
    <s v="Montgomery"/>
    <s v="AL"/>
    <s v="VNDR00529"/>
    <s v="Brooks-Henry"/>
    <s v="Arvada"/>
    <s v="CO"/>
  </r>
  <r>
    <d v="2020-06-10T00:00:00"/>
    <s v="TXN00000251"/>
    <s v="A00008005"/>
    <s v="PLC00002319"/>
    <d v="2018-08-29T00:00:00"/>
    <x v="25"/>
    <d v="2020-06-07T00:00:00"/>
    <x v="5"/>
    <n v="11.64"/>
    <n v="100"/>
    <s v="A"/>
    <s v="Major Loss"/>
    <s v="M"/>
    <s v="AL"/>
    <s v="OK"/>
    <s v="Midwest City"/>
    <n v="59"/>
    <s v="Y"/>
    <s v="AGENT00979"/>
    <x v="225"/>
    <s v="Washington"/>
    <s v="DC"/>
    <s v="VNDR00086"/>
    <s v="Guerrero, Norman and Baker"/>
    <s v="Dartmouth"/>
    <s v="MA"/>
  </r>
  <r>
    <d v="2020-06-10T00:00:00"/>
    <s v="TXN00000252"/>
    <s v="A00004325"/>
    <s v="PLC00002914"/>
    <d v="2014-02-08T00:00:00"/>
    <x v="27"/>
    <d v="2020-06-08T00:00:00"/>
    <x v="4"/>
    <n v="74.819999999999993"/>
    <n v="6000"/>
    <s v="D"/>
    <s v="Minor Loss"/>
    <s v="M"/>
    <s v="MA"/>
    <s v="AK"/>
    <s v="Anchorage"/>
    <n v="35"/>
    <s v="Y"/>
    <s v="AGENT00412"/>
    <x v="226"/>
    <m/>
    <s v="VT"/>
    <s v="VNDR00517"/>
    <s v="Zimmerman-Ortega"/>
    <s v="Manchester"/>
    <s v="CT"/>
  </r>
  <r>
    <d v="2020-06-10T00:00:00"/>
    <s v="TXN00000253"/>
    <s v="A00007699"/>
    <s v="PLC00003526"/>
    <d v="2017-12-18T00:00:00"/>
    <x v="22"/>
    <d v="2020-06-05T00:00:00"/>
    <x v="2"/>
    <n v="98.9"/>
    <n v="3000"/>
    <s v="A"/>
    <s v="Total Loss"/>
    <s v="L"/>
    <s v="VT"/>
    <s v="MA"/>
    <s v="Gardner"/>
    <n v="28"/>
    <s v="Y"/>
    <s v="AGENT00121"/>
    <x v="227"/>
    <s v="Anchorage"/>
    <s v="AK"/>
    <m/>
    <m/>
    <m/>
    <m/>
  </r>
  <r>
    <d v="2020-06-10T00:00:00"/>
    <s v="TXN00000254"/>
    <s v="A00004524"/>
    <s v="PLC00006537"/>
    <d v="2018-09-28T00:00:00"/>
    <x v="14"/>
    <d v="2020-06-02T00:00:00"/>
    <x v="4"/>
    <n v="70.94"/>
    <n v="4000"/>
    <s v="A"/>
    <s v="Total Loss"/>
    <s v="M"/>
    <s v="MD"/>
    <s v="CA"/>
    <s v="San Leandro"/>
    <n v="50"/>
    <s v="Y"/>
    <s v="AGENT00428"/>
    <x v="87"/>
    <s v="Montgomery"/>
    <s v="AL"/>
    <s v="VNDR00188"/>
    <s v="Miller, Miller and Davis"/>
    <s v="Louisville"/>
    <s v="KY"/>
  </r>
  <r>
    <d v="2020-06-10T00:00:00"/>
    <s v="TXN00000255"/>
    <s v="A00006293"/>
    <s v="PLC00003619"/>
    <d v="2019-02-02T00:00:00"/>
    <x v="21"/>
    <d v="2020-06-05T00:00:00"/>
    <x v="4"/>
    <n v="106.17"/>
    <n v="2000"/>
    <s v="A"/>
    <s v="Minor Loss"/>
    <s v="M"/>
    <s v="DC"/>
    <s v="KY"/>
    <s v="Louisville"/>
    <n v="29"/>
    <s v="Y"/>
    <s v="AGENT00274"/>
    <x v="193"/>
    <s v="Thetford"/>
    <s v="VT"/>
    <m/>
    <m/>
    <m/>
    <m/>
  </r>
  <r>
    <d v="2020-06-10T00:00:00"/>
    <s v="TXN00000256"/>
    <s v="A00004252"/>
    <s v="PLC00004283"/>
    <d v="2011-02-07T00:00:00"/>
    <x v="17"/>
    <d v="2020-06-03T00:00:00"/>
    <x v="3"/>
    <n v="88.45"/>
    <n v="80000"/>
    <s v="A"/>
    <s v="Major Loss"/>
    <s v="L"/>
    <s v="AZ"/>
    <s v="MD"/>
    <s v="Glen Burnie"/>
    <n v="47"/>
    <s v="Y"/>
    <s v="AGENT00027"/>
    <x v="228"/>
    <s v="Panama City Beach"/>
    <s v="FL"/>
    <s v="VNDR00126"/>
    <s v="Ward Inc"/>
    <s v="Reading"/>
    <s v="MA"/>
  </r>
  <r>
    <d v="2020-06-10T00:00:00"/>
    <s v="TXN00000257"/>
    <s v="A00003797"/>
    <s v="PLC00001855"/>
    <d v="2019-10-10T00:00:00"/>
    <x v="13"/>
    <d v="2020-05-31T00:00:00"/>
    <x v="2"/>
    <n v="75.38"/>
    <n v="4000"/>
    <s v="A"/>
    <s v="Major Loss"/>
    <s v="M"/>
    <s v="AZ"/>
    <s v="CO"/>
    <s v="Arvada"/>
    <n v="38"/>
    <s v="N"/>
    <s v="AGENT00014"/>
    <x v="229"/>
    <s v="Oakland"/>
    <s v="CA"/>
    <s v="VNDR00546"/>
    <s v="Peterson-Mayo"/>
    <s v="Midwest City"/>
    <s v="OK"/>
  </r>
  <r>
    <d v="2020-06-10T00:00:00"/>
    <s v="TXN00000258"/>
    <s v="A00003072"/>
    <s v="PLC00008557"/>
    <d v="2014-02-15T00:00:00"/>
    <x v="11"/>
    <d v="2020-06-01T00:00:00"/>
    <x v="3"/>
    <n v="57.15"/>
    <n v="54000"/>
    <s v="A"/>
    <s v="Minor Loss"/>
    <s v="M"/>
    <s v="CO"/>
    <s v="AK"/>
    <s v="Anchorage"/>
    <n v="33"/>
    <s v="Y"/>
    <s v="AGENT00413"/>
    <x v="0"/>
    <s v="Nashville"/>
    <s v="TN"/>
    <m/>
    <m/>
    <m/>
    <m/>
  </r>
  <r>
    <d v="2020-06-10T00:00:00"/>
    <s v="TXN00000259"/>
    <s v="A00002757"/>
    <s v="PLC00001961"/>
    <d v="2016-05-12T00:00:00"/>
    <x v="23"/>
    <d v="2020-06-06T00:00:00"/>
    <x v="4"/>
    <n v="73.44"/>
    <n v="1000"/>
    <s v="A"/>
    <s v="Major Loss"/>
    <s v="L"/>
    <s v="AR"/>
    <s v="AK"/>
    <s v="Anchorage"/>
    <n v="57"/>
    <s v="Y"/>
    <s v="AGENT00808"/>
    <x v="230"/>
    <s v="Nashville"/>
    <s v="TN"/>
    <s v="VNDR00550"/>
    <s v="Thompson, Robertson and Berry"/>
    <s v="Alburgh"/>
    <s v="VT"/>
  </r>
  <r>
    <d v="2020-06-10T00:00:00"/>
    <s v="TXN00000260"/>
    <s v="A00004422"/>
    <s v="PLC00003474"/>
    <d v="2013-01-23T00:00:00"/>
    <x v="10"/>
    <d v="2020-05-27T00:00:00"/>
    <x v="5"/>
    <n v="9.6"/>
    <n v="200"/>
    <s v="A"/>
    <s v="Minor Loss"/>
    <s v="M"/>
    <s v="CA"/>
    <s v="FL"/>
    <s v="Panama City"/>
    <n v="25"/>
    <s v="Y"/>
    <s v="AGENT00982"/>
    <x v="231"/>
    <s v="Berkeley"/>
    <s v="CA"/>
    <s v="VNDR00228"/>
    <s v="Bell, Hernandez and Reynolds"/>
    <s v="Edmond"/>
    <s v="OK"/>
  </r>
  <r>
    <d v="2020-06-10T00:00:00"/>
    <s v="TXN00000261"/>
    <s v="A00002818"/>
    <s v="PLC00006148"/>
    <d v="2014-11-27T00:00:00"/>
    <x v="21"/>
    <d v="2020-06-05T00:00:00"/>
    <x v="4"/>
    <n v="129.97"/>
    <n v="4000"/>
    <s v="D"/>
    <s v="Major Loss"/>
    <s v="M"/>
    <s v="TN"/>
    <s v="AK"/>
    <s v="Anchorage"/>
    <n v="39"/>
    <s v="N"/>
    <s v="AGENT01068"/>
    <x v="232"/>
    <s v="Arvada"/>
    <s v="CO"/>
    <s v="VNDR00307"/>
    <s v="Reeves, Brown and Burch"/>
    <s v="Fayetteville"/>
    <s v="AR"/>
  </r>
  <r>
    <d v="2020-06-10T00:00:00"/>
    <s v="TXN00000262"/>
    <s v="A00004769"/>
    <s v="PLC00001521"/>
    <d v="2018-06-23T00:00:00"/>
    <x v="25"/>
    <d v="2020-06-07T00:00:00"/>
    <x v="3"/>
    <n v="52.48"/>
    <n v="73000"/>
    <s v="A"/>
    <s v="Minor Loss"/>
    <s v="L"/>
    <s v="CA"/>
    <s v="OK"/>
    <s v="Moore"/>
    <n v="34"/>
    <s v="Y"/>
    <s v="AGENT00392"/>
    <x v="233"/>
    <s v="Arvada"/>
    <s v="CO"/>
    <s v="VNDR00385"/>
    <s v="Smith, Ayala and West"/>
    <s v="Montgomery"/>
    <s v="AL"/>
  </r>
  <r>
    <d v="2020-06-10T00:00:00"/>
    <s v="TXN00000263"/>
    <s v="A00008702"/>
    <s v="PLC00005071"/>
    <d v="2014-01-22T00:00:00"/>
    <x v="15"/>
    <d v="2020-05-30T00:00:00"/>
    <x v="4"/>
    <n v="134.18"/>
    <n v="4000"/>
    <s v="A"/>
    <s v="Minor Loss"/>
    <s v="L"/>
    <s v="OK"/>
    <s v="AL"/>
    <s v="Montgomery"/>
    <n v="31"/>
    <s v="Y"/>
    <s v="AGENT00072"/>
    <x v="234"/>
    <s v="Peabody"/>
    <s v="MA"/>
    <s v="VNDR00582"/>
    <s v="Richards and Sons"/>
    <s v="Washington"/>
    <s v="DC"/>
  </r>
  <r>
    <d v="2020-06-10T00:00:00"/>
    <s v="TXN00000264"/>
    <s v="A00002353"/>
    <s v="PLC00000813"/>
    <d v="2019-08-03T00:00:00"/>
    <x v="12"/>
    <d v="2020-06-04T00:00:00"/>
    <x v="2"/>
    <n v="66.98"/>
    <n v="5000"/>
    <s v="A"/>
    <s v="Major Loss"/>
    <s v="L"/>
    <s v="KY"/>
    <s v="CA"/>
    <s v="Fremont"/>
    <n v="33"/>
    <s v="Y"/>
    <s v="AGENT01103"/>
    <x v="235"/>
    <s v="Arvada"/>
    <s v="CO"/>
    <m/>
    <m/>
    <m/>
    <m/>
  </r>
  <r>
    <d v="2020-06-10T00:00:00"/>
    <s v="TXN00000265"/>
    <s v="A00009319"/>
    <s v="PLC00003287"/>
    <d v="2016-10-22T00:00:00"/>
    <x v="16"/>
    <d v="2020-05-28T00:00:00"/>
    <x v="5"/>
    <n v="7.38"/>
    <n v="400"/>
    <s v="A"/>
    <s v="Total Loss"/>
    <s v="H"/>
    <s v="CA"/>
    <s v="DC"/>
    <s v="Washington"/>
    <n v="52"/>
    <s v="Y"/>
    <s v="AGENT01121"/>
    <x v="236"/>
    <s v="Revere"/>
    <s v="MA"/>
    <s v="VNDR00461"/>
    <s v="Phillips-Vega"/>
    <s v="Manchester"/>
    <s v="CT"/>
  </r>
  <r>
    <d v="2020-06-10T00:00:00"/>
    <s v="TXN00000266"/>
    <s v="A00004971"/>
    <s v="PLC00002386"/>
    <d v="2014-11-28T00:00:00"/>
    <x v="17"/>
    <d v="2020-06-03T00:00:00"/>
    <x v="0"/>
    <n v="149.03"/>
    <n v="2000"/>
    <s v="A"/>
    <s v="Major Loss"/>
    <s v="M"/>
    <s v="FL"/>
    <s v="CT"/>
    <s v="Manchester"/>
    <n v="36"/>
    <s v="Y"/>
    <s v="AGENT00480"/>
    <x v="237"/>
    <s v="Oakhurst"/>
    <s v="CA"/>
    <s v="VNDR00509"/>
    <s v="Barnes-Fox"/>
    <s v="Manchester"/>
    <s v="CT"/>
  </r>
  <r>
    <d v="2020-06-10T00:00:00"/>
    <s v="TXN00000267"/>
    <s v="A00005752"/>
    <s v="PLC00003511"/>
    <d v="2014-08-11T00:00:00"/>
    <x v="26"/>
    <d v="2020-06-07T00:00:00"/>
    <x v="4"/>
    <n v="134.54"/>
    <n v="6000"/>
    <s v="A"/>
    <s v="Total Loss"/>
    <s v="L"/>
    <s v="DC"/>
    <s v="AR"/>
    <s v="Fayetteville"/>
    <n v="36"/>
    <s v="Y"/>
    <s v="AGENT00173"/>
    <x v="238"/>
    <s v="Arvada"/>
    <s v="CO"/>
    <s v="VNDR00187"/>
    <s v="Mendoza, Moran and Parker"/>
    <s v="Arvada"/>
    <s v="CO"/>
  </r>
  <r>
    <d v="2020-06-10T00:00:00"/>
    <s v="TXN00000268"/>
    <s v="A00002527"/>
    <s v="PLC00007817"/>
    <d v="2014-11-30T00:00:00"/>
    <x v="15"/>
    <d v="2020-05-30T00:00:00"/>
    <x v="2"/>
    <n v="61.82"/>
    <n v="1000"/>
    <s v="A"/>
    <s v="Total Loss"/>
    <s v="M"/>
    <s v="AR"/>
    <s v="AK"/>
    <s v="Anchorage"/>
    <n v="52"/>
    <s v="Y"/>
    <s v="AGENT00217"/>
    <x v="239"/>
    <s v="Fayetteville"/>
    <s v="AR"/>
    <s v="VNDR00325"/>
    <s v="Sanders-Stark"/>
    <s v="Louisville"/>
    <s v="KY"/>
  </r>
  <r>
    <d v="2020-06-10T00:00:00"/>
    <s v="TXN00000269"/>
    <s v="A00000970"/>
    <s v="PLC00007756"/>
    <d v="2018-06-27T00:00:00"/>
    <x v="27"/>
    <d v="2020-06-08T00:00:00"/>
    <x v="2"/>
    <n v="89.56"/>
    <n v="5000"/>
    <s v="A"/>
    <s v="Major Loss"/>
    <s v="M"/>
    <s v="MA"/>
    <s v="CT"/>
    <s v="Manchester"/>
    <n v="48"/>
    <s v="Y"/>
    <s v="AGENT00673"/>
    <x v="240"/>
    <s v="Washington"/>
    <s v="DC"/>
    <s v="VNDR00423"/>
    <s v="Maynard, Foster and Rangel"/>
    <s v="Nashville"/>
    <s v="TN"/>
  </r>
  <r>
    <d v="2020-06-10T00:00:00"/>
    <s v="TXN00000270"/>
    <s v="A00001896"/>
    <s v="PLC00009590"/>
    <d v="2019-01-13T00:00:00"/>
    <x v="27"/>
    <d v="2020-06-08T00:00:00"/>
    <x v="2"/>
    <n v="72.489999999999995"/>
    <n v="1000"/>
    <s v="A"/>
    <s v="Total Loss"/>
    <s v="M"/>
    <s v="AR"/>
    <s v="AL"/>
    <s v="Montgomery"/>
    <n v="63"/>
    <s v="Y"/>
    <s v="AGENT00925"/>
    <x v="241"/>
    <s v="Nashville"/>
    <s v="TN"/>
    <s v="VNDR00010"/>
    <s v="Mcclure Ltd"/>
    <s v="Pasadena"/>
    <s v="MD"/>
  </r>
  <r>
    <d v="2020-06-11T00:00:00"/>
    <s v="TXN00000271"/>
    <s v="A00009828"/>
    <s v="PLC00009303"/>
    <d v="2019-10-01T00:00:00"/>
    <x v="25"/>
    <d v="2020-06-07T00:00:00"/>
    <x v="3"/>
    <n v="82.7"/>
    <n v="72000"/>
    <s v="A"/>
    <s v="Total Loss"/>
    <s v="L"/>
    <s v="CA"/>
    <s v="KY"/>
    <s v="Louisville"/>
    <n v="49"/>
    <s v="N"/>
    <s v="AGENT00789"/>
    <x v="242"/>
    <s v="Arvada"/>
    <s v="CO"/>
    <m/>
    <m/>
    <m/>
    <m/>
  </r>
  <r>
    <d v="2020-06-11T00:00:00"/>
    <s v="TXN00000272"/>
    <s v="A00000412"/>
    <s v="PLC00003751"/>
    <d v="2013-11-14T00:00:00"/>
    <x v="27"/>
    <d v="2020-06-08T00:00:00"/>
    <x v="0"/>
    <n v="131.69999999999999"/>
    <n v="11000"/>
    <s v="A"/>
    <s v="Major Loss"/>
    <s v="M"/>
    <s v="AR"/>
    <s v="OK"/>
    <s v="Edmond"/>
    <n v="26"/>
    <s v="Y"/>
    <s v="AGENT00115"/>
    <x v="243"/>
    <s v="Montgomery"/>
    <s v="AL"/>
    <s v="VNDR00545"/>
    <s v="Myers-Brown"/>
    <s v="Hanover"/>
    <s v="MD"/>
  </r>
  <r>
    <d v="2020-06-11T00:00:00"/>
    <s v="TXN00000273"/>
    <s v="A00000295"/>
    <s v="PLC00008361"/>
    <d v="2014-12-26T00:00:00"/>
    <x v="23"/>
    <d v="2020-06-07T00:00:00"/>
    <x v="1"/>
    <n v="153.34"/>
    <n v="27000"/>
    <s v="A"/>
    <s v="Major Loss"/>
    <s v="M"/>
    <s v="OK"/>
    <s v="AK"/>
    <s v="Soldotna"/>
    <n v="62"/>
    <s v="Y"/>
    <s v="AGENT00241"/>
    <x v="244"/>
    <s v="Montgomery"/>
    <s v="AL"/>
    <s v="VNDR00571"/>
    <s v="James PLC"/>
    <s v="Louisville"/>
    <s v="KY"/>
  </r>
  <r>
    <d v="2020-06-11T00:00:00"/>
    <s v="TXN00000274"/>
    <s v="A00008093"/>
    <s v="PLC00008826"/>
    <d v="2012-08-21T00:00:00"/>
    <x v="18"/>
    <d v="2020-06-03T00:00:00"/>
    <x v="0"/>
    <n v="180.34"/>
    <n v="12000"/>
    <s v="A"/>
    <s v="Total Loss"/>
    <s v="M"/>
    <s v="AK"/>
    <s v="CO"/>
    <s v="Arvada"/>
    <n v="62"/>
    <s v="Y"/>
    <s v="AGENT00667"/>
    <x v="245"/>
    <s v="Montgomery"/>
    <s v="AL"/>
    <m/>
    <m/>
    <m/>
    <m/>
  </r>
  <r>
    <d v="2020-06-11T00:00:00"/>
    <s v="TXN00000275"/>
    <s v="A00003541"/>
    <s v="PLC00004868"/>
    <d v="2019-03-09T00:00:00"/>
    <x v="22"/>
    <d v="2020-06-06T00:00:00"/>
    <x v="5"/>
    <n v="8.74"/>
    <n v="100"/>
    <s v="A"/>
    <s v="Minor Loss"/>
    <s v="M"/>
    <s v="FL"/>
    <s v="AK"/>
    <s v="Anchorage"/>
    <n v="45"/>
    <s v="Y"/>
    <s v="AGENT00094"/>
    <x v="76"/>
    <s v="Crofton"/>
    <s v="MD"/>
    <s v="VNDR00060"/>
    <s v="Taylor, Holt and Stout"/>
    <s v="Oakland"/>
    <s v="CA"/>
  </r>
  <r>
    <d v="2020-06-11T00:00:00"/>
    <s v="TXN00000276"/>
    <s v="A00001678"/>
    <s v="PLC00009064"/>
    <d v="2018-12-25T00:00:00"/>
    <x v="15"/>
    <d v="2020-05-30T00:00:00"/>
    <x v="1"/>
    <n v="85.41"/>
    <n v="29000"/>
    <s v="A"/>
    <s v="Major Loss"/>
    <s v="M"/>
    <s v="TN"/>
    <s v="KY"/>
    <s v="Louisville"/>
    <n v="27"/>
    <s v="Y"/>
    <s v="AGENT00037"/>
    <x v="246"/>
    <s v="Aspen"/>
    <s v="CO"/>
    <s v="VNDR00538"/>
    <s v="Johnson LLC"/>
    <s v="Glendale"/>
    <s v="AZ"/>
  </r>
  <r>
    <d v="2020-06-11T00:00:00"/>
    <s v="TXN00000277"/>
    <s v="A00008295"/>
    <s v="PLC00001572"/>
    <d v="2018-07-24T00:00:00"/>
    <x v="20"/>
    <d v="2020-06-04T00:00:00"/>
    <x v="0"/>
    <n v="141.15"/>
    <n v="11000"/>
    <s v="A"/>
    <s v="Minor Loss"/>
    <s v="M"/>
    <s v="KY"/>
    <s v="KY"/>
    <s v="Louisville"/>
    <n v="46"/>
    <s v="Y"/>
    <s v="AGENT00741"/>
    <x v="247"/>
    <s v="Glendale"/>
    <s v="AZ"/>
    <m/>
    <m/>
    <m/>
    <m/>
  </r>
  <r>
    <d v="2020-06-11T00:00:00"/>
    <s v="TXN00000278"/>
    <s v="A00002775"/>
    <s v="PLC00003563"/>
    <d v="2017-07-26T00:00:00"/>
    <x v="16"/>
    <d v="2020-05-28T00:00:00"/>
    <x v="5"/>
    <n v="8.58"/>
    <n v="700"/>
    <s v="A"/>
    <s v="Total Loss"/>
    <s v="L"/>
    <s v="DC"/>
    <s v="AZ"/>
    <s v="Glendale"/>
    <n v="56"/>
    <s v="Y"/>
    <s v="AGENT00843"/>
    <x v="248"/>
    <s v="Washington"/>
    <s v="DC"/>
    <m/>
    <m/>
    <m/>
    <m/>
  </r>
  <r>
    <d v="2020-06-11T00:00:00"/>
    <s v="TXN00000279"/>
    <s v="A00001166"/>
    <s v="PLC00003485"/>
    <d v="2012-06-19T00:00:00"/>
    <x v="15"/>
    <d v="2020-05-30T00:00:00"/>
    <x v="1"/>
    <n v="120.98"/>
    <n v="19000"/>
    <s v="A"/>
    <s v="Minor Loss"/>
    <s v="M"/>
    <s v="AK"/>
    <s v="CT"/>
    <s v="Groton"/>
    <n v="27"/>
    <s v="Y"/>
    <s v="AGENT01090"/>
    <x v="249"/>
    <s v="Aurora"/>
    <s v="CO"/>
    <s v="VNDR00535"/>
    <s v="French and Sons"/>
    <s v="San Leandro"/>
    <s v="CA"/>
  </r>
  <r>
    <d v="2020-06-11T00:00:00"/>
    <s v="TXN00000280"/>
    <s v="A00003617"/>
    <s v="PLC00001308"/>
    <d v="2011-12-06T00:00:00"/>
    <x v="25"/>
    <d v="2020-06-07T00:00:00"/>
    <x v="5"/>
    <n v="8.25"/>
    <n v="200"/>
    <s v="A"/>
    <s v="Total Loss"/>
    <s v="L"/>
    <s v="FL"/>
    <s v="AL"/>
    <s v="Montgomery"/>
    <n v="49"/>
    <s v="N"/>
    <s v="AGENT00059"/>
    <x v="250"/>
    <s v="Louisville"/>
    <s v="KY"/>
    <s v="VNDR00305"/>
    <s v="Campbell, Maldonado and Mullins"/>
    <s v="Fayetteville"/>
    <s v="AR"/>
  </r>
  <r>
    <d v="2020-06-11T00:00:00"/>
    <s v="TXN00000281"/>
    <s v="A00005861"/>
    <s v="PLC00002849"/>
    <d v="2017-08-29T00:00:00"/>
    <x v="21"/>
    <d v="2020-06-05T00:00:00"/>
    <x v="4"/>
    <n v="93.9"/>
    <n v="2000"/>
    <s v="A"/>
    <s v="Major Loss"/>
    <s v="L"/>
    <s v="MA"/>
    <s v="DC"/>
    <s v="Washington"/>
    <n v="64"/>
    <s v="Y"/>
    <s v="AGENT00467"/>
    <x v="251"/>
    <s v="Washington"/>
    <s v="DC"/>
    <m/>
    <m/>
    <m/>
    <m/>
  </r>
  <r>
    <d v="2020-06-11T00:00:00"/>
    <s v="TXN00000282"/>
    <s v="A00004948"/>
    <s v="PLC00003949"/>
    <d v="2011-12-29T00:00:00"/>
    <x v="28"/>
    <d v="2020-06-10T00:00:00"/>
    <x v="5"/>
    <n v="7.7"/>
    <n v="200"/>
    <s v="A"/>
    <s v="Minor Loss"/>
    <s v="M"/>
    <s v="KY"/>
    <s v="FL"/>
    <s v="Panama City"/>
    <n v="40"/>
    <s v="Y"/>
    <s v="AGENT00480"/>
    <x v="237"/>
    <s v="Oakhurst"/>
    <s v="CA"/>
    <s v="VNDR00233"/>
    <s v="Cardenas-Mcknight"/>
    <s v="Anchorage"/>
    <s v="AK"/>
  </r>
  <r>
    <d v="2020-06-11T00:00:00"/>
    <s v="TXN00000283"/>
    <s v="A00004975"/>
    <s v="PLC00000973"/>
    <d v="2014-08-30T00:00:00"/>
    <x v="7"/>
    <d v="2020-05-29T00:00:00"/>
    <x v="0"/>
    <n v="117.02"/>
    <n v="19000"/>
    <s v="A"/>
    <s v="Minor Loss"/>
    <s v="H"/>
    <s v="CO"/>
    <s v="CO"/>
    <s v="Arvada"/>
    <n v="56"/>
    <s v="Y"/>
    <s v="AGENT00542"/>
    <x v="252"/>
    <s v="Washington"/>
    <s v="DC"/>
    <m/>
    <m/>
    <m/>
    <m/>
  </r>
  <r>
    <d v="2020-06-11T00:00:00"/>
    <s v="TXN00000284"/>
    <s v="A00002933"/>
    <s v="PLC00007090"/>
    <d v="2012-07-17T00:00:00"/>
    <x v="13"/>
    <d v="2020-05-31T00:00:00"/>
    <x v="0"/>
    <n v="113.93"/>
    <n v="10000"/>
    <s v="D"/>
    <s v="Major Loss"/>
    <s v="M"/>
    <s v="GA"/>
    <s v="OK"/>
    <s v="Midwest City"/>
    <n v="63"/>
    <s v="Y"/>
    <s v="AGENT00647"/>
    <x v="253"/>
    <m/>
    <s v="VT"/>
    <s v="VNDR00377"/>
    <s v="Daniels, Waters and Norris"/>
    <s v="Montgomery"/>
    <s v="AL"/>
  </r>
  <r>
    <d v="2020-06-11T00:00:00"/>
    <s v="TXN00000285"/>
    <s v="A00002781"/>
    <s v="PLC00007234"/>
    <d v="2011-06-17T00:00:00"/>
    <x v="26"/>
    <d v="2020-06-08T00:00:00"/>
    <x v="1"/>
    <n v="127.79"/>
    <n v="36000"/>
    <s v="A"/>
    <s v="Minor Loss"/>
    <s v="L"/>
    <s v="TN"/>
    <s v="GA"/>
    <s v="Savannah"/>
    <n v="54"/>
    <s v="Y"/>
    <s v="AGENT01109"/>
    <x v="125"/>
    <s v="Union City"/>
    <s v="CA"/>
    <m/>
    <m/>
    <m/>
    <m/>
  </r>
  <r>
    <d v="2020-06-11T00:00:00"/>
    <s v="TXN00000286"/>
    <s v="A00003981"/>
    <s v="PLC00007005"/>
    <d v="2012-03-22T00:00:00"/>
    <x v="27"/>
    <d v="2020-06-08T00:00:00"/>
    <x v="4"/>
    <n v="115.54"/>
    <n v="5000"/>
    <s v="A"/>
    <s v="Total Loss"/>
    <s v="H"/>
    <s v="DC"/>
    <s v="CA"/>
    <s v="Woodland"/>
    <n v="29"/>
    <s v="Y"/>
    <s v="AGENT00633"/>
    <x v="254"/>
    <s v="West Brattleboro"/>
    <s v="VT"/>
    <s v="VNDR00570"/>
    <s v="Norman, Gardner and Noble"/>
    <s v="Townshend"/>
    <s v="VT"/>
  </r>
  <r>
    <d v="2020-06-11T00:00:00"/>
    <s v="TXN00000287"/>
    <s v="A00007633"/>
    <s v="PLC00003257"/>
    <d v="2017-08-08T00:00:00"/>
    <x v="11"/>
    <d v="2020-06-01T00:00:00"/>
    <x v="3"/>
    <n v="75.849999999999994"/>
    <n v="60000"/>
    <s v="A"/>
    <s v="Total Loss"/>
    <s v="L"/>
    <s v="OK"/>
    <s v="KY"/>
    <s v="Louisville"/>
    <n v="25"/>
    <s v="Y"/>
    <s v="AGENT01124"/>
    <x v="255"/>
    <s v="Montgomery"/>
    <s v="AL"/>
    <s v="VNDR00468"/>
    <s v="Hernandez Inc"/>
    <s v="Townshend"/>
    <s v="VT"/>
  </r>
  <r>
    <d v="2020-06-11T00:00:00"/>
    <s v="TXN00000288"/>
    <s v="A00003395"/>
    <s v="PLC00000935"/>
    <d v="2017-12-27T00:00:00"/>
    <x v="15"/>
    <d v="2020-05-30T00:00:00"/>
    <x v="1"/>
    <n v="159.97999999999999"/>
    <n v="25000"/>
    <s v="A"/>
    <s v="Total Loss"/>
    <s v="L"/>
    <s v="CA"/>
    <s v="AK"/>
    <s v="Anchorage"/>
    <n v="52"/>
    <s v="Y"/>
    <s v="AGENT00048"/>
    <x v="256"/>
    <s v="Manchester"/>
    <s v="CT"/>
    <s v="VNDR00019"/>
    <s v="Wells-Hooper"/>
    <s v="Glendale"/>
    <s v="AZ"/>
  </r>
  <r>
    <d v="2020-06-11T00:00:00"/>
    <s v="TXN00000289"/>
    <s v="A00008184"/>
    <s v="PLC00002080"/>
    <d v="2013-08-17T00:00:00"/>
    <x v="21"/>
    <d v="2020-06-05T00:00:00"/>
    <x v="5"/>
    <n v="8.6"/>
    <n v="400"/>
    <s v="A"/>
    <s v="Minor Loss"/>
    <s v="L"/>
    <s v="FL"/>
    <s v="CO"/>
    <s v="Arvada"/>
    <n v="54"/>
    <s v="Y"/>
    <s v="AGENT00719"/>
    <x v="257"/>
    <s v="Lynn Haven"/>
    <s v="FL"/>
    <m/>
    <m/>
    <m/>
    <m/>
  </r>
  <r>
    <d v="2020-06-11T00:00:00"/>
    <s v="TXN00000290"/>
    <s v="A00005321"/>
    <s v="PLC00001319"/>
    <d v="2012-03-14T00:00:00"/>
    <x v="28"/>
    <d v="2020-06-10T00:00:00"/>
    <x v="1"/>
    <n v="145"/>
    <n v="23000"/>
    <s v="A"/>
    <s v="Minor Loss"/>
    <s v="L"/>
    <s v="CA"/>
    <s v="AZ"/>
    <s v="Glendale"/>
    <n v="60"/>
    <s v="Y"/>
    <s v="AGENT01168"/>
    <x v="258"/>
    <s v="Hayward"/>
    <s v="CA"/>
    <s v="VNDR00555"/>
    <s v="Garcia PLC"/>
    <s v="Jeffersontown"/>
    <s v="KY"/>
  </r>
  <r>
    <d v="2020-06-12T00:00:00"/>
    <s v="TXN00000291"/>
    <s v="A00004662"/>
    <s v="PLC00003040"/>
    <d v="2019-07-01T00:00:00"/>
    <x v="13"/>
    <d v="2020-05-31T00:00:00"/>
    <x v="3"/>
    <n v="93.84"/>
    <n v="44000"/>
    <s v="A"/>
    <s v="Major Loss"/>
    <s v="M"/>
    <s v="VT"/>
    <s v="MD"/>
    <s v="Severn"/>
    <n v="36"/>
    <s v="Y"/>
    <s v="AGENT00093"/>
    <x v="201"/>
    <s v="Brentwood"/>
    <s v="TN"/>
    <m/>
    <m/>
    <m/>
    <m/>
  </r>
  <r>
    <d v="2020-06-12T00:00:00"/>
    <s v="TXN00000292"/>
    <s v="A00008498"/>
    <s v="PLC00009193"/>
    <d v="2010-11-09T00:00:00"/>
    <x v="26"/>
    <d v="2020-06-08T00:00:00"/>
    <x v="3"/>
    <n v="52.94"/>
    <n v="47000"/>
    <s v="A"/>
    <s v="Total Loss"/>
    <s v="M"/>
    <s v="AK"/>
    <s v="DC"/>
    <s v="Washington"/>
    <n v="36"/>
    <s v="Y"/>
    <s v="AGENT00658"/>
    <x v="259"/>
    <s v="Washington"/>
    <s v="DC"/>
    <s v="VNDR00366"/>
    <s v="Barnes, Mills and Hill"/>
    <s v="Wilmington"/>
    <s v="VT"/>
  </r>
  <r>
    <d v="2020-06-12T00:00:00"/>
    <s v="TXN00000293"/>
    <s v="A00007785"/>
    <s v="PLC00007551"/>
    <d v="2015-12-30T00:00:00"/>
    <x v="24"/>
    <d v="2020-06-07T00:00:00"/>
    <x v="1"/>
    <n v="149.77000000000001"/>
    <n v="27000"/>
    <s v="A"/>
    <s v="Minor Loss"/>
    <s v="M"/>
    <s v="CT"/>
    <s v="CO"/>
    <s v="Arvada"/>
    <n v="36"/>
    <s v="Y"/>
    <s v="AGENT00352"/>
    <x v="260"/>
    <s v="Aurora"/>
    <s v="CO"/>
    <m/>
    <m/>
    <m/>
    <m/>
  </r>
  <r>
    <d v="2020-06-12T00:00:00"/>
    <s v="TXN00000294"/>
    <s v="A00005768"/>
    <s v="PLC00003529"/>
    <d v="2013-12-12T00:00:00"/>
    <x v="26"/>
    <d v="2020-06-08T00:00:00"/>
    <x v="1"/>
    <n v="103.98"/>
    <n v="25000"/>
    <s v="A"/>
    <s v="Total Loss"/>
    <s v="M"/>
    <s v="GA"/>
    <s v="DC"/>
    <s v="Washington"/>
    <n v="44"/>
    <s v="N"/>
    <s v="AGENT00077"/>
    <x v="261"/>
    <s v="Norman"/>
    <s v="OK"/>
    <s v="VNDR00012"/>
    <s v="Robertson, Perkins and Walton"/>
    <s v="Nashville"/>
    <s v="TN"/>
  </r>
  <r>
    <d v="2020-06-12T00:00:00"/>
    <s v="TXN00000295"/>
    <s v="A00004423"/>
    <s v="PLC00003476"/>
    <d v="2012-01-02T00:00:00"/>
    <x v="25"/>
    <d v="2020-06-08T00:00:00"/>
    <x v="1"/>
    <n v="138.1"/>
    <n v="23000"/>
    <s v="A"/>
    <s v="Total Loss"/>
    <s v="M"/>
    <s v="CO"/>
    <s v="TN"/>
    <s v="Nashville"/>
    <n v="64"/>
    <s v="Y"/>
    <s v="AGENT00161"/>
    <x v="262"/>
    <s v="Glen Burnie"/>
    <s v="MD"/>
    <s v="VNDR00266"/>
    <s v="Avila-Baker"/>
    <s v="Manchester"/>
    <s v="CT"/>
  </r>
  <r>
    <d v="2020-06-12T00:00:00"/>
    <s v="TXN00000296"/>
    <s v="A00005109"/>
    <s v="PLC00005987"/>
    <d v="2018-10-04T00:00:00"/>
    <x v="16"/>
    <d v="2020-05-28T00:00:00"/>
    <x v="3"/>
    <n v="82.08"/>
    <n v="89000"/>
    <s v="A"/>
    <s v="Major Loss"/>
    <s v="M"/>
    <s v="AZ"/>
    <s v="CO"/>
    <s v="Arvada"/>
    <n v="43"/>
    <s v="Y"/>
    <s v="AGENT00492"/>
    <x v="263"/>
    <s v="Fremont"/>
    <s v="CA"/>
    <s v="VNDR00087"/>
    <s v="Davis PLC"/>
    <s v="Fayetteville"/>
    <s v="AR"/>
  </r>
  <r>
    <d v="2020-06-12T00:00:00"/>
    <s v="TXN00000297"/>
    <s v="A00006321"/>
    <s v="PLC00005047"/>
    <d v="2016-07-04T00:00:00"/>
    <x v="23"/>
    <d v="2020-06-07T00:00:00"/>
    <x v="3"/>
    <n v="56.26"/>
    <n v="70000"/>
    <s v="A"/>
    <s v="Total Loss"/>
    <s v="M"/>
    <s v="OK"/>
    <s v="AZ"/>
    <s v="Glendale"/>
    <n v="61"/>
    <s v="Y"/>
    <s v="AGENT00383"/>
    <x v="109"/>
    <s v="Glendale"/>
    <s v="AZ"/>
    <s v="VNDR00106"/>
    <s v="Gilbert PLC"/>
    <s v="Savannah"/>
    <s v="GA"/>
  </r>
  <r>
    <d v="2020-06-12T00:00:00"/>
    <s v="TXN00000298"/>
    <s v="A00007548"/>
    <s v="PLC00009145"/>
    <d v="2012-09-19T00:00:00"/>
    <x v="17"/>
    <d v="2020-06-05T00:00:00"/>
    <x v="2"/>
    <n v="74.959999999999994"/>
    <n v="1000"/>
    <s v="A"/>
    <s v="Total Loss"/>
    <s v="L"/>
    <s v="KY"/>
    <s v="GA"/>
    <s v="Savannah"/>
    <n v="51"/>
    <s v="Y"/>
    <s v="AGENT00110"/>
    <x v="264"/>
    <s v="Berkeley"/>
    <s v="CA"/>
    <s v="VNDR00484"/>
    <s v="Ross, Palmer and Baker"/>
    <s v="Hartford"/>
    <s v="VT"/>
  </r>
  <r>
    <d v="2020-06-12T00:00:00"/>
    <s v="TXN00000299"/>
    <s v="A00007255"/>
    <s v="PLC00005814"/>
    <d v="2015-10-15T00:00:00"/>
    <x v="26"/>
    <d v="2020-06-08T00:00:00"/>
    <x v="5"/>
    <n v="9.51"/>
    <n v="100"/>
    <s v="A"/>
    <s v="Minor Loss"/>
    <s v="L"/>
    <s v="VT"/>
    <s v="VT"/>
    <s v="Woodford"/>
    <n v="51"/>
    <s v="N"/>
    <s v="AGENT00496"/>
    <x v="265"/>
    <s v="Louisville"/>
    <s v="KY"/>
    <m/>
    <m/>
    <m/>
    <m/>
  </r>
  <r>
    <d v="2020-06-12T00:00:00"/>
    <s v="TXN00000300"/>
    <s v="A00004346"/>
    <s v="PLC00007834"/>
    <d v="2013-10-15T00:00:00"/>
    <x v="20"/>
    <d v="2020-06-06T00:00:00"/>
    <x v="0"/>
    <n v="107.93"/>
    <n v="19000"/>
    <s v="D"/>
    <s v="Major Loss"/>
    <s v="M"/>
    <s v="FL"/>
    <s v="TN"/>
    <s v="Nashville"/>
    <n v="59"/>
    <s v="Y"/>
    <s v="AGENT00825"/>
    <x v="266"/>
    <s v="Alameda"/>
    <s v="CA"/>
    <m/>
    <m/>
    <m/>
    <m/>
  </r>
  <r>
    <d v="2020-06-12T00:00:00"/>
    <s v="TXN00000301"/>
    <s v="A00007689"/>
    <s v="PLC00008345"/>
    <d v="2014-11-29T00:00:00"/>
    <x v="17"/>
    <d v="2020-06-05T00:00:00"/>
    <x v="1"/>
    <n v="105.12"/>
    <n v="21000"/>
    <s v="A"/>
    <s v="Major Loss"/>
    <s v="M"/>
    <s v="MD"/>
    <s v="AR"/>
    <s v="Fayetteville"/>
    <n v="62"/>
    <s v="Y"/>
    <s v="AGENT00262"/>
    <x v="267"/>
    <s v="Anchorage"/>
    <s v="AK"/>
    <s v="VNDR00541"/>
    <s v="Robinson-Hernandez"/>
    <s v="Louisville"/>
    <s v="KY"/>
  </r>
  <r>
    <d v="2020-06-12T00:00:00"/>
    <s v="TXN00000302"/>
    <s v="A00006433"/>
    <s v="PLC00007621"/>
    <d v="2017-02-12T00:00:00"/>
    <x v="15"/>
    <d v="2020-05-30T00:00:00"/>
    <x v="1"/>
    <n v="87.66"/>
    <n v="21000"/>
    <s v="A"/>
    <s v="Major Loss"/>
    <s v="M"/>
    <s v="OK"/>
    <s v="MA"/>
    <s v="Melrose"/>
    <n v="43"/>
    <s v="Y"/>
    <s v="AGENT00977"/>
    <x v="268"/>
    <s v="Hartford"/>
    <s v="VT"/>
    <s v="VNDR00414"/>
    <s v="Nelson and Sons"/>
    <s v="Edmond"/>
    <s v="OK"/>
  </r>
  <r>
    <d v="2020-06-12T00:00:00"/>
    <s v="TXN00000303"/>
    <s v="A00004452"/>
    <s v="PLC00004217"/>
    <d v="2011-10-06T00:00:00"/>
    <x v="21"/>
    <d v="2020-06-05T00:00:00"/>
    <x v="1"/>
    <n v="149.62"/>
    <n v="25000"/>
    <s v="A"/>
    <s v="Minor Loss"/>
    <s v="H"/>
    <s v="TN"/>
    <s v="MA"/>
    <s v="Salem"/>
    <n v="31"/>
    <s v="Y"/>
    <s v="AGENT00906"/>
    <x v="269"/>
    <s v="Anchorage"/>
    <s v="AK"/>
    <m/>
    <m/>
    <m/>
    <m/>
  </r>
  <r>
    <d v="2020-06-12T00:00:00"/>
    <s v="TXN00000304"/>
    <s v="A00000358"/>
    <s v="PLC00009297"/>
    <d v="2015-08-05T00:00:00"/>
    <x v="25"/>
    <d v="2020-06-08T00:00:00"/>
    <x v="4"/>
    <n v="103.16"/>
    <n v="3000"/>
    <s v="A"/>
    <s v="Minor Loss"/>
    <s v="M"/>
    <s v="AL"/>
    <s v="CT"/>
    <s v="Manchester"/>
    <n v="62"/>
    <s v="Y"/>
    <s v="AGENT00534"/>
    <x v="270"/>
    <s v="Washington"/>
    <s v="DC"/>
    <m/>
    <m/>
    <m/>
    <m/>
  </r>
  <r>
    <d v="2020-06-12T00:00:00"/>
    <s v="TXN00000305"/>
    <s v="A00006175"/>
    <s v="PLC00004012"/>
    <d v="2013-10-09T00:00:00"/>
    <x v="18"/>
    <d v="2020-06-03T00:00:00"/>
    <x v="0"/>
    <n v="151.57"/>
    <n v="5000"/>
    <s v="A"/>
    <s v="Total Loss"/>
    <s v="H"/>
    <s v="AZ"/>
    <s v="VT"/>
    <m/>
    <n v="30"/>
    <s v="Y"/>
    <s v="AGENT00922"/>
    <x v="180"/>
    <s v="Glendale"/>
    <s v="AZ"/>
    <m/>
    <m/>
    <m/>
    <m/>
  </r>
  <r>
    <d v="2020-06-12T00:00:00"/>
    <s v="TXN00000306"/>
    <s v="A00005032"/>
    <s v="PLC00009762"/>
    <d v="2012-02-07T00:00:00"/>
    <x v="16"/>
    <d v="2020-05-28T00:00:00"/>
    <x v="4"/>
    <n v="124.6"/>
    <n v="5000"/>
    <s v="A"/>
    <s v="Total Loss"/>
    <s v="M"/>
    <s v="AL"/>
    <s v="MA"/>
    <s v="Somerville"/>
    <n v="28"/>
    <s v="N"/>
    <s v="AGENT00068"/>
    <x v="271"/>
    <s v="Manchester"/>
    <s v="CT"/>
    <s v="VNDR00141"/>
    <s v="Holder-Robinson"/>
    <s v="Berkeley"/>
    <s v="CA"/>
  </r>
  <r>
    <d v="2020-06-12T00:00:00"/>
    <s v="TXN00000307"/>
    <s v="A00001617"/>
    <s v="PLC00000517"/>
    <d v="2014-11-28T00:00:00"/>
    <x v="24"/>
    <d v="2020-06-07T00:00:00"/>
    <x v="4"/>
    <n v="106.34"/>
    <n v="8000"/>
    <s v="D"/>
    <s v="Minor Loss"/>
    <s v="M"/>
    <s v="AK"/>
    <s v="CT"/>
    <s v="Manchester"/>
    <n v="37"/>
    <s v="Y"/>
    <s v="AGENT00383"/>
    <x v="109"/>
    <s v="Glendale"/>
    <s v="AZ"/>
    <s v="VNDR00222"/>
    <s v="Webb-Henderson"/>
    <s v="Fayetteville"/>
    <s v="AR"/>
  </r>
  <r>
    <d v="2020-06-12T00:00:00"/>
    <s v="TXN00000308"/>
    <s v="A00009631"/>
    <s v="PLC00006914"/>
    <d v="2018-02-28T00:00:00"/>
    <x v="11"/>
    <d v="2020-06-01T00:00:00"/>
    <x v="1"/>
    <n v="128.91999999999999"/>
    <n v="24000"/>
    <s v="A"/>
    <s v="Major Loss"/>
    <s v="L"/>
    <s v="KY"/>
    <s v="CO"/>
    <s v="Boulder"/>
    <n v="37"/>
    <s v="Y"/>
    <s v="AGENT00938"/>
    <x v="272"/>
    <s v="Edmond"/>
    <s v="OK"/>
    <s v="VNDR00204"/>
    <s v="Ray and Sons"/>
    <s v="Panama City"/>
    <s v="FL"/>
  </r>
  <r>
    <d v="2020-06-12T00:00:00"/>
    <s v="TXN00000309"/>
    <s v="A00000282"/>
    <s v="PLC00003414"/>
    <d v="2018-02-21T00:00:00"/>
    <x v="13"/>
    <d v="2020-05-31T00:00:00"/>
    <x v="0"/>
    <n v="116.33"/>
    <n v="4000"/>
    <s v="A"/>
    <s v="Major Loss"/>
    <s v="M"/>
    <s v="FL"/>
    <s v="AK"/>
    <s v="Anchorage"/>
    <n v="54"/>
    <s v="N"/>
    <s v="AGENT00921"/>
    <x v="196"/>
    <s v="Anchorage"/>
    <s v="AK"/>
    <s v="VNDR00513"/>
    <s v="Cooper, Nielsen and Vasquez"/>
    <s v="Louisville"/>
    <s v="KY"/>
  </r>
  <r>
    <d v="2020-06-12T00:00:00"/>
    <s v="TXN00000310"/>
    <s v="A00009043"/>
    <s v="PLC00001784"/>
    <d v="2016-11-09T00:00:00"/>
    <x v="12"/>
    <d v="2020-06-04T00:00:00"/>
    <x v="4"/>
    <n v="96.1"/>
    <n v="6000"/>
    <s v="A"/>
    <s v="Minor Loss"/>
    <s v="M"/>
    <s v="AK"/>
    <s v="KY"/>
    <s v="Louisville"/>
    <n v="28"/>
    <s v="Y"/>
    <s v="AGENT00730"/>
    <x v="166"/>
    <s v="Panama City"/>
    <s v="FL"/>
    <m/>
    <m/>
    <m/>
    <m/>
  </r>
  <r>
    <d v="2020-06-12T00:00:00"/>
    <s v="TXN00000311"/>
    <s v="A00006472"/>
    <s v="PLC00002326"/>
    <d v="2018-02-28T00:00:00"/>
    <x v="17"/>
    <d v="2020-06-05T00:00:00"/>
    <x v="0"/>
    <n v="107.76"/>
    <n v="4000"/>
    <s v="A"/>
    <s v="Total Loss"/>
    <s v="M"/>
    <s v="GA"/>
    <s v="CO"/>
    <s v="Arvada"/>
    <n v="36"/>
    <s v="Y"/>
    <s v="AGENT00278"/>
    <x v="3"/>
    <s v="Norman"/>
    <s v="OK"/>
    <s v="VNDR00364"/>
    <s v="Medina-Wilkinson"/>
    <s v="Baldwin Park"/>
    <s v="CA"/>
  </r>
  <r>
    <d v="2020-06-12T00:00:00"/>
    <s v="TXN00000312"/>
    <s v="A00000530"/>
    <s v="PLC00004660"/>
    <d v="2011-05-07T00:00:00"/>
    <x v="25"/>
    <d v="2020-06-08T00:00:00"/>
    <x v="2"/>
    <n v="77.48"/>
    <n v="5000"/>
    <s v="A"/>
    <s v="Total Loss"/>
    <s v="M"/>
    <s v="AL"/>
    <s v="KY"/>
    <s v="Louisville"/>
    <n v="39"/>
    <s v="Y"/>
    <s v="AGENT00963"/>
    <x v="273"/>
    <s v="Anchorage"/>
    <s v="AK"/>
    <s v="VNDR00391"/>
    <s v="Frazier-Butler"/>
    <s v="Glendale"/>
    <s v="AZ"/>
  </r>
  <r>
    <d v="2020-06-12T00:00:00"/>
    <s v="TXN00000313"/>
    <s v="A00003041"/>
    <s v="PLC00006168"/>
    <d v="2013-12-03T00:00:00"/>
    <x v="7"/>
    <d v="2020-05-29T00:00:00"/>
    <x v="2"/>
    <n v="94.66"/>
    <n v="5000"/>
    <s v="D"/>
    <s v="Minor Loss"/>
    <s v="L"/>
    <s v="CO"/>
    <s v="VT"/>
    <s v="Burlington"/>
    <n v="46"/>
    <s v="Y"/>
    <s v="AGENT00970"/>
    <x v="274"/>
    <s v="Brentwood"/>
    <s v="TN"/>
    <s v="VNDR00327"/>
    <s v="Kelly, Jones and Barnett"/>
    <s v="Oakland"/>
    <s v="CA"/>
  </r>
  <r>
    <d v="2020-06-12T00:00:00"/>
    <s v="TXN00000314"/>
    <s v="A00000557"/>
    <s v="PLC00006538"/>
    <d v="2016-02-18T00:00:00"/>
    <x v="28"/>
    <d v="2020-06-10T00:00:00"/>
    <x v="5"/>
    <n v="7.16"/>
    <n v="100"/>
    <s v="A"/>
    <s v="Minor Loss"/>
    <s v="M"/>
    <s v="CT"/>
    <s v="AR"/>
    <s v="Fayetteville"/>
    <n v="59"/>
    <s v="Y"/>
    <s v="AGENT00369"/>
    <x v="275"/>
    <s v="Savannah"/>
    <s v="GA"/>
    <s v="VNDR00532"/>
    <s v="Duffy, Martinez and Jones"/>
    <s v="Glendale"/>
    <s v="AZ"/>
  </r>
  <r>
    <d v="2020-06-12T00:00:00"/>
    <s v="TXN00000315"/>
    <s v="A00006886"/>
    <s v="PLC00001947"/>
    <d v="2018-12-30T00:00:00"/>
    <x v="28"/>
    <d v="2020-06-10T00:00:00"/>
    <x v="3"/>
    <n v="98.98"/>
    <n v="36000"/>
    <s v="A"/>
    <s v="Major Loss"/>
    <s v="L"/>
    <s v="AZ"/>
    <s v="CA"/>
    <s v="Alameda"/>
    <n v="38"/>
    <s v="Y"/>
    <s v="AGENT00411"/>
    <x v="276"/>
    <s v="Panama City"/>
    <s v="FL"/>
    <s v="VNDR00327"/>
    <s v="Kelly, Jones and Barnett"/>
    <s v="Oakland"/>
    <s v="CA"/>
  </r>
  <r>
    <d v="2020-06-12T00:00:00"/>
    <s v="TXN00000316"/>
    <s v="A00002050"/>
    <s v="PLC00002541"/>
    <d v="2011-07-19T00:00:00"/>
    <x v="14"/>
    <d v="2020-06-02T00:00:00"/>
    <x v="1"/>
    <n v="141.91"/>
    <n v="17000"/>
    <s v="A"/>
    <s v="Major Loss"/>
    <s v="M"/>
    <s v="AZ"/>
    <s v="DC"/>
    <s v="Washington"/>
    <n v="41"/>
    <s v="N"/>
    <s v="AGENT01138"/>
    <x v="277"/>
    <s v="Glendale"/>
    <s v="AZ"/>
    <s v="VNDR00301"/>
    <s v="Sanchez, Nichols and Robinson"/>
    <s v="Montgomery"/>
    <s v="AL"/>
  </r>
  <r>
    <d v="2020-06-13T00:00:00"/>
    <s v="TXN00000317"/>
    <s v="A00001251"/>
    <s v="PLC00003897"/>
    <d v="2019-05-09T00:00:00"/>
    <x v="27"/>
    <d v="2020-06-09T00:00:00"/>
    <x v="4"/>
    <n v="110.44"/>
    <n v="3000"/>
    <s v="A"/>
    <s v="Total Loss"/>
    <s v="M"/>
    <s v="MA"/>
    <s v="AZ"/>
    <s v="Glendale"/>
    <n v="42"/>
    <s v="Y"/>
    <s v="AGENT00966"/>
    <x v="278"/>
    <s v="Deale"/>
    <s v="MD"/>
    <s v="VNDR00584"/>
    <s v="Garrett, Wagner and Edwards"/>
    <s v="Midwest City"/>
    <s v="OK"/>
  </r>
  <r>
    <d v="2020-06-13T00:00:00"/>
    <s v="TXN00000318"/>
    <s v="A00004584"/>
    <s v="PLC00004585"/>
    <d v="2015-10-19T00:00:00"/>
    <x v="15"/>
    <d v="2020-05-30T00:00:00"/>
    <x v="0"/>
    <n v="125.57"/>
    <n v="5000"/>
    <s v="A"/>
    <s v="Minor Loss"/>
    <s v="M"/>
    <s v="AR"/>
    <s v="TN"/>
    <s v="Nashville"/>
    <n v="50"/>
    <s v="Y"/>
    <s v="AGENT00923"/>
    <x v="279"/>
    <s v="Anchorage"/>
    <s v="AK"/>
    <s v="VNDR00415"/>
    <s v="Wells Group"/>
    <s v="Manchester"/>
    <s v="CT"/>
  </r>
  <r>
    <d v="2020-06-13T00:00:00"/>
    <s v="TXN00000319"/>
    <s v="A00009111"/>
    <s v="PLC00004631"/>
    <d v="2015-02-18T00:00:00"/>
    <x v="11"/>
    <d v="2020-06-01T00:00:00"/>
    <x v="0"/>
    <n v="151.18"/>
    <n v="2000"/>
    <s v="A"/>
    <s v="Minor Loss"/>
    <s v="M"/>
    <s v="VT"/>
    <s v="MD"/>
    <s v="Pasadena"/>
    <n v="38"/>
    <s v="N"/>
    <s v="AGENT00066"/>
    <x v="280"/>
    <s v="Worcester"/>
    <s v="MA"/>
    <s v="VNDR00183"/>
    <s v="Johnson, Espinoza and Kelley"/>
    <s v="Louisville"/>
    <s v="KY"/>
  </r>
  <r>
    <d v="2020-06-13T00:00:00"/>
    <s v="TXN00000320"/>
    <s v="A00005461"/>
    <s v="PLC00004097"/>
    <d v="2012-02-13T00:00:00"/>
    <x v="11"/>
    <d v="2020-06-01T00:00:00"/>
    <x v="0"/>
    <n v="181.48"/>
    <n v="10000"/>
    <s v="A"/>
    <s v="Minor Loss"/>
    <s v="M"/>
    <s v="AL"/>
    <s v="AL"/>
    <s v="Montgomery"/>
    <n v="62"/>
    <s v="N"/>
    <s v="AGENT00614"/>
    <x v="281"/>
    <s v="Savannah"/>
    <s v="GA"/>
    <s v="VNDR00324"/>
    <s v="Webb-Gomez"/>
    <s v="Arvada"/>
    <s v="CO"/>
  </r>
  <r>
    <d v="2020-06-13T00:00:00"/>
    <s v="TXN00000321"/>
    <s v="A00002955"/>
    <s v="PLC00006819"/>
    <d v="2018-12-18T00:00:00"/>
    <x v="20"/>
    <d v="2020-06-06T00:00:00"/>
    <x v="4"/>
    <n v="121.7"/>
    <n v="4000"/>
    <s v="A"/>
    <s v="Major Loss"/>
    <s v="H"/>
    <s v="KY"/>
    <s v="AR"/>
    <s v="Fayetteville"/>
    <n v="46"/>
    <s v="Y"/>
    <s v="AGENT00940"/>
    <x v="282"/>
    <s v="Montgomery"/>
    <s v="AL"/>
    <s v="VNDR00564"/>
    <s v="Trujillo, Jones and Sloan"/>
    <s v="Washington"/>
    <s v="DC"/>
  </r>
  <r>
    <d v="2020-06-13T00:00:00"/>
    <s v="TXN00000322"/>
    <s v="A00001742"/>
    <s v="PLC00009888"/>
    <d v="2013-02-19T00:00:00"/>
    <x v="7"/>
    <d v="2020-05-29T00:00:00"/>
    <x v="4"/>
    <n v="114.12"/>
    <n v="5000"/>
    <s v="A"/>
    <s v="Total Loss"/>
    <s v="H"/>
    <s v="AR"/>
    <s v="MD"/>
    <s v="Annapolis"/>
    <n v="61"/>
    <s v="Y"/>
    <s v="AGENT01013"/>
    <x v="128"/>
    <s v="Annapolis"/>
    <s v="MD"/>
    <m/>
    <m/>
    <m/>
    <m/>
  </r>
  <r>
    <d v="2020-06-13T00:00:00"/>
    <s v="TXN00000323"/>
    <s v="A00000952"/>
    <s v="PLC00006374"/>
    <d v="2012-01-15T00:00:00"/>
    <x v="11"/>
    <d v="2020-06-01T00:00:00"/>
    <x v="1"/>
    <n v="83.07"/>
    <n v="19000"/>
    <s v="A"/>
    <s v="Total Loss"/>
    <s v="L"/>
    <s v="DC"/>
    <s v="AZ"/>
    <s v="Glendale"/>
    <n v="57"/>
    <s v="Y"/>
    <s v="AGENT01178"/>
    <x v="283"/>
    <s v="Linthicum Heights"/>
    <s v="MD"/>
    <s v="VNDR00553"/>
    <s v="Cooper, Lopez and Jones"/>
    <s v="Peoria"/>
    <s v="AZ"/>
  </r>
  <r>
    <d v="2020-06-13T00:00:00"/>
    <s v="TXN00000324"/>
    <s v="A00002637"/>
    <s v="PLC00005447"/>
    <d v="2016-12-05T00:00:00"/>
    <x v="24"/>
    <d v="2020-06-07T00:00:00"/>
    <x v="4"/>
    <n v="104.64"/>
    <n v="8000"/>
    <s v="A"/>
    <s v="Total Loss"/>
    <s v="L"/>
    <s v="CA"/>
    <s v="TN"/>
    <s v="Nashville"/>
    <n v="56"/>
    <s v="Y"/>
    <s v="AGENT00705"/>
    <x v="284"/>
    <s v="Moore"/>
    <s v="OK"/>
    <m/>
    <m/>
    <m/>
    <m/>
  </r>
  <r>
    <d v="2020-06-13T00:00:00"/>
    <s v="TXN00000325"/>
    <s v="A00007698"/>
    <s v="PLC00006394"/>
    <d v="2012-02-10T00:00:00"/>
    <x v="11"/>
    <d v="2020-06-01T00:00:00"/>
    <x v="4"/>
    <n v="97.13"/>
    <n v="6000"/>
    <s v="A"/>
    <s v="Major Loss"/>
    <s v="L"/>
    <s v="CO"/>
    <s v="AR"/>
    <s v="Fayetteville"/>
    <n v="51"/>
    <s v="Y"/>
    <s v="AGENT00643"/>
    <x v="285"/>
    <s v="Arvada"/>
    <s v="CO"/>
    <s v="VNDR00373"/>
    <s v="Martinez, Sims and Thomas"/>
    <s v="Newark"/>
    <s v="CA"/>
  </r>
  <r>
    <d v="2020-06-13T00:00:00"/>
    <s v="TXN00000326"/>
    <s v="A00004621"/>
    <s v="PLC00005316"/>
    <d v="2012-03-15T00:00:00"/>
    <x v="29"/>
    <d v="2020-06-10T00:00:00"/>
    <x v="1"/>
    <n v="108.04"/>
    <n v="14000"/>
    <s v="A"/>
    <s v="Major Loss"/>
    <s v="L"/>
    <s v="DC"/>
    <s v="CO"/>
    <s v="Boulder"/>
    <n v="55"/>
    <s v="Y"/>
    <s v="AGENT00720"/>
    <x v="286"/>
    <s v="Manchester"/>
    <s v="CT"/>
    <s v="VNDR00102"/>
    <s v="Padilla-Allen"/>
    <s v="El Cerrito"/>
    <s v="CA"/>
  </r>
  <r>
    <d v="2020-06-13T00:00:00"/>
    <s v="TXN00000327"/>
    <s v="A00003346"/>
    <s v="PLC00006459"/>
    <d v="2011-07-09T00:00:00"/>
    <x v="18"/>
    <d v="2020-06-03T00:00:00"/>
    <x v="2"/>
    <n v="69.61"/>
    <n v="5000"/>
    <s v="A"/>
    <s v="Major Loss"/>
    <s v="L"/>
    <s v="AR"/>
    <s v="VT"/>
    <s v="West Windsor"/>
    <n v="44"/>
    <s v="Y"/>
    <s v="AGENT00463"/>
    <x v="287"/>
    <s v="Castro Valley"/>
    <s v="CA"/>
    <s v="VNDR00449"/>
    <s v="Daugherty Ltd"/>
    <s v="Annapolis"/>
    <s v="MD"/>
  </r>
  <r>
    <d v="2020-06-13T00:00:00"/>
    <s v="TXN00000328"/>
    <s v="A00000444"/>
    <s v="PLC00003379"/>
    <d v="2019-07-07T00:00:00"/>
    <x v="25"/>
    <d v="2020-06-08T00:00:00"/>
    <x v="3"/>
    <n v="57.03"/>
    <n v="78000"/>
    <s v="A"/>
    <s v="Major Loss"/>
    <s v="L"/>
    <s v="TN"/>
    <s v="KY"/>
    <s v="Louisville"/>
    <n v="26"/>
    <s v="Y"/>
    <s v="AGENT00754"/>
    <x v="288"/>
    <s v="Montgomery"/>
    <s v="AL"/>
    <s v="VNDR00283"/>
    <s v="Sosa, Pugh and Hughes"/>
    <s v="Fayetteville"/>
    <s v="AR"/>
  </r>
  <r>
    <d v="2020-06-13T00:00:00"/>
    <s v="TXN00000329"/>
    <s v="A00009658"/>
    <s v="PLC00005025"/>
    <d v="2015-09-25T00:00:00"/>
    <x v="7"/>
    <d v="2020-05-29T00:00:00"/>
    <x v="0"/>
    <n v="168.21"/>
    <n v="16000"/>
    <s v="A"/>
    <s v="Major Loss"/>
    <s v="M"/>
    <s v="CA"/>
    <s v="CA"/>
    <s v="Selma"/>
    <n v="60"/>
    <s v="Y"/>
    <s v="AGENT00095"/>
    <x v="289"/>
    <s v="Manchester"/>
    <s v="CT"/>
    <m/>
    <m/>
    <m/>
    <m/>
  </r>
  <r>
    <d v="2020-06-13T00:00:00"/>
    <s v="TXN00000330"/>
    <s v="A00006222"/>
    <s v="PLC00000004"/>
    <d v="2014-01-07T00:00:00"/>
    <x v="17"/>
    <d v="2020-06-05T00:00:00"/>
    <x v="1"/>
    <n v="93.49"/>
    <n v="23000"/>
    <s v="A"/>
    <s v="Major Loss"/>
    <s v="H"/>
    <s v="AR"/>
    <s v="KY"/>
    <s v="Louisville"/>
    <n v="31"/>
    <s v="Y"/>
    <s v="AGENT00944"/>
    <x v="290"/>
    <s v="Louisville"/>
    <s v="KY"/>
    <s v="VNDR00483"/>
    <s v="Palmer PLC"/>
    <s v="Louisville"/>
    <s v="KY"/>
  </r>
  <r>
    <d v="2020-06-13T00:00:00"/>
    <s v="TXN00000331"/>
    <s v="A00008673"/>
    <s v="PLC00004011"/>
    <d v="2013-07-05T00:00:00"/>
    <x v="29"/>
    <d v="2020-06-10T00:00:00"/>
    <x v="0"/>
    <n v="117.76"/>
    <n v="5000"/>
    <s v="A"/>
    <s v="Total Loss"/>
    <s v="L"/>
    <s v="VT"/>
    <s v="OK"/>
    <s v="Edmond"/>
    <n v="57"/>
    <s v="Y"/>
    <s v="AGENT00196"/>
    <x v="291"/>
    <s v="Manchester"/>
    <s v="CT"/>
    <s v="VNDR00005"/>
    <s v="Wilson PLC"/>
    <s v="Nashville"/>
    <s v="TN"/>
  </r>
  <r>
    <d v="2020-06-13T00:00:00"/>
    <s v="TXN00000332"/>
    <s v="A00003179"/>
    <s v="PLC00008464"/>
    <d v="2014-03-06T00:00:00"/>
    <x v="14"/>
    <d v="2020-06-02T00:00:00"/>
    <x v="5"/>
    <n v="7.05"/>
    <n v="300"/>
    <s v="A"/>
    <s v="Minor Loss"/>
    <s v="M"/>
    <s v="DC"/>
    <s v="KY"/>
    <s v="Louisville"/>
    <n v="61"/>
    <s v="Y"/>
    <s v="AGENT01025"/>
    <x v="292"/>
    <s v="Nashville"/>
    <s v="TN"/>
    <s v="VNDR00025"/>
    <s v="Wright Group"/>
    <s v="Fayetteville"/>
    <s v="AR"/>
  </r>
  <r>
    <d v="2020-06-13T00:00:00"/>
    <s v="TXN00000333"/>
    <s v="A00001907"/>
    <s v="PLC00006501"/>
    <d v="2017-08-06T00:00:00"/>
    <x v="14"/>
    <d v="2020-06-02T00:00:00"/>
    <x v="1"/>
    <n v="124.09"/>
    <n v="25000"/>
    <s v="A"/>
    <s v="Minor Loss"/>
    <s v="L"/>
    <s v="GA"/>
    <s v="AZ"/>
    <s v="Glendale"/>
    <n v="41"/>
    <s v="Y"/>
    <s v="AGENT01138"/>
    <x v="277"/>
    <s v="Glendale"/>
    <s v="AZ"/>
    <s v="VNDR00540"/>
    <s v="Fuller, Smith and Black"/>
    <s v="Fayetteville"/>
    <s v="AR"/>
  </r>
  <r>
    <d v="2020-06-13T00:00:00"/>
    <s v="TXN00000334"/>
    <s v="A00007937"/>
    <s v="PLC00007958"/>
    <d v="2012-10-27T00:00:00"/>
    <x v="22"/>
    <d v="2020-06-06T00:00:00"/>
    <x v="1"/>
    <n v="158.57"/>
    <n v="11000"/>
    <s v="A"/>
    <s v="Minor Loss"/>
    <s v="L"/>
    <s v="GA"/>
    <s v="OK"/>
    <s v="Oklahoma City"/>
    <n v="51"/>
    <s v="Y"/>
    <s v="AGENT00841"/>
    <x v="293"/>
    <s v="Nashville"/>
    <s v="TN"/>
    <s v="VNDR00579"/>
    <s v="Bullock-Flores"/>
    <s v="Fayetteville"/>
    <s v="AR"/>
  </r>
  <r>
    <d v="2020-06-13T00:00:00"/>
    <s v="TXN00000335"/>
    <s v="A00000439"/>
    <s v="PLC00004596"/>
    <d v="2014-12-27T00:00:00"/>
    <x v="30"/>
    <d v="2020-06-12T00:00:00"/>
    <x v="1"/>
    <n v="142.09"/>
    <n v="28000"/>
    <s v="A"/>
    <s v="Total Loss"/>
    <s v="L"/>
    <s v="GA"/>
    <s v="FL"/>
    <s v="Panama City"/>
    <n v="62"/>
    <s v="Y"/>
    <s v="AGENT00406"/>
    <x v="294"/>
    <s v="Arvada"/>
    <s v="CO"/>
    <s v="VNDR00565"/>
    <s v="Ochoa and Sons"/>
    <s v="Brockton"/>
    <s v="MA"/>
  </r>
  <r>
    <d v="2020-06-13T00:00:00"/>
    <s v="TXN00000336"/>
    <s v="A00002730"/>
    <s v="PLC00005571"/>
    <d v="2014-12-31T00:00:00"/>
    <x v="24"/>
    <d v="2020-06-07T00:00:00"/>
    <x v="4"/>
    <n v="81.75"/>
    <n v="1000"/>
    <s v="A"/>
    <s v="Major Loss"/>
    <s v="L"/>
    <s v="OK"/>
    <s v="DC"/>
    <s v="Washington"/>
    <n v="33"/>
    <s v="Y"/>
    <s v="AGENT01009"/>
    <x v="295"/>
    <s v="Glendale"/>
    <s v="AZ"/>
    <s v="VNDR00319"/>
    <s v="Jones-Hill"/>
    <s v="Glendale"/>
    <s v="AZ"/>
  </r>
  <r>
    <d v="2020-06-13T00:00:00"/>
    <s v="TXN00000337"/>
    <s v="A00007208"/>
    <s v="PLC00008971"/>
    <d v="2017-05-23T00:00:00"/>
    <x v="25"/>
    <d v="2020-06-08T00:00:00"/>
    <x v="1"/>
    <n v="95.6"/>
    <n v="26000"/>
    <s v="A"/>
    <s v="Minor Loss"/>
    <s v="M"/>
    <s v="AK"/>
    <s v="AL"/>
    <s v="Montgomery"/>
    <n v="64"/>
    <s v="Y"/>
    <s v="AGENT01113"/>
    <x v="296"/>
    <s v="Nashville"/>
    <s v="TN"/>
    <s v="VNDR00339"/>
    <s v="Hickman-Mendoza"/>
    <s v="Glendale"/>
    <s v="AZ"/>
  </r>
  <r>
    <d v="2020-06-13T00:00:00"/>
    <s v="TXN00000338"/>
    <s v="A00003231"/>
    <s v="PLC00002340"/>
    <d v="2018-10-15T00:00:00"/>
    <x v="31"/>
    <d v="2020-06-11T00:00:00"/>
    <x v="2"/>
    <n v="56.41"/>
    <n v="1000"/>
    <s v="A"/>
    <s v="Total Loss"/>
    <s v="L"/>
    <s v="CO"/>
    <s v="VT"/>
    <s v="Readsboro"/>
    <n v="42"/>
    <s v="N"/>
    <s v="AGENT00247"/>
    <x v="297"/>
    <s v="Oklahoma City"/>
    <s v="OK"/>
    <m/>
    <m/>
    <m/>
    <m/>
  </r>
  <r>
    <d v="2020-06-13T00:00:00"/>
    <s v="TXN00000339"/>
    <s v="A00008540"/>
    <s v="PLC00003956"/>
    <d v="2017-07-04T00:00:00"/>
    <x v="17"/>
    <d v="2020-06-05T00:00:00"/>
    <x v="2"/>
    <n v="66"/>
    <n v="5000"/>
    <s v="A"/>
    <s v="Minor Loss"/>
    <s v="L"/>
    <s v="MA"/>
    <s v="AK"/>
    <s v="Anchorage"/>
    <n v="63"/>
    <s v="Y"/>
    <s v="AGENT00774"/>
    <x v="298"/>
    <s v="Washington"/>
    <s v="DC"/>
    <s v="VNDR00545"/>
    <s v="Myers-Brown"/>
    <s v="Hanover"/>
    <s v="MD"/>
  </r>
  <r>
    <d v="2020-06-14T00:00:00"/>
    <s v="TXN00000340"/>
    <s v="A00006198"/>
    <s v="PLC00003498"/>
    <d v="2011-06-14T00:00:00"/>
    <x v="15"/>
    <d v="2020-05-30T00:00:00"/>
    <x v="0"/>
    <n v="169.13"/>
    <n v="6000"/>
    <s v="A"/>
    <s v="Total Loss"/>
    <s v="H"/>
    <s v="AR"/>
    <s v="CT"/>
    <s v="Manchester"/>
    <n v="52"/>
    <s v="Y"/>
    <s v="AGENT01039"/>
    <x v="299"/>
    <s v="Pueblo West"/>
    <s v="CO"/>
    <s v="VNDR00106"/>
    <s v="Gilbert PLC"/>
    <s v="Savannah"/>
    <s v="GA"/>
  </r>
  <r>
    <d v="2020-06-14T00:00:00"/>
    <s v="TXN00000341"/>
    <s v="A00004574"/>
    <s v="PLC00002138"/>
    <d v="2011-02-17T00:00:00"/>
    <x v="25"/>
    <d v="2020-06-09T00:00:00"/>
    <x v="3"/>
    <n v="98.75"/>
    <n v="19000"/>
    <s v="A"/>
    <s v="Major Loss"/>
    <s v="H"/>
    <s v="AZ"/>
    <s v="AZ"/>
    <s v="Glendale"/>
    <n v="52"/>
    <s v="Y"/>
    <s v="AGENT01056"/>
    <x v="300"/>
    <s v="Washington"/>
    <s v="DC"/>
    <s v="VNDR00321"/>
    <s v="Pearson, Harris and Townsend"/>
    <s v="Severn"/>
    <s v="MD"/>
  </r>
  <r>
    <d v="2020-06-14T00:00:00"/>
    <s v="TXN00000342"/>
    <s v="A00009166"/>
    <s v="PLC00007889"/>
    <d v="2010-10-30T00:00:00"/>
    <x v="24"/>
    <d v="2020-06-07T00:00:00"/>
    <x v="4"/>
    <n v="90.83"/>
    <n v="4000"/>
    <s v="A"/>
    <s v="Major Loss"/>
    <s v="H"/>
    <s v="AL"/>
    <s v="GA"/>
    <s v="Savannah"/>
    <n v="44"/>
    <s v="Y"/>
    <s v="AGENT00295"/>
    <x v="220"/>
    <s v="Louisville"/>
    <s v="KY"/>
    <s v="VNDR00153"/>
    <s v="Payne, Johnson and Cox"/>
    <s v="Nashville"/>
    <s v="TN"/>
  </r>
  <r>
    <d v="2020-06-14T00:00:00"/>
    <s v="TXN00000343"/>
    <s v="A00002041"/>
    <s v="PLC00000086"/>
    <d v="2013-05-25T00:00:00"/>
    <x v="30"/>
    <d v="2020-06-12T00:00:00"/>
    <x v="0"/>
    <n v="181.09"/>
    <n v="15000"/>
    <s v="A"/>
    <s v="Minor Loss"/>
    <s v="L"/>
    <s v="DC"/>
    <s v="KY"/>
    <s v="Louisville"/>
    <n v="50"/>
    <s v="Y"/>
    <s v="AGENT00763"/>
    <x v="301"/>
    <s v="Newark"/>
    <s v="CA"/>
    <m/>
    <m/>
    <m/>
    <m/>
  </r>
  <r>
    <d v="2020-06-14T00:00:00"/>
    <s v="TXN00000344"/>
    <s v="A00009918"/>
    <s v="PLC00004355"/>
    <d v="2013-11-22T00:00:00"/>
    <x v="28"/>
    <d v="2020-06-11T00:00:00"/>
    <x v="4"/>
    <n v="137.71"/>
    <n v="8000"/>
    <s v="A"/>
    <s v="Major Loss"/>
    <s v="L"/>
    <s v="FL"/>
    <s v="DC"/>
    <s v="Washington"/>
    <n v="63"/>
    <s v="Y"/>
    <s v="AGENT00237"/>
    <x v="302"/>
    <s v="Pasadena"/>
    <s v="MD"/>
    <m/>
    <m/>
    <m/>
    <m/>
  </r>
  <r>
    <d v="2020-06-14T00:00:00"/>
    <s v="TXN00000345"/>
    <s v="A00002725"/>
    <s v="PLC00001815"/>
    <d v="2011-12-07T00:00:00"/>
    <x v="27"/>
    <d v="2020-06-10T00:00:00"/>
    <x v="4"/>
    <n v="87.64"/>
    <n v="10000"/>
    <s v="A"/>
    <s v="Total Loss"/>
    <s v="M"/>
    <s v="KY"/>
    <s v="GA"/>
    <s v="Savannah"/>
    <n v="53"/>
    <s v="Y"/>
    <s v="AGENT01195"/>
    <x v="303"/>
    <s v="Washington"/>
    <s v="DC"/>
    <s v="VNDR00365"/>
    <s v="Jones-Monroe"/>
    <s v="Burke"/>
    <s v="VT"/>
  </r>
  <r>
    <d v="2020-06-14T00:00:00"/>
    <s v="TXN00000346"/>
    <s v="A00007981"/>
    <s v="PLC00001538"/>
    <d v="2013-04-01T00:00:00"/>
    <x v="14"/>
    <d v="2020-06-02T00:00:00"/>
    <x v="0"/>
    <n v="120.46"/>
    <n v="11000"/>
    <s v="A"/>
    <s v="Total Loss"/>
    <s v="M"/>
    <s v="CT"/>
    <s v="GA"/>
    <s v="Pooler"/>
    <n v="36"/>
    <s v="Y"/>
    <s v="AGENT01176"/>
    <x v="169"/>
    <s v="Savannah"/>
    <s v="GA"/>
    <m/>
    <m/>
    <m/>
    <m/>
  </r>
  <r>
    <d v="2020-06-14T00:00:00"/>
    <s v="TXN00000347"/>
    <s v="A00005141"/>
    <s v="PLC00007857"/>
    <d v="2019-12-02T00:00:00"/>
    <x v="11"/>
    <d v="2020-06-01T00:00:00"/>
    <x v="5"/>
    <n v="10.9"/>
    <n v="700"/>
    <s v="A"/>
    <s v="Major Loss"/>
    <s v="L"/>
    <s v="CT"/>
    <s v="AR"/>
    <s v="Fayetteville"/>
    <n v="37"/>
    <s v="Y"/>
    <s v="AGENT00786"/>
    <x v="95"/>
    <s v="Louisville"/>
    <s v="KY"/>
    <s v="VNDR00406"/>
    <s v="Lawson PLC"/>
    <s v="Savannah"/>
    <s v="GA"/>
  </r>
  <r>
    <d v="2020-06-14T00:00:00"/>
    <s v="TXN00000348"/>
    <s v="A00004408"/>
    <s v="PLC00008517"/>
    <d v="2010-12-16T00:00:00"/>
    <x v="32"/>
    <d v="2020-06-13T00:00:00"/>
    <x v="4"/>
    <n v="108.84"/>
    <n v="4000"/>
    <s v="A"/>
    <s v="Minor Loss"/>
    <s v="M"/>
    <s v="CO"/>
    <s v="AL"/>
    <s v="Montgomery"/>
    <n v="57"/>
    <s v="Y"/>
    <s v="AGENT00583"/>
    <x v="304"/>
    <s v="Fayetteville"/>
    <s v="AR"/>
    <m/>
    <m/>
    <m/>
    <m/>
  </r>
  <r>
    <d v="2020-06-14T00:00:00"/>
    <s v="TXN00000349"/>
    <s v="A00002084"/>
    <s v="PLC00003715"/>
    <d v="2012-12-09T00:00:00"/>
    <x v="15"/>
    <d v="2020-05-30T00:00:00"/>
    <x v="0"/>
    <n v="126.27"/>
    <n v="16000"/>
    <s v="A"/>
    <s v="Minor Loss"/>
    <s v="L"/>
    <s v="GA"/>
    <s v="AR"/>
    <s v="Fayetteville"/>
    <n v="50"/>
    <s v="Y"/>
    <s v="AGENT00543"/>
    <x v="173"/>
    <s v="New Bedford"/>
    <s v="MA"/>
    <s v="VNDR00484"/>
    <s v="Ross, Palmer and Baker"/>
    <s v="Hartford"/>
    <s v="VT"/>
  </r>
  <r>
    <d v="2020-06-14T00:00:00"/>
    <s v="TXN00000350"/>
    <s v="A00008408"/>
    <s v="PLC00002744"/>
    <d v="2014-07-25T00:00:00"/>
    <x v="12"/>
    <d v="2020-06-04T00:00:00"/>
    <x v="2"/>
    <n v="76.45"/>
    <n v="1000"/>
    <s v="A"/>
    <s v="Major Loss"/>
    <s v="L"/>
    <s v="CT"/>
    <s v="CT"/>
    <s v="Manchester"/>
    <n v="25"/>
    <s v="Y"/>
    <s v="AGENT00975"/>
    <x v="305"/>
    <s v="Chicopee"/>
    <s v="MA"/>
    <s v="VNDR00433"/>
    <s v="Sanchez PLC"/>
    <s v="Fayetteville"/>
    <s v="AR"/>
  </r>
  <r>
    <d v="2020-06-14T00:00:00"/>
    <s v="TXN00000351"/>
    <s v="A00006343"/>
    <s v="PLC00001748"/>
    <d v="2015-10-06T00:00:00"/>
    <x v="12"/>
    <d v="2020-06-04T00:00:00"/>
    <x v="5"/>
    <n v="9.5"/>
    <n v="300"/>
    <s v="A"/>
    <s v="Major Loss"/>
    <s v="M"/>
    <s v="TN"/>
    <s v="CT"/>
    <s v="Manchester"/>
    <n v="64"/>
    <s v="Y"/>
    <s v="AGENT00525"/>
    <x v="306"/>
    <s v="Rancho Palos Verdes"/>
    <s v="CA"/>
    <m/>
    <m/>
    <m/>
    <m/>
  </r>
  <r>
    <d v="2020-06-14T00:00:00"/>
    <s v="TXN00000352"/>
    <s v="A00001157"/>
    <s v="PLC00006860"/>
    <d v="2015-08-14T00:00:00"/>
    <x v="31"/>
    <d v="2020-06-11T00:00:00"/>
    <x v="1"/>
    <n v="128.02000000000001"/>
    <n v="15000"/>
    <s v="A"/>
    <s v="Minor Loss"/>
    <s v="L"/>
    <s v="DC"/>
    <s v="CO"/>
    <s v="Arvada"/>
    <n v="28"/>
    <s v="Y"/>
    <s v="AGENT00064"/>
    <x v="307"/>
    <s v="Waitsfield"/>
    <s v="VT"/>
    <s v="VNDR00164"/>
    <s v="Perkins Group"/>
    <s v="Mountain View"/>
    <s v="CA"/>
  </r>
  <r>
    <d v="2020-06-14T00:00:00"/>
    <s v="TXN00000353"/>
    <s v="A00009612"/>
    <s v="PLC00007826"/>
    <d v="2016-05-06T00:00:00"/>
    <x v="27"/>
    <d v="2020-06-10T00:00:00"/>
    <x v="1"/>
    <n v="141.30000000000001"/>
    <n v="28000"/>
    <s v="D"/>
    <s v="Total Loss"/>
    <s v="L"/>
    <s v="TN"/>
    <s v="AZ"/>
    <s v="Glendale"/>
    <n v="52"/>
    <s v="Y"/>
    <s v="AGENT00769"/>
    <x v="1"/>
    <s v="Glendale"/>
    <s v="AZ"/>
    <s v="VNDR00463"/>
    <s v="Perez-Rosario"/>
    <s v="Millersville"/>
    <s v="MD"/>
  </r>
  <r>
    <d v="2020-06-14T00:00:00"/>
    <s v="TXN00000354"/>
    <s v="A00003521"/>
    <s v="PLC00009294"/>
    <d v="2017-06-26T00:00:00"/>
    <x v="14"/>
    <d v="2020-06-02T00:00:00"/>
    <x v="1"/>
    <n v="87.56"/>
    <n v="11000"/>
    <s v="D"/>
    <s v="Total Loss"/>
    <s v="L"/>
    <s v="AR"/>
    <s v="OK"/>
    <s v="Edmond"/>
    <n v="44"/>
    <s v="Y"/>
    <s v="AGENT00907"/>
    <x v="192"/>
    <s v="Fayetteville"/>
    <s v="AR"/>
    <m/>
    <m/>
    <m/>
    <m/>
  </r>
  <r>
    <d v="2020-06-14T00:00:00"/>
    <s v="TXN00000355"/>
    <s v="A00001937"/>
    <s v="PLC00006117"/>
    <d v="2017-06-13T00:00:00"/>
    <x v="31"/>
    <d v="2020-06-11T00:00:00"/>
    <x v="4"/>
    <n v="104.97"/>
    <n v="1000"/>
    <s v="A"/>
    <s v="Minor Loss"/>
    <s v="M"/>
    <s v="CT"/>
    <s v="VT"/>
    <s v="Reading"/>
    <n v="55"/>
    <s v="Y"/>
    <s v="AGENT00122"/>
    <x v="308"/>
    <s v="Woodford"/>
    <s v="VT"/>
    <s v="VNDR00491"/>
    <s v="Powell, Chavez and Phelps"/>
    <s v="Anchorage"/>
    <s v="AK"/>
  </r>
  <r>
    <d v="2020-06-14T00:00:00"/>
    <s v="TXN00000356"/>
    <s v="A00006480"/>
    <s v="PLC00004361"/>
    <d v="2013-05-17T00:00:00"/>
    <x v="21"/>
    <d v="2020-06-07T00:00:00"/>
    <x v="2"/>
    <n v="75.209999999999994"/>
    <n v="4000"/>
    <s v="A"/>
    <s v="Major Loss"/>
    <s v="L"/>
    <s v="CT"/>
    <s v="GA"/>
    <s v="Savannah"/>
    <n v="28"/>
    <s v="Y"/>
    <s v="AGENT00432"/>
    <x v="309"/>
    <s v="Arvada"/>
    <s v="CO"/>
    <s v="VNDR00326"/>
    <s v="Stewart Ltd"/>
    <s v="Washington"/>
    <s v="DC"/>
  </r>
  <r>
    <d v="2020-06-14T00:00:00"/>
    <s v="TXN00000357"/>
    <s v="A00003794"/>
    <s v="PLC00007681"/>
    <d v="2015-04-01T00:00:00"/>
    <x v="23"/>
    <d v="2020-06-08T00:00:00"/>
    <x v="5"/>
    <n v="9.89"/>
    <n v="400"/>
    <s v="A"/>
    <s v="Total Loss"/>
    <s v="H"/>
    <s v="FL"/>
    <s v="DC"/>
    <s v="Washington"/>
    <n v="39"/>
    <s v="N"/>
    <s v="AGENT00709"/>
    <x v="204"/>
    <s v="Pasadena"/>
    <s v="MD"/>
    <s v="VNDR00319"/>
    <s v="Jones-Hill"/>
    <s v="Glendale"/>
    <s v="AZ"/>
  </r>
  <r>
    <d v="2020-06-14T00:00:00"/>
    <s v="TXN00000358"/>
    <s v="A00007745"/>
    <s v="PLC00009918"/>
    <d v="2013-03-16T00:00:00"/>
    <x v="17"/>
    <d v="2020-06-05T00:00:00"/>
    <x v="2"/>
    <n v="62.99"/>
    <n v="2000"/>
    <s v="A"/>
    <s v="Major Loss"/>
    <s v="M"/>
    <s v="MD"/>
    <s v="CA"/>
    <s v="Berkeley"/>
    <n v="45"/>
    <s v="Y"/>
    <s v="AGENT01060"/>
    <x v="310"/>
    <s v="Crofton"/>
    <s v="MD"/>
    <s v="VNDR00548"/>
    <s v="Ellis-Weiss"/>
    <s v="Manchester"/>
    <s v="CT"/>
  </r>
  <r>
    <d v="2020-06-14T00:00:00"/>
    <s v="TXN00000359"/>
    <s v="A00003819"/>
    <s v="PLC00004418"/>
    <d v="2016-05-04T00:00:00"/>
    <x v="29"/>
    <d v="2020-06-10T00:00:00"/>
    <x v="4"/>
    <n v="101.29"/>
    <n v="4000"/>
    <s v="A"/>
    <s v="Major Loss"/>
    <s v="H"/>
    <s v="VT"/>
    <s v="CO"/>
    <s v="Arvada"/>
    <n v="40"/>
    <s v="Y"/>
    <s v="AGENT00116"/>
    <x v="311"/>
    <s v="Holbrook"/>
    <s v="MA"/>
    <s v="VNDR00175"/>
    <s v="Stokes, Lane and Smith"/>
    <s v="Arvada"/>
    <s v="CO"/>
  </r>
  <r>
    <d v="2020-06-14T00:00:00"/>
    <s v="TXN00000360"/>
    <s v="A00002171"/>
    <s v="PLC00003975"/>
    <d v="2012-11-26T00:00:00"/>
    <x v="13"/>
    <d v="2020-05-31T00:00:00"/>
    <x v="4"/>
    <n v="121.21"/>
    <n v="7000"/>
    <s v="A"/>
    <s v="Minor Loss"/>
    <s v="L"/>
    <s v="CA"/>
    <s v="AR"/>
    <s v="Fayetteville"/>
    <n v="29"/>
    <s v="Y"/>
    <s v="AGENT00782"/>
    <x v="312"/>
    <s v="Anchorage"/>
    <s v="AK"/>
    <s v="VNDR00499"/>
    <s v="Green, Hernandez and Conley"/>
    <s v="Savannah"/>
    <s v="GA"/>
  </r>
  <r>
    <d v="2020-06-14T00:00:00"/>
    <s v="TXN00000361"/>
    <s v="A00008500"/>
    <s v="PLC00002970"/>
    <d v="2015-01-30T00:00:00"/>
    <x v="25"/>
    <d v="2020-06-09T00:00:00"/>
    <x v="0"/>
    <n v="157.08000000000001"/>
    <n v="5000"/>
    <s v="A"/>
    <s v="Total Loss"/>
    <s v="H"/>
    <s v="AZ"/>
    <s v="AL"/>
    <s v="Montgomery"/>
    <n v="42"/>
    <s v="Y"/>
    <s v="AGENT00577"/>
    <x v="313"/>
    <s v="Arvada"/>
    <s v="CO"/>
    <s v="VNDR00109"/>
    <s v="Hudson PLC"/>
    <s v="Pasadena"/>
    <s v="MD"/>
  </r>
  <r>
    <d v="2020-06-14T00:00:00"/>
    <s v="TXN00000362"/>
    <s v="A00009345"/>
    <s v="PLC00009137"/>
    <d v="2010-08-05T00:00:00"/>
    <x v="12"/>
    <d v="2020-06-04T00:00:00"/>
    <x v="5"/>
    <n v="10.28"/>
    <n v="500"/>
    <s v="A"/>
    <s v="Total Loss"/>
    <s v="M"/>
    <s v="CO"/>
    <s v="CA"/>
    <s v="Rancho Palos Verdes"/>
    <n v="27"/>
    <s v="Y"/>
    <s v="AGENT00650"/>
    <x v="314"/>
    <s v="Oakland"/>
    <s v="CA"/>
    <s v="VNDR00042"/>
    <s v="Armstrong-Summers"/>
    <s v="Bloomingdale"/>
    <s v="GA"/>
  </r>
  <r>
    <d v="2020-06-14T00:00:00"/>
    <s v="TXN00000363"/>
    <s v="A00000361"/>
    <s v="PLC00006086"/>
    <d v="2013-07-07T00:00:00"/>
    <x v="31"/>
    <d v="2020-06-11T00:00:00"/>
    <x v="4"/>
    <n v="126.97"/>
    <n v="5000"/>
    <s v="A"/>
    <s v="Major Loss"/>
    <s v="H"/>
    <s v="CO"/>
    <s v="CA"/>
    <s v="San Jose"/>
    <n v="47"/>
    <s v="Y"/>
    <s v="AGENT00423"/>
    <x v="315"/>
    <s v="Annapolis"/>
    <s v="MD"/>
    <m/>
    <m/>
    <m/>
    <m/>
  </r>
  <r>
    <d v="2020-06-14T00:00:00"/>
    <s v="TXN00000364"/>
    <s v="A00006836"/>
    <s v="PLC00002268"/>
    <d v="2017-03-14T00:00:00"/>
    <x v="31"/>
    <d v="2020-06-11T00:00:00"/>
    <x v="2"/>
    <n v="56.77"/>
    <n v="5000"/>
    <s v="A"/>
    <s v="Minor Loss"/>
    <s v="H"/>
    <s v="FL"/>
    <s v="MD"/>
    <s v="Annapolis"/>
    <n v="30"/>
    <s v="Y"/>
    <s v="AGENT00434"/>
    <x v="316"/>
    <s v="Glendale"/>
    <s v="AZ"/>
    <s v="VNDR00389"/>
    <s v="House PLC"/>
    <s v="Plymouth"/>
    <s v="MA"/>
  </r>
  <r>
    <d v="2020-06-14T00:00:00"/>
    <s v="TXN00000365"/>
    <s v="A00000946"/>
    <s v="PLC00004836"/>
    <d v="2014-10-21T00:00:00"/>
    <x v="23"/>
    <d v="2020-06-08T00:00:00"/>
    <x v="5"/>
    <n v="10.66"/>
    <n v="100"/>
    <s v="A"/>
    <s v="Major Loss"/>
    <s v="L"/>
    <s v="KY"/>
    <s v="GA"/>
    <s v="Savannah"/>
    <n v="55"/>
    <s v="Y"/>
    <s v="AGENT00409"/>
    <x v="317"/>
    <s v="Savannah"/>
    <s v="GA"/>
    <s v="VNDR00066"/>
    <s v="Hart-Carpenter"/>
    <s v="Livermore"/>
    <s v="CA"/>
  </r>
  <r>
    <d v="2020-06-14T00:00:00"/>
    <s v="TXN00000366"/>
    <s v="A00005678"/>
    <s v="PLC00006346"/>
    <d v="2018-06-08T00:00:00"/>
    <x v="28"/>
    <d v="2020-06-11T00:00:00"/>
    <x v="1"/>
    <n v="159.35"/>
    <n v="25000"/>
    <s v="A"/>
    <s v="Total Loss"/>
    <s v="L"/>
    <s v="AL"/>
    <s v="GA"/>
    <s v="Thunderbolt"/>
    <n v="28"/>
    <s v="Y"/>
    <s v="AGENT00159"/>
    <x v="318"/>
    <s v="Washington"/>
    <s v="DC"/>
    <s v="VNDR00443"/>
    <s v="Nelson, Benson and Francis"/>
    <s v="Louisville"/>
    <s v="KY"/>
  </r>
  <r>
    <d v="2020-06-14T00:00:00"/>
    <s v="TXN00000367"/>
    <s v="A00000595"/>
    <s v="PLC00007959"/>
    <d v="2012-08-15T00:00:00"/>
    <x v="28"/>
    <d v="2020-06-11T00:00:00"/>
    <x v="4"/>
    <n v="104.23"/>
    <n v="1000"/>
    <s v="A"/>
    <s v="Total Loss"/>
    <s v="L"/>
    <s v="TN"/>
    <s v="MD"/>
    <s v="Pasadena"/>
    <n v="61"/>
    <s v="Y"/>
    <s v="AGENT00197"/>
    <x v="319"/>
    <s v="Norman"/>
    <s v="OK"/>
    <s v="VNDR00527"/>
    <s v="Gardner, Hendricks and Peterson"/>
    <s v="Panama City"/>
    <s v="FL"/>
  </r>
  <r>
    <d v="2020-06-14T00:00:00"/>
    <s v="TXN00000368"/>
    <s v="A00002295"/>
    <s v="PLC00001634"/>
    <d v="2019-05-15T00:00:00"/>
    <x v="17"/>
    <d v="2020-06-05T00:00:00"/>
    <x v="5"/>
    <n v="7.24"/>
    <n v="300"/>
    <s v="A"/>
    <s v="Total Loss"/>
    <s v="M"/>
    <s v="AR"/>
    <s v="OK"/>
    <s v="Oklahoma City"/>
    <n v="49"/>
    <s v="Y"/>
    <s v="AGENT00696"/>
    <x v="154"/>
    <s v="Union City"/>
    <s v="CA"/>
    <s v="VNDR00570"/>
    <s v="Norman, Gardner and Noble"/>
    <s v="Townshend"/>
    <s v="VT"/>
  </r>
  <r>
    <d v="2020-06-15T00:00:00"/>
    <s v="TXN00000369"/>
    <s v="A00001491"/>
    <s v="PLC00008579"/>
    <d v="2016-06-08T00:00:00"/>
    <x v="31"/>
    <d v="2020-06-12T00:00:00"/>
    <x v="5"/>
    <n v="9.31"/>
    <n v="600"/>
    <s v="A"/>
    <s v="Minor Loss"/>
    <s v="M"/>
    <s v="DC"/>
    <s v="GA"/>
    <s v="Savannah"/>
    <n v="32"/>
    <s v="Y"/>
    <s v="AGENT00198"/>
    <x v="100"/>
    <s v="Savannah"/>
    <s v="GA"/>
    <s v="VNDR00373"/>
    <s v="Martinez, Sims and Thomas"/>
    <s v="Newark"/>
    <s v="CA"/>
  </r>
  <r>
    <d v="2020-06-15T00:00:00"/>
    <s v="TXN00000370"/>
    <s v="A00001993"/>
    <s v="PLC00005842"/>
    <d v="2014-11-01T00:00:00"/>
    <x v="32"/>
    <d v="2020-06-13T00:00:00"/>
    <x v="4"/>
    <n v="104.1"/>
    <n v="6000"/>
    <s v="A"/>
    <s v="Minor Loss"/>
    <s v="L"/>
    <s v="VT"/>
    <s v="CA"/>
    <s v="Sebastopol"/>
    <n v="47"/>
    <s v="Y"/>
    <s v="AGENT00427"/>
    <x v="155"/>
    <s v="Blue Lake"/>
    <s v="CA"/>
    <s v="VNDR00583"/>
    <s v="Powers-Burgess"/>
    <s v="Washington"/>
    <s v="DC"/>
  </r>
  <r>
    <d v="2020-06-15T00:00:00"/>
    <s v="TXN00000371"/>
    <s v="A00008645"/>
    <s v="PLC00004838"/>
    <d v="2012-12-20T00:00:00"/>
    <x v="27"/>
    <d v="2020-06-10T00:00:00"/>
    <x v="3"/>
    <n v="56.91"/>
    <n v="58000"/>
    <s v="A"/>
    <s v="Total Loss"/>
    <s v="M"/>
    <s v="KY"/>
    <s v="AL"/>
    <s v="Montgomery"/>
    <n v="51"/>
    <s v="Y"/>
    <s v="AGENT00832"/>
    <x v="320"/>
    <s v="Oklahoma City"/>
    <s v="OK"/>
    <s v="VNDR00197"/>
    <s v="Miller, Perez and Cannon"/>
    <s v="Milton"/>
    <s v="MA"/>
  </r>
  <r>
    <d v="2020-06-15T00:00:00"/>
    <s v="TXN00000372"/>
    <s v="A00008129"/>
    <s v="PLC00001045"/>
    <d v="2012-06-11T00:00:00"/>
    <x v="20"/>
    <d v="2020-06-06T00:00:00"/>
    <x v="0"/>
    <n v="183.36"/>
    <n v="6000"/>
    <s v="A"/>
    <s v="Minor Loss"/>
    <s v="M"/>
    <s v="GA"/>
    <s v="AL"/>
    <s v="Montgomery"/>
    <n v="59"/>
    <s v="Y"/>
    <s v="AGENT00253"/>
    <x v="321"/>
    <s v="Mexico Beach"/>
    <s v="FL"/>
    <m/>
    <m/>
    <m/>
    <m/>
  </r>
  <r>
    <d v="2020-06-15T00:00:00"/>
    <s v="TXN00000373"/>
    <s v="A00009901"/>
    <s v="PLC00008240"/>
    <d v="2013-05-30T00:00:00"/>
    <x v="26"/>
    <d v="2020-06-10T00:00:00"/>
    <x v="5"/>
    <n v="9.24"/>
    <n v="200"/>
    <s v="A"/>
    <s v="Major Loss"/>
    <s v="M"/>
    <s v="VT"/>
    <s v="MD"/>
    <s v="Glen Burnie"/>
    <n v="28"/>
    <s v="Y"/>
    <s v="AGENT00333"/>
    <x v="322"/>
    <s v="Washington"/>
    <s v="DC"/>
    <s v="VNDR00206"/>
    <s v="Carr, Smith and Prince"/>
    <s v="Union City"/>
    <s v="CA"/>
  </r>
  <r>
    <d v="2020-06-15T00:00:00"/>
    <s v="TXN00000374"/>
    <s v="A00001872"/>
    <s v="PLC00003482"/>
    <d v="2010-08-16T00:00:00"/>
    <x v="20"/>
    <d v="2020-06-06T00:00:00"/>
    <x v="5"/>
    <n v="8.43"/>
    <n v="700"/>
    <s v="A"/>
    <s v="Total Loss"/>
    <s v="L"/>
    <s v="OK"/>
    <s v="GA"/>
    <s v="Savannah"/>
    <n v="49"/>
    <s v="Y"/>
    <s v="AGENT00315"/>
    <x v="71"/>
    <s v="Nashville"/>
    <s v="TN"/>
    <s v="VNDR00482"/>
    <s v="Hardy Inc"/>
    <s v="Nashville"/>
    <s v="TN"/>
  </r>
  <r>
    <d v="2020-06-15T00:00:00"/>
    <s v="TXN00000375"/>
    <s v="A00002669"/>
    <s v="PLC00001899"/>
    <d v="2015-06-03T00:00:00"/>
    <x v="27"/>
    <d v="2020-06-10T00:00:00"/>
    <x v="5"/>
    <n v="8.86"/>
    <n v="500"/>
    <s v="A"/>
    <s v="Minor Loss"/>
    <s v="L"/>
    <s v="AR"/>
    <s v="VT"/>
    <s v="Guildhall"/>
    <n v="41"/>
    <s v="Y"/>
    <s v="AGENT00796"/>
    <x v="323"/>
    <s v="Fall River"/>
    <s v="MA"/>
    <s v="VNDR00010"/>
    <s v="Mcclure Ltd"/>
    <s v="Pasadena"/>
    <s v="MD"/>
  </r>
  <r>
    <d v="2020-06-15T00:00:00"/>
    <s v="TXN00000376"/>
    <s v="A00009611"/>
    <s v="PLC00003604"/>
    <d v="2018-06-24T00:00:00"/>
    <x v="18"/>
    <d v="2020-06-03T00:00:00"/>
    <x v="1"/>
    <n v="84.51"/>
    <n v="11000"/>
    <s v="A"/>
    <s v="Minor Loss"/>
    <s v="L"/>
    <s v="AL"/>
    <s v="CA"/>
    <s v="Redding"/>
    <n v="40"/>
    <s v="Y"/>
    <s v="AGENT00928"/>
    <x v="324"/>
    <s v="Anchorage"/>
    <s v="AK"/>
    <s v="VNDR00398"/>
    <s v="Proctor-Schaefer"/>
    <s v="Montgomery"/>
    <s v="AL"/>
  </r>
  <r>
    <d v="2020-06-15T00:00:00"/>
    <s v="TXN00000377"/>
    <s v="A00004912"/>
    <s v="PLC00005411"/>
    <d v="2014-07-17T00:00:00"/>
    <x v="17"/>
    <d v="2020-06-05T00:00:00"/>
    <x v="4"/>
    <n v="139.24"/>
    <n v="4000"/>
    <s v="A"/>
    <s v="Minor Loss"/>
    <s v="L"/>
    <s v="KY"/>
    <s v="AL"/>
    <s v="Montgomery"/>
    <n v="47"/>
    <s v="Y"/>
    <s v="AGENT00308"/>
    <x v="59"/>
    <s v="Fayetteville"/>
    <s v="AR"/>
    <s v="VNDR00553"/>
    <s v="Cooper, Lopez and Jones"/>
    <s v="Peoria"/>
    <s v="AZ"/>
  </r>
  <r>
    <d v="2020-06-15T00:00:00"/>
    <s v="TXN00000378"/>
    <s v="A00002958"/>
    <s v="PLC00009834"/>
    <d v="2014-03-15T00:00:00"/>
    <x v="31"/>
    <d v="2020-06-12T00:00:00"/>
    <x v="0"/>
    <n v="195.7"/>
    <n v="5000"/>
    <s v="A"/>
    <s v="Total Loss"/>
    <s v="M"/>
    <s v="AR"/>
    <s v="AZ"/>
    <s v="Glendale"/>
    <n v="52"/>
    <s v="Y"/>
    <s v="AGENT00420"/>
    <x v="325"/>
    <s v="Nashville"/>
    <s v="TN"/>
    <m/>
    <m/>
    <m/>
    <m/>
  </r>
  <r>
    <d v="2020-06-15T00:00:00"/>
    <s v="TXN00000379"/>
    <s v="A00006631"/>
    <s v="PLC00001795"/>
    <d v="2013-08-20T00:00:00"/>
    <x v="24"/>
    <d v="2020-06-09T00:00:00"/>
    <x v="0"/>
    <n v="135.65"/>
    <n v="10000"/>
    <s v="A"/>
    <s v="Total Loss"/>
    <s v="M"/>
    <s v="AZ"/>
    <s v="KY"/>
    <s v="Louisville"/>
    <n v="60"/>
    <s v="Y"/>
    <s v="AGENT00214"/>
    <x v="326"/>
    <s v="Savannah"/>
    <s v="GA"/>
    <s v="VNDR00034"/>
    <s v="Davis and Sons"/>
    <s v="Louisville"/>
    <s v="KY"/>
  </r>
  <r>
    <d v="2020-06-15T00:00:00"/>
    <s v="TXN00000380"/>
    <s v="A00004502"/>
    <s v="PLC00008044"/>
    <d v="2017-02-06T00:00:00"/>
    <x v="32"/>
    <d v="2020-06-13T00:00:00"/>
    <x v="2"/>
    <n v="94.8"/>
    <n v="4000"/>
    <s v="A"/>
    <s v="Major Loss"/>
    <s v="M"/>
    <s v="GA"/>
    <s v="AK"/>
    <s v="Anchorage"/>
    <n v="53"/>
    <s v="Y"/>
    <s v="AGENT01069"/>
    <x v="327"/>
    <s v="Glendale"/>
    <s v="AZ"/>
    <s v="VNDR00543"/>
    <s v="Adams-Johnson"/>
    <s v="Louisville"/>
    <s v="KY"/>
  </r>
  <r>
    <d v="2020-06-15T00:00:00"/>
    <s v="TXN00000381"/>
    <s v="A00008948"/>
    <s v="PLC00006592"/>
    <d v="2012-11-09T00:00:00"/>
    <x v="30"/>
    <d v="2020-06-12T00:00:00"/>
    <x v="5"/>
    <n v="11.32"/>
    <n v="600"/>
    <s v="A"/>
    <s v="Major Loss"/>
    <s v="L"/>
    <s v="CT"/>
    <s v="VT"/>
    <s v="Westmore"/>
    <n v="35"/>
    <s v="Y"/>
    <s v="AGENT00176"/>
    <x v="181"/>
    <s v="Manchester"/>
    <s v="CT"/>
    <m/>
    <m/>
    <m/>
    <m/>
  </r>
  <r>
    <d v="2020-06-15T00:00:00"/>
    <s v="TXN00000382"/>
    <s v="A00001829"/>
    <s v="PLC00000587"/>
    <d v="2017-02-10T00:00:00"/>
    <x v="26"/>
    <d v="2020-06-10T00:00:00"/>
    <x v="1"/>
    <n v="94.03"/>
    <n v="19000"/>
    <s v="A"/>
    <s v="Major Loss"/>
    <s v="M"/>
    <s v="AK"/>
    <s v="DC"/>
    <s v="Washington"/>
    <n v="36"/>
    <s v="Y"/>
    <s v="AGENT00601"/>
    <x v="203"/>
    <s v="Montgomery"/>
    <s v="AL"/>
    <s v="VNDR00565"/>
    <s v="Ochoa and Sons"/>
    <s v="Brockton"/>
    <s v="MA"/>
  </r>
  <r>
    <d v="2020-06-15T00:00:00"/>
    <s v="TXN00000383"/>
    <s v="A00007430"/>
    <s v="PLC00006879"/>
    <d v="2013-04-30T00:00:00"/>
    <x v="24"/>
    <d v="2020-06-09T00:00:00"/>
    <x v="5"/>
    <n v="8.3800000000000008"/>
    <n v="700"/>
    <s v="A"/>
    <s v="Minor Loss"/>
    <s v="M"/>
    <s v="CT"/>
    <s v="AL"/>
    <s v="Montgomery"/>
    <n v="46"/>
    <s v="Y"/>
    <s v="AGENT00553"/>
    <x v="328"/>
    <s v="Essex"/>
    <s v="VT"/>
    <s v="VNDR00541"/>
    <s v="Robinson-Hernandez"/>
    <s v="Louisville"/>
    <s v="KY"/>
  </r>
  <r>
    <d v="2020-06-15T00:00:00"/>
    <s v="TXN00000384"/>
    <s v="A00001261"/>
    <s v="PLC00003674"/>
    <d v="2017-08-20T00:00:00"/>
    <x v="30"/>
    <d v="2020-06-12T00:00:00"/>
    <x v="0"/>
    <n v="193.07"/>
    <n v="15000"/>
    <s v="A"/>
    <s v="Major Loss"/>
    <s v="M"/>
    <s v="CA"/>
    <s v="CA"/>
    <s v="Alameda"/>
    <n v="47"/>
    <s v="Y"/>
    <s v="AGENT01192"/>
    <x v="329"/>
    <s v="Anchorage"/>
    <s v="AK"/>
    <s v="VNDR00448"/>
    <s v="Jackson and Sons"/>
    <s v="Savannah"/>
    <s v="GA"/>
  </r>
  <r>
    <d v="2020-06-15T00:00:00"/>
    <s v="TXN00000385"/>
    <s v="A00005509"/>
    <s v="PLC00001109"/>
    <d v="2015-03-24T00:00:00"/>
    <x v="25"/>
    <d v="2020-06-09T00:00:00"/>
    <x v="0"/>
    <n v="141.38999999999999"/>
    <n v="12000"/>
    <s v="A"/>
    <s v="Minor Loss"/>
    <s v="L"/>
    <s v="DC"/>
    <s v="CO"/>
    <s v="Evergreen"/>
    <n v="36"/>
    <s v="Y"/>
    <s v="AGENT00471"/>
    <x v="330"/>
    <s v="Nashville"/>
    <s v="TN"/>
    <m/>
    <m/>
    <m/>
    <m/>
  </r>
  <r>
    <d v="2020-06-15T00:00:00"/>
    <s v="TXN00000386"/>
    <s v="A00001558"/>
    <s v="PLC00008165"/>
    <d v="2017-12-27T00:00:00"/>
    <x v="32"/>
    <d v="2020-06-13T00:00:00"/>
    <x v="3"/>
    <n v="57.19"/>
    <n v="47000"/>
    <s v="A"/>
    <s v="Total Loss"/>
    <s v="M"/>
    <s v="DC"/>
    <s v="CT"/>
    <s v="Manchester"/>
    <n v="37"/>
    <s v="Y"/>
    <s v="AGENT00208"/>
    <x v="331"/>
    <s v="Fairfield"/>
    <s v="CA"/>
    <s v="VNDR00510"/>
    <s v="Morton Ltd"/>
    <s v="Arvada"/>
    <s v="CO"/>
  </r>
  <r>
    <d v="2020-06-15T00:00:00"/>
    <s v="TXN00000387"/>
    <s v="A00008409"/>
    <s v="PLC00000665"/>
    <d v="2018-08-30T00:00:00"/>
    <x v="32"/>
    <d v="2020-06-13T00:00:00"/>
    <x v="1"/>
    <n v="108.51"/>
    <n v="32000"/>
    <s v="A"/>
    <s v="Major Loss"/>
    <s v="M"/>
    <s v="GA"/>
    <s v="TN"/>
    <s v="Nashville"/>
    <n v="30"/>
    <s v="Y"/>
    <s v="AGENT00396"/>
    <x v="332"/>
    <s v="Charlton"/>
    <s v="MA"/>
    <s v="VNDR00500"/>
    <s v="Galloway and Sons"/>
    <s v="Louisville"/>
    <s v="KY"/>
  </r>
  <r>
    <d v="2020-06-15T00:00:00"/>
    <s v="TXN00000388"/>
    <s v="A00008791"/>
    <s v="PLC00003092"/>
    <d v="2011-12-08T00:00:00"/>
    <x v="32"/>
    <d v="2020-06-13T00:00:00"/>
    <x v="0"/>
    <n v="102.47"/>
    <n v="18000"/>
    <s v="A"/>
    <s v="Total Loss"/>
    <s v="M"/>
    <s v="AK"/>
    <s v="MD"/>
    <s v="Severna Park"/>
    <n v="37"/>
    <s v="Y"/>
    <s v="AGENT01041"/>
    <x v="333"/>
    <s v="Savannah"/>
    <s v="GA"/>
    <s v="VNDR00211"/>
    <s v="Keller, Fuentes and Smith"/>
    <s v="Manchester"/>
    <s v="CT"/>
  </r>
  <r>
    <d v="2020-06-15T00:00:00"/>
    <s v="TXN00000389"/>
    <s v="A00001037"/>
    <s v="PLC00006215"/>
    <d v="2019-09-11T00:00:00"/>
    <x v="12"/>
    <d v="2020-06-04T00:00:00"/>
    <x v="2"/>
    <n v="55.97"/>
    <n v="4000"/>
    <s v="A"/>
    <s v="Major Loss"/>
    <s v="M"/>
    <s v="CA"/>
    <s v="VT"/>
    <s v="Barre"/>
    <n v="60"/>
    <s v="Y"/>
    <s v="AGENT01184"/>
    <x v="334"/>
    <s v="Nashville"/>
    <s v="TN"/>
    <s v="VNDR00071"/>
    <s v="Martinez-Thomas"/>
    <s v="Mexico Beach"/>
    <s v="FL"/>
  </r>
  <r>
    <d v="2020-06-15T00:00:00"/>
    <s v="TXN00000390"/>
    <s v="A00005419"/>
    <s v="PLC00001083"/>
    <d v="2019-03-28T00:00:00"/>
    <x v="14"/>
    <d v="2020-06-02T00:00:00"/>
    <x v="4"/>
    <n v="112.53"/>
    <n v="8000"/>
    <s v="A"/>
    <s v="Total Loss"/>
    <s v="L"/>
    <s v="AR"/>
    <s v="VT"/>
    <s v="Brookfield"/>
    <n v="28"/>
    <s v="Y"/>
    <s v="AGENT01057"/>
    <x v="335"/>
    <s v="Montgomery"/>
    <s v="AL"/>
    <m/>
    <m/>
    <m/>
    <m/>
  </r>
  <r>
    <d v="2020-06-15T00:00:00"/>
    <s v="TXN00000391"/>
    <s v="A00007251"/>
    <s v="PLC00004772"/>
    <d v="2019-04-09T00:00:00"/>
    <x v="33"/>
    <d v="2020-06-14T00:00:00"/>
    <x v="5"/>
    <n v="6.97"/>
    <n v="700"/>
    <s v="A"/>
    <s v="Minor Loss"/>
    <s v="H"/>
    <s v="DC"/>
    <s v="AZ"/>
    <s v="Glendale"/>
    <n v="52"/>
    <s v="Y"/>
    <s v="AGENT00652"/>
    <x v="336"/>
    <s v="Savannah"/>
    <s v="GA"/>
    <s v="VNDR00306"/>
    <s v="Hubbard LLC"/>
    <s v="Montgomery"/>
    <s v="AL"/>
  </r>
  <r>
    <d v="2020-06-15T00:00:00"/>
    <s v="TXN00000392"/>
    <s v="A00004444"/>
    <s v="PLC00006287"/>
    <d v="2011-09-24T00:00:00"/>
    <x v="18"/>
    <d v="2020-06-03T00:00:00"/>
    <x v="3"/>
    <n v="78.38"/>
    <n v="56000"/>
    <s v="A"/>
    <s v="Major Loss"/>
    <s v="L"/>
    <s v="CA"/>
    <s v="AZ"/>
    <s v="Glendale"/>
    <n v="62"/>
    <s v="Y"/>
    <s v="AGENT01144"/>
    <x v="337"/>
    <s v="Oklahoma City"/>
    <s v="OK"/>
    <s v="VNDR00556"/>
    <s v="Ramsey Inc"/>
    <s v="Panama City"/>
    <s v="FL"/>
  </r>
  <r>
    <d v="2020-06-15T00:00:00"/>
    <s v="TXN00000393"/>
    <s v="A00001464"/>
    <s v="PLC00000881"/>
    <d v="2012-02-13T00:00:00"/>
    <x v="18"/>
    <d v="2020-06-03T00:00:00"/>
    <x v="1"/>
    <n v="105.72"/>
    <n v="26000"/>
    <s v="A"/>
    <s v="Major Loss"/>
    <s v="M"/>
    <s v="OK"/>
    <s v="CA"/>
    <s v="Fremont"/>
    <n v="48"/>
    <s v="Y"/>
    <s v="AGENT00231"/>
    <x v="338"/>
    <s v="Manchester"/>
    <s v="CT"/>
    <s v="VNDR00373"/>
    <s v="Martinez, Sims and Thomas"/>
    <s v="Newark"/>
    <s v="CA"/>
  </r>
  <r>
    <d v="2020-06-15T00:00:00"/>
    <s v="TXN00000394"/>
    <s v="A00001168"/>
    <s v="PLC00001674"/>
    <d v="2015-09-26T00:00:00"/>
    <x v="29"/>
    <d v="2020-06-11T00:00:00"/>
    <x v="4"/>
    <n v="113.33"/>
    <n v="2000"/>
    <s v="A"/>
    <s v="Major Loss"/>
    <s v="L"/>
    <s v="AK"/>
    <s v="OK"/>
    <s v="Oklahoma City"/>
    <n v="58"/>
    <s v="Y"/>
    <s v="AGENT00563"/>
    <x v="339"/>
    <s v="West River"/>
    <s v="MD"/>
    <s v="VNDR00335"/>
    <s v="Mason Ltd"/>
    <s v="Oroville"/>
    <s v="CA"/>
  </r>
  <r>
    <d v="2020-06-15T00:00:00"/>
    <s v="TXN00000395"/>
    <s v="A00005513"/>
    <s v="PLC00007687"/>
    <d v="2017-07-30T00:00:00"/>
    <x v="25"/>
    <d v="2020-06-09T00:00:00"/>
    <x v="2"/>
    <n v="97.88"/>
    <n v="2000"/>
    <s v="A"/>
    <s v="Minor Loss"/>
    <s v="M"/>
    <s v="DC"/>
    <s v="AL"/>
    <s v="Montgomery"/>
    <n v="56"/>
    <s v="Y"/>
    <s v="AGENT01098"/>
    <x v="340"/>
    <s v="Glen Burnie"/>
    <s v="MD"/>
    <s v="VNDR00287"/>
    <s v="Thompson Inc"/>
    <s v="Nashville"/>
    <s v="TN"/>
  </r>
  <r>
    <d v="2020-06-15T00:00:00"/>
    <s v="TXN00000396"/>
    <s v="A00004933"/>
    <s v="PLC00003984"/>
    <d v="2019-03-20T00:00:00"/>
    <x v="28"/>
    <d v="2020-06-11T00:00:00"/>
    <x v="3"/>
    <n v="87.54"/>
    <n v="11000"/>
    <s v="A"/>
    <s v="Minor Loss"/>
    <s v="L"/>
    <s v="CT"/>
    <s v="KY"/>
    <s v="Louisville"/>
    <n v="57"/>
    <s v="Y"/>
    <s v="AGENT00099"/>
    <x v="341"/>
    <s v="Glendale"/>
    <s v="AZ"/>
    <s v="VNDR00200"/>
    <s v="Meyer-Stevenson"/>
    <s v="Louisville"/>
    <s v="KY"/>
  </r>
  <r>
    <d v="2020-06-15T00:00:00"/>
    <s v="TXN00000397"/>
    <s v="A00001361"/>
    <s v="PLC00002947"/>
    <d v="2015-05-11T00:00:00"/>
    <x v="32"/>
    <d v="2020-06-13T00:00:00"/>
    <x v="4"/>
    <n v="78.64"/>
    <n v="9000"/>
    <s v="A"/>
    <s v="Major Loss"/>
    <s v="M"/>
    <s v="MA"/>
    <s v="OK"/>
    <s v="Edmond"/>
    <n v="46"/>
    <s v="Y"/>
    <s v="AGENT00746"/>
    <x v="342"/>
    <s v="Oakland"/>
    <s v="CA"/>
    <s v="VNDR00262"/>
    <s v="Lee PLC"/>
    <s v="Fayetteville"/>
    <s v="AR"/>
  </r>
  <r>
    <d v="2020-06-15T00:00:00"/>
    <s v="TXN00000398"/>
    <s v="A00002966"/>
    <s v="PLC00007629"/>
    <d v="2015-05-03T00:00:00"/>
    <x v="21"/>
    <d v="2020-06-07T00:00:00"/>
    <x v="0"/>
    <n v="154.16999999999999"/>
    <n v="15000"/>
    <s v="A"/>
    <s v="Major Loss"/>
    <s v="L"/>
    <s v="FL"/>
    <s v="MD"/>
    <s v="Gambrills"/>
    <n v="57"/>
    <s v="Y"/>
    <s v="AGENT00938"/>
    <x v="272"/>
    <s v="Edmond"/>
    <s v="OK"/>
    <s v="VNDR00470"/>
    <s v="Jackson-Nguyen"/>
    <s v="Louisville"/>
    <s v="KY"/>
  </r>
  <r>
    <d v="2020-06-16T00:00:00"/>
    <s v="TXN00000399"/>
    <s v="A00001589"/>
    <s v="PLC00006570"/>
    <d v="2019-12-15T00:00:00"/>
    <x v="33"/>
    <d v="2020-06-14T00:00:00"/>
    <x v="3"/>
    <n v="81.13"/>
    <n v="67000"/>
    <s v="A"/>
    <s v="Minor Loss"/>
    <s v="H"/>
    <s v="AK"/>
    <s v="CT"/>
    <s v="Manchester"/>
    <n v="55"/>
    <s v="Y"/>
    <s v="AGENT01197"/>
    <x v="343"/>
    <s v="Montgomery"/>
    <s v="AL"/>
    <s v="VNDR00453"/>
    <s v="Burton PLC"/>
    <s v="Boulder"/>
    <s v="CO"/>
  </r>
  <r>
    <d v="2020-06-16T00:00:00"/>
    <s v="TXN00000400"/>
    <s v="A00007135"/>
    <s v="PLC00002702"/>
    <d v="2014-06-19T00:00:00"/>
    <x v="22"/>
    <d v="2020-06-08T00:00:00"/>
    <x v="3"/>
    <n v="61.9"/>
    <n v="86000"/>
    <s v="A"/>
    <s v="Minor Loss"/>
    <s v="M"/>
    <s v="AK"/>
    <s v="CA"/>
    <s v="Fremont"/>
    <n v="47"/>
    <s v="Y"/>
    <s v="AGENT01005"/>
    <x v="344"/>
    <s v="Nashville"/>
    <s v="TN"/>
    <s v="VNDR00350"/>
    <s v="King Inc"/>
    <s v="Arvada"/>
    <s v="CO"/>
  </r>
  <r>
    <d v="2020-06-16T00:00:00"/>
    <s v="TXN00000401"/>
    <s v="A00005826"/>
    <s v="PLC00001375"/>
    <d v="2015-03-20T00:00:00"/>
    <x v="20"/>
    <d v="2020-06-06T00:00:00"/>
    <x v="1"/>
    <n v="82.78"/>
    <n v="14000"/>
    <s v="A"/>
    <s v="Total Loss"/>
    <s v="L"/>
    <s v="FL"/>
    <s v="CO"/>
    <s v="Arvada"/>
    <n v="31"/>
    <s v="Y"/>
    <s v="AGENT00866"/>
    <x v="345"/>
    <s v="Washington"/>
    <s v="DC"/>
    <s v="VNDR00042"/>
    <s v="Armstrong-Summers"/>
    <s v="Bloomingdale"/>
    <s v="GA"/>
  </r>
  <r>
    <d v="2020-06-16T00:00:00"/>
    <s v="TXN00000402"/>
    <s v="A00006409"/>
    <s v="PLC00009307"/>
    <d v="2014-07-02T00:00:00"/>
    <x v="31"/>
    <d v="2020-06-12T00:00:00"/>
    <x v="5"/>
    <n v="9.2899999999999991"/>
    <n v="500"/>
    <s v="A"/>
    <s v="Total Loss"/>
    <s v="M"/>
    <s v="GA"/>
    <s v="GA"/>
    <s v="Savannah"/>
    <n v="50"/>
    <s v="Y"/>
    <s v="AGENT00205"/>
    <x v="346"/>
    <s v="Washington"/>
    <s v="DC"/>
    <s v="VNDR00242"/>
    <s v="Hurley PLC"/>
    <s v="Montgomery"/>
    <s v="AL"/>
  </r>
  <r>
    <d v="2020-06-16T00:00:00"/>
    <s v="TXN00000403"/>
    <s v="A00006341"/>
    <s v="PLC00007277"/>
    <d v="2015-11-22T00:00:00"/>
    <x v="17"/>
    <d v="2020-06-05T00:00:00"/>
    <x v="5"/>
    <n v="6.88"/>
    <n v="200"/>
    <s v="A"/>
    <s v="Major Loss"/>
    <s v="L"/>
    <s v="KY"/>
    <s v="AL"/>
    <s v="Montgomery"/>
    <n v="59"/>
    <s v="Y"/>
    <s v="AGENT00711"/>
    <x v="197"/>
    <s v="Arvada"/>
    <s v="CO"/>
    <s v="VNDR00109"/>
    <s v="Hudson PLC"/>
    <s v="Pasadena"/>
    <s v="MD"/>
  </r>
  <r>
    <d v="2020-06-16T00:00:00"/>
    <s v="TXN00000404"/>
    <s v="A00001262"/>
    <s v="PLC00000361"/>
    <d v="2017-04-05T00:00:00"/>
    <x v="11"/>
    <d v="2020-06-01T00:00:00"/>
    <x v="3"/>
    <n v="60.94"/>
    <n v="31000"/>
    <s v="D"/>
    <s v="Minor Loss"/>
    <s v="H"/>
    <s v="AR"/>
    <s v="AL"/>
    <s v="Montgomery"/>
    <n v="43"/>
    <s v="Y"/>
    <s v="AGENT00952"/>
    <x v="347"/>
    <s v="Castro Valley"/>
    <s v="CA"/>
    <m/>
    <m/>
    <m/>
    <m/>
  </r>
  <r>
    <d v="2020-06-16T00:00:00"/>
    <s v="TXN00000405"/>
    <s v="A00007820"/>
    <s v="PLC00007156"/>
    <d v="2017-07-26T00:00:00"/>
    <x v="26"/>
    <d v="2020-06-10T00:00:00"/>
    <x v="5"/>
    <n v="6.74"/>
    <n v="200"/>
    <s v="A"/>
    <s v="Major Loss"/>
    <s v="M"/>
    <s v="AL"/>
    <s v="OK"/>
    <s v="Oklahoma City"/>
    <n v="44"/>
    <s v="Y"/>
    <s v="AGENT00994"/>
    <x v="18"/>
    <s v="Arvada"/>
    <s v="CO"/>
    <m/>
    <m/>
    <m/>
    <m/>
  </r>
  <r>
    <d v="2020-06-16T00:00:00"/>
    <s v="TXN00000406"/>
    <s v="A00002331"/>
    <s v="PLC00006307"/>
    <d v="2017-05-28T00:00:00"/>
    <x v="18"/>
    <d v="2020-06-03T00:00:00"/>
    <x v="0"/>
    <n v="172.4"/>
    <n v="19000"/>
    <s v="A"/>
    <s v="Minor Loss"/>
    <s v="M"/>
    <s v="CT"/>
    <s v="CA"/>
    <s v="San Leandro"/>
    <n v="58"/>
    <s v="Y"/>
    <s v="AGENT01076"/>
    <x v="348"/>
    <s v="Greeley"/>
    <s v="CO"/>
    <s v="VNDR00582"/>
    <s v="Richards and Sons"/>
    <s v="Washington"/>
    <s v="DC"/>
  </r>
  <r>
    <d v="2020-06-16T00:00:00"/>
    <s v="TXN00000407"/>
    <s v="A00000164"/>
    <s v="PLC00008349"/>
    <d v="2015-04-07T00:00:00"/>
    <x v="21"/>
    <d v="2020-06-07T00:00:00"/>
    <x v="1"/>
    <n v="124.37"/>
    <n v="39000"/>
    <s v="A"/>
    <s v="Minor Loss"/>
    <s v="M"/>
    <s v="CA"/>
    <s v="AL"/>
    <s v="Montgomery"/>
    <n v="42"/>
    <s v="Y"/>
    <s v="AGENT00683"/>
    <x v="349"/>
    <s v="Montgomery"/>
    <s v="AL"/>
    <s v="VNDR00229"/>
    <s v="Contreras, Harris and Green"/>
    <s v="Washington"/>
    <s v="DC"/>
  </r>
  <r>
    <d v="2020-06-16T00:00:00"/>
    <s v="TXN00000408"/>
    <s v="A00006258"/>
    <s v="PLC00000374"/>
    <d v="2019-05-16T00:00:00"/>
    <x v="23"/>
    <d v="2020-06-10T00:00:00"/>
    <x v="1"/>
    <n v="97.16"/>
    <n v="18000"/>
    <s v="A"/>
    <s v="Total Loss"/>
    <s v="L"/>
    <s v="KY"/>
    <s v="CO"/>
    <s v="Pueblo"/>
    <n v="30"/>
    <s v="Y"/>
    <s v="AGENT00718"/>
    <x v="350"/>
    <s v="Nashville"/>
    <s v="TN"/>
    <s v="VNDR00417"/>
    <s v="Wong-Meza"/>
    <s v="Panama City Beach"/>
    <s v="FL"/>
  </r>
  <r>
    <d v="2020-06-16T00:00:00"/>
    <s v="TXN00000409"/>
    <s v="A00002981"/>
    <s v="PLC00001529"/>
    <d v="2010-10-09T00:00:00"/>
    <x v="21"/>
    <d v="2020-06-07T00:00:00"/>
    <x v="5"/>
    <n v="11.33"/>
    <n v="400"/>
    <s v="A"/>
    <s v="Total Loss"/>
    <s v="M"/>
    <s v="MA"/>
    <s v="CA"/>
    <s v="Hayward"/>
    <n v="55"/>
    <s v="Y"/>
    <s v="AGENT00132"/>
    <x v="38"/>
    <s v="Anchorage"/>
    <s v="AK"/>
    <s v="VNDR00570"/>
    <s v="Norman, Gardner and Noble"/>
    <s v="Townshend"/>
    <s v="VT"/>
  </r>
  <r>
    <d v="2020-06-16T00:00:00"/>
    <s v="TXN00000410"/>
    <s v="A00002416"/>
    <s v="PLC00002731"/>
    <d v="2012-08-10T00:00:00"/>
    <x v="29"/>
    <d v="2020-06-11T00:00:00"/>
    <x v="5"/>
    <n v="6.14"/>
    <n v="600"/>
    <s v="A"/>
    <s v="Minor Loss"/>
    <s v="M"/>
    <s v="AZ"/>
    <s v="MA"/>
    <s v="Yarmouth"/>
    <n v="52"/>
    <s v="Y"/>
    <s v="AGENT00550"/>
    <x v="177"/>
    <s v="San Leandro"/>
    <s v="CA"/>
    <s v="VNDR00265"/>
    <s v="Sawyer-Pineda"/>
    <s v="Falmouth"/>
    <s v="MA"/>
  </r>
  <r>
    <d v="2020-06-16T00:00:00"/>
    <s v="TXN00000411"/>
    <s v="A00008554"/>
    <s v="PLC00005893"/>
    <d v="2010-09-13T00:00:00"/>
    <x v="26"/>
    <d v="2020-06-10T00:00:00"/>
    <x v="4"/>
    <n v="91.97"/>
    <n v="2000"/>
    <s v="A"/>
    <s v="Total Loss"/>
    <s v="M"/>
    <s v="VT"/>
    <s v="AL"/>
    <s v="Montgomery"/>
    <n v="61"/>
    <s v="Y"/>
    <s v="AGENT00833"/>
    <x v="351"/>
    <s v="Washington"/>
    <s v="DC"/>
    <s v="VNDR00189"/>
    <s v="Hill LLC"/>
    <s v="Manchester"/>
    <s v="CT"/>
  </r>
  <r>
    <d v="2020-06-16T00:00:00"/>
    <s v="TXN00000412"/>
    <s v="A00009324"/>
    <s v="PLC00004171"/>
    <d v="2013-02-24T00:00:00"/>
    <x v="34"/>
    <d v="2020-06-15T00:00:00"/>
    <x v="5"/>
    <n v="9.91"/>
    <n v="500"/>
    <s v="A"/>
    <s v="Total Loss"/>
    <s v="H"/>
    <s v="CA"/>
    <s v="AL"/>
    <s v="Montgomery"/>
    <n v="40"/>
    <s v="Y"/>
    <s v="AGENT00840"/>
    <x v="352"/>
    <s v="Mansfield"/>
    <s v="MA"/>
    <s v="VNDR00254"/>
    <s v="Wilson-Kelly"/>
    <s v="Panama City"/>
    <s v="FL"/>
  </r>
  <r>
    <d v="2020-06-16T00:00:00"/>
    <s v="TXN00000413"/>
    <s v="A00000265"/>
    <s v="PLC00004388"/>
    <d v="2013-11-12T00:00:00"/>
    <x v="32"/>
    <d v="2020-06-13T00:00:00"/>
    <x v="5"/>
    <n v="9.06"/>
    <n v="600"/>
    <s v="A"/>
    <s v="Major Loss"/>
    <s v="L"/>
    <s v="AL"/>
    <s v="VT"/>
    <s v="Guilford"/>
    <n v="42"/>
    <s v="N"/>
    <s v="AGENT00762"/>
    <x v="353"/>
    <s v="Louisville"/>
    <s v="KY"/>
    <m/>
    <m/>
    <m/>
    <m/>
  </r>
  <r>
    <d v="2020-06-16T00:00:00"/>
    <s v="TXN00000414"/>
    <s v="A00003486"/>
    <s v="PLC00006559"/>
    <d v="2012-12-26T00:00:00"/>
    <x v="21"/>
    <d v="2020-06-07T00:00:00"/>
    <x v="0"/>
    <n v="108.02"/>
    <n v="15000"/>
    <s v="A"/>
    <s v="Major Loss"/>
    <s v="L"/>
    <s v="AL"/>
    <s v="MD"/>
    <s v="Severn"/>
    <n v="28"/>
    <s v="Y"/>
    <s v="AGENT00529"/>
    <x v="354"/>
    <s v="Savannah"/>
    <s v="GA"/>
    <s v="VNDR00537"/>
    <s v="Johnson, Hurst and Mendoza"/>
    <s v="Port Charlotte"/>
    <s v="FL"/>
  </r>
  <r>
    <d v="2020-06-16T00:00:00"/>
    <s v="TXN00000415"/>
    <s v="A00003620"/>
    <s v="PLC00006226"/>
    <d v="2019-11-16T00:00:00"/>
    <x v="34"/>
    <d v="2020-06-15T00:00:00"/>
    <x v="4"/>
    <n v="133.72"/>
    <n v="9000"/>
    <s v="A"/>
    <s v="Major Loss"/>
    <s v="M"/>
    <s v="CA"/>
    <s v="FL"/>
    <s v="Panama City"/>
    <n v="54"/>
    <s v="Y"/>
    <s v="AGENT01086"/>
    <x v="219"/>
    <s v="Holbrook"/>
    <s v="MA"/>
    <s v="VNDR00586"/>
    <s v="Stewart-Pierce"/>
    <s v="Springfield"/>
    <s v="MA"/>
  </r>
  <r>
    <d v="2020-06-16T00:00:00"/>
    <s v="TXN00000416"/>
    <s v="A00006219"/>
    <s v="PLC00002890"/>
    <d v="2017-09-18T00:00:00"/>
    <x v="11"/>
    <d v="2020-06-01T00:00:00"/>
    <x v="2"/>
    <n v="52.67"/>
    <n v="4000"/>
    <s v="A"/>
    <s v="Major Loss"/>
    <s v="M"/>
    <s v="OK"/>
    <s v="TN"/>
    <s v="Nashville"/>
    <n v="47"/>
    <s v="Y"/>
    <s v="AGENT00907"/>
    <x v="192"/>
    <s v="Fayetteville"/>
    <s v="AR"/>
    <s v="VNDR00209"/>
    <s v="Hill, Blair and Rice"/>
    <s v="Louisville"/>
    <s v="KY"/>
  </r>
  <r>
    <d v="2020-06-16T00:00:00"/>
    <s v="TXN00000417"/>
    <s v="A00000862"/>
    <s v="PLC00003038"/>
    <d v="2016-05-02T00:00:00"/>
    <x v="31"/>
    <d v="2020-06-12T00:00:00"/>
    <x v="5"/>
    <n v="8.59"/>
    <n v="100"/>
    <s v="A"/>
    <s v="Major Loss"/>
    <s v="M"/>
    <s v="VT"/>
    <s v="TN"/>
    <s v="Nashville"/>
    <n v="52"/>
    <s v="Y"/>
    <s v="AGENT00262"/>
    <x v="267"/>
    <s v="Anchorage"/>
    <s v="AK"/>
    <s v="VNDR00336"/>
    <s v="Anderson, Johnson and Kaiser"/>
    <s v="Savannah"/>
    <s v="GA"/>
  </r>
  <r>
    <d v="2020-06-16T00:00:00"/>
    <s v="TXN00000418"/>
    <s v="A00005170"/>
    <s v="PLC00003109"/>
    <d v="2011-10-07T00:00:00"/>
    <x v="14"/>
    <d v="2020-06-02T00:00:00"/>
    <x v="2"/>
    <n v="60.08"/>
    <n v="1000"/>
    <s v="A"/>
    <s v="Minor Loss"/>
    <s v="L"/>
    <s v="MD"/>
    <s v="CA"/>
    <s v="Orange"/>
    <n v="44"/>
    <s v="Y"/>
    <s v="AGENT01124"/>
    <x v="255"/>
    <s v="Montgomery"/>
    <s v="AL"/>
    <m/>
    <m/>
    <m/>
    <m/>
  </r>
  <r>
    <d v="2020-06-16T00:00:00"/>
    <s v="TXN00000419"/>
    <s v="A00008325"/>
    <s v="PLC00007279"/>
    <d v="2014-02-08T00:00:00"/>
    <x v="34"/>
    <d v="2020-06-15T00:00:00"/>
    <x v="3"/>
    <n v="75.45"/>
    <n v="74000"/>
    <s v="A"/>
    <s v="Minor Loss"/>
    <s v="L"/>
    <s v="MA"/>
    <s v="MD"/>
    <s v="Pasadena"/>
    <n v="63"/>
    <s v="Y"/>
    <s v="AGENT00313"/>
    <x v="34"/>
    <s v="Montgomery"/>
    <s v="AL"/>
    <s v="VNDR00275"/>
    <s v="Hardin and Sons"/>
    <s v="Nashville"/>
    <s v="TN"/>
  </r>
  <r>
    <d v="2020-06-16T00:00:00"/>
    <s v="TXN00000420"/>
    <s v="A00008078"/>
    <s v="PLC00009482"/>
    <d v="2012-09-05T00:00:00"/>
    <x v="12"/>
    <d v="2020-06-04T00:00:00"/>
    <x v="4"/>
    <n v="91.89"/>
    <n v="6000"/>
    <s v="A"/>
    <s v="Total Loss"/>
    <s v="M"/>
    <s v="DC"/>
    <s v="CA"/>
    <s v="Livermore"/>
    <n v="33"/>
    <s v="Y"/>
    <s v="AGENT00707"/>
    <x v="355"/>
    <s v="Wheat Ridge"/>
    <s v="CO"/>
    <s v="VNDR00307"/>
    <s v="Reeves, Brown and Burch"/>
    <s v="Fayetteville"/>
    <s v="AR"/>
  </r>
  <r>
    <d v="2020-06-16T00:00:00"/>
    <s v="TXN00000421"/>
    <s v="A00000369"/>
    <s v="PLC00000836"/>
    <d v="2018-06-10T00:00:00"/>
    <x v="25"/>
    <d v="2020-06-09T00:00:00"/>
    <x v="0"/>
    <n v="103.4"/>
    <n v="2000"/>
    <s v="D"/>
    <s v="Major Loss"/>
    <s v="L"/>
    <s v="AR"/>
    <s v="DC"/>
    <s v="Washington"/>
    <n v="32"/>
    <s v="Y"/>
    <s v="AGENT00799"/>
    <x v="356"/>
    <s v="Alburgh"/>
    <s v="VT"/>
    <m/>
    <m/>
    <m/>
    <m/>
  </r>
  <r>
    <d v="2020-06-16T00:00:00"/>
    <s v="TXN00000422"/>
    <s v="A00006036"/>
    <s v="PLC00005177"/>
    <d v="2013-06-12T00:00:00"/>
    <x v="12"/>
    <d v="2020-06-04T00:00:00"/>
    <x v="5"/>
    <n v="9.01"/>
    <n v="400"/>
    <s v="A"/>
    <s v="Total Loss"/>
    <s v="L"/>
    <s v="CT"/>
    <s v="VT"/>
    <s v="Mount Tabor"/>
    <n v="54"/>
    <s v="Y"/>
    <s v="AGENT00068"/>
    <x v="271"/>
    <s v="Manchester"/>
    <s v="CT"/>
    <m/>
    <m/>
    <m/>
    <m/>
  </r>
  <r>
    <d v="2020-06-16T00:00:00"/>
    <s v="TXN00000423"/>
    <s v="A00009813"/>
    <s v="PLC00005772"/>
    <d v="2011-03-22T00:00:00"/>
    <x v="11"/>
    <d v="2020-06-01T00:00:00"/>
    <x v="3"/>
    <n v="75.680000000000007"/>
    <n v="86000"/>
    <s v="A"/>
    <s v="Total Loss"/>
    <s v="H"/>
    <s v="KY"/>
    <s v="FL"/>
    <s v="Panama City"/>
    <n v="56"/>
    <s v="Y"/>
    <s v="AGENT00123"/>
    <x v="357"/>
    <s v="Arvada"/>
    <s v="CO"/>
    <s v="VNDR00138"/>
    <s v="Hayden Inc"/>
    <s v="McCrory"/>
    <s v="AR"/>
  </r>
  <r>
    <d v="2020-06-16T00:00:00"/>
    <s v="TXN00000424"/>
    <s v="A00002605"/>
    <s v="PLC00005682"/>
    <d v="2019-08-29T00:00:00"/>
    <x v="24"/>
    <d v="2020-06-09T00:00:00"/>
    <x v="1"/>
    <n v="85.89"/>
    <n v="20000"/>
    <s v="A"/>
    <s v="Major Loss"/>
    <s v="M"/>
    <s v="AZ"/>
    <s v="FL"/>
    <s v="Youngstown"/>
    <n v="58"/>
    <s v="N"/>
    <s v="AGENT01102"/>
    <x v="358"/>
    <s v="Louisville"/>
    <s v="KY"/>
    <m/>
    <m/>
    <m/>
    <m/>
  </r>
  <r>
    <d v="2020-06-17T00:00:00"/>
    <s v="TXN00000425"/>
    <s v="A00001501"/>
    <s v="PLC00007172"/>
    <d v="2019-09-21T00:00:00"/>
    <x v="30"/>
    <d v="2020-06-13T00:00:00"/>
    <x v="3"/>
    <n v="65.959999999999994"/>
    <n v="99000"/>
    <s v="A"/>
    <s v="Total Loss"/>
    <s v="M"/>
    <s v="AR"/>
    <s v="TN"/>
    <s v="Nashville"/>
    <n v="44"/>
    <s v="Y"/>
    <s v="AGENT00875"/>
    <x v="359"/>
    <s v="Washington"/>
    <s v="DC"/>
    <m/>
    <m/>
    <m/>
    <m/>
  </r>
  <r>
    <d v="2020-06-17T00:00:00"/>
    <s v="TXN00000426"/>
    <s v="A00009851"/>
    <s v="PLC00005491"/>
    <d v="2017-09-19T00:00:00"/>
    <x v="26"/>
    <d v="2020-06-10T00:00:00"/>
    <x v="4"/>
    <n v="116.49"/>
    <n v="8000"/>
    <s v="A"/>
    <s v="Major Loss"/>
    <s v="M"/>
    <s v="CT"/>
    <s v="MA"/>
    <s v="Revere"/>
    <n v="54"/>
    <s v="Y"/>
    <s v="AGENT00344"/>
    <x v="360"/>
    <s v="Hesperia"/>
    <s v="CA"/>
    <m/>
    <m/>
    <m/>
    <m/>
  </r>
  <r>
    <d v="2020-06-17T00:00:00"/>
    <s v="TXN00000427"/>
    <s v="A00005245"/>
    <s v="PLC00004915"/>
    <d v="2011-11-26T00:00:00"/>
    <x v="30"/>
    <d v="2020-06-13T00:00:00"/>
    <x v="2"/>
    <n v="50.11"/>
    <n v="3000"/>
    <s v="A"/>
    <s v="Total Loss"/>
    <s v="M"/>
    <s v="CT"/>
    <s v="TN"/>
    <s v="Nashville"/>
    <n v="53"/>
    <s v="Y"/>
    <s v="AGENT00109"/>
    <x v="361"/>
    <s v="Lynn Haven"/>
    <s v="FL"/>
    <s v="VNDR00593"/>
    <s v="Walter Group"/>
    <s v="Louisville"/>
    <s v="KY"/>
  </r>
  <r>
    <d v="2020-06-17T00:00:00"/>
    <s v="TXN00000428"/>
    <s v="A00007332"/>
    <s v="PLC00001128"/>
    <d v="2013-07-24T00:00:00"/>
    <x v="31"/>
    <d v="2020-06-13T00:00:00"/>
    <x v="1"/>
    <n v="141.35"/>
    <n v="30000"/>
    <s v="A"/>
    <s v="Minor Loss"/>
    <s v="M"/>
    <s v="FL"/>
    <s v="VT"/>
    <m/>
    <n v="59"/>
    <s v="Y"/>
    <s v="AGENT00067"/>
    <x v="362"/>
    <s v="Louisville"/>
    <s v="KY"/>
    <s v="VNDR00427"/>
    <s v="Jackson-Williams"/>
    <s v="Louisville"/>
    <s v="KY"/>
  </r>
  <r>
    <d v="2020-06-17T00:00:00"/>
    <s v="TXN00000429"/>
    <s v="A00006969"/>
    <s v="PLC00009822"/>
    <d v="2019-01-26T00:00:00"/>
    <x v="21"/>
    <d v="2020-06-07T00:00:00"/>
    <x v="2"/>
    <n v="83.47"/>
    <n v="2000"/>
    <s v="A"/>
    <s v="Total Loss"/>
    <s v="M"/>
    <s v="CA"/>
    <s v="OK"/>
    <s v="Oklahoma City"/>
    <n v="33"/>
    <s v="Y"/>
    <s v="AGENT00293"/>
    <x v="52"/>
    <s v="Arvada"/>
    <s v="CO"/>
    <s v="VNDR00404"/>
    <s v="Ortiz-Tucker"/>
    <s v="Montgomery"/>
    <s v="AL"/>
  </r>
  <r>
    <d v="2020-06-17T00:00:00"/>
    <s v="TXN00000430"/>
    <s v="A00002774"/>
    <s v="PLC00007581"/>
    <d v="2020-01-08T00:00:00"/>
    <x v="34"/>
    <d v="2020-06-15T00:00:00"/>
    <x v="3"/>
    <n v="66.06"/>
    <n v="52000"/>
    <s v="A"/>
    <s v="Minor Loss"/>
    <s v="H"/>
    <s v="MA"/>
    <s v="GA"/>
    <s v="Savannah"/>
    <n v="29"/>
    <s v="Y"/>
    <s v="AGENT00044"/>
    <x v="363"/>
    <s v="Arvada"/>
    <s v="CO"/>
    <m/>
    <m/>
    <m/>
    <m/>
  </r>
  <r>
    <d v="2020-06-17T00:00:00"/>
    <s v="TXN00000431"/>
    <s v="A00004658"/>
    <s v="PLC00000638"/>
    <d v="2011-12-11T00:00:00"/>
    <x v="31"/>
    <d v="2020-06-13T00:00:00"/>
    <x v="2"/>
    <n v="85.53"/>
    <n v="1000"/>
    <s v="A"/>
    <s v="Minor Loss"/>
    <s v="M"/>
    <s v="OK"/>
    <s v="MA"/>
    <s v="Watertown"/>
    <n v="46"/>
    <s v="Y"/>
    <s v="AGENT01019"/>
    <x v="364"/>
    <s v="Lyndon"/>
    <s v="KY"/>
    <m/>
    <m/>
    <m/>
    <m/>
  </r>
  <r>
    <d v="2020-06-17T00:00:00"/>
    <s v="TXN00000432"/>
    <s v="A00007883"/>
    <s v="PLC00002932"/>
    <d v="2019-06-05T00:00:00"/>
    <x v="18"/>
    <d v="2020-06-03T00:00:00"/>
    <x v="5"/>
    <n v="8.8000000000000007"/>
    <n v="400"/>
    <s v="A"/>
    <s v="Total Loss"/>
    <s v="M"/>
    <s v="DC"/>
    <s v="CA"/>
    <s v="Oakland"/>
    <n v="55"/>
    <s v="Y"/>
    <s v="AGENT01055"/>
    <x v="365"/>
    <s v="Fayetteville"/>
    <s v="AR"/>
    <m/>
    <m/>
    <m/>
    <m/>
  </r>
  <r>
    <d v="2020-06-17T00:00:00"/>
    <s v="TXN00000433"/>
    <s v="A00000764"/>
    <s v="PLC00002252"/>
    <d v="2017-11-18T00:00:00"/>
    <x v="30"/>
    <d v="2020-06-13T00:00:00"/>
    <x v="2"/>
    <n v="64.400000000000006"/>
    <n v="2000"/>
    <s v="A"/>
    <s v="Total Loss"/>
    <s v="H"/>
    <s v="CT"/>
    <s v="GA"/>
    <s v="Savannah"/>
    <n v="64"/>
    <s v="Y"/>
    <s v="AGENT00062"/>
    <x v="366"/>
    <s v="Fayetteville"/>
    <s v="AR"/>
    <m/>
    <m/>
    <m/>
    <m/>
  </r>
  <r>
    <d v="2020-06-17T00:00:00"/>
    <s v="TXN00000434"/>
    <s v="A00004710"/>
    <s v="PLC00000539"/>
    <d v="2010-12-23T00:00:00"/>
    <x v="23"/>
    <d v="2020-06-10T00:00:00"/>
    <x v="0"/>
    <n v="109.65"/>
    <n v="18000"/>
    <s v="A"/>
    <s v="Major Loss"/>
    <s v="M"/>
    <s v="CO"/>
    <s v="OK"/>
    <s v="Edmond"/>
    <n v="32"/>
    <s v="Y"/>
    <s v="AGENT00765"/>
    <x v="367"/>
    <s v="Nashville"/>
    <s v="TN"/>
    <s v="VNDR00323"/>
    <s v="Lynn, Smith and Nelson"/>
    <s v="Athol"/>
    <s v="MA"/>
  </r>
  <r>
    <d v="2020-06-17T00:00:00"/>
    <s v="TXN00000435"/>
    <s v="A00000274"/>
    <s v="PLC00009030"/>
    <d v="2014-07-02T00:00:00"/>
    <x v="35"/>
    <d v="2020-06-16T00:00:00"/>
    <x v="4"/>
    <n v="77.08"/>
    <n v="7000"/>
    <s v="A"/>
    <s v="Minor Loss"/>
    <s v="M"/>
    <s v="CA"/>
    <s v="AK"/>
    <s v="Anchorage"/>
    <n v="58"/>
    <s v="Y"/>
    <s v="AGENT00079"/>
    <x v="17"/>
    <s v="Washington"/>
    <s v="DC"/>
    <m/>
    <m/>
    <m/>
    <m/>
  </r>
  <r>
    <d v="2020-06-17T00:00:00"/>
    <s v="TXN00000436"/>
    <s v="A00009965"/>
    <s v="PLC00008402"/>
    <d v="2014-01-14T00:00:00"/>
    <x v="35"/>
    <d v="2020-06-16T00:00:00"/>
    <x v="3"/>
    <n v="63.29"/>
    <n v="68000"/>
    <s v="A"/>
    <s v="Total Loss"/>
    <s v="L"/>
    <s v="TN"/>
    <s v="TN"/>
    <s v="Nashville"/>
    <n v="32"/>
    <s v="Y"/>
    <s v="AGENT00767"/>
    <x v="368"/>
    <s v="Montgomery"/>
    <s v="AL"/>
    <s v="VNDR00310"/>
    <s v="Salinas-Ferrell"/>
    <s v="Fayetteville"/>
    <s v="AR"/>
  </r>
  <r>
    <d v="2020-06-17T00:00:00"/>
    <s v="TXN00000437"/>
    <s v="A00000716"/>
    <s v="PLC00008934"/>
    <d v="2019-06-05T00:00:00"/>
    <x v="29"/>
    <d v="2020-06-12T00:00:00"/>
    <x v="1"/>
    <n v="81.680000000000007"/>
    <n v="25000"/>
    <s v="A"/>
    <s v="Minor Loss"/>
    <s v="M"/>
    <s v="VT"/>
    <s v="AR"/>
    <s v="Fayetteville"/>
    <n v="51"/>
    <s v="Y"/>
    <s v="AGENT00254"/>
    <x v="92"/>
    <s v="Savannah"/>
    <s v="GA"/>
    <s v="VNDR00432"/>
    <s v="Cohen, Johnson and Silva"/>
    <s v="Panama City"/>
    <s v="FL"/>
  </r>
  <r>
    <d v="2020-06-17T00:00:00"/>
    <s v="TXN00000438"/>
    <s v="A00007084"/>
    <s v="PLC00005907"/>
    <d v="2017-09-28T00:00:00"/>
    <x v="29"/>
    <d v="2020-06-12T00:00:00"/>
    <x v="2"/>
    <n v="95.12"/>
    <n v="2000"/>
    <s v="A"/>
    <s v="Total Loss"/>
    <s v="M"/>
    <s v="MD"/>
    <s v="MD"/>
    <s v="Crofton"/>
    <n v="62"/>
    <s v="Y"/>
    <s v="AGENT00148"/>
    <x v="369"/>
    <s v="Louisville"/>
    <s v="KY"/>
    <s v="VNDR00104"/>
    <s v="Reese-Mckinney"/>
    <s v="Needham"/>
    <s v="MA"/>
  </r>
  <r>
    <d v="2020-06-17T00:00:00"/>
    <s v="TXN00000439"/>
    <s v="A00002883"/>
    <s v="PLC00004459"/>
    <d v="2013-10-31T00:00:00"/>
    <x v="25"/>
    <d v="2020-06-11T00:00:00"/>
    <x v="0"/>
    <n v="103.64"/>
    <n v="7000"/>
    <s v="A"/>
    <s v="Total Loss"/>
    <s v="L"/>
    <s v="TN"/>
    <s v="TN"/>
    <s v="Nashville"/>
    <n v="41"/>
    <s v="Y"/>
    <s v="AGENT00140"/>
    <x v="370"/>
    <s v="Louisville"/>
    <s v="KY"/>
    <s v="VNDR00109"/>
    <s v="Hudson PLC"/>
    <s v="Pasadena"/>
    <s v="MD"/>
  </r>
  <r>
    <d v="2020-06-17T00:00:00"/>
    <s v="TXN00000440"/>
    <s v="A00001963"/>
    <s v="PLC00003830"/>
    <d v="2016-10-25T00:00:00"/>
    <x v="18"/>
    <d v="2020-06-03T00:00:00"/>
    <x v="5"/>
    <n v="7.69"/>
    <n v="400"/>
    <s v="A"/>
    <s v="Minor Loss"/>
    <s v="L"/>
    <s v="AZ"/>
    <s v="MD"/>
    <s v="Annapolis"/>
    <n v="27"/>
    <s v="Y"/>
    <s v="AGENT00741"/>
    <x v="247"/>
    <s v="Glendale"/>
    <s v="AZ"/>
    <s v="VNDR00314"/>
    <s v="Clarke Ltd"/>
    <s v="Hanover"/>
    <s v="MD"/>
  </r>
  <r>
    <d v="2020-06-17T00:00:00"/>
    <s v="TXN00000441"/>
    <s v="A00009895"/>
    <s v="PLC00007222"/>
    <d v="2016-08-04T00:00:00"/>
    <x v="24"/>
    <d v="2020-06-09T00:00:00"/>
    <x v="3"/>
    <n v="94.52"/>
    <n v="37000"/>
    <s v="A"/>
    <s v="Minor Loss"/>
    <s v="M"/>
    <s v="CO"/>
    <s v="MD"/>
    <s v="Edgewater"/>
    <n v="54"/>
    <s v="Y"/>
    <s v="AGENT00022"/>
    <x v="371"/>
    <s v="Washington"/>
    <s v="DC"/>
    <s v="VNDR00519"/>
    <s v="Luna, Meyer and Lopez"/>
    <s v="Salinas"/>
    <s v="CA"/>
  </r>
  <r>
    <d v="2020-06-17T00:00:00"/>
    <s v="TXN00000442"/>
    <s v="A00008860"/>
    <s v="PLC00009457"/>
    <d v="2012-11-26T00:00:00"/>
    <x v="31"/>
    <d v="2020-06-13T00:00:00"/>
    <x v="1"/>
    <n v="85.13"/>
    <n v="38000"/>
    <s v="A"/>
    <s v="Total Loss"/>
    <s v="H"/>
    <s v="TN"/>
    <s v="TN"/>
    <s v="Nashville"/>
    <n v="60"/>
    <s v="Y"/>
    <s v="AGENT00451"/>
    <x v="372"/>
    <s v="Fayetteville"/>
    <s v="AR"/>
    <m/>
    <m/>
    <m/>
    <m/>
  </r>
  <r>
    <d v="2020-06-17T00:00:00"/>
    <s v="TXN00000443"/>
    <s v="A00000160"/>
    <s v="PLC00000700"/>
    <d v="2019-03-26T00:00:00"/>
    <x v="14"/>
    <d v="2020-06-02T00:00:00"/>
    <x v="4"/>
    <n v="130.07"/>
    <n v="5000"/>
    <s v="A"/>
    <s v="Minor Loss"/>
    <s v="L"/>
    <s v="CA"/>
    <s v="CA"/>
    <s v="Ione"/>
    <n v="54"/>
    <s v="Y"/>
    <s v="AGENT00843"/>
    <x v="248"/>
    <s v="Washington"/>
    <s v="DC"/>
    <s v="VNDR00461"/>
    <s v="Phillips-Vega"/>
    <s v="Manchester"/>
    <s v="CT"/>
  </r>
  <r>
    <d v="2020-06-17T00:00:00"/>
    <s v="TXN00000444"/>
    <s v="A00002407"/>
    <s v="PLC00003301"/>
    <d v="2015-04-21T00:00:00"/>
    <x v="34"/>
    <d v="2020-06-15T00:00:00"/>
    <x v="3"/>
    <n v="92.89"/>
    <n v="43000"/>
    <s v="A"/>
    <s v="Major Loss"/>
    <s v="H"/>
    <s v="CA"/>
    <s v="FL"/>
    <s v="Beverly Hills"/>
    <n v="40"/>
    <s v="Y"/>
    <s v="AGENT00432"/>
    <x v="309"/>
    <s v="Arvada"/>
    <s v="CO"/>
    <s v="VNDR00045"/>
    <s v="Bell PLC"/>
    <s v="Anchorage"/>
    <s v="AK"/>
  </r>
  <r>
    <d v="2020-06-17T00:00:00"/>
    <s v="TXN00000445"/>
    <s v="A00009114"/>
    <s v="PLC00000450"/>
    <d v="2016-07-23T00:00:00"/>
    <x v="32"/>
    <d v="2020-06-14T00:00:00"/>
    <x v="0"/>
    <n v="143.83000000000001"/>
    <n v="20000"/>
    <s v="D"/>
    <s v="Major Loss"/>
    <s v="H"/>
    <s v="AL"/>
    <s v="AR"/>
    <s v="Fayetteville"/>
    <n v="48"/>
    <s v="Y"/>
    <s v="AGENT01117"/>
    <x v="373"/>
    <s v="Hurstbourne Acres"/>
    <s v="KY"/>
    <s v="VNDR00408"/>
    <s v="Wright PLC"/>
    <s v="Anchorage"/>
    <s v="AK"/>
  </r>
  <r>
    <d v="2020-06-17T00:00:00"/>
    <s v="TXN00000446"/>
    <s v="A00004624"/>
    <s v="PLC00008314"/>
    <d v="2018-10-15T00:00:00"/>
    <x v="22"/>
    <d v="2020-06-08T00:00:00"/>
    <x v="0"/>
    <n v="189.2"/>
    <n v="14000"/>
    <s v="A"/>
    <s v="Major Loss"/>
    <s v="M"/>
    <s v="AR"/>
    <s v="OK"/>
    <s v="Oklahoma City"/>
    <n v="57"/>
    <s v="N"/>
    <s v="AGENT00429"/>
    <x v="374"/>
    <s v="Arvada"/>
    <s v="CO"/>
    <s v="VNDR00280"/>
    <s v="James-Fowler"/>
    <s v="Twentynine Palms"/>
    <s v="CA"/>
  </r>
  <r>
    <d v="2020-06-17T00:00:00"/>
    <s v="TXN00000447"/>
    <s v="A00008629"/>
    <s v="PLC00002046"/>
    <d v="2012-04-18T00:00:00"/>
    <x v="25"/>
    <d v="2020-06-11T00:00:00"/>
    <x v="0"/>
    <n v="143.38999999999999"/>
    <n v="9000"/>
    <s v="A"/>
    <s v="Major Loss"/>
    <s v="M"/>
    <s v="GA"/>
    <s v="DC"/>
    <s v="Washington"/>
    <n v="57"/>
    <s v="Y"/>
    <s v="AGENT00311"/>
    <x v="375"/>
    <s v="Fayetteville"/>
    <s v="AR"/>
    <m/>
    <m/>
    <m/>
    <m/>
  </r>
  <r>
    <d v="2020-06-17T00:00:00"/>
    <s v="TXN00000448"/>
    <s v="A00003725"/>
    <s v="PLC00007858"/>
    <d v="2016-07-16T00:00:00"/>
    <x v="29"/>
    <d v="2020-06-12T00:00:00"/>
    <x v="5"/>
    <n v="9.8699999999999992"/>
    <n v="300"/>
    <s v="A"/>
    <s v="Minor Loss"/>
    <s v="L"/>
    <s v="MA"/>
    <s v="AR"/>
    <s v="Fayetteville"/>
    <n v="33"/>
    <s v="Y"/>
    <s v="AGENT00111"/>
    <x v="61"/>
    <s v="Fayetteville"/>
    <s v="AR"/>
    <m/>
    <m/>
    <m/>
    <m/>
  </r>
  <r>
    <d v="2020-06-17T00:00:00"/>
    <s v="TXN00000449"/>
    <s v="A00002170"/>
    <s v="PLC00007881"/>
    <d v="2015-10-27T00:00:00"/>
    <x v="26"/>
    <d v="2020-06-10T00:00:00"/>
    <x v="2"/>
    <n v="67.48"/>
    <n v="3000"/>
    <s v="A"/>
    <s v="Minor Loss"/>
    <s v="L"/>
    <s v="CA"/>
    <s v="AR"/>
    <s v="Fayetteville"/>
    <n v="45"/>
    <s v="Y"/>
    <s v="AGENT00207"/>
    <x v="376"/>
    <s v="Glen Burnie"/>
    <s v="MD"/>
    <s v="VNDR00185"/>
    <s v="Harmon, Manning and Bradley"/>
    <s v="Annapolis"/>
    <s v="MD"/>
  </r>
  <r>
    <d v="2020-06-17T00:00:00"/>
    <s v="TXN00000450"/>
    <s v="A00004718"/>
    <s v="PLC00007945"/>
    <d v="2012-07-31T00:00:00"/>
    <x v="27"/>
    <d v="2020-06-11T00:00:00"/>
    <x v="2"/>
    <n v="88.11"/>
    <n v="3000"/>
    <s v="A"/>
    <s v="Minor Loss"/>
    <s v="M"/>
    <s v="GA"/>
    <s v="MD"/>
    <s v="Annapolis"/>
    <n v="34"/>
    <s v="Y"/>
    <s v="AGENT00823"/>
    <x v="377"/>
    <s v="Shaftsbury"/>
    <s v="VT"/>
    <s v="VNDR00296"/>
    <s v="Robinson and Sons"/>
    <s v="Washington"/>
    <s v="DC"/>
  </r>
  <r>
    <d v="2020-06-17T00:00:00"/>
    <s v="TXN00000451"/>
    <s v="A00009778"/>
    <s v="PLC00005728"/>
    <d v="2017-11-25T00:00:00"/>
    <x v="23"/>
    <d v="2020-06-10T00:00:00"/>
    <x v="3"/>
    <n v="53.24"/>
    <n v="33000"/>
    <s v="A"/>
    <s v="Minor Loss"/>
    <s v="M"/>
    <s v="OK"/>
    <s v="AK"/>
    <s v="Anchorage"/>
    <n v="36"/>
    <s v="Y"/>
    <s v="AGENT00692"/>
    <x v="378"/>
    <s v="Castleton"/>
    <s v="VT"/>
    <s v="VNDR00488"/>
    <s v="Walker-Ingram"/>
    <s v="Fremont"/>
    <s v="CA"/>
  </r>
  <r>
    <d v="2020-06-17T00:00:00"/>
    <s v="TXN00000452"/>
    <s v="A00000545"/>
    <s v="PLC00002749"/>
    <d v="2015-12-07T00:00:00"/>
    <x v="22"/>
    <d v="2020-06-08T00:00:00"/>
    <x v="4"/>
    <n v="99.6"/>
    <n v="4000"/>
    <s v="D"/>
    <s v="Total Loss"/>
    <s v="L"/>
    <s v="AR"/>
    <s v="OK"/>
    <s v="Oklahoma City"/>
    <n v="35"/>
    <s v="Y"/>
    <s v="AGENT01187"/>
    <x v="379"/>
    <s v="Oklahoma City"/>
    <s v="OK"/>
    <s v="VNDR00479"/>
    <s v="White-Mcintosh"/>
    <s v="Oklahoma City"/>
    <s v="OK"/>
  </r>
  <r>
    <d v="2020-06-17T00:00:00"/>
    <s v="TXN00000453"/>
    <s v="A00005933"/>
    <s v="PLC00008343"/>
    <d v="2016-07-31T00:00:00"/>
    <x v="23"/>
    <d v="2020-06-10T00:00:00"/>
    <x v="0"/>
    <n v="103.05"/>
    <n v="14000"/>
    <s v="A"/>
    <s v="Total Loss"/>
    <s v="L"/>
    <s v="GA"/>
    <s v="TN"/>
    <s v="Nashville"/>
    <n v="33"/>
    <s v="Y"/>
    <s v="AGENT00890"/>
    <x v="380"/>
    <s v="Oklahoma City"/>
    <s v="OK"/>
    <m/>
    <m/>
    <m/>
    <m/>
  </r>
  <r>
    <d v="2020-06-17T00:00:00"/>
    <s v="TXN00000454"/>
    <s v="A00004993"/>
    <s v="PLC00000104"/>
    <d v="2011-11-11T00:00:00"/>
    <x v="26"/>
    <d v="2020-06-10T00:00:00"/>
    <x v="5"/>
    <n v="8.4499999999999993"/>
    <n v="300"/>
    <s v="A"/>
    <s v="Major Loss"/>
    <s v="L"/>
    <s v="CA"/>
    <s v="OK"/>
    <s v="Bethany"/>
    <n v="64"/>
    <s v="Y"/>
    <s v="AGENT00032"/>
    <x v="381"/>
    <s v="Montpelier"/>
    <s v="VT"/>
    <s v="VNDR00301"/>
    <s v="Sanchez, Nichols and Robinson"/>
    <s v="Montgomery"/>
    <s v="AL"/>
  </r>
  <r>
    <d v="2020-06-18T00:00:00"/>
    <s v="TXN00000455"/>
    <s v="A00009586"/>
    <s v="PLC00006121"/>
    <d v="2019-11-30T00:00:00"/>
    <x v="26"/>
    <d v="2020-06-12T00:00:00"/>
    <x v="2"/>
    <n v="81.88"/>
    <n v="3000"/>
    <s v="A"/>
    <s v="Total Loss"/>
    <s v="L"/>
    <s v="CT"/>
    <s v="TN"/>
    <s v="Nashville"/>
    <n v="61"/>
    <s v="Y"/>
    <s v="AGENT00107"/>
    <x v="382"/>
    <s v="Manchester"/>
    <s v="CT"/>
    <s v="VNDR00123"/>
    <s v="Ramos, Anderson and Mejia"/>
    <s v="Oakland"/>
    <s v="CA"/>
  </r>
  <r>
    <d v="2020-06-18T00:00:00"/>
    <s v="TXN00000456"/>
    <s v="A00001467"/>
    <s v="PLC00004347"/>
    <d v="2012-06-10T00:00:00"/>
    <x v="18"/>
    <d v="2020-06-03T00:00:00"/>
    <x v="4"/>
    <n v="120.59"/>
    <n v="8000"/>
    <s v="A"/>
    <s v="Total Loss"/>
    <s v="L"/>
    <s v="DC"/>
    <s v="GA"/>
    <s v="Savannah"/>
    <n v="62"/>
    <s v="Y"/>
    <s v="AGENT00466"/>
    <x v="383"/>
    <s v="Oklahoma City"/>
    <s v="OK"/>
    <s v="VNDR00167"/>
    <s v="Diaz Group"/>
    <s v="Arvada"/>
    <s v="CO"/>
  </r>
  <r>
    <d v="2020-06-18T00:00:00"/>
    <s v="TXN00000457"/>
    <s v="A00002721"/>
    <s v="PLC00008721"/>
    <d v="2017-09-07T00:00:00"/>
    <x v="22"/>
    <d v="2020-06-08T00:00:00"/>
    <x v="0"/>
    <n v="167.32"/>
    <n v="1000"/>
    <s v="A"/>
    <s v="Minor Loss"/>
    <s v="M"/>
    <s v="KY"/>
    <s v="CA"/>
    <s v="Alameda"/>
    <n v="51"/>
    <s v="Y"/>
    <s v="AGENT01199"/>
    <x v="384"/>
    <s v="Arvada"/>
    <s v="CO"/>
    <s v="VNDR00115"/>
    <s v="King, Novak and Perez"/>
    <s v="Montgomery"/>
    <s v="AL"/>
  </r>
  <r>
    <d v="2020-06-18T00:00:00"/>
    <s v="TXN00000458"/>
    <s v="A00009630"/>
    <s v="PLC00009616"/>
    <d v="2019-05-26T00:00:00"/>
    <x v="26"/>
    <d v="2020-06-12T00:00:00"/>
    <x v="0"/>
    <n v="102.2"/>
    <n v="14000"/>
    <s v="D"/>
    <s v="Total Loss"/>
    <s v="M"/>
    <s v="DC"/>
    <s v="MD"/>
    <s v="Annapolis"/>
    <n v="47"/>
    <s v="Y"/>
    <s v="AGENT00101"/>
    <x v="385"/>
    <s v="Arvada"/>
    <s v="CO"/>
    <s v="VNDR00523"/>
    <s v="Baker Ltd"/>
    <s v="Nashville"/>
    <s v="TN"/>
  </r>
  <r>
    <d v="2020-06-18T00:00:00"/>
    <s v="TXN00000459"/>
    <s v="A00006048"/>
    <s v="PLC00003484"/>
    <d v="2012-12-08T00:00:00"/>
    <x v="17"/>
    <d v="2020-06-05T00:00:00"/>
    <x v="1"/>
    <n v="106.82"/>
    <n v="37000"/>
    <s v="A"/>
    <s v="Total Loss"/>
    <s v="L"/>
    <s v="DC"/>
    <s v="AK"/>
    <s v="Anchorage"/>
    <n v="44"/>
    <s v="Y"/>
    <s v="AGENT01057"/>
    <x v="335"/>
    <s v="Montgomery"/>
    <s v="AL"/>
    <s v="VNDR00018"/>
    <s v="Bradley Ltd"/>
    <s v="Washington"/>
    <s v="DC"/>
  </r>
  <r>
    <d v="2020-06-18T00:00:00"/>
    <s v="TXN00000460"/>
    <s v="A00005153"/>
    <s v="PLC00005943"/>
    <d v="2017-07-04T00:00:00"/>
    <x v="18"/>
    <d v="2020-06-03T00:00:00"/>
    <x v="3"/>
    <n v="71.72"/>
    <n v="92000"/>
    <s v="A"/>
    <s v="Minor Loss"/>
    <s v="L"/>
    <s v="AK"/>
    <s v="DC"/>
    <s v="Washington"/>
    <n v="40"/>
    <s v="Y"/>
    <s v="AGENT00516"/>
    <x v="386"/>
    <s v="Pawlet"/>
    <s v="VT"/>
    <m/>
    <m/>
    <m/>
    <m/>
  </r>
  <r>
    <d v="2020-06-18T00:00:00"/>
    <s v="TXN00000461"/>
    <s v="A00009624"/>
    <s v="PLC00004978"/>
    <d v="2011-09-30T00:00:00"/>
    <x v="30"/>
    <d v="2020-06-14T00:00:00"/>
    <x v="3"/>
    <n v="59.24"/>
    <n v="50000"/>
    <s v="A"/>
    <s v="Major Loss"/>
    <s v="M"/>
    <s v="CO"/>
    <s v="AZ"/>
    <s v="Glendale"/>
    <n v="48"/>
    <s v="Y"/>
    <s v="AGENT00528"/>
    <x v="387"/>
    <s v="Louisville"/>
    <s v="KY"/>
    <s v="VNDR00591"/>
    <s v="Hoffman-Roberts"/>
    <s v="Rancho Cordova"/>
    <s v="CA"/>
  </r>
  <r>
    <d v="2020-06-18T00:00:00"/>
    <s v="TXN00000462"/>
    <s v="A00007248"/>
    <s v="PLC00003794"/>
    <d v="2014-06-07T00:00:00"/>
    <x v="34"/>
    <d v="2020-06-15T00:00:00"/>
    <x v="2"/>
    <n v="65.88"/>
    <n v="1000"/>
    <s v="A"/>
    <s v="Minor Loss"/>
    <s v="L"/>
    <s v="FL"/>
    <s v="GA"/>
    <s v="Calhoun"/>
    <n v="59"/>
    <s v="Y"/>
    <s v="AGENT00665"/>
    <x v="388"/>
    <s v="Panama City"/>
    <s v="FL"/>
    <s v="VNDR00278"/>
    <s v="Garcia, Hall and Williams"/>
    <s v="Fayetteville"/>
    <s v="AR"/>
  </r>
  <r>
    <d v="2020-06-18T00:00:00"/>
    <s v="TXN00000463"/>
    <s v="A00007415"/>
    <s v="PLC00009619"/>
    <d v="2018-01-14T00:00:00"/>
    <x v="31"/>
    <d v="2020-06-13T00:00:00"/>
    <x v="4"/>
    <n v="135.75"/>
    <n v="8000"/>
    <s v="A"/>
    <s v="Major Loss"/>
    <s v="M"/>
    <s v="AR"/>
    <s v="KY"/>
    <s v="Louisville"/>
    <n v="61"/>
    <s v="Y"/>
    <s v="AGENT00822"/>
    <x v="389"/>
    <s v="Annapolis"/>
    <s v="MD"/>
    <s v="VNDR00410"/>
    <s v="Fleming Group"/>
    <m/>
    <s v="VT"/>
  </r>
  <r>
    <d v="2020-06-18T00:00:00"/>
    <s v="TXN00000464"/>
    <s v="A00009234"/>
    <s v="PLC00008533"/>
    <d v="2016-09-07T00:00:00"/>
    <x v="23"/>
    <d v="2020-06-10T00:00:00"/>
    <x v="5"/>
    <n v="6.65"/>
    <n v="500"/>
    <s v="A"/>
    <s v="Minor Loss"/>
    <s v="M"/>
    <s v="AZ"/>
    <s v="FL"/>
    <s v="Beverly Hills"/>
    <n v="57"/>
    <s v="Y"/>
    <s v="AGENT00011"/>
    <x v="97"/>
    <s v="Washington"/>
    <s v="DC"/>
    <m/>
    <m/>
    <m/>
    <m/>
  </r>
  <r>
    <d v="2020-06-18T00:00:00"/>
    <s v="TXN00000465"/>
    <s v="A00008118"/>
    <s v="PLC00008787"/>
    <d v="2017-09-16T00:00:00"/>
    <x v="24"/>
    <d v="2020-06-09T00:00:00"/>
    <x v="0"/>
    <n v="136.09"/>
    <n v="3000"/>
    <s v="A"/>
    <s v="Major Loss"/>
    <s v="H"/>
    <s v="MD"/>
    <s v="GA"/>
    <s v="Pooler"/>
    <n v="41"/>
    <s v="N"/>
    <s v="AGENT00436"/>
    <x v="390"/>
    <s v="Mexico Beach"/>
    <s v="FL"/>
    <s v="VNDR00593"/>
    <s v="Walter Group"/>
    <s v="Louisville"/>
    <s v="KY"/>
  </r>
  <r>
    <d v="2020-06-18T00:00:00"/>
    <s v="TXN00000466"/>
    <s v="A00002568"/>
    <s v="PLC00003213"/>
    <d v="2018-07-01T00:00:00"/>
    <x v="20"/>
    <d v="2020-06-06T00:00:00"/>
    <x v="2"/>
    <n v="87.99"/>
    <n v="2000"/>
    <s v="A"/>
    <s v="Major Loss"/>
    <s v="L"/>
    <s v="CA"/>
    <s v="DC"/>
    <s v="Washington"/>
    <n v="50"/>
    <s v="Y"/>
    <s v="AGENT01058"/>
    <x v="391"/>
    <s v="Sutter Creek"/>
    <s v="CA"/>
    <s v="VNDR00185"/>
    <s v="Harmon, Manning and Bradley"/>
    <s v="Annapolis"/>
    <s v="MD"/>
  </r>
  <r>
    <d v="2020-06-18T00:00:00"/>
    <s v="TXN00000467"/>
    <s v="A00003475"/>
    <s v="PLC00000664"/>
    <d v="2011-03-29T00:00:00"/>
    <x v="33"/>
    <d v="2020-06-15T00:00:00"/>
    <x v="1"/>
    <n v="123.39"/>
    <n v="35000"/>
    <s v="A"/>
    <s v="Minor Loss"/>
    <s v="H"/>
    <s v="AR"/>
    <s v="DC"/>
    <s v="Washington"/>
    <n v="39"/>
    <s v="Y"/>
    <s v="AGENT00334"/>
    <x v="392"/>
    <s v="Manchester"/>
    <s v="CT"/>
    <s v="VNDR00524"/>
    <s v="Ayala PLC"/>
    <s v="Manchester"/>
    <s v="CT"/>
  </r>
  <r>
    <d v="2020-06-18T00:00:00"/>
    <s v="TXN00000468"/>
    <s v="A00008191"/>
    <s v="PLC00000172"/>
    <d v="2014-08-10T00:00:00"/>
    <x v="36"/>
    <d v="2020-06-17T00:00:00"/>
    <x v="4"/>
    <n v="132.19"/>
    <n v="4000"/>
    <s v="A"/>
    <s v="Total Loss"/>
    <s v="H"/>
    <s v="AZ"/>
    <s v="OK"/>
    <s v="Oklahoma City"/>
    <n v="45"/>
    <s v="Y"/>
    <s v="AGENT00768"/>
    <x v="393"/>
    <s v="Panama City"/>
    <s v="FL"/>
    <s v="VNDR00150"/>
    <s v="Moreno LLC"/>
    <s v="Nashville"/>
    <s v="TN"/>
  </r>
  <r>
    <d v="2020-06-18T00:00:00"/>
    <s v="TXN00000469"/>
    <s v="A00008983"/>
    <s v="PLC00004799"/>
    <d v="2015-09-20T00:00:00"/>
    <x v="17"/>
    <d v="2020-06-05T00:00:00"/>
    <x v="4"/>
    <n v="122.41"/>
    <n v="2000"/>
    <s v="A"/>
    <s v="Minor Loss"/>
    <s v="L"/>
    <s v="TN"/>
    <s v="CT"/>
    <s v="Manchester"/>
    <n v="59"/>
    <s v="Y"/>
    <s v="AGENT00342"/>
    <x v="394"/>
    <s v="Fayetteville"/>
    <s v="AR"/>
    <s v="VNDR00170"/>
    <s v="Smith-Blake"/>
    <s v="Anchorage"/>
    <s v="AK"/>
  </r>
  <r>
    <d v="2020-06-18T00:00:00"/>
    <s v="TXN00000470"/>
    <s v="A00006037"/>
    <s v="PLC00008848"/>
    <d v="2019-02-10T00:00:00"/>
    <x v="30"/>
    <d v="2020-06-14T00:00:00"/>
    <x v="2"/>
    <n v="72.349999999999994"/>
    <n v="1000"/>
    <s v="A"/>
    <s v="Total Loss"/>
    <s v="L"/>
    <s v="MA"/>
    <s v="VT"/>
    <m/>
    <n v="63"/>
    <s v="Y"/>
    <s v="AGENT00429"/>
    <x v="374"/>
    <s v="Arvada"/>
    <s v="CO"/>
    <s v="VNDR00503"/>
    <s v="Williams Inc"/>
    <s v="Manchester"/>
    <s v="CT"/>
  </r>
  <r>
    <d v="2020-06-18T00:00:00"/>
    <s v="TXN00000471"/>
    <s v="A00007435"/>
    <s v="PLC00004533"/>
    <d v="2011-08-11T00:00:00"/>
    <x v="22"/>
    <d v="2020-06-08T00:00:00"/>
    <x v="1"/>
    <n v="82.87"/>
    <n v="26000"/>
    <s v="A"/>
    <s v="Minor Loss"/>
    <s v="M"/>
    <s v="AK"/>
    <s v="CA"/>
    <s v="Hanford"/>
    <n v="29"/>
    <s v="Y"/>
    <s v="AGENT00649"/>
    <x v="395"/>
    <s v="Winchester"/>
    <s v="MA"/>
    <s v="VNDR00383"/>
    <s v="Dawson, Taylor and Chavez"/>
    <s v="Norwood"/>
    <s v="MA"/>
  </r>
  <r>
    <d v="2020-06-18T00:00:00"/>
    <s v="TXN00000472"/>
    <s v="A00001023"/>
    <s v="PLC00007554"/>
    <d v="2016-02-20T00:00:00"/>
    <x v="34"/>
    <d v="2020-06-15T00:00:00"/>
    <x v="4"/>
    <n v="80.180000000000007"/>
    <n v="10000"/>
    <s v="A"/>
    <s v="Total Loss"/>
    <s v="L"/>
    <s v="TN"/>
    <s v="AK"/>
    <s v="Anchorage"/>
    <n v="63"/>
    <s v="Y"/>
    <s v="AGENT00989"/>
    <x v="396"/>
    <s v="Louisville"/>
    <s v="KY"/>
    <s v="VNDR00090"/>
    <s v="Harris-Joyce"/>
    <s v="Fayetteville"/>
    <s v="AR"/>
  </r>
  <r>
    <d v="2020-06-18T00:00:00"/>
    <s v="TXN00000473"/>
    <s v="A00004706"/>
    <s v="PLC00008324"/>
    <d v="2016-09-04T00:00:00"/>
    <x v="33"/>
    <d v="2020-06-15T00:00:00"/>
    <x v="2"/>
    <n v="95.51"/>
    <n v="5000"/>
    <s v="A"/>
    <s v="Major Loss"/>
    <s v="L"/>
    <s v="AL"/>
    <s v="MD"/>
    <s v="Millersville"/>
    <n v="63"/>
    <s v="Y"/>
    <s v="AGENT00453"/>
    <x v="397"/>
    <s v="Tahoe City"/>
    <s v="CA"/>
    <s v="VNDR00190"/>
    <s v="Short Inc"/>
    <s v="Arvada"/>
    <s v="CO"/>
  </r>
  <r>
    <d v="2020-06-18T00:00:00"/>
    <s v="TXN00000474"/>
    <s v="A00009418"/>
    <s v="PLC00007069"/>
    <d v="2017-06-25T00:00:00"/>
    <x v="33"/>
    <d v="2020-06-15T00:00:00"/>
    <x v="3"/>
    <n v="75.95"/>
    <n v="83000"/>
    <s v="A"/>
    <s v="Major Loss"/>
    <s v="M"/>
    <s v="VT"/>
    <s v="AL"/>
    <s v="Montgomery"/>
    <n v="44"/>
    <s v="Y"/>
    <s v="AGENT00433"/>
    <x v="398"/>
    <s v="Glendale"/>
    <s v="AZ"/>
    <s v="VNDR00167"/>
    <s v="Diaz Group"/>
    <s v="Arvada"/>
    <s v="CO"/>
  </r>
  <r>
    <d v="2020-06-18T00:00:00"/>
    <s v="TXN00000475"/>
    <s v="A00004268"/>
    <s v="PLC00003783"/>
    <d v="2019-03-02T00:00:00"/>
    <x v="23"/>
    <d v="2020-06-10T00:00:00"/>
    <x v="3"/>
    <n v="76.88"/>
    <n v="53000"/>
    <s v="A"/>
    <s v="Major Loss"/>
    <s v="M"/>
    <s v="KY"/>
    <s v="AZ"/>
    <s v="Glendale"/>
    <n v="50"/>
    <s v="Y"/>
    <s v="AGENT00986"/>
    <x v="399"/>
    <s v="Lowell"/>
    <s v="MA"/>
    <s v="VNDR00249"/>
    <s v="Mora, Bass and Romero"/>
    <s v="Arvada"/>
    <s v="CO"/>
  </r>
  <r>
    <d v="2020-06-18T00:00:00"/>
    <s v="TXN00000476"/>
    <s v="A00007778"/>
    <s v="PLC00009926"/>
    <d v="2011-08-27T00:00:00"/>
    <x v="31"/>
    <d v="2020-06-13T00:00:00"/>
    <x v="4"/>
    <n v="138.38999999999999"/>
    <n v="8000"/>
    <s v="A"/>
    <s v="Minor Loss"/>
    <s v="M"/>
    <s v="AK"/>
    <s v="KY"/>
    <s v="Louisville"/>
    <n v="35"/>
    <s v="N"/>
    <s v="AGENT00472"/>
    <x v="400"/>
    <s v="Greensboro"/>
    <s v="VT"/>
    <m/>
    <m/>
    <m/>
    <m/>
  </r>
  <r>
    <d v="2020-06-18T00:00:00"/>
    <s v="TXN00000477"/>
    <s v="A00002528"/>
    <s v="PLC00004774"/>
    <d v="2010-09-12T00:00:00"/>
    <x v="36"/>
    <d v="2020-06-17T00:00:00"/>
    <x v="4"/>
    <n v="80.2"/>
    <n v="4000"/>
    <s v="A"/>
    <s v="Major Loss"/>
    <s v="H"/>
    <s v="CO"/>
    <s v="AR"/>
    <s v="Fayetteville"/>
    <n v="57"/>
    <s v="Y"/>
    <s v="AGENT00565"/>
    <x v="66"/>
    <s v="Annapolis"/>
    <s v="MD"/>
    <s v="VNDR00447"/>
    <s v="Johnson, Hernandez and Mcguire"/>
    <s v="Nashville"/>
    <s v="TN"/>
  </r>
  <r>
    <d v="2020-06-18T00:00:00"/>
    <s v="TXN00000478"/>
    <s v="A00001799"/>
    <s v="PLC00002320"/>
    <d v="2015-01-26T00:00:00"/>
    <x v="23"/>
    <d v="2020-06-10T00:00:00"/>
    <x v="4"/>
    <n v="76.06"/>
    <n v="2000"/>
    <s v="A"/>
    <s v="Total Loss"/>
    <s v="L"/>
    <s v="GA"/>
    <s v="AL"/>
    <s v="Montgomery"/>
    <n v="61"/>
    <s v="Y"/>
    <s v="AGENT00250"/>
    <x v="401"/>
    <s v="Washington"/>
    <s v="DC"/>
    <m/>
    <m/>
    <m/>
    <m/>
  </r>
  <r>
    <d v="2020-06-19T00:00:00"/>
    <s v="TXN00000479"/>
    <s v="A00003263"/>
    <s v="PLC00009140"/>
    <d v="2013-09-26T00:00:00"/>
    <x v="12"/>
    <d v="2020-06-04T00:00:00"/>
    <x v="4"/>
    <n v="134.71"/>
    <n v="6000"/>
    <s v="A"/>
    <s v="Total Loss"/>
    <s v="M"/>
    <s v="GA"/>
    <s v="CO"/>
    <s v="Greeley"/>
    <n v="45"/>
    <s v="Y"/>
    <s v="AGENT00030"/>
    <x v="402"/>
    <s v="Union City"/>
    <s v="CA"/>
    <s v="VNDR00238"/>
    <s v="Moore Inc"/>
    <s v="Fayetteville"/>
    <s v="AR"/>
  </r>
  <r>
    <d v="2020-06-19T00:00:00"/>
    <s v="TXN00000480"/>
    <s v="A00009940"/>
    <s v="PLC00002753"/>
    <d v="2016-02-14T00:00:00"/>
    <x v="31"/>
    <d v="2020-06-14T00:00:00"/>
    <x v="2"/>
    <n v="82.04"/>
    <n v="2000"/>
    <s v="A"/>
    <s v="Minor Loss"/>
    <s v="M"/>
    <s v="MA"/>
    <s v="AZ"/>
    <s v="Glendale"/>
    <n v="39"/>
    <s v="Y"/>
    <s v="AGENT00773"/>
    <x v="403"/>
    <s v="Arvada"/>
    <s v="CO"/>
    <s v="VNDR00412"/>
    <s v="Williams Ltd"/>
    <s v="Panama City"/>
    <s v="FL"/>
  </r>
  <r>
    <d v="2020-06-19T00:00:00"/>
    <s v="TXN00000481"/>
    <s v="A00000323"/>
    <s v="PLC00009968"/>
    <d v="2012-05-11T00:00:00"/>
    <x v="30"/>
    <d v="2020-06-14T00:00:00"/>
    <x v="1"/>
    <n v="130.93"/>
    <n v="18000"/>
    <s v="A"/>
    <s v="Total Loss"/>
    <s v="L"/>
    <s v="FL"/>
    <s v="AR"/>
    <s v="Fayetteville"/>
    <n v="34"/>
    <s v="Y"/>
    <s v="AGENT00798"/>
    <x v="404"/>
    <s v="Washington"/>
    <s v="DC"/>
    <s v="VNDR00151"/>
    <s v="Jones Group"/>
    <s v="Arvada"/>
    <s v="CO"/>
  </r>
  <r>
    <d v="2020-06-19T00:00:00"/>
    <s v="TXN00000482"/>
    <s v="A00005845"/>
    <s v="PLC00006110"/>
    <d v="2011-11-14T00:00:00"/>
    <x v="27"/>
    <d v="2020-06-13T00:00:00"/>
    <x v="3"/>
    <n v="65.930000000000007"/>
    <n v="12000"/>
    <s v="A"/>
    <s v="Major Loss"/>
    <s v="H"/>
    <s v="MA"/>
    <s v="MA"/>
    <s v="North Reading"/>
    <n v="40"/>
    <s v="Y"/>
    <s v="AGENT01048"/>
    <x v="405"/>
    <s v="Washington"/>
    <s v="DC"/>
    <s v="VNDR00054"/>
    <s v="Brown, Johnston and Anderson"/>
    <s v="Piedmont"/>
    <s v="CA"/>
  </r>
  <r>
    <d v="2020-06-19T00:00:00"/>
    <s v="TXN00000483"/>
    <s v="A00009858"/>
    <s v="PLC00001478"/>
    <d v="2018-05-28T00:00:00"/>
    <x v="35"/>
    <d v="2020-06-16T00:00:00"/>
    <x v="3"/>
    <n v="81.59"/>
    <n v="20000"/>
    <s v="A"/>
    <s v="Total Loss"/>
    <s v="M"/>
    <s v="CA"/>
    <s v="OK"/>
    <s v="Oklahoma City"/>
    <n v="62"/>
    <s v="Y"/>
    <s v="AGENT00521"/>
    <x v="406"/>
    <s v="Melrose"/>
    <s v="MA"/>
    <s v="VNDR00258"/>
    <s v="Rodriguez-Thompson"/>
    <s v="Nashville"/>
    <s v="TN"/>
  </r>
  <r>
    <d v="2020-06-19T00:00:00"/>
    <s v="TXN00000484"/>
    <s v="A00001026"/>
    <s v="PLC00005766"/>
    <d v="2014-12-24T00:00:00"/>
    <x v="37"/>
    <d v="2020-06-18T00:00:00"/>
    <x v="4"/>
    <n v="98.63"/>
    <n v="8000"/>
    <s v="A"/>
    <s v="Total Loss"/>
    <s v="M"/>
    <s v="MA"/>
    <s v="CA"/>
    <s v="Hayward"/>
    <n v="38"/>
    <s v="Y"/>
    <s v="AGENT00761"/>
    <x v="407"/>
    <s v="Crofton"/>
    <s v="MD"/>
    <m/>
    <m/>
    <m/>
    <m/>
  </r>
  <r>
    <d v="2020-06-19T00:00:00"/>
    <s v="TXN00000485"/>
    <s v="A00003117"/>
    <s v="PLC00004330"/>
    <d v="2017-12-28T00:00:00"/>
    <x v="28"/>
    <d v="2020-06-13T00:00:00"/>
    <x v="5"/>
    <n v="8.4700000000000006"/>
    <n v="400"/>
    <s v="A"/>
    <s v="Total Loss"/>
    <s v="M"/>
    <s v="MD"/>
    <s v="CO"/>
    <s v="Arvada"/>
    <n v="54"/>
    <s v="Y"/>
    <s v="AGENT00069"/>
    <x v="408"/>
    <s v="Montgomery"/>
    <s v="AL"/>
    <s v="VNDR00370"/>
    <s v="Hernandez LLC"/>
    <s v="Washington"/>
    <s v="DC"/>
  </r>
  <r>
    <d v="2020-06-19T00:00:00"/>
    <s v="TXN00000486"/>
    <s v="A00008201"/>
    <s v="PLC00006143"/>
    <d v="2012-12-16T00:00:00"/>
    <x v="24"/>
    <d v="2020-06-09T00:00:00"/>
    <x v="5"/>
    <n v="6.53"/>
    <n v="600"/>
    <s v="A"/>
    <s v="Minor Loss"/>
    <s v="L"/>
    <s v="MD"/>
    <s v="FL"/>
    <s v="Panama City"/>
    <n v="26"/>
    <s v="Y"/>
    <s v="AGENT00509"/>
    <x v="409"/>
    <s v="Bethany"/>
    <s v="OK"/>
    <s v="VNDR00258"/>
    <s v="Rodriguez-Thompson"/>
    <s v="Nashville"/>
    <s v="TN"/>
  </r>
  <r>
    <d v="2020-06-19T00:00:00"/>
    <s v="TXN00000487"/>
    <s v="A00003747"/>
    <s v="PLC00005726"/>
    <d v="2015-12-19T00:00:00"/>
    <x v="17"/>
    <d v="2020-06-05T00:00:00"/>
    <x v="5"/>
    <n v="7.98"/>
    <n v="200"/>
    <s v="A"/>
    <s v="Major Loss"/>
    <s v="M"/>
    <s v="DC"/>
    <s v="OK"/>
    <s v="Midwest City"/>
    <n v="55"/>
    <s v="Y"/>
    <s v="AGENT00761"/>
    <x v="407"/>
    <s v="Crofton"/>
    <s v="MD"/>
    <m/>
    <m/>
    <m/>
    <m/>
  </r>
  <r>
    <d v="2020-06-19T00:00:00"/>
    <s v="TXN00000488"/>
    <s v="A00004469"/>
    <s v="PLC00008088"/>
    <d v="2018-07-28T00:00:00"/>
    <x v="31"/>
    <d v="2020-06-14T00:00:00"/>
    <x v="1"/>
    <n v="138.02000000000001"/>
    <n v="22000"/>
    <s v="A"/>
    <s v="Minor Loss"/>
    <s v="L"/>
    <s v="CT"/>
    <s v="DC"/>
    <s v="Washington"/>
    <n v="59"/>
    <s v="Y"/>
    <s v="AGENT00668"/>
    <x v="410"/>
    <s v="Castro Valley"/>
    <s v="CA"/>
    <s v="VNDR00457"/>
    <s v="Kramer and Sons"/>
    <s v="Glendale"/>
    <s v="AZ"/>
  </r>
  <r>
    <d v="2020-06-19T00:00:00"/>
    <s v="TXN00000489"/>
    <s v="A00000666"/>
    <s v="PLC00007109"/>
    <d v="2011-12-15T00:00:00"/>
    <x v="21"/>
    <d v="2020-06-07T00:00:00"/>
    <x v="4"/>
    <n v="123.56"/>
    <n v="1000"/>
    <s v="D"/>
    <s v="Major Loss"/>
    <s v="H"/>
    <s v="OK"/>
    <s v="CT"/>
    <s v="Manchester"/>
    <n v="37"/>
    <s v="Y"/>
    <s v="AGENT00024"/>
    <x v="411"/>
    <s v="Oklahoma City"/>
    <s v="OK"/>
    <s v="VNDR00200"/>
    <s v="Meyer-Stevenson"/>
    <s v="Louisville"/>
    <s v="KY"/>
  </r>
  <r>
    <d v="2020-06-19T00:00:00"/>
    <s v="TXN00000490"/>
    <s v="A00007897"/>
    <s v="PLC00004751"/>
    <d v="2010-10-14T00:00:00"/>
    <x v="27"/>
    <d v="2020-06-13T00:00:00"/>
    <x v="4"/>
    <n v="128.58000000000001"/>
    <n v="9000"/>
    <s v="A"/>
    <s v="Major Loss"/>
    <s v="H"/>
    <s v="CA"/>
    <s v="AL"/>
    <s v="Montgomery"/>
    <n v="38"/>
    <s v="Y"/>
    <s v="AGENT00545"/>
    <x v="412"/>
    <s v="Pooler"/>
    <s v="GA"/>
    <s v="VNDR00486"/>
    <s v="Taylor-Price"/>
    <s v="San Leandro"/>
    <s v="CA"/>
  </r>
  <r>
    <d v="2020-06-19T00:00:00"/>
    <s v="TXN00000491"/>
    <s v="A00000004"/>
    <s v="PLC00003596"/>
    <d v="2018-12-16T00:00:00"/>
    <x v="22"/>
    <d v="2020-06-08T00:00:00"/>
    <x v="0"/>
    <n v="122.21"/>
    <n v="12000"/>
    <s v="A"/>
    <s v="Major Loss"/>
    <s v="H"/>
    <s v="TN"/>
    <s v="CA"/>
    <s v="Fremont"/>
    <n v="34"/>
    <s v="Y"/>
    <s v="AGENT00777"/>
    <x v="413"/>
    <s v="Aurora"/>
    <s v="CO"/>
    <s v="VNDR00265"/>
    <s v="Sawyer-Pineda"/>
    <s v="Falmouth"/>
    <s v="MA"/>
  </r>
  <r>
    <d v="2020-06-19T00:00:00"/>
    <s v="TXN00000492"/>
    <s v="A00003942"/>
    <s v="PLC00003135"/>
    <d v="2011-04-11T00:00:00"/>
    <x v="36"/>
    <d v="2020-06-17T00:00:00"/>
    <x v="5"/>
    <n v="7.85"/>
    <n v="500"/>
    <s v="A"/>
    <s v="Major Loss"/>
    <s v="M"/>
    <s v="AK"/>
    <s v="CA"/>
    <s v="San Leandro"/>
    <n v="60"/>
    <s v="Y"/>
    <s v="AGENT00168"/>
    <x v="143"/>
    <s v="Cambridge"/>
    <s v="MA"/>
    <s v="VNDR00474"/>
    <s v="Brown, Morris and Castro"/>
    <s v="Glen Burnie"/>
    <s v="MD"/>
  </r>
  <r>
    <d v="2020-06-19T00:00:00"/>
    <s v="TXN00000493"/>
    <s v="A00005590"/>
    <s v="PLC00001253"/>
    <d v="2019-06-17T00:00:00"/>
    <x v="20"/>
    <d v="2020-06-06T00:00:00"/>
    <x v="1"/>
    <n v="137.09"/>
    <n v="27000"/>
    <s v="A"/>
    <s v="Total Loss"/>
    <s v="L"/>
    <s v="DC"/>
    <s v="MA"/>
    <s v="Lynn"/>
    <n v="43"/>
    <s v="Y"/>
    <s v="AGENT00769"/>
    <x v="1"/>
    <s v="Glendale"/>
    <s v="AZ"/>
    <s v="VNDR00313"/>
    <s v="Jackson PLC"/>
    <s v="Thunderbolt"/>
    <s v="GA"/>
  </r>
  <r>
    <d v="2020-06-19T00:00:00"/>
    <s v="TXN00000494"/>
    <s v="A00005427"/>
    <s v="PLC00003322"/>
    <d v="2015-03-12T00:00:00"/>
    <x v="17"/>
    <d v="2020-06-05T00:00:00"/>
    <x v="5"/>
    <n v="11.96"/>
    <n v="500"/>
    <s v="A"/>
    <s v="Total Loss"/>
    <s v="M"/>
    <s v="AZ"/>
    <s v="CO"/>
    <s v="Arvada"/>
    <n v="40"/>
    <s v="Y"/>
    <s v="AGENT01030"/>
    <x v="414"/>
    <s v="Manchester"/>
    <s v="CT"/>
    <s v="VNDR00076"/>
    <s v="Schaefer, Paul and Ayala"/>
    <s v="Washington"/>
    <s v="DC"/>
  </r>
  <r>
    <d v="2020-06-19T00:00:00"/>
    <s v="TXN00000495"/>
    <s v="A00004647"/>
    <s v="PLC00009154"/>
    <d v="2018-04-30T00:00:00"/>
    <x v="32"/>
    <d v="2020-06-15T00:00:00"/>
    <x v="3"/>
    <n v="79.459999999999994"/>
    <n v="45000"/>
    <s v="A"/>
    <s v="Total Loss"/>
    <s v="H"/>
    <s v="GA"/>
    <s v="AL"/>
    <s v="Montgomery"/>
    <n v="60"/>
    <s v="Y"/>
    <s v="AGENT01009"/>
    <x v="295"/>
    <s v="Glendale"/>
    <s v="AZ"/>
    <s v="VNDR00416"/>
    <s v="Contreras, Sanchez and Harris"/>
    <s v="Fayetteville"/>
    <s v="AR"/>
  </r>
  <r>
    <d v="2020-06-19T00:00:00"/>
    <s v="TXN00000496"/>
    <s v="A00007779"/>
    <s v="PLC00000715"/>
    <d v="2019-03-03T00:00:00"/>
    <x v="23"/>
    <d v="2020-06-10T00:00:00"/>
    <x v="1"/>
    <n v="80.66"/>
    <n v="13000"/>
    <s v="A"/>
    <s v="Major Loss"/>
    <s v="L"/>
    <s v="CT"/>
    <s v="OK"/>
    <s v="Norman"/>
    <n v="30"/>
    <s v="Y"/>
    <s v="AGENT00920"/>
    <x v="415"/>
    <s v="Brentwood"/>
    <s v="TN"/>
    <s v="VNDR00383"/>
    <s v="Dawson, Taylor and Chavez"/>
    <s v="Norwood"/>
    <s v="MA"/>
  </r>
  <r>
    <d v="2020-06-19T00:00:00"/>
    <s v="TXN00000497"/>
    <s v="A00009560"/>
    <s v="PLC00002085"/>
    <d v="2010-12-16T00:00:00"/>
    <x v="17"/>
    <d v="2020-06-05T00:00:00"/>
    <x v="5"/>
    <n v="9.9600000000000009"/>
    <n v="100"/>
    <s v="A"/>
    <s v="Major Loss"/>
    <s v="M"/>
    <s v="GA"/>
    <s v="TN"/>
    <s v="Nashville"/>
    <n v="30"/>
    <s v="Y"/>
    <s v="AGENT00170"/>
    <x v="416"/>
    <s v="Farmington"/>
    <s v="AR"/>
    <m/>
    <m/>
    <m/>
    <m/>
  </r>
  <r>
    <d v="2020-06-19T00:00:00"/>
    <s v="TXN00000498"/>
    <s v="A00001456"/>
    <s v="PLC00006280"/>
    <d v="2014-12-10T00:00:00"/>
    <x v="17"/>
    <d v="2020-06-05T00:00:00"/>
    <x v="4"/>
    <n v="133.61000000000001"/>
    <n v="3000"/>
    <s v="D"/>
    <s v="Minor Loss"/>
    <s v="L"/>
    <s v="GA"/>
    <s v="KY"/>
    <s v="Louisville"/>
    <n v="63"/>
    <s v="Y"/>
    <s v="AGENT00170"/>
    <x v="416"/>
    <s v="Farmington"/>
    <s v="AR"/>
    <s v="VNDR00109"/>
    <s v="Hudson PLC"/>
    <s v="Pasadena"/>
    <s v="MD"/>
  </r>
  <r>
    <d v="2020-06-19T00:00:00"/>
    <s v="TXN00000499"/>
    <s v="A00006331"/>
    <s v="PLC00009226"/>
    <d v="2015-08-09T00:00:00"/>
    <x v="36"/>
    <d v="2020-06-17T00:00:00"/>
    <x v="1"/>
    <n v="120.97"/>
    <n v="26000"/>
    <s v="A"/>
    <s v="Minor Loss"/>
    <s v="M"/>
    <s v="AR"/>
    <s v="CO"/>
    <s v="Arvada"/>
    <n v="57"/>
    <s v="Y"/>
    <s v="AGENT00877"/>
    <x v="179"/>
    <s v="Montgomery"/>
    <s v="AL"/>
    <m/>
    <m/>
    <m/>
    <m/>
  </r>
  <r>
    <d v="2020-06-19T00:00:00"/>
    <s v="TXN00000500"/>
    <s v="A00007070"/>
    <s v="PLC00008166"/>
    <d v="2017-09-29T00:00:00"/>
    <x v="20"/>
    <d v="2020-06-06T00:00:00"/>
    <x v="3"/>
    <n v="91.63"/>
    <n v="22000"/>
    <s v="A"/>
    <s v="Total Loss"/>
    <s v="L"/>
    <s v="CT"/>
    <s v="CA"/>
    <s v="Union City"/>
    <n v="58"/>
    <s v="Y"/>
    <s v="AGENT00846"/>
    <x v="417"/>
    <s v="Manchester"/>
    <s v="CT"/>
    <s v="VNDR00176"/>
    <s v="Mason-Collins"/>
    <s v="Glendale"/>
    <s v="AZ"/>
  </r>
  <r>
    <d v="2020-06-19T00:00:00"/>
    <s v="TXN00000501"/>
    <s v="A00009449"/>
    <s v="PLC00006895"/>
    <d v="2012-02-14T00:00:00"/>
    <x v="31"/>
    <d v="2020-06-14T00:00:00"/>
    <x v="4"/>
    <n v="73.34"/>
    <n v="1000"/>
    <s v="A"/>
    <s v="Minor Loss"/>
    <s v="M"/>
    <s v="AZ"/>
    <s v="AL"/>
    <s v="Montgomery"/>
    <n v="49"/>
    <s v="Y"/>
    <s v="AGENT00994"/>
    <x v="18"/>
    <s v="Arvada"/>
    <s v="CO"/>
    <s v="VNDR00368"/>
    <s v="Walker-Hines"/>
    <s v="Manchester"/>
    <s v="CT"/>
  </r>
  <r>
    <d v="2020-06-19T00:00:00"/>
    <s v="TXN00000502"/>
    <s v="A00008480"/>
    <s v="PLC00003893"/>
    <d v="2013-03-13T00:00:00"/>
    <x v="25"/>
    <d v="2020-06-11T00:00:00"/>
    <x v="3"/>
    <n v="74.709999999999994"/>
    <n v="12000"/>
    <s v="A"/>
    <s v="Major Loss"/>
    <s v="M"/>
    <s v="TN"/>
    <s v="OK"/>
    <s v="Norman"/>
    <n v="64"/>
    <s v="Y"/>
    <s v="AGENT00685"/>
    <x v="418"/>
    <s v="Anchorage"/>
    <s v="AK"/>
    <s v="VNDR00029"/>
    <s v="Grant-Carter"/>
    <s v="Livermore"/>
    <s v="CA"/>
  </r>
  <r>
    <d v="2020-06-19T00:00:00"/>
    <s v="TXN00000503"/>
    <s v="A00002427"/>
    <s v="PLC00001998"/>
    <d v="2015-11-26T00:00:00"/>
    <x v="32"/>
    <d v="2020-06-15T00:00:00"/>
    <x v="1"/>
    <n v="150.77000000000001"/>
    <n v="18000"/>
    <s v="A"/>
    <s v="Total Loss"/>
    <s v="M"/>
    <s v="FL"/>
    <s v="CA"/>
    <s v="Oakland"/>
    <n v="64"/>
    <s v="Y"/>
    <s v="AGENT00132"/>
    <x v="38"/>
    <s v="Anchorage"/>
    <s v="AK"/>
    <s v="VNDR00152"/>
    <s v="Morris-Howe"/>
    <s v="Louisville"/>
    <s v="KY"/>
  </r>
  <r>
    <d v="2020-06-19T00:00:00"/>
    <s v="TXN00000504"/>
    <s v="A00008320"/>
    <s v="PLC00003091"/>
    <d v="2015-06-03T00:00:00"/>
    <x v="33"/>
    <d v="2020-06-15T00:00:00"/>
    <x v="1"/>
    <n v="133.6"/>
    <n v="12000"/>
    <s v="A"/>
    <s v="Major Loss"/>
    <s v="M"/>
    <s v="AK"/>
    <s v="MA"/>
    <s v="Walpole"/>
    <n v="53"/>
    <s v="Y"/>
    <s v="AGENT01068"/>
    <x v="232"/>
    <s v="Arvada"/>
    <s v="CO"/>
    <s v="VNDR00484"/>
    <s v="Ross, Palmer and Baker"/>
    <s v="Hartford"/>
    <s v="VT"/>
  </r>
  <r>
    <d v="2020-06-19T00:00:00"/>
    <s v="TXN00000505"/>
    <s v="A00004873"/>
    <s v="PLC00007822"/>
    <d v="2011-02-03T00:00:00"/>
    <x v="23"/>
    <d v="2020-06-10T00:00:00"/>
    <x v="0"/>
    <n v="130.06"/>
    <n v="17000"/>
    <s v="A"/>
    <s v="Major Loss"/>
    <s v="M"/>
    <s v="FL"/>
    <s v="AR"/>
    <s v="Fayetteville"/>
    <n v="46"/>
    <s v="Y"/>
    <s v="AGENT01001"/>
    <x v="215"/>
    <s v="Louisville"/>
    <s v="KY"/>
    <m/>
    <m/>
    <m/>
    <m/>
  </r>
  <r>
    <d v="2020-06-19T00:00:00"/>
    <s v="TXN00000506"/>
    <s v="A00002227"/>
    <s v="PLC00006637"/>
    <d v="2011-04-24T00:00:00"/>
    <x v="37"/>
    <d v="2020-06-18T00:00:00"/>
    <x v="3"/>
    <n v="68.89"/>
    <n v="86000"/>
    <s v="A"/>
    <s v="Total Loss"/>
    <s v="L"/>
    <s v="MA"/>
    <s v="AZ"/>
    <s v="Glendale"/>
    <n v="56"/>
    <s v="Y"/>
    <s v="AGENT00535"/>
    <x v="419"/>
    <s v="Fayetteville"/>
    <s v="AR"/>
    <s v="VNDR00445"/>
    <s v="Bass, Garcia and Garcia"/>
    <s v="Arvada"/>
    <s v="CO"/>
  </r>
  <r>
    <d v="2020-06-19T00:00:00"/>
    <s v="TXN00000507"/>
    <s v="A00001179"/>
    <s v="PLC00000042"/>
    <d v="2012-03-23T00:00:00"/>
    <x v="28"/>
    <d v="2020-06-13T00:00:00"/>
    <x v="5"/>
    <n v="6.85"/>
    <n v="200"/>
    <s v="A"/>
    <s v="Minor Loss"/>
    <s v="M"/>
    <s v="CA"/>
    <s v="CO"/>
    <s v="Arvada"/>
    <n v="62"/>
    <s v="Y"/>
    <s v="AGENT00490"/>
    <x v="19"/>
    <s v="Glendale"/>
    <s v="AZ"/>
    <s v="VNDR00206"/>
    <s v="Carr, Smith and Prince"/>
    <s v="Union City"/>
    <s v="CA"/>
  </r>
  <r>
    <d v="2020-06-19T00:00:00"/>
    <s v="TXN00000508"/>
    <s v="A00004169"/>
    <s v="PLC00008383"/>
    <d v="2019-11-11T00:00:00"/>
    <x v="30"/>
    <d v="2020-06-14T00:00:00"/>
    <x v="5"/>
    <n v="9.34"/>
    <n v="200"/>
    <s v="A"/>
    <s v="Total Loss"/>
    <s v="M"/>
    <s v="AR"/>
    <s v="VT"/>
    <s v="Williston"/>
    <n v="39"/>
    <s v="N"/>
    <s v="AGENT00565"/>
    <x v="66"/>
    <s v="Annapolis"/>
    <s v="MD"/>
    <m/>
    <m/>
    <m/>
    <m/>
  </r>
  <r>
    <d v="2020-06-19T00:00:00"/>
    <s v="TXN00000509"/>
    <s v="A00006320"/>
    <s v="PLC00000500"/>
    <d v="2011-09-26T00:00:00"/>
    <x v="20"/>
    <d v="2020-06-06T00:00:00"/>
    <x v="4"/>
    <n v="129.38"/>
    <n v="2000"/>
    <s v="A"/>
    <s v="Major Loss"/>
    <s v="L"/>
    <s v="VT"/>
    <s v="OK"/>
    <s v="Edmond"/>
    <n v="53"/>
    <s v="Y"/>
    <s v="AGENT00021"/>
    <x v="420"/>
    <s v="Hyde Park"/>
    <s v="VT"/>
    <s v="VNDR00248"/>
    <s v="Beltran Ltd"/>
    <s v="Anchorage"/>
    <s v="AK"/>
  </r>
  <r>
    <d v="2020-06-20T00:00:00"/>
    <s v="TXN00000510"/>
    <s v="A00000255"/>
    <s v="PLC00002602"/>
    <d v="2019-03-23T00:00:00"/>
    <x v="30"/>
    <d v="2020-06-15T00:00:00"/>
    <x v="5"/>
    <n v="9.39"/>
    <n v="600"/>
    <s v="A"/>
    <s v="Major Loss"/>
    <s v="M"/>
    <s v="CA"/>
    <s v="CT"/>
    <s v="Manchester"/>
    <n v="53"/>
    <s v="Y"/>
    <s v="AGENT00712"/>
    <x v="421"/>
    <s v="Glendale"/>
    <s v="AZ"/>
    <m/>
    <m/>
    <m/>
    <m/>
  </r>
  <r>
    <d v="2020-06-20T00:00:00"/>
    <s v="TXN00000511"/>
    <s v="A00008256"/>
    <s v="PLC00003069"/>
    <d v="2012-12-04T00:00:00"/>
    <x v="28"/>
    <d v="2020-06-13T00:00:00"/>
    <x v="2"/>
    <n v="69.239999999999995"/>
    <n v="3000"/>
    <s v="A"/>
    <s v="Minor Loss"/>
    <s v="L"/>
    <s v="VT"/>
    <s v="OK"/>
    <s v="Oklahoma City"/>
    <n v="58"/>
    <s v="Y"/>
    <s v="AGENT00333"/>
    <x v="322"/>
    <s v="Washington"/>
    <s v="DC"/>
    <s v="VNDR00319"/>
    <s v="Jones-Hill"/>
    <s v="Glendale"/>
    <s v="AZ"/>
  </r>
  <r>
    <d v="2020-06-20T00:00:00"/>
    <s v="TXN00000512"/>
    <s v="A00008672"/>
    <s v="PLC00000076"/>
    <d v="2011-11-11T00:00:00"/>
    <x v="27"/>
    <d v="2020-06-13T00:00:00"/>
    <x v="4"/>
    <n v="131.11000000000001"/>
    <n v="5000"/>
    <s v="A"/>
    <s v="Total Loss"/>
    <s v="M"/>
    <s v="KY"/>
    <s v="VT"/>
    <s v="Poultney"/>
    <n v="26"/>
    <s v="Y"/>
    <s v="AGENT00586"/>
    <x v="422"/>
    <s v="Carlsbad"/>
    <s v="CA"/>
    <m/>
    <m/>
    <m/>
    <m/>
  </r>
  <r>
    <d v="2020-06-20T00:00:00"/>
    <s v="TXN00000513"/>
    <s v="A00007970"/>
    <s v="PLC00001751"/>
    <d v="2013-07-17T00:00:00"/>
    <x v="34"/>
    <d v="2020-06-16T00:00:00"/>
    <x v="2"/>
    <n v="98.58"/>
    <n v="5000"/>
    <s v="A"/>
    <s v="Minor Loss"/>
    <s v="M"/>
    <s v="GA"/>
    <s v="AR"/>
    <s v="Fayetteville"/>
    <n v="47"/>
    <s v="Y"/>
    <s v="AGENT00689"/>
    <x v="423"/>
    <s v="Arvada"/>
    <s v="CO"/>
    <s v="VNDR00001"/>
    <s v="King, Proctor and Jones"/>
    <s v="Fayetteville"/>
    <s v="AR"/>
  </r>
  <r>
    <d v="2020-06-20T00:00:00"/>
    <s v="TXN00000514"/>
    <s v="A00005274"/>
    <s v="PLC00008015"/>
    <d v="2019-04-18T00:00:00"/>
    <x v="26"/>
    <d v="2020-06-12T00:00:00"/>
    <x v="2"/>
    <n v="70.77"/>
    <n v="1000"/>
    <s v="A"/>
    <s v="Major Loss"/>
    <s v="M"/>
    <s v="FL"/>
    <s v="CT"/>
    <s v="Manchester"/>
    <n v="36"/>
    <s v="Y"/>
    <s v="AGENT00781"/>
    <x v="159"/>
    <s v="Anchorage"/>
    <s v="AK"/>
    <m/>
    <m/>
    <m/>
    <m/>
  </r>
  <r>
    <d v="2020-06-20T00:00:00"/>
    <s v="TXN00000515"/>
    <s v="A00001897"/>
    <s v="PLC00001999"/>
    <d v="2017-03-24T00:00:00"/>
    <x v="22"/>
    <d v="2020-06-08T00:00:00"/>
    <x v="2"/>
    <n v="79.59"/>
    <n v="5000"/>
    <s v="A"/>
    <s v="Total Loss"/>
    <s v="M"/>
    <s v="AR"/>
    <s v="AZ"/>
    <s v="Glendale"/>
    <n v="44"/>
    <s v="Y"/>
    <s v="AGENT00723"/>
    <x v="424"/>
    <s v="Montgomery"/>
    <s v="AL"/>
    <s v="VNDR00378"/>
    <s v="Reed, Bartlett and Miles"/>
    <s v="Savannah"/>
    <s v="GA"/>
  </r>
  <r>
    <d v="2020-06-20T00:00:00"/>
    <s v="TXN00000516"/>
    <s v="A00000122"/>
    <s v="PLC00004512"/>
    <d v="2013-09-10T00:00:00"/>
    <x v="33"/>
    <d v="2020-06-16T00:00:00"/>
    <x v="5"/>
    <n v="7.09"/>
    <n v="400"/>
    <s v="A"/>
    <s v="Minor Loss"/>
    <s v="M"/>
    <s v="CA"/>
    <s v="AK"/>
    <s v="Anchorage"/>
    <n v="25"/>
    <s v="Y"/>
    <s v="AGENT00940"/>
    <x v="282"/>
    <s v="Montgomery"/>
    <s v="AL"/>
    <m/>
    <m/>
    <m/>
    <m/>
  </r>
  <r>
    <d v="2020-06-20T00:00:00"/>
    <s v="TXN00000517"/>
    <s v="A00001307"/>
    <s v="PLC00008414"/>
    <d v="2019-09-03T00:00:00"/>
    <x v="35"/>
    <d v="2020-06-17T00:00:00"/>
    <x v="0"/>
    <n v="187.29"/>
    <n v="9000"/>
    <s v="A"/>
    <s v="Major Loss"/>
    <s v="L"/>
    <s v="MA"/>
    <s v="CO"/>
    <s v="Arvada"/>
    <n v="47"/>
    <s v="Y"/>
    <s v="AGENT00669"/>
    <x v="425"/>
    <s v="Mammoth Lakes"/>
    <s v="CA"/>
    <s v="VNDR00163"/>
    <s v="Foster-Sanchez"/>
    <s v="Fremont"/>
    <s v="CA"/>
  </r>
  <r>
    <d v="2020-06-20T00:00:00"/>
    <s v="TXN00000518"/>
    <s v="A00004338"/>
    <s v="PLC00009958"/>
    <d v="2014-07-09T00:00:00"/>
    <x v="30"/>
    <d v="2020-06-15T00:00:00"/>
    <x v="3"/>
    <n v="69.39"/>
    <n v="89000"/>
    <s v="D"/>
    <s v="Major Loss"/>
    <s v="M"/>
    <s v="VT"/>
    <s v="AK"/>
    <s v="Anchorage"/>
    <n v="44"/>
    <s v="Y"/>
    <s v="AGENT00124"/>
    <x v="426"/>
    <s v="Colchester"/>
    <s v="VT"/>
    <m/>
    <m/>
    <m/>
    <m/>
  </r>
  <r>
    <d v="2020-06-20T00:00:00"/>
    <s v="TXN00000519"/>
    <s v="A00003189"/>
    <s v="PLC00006435"/>
    <d v="2019-02-16T00:00:00"/>
    <x v="24"/>
    <d v="2020-06-09T00:00:00"/>
    <x v="0"/>
    <n v="115.94"/>
    <n v="10000"/>
    <s v="A"/>
    <s v="Total Loss"/>
    <s v="L"/>
    <s v="GA"/>
    <s v="AK"/>
    <s v="Anchorage"/>
    <n v="38"/>
    <s v="Y"/>
    <s v="AGENT00713"/>
    <x v="427"/>
    <s v="Manchester"/>
    <s v="CT"/>
    <m/>
    <m/>
    <m/>
    <m/>
  </r>
  <r>
    <d v="2020-06-20T00:00:00"/>
    <s v="TXN00000520"/>
    <s v="A00004242"/>
    <s v="PLC00004627"/>
    <d v="2017-04-15T00:00:00"/>
    <x v="30"/>
    <d v="2020-06-15T00:00:00"/>
    <x v="5"/>
    <n v="7.09"/>
    <n v="100"/>
    <s v="A"/>
    <s v="Minor Loss"/>
    <s v="M"/>
    <s v="CA"/>
    <s v="AR"/>
    <s v="Fayetteville"/>
    <n v="51"/>
    <s v="Y"/>
    <s v="AGENT00100"/>
    <x v="428"/>
    <s v="Anchorage"/>
    <s v="AK"/>
    <s v="VNDR00415"/>
    <s v="Wells Group"/>
    <s v="Manchester"/>
    <s v="CT"/>
  </r>
  <r>
    <d v="2020-06-20T00:00:00"/>
    <s v="TXN00000521"/>
    <s v="A00005046"/>
    <s v="PLC00002834"/>
    <d v="2016-07-19T00:00:00"/>
    <x v="33"/>
    <d v="2020-06-16T00:00:00"/>
    <x v="5"/>
    <n v="6.89"/>
    <n v="100"/>
    <s v="A"/>
    <s v="Total Loss"/>
    <s v="M"/>
    <s v="OK"/>
    <s v="DC"/>
    <s v="Washington"/>
    <n v="62"/>
    <s v="Y"/>
    <s v="AGENT00990"/>
    <x v="429"/>
    <s v="Montgomery"/>
    <s v="AL"/>
    <m/>
    <m/>
    <m/>
    <m/>
  </r>
  <r>
    <d v="2020-06-20T00:00:00"/>
    <s v="TXN00000522"/>
    <s v="A00009349"/>
    <s v="PLC00007278"/>
    <d v="2017-01-18T00:00:00"/>
    <x v="33"/>
    <d v="2020-06-16T00:00:00"/>
    <x v="4"/>
    <n v="132.66"/>
    <n v="9000"/>
    <s v="A"/>
    <s v="Total Loss"/>
    <s v="M"/>
    <s v="CA"/>
    <s v="AZ"/>
    <s v="Glendale"/>
    <n v="55"/>
    <s v="N"/>
    <s v="AGENT00861"/>
    <x v="116"/>
    <s v="Roseville"/>
    <s v="CA"/>
    <s v="VNDR00168"/>
    <s v="Miller, Bryant and Vega"/>
    <s v="Anchorage"/>
    <s v="AK"/>
  </r>
  <r>
    <d v="2020-06-20T00:00:00"/>
    <s v="TXN00000523"/>
    <s v="A00004189"/>
    <s v="PLC00006196"/>
    <d v="2011-07-21T00:00:00"/>
    <x v="38"/>
    <d v="2020-06-19T00:00:00"/>
    <x v="1"/>
    <n v="129.13"/>
    <n v="10000"/>
    <s v="A"/>
    <s v="Major Loss"/>
    <s v="L"/>
    <s v="VT"/>
    <s v="MD"/>
    <s v="Arnold"/>
    <n v="43"/>
    <s v="Y"/>
    <s v="AGENT00583"/>
    <x v="304"/>
    <s v="Fayetteville"/>
    <s v="AR"/>
    <s v="VNDR00448"/>
    <s v="Jackson and Sons"/>
    <s v="Savannah"/>
    <s v="GA"/>
  </r>
  <r>
    <d v="2020-06-20T00:00:00"/>
    <s v="TXN00000524"/>
    <s v="A00006851"/>
    <s v="PLC00001405"/>
    <d v="2015-06-15T00:00:00"/>
    <x v="21"/>
    <d v="2020-06-07T00:00:00"/>
    <x v="0"/>
    <n v="135.76"/>
    <n v="17000"/>
    <s v="A"/>
    <s v="Total Loss"/>
    <s v="M"/>
    <s v="TN"/>
    <s v="CA"/>
    <s v="Oakland"/>
    <n v="44"/>
    <s v="Y"/>
    <s v="AGENT01048"/>
    <x v="405"/>
    <s v="Washington"/>
    <s v="DC"/>
    <m/>
    <m/>
    <m/>
    <m/>
  </r>
  <r>
    <d v="2020-06-20T00:00:00"/>
    <s v="TXN00000525"/>
    <s v="A00000505"/>
    <s v="PLC00005355"/>
    <d v="2019-10-31T00:00:00"/>
    <x v="36"/>
    <d v="2020-06-17T00:00:00"/>
    <x v="0"/>
    <n v="193.41"/>
    <n v="8000"/>
    <s v="A"/>
    <s v="Major Loss"/>
    <s v="M"/>
    <s v="CA"/>
    <s v="GA"/>
    <s v="Savannah"/>
    <n v="53"/>
    <s v="Y"/>
    <s v="AGENT00679"/>
    <x v="430"/>
    <s v="Savannah"/>
    <s v="GA"/>
    <s v="VNDR00564"/>
    <s v="Trujillo, Jones and Sloan"/>
    <s v="Washington"/>
    <s v="DC"/>
  </r>
  <r>
    <d v="2020-06-20T00:00:00"/>
    <s v="TXN00000526"/>
    <s v="A00007123"/>
    <s v="PLC00004150"/>
    <d v="2013-11-20T00:00:00"/>
    <x v="28"/>
    <d v="2020-06-13T00:00:00"/>
    <x v="1"/>
    <n v="142.44"/>
    <n v="32000"/>
    <s v="A"/>
    <s v="Total Loss"/>
    <s v="L"/>
    <s v="OK"/>
    <s v="CT"/>
    <s v="Manchester"/>
    <n v="56"/>
    <s v="Y"/>
    <s v="AGENT00430"/>
    <x v="431"/>
    <s v="Concord"/>
    <s v="CA"/>
    <m/>
    <m/>
    <m/>
    <m/>
  </r>
  <r>
    <d v="2020-06-20T00:00:00"/>
    <s v="TXN00000527"/>
    <s v="A00005803"/>
    <s v="PLC00002847"/>
    <d v="2014-04-02T00:00:00"/>
    <x v="28"/>
    <d v="2020-06-13T00:00:00"/>
    <x v="2"/>
    <n v="71.58"/>
    <n v="3000"/>
    <s v="A"/>
    <s v="Total Loss"/>
    <s v="L"/>
    <s v="CA"/>
    <s v="AZ"/>
    <s v="Glendale"/>
    <n v="64"/>
    <s v="Y"/>
    <s v="AGENT00420"/>
    <x v="325"/>
    <s v="Nashville"/>
    <s v="TN"/>
    <s v="VNDR00046"/>
    <s v="Anderson Inc"/>
    <s v="Montgomery"/>
    <s v="AL"/>
  </r>
  <r>
    <d v="2020-06-20T00:00:00"/>
    <s v="TXN00000528"/>
    <s v="A00004135"/>
    <s v="PLC00004698"/>
    <d v="2012-08-27T00:00:00"/>
    <x v="25"/>
    <d v="2020-06-11T00:00:00"/>
    <x v="4"/>
    <n v="81.459999999999994"/>
    <n v="8000"/>
    <s v="A"/>
    <s v="Major Loss"/>
    <s v="L"/>
    <s v="MA"/>
    <s v="TN"/>
    <s v="Nashville"/>
    <n v="64"/>
    <s v="Y"/>
    <s v="AGENT00471"/>
    <x v="330"/>
    <s v="Nashville"/>
    <s v="TN"/>
    <s v="VNDR00209"/>
    <s v="Hill, Blair and Rice"/>
    <s v="Louisville"/>
    <s v="KY"/>
  </r>
  <r>
    <d v="2020-06-20T00:00:00"/>
    <s v="TXN00000529"/>
    <s v="A00000886"/>
    <s v="PLC00005023"/>
    <d v="2011-06-23T00:00:00"/>
    <x v="24"/>
    <d v="2020-06-09T00:00:00"/>
    <x v="5"/>
    <n v="10.48"/>
    <n v="300"/>
    <s v="A"/>
    <s v="Total Loss"/>
    <s v="L"/>
    <s v="VT"/>
    <s v="TN"/>
    <s v="Nashville"/>
    <n v="60"/>
    <s v="Y"/>
    <s v="AGENT01191"/>
    <x v="432"/>
    <s v="Needham"/>
    <s v="MA"/>
    <s v="VNDR00276"/>
    <s v="Davis-Ferguson"/>
    <s v="Nashville"/>
    <s v="TN"/>
  </r>
  <r>
    <d v="2020-06-20T00:00:00"/>
    <s v="TXN00000530"/>
    <s v="A00009549"/>
    <s v="PLC00006576"/>
    <d v="2011-01-03T00:00:00"/>
    <x v="36"/>
    <d v="2020-06-17T00:00:00"/>
    <x v="0"/>
    <n v="115.81"/>
    <n v="1000"/>
    <s v="A"/>
    <s v="Major Loss"/>
    <s v="L"/>
    <s v="KY"/>
    <s v="CT"/>
    <s v="Manchester"/>
    <n v="32"/>
    <s v="Y"/>
    <s v="AGENT01110"/>
    <x v="433"/>
    <s v="Louisville"/>
    <s v="KY"/>
    <m/>
    <m/>
    <m/>
    <m/>
  </r>
  <r>
    <d v="2020-06-20T00:00:00"/>
    <s v="TXN00000531"/>
    <s v="A00000940"/>
    <s v="PLC00004078"/>
    <d v="2013-09-04T00:00:00"/>
    <x v="36"/>
    <d v="2020-06-17T00:00:00"/>
    <x v="2"/>
    <n v="68.39"/>
    <n v="5000"/>
    <s v="A"/>
    <s v="Minor Loss"/>
    <s v="L"/>
    <s v="CT"/>
    <s v="AZ"/>
    <s v="Mesa"/>
    <n v="50"/>
    <s v="Y"/>
    <s v="AGENT00283"/>
    <x v="75"/>
    <s v="Glendale"/>
    <s v="AZ"/>
    <s v="VNDR00462"/>
    <s v="Gardner, May and Wallace"/>
    <s v="Arvada"/>
    <s v="CO"/>
  </r>
  <r>
    <d v="2020-06-20T00:00:00"/>
    <s v="TXN00000532"/>
    <s v="A00003104"/>
    <s v="PLC00001044"/>
    <d v="2018-11-18T00:00:00"/>
    <x v="21"/>
    <d v="2020-06-07T00:00:00"/>
    <x v="3"/>
    <n v="58.4"/>
    <n v="90000"/>
    <s v="A"/>
    <s v="Total Loss"/>
    <s v="H"/>
    <s v="AK"/>
    <s v="AR"/>
    <s v="Fayetteville"/>
    <n v="28"/>
    <s v="N"/>
    <s v="AGENT00893"/>
    <x v="434"/>
    <s v="Fall River"/>
    <s v="MA"/>
    <s v="VNDR00432"/>
    <s v="Cohen, Johnson and Silva"/>
    <s v="Panama City"/>
    <s v="FL"/>
  </r>
  <r>
    <d v="2020-06-21T00:00:00"/>
    <s v="TXN00000533"/>
    <s v="A00006395"/>
    <s v="PLC00000951"/>
    <d v="2018-03-02T00:00:00"/>
    <x v="30"/>
    <d v="2020-06-15T00:00:00"/>
    <x v="5"/>
    <n v="11.19"/>
    <n v="700"/>
    <s v="A"/>
    <s v="Minor Loss"/>
    <s v="L"/>
    <s v="AK"/>
    <s v="CO"/>
    <s v="Arvada"/>
    <n v="43"/>
    <s v="N"/>
    <s v="AGENT00053"/>
    <x v="435"/>
    <s v="Louisville"/>
    <s v="KY"/>
    <s v="VNDR00200"/>
    <s v="Meyer-Stevenson"/>
    <s v="Louisville"/>
    <s v="KY"/>
  </r>
  <r>
    <d v="2020-06-21T00:00:00"/>
    <s v="TXN00000534"/>
    <s v="A00008243"/>
    <s v="PLC00008670"/>
    <d v="2010-08-29T00:00:00"/>
    <x v="38"/>
    <d v="2020-06-19T00:00:00"/>
    <x v="1"/>
    <n v="152.83000000000001"/>
    <n v="15000"/>
    <s v="A"/>
    <s v="Minor Loss"/>
    <s v="M"/>
    <s v="CO"/>
    <s v="FL"/>
    <s v="Panama City"/>
    <n v="29"/>
    <s v="Y"/>
    <s v="AGENT00769"/>
    <x v="1"/>
    <s v="Glendale"/>
    <s v="AZ"/>
    <s v="VNDR00450"/>
    <s v="Green, Perry and Anderson"/>
    <s v="Anchorage"/>
    <s v="AK"/>
  </r>
  <r>
    <d v="2020-06-21T00:00:00"/>
    <s v="TXN00000535"/>
    <s v="A00007018"/>
    <s v="PLC00003842"/>
    <d v="2012-03-04T00:00:00"/>
    <x v="28"/>
    <d v="2020-06-15T00:00:00"/>
    <x v="5"/>
    <n v="10.59"/>
    <n v="700"/>
    <s v="A"/>
    <s v="Major Loss"/>
    <s v="L"/>
    <s v="CO"/>
    <s v="AR"/>
    <s v="Fayetteville"/>
    <n v="62"/>
    <s v="Y"/>
    <s v="AGENT00342"/>
    <x v="394"/>
    <s v="Fayetteville"/>
    <s v="AR"/>
    <s v="VNDR00152"/>
    <s v="Morris-Howe"/>
    <s v="Louisville"/>
    <s v="KY"/>
  </r>
  <r>
    <d v="2020-06-21T00:00:00"/>
    <s v="TXN00000536"/>
    <s v="A00009787"/>
    <s v="PLC00000928"/>
    <d v="2013-05-17T00:00:00"/>
    <x v="31"/>
    <d v="2020-06-14T00:00:00"/>
    <x v="1"/>
    <n v="139.37"/>
    <n v="13000"/>
    <s v="A"/>
    <s v="Major Loss"/>
    <s v="H"/>
    <s v="CT"/>
    <s v="AK"/>
    <s v="Anchorage"/>
    <n v="42"/>
    <s v="Y"/>
    <s v="AGENT01165"/>
    <x v="436"/>
    <s v="Anchorage"/>
    <s v="AK"/>
    <s v="VNDR00544"/>
    <s v="Miller, Jensen and Bridges"/>
    <s v="Crofton"/>
    <s v="MD"/>
  </r>
  <r>
    <d v="2020-06-21T00:00:00"/>
    <s v="TXN00000537"/>
    <s v="A00000050"/>
    <s v="PLC00004240"/>
    <d v="2017-11-01T00:00:00"/>
    <x v="24"/>
    <d v="2020-06-09T00:00:00"/>
    <x v="1"/>
    <n v="148.58000000000001"/>
    <n v="38000"/>
    <s v="A"/>
    <s v="Total Loss"/>
    <s v="L"/>
    <s v="AK"/>
    <s v="CA"/>
    <s v="Escondido"/>
    <n v="37"/>
    <s v="Y"/>
    <s v="AGENT00566"/>
    <x v="437"/>
    <s v="Litchfield Park"/>
    <s v="AZ"/>
    <s v="VNDR00306"/>
    <s v="Hubbard LLC"/>
    <s v="Montgomery"/>
    <s v="AL"/>
  </r>
  <r>
    <d v="2020-06-21T00:00:00"/>
    <s v="TXN00000538"/>
    <s v="A00001871"/>
    <s v="PLC00005688"/>
    <d v="2018-05-11T00:00:00"/>
    <x v="22"/>
    <d v="2020-06-08T00:00:00"/>
    <x v="2"/>
    <n v="68.03"/>
    <n v="2000"/>
    <s v="A"/>
    <s v="Total Loss"/>
    <s v="L"/>
    <s v="CA"/>
    <s v="CT"/>
    <s v="Manchester"/>
    <n v="52"/>
    <s v="Y"/>
    <s v="AGENT00551"/>
    <x v="438"/>
    <s v="Gibson Island"/>
    <s v="MD"/>
    <s v="VNDR00189"/>
    <s v="Hill LLC"/>
    <s v="Manchester"/>
    <s v="CT"/>
  </r>
  <r>
    <d v="2020-06-21T00:00:00"/>
    <s v="TXN00000539"/>
    <s v="A00008568"/>
    <s v="PLC00003062"/>
    <d v="2014-07-06T00:00:00"/>
    <x v="26"/>
    <d v="2020-06-12T00:00:00"/>
    <x v="3"/>
    <n v="65.41"/>
    <n v="86000"/>
    <s v="A"/>
    <s v="Major Loss"/>
    <s v="L"/>
    <s v="AK"/>
    <s v="AL"/>
    <s v="Montgomery"/>
    <n v="32"/>
    <s v="Y"/>
    <s v="AGENT01175"/>
    <x v="439"/>
    <s v="Anchorage"/>
    <s v="AK"/>
    <s v="VNDR00488"/>
    <s v="Walker-Ingram"/>
    <s v="Fremont"/>
    <s v="CA"/>
  </r>
  <r>
    <d v="2020-06-21T00:00:00"/>
    <s v="TXN00000540"/>
    <s v="A00009204"/>
    <s v="PLC00003790"/>
    <d v="2017-10-04T00:00:00"/>
    <x v="32"/>
    <d v="2020-06-16T00:00:00"/>
    <x v="3"/>
    <n v="60.76"/>
    <n v="67000"/>
    <s v="A"/>
    <s v="Major Loss"/>
    <s v="M"/>
    <s v="MA"/>
    <s v="CA"/>
    <s v="Hayward"/>
    <n v="50"/>
    <s v="Y"/>
    <s v="AGENT00340"/>
    <x v="440"/>
    <s v="Nashville"/>
    <s v="TN"/>
    <s v="VNDR00305"/>
    <s v="Campbell, Maldonado and Mullins"/>
    <s v="Fayetteville"/>
    <s v="AR"/>
  </r>
  <r>
    <d v="2020-06-21T00:00:00"/>
    <s v="TXN00000541"/>
    <s v="A00007209"/>
    <s v="PLC00007878"/>
    <d v="2016-03-02T00:00:00"/>
    <x v="28"/>
    <d v="2020-06-15T00:00:00"/>
    <x v="2"/>
    <n v="80.040000000000006"/>
    <n v="1000"/>
    <s v="A"/>
    <s v="Minor Loss"/>
    <s v="H"/>
    <s v="MA"/>
    <s v="CO"/>
    <s v="Aurora"/>
    <n v="64"/>
    <s v="Y"/>
    <s v="AGENT00923"/>
    <x v="279"/>
    <s v="Anchorage"/>
    <s v="AK"/>
    <s v="VNDR00018"/>
    <s v="Bradley Ltd"/>
    <s v="Washington"/>
    <s v="DC"/>
  </r>
  <r>
    <d v="2020-06-21T00:00:00"/>
    <s v="TXN00000542"/>
    <s v="A00007419"/>
    <s v="PLC00002510"/>
    <d v="2017-09-15T00:00:00"/>
    <x v="31"/>
    <d v="2020-06-14T00:00:00"/>
    <x v="3"/>
    <n v="51.75"/>
    <n v="13000"/>
    <s v="A"/>
    <s v="Minor Loss"/>
    <s v="M"/>
    <s v="CT"/>
    <s v="DC"/>
    <s v="Washington"/>
    <n v="41"/>
    <s v="Y"/>
    <s v="AGENT00023"/>
    <x v="441"/>
    <m/>
    <s v="VT"/>
    <s v="VNDR00171"/>
    <s v="Franco, Watson and Murray"/>
    <s v="Oklahoma City"/>
    <s v="OK"/>
  </r>
  <r>
    <d v="2020-06-21T00:00:00"/>
    <s v="TXN00000543"/>
    <s v="A00006371"/>
    <s v="PLC00002937"/>
    <d v="2015-05-18T00:00:00"/>
    <x v="28"/>
    <d v="2020-06-15T00:00:00"/>
    <x v="1"/>
    <n v="151.51"/>
    <n v="36000"/>
    <s v="A"/>
    <s v="Total Loss"/>
    <s v="H"/>
    <s v="AZ"/>
    <s v="AL"/>
    <s v="Montgomery"/>
    <n v="46"/>
    <s v="Y"/>
    <s v="AGENT00731"/>
    <x v="442"/>
    <s v="Washington"/>
    <s v="DC"/>
    <s v="VNDR00142"/>
    <s v="Rice-Perry"/>
    <m/>
    <s v="VT"/>
  </r>
  <r>
    <d v="2020-06-21T00:00:00"/>
    <s v="TXN00000544"/>
    <s v="A00000921"/>
    <s v="PLC00009309"/>
    <d v="2015-11-27T00:00:00"/>
    <x v="38"/>
    <d v="2020-06-19T00:00:00"/>
    <x v="5"/>
    <n v="10.01"/>
    <n v="700"/>
    <s v="A"/>
    <s v="Major Loss"/>
    <s v="M"/>
    <s v="AK"/>
    <s v="FL"/>
    <s v="Panama City"/>
    <n v="50"/>
    <s v="Y"/>
    <s v="AGENT01040"/>
    <x v="443"/>
    <s v="Glendale"/>
    <s v="AZ"/>
    <m/>
    <m/>
    <m/>
    <m/>
  </r>
  <r>
    <d v="2020-06-21T00:00:00"/>
    <s v="TXN00000545"/>
    <s v="A00004684"/>
    <s v="PLC00001387"/>
    <d v="2018-07-05T00:00:00"/>
    <x v="32"/>
    <d v="2020-06-16T00:00:00"/>
    <x v="2"/>
    <n v="55.37"/>
    <n v="3000"/>
    <s v="A"/>
    <s v="Minor Loss"/>
    <s v="L"/>
    <s v="MA"/>
    <s v="AK"/>
    <s v="Anchorage"/>
    <n v="56"/>
    <s v="Y"/>
    <s v="AGENT00767"/>
    <x v="368"/>
    <s v="Montgomery"/>
    <s v="AL"/>
    <s v="VNDR00571"/>
    <s v="James PLC"/>
    <s v="Louisville"/>
    <s v="KY"/>
  </r>
  <r>
    <d v="2020-06-21T00:00:00"/>
    <s v="TXN00000546"/>
    <s v="A00009181"/>
    <s v="PLC00008251"/>
    <d v="2012-05-21T00:00:00"/>
    <x v="34"/>
    <d v="2020-06-17T00:00:00"/>
    <x v="1"/>
    <n v="84.37"/>
    <n v="16000"/>
    <s v="A"/>
    <s v="Major Loss"/>
    <s v="L"/>
    <s v="KY"/>
    <s v="DC"/>
    <s v="Washington"/>
    <n v="39"/>
    <s v="Y"/>
    <s v="AGENT00140"/>
    <x v="370"/>
    <s v="Louisville"/>
    <s v="KY"/>
    <s v="VNDR00139"/>
    <s v="Kim Ltd"/>
    <s v="Atascadero"/>
    <s v="CA"/>
  </r>
  <r>
    <d v="2020-06-21T00:00:00"/>
    <s v="TXN00000547"/>
    <s v="A00003350"/>
    <s v="PLC00000103"/>
    <d v="2014-04-24T00:00:00"/>
    <x v="21"/>
    <d v="2020-06-07T00:00:00"/>
    <x v="3"/>
    <n v="58.29"/>
    <n v="97000"/>
    <s v="A"/>
    <s v="Minor Loss"/>
    <s v="L"/>
    <s v="KY"/>
    <s v="CA"/>
    <s v="Berkeley"/>
    <n v="57"/>
    <s v="N"/>
    <s v="AGENT00608"/>
    <x v="15"/>
    <s v="Mammoth Lakes"/>
    <s v="CA"/>
    <m/>
    <m/>
    <m/>
    <m/>
  </r>
  <r>
    <d v="2020-06-21T00:00:00"/>
    <s v="TXN00000548"/>
    <s v="A00002338"/>
    <s v="PLC00004348"/>
    <d v="2015-09-22T00:00:00"/>
    <x v="27"/>
    <d v="2020-06-13T00:00:00"/>
    <x v="3"/>
    <n v="89.56"/>
    <n v="18000"/>
    <s v="A"/>
    <s v="Major Loss"/>
    <s v="L"/>
    <s v="MD"/>
    <s v="AK"/>
    <s v="Anchorage"/>
    <n v="35"/>
    <s v="Y"/>
    <s v="AGENT00363"/>
    <x v="444"/>
    <s v="Glendale"/>
    <s v="AZ"/>
    <m/>
    <m/>
    <m/>
    <m/>
  </r>
  <r>
    <d v="2020-06-21T00:00:00"/>
    <s v="TXN00000549"/>
    <s v="A00004399"/>
    <s v="PLC00008960"/>
    <d v="2017-05-13T00:00:00"/>
    <x v="23"/>
    <d v="2020-06-10T00:00:00"/>
    <x v="5"/>
    <n v="8.3800000000000008"/>
    <n v="600"/>
    <s v="A"/>
    <s v="Total Loss"/>
    <s v="L"/>
    <s v="VT"/>
    <s v="AL"/>
    <s v="Montgomery"/>
    <n v="48"/>
    <s v="Y"/>
    <s v="AGENT01154"/>
    <x v="445"/>
    <s v="Revere"/>
    <s v="MA"/>
    <s v="VNDR00093"/>
    <s v="Mullins-Ramsey"/>
    <s v="Washington"/>
    <s v="DC"/>
  </r>
  <r>
    <d v="2020-06-21T00:00:00"/>
    <s v="TXN00000550"/>
    <s v="A00001863"/>
    <s v="PLC00000965"/>
    <d v="2016-07-06T00:00:00"/>
    <x v="37"/>
    <d v="2020-06-18T00:00:00"/>
    <x v="0"/>
    <n v="189.95"/>
    <n v="1000"/>
    <s v="A"/>
    <s v="Total Loss"/>
    <s v="M"/>
    <s v="CA"/>
    <s v="GA"/>
    <s v="Savannah"/>
    <n v="36"/>
    <s v="Y"/>
    <s v="AGENT00539"/>
    <x v="446"/>
    <s v="Middleborough"/>
    <s v="MA"/>
    <m/>
    <m/>
    <m/>
    <m/>
  </r>
  <r>
    <d v="2020-06-21T00:00:00"/>
    <s v="TXN00000551"/>
    <s v="A00003075"/>
    <s v="PLC00007480"/>
    <d v="2020-01-15T00:00:00"/>
    <x v="32"/>
    <d v="2020-06-16T00:00:00"/>
    <x v="0"/>
    <n v="145.78"/>
    <n v="10000"/>
    <s v="A"/>
    <s v="Total Loss"/>
    <s v="L"/>
    <s v="CT"/>
    <s v="MD"/>
    <s v="Glen Burnie"/>
    <n v="36"/>
    <s v="Y"/>
    <s v="AGENT00051"/>
    <x v="447"/>
    <s v="Farmington"/>
    <s v="AR"/>
    <s v="VNDR00460"/>
    <s v="Hubbard Inc"/>
    <s v="Annapolis"/>
    <s v="MD"/>
  </r>
  <r>
    <d v="2020-06-21T00:00:00"/>
    <s v="TXN00000552"/>
    <s v="A00000163"/>
    <s v="PLC00008268"/>
    <d v="2015-06-24T00:00:00"/>
    <x v="35"/>
    <d v="2020-06-17T00:00:00"/>
    <x v="0"/>
    <n v="167.28"/>
    <n v="18000"/>
    <s v="A"/>
    <s v="Minor Loss"/>
    <s v="M"/>
    <s v="VT"/>
    <s v="CO"/>
    <s v="Arvada"/>
    <n v="52"/>
    <s v="Y"/>
    <s v="AGENT00414"/>
    <x v="448"/>
    <s v="Washington"/>
    <s v="DC"/>
    <s v="VNDR00122"/>
    <s v="Valentine Inc"/>
    <s v="Southport"/>
    <s v="FL"/>
  </r>
  <r>
    <d v="2020-06-21T00:00:00"/>
    <s v="TXN00000553"/>
    <s v="A00003880"/>
    <s v="PLC00005611"/>
    <d v="2015-11-15T00:00:00"/>
    <x v="34"/>
    <d v="2020-06-17T00:00:00"/>
    <x v="1"/>
    <n v="129.87"/>
    <n v="13000"/>
    <s v="A"/>
    <s v="Total Loss"/>
    <s v="M"/>
    <s v="GA"/>
    <s v="CT"/>
    <s v="Manchester"/>
    <n v="43"/>
    <s v="Y"/>
    <s v="AGENT00377"/>
    <x v="449"/>
    <s v="Mountain View"/>
    <s v="CA"/>
    <m/>
    <m/>
    <m/>
    <m/>
  </r>
  <r>
    <d v="2020-06-21T00:00:00"/>
    <s v="TXN00000554"/>
    <s v="A00006232"/>
    <s v="PLC00007088"/>
    <d v="2017-12-20T00:00:00"/>
    <x v="20"/>
    <d v="2020-06-06T00:00:00"/>
    <x v="2"/>
    <n v="83.47"/>
    <n v="1000"/>
    <s v="A"/>
    <s v="Minor Loss"/>
    <s v="L"/>
    <s v="GA"/>
    <s v="OK"/>
    <s v="Oklahoma City"/>
    <n v="60"/>
    <s v="Y"/>
    <s v="AGENT00760"/>
    <x v="450"/>
    <s v="Savannah"/>
    <s v="GA"/>
    <s v="VNDR00122"/>
    <s v="Valentine Inc"/>
    <s v="Southport"/>
    <s v="FL"/>
  </r>
  <r>
    <d v="2020-06-21T00:00:00"/>
    <s v="TXN00000555"/>
    <s v="A00002522"/>
    <s v="PLC00003233"/>
    <d v="2017-08-11T00:00:00"/>
    <x v="33"/>
    <d v="2020-06-16T00:00:00"/>
    <x v="3"/>
    <n v="73.22"/>
    <n v="70000"/>
    <s v="A"/>
    <s v="Minor Loss"/>
    <s v="L"/>
    <s v="AZ"/>
    <s v="GA"/>
    <s v="Port Wentworth"/>
    <n v="40"/>
    <s v="Y"/>
    <s v="AGENT00102"/>
    <x v="451"/>
    <s v="Washington"/>
    <s v="DC"/>
    <s v="VNDR00416"/>
    <s v="Contreras, Sanchez and Harris"/>
    <s v="Fayetteville"/>
    <s v="AR"/>
  </r>
  <r>
    <d v="2020-06-21T00:00:00"/>
    <s v="TXN00000556"/>
    <s v="A00000337"/>
    <s v="PLC00004791"/>
    <d v="2013-04-14T00:00:00"/>
    <x v="35"/>
    <d v="2020-06-17T00:00:00"/>
    <x v="4"/>
    <n v="92.87"/>
    <n v="7000"/>
    <s v="A"/>
    <s v="Minor Loss"/>
    <s v="L"/>
    <s v="CA"/>
    <s v="OK"/>
    <s v="Oklahoma City"/>
    <n v="50"/>
    <s v="Y"/>
    <s v="AGENT00040"/>
    <x v="452"/>
    <s v="Belchertown"/>
    <s v="MA"/>
    <s v="VNDR00400"/>
    <s v="Ross, Ruiz and Smith"/>
    <s v="Hayward"/>
    <s v="CA"/>
  </r>
  <r>
    <d v="2020-06-21T00:00:00"/>
    <s v="TXN00000557"/>
    <s v="A00003125"/>
    <s v="PLC00003843"/>
    <d v="2016-11-13T00:00:00"/>
    <x v="29"/>
    <d v="2020-06-14T00:00:00"/>
    <x v="2"/>
    <n v="63.94"/>
    <n v="4000"/>
    <s v="A"/>
    <s v="Minor Loss"/>
    <s v="L"/>
    <s v="VT"/>
    <s v="FL"/>
    <s v="Panama City"/>
    <n v="54"/>
    <s v="Y"/>
    <s v="AGENT00279"/>
    <x v="453"/>
    <s v="Manchester"/>
    <s v="CT"/>
    <s v="VNDR00292"/>
    <s v="Wilson and Sons"/>
    <s v="Savannah"/>
    <s v="GA"/>
  </r>
  <r>
    <d v="2020-06-21T00:00:00"/>
    <s v="TXN00000558"/>
    <s v="A00009365"/>
    <s v="PLC00004154"/>
    <d v="2018-06-06T00:00:00"/>
    <x v="37"/>
    <d v="2020-06-18T00:00:00"/>
    <x v="2"/>
    <n v="90.85"/>
    <n v="4000"/>
    <s v="A"/>
    <s v="Minor Loss"/>
    <s v="M"/>
    <s v="OK"/>
    <s v="AZ"/>
    <s v="Glendale"/>
    <n v="59"/>
    <s v="Y"/>
    <s v="AGENT00740"/>
    <x v="454"/>
    <s v="Glendale"/>
    <s v="AZ"/>
    <s v="VNDR00107"/>
    <s v="Kaiser, Sanford and Lopez"/>
    <s v="Arvada"/>
    <s v="CO"/>
  </r>
  <r>
    <d v="2020-06-21T00:00:00"/>
    <s v="TXN00000559"/>
    <s v="A00007922"/>
    <s v="PLC00000827"/>
    <d v="2017-05-27T00:00:00"/>
    <x v="37"/>
    <d v="2020-06-18T00:00:00"/>
    <x v="2"/>
    <n v="61.04"/>
    <n v="2000"/>
    <s v="A"/>
    <s v="Total Loss"/>
    <s v="H"/>
    <s v="AR"/>
    <s v="AK"/>
    <s v="Anchorage"/>
    <n v="39"/>
    <s v="Y"/>
    <s v="AGENT00978"/>
    <x v="455"/>
    <s v="Manchester"/>
    <s v="CT"/>
    <m/>
    <m/>
    <m/>
    <m/>
  </r>
  <r>
    <d v="2020-06-21T00:00:00"/>
    <s v="TXN00000560"/>
    <s v="A00006297"/>
    <s v="PLC00000560"/>
    <d v="2013-11-04T00:00:00"/>
    <x v="20"/>
    <d v="2020-06-06T00:00:00"/>
    <x v="5"/>
    <n v="8.5"/>
    <n v="300"/>
    <s v="A"/>
    <s v="Major Loss"/>
    <s v="L"/>
    <s v="GA"/>
    <s v="GA"/>
    <s v="Savannah"/>
    <n v="36"/>
    <s v="Y"/>
    <s v="AGENT00068"/>
    <x v="271"/>
    <s v="Manchester"/>
    <s v="CT"/>
    <m/>
    <m/>
    <m/>
    <m/>
  </r>
  <r>
    <d v="2020-06-21T00:00:00"/>
    <s v="TXN00000561"/>
    <s v="A00003322"/>
    <s v="PLC00006000"/>
    <d v="2013-08-22T00:00:00"/>
    <x v="27"/>
    <d v="2020-06-13T00:00:00"/>
    <x v="3"/>
    <n v="70.099999999999994"/>
    <n v="80000"/>
    <s v="A"/>
    <s v="Major Loss"/>
    <s v="M"/>
    <s v="AL"/>
    <s v="VT"/>
    <s v="Shaftsbury"/>
    <n v="50"/>
    <s v="Y"/>
    <s v="AGENT00469"/>
    <x v="456"/>
    <s v="Fremont"/>
    <s v="CA"/>
    <s v="VNDR00033"/>
    <s v="Hooper-Garrett"/>
    <s v="Louisville"/>
    <s v="KY"/>
  </r>
  <r>
    <d v="2020-06-21T00:00:00"/>
    <s v="TXN00000562"/>
    <s v="A00000438"/>
    <s v="PLC00008018"/>
    <d v="2013-07-01T00:00:00"/>
    <x v="35"/>
    <d v="2020-06-17T00:00:00"/>
    <x v="4"/>
    <n v="130.13"/>
    <n v="10000"/>
    <s v="A"/>
    <s v="Minor Loss"/>
    <s v="M"/>
    <s v="AK"/>
    <s v="VT"/>
    <s v="Hartford"/>
    <n v="28"/>
    <s v="Y"/>
    <s v="AGENT00707"/>
    <x v="355"/>
    <s v="Wheat Ridge"/>
    <s v="CO"/>
    <s v="VNDR00555"/>
    <s v="Garcia PLC"/>
    <s v="Jeffersontown"/>
    <s v="KY"/>
  </r>
  <r>
    <d v="2020-06-22T00:00:00"/>
    <s v="TXN00000563"/>
    <s v="A00009366"/>
    <s v="PLC00009246"/>
    <d v="2019-10-21T00:00:00"/>
    <x v="34"/>
    <d v="2020-06-17T00:00:00"/>
    <x v="5"/>
    <n v="6.6"/>
    <n v="600"/>
    <s v="A"/>
    <s v="Major Loss"/>
    <s v="L"/>
    <s v="MD"/>
    <s v="FL"/>
    <s v="Panama City Beach"/>
    <n v="56"/>
    <s v="Y"/>
    <s v="AGENT00377"/>
    <x v="449"/>
    <s v="Mountain View"/>
    <s v="CA"/>
    <s v="VNDR00254"/>
    <s v="Wilson-Kelly"/>
    <s v="Panama City"/>
    <s v="FL"/>
  </r>
  <r>
    <d v="2020-06-22T00:00:00"/>
    <s v="TXN00000564"/>
    <s v="A00005870"/>
    <s v="PLC00007774"/>
    <d v="2010-07-24T00:00:00"/>
    <x v="39"/>
    <d v="2020-06-20T00:00:00"/>
    <x v="4"/>
    <n v="121.35"/>
    <n v="2000"/>
    <s v="A"/>
    <s v="Major Loss"/>
    <s v="M"/>
    <s v="CO"/>
    <s v="MD"/>
    <s v="Crownsville"/>
    <n v="31"/>
    <s v="Y"/>
    <s v="AGENT00375"/>
    <x v="457"/>
    <s v="Edgewater"/>
    <s v="MD"/>
    <s v="VNDR00332"/>
    <s v="Garcia, Payne and Kelley"/>
    <s v="Grass Valley"/>
    <s v="CA"/>
  </r>
  <r>
    <d v="2020-06-22T00:00:00"/>
    <s v="TXN00000565"/>
    <s v="A00007714"/>
    <s v="PLC00001461"/>
    <d v="2011-01-20T00:00:00"/>
    <x v="28"/>
    <d v="2020-06-15T00:00:00"/>
    <x v="5"/>
    <n v="9.2799999999999994"/>
    <n v="600"/>
    <s v="A"/>
    <s v="Total Loss"/>
    <s v="M"/>
    <s v="CA"/>
    <s v="VT"/>
    <s v="Weathersfield"/>
    <n v="49"/>
    <s v="Y"/>
    <s v="AGENT00283"/>
    <x v="75"/>
    <s v="Glendale"/>
    <s v="AZ"/>
    <s v="VNDR00410"/>
    <s v="Fleming Group"/>
    <m/>
    <s v="VT"/>
  </r>
  <r>
    <d v="2020-06-22T00:00:00"/>
    <s v="TXN00000566"/>
    <s v="A00006941"/>
    <s v="PLC00000467"/>
    <d v="2018-08-22T00:00:00"/>
    <x v="32"/>
    <d v="2020-06-16T00:00:00"/>
    <x v="3"/>
    <n v="56.24"/>
    <n v="67000"/>
    <s v="A"/>
    <s v="Major Loss"/>
    <s v="L"/>
    <s v="DC"/>
    <s v="OK"/>
    <s v="Ardmore"/>
    <n v="48"/>
    <s v="Y"/>
    <s v="AGENT00613"/>
    <x v="183"/>
    <s v="Manchester"/>
    <s v="CT"/>
    <s v="VNDR00066"/>
    <s v="Hart-Carpenter"/>
    <s v="Livermore"/>
    <s v="CA"/>
  </r>
  <r>
    <d v="2020-06-22T00:00:00"/>
    <s v="TXN00000567"/>
    <s v="A00009627"/>
    <s v="PLC00009213"/>
    <d v="2019-01-26T00:00:00"/>
    <x v="30"/>
    <d v="2020-06-15T00:00:00"/>
    <x v="2"/>
    <n v="76.33"/>
    <n v="3000"/>
    <s v="A"/>
    <s v="Minor Loss"/>
    <s v="L"/>
    <s v="AR"/>
    <s v="KY"/>
    <s v="Louisville"/>
    <n v="49"/>
    <s v="Y"/>
    <s v="AGENT01039"/>
    <x v="299"/>
    <s v="Pueblo West"/>
    <s v="CO"/>
    <s v="VNDR00593"/>
    <s v="Walter Group"/>
    <s v="Louisville"/>
    <s v="KY"/>
  </r>
  <r>
    <d v="2020-06-22T00:00:00"/>
    <s v="TXN00000568"/>
    <s v="A00002301"/>
    <s v="PLC00007142"/>
    <d v="2017-03-09T00:00:00"/>
    <x v="29"/>
    <d v="2020-06-14T00:00:00"/>
    <x v="4"/>
    <n v="73.930000000000007"/>
    <n v="5000"/>
    <s v="A"/>
    <s v="Minor Loss"/>
    <s v="M"/>
    <s v="GA"/>
    <s v="DC"/>
    <s v="Washington"/>
    <n v="60"/>
    <s v="Y"/>
    <s v="AGENT00641"/>
    <x v="458"/>
    <s v="Glendale"/>
    <s v="AZ"/>
    <m/>
    <m/>
    <m/>
    <m/>
  </r>
  <r>
    <d v="2020-06-22T00:00:00"/>
    <s v="TXN00000569"/>
    <s v="A00008726"/>
    <s v="PLC00004390"/>
    <d v="2019-08-25T00:00:00"/>
    <x v="29"/>
    <d v="2020-06-14T00:00:00"/>
    <x v="3"/>
    <n v="54.47"/>
    <n v="15000"/>
    <s v="A"/>
    <s v="Total Loss"/>
    <s v="L"/>
    <s v="AZ"/>
    <s v="CA"/>
    <s v="Oakland"/>
    <n v="33"/>
    <s v="Y"/>
    <s v="AGENT00379"/>
    <x v="21"/>
    <s v="Aurora"/>
    <s v="CO"/>
    <s v="VNDR00295"/>
    <s v="Cox-Ward"/>
    <s v="Savannah"/>
    <s v="GA"/>
  </r>
  <r>
    <d v="2020-06-22T00:00:00"/>
    <s v="TXN00000570"/>
    <s v="A00007489"/>
    <s v="PLC00003240"/>
    <d v="2014-03-23T00:00:00"/>
    <x v="36"/>
    <d v="2020-06-18T00:00:00"/>
    <x v="4"/>
    <n v="102.16"/>
    <n v="7000"/>
    <s v="A"/>
    <s v="Major Loss"/>
    <s v="M"/>
    <s v="CT"/>
    <s v="OK"/>
    <s v="Oklahoma City"/>
    <n v="61"/>
    <s v="Y"/>
    <s v="AGENT00425"/>
    <x v="459"/>
    <s v="Arvada"/>
    <s v="CO"/>
    <s v="VNDR00451"/>
    <s v="Hicks, Patton and Cook"/>
    <s v="Anchorage"/>
    <s v="AK"/>
  </r>
  <r>
    <d v="2020-06-22T00:00:00"/>
    <s v="TXN00000571"/>
    <s v="A00000796"/>
    <s v="PLC00000270"/>
    <d v="2016-06-13T00:00:00"/>
    <x v="29"/>
    <d v="2020-06-14T00:00:00"/>
    <x v="2"/>
    <n v="64.319999999999993"/>
    <n v="2000"/>
    <s v="A"/>
    <s v="Major Loss"/>
    <s v="M"/>
    <s v="DC"/>
    <s v="TN"/>
    <s v="Nashville"/>
    <n v="32"/>
    <s v="Y"/>
    <s v="AGENT00382"/>
    <x v="114"/>
    <s v="Washington"/>
    <s v="DC"/>
    <s v="VNDR00250"/>
    <s v="Palmer-Mccall"/>
    <s v="Manchester"/>
    <s v="CT"/>
  </r>
  <r>
    <d v="2020-06-22T00:00:00"/>
    <s v="TXN00000572"/>
    <s v="A00003279"/>
    <s v="PLC00006415"/>
    <d v="2012-11-19T00:00:00"/>
    <x v="24"/>
    <d v="2020-06-09T00:00:00"/>
    <x v="2"/>
    <n v="60.58"/>
    <n v="1000"/>
    <s v="A"/>
    <s v="Total Loss"/>
    <s v="L"/>
    <s v="MA"/>
    <s v="KY"/>
    <s v="Louisville"/>
    <n v="55"/>
    <s v="Y"/>
    <s v="AGENT00724"/>
    <x v="460"/>
    <s v="Montgomery"/>
    <s v="AL"/>
    <s v="VNDR00564"/>
    <s v="Trujillo, Jones and Sloan"/>
    <s v="Washington"/>
    <s v="DC"/>
  </r>
  <r>
    <d v="2020-06-22T00:00:00"/>
    <s v="TXN00000573"/>
    <s v="A00008714"/>
    <s v="PLC00001806"/>
    <d v="2012-12-11T00:00:00"/>
    <x v="37"/>
    <d v="2020-06-19T00:00:00"/>
    <x v="3"/>
    <n v="81.28"/>
    <n v="100000"/>
    <s v="A"/>
    <s v="Total Loss"/>
    <s v="M"/>
    <s v="AR"/>
    <s v="MD"/>
    <s v="Severn"/>
    <n v="37"/>
    <s v="Y"/>
    <s v="AGENT00738"/>
    <x v="461"/>
    <s v="Arvada"/>
    <s v="CO"/>
    <s v="VNDR00519"/>
    <s v="Luna, Meyer and Lopez"/>
    <s v="Salinas"/>
    <s v="CA"/>
  </r>
  <r>
    <d v="2020-06-22T00:00:00"/>
    <s v="TXN00000574"/>
    <s v="A00009340"/>
    <s v="PLC00003621"/>
    <d v="2017-09-10T00:00:00"/>
    <x v="23"/>
    <d v="2020-06-10T00:00:00"/>
    <x v="2"/>
    <n v="79.2"/>
    <n v="5000"/>
    <s v="A"/>
    <s v="Minor Loss"/>
    <s v="M"/>
    <s v="AZ"/>
    <s v="AL"/>
    <s v="Montgomery"/>
    <n v="26"/>
    <s v="Y"/>
    <s v="AGENT00948"/>
    <x v="462"/>
    <s v="Severn"/>
    <s v="MD"/>
    <s v="VNDR00594"/>
    <s v="Stewart-Bennett"/>
    <s v="Savannah"/>
    <s v="GA"/>
  </r>
  <r>
    <d v="2020-06-22T00:00:00"/>
    <s v="TXN00000575"/>
    <s v="A00001684"/>
    <s v="PLC00004825"/>
    <d v="2017-12-06T00:00:00"/>
    <x v="21"/>
    <d v="2020-06-07T00:00:00"/>
    <x v="0"/>
    <n v="138.47"/>
    <n v="5000"/>
    <s v="A"/>
    <s v="Major Loss"/>
    <s v="L"/>
    <s v="MD"/>
    <s v="AL"/>
    <s v="Montgomery"/>
    <n v="56"/>
    <s v="Y"/>
    <s v="AGENT00286"/>
    <x v="463"/>
    <s v="Freetown"/>
    <s v="MA"/>
    <s v="VNDR00344"/>
    <s v="Lewis Ltd"/>
    <s v="Montgomery"/>
    <s v="AL"/>
  </r>
  <r>
    <d v="2020-06-22T00:00:00"/>
    <s v="TXN00000576"/>
    <s v="A00005229"/>
    <s v="PLC00000590"/>
    <d v="2019-11-15T00:00:00"/>
    <x v="38"/>
    <d v="2020-06-19T00:00:00"/>
    <x v="1"/>
    <n v="133.31"/>
    <n v="32000"/>
    <s v="A"/>
    <s v="Total Loss"/>
    <s v="L"/>
    <s v="FL"/>
    <s v="FL"/>
    <s v="Port Charlotte"/>
    <n v="45"/>
    <s v="Y"/>
    <s v="AGENT00968"/>
    <x v="464"/>
    <s v="Arvada"/>
    <s v="CO"/>
    <m/>
    <m/>
    <m/>
    <m/>
  </r>
  <r>
    <d v="2020-06-22T00:00:00"/>
    <s v="TXN00000577"/>
    <s v="A00002216"/>
    <s v="PLC00001991"/>
    <d v="2018-01-25T00:00:00"/>
    <x v="38"/>
    <d v="2020-06-19T00:00:00"/>
    <x v="1"/>
    <n v="143.83000000000001"/>
    <n v="17000"/>
    <s v="A"/>
    <s v="Major Loss"/>
    <s v="H"/>
    <s v="CA"/>
    <s v="DC"/>
    <s v="Washington"/>
    <n v="27"/>
    <s v="Y"/>
    <s v="AGENT00210"/>
    <x v="74"/>
    <s v="Washington"/>
    <s v="DC"/>
    <m/>
    <m/>
    <m/>
    <m/>
  </r>
  <r>
    <d v="2020-06-22T00:00:00"/>
    <s v="TXN00000578"/>
    <s v="A00000228"/>
    <s v="PLC00008897"/>
    <d v="2015-05-02T00:00:00"/>
    <x v="35"/>
    <d v="2020-06-18T00:00:00"/>
    <x v="4"/>
    <n v="80.5"/>
    <n v="3000"/>
    <s v="A"/>
    <s v="Minor Loss"/>
    <s v="M"/>
    <s v="KY"/>
    <s v="OK"/>
    <s v="Norman"/>
    <n v="53"/>
    <s v="Y"/>
    <s v="AGENT00972"/>
    <x v="465"/>
    <s v="Pooler"/>
    <s v="GA"/>
    <s v="VNDR00504"/>
    <s v="Hill LLC"/>
    <s v="Arvada"/>
    <s v="CO"/>
  </r>
  <r>
    <d v="2020-06-22T00:00:00"/>
    <s v="TXN00000579"/>
    <s v="A00003684"/>
    <s v="PLC00005498"/>
    <d v="2018-06-15T00:00:00"/>
    <x v="24"/>
    <d v="2020-06-09T00:00:00"/>
    <x v="5"/>
    <n v="9.9600000000000009"/>
    <n v="200"/>
    <s v="A"/>
    <s v="Minor Loss"/>
    <s v="H"/>
    <s v="AZ"/>
    <s v="KY"/>
    <s v="Louisville"/>
    <n v="32"/>
    <s v="Y"/>
    <s v="AGENT00412"/>
    <x v="226"/>
    <m/>
    <s v="VT"/>
    <s v="VNDR00177"/>
    <s v="Castillo-Gates"/>
    <s v="Annapolis"/>
    <s v="MD"/>
  </r>
  <r>
    <d v="2020-06-22T00:00:00"/>
    <s v="TXN00000580"/>
    <s v="A00008847"/>
    <s v="PLC00007760"/>
    <d v="2014-05-30T00:00:00"/>
    <x v="29"/>
    <d v="2020-06-14T00:00:00"/>
    <x v="1"/>
    <n v="123.95"/>
    <n v="39000"/>
    <s v="A"/>
    <s v="Total Loss"/>
    <s v="L"/>
    <s v="CO"/>
    <s v="KY"/>
    <s v="Louisville"/>
    <n v="42"/>
    <s v="Y"/>
    <s v="AGENT00174"/>
    <x v="466"/>
    <s v="Glen Burnie"/>
    <s v="MD"/>
    <s v="VNDR00138"/>
    <s v="Hayden Inc"/>
    <s v="McCrory"/>
    <s v="AR"/>
  </r>
  <r>
    <d v="2020-06-22T00:00:00"/>
    <s v="TXN00000581"/>
    <s v="A00004778"/>
    <s v="PLC00003980"/>
    <d v="2014-10-03T00:00:00"/>
    <x v="32"/>
    <d v="2020-06-16T00:00:00"/>
    <x v="5"/>
    <n v="9.76"/>
    <n v="100"/>
    <s v="A"/>
    <s v="Total Loss"/>
    <s v="L"/>
    <s v="VT"/>
    <s v="CT"/>
    <s v="Manchester"/>
    <n v="36"/>
    <s v="Y"/>
    <s v="AGENT01124"/>
    <x v="255"/>
    <s v="Montgomery"/>
    <s v="AL"/>
    <s v="VNDR00074"/>
    <s v="Fox-Anderson"/>
    <s v="Berkeley"/>
    <s v="CA"/>
  </r>
  <r>
    <d v="2020-06-22T00:00:00"/>
    <s v="TXN00000582"/>
    <s v="A00000146"/>
    <s v="PLC00007465"/>
    <d v="2012-01-11T00:00:00"/>
    <x v="33"/>
    <d v="2020-06-17T00:00:00"/>
    <x v="2"/>
    <n v="79.44"/>
    <n v="3000"/>
    <s v="A"/>
    <s v="Major Loss"/>
    <s v="M"/>
    <s v="GA"/>
    <s v="CT"/>
    <s v="Manchester"/>
    <n v="30"/>
    <s v="Y"/>
    <s v="AGENT00746"/>
    <x v="342"/>
    <s v="Oakland"/>
    <s v="CA"/>
    <s v="VNDR00546"/>
    <s v="Peterson-Mayo"/>
    <s v="Midwest City"/>
    <s v="OK"/>
  </r>
  <r>
    <d v="2020-06-22T00:00:00"/>
    <s v="TXN00000583"/>
    <s v="A00006136"/>
    <s v="PLC00004126"/>
    <d v="2019-10-22T00:00:00"/>
    <x v="36"/>
    <d v="2020-06-18T00:00:00"/>
    <x v="2"/>
    <n v="79.959999999999994"/>
    <n v="5000"/>
    <s v="A"/>
    <s v="Minor Loss"/>
    <s v="L"/>
    <s v="CA"/>
    <s v="KY"/>
    <s v="Louisville"/>
    <n v="29"/>
    <s v="N"/>
    <s v="AGENT01067"/>
    <x v="467"/>
    <s v="Arvada"/>
    <s v="CO"/>
    <m/>
    <m/>
    <m/>
    <m/>
  </r>
  <r>
    <d v="2020-06-22T00:00:00"/>
    <s v="TXN00000584"/>
    <s v="A00008276"/>
    <s v="PLC00009541"/>
    <d v="2010-10-12T00:00:00"/>
    <x v="31"/>
    <d v="2020-06-16T00:00:00"/>
    <x v="3"/>
    <n v="75.11"/>
    <n v="66000"/>
    <s v="A"/>
    <s v="Total Loss"/>
    <s v="H"/>
    <s v="AR"/>
    <s v="MD"/>
    <s v="Davidsonville"/>
    <n v="25"/>
    <s v="Y"/>
    <s v="AGENT00555"/>
    <x v="468"/>
    <s v="Anchorage"/>
    <s v="AK"/>
    <s v="VNDR00102"/>
    <s v="Padilla-Allen"/>
    <s v="El Cerrito"/>
    <s v="CA"/>
  </r>
  <r>
    <d v="2020-06-22T00:00:00"/>
    <s v="TXN00000585"/>
    <s v="A00001493"/>
    <s v="PLC00002208"/>
    <d v="2018-03-25T00:00:00"/>
    <x v="21"/>
    <d v="2020-06-07T00:00:00"/>
    <x v="3"/>
    <n v="52.78"/>
    <n v="48000"/>
    <s v="A"/>
    <s v="Total Loss"/>
    <s v="L"/>
    <s v="AR"/>
    <s v="AR"/>
    <s v="Fayetteville"/>
    <n v="60"/>
    <s v="Y"/>
    <s v="AGENT00772"/>
    <x v="469"/>
    <s v="Arvada"/>
    <s v="CO"/>
    <s v="VNDR00466"/>
    <s v="Wood Group"/>
    <s v="Annapolis"/>
    <s v="MD"/>
  </r>
  <r>
    <d v="2020-06-22T00:00:00"/>
    <s v="TXN00000586"/>
    <s v="A00009678"/>
    <s v="PLC00003214"/>
    <d v="2014-06-06T00:00:00"/>
    <x v="28"/>
    <d v="2020-06-15T00:00:00"/>
    <x v="2"/>
    <n v="60.06"/>
    <n v="5000"/>
    <s v="A"/>
    <s v="Major Loss"/>
    <s v="L"/>
    <s v="DC"/>
    <s v="AR"/>
    <s v="Fayetteville"/>
    <n v="58"/>
    <s v="Y"/>
    <s v="AGENT00209"/>
    <x v="470"/>
    <s v="Panama City Beach"/>
    <s v="FL"/>
    <s v="VNDR00058"/>
    <s v="Estrada PLC"/>
    <s v="Savannah"/>
    <s v="GA"/>
  </r>
  <r>
    <d v="2020-06-22T00:00:00"/>
    <s v="TXN00000587"/>
    <s v="A00002335"/>
    <s v="PLC00007057"/>
    <d v="2013-05-17T00:00:00"/>
    <x v="35"/>
    <d v="2020-06-18T00:00:00"/>
    <x v="4"/>
    <n v="110.63"/>
    <n v="2000"/>
    <s v="A"/>
    <s v="Minor Loss"/>
    <s v="L"/>
    <s v="AL"/>
    <s v="DC"/>
    <s v="Washington"/>
    <n v="43"/>
    <s v="Y"/>
    <s v="AGENT00441"/>
    <x v="471"/>
    <s v="West Windsor"/>
    <s v="VT"/>
    <s v="VNDR00087"/>
    <s v="Davis PLC"/>
    <s v="Fayetteville"/>
    <s v="AR"/>
  </r>
  <r>
    <d v="2020-06-22T00:00:00"/>
    <s v="TXN00000588"/>
    <s v="A00001113"/>
    <s v="PLC00000843"/>
    <d v="2017-09-01T00:00:00"/>
    <x v="38"/>
    <d v="2020-06-19T00:00:00"/>
    <x v="5"/>
    <n v="6.26"/>
    <n v="500"/>
    <s v="D"/>
    <s v="Total Loss"/>
    <s v="M"/>
    <s v="CA"/>
    <s v="CO"/>
    <s v="Westminster"/>
    <n v="46"/>
    <s v="Y"/>
    <s v="AGENT00899"/>
    <x v="472"/>
    <s v="Savannah"/>
    <s v="GA"/>
    <s v="VNDR00383"/>
    <s v="Dawson, Taylor and Chavez"/>
    <s v="Norwood"/>
    <s v="MA"/>
  </r>
  <r>
    <d v="2020-06-23T00:00:00"/>
    <s v="TXN00000589"/>
    <s v="A00001733"/>
    <s v="PLC00000015"/>
    <d v="2013-03-09T00:00:00"/>
    <x v="32"/>
    <d v="2020-06-16T00:00:00"/>
    <x v="0"/>
    <n v="165.75"/>
    <n v="3000"/>
    <s v="A"/>
    <s v="Total Loss"/>
    <s v="M"/>
    <s v="AZ"/>
    <s v="MD"/>
    <s v="Annapolis"/>
    <n v="34"/>
    <s v="Y"/>
    <s v="AGENT00847"/>
    <x v="473"/>
    <s v="Oakland"/>
    <s v="CA"/>
    <m/>
    <m/>
    <m/>
    <m/>
  </r>
  <r>
    <d v="2020-06-23T00:00:00"/>
    <s v="TXN00000590"/>
    <s v="A00006309"/>
    <s v="PLC00005886"/>
    <d v="2010-12-15T00:00:00"/>
    <x v="40"/>
    <d v="2020-06-22T00:00:00"/>
    <x v="0"/>
    <n v="170.21"/>
    <n v="16000"/>
    <s v="A"/>
    <s v="Total Loss"/>
    <s v="L"/>
    <s v="CO"/>
    <s v="GA"/>
    <s v="Savannah"/>
    <n v="29"/>
    <s v="N"/>
    <s v="AGENT00228"/>
    <x v="474"/>
    <s v="Savannah"/>
    <s v="GA"/>
    <s v="VNDR00327"/>
    <s v="Kelly, Jones and Barnett"/>
    <s v="Oakland"/>
    <s v="CA"/>
  </r>
  <r>
    <d v="2020-06-23T00:00:00"/>
    <s v="TXN00000591"/>
    <s v="A00004833"/>
    <s v="PLC00005941"/>
    <d v="2016-02-16T00:00:00"/>
    <x v="23"/>
    <d v="2020-06-10T00:00:00"/>
    <x v="1"/>
    <n v="114.76"/>
    <n v="38000"/>
    <s v="A"/>
    <s v="Major Loss"/>
    <s v="L"/>
    <s v="AZ"/>
    <s v="AR"/>
    <s v="Fayetteville"/>
    <n v="55"/>
    <s v="N"/>
    <s v="AGENT00567"/>
    <x v="475"/>
    <s v="Glendale"/>
    <s v="AZ"/>
    <s v="VNDR00488"/>
    <s v="Walker-Ingram"/>
    <s v="Fremont"/>
    <s v="CA"/>
  </r>
  <r>
    <d v="2020-06-23T00:00:00"/>
    <s v="TXN00000592"/>
    <s v="A00003160"/>
    <s v="PLC00005381"/>
    <d v="2014-05-01T00:00:00"/>
    <x v="33"/>
    <d v="2020-06-17T00:00:00"/>
    <x v="3"/>
    <n v="52.04"/>
    <n v="29000"/>
    <s v="A"/>
    <s v="Minor Loss"/>
    <s v="L"/>
    <s v="CT"/>
    <s v="FL"/>
    <s v="Panama City"/>
    <n v="26"/>
    <s v="Y"/>
    <s v="AGENT00306"/>
    <x v="476"/>
    <s v="Oakland"/>
    <s v="CA"/>
    <m/>
    <m/>
    <m/>
    <m/>
  </r>
  <r>
    <d v="2020-06-23T00:00:00"/>
    <s v="TXN00000593"/>
    <s v="A00005289"/>
    <s v="PLC00003932"/>
    <d v="2014-05-23T00:00:00"/>
    <x v="40"/>
    <d v="2020-06-22T00:00:00"/>
    <x v="2"/>
    <n v="91.6"/>
    <n v="5000"/>
    <s v="A"/>
    <s v="Total Loss"/>
    <s v="L"/>
    <s v="CT"/>
    <s v="VT"/>
    <s v="Weathersfield"/>
    <n v="57"/>
    <s v="Y"/>
    <s v="AGENT01092"/>
    <x v="477"/>
    <s v="Panama City Beach"/>
    <s v="FL"/>
    <s v="VNDR00161"/>
    <s v="Vasquez-Payne"/>
    <s v="Montgomery"/>
    <s v="AL"/>
  </r>
  <r>
    <d v="2020-06-23T00:00:00"/>
    <s v="TXN00000594"/>
    <s v="A00009467"/>
    <s v="PLC00000256"/>
    <d v="2012-12-03T00:00:00"/>
    <x v="23"/>
    <d v="2020-06-10T00:00:00"/>
    <x v="3"/>
    <n v="68.14"/>
    <n v="17000"/>
    <s v="A"/>
    <s v="Major Loss"/>
    <s v="M"/>
    <s v="AR"/>
    <s v="DC"/>
    <s v="Washington"/>
    <n v="46"/>
    <s v="Y"/>
    <s v="AGENT00625"/>
    <x v="478"/>
    <s v="Hayward"/>
    <s v="CA"/>
    <m/>
    <m/>
    <m/>
    <m/>
  </r>
  <r>
    <d v="2020-06-23T00:00:00"/>
    <s v="TXN00000595"/>
    <s v="A00008552"/>
    <s v="PLC00001483"/>
    <d v="2017-09-29T00:00:00"/>
    <x v="39"/>
    <d v="2020-06-20T00:00:00"/>
    <x v="1"/>
    <n v="150.81"/>
    <n v="13000"/>
    <s v="A"/>
    <s v="Major Loss"/>
    <s v="L"/>
    <s v="MD"/>
    <s v="CO"/>
    <s v="Arvada"/>
    <n v="61"/>
    <s v="Y"/>
    <s v="AGENT00291"/>
    <x v="479"/>
    <s v="Arvada"/>
    <s v="CO"/>
    <s v="VNDR00329"/>
    <s v="Smith-Price"/>
    <s v="Lexington"/>
    <s v="MA"/>
  </r>
  <r>
    <d v="2020-06-23T00:00:00"/>
    <s v="TXN00000596"/>
    <s v="A00004517"/>
    <s v="PLC00003172"/>
    <d v="2013-10-20T00:00:00"/>
    <x v="34"/>
    <d v="2020-06-18T00:00:00"/>
    <x v="2"/>
    <n v="55.72"/>
    <n v="3000"/>
    <s v="A"/>
    <s v="Minor Loss"/>
    <s v="M"/>
    <s v="CT"/>
    <s v="MD"/>
    <s v="Deale"/>
    <n v="53"/>
    <s v="Y"/>
    <s v="AGENT00503"/>
    <x v="480"/>
    <s v="Essex"/>
    <s v="VT"/>
    <s v="VNDR00519"/>
    <s v="Luna, Meyer and Lopez"/>
    <s v="Salinas"/>
    <s v="CA"/>
  </r>
  <r>
    <d v="2020-06-23T00:00:00"/>
    <s v="TXN00000597"/>
    <s v="A00007864"/>
    <s v="PLC00005176"/>
    <d v="2015-10-04T00:00:00"/>
    <x v="29"/>
    <d v="2020-06-14T00:00:00"/>
    <x v="4"/>
    <n v="73.78"/>
    <n v="1000"/>
    <s v="A"/>
    <s v="Minor Loss"/>
    <s v="L"/>
    <s v="MD"/>
    <s v="CA"/>
    <s v="Oakland"/>
    <n v="52"/>
    <s v="Y"/>
    <s v="AGENT00710"/>
    <x v="481"/>
    <s v="Edmond"/>
    <s v="OK"/>
    <m/>
    <m/>
    <m/>
    <m/>
  </r>
  <r>
    <d v="2020-06-23T00:00:00"/>
    <s v="TXN00000598"/>
    <s v="A00006854"/>
    <s v="PLC00000541"/>
    <d v="2012-01-21T00:00:00"/>
    <x v="23"/>
    <d v="2020-06-10T00:00:00"/>
    <x v="1"/>
    <n v="111.5"/>
    <n v="31000"/>
    <s v="A"/>
    <s v="Minor Loss"/>
    <s v="M"/>
    <s v="VT"/>
    <s v="OK"/>
    <s v="Oklahoma City"/>
    <n v="62"/>
    <s v="Y"/>
    <s v="AGENT01158"/>
    <x v="482"/>
    <s v="Arvada"/>
    <s v="CO"/>
    <m/>
    <m/>
    <m/>
    <m/>
  </r>
  <r>
    <d v="2020-06-23T00:00:00"/>
    <s v="TXN00000599"/>
    <s v="A00009277"/>
    <s v="PLC00002133"/>
    <d v="2011-04-02T00:00:00"/>
    <x v="24"/>
    <d v="2020-06-09T00:00:00"/>
    <x v="1"/>
    <n v="133.30000000000001"/>
    <n v="13000"/>
    <s v="A"/>
    <s v="Minor Loss"/>
    <s v="M"/>
    <s v="MD"/>
    <s v="MD"/>
    <s v="Odenton"/>
    <n v="45"/>
    <s v="Y"/>
    <s v="AGENT00438"/>
    <x v="110"/>
    <s v="Manchester"/>
    <s v="CT"/>
    <s v="VNDR00466"/>
    <s v="Wood Group"/>
    <s v="Annapolis"/>
    <s v="MD"/>
  </r>
  <r>
    <d v="2020-06-23T00:00:00"/>
    <s v="TXN00000600"/>
    <s v="A00001115"/>
    <s v="PLC00008679"/>
    <d v="2011-07-15T00:00:00"/>
    <x v="32"/>
    <d v="2020-06-16T00:00:00"/>
    <x v="4"/>
    <n v="85.44"/>
    <n v="6000"/>
    <s v="A"/>
    <s v="Minor Loss"/>
    <s v="M"/>
    <s v="MA"/>
    <s v="AZ"/>
    <s v="Glendale"/>
    <n v="55"/>
    <s v="Y"/>
    <s v="AGENT00299"/>
    <x v="157"/>
    <s v="Manchester"/>
    <s v="CT"/>
    <m/>
    <m/>
    <m/>
    <m/>
  </r>
  <r>
    <d v="2020-06-23T00:00:00"/>
    <s v="TXN00000601"/>
    <s v="A00005998"/>
    <s v="PLC00008775"/>
    <d v="2014-12-12T00:00:00"/>
    <x v="34"/>
    <d v="2020-06-18T00:00:00"/>
    <x v="0"/>
    <n v="162.61000000000001"/>
    <n v="7000"/>
    <s v="A"/>
    <s v="Major Loss"/>
    <s v="M"/>
    <s v="CO"/>
    <s v="AL"/>
    <s v="Montgomery"/>
    <n v="29"/>
    <s v="N"/>
    <s v="AGENT00839"/>
    <x v="483"/>
    <s v="Hartford"/>
    <s v="VT"/>
    <m/>
    <m/>
    <m/>
    <m/>
  </r>
  <r>
    <d v="2020-06-23T00:00:00"/>
    <s v="TXN00000602"/>
    <s v="A00004454"/>
    <s v="PLC00008699"/>
    <d v="2010-10-27T00:00:00"/>
    <x v="31"/>
    <d v="2020-06-16T00:00:00"/>
    <x v="0"/>
    <n v="108.44"/>
    <n v="7000"/>
    <s v="A"/>
    <s v="Major Loss"/>
    <s v="M"/>
    <s v="GA"/>
    <s v="AZ"/>
    <s v="Glendale"/>
    <n v="47"/>
    <s v="N"/>
    <s v="AGENT00478"/>
    <x v="484"/>
    <s v="Moore"/>
    <s v="OK"/>
    <s v="VNDR00339"/>
    <s v="Hickman-Mendoza"/>
    <s v="Glendale"/>
    <s v="AZ"/>
  </r>
  <r>
    <d v="2020-06-23T00:00:00"/>
    <s v="TXN00000603"/>
    <s v="A00008870"/>
    <s v="PLC00000908"/>
    <d v="2010-11-13T00:00:00"/>
    <x v="38"/>
    <d v="2020-06-20T00:00:00"/>
    <x v="2"/>
    <n v="68.709999999999994"/>
    <n v="4000"/>
    <s v="A"/>
    <s v="Total Loss"/>
    <s v="L"/>
    <s v="CT"/>
    <s v="MD"/>
    <s v="Annapolis"/>
    <n v="57"/>
    <s v="N"/>
    <s v="AGENT00274"/>
    <x v="193"/>
    <s v="Thetford"/>
    <s v="VT"/>
    <s v="VNDR00348"/>
    <s v="Lee and Sons"/>
    <s v="Glendale"/>
    <s v="AZ"/>
  </r>
  <r>
    <d v="2020-06-23T00:00:00"/>
    <s v="TXN00000604"/>
    <s v="A00007259"/>
    <s v="PLC00009795"/>
    <d v="2015-07-18T00:00:00"/>
    <x v="27"/>
    <d v="2020-06-13T00:00:00"/>
    <x v="4"/>
    <n v="129.99"/>
    <n v="2000"/>
    <s v="A"/>
    <s v="Total Loss"/>
    <s v="L"/>
    <s v="GA"/>
    <s v="AR"/>
    <s v="Fayetteville"/>
    <n v="63"/>
    <s v="Y"/>
    <s v="AGENT00740"/>
    <x v="454"/>
    <s v="Glendale"/>
    <s v="AZ"/>
    <s v="VNDR00437"/>
    <s v="Hanson Inc"/>
    <s v="Fayetteville"/>
    <s v="AR"/>
  </r>
  <r>
    <d v="2020-06-23T00:00:00"/>
    <s v="TXN00000605"/>
    <s v="A00008626"/>
    <s v="PLC00001825"/>
    <d v="2014-02-18T00:00:00"/>
    <x v="35"/>
    <d v="2020-06-18T00:00:00"/>
    <x v="0"/>
    <n v="153.74"/>
    <n v="14000"/>
    <s v="A"/>
    <s v="Minor Loss"/>
    <s v="L"/>
    <s v="AK"/>
    <s v="TN"/>
    <s v="Nashville"/>
    <n v="27"/>
    <s v="Y"/>
    <s v="AGENT01113"/>
    <x v="296"/>
    <s v="Nashville"/>
    <s v="TN"/>
    <s v="VNDR00583"/>
    <s v="Powers-Burgess"/>
    <s v="Washington"/>
    <s v="DC"/>
  </r>
  <r>
    <d v="2020-06-23T00:00:00"/>
    <s v="TXN00000606"/>
    <s v="A00009352"/>
    <s v="PLC00009147"/>
    <d v="2014-07-20T00:00:00"/>
    <x v="39"/>
    <d v="2020-06-20T00:00:00"/>
    <x v="3"/>
    <n v="84.57"/>
    <n v="95000"/>
    <s v="A"/>
    <s v="Minor Loss"/>
    <s v="L"/>
    <s v="CA"/>
    <s v="AR"/>
    <s v="Conway"/>
    <n v="54"/>
    <s v="N"/>
    <s v="AGENT00004"/>
    <x v="485"/>
    <s v="Panama City"/>
    <s v="FL"/>
    <m/>
    <m/>
    <m/>
    <m/>
  </r>
  <r>
    <d v="2020-06-23T00:00:00"/>
    <s v="TXN00000607"/>
    <s v="A00008239"/>
    <s v="PLC00003009"/>
    <d v="2019-01-09T00:00:00"/>
    <x v="29"/>
    <d v="2020-06-14T00:00:00"/>
    <x v="0"/>
    <n v="183.6"/>
    <n v="6000"/>
    <s v="D"/>
    <s v="Minor Loss"/>
    <s v="H"/>
    <s v="GA"/>
    <s v="GA"/>
    <s v="Savannah"/>
    <n v="57"/>
    <s v="Y"/>
    <s v="AGENT01188"/>
    <x v="486"/>
    <s v="Arvada"/>
    <s v="CO"/>
    <m/>
    <m/>
    <m/>
    <m/>
  </r>
  <r>
    <d v="2020-06-23T00:00:00"/>
    <s v="TXN00000608"/>
    <s v="A00001945"/>
    <s v="PLC00004394"/>
    <d v="2010-08-16T00:00:00"/>
    <x v="28"/>
    <d v="2020-06-15T00:00:00"/>
    <x v="4"/>
    <n v="105.45"/>
    <n v="4000"/>
    <s v="D"/>
    <s v="Minor Loss"/>
    <s v="M"/>
    <s v="CO"/>
    <s v="TN"/>
    <s v="Nashville"/>
    <n v="45"/>
    <s v="N"/>
    <s v="AGENT00232"/>
    <x v="487"/>
    <s v="Severn"/>
    <s v="MD"/>
    <m/>
    <m/>
    <m/>
    <m/>
  </r>
  <r>
    <d v="2020-06-23T00:00:00"/>
    <s v="TXN00000609"/>
    <s v="A00000852"/>
    <s v="PLC00005194"/>
    <d v="2016-01-16T00:00:00"/>
    <x v="39"/>
    <d v="2020-06-20T00:00:00"/>
    <x v="4"/>
    <n v="132.84"/>
    <n v="6000"/>
    <s v="A"/>
    <s v="Minor Loss"/>
    <s v="L"/>
    <s v="VT"/>
    <s v="OK"/>
    <s v="Oklahoma City"/>
    <n v="61"/>
    <s v="Y"/>
    <s v="AGENT00992"/>
    <x v="488"/>
    <s v="Edmond"/>
    <s v="OK"/>
    <s v="VNDR00468"/>
    <s v="Hernandez Inc"/>
    <s v="Townshend"/>
    <s v="VT"/>
  </r>
  <r>
    <d v="2020-06-23T00:00:00"/>
    <s v="TXN00000610"/>
    <s v="A00000314"/>
    <s v="PLC00000531"/>
    <d v="2019-12-17T00:00:00"/>
    <x v="34"/>
    <d v="2020-06-18T00:00:00"/>
    <x v="2"/>
    <n v="63.55"/>
    <n v="2000"/>
    <s v="A"/>
    <s v="Major Loss"/>
    <s v="L"/>
    <s v="KY"/>
    <s v="OK"/>
    <s v="Oklahoma City"/>
    <n v="49"/>
    <s v="Y"/>
    <s v="AGENT00714"/>
    <x v="489"/>
    <s v="Manchester"/>
    <s v="CT"/>
    <s v="VNDR00535"/>
    <s v="French and Sons"/>
    <s v="San Leandro"/>
    <s v="CA"/>
  </r>
  <r>
    <d v="2020-06-24T00:00:00"/>
    <s v="TXN00000611"/>
    <s v="A00002487"/>
    <s v="PLC00009311"/>
    <d v="2014-01-12T00:00:00"/>
    <x v="26"/>
    <d v="2020-06-12T00:00:00"/>
    <x v="4"/>
    <n v="133.58000000000001"/>
    <n v="5000"/>
    <s v="A"/>
    <s v="Minor Loss"/>
    <s v="L"/>
    <s v="TN"/>
    <s v="KY"/>
    <s v="Louisville"/>
    <n v="28"/>
    <s v="Y"/>
    <s v="AGENT00871"/>
    <x v="490"/>
    <s v="Crofton"/>
    <s v="MD"/>
    <s v="VNDR00412"/>
    <s v="Williams Ltd"/>
    <s v="Panama City"/>
    <s v="FL"/>
  </r>
  <r>
    <d v="2020-06-24T00:00:00"/>
    <s v="TXN00000612"/>
    <s v="A00005284"/>
    <s v="PLC00001376"/>
    <d v="2011-02-16T00:00:00"/>
    <x v="37"/>
    <d v="2020-06-20T00:00:00"/>
    <x v="5"/>
    <n v="10.63"/>
    <n v="700"/>
    <s v="A"/>
    <s v="Major Loss"/>
    <s v="H"/>
    <s v="VT"/>
    <s v="GA"/>
    <s v="Savannah"/>
    <n v="55"/>
    <s v="Y"/>
    <s v="AGENT00524"/>
    <x v="491"/>
    <s v="Hayward"/>
    <s v="CA"/>
    <s v="VNDR00510"/>
    <s v="Morton Ltd"/>
    <s v="Arvada"/>
    <s v="CO"/>
  </r>
  <r>
    <d v="2020-06-24T00:00:00"/>
    <s v="TXN00000613"/>
    <s v="A00001783"/>
    <s v="PLC00000724"/>
    <d v="2012-05-04T00:00:00"/>
    <x v="41"/>
    <d v="2020-06-21T00:00:00"/>
    <x v="3"/>
    <n v="76.08"/>
    <n v="42000"/>
    <s v="A"/>
    <s v="Minor Loss"/>
    <s v="L"/>
    <s v="VT"/>
    <s v="CT"/>
    <s v="Manchester"/>
    <n v="39"/>
    <s v="Y"/>
    <s v="AGENT00403"/>
    <x v="492"/>
    <s v="Manchester"/>
    <s v="CT"/>
    <s v="VNDR00545"/>
    <s v="Myers-Brown"/>
    <s v="Hanover"/>
    <s v="MD"/>
  </r>
  <r>
    <d v="2020-06-24T00:00:00"/>
    <s v="TXN00000614"/>
    <s v="A00006080"/>
    <s v="PLC00001286"/>
    <d v="2014-08-12T00:00:00"/>
    <x v="23"/>
    <d v="2020-06-10T00:00:00"/>
    <x v="1"/>
    <n v="142.80000000000001"/>
    <n v="36000"/>
    <s v="A"/>
    <s v="Minor Loss"/>
    <s v="L"/>
    <s v="OK"/>
    <s v="MA"/>
    <s v="Plymouth"/>
    <n v="51"/>
    <s v="Y"/>
    <s v="AGENT00218"/>
    <x v="214"/>
    <s v="Manchester"/>
    <s v="CT"/>
    <s v="VNDR00418"/>
    <s v="Fernandez Inc"/>
    <s v="Louisville"/>
    <s v="KY"/>
  </r>
  <r>
    <d v="2020-06-24T00:00:00"/>
    <s v="TXN00000615"/>
    <s v="A00000334"/>
    <s v="PLC00008606"/>
    <d v="2017-06-11T00:00:00"/>
    <x v="32"/>
    <d v="2020-06-18T00:00:00"/>
    <x v="5"/>
    <n v="8.5500000000000007"/>
    <n v="400"/>
    <s v="A"/>
    <s v="Major Loss"/>
    <s v="M"/>
    <s v="AR"/>
    <s v="CA"/>
    <s v="Berkeley"/>
    <n v="39"/>
    <s v="Y"/>
    <s v="AGENT00026"/>
    <x v="493"/>
    <s v="Fayetteville"/>
    <s v="AR"/>
    <s v="VNDR00523"/>
    <s v="Baker Ltd"/>
    <s v="Nashville"/>
    <s v="TN"/>
  </r>
  <r>
    <d v="2020-06-24T00:00:00"/>
    <s v="TXN00000616"/>
    <s v="A00001062"/>
    <s v="PLC00007639"/>
    <d v="2012-05-30T00:00:00"/>
    <x v="37"/>
    <d v="2020-06-20T00:00:00"/>
    <x v="2"/>
    <n v="71.63"/>
    <n v="3000"/>
    <s v="A"/>
    <s v="Major Loss"/>
    <s v="L"/>
    <s v="CT"/>
    <s v="AK"/>
    <s v="Anchorage"/>
    <n v="30"/>
    <s v="Y"/>
    <s v="AGENT00743"/>
    <x v="494"/>
    <s v="Anchorage"/>
    <s v="AK"/>
    <s v="VNDR00107"/>
    <s v="Kaiser, Sanford and Lopez"/>
    <s v="Arvada"/>
    <s v="CO"/>
  </r>
  <r>
    <d v="2020-06-24T00:00:00"/>
    <s v="TXN00000617"/>
    <s v="A00000330"/>
    <s v="PLC00009089"/>
    <d v="2018-07-17T00:00:00"/>
    <x v="28"/>
    <d v="2020-06-15T00:00:00"/>
    <x v="1"/>
    <n v="134.66"/>
    <n v="33000"/>
    <s v="A"/>
    <s v="Total Loss"/>
    <s v="M"/>
    <s v="GA"/>
    <s v="AR"/>
    <s v="Fayetteville"/>
    <n v="41"/>
    <s v="Y"/>
    <s v="AGENT00515"/>
    <x v="57"/>
    <s v="Fayetteville"/>
    <s v="AR"/>
    <m/>
    <m/>
    <m/>
    <m/>
  </r>
  <r>
    <d v="2020-06-24T00:00:00"/>
    <s v="TXN00000618"/>
    <s v="A00007239"/>
    <s v="PLC00004133"/>
    <d v="2014-09-29T00:00:00"/>
    <x v="26"/>
    <d v="2020-06-12T00:00:00"/>
    <x v="2"/>
    <n v="52.57"/>
    <n v="4000"/>
    <s v="A"/>
    <s v="Minor Loss"/>
    <s v="L"/>
    <s v="KY"/>
    <s v="AK"/>
    <s v="Anchorage"/>
    <n v="47"/>
    <s v="Y"/>
    <s v="AGENT00509"/>
    <x v="409"/>
    <s v="Bethany"/>
    <s v="OK"/>
    <s v="VNDR00469"/>
    <s v="Adams, Mcneil and Gray"/>
    <s v="Manchester"/>
    <s v="CT"/>
  </r>
  <r>
    <d v="2020-06-24T00:00:00"/>
    <s v="TXN00000619"/>
    <s v="A00001694"/>
    <s v="PLC00006491"/>
    <d v="2011-05-12T00:00:00"/>
    <x v="29"/>
    <d v="2020-06-14T00:00:00"/>
    <x v="1"/>
    <n v="140.38"/>
    <n v="13000"/>
    <s v="A"/>
    <s v="Total Loss"/>
    <s v="L"/>
    <s v="CT"/>
    <s v="CT"/>
    <s v="Manchester"/>
    <n v="48"/>
    <s v="Y"/>
    <s v="AGENT00805"/>
    <x v="495"/>
    <s v="Anchorage"/>
    <s v="AK"/>
    <s v="VNDR00466"/>
    <s v="Wood Group"/>
    <s v="Annapolis"/>
    <s v="MD"/>
  </r>
  <r>
    <d v="2020-06-24T00:00:00"/>
    <s v="TXN00000620"/>
    <s v="A00007992"/>
    <s v="PLC00005663"/>
    <d v="2016-12-06T00:00:00"/>
    <x v="36"/>
    <d v="2020-06-19T00:00:00"/>
    <x v="2"/>
    <n v="52.55"/>
    <n v="3000"/>
    <s v="A"/>
    <s v="Major Loss"/>
    <s v="H"/>
    <s v="VT"/>
    <s v="VT"/>
    <s v="Rutland"/>
    <n v="42"/>
    <s v="Y"/>
    <s v="AGENT00036"/>
    <x v="496"/>
    <s v="Odenton"/>
    <s v="MD"/>
    <s v="VNDR00141"/>
    <s v="Holder-Robinson"/>
    <s v="Berkeley"/>
    <s v="CA"/>
  </r>
  <r>
    <d v="2020-06-24T00:00:00"/>
    <s v="TXN00000621"/>
    <s v="A00007113"/>
    <s v="PLC00004034"/>
    <d v="2015-07-30T00:00:00"/>
    <x v="25"/>
    <d v="2020-06-11T00:00:00"/>
    <x v="1"/>
    <n v="114.21"/>
    <n v="40000"/>
    <s v="D"/>
    <s v="Minor Loss"/>
    <s v="H"/>
    <s v="AZ"/>
    <s v="CT"/>
    <s v="Manchester"/>
    <n v="58"/>
    <s v="Y"/>
    <s v="AGENT00807"/>
    <x v="218"/>
    <s v="Arvada"/>
    <s v="CO"/>
    <s v="VNDR00445"/>
    <s v="Bass, Garcia and Garcia"/>
    <s v="Arvada"/>
    <s v="CO"/>
  </r>
  <r>
    <d v="2020-06-24T00:00:00"/>
    <s v="TXN00000622"/>
    <s v="A00008234"/>
    <s v="PLC00008574"/>
    <d v="2019-06-23T00:00:00"/>
    <x v="33"/>
    <d v="2020-06-17T00:00:00"/>
    <x v="4"/>
    <n v="84.79"/>
    <n v="2000"/>
    <s v="A"/>
    <s v="Total Loss"/>
    <s v="H"/>
    <s v="TN"/>
    <s v="AR"/>
    <s v="Fayetteville"/>
    <n v="40"/>
    <s v="Y"/>
    <s v="AGENT00263"/>
    <x v="497"/>
    <s v="Mammoth Lakes"/>
    <s v="CA"/>
    <s v="VNDR00280"/>
    <s v="James-Fowler"/>
    <s v="Twentynine Palms"/>
    <s v="CA"/>
  </r>
  <r>
    <d v="2020-06-24T00:00:00"/>
    <s v="TXN00000623"/>
    <s v="A00005878"/>
    <s v="PLC00001590"/>
    <d v="2019-10-31T00:00:00"/>
    <x v="31"/>
    <d v="2020-06-16T00:00:00"/>
    <x v="3"/>
    <n v="50.73"/>
    <n v="59000"/>
    <s v="A"/>
    <s v="Minor Loss"/>
    <s v="L"/>
    <s v="CO"/>
    <s v="CA"/>
    <s v="Oakland"/>
    <n v="43"/>
    <s v="Y"/>
    <s v="AGENT00009"/>
    <x v="498"/>
    <s v="Washington"/>
    <s v="DC"/>
    <s v="VNDR00538"/>
    <s v="Johnson LLC"/>
    <s v="Glendale"/>
    <s v="AZ"/>
  </r>
  <r>
    <d v="2020-06-24T00:00:00"/>
    <s v="TXN00000624"/>
    <s v="A00002928"/>
    <s v="PLC00009657"/>
    <d v="2012-11-25T00:00:00"/>
    <x v="31"/>
    <d v="2020-06-16T00:00:00"/>
    <x v="1"/>
    <n v="122.48"/>
    <n v="40000"/>
    <s v="A"/>
    <s v="Minor Loss"/>
    <s v="M"/>
    <s v="MA"/>
    <s v="MD"/>
    <s v="Glen Burnie"/>
    <n v="38"/>
    <s v="Y"/>
    <s v="AGENT00920"/>
    <x v="415"/>
    <s v="Brentwood"/>
    <s v="TN"/>
    <s v="VNDR00107"/>
    <s v="Kaiser, Sanford and Lopez"/>
    <s v="Arvada"/>
    <s v="CO"/>
  </r>
  <r>
    <d v="2020-06-24T00:00:00"/>
    <s v="TXN00000625"/>
    <s v="A00007563"/>
    <s v="PLC00004444"/>
    <d v="2017-03-15T00:00:00"/>
    <x v="26"/>
    <d v="2020-06-12T00:00:00"/>
    <x v="1"/>
    <n v="118.61"/>
    <n v="12000"/>
    <s v="A"/>
    <s v="Minor Loss"/>
    <s v="L"/>
    <s v="DC"/>
    <s v="CA"/>
    <s v="Berkeley"/>
    <n v="56"/>
    <s v="Y"/>
    <s v="AGENT00319"/>
    <x v="78"/>
    <s v="Hayward"/>
    <s v="CA"/>
    <m/>
    <m/>
    <m/>
    <m/>
  </r>
  <r>
    <d v="2020-06-24T00:00:00"/>
    <s v="TXN00000626"/>
    <s v="A00008475"/>
    <s v="PLC00006106"/>
    <d v="2010-09-21T00:00:00"/>
    <x v="30"/>
    <d v="2020-06-17T00:00:00"/>
    <x v="1"/>
    <n v="138.12"/>
    <n v="10000"/>
    <s v="A"/>
    <s v="Major Loss"/>
    <s v="L"/>
    <s v="CO"/>
    <s v="DC"/>
    <s v="Washington"/>
    <n v="33"/>
    <s v="Y"/>
    <s v="AGENT00947"/>
    <x v="24"/>
    <s v="Savannah"/>
    <s v="GA"/>
    <s v="VNDR00375"/>
    <s v="Ortega, Maldonado and Carson"/>
    <s v="Panama City Beach"/>
    <s v="FL"/>
  </r>
  <r>
    <d v="2020-06-24T00:00:00"/>
    <s v="TXN00000627"/>
    <s v="A00002903"/>
    <s v="PLC00006731"/>
    <d v="2018-04-10T00:00:00"/>
    <x v="40"/>
    <d v="2020-06-22T00:00:00"/>
    <x v="3"/>
    <n v="86.78"/>
    <n v="27000"/>
    <s v="A"/>
    <s v="Major Loss"/>
    <s v="L"/>
    <s v="CT"/>
    <s v="MD"/>
    <s v="Pasadena"/>
    <n v="60"/>
    <s v="Y"/>
    <s v="AGENT01152"/>
    <x v="499"/>
    <s v="Glendale"/>
    <s v="AZ"/>
    <s v="VNDR00258"/>
    <s v="Rodriguez-Thompson"/>
    <s v="Nashville"/>
    <s v="TN"/>
  </r>
  <r>
    <d v="2020-06-24T00:00:00"/>
    <s v="TXN00000628"/>
    <s v="A00009300"/>
    <s v="PLC00005993"/>
    <d v="2016-11-25T00:00:00"/>
    <x v="40"/>
    <d v="2020-06-22T00:00:00"/>
    <x v="1"/>
    <n v="109.07"/>
    <n v="21000"/>
    <s v="A"/>
    <s v="Total Loss"/>
    <s v="H"/>
    <s v="CA"/>
    <s v="AZ"/>
    <s v="Glendale"/>
    <n v="47"/>
    <s v="Y"/>
    <s v="AGENT00141"/>
    <x v="64"/>
    <m/>
    <s v="VT"/>
    <s v="VNDR00407"/>
    <s v="Wilson, Acosta and Chapman"/>
    <s v="Savannah"/>
    <s v="GA"/>
  </r>
  <r>
    <d v="2020-06-24T00:00:00"/>
    <s v="TXN00000629"/>
    <s v="A00009007"/>
    <s v="PLC00002843"/>
    <d v="2010-06-12T00:00:00"/>
    <x v="23"/>
    <d v="2020-06-10T00:00:00"/>
    <x v="5"/>
    <n v="8.7100000000000009"/>
    <n v="600"/>
    <s v="A"/>
    <s v="Total Loss"/>
    <s v="M"/>
    <s v="DC"/>
    <s v="TN"/>
    <s v="Nashville"/>
    <n v="36"/>
    <s v="Y"/>
    <s v="AGENT00090"/>
    <x v="500"/>
    <s v="Manchester"/>
    <s v="CT"/>
    <m/>
    <m/>
    <m/>
    <m/>
  </r>
  <r>
    <d v="2020-06-24T00:00:00"/>
    <s v="TXN00000630"/>
    <s v="A00003156"/>
    <s v="PLC00002898"/>
    <d v="2018-12-19T00:00:00"/>
    <x v="24"/>
    <d v="2020-06-09T00:00:00"/>
    <x v="3"/>
    <n v="90.51"/>
    <n v="74000"/>
    <s v="A"/>
    <s v="Minor Loss"/>
    <s v="M"/>
    <s v="CT"/>
    <s v="KY"/>
    <s v="Louisville"/>
    <n v="63"/>
    <s v="Y"/>
    <s v="AGENT00270"/>
    <x v="501"/>
    <s v="Litchfield Park"/>
    <s v="AZ"/>
    <s v="VNDR00177"/>
    <s v="Castillo-Gates"/>
    <s v="Annapolis"/>
    <s v="MD"/>
  </r>
  <r>
    <d v="2020-06-24T00:00:00"/>
    <s v="TXN00000631"/>
    <s v="A00006680"/>
    <s v="PLC00004279"/>
    <d v="2014-07-30T00:00:00"/>
    <x v="36"/>
    <d v="2020-06-19T00:00:00"/>
    <x v="3"/>
    <n v="63.14"/>
    <n v="48000"/>
    <s v="A"/>
    <s v="Minor Loss"/>
    <s v="M"/>
    <s v="FL"/>
    <s v="MD"/>
    <s v="Odenton"/>
    <n v="39"/>
    <s v="Y"/>
    <s v="AGENT00393"/>
    <x v="502"/>
    <s v="Montgomery"/>
    <s v="AL"/>
    <s v="VNDR00274"/>
    <s v="Black-Fuentes"/>
    <s v="Manchester"/>
    <s v="CT"/>
  </r>
  <r>
    <d v="2020-06-24T00:00:00"/>
    <s v="TXN00000632"/>
    <s v="A00003619"/>
    <s v="PLC00007665"/>
    <d v="2016-07-31T00:00:00"/>
    <x v="34"/>
    <d v="2020-06-18T00:00:00"/>
    <x v="1"/>
    <n v="121.55"/>
    <n v="24000"/>
    <s v="A"/>
    <s v="Total Loss"/>
    <s v="M"/>
    <s v="AL"/>
    <s v="KY"/>
    <s v="Louisville"/>
    <n v="28"/>
    <s v="Y"/>
    <s v="AGENT01164"/>
    <x v="503"/>
    <s v="Savannah"/>
    <s v="GA"/>
    <s v="VNDR00104"/>
    <s v="Reese-Mckinney"/>
    <s v="Needham"/>
    <s v="MA"/>
  </r>
  <r>
    <d v="2020-06-24T00:00:00"/>
    <s v="TXN00000633"/>
    <s v="A00000452"/>
    <s v="PLC00008433"/>
    <d v="2017-05-23T00:00:00"/>
    <x v="38"/>
    <d v="2020-06-20T00:00:00"/>
    <x v="2"/>
    <n v="64.599999999999994"/>
    <n v="2000"/>
    <s v="A"/>
    <s v="Total Loss"/>
    <s v="M"/>
    <s v="FL"/>
    <s v="TN"/>
    <s v="Nashville"/>
    <n v="29"/>
    <s v="Y"/>
    <s v="AGENT00716"/>
    <x v="504"/>
    <s v="Panama City Beach"/>
    <s v="FL"/>
    <s v="VNDR00115"/>
    <s v="King, Novak and Perez"/>
    <s v="Montgomery"/>
    <s v="AL"/>
  </r>
  <r>
    <d v="2020-06-25T00:00:00"/>
    <s v="TXN00000634"/>
    <s v="A00003054"/>
    <s v="PLC00007041"/>
    <d v="2018-09-20T00:00:00"/>
    <x v="42"/>
    <d v="2020-06-23T00:00:00"/>
    <x v="1"/>
    <n v="103.09"/>
    <n v="12000"/>
    <s v="A"/>
    <s v="Minor Loss"/>
    <s v="L"/>
    <s v="AK"/>
    <s v="CT"/>
    <s v="Manchester"/>
    <n v="57"/>
    <s v="Y"/>
    <s v="AGENT00137"/>
    <x v="140"/>
    <s v="Montgomery"/>
    <s v="AL"/>
    <s v="VNDR00404"/>
    <s v="Ortiz-Tucker"/>
    <s v="Montgomery"/>
    <s v="AL"/>
  </r>
  <r>
    <d v="2020-06-25T00:00:00"/>
    <s v="TXN00000635"/>
    <s v="A00002909"/>
    <s v="PLC00001937"/>
    <d v="2019-01-25T00:00:00"/>
    <x v="40"/>
    <d v="2020-06-22T00:00:00"/>
    <x v="1"/>
    <n v="101.64"/>
    <n v="15000"/>
    <s v="A"/>
    <s v="Minor Loss"/>
    <s v="L"/>
    <s v="CT"/>
    <s v="FL"/>
    <s v="Panama City Beach"/>
    <n v="49"/>
    <s v="N"/>
    <s v="AGENT00973"/>
    <x v="505"/>
    <s v="Savannah"/>
    <s v="GA"/>
    <s v="VNDR00326"/>
    <s v="Stewart Ltd"/>
    <s v="Washington"/>
    <s v="DC"/>
  </r>
  <r>
    <d v="2020-06-25T00:00:00"/>
    <s v="TXN00000636"/>
    <s v="A00008290"/>
    <s v="PLC00000774"/>
    <d v="2010-10-05T00:00:00"/>
    <x v="37"/>
    <d v="2020-06-20T00:00:00"/>
    <x v="3"/>
    <n v="75.400000000000006"/>
    <n v="63000"/>
    <s v="A"/>
    <s v="Minor Loss"/>
    <s v="L"/>
    <s v="CA"/>
    <s v="DC"/>
    <s v="Washington"/>
    <n v="45"/>
    <s v="Y"/>
    <s v="AGENT00668"/>
    <x v="410"/>
    <s v="Castro Valley"/>
    <s v="CA"/>
    <s v="VNDR00326"/>
    <s v="Stewart Ltd"/>
    <s v="Washington"/>
    <s v="DC"/>
  </r>
  <r>
    <d v="2020-06-25T00:00:00"/>
    <s v="TXN00000637"/>
    <s v="A00004690"/>
    <s v="PLC00009543"/>
    <d v="2017-10-22T00:00:00"/>
    <x v="26"/>
    <d v="2020-06-12T00:00:00"/>
    <x v="4"/>
    <n v="98.44"/>
    <n v="10000"/>
    <s v="A"/>
    <s v="Major Loss"/>
    <s v="L"/>
    <s v="CT"/>
    <s v="GA"/>
    <s v="Savannah"/>
    <n v="47"/>
    <s v="Y"/>
    <s v="AGENT00026"/>
    <x v="493"/>
    <s v="Fayetteville"/>
    <s v="AR"/>
    <m/>
    <m/>
    <m/>
    <m/>
  </r>
  <r>
    <d v="2020-06-25T00:00:00"/>
    <s v="TXN00000638"/>
    <s v="A00008321"/>
    <s v="PLC00005871"/>
    <d v="2017-09-29T00:00:00"/>
    <x v="43"/>
    <d v="2020-06-24T00:00:00"/>
    <x v="0"/>
    <n v="100.35"/>
    <n v="10000"/>
    <s v="A"/>
    <s v="Minor Loss"/>
    <s v="L"/>
    <s v="MD"/>
    <s v="TN"/>
    <s v="Nashville"/>
    <n v="36"/>
    <s v="Y"/>
    <s v="AGENT00837"/>
    <x v="188"/>
    <s v="Glen Burnie"/>
    <s v="MD"/>
    <s v="VNDR00247"/>
    <s v="Brown Inc"/>
    <s v="Cupertino"/>
    <s v="CA"/>
  </r>
  <r>
    <d v="2020-06-25T00:00:00"/>
    <s v="TXN00000639"/>
    <s v="A00003157"/>
    <s v="PLC00007157"/>
    <d v="2010-07-26T00:00:00"/>
    <x v="30"/>
    <d v="2020-06-17T00:00:00"/>
    <x v="3"/>
    <n v="97.75"/>
    <n v="49000"/>
    <s v="A"/>
    <s v="Major Loss"/>
    <s v="L"/>
    <s v="AZ"/>
    <s v="FL"/>
    <s v="Tyndall Air Force Base"/>
    <n v="30"/>
    <s v="Y"/>
    <s v="AGENT00828"/>
    <x v="506"/>
    <s v="Washington"/>
    <s v="DC"/>
    <s v="VNDR00589"/>
    <s v="Mercer-Stuart"/>
    <s v="Panama City Beach"/>
    <s v="FL"/>
  </r>
  <r>
    <d v="2020-06-25T00:00:00"/>
    <s v="TXN00000640"/>
    <s v="A00005187"/>
    <s v="PLC00000348"/>
    <d v="2011-09-21T00:00:00"/>
    <x v="26"/>
    <d v="2020-06-12T00:00:00"/>
    <x v="0"/>
    <n v="142.29"/>
    <n v="3000"/>
    <s v="A"/>
    <s v="Major Loss"/>
    <s v="M"/>
    <s v="MA"/>
    <s v="GA"/>
    <s v="Savannah"/>
    <n v="27"/>
    <s v="Y"/>
    <s v="AGENT00276"/>
    <x v="507"/>
    <s v="Montgomery"/>
    <s v="AL"/>
    <s v="VNDR00060"/>
    <s v="Taylor, Holt and Stout"/>
    <s v="Oakland"/>
    <s v="CA"/>
  </r>
  <r>
    <d v="2020-06-25T00:00:00"/>
    <s v="TXN00000641"/>
    <s v="A00006085"/>
    <s v="PLC00007538"/>
    <d v="2015-11-07T00:00:00"/>
    <x v="33"/>
    <d v="2020-06-19T00:00:00"/>
    <x v="0"/>
    <n v="172.36"/>
    <n v="2000"/>
    <s v="A"/>
    <s v="Total Loss"/>
    <s v="L"/>
    <s v="GA"/>
    <s v="CA"/>
    <s v="Orange"/>
    <n v="52"/>
    <s v="Y"/>
    <s v="AGENT00247"/>
    <x v="297"/>
    <s v="Oklahoma City"/>
    <s v="OK"/>
    <s v="VNDR00310"/>
    <s v="Salinas-Ferrell"/>
    <s v="Fayetteville"/>
    <s v="AR"/>
  </r>
  <r>
    <d v="2020-06-25T00:00:00"/>
    <s v="TXN00000642"/>
    <s v="A00001017"/>
    <s v="PLC00003654"/>
    <d v="2011-03-14T00:00:00"/>
    <x v="43"/>
    <d v="2020-06-24T00:00:00"/>
    <x v="2"/>
    <n v="52.14"/>
    <n v="4000"/>
    <s v="A"/>
    <s v="Total Loss"/>
    <s v="M"/>
    <s v="DC"/>
    <s v="AL"/>
    <s v="Montgomery"/>
    <n v="53"/>
    <s v="Y"/>
    <s v="AGENT00130"/>
    <x v="508"/>
    <s v="Washington"/>
    <s v="DC"/>
    <m/>
    <m/>
    <m/>
    <m/>
  </r>
  <r>
    <d v="2020-06-25T00:00:00"/>
    <s v="TXN00000643"/>
    <s v="A00003906"/>
    <s v="PLC00003959"/>
    <d v="2011-05-25T00:00:00"/>
    <x v="25"/>
    <d v="2020-06-11T00:00:00"/>
    <x v="3"/>
    <n v="73.400000000000006"/>
    <n v="14000"/>
    <s v="A"/>
    <s v="Major Loss"/>
    <s v="M"/>
    <s v="AZ"/>
    <s v="CO"/>
    <s v="Arvada"/>
    <n v="57"/>
    <s v="Y"/>
    <s v="AGENT00051"/>
    <x v="447"/>
    <s v="Farmington"/>
    <s v="AR"/>
    <s v="VNDR00389"/>
    <s v="House PLC"/>
    <s v="Plymouth"/>
    <s v="MA"/>
  </r>
  <r>
    <d v="2020-06-25T00:00:00"/>
    <s v="TXN00000644"/>
    <s v="A00009623"/>
    <s v="PLC00001029"/>
    <d v="2013-11-04T00:00:00"/>
    <x v="32"/>
    <d v="2020-06-18T00:00:00"/>
    <x v="2"/>
    <n v="79.62"/>
    <n v="3000"/>
    <s v="A"/>
    <s v="Major Loss"/>
    <s v="L"/>
    <s v="DC"/>
    <s v="AK"/>
    <s v="Anchorage"/>
    <n v="25"/>
    <s v="Y"/>
    <s v="AGENT00429"/>
    <x v="374"/>
    <s v="Arvada"/>
    <s v="CO"/>
    <s v="VNDR00134"/>
    <s v="Miller Ltd"/>
    <s v="Anchorage"/>
    <s v="AK"/>
  </r>
  <r>
    <d v="2020-06-25T00:00:00"/>
    <s v="TXN00000645"/>
    <s v="A00009555"/>
    <s v="PLC00002041"/>
    <d v="2015-06-04T00:00:00"/>
    <x v="39"/>
    <d v="2020-06-21T00:00:00"/>
    <x v="5"/>
    <n v="6.62"/>
    <n v="100"/>
    <s v="A"/>
    <s v="Major Loss"/>
    <s v="M"/>
    <s v="AL"/>
    <s v="CT"/>
    <s v="Manchester"/>
    <n v="35"/>
    <s v="Y"/>
    <s v="AGENT00490"/>
    <x v="19"/>
    <s v="Glendale"/>
    <s v="AZ"/>
    <m/>
    <m/>
    <m/>
    <m/>
  </r>
  <r>
    <d v="2020-06-25T00:00:00"/>
    <s v="TXN00000646"/>
    <s v="A00001892"/>
    <s v="PLC00009930"/>
    <d v="2018-06-01T00:00:00"/>
    <x v="30"/>
    <d v="2020-06-17T00:00:00"/>
    <x v="0"/>
    <n v="157.27000000000001"/>
    <n v="13000"/>
    <s v="A"/>
    <s v="Total Loss"/>
    <s v="L"/>
    <s v="CT"/>
    <s v="CT"/>
    <s v="Manchester"/>
    <n v="31"/>
    <s v="Y"/>
    <s v="AGENT01160"/>
    <x v="509"/>
    <s v="Manchester"/>
    <s v="CT"/>
    <m/>
    <m/>
    <m/>
    <m/>
  </r>
  <r>
    <d v="2020-06-25T00:00:00"/>
    <s v="TXN00000647"/>
    <s v="A00005331"/>
    <s v="PLC00006892"/>
    <d v="2010-08-10T00:00:00"/>
    <x v="28"/>
    <d v="2020-06-15T00:00:00"/>
    <x v="0"/>
    <n v="107.21"/>
    <n v="3000"/>
    <s v="A"/>
    <s v="Total Loss"/>
    <s v="H"/>
    <s v="AL"/>
    <s v="AZ"/>
    <s v="Glendale"/>
    <n v="41"/>
    <s v="Y"/>
    <s v="AGENT00910"/>
    <x v="510"/>
    <s v="Anchorage"/>
    <s v="AK"/>
    <s v="VNDR00590"/>
    <s v="Riley-Kelly"/>
    <s v="Manchester"/>
    <s v="CT"/>
  </r>
  <r>
    <d v="2020-06-25T00:00:00"/>
    <s v="TXN00000648"/>
    <s v="A00000185"/>
    <s v="PLC00008750"/>
    <d v="2012-05-27T00:00:00"/>
    <x v="23"/>
    <d v="2020-06-10T00:00:00"/>
    <x v="1"/>
    <n v="82.11"/>
    <n v="33000"/>
    <s v="A"/>
    <s v="Total Loss"/>
    <s v="L"/>
    <s v="VT"/>
    <s v="AK"/>
    <s v="Anchorage"/>
    <n v="55"/>
    <s v="Y"/>
    <s v="AGENT00151"/>
    <x v="511"/>
    <s v="Pooler"/>
    <s v="GA"/>
    <s v="VNDR00112"/>
    <s v="Sellers, Thompson and Mcdonald"/>
    <s v="Youngstown"/>
    <s v="FL"/>
  </r>
  <r>
    <d v="2020-06-25T00:00:00"/>
    <s v="TXN00000649"/>
    <s v="A00009520"/>
    <s v="PLC00000797"/>
    <d v="2012-02-28T00:00:00"/>
    <x v="34"/>
    <d v="2020-06-18T00:00:00"/>
    <x v="2"/>
    <n v="81.86"/>
    <n v="2000"/>
    <s v="A"/>
    <s v="Minor Loss"/>
    <s v="M"/>
    <s v="AL"/>
    <s v="GA"/>
    <s v="Savannah"/>
    <n v="58"/>
    <s v="Y"/>
    <s v="AGENT01063"/>
    <x v="512"/>
    <s v="Anchorage"/>
    <s v="AK"/>
    <m/>
    <m/>
    <m/>
    <m/>
  </r>
  <r>
    <d v="2020-06-25T00:00:00"/>
    <s v="TXN00000650"/>
    <s v="A00007120"/>
    <s v="PLC00009672"/>
    <d v="2014-05-15T00:00:00"/>
    <x v="43"/>
    <d v="2020-06-24T00:00:00"/>
    <x v="4"/>
    <n v="132.57"/>
    <n v="10000"/>
    <s v="A"/>
    <s v="Total Loss"/>
    <s v="H"/>
    <s v="CO"/>
    <s v="MA"/>
    <s v="Chelmsford"/>
    <n v="40"/>
    <s v="Y"/>
    <s v="AGENT01131"/>
    <x v="513"/>
    <s v="Panama City"/>
    <s v="FL"/>
    <m/>
    <m/>
    <m/>
    <m/>
  </r>
  <r>
    <d v="2020-06-25T00:00:00"/>
    <s v="TXN00000651"/>
    <s v="A00006872"/>
    <s v="PLC00002756"/>
    <d v="2014-05-19T00:00:00"/>
    <x v="29"/>
    <d v="2020-06-14T00:00:00"/>
    <x v="5"/>
    <n v="8.27"/>
    <n v="300"/>
    <s v="A"/>
    <s v="Minor Loss"/>
    <s v="L"/>
    <s v="CA"/>
    <s v="AK"/>
    <s v="Anchorage"/>
    <n v="52"/>
    <s v="Y"/>
    <s v="AGENT00090"/>
    <x v="500"/>
    <s v="Manchester"/>
    <s v="CT"/>
    <s v="VNDR00008"/>
    <s v="Young, Williams and Pope"/>
    <s v="West Sacramento"/>
    <s v="CA"/>
  </r>
  <r>
    <d v="2020-06-25T00:00:00"/>
    <s v="TXN00000652"/>
    <s v="A00008488"/>
    <s v="PLC00006517"/>
    <d v="2015-07-27T00:00:00"/>
    <x v="37"/>
    <d v="2020-06-20T00:00:00"/>
    <x v="0"/>
    <n v="116.19"/>
    <n v="6000"/>
    <s v="A"/>
    <s v="Major Loss"/>
    <s v="M"/>
    <s v="OK"/>
    <s v="FL"/>
    <s v="Mexico Beach"/>
    <n v="49"/>
    <s v="Y"/>
    <s v="AGENT00727"/>
    <x v="514"/>
    <s v="Duxbury"/>
    <s v="MA"/>
    <m/>
    <m/>
    <m/>
    <m/>
  </r>
  <r>
    <d v="2020-06-25T00:00:00"/>
    <s v="TXN00000653"/>
    <s v="A00001656"/>
    <s v="PLC00003005"/>
    <d v="2013-05-08T00:00:00"/>
    <x v="33"/>
    <d v="2020-06-19T00:00:00"/>
    <x v="4"/>
    <n v="90.73"/>
    <n v="10000"/>
    <s v="A"/>
    <s v="Total Loss"/>
    <s v="M"/>
    <s v="DC"/>
    <s v="OK"/>
    <s v="Oklahoma City"/>
    <n v="64"/>
    <s v="Y"/>
    <s v="AGENT00546"/>
    <x v="29"/>
    <s v="Savannah"/>
    <s v="GA"/>
    <s v="VNDR00202"/>
    <s v="White, Mills and Terry"/>
    <s v="Fremont"/>
    <s v="CA"/>
  </r>
  <r>
    <d v="2020-06-25T00:00:00"/>
    <s v="TXN00000654"/>
    <s v="A00000995"/>
    <s v="PLC00003936"/>
    <d v="2013-08-23T00:00:00"/>
    <x v="40"/>
    <d v="2020-06-22T00:00:00"/>
    <x v="1"/>
    <n v="103.71"/>
    <n v="19000"/>
    <s v="A"/>
    <s v="Major Loss"/>
    <s v="M"/>
    <s v="DC"/>
    <s v="AZ"/>
    <s v="Litchfield Park"/>
    <n v="42"/>
    <s v="Y"/>
    <s v="AGENT00153"/>
    <x v="515"/>
    <s v="Anchorage"/>
    <s v="AK"/>
    <s v="VNDR00321"/>
    <s v="Pearson, Harris and Townsend"/>
    <s v="Severn"/>
    <s v="MD"/>
  </r>
  <r>
    <d v="2020-06-25T00:00:00"/>
    <s v="TXN00000655"/>
    <s v="A00008214"/>
    <s v="PLC00005109"/>
    <d v="2015-11-16T00:00:00"/>
    <x v="36"/>
    <d v="2020-06-20T00:00:00"/>
    <x v="1"/>
    <n v="119.7"/>
    <n v="12000"/>
    <s v="A"/>
    <s v="Major Loss"/>
    <s v="L"/>
    <s v="MA"/>
    <s v="CA"/>
    <s v="Mountain View"/>
    <n v="33"/>
    <s v="Y"/>
    <s v="AGENT00551"/>
    <x v="438"/>
    <s v="Gibson Island"/>
    <s v="MD"/>
    <m/>
    <m/>
    <m/>
    <m/>
  </r>
  <r>
    <d v="2020-06-25T00:00:00"/>
    <s v="TXN00000656"/>
    <s v="A00003453"/>
    <s v="PLC00001481"/>
    <d v="2011-09-26T00:00:00"/>
    <x v="41"/>
    <d v="2020-06-22T00:00:00"/>
    <x v="0"/>
    <n v="141.65"/>
    <n v="2000"/>
    <s v="A"/>
    <s v="Total Loss"/>
    <s v="L"/>
    <s v="MA"/>
    <s v="CT"/>
    <s v="Manchester"/>
    <n v="47"/>
    <s v="Y"/>
    <s v="AGENT00364"/>
    <x v="516"/>
    <s v="Louisville"/>
    <s v="KY"/>
    <m/>
    <m/>
    <m/>
    <m/>
  </r>
  <r>
    <d v="2020-06-25T00:00:00"/>
    <s v="TXN00000657"/>
    <s v="A00008824"/>
    <s v="PLC00008417"/>
    <d v="2018-10-29T00:00:00"/>
    <x v="29"/>
    <d v="2020-06-14T00:00:00"/>
    <x v="3"/>
    <n v="64.349999999999994"/>
    <n v="55000"/>
    <s v="A"/>
    <s v="Total Loss"/>
    <s v="M"/>
    <s v="AZ"/>
    <s v="AZ"/>
    <s v="Glendale"/>
    <n v="37"/>
    <s v="Y"/>
    <s v="AGENT00759"/>
    <x v="517"/>
    <s v="Montgomery"/>
    <s v="AL"/>
    <m/>
    <m/>
    <m/>
    <m/>
  </r>
  <r>
    <d v="2020-06-26T00:00:00"/>
    <s v="TXN00000658"/>
    <s v="A00001127"/>
    <s v="PLC00007588"/>
    <d v="2013-07-23T00:00:00"/>
    <x v="32"/>
    <d v="2020-06-18T00:00:00"/>
    <x v="5"/>
    <n v="10.67"/>
    <n v="700"/>
    <s v="A"/>
    <s v="Major Loss"/>
    <s v="L"/>
    <s v="KY"/>
    <s v="AL"/>
    <s v="Montgomery"/>
    <n v="55"/>
    <s v="Y"/>
    <s v="AGENT00451"/>
    <x v="372"/>
    <s v="Fayetteville"/>
    <s v="AR"/>
    <s v="VNDR00499"/>
    <s v="Green, Hernandez and Conley"/>
    <s v="Savannah"/>
    <s v="GA"/>
  </r>
  <r>
    <d v="2020-06-26T00:00:00"/>
    <s v="TXN00000659"/>
    <s v="A00005553"/>
    <s v="PLC00004995"/>
    <d v="2016-12-31T00:00:00"/>
    <x v="33"/>
    <d v="2020-06-19T00:00:00"/>
    <x v="3"/>
    <n v="62.35"/>
    <n v="45000"/>
    <s v="A"/>
    <s v="Minor Loss"/>
    <s v="L"/>
    <s v="CA"/>
    <s v="DC"/>
    <s v="Washington"/>
    <n v="26"/>
    <s v="Y"/>
    <s v="AGENT00264"/>
    <x v="518"/>
    <s v="Berkeley"/>
    <s v="CA"/>
    <m/>
    <m/>
    <m/>
    <m/>
  </r>
  <r>
    <d v="2020-06-26T00:00:00"/>
    <s v="TXN00000660"/>
    <s v="A00005618"/>
    <s v="PLC00001630"/>
    <d v="2019-02-03T00:00:00"/>
    <x v="28"/>
    <d v="2020-06-15T00:00:00"/>
    <x v="1"/>
    <n v="85.69"/>
    <n v="18000"/>
    <s v="A"/>
    <s v="Major Loss"/>
    <s v="L"/>
    <s v="MD"/>
    <s v="AZ"/>
    <s v="Glendale"/>
    <n v="42"/>
    <s v="Y"/>
    <s v="AGENT01172"/>
    <x v="519"/>
    <s v="Anchorage"/>
    <s v="AK"/>
    <s v="VNDR00292"/>
    <s v="Wilson and Sons"/>
    <s v="Savannah"/>
    <s v="GA"/>
  </r>
  <r>
    <d v="2020-06-26T00:00:00"/>
    <s v="TXN00000661"/>
    <s v="A00009013"/>
    <s v="PLC00002382"/>
    <d v="2017-05-08T00:00:00"/>
    <x v="28"/>
    <d v="2020-06-15T00:00:00"/>
    <x v="2"/>
    <n v="76.08"/>
    <n v="1000"/>
    <s v="A"/>
    <s v="Total Loss"/>
    <s v="L"/>
    <s v="KY"/>
    <s v="AL"/>
    <s v="Montgomery"/>
    <n v="45"/>
    <s v="Y"/>
    <s v="AGENT00564"/>
    <x v="520"/>
    <s v="Washington"/>
    <s v="DC"/>
    <s v="VNDR00275"/>
    <s v="Hardin and Sons"/>
    <s v="Nashville"/>
    <s v="TN"/>
  </r>
  <r>
    <d v="2020-06-26T00:00:00"/>
    <s v="TXN00000662"/>
    <s v="A00002959"/>
    <s v="PLC00005123"/>
    <d v="2019-02-25T00:00:00"/>
    <x v="34"/>
    <d v="2020-06-20T00:00:00"/>
    <x v="4"/>
    <n v="78.099999999999994"/>
    <n v="2000"/>
    <s v="A"/>
    <s v="Major Loss"/>
    <s v="L"/>
    <s v="MD"/>
    <s v="MA"/>
    <s v="Everett"/>
    <n v="28"/>
    <s v="Y"/>
    <s v="AGENT00408"/>
    <x v="521"/>
    <s v="Southport"/>
    <s v="FL"/>
    <s v="VNDR00395"/>
    <s v="Mitchell-Dalton"/>
    <s v="Fayetteville"/>
    <s v="AR"/>
  </r>
  <r>
    <d v="2020-06-26T00:00:00"/>
    <s v="TXN00000663"/>
    <s v="A00005488"/>
    <s v="PLC00000583"/>
    <d v="2010-11-02T00:00:00"/>
    <x v="25"/>
    <d v="2020-06-11T00:00:00"/>
    <x v="5"/>
    <n v="9.01"/>
    <n v="200"/>
    <s v="A"/>
    <s v="Total Loss"/>
    <s v="L"/>
    <s v="OK"/>
    <s v="KY"/>
    <s v="Louisville"/>
    <n v="48"/>
    <s v="Y"/>
    <s v="AGENT00181"/>
    <x v="522"/>
    <s v="Arvada"/>
    <s v="CO"/>
    <m/>
    <m/>
    <m/>
    <m/>
  </r>
  <r>
    <d v="2020-06-26T00:00:00"/>
    <s v="TXN00000664"/>
    <s v="A00005422"/>
    <s v="PLC00005039"/>
    <d v="2018-09-28T00:00:00"/>
    <x v="33"/>
    <d v="2020-06-19T00:00:00"/>
    <x v="2"/>
    <n v="78.510000000000005"/>
    <n v="3000"/>
    <s v="A"/>
    <s v="Total Loss"/>
    <s v="L"/>
    <s v="AR"/>
    <s v="AZ"/>
    <s v="Glendale"/>
    <n v="62"/>
    <s v="Y"/>
    <s v="AGENT00163"/>
    <x v="151"/>
    <s v="Manchester"/>
    <s v="CT"/>
    <m/>
    <m/>
    <m/>
    <m/>
  </r>
  <r>
    <d v="2020-06-26T00:00:00"/>
    <s v="TXN00000665"/>
    <s v="A00004481"/>
    <s v="PLC00002907"/>
    <d v="2016-12-15T00:00:00"/>
    <x v="44"/>
    <d v="2020-06-25T00:00:00"/>
    <x v="2"/>
    <n v="69.239999999999995"/>
    <n v="5000"/>
    <s v="A"/>
    <s v="Total Loss"/>
    <s v="H"/>
    <s v="DC"/>
    <s v="CA"/>
    <s v="Berkeley"/>
    <n v="47"/>
    <s v="Y"/>
    <s v="AGENT01061"/>
    <x v="523"/>
    <s v="Oklahoma City"/>
    <s v="OK"/>
    <m/>
    <m/>
    <m/>
    <m/>
  </r>
  <r>
    <d v="2020-06-26T00:00:00"/>
    <s v="TXN00000666"/>
    <s v="A00007542"/>
    <s v="PLC00001933"/>
    <d v="2012-09-06T00:00:00"/>
    <x v="39"/>
    <d v="2020-06-22T00:00:00"/>
    <x v="4"/>
    <n v="134.59"/>
    <n v="1000"/>
    <s v="D"/>
    <s v="Major Loss"/>
    <s v="H"/>
    <s v="CT"/>
    <s v="AR"/>
    <s v="Farmington"/>
    <n v="42"/>
    <s v="Y"/>
    <s v="AGENT00108"/>
    <x v="524"/>
    <s v="Baltimore"/>
    <s v="MD"/>
    <m/>
    <m/>
    <m/>
    <m/>
  </r>
  <r>
    <d v="2020-06-26T00:00:00"/>
    <s v="TXN00000667"/>
    <s v="A00002380"/>
    <s v="PLC00006896"/>
    <d v="2017-02-16T00:00:00"/>
    <x v="25"/>
    <d v="2020-06-11T00:00:00"/>
    <x v="3"/>
    <n v="73.459999999999994"/>
    <n v="91000"/>
    <s v="A"/>
    <s v="Total Loss"/>
    <s v="L"/>
    <s v="GA"/>
    <s v="CA"/>
    <s v="Fresno"/>
    <n v="29"/>
    <s v="Y"/>
    <s v="AGENT01127"/>
    <x v="36"/>
    <s v="Glendale"/>
    <s v="AZ"/>
    <s v="VNDR00094"/>
    <s v="Payne-Smith"/>
    <s v="Panama City"/>
    <s v="FL"/>
  </r>
  <r>
    <d v="2020-06-26T00:00:00"/>
    <s v="TXN00000668"/>
    <s v="A00004026"/>
    <s v="PLC00007002"/>
    <d v="2018-08-12T00:00:00"/>
    <x v="39"/>
    <d v="2020-06-22T00:00:00"/>
    <x v="0"/>
    <n v="146.06"/>
    <n v="20000"/>
    <s v="A"/>
    <s v="Minor Loss"/>
    <s v="L"/>
    <s v="VT"/>
    <s v="GA"/>
    <s v="Savannah"/>
    <n v="38"/>
    <s v="Y"/>
    <s v="AGENT00970"/>
    <x v="274"/>
    <s v="Brentwood"/>
    <s v="TN"/>
    <m/>
    <m/>
    <m/>
    <m/>
  </r>
  <r>
    <d v="2020-06-26T00:00:00"/>
    <s v="TXN00000669"/>
    <s v="A00002243"/>
    <s v="PLC00009525"/>
    <d v="2017-04-28T00:00:00"/>
    <x v="32"/>
    <d v="2020-06-18T00:00:00"/>
    <x v="3"/>
    <n v="97.8"/>
    <n v="100000"/>
    <s v="A"/>
    <s v="Minor Loss"/>
    <s v="L"/>
    <s v="AZ"/>
    <s v="CT"/>
    <s v="Manchester"/>
    <n v="62"/>
    <s v="N"/>
    <s v="AGENT00797"/>
    <x v="525"/>
    <s v="Manchester"/>
    <s v="CT"/>
    <m/>
    <m/>
    <m/>
    <m/>
  </r>
  <r>
    <d v="2020-06-26T00:00:00"/>
    <s v="TXN00000670"/>
    <s v="A00004199"/>
    <s v="PLC00007064"/>
    <d v="2017-11-21T00:00:00"/>
    <x v="25"/>
    <d v="2020-06-11T00:00:00"/>
    <x v="1"/>
    <n v="88.69"/>
    <n v="25000"/>
    <s v="A"/>
    <s v="Total Loss"/>
    <s v="M"/>
    <s v="CA"/>
    <s v="AZ"/>
    <s v="Litchfield Park"/>
    <n v="27"/>
    <s v="Y"/>
    <s v="AGENT00179"/>
    <x v="526"/>
    <s v="Washington"/>
    <s v="DC"/>
    <s v="VNDR00484"/>
    <s v="Ross, Palmer and Baker"/>
    <s v="Hartford"/>
    <s v="VT"/>
  </r>
  <r>
    <d v="2020-06-26T00:00:00"/>
    <s v="TXN00000671"/>
    <s v="A00000688"/>
    <s v="PLC00002638"/>
    <d v="2019-08-01T00:00:00"/>
    <x v="31"/>
    <d v="2020-06-16T00:00:00"/>
    <x v="3"/>
    <n v="70.67"/>
    <n v="96000"/>
    <s v="D"/>
    <s v="Minor Loss"/>
    <s v="L"/>
    <s v="CT"/>
    <s v="CA"/>
    <s v="Fresno"/>
    <n v="39"/>
    <s v="N"/>
    <s v="AGENT00981"/>
    <x v="527"/>
    <s v="Anchorage"/>
    <s v="AK"/>
    <s v="VNDR00453"/>
    <s v="Burton PLC"/>
    <s v="Boulder"/>
    <s v="CO"/>
  </r>
  <r>
    <d v="2020-06-26T00:00:00"/>
    <s v="TXN00000672"/>
    <s v="A00002918"/>
    <s v="PLC00003954"/>
    <d v="2011-10-02T00:00:00"/>
    <x v="44"/>
    <d v="2020-06-25T00:00:00"/>
    <x v="1"/>
    <n v="84.19"/>
    <n v="13000"/>
    <s v="A"/>
    <s v="Minor Loss"/>
    <s v="L"/>
    <s v="CT"/>
    <s v="FL"/>
    <s v="Panama City Beach"/>
    <n v="27"/>
    <s v="Y"/>
    <s v="AGENT00003"/>
    <x v="528"/>
    <s v="Fayetteville"/>
    <s v="AR"/>
    <s v="VNDR00474"/>
    <s v="Brown, Morris and Castro"/>
    <s v="Glen Burnie"/>
    <s v="MD"/>
  </r>
  <r>
    <d v="2020-06-26T00:00:00"/>
    <s v="TXN00000673"/>
    <s v="A00008126"/>
    <s v="PLC00005450"/>
    <d v="2018-12-13T00:00:00"/>
    <x v="30"/>
    <d v="2020-06-17T00:00:00"/>
    <x v="3"/>
    <n v="74.650000000000006"/>
    <n v="62000"/>
    <s v="A"/>
    <s v="Total Loss"/>
    <s v="L"/>
    <s v="AL"/>
    <s v="TN"/>
    <s v="Nashville"/>
    <n v="48"/>
    <s v="Y"/>
    <s v="AGENT00286"/>
    <x v="463"/>
    <s v="Freetown"/>
    <s v="MA"/>
    <m/>
    <m/>
    <m/>
    <m/>
  </r>
  <r>
    <d v="2020-06-26T00:00:00"/>
    <s v="TXN00000674"/>
    <s v="A00000960"/>
    <s v="PLC00009390"/>
    <d v="2015-02-15T00:00:00"/>
    <x v="26"/>
    <d v="2020-06-12T00:00:00"/>
    <x v="1"/>
    <n v="110.39"/>
    <n v="21000"/>
    <s v="A"/>
    <s v="Minor Loss"/>
    <s v="M"/>
    <s v="AL"/>
    <s v="CT"/>
    <s v="Manchester"/>
    <n v="57"/>
    <s v="Y"/>
    <s v="AGENT01089"/>
    <x v="529"/>
    <s v="Washington"/>
    <s v="DC"/>
    <s v="VNDR00159"/>
    <s v="Warren-Brandt"/>
    <s v="Cambridge"/>
    <s v="MA"/>
  </r>
  <r>
    <d v="2020-06-26T00:00:00"/>
    <s v="TXN00000675"/>
    <s v="A00008357"/>
    <s v="PLC00001624"/>
    <d v="2013-02-19T00:00:00"/>
    <x v="40"/>
    <d v="2020-06-23T00:00:00"/>
    <x v="5"/>
    <n v="7.27"/>
    <n v="200"/>
    <s v="A"/>
    <s v="Major Loss"/>
    <s v="L"/>
    <s v="AZ"/>
    <s v="AK"/>
    <s v="Anchorage"/>
    <n v="49"/>
    <s v="Y"/>
    <s v="AGENT00223"/>
    <x v="530"/>
    <s v="Arvada"/>
    <s v="CO"/>
    <s v="VNDR00399"/>
    <s v="Collins-Stone"/>
    <s v="Savannah"/>
    <s v="GA"/>
  </r>
  <r>
    <d v="2020-06-26T00:00:00"/>
    <s v="TXN00000676"/>
    <s v="A00006862"/>
    <s v="PLC00009499"/>
    <d v="2018-03-19T00:00:00"/>
    <x v="32"/>
    <d v="2020-06-18T00:00:00"/>
    <x v="3"/>
    <n v="82.41"/>
    <n v="86000"/>
    <s v="A"/>
    <s v="Major Loss"/>
    <s v="L"/>
    <s v="FL"/>
    <s v="MA"/>
    <s v="Chicopee"/>
    <n v="54"/>
    <s v="Y"/>
    <s v="AGENT00488"/>
    <x v="531"/>
    <s v="Anchorage"/>
    <s v="AK"/>
    <s v="VNDR00416"/>
    <s v="Contreras, Sanchez and Harris"/>
    <s v="Fayetteville"/>
    <s v="AR"/>
  </r>
  <r>
    <d v="2020-06-26T00:00:00"/>
    <s v="TXN00000677"/>
    <s v="A00006942"/>
    <s v="PLC00003695"/>
    <d v="2019-07-03T00:00:00"/>
    <x v="43"/>
    <d v="2020-06-24T00:00:00"/>
    <x v="5"/>
    <n v="9.8000000000000007"/>
    <n v="200"/>
    <s v="A"/>
    <s v="Major Loss"/>
    <s v="L"/>
    <s v="GA"/>
    <s v="AR"/>
    <s v="Fayetteville"/>
    <n v="56"/>
    <s v="Y"/>
    <s v="AGENT00856"/>
    <x v="532"/>
    <s v="Escondido"/>
    <s v="CA"/>
    <m/>
    <m/>
    <m/>
    <m/>
  </r>
  <r>
    <d v="2020-06-26T00:00:00"/>
    <s v="TXN00000678"/>
    <s v="A00009900"/>
    <s v="PLC00009950"/>
    <d v="2019-03-23T00:00:00"/>
    <x v="28"/>
    <d v="2020-06-15T00:00:00"/>
    <x v="4"/>
    <n v="71.989999999999995"/>
    <n v="3000"/>
    <s v="D"/>
    <s v="Minor Loss"/>
    <s v="L"/>
    <s v="TN"/>
    <s v="TN"/>
    <s v="Nashville"/>
    <n v="31"/>
    <s v="Y"/>
    <s v="AGENT00501"/>
    <x v="533"/>
    <s v="Arvada"/>
    <s v="CO"/>
    <s v="VNDR00461"/>
    <s v="Phillips-Vega"/>
    <s v="Manchester"/>
    <s v="CT"/>
  </r>
  <r>
    <d v="2020-06-26T00:00:00"/>
    <s v="TXN00000679"/>
    <s v="A00005028"/>
    <s v="PLC00008742"/>
    <d v="2018-11-09T00:00:00"/>
    <x v="42"/>
    <d v="2020-06-23T00:00:00"/>
    <x v="0"/>
    <n v="185.58"/>
    <n v="15000"/>
    <s v="A"/>
    <s v="Total Loss"/>
    <s v="L"/>
    <s v="VT"/>
    <s v="VT"/>
    <s v="Bristol"/>
    <n v="59"/>
    <s v="Y"/>
    <s v="AGENT00424"/>
    <x v="534"/>
    <s v="Hartland"/>
    <s v="VT"/>
    <s v="VNDR00189"/>
    <s v="Hill LLC"/>
    <s v="Manchester"/>
    <s v="CT"/>
  </r>
  <r>
    <d v="2020-06-26T00:00:00"/>
    <s v="TXN00000680"/>
    <s v="A00004439"/>
    <s v="PLC00006566"/>
    <d v="2013-07-06T00:00:00"/>
    <x v="33"/>
    <d v="2020-06-19T00:00:00"/>
    <x v="1"/>
    <n v="123.55"/>
    <n v="18000"/>
    <s v="A"/>
    <s v="Major Loss"/>
    <s v="H"/>
    <s v="AR"/>
    <s v="DC"/>
    <s v="Washington"/>
    <n v="33"/>
    <s v="Y"/>
    <s v="AGENT00399"/>
    <x v="535"/>
    <s v="Oakland"/>
    <s v="CA"/>
    <m/>
    <m/>
    <m/>
    <m/>
  </r>
  <r>
    <d v="2020-06-26T00:00:00"/>
    <s v="TXN00000681"/>
    <s v="A00002630"/>
    <s v="PLC00003797"/>
    <d v="2014-05-15T00:00:00"/>
    <x v="32"/>
    <d v="2020-06-18T00:00:00"/>
    <x v="5"/>
    <n v="11.17"/>
    <n v="600"/>
    <s v="A"/>
    <s v="Total Loss"/>
    <s v="L"/>
    <s v="GA"/>
    <s v="DC"/>
    <s v="Washington"/>
    <n v="64"/>
    <s v="Y"/>
    <s v="AGENT00358"/>
    <x v="536"/>
    <s v="Arvada"/>
    <s v="CO"/>
    <m/>
    <m/>
    <m/>
    <m/>
  </r>
  <r>
    <d v="2020-06-26T00:00:00"/>
    <s v="TXN00000682"/>
    <s v="A00009642"/>
    <s v="PLC00000630"/>
    <d v="2017-05-30T00:00:00"/>
    <x v="34"/>
    <d v="2020-06-20T00:00:00"/>
    <x v="4"/>
    <n v="76.06"/>
    <n v="3000"/>
    <s v="A"/>
    <s v="Total Loss"/>
    <s v="L"/>
    <s v="KY"/>
    <s v="DC"/>
    <s v="Washington"/>
    <n v="28"/>
    <s v="Y"/>
    <s v="AGENT00510"/>
    <x v="537"/>
    <s v="Louisville"/>
    <s v="KY"/>
    <m/>
    <m/>
    <m/>
    <m/>
  </r>
  <r>
    <d v="2020-06-26T00:00:00"/>
    <s v="TXN00000683"/>
    <s v="A00003264"/>
    <s v="PLC00000196"/>
    <d v="2011-05-06T00:00:00"/>
    <x v="33"/>
    <d v="2020-06-19T00:00:00"/>
    <x v="3"/>
    <n v="84.68"/>
    <n v="61000"/>
    <s v="A"/>
    <s v="Total Loss"/>
    <s v="H"/>
    <s v="DC"/>
    <s v="OK"/>
    <s v="Moore"/>
    <n v="40"/>
    <s v="Y"/>
    <s v="AGENT00177"/>
    <x v="538"/>
    <s v="Manchester"/>
    <s v="CT"/>
    <m/>
    <m/>
    <m/>
    <m/>
  </r>
  <r>
    <d v="2020-06-26T00:00:00"/>
    <s v="TXN00000684"/>
    <s v="A00003375"/>
    <s v="PLC00008560"/>
    <d v="2014-09-18T00:00:00"/>
    <x v="28"/>
    <d v="2020-06-15T00:00:00"/>
    <x v="5"/>
    <n v="10.050000000000001"/>
    <n v="100"/>
    <s v="A"/>
    <s v="Minor Loss"/>
    <s v="M"/>
    <s v="DC"/>
    <s v="MD"/>
    <s v="Linthicum Heights"/>
    <n v="45"/>
    <s v="N"/>
    <s v="AGENT00861"/>
    <x v="116"/>
    <s v="Roseville"/>
    <s v="CA"/>
    <s v="VNDR00051"/>
    <s v="Roberts-Garcia"/>
    <s v="Louisville"/>
    <s v="KY"/>
  </r>
  <r>
    <d v="2020-06-26T00:00:00"/>
    <s v="TXN00000685"/>
    <s v="A00005068"/>
    <s v="PLC00008488"/>
    <d v="2017-09-07T00:00:00"/>
    <x v="31"/>
    <d v="2020-06-16T00:00:00"/>
    <x v="1"/>
    <n v="117.36"/>
    <n v="40000"/>
    <s v="A"/>
    <s v="Major Loss"/>
    <s v="M"/>
    <s v="CA"/>
    <s v="CO"/>
    <s v="Aurora"/>
    <n v="45"/>
    <s v="Y"/>
    <s v="AGENT01068"/>
    <x v="232"/>
    <s v="Arvada"/>
    <s v="CO"/>
    <s v="VNDR00350"/>
    <s v="King Inc"/>
    <s v="Arvada"/>
    <s v="CO"/>
  </r>
  <r>
    <d v="2020-06-27T00:00:00"/>
    <s v="TXN00000686"/>
    <s v="A00009151"/>
    <s v="PLC00004414"/>
    <d v="2013-08-11T00:00:00"/>
    <x v="27"/>
    <d v="2020-06-13T00:00:00"/>
    <x v="1"/>
    <n v="135.94"/>
    <n v="18000"/>
    <s v="A"/>
    <s v="Major Loss"/>
    <s v="H"/>
    <s v="TN"/>
    <s v="KY"/>
    <s v="Louisville"/>
    <n v="28"/>
    <s v="Y"/>
    <s v="AGENT00533"/>
    <x v="539"/>
    <s v="Anchorage"/>
    <s v="AK"/>
    <s v="VNDR00273"/>
    <s v="Watkins Inc"/>
    <s v="Fayetteville"/>
    <s v="AR"/>
  </r>
  <r>
    <d v="2020-06-27T00:00:00"/>
    <s v="TXN00000687"/>
    <s v="A00000006"/>
    <s v="PLC00003798"/>
    <d v="2013-01-15T00:00:00"/>
    <x v="40"/>
    <d v="2020-06-23T00:00:00"/>
    <x v="3"/>
    <n v="83.45"/>
    <n v="25000"/>
    <s v="A"/>
    <s v="Major Loss"/>
    <s v="L"/>
    <s v="AZ"/>
    <s v="KY"/>
    <s v="Louisville"/>
    <n v="27"/>
    <s v="Y"/>
    <s v="AGENT00075"/>
    <x v="540"/>
    <s v="Haverhill"/>
    <s v="MA"/>
    <s v="VNDR00377"/>
    <s v="Daniels, Waters and Norris"/>
    <s v="Montgomery"/>
    <s v="AL"/>
  </r>
  <r>
    <d v="2020-06-27T00:00:00"/>
    <s v="TXN00000688"/>
    <s v="A00004998"/>
    <s v="PLC00001772"/>
    <d v="2014-08-31T00:00:00"/>
    <x v="45"/>
    <d v="2020-06-26T00:00:00"/>
    <x v="4"/>
    <n v="91.03"/>
    <n v="10000"/>
    <s v="A"/>
    <s v="Major Loss"/>
    <s v="L"/>
    <s v="FL"/>
    <s v="DC"/>
    <s v="Washington"/>
    <n v="38"/>
    <s v="Y"/>
    <s v="AGENT00201"/>
    <x v="541"/>
    <s v="Fremont"/>
    <s v="CA"/>
    <s v="VNDR00243"/>
    <s v="Alvarado, Garcia and Thomas"/>
    <s v="Fremont"/>
    <s v="CA"/>
  </r>
  <r>
    <d v="2020-06-27T00:00:00"/>
    <s v="TXN00000689"/>
    <s v="A00001422"/>
    <s v="PLC00002742"/>
    <d v="2016-08-29T00:00:00"/>
    <x v="30"/>
    <d v="2020-06-17T00:00:00"/>
    <x v="2"/>
    <n v="96.52"/>
    <n v="4000"/>
    <s v="A"/>
    <s v="Major Loss"/>
    <s v="L"/>
    <s v="KY"/>
    <s v="CA"/>
    <s v="Whitmore"/>
    <n v="53"/>
    <s v="Y"/>
    <s v="AGENT00982"/>
    <x v="231"/>
    <s v="Berkeley"/>
    <s v="CA"/>
    <s v="VNDR00425"/>
    <s v="Nguyen-Hess"/>
    <s v="Nashville"/>
    <s v="TN"/>
  </r>
  <r>
    <d v="2020-06-27T00:00:00"/>
    <s v="TXN00000690"/>
    <s v="A00003198"/>
    <s v="PLC00007267"/>
    <d v="2014-12-20T00:00:00"/>
    <x v="36"/>
    <d v="2020-06-20T00:00:00"/>
    <x v="1"/>
    <n v="152.56"/>
    <n v="21000"/>
    <s v="A"/>
    <s v="Total Loss"/>
    <s v="L"/>
    <s v="GA"/>
    <s v="CA"/>
    <s v="Alameda"/>
    <n v="26"/>
    <s v="Y"/>
    <s v="AGENT00690"/>
    <x v="36"/>
    <s v="Louisville"/>
    <s v="KY"/>
    <s v="VNDR00072"/>
    <s v="Thompson-Wilson"/>
    <s v="Glendale"/>
    <s v="AZ"/>
  </r>
  <r>
    <d v="2020-06-27T00:00:00"/>
    <s v="TXN00000691"/>
    <s v="A00002866"/>
    <s v="PLC00000736"/>
    <d v="2012-02-09T00:00:00"/>
    <x v="27"/>
    <d v="2020-06-13T00:00:00"/>
    <x v="2"/>
    <n v="74.13"/>
    <n v="1000"/>
    <s v="A"/>
    <s v="Major Loss"/>
    <s v="H"/>
    <s v="GA"/>
    <s v="AL"/>
    <s v="Montgomery"/>
    <n v="45"/>
    <s v="Y"/>
    <s v="AGENT00984"/>
    <x v="542"/>
    <s v="Edmond"/>
    <s v="OK"/>
    <m/>
    <m/>
    <m/>
    <m/>
  </r>
  <r>
    <d v="2020-06-27T00:00:00"/>
    <s v="TXN00000692"/>
    <s v="A00006895"/>
    <s v="PLC00006316"/>
    <d v="2011-02-03T00:00:00"/>
    <x v="41"/>
    <d v="2020-06-23T00:00:00"/>
    <x v="2"/>
    <n v="74.739999999999995"/>
    <n v="1000"/>
    <s v="A"/>
    <s v="Major Loss"/>
    <s v="L"/>
    <s v="AZ"/>
    <s v="AL"/>
    <s v="Montgomery"/>
    <n v="48"/>
    <s v="Y"/>
    <s v="AGENT00037"/>
    <x v="246"/>
    <s v="Aspen"/>
    <s v="CO"/>
    <s v="VNDR00402"/>
    <s v="Richardson-King"/>
    <s v="Louisville"/>
    <s v="KY"/>
  </r>
  <r>
    <d v="2020-06-27T00:00:00"/>
    <s v="TXN00000693"/>
    <s v="A00004075"/>
    <s v="PLC00005781"/>
    <d v="2020-01-21T00:00:00"/>
    <x v="28"/>
    <d v="2020-06-15T00:00:00"/>
    <x v="3"/>
    <n v="98.18"/>
    <n v="77000"/>
    <s v="A"/>
    <s v="Major Loss"/>
    <s v="M"/>
    <s v="AZ"/>
    <s v="AZ"/>
    <s v="Glendale"/>
    <n v="31"/>
    <s v="Y"/>
    <s v="AGENT00548"/>
    <x v="543"/>
    <s v="Oklahoma City"/>
    <s v="OK"/>
    <m/>
    <m/>
    <m/>
    <m/>
  </r>
  <r>
    <d v="2020-06-27T00:00:00"/>
    <s v="TXN00000694"/>
    <s v="A00005593"/>
    <s v="PLC00009971"/>
    <d v="2012-05-20T00:00:00"/>
    <x v="41"/>
    <d v="2020-06-23T00:00:00"/>
    <x v="2"/>
    <n v="99.39"/>
    <n v="3000"/>
    <s v="D"/>
    <s v="Major Loss"/>
    <s v="L"/>
    <s v="AL"/>
    <s v="AL"/>
    <s v="Montgomery"/>
    <n v="41"/>
    <s v="Y"/>
    <s v="AGENT00009"/>
    <x v="498"/>
    <s v="Washington"/>
    <s v="DC"/>
    <m/>
    <m/>
    <m/>
    <m/>
  </r>
  <r>
    <d v="2020-06-27T00:00:00"/>
    <s v="TXN00000695"/>
    <s v="A00009173"/>
    <s v="PLC00000313"/>
    <d v="2019-05-24T00:00:00"/>
    <x v="32"/>
    <d v="2020-06-18T00:00:00"/>
    <x v="5"/>
    <n v="6.26"/>
    <n v="200"/>
    <s v="A"/>
    <s v="Minor Loss"/>
    <s v="L"/>
    <s v="OK"/>
    <s v="CT"/>
    <s v="Manchester"/>
    <n v="37"/>
    <s v="N"/>
    <s v="AGENT00204"/>
    <x v="544"/>
    <s v="Anchorage"/>
    <s v="AK"/>
    <s v="VNDR00571"/>
    <s v="James PLC"/>
    <s v="Louisville"/>
    <s v="KY"/>
  </r>
  <r>
    <d v="2020-06-27T00:00:00"/>
    <s v="TXN00000696"/>
    <s v="A00009968"/>
    <s v="PLC00006115"/>
    <d v="2018-11-22T00:00:00"/>
    <x v="36"/>
    <d v="2020-06-20T00:00:00"/>
    <x v="3"/>
    <n v="62.82"/>
    <n v="32000"/>
    <s v="A"/>
    <s v="Total Loss"/>
    <s v="M"/>
    <s v="CO"/>
    <s v="GA"/>
    <s v="Savannah"/>
    <n v="35"/>
    <s v="Y"/>
    <s v="AGENT01015"/>
    <x v="190"/>
    <s v="Selma"/>
    <s v="CA"/>
    <s v="VNDR00523"/>
    <s v="Baker Ltd"/>
    <s v="Nashville"/>
    <s v="TN"/>
  </r>
  <r>
    <d v="2020-06-27T00:00:00"/>
    <s v="TXN00000697"/>
    <s v="A00004579"/>
    <s v="PLC00000423"/>
    <d v="2019-05-29T00:00:00"/>
    <x v="36"/>
    <d v="2020-06-20T00:00:00"/>
    <x v="1"/>
    <n v="93.07"/>
    <n v="36000"/>
    <s v="A"/>
    <s v="Total Loss"/>
    <s v="L"/>
    <s v="OK"/>
    <s v="AK"/>
    <s v="Anchorage"/>
    <n v="50"/>
    <s v="Y"/>
    <s v="AGENT00837"/>
    <x v="188"/>
    <s v="Glen Burnie"/>
    <s v="MD"/>
    <s v="VNDR00524"/>
    <s v="Ayala PLC"/>
    <s v="Manchester"/>
    <s v="CT"/>
  </r>
  <r>
    <d v="2020-06-27T00:00:00"/>
    <s v="TXN00000698"/>
    <s v="A00002708"/>
    <s v="PLC00003500"/>
    <d v="2017-11-29T00:00:00"/>
    <x v="36"/>
    <d v="2020-06-20T00:00:00"/>
    <x v="4"/>
    <n v="127.92"/>
    <n v="10000"/>
    <s v="A"/>
    <s v="Total Loss"/>
    <s v="L"/>
    <s v="CA"/>
    <s v="CA"/>
    <s v="Bakersfield"/>
    <n v="49"/>
    <s v="Y"/>
    <s v="AGENT00638"/>
    <x v="545"/>
    <s v="Norman"/>
    <s v="OK"/>
    <m/>
    <m/>
    <m/>
    <m/>
  </r>
  <r>
    <d v="2020-06-27T00:00:00"/>
    <s v="TXN00000699"/>
    <s v="A00008941"/>
    <s v="PLC00002218"/>
    <d v="2014-03-29T00:00:00"/>
    <x v="30"/>
    <d v="2020-06-17T00:00:00"/>
    <x v="0"/>
    <n v="150.43"/>
    <n v="16000"/>
    <s v="A"/>
    <s v="Minor Loss"/>
    <s v="M"/>
    <s v="MD"/>
    <s v="CT"/>
    <s v="Manchester"/>
    <n v="56"/>
    <s v="Y"/>
    <s v="AGENT01063"/>
    <x v="512"/>
    <s v="Anchorage"/>
    <s v="AK"/>
    <m/>
    <m/>
    <m/>
    <m/>
  </r>
  <r>
    <d v="2020-06-27T00:00:00"/>
    <s v="TXN00000700"/>
    <s v="A00001749"/>
    <s v="PLC00003873"/>
    <d v="2010-11-01T00:00:00"/>
    <x v="37"/>
    <d v="2020-06-21T00:00:00"/>
    <x v="5"/>
    <n v="7.62"/>
    <n v="500"/>
    <s v="A"/>
    <s v="Total Loss"/>
    <s v="H"/>
    <s v="OK"/>
    <s v="DC"/>
    <s v="Washington"/>
    <n v="34"/>
    <s v="Y"/>
    <s v="AGENT00721"/>
    <x v="546"/>
    <m/>
    <s v="CA"/>
    <s v="VNDR00474"/>
    <s v="Brown, Morris and Castro"/>
    <s v="Glen Burnie"/>
    <s v="MD"/>
  </r>
  <r>
    <d v="2020-06-27T00:00:00"/>
    <s v="TXN00000701"/>
    <s v="A00007625"/>
    <s v="PLC00001978"/>
    <d v="2015-10-13T00:00:00"/>
    <x v="27"/>
    <d v="2020-06-13T00:00:00"/>
    <x v="5"/>
    <n v="9"/>
    <n v="200"/>
    <s v="A"/>
    <s v="Total Loss"/>
    <s v="M"/>
    <s v="DC"/>
    <s v="AK"/>
    <s v="Anchorage"/>
    <n v="53"/>
    <s v="Y"/>
    <s v="AGENT00388"/>
    <x v="164"/>
    <s v="Woodland"/>
    <s v="CA"/>
    <s v="VNDR00164"/>
    <s v="Perkins Group"/>
    <s v="Mountain View"/>
    <s v="CA"/>
  </r>
  <r>
    <d v="2020-06-27T00:00:00"/>
    <s v="TXN00000702"/>
    <s v="A00009822"/>
    <s v="PLC00000662"/>
    <d v="2013-08-31T00:00:00"/>
    <x v="29"/>
    <d v="2020-06-14T00:00:00"/>
    <x v="0"/>
    <n v="138.78"/>
    <n v="9000"/>
    <s v="A"/>
    <s v="Minor Loss"/>
    <s v="M"/>
    <s v="VT"/>
    <s v="CA"/>
    <s v="Berkeley"/>
    <n v="41"/>
    <s v="Y"/>
    <s v="AGENT00458"/>
    <x v="547"/>
    <s v="Montgomery"/>
    <s v="AL"/>
    <s v="VNDR00557"/>
    <s v="Bridges and Sons"/>
    <s v="Washington"/>
    <s v="DC"/>
  </r>
  <r>
    <d v="2020-06-27T00:00:00"/>
    <s v="TXN00000703"/>
    <s v="A00007375"/>
    <s v="PLC00001415"/>
    <d v="2018-04-07T00:00:00"/>
    <x v="26"/>
    <d v="2020-06-12T00:00:00"/>
    <x v="4"/>
    <n v="133.83000000000001"/>
    <n v="3000"/>
    <s v="A"/>
    <s v="Minor Loss"/>
    <s v="M"/>
    <s v="VT"/>
    <s v="FL"/>
    <s v="Panama City"/>
    <n v="46"/>
    <s v="Y"/>
    <s v="AGENT00682"/>
    <x v="9"/>
    <s v="Anchorage"/>
    <s v="AK"/>
    <s v="VNDR00023"/>
    <s v="Mckinney-Campbell"/>
    <s v="Louisville"/>
    <s v="KY"/>
  </r>
  <r>
    <d v="2020-06-27T00:00:00"/>
    <s v="TXN00000704"/>
    <s v="A00009836"/>
    <s v="PLC00007253"/>
    <d v="2016-12-08T00:00:00"/>
    <x v="36"/>
    <d v="2020-06-20T00:00:00"/>
    <x v="2"/>
    <n v="99.05"/>
    <n v="1000"/>
    <s v="A"/>
    <s v="Major Loss"/>
    <s v="L"/>
    <s v="GA"/>
    <s v="CT"/>
    <s v="Manchester"/>
    <n v="30"/>
    <s v="Y"/>
    <s v="AGENT01165"/>
    <x v="436"/>
    <s v="Anchorage"/>
    <s v="AK"/>
    <m/>
    <m/>
    <m/>
    <m/>
  </r>
  <r>
    <d v="2020-06-27T00:00:00"/>
    <s v="TXN00000705"/>
    <s v="A00003311"/>
    <s v="PLC00006812"/>
    <d v="2018-04-30T00:00:00"/>
    <x v="33"/>
    <d v="2020-06-19T00:00:00"/>
    <x v="3"/>
    <n v="74.19"/>
    <n v="24000"/>
    <s v="A"/>
    <s v="Minor Loss"/>
    <s v="M"/>
    <s v="AL"/>
    <s v="CO"/>
    <s v="Mountain Village"/>
    <n v="48"/>
    <s v="Y"/>
    <s v="AGENT01048"/>
    <x v="405"/>
    <s v="Washington"/>
    <s v="DC"/>
    <s v="VNDR00247"/>
    <s v="Brown Inc"/>
    <s v="Cupertino"/>
    <s v="CA"/>
  </r>
  <r>
    <d v="2020-06-27T00:00:00"/>
    <s v="TXN00000706"/>
    <s v="A00003085"/>
    <s v="PLC00000516"/>
    <d v="2017-04-22T00:00:00"/>
    <x v="32"/>
    <d v="2020-06-18T00:00:00"/>
    <x v="3"/>
    <n v="85.33"/>
    <n v="54000"/>
    <s v="A"/>
    <s v="Total Loss"/>
    <s v="M"/>
    <s v="MA"/>
    <s v="AZ"/>
    <s v="Glendale"/>
    <n v="52"/>
    <s v="Y"/>
    <s v="AGENT00499"/>
    <x v="548"/>
    <s v="Savannah"/>
    <s v="GA"/>
    <s v="VNDR00418"/>
    <s v="Fernandez Inc"/>
    <s v="Louisville"/>
    <s v="KY"/>
  </r>
  <r>
    <d v="2020-06-28T00:00:00"/>
    <s v="TXN00000707"/>
    <s v="A00005325"/>
    <s v="PLC00002329"/>
    <d v="2011-07-06T00:00:00"/>
    <x v="28"/>
    <d v="2020-06-15T00:00:00"/>
    <x v="2"/>
    <n v="91.62"/>
    <n v="4000"/>
    <s v="A"/>
    <s v="Major Loss"/>
    <s v="L"/>
    <s v="GA"/>
    <s v="DC"/>
    <s v="Washington"/>
    <n v="42"/>
    <s v="N"/>
    <s v="AGENT00666"/>
    <x v="549"/>
    <s v="Edmond"/>
    <s v="OK"/>
    <s v="VNDR00564"/>
    <s v="Trujillo, Jones and Sloan"/>
    <s v="Washington"/>
    <s v="DC"/>
  </r>
  <r>
    <d v="2020-06-28T00:00:00"/>
    <s v="TXN00000708"/>
    <s v="A00006931"/>
    <s v="PLC00009098"/>
    <d v="2019-03-16T00:00:00"/>
    <x v="35"/>
    <d v="2020-06-21T00:00:00"/>
    <x v="1"/>
    <n v="94.46"/>
    <n v="24000"/>
    <s v="A"/>
    <s v="Total Loss"/>
    <s v="L"/>
    <s v="CT"/>
    <s v="AL"/>
    <s v="Montgomery"/>
    <n v="62"/>
    <s v="N"/>
    <s v="AGENT01096"/>
    <x v="550"/>
    <s v="Livermore"/>
    <s v="CA"/>
    <m/>
    <m/>
    <m/>
    <m/>
  </r>
  <r>
    <d v="2020-06-28T00:00:00"/>
    <s v="TXN00000709"/>
    <s v="A00004681"/>
    <s v="PLC00003293"/>
    <d v="2018-06-19T00:00:00"/>
    <x v="29"/>
    <d v="2020-06-14T00:00:00"/>
    <x v="1"/>
    <n v="114.08"/>
    <n v="32000"/>
    <s v="A"/>
    <s v="Minor Loss"/>
    <s v="L"/>
    <s v="CA"/>
    <s v="CA"/>
    <s v="Hayward"/>
    <n v="59"/>
    <s v="Y"/>
    <s v="AGENT01042"/>
    <x v="105"/>
    <s v="Fayetteville"/>
    <s v="AR"/>
    <s v="VNDR00008"/>
    <s v="Young, Williams and Pope"/>
    <s v="West Sacramento"/>
    <s v="CA"/>
  </r>
  <r>
    <d v="2020-06-28T00:00:00"/>
    <s v="TXN00000710"/>
    <s v="A00002694"/>
    <s v="PLC00008674"/>
    <d v="2016-08-04T00:00:00"/>
    <x v="32"/>
    <d v="2020-06-18T00:00:00"/>
    <x v="5"/>
    <n v="8.9499999999999993"/>
    <n v="400"/>
    <s v="A"/>
    <s v="Total Loss"/>
    <s v="L"/>
    <s v="AZ"/>
    <s v="CA"/>
    <s v="Sebastopol"/>
    <n v="49"/>
    <s v="Y"/>
    <s v="AGENT00224"/>
    <x v="55"/>
    <s v="Arvada"/>
    <s v="CO"/>
    <s v="VNDR00187"/>
    <s v="Mendoza, Moran and Parker"/>
    <s v="Arvada"/>
    <s v="CO"/>
  </r>
  <r>
    <d v="2020-06-28T00:00:00"/>
    <s v="TXN00000711"/>
    <s v="A00005054"/>
    <s v="PLC00003375"/>
    <d v="2011-06-19T00:00:00"/>
    <x v="35"/>
    <d v="2020-06-21T00:00:00"/>
    <x v="0"/>
    <n v="118.46"/>
    <n v="12000"/>
    <s v="A"/>
    <s v="Minor Loss"/>
    <s v="L"/>
    <s v="CA"/>
    <s v="CA"/>
    <s v="Berkeley"/>
    <n v="28"/>
    <s v="Y"/>
    <s v="AGENT01107"/>
    <x v="68"/>
    <s v="Louisville"/>
    <s v="KY"/>
    <m/>
    <m/>
    <m/>
    <m/>
  </r>
  <r>
    <d v="2020-06-28T00:00:00"/>
    <s v="TXN00000712"/>
    <s v="A00004688"/>
    <s v="PLC00002949"/>
    <d v="2018-05-04T00:00:00"/>
    <x v="32"/>
    <d v="2020-06-18T00:00:00"/>
    <x v="3"/>
    <n v="99.13"/>
    <n v="87000"/>
    <s v="D"/>
    <s v="Total Loss"/>
    <s v="H"/>
    <s v="CT"/>
    <s v="FL"/>
    <s v="Panama City"/>
    <n v="62"/>
    <s v="Y"/>
    <s v="AGENT01075"/>
    <x v="551"/>
    <s v="Washington"/>
    <s v="DC"/>
    <s v="VNDR00248"/>
    <s v="Beltran Ltd"/>
    <s v="Anchorage"/>
    <s v="AK"/>
  </r>
  <r>
    <d v="2020-06-28T00:00:00"/>
    <s v="TXN00000713"/>
    <s v="A00005613"/>
    <s v="PLC00000020"/>
    <d v="2019-05-09T00:00:00"/>
    <x v="42"/>
    <d v="2020-06-24T00:00:00"/>
    <x v="1"/>
    <n v="149.05000000000001"/>
    <n v="20000"/>
    <s v="A"/>
    <s v="Minor Loss"/>
    <s v="M"/>
    <s v="MA"/>
    <s v="DC"/>
    <s v="Washington"/>
    <n v="35"/>
    <s v="N"/>
    <s v="AGENT00918"/>
    <x v="552"/>
    <s v="Arvada"/>
    <s v="CO"/>
    <s v="VNDR00523"/>
    <s v="Baker Ltd"/>
    <s v="Nashville"/>
    <s v="TN"/>
  </r>
  <r>
    <d v="2020-06-28T00:00:00"/>
    <s v="TXN00000714"/>
    <s v="A00002202"/>
    <s v="PLC00004616"/>
    <d v="2014-09-13T00:00:00"/>
    <x v="36"/>
    <d v="2020-06-22T00:00:00"/>
    <x v="5"/>
    <n v="9.82"/>
    <n v="200"/>
    <s v="A"/>
    <s v="Minor Loss"/>
    <s v="M"/>
    <s v="CA"/>
    <s v="AK"/>
    <s v="Anchorage"/>
    <n v="33"/>
    <s v="Y"/>
    <s v="AGENT01148"/>
    <x v="553"/>
    <s v="Washington"/>
    <s v="DC"/>
    <m/>
    <m/>
    <m/>
    <m/>
  </r>
  <r>
    <d v="2020-06-28T00:00:00"/>
    <s v="TXN00000715"/>
    <s v="A00000312"/>
    <s v="PLC00008512"/>
    <d v="2015-04-20T00:00:00"/>
    <x v="27"/>
    <d v="2020-06-13T00:00:00"/>
    <x v="4"/>
    <n v="72.260000000000005"/>
    <n v="9000"/>
    <s v="A"/>
    <s v="Major Loss"/>
    <s v="H"/>
    <s v="CT"/>
    <s v="MD"/>
    <s v="Glen Burnie"/>
    <n v="37"/>
    <s v="Y"/>
    <s v="AGENT00753"/>
    <x v="554"/>
    <s v="Anchorage"/>
    <s v="AK"/>
    <s v="VNDR00255"/>
    <s v="Meadows, Wiggins and Lewis"/>
    <s v="Lawrence"/>
    <s v="MA"/>
  </r>
  <r>
    <d v="2020-06-28T00:00:00"/>
    <s v="TXN00000716"/>
    <s v="A00006928"/>
    <s v="PLC00009426"/>
    <d v="2017-12-24T00:00:00"/>
    <x v="29"/>
    <d v="2020-06-14T00:00:00"/>
    <x v="1"/>
    <n v="109.53"/>
    <n v="24000"/>
    <s v="A"/>
    <s v="Major Loss"/>
    <s v="M"/>
    <s v="AL"/>
    <s v="FL"/>
    <s v="Port Charlotte"/>
    <n v="53"/>
    <s v="Y"/>
    <s v="AGENT00740"/>
    <x v="454"/>
    <s v="Glendale"/>
    <s v="AZ"/>
    <s v="VNDR00316"/>
    <s v="Harris-Griffin"/>
    <s v="Pleasanton"/>
    <s v="CA"/>
  </r>
  <r>
    <d v="2020-06-28T00:00:00"/>
    <s v="TXN00000717"/>
    <s v="A00000868"/>
    <s v="PLC00006684"/>
    <d v="2017-04-17T00:00:00"/>
    <x v="45"/>
    <d v="2020-06-26T00:00:00"/>
    <x v="0"/>
    <n v="121.54"/>
    <n v="20000"/>
    <s v="A"/>
    <s v="Total Loss"/>
    <s v="H"/>
    <s v="GA"/>
    <s v="FL"/>
    <s v="Panama City"/>
    <n v="45"/>
    <s v="Y"/>
    <s v="AGENT00348"/>
    <x v="555"/>
    <s v="Framingham"/>
    <s v="MA"/>
    <m/>
    <m/>
    <m/>
    <m/>
  </r>
  <r>
    <d v="2020-06-28T00:00:00"/>
    <s v="TXN00000718"/>
    <s v="A00004545"/>
    <s v="PLC00007940"/>
    <d v="2015-05-13T00:00:00"/>
    <x v="28"/>
    <d v="2020-06-15T00:00:00"/>
    <x v="3"/>
    <n v="75.88"/>
    <n v="95000"/>
    <s v="A"/>
    <s v="Minor Loss"/>
    <s v="L"/>
    <s v="VT"/>
    <s v="MD"/>
    <s v="Arnold"/>
    <n v="56"/>
    <s v="Y"/>
    <s v="AGENT00598"/>
    <x v="556"/>
    <s v="Port Charlotte"/>
    <s v="FL"/>
    <s v="VNDR00123"/>
    <s v="Ramos, Anderson and Mejia"/>
    <s v="Oakland"/>
    <s v="CA"/>
  </r>
  <r>
    <d v="2020-06-28T00:00:00"/>
    <s v="TXN00000719"/>
    <s v="A00001874"/>
    <s v="PLC00004707"/>
    <d v="2019-02-13T00:00:00"/>
    <x v="46"/>
    <d v="2020-06-27T00:00:00"/>
    <x v="4"/>
    <n v="80.48"/>
    <n v="2000"/>
    <s v="A"/>
    <s v="Major Loss"/>
    <s v="H"/>
    <s v="MD"/>
    <s v="VT"/>
    <s v="Woodford"/>
    <n v="43"/>
    <s v="Y"/>
    <s v="AGENT01052"/>
    <x v="557"/>
    <s v="Berkeley"/>
    <s v="CA"/>
    <s v="VNDR00545"/>
    <s v="Myers-Brown"/>
    <s v="Hanover"/>
    <s v="MD"/>
  </r>
  <r>
    <d v="2020-06-28T00:00:00"/>
    <s v="TXN00000720"/>
    <s v="A00003441"/>
    <s v="PLC00003368"/>
    <d v="2019-05-08T00:00:00"/>
    <x v="31"/>
    <d v="2020-06-16T00:00:00"/>
    <x v="0"/>
    <n v="183.15"/>
    <n v="18000"/>
    <s v="D"/>
    <s v="Major Loss"/>
    <s v="H"/>
    <s v="KY"/>
    <s v="VT"/>
    <s v="Barre"/>
    <n v="39"/>
    <s v="Y"/>
    <s v="AGENT00131"/>
    <x v="558"/>
    <s v="Savannah"/>
    <s v="GA"/>
    <m/>
    <m/>
    <m/>
    <m/>
  </r>
  <r>
    <d v="2020-06-28T00:00:00"/>
    <s v="TXN00000721"/>
    <s v="A00003162"/>
    <s v="PLC00004005"/>
    <d v="2012-01-24T00:00:00"/>
    <x v="28"/>
    <d v="2020-06-15T00:00:00"/>
    <x v="2"/>
    <n v="70.989999999999995"/>
    <n v="3000"/>
    <s v="A"/>
    <s v="Minor Loss"/>
    <s v="L"/>
    <s v="TN"/>
    <s v="CA"/>
    <s v="Alameda"/>
    <n v="38"/>
    <s v="Y"/>
    <s v="AGENT00920"/>
    <x v="415"/>
    <s v="Brentwood"/>
    <s v="TN"/>
    <s v="VNDR00187"/>
    <s v="Mendoza, Moran and Parker"/>
    <s v="Arvada"/>
    <s v="CO"/>
  </r>
  <r>
    <d v="2020-06-29T00:00:00"/>
    <s v="TXN00000722"/>
    <s v="A00001709"/>
    <s v="PLC00002978"/>
    <d v="2016-07-22T00:00:00"/>
    <x v="30"/>
    <d v="2020-06-17T00:00:00"/>
    <x v="2"/>
    <n v="59.45"/>
    <n v="4000"/>
    <s v="A"/>
    <s v="Minor Loss"/>
    <s v="M"/>
    <s v="GA"/>
    <s v="CA"/>
    <s v="Hayward"/>
    <n v="49"/>
    <s v="Y"/>
    <s v="AGENT00506"/>
    <x v="559"/>
    <s v="Tewksbury"/>
    <s v="MA"/>
    <s v="VNDR00324"/>
    <s v="Webb-Gomez"/>
    <s v="Arvada"/>
    <s v="CO"/>
  </r>
  <r>
    <d v="2020-06-29T00:00:00"/>
    <s v="TXN00000723"/>
    <s v="A00002345"/>
    <s v="PLC00004842"/>
    <d v="2014-09-06T00:00:00"/>
    <x v="45"/>
    <d v="2020-06-26T00:00:00"/>
    <x v="1"/>
    <n v="101.07"/>
    <n v="28000"/>
    <s v="A"/>
    <s v="Total Loss"/>
    <s v="M"/>
    <s v="FL"/>
    <s v="TN"/>
    <s v="Nashville"/>
    <n v="44"/>
    <s v="Y"/>
    <s v="AGENT00528"/>
    <x v="387"/>
    <s v="Louisville"/>
    <s v="KY"/>
    <s v="VNDR00193"/>
    <s v="Hensley-Day"/>
    <s v="Fayetteville"/>
    <s v="AR"/>
  </r>
  <r>
    <d v="2020-06-29T00:00:00"/>
    <s v="TXN00000724"/>
    <s v="A00009125"/>
    <s v="PLC00003443"/>
    <d v="2012-03-22T00:00:00"/>
    <x v="46"/>
    <d v="2020-06-27T00:00:00"/>
    <x v="4"/>
    <n v="94.8"/>
    <n v="6000"/>
    <s v="A"/>
    <s v="Total Loss"/>
    <s v="M"/>
    <s v="CO"/>
    <s v="TN"/>
    <s v="Nashville"/>
    <n v="59"/>
    <s v="Y"/>
    <s v="AGENT00247"/>
    <x v="297"/>
    <s v="Oklahoma City"/>
    <s v="OK"/>
    <s v="VNDR00039"/>
    <s v="Thomas and Sons"/>
    <s v="Beverly Hills"/>
    <s v="FL"/>
  </r>
  <r>
    <d v="2020-06-29T00:00:00"/>
    <s v="TXN00000725"/>
    <s v="A00003190"/>
    <s v="PLC00005336"/>
    <d v="2013-10-16T00:00:00"/>
    <x v="31"/>
    <d v="2020-06-16T00:00:00"/>
    <x v="4"/>
    <n v="82.03"/>
    <n v="6000"/>
    <s v="A"/>
    <s v="Major Loss"/>
    <s v="H"/>
    <s v="FL"/>
    <s v="FL"/>
    <s v="Panama City"/>
    <n v="49"/>
    <s v="Y"/>
    <s v="AGENT00427"/>
    <x v="155"/>
    <s v="Blue Lake"/>
    <s v="CA"/>
    <s v="VNDR00462"/>
    <s v="Gardner, May and Wallace"/>
    <s v="Arvada"/>
    <s v="CO"/>
  </r>
  <r>
    <d v="2020-06-29T00:00:00"/>
    <s v="TXN00000726"/>
    <s v="A00004451"/>
    <s v="PLC00000465"/>
    <d v="2018-12-09T00:00:00"/>
    <x v="40"/>
    <d v="2020-06-24T00:00:00"/>
    <x v="2"/>
    <n v="58.51"/>
    <n v="4000"/>
    <s v="A"/>
    <s v="Total Loss"/>
    <s v="M"/>
    <s v="AR"/>
    <s v="FL"/>
    <s v="Panama City"/>
    <n v="41"/>
    <s v="Y"/>
    <s v="AGENT00353"/>
    <x v="113"/>
    <s v="Montgomery"/>
    <s v="AL"/>
    <m/>
    <m/>
    <m/>
    <m/>
  </r>
  <r>
    <d v="2020-06-29T00:00:00"/>
    <s v="TXN00000727"/>
    <s v="A00003401"/>
    <s v="PLC00007486"/>
    <d v="2019-07-23T00:00:00"/>
    <x v="28"/>
    <d v="2020-06-15T00:00:00"/>
    <x v="3"/>
    <n v="54.56"/>
    <n v="54000"/>
    <s v="A"/>
    <s v="Major Loss"/>
    <s v="M"/>
    <s v="OK"/>
    <s v="CA"/>
    <s v="Pleasanton"/>
    <n v="34"/>
    <s v="Y"/>
    <s v="AGENT00061"/>
    <x v="560"/>
    <s v="San Leandro"/>
    <s v="CA"/>
    <s v="VNDR00305"/>
    <s v="Campbell, Maldonado and Mullins"/>
    <s v="Fayetteville"/>
    <s v="AR"/>
  </r>
  <r>
    <d v="2020-06-29T00:00:00"/>
    <s v="TXN00000728"/>
    <s v="A00006207"/>
    <s v="PLC00008065"/>
    <d v="2014-08-23T00:00:00"/>
    <x v="33"/>
    <d v="2020-06-19T00:00:00"/>
    <x v="0"/>
    <n v="165.49"/>
    <n v="18000"/>
    <s v="A"/>
    <s v="Minor Loss"/>
    <s v="L"/>
    <s v="TN"/>
    <s v="AZ"/>
    <s v="Glendale"/>
    <n v="54"/>
    <s v="Y"/>
    <s v="AGENT00578"/>
    <x v="561"/>
    <s v="Westfield"/>
    <s v="MA"/>
    <s v="VNDR00265"/>
    <s v="Sawyer-Pineda"/>
    <s v="Falmouth"/>
    <s v="MA"/>
  </r>
  <r>
    <d v="2020-06-29T00:00:00"/>
    <s v="TXN00000729"/>
    <s v="A00004400"/>
    <s v="PLC00004716"/>
    <d v="2011-12-19T00:00:00"/>
    <x v="32"/>
    <d v="2020-06-18T00:00:00"/>
    <x v="0"/>
    <n v="158.47"/>
    <n v="7000"/>
    <s v="A"/>
    <s v="Major Loss"/>
    <s v="M"/>
    <s v="AZ"/>
    <s v="GA"/>
    <s v="Savannah"/>
    <n v="36"/>
    <s v="N"/>
    <s v="AGENT00265"/>
    <x v="104"/>
    <s v="Louisville"/>
    <s v="KY"/>
    <m/>
    <m/>
    <m/>
    <m/>
  </r>
  <r>
    <d v="2020-06-29T00:00:00"/>
    <s v="TXN00000730"/>
    <s v="A00000581"/>
    <s v="PLC00008247"/>
    <d v="2010-06-17T00:00:00"/>
    <x v="42"/>
    <d v="2020-06-25T00:00:00"/>
    <x v="0"/>
    <n v="193.99"/>
    <n v="11000"/>
    <s v="A"/>
    <s v="Total Loss"/>
    <s v="M"/>
    <s v="AR"/>
    <s v="OK"/>
    <s v="Oklahoma City"/>
    <n v="26"/>
    <s v="Y"/>
    <s v="AGENT00199"/>
    <x v="562"/>
    <s v="Fayetteville"/>
    <s v="AR"/>
    <s v="VNDR00260"/>
    <s v="Freeman, Branch and Mueller"/>
    <s v="Washington"/>
    <s v="DC"/>
  </r>
  <r>
    <d v="2020-06-29T00:00:00"/>
    <s v="TXN00000731"/>
    <s v="A00000748"/>
    <s v="PLC00004877"/>
    <d v="2012-02-06T00:00:00"/>
    <x v="28"/>
    <d v="2020-06-15T00:00:00"/>
    <x v="0"/>
    <n v="122.83"/>
    <n v="6000"/>
    <s v="A"/>
    <s v="Major Loss"/>
    <s v="L"/>
    <s v="CA"/>
    <s v="CO"/>
    <s v="Arvada"/>
    <n v="56"/>
    <s v="Y"/>
    <s v="AGENT00260"/>
    <x v="563"/>
    <s v="Savannah"/>
    <s v="GA"/>
    <s v="VNDR00460"/>
    <s v="Hubbard Inc"/>
    <s v="Annapolis"/>
    <s v="MD"/>
  </r>
  <r>
    <d v="2020-06-29T00:00:00"/>
    <s v="TXN00000732"/>
    <s v="A00000878"/>
    <s v="PLC00001210"/>
    <d v="2015-02-22T00:00:00"/>
    <x v="45"/>
    <d v="2020-06-26T00:00:00"/>
    <x v="1"/>
    <n v="89.59"/>
    <n v="12000"/>
    <s v="A"/>
    <s v="Major Loss"/>
    <s v="H"/>
    <s v="CA"/>
    <s v="MD"/>
    <s v="Glen Burnie"/>
    <n v="61"/>
    <s v="Y"/>
    <s v="AGENT00680"/>
    <x v="77"/>
    <s v="Manchester"/>
    <s v="CT"/>
    <s v="VNDR00354"/>
    <s v="Stevens-Mills"/>
    <s v="Washington"/>
    <s v="DC"/>
  </r>
  <r>
    <d v="2020-06-29T00:00:00"/>
    <s v="TXN00000733"/>
    <s v="A00005692"/>
    <s v="PLC00008124"/>
    <d v="2011-03-31T00:00:00"/>
    <x v="42"/>
    <d v="2020-06-25T00:00:00"/>
    <x v="1"/>
    <n v="128.63"/>
    <n v="39000"/>
    <s v="A"/>
    <s v="Minor Loss"/>
    <s v="M"/>
    <s v="DC"/>
    <s v="AR"/>
    <s v="Fayetteville"/>
    <n v="58"/>
    <s v="Y"/>
    <s v="AGENT00258"/>
    <x v="564"/>
    <s v="Nashville"/>
    <s v="TN"/>
    <s v="VNDR00301"/>
    <s v="Sanchez, Nichols and Robinson"/>
    <s v="Montgomery"/>
    <s v="AL"/>
  </r>
  <r>
    <d v="2020-06-29T00:00:00"/>
    <s v="TXN00000734"/>
    <s v="A00003128"/>
    <s v="PLC00001447"/>
    <d v="2016-04-07T00:00:00"/>
    <x v="33"/>
    <d v="2020-06-19T00:00:00"/>
    <x v="0"/>
    <n v="172.74"/>
    <n v="17000"/>
    <s v="A"/>
    <s v="Minor Loss"/>
    <s v="M"/>
    <s v="FL"/>
    <s v="CA"/>
    <s v="Olivehurst"/>
    <n v="26"/>
    <s v="Y"/>
    <s v="AGENT01006"/>
    <x v="120"/>
    <s v="Ashland"/>
    <s v="MA"/>
    <s v="VNDR00104"/>
    <s v="Reese-Mckinney"/>
    <s v="Needham"/>
    <s v="MA"/>
  </r>
  <r>
    <d v="2020-06-29T00:00:00"/>
    <s v="TXN00000735"/>
    <s v="A00008548"/>
    <s v="PLC00008967"/>
    <d v="2012-06-25T00:00:00"/>
    <x v="39"/>
    <d v="2020-06-23T00:00:00"/>
    <x v="4"/>
    <n v="110.87"/>
    <n v="5000"/>
    <s v="A"/>
    <s v="Major Loss"/>
    <s v="M"/>
    <s v="VT"/>
    <s v="FL"/>
    <s v="Panama City"/>
    <n v="51"/>
    <s v="Y"/>
    <s v="AGENT01102"/>
    <x v="358"/>
    <s v="Louisville"/>
    <s v="KY"/>
    <s v="VNDR00177"/>
    <s v="Castillo-Gates"/>
    <s v="Annapolis"/>
    <s v="MD"/>
  </r>
  <r>
    <d v="2020-06-29T00:00:00"/>
    <s v="TXN00000736"/>
    <s v="A00006261"/>
    <s v="PLC00007981"/>
    <d v="2017-02-07T00:00:00"/>
    <x v="36"/>
    <d v="2020-06-22T00:00:00"/>
    <x v="3"/>
    <n v="64.16"/>
    <n v="20000"/>
    <s v="A"/>
    <s v="Total Loss"/>
    <s v="M"/>
    <s v="GA"/>
    <s v="CA"/>
    <s v="San Leandro"/>
    <n v="40"/>
    <s v="Y"/>
    <s v="AGENT00486"/>
    <x v="565"/>
    <s v="Oklahoma City"/>
    <s v="OK"/>
    <m/>
    <m/>
    <m/>
    <m/>
  </r>
  <r>
    <d v="2020-06-29T00:00:00"/>
    <s v="TXN00000737"/>
    <s v="A00006791"/>
    <s v="PLC00007742"/>
    <d v="2019-11-15T00:00:00"/>
    <x v="39"/>
    <d v="2020-06-23T00:00:00"/>
    <x v="5"/>
    <n v="10.130000000000001"/>
    <n v="600"/>
    <s v="A"/>
    <s v="Major Loss"/>
    <s v="L"/>
    <s v="DC"/>
    <s v="CT"/>
    <s v="Manchester"/>
    <n v="58"/>
    <s v="Y"/>
    <s v="AGENT01042"/>
    <x v="105"/>
    <s v="Fayetteville"/>
    <s v="AR"/>
    <s v="VNDR00210"/>
    <s v="Ross-Martin"/>
    <s v="Savannah"/>
    <s v="GA"/>
  </r>
  <r>
    <d v="2020-06-29T00:00:00"/>
    <s v="TXN00000738"/>
    <s v="A00009315"/>
    <s v="PLC00005748"/>
    <d v="2019-01-26T00:00:00"/>
    <x v="41"/>
    <d v="2020-06-24T00:00:00"/>
    <x v="2"/>
    <n v="85.65"/>
    <n v="1000"/>
    <s v="A"/>
    <s v="Major Loss"/>
    <s v="M"/>
    <s v="TN"/>
    <s v="CA"/>
    <s v="Bakersfield"/>
    <n v="60"/>
    <s v="Y"/>
    <s v="AGENT00890"/>
    <x v="380"/>
    <s v="Oklahoma City"/>
    <s v="OK"/>
    <m/>
    <m/>
    <m/>
    <m/>
  </r>
  <r>
    <d v="2020-06-29T00:00:00"/>
    <s v="TXN00000739"/>
    <s v="A00009223"/>
    <s v="PLC00008633"/>
    <d v="2012-11-11T00:00:00"/>
    <x v="33"/>
    <d v="2020-06-19T00:00:00"/>
    <x v="2"/>
    <n v="50.63"/>
    <n v="5000"/>
    <s v="A"/>
    <s v="Minor Loss"/>
    <s v="L"/>
    <s v="MD"/>
    <s v="VT"/>
    <s v="Burlington"/>
    <n v="51"/>
    <s v="Y"/>
    <s v="AGENT00307"/>
    <x v="566"/>
    <s v="Arvada"/>
    <s v="CO"/>
    <s v="VNDR00443"/>
    <s v="Nelson, Benson and Francis"/>
    <s v="Louisville"/>
    <s v="KY"/>
  </r>
  <r>
    <d v="2020-06-29T00:00:00"/>
    <s v="TXN00000740"/>
    <s v="A00009554"/>
    <s v="PLC00006647"/>
    <d v="2011-11-13T00:00:00"/>
    <x v="31"/>
    <d v="2020-06-16T00:00:00"/>
    <x v="0"/>
    <n v="133.82"/>
    <n v="2000"/>
    <s v="A"/>
    <s v="Total Loss"/>
    <s v="L"/>
    <s v="OK"/>
    <s v="AZ"/>
    <s v="Glendale"/>
    <n v="46"/>
    <s v="Y"/>
    <s v="AGENT00632"/>
    <x v="567"/>
    <s v="Severn"/>
    <s v="MD"/>
    <s v="VNDR00598"/>
    <s v="Newton, Hodges and Henry"/>
    <s v="Union City"/>
    <s v="CA"/>
  </r>
  <r>
    <d v="2020-06-29T00:00:00"/>
    <s v="TXN00000741"/>
    <s v="A00008088"/>
    <s v="PLC00005530"/>
    <d v="2015-07-16T00:00:00"/>
    <x v="44"/>
    <d v="2020-06-26T00:00:00"/>
    <x v="4"/>
    <n v="112.49"/>
    <n v="1000"/>
    <s v="A"/>
    <s v="Total Loss"/>
    <s v="L"/>
    <s v="AL"/>
    <s v="AL"/>
    <s v="Montgomery"/>
    <n v="38"/>
    <s v="Y"/>
    <s v="AGENT00027"/>
    <x v="228"/>
    <s v="Panama City Beach"/>
    <s v="FL"/>
    <s v="VNDR00486"/>
    <s v="Taylor-Price"/>
    <s v="San Leandro"/>
    <s v="CA"/>
  </r>
  <r>
    <d v="2020-06-29T00:00:00"/>
    <s v="TXN00000742"/>
    <s v="A00001247"/>
    <s v="PLC00002396"/>
    <d v="2011-06-26T00:00:00"/>
    <x v="45"/>
    <d v="2020-06-26T00:00:00"/>
    <x v="0"/>
    <n v="130.72"/>
    <n v="10000"/>
    <s v="A"/>
    <s v="Major Loss"/>
    <s v="L"/>
    <s v="MD"/>
    <s v="TN"/>
    <s v="Nashville"/>
    <n v="59"/>
    <s v="Y"/>
    <s v="AGENT00482"/>
    <x v="93"/>
    <s v="El Cerrito"/>
    <s v="CA"/>
    <s v="VNDR00169"/>
    <s v="Hicks Group"/>
    <s v="Fayetteville"/>
    <s v="AR"/>
  </r>
  <r>
    <d v="2020-06-29T00:00:00"/>
    <s v="TXN00000743"/>
    <s v="A00009565"/>
    <s v="PLC00005466"/>
    <d v="2018-03-26T00:00:00"/>
    <x v="35"/>
    <d v="2020-06-21T00:00:00"/>
    <x v="5"/>
    <n v="10.53"/>
    <n v="200"/>
    <s v="A"/>
    <s v="Major Loss"/>
    <s v="M"/>
    <s v="AL"/>
    <s v="VT"/>
    <s v="Alburgh"/>
    <n v="62"/>
    <s v="Y"/>
    <s v="AGENT00567"/>
    <x v="475"/>
    <s v="Glendale"/>
    <s v="AZ"/>
    <s v="VNDR00076"/>
    <s v="Schaefer, Paul and Ayala"/>
    <s v="Washington"/>
    <s v="DC"/>
  </r>
  <r>
    <d v="2020-06-29T00:00:00"/>
    <s v="TXN00000744"/>
    <s v="A00002009"/>
    <s v="PLC00009014"/>
    <d v="2017-11-23T00:00:00"/>
    <x v="33"/>
    <d v="2020-06-19T00:00:00"/>
    <x v="0"/>
    <n v="114.62"/>
    <n v="5000"/>
    <s v="A"/>
    <s v="Minor Loss"/>
    <s v="L"/>
    <s v="CO"/>
    <s v="CO"/>
    <s v="Pueblo"/>
    <n v="33"/>
    <s v="Y"/>
    <s v="AGENT01098"/>
    <x v="340"/>
    <s v="Glen Burnie"/>
    <s v="MD"/>
    <s v="VNDR00532"/>
    <s v="Duffy, Martinez and Jones"/>
    <s v="Glendale"/>
    <s v="AZ"/>
  </r>
  <r>
    <d v="2020-06-29T00:00:00"/>
    <s v="TXN00000745"/>
    <s v="A00008766"/>
    <s v="PLC00000161"/>
    <d v="2015-01-29T00:00:00"/>
    <x v="32"/>
    <d v="2020-06-18T00:00:00"/>
    <x v="1"/>
    <n v="82.5"/>
    <n v="20000"/>
    <s v="A"/>
    <s v="Major Loss"/>
    <s v="H"/>
    <s v="AL"/>
    <s v="CA"/>
    <s v="Hanford"/>
    <n v="33"/>
    <s v="N"/>
    <s v="AGENT00176"/>
    <x v="181"/>
    <s v="Manchester"/>
    <s v="CT"/>
    <s v="VNDR00539"/>
    <s v="Anderson Inc"/>
    <s v="Telluride"/>
    <s v="CO"/>
  </r>
  <r>
    <d v="2020-06-29T00:00:00"/>
    <s v="TXN00000746"/>
    <s v="A00002409"/>
    <s v="PLC00005006"/>
    <d v="2015-10-28T00:00:00"/>
    <x v="47"/>
    <d v="2020-06-28T00:00:00"/>
    <x v="5"/>
    <n v="10.210000000000001"/>
    <n v="200"/>
    <s v="A"/>
    <s v="Minor Loss"/>
    <s v="L"/>
    <s v="OK"/>
    <s v="FL"/>
    <s v="Mexico Beach"/>
    <n v="39"/>
    <s v="Y"/>
    <s v="AGENT01155"/>
    <x v="568"/>
    <s v="Glendale"/>
    <s v="AZ"/>
    <s v="VNDR00043"/>
    <s v="Poole Ltd"/>
    <s v="Castro Valley"/>
    <s v="CA"/>
  </r>
  <r>
    <d v="2020-06-29T00:00:00"/>
    <s v="TXN00000747"/>
    <s v="A00004171"/>
    <s v="PLC00000644"/>
    <d v="2019-06-14T00:00:00"/>
    <x v="45"/>
    <d v="2020-06-26T00:00:00"/>
    <x v="1"/>
    <n v="119.12"/>
    <n v="23000"/>
    <s v="A"/>
    <s v="Minor Loss"/>
    <s v="L"/>
    <s v="GA"/>
    <s v="AR"/>
    <s v="Fayetteville"/>
    <n v="45"/>
    <s v="Y"/>
    <s v="AGENT00521"/>
    <x v="406"/>
    <s v="Melrose"/>
    <s v="MA"/>
    <s v="VNDR00505"/>
    <s v="Shaw-Guzman"/>
    <s v="Salisbury"/>
    <s v="MA"/>
  </r>
  <r>
    <d v="2020-06-29T00:00:00"/>
    <s v="TXN00000748"/>
    <s v="A00003854"/>
    <s v="PLC00003676"/>
    <d v="2017-03-28T00:00:00"/>
    <x v="47"/>
    <d v="2020-06-28T00:00:00"/>
    <x v="4"/>
    <n v="82.4"/>
    <n v="10000"/>
    <s v="A"/>
    <s v="Minor Loss"/>
    <s v="M"/>
    <s v="FL"/>
    <s v="CT"/>
    <s v="Manchester"/>
    <n v="56"/>
    <s v="Y"/>
    <s v="AGENT00642"/>
    <x v="46"/>
    <s v="Manchester"/>
    <s v="CT"/>
    <s v="VNDR00051"/>
    <s v="Roberts-Garcia"/>
    <s v="Louisville"/>
    <s v="KY"/>
  </r>
  <r>
    <d v="2020-06-29T00:00:00"/>
    <s v="TXN00000749"/>
    <s v="A00007302"/>
    <s v="PLC00003013"/>
    <d v="2011-07-04T00:00:00"/>
    <x v="30"/>
    <d v="2020-06-17T00:00:00"/>
    <x v="4"/>
    <n v="84.81"/>
    <n v="8000"/>
    <s v="A"/>
    <s v="Minor Loss"/>
    <s v="L"/>
    <s v="DC"/>
    <s v="FL"/>
    <s v="Panama City"/>
    <n v="35"/>
    <s v="Y"/>
    <s v="AGENT00606"/>
    <x v="569"/>
    <s v="Panama City Beach"/>
    <s v="FL"/>
    <s v="VNDR00277"/>
    <s v="Baker and Sons"/>
    <s v="Savannah"/>
    <s v="GA"/>
  </r>
  <r>
    <d v="2020-06-29T00:00:00"/>
    <s v="TXN00000750"/>
    <s v="A00007202"/>
    <s v="PLC00005780"/>
    <d v="2018-05-29T00:00:00"/>
    <x v="45"/>
    <d v="2020-06-26T00:00:00"/>
    <x v="1"/>
    <n v="104.56"/>
    <n v="20000"/>
    <s v="A"/>
    <s v="Minor Loss"/>
    <s v="L"/>
    <s v="MA"/>
    <s v="MA"/>
    <s v="Worcester"/>
    <n v="33"/>
    <s v="Y"/>
    <s v="AGENT00315"/>
    <x v="71"/>
    <s v="Nashville"/>
    <s v="TN"/>
    <s v="VNDR00330"/>
    <s v="Baker, Tucker and Anderson"/>
    <s v="Savannah"/>
    <s v="GA"/>
  </r>
  <r>
    <d v="2020-06-29T00:00:00"/>
    <s v="TXN00000751"/>
    <s v="A00007784"/>
    <s v="PLC00009581"/>
    <d v="2020-01-18T00:00:00"/>
    <x v="32"/>
    <d v="2020-06-18T00:00:00"/>
    <x v="5"/>
    <n v="7.69"/>
    <n v="100"/>
    <s v="A"/>
    <s v="Total Loss"/>
    <s v="L"/>
    <s v="CA"/>
    <s v="CO"/>
    <s v="Arvada"/>
    <n v="30"/>
    <s v="Y"/>
    <s v="AGENT00214"/>
    <x v="326"/>
    <s v="Savannah"/>
    <s v="GA"/>
    <s v="VNDR00005"/>
    <s v="Wilson PLC"/>
    <s v="Nashville"/>
    <s v="TN"/>
  </r>
  <r>
    <d v="2020-06-30T00:00:00"/>
    <s v="TXN00000752"/>
    <s v="A00000842"/>
    <s v="PLC00005620"/>
    <d v="2015-04-13T00:00:00"/>
    <x v="42"/>
    <d v="2020-06-25T00:00:00"/>
    <x v="5"/>
    <n v="7.21"/>
    <n v="400"/>
    <s v="A"/>
    <s v="Total Loss"/>
    <s v="M"/>
    <s v="CO"/>
    <s v="CO"/>
    <s v="Arvada"/>
    <n v="53"/>
    <s v="Y"/>
    <s v="AGENT01109"/>
    <x v="125"/>
    <s v="Union City"/>
    <s v="CA"/>
    <m/>
    <m/>
    <m/>
    <m/>
  </r>
  <r>
    <d v="2020-06-30T00:00:00"/>
    <s v="TXN00000753"/>
    <s v="A00009703"/>
    <s v="PLC00003871"/>
    <d v="2015-08-07T00:00:00"/>
    <x v="31"/>
    <d v="2020-06-16T00:00:00"/>
    <x v="1"/>
    <n v="83.3"/>
    <n v="20000"/>
    <s v="A"/>
    <s v="Minor Loss"/>
    <s v="L"/>
    <s v="KY"/>
    <s v="AZ"/>
    <s v="Glendale"/>
    <n v="30"/>
    <s v="N"/>
    <s v="AGENT00937"/>
    <x v="570"/>
    <s v="Athol"/>
    <s v="MA"/>
    <m/>
    <m/>
    <m/>
    <m/>
  </r>
  <r>
    <d v="2020-06-30T00:00:00"/>
    <s v="TXN00000754"/>
    <s v="A00000313"/>
    <s v="PLC00005525"/>
    <d v="2013-05-10T00:00:00"/>
    <x v="36"/>
    <d v="2020-06-22T00:00:00"/>
    <x v="0"/>
    <n v="131.4"/>
    <n v="14000"/>
    <s v="D"/>
    <s v="Major Loss"/>
    <s v="L"/>
    <s v="VT"/>
    <s v="AK"/>
    <s v="Anchorage"/>
    <n v="48"/>
    <s v="Y"/>
    <s v="AGENT00785"/>
    <x v="571"/>
    <s v="Nashville"/>
    <s v="TN"/>
    <m/>
    <m/>
    <m/>
    <m/>
  </r>
  <r>
    <d v="2020-06-30T00:00:00"/>
    <s v="TXN00000755"/>
    <s v="A00008040"/>
    <s v="PLC00006921"/>
    <d v="2018-10-31T00:00:00"/>
    <x v="41"/>
    <d v="2020-06-24T00:00:00"/>
    <x v="0"/>
    <n v="150.66"/>
    <n v="8000"/>
    <s v="A"/>
    <s v="Minor Loss"/>
    <s v="H"/>
    <s v="GA"/>
    <s v="AK"/>
    <s v="Anchorage"/>
    <n v="59"/>
    <s v="Y"/>
    <s v="AGENT00160"/>
    <x v="572"/>
    <s v="Richford"/>
    <s v="VT"/>
    <s v="VNDR00267"/>
    <s v="Mercado Inc"/>
    <s v="Oklahoma City"/>
    <s v="OK"/>
  </r>
  <r>
    <d v="2020-06-30T00:00:00"/>
    <s v="TXN00000756"/>
    <s v="A00006467"/>
    <s v="PLC00007462"/>
    <d v="2019-07-03T00:00:00"/>
    <x v="44"/>
    <d v="2020-06-26T00:00:00"/>
    <x v="4"/>
    <n v="92.74"/>
    <n v="10000"/>
    <s v="A"/>
    <s v="Major Loss"/>
    <s v="L"/>
    <s v="AZ"/>
    <s v="FL"/>
    <s v="Panama City"/>
    <n v="63"/>
    <s v="Y"/>
    <s v="AGENT00017"/>
    <x v="573"/>
    <s v="Fayetteville"/>
    <s v="AR"/>
    <s v="VNDR00326"/>
    <s v="Stewart Ltd"/>
    <s v="Washington"/>
    <s v="DC"/>
  </r>
  <r>
    <d v="2020-06-30T00:00:00"/>
    <s v="TXN00000757"/>
    <s v="A00004946"/>
    <s v="PLC00009393"/>
    <d v="2015-12-13T00:00:00"/>
    <x v="36"/>
    <d v="2020-06-22T00:00:00"/>
    <x v="3"/>
    <n v="97.9"/>
    <n v="45000"/>
    <s v="A"/>
    <s v="Total Loss"/>
    <s v="L"/>
    <s v="KY"/>
    <s v="GA"/>
    <s v="Pooler"/>
    <n v="35"/>
    <s v="Y"/>
    <s v="AGENT00081"/>
    <x v="574"/>
    <s v="Glendale"/>
    <s v="AZ"/>
    <s v="VNDR00185"/>
    <s v="Harmon, Manning and Bradley"/>
    <s v="Annapolis"/>
    <s v="MD"/>
  </r>
  <r>
    <d v="2020-06-30T00:00:00"/>
    <s v="TXN00000758"/>
    <s v="A00001538"/>
    <s v="PLC00003244"/>
    <d v="2019-04-06T00:00:00"/>
    <x v="47"/>
    <d v="2020-06-28T00:00:00"/>
    <x v="2"/>
    <n v="84.58"/>
    <n v="2000"/>
    <s v="A"/>
    <s v="Total Loss"/>
    <s v="L"/>
    <s v="AK"/>
    <s v="VT"/>
    <s v="Burlington"/>
    <n v="37"/>
    <s v="Y"/>
    <s v="AGENT00084"/>
    <x v="575"/>
    <s v="Anchorage"/>
    <s v="AK"/>
    <s v="VNDR00564"/>
    <s v="Trujillo, Jones and Sloan"/>
    <s v="Washington"/>
    <s v="DC"/>
  </r>
  <r>
    <d v="2020-06-30T00:00:00"/>
    <s v="TXN00000759"/>
    <s v="A00001600"/>
    <s v="PLC00006773"/>
    <d v="2012-12-28T00:00:00"/>
    <x v="47"/>
    <d v="2020-06-28T00:00:00"/>
    <x v="2"/>
    <n v="88.74"/>
    <n v="4000"/>
    <s v="D"/>
    <s v="Total Loss"/>
    <s v="M"/>
    <s v="KY"/>
    <s v="AK"/>
    <s v="Anchorage"/>
    <n v="50"/>
    <s v="Y"/>
    <s v="AGENT00485"/>
    <x v="576"/>
    <s v="Anchorage"/>
    <s v="AK"/>
    <s v="VNDR00530"/>
    <s v="Wilson-Rowland"/>
    <s v="Anchorage"/>
    <s v="AK"/>
  </r>
  <r>
    <d v="2020-06-30T00:00:00"/>
    <s v="TXN00000760"/>
    <s v="A00006810"/>
    <s v="PLC00007674"/>
    <d v="2011-09-30T00:00:00"/>
    <x v="37"/>
    <d v="2020-06-23T00:00:00"/>
    <x v="5"/>
    <n v="7.55"/>
    <n v="300"/>
    <s v="A"/>
    <s v="Minor Loss"/>
    <s v="M"/>
    <s v="AK"/>
    <s v="KY"/>
    <s v="Louisville"/>
    <n v="57"/>
    <s v="Y"/>
    <s v="AGENT00312"/>
    <x v="40"/>
    <s v="Colchester"/>
    <s v="VT"/>
    <s v="VNDR00200"/>
    <s v="Meyer-Stevenson"/>
    <s v="Louisville"/>
    <s v="KY"/>
  </r>
  <r>
    <d v="2020-06-30T00:00:00"/>
    <s v="TXN00000761"/>
    <s v="A00007201"/>
    <s v="PLC00003282"/>
    <d v="2012-01-23T00:00:00"/>
    <x v="30"/>
    <d v="2020-06-17T00:00:00"/>
    <x v="5"/>
    <n v="11.99"/>
    <n v="300"/>
    <s v="A"/>
    <s v="Total Loss"/>
    <s v="L"/>
    <s v="GA"/>
    <s v="CT"/>
    <s v="Manchester"/>
    <n v="25"/>
    <s v="Y"/>
    <s v="AGENT00292"/>
    <x v="577"/>
    <s v="Savannah"/>
    <s v="GA"/>
    <s v="VNDR00350"/>
    <s v="King Inc"/>
    <s v="Arvada"/>
    <s v="CO"/>
  </r>
  <r>
    <d v="2020-06-30T00:00:00"/>
    <s v="TXN00000762"/>
    <s v="A00003276"/>
    <s v="PLC00008101"/>
    <d v="2016-02-16T00:00:00"/>
    <x v="31"/>
    <d v="2020-06-16T00:00:00"/>
    <x v="3"/>
    <n v="67.010000000000005"/>
    <n v="79000"/>
    <s v="A"/>
    <s v="Major Loss"/>
    <s v="L"/>
    <s v="AL"/>
    <s v="CA"/>
    <s v="Hayward"/>
    <n v="56"/>
    <s v="N"/>
    <s v="AGENT01074"/>
    <x v="144"/>
    <s v="Montgomery"/>
    <s v="AL"/>
    <s v="VNDR00277"/>
    <s v="Baker and Sons"/>
    <s v="Savannah"/>
    <s v="GA"/>
  </r>
  <r>
    <d v="2020-06-30T00:00:00"/>
    <s v="TXN00000763"/>
    <s v="A00008232"/>
    <s v="PLC00000364"/>
    <d v="2019-07-22T00:00:00"/>
    <x v="30"/>
    <d v="2020-06-17T00:00:00"/>
    <x v="4"/>
    <n v="134.61000000000001"/>
    <n v="2000"/>
    <s v="A"/>
    <s v="Major Loss"/>
    <s v="H"/>
    <s v="AR"/>
    <s v="CA"/>
    <s v="Fremont"/>
    <n v="44"/>
    <s v="Y"/>
    <s v="AGENT00239"/>
    <x v="578"/>
    <s v="Midwest City"/>
    <s v="OK"/>
    <s v="VNDR00315"/>
    <s v="Hall-Anderson"/>
    <s v="Savannah"/>
    <s v="GA"/>
  </r>
  <r>
    <d v="2020-06-30T00:00:00"/>
    <s v="TXN00000764"/>
    <s v="A00007482"/>
    <s v="PLC00000128"/>
    <d v="2018-12-03T00:00:00"/>
    <x v="43"/>
    <d v="2020-06-26T00:00:00"/>
    <x v="5"/>
    <n v="11.2"/>
    <n v="100"/>
    <s v="A"/>
    <s v="Major Loss"/>
    <s v="M"/>
    <s v="MD"/>
    <s v="MD"/>
    <s v="Laurel"/>
    <n v="53"/>
    <s v="Y"/>
    <s v="AGENT00268"/>
    <x v="579"/>
    <s v="Washington"/>
    <s v="DC"/>
    <m/>
    <m/>
    <m/>
    <m/>
  </r>
  <r>
    <d v="2020-06-30T00:00:00"/>
    <s v="TXN00000765"/>
    <s v="A00006773"/>
    <s v="PLC00003527"/>
    <d v="2010-10-16T00:00:00"/>
    <x v="39"/>
    <d v="2020-06-23T00:00:00"/>
    <x v="2"/>
    <n v="84.54"/>
    <n v="5000"/>
    <s v="A"/>
    <s v="Major Loss"/>
    <s v="M"/>
    <s v="AL"/>
    <s v="DC"/>
    <s v="Washington"/>
    <n v="41"/>
    <s v="Y"/>
    <s v="AGENT00794"/>
    <x v="580"/>
    <s v="Glen Burnie"/>
    <s v="MD"/>
    <s v="VNDR00077"/>
    <s v="Bartlett-Winters"/>
    <s v="Savannah"/>
    <s v="GA"/>
  </r>
  <r>
    <d v="2020-06-30T00:00:00"/>
    <s v="TXN00000766"/>
    <s v="A00005184"/>
    <s v="PLC00008713"/>
    <d v="2015-10-25T00:00:00"/>
    <x v="33"/>
    <d v="2020-06-19T00:00:00"/>
    <x v="0"/>
    <n v="109.54"/>
    <n v="5000"/>
    <s v="A"/>
    <s v="Total Loss"/>
    <s v="H"/>
    <s v="CO"/>
    <s v="KY"/>
    <s v="Louisville"/>
    <n v="29"/>
    <s v="Y"/>
    <s v="AGENT00276"/>
    <x v="507"/>
    <s v="Montgomery"/>
    <s v="AL"/>
    <s v="VNDR00287"/>
    <s v="Thompson Inc"/>
    <s v="Nashville"/>
    <s v="TN"/>
  </r>
  <r>
    <d v="2020-06-30T00:00:00"/>
    <s v="TXN00000767"/>
    <s v="A00003481"/>
    <s v="PLC00003381"/>
    <d v="2018-01-22T00:00:00"/>
    <x v="30"/>
    <d v="2020-06-17T00:00:00"/>
    <x v="4"/>
    <n v="127.69"/>
    <n v="1000"/>
    <s v="A"/>
    <s v="Total Loss"/>
    <s v="M"/>
    <s v="MD"/>
    <s v="CA"/>
    <s v="San Jose"/>
    <n v="34"/>
    <s v="Y"/>
    <s v="AGENT00993"/>
    <x v="581"/>
    <s v="Cambridge"/>
    <s v="MA"/>
    <s v="VNDR00034"/>
    <s v="Davis and Sons"/>
    <s v="Louisville"/>
    <s v="KY"/>
  </r>
  <r>
    <d v="2020-06-30T00:00:00"/>
    <s v="TXN00000768"/>
    <s v="A00004551"/>
    <s v="PLC00002004"/>
    <d v="2011-06-21T00:00:00"/>
    <x v="45"/>
    <d v="2020-06-27T00:00:00"/>
    <x v="4"/>
    <n v="80.540000000000006"/>
    <n v="8000"/>
    <s v="A"/>
    <s v="Major Loss"/>
    <s v="M"/>
    <s v="AZ"/>
    <s v="VT"/>
    <s v="Thetford"/>
    <n v="43"/>
    <s v="Y"/>
    <s v="AGENT00534"/>
    <x v="270"/>
    <s v="Washington"/>
    <s v="DC"/>
    <s v="VNDR00167"/>
    <s v="Diaz Group"/>
    <s v="Arvada"/>
    <s v="CO"/>
  </r>
  <r>
    <d v="2020-06-30T00:00:00"/>
    <s v="TXN00000769"/>
    <s v="A00009930"/>
    <s v="PLC00001951"/>
    <d v="2020-01-27T00:00:00"/>
    <x v="40"/>
    <d v="2020-06-25T00:00:00"/>
    <x v="2"/>
    <n v="78.95"/>
    <n v="5000"/>
    <s v="D"/>
    <s v="Minor Loss"/>
    <s v="M"/>
    <s v="MA"/>
    <s v="AR"/>
    <s v="Fayetteville"/>
    <n v="55"/>
    <s v="Y"/>
    <s v="AGENT00222"/>
    <x v="582"/>
    <s v="Glendale"/>
    <s v="AZ"/>
    <s v="VNDR00386"/>
    <s v="Simpson Inc"/>
    <s v="Fayetteville"/>
    <s v="AR"/>
  </r>
  <r>
    <d v="2020-06-30T00:00:00"/>
    <s v="TXN00000770"/>
    <s v="A00005800"/>
    <s v="PLC00001813"/>
    <d v="2018-12-07T00:00:00"/>
    <x v="37"/>
    <d v="2020-06-23T00:00:00"/>
    <x v="0"/>
    <n v="189.99"/>
    <n v="16000"/>
    <s v="A"/>
    <s v="Total Loss"/>
    <s v="M"/>
    <s v="DC"/>
    <s v="CT"/>
    <s v="Manchester"/>
    <n v="57"/>
    <s v="N"/>
    <s v="AGENT01168"/>
    <x v="258"/>
    <s v="Hayward"/>
    <s v="CA"/>
    <m/>
    <m/>
    <m/>
    <m/>
  </r>
  <r>
    <d v="2020-06-30T00:00:00"/>
    <s v="TXN00000771"/>
    <s v="A00001437"/>
    <s v="PLC00006140"/>
    <d v="2011-04-16T00:00:00"/>
    <x v="35"/>
    <d v="2020-06-21T00:00:00"/>
    <x v="0"/>
    <n v="171.31"/>
    <n v="2000"/>
    <s v="A"/>
    <s v="Minor Loss"/>
    <s v="M"/>
    <s v="AZ"/>
    <s v="AK"/>
    <s v="Anchorage"/>
    <n v="50"/>
    <s v="Y"/>
    <s v="AGENT00598"/>
    <x v="556"/>
    <s v="Port Charlotte"/>
    <s v="FL"/>
    <s v="VNDR00123"/>
    <s v="Ramos, Anderson and Mejia"/>
    <s v="Oakland"/>
    <s v="CA"/>
  </r>
  <r>
    <d v="2020-06-30T00:00:00"/>
    <s v="TXN00000772"/>
    <s v="A00004173"/>
    <s v="PLC00008137"/>
    <d v="2012-02-14T00:00:00"/>
    <x v="38"/>
    <d v="2020-06-24T00:00:00"/>
    <x v="3"/>
    <n v="52.87"/>
    <n v="72000"/>
    <s v="A"/>
    <s v="Minor Loss"/>
    <s v="H"/>
    <s v="GA"/>
    <s v="GA"/>
    <s v="Savannah"/>
    <n v="56"/>
    <s v="Y"/>
    <s v="AGENT00632"/>
    <x v="567"/>
    <s v="Severn"/>
    <s v="MD"/>
    <m/>
    <m/>
    <m/>
    <m/>
  </r>
  <r>
    <d v="2020-06-30T00:00:00"/>
    <s v="TXN00000773"/>
    <s v="A00005016"/>
    <s v="PLC00000925"/>
    <d v="2011-05-06T00:00:00"/>
    <x v="32"/>
    <d v="2020-06-18T00:00:00"/>
    <x v="1"/>
    <n v="142.93"/>
    <n v="20000"/>
    <s v="A"/>
    <s v="Major Loss"/>
    <s v="M"/>
    <s v="DC"/>
    <s v="VT"/>
    <s v="Pittsford"/>
    <n v="60"/>
    <s v="Y"/>
    <s v="AGENT01104"/>
    <x v="583"/>
    <s v="Anchorage"/>
    <s v="AK"/>
    <s v="VNDR00431"/>
    <s v="Campbell LLC"/>
    <s v="Louisville"/>
    <s v="KY"/>
  </r>
  <r>
    <d v="2020-06-30T00:00:00"/>
    <s v="TXN00000774"/>
    <s v="A00005957"/>
    <s v="PLC00000545"/>
    <d v="2019-10-12T00:00:00"/>
    <x v="46"/>
    <d v="2020-06-27T00:00:00"/>
    <x v="0"/>
    <n v="152.03"/>
    <n v="3000"/>
    <s v="A"/>
    <s v="Total Loss"/>
    <s v="H"/>
    <s v="GA"/>
    <s v="CA"/>
    <s v="Grass Valley"/>
    <n v="61"/>
    <s v="Y"/>
    <s v="AGENT00815"/>
    <x v="584"/>
    <s v="Fayetteville"/>
    <s v="AR"/>
    <s v="VNDR00228"/>
    <s v="Bell, Hernandez and Reynolds"/>
    <s v="Edmond"/>
    <s v="OK"/>
  </r>
  <r>
    <d v="2020-06-30T00:00:00"/>
    <s v="TXN00000775"/>
    <s v="A00002232"/>
    <s v="PLC00004619"/>
    <d v="2019-02-03T00:00:00"/>
    <x v="48"/>
    <d v="2020-06-29T00:00:00"/>
    <x v="2"/>
    <n v="77.23"/>
    <n v="2000"/>
    <s v="A"/>
    <s v="Total Loss"/>
    <s v="L"/>
    <s v="AL"/>
    <s v="KY"/>
    <s v="Louisville"/>
    <n v="48"/>
    <s v="Y"/>
    <s v="AGENT01186"/>
    <x v="585"/>
    <s v="Nashville"/>
    <s v="TN"/>
    <s v="VNDR00521"/>
    <s v="Gordon, Young and Webster"/>
    <s v="Manchester"/>
    <s v="CT"/>
  </r>
  <r>
    <d v="2020-06-30T00:00:00"/>
    <s v="TXN00000776"/>
    <s v="A00003420"/>
    <s v="PLC00003480"/>
    <d v="2013-08-10T00:00:00"/>
    <x v="42"/>
    <d v="2020-06-25T00:00:00"/>
    <x v="0"/>
    <n v="122.47"/>
    <n v="17000"/>
    <s v="A"/>
    <s v="Total Loss"/>
    <s v="L"/>
    <s v="MA"/>
    <s v="TN"/>
    <s v="Nashville"/>
    <n v="59"/>
    <s v="Y"/>
    <s v="AGENT00777"/>
    <x v="413"/>
    <s v="Aurora"/>
    <s v="CO"/>
    <s v="VNDR00330"/>
    <s v="Baker, Tucker and Anderson"/>
    <s v="Savannah"/>
    <s v="GA"/>
  </r>
  <r>
    <d v="2020-06-30T00:00:00"/>
    <s v="TXN00000777"/>
    <s v="A00001096"/>
    <s v="PLC00004298"/>
    <d v="2016-06-10T00:00:00"/>
    <x v="44"/>
    <d v="2020-06-26T00:00:00"/>
    <x v="3"/>
    <n v="90.83"/>
    <n v="52000"/>
    <s v="A"/>
    <s v="Total Loss"/>
    <s v="M"/>
    <s v="GA"/>
    <s v="MD"/>
    <s v="Hanover"/>
    <n v="54"/>
    <s v="Y"/>
    <s v="AGENT00847"/>
    <x v="473"/>
    <s v="Oakland"/>
    <s v="CA"/>
    <s v="VNDR00324"/>
    <s v="Webb-Gomez"/>
    <s v="Arvada"/>
    <s v="CO"/>
  </r>
  <r>
    <d v="2020-07-01T00:00:00"/>
    <s v="TXN00000778"/>
    <s v="A00008115"/>
    <s v="PLC00005880"/>
    <d v="2011-11-05T00:00:00"/>
    <x v="33"/>
    <d v="2020-06-19T00:00:00"/>
    <x v="5"/>
    <n v="10.93"/>
    <n v="400"/>
    <s v="A"/>
    <s v="Total Loss"/>
    <s v="M"/>
    <s v="CO"/>
    <s v="AL"/>
    <s v="Montgomery"/>
    <n v="33"/>
    <s v="Y"/>
    <s v="AGENT00491"/>
    <x v="106"/>
    <s v="Louisville"/>
    <s v="KY"/>
    <s v="VNDR00472"/>
    <s v="Evans-Scott"/>
    <s v="Washington"/>
    <s v="DC"/>
  </r>
  <r>
    <d v="2020-07-01T00:00:00"/>
    <s v="TXN00000779"/>
    <s v="A00000728"/>
    <s v="PLC00000667"/>
    <d v="2019-10-04T00:00:00"/>
    <x v="35"/>
    <d v="2020-06-21T00:00:00"/>
    <x v="0"/>
    <n v="128.83000000000001"/>
    <n v="14000"/>
    <s v="A"/>
    <s v="Minor Loss"/>
    <s v="M"/>
    <s v="CA"/>
    <s v="CA"/>
    <s v="San Leandro"/>
    <n v="51"/>
    <s v="Y"/>
    <s v="AGENT00146"/>
    <x v="586"/>
    <s v="Panama City Beach"/>
    <s v="FL"/>
    <m/>
    <m/>
    <m/>
    <m/>
  </r>
  <r>
    <d v="2020-07-01T00:00:00"/>
    <s v="TXN00000780"/>
    <s v="A00000908"/>
    <s v="PLC00002134"/>
    <d v="2012-11-05T00:00:00"/>
    <x v="43"/>
    <d v="2020-06-26T00:00:00"/>
    <x v="2"/>
    <n v="94.65"/>
    <n v="5000"/>
    <s v="A"/>
    <s v="Total Loss"/>
    <s v="M"/>
    <s v="GA"/>
    <s v="CA"/>
    <s v="Madera"/>
    <n v="40"/>
    <s v="Y"/>
    <s v="AGENT00452"/>
    <x v="587"/>
    <s v="Fremont"/>
    <s v="CA"/>
    <s v="VNDR00486"/>
    <s v="Taylor-Price"/>
    <s v="San Leandro"/>
    <s v="CA"/>
  </r>
  <r>
    <d v="2020-07-01T00:00:00"/>
    <s v="TXN00000781"/>
    <s v="A00007395"/>
    <s v="PLC00001959"/>
    <d v="2018-06-08T00:00:00"/>
    <x v="34"/>
    <d v="2020-06-20T00:00:00"/>
    <x v="4"/>
    <n v="123.91"/>
    <n v="5000"/>
    <s v="A"/>
    <s v="Total Loss"/>
    <s v="L"/>
    <s v="AK"/>
    <s v="DC"/>
    <s v="Washington"/>
    <n v="39"/>
    <s v="Y"/>
    <s v="AGENT00045"/>
    <x v="588"/>
    <s v="Savannah"/>
    <s v="GA"/>
    <s v="VNDR00373"/>
    <s v="Martinez, Sims and Thomas"/>
    <s v="Newark"/>
    <s v="CA"/>
  </r>
  <r>
    <d v="2020-07-01T00:00:00"/>
    <s v="TXN00000782"/>
    <s v="A00009603"/>
    <s v="PLC00006510"/>
    <d v="2017-11-28T00:00:00"/>
    <x v="46"/>
    <d v="2020-06-28T00:00:00"/>
    <x v="5"/>
    <n v="10.75"/>
    <n v="200"/>
    <s v="A"/>
    <s v="Total Loss"/>
    <s v="L"/>
    <s v="CO"/>
    <s v="AL"/>
    <s v="Montgomery"/>
    <n v="48"/>
    <s v="Y"/>
    <s v="AGENT01160"/>
    <x v="509"/>
    <s v="Manchester"/>
    <s v="CT"/>
    <s v="VNDR00493"/>
    <s v="Rojas, Brown and Floyd"/>
    <s v="Arvada"/>
    <s v="CO"/>
  </r>
  <r>
    <d v="2020-07-01T00:00:00"/>
    <s v="TXN00000783"/>
    <s v="A00000352"/>
    <s v="PLC00000578"/>
    <d v="2015-08-07T00:00:00"/>
    <x v="37"/>
    <d v="2020-06-23T00:00:00"/>
    <x v="1"/>
    <n v="115.29"/>
    <n v="15000"/>
    <s v="A"/>
    <s v="Total Loss"/>
    <s v="L"/>
    <s v="AL"/>
    <s v="AK"/>
    <s v="Anchorage"/>
    <n v="32"/>
    <s v="Y"/>
    <s v="AGENT00947"/>
    <x v="24"/>
    <s v="Savannah"/>
    <s v="GA"/>
    <m/>
    <m/>
    <m/>
    <m/>
  </r>
  <r>
    <d v="2020-07-01T00:00:00"/>
    <s v="TXN00000784"/>
    <s v="A00000644"/>
    <s v="PLC00006654"/>
    <d v="2018-04-19T00:00:00"/>
    <x v="41"/>
    <d v="2020-06-24T00:00:00"/>
    <x v="2"/>
    <n v="80.63"/>
    <n v="4000"/>
    <s v="A"/>
    <s v="Minor Loss"/>
    <s v="H"/>
    <s v="CO"/>
    <s v="AL"/>
    <s v="Montgomery"/>
    <n v="38"/>
    <s v="Y"/>
    <s v="AGENT00885"/>
    <x v="589"/>
    <s v="Bourne"/>
    <s v="MA"/>
    <s v="VNDR00185"/>
    <s v="Harmon, Manning and Bradley"/>
    <s v="Annapolis"/>
    <s v="MD"/>
  </r>
  <r>
    <d v="2020-07-01T00:00:00"/>
    <s v="TXN00000785"/>
    <s v="A00009486"/>
    <s v="PLC00005678"/>
    <d v="2014-01-27T00:00:00"/>
    <x v="30"/>
    <d v="2020-06-17T00:00:00"/>
    <x v="3"/>
    <n v="70.11"/>
    <n v="67000"/>
    <s v="A"/>
    <s v="Total Loss"/>
    <s v="L"/>
    <s v="CT"/>
    <s v="KY"/>
    <s v="Louisville"/>
    <n v="53"/>
    <s v="Y"/>
    <s v="AGENT00679"/>
    <x v="430"/>
    <s v="Savannah"/>
    <s v="GA"/>
    <m/>
    <m/>
    <m/>
    <m/>
  </r>
  <r>
    <d v="2020-07-01T00:00:00"/>
    <s v="TXN00000786"/>
    <s v="A00004759"/>
    <s v="PLC00004299"/>
    <d v="2018-01-05T00:00:00"/>
    <x v="47"/>
    <d v="2020-06-28T00:00:00"/>
    <x v="2"/>
    <n v="89.33"/>
    <n v="3000"/>
    <s v="A"/>
    <s v="Total Loss"/>
    <s v="M"/>
    <s v="AK"/>
    <s v="KY"/>
    <s v="Louisville"/>
    <n v="37"/>
    <s v="N"/>
    <s v="AGENT00299"/>
    <x v="157"/>
    <s v="Manchester"/>
    <s v="CT"/>
    <s v="VNDR00115"/>
    <s v="King, Novak and Perez"/>
    <s v="Montgomery"/>
    <s v="AL"/>
  </r>
  <r>
    <d v="2020-07-01T00:00:00"/>
    <s v="TXN00000787"/>
    <s v="A00003830"/>
    <s v="PLC00003998"/>
    <d v="2019-02-03T00:00:00"/>
    <x v="38"/>
    <d v="2020-06-24T00:00:00"/>
    <x v="2"/>
    <n v="93.27"/>
    <n v="3000"/>
    <s v="A"/>
    <s v="Total Loss"/>
    <s v="L"/>
    <s v="DC"/>
    <s v="KY"/>
    <s v="Louisville"/>
    <n v="46"/>
    <s v="Y"/>
    <s v="AGENT00385"/>
    <x v="178"/>
    <s v="Annapolis"/>
    <s v="MD"/>
    <m/>
    <m/>
    <m/>
    <m/>
  </r>
  <r>
    <d v="2020-07-01T00:00:00"/>
    <s v="TXN00000788"/>
    <s v="A00003700"/>
    <s v="PLC00003455"/>
    <d v="2015-02-01T00:00:00"/>
    <x v="48"/>
    <d v="2020-06-29T00:00:00"/>
    <x v="4"/>
    <n v="124.35"/>
    <n v="1000"/>
    <s v="A"/>
    <s v="Total Loss"/>
    <s v="L"/>
    <s v="KY"/>
    <s v="CO"/>
    <s v="Arvada"/>
    <n v="53"/>
    <s v="Y"/>
    <s v="AGENT00600"/>
    <x v="590"/>
    <s v="Arvada"/>
    <s v="CO"/>
    <m/>
    <m/>
    <m/>
    <m/>
  </r>
  <r>
    <d v="2020-07-01T00:00:00"/>
    <s v="TXN00000789"/>
    <s v="A00003236"/>
    <s v="PLC00006529"/>
    <d v="2015-03-08T00:00:00"/>
    <x v="42"/>
    <d v="2020-06-26T00:00:00"/>
    <x v="2"/>
    <n v="52.47"/>
    <n v="3000"/>
    <s v="A"/>
    <s v="Total Loss"/>
    <s v="L"/>
    <s v="FL"/>
    <s v="AR"/>
    <s v="Van Buren"/>
    <n v="44"/>
    <s v="Y"/>
    <s v="AGENT00232"/>
    <x v="487"/>
    <s v="Severn"/>
    <s v="MD"/>
    <s v="VNDR00283"/>
    <s v="Sosa, Pugh and Hughes"/>
    <s v="Fayetteville"/>
    <s v="AR"/>
  </r>
  <r>
    <d v="2020-07-01T00:00:00"/>
    <s v="TXN00000790"/>
    <s v="A00000586"/>
    <s v="PLC00001822"/>
    <d v="2016-10-02T00:00:00"/>
    <x v="48"/>
    <d v="2020-06-29T00:00:00"/>
    <x v="5"/>
    <n v="9.34"/>
    <n v="200"/>
    <s v="A"/>
    <s v="Minor Loss"/>
    <s v="M"/>
    <s v="GA"/>
    <s v="TN"/>
    <s v="Nashville"/>
    <n v="28"/>
    <s v="Y"/>
    <s v="AGENT00425"/>
    <x v="459"/>
    <s v="Arvada"/>
    <s v="CO"/>
    <m/>
    <m/>
    <m/>
    <m/>
  </r>
  <r>
    <d v="2020-07-01T00:00:00"/>
    <s v="TXN00000791"/>
    <s v="A00006049"/>
    <s v="PLC00004589"/>
    <d v="2011-03-08T00:00:00"/>
    <x v="34"/>
    <d v="2020-06-20T00:00:00"/>
    <x v="4"/>
    <n v="78.08"/>
    <n v="9000"/>
    <s v="A"/>
    <s v="Minor Loss"/>
    <s v="L"/>
    <s v="TN"/>
    <s v="AK"/>
    <s v="Anchorage"/>
    <n v="30"/>
    <s v="Y"/>
    <s v="AGENT00764"/>
    <x v="591"/>
    <s v="Oroville"/>
    <s v="CA"/>
    <m/>
    <m/>
    <m/>
    <m/>
  </r>
  <r>
    <d v="2020-07-01T00:00:00"/>
    <s v="TXN00000792"/>
    <s v="A00003101"/>
    <s v="PLC00008365"/>
    <d v="2017-08-30T00:00:00"/>
    <x v="43"/>
    <d v="2020-06-26T00:00:00"/>
    <x v="0"/>
    <n v="128.32"/>
    <n v="8000"/>
    <s v="A"/>
    <s v="Minor Loss"/>
    <s v="M"/>
    <s v="DC"/>
    <s v="KY"/>
    <s v="Saint Matthews"/>
    <n v="28"/>
    <s v="Y"/>
    <s v="AGENT00692"/>
    <x v="378"/>
    <s v="Castleton"/>
    <s v="VT"/>
    <s v="VNDR00265"/>
    <s v="Sawyer-Pineda"/>
    <s v="Falmouth"/>
    <s v="MA"/>
  </r>
  <r>
    <d v="2020-07-01T00:00:00"/>
    <s v="TXN00000793"/>
    <s v="A00007974"/>
    <s v="PLC00007185"/>
    <d v="2012-02-27T00:00:00"/>
    <x v="42"/>
    <d v="2020-06-26T00:00:00"/>
    <x v="5"/>
    <n v="7.71"/>
    <n v="200"/>
    <s v="A"/>
    <s v="Major Loss"/>
    <s v="H"/>
    <s v="TN"/>
    <s v="CT"/>
    <s v="Manchester"/>
    <n v="59"/>
    <s v="N"/>
    <s v="AGENT01022"/>
    <x v="592"/>
    <s v="Oakland"/>
    <s v="CA"/>
    <s v="VNDR00119"/>
    <s v="Miller, Patel and Anderson"/>
    <s v="Anchorage"/>
    <s v="AK"/>
  </r>
  <r>
    <d v="2020-07-01T00:00:00"/>
    <s v="TXN00000794"/>
    <s v="A00006722"/>
    <s v="PLC00009470"/>
    <d v="2017-10-02T00:00:00"/>
    <x v="40"/>
    <d v="2020-06-25T00:00:00"/>
    <x v="5"/>
    <n v="8.42"/>
    <n v="100"/>
    <s v="A"/>
    <s v="Total Loss"/>
    <s v="L"/>
    <s v="AK"/>
    <s v="AZ"/>
    <s v="Mesa"/>
    <n v="59"/>
    <s v="Y"/>
    <s v="AGENT00429"/>
    <x v="374"/>
    <s v="Arvada"/>
    <s v="CO"/>
    <s v="VNDR00081"/>
    <s v="Perez-Richards"/>
    <s v="Plantation"/>
    <s v="KY"/>
  </r>
  <r>
    <d v="2020-07-02T00:00:00"/>
    <s v="TXN00000795"/>
    <s v="A00008555"/>
    <s v="PLC00003869"/>
    <d v="2019-05-20T00:00:00"/>
    <x v="43"/>
    <d v="2020-06-27T00:00:00"/>
    <x v="4"/>
    <n v="110.77"/>
    <n v="10000"/>
    <s v="A"/>
    <s v="Minor Loss"/>
    <s v="H"/>
    <s v="MD"/>
    <s v="AR"/>
    <s v="Farmington"/>
    <n v="47"/>
    <s v="Y"/>
    <s v="AGENT00005"/>
    <x v="593"/>
    <s v="Montgomery"/>
    <s v="AL"/>
    <s v="VNDR00450"/>
    <s v="Green, Perry and Anderson"/>
    <s v="Anchorage"/>
    <s v="AK"/>
  </r>
  <r>
    <d v="2020-07-02T00:00:00"/>
    <s v="TXN00000796"/>
    <s v="A00002564"/>
    <s v="PLC00005426"/>
    <d v="2011-09-05T00:00:00"/>
    <x v="45"/>
    <d v="2020-06-28T00:00:00"/>
    <x v="2"/>
    <n v="53.42"/>
    <n v="4000"/>
    <s v="A"/>
    <s v="Total Loss"/>
    <s v="L"/>
    <s v="AR"/>
    <s v="DC"/>
    <s v="Washington"/>
    <n v="26"/>
    <s v="Y"/>
    <s v="AGENT01141"/>
    <x v="594"/>
    <s v="Glendale"/>
    <s v="AZ"/>
    <s v="VNDR00430"/>
    <s v="Salazar and Sons"/>
    <s v="West Sacramento"/>
    <s v="CA"/>
  </r>
  <r>
    <d v="2020-07-02T00:00:00"/>
    <s v="TXN00000797"/>
    <s v="A00006863"/>
    <s v="PLC00005965"/>
    <d v="2014-10-15T00:00:00"/>
    <x v="41"/>
    <d v="2020-06-26T00:00:00"/>
    <x v="2"/>
    <n v="94.69"/>
    <n v="4000"/>
    <s v="A"/>
    <s v="Total Loss"/>
    <s v="M"/>
    <s v="AR"/>
    <s v="CA"/>
    <s v="Alameda"/>
    <n v="33"/>
    <s v="Y"/>
    <s v="AGENT00647"/>
    <x v="253"/>
    <m/>
    <s v="VT"/>
    <m/>
    <m/>
    <m/>
    <m/>
  </r>
  <r>
    <d v="2020-07-02T00:00:00"/>
    <s v="TXN00000798"/>
    <s v="A00004392"/>
    <s v="PLC00003296"/>
    <d v="2013-01-14T00:00:00"/>
    <x v="49"/>
    <d v="2020-07-01T00:00:00"/>
    <x v="1"/>
    <n v="95.87"/>
    <n v="35000"/>
    <s v="A"/>
    <s v="Minor Loss"/>
    <s v="L"/>
    <s v="TN"/>
    <s v="AL"/>
    <s v="Montgomery"/>
    <n v="43"/>
    <s v="Y"/>
    <s v="AGENT00679"/>
    <x v="430"/>
    <s v="Savannah"/>
    <s v="GA"/>
    <s v="VNDR00200"/>
    <s v="Meyer-Stevenson"/>
    <s v="Louisville"/>
    <s v="KY"/>
  </r>
  <r>
    <d v="2020-07-02T00:00:00"/>
    <s v="TXN00000799"/>
    <s v="A00000115"/>
    <s v="PLC00002194"/>
    <d v="2010-10-23T00:00:00"/>
    <x v="50"/>
    <d v="2020-06-30T00:00:00"/>
    <x v="4"/>
    <n v="114.85"/>
    <n v="10000"/>
    <s v="A"/>
    <s v="Minor Loss"/>
    <s v="M"/>
    <s v="KY"/>
    <s v="VT"/>
    <s v="Newfane"/>
    <n v="52"/>
    <s v="Y"/>
    <s v="AGENT01167"/>
    <x v="595"/>
    <s v="Chelmsford"/>
    <s v="MA"/>
    <s v="VNDR00096"/>
    <s v="Villanueva Ltd"/>
    <s v="Arvada"/>
    <s v="CO"/>
  </r>
  <r>
    <d v="2020-07-02T00:00:00"/>
    <s v="TXN00000800"/>
    <s v="A00002083"/>
    <s v="PLC00004323"/>
    <d v="2011-02-15T00:00:00"/>
    <x v="40"/>
    <d v="2020-06-25T00:00:00"/>
    <x v="2"/>
    <n v="69.09"/>
    <n v="3000"/>
    <s v="A"/>
    <s v="Major Loss"/>
    <s v="M"/>
    <s v="AL"/>
    <s v="MD"/>
    <s v="Glen Burnie"/>
    <n v="64"/>
    <s v="Y"/>
    <s v="AGENT00458"/>
    <x v="547"/>
    <s v="Montgomery"/>
    <s v="AL"/>
    <s v="VNDR00056"/>
    <s v="Russell, Mills and Calderon"/>
    <s v="Annapolis"/>
    <s v="MD"/>
  </r>
  <r>
    <d v="2020-07-02T00:00:00"/>
    <s v="TXN00000801"/>
    <s v="A00008809"/>
    <s v="PLC00002973"/>
    <d v="2013-04-05T00:00:00"/>
    <x v="40"/>
    <d v="2020-06-25T00:00:00"/>
    <x v="3"/>
    <n v="55.83"/>
    <n v="43000"/>
    <s v="A"/>
    <s v="Major Loss"/>
    <s v="H"/>
    <s v="MA"/>
    <s v="CA"/>
    <s v="Piedmont"/>
    <n v="59"/>
    <s v="N"/>
    <s v="AGENT00396"/>
    <x v="332"/>
    <s v="Charlton"/>
    <s v="MA"/>
    <m/>
    <m/>
    <m/>
    <m/>
  </r>
  <r>
    <d v="2020-07-02T00:00:00"/>
    <s v="TXN00000802"/>
    <s v="A00001995"/>
    <s v="PLC00002844"/>
    <d v="2018-04-29T00:00:00"/>
    <x v="45"/>
    <d v="2020-06-28T00:00:00"/>
    <x v="3"/>
    <n v="83.2"/>
    <n v="11000"/>
    <s v="A"/>
    <s v="Major Loss"/>
    <s v="L"/>
    <s v="KY"/>
    <s v="TN"/>
    <s v="Nashville"/>
    <n v="53"/>
    <s v="N"/>
    <s v="AGENT00611"/>
    <x v="596"/>
    <s v="Arvada"/>
    <s v="CO"/>
    <s v="VNDR00046"/>
    <s v="Anderson Inc"/>
    <s v="Montgomery"/>
    <s v="AL"/>
  </r>
  <r>
    <d v="2020-07-02T00:00:00"/>
    <s v="TXN00000803"/>
    <s v="A00003730"/>
    <s v="PLC00002188"/>
    <d v="2018-03-16T00:00:00"/>
    <x v="46"/>
    <d v="2020-06-28T00:00:00"/>
    <x v="5"/>
    <n v="10.96"/>
    <n v="100"/>
    <s v="A"/>
    <s v="Total Loss"/>
    <s v="H"/>
    <s v="KY"/>
    <s v="CT"/>
    <s v="Manchester"/>
    <n v="49"/>
    <s v="Y"/>
    <s v="AGENT00319"/>
    <x v="78"/>
    <s v="Hayward"/>
    <s v="CA"/>
    <s v="VNDR00519"/>
    <s v="Luna, Meyer and Lopez"/>
    <s v="Salinas"/>
    <s v="CA"/>
  </r>
  <r>
    <d v="2020-07-02T00:00:00"/>
    <s v="TXN00000804"/>
    <s v="A00003856"/>
    <s v="PLC00002945"/>
    <d v="2014-10-12T00:00:00"/>
    <x v="42"/>
    <d v="2020-06-26T00:00:00"/>
    <x v="2"/>
    <n v="80.06"/>
    <n v="4000"/>
    <s v="A"/>
    <s v="Major Loss"/>
    <s v="L"/>
    <s v="AL"/>
    <s v="AZ"/>
    <s v="Glendale"/>
    <n v="35"/>
    <s v="Y"/>
    <s v="AGENT01112"/>
    <x v="597"/>
    <s v="Fremont"/>
    <s v="CA"/>
    <s v="VNDR00284"/>
    <s v="Thornton and Sons"/>
    <s v="Readsboro"/>
    <s v="VT"/>
  </r>
  <r>
    <d v="2020-07-02T00:00:00"/>
    <s v="TXN00000805"/>
    <s v="A00006523"/>
    <s v="PLC00007699"/>
    <d v="2014-07-25T00:00:00"/>
    <x v="33"/>
    <d v="2020-06-19T00:00:00"/>
    <x v="1"/>
    <n v="154.53"/>
    <n v="15000"/>
    <s v="D"/>
    <s v="Minor Loss"/>
    <s v="M"/>
    <s v="GA"/>
    <s v="CA"/>
    <s v="Piedmont"/>
    <n v="54"/>
    <s v="Y"/>
    <s v="AGENT00831"/>
    <x v="598"/>
    <s v="Fremont"/>
    <s v="CA"/>
    <s v="VNDR00034"/>
    <s v="Davis and Sons"/>
    <s v="Louisville"/>
    <s v="KY"/>
  </r>
  <r>
    <d v="2020-07-02T00:00:00"/>
    <s v="TXN00000806"/>
    <s v="A00009509"/>
    <s v="PLC00004341"/>
    <d v="2015-11-27T00:00:00"/>
    <x v="40"/>
    <d v="2020-06-25T00:00:00"/>
    <x v="4"/>
    <n v="79.81"/>
    <n v="7000"/>
    <s v="A"/>
    <s v="Major Loss"/>
    <s v="M"/>
    <s v="VT"/>
    <s v="AL"/>
    <s v="Montgomery"/>
    <n v="41"/>
    <s v="Y"/>
    <s v="AGENT00855"/>
    <x v="148"/>
    <s v="Mountain View"/>
    <s v="CA"/>
    <s v="VNDR00186"/>
    <s v="Smith PLC"/>
    <s v="Anchorage"/>
    <s v="AK"/>
  </r>
  <r>
    <d v="2020-07-02T00:00:00"/>
    <s v="TXN00000807"/>
    <s v="A00000572"/>
    <s v="PLC00006297"/>
    <d v="2017-03-27T00:00:00"/>
    <x v="37"/>
    <d v="2020-06-23T00:00:00"/>
    <x v="4"/>
    <n v="118.59"/>
    <n v="4000"/>
    <s v="A"/>
    <s v="Total Loss"/>
    <s v="L"/>
    <s v="KY"/>
    <s v="OK"/>
    <s v="Moore"/>
    <n v="35"/>
    <s v="Y"/>
    <s v="AGENT00573"/>
    <x v="89"/>
    <s v="Yarmouth"/>
    <s v="MA"/>
    <s v="VNDR00591"/>
    <s v="Hoffman-Roberts"/>
    <s v="Rancho Cordova"/>
    <s v="CA"/>
  </r>
  <r>
    <d v="2020-07-02T00:00:00"/>
    <s v="TXN00000808"/>
    <s v="A00004577"/>
    <s v="PLC00008675"/>
    <d v="2018-03-21T00:00:00"/>
    <x v="32"/>
    <d v="2020-06-18T00:00:00"/>
    <x v="2"/>
    <n v="81.010000000000005"/>
    <n v="1000"/>
    <s v="A"/>
    <s v="Major Loss"/>
    <s v="M"/>
    <s v="MD"/>
    <s v="CT"/>
    <s v="Manchester"/>
    <n v="35"/>
    <s v="Y"/>
    <s v="AGENT00167"/>
    <x v="83"/>
    <s v="Fresno"/>
    <s v="CA"/>
    <s v="VNDR00154"/>
    <s v="Byrd-Richards"/>
    <s v="Watertown"/>
    <s v="MA"/>
  </r>
  <r>
    <d v="2020-07-02T00:00:00"/>
    <s v="TXN00000809"/>
    <s v="A00007246"/>
    <s v="PLC00005854"/>
    <d v="2019-03-20T00:00:00"/>
    <x v="48"/>
    <d v="2020-06-29T00:00:00"/>
    <x v="2"/>
    <n v="78.790000000000006"/>
    <n v="4000"/>
    <s v="A"/>
    <s v="Total Loss"/>
    <s v="M"/>
    <s v="CA"/>
    <s v="KY"/>
    <s v="Louisville"/>
    <n v="63"/>
    <s v="Y"/>
    <s v="AGENT00555"/>
    <x v="468"/>
    <s v="Anchorage"/>
    <s v="AK"/>
    <s v="VNDR00083"/>
    <s v="Kennedy, Benjamin and Young"/>
    <s v="Montgomery"/>
    <s v="AL"/>
  </r>
  <r>
    <d v="2020-07-02T00:00:00"/>
    <s v="TXN00000810"/>
    <s v="A00003339"/>
    <s v="PLC00008582"/>
    <d v="2011-04-06T00:00:00"/>
    <x v="30"/>
    <d v="2020-06-17T00:00:00"/>
    <x v="1"/>
    <n v="129.84"/>
    <n v="35000"/>
    <s v="A"/>
    <s v="Minor Loss"/>
    <s v="M"/>
    <s v="AZ"/>
    <s v="TN"/>
    <s v="Nashville"/>
    <n v="31"/>
    <s v="Y"/>
    <s v="AGENT00580"/>
    <x v="48"/>
    <s v="Anchorage"/>
    <s v="AK"/>
    <s v="VNDR00269"/>
    <s v="Davies LLC"/>
    <s v="Nashville"/>
    <s v="TN"/>
  </r>
  <r>
    <d v="2020-07-02T00:00:00"/>
    <s v="TXN00000811"/>
    <s v="A00004160"/>
    <s v="PLC00001884"/>
    <d v="2013-08-25T00:00:00"/>
    <x v="42"/>
    <d v="2020-06-26T00:00:00"/>
    <x v="5"/>
    <n v="6.94"/>
    <n v="300"/>
    <s v="A"/>
    <s v="Major Loss"/>
    <s v="L"/>
    <s v="MD"/>
    <s v="CO"/>
    <s v="Arvada"/>
    <n v="60"/>
    <s v="Y"/>
    <s v="AGENT00529"/>
    <x v="354"/>
    <s v="Savannah"/>
    <s v="GA"/>
    <m/>
    <m/>
    <m/>
    <m/>
  </r>
  <r>
    <d v="2020-07-02T00:00:00"/>
    <s v="TXN00000812"/>
    <s v="A00006229"/>
    <s v="PLC00001223"/>
    <d v="2011-01-14T00:00:00"/>
    <x v="38"/>
    <d v="2020-06-24T00:00:00"/>
    <x v="5"/>
    <n v="10.98"/>
    <n v="100"/>
    <s v="A"/>
    <s v="Minor Loss"/>
    <s v="H"/>
    <s v="CT"/>
    <s v="CA"/>
    <s v="Oakland"/>
    <n v="63"/>
    <s v="N"/>
    <s v="AGENT00697"/>
    <x v="49"/>
    <s v="Louisville"/>
    <s v="KY"/>
    <s v="VNDR00430"/>
    <s v="Salazar and Sons"/>
    <s v="West Sacramento"/>
    <s v="CA"/>
  </r>
  <r>
    <d v="2020-07-02T00:00:00"/>
    <s v="TXN00000813"/>
    <s v="A00001784"/>
    <s v="PLC00002859"/>
    <d v="2012-08-26T00:00:00"/>
    <x v="45"/>
    <d v="2020-06-28T00:00:00"/>
    <x v="2"/>
    <n v="69.569999999999993"/>
    <n v="1000"/>
    <s v="A"/>
    <s v="Major Loss"/>
    <s v="M"/>
    <s v="OK"/>
    <s v="AR"/>
    <s v="Fayetteville"/>
    <n v="60"/>
    <s v="Y"/>
    <s v="AGENT01107"/>
    <x v="68"/>
    <s v="Louisville"/>
    <s v="KY"/>
    <s v="VNDR00284"/>
    <s v="Thornton and Sons"/>
    <s v="Readsboro"/>
    <s v="VT"/>
  </r>
  <r>
    <d v="2020-07-02T00:00:00"/>
    <s v="TXN00000814"/>
    <s v="A00003220"/>
    <s v="PLC00004901"/>
    <d v="2016-07-16T00:00:00"/>
    <x v="47"/>
    <d v="2020-06-29T00:00:00"/>
    <x v="4"/>
    <n v="111.52"/>
    <n v="2000"/>
    <s v="A"/>
    <s v="Total Loss"/>
    <s v="L"/>
    <s v="MA"/>
    <s v="CT"/>
    <s v="Manchester"/>
    <n v="55"/>
    <s v="Y"/>
    <s v="AGENT00753"/>
    <x v="554"/>
    <s v="Anchorage"/>
    <s v="AK"/>
    <s v="VNDR00054"/>
    <s v="Brown, Johnston and Anderson"/>
    <s v="Piedmont"/>
    <s v="CA"/>
  </r>
  <r>
    <d v="2020-07-02T00:00:00"/>
    <s v="TXN00000815"/>
    <s v="A00006905"/>
    <s v="PLC00003412"/>
    <d v="2010-09-10T00:00:00"/>
    <x v="40"/>
    <d v="2020-06-25T00:00:00"/>
    <x v="1"/>
    <n v="121.52"/>
    <n v="23000"/>
    <s v="A"/>
    <s v="Minor Loss"/>
    <s v="L"/>
    <s v="DC"/>
    <s v="AK"/>
    <s v="Anchorage"/>
    <n v="44"/>
    <s v="Y"/>
    <s v="AGENT01135"/>
    <x v="599"/>
    <s v="Pooler"/>
    <s v="GA"/>
    <s v="VNDR00050"/>
    <s v="Rivera, Johnson and Drake"/>
    <s v="Manchester"/>
    <s v="CT"/>
  </r>
  <r>
    <d v="2020-07-02T00:00:00"/>
    <s v="TXN00000816"/>
    <s v="A00009648"/>
    <s v="PLC00007787"/>
    <d v="2013-03-19T00:00:00"/>
    <x v="42"/>
    <d v="2020-06-26T00:00:00"/>
    <x v="1"/>
    <n v="94.71"/>
    <n v="34000"/>
    <s v="A"/>
    <s v="Minor Loss"/>
    <s v="H"/>
    <s v="AZ"/>
    <s v="CT"/>
    <s v="Manchester"/>
    <n v="26"/>
    <s v="Y"/>
    <s v="AGENT00992"/>
    <x v="488"/>
    <s v="Edmond"/>
    <s v="OK"/>
    <s v="VNDR00120"/>
    <s v="Cunningham-Harrison"/>
    <s v="Brentwood"/>
    <s v="TN"/>
  </r>
  <r>
    <d v="2020-07-02T00:00:00"/>
    <s v="TXN00000817"/>
    <s v="A00005096"/>
    <s v="PLC00005856"/>
    <d v="2019-10-11T00:00:00"/>
    <x v="37"/>
    <d v="2020-06-23T00:00:00"/>
    <x v="4"/>
    <n v="90.26"/>
    <n v="2000"/>
    <s v="A"/>
    <s v="Major Loss"/>
    <s v="H"/>
    <s v="CO"/>
    <s v="MD"/>
    <s v="Annapolis"/>
    <n v="27"/>
    <s v="Y"/>
    <s v="AGENT01044"/>
    <x v="600"/>
    <s v="Edmond"/>
    <s v="OK"/>
    <s v="VNDR00382"/>
    <s v="Smith Group"/>
    <s v="Washington"/>
    <s v="DC"/>
  </r>
  <r>
    <d v="2020-07-02T00:00:00"/>
    <s v="TXN00000818"/>
    <s v="A00001566"/>
    <s v="PLC00003103"/>
    <d v="2019-07-18T00:00:00"/>
    <x v="49"/>
    <d v="2020-07-01T00:00:00"/>
    <x v="5"/>
    <n v="8.67"/>
    <n v="200"/>
    <s v="A"/>
    <s v="Minor Loss"/>
    <s v="M"/>
    <s v="TN"/>
    <s v="AL"/>
    <s v="Montgomery"/>
    <n v="59"/>
    <s v="Y"/>
    <s v="AGENT00287"/>
    <x v="601"/>
    <s v="Severn"/>
    <s v="MD"/>
    <s v="VNDR00401"/>
    <s v="Moore, Fisher and Cardenas"/>
    <s v="Montgomery"/>
    <s v="AL"/>
  </r>
  <r>
    <d v="2020-07-03T00:00:00"/>
    <s v="TXN00000819"/>
    <s v="A00002250"/>
    <s v="PLC00004874"/>
    <d v="2018-11-10T00:00:00"/>
    <x v="39"/>
    <d v="2020-06-25T00:00:00"/>
    <x v="1"/>
    <n v="138.49"/>
    <n v="14000"/>
    <s v="A"/>
    <s v="Total Loss"/>
    <s v="M"/>
    <s v="TN"/>
    <s v="VT"/>
    <s v="Lunenburg"/>
    <n v="48"/>
    <s v="Y"/>
    <s v="AGENT00389"/>
    <x v="602"/>
    <s v="Fremont"/>
    <s v="CA"/>
    <s v="VNDR00418"/>
    <s v="Fernandez Inc"/>
    <s v="Louisville"/>
    <s v="KY"/>
  </r>
  <r>
    <d v="2020-07-03T00:00:00"/>
    <s v="TXN00000820"/>
    <s v="A00000238"/>
    <s v="PLC00004786"/>
    <d v="2019-09-19T00:00:00"/>
    <x v="36"/>
    <d v="2020-06-22T00:00:00"/>
    <x v="5"/>
    <n v="10.199999999999999"/>
    <n v="200"/>
    <s v="A"/>
    <s v="Major Loss"/>
    <s v="L"/>
    <s v="AR"/>
    <s v="CO"/>
    <s v="Westminster"/>
    <n v="46"/>
    <s v="Y"/>
    <s v="AGENT00927"/>
    <x v="603"/>
    <s v="Fayetteville"/>
    <s v="AR"/>
    <m/>
    <m/>
    <m/>
    <m/>
  </r>
  <r>
    <d v="2020-07-03T00:00:00"/>
    <s v="TXN00000821"/>
    <s v="A00003000"/>
    <s v="PLC00006199"/>
    <d v="2015-07-18T00:00:00"/>
    <x v="51"/>
    <d v="2020-07-02T00:00:00"/>
    <x v="0"/>
    <n v="130.62"/>
    <n v="10000"/>
    <s v="A"/>
    <s v="Major Loss"/>
    <s v="H"/>
    <s v="TN"/>
    <s v="GA"/>
    <s v="Savannah"/>
    <n v="31"/>
    <s v="Y"/>
    <s v="AGENT00705"/>
    <x v="284"/>
    <s v="Moore"/>
    <s v="OK"/>
    <m/>
    <m/>
    <m/>
    <m/>
  </r>
  <r>
    <d v="2020-07-03T00:00:00"/>
    <s v="TXN00000822"/>
    <s v="A00003163"/>
    <s v="PLC00006114"/>
    <d v="2015-06-22T00:00:00"/>
    <x v="47"/>
    <d v="2020-06-29T00:00:00"/>
    <x v="4"/>
    <n v="101.39"/>
    <n v="6000"/>
    <s v="A"/>
    <s v="Total Loss"/>
    <s v="L"/>
    <s v="KY"/>
    <s v="CT"/>
    <s v="Manchester"/>
    <n v="30"/>
    <s v="Y"/>
    <s v="AGENT01192"/>
    <x v="329"/>
    <s v="Anchorage"/>
    <s v="AK"/>
    <m/>
    <m/>
    <m/>
    <m/>
  </r>
  <r>
    <d v="2020-07-03T00:00:00"/>
    <s v="TXN00000823"/>
    <s v="A00009525"/>
    <s v="PLC00004100"/>
    <d v="2017-10-20T00:00:00"/>
    <x v="43"/>
    <d v="2020-06-27T00:00:00"/>
    <x v="5"/>
    <n v="11.99"/>
    <n v="300"/>
    <s v="A"/>
    <s v="Total Loss"/>
    <s v="M"/>
    <s v="CA"/>
    <s v="TN"/>
    <s v="Brentwood"/>
    <n v="54"/>
    <s v="Y"/>
    <s v="AGENT00854"/>
    <x v="604"/>
    <s v="Arvada"/>
    <s v="CO"/>
    <s v="VNDR00598"/>
    <s v="Newton, Hodges and Henry"/>
    <s v="Union City"/>
    <s v="CA"/>
  </r>
  <r>
    <d v="2020-07-03T00:00:00"/>
    <s v="TXN00000824"/>
    <s v="A00006634"/>
    <s v="PLC00004019"/>
    <d v="2015-12-06T00:00:00"/>
    <x v="37"/>
    <d v="2020-06-23T00:00:00"/>
    <x v="1"/>
    <n v="145.21"/>
    <n v="24000"/>
    <s v="A"/>
    <s v="Major Loss"/>
    <s v="M"/>
    <s v="CO"/>
    <s v="CO"/>
    <s v="Arvada"/>
    <n v="48"/>
    <s v="Y"/>
    <s v="AGENT00274"/>
    <x v="193"/>
    <s v="Thetford"/>
    <s v="VT"/>
    <s v="VNDR00277"/>
    <s v="Baker and Sons"/>
    <s v="Savannah"/>
    <s v="GA"/>
  </r>
  <r>
    <d v="2020-07-03T00:00:00"/>
    <s v="TXN00000825"/>
    <s v="A00001350"/>
    <s v="PLC00000329"/>
    <d v="2011-07-28T00:00:00"/>
    <x v="42"/>
    <d v="2020-06-26T00:00:00"/>
    <x v="0"/>
    <n v="113.42"/>
    <n v="3000"/>
    <s v="A"/>
    <s v="Total Loss"/>
    <s v="L"/>
    <s v="CT"/>
    <s v="DC"/>
    <s v="Washington"/>
    <n v="49"/>
    <s v="Y"/>
    <s v="AGENT00394"/>
    <x v="135"/>
    <s v="Manchester"/>
    <s v="CT"/>
    <s v="VNDR00398"/>
    <s v="Proctor-Schaefer"/>
    <s v="Montgomery"/>
    <s v="AL"/>
  </r>
  <r>
    <d v="2020-07-03T00:00:00"/>
    <s v="TXN00000826"/>
    <s v="A00004927"/>
    <s v="PLC00000297"/>
    <d v="2010-06-28T00:00:00"/>
    <x v="45"/>
    <d v="2020-06-28T00:00:00"/>
    <x v="2"/>
    <n v="74.05"/>
    <n v="5000"/>
    <s v="A"/>
    <s v="Major Loss"/>
    <s v="L"/>
    <s v="TN"/>
    <s v="FL"/>
    <s v="Panama City"/>
    <n v="52"/>
    <s v="Y"/>
    <s v="AGENT00227"/>
    <x v="195"/>
    <s v="Montgomery"/>
    <s v="AL"/>
    <m/>
    <m/>
    <m/>
    <m/>
  </r>
  <r>
    <d v="2020-07-03T00:00:00"/>
    <s v="TXN00000827"/>
    <s v="A00008358"/>
    <s v="PLC00006506"/>
    <d v="2014-07-17T00:00:00"/>
    <x v="51"/>
    <d v="2020-07-02T00:00:00"/>
    <x v="5"/>
    <n v="11.31"/>
    <n v="300"/>
    <s v="A"/>
    <s v="Minor Loss"/>
    <s v="M"/>
    <s v="FL"/>
    <s v="OK"/>
    <s v="Oklahoma City"/>
    <n v="42"/>
    <s v="Y"/>
    <s v="AGENT00726"/>
    <x v="605"/>
    <s v="Windsor"/>
    <s v="VT"/>
    <s v="VNDR00002"/>
    <s v="Garcia Ltd"/>
    <s v="Montgomery"/>
    <s v="AL"/>
  </r>
  <r>
    <d v="2020-07-03T00:00:00"/>
    <s v="TXN00000828"/>
    <s v="A00005994"/>
    <s v="PLC00002429"/>
    <d v="2018-06-04T00:00:00"/>
    <x v="36"/>
    <d v="2020-06-22T00:00:00"/>
    <x v="0"/>
    <n v="166.15"/>
    <n v="14000"/>
    <s v="A"/>
    <s v="Major Loss"/>
    <s v="M"/>
    <s v="CT"/>
    <s v="OK"/>
    <s v="Edmond"/>
    <n v="50"/>
    <s v="N"/>
    <s v="AGENT01028"/>
    <x v="60"/>
    <s v="Montgomery"/>
    <s v="AL"/>
    <s v="VNDR00134"/>
    <s v="Miller Ltd"/>
    <s v="Anchorage"/>
    <s v="AK"/>
  </r>
  <r>
    <d v="2020-07-03T00:00:00"/>
    <s v="TXN00000829"/>
    <s v="A00009718"/>
    <s v="PLC00001329"/>
    <d v="2012-11-18T00:00:00"/>
    <x v="43"/>
    <d v="2020-06-27T00:00:00"/>
    <x v="2"/>
    <n v="88.27"/>
    <n v="5000"/>
    <s v="A"/>
    <s v="Total Loss"/>
    <s v="H"/>
    <s v="AR"/>
    <s v="TN"/>
    <s v="Nashville"/>
    <n v="38"/>
    <s v="N"/>
    <s v="AGENT00016"/>
    <x v="606"/>
    <s v="Arvada"/>
    <s v="CO"/>
    <m/>
    <m/>
    <m/>
    <m/>
  </r>
  <r>
    <d v="2020-07-03T00:00:00"/>
    <s v="TXN00000830"/>
    <s v="A00008086"/>
    <s v="PLC00006499"/>
    <d v="2011-11-23T00:00:00"/>
    <x v="36"/>
    <d v="2020-06-22T00:00:00"/>
    <x v="3"/>
    <n v="91.84"/>
    <n v="29000"/>
    <s v="A"/>
    <s v="Major Loss"/>
    <s v="H"/>
    <s v="AL"/>
    <s v="TN"/>
    <s v="Nashville"/>
    <n v="46"/>
    <s v="Y"/>
    <s v="AGENT00758"/>
    <x v="607"/>
    <s v="Savannah"/>
    <s v="GA"/>
    <s v="VNDR00210"/>
    <s v="Ross-Martin"/>
    <s v="Savannah"/>
    <s v="GA"/>
  </r>
  <r>
    <d v="2020-07-03T00:00:00"/>
    <s v="TXN00000831"/>
    <s v="A00006034"/>
    <s v="PLC00003960"/>
    <d v="2016-04-29T00:00:00"/>
    <x v="40"/>
    <d v="2020-06-27T00:00:00"/>
    <x v="5"/>
    <n v="9.8000000000000007"/>
    <n v="400"/>
    <s v="A"/>
    <s v="Total Loss"/>
    <s v="M"/>
    <s v="OK"/>
    <s v="OK"/>
    <s v="Choctaw"/>
    <n v="39"/>
    <s v="Y"/>
    <s v="AGENT00929"/>
    <x v="134"/>
    <s v="Orange"/>
    <s v="CA"/>
    <m/>
    <m/>
    <m/>
    <m/>
  </r>
  <r>
    <d v="2020-07-03T00:00:00"/>
    <s v="TXN00000832"/>
    <s v="A00008264"/>
    <s v="PLC00002531"/>
    <d v="2012-12-07T00:00:00"/>
    <x v="35"/>
    <d v="2020-06-21T00:00:00"/>
    <x v="0"/>
    <n v="194.08"/>
    <n v="10000"/>
    <s v="A"/>
    <s v="Minor Loss"/>
    <s v="H"/>
    <s v="FL"/>
    <s v="KY"/>
    <s v="Louisville"/>
    <n v="37"/>
    <s v="Y"/>
    <s v="AGENT00373"/>
    <x v="608"/>
    <s v="Louisville"/>
    <s v="KY"/>
    <m/>
    <m/>
    <m/>
    <m/>
  </r>
  <r>
    <d v="2020-07-03T00:00:00"/>
    <s v="TXN00000833"/>
    <s v="A00008674"/>
    <s v="PLC00007967"/>
    <d v="2017-07-04T00:00:00"/>
    <x v="42"/>
    <d v="2020-06-26T00:00:00"/>
    <x v="3"/>
    <n v="95.43"/>
    <n v="87000"/>
    <s v="A"/>
    <s v="Minor Loss"/>
    <s v="L"/>
    <s v="MD"/>
    <s v="VT"/>
    <s v="Westford"/>
    <n v="42"/>
    <s v="Y"/>
    <s v="AGENT00857"/>
    <x v="609"/>
    <s v="Montgomery"/>
    <s v="AL"/>
    <s v="VNDR00076"/>
    <s v="Schaefer, Paul and Ayala"/>
    <s v="Washington"/>
    <s v="DC"/>
  </r>
  <r>
    <d v="2020-07-03T00:00:00"/>
    <s v="TXN00000834"/>
    <s v="A00009676"/>
    <s v="PLC00007477"/>
    <d v="2019-03-28T00:00:00"/>
    <x v="41"/>
    <d v="2020-06-26T00:00:00"/>
    <x v="0"/>
    <n v="161.02000000000001"/>
    <n v="9000"/>
    <s v="A"/>
    <s v="Minor Loss"/>
    <s v="L"/>
    <s v="AK"/>
    <s v="DC"/>
    <s v="Washington"/>
    <n v="38"/>
    <s v="Y"/>
    <s v="AGENT00553"/>
    <x v="328"/>
    <s v="Essex"/>
    <s v="VT"/>
    <s v="VNDR00366"/>
    <s v="Barnes, Mills and Hill"/>
    <s v="Wilmington"/>
    <s v="VT"/>
  </r>
  <r>
    <d v="2020-07-03T00:00:00"/>
    <s v="TXN00000835"/>
    <s v="A00006745"/>
    <s v="PLC00008703"/>
    <d v="2010-06-05T00:00:00"/>
    <x v="41"/>
    <d v="2020-06-26T00:00:00"/>
    <x v="0"/>
    <n v="181.27"/>
    <n v="12000"/>
    <s v="A"/>
    <s v="Minor Loss"/>
    <s v="L"/>
    <s v="CA"/>
    <s v="CT"/>
    <s v="Manchester"/>
    <n v="31"/>
    <s v="Y"/>
    <s v="AGENT00964"/>
    <x v="610"/>
    <s v="Manchester"/>
    <s v="CT"/>
    <s v="VNDR00113"/>
    <s v="Walker PLC"/>
    <s v="Severna Park"/>
    <s v="MD"/>
  </r>
  <r>
    <d v="2020-07-03T00:00:00"/>
    <s v="TXN00000836"/>
    <s v="A00009784"/>
    <s v="PLC00004766"/>
    <d v="2012-08-16T00:00:00"/>
    <x v="50"/>
    <d v="2020-06-30T00:00:00"/>
    <x v="2"/>
    <n v="79.400000000000006"/>
    <n v="4000"/>
    <s v="D"/>
    <s v="Total Loss"/>
    <s v="L"/>
    <s v="DC"/>
    <s v="GA"/>
    <s v="Savannah"/>
    <n v="41"/>
    <s v="Y"/>
    <s v="AGENT00373"/>
    <x v="608"/>
    <s v="Louisville"/>
    <s v="KY"/>
    <m/>
    <m/>
    <m/>
    <m/>
  </r>
  <r>
    <d v="2020-07-03T00:00:00"/>
    <s v="TXN00000837"/>
    <s v="A00002765"/>
    <s v="PLC00002752"/>
    <d v="2012-07-30T00:00:00"/>
    <x v="38"/>
    <d v="2020-06-24T00:00:00"/>
    <x v="4"/>
    <n v="110.79"/>
    <n v="8000"/>
    <s v="A"/>
    <s v="Total Loss"/>
    <s v="M"/>
    <s v="CO"/>
    <s v="VT"/>
    <s v="Moretown"/>
    <n v="25"/>
    <s v="Y"/>
    <s v="AGENT00420"/>
    <x v="325"/>
    <s v="Nashville"/>
    <s v="TN"/>
    <s v="VNDR00473"/>
    <s v="Griffin Ltd"/>
    <s v="Montgomery"/>
    <s v="AL"/>
  </r>
  <r>
    <d v="2020-07-03T00:00:00"/>
    <s v="TXN00000838"/>
    <s v="A00002014"/>
    <s v="PLC00001575"/>
    <d v="2016-12-25T00:00:00"/>
    <x v="41"/>
    <d v="2020-06-26T00:00:00"/>
    <x v="4"/>
    <n v="123.86"/>
    <n v="2000"/>
    <s v="A"/>
    <s v="Minor Loss"/>
    <s v="M"/>
    <s v="MD"/>
    <s v="CA"/>
    <s v="Fresno"/>
    <n v="62"/>
    <s v="Y"/>
    <s v="AGENT00609"/>
    <x v="611"/>
    <s v="Manchester"/>
    <s v="CT"/>
    <s v="VNDR00076"/>
    <s v="Schaefer, Paul and Ayala"/>
    <s v="Washington"/>
    <s v="DC"/>
  </r>
  <r>
    <d v="2020-07-04T00:00:00"/>
    <s v="TXN00000839"/>
    <s v="A00001953"/>
    <s v="PLC00004969"/>
    <d v="2017-12-04T00:00:00"/>
    <x v="50"/>
    <d v="2020-07-01T00:00:00"/>
    <x v="0"/>
    <n v="199.39"/>
    <n v="3000"/>
    <s v="A"/>
    <s v="Major Loss"/>
    <s v="M"/>
    <s v="TN"/>
    <s v="OK"/>
    <s v="Norman"/>
    <n v="38"/>
    <s v="Y"/>
    <s v="AGENT00034"/>
    <x v="612"/>
    <s v="Nashville"/>
    <s v="TN"/>
    <s v="VNDR00579"/>
    <s v="Bullock-Flores"/>
    <s v="Fayetteville"/>
    <s v="AR"/>
  </r>
  <r>
    <d v="2020-07-04T00:00:00"/>
    <s v="TXN00000840"/>
    <s v="A00004003"/>
    <s v="PLC00006998"/>
    <d v="2014-09-02T00:00:00"/>
    <x v="39"/>
    <d v="2020-06-25T00:00:00"/>
    <x v="1"/>
    <n v="106.48"/>
    <n v="19000"/>
    <s v="A"/>
    <s v="Minor Loss"/>
    <s v="M"/>
    <s v="CT"/>
    <s v="AR"/>
    <s v="Fayetteville"/>
    <n v="31"/>
    <s v="Y"/>
    <s v="AGENT00723"/>
    <x v="424"/>
    <s v="Montgomery"/>
    <s v="AL"/>
    <m/>
    <m/>
    <m/>
    <m/>
  </r>
  <r>
    <d v="2020-07-04T00:00:00"/>
    <s v="TXN00000841"/>
    <s v="A00005084"/>
    <s v="PLC00007193"/>
    <d v="2019-04-09T00:00:00"/>
    <x v="51"/>
    <d v="2020-07-02T00:00:00"/>
    <x v="5"/>
    <n v="10.98"/>
    <n v="400"/>
    <s v="A"/>
    <s v="Major Loss"/>
    <s v="L"/>
    <s v="CA"/>
    <s v="AZ"/>
    <s v="Glendale"/>
    <n v="51"/>
    <s v="Y"/>
    <s v="AGENT00346"/>
    <x v="613"/>
    <s v="Vershire"/>
    <s v="VT"/>
    <s v="VNDR00484"/>
    <s v="Ross, Palmer and Baker"/>
    <s v="Hartford"/>
    <s v="VT"/>
  </r>
  <r>
    <d v="2020-07-04T00:00:00"/>
    <s v="TXN00000842"/>
    <s v="A00003059"/>
    <s v="PLC00003841"/>
    <d v="2011-07-16T00:00:00"/>
    <x v="37"/>
    <d v="2020-06-23T00:00:00"/>
    <x v="0"/>
    <n v="193.31"/>
    <n v="16000"/>
    <s v="A"/>
    <s v="Minor Loss"/>
    <s v="L"/>
    <s v="MD"/>
    <s v="DC"/>
    <s v="Washington"/>
    <n v="55"/>
    <s v="Y"/>
    <s v="AGENT01016"/>
    <x v="614"/>
    <s v="Panama City"/>
    <s v="FL"/>
    <s v="VNDR00077"/>
    <s v="Bartlett-Winters"/>
    <s v="Savannah"/>
    <s v="GA"/>
  </r>
  <r>
    <d v="2020-07-04T00:00:00"/>
    <s v="TXN00000843"/>
    <s v="A00002839"/>
    <s v="PLC00008202"/>
    <d v="2013-04-24T00:00:00"/>
    <x v="52"/>
    <d v="2020-07-03T00:00:00"/>
    <x v="1"/>
    <n v="85.49"/>
    <n v="15000"/>
    <s v="A"/>
    <s v="Minor Loss"/>
    <s v="M"/>
    <s v="KY"/>
    <s v="DC"/>
    <s v="Washington"/>
    <n v="28"/>
    <s v="Y"/>
    <s v="AGENT00944"/>
    <x v="290"/>
    <s v="Louisville"/>
    <s v="KY"/>
    <s v="VNDR00034"/>
    <s v="Davis and Sons"/>
    <s v="Louisville"/>
    <s v="KY"/>
  </r>
  <r>
    <d v="2020-07-04T00:00:00"/>
    <s v="TXN00000844"/>
    <s v="A00008627"/>
    <s v="PLC00008542"/>
    <d v="2016-10-27T00:00:00"/>
    <x v="36"/>
    <d v="2020-06-22T00:00:00"/>
    <x v="1"/>
    <n v="129.71"/>
    <n v="36000"/>
    <s v="A"/>
    <s v="Minor Loss"/>
    <s v="L"/>
    <s v="CO"/>
    <s v="OK"/>
    <s v="Oklahoma City"/>
    <n v="59"/>
    <s v="Y"/>
    <s v="AGENT00937"/>
    <x v="570"/>
    <s v="Athol"/>
    <s v="MA"/>
    <s v="VNDR00593"/>
    <s v="Walter Group"/>
    <s v="Louisville"/>
    <s v="KY"/>
  </r>
  <r>
    <d v="2020-07-04T00:00:00"/>
    <s v="TXN00000845"/>
    <s v="A00000766"/>
    <s v="PLC00008357"/>
    <d v="2017-07-29T00:00:00"/>
    <x v="41"/>
    <d v="2020-06-26T00:00:00"/>
    <x v="2"/>
    <n v="98.45"/>
    <n v="4000"/>
    <s v="A"/>
    <s v="Total Loss"/>
    <s v="H"/>
    <s v="MA"/>
    <s v="AR"/>
    <s v="Fayetteville"/>
    <n v="52"/>
    <s v="Y"/>
    <s v="AGENT00491"/>
    <x v="106"/>
    <s v="Louisville"/>
    <s v="KY"/>
    <m/>
    <m/>
    <m/>
    <m/>
  </r>
  <r>
    <d v="2020-07-04T00:00:00"/>
    <s v="TXN00000846"/>
    <s v="A00005029"/>
    <s v="PLC00000295"/>
    <d v="2016-04-01T00:00:00"/>
    <x v="33"/>
    <d v="2020-06-19T00:00:00"/>
    <x v="5"/>
    <n v="6.8"/>
    <n v="300"/>
    <s v="A"/>
    <s v="Total Loss"/>
    <s v="L"/>
    <s v="CT"/>
    <s v="MA"/>
    <s v="Holden"/>
    <n v="38"/>
    <s v="Y"/>
    <s v="AGENT00924"/>
    <x v="615"/>
    <s v="Panama City Beach"/>
    <s v="FL"/>
    <m/>
    <m/>
    <m/>
    <m/>
  </r>
  <r>
    <d v="2020-07-04T00:00:00"/>
    <s v="TXN00000847"/>
    <s v="A00006389"/>
    <s v="PLC00001955"/>
    <d v="2016-08-01T00:00:00"/>
    <x v="35"/>
    <d v="2020-06-21T00:00:00"/>
    <x v="3"/>
    <n v="77.56"/>
    <n v="24000"/>
    <s v="A"/>
    <s v="Major Loss"/>
    <s v="L"/>
    <s v="CT"/>
    <s v="FL"/>
    <s v="Panama City"/>
    <n v="46"/>
    <s v="Y"/>
    <s v="AGENT00261"/>
    <x v="616"/>
    <s v="Montgomery"/>
    <s v="AL"/>
    <s v="VNDR00520"/>
    <s v="Kane, Beard and Cox"/>
    <s v="Arvada"/>
    <s v="CO"/>
  </r>
  <r>
    <d v="2020-07-04T00:00:00"/>
    <s v="TXN00000848"/>
    <s v="A00009213"/>
    <s v="PLC00005839"/>
    <d v="2015-02-05T00:00:00"/>
    <x v="39"/>
    <d v="2020-06-25T00:00:00"/>
    <x v="2"/>
    <n v="93.59"/>
    <n v="1000"/>
    <s v="A"/>
    <s v="Total Loss"/>
    <s v="L"/>
    <s v="AK"/>
    <s v="KY"/>
    <s v="Louisville"/>
    <n v="55"/>
    <s v="Y"/>
    <s v="AGENT00215"/>
    <x v="617"/>
    <s v="Nashville"/>
    <s v="TN"/>
    <m/>
    <m/>
    <m/>
    <m/>
  </r>
  <r>
    <d v="2020-07-04T00:00:00"/>
    <s v="TXN00000849"/>
    <s v="A00004079"/>
    <s v="PLC00000290"/>
    <d v="2015-01-04T00:00:00"/>
    <x v="50"/>
    <d v="2020-07-01T00:00:00"/>
    <x v="5"/>
    <n v="8"/>
    <n v="600"/>
    <s v="A"/>
    <s v="Major Loss"/>
    <s v="M"/>
    <s v="GA"/>
    <s v="DC"/>
    <s v="Washington"/>
    <n v="49"/>
    <s v="Y"/>
    <s v="AGENT01045"/>
    <x v="618"/>
    <s v="Groton"/>
    <s v="CT"/>
    <s v="VNDR00360"/>
    <s v="Smith-Booth"/>
    <s v="Nashville"/>
    <s v="TN"/>
  </r>
  <r>
    <d v="2020-07-04T00:00:00"/>
    <s v="TXN00000850"/>
    <s v="A00009105"/>
    <s v="PLC00004346"/>
    <d v="2012-08-31T00:00:00"/>
    <x v="52"/>
    <d v="2020-07-03T00:00:00"/>
    <x v="5"/>
    <n v="7.18"/>
    <n v="300"/>
    <s v="A"/>
    <s v="Total Loss"/>
    <s v="L"/>
    <s v="MA"/>
    <s v="CA"/>
    <s v="San Leandro"/>
    <n v="59"/>
    <s v="Y"/>
    <s v="AGENT00828"/>
    <x v="506"/>
    <s v="Washington"/>
    <s v="DC"/>
    <s v="VNDR00437"/>
    <s v="Hanson Inc"/>
    <s v="Fayetteville"/>
    <s v="AR"/>
  </r>
  <r>
    <d v="2020-07-04T00:00:00"/>
    <s v="TXN00000851"/>
    <s v="A00006736"/>
    <s v="PLC00002494"/>
    <d v="2010-07-08T00:00:00"/>
    <x v="49"/>
    <d v="2020-07-01T00:00:00"/>
    <x v="2"/>
    <n v="74.55"/>
    <n v="3000"/>
    <s v="A"/>
    <s v="Major Loss"/>
    <s v="H"/>
    <s v="DC"/>
    <s v="MA"/>
    <s v="Tewksbury"/>
    <n v="55"/>
    <s v="Y"/>
    <s v="AGENT00561"/>
    <x v="72"/>
    <s v="Savannah"/>
    <s v="GA"/>
    <m/>
    <m/>
    <m/>
    <m/>
  </r>
  <r>
    <d v="2020-07-04T00:00:00"/>
    <s v="TXN00000852"/>
    <s v="A00006579"/>
    <s v="PLC00001377"/>
    <d v="2015-02-16T00:00:00"/>
    <x v="49"/>
    <d v="2020-07-01T00:00:00"/>
    <x v="4"/>
    <n v="105.28"/>
    <n v="7000"/>
    <s v="A"/>
    <s v="Minor Loss"/>
    <s v="H"/>
    <s v="KY"/>
    <s v="CT"/>
    <s v="Manchester"/>
    <n v="63"/>
    <s v="Y"/>
    <s v="AGENT00229"/>
    <x v="619"/>
    <s v="Anchorage"/>
    <s v="AK"/>
    <s v="VNDR00049"/>
    <s v="Rose Ltd"/>
    <s v="Nashville"/>
    <s v="TN"/>
  </r>
  <r>
    <d v="2020-07-04T00:00:00"/>
    <s v="TXN00000853"/>
    <s v="A00002587"/>
    <s v="PLC00005148"/>
    <d v="2012-08-07T00:00:00"/>
    <x v="34"/>
    <d v="2020-06-20T00:00:00"/>
    <x v="4"/>
    <n v="87.21"/>
    <n v="2000"/>
    <s v="A"/>
    <s v="Minor Loss"/>
    <s v="L"/>
    <s v="CA"/>
    <s v="KY"/>
    <s v="Louisville"/>
    <n v="44"/>
    <s v="Y"/>
    <s v="AGENT00096"/>
    <x v="620"/>
    <s v="Arvada"/>
    <s v="CO"/>
    <s v="VNDR00221"/>
    <s v="Moore-Bradley"/>
    <s v="Marblehead"/>
    <s v="MA"/>
  </r>
  <r>
    <d v="2020-07-04T00:00:00"/>
    <s v="TXN00000854"/>
    <s v="A00002778"/>
    <s v="PLC00006395"/>
    <d v="2015-11-17T00:00:00"/>
    <x v="33"/>
    <d v="2020-06-19T00:00:00"/>
    <x v="3"/>
    <n v="58.61"/>
    <n v="80000"/>
    <s v="A"/>
    <s v="Minor Loss"/>
    <s v="H"/>
    <s v="AL"/>
    <s v="CT"/>
    <s v="Manchester"/>
    <n v="37"/>
    <s v="Y"/>
    <s v="AGENT00821"/>
    <x v="621"/>
    <s v="Mammoth Lakes"/>
    <s v="CA"/>
    <m/>
    <m/>
    <m/>
    <m/>
  </r>
  <r>
    <d v="2020-07-04T00:00:00"/>
    <s v="TXN00000855"/>
    <s v="A00002289"/>
    <s v="PLC00002054"/>
    <d v="2015-10-19T00:00:00"/>
    <x v="39"/>
    <d v="2020-06-25T00:00:00"/>
    <x v="1"/>
    <n v="89.8"/>
    <n v="27000"/>
    <s v="A"/>
    <s v="Major Loss"/>
    <s v="L"/>
    <s v="VT"/>
    <s v="GA"/>
    <s v="Savannah"/>
    <n v="64"/>
    <s v="N"/>
    <s v="AGENT00595"/>
    <x v="622"/>
    <s v="Alameda"/>
    <s v="CA"/>
    <s v="VNDR00427"/>
    <s v="Jackson-Williams"/>
    <s v="Louisville"/>
    <s v="KY"/>
  </r>
  <r>
    <d v="2020-07-04T00:00:00"/>
    <s v="TXN00000856"/>
    <s v="A00009465"/>
    <s v="PLC00001902"/>
    <d v="2018-10-22T00:00:00"/>
    <x v="39"/>
    <d v="2020-06-25T00:00:00"/>
    <x v="1"/>
    <n v="125.14"/>
    <n v="31000"/>
    <s v="A"/>
    <s v="Minor Loss"/>
    <s v="M"/>
    <s v="GA"/>
    <s v="CA"/>
    <s v="Oakland"/>
    <n v="28"/>
    <s v="Y"/>
    <s v="AGENT00544"/>
    <x v="623"/>
    <s v="Washington"/>
    <s v="DC"/>
    <m/>
    <m/>
    <m/>
    <m/>
  </r>
  <r>
    <d v="2020-07-04T00:00:00"/>
    <s v="TXN00000857"/>
    <s v="A00004520"/>
    <s v="PLC00002136"/>
    <d v="2015-06-15T00:00:00"/>
    <x v="42"/>
    <d v="2020-06-28T00:00:00"/>
    <x v="0"/>
    <n v="183.95"/>
    <n v="17000"/>
    <s v="A"/>
    <s v="Major Loss"/>
    <s v="L"/>
    <s v="GA"/>
    <s v="CT"/>
    <s v="Manchester"/>
    <n v="39"/>
    <s v="Y"/>
    <s v="AGENT00126"/>
    <x v="624"/>
    <s v="Oklahoma City"/>
    <s v="OK"/>
    <m/>
    <m/>
    <m/>
    <m/>
  </r>
  <r>
    <d v="2020-07-05T00:00:00"/>
    <s v="TXN00000858"/>
    <s v="A00007097"/>
    <s v="PLC00002228"/>
    <d v="2012-10-30T00:00:00"/>
    <x v="39"/>
    <d v="2020-06-25T00:00:00"/>
    <x v="5"/>
    <n v="6.09"/>
    <n v="300"/>
    <s v="A"/>
    <s v="Minor Loss"/>
    <s v="M"/>
    <s v="AZ"/>
    <s v="FL"/>
    <s v="Panama City Beach"/>
    <n v="30"/>
    <s v="Y"/>
    <s v="AGENT00319"/>
    <x v="78"/>
    <s v="Hayward"/>
    <s v="CA"/>
    <m/>
    <m/>
    <m/>
    <m/>
  </r>
  <r>
    <d v="2020-07-05T00:00:00"/>
    <s v="TXN00000859"/>
    <s v="A00006741"/>
    <s v="PLC00006352"/>
    <d v="2012-01-11T00:00:00"/>
    <x v="47"/>
    <d v="2020-06-30T00:00:00"/>
    <x v="1"/>
    <n v="138.63999999999999"/>
    <n v="36000"/>
    <s v="A"/>
    <s v="Major Loss"/>
    <s v="L"/>
    <s v="CO"/>
    <s v="MD"/>
    <s v="Linthicum Heights"/>
    <n v="25"/>
    <s v="Y"/>
    <s v="AGENT00216"/>
    <x v="625"/>
    <s v="Annapolis"/>
    <s v="MD"/>
    <m/>
    <m/>
    <m/>
    <m/>
  </r>
  <r>
    <d v="2020-07-05T00:00:00"/>
    <s v="TXN00000860"/>
    <s v="A00002973"/>
    <s v="PLC00000592"/>
    <d v="2015-08-10T00:00:00"/>
    <x v="48"/>
    <d v="2020-07-01T00:00:00"/>
    <x v="0"/>
    <n v="161.16"/>
    <n v="7000"/>
    <s v="A"/>
    <s v="Major Loss"/>
    <s v="L"/>
    <s v="AL"/>
    <s v="AL"/>
    <s v="Montgomery"/>
    <n v="30"/>
    <s v="Y"/>
    <s v="AGENT01098"/>
    <x v="340"/>
    <s v="Glen Burnie"/>
    <s v="MD"/>
    <s v="VNDR00369"/>
    <s v="Nguyen, Rogers and Diaz"/>
    <s v="Nashville"/>
    <s v="TN"/>
  </r>
  <r>
    <d v="2020-07-05T00:00:00"/>
    <s v="TXN00000861"/>
    <s v="A00007796"/>
    <s v="PLC00005970"/>
    <d v="2013-03-25T00:00:00"/>
    <x v="38"/>
    <d v="2020-06-24T00:00:00"/>
    <x v="3"/>
    <n v="93.48"/>
    <n v="12000"/>
    <s v="A"/>
    <s v="Major Loss"/>
    <s v="M"/>
    <s v="AL"/>
    <s v="GA"/>
    <s v="Savannah"/>
    <n v="40"/>
    <s v="Y"/>
    <s v="AGENT00678"/>
    <x v="37"/>
    <s v="Glendale"/>
    <s v="AZ"/>
    <s v="VNDR00019"/>
    <s v="Wells-Hooper"/>
    <s v="Glendale"/>
    <s v="AZ"/>
  </r>
  <r>
    <d v="2020-07-05T00:00:00"/>
    <s v="TXN00000862"/>
    <s v="A00009578"/>
    <s v="PLC00002588"/>
    <d v="2011-04-01T00:00:00"/>
    <x v="34"/>
    <d v="2020-06-20T00:00:00"/>
    <x v="1"/>
    <n v="116.66"/>
    <n v="10000"/>
    <s v="A"/>
    <s v="Major Loss"/>
    <s v="H"/>
    <s v="VT"/>
    <s v="AZ"/>
    <s v="Glendale"/>
    <n v="37"/>
    <s v="Y"/>
    <s v="AGENT00547"/>
    <x v="626"/>
    <s v="Nashville"/>
    <s v="TN"/>
    <s v="VNDR00583"/>
    <s v="Powers-Burgess"/>
    <s v="Washington"/>
    <s v="DC"/>
  </r>
  <r>
    <d v="2020-07-05T00:00:00"/>
    <s v="TXN00000863"/>
    <s v="A00002536"/>
    <s v="PLC00006620"/>
    <d v="2010-11-02T00:00:00"/>
    <x v="41"/>
    <d v="2020-06-26T00:00:00"/>
    <x v="5"/>
    <n v="7.05"/>
    <n v="300"/>
    <s v="A"/>
    <s v="Minor Loss"/>
    <s v="H"/>
    <s v="VT"/>
    <s v="AL"/>
    <s v="Montgomery"/>
    <n v="49"/>
    <s v="Y"/>
    <s v="AGENT00133"/>
    <x v="627"/>
    <s v="Panama City Beach"/>
    <s v="FL"/>
    <s v="VNDR00109"/>
    <s v="Hudson PLC"/>
    <s v="Pasadena"/>
    <s v="MD"/>
  </r>
  <r>
    <d v="2020-07-05T00:00:00"/>
    <s v="TXN00000864"/>
    <s v="A00000948"/>
    <s v="PLC00008578"/>
    <d v="2015-09-22T00:00:00"/>
    <x v="41"/>
    <d v="2020-06-26T00:00:00"/>
    <x v="2"/>
    <n v="55.71"/>
    <n v="3000"/>
    <s v="A"/>
    <s v="Total Loss"/>
    <s v="L"/>
    <s v="AL"/>
    <s v="VT"/>
    <s v="Maidstone"/>
    <n v="42"/>
    <s v="Y"/>
    <s v="AGENT00453"/>
    <x v="397"/>
    <s v="Tahoe City"/>
    <s v="CA"/>
    <m/>
    <m/>
    <m/>
    <m/>
  </r>
  <r>
    <d v="2020-07-05T00:00:00"/>
    <s v="TXN00000865"/>
    <s v="A00002925"/>
    <s v="PLC00000906"/>
    <d v="2017-03-22T00:00:00"/>
    <x v="53"/>
    <d v="2020-07-04T00:00:00"/>
    <x v="2"/>
    <n v="62.68"/>
    <n v="5000"/>
    <s v="A"/>
    <s v="Minor Loss"/>
    <s v="L"/>
    <s v="AL"/>
    <s v="AL"/>
    <s v="Montgomery"/>
    <n v="50"/>
    <s v="Y"/>
    <s v="AGENT00217"/>
    <x v="239"/>
    <s v="Fayetteville"/>
    <s v="AR"/>
    <s v="VNDR00295"/>
    <s v="Cox-Ward"/>
    <s v="Savannah"/>
    <s v="GA"/>
  </r>
  <r>
    <d v="2020-07-05T00:00:00"/>
    <s v="TXN00000866"/>
    <s v="A00004001"/>
    <s v="PLC00007045"/>
    <d v="2012-02-21T00:00:00"/>
    <x v="36"/>
    <d v="2020-06-22T00:00:00"/>
    <x v="0"/>
    <n v="182.54"/>
    <n v="2000"/>
    <s v="A"/>
    <s v="Total Loss"/>
    <s v="M"/>
    <s v="AL"/>
    <s v="MA"/>
    <s v="Medford"/>
    <n v="53"/>
    <s v="Y"/>
    <s v="AGENT00294"/>
    <x v="170"/>
    <s v="Bakersfield"/>
    <s v="CA"/>
    <m/>
    <m/>
    <m/>
    <m/>
  </r>
  <r>
    <d v="2020-07-05T00:00:00"/>
    <s v="TXN00000867"/>
    <s v="A00007920"/>
    <s v="PLC00009691"/>
    <d v="2016-07-14T00:00:00"/>
    <x v="48"/>
    <d v="2020-07-01T00:00:00"/>
    <x v="3"/>
    <n v="99.07"/>
    <n v="38000"/>
    <s v="A"/>
    <s v="Minor Loss"/>
    <s v="L"/>
    <s v="AZ"/>
    <s v="DC"/>
    <s v="Washington"/>
    <n v="38"/>
    <s v="N"/>
    <s v="AGENT00722"/>
    <x v="628"/>
    <s v="Barre"/>
    <s v="VT"/>
    <s v="VNDR00277"/>
    <s v="Baker and Sons"/>
    <s v="Savannah"/>
    <s v="GA"/>
  </r>
  <r>
    <d v="2020-07-05T00:00:00"/>
    <s v="TXN00000868"/>
    <s v="A00005214"/>
    <s v="PLC00006439"/>
    <d v="2012-04-24T00:00:00"/>
    <x v="49"/>
    <d v="2020-07-02T00:00:00"/>
    <x v="5"/>
    <n v="11.74"/>
    <n v="100"/>
    <s v="A"/>
    <s v="Minor Loss"/>
    <s v="L"/>
    <s v="MD"/>
    <s v="AL"/>
    <s v="Montgomery"/>
    <n v="61"/>
    <s v="Y"/>
    <s v="AGENT00052"/>
    <x v="629"/>
    <s v="Manchester"/>
    <s v="CT"/>
    <s v="VNDR00001"/>
    <s v="King, Proctor and Jones"/>
    <s v="Fayetteville"/>
    <s v="AR"/>
  </r>
  <r>
    <d v="2020-07-05T00:00:00"/>
    <s v="TXN00000869"/>
    <s v="A00009654"/>
    <s v="PLC00000300"/>
    <d v="2019-04-17T00:00:00"/>
    <x v="34"/>
    <d v="2020-06-20T00:00:00"/>
    <x v="4"/>
    <n v="86.55"/>
    <n v="8000"/>
    <s v="A"/>
    <s v="Minor Loss"/>
    <s v="L"/>
    <s v="CT"/>
    <s v="AL"/>
    <s v="Montgomery"/>
    <n v="31"/>
    <s v="Y"/>
    <s v="AGENT00976"/>
    <x v="136"/>
    <s v="Anchorage"/>
    <s v="AK"/>
    <s v="VNDR00123"/>
    <s v="Ramos, Anderson and Mejia"/>
    <s v="Oakland"/>
    <s v="CA"/>
  </r>
  <r>
    <d v="2020-07-05T00:00:00"/>
    <s v="TXN00000870"/>
    <s v="A00002902"/>
    <s v="PLC00000723"/>
    <d v="2012-05-06T00:00:00"/>
    <x v="37"/>
    <d v="2020-06-23T00:00:00"/>
    <x v="3"/>
    <n v="88.54"/>
    <n v="99000"/>
    <s v="A"/>
    <s v="Total Loss"/>
    <s v="M"/>
    <s v="AK"/>
    <s v="CO"/>
    <s v="Arvada"/>
    <n v="40"/>
    <s v="N"/>
    <s v="AGENT00406"/>
    <x v="294"/>
    <s v="Arvada"/>
    <s v="CO"/>
    <m/>
    <m/>
    <m/>
    <m/>
  </r>
  <r>
    <d v="2020-07-05T00:00:00"/>
    <s v="TXN00000871"/>
    <s v="A00003272"/>
    <s v="PLC00000764"/>
    <d v="2016-03-29T00:00:00"/>
    <x v="44"/>
    <d v="2020-06-28T00:00:00"/>
    <x v="4"/>
    <n v="95.24"/>
    <n v="9000"/>
    <s v="A"/>
    <s v="Major Loss"/>
    <s v="H"/>
    <s v="CT"/>
    <s v="CO"/>
    <s v="Arvada"/>
    <n v="58"/>
    <s v="Y"/>
    <s v="AGENT00873"/>
    <x v="630"/>
    <s v="Conway"/>
    <s v="AR"/>
    <m/>
    <m/>
    <m/>
    <m/>
  </r>
  <r>
    <d v="2020-07-05T00:00:00"/>
    <s v="TXN00000872"/>
    <s v="A00006489"/>
    <s v="PLC00003882"/>
    <d v="2016-12-20T00:00:00"/>
    <x v="38"/>
    <d v="2020-06-24T00:00:00"/>
    <x v="1"/>
    <n v="134.68"/>
    <n v="13000"/>
    <s v="A"/>
    <s v="Minor Loss"/>
    <s v="L"/>
    <s v="CA"/>
    <s v="AL"/>
    <s v="Montgomery"/>
    <n v="53"/>
    <s v="Y"/>
    <s v="AGENT00787"/>
    <x v="631"/>
    <s v="Nashville"/>
    <s v="TN"/>
    <s v="VNDR00176"/>
    <s v="Mason-Collins"/>
    <s v="Glendale"/>
    <s v="AZ"/>
  </r>
  <r>
    <d v="2020-07-05T00:00:00"/>
    <s v="TXN00000873"/>
    <s v="A00005079"/>
    <s v="PLC00008886"/>
    <d v="2014-12-20T00:00:00"/>
    <x v="39"/>
    <d v="2020-06-25T00:00:00"/>
    <x v="2"/>
    <n v="69.39"/>
    <n v="2000"/>
    <s v="A"/>
    <s v="Major Loss"/>
    <s v="L"/>
    <s v="AR"/>
    <s v="KY"/>
    <s v="Jeffersontown"/>
    <n v="30"/>
    <s v="Y"/>
    <s v="AGENT00157"/>
    <x v="632"/>
    <s v="Anchorage"/>
    <s v="AK"/>
    <s v="VNDR00594"/>
    <s v="Stewart-Bennett"/>
    <s v="Savannah"/>
    <s v="GA"/>
  </r>
  <r>
    <d v="2020-07-05T00:00:00"/>
    <s v="TXN00000874"/>
    <s v="A00002701"/>
    <s v="PLC00000946"/>
    <d v="2019-07-22T00:00:00"/>
    <x v="35"/>
    <d v="2020-06-21T00:00:00"/>
    <x v="3"/>
    <n v="61.22"/>
    <n v="12000"/>
    <s v="A"/>
    <s v="Minor Loss"/>
    <s v="M"/>
    <s v="TN"/>
    <s v="CA"/>
    <s v="Livermore"/>
    <n v="40"/>
    <s v="Y"/>
    <s v="AGENT01140"/>
    <x v="633"/>
    <s v="Panama City Beach"/>
    <s v="FL"/>
    <m/>
    <m/>
    <m/>
    <m/>
  </r>
  <r>
    <d v="2020-07-05T00:00:00"/>
    <s v="TXN00000875"/>
    <s v="A00002693"/>
    <s v="PLC00007268"/>
    <d v="2015-01-31T00:00:00"/>
    <x v="36"/>
    <d v="2020-06-22T00:00:00"/>
    <x v="0"/>
    <n v="173.18"/>
    <n v="3000"/>
    <s v="A"/>
    <s v="Minor Loss"/>
    <s v="M"/>
    <s v="GA"/>
    <s v="CA"/>
    <s v="Dublin"/>
    <n v="41"/>
    <s v="Y"/>
    <s v="AGENT00828"/>
    <x v="506"/>
    <s v="Washington"/>
    <s v="DC"/>
    <s v="VNDR00592"/>
    <s v="Morales, Campbell and Washington"/>
    <s v="Fayetteville"/>
    <s v="AR"/>
  </r>
  <r>
    <d v="2020-07-05T00:00:00"/>
    <s v="TXN00000876"/>
    <s v="A00001147"/>
    <s v="PLC00001368"/>
    <d v="2015-09-25T00:00:00"/>
    <x v="34"/>
    <d v="2020-06-20T00:00:00"/>
    <x v="3"/>
    <n v="67.95"/>
    <n v="14000"/>
    <s v="A"/>
    <s v="Major Loss"/>
    <s v="M"/>
    <s v="DC"/>
    <s v="CO"/>
    <s v="Arvada"/>
    <n v="63"/>
    <s v="Y"/>
    <s v="AGENT00123"/>
    <x v="357"/>
    <s v="Arvada"/>
    <s v="CO"/>
    <s v="VNDR00305"/>
    <s v="Campbell, Maldonado and Mullins"/>
    <s v="Fayetteville"/>
    <s v="AR"/>
  </r>
  <r>
    <d v="2020-07-05T00:00:00"/>
    <s v="TXN00000877"/>
    <s v="A00004546"/>
    <s v="PLC00005762"/>
    <d v="2010-07-15T00:00:00"/>
    <x v="38"/>
    <d v="2020-06-24T00:00:00"/>
    <x v="4"/>
    <n v="71.489999999999995"/>
    <n v="10000"/>
    <s v="A"/>
    <s v="Major Loss"/>
    <s v="M"/>
    <s v="CA"/>
    <s v="FL"/>
    <s v="Panama City"/>
    <n v="31"/>
    <s v="Y"/>
    <s v="AGENT00929"/>
    <x v="134"/>
    <s v="Orange"/>
    <s v="CA"/>
    <s v="VNDR00247"/>
    <s v="Brown Inc"/>
    <s v="Cupertino"/>
    <s v="CA"/>
  </r>
  <r>
    <d v="2020-07-05T00:00:00"/>
    <s v="TXN00000878"/>
    <s v="A00007081"/>
    <s v="PLC00002288"/>
    <d v="2017-03-16T00:00:00"/>
    <x v="46"/>
    <d v="2020-06-30T00:00:00"/>
    <x v="3"/>
    <n v="94.63"/>
    <n v="55000"/>
    <s v="A"/>
    <s v="Minor Loss"/>
    <s v="M"/>
    <s v="CO"/>
    <s v="VT"/>
    <m/>
    <n v="49"/>
    <s v="N"/>
    <s v="AGENT00485"/>
    <x v="576"/>
    <s v="Anchorage"/>
    <s v="AK"/>
    <s v="VNDR00591"/>
    <s v="Hoffman-Roberts"/>
    <s v="Rancho Cordova"/>
    <s v="CA"/>
  </r>
  <r>
    <d v="2020-07-05T00:00:00"/>
    <s v="TXN00000879"/>
    <s v="A00006312"/>
    <s v="PLC00008610"/>
    <d v="2013-06-17T00:00:00"/>
    <x v="51"/>
    <d v="2020-07-02T00:00:00"/>
    <x v="5"/>
    <n v="11.73"/>
    <n v="200"/>
    <s v="A"/>
    <s v="Total Loss"/>
    <s v="M"/>
    <s v="MA"/>
    <s v="AL"/>
    <s v="Montgomery"/>
    <n v="38"/>
    <s v="N"/>
    <s v="AGENT00852"/>
    <x v="634"/>
    <s v="Anchorage"/>
    <s v="AK"/>
    <s v="VNDR00292"/>
    <s v="Wilson and Sons"/>
    <s v="Savannah"/>
    <s v="GA"/>
  </r>
  <r>
    <d v="2020-07-05T00:00:00"/>
    <s v="TXN00000880"/>
    <s v="A00005310"/>
    <s v="PLC00004246"/>
    <d v="2019-04-25T00:00:00"/>
    <x v="42"/>
    <d v="2020-06-28T00:00:00"/>
    <x v="1"/>
    <n v="148.5"/>
    <n v="18000"/>
    <s v="A"/>
    <s v="Minor Loss"/>
    <s v="M"/>
    <s v="TN"/>
    <s v="AR"/>
    <s v="Fayetteville"/>
    <n v="41"/>
    <s v="N"/>
    <s v="AGENT00737"/>
    <x v="635"/>
    <s v="Louisville"/>
    <s v="KY"/>
    <s v="VNDR00400"/>
    <s v="Ross, Ruiz and Smith"/>
    <s v="Hayward"/>
    <s v="CA"/>
  </r>
  <r>
    <d v="2020-07-05T00:00:00"/>
    <s v="TXN00000881"/>
    <s v="A00007236"/>
    <s v="PLC00007548"/>
    <d v="2012-02-13T00:00:00"/>
    <x v="53"/>
    <d v="2020-07-04T00:00:00"/>
    <x v="0"/>
    <n v="199.67"/>
    <n v="9000"/>
    <s v="A"/>
    <s v="Minor Loss"/>
    <s v="M"/>
    <s v="MD"/>
    <s v="MD"/>
    <s v="Pasadena"/>
    <n v="32"/>
    <s v="N"/>
    <s v="AGENT00402"/>
    <x v="5"/>
    <s v="Bakersfield"/>
    <s v="CA"/>
    <s v="VNDR00431"/>
    <s v="Campbell LLC"/>
    <s v="Louisville"/>
    <s v="KY"/>
  </r>
  <r>
    <d v="2020-07-05T00:00:00"/>
    <s v="TXN00000882"/>
    <s v="A00006151"/>
    <s v="PLC00007066"/>
    <d v="2011-04-23T00:00:00"/>
    <x v="45"/>
    <d v="2020-06-29T00:00:00"/>
    <x v="2"/>
    <n v="89.5"/>
    <n v="4000"/>
    <s v="A"/>
    <s v="Total Loss"/>
    <s v="M"/>
    <s v="FL"/>
    <s v="TN"/>
    <s v="Nashville"/>
    <n v="49"/>
    <s v="Y"/>
    <s v="AGENT00042"/>
    <x v="636"/>
    <s v="Manchester"/>
    <s v="CT"/>
    <m/>
    <m/>
    <m/>
    <m/>
  </r>
  <r>
    <d v="2020-07-05T00:00:00"/>
    <s v="TXN00000883"/>
    <s v="A00006145"/>
    <s v="PLC00003642"/>
    <d v="2018-10-29T00:00:00"/>
    <x v="34"/>
    <d v="2020-06-20T00:00:00"/>
    <x v="0"/>
    <n v="115.54"/>
    <n v="11000"/>
    <s v="A"/>
    <s v="Total Loss"/>
    <s v="L"/>
    <s v="CO"/>
    <s v="FL"/>
    <s v="Fountain"/>
    <n v="34"/>
    <s v="Y"/>
    <s v="AGENT00363"/>
    <x v="444"/>
    <s v="Glendale"/>
    <s v="AZ"/>
    <s v="VNDR00529"/>
    <s v="Brooks-Henry"/>
    <s v="Arvada"/>
    <s v="CO"/>
  </r>
  <r>
    <d v="2020-07-05T00:00:00"/>
    <s v="TXN00000884"/>
    <s v="A00003654"/>
    <s v="PLC00004696"/>
    <d v="2016-09-01T00:00:00"/>
    <x v="43"/>
    <d v="2020-06-29T00:00:00"/>
    <x v="2"/>
    <n v="56.35"/>
    <n v="4000"/>
    <s v="A"/>
    <s v="Minor Loss"/>
    <s v="L"/>
    <s v="GA"/>
    <s v="AZ"/>
    <s v="Glendale"/>
    <n v="56"/>
    <s v="Y"/>
    <s v="AGENT00629"/>
    <x v="637"/>
    <s v="North Reading"/>
    <s v="MA"/>
    <s v="VNDR00209"/>
    <s v="Hill, Blair and Rice"/>
    <s v="Louisville"/>
    <s v="KY"/>
  </r>
  <r>
    <d v="2020-07-06T00:00:00"/>
    <s v="TXN00000885"/>
    <s v="A00002026"/>
    <s v="PLC00002401"/>
    <d v="2016-05-30T00:00:00"/>
    <x v="47"/>
    <d v="2020-07-01T00:00:00"/>
    <x v="3"/>
    <n v="87.21"/>
    <n v="47000"/>
    <s v="A"/>
    <s v="Minor Loss"/>
    <s v="L"/>
    <s v="CT"/>
    <s v="AL"/>
    <s v="Montgomery"/>
    <n v="57"/>
    <s v="Y"/>
    <s v="AGENT00618"/>
    <x v="638"/>
    <s v="Palmer"/>
    <s v="MA"/>
    <s v="VNDR00206"/>
    <s v="Carr, Smith and Prince"/>
    <s v="Union City"/>
    <s v="CA"/>
  </r>
  <r>
    <d v="2020-07-06T00:00:00"/>
    <s v="TXN00000886"/>
    <s v="A00009790"/>
    <s v="PLC00001200"/>
    <d v="2018-04-27T00:00:00"/>
    <x v="38"/>
    <d v="2020-06-24T00:00:00"/>
    <x v="0"/>
    <n v="168.93"/>
    <n v="18000"/>
    <s v="A"/>
    <s v="Major Loss"/>
    <s v="M"/>
    <s v="OK"/>
    <s v="CA"/>
    <s v="Oakland"/>
    <n v="31"/>
    <s v="Y"/>
    <s v="AGENT01078"/>
    <x v="174"/>
    <s v="Newport"/>
    <s v="VT"/>
    <m/>
    <m/>
    <m/>
    <m/>
  </r>
  <r>
    <d v="2020-07-06T00:00:00"/>
    <s v="TXN00000887"/>
    <s v="A00009170"/>
    <s v="PLC00009456"/>
    <d v="2014-04-23T00:00:00"/>
    <x v="42"/>
    <d v="2020-06-28T00:00:00"/>
    <x v="2"/>
    <n v="79.61"/>
    <n v="3000"/>
    <s v="A"/>
    <s v="Major Loss"/>
    <s v="L"/>
    <s v="GA"/>
    <s v="TN"/>
    <s v="Nashville"/>
    <n v="27"/>
    <s v="Y"/>
    <s v="AGENT00383"/>
    <x v="109"/>
    <s v="Glendale"/>
    <s v="AZ"/>
    <s v="VNDR00598"/>
    <s v="Newton, Hodges and Henry"/>
    <s v="Union City"/>
    <s v="CA"/>
  </r>
  <r>
    <d v="2020-07-06T00:00:00"/>
    <s v="TXN00000888"/>
    <s v="A00005199"/>
    <s v="PLC00003820"/>
    <d v="2018-11-05T00:00:00"/>
    <x v="43"/>
    <d v="2020-06-29T00:00:00"/>
    <x v="5"/>
    <n v="10.45"/>
    <n v="600"/>
    <s v="A"/>
    <s v="Minor Loss"/>
    <s v="L"/>
    <s v="CO"/>
    <s v="FL"/>
    <s v="Lynn Haven"/>
    <n v="32"/>
    <s v="Y"/>
    <s v="AGENT00296"/>
    <x v="187"/>
    <s v="Pooler"/>
    <s v="GA"/>
    <m/>
    <m/>
    <m/>
    <m/>
  </r>
  <r>
    <d v="2020-07-06T00:00:00"/>
    <s v="TXN00000889"/>
    <s v="A00009972"/>
    <s v="PLC00003603"/>
    <d v="2016-03-23T00:00:00"/>
    <x v="51"/>
    <d v="2020-07-03T00:00:00"/>
    <x v="4"/>
    <n v="116.98"/>
    <n v="9000"/>
    <s v="A"/>
    <s v="Major Loss"/>
    <s v="L"/>
    <s v="DC"/>
    <s v="TN"/>
    <s v="Nashville"/>
    <n v="59"/>
    <s v="Y"/>
    <s v="AGENT01193"/>
    <x v="112"/>
    <s v="Mexico Beach"/>
    <s v="FL"/>
    <s v="VNDR00279"/>
    <s v="Rodriguez, Anderson and Chambers"/>
    <s v="Glendale"/>
    <s v="AZ"/>
  </r>
  <r>
    <d v="2020-07-06T00:00:00"/>
    <s v="TXN00000890"/>
    <s v="A00000051"/>
    <s v="PLC00008794"/>
    <d v="2016-09-13T00:00:00"/>
    <x v="41"/>
    <d v="2020-06-26T00:00:00"/>
    <x v="3"/>
    <n v="55.5"/>
    <n v="42000"/>
    <s v="A"/>
    <s v="Minor Loss"/>
    <s v="H"/>
    <s v="GA"/>
    <s v="AL"/>
    <s v="Montgomery"/>
    <n v="39"/>
    <s v="Y"/>
    <s v="AGENT00798"/>
    <x v="404"/>
    <s v="Washington"/>
    <s v="DC"/>
    <s v="VNDR00454"/>
    <s v="Irwin, Perez and Young"/>
    <s v="Arvada"/>
    <s v="CO"/>
  </r>
  <r>
    <d v="2020-07-06T00:00:00"/>
    <s v="TXN00000891"/>
    <s v="A00007902"/>
    <s v="PLC00006597"/>
    <d v="2017-06-11T00:00:00"/>
    <x v="37"/>
    <d v="2020-06-23T00:00:00"/>
    <x v="0"/>
    <n v="179.08"/>
    <n v="19000"/>
    <s v="A"/>
    <s v="Total Loss"/>
    <s v="L"/>
    <s v="MA"/>
    <s v="VT"/>
    <s v="South Burlington"/>
    <n v="30"/>
    <s v="Y"/>
    <s v="AGENT00381"/>
    <x v="639"/>
    <s v="Manchester"/>
    <s v="CT"/>
    <s v="VNDR00493"/>
    <s v="Rojas, Brown and Floyd"/>
    <s v="Arvada"/>
    <s v="CO"/>
  </r>
  <r>
    <d v="2020-07-06T00:00:00"/>
    <s v="TXN00000892"/>
    <s v="A00003853"/>
    <s v="PLC00003684"/>
    <d v="2011-12-19T00:00:00"/>
    <x v="46"/>
    <d v="2020-06-30T00:00:00"/>
    <x v="5"/>
    <n v="8.69"/>
    <n v="500"/>
    <s v="A"/>
    <s v="Major Loss"/>
    <s v="L"/>
    <s v="MD"/>
    <s v="FL"/>
    <s v="Panama City Beach"/>
    <n v="27"/>
    <s v="Y"/>
    <s v="AGENT00502"/>
    <x v="640"/>
    <s v="Washington"/>
    <s v="DC"/>
    <s v="VNDR00355"/>
    <s v="Gonzalez-Hernandez"/>
    <s v="Montgomery"/>
    <s v="AL"/>
  </r>
  <r>
    <d v="2020-07-06T00:00:00"/>
    <s v="TXN00000893"/>
    <s v="A00000332"/>
    <s v="PLC00009873"/>
    <d v="2016-08-03T00:00:00"/>
    <x v="54"/>
    <d v="2020-07-05T00:00:00"/>
    <x v="0"/>
    <n v="179.86"/>
    <n v="14000"/>
    <s v="A"/>
    <s v="Major Loss"/>
    <s v="M"/>
    <s v="AR"/>
    <s v="CA"/>
    <s v="Santa Cruz"/>
    <n v="40"/>
    <s v="Y"/>
    <s v="AGENT00295"/>
    <x v="220"/>
    <s v="Louisville"/>
    <s v="KY"/>
    <s v="VNDR00293"/>
    <s v="Brown Ltd"/>
    <s v="Cambridge"/>
    <s v="MA"/>
  </r>
  <r>
    <d v="2020-07-06T00:00:00"/>
    <s v="TXN00000894"/>
    <s v="A00003888"/>
    <s v="PLC00005909"/>
    <d v="2011-02-26T00:00:00"/>
    <x v="48"/>
    <d v="2020-07-01T00:00:00"/>
    <x v="5"/>
    <n v="8.27"/>
    <n v="400"/>
    <s v="A"/>
    <s v="Minor Loss"/>
    <s v="M"/>
    <s v="GA"/>
    <s v="KY"/>
    <s v="Louisville"/>
    <n v="38"/>
    <s v="Y"/>
    <s v="AGENT00044"/>
    <x v="363"/>
    <s v="Arvada"/>
    <s v="CO"/>
    <s v="VNDR00599"/>
    <s v="Reeves-Leonard"/>
    <s v="Litchfield Park"/>
    <s v="AZ"/>
  </r>
  <r>
    <d v="2020-07-06T00:00:00"/>
    <s v="TXN00000895"/>
    <s v="A00004417"/>
    <s v="PLC00002930"/>
    <d v="2019-05-24T00:00:00"/>
    <x v="36"/>
    <d v="2020-06-22T00:00:00"/>
    <x v="3"/>
    <n v="53.62"/>
    <n v="32000"/>
    <s v="A"/>
    <s v="Total Loss"/>
    <s v="L"/>
    <s v="TN"/>
    <s v="CT"/>
    <s v="Manchester"/>
    <n v="36"/>
    <s v="Y"/>
    <s v="AGENT01127"/>
    <x v="36"/>
    <s v="Glendale"/>
    <s v="AZ"/>
    <m/>
    <m/>
    <m/>
    <m/>
  </r>
  <r>
    <d v="2020-07-06T00:00:00"/>
    <s v="TXN00000896"/>
    <s v="A00005923"/>
    <s v="PLC00006519"/>
    <d v="2019-06-04T00:00:00"/>
    <x v="47"/>
    <d v="2020-07-01T00:00:00"/>
    <x v="2"/>
    <n v="78.53"/>
    <n v="5000"/>
    <s v="A"/>
    <s v="Major Loss"/>
    <s v="L"/>
    <s v="CA"/>
    <s v="CA"/>
    <s v="Union City"/>
    <n v="50"/>
    <s v="Y"/>
    <s v="AGENT00148"/>
    <x v="369"/>
    <s v="Louisville"/>
    <s v="KY"/>
    <m/>
    <m/>
    <m/>
    <m/>
  </r>
  <r>
    <d v="2020-07-06T00:00:00"/>
    <s v="TXN00000897"/>
    <s v="A00002153"/>
    <s v="PLC00005980"/>
    <d v="2019-10-11T00:00:00"/>
    <x v="46"/>
    <d v="2020-06-30T00:00:00"/>
    <x v="3"/>
    <n v="92.7"/>
    <n v="73000"/>
    <s v="A"/>
    <s v="Major Loss"/>
    <s v="L"/>
    <s v="OK"/>
    <s v="AK"/>
    <s v="Anchorage"/>
    <n v="46"/>
    <s v="Y"/>
    <s v="AGENT00736"/>
    <x v="641"/>
    <s v="Hayward"/>
    <s v="CA"/>
    <s v="VNDR00200"/>
    <s v="Meyer-Stevenson"/>
    <s v="Louisville"/>
    <s v="KY"/>
  </r>
  <r>
    <d v="2020-07-06T00:00:00"/>
    <s v="TXN00000898"/>
    <s v="A00007133"/>
    <s v="PLC00005108"/>
    <d v="2012-02-29T00:00:00"/>
    <x v="47"/>
    <d v="2020-07-01T00:00:00"/>
    <x v="0"/>
    <n v="116.07"/>
    <n v="11000"/>
    <s v="A"/>
    <s v="Minor Loss"/>
    <s v="M"/>
    <s v="AL"/>
    <s v="MD"/>
    <s v="Annapolis"/>
    <n v="50"/>
    <s v="Y"/>
    <s v="AGENT00837"/>
    <x v="188"/>
    <s v="Glen Burnie"/>
    <s v="MD"/>
    <s v="VNDR00071"/>
    <s v="Martinez-Thomas"/>
    <s v="Mexico Beach"/>
    <s v="FL"/>
  </r>
  <r>
    <d v="2020-07-06T00:00:00"/>
    <s v="TXN00000899"/>
    <s v="A00002796"/>
    <s v="PLC00004546"/>
    <d v="2016-10-25T00:00:00"/>
    <x v="45"/>
    <d v="2020-06-29T00:00:00"/>
    <x v="5"/>
    <n v="6.87"/>
    <n v="200"/>
    <s v="A"/>
    <s v="Major Loss"/>
    <s v="M"/>
    <s v="AK"/>
    <s v="MA"/>
    <s v="Pittsfield"/>
    <n v="42"/>
    <s v="Y"/>
    <s v="AGENT01004"/>
    <x v="642"/>
    <s v="Manchester"/>
    <s v="CT"/>
    <m/>
    <m/>
    <m/>
    <m/>
  </r>
  <r>
    <d v="2020-07-06T00:00:00"/>
    <s v="TXN00000900"/>
    <s v="A00001327"/>
    <s v="PLC00004073"/>
    <d v="2010-06-07T00:00:00"/>
    <x v="49"/>
    <d v="2020-07-02T00:00:00"/>
    <x v="5"/>
    <n v="9.33"/>
    <n v="300"/>
    <s v="A"/>
    <s v="Minor Loss"/>
    <s v="M"/>
    <s v="AR"/>
    <s v="FL"/>
    <s v="Panama City Beach"/>
    <n v="43"/>
    <s v="Y"/>
    <s v="AGENT00703"/>
    <x v="643"/>
    <s v="Fayetteville"/>
    <s v="AR"/>
    <m/>
    <m/>
    <m/>
    <m/>
  </r>
  <r>
    <d v="2020-07-06T00:00:00"/>
    <s v="TXN00000901"/>
    <s v="A00003545"/>
    <s v="PLC00000311"/>
    <d v="2018-10-14T00:00:00"/>
    <x v="46"/>
    <d v="2020-06-30T00:00:00"/>
    <x v="3"/>
    <n v="81.98"/>
    <n v="44000"/>
    <s v="A"/>
    <s v="Major Loss"/>
    <s v="L"/>
    <s v="FL"/>
    <s v="DC"/>
    <s v="Washington"/>
    <n v="59"/>
    <s v="Y"/>
    <s v="AGENT00037"/>
    <x v="246"/>
    <s v="Aspen"/>
    <s v="CO"/>
    <s v="VNDR00397"/>
    <s v="Fisher, Gonzales and Robbins"/>
    <s v="Montgomery"/>
    <s v="AL"/>
  </r>
  <r>
    <d v="2020-07-06T00:00:00"/>
    <s v="TXN00000902"/>
    <s v="A00003602"/>
    <s v="PLC00007643"/>
    <d v="2013-06-28T00:00:00"/>
    <x v="46"/>
    <d v="2020-06-30T00:00:00"/>
    <x v="3"/>
    <n v="68.05"/>
    <n v="26000"/>
    <s v="A"/>
    <s v="Minor Loss"/>
    <s v="L"/>
    <s v="TN"/>
    <s v="MD"/>
    <s v="Crofton"/>
    <n v="45"/>
    <s v="Y"/>
    <s v="AGENT00833"/>
    <x v="351"/>
    <s v="Washington"/>
    <s v="DC"/>
    <m/>
    <m/>
    <m/>
    <m/>
  </r>
  <r>
    <d v="2020-07-07T00:00:00"/>
    <s v="TXN00000903"/>
    <s v="A00006873"/>
    <s v="PLC00002554"/>
    <d v="2012-11-12T00:00:00"/>
    <x v="40"/>
    <d v="2020-06-27T00:00:00"/>
    <x v="1"/>
    <n v="121.69"/>
    <n v="35000"/>
    <s v="A"/>
    <s v="Total Loss"/>
    <s v="M"/>
    <s v="AK"/>
    <s v="AR"/>
    <s v="Fayetteville"/>
    <n v="34"/>
    <s v="N"/>
    <s v="AGENT00810"/>
    <x v="644"/>
    <s v="Crofton"/>
    <s v="MD"/>
    <s v="VNDR00387"/>
    <s v="Smith-Strickland"/>
    <s v="Moore"/>
    <s v="OK"/>
  </r>
  <r>
    <d v="2020-07-07T00:00:00"/>
    <s v="TXN00000904"/>
    <s v="A00000979"/>
    <s v="PLC00009111"/>
    <d v="2016-03-16T00:00:00"/>
    <x v="54"/>
    <d v="2020-07-05T00:00:00"/>
    <x v="4"/>
    <n v="116.63"/>
    <n v="6000"/>
    <s v="A"/>
    <s v="Minor Loss"/>
    <s v="H"/>
    <s v="MD"/>
    <s v="GA"/>
    <s v="Savannah"/>
    <n v="60"/>
    <s v="Y"/>
    <s v="AGENT00851"/>
    <x v="645"/>
    <s v="Port Wentworth"/>
    <s v="GA"/>
    <m/>
    <m/>
    <m/>
    <m/>
  </r>
  <r>
    <d v="2020-07-07T00:00:00"/>
    <s v="TXN00000905"/>
    <s v="A00005320"/>
    <s v="PLC00002883"/>
    <d v="2017-10-25T00:00:00"/>
    <x v="38"/>
    <d v="2020-06-24T00:00:00"/>
    <x v="1"/>
    <n v="130.33000000000001"/>
    <n v="29000"/>
    <s v="A"/>
    <s v="Minor Loss"/>
    <s v="M"/>
    <s v="FL"/>
    <s v="MD"/>
    <s v="Glen Burnie"/>
    <n v="50"/>
    <s v="Y"/>
    <s v="AGENT00681"/>
    <x v="646"/>
    <s v="Pasadena"/>
    <s v="MD"/>
    <m/>
    <m/>
    <m/>
    <m/>
  </r>
  <r>
    <d v="2020-07-07T00:00:00"/>
    <s v="TXN00000906"/>
    <s v="A00008386"/>
    <s v="PLC00000022"/>
    <d v="2017-04-05T00:00:00"/>
    <x v="45"/>
    <d v="2020-07-01T00:00:00"/>
    <x v="4"/>
    <n v="105.82"/>
    <n v="2000"/>
    <s v="D"/>
    <s v="Minor Loss"/>
    <s v="L"/>
    <s v="GA"/>
    <s v="TN"/>
    <s v="Nashville"/>
    <n v="26"/>
    <s v="Y"/>
    <s v="AGENT00876"/>
    <x v="647"/>
    <s v="Manchester"/>
    <s v="CT"/>
    <s v="VNDR00068"/>
    <s v="Moore Group"/>
    <s v="Arvada"/>
    <s v="CO"/>
  </r>
  <r>
    <d v="2020-07-07T00:00:00"/>
    <s v="TXN00000907"/>
    <s v="A00005378"/>
    <s v="PLC00002512"/>
    <d v="2016-08-11T00:00:00"/>
    <x v="36"/>
    <d v="2020-06-22T00:00:00"/>
    <x v="5"/>
    <n v="8.5500000000000007"/>
    <n v="700"/>
    <s v="A"/>
    <s v="Minor Loss"/>
    <s v="L"/>
    <s v="OK"/>
    <s v="DC"/>
    <s v="Washington"/>
    <n v="51"/>
    <s v="Y"/>
    <s v="AGENT00445"/>
    <x v="648"/>
    <s v="Anchorage"/>
    <s v="AK"/>
    <m/>
    <m/>
    <m/>
    <m/>
  </r>
  <r>
    <d v="2020-07-07T00:00:00"/>
    <s v="TXN00000908"/>
    <s v="A00002970"/>
    <s v="PLC00009757"/>
    <d v="2014-09-01T00:00:00"/>
    <x v="53"/>
    <d v="2020-07-04T00:00:00"/>
    <x v="5"/>
    <n v="6.39"/>
    <n v="700"/>
    <s v="A"/>
    <s v="Total Loss"/>
    <s v="H"/>
    <s v="AZ"/>
    <s v="CA"/>
    <s v="Fremont"/>
    <n v="59"/>
    <s v="Y"/>
    <s v="AGENT00417"/>
    <x v="649"/>
    <s v="Hayward"/>
    <s v="CA"/>
    <m/>
    <m/>
    <m/>
    <m/>
  </r>
  <r>
    <d v="2020-07-07T00:00:00"/>
    <s v="TXN00000909"/>
    <s v="A00005646"/>
    <s v="PLC00004252"/>
    <d v="2019-06-09T00:00:00"/>
    <x v="36"/>
    <d v="2020-06-22T00:00:00"/>
    <x v="4"/>
    <n v="99.57"/>
    <n v="2000"/>
    <s v="A"/>
    <s v="Major Loss"/>
    <s v="M"/>
    <s v="OK"/>
    <s v="FL"/>
    <s v="Panama City Beach"/>
    <n v="44"/>
    <s v="Y"/>
    <s v="AGENT01018"/>
    <x v="650"/>
    <s v="Manchester"/>
    <s v="CT"/>
    <m/>
    <m/>
    <m/>
    <m/>
  </r>
  <r>
    <d v="2020-07-07T00:00:00"/>
    <s v="TXN00000910"/>
    <s v="A00002635"/>
    <s v="PLC00001940"/>
    <d v="2019-11-22T00:00:00"/>
    <x v="47"/>
    <d v="2020-07-01T00:00:00"/>
    <x v="5"/>
    <n v="8.23"/>
    <n v="300"/>
    <s v="A"/>
    <s v="Minor Loss"/>
    <s v="M"/>
    <s v="OK"/>
    <s v="CA"/>
    <s v="King City"/>
    <n v="60"/>
    <s v="Y"/>
    <s v="AGENT00880"/>
    <x v="651"/>
    <s v="Panama City"/>
    <s v="FL"/>
    <s v="VNDR00319"/>
    <s v="Jones-Hill"/>
    <s v="Glendale"/>
    <s v="AZ"/>
  </r>
  <r>
    <d v="2020-07-07T00:00:00"/>
    <s v="TXN00000911"/>
    <s v="A00006490"/>
    <s v="PLC00005849"/>
    <d v="2019-01-29T00:00:00"/>
    <x v="39"/>
    <d v="2020-06-25T00:00:00"/>
    <x v="1"/>
    <n v="92.96"/>
    <n v="25000"/>
    <s v="A"/>
    <s v="Major Loss"/>
    <s v="M"/>
    <s v="CT"/>
    <s v="CA"/>
    <s v="Hayward"/>
    <n v="54"/>
    <s v="Y"/>
    <s v="AGENT00494"/>
    <x v="652"/>
    <s v="Savannah"/>
    <s v="GA"/>
    <m/>
    <m/>
    <m/>
    <m/>
  </r>
  <r>
    <d v="2020-07-07T00:00:00"/>
    <s v="TXN00000912"/>
    <s v="A00008841"/>
    <s v="PLC00002162"/>
    <d v="2012-01-24T00:00:00"/>
    <x v="54"/>
    <d v="2020-07-05T00:00:00"/>
    <x v="1"/>
    <n v="146.33000000000001"/>
    <n v="16000"/>
    <s v="A"/>
    <s v="Minor Loss"/>
    <s v="M"/>
    <s v="CA"/>
    <s v="GA"/>
    <s v="Savannah"/>
    <n v="28"/>
    <s v="Y"/>
    <s v="AGENT00864"/>
    <x v="221"/>
    <s v="Farmington"/>
    <s v="AR"/>
    <m/>
    <m/>
    <m/>
    <m/>
  </r>
  <r>
    <d v="2020-07-07T00:00:00"/>
    <s v="TXN00000913"/>
    <s v="A00008274"/>
    <s v="PLC00004753"/>
    <d v="2014-10-14T00:00:00"/>
    <x v="44"/>
    <d v="2020-06-30T00:00:00"/>
    <x v="3"/>
    <n v="67.599999999999994"/>
    <n v="25000"/>
    <s v="A"/>
    <s v="Minor Loss"/>
    <s v="L"/>
    <s v="VT"/>
    <s v="FL"/>
    <s v="Panama City"/>
    <n v="49"/>
    <s v="Y"/>
    <s v="AGENT00282"/>
    <x v="653"/>
    <s v="Fremont"/>
    <s v="CA"/>
    <s v="VNDR00183"/>
    <s v="Johnson, Espinoza and Kelley"/>
    <s v="Louisville"/>
    <s v="KY"/>
  </r>
  <r>
    <d v="2020-07-07T00:00:00"/>
    <s v="TXN00000914"/>
    <s v="A00001520"/>
    <s v="PLC00004452"/>
    <d v="2010-12-17T00:00:00"/>
    <x v="51"/>
    <d v="2020-07-03T00:00:00"/>
    <x v="5"/>
    <n v="7.03"/>
    <n v="100"/>
    <s v="A"/>
    <s v="Major Loss"/>
    <s v="M"/>
    <s v="MD"/>
    <s v="CA"/>
    <s v="Vallejo"/>
    <n v="62"/>
    <s v="Y"/>
    <s v="AGENT01068"/>
    <x v="232"/>
    <s v="Arvada"/>
    <s v="CO"/>
    <s v="VNDR00086"/>
    <s v="Guerrero, Norman and Baker"/>
    <s v="Dartmouth"/>
    <s v="MA"/>
  </r>
  <r>
    <d v="2020-07-07T00:00:00"/>
    <s v="TXN00000915"/>
    <s v="A00002748"/>
    <s v="PLC00007121"/>
    <d v="2012-06-25T00:00:00"/>
    <x v="43"/>
    <d v="2020-06-29T00:00:00"/>
    <x v="3"/>
    <n v="83.38"/>
    <n v="59000"/>
    <s v="A"/>
    <s v="Minor Loss"/>
    <s v="M"/>
    <s v="FL"/>
    <s v="MA"/>
    <s v="North Reading"/>
    <n v="39"/>
    <s v="Y"/>
    <s v="AGENT01188"/>
    <x v="486"/>
    <s v="Arvada"/>
    <s v="CO"/>
    <m/>
    <m/>
    <m/>
    <m/>
  </r>
  <r>
    <d v="2020-07-07T00:00:00"/>
    <s v="TXN00000916"/>
    <s v="A00002266"/>
    <s v="PLC00006414"/>
    <d v="2014-01-08T00:00:00"/>
    <x v="39"/>
    <d v="2020-06-25T00:00:00"/>
    <x v="2"/>
    <n v="80.8"/>
    <n v="1000"/>
    <s v="A"/>
    <s v="Minor Loss"/>
    <s v="L"/>
    <s v="KY"/>
    <s v="GA"/>
    <s v="Savannah"/>
    <n v="32"/>
    <s v="Y"/>
    <s v="AGENT00792"/>
    <x v="84"/>
    <s v="Savannah"/>
    <s v="GA"/>
    <s v="VNDR00249"/>
    <s v="Mora, Bass and Romero"/>
    <s v="Arvada"/>
    <s v="CO"/>
  </r>
  <r>
    <d v="2020-07-07T00:00:00"/>
    <s v="TXN00000917"/>
    <s v="A00008770"/>
    <s v="PLC00007337"/>
    <d v="2014-12-05T00:00:00"/>
    <x v="38"/>
    <d v="2020-06-24T00:00:00"/>
    <x v="2"/>
    <n v="61.89"/>
    <n v="4000"/>
    <s v="A"/>
    <s v="Major Loss"/>
    <s v="L"/>
    <s v="DC"/>
    <s v="GA"/>
    <s v="Savannah"/>
    <n v="35"/>
    <s v="Y"/>
    <s v="AGENT00282"/>
    <x v="653"/>
    <s v="Fremont"/>
    <s v="CA"/>
    <s v="VNDR00541"/>
    <s v="Robinson-Hernandez"/>
    <s v="Louisville"/>
    <s v="KY"/>
  </r>
  <r>
    <d v="2020-07-07T00:00:00"/>
    <s v="TXN00000918"/>
    <s v="A00008352"/>
    <s v="PLC00006749"/>
    <d v="2010-09-19T00:00:00"/>
    <x v="53"/>
    <d v="2020-07-04T00:00:00"/>
    <x v="0"/>
    <n v="147.31"/>
    <n v="14000"/>
    <s v="A"/>
    <s v="Major Loss"/>
    <s v="L"/>
    <s v="AK"/>
    <s v="TN"/>
    <s v="Nashville"/>
    <n v="39"/>
    <s v="Y"/>
    <s v="AGENT00580"/>
    <x v="48"/>
    <s v="Anchorage"/>
    <s v="AK"/>
    <s v="VNDR00186"/>
    <s v="Smith PLC"/>
    <s v="Anchorage"/>
    <s v="AK"/>
  </r>
  <r>
    <d v="2020-07-07T00:00:00"/>
    <s v="TXN00000919"/>
    <s v="A00008654"/>
    <s v="PLC00009673"/>
    <d v="2016-03-17T00:00:00"/>
    <x v="38"/>
    <d v="2020-06-24T00:00:00"/>
    <x v="4"/>
    <n v="117.6"/>
    <n v="4000"/>
    <s v="A"/>
    <s v="Total Loss"/>
    <s v="L"/>
    <s v="TN"/>
    <s v="AR"/>
    <s v="Fayetteville"/>
    <n v="49"/>
    <s v="Y"/>
    <s v="AGENT00388"/>
    <x v="164"/>
    <s v="Woodland"/>
    <s v="CA"/>
    <m/>
    <m/>
    <m/>
    <m/>
  </r>
  <r>
    <d v="2020-07-07T00:00:00"/>
    <s v="TXN00000920"/>
    <s v="A00007031"/>
    <s v="PLC00006349"/>
    <d v="2017-01-01T00:00:00"/>
    <x v="48"/>
    <d v="2020-07-02T00:00:00"/>
    <x v="4"/>
    <n v="108.7"/>
    <n v="8000"/>
    <s v="A"/>
    <s v="Minor Loss"/>
    <s v="L"/>
    <s v="DC"/>
    <s v="DC"/>
    <s v="Washington"/>
    <n v="59"/>
    <s v="Y"/>
    <s v="AGENT00159"/>
    <x v="318"/>
    <s v="Washington"/>
    <s v="DC"/>
    <m/>
    <m/>
    <m/>
    <m/>
  </r>
  <r>
    <d v="2020-07-07T00:00:00"/>
    <s v="TXN00000921"/>
    <s v="A00006849"/>
    <s v="PLC00002828"/>
    <d v="2017-11-15T00:00:00"/>
    <x v="38"/>
    <d v="2020-06-24T00:00:00"/>
    <x v="3"/>
    <n v="92.07"/>
    <n v="10000"/>
    <s v="A"/>
    <s v="Minor Loss"/>
    <s v="M"/>
    <s v="KY"/>
    <s v="MA"/>
    <s v="Randolph"/>
    <n v="36"/>
    <s v="N"/>
    <s v="AGENT00221"/>
    <x v="654"/>
    <s v="Litchfield Park"/>
    <s v="AZ"/>
    <s v="VNDR00492"/>
    <s v="Hunter PLC"/>
    <s v="Louisville"/>
    <s v="KY"/>
  </r>
  <r>
    <d v="2020-07-07T00:00:00"/>
    <s v="TXN00000922"/>
    <s v="A00006244"/>
    <s v="PLC00007825"/>
    <d v="2016-06-06T00:00:00"/>
    <x v="42"/>
    <d v="2020-06-28T00:00:00"/>
    <x v="2"/>
    <n v="54.62"/>
    <n v="1000"/>
    <s v="A"/>
    <s v="Minor Loss"/>
    <s v="H"/>
    <s v="DC"/>
    <s v="CO"/>
    <s v="Telluride"/>
    <n v="48"/>
    <s v="Y"/>
    <s v="AGENT01015"/>
    <x v="190"/>
    <s v="Selma"/>
    <s v="CA"/>
    <s v="VNDR00541"/>
    <s v="Robinson-Hernandez"/>
    <s v="Louisville"/>
    <s v="KY"/>
  </r>
  <r>
    <d v="2020-07-08T00:00:00"/>
    <s v="TXN00000923"/>
    <s v="A00005641"/>
    <s v="PLC00006473"/>
    <d v="2015-05-22T00:00:00"/>
    <x v="55"/>
    <d v="2020-07-07T00:00:00"/>
    <x v="2"/>
    <n v="81.180000000000007"/>
    <n v="2000"/>
    <s v="A"/>
    <s v="Total Loss"/>
    <s v="L"/>
    <s v="CA"/>
    <s v="OK"/>
    <s v="Edmond"/>
    <n v="62"/>
    <s v="Y"/>
    <s v="AGENT01026"/>
    <x v="655"/>
    <s v="Savannah"/>
    <s v="GA"/>
    <s v="VNDR00164"/>
    <s v="Perkins Group"/>
    <s v="Mountain View"/>
    <s v="CA"/>
  </r>
  <r>
    <d v="2020-07-08T00:00:00"/>
    <s v="TXN00000924"/>
    <s v="A00004488"/>
    <s v="PLC00009027"/>
    <d v="2011-03-05T00:00:00"/>
    <x v="38"/>
    <d v="2020-06-24T00:00:00"/>
    <x v="2"/>
    <n v="59.5"/>
    <n v="4000"/>
    <s v="A"/>
    <s v="Total Loss"/>
    <s v="M"/>
    <s v="TN"/>
    <s v="DC"/>
    <s v="Washington"/>
    <n v="64"/>
    <s v="Y"/>
    <s v="AGENT00994"/>
    <x v="18"/>
    <s v="Arvada"/>
    <s v="CO"/>
    <s v="VNDR00583"/>
    <s v="Powers-Burgess"/>
    <s v="Washington"/>
    <s v="DC"/>
  </r>
  <r>
    <d v="2020-07-08T00:00:00"/>
    <s v="TXN00000925"/>
    <s v="A00002296"/>
    <s v="PLC00004266"/>
    <d v="2010-09-24T00:00:00"/>
    <x v="53"/>
    <d v="2020-07-05T00:00:00"/>
    <x v="3"/>
    <n v="51.88"/>
    <n v="20000"/>
    <s v="A"/>
    <s v="Total Loss"/>
    <s v="L"/>
    <s v="AK"/>
    <s v="TN"/>
    <s v="Mount Juliet"/>
    <n v="25"/>
    <s v="Y"/>
    <s v="AGENT00757"/>
    <x v="172"/>
    <s v="Montgomery"/>
    <s v="AL"/>
    <m/>
    <m/>
    <m/>
    <m/>
  </r>
  <r>
    <d v="2020-07-08T00:00:00"/>
    <s v="TXN00000926"/>
    <s v="A00007578"/>
    <s v="PLC00005959"/>
    <d v="2012-09-07T00:00:00"/>
    <x v="39"/>
    <d v="2020-06-25T00:00:00"/>
    <x v="5"/>
    <n v="11.35"/>
    <n v="100"/>
    <s v="A"/>
    <s v="Major Loss"/>
    <s v="L"/>
    <s v="KY"/>
    <s v="MD"/>
    <s v="Pasadena"/>
    <n v="30"/>
    <s v="Y"/>
    <s v="AGENT01113"/>
    <x v="296"/>
    <s v="Nashville"/>
    <s v="TN"/>
    <m/>
    <m/>
    <m/>
    <m/>
  </r>
  <r>
    <d v="2020-07-08T00:00:00"/>
    <s v="TXN00000927"/>
    <s v="A00009843"/>
    <s v="PLC00001994"/>
    <d v="2017-02-09T00:00:00"/>
    <x v="42"/>
    <d v="2020-06-28T00:00:00"/>
    <x v="1"/>
    <n v="84.41"/>
    <n v="26000"/>
    <s v="A"/>
    <s v="Total Loss"/>
    <s v="M"/>
    <s v="CA"/>
    <s v="TN"/>
    <s v="Nashville"/>
    <n v="38"/>
    <s v="Y"/>
    <s v="AGENT00130"/>
    <x v="508"/>
    <s v="Washington"/>
    <s v="DC"/>
    <s v="VNDR00394"/>
    <s v="Hart PLC"/>
    <s v="Santa Rosa"/>
    <s v="CA"/>
  </r>
  <r>
    <d v="2020-07-08T00:00:00"/>
    <s v="TXN00000928"/>
    <s v="A00006578"/>
    <s v="PLC00007691"/>
    <d v="2013-05-01T00:00:00"/>
    <x v="46"/>
    <d v="2020-07-02T00:00:00"/>
    <x v="4"/>
    <n v="131.94"/>
    <n v="7000"/>
    <s v="A"/>
    <s v="Minor Loss"/>
    <s v="H"/>
    <s v="VT"/>
    <s v="MA"/>
    <s v="Gardner"/>
    <n v="52"/>
    <s v="Y"/>
    <s v="AGENT00388"/>
    <x v="164"/>
    <s v="Woodland"/>
    <s v="CA"/>
    <s v="VNDR00580"/>
    <s v="Dennis LLC"/>
    <s v="Nashville"/>
    <s v="TN"/>
  </r>
  <r>
    <d v="2020-07-08T00:00:00"/>
    <s v="TXN00000929"/>
    <s v="A00002716"/>
    <s v="PLC00000865"/>
    <d v="2012-09-16T00:00:00"/>
    <x v="55"/>
    <d v="2020-07-07T00:00:00"/>
    <x v="3"/>
    <n v="82.02"/>
    <n v="49000"/>
    <s v="A"/>
    <s v="Minor Loss"/>
    <s v="M"/>
    <s v="CA"/>
    <s v="AK"/>
    <s v="Anchorage"/>
    <n v="42"/>
    <s v="Y"/>
    <s v="AGENT00729"/>
    <x v="656"/>
    <s v="Oklahoma City"/>
    <s v="OK"/>
    <s v="VNDR00129"/>
    <s v="Norris, Arnold and Young"/>
    <s v="Homer"/>
    <s v="AK"/>
  </r>
  <r>
    <d v="2020-07-08T00:00:00"/>
    <s v="TXN00000930"/>
    <s v="A00009698"/>
    <s v="PLC00003556"/>
    <d v="2018-01-06T00:00:00"/>
    <x v="45"/>
    <d v="2020-07-01T00:00:00"/>
    <x v="5"/>
    <n v="11.88"/>
    <n v="300"/>
    <s v="A"/>
    <s v="Minor Loss"/>
    <s v="H"/>
    <s v="CA"/>
    <s v="CA"/>
    <s v="Livermore"/>
    <n v="51"/>
    <s v="Y"/>
    <s v="AGENT00010"/>
    <x v="657"/>
    <s v="Fayetteville"/>
    <s v="AR"/>
    <m/>
    <m/>
    <m/>
    <m/>
  </r>
  <r>
    <d v="2020-07-08T00:00:00"/>
    <s v="TXN00000931"/>
    <s v="A00009146"/>
    <s v="PLC00002063"/>
    <d v="2010-10-16T00:00:00"/>
    <x v="38"/>
    <d v="2020-06-24T00:00:00"/>
    <x v="4"/>
    <n v="127.6"/>
    <n v="3000"/>
    <s v="A"/>
    <s v="Minor Loss"/>
    <s v="L"/>
    <s v="KY"/>
    <s v="AL"/>
    <s v="Montgomery"/>
    <n v="40"/>
    <s v="Y"/>
    <s v="AGENT00439"/>
    <x v="658"/>
    <s v="Littleton"/>
    <s v="CO"/>
    <s v="VNDR00187"/>
    <s v="Mendoza, Moran and Parker"/>
    <s v="Arvada"/>
    <s v="CO"/>
  </r>
  <r>
    <d v="2020-07-08T00:00:00"/>
    <s v="TXN00000932"/>
    <s v="A00002679"/>
    <s v="PLC00009380"/>
    <d v="2014-09-22T00:00:00"/>
    <x v="50"/>
    <d v="2020-07-03T00:00:00"/>
    <x v="3"/>
    <n v="94.87"/>
    <n v="31000"/>
    <s v="A"/>
    <s v="Minor Loss"/>
    <s v="L"/>
    <s v="AL"/>
    <s v="CA"/>
    <s v="Livermore"/>
    <n v="46"/>
    <s v="Y"/>
    <s v="AGENT00175"/>
    <x v="659"/>
    <s v="Panama City"/>
    <s v="FL"/>
    <s v="VNDR00266"/>
    <s v="Avila-Baker"/>
    <s v="Manchester"/>
    <s v="CT"/>
  </r>
  <r>
    <d v="2020-07-08T00:00:00"/>
    <s v="TXN00000933"/>
    <s v="A00001120"/>
    <s v="PLC00008684"/>
    <d v="2017-06-29T00:00:00"/>
    <x v="52"/>
    <d v="2020-07-04T00:00:00"/>
    <x v="2"/>
    <n v="81.22"/>
    <n v="1000"/>
    <s v="A"/>
    <s v="Major Loss"/>
    <s v="L"/>
    <s v="FL"/>
    <s v="MA"/>
    <s v="Brockton"/>
    <n v="35"/>
    <s v="Y"/>
    <s v="AGENT00725"/>
    <x v="660"/>
    <s v="Louisville"/>
    <s v="KY"/>
    <s v="VNDR00244"/>
    <s v="Michael LLC"/>
    <s v="Washington"/>
    <s v="DC"/>
  </r>
  <r>
    <d v="2020-07-08T00:00:00"/>
    <s v="TXN00000934"/>
    <s v="A00003377"/>
    <s v="PLC00000366"/>
    <d v="2012-09-25T00:00:00"/>
    <x v="41"/>
    <d v="2020-06-26T00:00:00"/>
    <x v="1"/>
    <n v="152.51"/>
    <n v="32000"/>
    <s v="A"/>
    <s v="Minor Loss"/>
    <s v="M"/>
    <s v="CO"/>
    <s v="MA"/>
    <s v="Quincy"/>
    <n v="63"/>
    <s v="Y"/>
    <s v="AGENT00771"/>
    <x v="81"/>
    <s v="Oklahoma City"/>
    <s v="OK"/>
    <s v="VNDR00403"/>
    <s v="Foster-Perry"/>
    <s v="Montgomery"/>
    <s v="AL"/>
  </r>
  <r>
    <d v="2020-07-08T00:00:00"/>
    <s v="TXN00000935"/>
    <s v="A00002555"/>
    <s v="PLC00004927"/>
    <d v="2011-08-23T00:00:00"/>
    <x v="55"/>
    <d v="2020-07-07T00:00:00"/>
    <x v="5"/>
    <n v="9.27"/>
    <n v="300"/>
    <s v="A"/>
    <s v="Total Loss"/>
    <s v="L"/>
    <s v="VT"/>
    <s v="OK"/>
    <s v="Norman"/>
    <n v="55"/>
    <s v="N"/>
    <s v="AGENT00504"/>
    <x v="661"/>
    <s v="Montgomery"/>
    <s v="AL"/>
    <s v="VNDR00166"/>
    <s v="Nelson-Russell"/>
    <s v="Montgomery"/>
    <s v="AL"/>
  </r>
  <r>
    <d v="2020-07-08T00:00:00"/>
    <s v="TXN00000936"/>
    <s v="A00002666"/>
    <s v="PLC00009075"/>
    <d v="2014-03-13T00:00:00"/>
    <x v="50"/>
    <d v="2020-07-03T00:00:00"/>
    <x v="3"/>
    <n v="57.23"/>
    <n v="37000"/>
    <s v="A"/>
    <s v="Total Loss"/>
    <s v="L"/>
    <s v="DC"/>
    <s v="DC"/>
    <s v="Washington"/>
    <n v="30"/>
    <s v="Y"/>
    <s v="AGENT00707"/>
    <x v="355"/>
    <s v="Wheat Ridge"/>
    <s v="CO"/>
    <s v="VNDR00332"/>
    <s v="Garcia, Payne and Kelley"/>
    <s v="Grass Valley"/>
    <s v="CA"/>
  </r>
  <r>
    <d v="2020-07-08T00:00:00"/>
    <s v="TXN00000937"/>
    <s v="A00005620"/>
    <s v="PLC00002132"/>
    <d v="2013-06-05T00:00:00"/>
    <x v="42"/>
    <d v="2020-06-28T00:00:00"/>
    <x v="2"/>
    <n v="88.97"/>
    <n v="3000"/>
    <s v="A"/>
    <s v="Minor Loss"/>
    <s v="L"/>
    <s v="FL"/>
    <s v="CA"/>
    <s v="Oakland"/>
    <n v="25"/>
    <s v="Y"/>
    <s v="AGENT00230"/>
    <x v="662"/>
    <s v="Washington"/>
    <s v="DC"/>
    <s v="VNDR00222"/>
    <s v="Webb-Henderson"/>
    <s v="Fayetteville"/>
    <s v="AR"/>
  </r>
  <r>
    <d v="2020-07-08T00:00:00"/>
    <s v="TXN00000938"/>
    <s v="A00003407"/>
    <s v="PLC00006685"/>
    <d v="2018-09-11T00:00:00"/>
    <x v="44"/>
    <d v="2020-06-30T00:00:00"/>
    <x v="5"/>
    <n v="6.22"/>
    <n v="200"/>
    <s v="A"/>
    <s v="Major Loss"/>
    <s v="L"/>
    <s v="CO"/>
    <s v="CA"/>
    <s v="San Gabriel"/>
    <n v="32"/>
    <s v="Y"/>
    <s v="AGENT01186"/>
    <x v="585"/>
    <s v="Nashville"/>
    <s v="TN"/>
    <m/>
    <m/>
    <m/>
    <m/>
  </r>
  <r>
    <d v="2020-07-08T00:00:00"/>
    <s v="TXN00000939"/>
    <s v="A00000271"/>
    <s v="PLC00001497"/>
    <d v="2013-09-01T00:00:00"/>
    <x v="42"/>
    <d v="2020-06-28T00:00:00"/>
    <x v="1"/>
    <n v="100.5"/>
    <n v="37000"/>
    <s v="A"/>
    <s v="Total Loss"/>
    <s v="H"/>
    <s v="CA"/>
    <s v="MD"/>
    <s v="Deale"/>
    <n v="50"/>
    <s v="Y"/>
    <s v="AGENT00326"/>
    <x v="663"/>
    <s v="Glendale"/>
    <s v="AZ"/>
    <s v="VNDR00382"/>
    <s v="Smith Group"/>
    <s v="Washington"/>
    <s v="DC"/>
  </r>
  <r>
    <d v="2020-07-08T00:00:00"/>
    <s v="TXN00000940"/>
    <s v="A00007020"/>
    <s v="PLC00007389"/>
    <d v="2019-11-05T00:00:00"/>
    <x v="41"/>
    <d v="2020-06-26T00:00:00"/>
    <x v="3"/>
    <n v="56.84"/>
    <n v="47000"/>
    <s v="A"/>
    <s v="Major Loss"/>
    <s v="L"/>
    <s v="AL"/>
    <s v="CA"/>
    <s v="Tollhouse"/>
    <n v="60"/>
    <s v="Y"/>
    <s v="AGENT00653"/>
    <x v="664"/>
    <s v="Montgomery"/>
    <s v="AL"/>
    <s v="VNDR00100"/>
    <s v="Lamb-Campbell"/>
    <s v="Nashville"/>
    <s v="TN"/>
  </r>
  <r>
    <d v="2020-07-08T00:00:00"/>
    <s v="TXN00000941"/>
    <s v="A00002090"/>
    <s v="PLC00009556"/>
    <d v="2017-11-30T00:00:00"/>
    <x v="50"/>
    <d v="2020-07-03T00:00:00"/>
    <x v="2"/>
    <n v="66.650000000000006"/>
    <n v="5000"/>
    <s v="A"/>
    <s v="Total Loss"/>
    <s v="M"/>
    <s v="CT"/>
    <s v="CA"/>
    <s v="Mountain View"/>
    <n v="57"/>
    <s v="Y"/>
    <s v="AGENT00592"/>
    <x v="665"/>
    <s v="Arvada"/>
    <s v="CO"/>
    <s v="VNDR00385"/>
    <s v="Smith, Ayala and West"/>
    <s v="Montgomery"/>
    <s v="AL"/>
  </r>
  <r>
    <d v="2020-07-08T00:00:00"/>
    <s v="TXN00000942"/>
    <s v="A00000374"/>
    <s v="PLC00005252"/>
    <d v="2013-07-07T00:00:00"/>
    <x v="56"/>
    <d v="2020-07-06T00:00:00"/>
    <x v="4"/>
    <n v="111.68"/>
    <n v="6000"/>
    <s v="A"/>
    <s v="Minor Loss"/>
    <s v="M"/>
    <s v="TN"/>
    <s v="MD"/>
    <s v="Arnold"/>
    <n v="32"/>
    <s v="Y"/>
    <s v="AGENT01045"/>
    <x v="618"/>
    <s v="Groton"/>
    <s v="CT"/>
    <s v="VNDR00108"/>
    <s v="Pham Ltd"/>
    <s v="Savannah"/>
    <s v="GA"/>
  </r>
  <r>
    <d v="2020-07-08T00:00:00"/>
    <s v="TXN00000943"/>
    <s v="A00000501"/>
    <s v="PLC00000952"/>
    <d v="2012-07-14T00:00:00"/>
    <x v="51"/>
    <d v="2020-07-04T00:00:00"/>
    <x v="2"/>
    <n v="51.64"/>
    <n v="5000"/>
    <s v="A"/>
    <s v="Total Loss"/>
    <s v="L"/>
    <s v="AZ"/>
    <s v="FL"/>
    <s v="Panama City Beach"/>
    <n v="39"/>
    <s v="Y"/>
    <s v="AGENT00227"/>
    <x v="195"/>
    <s v="Montgomery"/>
    <s v="AL"/>
    <s v="VNDR00598"/>
    <s v="Newton, Hodges and Henry"/>
    <s v="Union City"/>
    <s v="CA"/>
  </r>
  <r>
    <d v="2020-07-08T00:00:00"/>
    <s v="TXN00000944"/>
    <s v="A00002098"/>
    <s v="PLC00006184"/>
    <d v="2012-11-21T00:00:00"/>
    <x v="44"/>
    <d v="2020-06-30T00:00:00"/>
    <x v="4"/>
    <n v="139.05000000000001"/>
    <n v="9000"/>
    <s v="A"/>
    <s v="Major Loss"/>
    <s v="M"/>
    <s v="AR"/>
    <s v="TN"/>
    <s v="Nashville"/>
    <n v="44"/>
    <s v="Y"/>
    <s v="AGENT00682"/>
    <x v="9"/>
    <s v="Anchorage"/>
    <s v="AK"/>
    <s v="VNDR00580"/>
    <s v="Dennis LLC"/>
    <s v="Nashville"/>
    <s v="TN"/>
  </r>
  <r>
    <d v="2020-07-08T00:00:00"/>
    <s v="TXN00000945"/>
    <s v="A00007276"/>
    <s v="PLC00005915"/>
    <d v="2012-08-17T00:00:00"/>
    <x v="48"/>
    <d v="2020-07-02T00:00:00"/>
    <x v="3"/>
    <n v="76.98"/>
    <n v="62000"/>
    <s v="A"/>
    <s v="Minor Loss"/>
    <s v="M"/>
    <s v="TN"/>
    <s v="CO"/>
    <s v="Telluride"/>
    <n v="39"/>
    <s v="Y"/>
    <s v="AGENT00708"/>
    <x v="666"/>
    <s v="Savannah"/>
    <s v="GA"/>
    <s v="VNDR00185"/>
    <s v="Harmon, Manning and Bradley"/>
    <s v="Annapolis"/>
    <s v="MD"/>
  </r>
  <r>
    <d v="2020-07-08T00:00:00"/>
    <s v="TXN00000946"/>
    <s v="A00004785"/>
    <s v="PLC00003002"/>
    <d v="2014-09-21T00:00:00"/>
    <x v="53"/>
    <d v="2020-07-05T00:00:00"/>
    <x v="1"/>
    <n v="85.23"/>
    <n v="16000"/>
    <s v="A"/>
    <s v="Total Loss"/>
    <s v="L"/>
    <s v="AL"/>
    <s v="OK"/>
    <s v="Moore"/>
    <n v="56"/>
    <s v="Y"/>
    <s v="AGENT00795"/>
    <x v="667"/>
    <s v="South Lake Tahoe"/>
    <s v="CA"/>
    <s v="VNDR00216"/>
    <s v="Smith-Zimmerman"/>
    <s v="Montgomery"/>
    <s v="AL"/>
  </r>
  <r>
    <d v="2020-07-08T00:00:00"/>
    <s v="TXN00000947"/>
    <s v="A00001409"/>
    <s v="PLC00006154"/>
    <d v="2010-08-06T00:00:00"/>
    <x v="41"/>
    <d v="2020-06-26T00:00:00"/>
    <x v="3"/>
    <n v="81.97"/>
    <n v="69000"/>
    <s v="A"/>
    <s v="Total Loss"/>
    <s v="M"/>
    <s v="AR"/>
    <s v="TN"/>
    <s v="Goodlettsville"/>
    <n v="29"/>
    <s v="Y"/>
    <s v="AGENT00605"/>
    <x v="668"/>
    <s v="Anchorage"/>
    <s v="AK"/>
    <s v="VNDR00126"/>
    <s v="Ward Inc"/>
    <s v="Reading"/>
    <s v="MA"/>
  </r>
  <r>
    <d v="2020-07-08T00:00:00"/>
    <s v="TXN00000948"/>
    <s v="A00003928"/>
    <s v="PLC00004464"/>
    <d v="2019-12-13T00:00:00"/>
    <x v="42"/>
    <d v="2020-06-28T00:00:00"/>
    <x v="2"/>
    <n v="51.84"/>
    <n v="1000"/>
    <s v="A"/>
    <s v="Minor Loss"/>
    <s v="M"/>
    <s v="DC"/>
    <s v="MA"/>
    <s v="Tyngsborough"/>
    <n v="56"/>
    <s v="Y"/>
    <s v="AGENT00847"/>
    <x v="473"/>
    <s v="Oakland"/>
    <s v="CA"/>
    <s v="VNDR00312"/>
    <s v="Roberts Inc"/>
    <s v="Glendale"/>
    <s v="AZ"/>
  </r>
  <r>
    <d v="2020-07-08T00:00:00"/>
    <s v="TXN00000949"/>
    <s v="A00005756"/>
    <s v="PLC00009208"/>
    <d v="2017-12-28T00:00:00"/>
    <x v="48"/>
    <d v="2020-07-02T00:00:00"/>
    <x v="2"/>
    <n v="87.24"/>
    <n v="4000"/>
    <s v="A"/>
    <s v="Major Loss"/>
    <s v="M"/>
    <s v="CA"/>
    <s v="MD"/>
    <s v="Severn"/>
    <n v="38"/>
    <s v="Y"/>
    <s v="AGENT00698"/>
    <x v="669"/>
    <s v="Glendale"/>
    <s v="AZ"/>
    <s v="VNDR00332"/>
    <s v="Garcia, Payne and Kelley"/>
    <s v="Grass Valley"/>
    <s v="CA"/>
  </r>
  <r>
    <d v="2020-07-08T00:00:00"/>
    <s v="TXN00000950"/>
    <s v="A00006354"/>
    <s v="PLC00001945"/>
    <d v="2011-02-28T00:00:00"/>
    <x v="53"/>
    <d v="2020-07-05T00:00:00"/>
    <x v="4"/>
    <n v="82.24"/>
    <n v="10000"/>
    <s v="A"/>
    <s v="Minor Loss"/>
    <s v="M"/>
    <s v="CA"/>
    <s v="KY"/>
    <s v="Louisville"/>
    <n v="53"/>
    <s v="Y"/>
    <s v="AGENT00905"/>
    <x v="165"/>
    <s v="Nashville"/>
    <s v="TN"/>
    <s v="VNDR00549"/>
    <s v="Richardson, Bates and Olson"/>
    <s v="Norman"/>
    <s v="OK"/>
  </r>
  <r>
    <d v="2020-07-08T00:00:00"/>
    <s v="TXN00000951"/>
    <s v="A00006755"/>
    <s v="PLC00007535"/>
    <d v="2014-01-27T00:00:00"/>
    <x v="43"/>
    <d v="2020-06-29T00:00:00"/>
    <x v="1"/>
    <n v="105.7"/>
    <n v="21000"/>
    <s v="A"/>
    <s v="Minor Loss"/>
    <s v="L"/>
    <s v="AR"/>
    <s v="KY"/>
    <s v="Louisville"/>
    <n v="48"/>
    <s v="Y"/>
    <s v="AGENT00688"/>
    <x v="191"/>
    <s v="Brentwood"/>
    <s v="TN"/>
    <s v="VNDR00541"/>
    <s v="Robinson-Hernandez"/>
    <s v="Louisville"/>
    <s v="KY"/>
  </r>
  <r>
    <d v="2020-07-08T00:00:00"/>
    <s v="TXN00000952"/>
    <s v="A00001927"/>
    <s v="PLC00005005"/>
    <d v="2014-10-25T00:00:00"/>
    <x v="44"/>
    <d v="2020-06-30T00:00:00"/>
    <x v="1"/>
    <n v="135.84"/>
    <n v="37000"/>
    <s v="D"/>
    <s v="Total Loss"/>
    <s v="M"/>
    <s v="GA"/>
    <s v="GA"/>
    <s v="Savannah"/>
    <n v="51"/>
    <s v="Y"/>
    <s v="AGENT01183"/>
    <x v="51"/>
    <s v="Swanton"/>
    <s v="VT"/>
    <s v="VNDR00408"/>
    <s v="Wright PLC"/>
    <s v="Anchorage"/>
    <s v="AK"/>
  </r>
  <r>
    <d v="2020-07-08T00:00:00"/>
    <s v="TXN00000953"/>
    <s v="A00007558"/>
    <s v="PLC00000386"/>
    <d v="2017-10-18T00:00:00"/>
    <x v="41"/>
    <d v="2020-06-26T00:00:00"/>
    <x v="3"/>
    <n v="84.65"/>
    <n v="86000"/>
    <s v="A"/>
    <s v="Total Loss"/>
    <s v="H"/>
    <s v="CA"/>
    <s v="GA"/>
    <s v="Savannah"/>
    <n v="58"/>
    <s v="Y"/>
    <s v="AGENT00046"/>
    <x v="54"/>
    <s v="Hayward"/>
    <s v="CA"/>
    <m/>
    <m/>
    <m/>
    <m/>
  </r>
  <r>
    <d v="2020-07-08T00:00:00"/>
    <s v="TXN00000954"/>
    <s v="A00001792"/>
    <s v="PLC00009021"/>
    <d v="2017-11-26T00:00:00"/>
    <x v="44"/>
    <d v="2020-06-30T00:00:00"/>
    <x v="5"/>
    <n v="10.89"/>
    <n v="600"/>
    <s v="A"/>
    <s v="Major Loss"/>
    <s v="H"/>
    <s v="KY"/>
    <s v="AK"/>
    <s v="Anchorage"/>
    <n v="32"/>
    <s v="Y"/>
    <s v="AGENT00207"/>
    <x v="376"/>
    <s v="Glen Burnie"/>
    <s v="MD"/>
    <s v="VNDR00058"/>
    <s v="Estrada PLC"/>
    <s v="Savannah"/>
    <s v="GA"/>
  </r>
  <r>
    <d v="2020-07-08T00:00:00"/>
    <s v="TXN00000955"/>
    <s v="A00005432"/>
    <s v="PLC00009224"/>
    <d v="2012-03-22T00:00:00"/>
    <x v="49"/>
    <d v="2020-07-03T00:00:00"/>
    <x v="1"/>
    <n v="116.27"/>
    <n v="19000"/>
    <s v="D"/>
    <s v="Total Loss"/>
    <s v="L"/>
    <s v="KY"/>
    <s v="OK"/>
    <s v="Edmond"/>
    <n v="60"/>
    <s v="Y"/>
    <s v="AGENT00752"/>
    <x v="670"/>
    <s v="Hartford"/>
    <s v="VT"/>
    <s v="VNDR00429"/>
    <s v="Mora-Rivas"/>
    <s v="Mammoth Lakes"/>
    <s v="CA"/>
  </r>
  <r>
    <d v="2020-07-09T00:00:00"/>
    <s v="TXN00000956"/>
    <s v="A00005356"/>
    <s v="PLC00005171"/>
    <d v="2015-02-21T00:00:00"/>
    <x v="44"/>
    <d v="2020-06-30T00:00:00"/>
    <x v="4"/>
    <n v="91.32"/>
    <n v="8000"/>
    <s v="A"/>
    <s v="Total Loss"/>
    <s v="M"/>
    <s v="VT"/>
    <s v="MA"/>
    <s v="Milford"/>
    <n v="28"/>
    <s v="Y"/>
    <s v="AGENT00470"/>
    <x v="671"/>
    <s v="Piedmont"/>
    <s v="CA"/>
    <s v="VNDR00508"/>
    <s v="Conway, Meyer and White"/>
    <s v="Anchorage"/>
    <s v="AK"/>
  </r>
  <r>
    <d v="2020-07-09T00:00:00"/>
    <s v="TXN00000957"/>
    <s v="A00003067"/>
    <s v="PLC00007511"/>
    <d v="2018-10-28T00:00:00"/>
    <x v="54"/>
    <d v="2020-07-06T00:00:00"/>
    <x v="4"/>
    <n v="81.83"/>
    <n v="2000"/>
    <s v="A"/>
    <s v="Minor Loss"/>
    <s v="H"/>
    <s v="OK"/>
    <s v="CA"/>
    <s v="O'Neals"/>
    <n v="55"/>
    <s v="Y"/>
    <s v="AGENT00150"/>
    <x v="672"/>
    <s v="Nashville"/>
    <s v="TN"/>
    <m/>
    <m/>
    <m/>
    <m/>
  </r>
  <r>
    <d v="2020-07-09T00:00:00"/>
    <s v="TXN00000958"/>
    <s v="A00000800"/>
    <s v="PLC00009319"/>
    <d v="2019-03-21T00:00:00"/>
    <x v="55"/>
    <d v="2020-07-07T00:00:00"/>
    <x v="0"/>
    <n v="134.51"/>
    <n v="19000"/>
    <s v="A"/>
    <s v="Minor Loss"/>
    <s v="M"/>
    <s v="CA"/>
    <s v="TN"/>
    <s v="Nashville"/>
    <n v="54"/>
    <s v="Y"/>
    <s v="AGENT00951"/>
    <x v="673"/>
    <s v="Savannah"/>
    <s v="GA"/>
    <s v="VNDR00161"/>
    <s v="Vasquez-Payne"/>
    <s v="Montgomery"/>
    <s v="AL"/>
  </r>
  <r>
    <d v="2020-07-09T00:00:00"/>
    <s v="TXN00000959"/>
    <s v="A00002425"/>
    <s v="PLC00006432"/>
    <d v="2016-08-03T00:00:00"/>
    <x v="48"/>
    <d v="2020-07-02T00:00:00"/>
    <x v="0"/>
    <n v="117.27"/>
    <n v="18000"/>
    <s v="A"/>
    <s v="Total Loss"/>
    <s v="L"/>
    <s v="AR"/>
    <s v="TN"/>
    <s v="Nashville"/>
    <n v="54"/>
    <s v="Y"/>
    <s v="AGENT00520"/>
    <x v="674"/>
    <s v="Oklahoma City"/>
    <s v="OK"/>
    <s v="VNDR00244"/>
    <s v="Michael LLC"/>
    <s v="Washington"/>
    <s v="DC"/>
  </r>
  <r>
    <d v="2020-07-09T00:00:00"/>
    <s v="TXN00000960"/>
    <s v="A00007299"/>
    <s v="PLC00005984"/>
    <d v="2016-03-08T00:00:00"/>
    <x v="40"/>
    <d v="2020-06-27T00:00:00"/>
    <x v="0"/>
    <n v="120.29"/>
    <n v="16000"/>
    <s v="A"/>
    <s v="Minor Loss"/>
    <s v="L"/>
    <s v="MA"/>
    <s v="CA"/>
    <s v="Truckee"/>
    <n v="37"/>
    <s v="Y"/>
    <s v="AGENT01198"/>
    <x v="675"/>
    <s v="Annapolis"/>
    <s v="MD"/>
    <s v="VNDR00012"/>
    <s v="Robertson, Perkins and Walton"/>
    <s v="Nashville"/>
    <s v="TN"/>
  </r>
  <r>
    <d v="2020-07-09T00:00:00"/>
    <s v="TXN00000961"/>
    <s v="A00003931"/>
    <s v="PLC00001834"/>
    <d v="2017-03-11T00:00:00"/>
    <x v="41"/>
    <d v="2020-06-26T00:00:00"/>
    <x v="4"/>
    <n v="100.93"/>
    <n v="3000"/>
    <s v="A"/>
    <s v="Major Loss"/>
    <s v="M"/>
    <s v="VT"/>
    <s v="CT"/>
    <s v="Manchester"/>
    <n v="25"/>
    <s v="Y"/>
    <s v="AGENT01080"/>
    <x v="676"/>
    <s v="Panama City"/>
    <s v="FL"/>
    <m/>
    <m/>
    <m/>
    <m/>
  </r>
  <r>
    <d v="2020-07-09T00:00:00"/>
    <s v="TXN00000962"/>
    <s v="A00001517"/>
    <s v="PLC00002939"/>
    <d v="2016-04-30T00:00:00"/>
    <x v="41"/>
    <d v="2020-06-26T00:00:00"/>
    <x v="0"/>
    <n v="140.83000000000001"/>
    <n v="5000"/>
    <s v="A"/>
    <s v="Total Loss"/>
    <s v="L"/>
    <s v="TN"/>
    <s v="MA"/>
    <s v="Fitchburg"/>
    <n v="55"/>
    <s v="Y"/>
    <s v="AGENT00703"/>
    <x v="643"/>
    <s v="Fayetteville"/>
    <s v="AR"/>
    <m/>
    <m/>
    <m/>
    <m/>
  </r>
  <r>
    <d v="2020-07-09T00:00:00"/>
    <s v="TXN00000963"/>
    <s v="A00003211"/>
    <s v="PLC00007469"/>
    <d v="2016-10-20T00:00:00"/>
    <x v="47"/>
    <d v="2020-07-03T00:00:00"/>
    <x v="1"/>
    <n v="83.28"/>
    <n v="37000"/>
    <s v="A"/>
    <s v="Major Loss"/>
    <s v="M"/>
    <s v="MD"/>
    <s v="VT"/>
    <s v="Colchester"/>
    <n v="48"/>
    <s v="Y"/>
    <s v="AGENT01122"/>
    <x v="677"/>
    <s v="Oklahoma City"/>
    <s v="OK"/>
    <m/>
    <m/>
    <m/>
    <m/>
  </r>
  <r>
    <d v="2020-07-09T00:00:00"/>
    <s v="TXN00000964"/>
    <s v="A00006992"/>
    <s v="PLC00007672"/>
    <d v="2013-11-15T00:00:00"/>
    <x v="57"/>
    <d v="2020-07-08T00:00:00"/>
    <x v="5"/>
    <n v="6.24"/>
    <n v="700"/>
    <s v="A"/>
    <s v="Total Loss"/>
    <s v="H"/>
    <s v="VT"/>
    <s v="AL"/>
    <s v="Montgomery"/>
    <n v="48"/>
    <s v="Y"/>
    <s v="AGENT00386"/>
    <x v="678"/>
    <s v="Bakersfield"/>
    <s v="CA"/>
    <s v="VNDR00477"/>
    <s v="Elliott-Brown"/>
    <s v="Louisville"/>
    <s v="KY"/>
  </r>
  <r>
    <d v="2020-07-09T00:00:00"/>
    <s v="TXN00000965"/>
    <s v="A00006314"/>
    <s v="PLC00000781"/>
    <d v="2018-04-03T00:00:00"/>
    <x v="47"/>
    <d v="2020-07-03T00:00:00"/>
    <x v="1"/>
    <n v="134.13"/>
    <n v="11000"/>
    <s v="A"/>
    <s v="Total Loss"/>
    <s v="M"/>
    <s v="CO"/>
    <s v="AZ"/>
    <s v="Glendale"/>
    <n v="63"/>
    <s v="Y"/>
    <s v="AGENT00753"/>
    <x v="554"/>
    <s v="Anchorage"/>
    <s v="AK"/>
    <s v="VNDR00107"/>
    <s v="Kaiser, Sanford and Lopez"/>
    <s v="Arvada"/>
    <s v="CO"/>
  </r>
  <r>
    <d v="2020-07-09T00:00:00"/>
    <s v="TXN00000966"/>
    <s v="A00001335"/>
    <s v="PLC00006049"/>
    <d v="2010-11-14T00:00:00"/>
    <x v="53"/>
    <d v="2020-07-05T00:00:00"/>
    <x v="4"/>
    <n v="105.1"/>
    <n v="6000"/>
    <s v="A"/>
    <s v="Major Loss"/>
    <s v="L"/>
    <s v="CA"/>
    <s v="KY"/>
    <s v="Louisville"/>
    <n v="28"/>
    <s v="N"/>
    <s v="AGENT00610"/>
    <x v="679"/>
    <s v="Montgomery"/>
    <s v="AL"/>
    <m/>
    <m/>
    <m/>
    <m/>
  </r>
  <r>
    <d v="2020-07-09T00:00:00"/>
    <s v="TXN00000967"/>
    <s v="A00004798"/>
    <s v="PLC00006136"/>
    <d v="2012-01-22T00:00:00"/>
    <x v="38"/>
    <d v="2020-06-24T00:00:00"/>
    <x v="5"/>
    <n v="10.130000000000001"/>
    <n v="300"/>
    <s v="A"/>
    <s v="Major Loss"/>
    <s v="M"/>
    <s v="CA"/>
    <s v="KY"/>
    <s v="Louisville"/>
    <n v="32"/>
    <s v="Y"/>
    <s v="AGENT00539"/>
    <x v="446"/>
    <s v="Middleborough"/>
    <s v="MA"/>
    <s v="VNDR00318"/>
    <s v="Martinez, Mccoy and Herring"/>
    <s v="Annapolis"/>
    <s v="MD"/>
  </r>
  <r>
    <d v="2020-07-09T00:00:00"/>
    <s v="TXN00000968"/>
    <s v="A00003943"/>
    <s v="PLC00004561"/>
    <d v="2011-03-31T00:00:00"/>
    <x v="41"/>
    <d v="2020-06-26T00:00:00"/>
    <x v="5"/>
    <n v="8.24"/>
    <n v="100"/>
    <s v="A"/>
    <s v="Major Loss"/>
    <s v="L"/>
    <s v="MD"/>
    <s v="CA"/>
    <s v="Hayward"/>
    <n v="59"/>
    <s v="Y"/>
    <s v="AGENT00409"/>
    <x v="317"/>
    <s v="Savannah"/>
    <s v="GA"/>
    <s v="VNDR00002"/>
    <s v="Garcia Ltd"/>
    <s v="Montgomery"/>
    <s v="AL"/>
  </r>
  <r>
    <d v="2020-07-09T00:00:00"/>
    <s v="TXN00000969"/>
    <s v="A00008260"/>
    <s v="PLC00003329"/>
    <d v="2013-07-25T00:00:00"/>
    <x v="43"/>
    <d v="2020-06-29T00:00:00"/>
    <x v="5"/>
    <n v="10.18"/>
    <n v="300"/>
    <s v="A"/>
    <s v="Major Loss"/>
    <s v="L"/>
    <s v="CO"/>
    <s v="AK"/>
    <s v="Anchorage"/>
    <n v="59"/>
    <s v="N"/>
    <s v="AGENT00733"/>
    <x v="680"/>
    <s v="Norman"/>
    <s v="OK"/>
    <s v="VNDR00113"/>
    <s v="Walker PLC"/>
    <s v="Severna Park"/>
    <s v="MD"/>
  </r>
  <r>
    <d v="2020-07-09T00:00:00"/>
    <s v="TXN00000970"/>
    <s v="A00002131"/>
    <s v="PLC00001442"/>
    <d v="2017-10-06T00:00:00"/>
    <x v="40"/>
    <d v="2020-06-27T00:00:00"/>
    <x v="0"/>
    <n v="134.49"/>
    <n v="5000"/>
    <s v="A"/>
    <s v="Major Loss"/>
    <s v="M"/>
    <s v="OK"/>
    <s v="AR"/>
    <s v="Fayetteville"/>
    <n v="40"/>
    <s v="Y"/>
    <s v="AGENT00165"/>
    <x v="681"/>
    <s v="Fremont"/>
    <s v="CA"/>
    <m/>
    <m/>
    <m/>
    <m/>
  </r>
  <r>
    <d v="2020-07-09T00:00:00"/>
    <s v="TXN00000971"/>
    <s v="A00006391"/>
    <s v="PLC00002408"/>
    <d v="2011-06-25T00:00:00"/>
    <x v="41"/>
    <d v="2020-06-26T00:00:00"/>
    <x v="0"/>
    <n v="110.98"/>
    <n v="13000"/>
    <s v="A"/>
    <s v="Major Loss"/>
    <s v="L"/>
    <s v="AR"/>
    <s v="TN"/>
    <s v="Nashville"/>
    <n v="26"/>
    <s v="Y"/>
    <s v="AGENT00743"/>
    <x v="494"/>
    <s v="Anchorage"/>
    <s v="AK"/>
    <m/>
    <m/>
    <m/>
    <m/>
  </r>
  <r>
    <d v="2020-07-09T00:00:00"/>
    <s v="TXN00000972"/>
    <s v="A00005311"/>
    <s v="PLC00004966"/>
    <d v="2012-04-24T00:00:00"/>
    <x v="54"/>
    <d v="2020-07-06T00:00:00"/>
    <x v="1"/>
    <n v="82.25"/>
    <n v="23000"/>
    <s v="A"/>
    <s v="Total Loss"/>
    <s v="H"/>
    <s v="MD"/>
    <s v="OK"/>
    <s v="Oklahoma City"/>
    <n v="26"/>
    <s v="Y"/>
    <s v="AGENT01089"/>
    <x v="529"/>
    <s v="Washington"/>
    <s v="DC"/>
    <m/>
    <m/>
    <m/>
    <m/>
  </r>
  <r>
    <d v="2020-07-09T00:00:00"/>
    <s v="TXN00000973"/>
    <s v="A00006294"/>
    <s v="PLC00002776"/>
    <d v="2015-07-14T00:00:00"/>
    <x v="57"/>
    <d v="2020-07-08T00:00:00"/>
    <x v="5"/>
    <n v="10.14"/>
    <n v="300"/>
    <s v="D"/>
    <s v="Major Loss"/>
    <s v="L"/>
    <s v="AK"/>
    <s v="DC"/>
    <s v="Washington"/>
    <n v="33"/>
    <s v="Y"/>
    <s v="AGENT00666"/>
    <x v="549"/>
    <s v="Edmond"/>
    <s v="OK"/>
    <s v="VNDR00221"/>
    <s v="Moore-Bradley"/>
    <s v="Marblehead"/>
    <s v="MA"/>
  </r>
  <r>
    <d v="2020-07-09T00:00:00"/>
    <s v="TXN00000974"/>
    <s v="A00004899"/>
    <s v="PLC00001107"/>
    <d v="2018-01-16T00:00:00"/>
    <x v="40"/>
    <d v="2020-06-27T00:00:00"/>
    <x v="5"/>
    <n v="9.08"/>
    <n v="400"/>
    <s v="A"/>
    <s v="Major Loss"/>
    <s v="M"/>
    <s v="GA"/>
    <s v="OK"/>
    <s v="Oklahoma City"/>
    <n v="38"/>
    <s v="Y"/>
    <s v="AGENT00238"/>
    <x v="682"/>
    <s v="Manchester"/>
    <s v="CT"/>
    <m/>
    <m/>
    <m/>
    <m/>
  </r>
  <r>
    <d v="2020-07-09T00:00:00"/>
    <s v="TXN00000975"/>
    <s v="A00009945"/>
    <s v="PLC00003827"/>
    <d v="2016-08-31T00:00:00"/>
    <x v="47"/>
    <d v="2020-07-03T00:00:00"/>
    <x v="0"/>
    <n v="169.11"/>
    <n v="5000"/>
    <s v="A"/>
    <s v="Total Loss"/>
    <s v="L"/>
    <s v="CT"/>
    <s v="AL"/>
    <s v="Montgomery"/>
    <n v="31"/>
    <s v="Y"/>
    <s v="AGENT01189"/>
    <x v="683"/>
    <s v="Manchester"/>
    <s v="CT"/>
    <s v="VNDR00023"/>
    <s v="Mckinney-Campbell"/>
    <s v="Louisville"/>
    <s v="KY"/>
  </r>
  <r>
    <d v="2020-07-09T00:00:00"/>
    <s v="TXN00000976"/>
    <s v="A00005589"/>
    <s v="PLC00000607"/>
    <d v="2011-09-09T00:00:00"/>
    <x v="57"/>
    <d v="2020-07-08T00:00:00"/>
    <x v="5"/>
    <n v="10.33"/>
    <n v="600"/>
    <s v="A"/>
    <s v="Total Loss"/>
    <s v="M"/>
    <s v="VT"/>
    <s v="CA"/>
    <s v="San Leandro"/>
    <n v="63"/>
    <s v="Y"/>
    <s v="AGENT00982"/>
    <x v="231"/>
    <s v="Berkeley"/>
    <s v="CA"/>
    <s v="VNDR00448"/>
    <s v="Jackson and Sons"/>
    <s v="Savannah"/>
    <s v="GA"/>
  </r>
  <r>
    <d v="2020-07-09T00:00:00"/>
    <s v="TXN00000977"/>
    <s v="A00005458"/>
    <s v="PLC00004435"/>
    <d v="2015-06-19T00:00:00"/>
    <x v="55"/>
    <d v="2020-07-07T00:00:00"/>
    <x v="1"/>
    <n v="129.05000000000001"/>
    <n v="20000"/>
    <s v="A"/>
    <s v="Total Loss"/>
    <s v="M"/>
    <s v="OK"/>
    <s v="AL"/>
    <s v="Montgomery"/>
    <n v="43"/>
    <s v="Y"/>
    <s v="AGENT01071"/>
    <x v="684"/>
    <s v="Severna Park"/>
    <s v="MD"/>
    <m/>
    <m/>
    <m/>
    <m/>
  </r>
  <r>
    <d v="2020-07-09T00:00:00"/>
    <s v="TXN00000978"/>
    <s v="A00002988"/>
    <s v="PLC00001722"/>
    <d v="2016-11-22T00:00:00"/>
    <x v="57"/>
    <d v="2020-07-08T00:00:00"/>
    <x v="0"/>
    <n v="114.61"/>
    <n v="13000"/>
    <s v="A"/>
    <s v="Major Loss"/>
    <s v="L"/>
    <s v="VT"/>
    <s v="VT"/>
    <s v="Pittsford"/>
    <n v="29"/>
    <s v="Y"/>
    <s v="AGENT01050"/>
    <x v="685"/>
    <s v="Anchorage"/>
    <s v="AK"/>
    <m/>
    <m/>
    <m/>
    <m/>
  </r>
  <r>
    <d v="2020-07-09T00:00:00"/>
    <s v="TXN00000979"/>
    <s v="A00009148"/>
    <s v="PLC00008662"/>
    <d v="2011-09-17T00:00:00"/>
    <x v="55"/>
    <d v="2020-07-07T00:00:00"/>
    <x v="5"/>
    <n v="11.48"/>
    <n v="600"/>
    <s v="A"/>
    <s v="Major Loss"/>
    <s v="H"/>
    <s v="MD"/>
    <s v="KY"/>
    <s v="Louisville"/>
    <n v="61"/>
    <s v="Y"/>
    <s v="AGENT00128"/>
    <x v="686"/>
    <s v="Rancho Palos Verdes"/>
    <s v="CA"/>
    <s v="VNDR00283"/>
    <s v="Sosa, Pugh and Hughes"/>
    <s v="Fayetteville"/>
    <s v="AR"/>
  </r>
  <r>
    <d v="2020-07-09T00:00:00"/>
    <s v="TXN00000980"/>
    <s v="A00000682"/>
    <s v="PLC00000714"/>
    <d v="2019-08-19T00:00:00"/>
    <x v="49"/>
    <d v="2020-07-04T00:00:00"/>
    <x v="0"/>
    <n v="147.47999999999999"/>
    <n v="12000"/>
    <s v="A"/>
    <s v="Total Loss"/>
    <s v="M"/>
    <s v="MD"/>
    <s v="VT"/>
    <s v="Townshend"/>
    <n v="48"/>
    <s v="Y"/>
    <s v="AGENT01045"/>
    <x v="618"/>
    <s v="Groton"/>
    <s v="CT"/>
    <s v="VNDR00466"/>
    <s v="Wood Group"/>
    <s v="Annapolis"/>
    <s v="MD"/>
  </r>
  <r>
    <d v="2020-07-09T00:00:00"/>
    <s v="TXN00000981"/>
    <s v="A00000689"/>
    <s v="PLC00000696"/>
    <d v="2011-07-31T00:00:00"/>
    <x v="51"/>
    <d v="2020-07-04T00:00:00"/>
    <x v="3"/>
    <n v="84.34"/>
    <n v="42000"/>
    <s v="A"/>
    <s v="Minor Loss"/>
    <s v="M"/>
    <s v="DC"/>
    <s v="CA"/>
    <s v="Castro Valley"/>
    <n v="47"/>
    <s v="Y"/>
    <s v="AGENT00940"/>
    <x v="282"/>
    <s v="Montgomery"/>
    <s v="AL"/>
    <s v="VNDR00450"/>
    <s v="Green, Perry and Anderson"/>
    <s v="Anchorage"/>
    <s v="AK"/>
  </r>
  <r>
    <d v="2020-07-09T00:00:00"/>
    <s v="TXN00000982"/>
    <s v="A00007812"/>
    <s v="PLC00002944"/>
    <d v="2017-10-05T00:00:00"/>
    <x v="56"/>
    <d v="2020-07-06T00:00:00"/>
    <x v="5"/>
    <n v="6.34"/>
    <n v="100"/>
    <s v="A"/>
    <s v="Minor Loss"/>
    <s v="L"/>
    <s v="AL"/>
    <s v="AZ"/>
    <s v="Glendale"/>
    <n v="55"/>
    <s v="N"/>
    <s v="AGENT00784"/>
    <x v="687"/>
    <s v="Manchester"/>
    <s v="CT"/>
    <m/>
    <m/>
    <m/>
    <m/>
  </r>
  <r>
    <d v="2020-07-09T00:00:00"/>
    <s v="TXN00000983"/>
    <s v="A00001160"/>
    <s v="PLC00001004"/>
    <d v="2016-01-08T00:00:00"/>
    <x v="49"/>
    <d v="2020-07-04T00:00:00"/>
    <x v="5"/>
    <n v="9.36"/>
    <n v="200"/>
    <s v="A"/>
    <s v="Major Loss"/>
    <s v="M"/>
    <s v="GA"/>
    <s v="TN"/>
    <s v="Nashville"/>
    <n v="36"/>
    <s v="Y"/>
    <s v="AGENT00845"/>
    <x v="47"/>
    <s v="Panama City"/>
    <s v="FL"/>
    <m/>
    <m/>
    <m/>
    <m/>
  </r>
  <r>
    <d v="2020-07-09T00:00:00"/>
    <s v="TXN00000984"/>
    <s v="A00008263"/>
    <s v="PLC00009874"/>
    <d v="2012-05-01T00:00:00"/>
    <x v="43"/>
    <d v="2020-06-29T00:00:00"/>
    <x v="1"/>
    <n v="109.24"/>
    <n v="37000"/>
    <s v="A"/>
    <s v="Minor Loss"/>
    <s v="M"/>
    <s v="CA"/>
    <s v="OK"/>
    <s v="Edmond"/>
    <n v="30"/>
    <s v="Y"/>
    <s v="AGENT01097"/>
    <x v="175"/>
    <s v="Pittsfield"/>
    <s v="MA"/>
    <m/>
    <m/>
    <m/>
    <m/>
  </r>
  <r>
    <d v="2020-07-09T00:00:00"/>
    <s v="TXN00000985"/>
    <s v="A00001099"/>
    <s v="PLC00005597"/>
    <d v="2019-05-02T00:00:00"/>
    <x v="54"/>
    <d v="2020-07-06T00:00:00"/>
    <x v="5"/>
    <n v="7.57"/>
    <n v="600"/>
    <s v="A"/>
    <s v="Major Loss"/>
    <s v="M"/>
    <s v="CT"/>
    <s v="KY"/>
    <s v="Louisville"/>
    <n v="34"/>
    <s v="Y"/>
    <s v="AGENT00392"/>
    <x v="233"/>
    <s v="Arvada"/>
    <s v="CO"/>
    <m/>
    <m/>
    <m/>
    <m/>
  </r>
  <r>
    <d v="2020-07-09T00:00:00"/>
    <s v="TXN00000986"/>
    <s v="A00007199"/>
    <s v="PLC00009425"/>
    <d v="2015-08-16T00:00:00"/>
    <x v="42"/>
    <d v="2020-06-28T00:00:00"/>
    <x v="4"/>
    <n v="110.57"/>
    <n v="8000"/>
    <s v="A"/>
    <s v="Major Loss"/>
    <s v="M"/>
    <s v="CO"/>
    <s v="CA"/>
    <s v="San Leandro"/>
    <n v="42"/>
    <s v="Y"/>
    <s v="AGENT00464"/>
    <x v="223"/>
    <s v="Thunderbolt"/>
    <s v="GA"/>
    <s v="VNDR00113"/>
    <s v="Walker PLC"/>
    <s v="Severna Park"/>
    <s v="MD"/>
  </r>
  <r>
    <d v="2020-07-09T00:00:00"/>
    <s v="TXN00000987"/>
    <s v="A00004128"/>
    <s v="PLC00003297"/>
    <d v="2018-11-19T00:00:00"/>
    <x v="54"/>
    <d v="2020-07-06T00:00:00"/>
    <x v="1"/>
    <n v="94.17"/>
    <n v="18000"/>
    <s v="A"/>
    <s v="Total Loss"/>
    <s v="L"/>
    <s v="TN"/>
    <s v="OK"/>
    <s v="Norman"/>
    <n v="56"/>
    <s v="Y"/>
    <s v="AGENT00756"/>
    <x v="688"/>
    <s v="Oklahoma City"/>
    <s v="OK"/>
    <s v="VNDR00389"/>
    <s v="House PLC"/>
    <s v="Plymouth"/>
    <s v="MA"/>
  </r>
  <r>
    <d v="2020-07-09T00:00:00"/>
    <s v="TXN00000988"/>
    <s v="A00007577"/>
    <s v="PLC00009813"/>
    <d v="2012-11-23T00:00:00"/>
    <x v="43"/>
    <d v="2020-06-29T00:00:00"/>
    <x v="3"/>
    <n v="99.97"/>
    <n v="25000"/>
    <s v="A"/>
    <s v="Minor Loss"/>
    <s v="L"/>
    <s v="OK"/>
    <s v="DC"/>
    <s v="Washington"/>
    <n v="52"/>
    <s v="N"/>
    <s v="AGENT00660"/>
    <x v="213"/>
    <s v="Anchorage"/>
    <s v="AK"/>
    <s v="VNDR00584"/>
    <s v="Garrett, Wagner and Edwards"/>
    <s v="Midwest City"/>
    <s v="OK"/>
  </r>
  <r>
    <d v="2020-07-09T00:00:00"/>
    <s v="TXN00000989"/>
    <s v="A00006827"/>
    <s v="PLC00003178"/>
    <d v="2014-03-10T00:00:00"/>
    <x v="43"/>
    <d v="2020-06-29T00:00:00"/>
    <x v="2"/>
    <n v="54.04"/>
    <n v="2000"/>
    <s v="A"/>
    <s v="Major Loss"/>
    <s v="L"/>
    <s v="FL"/>
    <s v="VT"/>
    <m/>
    <n v="29"/>
    <s v="Y"/>
    <s v="AGENT00377"/>
    <x v="449"/>
    <s v="Mountain View"/>
    <s v="CA"/>
    <s v="VNDR00087"/>
    <s v="Davis PLC"/>
    <s v="Fayetteville"/>
    <s v="AR"/>
  </r>
  <r>
    <d v="2020-07-10T00:00:00"/>
    <s v="TXN00000990"/>
    <s v="A00002893"/>
    <s v="PLC00005368"/>
    <d v="2013-07-26T00:00:00"/>
    <x v="56"/>
    <d v="2020-07-07T00:00:00"/>
    <x v="4"/>
    <n v="80.13"/>
    <n v="7000"/>
    <s v="A"/>
    <s v="Total Loss"/>
    <s v="L"/>
    <s v="CO"/>
    <s v="AL"/>
    <s v="Montgomery"/>
    <n v="42"/>
    <s v="Y"/>
    <s v="AGENT01110"/>
    <x v="433"/>
    <s v="Louisville"/>
    <s v="KY"/>
    <s v="VNDR00492"/>
    <s v="Hunter PLC"/>
    <s v="Louisville"/>
    <s v="KY"/>
  </r>
  <r>
    <d v="2020-07-10T00:00:00"/>
    <s v="TXN00000991"/>
    <s v="A00000633"/>
    <s v="PLC00003711"/>
    <d v="2016-08-17T00:00:00"/>
    <x v="53"/>
    <d v="2020-07-06T00:00:00"/>
    <x v="0"/>
    <n v="152.41"/>
    <n v="1000"/>
    <s v="A"/>
    <s v="Total Loss"/>
    <s v="H"/>
    <s v="MA"/>
    <s v="AZ"/>
    <s v="Litchfield Park"/>
    <n v="52"/>
    <s v="N"/>
    <s v="AGENT00140"/>
    <x v="370"/>
    <s v="Louisville"/>
    <s v="KY"/>
    <s v="VNDR00461"/>
    <s v="Phillips-Vega"/>
    <s v="Manchester"/>
    <s v="CT"/>
  </r>
  <r>
    <d v="2020-07-10T00:00:00"/>
    <s v="TXN00000992"/>
    <s v="A00000769"/>
    <s v="PLC00000604"/>
    <d v="2012-07-01T00:00:00"/>
    <x v="58"/>
    <d v="2020-07-09T00:00:00"/>
    <x v="2"/>
    <n v="72.75"/>
    <n v="4000"/>
    <s v="A"/>
    <s v="Minor Loss"/>
    <s v="L"/>
    <s v="AZ"/>
    <s v="CT"/>
    <s v="Manchester"/>
    <n v="52"/>
    <s v="N"/>
    <s v="AGENT00280"/>
    <x v="119"/>
    <s v="Fayetteville"/>
    <s v="AR"/>
    <s v="VNDR00590"/>
    <s v="Riley-Kelly"/>
    <s v="Manchester"/>
    <s v="CT"/>
  </r>
  <r>
    <d v="2020-07-10T00:00:00"/>
    <s v="TXN00000993"/>
    <s v="A00000506"/>
    <s v="PLC00002514"/>
    <d v="2012-03-27T00:00:00"/>
    <x v="42"/>
    <d v="2020-06-28T00:00:00"/>
    <x v="0"/>
    <n v="164.22"/>
    <n v="9000"/>
    <s v="D"/>
    <s v="Total Loss"/>
    <s v="H"/>
    <s v="KY"/>
    <s v="CA"/>
    <s v="Berkeley"/>
    <n v="37"/>
    <s v="Y"/>
    <s v="AGENT00576"/>
    <x v="689"/>
    <s v="Montgomery"/>
    <s v="AL"/>
    <s v="VNDR00517"/>
    <s v="Zimmerman-Ortega"/>
    <s v="Manchester"/>
    <s v="CT"/>
  </r>
  <r>
    <d v="2020-07-10T00:00:00"/>
    <s v="TXN00000994"/>
    <s v="A00004849"/>
    <s v="PLC00004241"/>
    <d v="2018-04-26T00:00:00"/>
    <x v="53"/>
    <d v="2020-07-06T00:00:00"/>
    <x v="4"/>
    <n v="125.61"/>
    <n v="7000"/>
    <s v="A"/>
    <s v="Total Loss"/>
    <s v="M"/>
    <s v="CT"/>
    <s v="CA"/>
    <s v="Paso Robles"/>
    <n v="39"/>
    <s v="Y"/>
    <s v="AGENT00589"/>
    <x v="690"/>
    <s v="Dracut"/>
    <s v="MA"/>
    <s v="VNDR00425"/>
    <s v="Nguyen-Hess"/>
    <s v="Nashville"/>
    <s v="TN"/>
  </r>
  <r>
    <d v="2020-07-10T00:00:00"/>
    <s v="TXN00000995"/>
    <s v="A00004378"/>
    <s v="PLC00005188"/>
    <d v="2010-10-05T00:00:00"/>
    <x v="41"/>
    <d v="2020-06-26T00:00:00"/>
    <x v="5"/>
    <n v="8.7899999999999991"/>
    <n v="500"/>
    <s v="A"/>
    <s v="Total Loss"/>
    <s v="M"/>
    <s v="FL"/>
    <s v="DC"/>
    <s v="Washington"/>
    <n v="54"/>
    <s v="Y"/>
    <s v="AGENT01084"/>
    <x v="691"/>
    <s v="Savannah"/>
    <s v="GA"/>
    <m/>
    <m/>
    <m/>
    <m/>
  </r>
  <r>
    <d v="2020-07-10T00:00:00"/>
    <s v="TXN00000996"/>
    <s v="A00003616"/>
    <s v="PLC00007891"/>
    <d v="2019-06-07T00:00:00"/>
    <x v="45"/>
    <d v="2020-07-01T00:00:00"/>
    <x v="1"/>
    <n v="90.54"/>
    <n v="37000"/>
    <s v="A"/>
    <s v="Minor Loss"/>
    <s v="M"/>
    <s v="CA"/>
    <s v="VT"/>
    <s v="Montpelier"/>
    <n v="44"/>
    <s v="Y"/>
    <s v="AGENT01085"/>
    <x v="127"/>
    <s v="Washington"/>
    <s v="DC"/>
    <s v="VNDR00114"/>
    <s v="Mayo-Green"/>
    <s v="Arvada"/>
    <s v="CO"/>
  </r>
  <r>
    <d v="2020-07-10T00:00:00"/>
    <s v="TXN00000997"/>
    <s v="A00007111"/>
    <s v="PLC00009491"/>
    <d v="2015-06-08T00:00:00"/>
    <x v="56"/>
    <d v="2020-07-07T00:00:00"/>
    <x v="0"/>
    <n v="140.02000000000001"/>
    <n v="20000"/>
    <s v="A"/>
    <s v="Total Loss"/>
    <s v="M"/>
    <s v="AZ"/>
    <s v="OK"/>
    <s v="Oklahoma City"/>
    <n v="50"/>
    <s v="Y"/>
    <s v="AGENT00009"/>
    <x v="498"/>
    <s v="Washington"/>
    <s v="DC"/>
    <s v="VNDR00440"/>
    <s v="Hawkins, Hansen and Gonzalez"/>
    <s v="Louisville"/>
    <s v="KY"/>
  </r>
  <r>
    <d v="2020-07-10T00:00:00"/>
    <s v="TXN00000998"/>
    <s v="A00002272"/>
    <s v="PLC00007190"/>
    <d v="2015-03-13T00:00:00"/>
    <x v="40"/>
    <d v="2020-06-27T00:00:00"/>
    <x v="1"/>
    <n v="118.71"/>
    <n v="34000"/>
    <s v="A"/>
    <s v="Total Loss"/>
    <s v="M"/>
    <s v="CO"/>
    <s v="MA"/>
    <s v="Worcester"/>
    <n v="50"/>
    <s v="Y"/>
    <s v="AGENT00810"/>
    <x v="644"/>
    <s v="Crofton"/>
    <s v="MD"/>
    <s v="VNDR00560"/>
    <s v="Brown Group"/>
    <s v="Arvada"/>
    <s v="CO"/>
  </r>
  <r>
    <d v="2020-07-10T00:00:00"/>
    <s v="TXN00000999"/>
    <s v="A00002350"/>
    <s v="PLC00008580"/>
    <d v="2016-12-09T00:00:00"/>
    <x v="49"/>
    <d v="2020-07-04T00:00:00"/>
    <x v="0"/>
    <n v="106.51"/>
    <n v="20000"/>
    <s v="A"/>
    <s v="Major Loss"/>
    <s v="L"/>
    <s v="GA"/>
    <s v="GA"/>
    <s v="Thunderbolt"/>
    <n v="30"/>
    <s v="Y"/>
    <s v="AGENT01038"/>
    <x v="118"/>
    <s v="Edgewater"/>
    <s v="MD"/>
    <s v="VNDR00289"/>
    <s v="Ochoa-Morris"/>
    <s v="Glendale"/>
    <s v="AZ"/>
  </r>
  <r>
    <d v="2020-07-10T00:00:00"/>
    <s v="TXN00001000"/>
    <s v="A00007403"/>
    <s v="PLC00002140"/>
    <d v="2013-06-05T00:00:00"/>
    <x v="43"/>
    <d v="2020-06-29T00:00:00"/>
    <x v="3"/>
    <n v="68.73"/>
    <n v="79000"/>
    <s v="A"/>
    <s v="Major Loss"/>
    <s v="L"/>
    <s v="OK"/>
    <s v="OK"/>
    <s v="Oklahoma City"/>
    <n v="47"/>
    <s v="Y"/>
    <s v="AGENT00089"/>
    <x v="692"/>
    <s v="Annapolis"/>
    <s v="MD"/>
    <s v="VNDR00425"/>
    <s v="Nguyen-Hess"/>
    <s v="Nashville"/>
    <s v="TN"/>
  </r>
  <r>
    <d v="2020-07-10T00:00:00"/>
    <s v="TXN00001001"/>
    <s v="A00008368"/>
    <s v="PLC00005081"/>
    <d v="2012-09-06T00:00:00"/>
    <x v="50"/>
    <d v="2020-07-03T00:00:00"/>
    <x v="3"/>
    <n v="58"/>
    <n v="13000"/>
    <s v="A"/>
    <s v="Major Loss"/>
    <s v="H"/>
    <s v="AZ"/>
    <s v="MD"/>
    <s v="Glen Burnie"/>
    <n v="54"/>
    <s v="Y"/>
    <s v="AGENT00630"/>
    <x v="79"/>
    <s v="Middleton"/>
    <s v="MA"/>
    <m/>
    <m/>
    <m/>
    <m/>
  </r>
  <r>
    <d v="2020-07-10T00:00:00"/>
    <s v="TXN00001002"/>
    <s v="A00008725"/>
    <s v="PLC00008890"/>
    <d v="2014-05-19T00:00:00"/>
    <x v="54"/>
    <d v="2020-07-06T00:00:00"/>
    <x v="2"/>
    <n v="58.6"/>
    <n v="1000"/>
    <s v="A"/>
    <s v="Total Loss"/>
    <s v="L"/>
    <s v="AR"/>
    <s v="KY"/>
    <s v="Louisville"/>
    <n v="44"/>
    <s v="Y"/>
    <s v="AGENT00402"/>
    <x v="5"/>
    <s v="Bakersfield"/>
    <s v="CA"/>
    <m/>
    <m/>
    <m/>
    <m/>
  </r>
  <r>
    <d v="2020-07-10T00:00:00"/>
    <s v="TXN00001003"/>
    <s v="A00008865"/>
    <s v="PLC00009621"/>
    <d v="2013-06-06T00:00:00"/>
    <x v="58"/>
    <d v="2020-07-09T00:00:00"/>
    <x v="2"/>
    <n v="59.92"/>
    <n v="1000"/>
    <s v="A"/>
    <s v="Minor Loss"/>
    <s v="M"/>
    <s v="MA"/>
    <s v="MA"/>
    <s v="Plymouth"/>
    <n v="25"/>
    <s v="Y"/>
    <s v="AGENT00530"/>
    <x v="693"/>
    <s v="Aptos"/>
    <s v="CA"/>
    <s v="VNDR00244"/>
    <s v="Michael LLC"/>
    <s v="Washington"/>
    <s v="DC"/>
  </r>
  <r>
    <d v="2020-07-10T00:00:00"/>
    <s v="TXN00001004"/>
    <s v="A00000983"/>
    <s v="PLC00004677"/>
    <d v="2016-05-10T00:00:00"/>
    <x v="43"/>
    <d v="2020-06-29T00:00:00"/>
    <x v="1"/>
    <n v="81.56"/>
    <n v="34000"/>
    <s v="A"/>
    <s v="Total Loss"/>
    <s v="M"/>
    <s v="MA"/>
    <s v="OK"/>
    <s v="Moore"/>
    <n v="53"/>
    <s v="Y"/>
    <s v="AGENT00388"/>
    <x v="164"/>
    <s v="Woodland"/>
    <s v="CA"/>
    <s v="VNDR00267"/>
    <s v="Mercado Inc"/>
    <s v="Oklahoma City"/>
    <s v="OK"/>
  </r>
  <r>
    <d v="2020-07-10T00:00:00"/>
    <s v="TXN00001005"/>
    <s v="A00003062"/>
    <s v="PLC00001877"/>
    <d v="2018-06-25T00:00:00"/>
    <x v="55"/>
    <d v="2020-07-07T00:00:00"/>
    <x v="1"/>
    <n v="121.77"/>
    <n v="18000"/>
    <s v="A"/>
    <s v="Total Loss"/>
    <s v="M"/>
    <s v="OK"/>
    <s v="AK"/>
    <s v="Soldotna"/>
    <n v="27"/>
    <s v="Y"/>
    <s v="AGENT00932"/>
    <x v="694"/>
    <s v="Barre"/>
    <s v="VT"/>
    <m/>
    <m/>
    <m/>
    <m/>
  </r>
  <r>
    <d v="2020-07-10T00:00:00"/>
    <s v="TXN00001006"/>
    <s v="A00004237"/>
    <s v="PLC00006599"/>
    <d v="2013-06-26T00:00:00"/>
    <x v="46"/>
    <d v="2020-07-02T00:00:00"/>
    <x v="1"/>
    <n v="115.14"/>
    <n v="38000"/>
    <s v="D"/>
    <s v="Minor Loss"/>
    <s v="L"/>
    <s v="VT"/>
    <s v="CO"/>
    <s v="Arvada"/>
    <n v="34"/>
    <s v="Y"/>
    <s v="AGENT00755"/>
    <x v="695"/>
    <s v="Montgomery"/>
    <s v="AL"/>
    <m/>
    <m/>
    <m/>
    <m/>
  </r>
  <r>
    <d v="2020-07-10T00:00:00"/>
    <s v="TXN00001007"/>
    <s v="A00008450"/>
    <s v="PLC00008135"/>
    <d v="2012-05-04T00:00:00"/>
    <x v="58"/>
    <d v="2020-07-09T00:00:00"/>
    <x v="0"/>
    <n v="164.76"/>
    <n v="20000"/>
    <s v="A"/>
    <s v="Minor Loss"/>
    <s v="M"/>
    <s v="MA"/>
    <s v="MA"/>
    <s v="Medway"/>
    <n v="51"/>
    <s v="Y"/>
    <s v="AGENT00560"/>
    <x v="696"/>
    <s v="Washington"/>
    <s v="DC"/>
    <s v="VNDR00539"/>
    <s v="Anderson Inc"/>
    <s v="Telluride"/>
    <s v="CO"/>
  </r>
  <r>
    <d v="2020-07-10T00:00:00"/>
    <s v="TXN00001008"/>
    <s v="A00004386"/>
    <s v="PLC00009624"/>
    <d v="2010-10-07T00:00:00"/>
    <x v="41"/>
    <d v="2020-06-26T00:00:00"/>
    <x v="1"/>
    <n v="133.4"/>
    <n v="28000"/>
    <s v="A"/>
    <s v="Total Loss"/>
    <s v="H"/>
    <s v="CO"/>
    <s v="AZ"/>
    <s v="Litchfield Park"/>
    <n v="46"/>
    <s v="Y"/>
    <s v="AGENT00370"/>
    <x v="697"/>
    <s v="Savannah"/>
    <s v="GA"/>
    <m/>
    <m/>
    <m/>
    <m/>
  </r>
  <r>
    <d v="2020-07-10T00:00:00"/>
    <s v="TXN00001009"/>
    <s v="A00002734"/>
    <s v="PLC00001878"/>
    <d v="2018-01-07T00:00:00"/>
    <x v="49"/>
    <d v="2020-07-04T00:00:00"/>
    <x v="5"/>
    <n v="10.36"/>
    <n v="600"/>
    <s v="A"/>
    <s v="Minor Loss"/>
    <s v="M"/>
    <s v="AL"/>
    <s v="TN"/>
    <s v="Nashville"/>
    <n v="56"/>
    <s v="Y"/>
    <s v="AGENT00078"/>
    <x v="698"/>
    <s v="Mountain View"/>
    <s v="CA"/>
    <s v="VNDR00187"/>
    <s v="Mendoza, Moran and Parker"/>
    <s v="Arvada"/>
    <s v="CO"/>
  </r>
  <r>
    <d v="2020-07-10T00:00:00"/>
    <s v="TXN00001010"/>
    <s v="A00000067"/>
    <s v="PLC00009173"/>
    <d v="2014-01-23T00:00:00"/>
    <x v="44"/>
    <d v="2020-06-30T00:00:00"/>
    <x v="2"/>
    <n v="55.84"/>
    <n v="3000"/>
    <s v="A"/>
    <s v="Minor Loss"/>
    <s v="L"/>
    <s v="CA"/>
    <s v="KY"/>
    <s v="Louisville"/>
    <n v="32"/>
    <s v="Y"/>
    <s v="AGENT01122"/>
    <x v="677"/>
    <s v="Oklahoma City"/>
    <s v="OK"/>
    <s v="VNDR00226"/>
    <s v="Ortega-Michael"/>
    <s v="Savannah"/>
    <s v="GA"/>
  </r>
  <r>
    <d v="2020-07-10T00:00:00"/>
    <s v="TXN00001011"/>
    <s v="A00007983"/>
    <s v="PLC00001601"/>
    <d v="2017-11-11T00:00:00"/>
    <x v="52"/>
    <d v="2020-07-05T00:00:00"/>
    <x v="1"/>
    <n v="141.46"/>
    <n v="20000"/>
    <s v="A"/>
    <s v="Major Loss"/>
    <s v="L"/>
    <s v="AR"/>
    <s v="DC"/>
    <s v="Washington"/>
    <n v="60"/>
    <s v="Y"/>
    <s v="AGENT00419"/>
    <x v="699"/>
    <s v="Louisville"/>
    <s v="KY"/>
    <s v="VNDR00008"/>
    <s v="Young, Williams and Pope"/>
    <s v="West Sacramento"/>
    <s v="CA"/>
  </r>
  <r>
    <d v="2020-07-10T00:00:00"/>
    <s v="TXN00001012"/>
    <s v="A00003828"/>
    <s v="PLC00005598"/>
    <d v="2015-06-29T00:00:00"/>
    <x v="40"/>
    <d v="2020-06-27T00:00:00"/>
    <x v="0"/>
    <n v="159.21"/>
    <n v="11000"/>
    <s v="A"/>
    <s v="Minor Loss"/>
    <s v="M"/>
    <s v="CO"/>
    <s v="CA"/>
    <s v="Oakland"/>
    <n v="62"/>
    <s v="Y"/>
    <s v="AGENT00955"/>
    <x v="86"/>
    <m/>
    <s v="VT"/>
    <s v="VNDR00544"/>
    <s v="Miller, Jensen and Bridges"/>
    <s v="Crofton"/>
    <s v="MD"/>
  </r>
  <r>
    <d v="2020-07-10T00:00:00"/>
    <s v="TXN00001013"/>
    <s v="A00006885"/>
    <s v="PLC00007885"/>
    <d v="2014-05-02T00:00:00"/>
    <x v="39"/>
    <d v="2020-06-25T00:00:00"/>
    <x v="4"/>
    <n v="98.48"/>
    <n v="5000"/>
    <s v="A"/>
    <s v="Minor Loss"/>
    <s v="M"/>
    <s v="AK"/>
    <s v="TN"/>
    <s v="Nashville"/>
    <n v="43"/>
    <s v="Y"/>
    <s v="AGENT00484"/>
    <x v="700"/>
    <s v="Arvada"/>
    <s v="CO"/>
    <s v="VNDR00530"/>
    <s v="Wilson-Rowland"/>
    <s v="Anchorage"/>
    <s v="AK"/>
  </r>
  <r>
    <d v="2020-07-10T00:00:00"/>
    <s v="TXN00001014"/>
    <s v="A00008470"/>
    <s v="PLC00003552"/>
    <d v="2012-04-09T00:00:00"/>
    <x v="57"/>
    <d v="2020-07-08T00:00:00"/>
    <x v="1"/>
    <n v="110.04"/>
    <n v="25000"/>
    <s v="A"/>
    <s v="Minor Loss"/>
    <s v="H"/>
    <s v="GA"/>
    <s v="OK"/>
    <s v="Oklahoma City"/>
    <n v="47"/>
    <s v="Y"/>
    <s v="AGENT00909"/>
    <x v="701"/>
    <s v="Manchester"/>
    <s v="CT"/>
    <s v="VNDR00510"/>
    <s v="Morton Ltd"/>
    <s v="Arvada"/>
    <s v="CO"/>
  </r>
  <r>
    <d v="2020-07-10T00:00:00"/>
    <s v="TXN00001015"/>
    <s v="A00000844"/>
    <s v="PLC00001568"/>
    <d v="2013-07-01T00:00:00"/>
    <x v="45"/>
    <d v="2020-07-01T00:00:00"/>
    <x v="3"/>
    <n v="90.69"/>
    <n v="84000"/>
    <s v="A"/>
    <s v="Major Loss"/>
    <s v="L"/>
    <s v="AR"/>
    <s v="TN"/>
    <s v="Nashville"/>
    <n v="48"/>
    <s v="Y"/>
    <s v="AGENT00344"/>
    <x v="360"/>
    <s v="Hesperia"/>
    <s v="CA"/>
    <s v="VNDR00323"/>
    <s v="Lynn, Smith and Nelson"/>
    <s v="Athol"/>
    <s v="MA"/>
  </r>
  <r>
    <d v="2020-07-10T00:00:00"/>
    <s v="TXN00001016"/>
    <s v="A00009284"/>
    <s v="PLC00009126"/>
    <d v="2011-11-28T00:00:00"/>
    <x v="46"/>
    <d v="2020-07-02T00:00:00"/>
    <x v="5"/>
    <n v="6.94"/>
    <n v="500"/>
    <s v="A"/>
    <s v="Minor Loss"/>
    <s v="M"/>
    <s v="DC"/>
    <s v="DC"/>
    <s v="Washington"/>
    <n v="59"/>
    <s v="Y"/>
    <s v="AGENT00069"/>
    <x v="408"/>
    <s v="Montgomery"/>
    <s v="AL"/>
    <m/>
    <m/>
    <m/>
    <m/>
  </r>
  <r>
    <d v="2020-07-11T00:00:00"/>
    <s v="TXN00001017"/>
    <s v="A00003658"/>
    <s v="PLC00007456"/>
    <d v="2013-02-28T00:00:00"/>
    <x v="46"/>
    <d v="2020-07-02T00:00:00"/>
    <x v="2"/>
    <n v="86.6"/>
    <n v="2000"/>
    <s v="A"/>
    <s v="Major Loss"/>
    <s v="M"/>
    <s v="OK"/>
    <s v="KY"/>
    <s v="Louisville"/>
    <n v="60"/>
    <s v="Y"/>
    <s v="AGENT00397"/>
    <x v="94"/>
    <s v="Medford"/>
    <s v="MA"/>
    <m/>
    <m/>
    <m/>
    <m/>
  </r>
  <r>
    <d v="2020-07-11T00:00:00"/>
    <s v="TXN00001018"/>
    <s v="A00000108"/>
    <s v="PLC00002366"/>
    <d v="2016-10-04T00:00:00"/>
    <x v="57"/>
    <d v="2020-07-08T00:00:00"/>
    <x v="5"/>
    <n v="10.74"/>
    <n v="600"/>
    <s v="A"/>
    <s v="Minor Loss"/>
    <s v="M"/>
    <s v="FL"/>
    <s v="VT"/>
    <s v="Saint Albans City"/>
    <n v="56"/>
    <s v="Y"/>
    <s v="AGENT00569"/>
    <x v="702"/>
    <s v="Glendale"/>
    <s v="AZ"/>
    <s v="VNDR00448"/>
    <s v="Jackson and Sons"/>
    <s v="Savannah"/>
    <s v="GA"/>
  </r>
  <r>
    <d v="2020-07-11T00:00:00"/>
    <s v="TXN00001019"/>
    <s v="A00008520"/>
    <s v="PLC00008707"/>
    <d v="2019-02-09T00:00:00"/>
    <x v="47"/>
    <d v="2020-07-03T00:00:00"/>
    <x v="1"/>
    <n v="102.65"/>
    <n v="40000"/>
    <s v="A"/>
    <s v="Minor Loss"/>
    <s v="M"/>
    <s v="CO"/>
    <s v="CA"/>
    <s v="Fremont"/>
    <n v="27"/>
    <s v="Y"/>
    <s v="AGENT00836"/>
    <x v="703"/>
    <s v="Union City"/>
    <s v="CA"/>
    <s v="VNDR00464"/>
    <s v="Spencer, Johnson and Blair"/>
    <s v="Washington"/>
    <s v="DC"/>
  </r>
  <r>
    <d v="2020-07-11T00:00:00"/>
    <s v="TXN00001020"/>
    <s v="A00000720"/>
    <s v="PLC00006882"/>
    <d v="2013-01-09T00:00:00"/>
    <x v="57"/>
    <d v="2020-07-08T00:00:00"/>
    <x v="0"/>
    <n v="130.59"/>
    <n v="7000"/>
    <s v="D"/>
    <s v="Minor Loss"/>
    <s v="L"/>
    <s v="KY"/>
    <s v="AL"/>
    <s v="Montgomery"/>
    <n v="35"/>
    <s v="Y"/>
    <s v="AGENT00505"/>
    <x v="704"/>
    <s v="Arvada"/>
    <s v="CO"/>
    <s v="VNDR00403"/>
    <s v="Foster-Perry"/>
    <s v="Montgomery"/>
    <s v="AL"/>
  </r>
  <r>
    <d v="2020-07-11T00:00:00"/>
    <s v="TXN00001021"/>
    <s v="A00008299"/>
    <s v="PLC00000844"/>
    <d v="2017-10-23T00:00:00"/>
    <x v="43"/>
    <d v="2020-06-29T00:00:00"/>
    <x v="3"/>
    <n v="89.32"/>
    <n v="28000"/>
    <s v="A"/>
    <s v="Major Loss"/>
    <s v="L"/>
    <s v="MA"/>
    <s v="CA"/>
    <s v="Oakland"/>
    <n v="33"/>
    <s v="Y"/>
    <s v="AGENT00915"/>
    <x v="705"/>
    <s v="Magalia"/>
    <s v="CA"/>
    <m/>
    <m/>
    <m/>
    <m/>
  </r>
  <r>
    <d v="2020-07-11T00:00:00"/>
    <s v="TXN00001022"/>
    <s v="A00001438"/>
    <s v="PLC00004573"/>
    <d v="2011-02-26T00:00:00"/>
    <x v="46"/>
    <d v="2020-07-02T00:00:00"/>
    <x v="5"/>
    <n v="8"/>
    <n v="100"/>
    <s v="D"/>
    <s v="Total Loss"/>
    <s v="M"/>
    <s v="CO"/>
    <s v="CA"/>
    <s v="Pleasanton"/>
    <n v="25"/>
    <s v="N"/>
    <s v="AGENT01160"/>
    <x v="509"/>
    <s v="Manchester"/>
    <s v="CT"/>
    <s v="VNDR00493"/>
    <s v="Rojas, Brown and Floyd"/>
    <s v="Arvada"/>
    <s v="CO"/>
  </r>
  <r>
    <d v="2020-07-11T00:00:00"/>
    <s v="TXN00001023"/>
    <s v="A00000366"/>
    <s v="PLC00003392"/>
    <d v="2013-12-04T00:00:00"/>
    <x v="49"/>
    <d v="2020-07-04T00:00:00"/>
    <x v="1"/>
    <n v="84.54"/>
    <n v="32000"/>
    <s v="A"/>
    <s v="Total Loss"/>
    <s v="M"/>
    <s v="AR"/>
    <s v="CA"/>
    <s v="Carlsbad"/>
    <n v="60"/>
    <s v="N"/>
    <s v="AGENT00487"/>
    <x v="706"/>
    <s v="Revere"/>
    <s v="MA"/>
    <s v="VNDR00399"/>
    <s v="Collins-Stone"/>
    <s v="Savannah"/>
    <s v="GA"/>
  </r>
  <r>
    <d v="2020-07-11T00:00:00"/>
    <s v="TXN00001024"/>
    <s v="A00002102"/>
    <s v="PLC00000542"/>
    <d v="2014-12-29T00:00:00"/>
    <x v="58"/>
    <d v="2020-07-09T00:00:00"/>
    <x v="0"/>
    <n v="110.45"/>
    <n v="1000"/>
    <s v="A"/>
    <s v="Total Loss"/>
    <s v="L"/>
    <s v="CO"/>
    <s v="GA"/>
    <s v="Savannah"/>
    <n v="26"/>
    <s v="Y"/>
    <s v="AGENT00414"/>
    <x v="448"/>
    <s v="Washington"/>
    <s v="DC"/>
    <m/>
    <m/>
    <m/>
    <m/>
  </r>
  <r>
    <d v="2020-07-11T00:00:00"/>
    <s v="TXN00001025"/>
    <s v="A00003373"/>
    <s v="PLC00005733"/>
    <d v="2018-10-31T00:00:00"/>
    <x v="59"/>
    <d v="2020-07-10T00:00:00"/>
    <x v="3"/>
    <n v="52.99"/>
    <n v="79000"/>
    <s v="A"/>
    <s v="Total Loss"/>
    <s v="M"/>
    <s v="DC"/>
    <s v="KY"/>
    <s v="Louisville"/>
    <n v="51"/>
    <s v="Y"/>
    <s v="AGENT00995"/>
    <x v="707"/>
    <s v="Moore"/>
    <s v="OK"/>
    <s v="VNDR00549"/>
    <s v="Richardson, Bates and Olson"/>
    <s v="Norman"/>
    <s v="OK"/>
  </r>
  <r>
    <d v="2020-07-11T00:00:00"/>
    <s v="TXN00001026"/>
    <s v="A00001545"/>
    <s v="PLC00005888"/>
    <d v="2018-09-16T00:00:00"/>
    <x v="41"/>
    <d v="2020-06-26T00:00:00"/>
    <x v="0"/>
    <n v="143.37"/>
    <n v="9000"/>
    <s v="D"/>
    <s v="Total Loss"/>
    <s v="L"/>
    <s v="CO"/>
    <s v="OK"/>
    <s v="Edmond"/>
    <n v="28"/>
    <s v="Y"/>
    <s v="AGENT01085"/>
    <x v="127"/>
    <s v="Washington"/>
    <s v="DC"/>
    <m/>
    <m/>
    <m/>
    <m/>
  </r>
  <r>
    <d v="2020-07-11T00:00:00"/>
    <s v="TXN00001027"/>
    <s v="A00008557"/>
    <s v="PLC00000113"/>
    <d v="2015-05-15T00:00:00"/>
    <x v="59"/>
    <d v="2020-07-10T00:00:00"/>
    <x v="2"/>
    <n v="87.28"/>
    <n v="2000"/>
    <s v="A"/>
    <s v="Total Loss"/>
    <s v="M"/>
    <s v="MD"/>
    <s v="CO"/>
    <s v="Aurora"/>
    <n v="29"/>
    <s v="Y"/>
    <s v="AGENT00748"/>
    <x v="708"/>
    <s v="Savannah"/>
    <s v="GA"/>
    <s v="VNDR00162"/>
    <s v="Kerr, Gutierrez and Dennis"/>
    <s v="Savannah"/>
    <s v="GA"/>
  </r>
  <r>
    <d v="2020-07-11T00:00:00"/>
    <s v="TXN00001028"/>
    <s v="A00005449"/>
    <s v="PLC00008482"/>
    <d v="2010-09-15T00:00:00"/>
    <x v="51"/>
    <d v="2020-07-05T00:00:00"/>
    <x v="1"/>
    <n v="81.77"/>
    <n v="21000"/>
    <s v="A"/>
    <s v="Total Loss"/>
    <s v="L"/>
    <s v="MD"/>
    <s v="KY"/>
    <s v="Louisville"/>
    <n v="35"/>
    <s v="Y"/>
    <s v="AGENT00433"/>
    <x v="398"/>
    <s v="Glendale"/>
    <s v="AZ"/>
    <s v="VNDR00076"/>
    <s v="Schaefer, Paul and Ayala"/>
    <s v="Washington"/>
    <s v="DC"/>
  </r>
  <r>
    <d v="2020-07-11T00:00:00"/>
    <s v="TXN00001029"/>
    <s v="A00000904"/>
    <s v="PLC00007700"/>
    <d v="2014-12-06T00:00:00"/>
    <x v="54"/>
    <d v="2020-07-07T00:00:00"/>
    <x v="5"/>
    <n v="10.24"/>
    <n v="600"/>
    <s v="A"/>
    <s v="Total Loss"/>
    <s v="L"/>
    <s v="FL"/>
    <s v="MD"/>
    <s v="Gambrills"/>
    <n v="50"/>
    <s v="Y"/>
    <s v="AGENT00054"/>
    <x v="709"/>
    <s v="Bloomingdale"/>
    <s v="GA"/>
    <m/>
    <m/>
    <m/>
    <m/>
  </r>
  <r>
    <d v="2020-07-11T00:00:00"/>
    <s v="TXN00001030"/>
    <s v="A00006613"/>
    <s v="PLC00006286"/>
    <d v="2012-05-07T00:00:00"/>
    <x v="57"/>
    <d v="2020-07-08T00:00:00"/>
    <x v="3"/>
    <n v="50.76"/>
    <n v="18000"/>
    <s v="A"/>
    <s v="Minor Loss"/>
    <s v="H"/>
    <s v="DC"/>
    <s v="AZ"/>
    <s v="Glendale"/>
    <n v="30"/>
    <s v="Y"/>
    <s v="AGENT00363"/>
    <x v="444"/>
    <s v="Glendale"/>
    <s v="AZ"/>
    <m/>
    <m/>
    <m/>
    <m/>
  </r>
  <r>
    <d v="2020-07-11T00:00:00"/>
    <s v="TXN00001031"/>
    <s v="A00009681"/>
    <s v="PLC00003917"/>
    <d v="2012-05-27T00:00:00"/>
    <x v="42"/>
    <d v="2020-06-28T00:00:00"/>
    <x v="1"/>
    <n v="81.72"/>
    <n v="27000"/>
    <s v="A"/>
    <s v="Total Loss"/>
    <s v="L"/>
    <s v="TN"/>
    <s v="FL"/>
    <s v="Tampa"/>
    <n v="63"/>
    <s v="Y"/>
    <s v="AGENT00967"/>
    <x v="710"/>
    <s v="Arvada"/>
    <s v="CO"/>
    <s v="VNDR00495"/>
    <s v="Rosario-Smith"/>
    <s v="Anchorage"/>
    <s v="AK"/>
  </r>
  <r>
    <d v="2020-07-11T00:00:00"/>
    <s v="TXN00001032"/>
    <s v="A00002043"/>
    <s v="PLC00006026"/>
    <d v="2016-01-14T00:00:00"/>
    <x v="52"/>
    <d v="2020-07-06T00:00:00"/>
    <x v="3"/>
    <n v="62.69"/>
    <n v="23000"/>
    <s v="A"/>
    <s v="Total Loss"/>
    <s v="L"/>
    <s v="CA"/>
    <s v="CO"/>
    <s v="Arvada"/>
    <n v="63"/>
    <s v="N"/>
    <s v="AGENT00976"/>
    <x v="136"/>
    <s v="Anchorage"/>
    <s v="AK"/>
    <m/>
    <m/>
    <m/>
    <m/>
  </r>
  <r>
    <d v="2020-07-11T00:00:00"/>
    <s v="TXN00001033"/>
    <s v="A00004987"/>
    <s v="PLC00006677"/>
    <d v="2013-12-09T00:00:00"/>
    <x v="56"/>
    <d v="2020-07-07T00:00:00"/>
    <x v="3"/>
    <n v="62.48"/>
    <n v="62000"/>
    <s v="A"/>
    <s v="Minor Loss"/>
    <s v="H"/>
    <s v="AZ"/>
    <s v="DC"/>
    <s v="Washington"/>
    <n v="25"/>
    <s v="Y"/>
    <s v="AGENT00392"/>
    <x v="233"/>
    <s v="Arvada"/>
    <s v="CO"/>
    <m/>
    <m/>
    <m/>
    <m/>
  </r>
  <r>
    <d v="2020-07-11T00:00:00"/>
    <s v="TXN00001034"/>
    <s v="A00009129"/>
    <s v="PLC00002571"/>
    <d v="2011-03-02T00:00:00"/>
    <x v="59"/>
    <d v="2020-07-10T00:00:00"/>
    <x v="4"/>
    <n v="119.42"/>
    <n v="10000"/>
    <s v="A"/>
    <s v="Total Loss"/>
    <s v="H"/>
    <s v="FL"/>
    <s v="GA"/>
    <s v="Pooler"/>
    <n v="61"/>
    <s v="Y"/>
    <s v="AGENT00103"/>
    <x v="711"/>
    <s v="Panama City"/>
    <s v="FL"/>
    <m/>
    <m/>
    <m/>
    <m/>
  </r>
  <r>
    <d v="2020-07-12T00:00:00"/>
    <s v="TXN00001035"/>
    <s v="A00001605"/>
    <s v="PLC00000909"/>
    <d v="2013-03-02T00:00:00"/>
    <x v="47"/>
    <d v="2020-07-03T00:00:00"/>
    <x v="4"/>
    <n v="70.39"/>
    <n v="6000"/>
    <s v="A"/>
    <s v="Total Loss"/>
    <s v="L"/>
    <s v="VT"/>
    <s v="DC"/>
    <s v="Washington"/>
    <n v="25"/>
    <s v="Y"/>
    <s v="AGENT00459"/>
    <x v="211"/>
    <s v="Edmond"/>
    <s v="OK"/>
    <m/>
    <m/>
    <m/>
    <m/>
  </r>
  <r>
    <d v="2020-07-12T00:00:00"/>
    <s v="TXN00001036"/>
    <s v="A00009816"/>
    <s v="PLC00005376"/>
    <d v="2014-03-09T00:00:00"/>
    <x v="55"/>
    <d v="2020-07-08T00:00:00"/>
    <x v="5"/>
    <n v="8.3800000000000008"/>
    <n v="200"/>
    <s v="D"/>
    <s v="Major Loss"/>
    <s v="M"/>
    <s v="CO"/>
    <s v="FL"/>
    <s v="Panama City"/>
    <n v="38"/>
    <s v="Y"/>
    <s v="AGENT00554"/>
    <x v="712"/>
    <s v="Glen Burnie"/>
    <s v="MD"/>
    <s v="VNDR00312"/>
    <s v="Roberts Inc"/>
    <s v="Glendale"/>
    <s v="AZ"/>
  </r>
  <r>
    <d v="2020-07-12T00:00:00"/>
    <s v="TXN00001037"/>
    <s v="A00003629"/>
    <s v="PLC00005775"/>
    <d v="2019-03-26T00:00:00"/>
    <x v="52"/>
    <d v="2020-07-06T00:00:00"/>
    <x v="1"/>
    <n v="103.58"/>
    <n v="18000"/>
    <s v="A"/>
    <s v="Major Loss"/>
    <s v="L"/>
    <s v="CA"/>
    <s v="VT"/>
    <m/>
    <n v="28"/>
    <s v="Y"/>
    <s v="AGENT00507"/>
    <x v="713"/>
    <s v="West Sacramento"/>
    <s v="CA"/>
    <s v="VNDR00538"/>
    <s v="Johnson LLC"/>
    <s v="Glendale"/>
    <s v="AZ"/>
  </r>
  <r>
    <d v="2020-07-12T00:00:00"/>
    <s v="TXN00001038"/>
    <s v="A00001594"/>
    <s v="PLC00004939"/>
    <d v="2019-12-19T00:00:00"/>
    <x v="52"/>
    <d v="2020-07-06T00:00:00"/>
    <x v="5"/>
    <n v="7.35"/>
    <n v="200"/>
    <s v="A"/>
    <s v="Total Loss"/>
    <s v="H"/>
    <s v="AR"/>
    <s v="DC"/>
    <s v="Washington"/>
    <n v="38"/>
    <s v="Y"/>
    <s v="AGENT00414"/>
    <x v="448"/>
    <s v="Washington"/>
    <s v="DC"/>
    <s v="VNDR00404"/>
    <s v="Ortiz-Tucker"/>
    <s v="Montgomery"/>
    <s v="AL"/>
  </r>
  <r>
    <d v="2020-07-12T00:00:00"/>
    <s v="TXN00001039"/>
    <s v="A00006239"/>
    <s v="PLC00001518"/>
    <d v="2013-01-15T00:00:00"/>
    <x v="52"/>
    <d v="2020-07-06T00:00:00"/>
    <x v="1"/>
    <n v="153.72"/>
    <n v="32000"/>
    <s v="A"/>
    <s v="Minor Loss"/>
    <s v="M"/>
    <s v="CT"/>
    <s v="VT"/>
    <m/>
    <n v="33"/>
    <s v="Y"/>
    <s v="AGENT00549"/>
    <x v="714"/>
    <s v="Fremont"/>
    <s v="CA"/>
    <s v="VNDR00451"/>
    <s v="Hicks, Patton and Cook"/>
    <s v="Anchorage"/>
    <s v="AK"/>
  </r>
  <r>
    <d v="2020-07-12T00:00:00"/>
    <s v="TXN00001040"/>
    <s v="A00006002"/>
    <s v="PLC00009063"/>
    <d v="2015-06-30T00:00:00"/>
    <x v="46"/>
    <d v="2020-07-02T00:00:00"/>
    <x v="5"/>
    <n v="6.91"/>
    <n v="300"/>
    <s v="A"/>
    <s v="Major Loss"/>
    <s v="H"/>
    <s v="VT"/>
    <s v="TN"/>
    <s v="Nashville"/>
    <n v="54"/>
    <s v="N"/>
    <s v="AGENT00984"/>
    <x v="542"/>
    <s v="Edmond"/>
    <s v="OK"/>
    <s v="VNDR00275"/>
    <s v="Hardin and Sons"/>
    <s v="Nashville"/>
    <s v="TN"/>
  </r>
  <r>
    <d v="2020-07-12T00:00:00"/>
    <s v="TXN00001041"/>
    <s v="A00006421"/>
    <s v="PLC00001692"/>
    <d v="2016-08-11T00:00:00"/>
    <x v="56"/>
    <d v="2020-07-08T00:00:00"/>
    <x v="5"/>
    <n v="6.66"/>
    <n v="400"/>
    <s v="A"/>
    <s v="Minor Loss"/>
    <s v="H"/>
    <s v="KY"/>
    <s v="MA"/>
    <s v="Lunenburg"/>
    <n v="28"/>
    <s v="Y"/>
    <s v="AGENT00207"/>
    <x v="376"/>
    <s v="Glen Burnie"/>
    <s v="MD"/>
    <s v="VNDR00239"/>
    <s v="Brooks-Bowen"/>
    <s v="Oklahoma City"/>
    <s v="OK"/>
  </r>
  <r>
    <d v="2020-07-12T00:00:00"/>
    <s v="TXN00001042"/>
    <s v="A00009272"/>
    <s v="PLC00002471"/>
    <d v="2019-12-12T00:00:00"/>
    <x v="53"/>
    <d v="2020-07-07T00:00:00"/>
    <x v="4"/>
    <n v="90.48"/>
    <n v="2000"/>
    <s v="A"/>
    <s v="Total Loss"/>
    <s v="L"/>
    <s v="CT"/>
    <s v="CA"/>
    <s v="Yucaipa"/>
    <n v="44"/>
    <s v="Y"/>
    <s v="AGENT00532"/>
    <x v="715"/>
    <s v="Fayetteville"/>
    <s v="AR"/>
    <m/>
    <m/>
    <m/>
    <m/>
  </r>
  <r>
    <d v="2020-07-12T00:00:00"/>
    <s v="TXN00001043"/>
    <s v="A00003642"/>
    <s v="PLC00004321"/>
    <d v="2013-05-10T00:00:00"/>
    <x v="52"/>
    <d v="2020-07-06T00:00:00"/>
    <x v="1"/>
    <n v="117.74"/>
    <n v="36000"/>
    <s v="D"/>
    <s v="Major Loss"/>
    <s v="L"/>
    <s v="DC"/>
    <s v="AL"/>
    <s v="Montgomery"/>
    <n v="63"/>
    <s v="Y"/>
    <s v="AGENT00446"/>
    <x v="20"/>
    <s v="Berkeley"/>
    <s v="CA"/>
    <s v="VNDR00242"/>
    <s v="Hurley PLC"/>
    <s v="Montgomery"/>
    <s v="AL"/>
  </r>
  <r>
    <d v="2020-07-12T00:00:00"/>
    <s v="TXN00001044"/>
    <s v="A00000033"/>
    <s v="PLC00002618"/>
    <d v="2018-05-22T00:00:00"/>
    <x v="40"/>
    <d v="2020-06-27T00:00:00"/>
    <x v="2"/>
    <n v="71.53"/>
    <n v="4000"/>
    <s v="A"/>
    <s v="Total Loss"/>
    <s v="M"/>
    <s v="AK"/>
    <s v="MA"/>
    <s v="Plymouth"/>
    <n v="28"/>
    <s v="Y"/>
    <s v="AGENT00956"/>
    <x v="716"/>
    <s v="Arvada"/>
    <s v="CO"/>
    <s v="VNDR00387"/>
    <s v="Smith-Strickland"/>
    <s v="Moore"/>
    <s v="OK"/>
  </r>
  <r>
    <d v="2020-07-12T00:00:00"/>
    <s v="TXN00001045"/>
    <s v="A00001428"/>
    <s v="PLC00001589"/>
    <d v="2010-11-11T00:00:00"/>
    <x v="49"/>
    <d v="2020-07-06T00:00:00"/>
    <x v="5"/>
    <n v="11.95"/>
    <n v="300"/>
    <s v="A"/>
    <s v="Total Loss"/>
    <s v="L"/>
    <s v="CA"/>
    <s v="FL"/>
    <s v="Lithia"/>
    <n v="28"/>
    <s v="Y"/>
    <s v="AGENT00738"/>
    <x v="461"/>
    <s v="Arvada"/>
    <s v="CO"/>
    <s v="VNDR00306"/>
    <s v="Hubbard LLC"/>
    <s v="Montgomery"/>
    <s v="AL"/>
  </r>
  <r>
    <d v="2020-07-12T00:00:00"/>
    <s v="TXN00001046"/>
    <s v="A00005561"/>
    <s v="PLC00000675"/>
    <d v="2019-12-19T00:00:00"/>
    <x v="46"/>
    <d v="2020-07-02T00:00:00"/>
    <x v="4"/>
    <n v="75.06"/>
    <n v="4000"/>
    <s v="A"/>
    <s v="Total Loss"/>
    <s v="H"/>
    <s v="CT"/>
    <s v="DC"/>
    <s v="Washington"/>
    <n v="45"/>
    <s v="Y"/>
    <s v="AGENT01159"/>
    <x v="717"/>
    <s v="Glendale"/>
    <s v="AZ"/>
    <s v="VNDR00387"/>
    <s v="Smith-Strickland"/>
    <s v="Moore"/>
    <s v="OK"/>
  </r>
  <r>
    <d v="2020-07-12T00:00:00"/>
    <s v="TXN00001047"/>
    <s v="A00007484"/>
    <s v="PLC00008039"/>
    <d v="2018-01-19T00:00:00"/>
    <x v="60"/>
    <d v="2020-07-11T00:00:00"/>
    <x v="4"/>
    <n v="105.16"/>
    <n v="1000"/>
    <s v="A"/>
    <s v="Major Loss"/>
    <s v="H"/>
    <s v="MA"/>
    <s v="GA"/>
    <s v="Savannah"/>
    <n v="38"/>
    <s v="N"/>
    <s v="AGENT00179"/>
    <x v="526"/>
    <s v="Washington"/>
    <s v="DC"/>
    <s v="VNDR00527"/>
    <s v="Gardner, Hendricks and Peterson"/>
    <s v="Panama City"/>
    <s v="FL"/>
  </r>
  <r>
    <d v="2020-07-12T00:00:00"/>
    <s v="TXN00001048"/>
    <s v="A00006112"/>
    <s v="PLC00005712"/>
    <d v="2014-11-30T00:00:00"/>
    <x v="40"/>
    <d v="2020-06-27T00:00:00"/>
    <x v="3"/>
    <n v="54.11"/>
    <n v="37000"/>
    <s v="A"/>
    <s v="Minor Loss"/>
    <s v="M"/>
    <s v="CA"/>
    <s v="CO"/>
    <s v="Arvada"/>
    <n v="35"/>
    <s v="Y"/>
    <s v="AGENT00408"/>
    <x v="521"/>
    <s v="Southport"/>
    <s v="FL"/>
    <s v="VNDR00564"/>
    <s v="Trujillo, Jones and Sloan"/>
    <s v="Washington"/>
    <s v="DC"/>
  </r>
  <r>
    <d v="2020-07-12T00:00:00"/>
    <s v="TXN00001049"/>
    <s v="A00002006"/>
    <s v="PLC00004643"/>
    <d v="2016-10-20T00:00:00"/>
    <x v="58"/>
    <d v="2020-07-09T00:00:00"/>
    <x v="2"/>
    <n v="96.99"/>
    <n v="3000"/>
    <s v="A"/>
    <s v="Minor Loss"/>
    <s v="L"/>
    <s v="AZ"/>
    <s v="TN"/>
    <s v="Nashville"/>
    <n v="50"/>
    <s v="Y"/>
    <s v="AGENT00441"/>
    <x v="471"/>
    <s v="West Windsor"/>
    <s v="VT"/>
    <s v="VNDR00209"/>
    <s v="Hill, Blair and Rice"/>
    <s v="Louisville"/>
    <s v="KY"/>
  </r>
  <r>
    <d v="2020-07-12T00:00:00"/>
    <s v="TXN00001050"/>
    <s v="A00009404"/>
    <s v="PLC00009056"/>
    <d v="2012-11-26T00:00:00"/>
    <x v="45"/>
    <d v="2020-07-01T00:00:00"/>
    <x v="2"/>
    <n v="69.53"/>
    <n v="2000"/>
    <s v="A"/>
    <s v="Major Loss"/>
    <s v="M"/>
    <s v="DC"/>
    <s v="MD"/>
    <s v="Annapolis"/>
    <n v="33"/>
    <s v="Y"/>
    <s v="AGENT00351"/>
    <x v="718"/>
    <s v="Ardmore"/>
    <s v="OK"/>
    <m/>
    <m/>
    <m/>
    <m/>
  </r>
  <r>
    <d v="2020-07-12T00:00:00"/>
    <s v="TXN00001051"/>
    <s v="A00009235"/>
    <s v="PLC00002254"/>
    <d v="2017-11-06T00:00:00"/>
    <x v="49"/>
    <d v="2020-07-06T00:00:00"/>
    <x v="5"/>
    <n v="8.2899999999999991"/>
    <n v="600"/>
    <s v="A"/>
    <s v="Total Loss"/>
    <s v="L"/>
    <s v="AZ"/>
    <s v="CO"/>
    <s v="Arvada"/>
    <n v="52"/>
    <s v="Y"/>
    <s v="AGENT00250"/>
    <x v="401"/>
    <s v="Washington"/>
    <s v="DC"/>
    <s v="VNDR00327"/>
    <s v="Kelly, Jones and Barnett"/>
    <s v="Oakland"/>
    <s v="CA"/>
  </r>
  <r>
    <d v="2020-07-12T00:00:00"/>
    <s v="TXN00001052"/>
    <s v="A00000751"/>
    <s v="PLC00009132"/>
    <d v="2015-03-28T00:00:00"/>
    <x v="57"/>
    <d v="2020-07-09T00:00:00"/>
    <x v="5"/>
    <n v="10.36"/>
    <n v="400"/>
    <s v="A"/>
    <s v="Total Loss"/>
    <s v="L"/>
    <s v="AZ"/>
    <s v="TN"/>
    <s v="Nashville"/>
    <n v="59"/>
    <s v="Y"/>
    <s v="AGENT00991"/>
    <x v="719"/>
    <s v="Oklahoma City"/>
    <s v="OK"/>
    <s v="VNDR00429"/>
    <s v="Mora-Rivas"/>
    <s v="Mammoth Lakes"/>
    <s v="CA"/>
  </r>
  <r>
    <d v="2020-07-12T00:00:00"/>
    <s v="TXN00001053"/>
    <s v="A00008315"/>
    <s v="PLC00003157"/>
    <d v="2010-06-01T00:00:00"/>
    <x v="51"/>
    <d v="2020-07-05T00:00:00"/>
    <x v="0"/>
    <n v="103.34"/>
    <n v="12000"/>
    <s v="A"/>
    <s v="Minor Loss"/>
    <s v="L"/>
    <s v="CO"/>
    <s v="AK"/>
    <s v="Anchorage"/>
    <n v="44"/>
    <s v="Y"/>
    <s v="AGENT00190"/>
    <x v="720"/>
    <s v="Washington"/>
    <s v="DC"/>
    <s v="VNDR00268"/>
    <s v="Williams-Robinson"/>
    <s v="Glendale"/>
    <s v="AZ"/>
  </r>
  <r>
    <d v="2020-07-12T00:00:00"/>
    <s v="TXN00001054"/>
    <s v="A00009791"/>
    <s v="PLC00008968"/>
    <d v="2013-12-06T00:00:00"/>
    <x v="45"/>
    <d v="2020-07-01T00:00:00"/>
    <x v="1"/>
    <n v="154.36000000000001"/>
    <n v="30000"/>
    <s v="D"/>
    <s v="Minor Loss"/>
    <s v="L"/>
    <s v="CA"/>
    <s v="FL"/>
    <s v="Panama City"/>
    <n v="46"/>
    <s v="N"/>
    <s v="AGENT00466"/>
    <x v="383"/>
    <s v="Oklahoma City"/>
    <s v="OK"/>
    <s v="VNDR00541"/>
    <s v="Robinson-Hernandez"/>
    <s v="Louisville"/>
    <s v="KY"/>
  </r>
  <r>
    <d v="2020-07-12T00:00:00"/>
    <s v="TXN00001055"/>
    <s v="A00007508"/>
    <s v="PLC00002560"/>
    <d v="2014-05-11T00:00:00"/>
    <x v="56"/>
    <d v="2020-07-08T00:00:00"/>
    <x v="0"/>
    <n v="111.1"/>
    <n v="2000"/>
    <s v="D"/>
    <s v="Major Loss"/>
    <s v="M"/>
    <s v="AL"/>
    <s v="FL"/>
    <s v="Lynn Haven"/>
    <n v="27"/>
    <s v="Y"/>
    <s v="AGENT00059"/>
    <x v="250"/>
    <s v="Louisville"/>
    <s v="KY"/>
    <s v="VNDR00186"/>
    <s v="Smith PLC"/>
    <s v="Anchorage"/>
    <s v="AK"/>
  </r>
  <r>
    <d v="2020-07-12T00:00:00"/>
    <s v="TXN00001056"/>
    <s v="A00005630"/>
    <s v="PLC00006649"/>
    <d v="2018-03-27T00:00:00"/>
    <x v="53"/>
    <d v="2020-07-07T00:00:00"/>
    <x v="2"/>
    <n v="71.760000000000005"/>
    <n v="4000"/>
    <s v="A"/>
    <s v="Total Loss"/>
    <s v="H"/>
    <s v="AZ"/>
    <s v="CA"/>
    <s v="Castro Valley"/>
    <n v="27"/>
    <s v="Y"/>
    <s v="AGENT00479"/>
    <x v="721"/>
    <s v="Brooklyn Park"/>
    <s v="MD"/>
    <s v="VNDR00579"/>
    <s v="Bullock-Flores"/>
    <s v="Fayetteville"/>
    <s v="AR"/>
  </r>
  <r>
    <d v="2020-07-13T00:00:00"/>
    <s v="TXN00001057"/>
    <s v="A00003027"/>
    <s v="PLC00003463"/>
    <d v="2012-12-23T00:00:00"/>
    <x v="48"/>
    <d v="2020-07-04T00:00:00"/>
    <x v="2"/>
    <n v="76.650000000000006"/>
    <n v="1000"/>
    <s v="A"/>
    <s v="Minor Loss"/>
    <s v="M"/>
    <s v="MD"/>
    <s v="OK"/>
    <s v="Oklahoma City"/>
    <n v="62"/>
    <s v="Y"/>
    <s v="AGENT00897"/>
    <x v="722"/>
    <s v="Del City"/>
    <s v="OK"/>
    <s v="VNDR00087"/>
    <s v="Davis PLC"/>
    <s v="Fayetteville"/>
    <s v="AR"/>
  </r>
  <r>
    <d v="2020-07-13T00:00:00"/>
    <s v="TXN00001058"/>
    <s v="A00002760"/>
    <s v="PLC00003754"/>
    <d v="2014-08-16T00:00:00"/>
    <x v="48"/>
    <d v="2020-07-04T00:00:00"/>
    <x v="5"/>
    <n v="7.61"/>
    <n v="400"/>
    <s v="A"/>
    <s v="Total Loss"/>
    <s v="M"/>
    <s v="CT"/>
    <s v="AL"/>
    <s v="Montgomery"/>
    <n v="59"/>
    <s v="Y"/>
    <s v="AGENT00063"/>
    <x v="209"/>
    <s v="Litchfield Park"/>
    <s v="AZ"/>
    <m/>
    <m/>
    <m/>
    <m/>
  </r>
  <r>
    <d v="2020-07-13T00:00:00"/>
    <s v="TXN00001059"/>
    <s v="A00000693"/>
    <s v="PLC00005468"/>
    <d v="2017-10-17T00:00:00"/>
    <x v="49"/>
    <d v="2020-07-06T00:00:00"/>
    <x v="2"/>
    <n v="65.94"/>
    <n v="2000"/>
    <s v="A"/>
    <s v="Total Loss"/>
    <s v="M"/>
    <s v="CO"/>
    <s v="KY"/>
    <s v="Louisville"/>
    <n v="37"/>
    <s v="Y"/>
    <s v="AGENT00007"/>
    <x v="98"/>
    <s v="Glendale"/>
    <s v="AZ"/>
    <m/>
    <m/>
    <m/>
    <m/>
  </r>
  <r>
    <d v="2020-07-13T00:00:00"/>
    <s v="TXN00001060"/>
    <s v="A00008899"/>
    <s v="PLC00009259"/>
    <d v="2015-06-19T00:00:00"/>
    <x v="53"/>
    <d v="2020-07-07T00:00:00"/>
    <x v="0"/>
    <n v="139.81"/>
    <n v="15000"/>
    <s v="A"/>
    <s v="Total Loss"/>
    <s v="L"/>
    <s v="AR"/>
    <s v="AZ"/>
    <s v="Glendale"/>
    <n v="47"/>
    <s v="Y"/>
    <s v="AGENT00971"/>
    <x v="723"/>
    <s v="Louisville"/>
    <s v="KY"/>
    <s v="VNDR00108"/>
    <s v="Pham Ltd"/>
    <s v="Savannah"/>
    <s v="GA"/>
  </r>
  <r>
    <d v="2020-07-13T00:00:00"/>
    <s v="TXN00001061"/>
    <s v="A00002792"/>
    <s v="PLC00002485"/>
    <d v="2014-06-09T00:00:00"/>
    <x v="56"/>
    <d v="2020-07-08T00:00:00"/>
    <x v="2"/>
    <n v="56.41"/>
    <n v="3000"/>
    <s v="A"/>
    <s v="Minor Loss"/>
    <s v="M"/>
    <s v="VT"/>
    <s v="GA"/>
    <s v="Savannah"/>
    <n v="55"/>
    <s v="Y"/>
    <s v="AGENT01143"/>
    <x v="724"/>
    <s v="Glendale"/>
    <s v="AZ"/>
    <s v="VNDR00034"/>
    <s v="Davis and Sons"/>
    <s v="Louisville"/>
    <s v="KY"/>
  </r>
  <r>
    <d v="2020-07-13T00:00:00"/>
    <s v="TXN00001062"/>
    <s v="A00004440"/>
    <s v="PLC00005234"/>
    <d v="2019-04-04T00:00:00"/>
    <x v="59"/>
    <d v="2020-07-10T00:00:00"/>
    <x v="4"/>
    <n v="137.91"/>
    <n v="1000"/>
    <s v="A"/>
    <s v="Minor Loss"/>
    <s v="M"/>
    <s v="CA"/>
    <s v="CT"/>
    <s v="Manchester"/>
    <n v="58"/>
    <s v="Y"/>
    <s v="AGENT01062"/>
    <x v="725"/>
    <s v="Escondido"/>
    <s v="CA"/>
    <s v="VNDR00229"/>
    <s v="Contreras, Harris and Green"/>
    <s v="Washington"/>
    <s v="DC"/>
  </r>
  <r>
    <d v="2020-07-13T00:00:00"/>
    <s v="TXN00001063"/>
    <s v="A00001209"/>
    <s v="PLC00003989"/>
    <d v="2016-11-19T00:00:00"/>
    <x v="55"/>
    <d v="2020-07-09T00:00:00"/>
    <x v="5"/>
    <n v="10.32"/>
    <n v="700"/>
    <s v="A"/>
    <s v="Minor Loss"/>
    <s v="L"/>
    <s v="DC"/>
    <s v="AK"/>
    <s v="Anchorage"/>
    <n v="49"/>
    <s v="Y"/>
    <s v="AGENT00529"/>
    <x v="354"/>
    <s v="Savannah"/>
    <s v="GA"/>
    <s v="VNDR00277"/>
    <s v="Baker and Sons"/>
    <s v="Savannah"/>
    <s v="GA"/>
  </r>
  <r>
    <d v="2020-07-13T00:00:00"/>
    <s v="TXN00001064"/>
    <s v="A00001861"/>
    <s v="PLC00004669"/>
    <d v="2016-07-04T00:00:00"/>
    <x v="57"/>
    <d v="2020-07-09T00:00:00"/>
    <x v="2"/>
    <n v="57.13"/>
    <n v="5000"/>
    <s v="A"/>
    <s v="Total Loss"/>
    <s v="L"/>
    <s v="CO"/>
    <s v="AZ"/>
    <s v="Glendale"/>
    <n v="64"/>
    <s v="N"/>
    <s v="AGENT00584"/>
    <x v="726"/>
    <s v="Roseville"/>
    <s v="CA"/>
    <s v="VNDR00126"/>
    <s v="Ward Inc"/>
    <s v="Reading"/>
    <s v="MA"/>
  </r>
  <r>
    <d v="2020-07-13T00:00:00"/>
    <s v="TXN00001065"/>
    <s v="A00008447"/>
    <s v="PLC00005267"/>
    <d v="2011-07-13T00:00:00"/>
    <x v="43"/>
    <d v="2020-06-29T00:00:00"/>
    <x v="0"/>
    <n v="177.98"/>
    <n v="15000"/>
    <s v="A"/>
    <s v="Major Loss"/>
    <s v="L"/>
    <s v="MD"/>
    <s v="AR"/>
    <s v="Fayetteville"/>
    <n v="40"/>
    <s v="Y"/>
    <s v="AGENT00309"/>
    <x v="70"/>
    <s v="Annapolis"/>
    <s v="MD"/>
    <s v="VNDR00498"/>
    <s v="Smith-Clark"/>
    <s v="Edmond"/>
    <s v="OK"/>
  </r>
  <r>
    <d v="2020-07-13T00:00:00"/>
    <s v="TXN00001066"/>
    <s v="A00005968"/>
    <s v="PLC00001842"/>
    <d v="2015-08-11T00:00:00"/>
    <x v="56"/>
    <d v="2020-07-08T00:00:00"/>
    <x v="2"/>
    <n v="63.25"/>
    <n v="5000"/>
    <s v="A"/>
    <s v="Total Loss"/>
    <s v="H"/>
    <s v="OK"/>
    <s v="CO"/>
    <s v="Golden"/>
    <n v="49"/>
    <s v="Y"/>
    <s v="AGENT01050"/>
    <x v="685"/>
    <s v="Anchorage"/>
    <s v="AK"/>
    <s v="VNDR00317"/>
    <s v="Gonzales, Collins and Rose"/>
    <s v="Montgomery"/>
    <s v="AL"/>
  </r>
  <r>
    <d v="2020-07-13T00:00:00"/>
    <s v="TXN00001067"/>
    <s v="A00001259"/>
    <s v="PLC00002032"/>
    <d v="2013-11-02T00:00:00"/>
    <x v="50"/>
    <d v="2020-07-05T00:00:00"/>
    <x v="3"/>
    <n v="55.52"/>
    <n v="85000"/>
    <s v="A"/>
    <s v="Major Loss"/>
    <s v="M"/>
    <s v="CO"/>
    <s v="CO"/>
    <s v="Arvada"/>
    <n v="36"/>
    <s v="Y"/>
    <s v="AGENT00025"/>
    <x v="727"/>
    <s v="Glendale"/>
    <s v="AZ"/>
    <s v="VNDR00486"/>
    <s v="Taylor-Price"/>
    <s v="San Leandro"/>
    <s v="CA"/>
  </r>
  <r>
    <d v="2020-07-13T00:00:00"/>
    <s v="TXN00001068"/>
    <s v="A00007454"/>
    <s v="PLC00009989"/>
    <d v="2016-10-08T00:00:00"/>
    <x v="49"/>
    <d v="2020-07-06T00:00:00"/>
    <x v="2"/>
    <n v="86.4"/>
    <n v="2000"/>
    <s v="A"/>
    <s v="Minor Loss"/>
    <s v="L"/>
    <s v="AL"/>
    <s v="CT"/>
    <s v="Manchester"/>
    <n v="51"/>
    <s v="Y"/>
    <s v="AGENT00439"/>
    <x v="658"/>
    <s v="Littleton"/>
    <s v="CO"/>
    <s v="VNDR00019"/>
    <s v="Wells-Hooper"/>
    <s v="Glendale"/>
    <s v="AZ"/>
  </r>
  <r>
    <d v="2020-07-13T00:00:00"/>
    <s v="TXN00001069"/>
    <s v="A00001772"/>
    <s v="PLC00002259"/>
    <d v="2015-10-25T00:00:00"/>
    <x v="52"/>
    <d v="2020-07-06T00:00:00"/>
    <x v="0"/>
    <n v="173.98"/>
    <n v="8000"/>
    <s v="A"/>
    <s v="Major Loss"/>
    <s v="L"/>
    <s v="KY"/>
    <s v="AK"/>
    <s v="Anchorage"/>
    <n v="52"/>
    <s v="Y"/>
    <s v="AGENT00301"/>
    <x v="728"/>
    <s v="Washington"/>
    <s v="DC"/>
    <s v="VNDR00252"/>
    <s v="Livingston-Martin"/>
    <s v="Arvada"/>
    <s v="CO"/>
  </r>
  <r>
    <d v="2020-07-13T00:00:00"/>
    <s v="TXN00001070"/>
    <s v="A00003404"/>
    <s v="PLC00004489"/>
    <d v="2011-07-08T00:00:00"/>
    <x v="51"/>
    <d v="2020-07-07T00:00:00"/>
    <x v="3"/>
    <n v="66.83"/>
    <n v="64000"/>
    <s v="A"/>
    <s v="Major Loss"/>
    <s v="M"/>
    <s v="GA"/>
    <s v="DC"/>
    <s v="Washington"/>
    <n v="49"/>
    <s v="Y"/>
    <s v="AGENT00375"/>
    <x v="457"/>
    <s v="Edgewater"/>
    <s v="MD"/>
    <s v="VNDR00037"/>
    <s v="Schmitt-Johnson"/>
    <s v="Anchorage"/>
    <s v="AK"/>
  </r>
  <r>
    <d v="2020-07-13T00:00:00"/>
    <s v="TXN00001071"/>
    <s v="A00001040"/>
    <s v="PLC00005278"/>
    <d v="2012-05-17T00:00:00"/>
    <x v="43"/>
    <d v="2020-06-29T00:00:00"/>
    <x v="4"/>
    <n v="93.27"/>
    <n v="2000"/>
    <s v="A"/>
    <s v="Major Loss"/>
    <s v="H"/>
    <s v="VT"/>
    <s v="OK"/>
    <s v="Oklahoma City"/>
    <n v="48"/>
    <s v="Y"/>
    <s v="AGENT01197"/>
    <x v="343"/>
    <s v="Montgomery"/>
    <s v="AL"/>
    <s v="VNDR00037"/>
    <s v="Schmitt-Johnson"/>
    <s v="Anchorage"/>
    <s v="AK"/>
  </r>
  <r>
    <d v="2020-07-13T00:00:00"/>
    <s v="TXN00001072"/>
    <s v="A00000159"/>
    <s v="PLC00005224"/>
    <d v="2018-04-20T00:00:00"/>
    <x v="54"/>
    <d v="2020-07-08T00:00:00"/>
    <x v="2"/>
    <n v="56.96"/>
    <n v="2000"/>
    <s v="A"/>
    <s v="Major Loss"/>
    <s v="L"/>
    <s v="AR"/>
    <s v="AL"/>
    <s v="Montgomery"/>
    <n v="50"/>
    <s v="Y"/>
    <s v="AGENT00062"/>
    <x v="366"/>
    <s v="Fayetteville"/>
    <s v="AR"/>
    <m/>
    <m/>
    <m/>
    <m/>
  </r>
  <r>
    <d v="2020-07-13T00:00:00"/>
    <s v="TXN00001073"/>
    <s v="A00006892"/>
    <s v="PLC00009934"/>
    <d v="2019-06-28T00:00:00"/>
    <x v="61"/>
    <d v="2020-07-12T00:00:00"/>
    <x v="1"/>
    <n v="156.88"/>
    <n v="17000"/>
    <s v="A"/>
    <s v="Major Loss"/>
    <s v="M"/>
    <s v="MA"/>
    <s v="FL"/>
    <s v="Panama City"/>
    <n v="35"/>
    <s v="Y"/>
    <s v="AGENT00740"/>
    <x v="454"/>
    <s v="Glendale"/>
    <s v="AZ"/>
    <m/>
    <m/>
    <m/>
    <m/>
  </r>
  <r>
    <d v="2020-07-13T00:00:00"/>
    <s v="TXN00001074"/>
    <s v="A00003238"/>
    <s v="PLC00008613"/>
    <d v="2013-01-03T00:00:00"/>
    <x v="52"/>
    <d v="2020-07-06T00:00:00"/>
    <x v="0"/>
    <n v="117.76"/>
    <n v="19000"/>
    <s v="A"/>
    <s v="Total Loss"/>
    <s v="M"/>
    <s v="CO"/>
    <s v="MD"/>
    <s v="Glen Burnie"/>
    <n v="57"/>
    <s v="Y"/>
    <s v="AGENT00845"/>
    <x v="47"/>
    <s v="Panama City"/>
    <s v="FL"/>
    <s v="VNDR00504"/>
    <s v="Hill LLC"/>
    <s v="Arvada"/>
    <s v="CO"/>
  </r>
  <r>
    <d v="2020-07-13T00:00:00"/>
    <s v="TXN00001075"/>
    <s v="A00004697"/>
    <s v="PLC00008090"/>
    <d v="2013-04-11T00:00:00"/>
    <x v="54"/>
    <d v="2020-07-08T00:00:00"/>
    <x v="1"/>
    <n v="116.46"/>
    <n v="28000"/>
    <s v="A"/>
    <s v="Total Loss"/>
    <s v="M"/>
    <s v="VT"/>
    <s v="TN"/>
    <s v="Nashville"/>
    <n v="60"/>
    <s v="Y"/>
    <s v="AGENT00283"/>
    <x v="75"/>
    <s v="Glendale"/>
    <s v="AZ"/>
    <s v="VNDR00254"/>
    <s v="Wilson-Kelly"/>
    <s v="Panama City"/>
    <s v="FL"/>
  </r>
  <r>
    <d v="2020-07-13T00:00:00"/>
    <s v="TXN00001076"/>
    <s v="A00006657"/>
    <s v="PLC00007614"/>
    <d v="2017-02-24T00:00:00"/>
    <x v="53"/>
    <d v="2020-07-07T00:00:00"/>
    <x v="4"/>
    <n v="74.2"/>
    <n v="1000"/>
    <s v="A"/>
    <s v="Major Loss"/>
    <s v="H"/>
    <s v="DC"/>
    <s v="CO"/>
    <s v="Arvada"/>
    <n v="29"/>
    <s v="Y"/>
    <s v="AGENT01033"/>
    <x v="729"/>
    <s v="Glendale"/>
    <s v="AZ"/>
    <m/>
    <m/>
    <m/>
    <m/>
  </r>
  <r>
    <d v="2020-07-13T00:00:00"/>
    <s v="TXN00001077"/>
    <s v="A00001365"/>
    <s v="PLC00004392"/>
    <d v="2016-02-22T00:00:00"/>
    <x v="46"/>
    <d v="2020-07-02T00:00:00"/>
    <x v="5"/>
    <n v="6.8"/>
    <n v="200"/>
    <s v="A"/>
    <s v="Minor Loss"/>
    <s v="L"/>
    <s v="CO"/>
    <s v="AR"/>
    <s v="Fayetteville"/>
    <n v="30"/>
    <s v="Y"/>
    <s v="AGENT00054"/>
    <x v="709"/>
    <s v="Bloomingdale"/>
    <s v="GA"/>
    <m/>
    <m/>
    <m/>
    <m/>
  </r>
  <r>
    <d v="2020-07-13T00:00:00"/>
    <s v="TXN00001078"/>
    <s v="A00003181"/>
    <s v="PLC00001013"/>
    <d v="2016-06-21T00:00:00"/>
    <x v="61"/>
    <d v="2020-07-12T00:00:00"/>
    <x v="1"/>
    <n v="137.63999999999999"/>
    <n v="13000"/>
    <s v="A"/>
    <s v="Total Loss"/>
    <s v="L"/>
    <s v="TN"/>
    <s v="AK"/>
    <s v="Anchorage"/>
    <n v="41"/>
    <s v="Y"/>
    <s v="AGENT01108"/>
    <x v="730"/>
    <s v="Montgomery"/>
    <s v="AL"/>
    <m/>
    <m/>
    <m/>
    <m/>
  </r>
  <r>
    <d v="2020-07-13T00:00:00"/>
    <s v="TXN00001079"/>
    <s v="A00000623"/>
    <s v="PLC00009212"/>
    <d v="2017-05-04T00:00:00"/>
    <x v="51"/>
    <d v="2020-07-07T00:00:00"/>
    <x v="0"/>
    <n v="104.99"/>
    <n v="3000"/>
    <s v="A"/>
    <s v="Minor Loss"/>
    <s v="L"/>
    <s v="TN"/>
    <s v="MA"/>
    <s v="Everett"/>
    <n v="41"/>
    <s v="Y"/>
    <s v="AGENT00175"/>
    <x v="659"/>
    <s v="Panama City"/>
    <s v="FL"/>
    <s v="VNDR00206"/>
    <s v="Carr, Smith and Prince"/>
    <s v="Union City"/>
    <s v="CA"/>
  </r>
  <r>
    <d v="2020-07-13T00:00:00"/>
    <s v="TXN00001080"/>
    <s v="A00005877"/>
    <s v="PLC00001174"/>
    <d v="2011-10-14T00:00:00"/>
    <x v="49"/>
    <d v="2020-07-06T00:00:00"/>
    <x v="4"/>
    <n v="137.32"/>
    <n v="8000"/>
    <s v="A"/>
    <s v="Major Loss"/>
    <s v="L"/>
    <s v="CO"/>
    <s v="OK"/>
    <s v="Oklahoma City"/>
    <n v="56"/>
    <s v="Y"/>
    <s v="AGENT00436"/>
    <x v="390"/>
    <s v="Mexico Beach"/>
    <s v="FL"/>
    <s v="VNDR00274"/>
    <s v="Black-Fuentes"/>
    <s v="Manchester"/>
    <s v="CT"/>
  </r>
  <r>
    <d v="2020-07-13T00:00:00"/>
    <s v="TXN00001081"/>
    <s v="A00001341"/>
    <s v="PLC00008534"/>
    <d v="2015-03-01T00:00:00"/>
    <x v="47"/>
    <d v="2020-07-03T00:00:00"/>
    <x v="1"/>
    <n v="83.37"/>
    <n v="10000"/>
    <s v="A"/>
    <s v="Major Loss"/>
    <s v="M"/>
    <s v="MA"/>
    <s v="FL"/>
    <s v="Panama City Beach"/>
    <n v="60"/>
    <s v="Y"/>
    <s v="AGENT00491"/>
    <x v="106"/>
    <s v="Louisville"/>
    <s v="KY"/>
    <m/>
    <m/>
    <m/>
    <m/>
  </r>
  <r>
    <d v="2020-07-13T00:00:00"/>
    <s v="TXN00001082"/>
    <s v="A00003321"/>
    <s v="PLC00001277"/>
    <d v="2018-11-20T00:00:00"/>
    <x v="47"/>
    <d v="2020-07-03T00:00:00"/>
    <x v="4"/>
    <n v="93.67"/>
    <n v="3000"/>
    <s v="A"/>
    <s v="Minor Loss"/>
    <s v="L"/>
    <s v="AR"/>
    <s v="AR"/>
    <s v="Fayetteville"/>
    <n v="38"/>
    <s v="Y"/>
    <s v="AGENT00033"/>
    <x v="731"/>
    <s v="Alameda"/>
    <s v="CA"/>
    <s v="VNDR00043"/>
    <s v="Poole Ltd"/>
    <s v="Castro Valley"/>
    <s v="CA"/>
  </r>
  <r>
    <d v="2020-07-13T00:00:00"/>
    <s v="TXN00001083"/>
    <s v="A00008537"/>
    <s v="PLC00007517"/>
    <d v="2011-10-09T00:00:00"/>
    <x v="56"/>
    <d v="2020-07-08T00:00:00"/>
    <x v="0"/>
    <n v="158.52000000000001"/>
    <n v="17000"/>
    <s v="A"/>
    <s v="Minor Loss"/>
    <s v="L"/>
    <s v="KY"/>
    <s v="TN"/>
    <s v="Nashville"/>
    <n v="28"/>
    <s v="Y"/>
    <s v="AGENT00793"/>
    <x v="732"/>
    <s v="Oakland"/>
    <s v="CA"/>
    <m/>
    <m/>
    <m/>
    <m/>
  </r>
  <r>
    <d v="2020-07-13T00:00:00"/>
    <s v="TXN00001084"/>
    <s v="A00006984"/>
    <s v="PLC00006187"/>
    <d v="2016-07-19T00:00:00"/>
    <x v="54"/>
    <d v="2020-07-08T00:00:00"/>
    <x v="5"/>
    <n v="11.62"/>
    <n v="500"/>
    <s v="D"/>
    <s v="Minor Loss"/>
    <s v="M"/>
    <s v="FL"/>
    <s v="MA"/>
    <s v="Aquinnah"/>
    <n v="46"/>
    <s v="Y"/>
    <s v="AGENT01055"/>
    <x v="365"/>
    <s v="Fayetteville"/>
    <s v="AR"/>
    <s v="VNDR00098"/>
    <s v="Rodriguez Inc"/>
    <s v="Washington"/>
    <s v="DC"/>
  </r>
  <r>
    <d v="2020-07-13T00:00:00"/>
    <s v="TXN00001085"/>
    <s v="A00009887"/>
    <s v="PLC00002643"/>
    <d v="2014-11-20T00:00:00"/>
    <x v="54"/>
    <d v="2020-07-08T00:00:00"/>
    <x v="3"/>
    <n v="79.459999999999994"/>
    <n v="79000"/>
    <s v="A"/>
    <s v="Major Loss"/>
    <s v="M"/>
    <s v="OK"/>
    <s v="CA"/>
    <s v="Carson"/>
    <n v="56"/>
    <s v="Y"/>
    <s v="AGENT00525"/>
    <x v="306"/>
    <s v="Rancho Palos Verdes"/>
    <s v="CA"/>
    <s v="VNDR00500"/>
    <s v="Galloway and Sons"/>
    <s v="Louisville"/>
    <s v="KY"/>
  </r>
  <r>
    <d v="2020-07-13T00:00:00"/>
    <s v="TXN00001086"/>
    <s v="A00007269"/>
    <s v="PLC00006726"/>
    <d v="2016-02-22T00:00:00"/>
    <x v="48"/>
    <d v="2020-07-04T00:00:00"/>
    <x v="0"/>
    <n v="117.19"/>
    <n v="10000"/>
    <s v="A"/>
    <s v="Major Loss"/>
    <s v="H"/>
    <s v="AL"/>
    <s v="AK"/>
    <s v="Anchorage"/>
    <n v="48"/>
    <s v="Y"/>
    <s v="AGENT00390"/>
    <x v="733"/>
    <s v="Nashville"/>
    <s v="TN"/>
    <m/>
    <m/>
    <m/>
    <m/>
  </r>
  <r>
    <d v="2020-07-13T00:00:00"/>
    <s v="TXN00001087"/>
    <s v="A00000568"/>
    <s v="PLC00009219"/>
    <d v="2012-01-18T00:00:00"/>
    <x v="44"/>
    <d v="2020-06-30T00:00:00"/>
    <x v="2"/>
    <n v="66.44"/>
    <n v="1000"/>
    <s v="A"/>
    <s v="Minor Loss"/>
    <s v="H"/>
    <s v="TN"/>
    <s v="AK"/>
    <s v="Anchorage"/>
    <n v="30"/>
    <s v="Y"/>
    <s v="AGENT00496"/>
    <x v="265"/>
    <s v="Louisville"/>
    <s v="KY"/>
    <m/>
    <m/>
    <m/>
    <m/>
  </r>
  <r>
    <d v="2020-07-13T00:00:00"/>
    <s v="TXN00001088"/>
    <s v="A00005932"/>
    <s v="PLC00005129"/>
    <d v="2019-04-01T00:00:00"/>
    <x v="49"/>
    <d v="2020-07-06T00:00:00"/>
    <x v="3"/>
    <n v="65.58"/>
    <n v="24000"/>
    <s v="A"/>
    <s v="Major Loss"/>
    <s v="M"/>
    <s v="GA"/>
    <s v="FL"/>
    <s v="Panama City Beach"/>
    <n v="32"/>
    <s v="Y"/>
    <s v="AGENT00236"/>
    <x v="734"/>
    <s v="Louisville"/>
    <s v="KY"/>
    <m/>
    <m/>
    <m/>
    <m/>
  </r>
  <r>
    <d v="2020-07-13T00:00:00"/>
    <s v="TXN00001089"/>
    <s v="A00000226"/>
    <s v="PLC00009269"/>
    <d v="2017-03-09T00:00:00"/>
    <x v="49"/>
    <d v="2020-07-06T00:00:00"/>
    <x v="5"/>
    <n v="11.47"/>
    <n v="400"/>
    <s v="A"/>
    <s v="Total Loss"/>
    <s v="H"/>
    <s v="CA"/>
    <s v="MD"/>
    <s v="Pasadena"/>
    <n v="58"/>
    <s v="Y"/>
    <s v="AGENT00383"/>
    <x v="109"/>
    <s v="Glendale"/>
    <s v="AZ"/>
    <s v="VNDR00582"/>
    <s v="Richards and Sons"/>
    <s v="Washington"/>
    <s v="DC"/>
  </r>
  <r>
    <d v="2020-07-14T00:00:00"/>
    <s v="TXN00001090"/>
    <s v="A00009331"/>
    <s v="PLC00005478"/>
    <d v="2010-07-08T00:00:00"/>
    <x v="46"/>
    <d v="2020-07-02T00:00:00"/>
    <x v="2"/>
    <n v="58.22"/>
    <n v="2000"/>
    <s v="A"/>
    <s v="Total Loss"/>
    <s v="L"/>
    <s v="OK"/>
    <s v="TN"/>
    <s v="Nashville"/>
    <n v="33"/>
    <s v="Y"/>
    <s v="AGENT00128"/>
    <x v="686"/>
    <s v="Rancho Palos Verdes"/>
    <s v="CA"/>
    <m/>
    <m/>
    <m/>
    <m/>
  </r>
  <r>
    <d v="2020-07-14T00:00:00"/>
    <s v="TXN00001091"/>
    <s v="A00000408"/>
    <s v="PLC00007521"/>
    <d v="2014-05-19T00:00:00"/>
    <x v="55"/>
    <d v="2020-07-09T00:00:00"/>
    <x v="2"/>
    <n v="66.08"/>
    <n v="5000"/>
    <s v="A"/>
    <s v="Total Loss"/>
    <s v="M"/>
    <s v="MD"/>
    <s v="MD"/>
    <s v="Millersville"/>
    <n v="48"/>
    <s v="Y"/>
    <s v="AGENT01121"/>
    <x v="236"/>
    <s v="Revere"/>
    <s v="MA"/>
    <s v="VNDR00126"/>
    <s v="Ward Inc"/>
    <s v="Reading"/>
    <s v="MA"/>
  </r>
  <r>
    <d v="2020-07-14T00:00:00"/>
    <s v="TXN00001092"/>
    <s v="A00001436"/>
    <s v="PLC00000591"/>
    <d v="2011-04-29T00:00:00"/>
    <x v="50"/>
    <d v="2020-07-05T00:00:00"/>
    <x v="3"/>
    <n v="85.51"/>
    <n v="76000"/>
    <s v="A"/>
    <s v="Minor Loss"/>
    <s v="H"/>
    <s v="MA"/>
    <s v="FL"/>
    <s v="Panama City"/>
    <n v="30"/>
    <s v="Y"/>
    <s v="AGENT00258"/>
    <x v="564"/>
    <s v="Nashville"/>
    <s v="TN"/>
    <m/>
    <m/>
    <m/>
    <m/>
  </r>
  <r>
    <d v="2020-07-14T00:00:00"/>
    <s v="TXN00001093"/>
    <s v="A00009274"/>
    <s v="PLC00000233"/>
    <d v="2011-11-04T00:00:00"/>
    <x v="60"/>
    <d v="2020-07-11T00:00:00"/>
    <x v="1"/>
    <n v="86.48"/>
    <n v="19000"/>
    <s v="A"/>
    <s v="Major Loss"/>
    <s v="L"/>
    <s v="FL"/>
    <s v="MA"/>
    <s v="Everett"/>
    <n v="32"/>
    <s v="Y"/>
    <s v="AGENT00434"/>
    <x v="316"/>
    <s v="Glendale"/>
    <s v="AZ"/>
    <s v="VNDR00483"/>
    <s v="Palmer PLC"/>
    <s v="Louisville"/>
    <s v="KY"/>
  </r>
  <r>
    <d v="2020-07-14T00:00:00"/>
    <s v="TXN00001094"/>
    <s v="A00000038"/>
    <s v="PLC00004047"/>
    <d v="2013-04-01T00:00:00"/>
    <x v="58"/>
    <d v="2020-07-10T00:00:00"/>
    <x v="1"/>
    <n v="152.94"/>
    <n v="31000"/>
    <s v="A"/>
    <s v="Total Loss"/>
    <s v="M"/>
    <s v="TN"/>
    <s v="KY"/>
    <s v="Louisville"/>
    <n v="56"/>
    <s v="Y"/>
    <s v="AGENT00093"/>
    <x v="201"/>
    <s v="Brentwood"/>
    <s v="TN"/>
    <s v="VNDR00056"/>
    <s v="Russell, Mills and Calderon"/>
    <s v="Annapolis"/>
    <s v="MD"/>
  </r>
  <r>
    <d v="2020-07-14T00:00:00"/>
    <s v="TXN00001095"/>
    <s v="A00001700"/>
    <s v="PLC00000279"/>
    <d v="2019-04-22T00:00:00"/>
    <x v="47"/>
    <d v="2020-07-03T00:00:00"/>
    <x v="5"/>
    <n v="9.93"/>
    <n v="500"/>
    <s v="A"/>
    <s v="Major Loss"/>
    <s v="M"/>
    <s v="AZ"/>
    <s v="MD"/>
    <s v="Edgewater"/>
    <n v="35"/>
    <s v="N"/>
    <s v="AGENT00819"/>
    <x v="735"/>
    <s v="Savannah"/>
    <s v="GA"/>
    <s v="VNDR00521"/>
    <s v="Gordon, Young and Webster"/>
    <s v="Manchester"/>
    <s v="CT"/>
  </r>
  <r>
    <d v="2020-07-14T00:00:00"/>
    <s v="TXN00001096"/>
    <s v="A00007729"/>
    <s v="PLC00001967"/>
    <d v="2011-04-10T00:00:00"/>
    <x v="60"/>
    <d v="2020-07-11T00:00:00"/>
    <x v="3"/>
    <n v="80.819999999999993"/>
    <n v="75000"/>
    <s v="A"/>
    <s v="Minor Loss"/>
    <s v="L"/>
    <s v="OK"/>
    <s v="CT"/>
    <s v="Manchester"/>
    <n v="48"/>
    <s v="Y"/>
    <s v="AGENT00054"/>
    <x v="709"/>
    <s v="Bloomingdale"/>
    <s v="GA"/>
    <s v="VNDR00418"/>
    <s v="Fernandez Inc"/>
    <s v="Louisville"/>
    <s v="KY"/>
  </r>
  <r>
    <d v="2020-07-14T00:00:00"/>
    <s v="TXN00001097"/>
    <s v="A00002617"/>
    <s v="PLC00003808"/>
    <d v="2019-02-08T00:00:00"/>
    <x v="47"/>
    <d v="2020-07-03T00:00:00"/>
    <x v="5"/>
    <n v="6.18"/>
    <n v="700"/>
    <s v="A"/>
    <s v="Minor Loss"/>
    <s v="M"/>
    <s v="MA"/>
    <s v="CA"/>
    <s v="Bakersfield"/>
    <n v="27"/>
    <s v="Y"/>
    <s v="AGENT00600"/>
    <x v="590"/>
    <s v="Arvada"/>
    <s v="CO"/>
    <s v="VNDR00238"/>
    <s v="Moore Inc"/>
    <s v="Fayetteville"/>
    <s v="AR"/>
  </r>
  <r>
    <d v="2020-07-14T00:00:00"/>
    <s v="TXN00001098"/>
    <s v="A00001692"/>
    <s v="PLC00002000"/>
    <d v="2017-09-14T00:00:00"/>
    <x v="57"/>
    <d v="2020-07-10T00:00:00"/>
    <x v="1"/>
    <n v="82.88"/>
    <n v="22000"/>
    <s v="A"/>
    <s v="Minor Loss"/>
    <s v="L"/>
    <s v="MD"/>
    <s v="AR"/>
    <s v="Fayetteville"/>
    <n v="53"/>
    <s v="Y"/>
    <s v="AGENT00402"/>
    <x v="5"/>
    <s v="Bakersfield"/>
    <s v="CA"/>
    <s v="VNDR00293"/>
    <s v="Brown Ltd"/>
    <s v="Cambridge"/>
    <s v="MA"/>
  </r>
  <r>
    <d v="2020-07-14T00:00:00"/>
    <s v="TXN00001099"/>
    <s v="A00004636"/>
    <s v="PLC00006651"/>
    <d v="2013-01-16T00:00:00"/>
    <x v="54"/>
    <d v="2020-07-08T00:00:00"/>
    <x v="2"/>
    <n v="54.94"/>
    <n v="1000"/>
    <s v="A"/>
    <s v="Total Loss"/>
    <s v="L"/>
    <s v="KY"/>
    <s v="AR"/>
    <s v="Fayetteville"/>
    <n v="34"/>
    <s v="Y"/>
    <s v="AGENT00484"/>
    <x v="700"/>
    <s v="Arvada"/>
    <s v="CO"/>
    <s v="VNDR00366"/>
    <s v="Barnes, Mills and Hill"/>
    <s v="Wilmington"/>
    <s v="VT"/>
  </r>
  <r>
    <d v="2020-07-14T00:00:00"/>
    <s v="TXN00001100"/>
    <s v="A00003302"/>
    <s v="PLC00002048"/>
    <d v="2019-02-08T00:00:00"/>
    <x v="48"/>
    <d v="2020-07-04T00:00:00"/>
    <x v="5"/>
    <n v="8.7899999999999991"/>
    <n v="500"/>
    <s v="A"/>
    <s v="Total Loss"/>
    <s v="H"/>
    <s v="CA"/>
    <s v="CO"/>
    <s v="Arvada"/>
    <n v="61"/>
    <s v="Y"/>
    <s v="AGENT00949"/>
    <x v="736"/>
    <s v="Colchester"/>
    <s v="VT"/>
    <m/>
    <m/>
    <m/>
    <m/>
  </r>
  <r>
    <d v="2020-07-14T00:00:00"/>
    <s v="TXN00001101"/>
    <s v="A00004115"/>
    <s v="PLC00005069"/>
    <d v="2015-12-17T00:00:00"/>
    <x v="51"/>
    <d v="2020-07-07T00:00:00"/>
    <x v="5"/>
    <n v="8.14"/>
    <n v="600"/>
    <s v="A"/>
    <s v="Major Loss"/>
    <s v="L"/>
    <s v="MD"/>
    <s v="VT"/>
    <s v="Hinesburg"/>
    <n v="30"/>
    <s v="Y"/>
    <s v="AGENT01033"/>
    <x v="729"/>
    <s v="Glendale"/>
    <s v="AZ"/>
    <s v="VNDR00008"/>
    <s v="Young, Williams and Pope"/>
    <s v="West Sacramento"/>
    <s v="CA"/>
  </r>
  <r>
    <d v="2020-07-14T00:00:00"/>
    <s v="TXN00001102"/>
    <s v="A00007267"/>
    <s v="PLC00006603"/>
    <d v="2012-03-27T00:00:00"/>
    <x v="49"/>
    <d v="2020-07-06T00:00:00"/>
    <x v="1"/>
    <n v="158.99"/>
    <n v="23000"/>
    <s v="A"/>
    <s v="Major Loss"/>
    <s v="L"/>
    <s v="AL"/>
    <s v="DC"/>
    <s v="Washington"/>
    <n v="59"/>
    <s v="Y"/>
    <s v="AGENT00820"/>
    <x v="737"/>
    <s v="Savannah"/>
    <s v="GA"/>
    <m/>
    <m/>
    <m/>
    <m/>
  </r>
  <r>
    <d v="2020-07-14T00:00:00"/>
    <s v="TXN00001103"/>
    <s v="A00001364"/>
    <s v="PLC00002131"/>
    <d v="2015-04-23T00:00:00"/>
    <x v="60"/>
    <d v="2020-07-11T00:00:00"/>
    <x v="4"/>
    <n v="138.36000000000001"/>
    <n v="9000"/>
    <s v="A"/>
    <s v="Major Loss"/>
    <s v="M"/>
    <s v="MD"/>
    <s v="KY"/>
    <s v="Prospect"/>
    <n v="55"/>
    <s v="N"/>
    <s v="AGENT00813"/>
    <x v="738"/>
    <s v="Manchester"/>
    <s v="CT"/>
    <s v="VNDR00222"/>
    <s v="Webb-Henderson"/>
    <s v="Fayetteville"/>
    <s v="AR"/>
  </r>
  <r>
    <d v="2020-07-14T00:00:00"/>
    <s v="TXN00001104"/>
    <s v="A00005690"/>
    <s v="PLC00006145"/>
    <d v="2019-07-28T00:00:00"/>
    <x v="49"/>
    <d v="2020-07-06T00:00:00"/>
    <x v="4"/>
    <n v="103.56"/>
    <n v="7000"/>
    <s v="A"/>
    <s v="Total Loss"/>
    <s v="M"/>
    <s v="AZ"/>
    <s v="GA"/>
    <s v="Garden City"/>
    <n v="57"/>
    <s v="Y"/>
    <s v="AGENT00860"/>
    <x v="739"/>
    <s v="Oklahoma City"/>
    <s v="OK"/>
    <m/>
    <m/>
    <m/>
    <m/>
  </r>
  <r>
    <d v="2020-07-14T00:00:00"/>
    <s v="TXN00001105"/>
    <s v="A00008127"/>
    <s v="PLC00004224"/>
    <d v="2010-08-29T00:00:00"/>
    <x v="46"/>
    <d v="2020-07-02T00:00:00"/>
    <x v="5"/>
    <n v="8.3800000000000008"/>
    <n v="700"/>
    <s v="A"/>
    <s v="Total Loss"/>
    <s v="L"/>
    <s v="MD"/>
    <s v="CO"/>
    <s v="Arvada"/>
    <n v="37"/>
    <s v="Y"/>
    <s v="AGENT00084"/>
    <x v="575"/>
    <s v="Anchorage"/>
    <s v="AK"/>
    <s v="VNDR00349"/>
    <s v="Martinez and Sons"/>
    <s v="Manchester"/>
    <s v="CT"/>
  </r>
  <r>
    <d v="2020-07-14T00:00:00"/>
    <s v="TXN00001106"/>
    <s v="A00005384"/>
    <s v="PLC00004301"/>
    <d v="2017-05-09T00:00:00"/>
    <x v="46"/>
    <d v="2020-07-02T00:00:00"/>
    <x v="2"/>
    <n v="84.24"/>
    <n v="5000"/>
    <s v="A"/>
    <s v="Total Loss"/>
    <s v="M"/>
    <s v="AL"/>
    <s v="MD"/>
    <s v="Edgewater"/>
    <n v="30"/>
    <s v="N"/>
    <s v="AGENT00247"/>
    <x v="297"/>
    <s v="Oklahoma City"/>
    <s v="OK"/>
    <m/>
    <m/>
    <m/>
    <m/>
  </r>
  <r>
    <d v="2020-07-14T00:00:00"/>
    <s v="TXN00001107"/>
    <s v="A00009605"/>
    <s v="PLC00004667"/>
    <d v="2015-06-11T00:00:00"/>
    <x v="57"/>
    <d v="2020-07-10T00:00:00"/>
    <x v="1"/>
    <n v="96.7"/>
    <n v="23000"/>
    <s v="A"/>
    <s v="Total Loss"/>
    <s v="M"/>
    <s v="DC"/>
    <s v="TN"/>
    <s v="Brentwood"/>
    <n v="43"/>
    <s v="Y"/>
    <s v="AGENT00489"/>
    <x v="740"/>
    <s v="Louisville"/>
    <s v="KY"/>
    <m/>
    <m/>
    <m/>
    <m/>
  </r>
  <r>
    <d v="2020-07-14T00:00:00"/>
    <s v="TXN00001108"/>
    <s v="A00005677"/>
    <s v="PLC00001302"/>
    <d v="2018-12-27T00:00:00"/>
    <x v="58"/>
    <d v="2020-07-10T00:00:00"/>
    <x v="1"/>
    <n v="151.81"/>
    <n v="24000"/>
    <s v="A"/>
    <s v="Total Loss"/>
    <s v="M"/>
    <s v="CT"/>
    <s v="MD"/>
    <s v="Severn"/>
    <n v="57"/>
    <s v="Y"/>
    <s v="AGENT00376"/>
    <x v="741"/>
    <s v="Washington"/>
    <s v="DC"/>
    <s v="VNDR00204"/>
    <s v="Ray and Sons"/>
    <s v="Panama City"/>
    <s v="FL"/>
  </r>
  <r>
    <d v="2020-07-14T00:00:00"/>
    <s v="TXN00001109"/>
    <s v="A00004365"/>
    <s v="PLC00009037"/>
    <d v="2011-09-21T00:00:00"/>
    <x v="57"/>
    <d v="2020-07-10T00:00:00"/>
    <x v="0"/>
    <n v="119.12"/>
    <n v="3000"/>
    <s v="A"/>
    <s v="Minor Loss"/>
    <s v="L"/>
    <s v="AZ"/>
    <s v="OK"/>
    <s v="Del City"/>
    <n v="45"/>
    <s v="Y"/>
    <s v="AGENT00757"/>
    <x v="172"/>
    <s v="Montgomery"/>
    <s v="AL"/>
    <m/>
    <m/>
    <m/>
    <m/>
  </r>
  <r>
    <d v="2020-07-14T00:00:00"/>
    <s v="TXN00001110"/>
    <s v="A00002067"/>
    <s v="PLC00008784"/>
    <d v="2017-10-08T00:00:00"/>
    <x v="47"/>
    <d v="2020-07-03T00:00:00"/>
    <x v="0"/>
    <n v="196.3"/>
    <n v="1000"/>
    <s v="A"/>
    <s v="Total Loss"/>
    <s v="L"/>
    <s v="FL"/>
    <s v="AK"/>
    <s v="Anchorage"/>
    <n v="46"/>
    <s v="Y"/>
    <s v="AGENT00169"/>
    <x v="742"/>
    <s v="Annapolis"/>
    <s v="MD"/>
    <m/>
    <m/>
    <m/>
    <m/>
  </r>
  <r>
    <d v="2020-07-14T00:00:00"/>
    <s v="TXN00001111"/>
    <s v="A00007380"/>
    <s v="PLC00006926"/>
    <d v="2020-01-16T00:00:00"/>
    <x v="60"/>
    <d v="2020-07-11T00:00:00"/>
    <x v="5"/>
    <n v="8.15"/>
    <n v="300"/>
    <s v="A"/>
    <s v="Total Loss"/>
    <s v="L"/>
    <s v="KY"/>
    <s v="VT"/>
    <s v="Castleton"/>
    <n v="38"/>
    <s v="Y"/>
    <s v="AGENT01042"/>
    <x v="105"/>
    <s v="Fayetteville"/>
    <s v="AR"/>
    <m/>
    <m/>
    <m/>
    <m/>
  </r>
  <r>
    <d v="2020-07-14T00:00:00"/>
    <s v="TXN00001112"/>
    <s v="A00001524"/>
    <s v="PLC00004545"/>
    <d v="2014-08-10T00:00:00"/>
    <x v="50"/>
    <d v="2020-07-05T00:00:00"/>
    <x v="2"/>
    <n v="98.72"/>
    <n v="1000"/>
    <s v="A"/>
    <s v="Major Loss"/>
    <s v="M"/>
    <s v="VT"/>
    <s v="KY"/>
    <s v="Louisville"/>
    <n v="28"/>
    <s v="Y"/>
    <s v="AGENT00237"/>
    <x v="302"/>
    <s v="Pasadena"/>
    <s v="MD"/>
    <s v="VNDR00170"/>
    <s v="Smith-Blake"/>
    <s v="Anchorage"/>
    <s v="AK"/>
  </r>
  <r>
    <d v="2020-07-14T00:00:00"/>
    <s v="TXN00001113"/>
    <s v="A00003978"/>
    <s v="PLC00009858"/>
    <d v="2016-05-07T00:00:00"/>
    <x v="45"/>
    <d v="2020-07-01T00:00:00"/>
    <x v="3"/>
    <n v="90.34"/>
    <n v="41000"/>
    <s v="A"/>
    <s v="Minor Loss"/>
    <s v="M"/>
    <s v="MD"/>
    <s v="DC"/>
    <s v="Washington"/>
    <n v="39"/>
    <s v="Y"/>
    <s v="AGENT00077"/>
    <x v="261"/>
    <s v="Norman"/>
    <s v="OK"/>
    <m/>
    <m/>
    <m/>
    <m/>
  </r>
  <r>
    <d v="2020-07-14T00:00:00"/>
    <s v="TXN00001114"/>
    <s v="A00009355"/>
    <s v="PLC00004204"/>
    <d v="2015-10-17T00:00:00"/>
    <x v="43"/>
    <d v="2020-06-29T00:00:00"/>
    <x v="4"/>
    <n v="71.2"/>
    <n v="2000"/>
    <s v="A"/>
    <s v="Major Loss"/>
    <s v="M"/>
    <s v="AR"/>
    <s v="CT"/>
    <s v="Manchester"/>
    <n v="49"/>
    <s v="N"/>
    <s v="AGENT00154"/>
    <x v="743"/>
    <s v="Oklahoma City"/>
    <s v="OK"/>
    <m/>
    <m/>
    <m/>
    <m/>
  </r>
  <r>
    <d v="2020-07-14T00:00:00"/>
    <s v="TXN00001115"/>
    <s v="A00004586"/>
    <s v="PLC00004295"/>
    <d v="2019-01-23T00:00:00"/>
    <x v="48"/>
    <d v="2020-07-04T00:00:00"/>
    <x v="3"/>
    <n v="59.69"/>
    <n v="18000"/>
    <s v="A"/>
    <s v="Major Loss"/>
    <s v="L"/>
    <s v="FL"/>
    <s v="DC"/>
    <s v="Washington"/>
    <n v="27"/>
    <s v="Y"/>
    <s v="AGENT00692"/>
    <x v="378"/>
    <s v="Castleton"/>
    <s v="VT"/>
    <s v="VNDR00222"/>
    <s v="Webb-Henderson"/>
    <s v="Fayetteville"/>
    <s v="AR"/>
  </r>
  <r>
    <d v="2020-07-14T00:00:00"/>
    <s v="TXN00001116"/>
    <s v="A00004045"/>
    <s v="PLC00001852"/>
    <d v="2016-06-12T00:00:00"/>
    <x v="58"/>
    <d v="2020-07-10T00:00:00"/>
    <x v="1"/>
    <n v="150.18"/>
    <n v="23000"/>
    <s v="A"/>
    <s v="Minor Loss"/>
    <s v="M"/>
    <s v="CT"/>
    <s v="CA"/>
    <s v="Alameda"/>
    <n v="31"/>
    <s v="Y"/>
    <s v="AGENT00082"/>
    <x v="744"/>
    <s v="Nashville"/>
    <s v="TN"/>
    <s v="VNDR00075"/>
    <s v="Blackwell-Foster"/>
    <s v="Nashville"/>
    <s v="TN"/>
  </r>
  <r>
    <d v="2020-07-14T00:00:00"/>
    <s v="TXN00001117"/>
    <s v="A00002873"/>
    <s v="PLC00008723"/>
    <d v="2013-10-18T00:00:00"/>
    <x v="54"/>
    <d v="2020-07-08T00:00:00"/>
    <x v="5"/>
    <n v="8.16"/>
    <n v="700"/>
    <s v="A"/>
    <s v="Total Loss"/>
    <s v="L"/>
    <s v="CA"/>
    <s v="CA"/>
    <s v="Union City"/>
    <n v="40"/>
    <s v="Y"/>
    <s v="AGENT01035"/>
    <x v="745"/>
    <s v="Lynn Haven"/>
    <s v="FL"/>
    <s v="VNDR00389"/>
    <s v="House PLC"/>
    <s v="Plymouth"/>
    <s v="MA"/>
  </r>
  <r>
    <d v="2020-07-14T00:00:00"/>
    <s v="TXN00001118"/>
    <s v="A00008398"/>
    <s v="PLC00002122"/>
    <d v="2016-01-31T00:00:00"/>
    <x v="47"/>
    <d v="2020-07-03T00:00:00"/>
    <x v="0"/>
    <n v="154.87"/>
    <n v="2000"/>
    <s v="A"/>
    <s v="Minor Loss"/>
    <s v="M"/>
    <s v="AR"/>
    <s v="CO"/>
    <s v="Arvada"/>
    <n v="44"/>
    <s v="Y"/>
    <s v="AGENT00655"/>
    <x v="746"/>
    <s v="Savannah"/>
    <s v="GA"/>
    <s v="VNDR00592"/>
    <s v="Morales, Campbell and Washington"/>
    <s v="Fayetteville"/>
    <s v="AR"/>
  </r>
  <r>
    <d v="2020-07-14T00:00:00"/>
    <s v="TXN00001119"/>
    <s v="A00000281"/>
    <s v="PLC00006959"/>
    <d v="2012-02-22T00:00:00"/>
    <x v="62"/>
    <d v="2020-07-13T00:00:00"/>
    <x v="4"/>
    <n v="85.09"/>
    <n v="5000"/>
    <s v="A"/>
    <s v="Minor Loss"/>
    <s v="L"/>
    <s v="AR"/>
    <s v="AK"/>
    <s v="Anchorage"/>
    <n v="51"/>
    <s v="Y"/>
    <s v="AGENT00013"/>
    <x v="747"/>
    <s v="Oakland"/>
    <s v="CA"/>
    <s v="VNDR00289"/>
    <s v="Ochoa-Morris"/>
    <s v="Glendale"/>
    <s v="AZ"/>
  </r>
  <r>
    <d v="2020-07-15T00:00:00"/>
    <s v="TXN00001120"/>
    <s v="A00009279"/>
    <s v="PLC00007271"/>
    <d v="2015-06-21T00:00:00"/>
    <x v="61"/>
    <d v="2020-07-12T00:00:00"/>
    <x v="2"/>
    <n v="58.9"/>
    <n v="5000"/>
    <s v="A"/>
    <s v="Total Loss"/>
    <s v="L"/>
    <s v="TN"/>
    <s v="GA"/>
    <s v="Pooler"/>
    <n v="54"/>
    <s v="Y"/>
    <s v="AGENT00686"/>
    <x v="748"/>
    <s v="Saint Albans City"/>
    <s v="VT"/>
    <s v="VNDR00386"/>
    <s v="Simpson Inc"/>
    <s v="Fayetteville"/>
    <s v="AR"/>
  </r>
  <r>
    <d v="2020-07-15T00:00:00"/>
    <s v="TXN00001121"/>
    <s v="A00006953"/>
    <s v="PLC00004367"/>
    <d v="2013-07-06T00:00:00"/>
    <x v="54"/>
    <d v="2020-07-08T00:00:00"/>
    <x v="1"/>
    <n v="117.35"/>
    <n v="34000"/>
    <s v="A"/>
    <s v="Minor Loss"/>
    <s v="M"/>
    <s v="DC"/>
    <s v="AR"/>
    <s v="Fayetteville"/>
    <n v="31"/>
    <s v="Y"/>
    <s v="AGENT00347"/>
    <x v="749"/>
    <s v="Nashville"/>
    <s v="TN"/>
    <s v="VNDR00096"/>
    <s v="Villanueva Ltd"/>
    <s v="Arvada"/>
    <s v="CO"/>
  </r>
  <r>
    <d v="2020-07-15T00:00:00"/>
    <s v="TXN00001122"/>
    <s v="A00000402"/>
    <s v="PLC00004934"/>
    <d v="2012-06-26T00:00:00"/>
    <x v="50"/>
    <d v="2020-07-05T00:00:00"/>
    <x v="5"/>
    <n v="10.4"/>
    <n v="300"/>
    <s v="A"/>
    <s v="Major Loss"/>
    <s v="M"/>
    <s v="CA"/>
    <s v="KY"/>
    <s v="Louisville"/>
    <n v="35"/>
    <s v="Y"/>
    <s v="AGENT00837"/>
    <x v="188"/>
    <s v="Glen Burnie"/>
    <s v="MD"/>
    <m/>
    <m/>
    <m/>
    <m/>
  </r>
  <r>
    <d v="2020-07-15T00:00:00"/>
    <s v="TXN00001123"/>
    <s v="A00000955"/>
    <s v="PLC00009422"/>
    <d v="2019-02-11T00:00:00"/>
    <x v="58"/>
    <d v="2020-07-11T00:00:00"/>
    <x v="1"/>
    <n v="100.53"/>
    <n v="40000"/>
    <s v="A"/>
    <s v="Minor Loss"/>
    <s v="M"/>
    <s v="CT"/>
    <s v="MD"/>
    <s v="Edgewater"/>
    <n v="31"/>
    <s v="Y"/>
    <s v="AGENT01067"/>
    <x v="467"/>
    <s v="Arvada"/>
    <s v="CO"/>
    <s v="VNDR00139"/>
    <s v="Kim Ltd"/>
    <s v="Atascadero"/>
    <s v="CA"/>
  </r>
  <r>
    <d v="2020-07-15T00:00:00"/>
    <s v="TXN00001124"/>
    <s v="A00002333"/>
    <s v="PLC00005371"/>
    <d v="2015-05-05T00:00:00"/>
    <x v="45"/>
    <d v="2020-07-01T00:00:00"/>
    <x v="3"/>
    <n v="71.180000000000007"/>
    <n v="83000"/>
    <s v="A"/>
    <s v="Minor Loss"/>
    <s v="M"/>
    <s v="GA"/>
    <s v="TN"/>
    <s v="Nashville"/>
    <n v="59"/>
    <s v="Y"/>
    <s v="AGENT00979"/>
    <x v="225"/>
    <s v="Washington"/>
    <s v="DC"/>
    <s v="VNDR00422"/>
    <s v="Martin, Cole and Williams"/>
    <s v="Arvada"/>
    <s v="CO"/>
  </r>
  <r>
    <d v="2020-07-15T00:00:00"/>
    <s v="TXN00001125"/>
    <s v="A00008956"/>
    <s v="PLC00004790"/>
    <d v="2017-11-19T00:00:00"/>
    <x v="52"/>
    <d v="2020-07-08T00:00:00"/>
    <x v="5"/>
    <n v="6.71"/>
    <n v="400"/>
    <s v="A"/>
    <s v="Major Loss"/>
    <s v="L"/>
    <s v="OK"/>
    <s v="DC"/>
    <s v="Washington"/>
    <n v="42"/>
    <s v="Y"/>
    <s v="AGENT00492"/>
    <x v="263"/>
    <s v="Fremont"/>
    <s v="CA"/>
    <s v="VNDR00004"/>
    <s v="Mays-Benson"/>
    <s v="Savannah"/>
    <s v="GA"/>
  </r>
  <r>
    <d v="2020-07-15T00:00:00"/>
    <s v="TXN00001126"/>
    <s v="A00005066"/>
    <s v="PLC00001767"/>
    <d v="2010-06-25T00:00:00"/>
    <x v="59"/>
    <d v="2020-07-11T00:00:00"/>
    <x v="2"/>
    <n v="70.48"/>
    <n v="4000"/>
    <s v="A"/>
    <s v="Minor Loss"/>
    <s v="L"/>
    <s v="VT"/>
    <s v="MA"/>
    <s v="Palmer"/>
    <n v="45"/>
    <s v="Y"/>
    <s v="AGENT00199"/>
    <x v="562"/>
    <s v="Fayetteville"/>
    <s v="AR"/>
    <s v="VNDR00574"/>
    <s v="Warren Inc"/>
    <s v="Manchester"/>
    <s v="CT"/>
  </r>
  <r>
    <d v="2020-07-15T00:00:00"/>
    <s v="TXN00001127"/>
    <s v="A00003523"/>
    <s v="PLC00002768"/>
    <d v="2015-09-26T00:00:00"/>
    <x v="47"/>
    <d v="2020-07-03T00:00:00"/>
    <x v="5"/>
    <n v="11.38"/>
    <n v="600"/>
    <s v="A"/>
    <s v="Major Loss"/>
    <s v="L"/>
    <s v="CA"/>
    <s v="FL"/>
    <s v="Panama City"/>
    <n v="52"/>
    <s v="Y"/>
    <s v="AGENT00468"/>
    <x v="146"/>
    <s v="Anchorage"/>
    <s v="AK"/>
    <m/>
    <m/>
    <m/>
    <m/>
  </r>
  <r>
    <d v="2020-07-15T00:00:00"/>
    <s v="TXN00001128"/>
    <s v="A00008487"/>
    <s v="PLC00000271"/>
    <d v="2010-07-10T00:00:00"/>
    <x v="46"/>
    <d v="2020-07-02T00:00:00"/>
    <x v="4"/>
    <n v="127.86"/>
    <n v="5000"/>
    <s v="A"/>
    <s v="Major Loss"/>
    <s v="L"/>
    <s v="AZ"/>
    <s v="AL"/>
    <s v="Montgomery"/>
    <n v="27"/>
    <s v="Y"/>
    <s v="AGENT00729"/>
    <x v="656"/>
    <s v="Oklahoma City"/>
    <s v="OK"/>
    <s v="VNDR00587"/>
    <s v="Brown-Cook"/>
    <s v="Brentwood"/>
    <s v="TN"/>
  </r>
  <r>
    <d v="2020-07-15T00:00:00"/>
    <s v="TXN00001129"/>
    <s v="A00002881"/>
    <s v="PLC00000099"/>
    <d v="2017-01-09T00:00:00"/>
    <x v="60"/>
    <d v="2020-07-12T00:00:00"/>
    <x v="5"/>
    <n v="11.85"/>
    <n v="400"/>
    <s v="A"/>
    <s v="Total Loss"/>
    <s v="H"/>
    <s v="AR"/>
    <s v="CO"/>
    <s v="Arvada"/>
    <n v="49"/>
    <s v="Y"/>
    <s v="AGENT00425"/>
    <x v="459"/>
    <s v="Arvada"/>
    <s v="CO"/>
    <m/>
    <m/>
    <m/>
    <m/>
  </r>
  <r>
    <d v="2020-07-15T00:00:00"/>
    <s v="TXN00001130"/>
    <s v="A00006520"/>
    <s v="PLC00009887"/>
    <d v="2012-01-16T00:00:00"/>
    <x v="48"/>
    <d v="2020-07-04T00:00:00"/>
    <x v="5"/>
    <n v="11.54"/>
    <n v="700"/>
    <s v="A"/>
    <s v="Minor Loss"/>
    <s v="M"/>
    <s v="OK"/>
    <s v="CA"/>
    <s v="Fremont"/>
    <n v="42"/>
    <s v="Y"/>
    <s v="AGENT00247"/>
    <x v="297"/>
    <s v="Oklahoma City"/>
    <s v="OK"/>
    <s v="VNDR00186"/>
    <s v="Smith PLC"/>
    <s v="Anchorage"/>
    <s v="AK"/>
  </r>
  <r>
    <d v="2020-07-15T00:00:00"/>
    <s v="TXN00001131"/>
    <s v="A00000168"/>
    <s v="PLC00000438"/>
    <d v="2013-05-13T00:00:00"/>
    <x v="57"/>
    <d v="2020-07-10T00:00:00"/>
    <x v="2"/>
    <n v="55.79"/>
    <n v="2000"/>
    <s v="A"/>
    <s v="Total Loss"/>
    <s v="M"/>
    <s v="TN"/>
    <s v="DC"/>
    <s v="Washington"/>
    <n v="44"/>
    <s v="Y"/>
    <s v="AGENT00071"/>
    <x v="750"/>
    <s v="Fremont"/>
    <s v="CA"/>
    <s v="VNDR00134"/>
    <s v="Miller Ltd"/>
    <s v="Anchorage"/>
    <s v="AK"/>
  </r>
  <r>
    <d v="2020-07-15T00:00:00"/>
    <s v="TXN00001132"/>
    <s v="A00007560"/>
    <s v="PLC00007289"/>
    <d v="2013-10-22T00:00:00"/>
    <x v="48"/>
    <d v="2020-07-04T00:00:00"/>
    <x v="5"/>
    <n v="6.05"/>
    <n v="400"/>
    <s v="A"/>
    <s v="Minor Loss"/>
    <s v="H"/>
    <s v="CT"/>
    <s v="AL"/>
    <s v="Montgomery"/>
    <n v="47"/>
    <s v="Y"/>
    <s v="AGENT00329"/>
    <x v="751"/>
    <s v="Washington"/>
    <s v="DC"/>
    <m/>
    <m/>
    <m/>
    <m/>
  </r>
  <r>
    <d v="2020-07-15T00:00:00"/>
    <s v="TXN00001133"/>
    <s v="A00007126"/>
    <s v="PLC00001170"/>
    <d v="2019-04-22T00:00:00"/>
    <x v="59"/>
    <d v="2020-07-11T00:00:00"/>
    <x v="2"/>
    <n v="82.27"/>
    <n v="4000"/>
    <s v="A"/>
    <s v="Minor Loss"/>
    <s v="M"/>
    <s v="GA"/>
    <s v="GA"/>
    <s v="Savannah"/>
    <n v="57"/>
    <s v="Y"/>
    <s v="AGENT00607"/>
    <x v="752"/>
    <s v="Norman"/>
    <s v="OK"/>
    <m/>
    <m/>
    <m/>
    <m/>
  </r>
  <r>
    <d v="2020-07-15T00:00:00"/>
    <s v="TXN00001134"/>
    <s v="A00008044"/>
    <s v="PLC00000841"/>
    <d v="2017-09-25T00:00:00"/>
    <x v="49"/>
    <d v="2020-07-06T00:00:00"/>
    <x v="5"/>
    <n v="8.16"/>
    <n v="600"/>
    <s v="A"/>
    <s v="Major Loss"/>
    <s v="H"/>
    <s v="FL"/>
    <s v="AL"/>
    <s v="Montgomery"/>
    <n v="39"/>
    <s v="Y"/>
    <s v="AGENT00367"/>
    <x v="224"/>
    <s v="Montgomery"/>
    <s v="AL"/>
    <s v="VNDR00366"/>
    <s v="Barnes, Mills and Hill"/>
    <s v="Wilmington"/>
    <s v="VT"/>
  </r>
  <r>
    <d v="2020-07-15T00:00:00"/>
    <s v="TXN00001135"/>
    <s v="A00000867"/>
    <s v="PLC00003461"/>
    <d v="2018-02-14T00:00:00"/>
    <x v="60"/>
    <d v="2020-07-12T00:00:00"/>
    <x v="2"/>
    <n v="71.540000000000006"/>
    <n v="1000"/>
    <s v="A"/>
    <s v="Total Loss"/>
    <s v="M"/>
    <s v="CA"/>
    <s v="MA"/>
    <s v="Fitchburg"/>
    <n v="54"/>
    <s v="Y"/>
    <s v="AGENT00652"/>
    <x v="336"/>
    <s v="Savannah"/>
    <s v="GA"/>
    <m/>
    <m/>
    <m/>
    <m/>
  </r>
  <r>
    <d v="2020-07-15T00:00:00"/>
    <s v="TXN00001136"/>
    <s v="A00009484"/>
    <s v="PLC00004994"/>
    <d v="2010-12-14T00:00:00"/>
    <x v="45"/>
    <d v="2020-07-01T00:00:00"/>
    <x v="4"/>
    <n v="134.41999999999999"/>
    <n v="10000"/>
    <s v="A"/>
    <s v="Minor Loss"/>
    <s v="L"/>
    <s v="CT"/>
    <s v="MD"/>
    <s v="Laurel"/>
    <n v="63"/>
    <s v="Y"/>
    <s v="AGENT00077"/>
    <x v="261"/>
    <s v="Norman"/>
    <s v="OK"/>
    <s v="VNDR00151"/>
    <s v="Jones Group"/>
    <s v="Arvada"/>
    <s v="CO"/>
  </r>
  <r>
    <d v="2020-07-15T00:00:00"/>
    <s v="TXN00001137"/>
    <s v="A00004758"/>
    <s v="PLC00005018"/>
    <d v="2020-01-20T00:00:00"/>
    <x v="51"/>
    <d v="2020-07-07T00:00:00"/>
    <x v="1"/>
    <n v="112.9"/>
    <n v="25000"/>
    <s v="A"/>
    <s v="Minor Loss"/>
    <s v="L"/>
    <s v="TN"/>
    <s v="AZ"/>
    <s v="Glendale"/>
    <n v="35"/>
    <s v="Y"/>
    <s v="AGENT01164"/>
    <x v="503"/>
    <s v="Savannah"/>
    <s v="GA"/>
    <s v="VNDR00099"/>
    <s v="Welch, Keller and Hicks"/>
    <s v="Washington"/>
    <s v="DC"/>
  </r>
  <r>
    <d v="2020-07-15T00:00:00"/>
    <s v="TXN00001138"/>
    <s v="A00009285"/>
    <s v="PLC00005671"/>
    <d v="2019-04-26T00:00:00"/>
    <x v="53"/>
    <d v="2020-07-09T00:00:00"/>
    <x v="0"/>
    <n v="187.39"/>
    <n v="4000"/>
    <s v="D"/>
    <s v="Total Loss"/>
    <s v="H"/>
    <s v="AK"/>
    <s v="TN"/>
    <s v="Nashville"/>
    <n v="63"/>
    <s v="Y"/>
    <s v="AGENT00989"/>
    <x v="396"/>
    <s v="Louisville"/>
    <s v="KY"/>
    <s v="VNDR00277"/>
    <s v="Baker and Sons"/>
    <s v="Savannah"/>
    <s v="GA"/>
  </r>
  <r>
    <d v="2020-07-15T00:00:00"/>
    <s v="TXN00001139"/>
    <s v="A00002847"/>
    <s v="PLC00007752"/>
    <d v="2010-06-02T00:00:00"/>
    <x v="50"/>
    <d v="2020-07-05T00:00:00"/>
    <x v="4"/>
    <n v="103.97"/>
    <n v="9000"/>
    <s v="A"/>
    <s v="Major Loss"/>
    <s v="L"/>
    <s v="FL"/>
    <s v="GA"/>
    <s v="Savannah"/>
    <n v="50"/>
    <s v="Y"/>
    <s v="AGENT00194"/>
    <x v="153"/>
    <s v="Millersville"/>
    <s v="MD"/>
    <m/>
    <m/>
    <m/>
    <m/>
  </r>
  <r>
    <d v="2020-07-15T00:00:00"/>
    <s v="TXN00001140"/>
    <s v="A00004620"/>
    <s v="PLC00008337"/>
    <d v="2019-04-03T00:00:00"/>
    <x v="63"/>
    <d v="2020-07-14T00:00:00"/>
    <x v="0"/>
    <n v="100.1"/>
    <n v="14000"/>
    <s v="A"/>
    <s v="Minor Loss"/>
    <s v="M"/>
    <s v="AL"/>
    <s v="VT"/>
    <s v="Pawlet"/>
    <n v="61"/>
    <s v="Y"/>
    <s v="AGENT01120"/>
    <x v="753"/>
    <s v="Washington"/>
    <s v="DC"/>
    <s v="VNDR00597"/>
    <s v="Ortiz-Donovan"/>
    <s v="Fayetteville"/>
    <s v="AR"/>
  </r>
  <r>
    <d v="2020-07-15T00:00:00"/>
    <s v="TXN00001141"/>
    <s v="A00005941"/>
    <s v="PLC00002612"/>
    <d v="2018-10-07T00:00:00"/>
    <x v="61"/>
    <d v="2020-07-12T00:00:00"/>
    <x v="2"/>
    <n v="57.12"/>
    <n v="3000"/>
    <s v="A"/>
    <s v="Minor Loss"/>
    <s v="M"/>
    <s v="GA"/>
    <s v="VT"/>
    <m/>
    <n v="51"/>
    <s v="Y"/>
    <s v="AGENT00206"/>
    <x v="754"/>
    <s v="Glendale"/>
    <s v="AZ"/>
    <s v="VNDR00037"/>
    <s v="Schmitt-Johnson"/>
    <s v="Anchorage"/>
    <s v="AK"/>
  </r>
  <r>
    <d v="2020-07-15T00:00:00"/>
    <s v="TXN00001142"/>
    <s v="A00008749"/>
    <s v="PLC00004029"/>
    <d v="2013-10-28T00:00:00"/>
    <x v="60"/>
    <d v="2020-07-12T00:00:00"/>
    <x v="0"/>
    <n v="141.6"/>
    <n v="8000"/>
    <s v="A"/>
    <s v="Minor Loss"/>
    <s v="L"/>
    <s v="CA"/>
    <s v="AL"/>
    <s v="Montgomery"/>
    <n v="61"/>
    <s v="Y"/>
    <s v="AGENT01127"/>
    <x v="36"/>
    <s v="Glendale"/>
    <s v="AZ"/>
    <m/>
    <m/>
    <m/>
    <m/>
  </r>
  <r>
    <d v="2020-07-16T00:00:00"/>
    <s v="TXN00001143"/>
    <s v="A00007461"/>
    <s v="PLC00006846"/>
    <d v="2014-08-03T00:00:00"/>
    <x v="62"/>
    <d v="2020-07-13T00:00:00"/>
    <x v="0"/>
    <n v="111.11"/>
    <n v="18000"/>
    <s v="A"/>
    <s v="Minor Loss"/>
    <s v="H"/>
    <s v="KY"/>
    <s v="AK"/>
    <s v="Anchorage"/>
    <n v="34"/>
    <s v="Y"/>
    <s v="AGENT00933"/>
    <x v="162"/>
    <s v="Panama City"/>
    <s v="FL"/>
    <m/>
    <m/>
    <m/>
    <m/>
  </r>
  <r>
    <d v="2020-07-16T00:00:00"/>
    <s v="TXN00001144"/>
    <s v="A00006150"/>
    <s v="PLC00001935"/>
    <d v="2016-05-09T00:00:00"/>
    <x v="50"/>
    <d v="2020-07-05T00:00:00"/>
    <x v="0"/>
    <n v="194.87"/>
    <n v="10000"/>
    <s v="A"/>
    <s v="Major Loss"/>
    <s v="M"/>
    <s v="CT"/>
    <s v="CA"/>
    <s v="Hayward"/>
    <n v="42"/>
    <s v="Y"/>
    <s v="AGENT00567"/>
    <x v="475"/>
    <s v="Glendale"/>
    <s v="AZ"/>
    <s v="VNDR00592"/>
    <s v="Morales, Campbell and Washington"/>
    <s v="Fayetteville"/>
    <s v="AR"/>
  </r>
  <r>
    <d v="2020-07-16T00:00:00"/>
    <s v="TXN00001145"/>
    <s v="A00003394"/>
    <s v="PLC00008985"/>
    <d v="2017-01-27T00:00:00"/>
    <x v="53"/>
    <d v="2020-07-09T00:00:00"/>
    <x v="3"/>
    <n v="61.57"/>
    <n v="29000"/>
    <s v="A"/>
    <s v="Minor Loss"/>
    <s v="H"/>
    <s v="AL"/>
    <s v="CA"/>
    <s v="Castro Valley"/>
    <n v="54"/>
    <s v="Y"/>
    <s v="AGENT00183"/>
    <x v="755"/>
    <s v="Davis"/>
    <s v="CA"/>
    <s v="VNDR00594"/>
    <s v="Stewart-Bennett"/>
    <s v="Savannah"/>
    <s v="GA"/>
  </r>
  <r>
    <d v="2020-07-16T00:00:00"/>
    <s v="TXN00001146"/>
    <s v="A00002431"/>
    <s v="PLC00008710"/>
    <d v="2019-05-14T00:00:00"/>
    <x v="59"/>
    <d v="2020-07-12T00:00:00"/>
    <x v="3"/>
    <n v="74.17"/>
    <n v="21000"/>
    <s v="A"/>
    <s v="Major Loss"/>
    <s v="M"/>
    <s v="MA"/>
    <s v="CA"/>
    <s v="Newark"/>
    <n v="48"/>
    <s v="Y"/>
    <s v="AGENT00321"/>
    <x v="756"/>
    <s v="Westminster"/>
    <s v="CO"/>
    <m/>
    <m/>
    <m/>
    <m/>
  </r>
  <r>
    <d v="2020-07-16T00:00:00"/>
    <s v="TXN00001147"/>
    <s v="A00001725"/>
    <s v="PLC00004468"/>
    <d v="2011-06-22T00:00:00"/>
    <x v="58"/>
    <d v="2020-07-11T00:00:00"/>
    <x v="4"/>
    <n v="114.16"/>
    <n v="8000"/>
    <s v="A"/>
    <s v="Minor Loss"/>
    <s v="M"/>
    <s v="AL"/>
    <s v="AR"/>
    <s v="Fayetteville"/>
    <n v="61"/>
    <s v="Y"/>
    <s v="AGENT00327"/>
    <x v="757"/>
    <s v="Washington"/>
    <s v="DC"/>
    <s v="VNDR00369"/>
    <s v="Nguyen, Rogers and Diaz"/>
    <s v="Nashville"/>
    <s v="TN"/>
  </r>
  <r>
    <d v="2020-07-16T00:00:00"/>
    <s v="TXN00001148"/>
    <s v="A00004828"/>
    <s v="PLC00007641"/>
    <d v="2012-08-02T00:00:00"/>
    <x v="55"/>
    <d v="2020-07-10T00:00:00"/>
    <x v="1"/>
    <n v="116.32"/>
    <n v="39000"/>
    <s v="A"/>
    <s v="Minor Loss"/>
    <s v="M"/>
    <s v="AL"/>
    <s v="DC"/>
    <s v="Washington"/>
    <n v="47"/>
    <s v="Y"/>
    <s v="AGENT00069"/>
    <x v="408"/>
    <s v="Montgomery"/>
    <s v="AL"/>
    <s v="VNDR00128"/>
    <s v="Tucker Inc"/>
    <s v="Manchester"/>
    <s v="CT"/>
  </r>
  <r>
    <d v="2020-07-16T00:00:00"/>
    <s v="TXN00001149"/>
    <s v="A00002751"/>
    <s v="PLC00003084"/>
    <d v="2012-07-25T00:00:00"/>
    <x v="47"/>
    <d v="2020-07-03T00:00:00"/>
    <x v="4"/>
    <n v="138.08000000000001"/>
    <n v="2000"/>
    <s v="A"/>
    <s v="Major Loss"/>
    <s v="L"/>
    <s v="AR"/>
    <s v="VT"/>
    <s v="Windham"/>
    <n v="35"/>
    <s v="Y"/>
    <s v="AGENT00213"/>
    <x v="758"/>
    <s v="Arvada"/>
    <s v="CO"/>
    <s v="VNDR00267"/>
    <s v="Mercado Inc"/>
    <s v="Oklahoma City"/>
    <s v="OK"/>
  </r>
  <r>
    <d v="2020-07-16T00:00:00"/>
    <s v="TXN00001150"/>
    <s v="A00006735"/>
    <s v="PLC00006013"/>
    <d v="2012-04-26T00:00:00"/>
    <x v="62"/>
    <d v="2020-07-13T00:00:00"/>
    <x v="1"/>
    <n v="157.09"/>
    <n v="15000"/>
    <s v="A"/>
    <s v="Minor Loss"/>
    <s v="M"/>
    <s v="FL"/>
    <s v="FL"/>
    <s v="Panama City"/>
    <n v="45"/>
    <s v="Y"/>
    <s v="AGENT00915"/>
    <x v="705"/>
    <s v="Magalia"/>
    <s v="CA"/>
    <m/>
    <m/>
    <m/>
    <m/>
  </r>
  <r>
    <d v="2020-07-16T00:00:00"/>
    <s v="TXN00001151"/>
    <s v="A00008597"/>
    <s v="PLC00006542"/>
    <d v="2012-12-17T00:00:00"/>
    <x v="59"/>
    <d v="2020-07-12T00:00:00"/>
    <x v="1"/>
    <n v="115.92"/>
    <n v="39000"/>
    <s v="A"/>
    <s v="Major Loss"/>
    <s v="M"/>
    <s v="OK"/>
    <s v="MA"/>
    <s v="Watertown"/>
    <n v="49"/>
    <s v="Y"/>
    <s v="AGENT01117"/>
    <x v="373"/>
    <s v="Hurstbourne Acres"/>
    <s v="KY"/>
    <m/>
    <m/>
    <m/>
    <m/>
  </r>
  <r>
    <d v="2020-07-16T00:00:00"/>
    <s v="TXN00001152"/>
    <s v="A00002033"/>
    <s v="PLC00002680"/>
    <d v="2017-05-15T00:00:00"/>
    <x v="56"/>
    <d v="2020-07-09T00:00:00"/>
    <x v="2"/>
    <n v="74.87"/>
    <n v="2000"/>
    <s v="A"/>
    <s v="Total Loss"/>
    <s v="M"/>
    <s v="MD"/>
    <s v="AZ"/>
    <s v="Glendale"/>
    <n v="45"/>
    <s v="Y"/>
    <s v="AGENT00702"/>
    <x v="759"/>
    <s v="Barre"/>
    <s v="VT"/>
    <m/>
    <m/>
    <m/>
    <m/>
  </r>
  <r>
    <d v="2020-07-16T00:00:00"/>
    <s v="TXN00001153"/>
    <s v="A00002785"/>
    <s v="PLC00004257"/>
    <d v="2013-02-20T00:00:00"/>
    <x v="63"/>
    <d v="2020-07-14T00:00:00"/>
    <x v="0"/>
    <n v="161.51"/>
    <n v="9000"/>
    <s v="A"/>
    <s v="Total Loss"/>
    <s v="L"/>
    <s v="GA"/>
    <s v="AL"/>
    <s v="Montgomery"/>
    <n v="31"/>
    <s v="Y"/>
    <s v="AGENT00955"/>
    <x v="86"/>
    <m/>
    <s v="VT"/>
    <s v="VNDR00191"/>
    <s v="Armstrong-Ramirez"/>
    <s v="Manchester"/>
    <s v="CT"/>
  </r>
  <r>
    <d v="2020-07-16T00:00:00"/>
    <s v="TXN00001154"/>
    <s v="A00006871"/>
    <s v="PLC00001901"/>
    <d v="2016-09-14T00:00:00"/>
    <x v="63"/>
    <d v="2020-07-14T00:00:00"/>
    <x v="4"/>
    <n v="113.54"/>
    <n v="10000"/>
    <s v="A"/>
    <s v="Major Loss"/>
    <s v="M"/>
    <s v="AZ"/>
    <s v="DC"/>
    <s v="Washington"/>
    <n v="60"/>
    <s v="Y"/>
    <s v="AGENT01015"/>
    <x v="190"/>
    <s v="Selma"/>
    <s v="CA"/>
    <s v="VNDR00512"/>
    <s v="Petersen Ltd"/>
    <s v="Manchester"/>
    <s v="CT"/>
  </r>
  <r>
    <d v="2020-07-16T00:00:00"/>
    <s v="TXN00001155"/>
    <s v="A00007364"/>
    <s v="PLC00003643"/>
    <d v="2016-05-02T00:00:00"/>
    <x v="60"/>
    <d v="2020-07-12T00:00:00"/>
    <x v="4"/>
    <n v="137.78"/>
    <n v="2000"/>
    <s v="D"/>
    <s v="Total Loss"/>
    <s v="M"/>
    <s v="GA"/>
    <s v="DC"/>
    <s v="Washington"/>
    <n v="55"/>
    <s v="Y"/>
    <s v="AGENT00636"/>
    <x v="4"/>
    <s v="Glen Burnie"/>
    <s v="MD"/>
    <s v="VNDR00540"/>
    <s v="Fuller, Smith and Black"/>
    <s v="Fayetteville"/>
    <s v="AR"/>
  </r>
  <r>
    <d v="2020-07-16T00:00:00"/>
    <s v="TXN00001156"/>
    <s v="A00005186"/>
    <s v="PLC00009414"/>
    <d v="2018-10-14T00:00:00"/>
    <x v="60"/>
    <d v="2020-07-12T00:00:00"/>
    <x v="0"/>
    <n v="144.79"/>
    <n v="17000"/>
    <s v="A"/>
    <s v="Minor Loss"/>
    <s v="L"/>
    <s v="AR"/>
    <s v="AK"/>
    <s v="Anchorage"/>
    <n v="41"/>
    <s v="Y"/>
    <s v="AGENT00269"/>
    <x v="760"/>
    <m/>
    <s v="VT"/>
    <m/>
    <m/>
    <m/>
    <m/>
  </r>
  <r>
    <d v="2020-07-16T00:00:00"/>
    <s v="TXN00001157"/>
    <s v="A00005543"/>
    <s v="PLC00004542"/>
    <d v="2018-03-05T00:00:00"/>
    <x v="49"/>
    <d v="2020-07-06T00:00:00"/>
    <x v="2"/>
    <n v="50.52"/>
    <n v="3000"/>
    <s v="A"/>
    <s v="Major Loss"/>
    <s v="M"/>
    <s v="TN"/>
    <s v="DC"/>
    <s v="Washington"/>
    <n v="31"/>
    <s v="N"/>
    <s v="AGENT00238"/>
    <x v="682"/>
    <s v="Manchester"/>
    <s v="CT"/>
    <s v="VNDR00179"/>
    <s v="Carter and Sons"/>
    <s v="Panama City"/>
    <s v="FL"/>
  </r>
  <r>
    <d v="2020-07-16T00:00:00"/>
    <s v="TXN00001158"/>
    <s v="A00006400"/>
    <s v="PLC00004275"/>
    <d v="2017-05-01T00:00:00"/>
    <x v="45"/>
    <d v="2020-07-01T00:00:00"/>
    <x v="4"/>
    <n v="129.6"/>
    <n v="6000"/>
    <s v="A"/>
    <s v="Minor Loss"/>
    <s v="L"/>
    <s v="GA"/>
    <s v="AR"/>
    <s v="Fayetteville"/>
    <n v="36"/>
    <s v="Y"/>
    <s v="AGENT00972"/>
    <x v="465"/>
    <s v="Pooler"/>
    <s v="GA"/>
    <m/>
    <m/>
    <m/>
    <m/>
  </r>
  <r>
    <d v="2020-07-16T00:00:00"/>
    <s v="TXN00001159"/>
    <s v="A00001687"/>
    <s v="PLC00003968"/>
    <d v="2014-07-27T00:00:00"/>
    <x v="60"/>
    <d v="2020-07-12T00:00:00"/>
    <x v="4"/>
    <n v="98.91"/>
    <n v="1000"/>
    <s v="A"/>
    <s v="Total Loss"/>
    <s v="L"/>
    <s v="CA"/>
    <s v="AZ"/>
    <s v="Glendale"/>
    <n v="43"/>
    <s v="Y"/>
    <s v="AGENT00330"/>
    <x v="761"/>
    <s v="Norman"/>
    <s v="OK"/>
    <s v="VNDR00224"/>
    <s v="Davis, Terrell and Galloway"/>
    <s v="Bethany"/>
    <s v="OK"/>
  </r>
  <r>
    <d v="2020-07-16T00:00:00"/>
    <s v="TXN00001160"/>
    <s v="A00001015"/>
    <s v="PLC00009833"/>
    <d v="2013-02-10T00:00:00"/>
    <x v="50"/>
    <d v="2020-07-05T00:00:00"/>
    <x v="4"/>
    <n v="88.6"/>
    <n v="5000"/>
    <s v="A"/>
    <s v="Minor Loss"/>
    <s v="M"/>
    <s v="AZ"/>
    <s v="MA"/>
    <s v="Easton"/>
    <n v="54"/>
    <s v="N"/>
    <s v="AGENT00172"/>
    <x v="762"/>
    <s v="Anchorage"/>
    <s v="AK"/>
    <s v="VNDR00143"/>
    <s v="Henderson Inc"/>
    <s v="Washington"/>
    <s v="DC"/>
  </r>
  <r>
    <d v="2020-07-16T00:00:00"/>
    <s v="TXN00001161"/>
    <s v="A00003142"/>
    <s v="PLC00002337"/>
    <d v="2019-04-09T00:00:00"/>
    <x v="51"/>
    <d v="2020-07-07T00:00:00"/>
    <x v="4"/>
    <n v="138.63999999999999"/>
    <n v="9000"/>
    <s v="A"/>
    <s v="Minor Loss"/>
    <s v="M"/>
    <s v="AK"/>
    <s v="CA"/>
    <s v="Santa Clara"/>
    <n v="50"/>
    <s v="Y"/>
    <s v="AGENT00365"/>
    <x v="763"/>
    <s v="Annapolis"/>
    <s v="MD"/>
    <s v="VNDR00303"/>
    <s v="Dawson Inc"/>
    <s v="Fayetteville"/>
    <s v="AR"/>
  </r>
  <r>
    <d v="2020-07-16T00:00:00"/>
    <s v="TXN00001162"/>
    <s v="A00004791"/>
    <s v="PLC00003848"/>
    <d v="2012-02-12T00:00:00"/>
    <x v="49"/>
    <d v="2020-07-06T00:00:00"/>
    <x v="5"/>
    <n v="7.12"/>
    <n v="600"/>
    <s v="A"/>
    <s v="Minor Loss"/>
    <s v="L"/>
    <s v="AZ"/>
    <s v="CT"/>
    <s v="Manchester"/>
    <n v="33"/>
    <s v="Y"/>
    <s v="AGENT00855"/>
    <x v="148"/>
    <s v="Mountain View"/>
    <s v="CA"/>
    <m/>
    <m/>
    <m/>
    <m/>
  </r>
  <r>
    <d v="2020-07-16T00:00:00"/>
    <s v="TXN00001163"/>
    <s v="A00008148"/>
    <s v="PLC00005591"/>
    <d v="2012-01-05T00:00:00"/>
    <x v="64"/>
    <d v="2020-07-15T00:00:00"/>
    <x v="3"/>
    <n v="61.19"/>
    <n v="30000"/>
    <s v="A"/>
    <s v="Total Loss"/>
    <s v="L"/>
    <s v="TN"/>
    <s v="AR"/>
    <s v="Van Buren"/>
    <n v="33"/>
    <s v="Y"/>
    <s v="AGENT01084"/>
    <x v="691"/>
    <s v="Savannah"/>
    <s v="GA"/>
    <s v="VNDR00546"/>
    <s v="Peterson-Mayo"/>
    <s v="Midwest City"/>
    <s v="OK"/>
  </r>
  <r>
    <d v="2020-07-16T00:00:00"/>
    <s v="TXN00001164"/>
    <s v="A00009097"/>
    <s v="PLC00000301"/>
    <d v="2013-11-29T00:00:00"/>
    <x v="46"/>
    <d v="2020-07-02T00:00:00"/>
    <x v="2"/>
    <n v="98.92"/>
    <n v="1000"/>
    <s v="A"/>
    <s v="Total Loss"/>
    <s v="H"/>
    <s v="KY"/>
    <s v="GA"/>
    <s v="Savannah"/>
    <n v="51"/>
    <s v="Y"/>
    <s v="AGENT00594"/>
    <x v="764"/>
    <s v="Oakland"/>
    <s v="CA"/>
    <m/>
    <m/>
    <m/>
    <m/>
  </r>
  <r>
    <d v="2020-07-16T00:00:00"/>
    <s v="TXN00001165"/>
    <s v="A00006462"/>
    <s v="PLC00009689"/>
    <d v="2016-05-16T00:00:00"/>
    <x v="50"/>
    <d v="2020-07-05T00:00:00"/>
    <x v="2"/>
    <n v="81.22"/>
    <n v="5000"/>
    <s v="A"/>
    <s v="Minor Loss"/>
    <s v="M"/>
    <s v="MD"/>
    <s v="GA"/>
    <s v="Savannah"/>
    <n v="39"/>
    <s v="Y"/>
    <s v="AGENT00339"/>
    <x v="765"/>
    <s v="Manchester"/>
    <s v="CT"/>
    <m/>
    <m/>
    <m/>
    <m/>
  </r>
  <r>
    <d v="2020-07-16T00:00:00"/>
    <s v="TXN00001166"/>
    <s v="A00003402"/>
    <s v="PLC00005544"/>
    <d v="2019-02-15T00:00:00"/>
    <x v="61"/>
    <d v="2020-07-13T00:00:00"/>
    <x v="1"/>
    <n v="152.24"/>
    <n v="28000"/>
    <s v="A"/>
    <s v="Total Loss"/>
    <s v="M"/>
    <s v="OK"/>
    <s v="FL"/>
    <s v="Lynn Haven"/>
    <n v="34"/>
    <s v="Y"/>
    <s v="AGENT00644"/>
    <x v="766"/>
    <s v="Fayetteville"/>
    <s v="AR"/>
    <s v="VNDR00359"/>
    <s v="Perez PLC"/>
    <s v="Manchester"/>
    <s v="CT"/>
  </r>
  <r>
    <d v="2020-07-16T00:00:00"/>
    <s v="TXN00001167"/>
    <s v="A00003121"/>
    <s v="PLC00003082"/>
    <d v="2012-11-25T00:00:00"/>
    <x v="52"/>
    <d v="2020-07-08T00:00:00"/>
    <x v="3"/>
    <n v="60.69"/>
    <n v="50000"/>
    <s v="A"/>
    <s v="Major Loss"/>
    <s v="M"/>
    <s v="MD"/>
    <s v="AR"/>
    <s v="Fayetteville"/>
    <n v="31"/>
    <s v="Y"/>
    <s v="AGENT00298"/>
    <x v="767"/>
    <s v="Arvada"/>
    <s v="CO"/>
    <s v="VNDR00529"/>
    <s v="Brooks-Henry"/>
    <s v="Arvada"/>
    <s v="CO"/>
  </r>
  <r>
    <d v="2020-07-16T00:00:00"/>
    <s v="TXN00001168"/>
    <s v="A00009732"/>
    <s v="PLC00009606"/>
    <d v="2018-05-18T00:00:00"/>
    <x v="47"/>
    <d v="2020-07-03T00:00:00"/>
    <x v="4"/>
    <n v="75.09"/>
    <n v="4000"/>
    <s v="A"/>
    <s v="Major Loss"/>
    <s v="M"/>
    <s v="GA"/>
    <s v="VT"/>
    <s v="Stratton"/>
    <n v="31"/>
    <s v="Y"/>
    <s v="AGENT01075"/>
    <x v="551"/>
    <s v="Washington"/>
    <s v="DC"/>
    <m/>
    <m/>
    <m/>
    <m/>
  </r>
  <r>
    <d v="2020-07-16T00:00:00"/>
    <s v="TXN00001169"/>
    <s v="A00001989"/>
    <s v="PLC00009373"/>
    <d v="2018-03-24T00:00:00"/>
    <x v="57"/>
    <d v="2020-07-11T00:00:00"/>
    <x v="0"/>
    <n v="135.03"/>
    <n v="5000"/>
    <s v="A"/>
    <s v="Total Loss"/>
    <s v="M"/>
    <s v="CO"/>
    <s v="OK"/>
    <s v="Moore"/>
    <n v="57"/>
    <s v="Y"/>
    <s v="AGENT00296"/>
    <x v="187"/>
    <s v="Pooler"/>
    <s v="GA"/>
    <m/>
    <m/>
    <m/>
    <m/>
  </r>
  <r>
    <d v="2020-07-16T00:00:00"/>
    <s v="TXN00001170"/>
    <s v="A00002390"/>
    <s v="PLC00004076"/>
    <d v="2017-10-31T00:00:00"/>
    <x v="55"/>
    <d v="2020-07-10T00:00:00"/>
    <x v="0"/>
    <n v="147.88"/>
    <n v="7000"/>
    <s v="A"/>
    <s v="Minor Loss"/>
    <s v="M"/>
    <s v="CA"/>
    <s v="CA"/>
    <s v="San Diego"/>
    <n v="56"/>
    <s v="Y"/>
    <s v="AGENT01080"/>
    <x v="676"/>
    <s v="Panama City"/>
    <s v="FL"/>
    <m/>
    <m/>
    <m/>
    <m/>
  </r>
  <r>
    <d v="2020-07-16T00:00:00"/>
    <s v="TXN00001171"/>
    <s v="A00000963"/>
    <s v="PLC00002668"/>
    <d v="2014-12-18T00:00:00"/>
    <x v="53"/>
    <d v="2020-07-09T00:00:00"/>
    <x v="2"/>
    <n v="60.28"/>
    <n v="3000"/>
    <s v="A"/>
    <s v="Major Loss"/>
    <s v="M"/>
    <s v="KY"/>
    <s v="VT"/>
    <s v="Danville"/>
    <n v="61"/>
    <s v="Y"/>
    <s v="AGENT00980"/>
    <x v="212"/>
    <s v="Manchester"/>
    <s v="CT"/>
    <s v="VNDR00469"/>
    <s v="Adams, Mcneil and Gray"/>
    <s v="Manchester"/>
    <s v="CT"/>
  </r>
  <r>
    <d v="2020-07-16T00:00:00"/>
    <s v="TXN00001172"/>
    <s v="A00002467"/>
    <s v="PLC00009588"/>
    <d v="2017-09-17T00:00:00"/>
    <x v="58"/>
    <d v="2020-07-11T00:00:00"/>
    <x v="2"/>
    <n v="64.14"/>
    <n v="2000"/>
    <s v="D"/>
    <s v="Total Loss"/>
    <s v="L"/>
    <s v="CA"/>
    <s v="MA"/>
    <s v="Cambridge"/>
    <n v="29"/>
    <s v="Y"/>
    <s v="AGENT00243"/>
    <x v="768"/>
    <s v="Manchester"/>
    <s v="CT"/>
    <s v="VNDR00019"/>
    <s v="Wells-Hooper"/>
    <s v="Glendale"/>
    <s v="AZ"/>
  </r>
  <r>
    <d v="2020-07-16T00:00:00"/>
    <s v="TXN00001173"/>
    <s v="A00002489"/>
    <s v="PLC00007883"/>
    <d v="2018-02-02T00:00:00"/>
    <x v="60"/>
    <d v="2020-07-12T00:00:00"/>
    <x v="2"/>
    <n v="58.07"/>
    <n v="4000"/>
    <s v="A"/>
    <s v="Major Loss"/>
    <s v="M"/>
    <s v="GA"/>
    <s v="CA"/>
    <s v="Berkeley"/>
    <n v="31"/>
    <s v="N"/>
    <s v="AGENT00581"/>
    <x v="769"/>
    <s v="Bolton"/>
    <s v="VT"/>
    <s v="VNDR00508"/>
    <s v="Conway, Meyer and White"/>
    <s v="Anchorage"/>
    <s v="AK"/>
  </r>
  <r>
    <d v="2020-07-16T00:00:00"/>
    <s v="TXN00001174"/>
    <s v="A00009771"/>
    <s v="PLC00009985"/>
    <d v="2012-04-21T00:00:00"/>
    <x v="56"/>
    <d v="2020-07-09T00:00:00"/>
    <x v="0"/>
    <n v="153.28"/>
    <n v="2000"/>
    <s v="A"/>
    <s v="Minor Loss"/>
    <s v="M"/>
    <s v="CO"/>
    <s v="OK"/>
    <s v="Oklahoma City"/>
    <n v="33"/>
    <s v="Y"/>
    <s v="AGENT00513"/>
    <x v="770"/>
    <s v="Washington"/>
    <s v="DC"/>
    <s v="VNDR00326"/>
    <s v="Stewart Ltd"/>
    <s v="Washington"/>
    <s v="DC"/>
  </r>
  <r>
    <d v="2020-07-16T00:00:00"/>
    <s v="TXN00001175"/>
    <s v="A00002640"/>
    <s v="PLC00001472"/>
    <d v="2018-07-22T00:00:00"/>
    <x v="54"/>
    <d v="2020-07-10T00:00:00"/>
    <x v="1"/>
    <n v="122.47"/>
    <n v="19000"/>
    <s v="A"/>
    <s v="Total Loss"/>
    <s v="L"/>
    <s v="VT"/>
    <s v="AR"/>
    <s v="Fayetteville"/>
    <n v="62"/>
    <s v="Y"/>
    <s v="AGENT01031"/>
    <x v="771"/>
    <s v="Savannah"/>
    <s v="GA"/>
    <m/>
    <m/>
    <m/>
    <m/>
  </r>
  <r>
    <d v="2020-07-16T00:00:00"/>
    <s v="TXN00001176"/>
    <s v="A00006457"/>
    <s v="PLC00003152"/>
    <d v="2013-01-18T00:00:00"/>
    <x v="53"/>
    <d v="2020-07-09T00:00:00"/>
    <x v="0"/>
    <n v="178.33"/>
    <n v="10000"/>
    <s v="A"/>
    <s v="Major Loss"/>
    <s v="L"/>
    <s v="CO"/>
    <s v="AL"/>
    <s v="Montgomery"/>
    <n v="41"/>
    <s v="Y"/>
    <s v="AGENT00972"/>
    <x v="465"/>
    <s v="Pooler"/>
    <s v="GA"/>
    <m/>
    <m/>
    <m/>
    <m/>
  </r>
  <r>
    <d v="2020-07-16T00:00:00"/>
    <s v="TXN00001177"/>
    <s v="A00005819"/>
    <s v="PLC00003049"/>
    <d v="2016-12-12T00:00:00"/>
    <x v="55"/>
    <d v="2020-07-10T00:00:00"/>
    <x v="5"/>
    <n v="9.42"/>
    <n v="700"/>
    <s v="A"/>
    <s v="Minor Loss"/>
    <s v="M"/>
    <s v="AL"/>
    <s v="TN"/>
    <s v="Nashville"/>
    <n v="58"/>
    <s v="Y"/>
    <s v="AGENT00308"/>
    <x v="59"/>
    <s v="Fayetteville"/>
    <s v="AR"/>
    <s v="VNDR00094"/>
    <s v="Payne-Smith"/>
    <s v="Panama City"/>
    <s v="FL"/>
  </r>
  <r>
    <d v="2020-07-16T00:00:00"/>
    <s v="TXN00001178"/>
    <s v="A00002591"/>
    <s v="PLC00009504"/>
    <d v="2011-06-06T00:00:00"/>
    <x v="53"/>
    <d v="2020-07-09T00:00:00"/>
    <x v="2"/>
    <n v="94.73"/>
    <n v="2000"/>
    <s v="A"/>
    <s v="Minor Loss"/>
    <s v="M"/>
    <s v="FL"/>
    <s v="DC"/>
    <s v="Washington"/>
    <n v="41"/>
    <s v="Y"/>
    <s v="AGENT00942"/>
    <x v="772"/>
    <s v="Dublin"/>
    <s v="CA"/>
    <s v="VNDR00483"/>
    <s v="Palmer PLC"/>
    <s v="Louisville"/>
    <s v="KY"/>
  </r>
  <r>
    <d v="2020-07-17T00:00:00"/>
    <s v="TXN00001179"/>
    <s v="A00001014"/>
    <s v="PLC00000823"/>
    <d v="2011-06-27T00:00:00"/>
    <x v="56"/>
    <d v="2020-07-11T00:00:00"/>
    <x v="4"/>
    <n v="137.49"/>
    <n v="9000"/>
    <s v="A"/>
    <s v="Major Loss"/>
    <s v="L"/>
    <s v="AZ"/>
    <s v="TN"/>
    <s v="Nashville"/>
    <n v="53"/>
    <s v="Y"/>
    <s v="AGENT00593"/>
    <x v="773"/>
    <s v="Arvada"/>
    <s v="CO"/>
    <s v="VNDR00495"/>
    <s v="Rosario-Smith"/>
    <s v="Anchorage"/>
    <s v="AK"/>
  </r>
  <r>
    <d v="2020-07-17T00:00:00"/>
    <s v="TXN00001180"/>
    <s v="A00002811"/>
    <s v="PLC00007516"/>
    <d v="2011-12-15T00:00:00"/>
    <x v="51"/>
    <d v="2020-07-07T00:00:00"/>
    <x v="3"/>
    <n v="54.46"/>
    <n v="83000"/>
    <s v="A"/>
    <s v="Major Loss"/>
    <s v="M"/>
    <s v="DC"/>
    <s v="CT"/>
    <s v="Manchester"/>
    <n v="27"/>
    <s v="Y"/>
    <s v="AGENT00243"/>
    <x v="768"/>
    <s v="Manchester"/>
    <s v="CT"/>
    <m/>
    <m/>
    <m/>
    <m/>
  </r>
  <r>
    <d v="2020-07-17T00:00:00"/>
    <s v="TXN00001181"/>
    <s v="A00002828"/>
    <s v="PLC00006893"/>
    <d v="2010-07-25T00:00:00"/>
    <x v="63"/>
    <d v="2020-07-14T00:00:00"/>
    <x v="0"/>
    <n v="173.44"/>
    <n v="16000"/>
    <s v="D"/>
    <s v="Minor Loss"/>
    <s v="M"/>
    <s v="CA"/>
    <s v="OK"/>
    <s v="Oklahoma City"/>
    <n v="38"/>
    <s v="Y"/>
    <s v="AGENT00757"/>
    <x v="172"/>
    <s v="Montgomery"/>
    <s v="AL"/>
    <m/>
    <m/>
    <m/>
    <m/>
  </r>
  <r>
    <d v="2020-07-17T00:00:00"/>
    <s v="TXN00001182"/>
    <s v="A00006965"/>
    <s v="PLC00009794"/>
    <d v="2019-09-16T00:00:00"/>
    <x v="51"/>
    <d v="2020-07-07T00:00:00"/>
    <x v="0"/>
    <n v="169.34"/>
    <n v="9000"/>
    <s v="A"/>
    <s v="Major Loss"/>
    <s v="M"/>
    <s v="MA"/>
    <s v="CA"/>
    <s v="Linda"/>
    <n v="45"/>
    <s v="Y"/>
    <s v="AGENT00420"/>
    <x v="325"/>
    <s v="Nashville"/>
    <s v="TN"/>
    <m/>
    <m/>
    <m/>
    <m/>
  </r>
  <r>
    <d v="2020-07-17T00:00:00"/>
    <s v="TXN00001183"/>
    <s v="A00005031"/>
    <s v="PLC00004662"/>
    <d v="2016-06-05T00:00:00"/>
    <x v="50"/>
    <d v="2020-07-05T00:00:00"/>
    <x v="3"/>
    <n v="74.69"/>
    <n v="87000"/>
    <s v="A"/>
    <s v="Total Loss"/>
    <s v="M"/>
    <s v="TN"/>
    <s v="CT"/>
    <s v="Manchester"/>
    <n v="61"/>
    <s v="Y"/>
    <s v="AGENT00913"/>
    <x v="774"/>
    <s v="Manchester"/>
    <s v="CT"/>
    <s v="VNDR00092"/>
    <s v="Knapp-Thornton"/>
    <s v="Moore"/>
    <s v="OK"/>
  </r>
  <r>
    <d v="2020-07-17T00:00:00"/>
    <s v="TXN00001184"/>
    <s v="A00003835"/>
    <s v="PLC00005418"/>
    <d v="2013-08-01T00:00:00"/>
    <x v="64"/>
    <d v="2020-07-15T00:00:00"/>
    <x v="2"/>
    <n v="62.85"/>
    <n v="2000"/>
    <s v="A"/>
    <s v="Major Loss"/>
    <s v="M"/>
    <s v="MA"/>
    <s v="CO"/>
    <s v="Arvada"/>
    <n v="33"/>
    <s v="Y"/>
    <s v="AGENT01143"/>
    <x v="724"/>
    <s v="Glendale"/>
    <s v="AZ"/>
    <s v="VNDR00275"/>
    <s v="Hardin and Sons"/>
    <s v="Nashville"/>
    <s v="TN"/>
  </r>
  <r>
    <d v="2020-07-17T00:00:00"/>
    <s v="TXN00001185"/>
    <s v="A00000029"/>
    <s v="PLC00008738"/>
    <d v="2016-07-29T00:00:00"/>
    <x v="51"/>
    <d v="2020-07-07T00:00:00"/>
    <x v="4"/>
    <n v="119.98"/>
    <n v="3000"/>
    <s v="A"/>
    <s v="Minor Loss"/>
    <s v="M"/>
    <s v="CT"/>
    <s v="CA"/>
    <s v="Fremont"/>
    <n v="60"/>
    <s v="Y"/>
    <s v="AGENT00226"/>
    <x v="123"/>
    <s v="Anchorage"/>
    <s v="AK"/>
    <s v="VNDR00386"/>
    <s v="Simpson Inc"/>
    <s v="Fayetteville"/>
    <s v="AR"/>
  </r>
  <r>
    <d v="2020-07-17T00:00:00"/>
    <s v="TXN00001186"/>
    <s v="A00005799"/>
    <s v="PLC00004151"/>
    <d v="2011-10-06T00:00:00"/>
    <x v="53"/>
    <d v="2020-07-09T00:00:00"/>
    <x v="4"/>
    <n v="124.12"/>
    <n v="5000"/>
    <s v="A"/>
    <s v="Major Loss"/>
    <s v="H"/>
    <s v="FL"/>
    <s v="MD"/>
    <s v="Baltimore"/>
    <n v="43"/>
    <s v="Y"/>
    <s v="AGENT00556"/>
    <x v="775"/>
    <s v="Livermore"/>
    <s v="CA"/>
    <m/>
    <m/>
    <m/>
    <m/>
  </r>
  <r>
    <d v="2020-07-17T00:00:00"/>
    <s v="TXN00001187"/>
    <s v="A00002180"/>
    <s v="PLC00004876"/>
    <d v="2016-11-06T00:00:00"/>
    <x v="58"/>
    <d v="2020-07-12T00:00:00"/>
    <x v="3"/>
    <n v="65.62"/>
    <n v="35000"/>
    <s v="A"/>
    <s v="Major Loss"/>
    <s v="L"/>
    <s v="AZ"/>
    <s v="MD"/>
    <s v="Glen Burnie"/>
    <n v="37"/>
    <s v="Y"/>
    <s v="AGENT00217"/>
    <x v="239"/>
    <s v="Fayetteville"/>
    <s v="AR"/>
    <s v="VNDR00518"/>
    <s v="Gomez, Griffin and Davis"/>
    <s v="Panama City"/>
    <s v="FL"/>
  </r>
  <r>
    <d v="2020-07-17T00:00:00"/>
    <s v="TXN00001188"/>
    <s v="A00007001"/>
    <s v="PLC00002285"/>
    <d v="2016-06-06T00:00:00"/>
    <x v="58"/>
    <d v="2020-07-12T00:00:00"/>
    <x v="1"/>
    <n v="136.66999999999999"/>
    <n v="22000"/>
    <s v="D"/>
    <s v="Major Loss"/>
    <s v="M"/>
    <s v="GA"/>
    <s v="MD"/>
    <s v="Deale"/>
    <n v="64"/>
    <s v="Y"/>
    <s v="AGENT00495"/>
    <x v="776"/>
    <s v="Louisville"/>
    <s v="KY"/>
    <s v="VNDR00125"/>
    <s v="Thompson Inc"/>
    <s v="Louisville"/>
    <s v="KY"/>
  </r>
  <r>
    <d v="2020-07-17T00:00:00"/>
    <s v="TXN00001189"/>
    <s v="A00006926"/>
    <s v="PLC00004605"/>
    <d v="2014-06-17T00:00:00"/>
    <x v="48"/>
    <d v="2020-07-04T00:00:00"/>
    <x v="4"/>
    <n v="134.02000000000001"/>
    <n v="8000"/>
    <s v="A"/>
    <s v="Minor Loss"/>
    <s v="L"/>
    <s v="AK"/>
    <s v="MA"/>
    <s v="Salem"/>
    <n v="39"/>
    <s v="Y"/>
    <s v="AGENT00888"/>
    <x v="777"/>
    <s v="Savannah"/>
    <s v="GA"/>
    <s v="VNDR00112"/>
    <s v="Sellers, Thompson and Mcdonald"/>
    <s v="Youngstown"/>
    <s v="FL"/>
  </r>
  <r>
    <d v="2020-07-17T00:00:00"/>
    <s v="TXN00001190"/>
    <s v="A00006186"/>
    <s v="PLC00006294"/>
    <d v="2016-03-20T00:00:00"/>
    <x v="54"/>
    <d v="2020-07-10T00:00:00"/>
    <x v="4"/>
    <n v="107.65"/>
    <n v="6000"/>
    <s v="A"/>
    <s v="Minor Loss"/>
    <s v="M"/>
    <s v="MA"/>
    <s v="MA"/>
    <s v="Marblehead"/>
    <n v="51"/>
    <s v="Y"/>
    <s v="AGENT00581"/>
    <x v="769"/>
    <s v="Bolton"/>
    <s v="VT"/>
    <m/>
    <m/>
    <m/>
    <m/>
  </r>
  <r>
    <d v="2020-07-17T00:00:00"/>
    <s v="TXN00001191"/>
    <s v="A00008886"/>
    <s v="PLC00007618"/>
    <d v="2014-07-27T00:00:00"/>
    <x v="59"/>
    <d v="2020-07-12T00:00:00"/>
    <x v="2"/>
    <n v="79.84"/>
    <n v="1000"/>
    <s v="D"/>
    <s v="Major Loss"/>
    <s v="M"/>
    <s v="AR"/>
    <s v="DC"/>
    <s v="Washington"/>
    <n v="61"/>
    <s v="Y"/>
    <s v="AGENT01191"/>
    <x v="432"/>
    <s v="Needham"/>
    <s v="MA"/>
    <m/>
    <m/>
    <m/>
    <m/>
  </r>
  <r>
    <d v="2020-07-17T00:00:00"/>
    <s v="TXN00001192"/>
    <s v="A00001527"/>
    <s v="PLC00002535"/>
    <d v="2016-04-09T00:00:00"/>
    <x v="55"/>
    <d v="2020-07-10T00:00:00"/>
    <x v="0"/>
    <n v="175.16"/>
    <n v="18000"/>
    <s v="A"/>
    <s v="Minor Loss"/>
    <s v="M"/>
    <s v="TN"/>
    <s v="AR"/>
    <s v="Fayetteville"/>
    <n v="42"/>
    <s v="Y"/>
    <s v="AGENT00318"/>
    <x v="778"/>
    <s v="Arvada"/>
    <s v="CO"/>
    <m/>
    <m/>
    <m/>
    <m/>
  </r>
  <r>
    <d v="2020-07-17T00:00:00"/>
    <s v="TXN00001193"/>
    <s v="A00007049"/>
    <s v="PLC00007046"/>
    <d v="2015-07-03T00:00:00"/>
    <x v="56"/>
    <d v="2020-07-11T00:00:00"/>
    <x v="1"/>
    <n v="130.6"/>
    <n v="36000"/>
    <s v="A"/>
    <s v="Major Loss"/>
    <s v="H"/>
    <s v="FL"/>
    <s v="FL"/>
    <s v="Panama City"/>
    <n v="61"/>
    <s v="Y"/>
    <s v="AGENT00241"/>
    <x v="244"/>
    <s v="Montgomery"/>
    <s v="AL"/>
    <s v="VNDR00144"/>
    <s v="Knight-Ortiz"/>
    <s v="Severn"/>
    <s v="MD"/>
  </r>
  <r>
    <d v="2020-07-17T00:00:00"/>
    <s v="TXN00001194"/>
    <s v="A00005652"/>
    <s v="PLC00006541"/>
    <d v="2013-03-27T00:00:00"/>
    <x v="60"/>
    <d v="2020-07-13T00:00:00"/>
    <x v="3"/>
    <n v="92.79"/>
    <n v="54000"/>
    <s v="A"/>
    <s v="Total Loss"/>
    <s v="L"/>
    <s v="CO"/>
    <s v="FL"/>
    <s v="Panama City Beach"/>
    <n v="53"/>
    <s v="Y"/>
    <s v="AGENT00684"/>
    <x v="779"/>
    <s v="Fayetteville"/>
    <s v="AR"/>
    <m/>
    <m/>
    <m/>
    <m/>
  </r>
  <r>
    <d v="2020-07-17T00:00:00"/>
    <s v="TXN00001195"/>
    <s v="A00009071"/>
    <s v="PLC00002513"/>
    <d v="2015-11-24T00:00:00"/>
    <x v="64"/>
    <d v="2020-07-15T00:00:00"/>
    <x v="4"/>
    <n v="87.5"/>
    <n v="9000"/>
    <s v="A"/>
    <s v="Major Loss"/>
    <s v="M"/>
    <s v="CA"/>
    <s v="CT"/>
    <s v="Groton"/>
    <n v="64"/>
    <s v="Y"/>
    <s v="AGENT00062"/>
    <x v="366"/>
    <s v="Fayetteville"/>
    <s v="AR"/>
    <s v="VNDR00311"/>
    <s v="Russell-Perkins"/>
    <s v="Manchester"/>
    <s v="CT"/>
  </r>
  <r>
    <d v="2020-07-17T00:00:00"/>
    <s v="TXN00001196"/>
    <s v="A00007646"/>
    <s v="PLC00009461"/>
    <d v="2019-03-27T00:00:00"/>
    <x v="59"/>
    <d v="2020-07-12T00:00:00"/>
    <x v="4"/>
    <n v="99.2"/>
    <n v="8000"/>
    <s v="A"/>
    <s v="Major Loss"/>
    <s v="L"/>
    <s v="TN"/>
    <s v="GA"/>
    <s v="Savannah"/>
    <n v="61"/>
    <s v="Y"/>
    <s v="AGENT00614"/>
    <x v="281"/>
    <s v="Savannah"/>
    <s v="GA"/>
    <m/>
    <m/>
    <m/>
    <m/>
  </r>
  <r>
    <d v="2020-07-17T00:00:00"/>
    <s v="TXN00001197"/>
    <s v="A00000243"/>
    <s v="PLC00007773"/>
    <d v="2019-05-06T00:00:00"/>
    <x v="65"/>
    <d v="2020-07-16T00:00:00"/>
    <x v="2"/>
    <n v="92.98"/>
    <n v="1000"/>
    <s v="A"/>
    <s v="Minor Loss"/>
    <s v="M"/>
    <s v="AZ"/>
    <s v="DC"/>
    <s v="Washington"/>
    <n v="59"/>
    <s v="Y"/>
    <s v="AGENT00207"/>
    <x v="376"/>
    <s v="Glen Burnie"/>
    <s v="MD"/>
    <s v="VNDR00597"/>
    <s v="Ortiz-Donovan"/>
    <s v="Fayetteville"/>
    <s v="AR"/>
  </r>
  <r>
    <d v="2020-07-17T00:00:00"/>
    <s v="TXN00001198"/>
    <s v="A00002166"/>
    <s v="PLC00001240"/>
    <d v="2019-09-04T00:00:00"/>
    <x v="49"/>
    <d v="2020-07-06T00:00:00"/>
    <x v="1"/>
    <n v="124.11"/>
    <n v="13000"/>
    <s v="A"/>
    <s v="Total Loss"/>
    <s v="H"/>
    <s v="AZ"/>
    <s v="AL"/>
    <s v="Montevallo"/>
    <n v="39"/>
    <s v="Y"/>
    <s v="AGENT00874"/>
    <x v="780"/>
    <s v="Arvada"/>
    <s v="CO"/>
    <m/>
    <m/>
    <m/>
    <m/>
  </r>
  <r>
    <d v="2020-07-17T00:00:00"/>
    <s v="TXN00001199"/>
    <s v="A00009540"/>
    <s v="PLC00006302"/>
    <d v="2011-05-16T00:00:00"/>
    <x v="57"/>
    <d v="2020-07-11T00:00:00"/>
    <x v="0"/>
    <n v="153.56"/>
    <n v="12000"/>
    <s v="A"/>
    <s v="Minor Loss"/>
    <s v="M"/>
    <s v="AR"/>
    <s v="VT"/>
    <s v="Wilmington"/>
    <n v="46"/>
    <s v="Y"/>
    <s v="AGENT00339"/>
    <x v="765"/>
    <s v="Manchester"/>
    <s v="CT"/>
    <m/>
    <m/>
    <m/>
    <m/>
  </r>
  <r>
    <d v="2020-07-17T00:00:00"/>
    <s v="TXN00001200"/>
    <s v="A00000982"/>
    <s v="PLC00006817"/>
    <d v="2011-01-25T00:00:00"/>
    <x v="63"/>
    <d v="2020-07-14T00:00:00"/>
    <x v="5"/>
    <n v="6.16"/>
    <n v="200"/>
    <s v="A"/>
    <s v="Major Loss"/>
    <s v="M"/>
    <s v="MD"/>
    <s v="VT"/>
    <s v="Brookfield"/>
    <n v="27"/>
    <s v="Y"/>
    <s v="AGENT00991"/>
    <x v="719"/>
    <s v="Oklahoma City"/>
    <s v="OK"/>
    <s v="VNDR00330"/>
    <s v="Baker, Tucker and Anderson"/>
    <s v="Savannah"/>
    <s v="GA"/>
  </r>
  <r>
    <d v="2020-07-17T00:00:00"/>
    <s v="TXN00001201"/>
    <s v="A00001800"/>
    <s v="PLC00001737"/>
    <d v="2019-04-22T00:00:00"/>
    <x v="50"/>
    <d v="2020-07-05T00:00:00"/>
    <x v="1"/>
    <n v="85.97"/>
    <n v="21000"/>
    <s v="A"/>
    <s v="Total Loss"/>
    <s v="M"/>
    <s v="VT"/>
    <s v="OK"/>
    <s v="Oklahoma City"/>
    <n v="50"/>
    <s v="Y"/>
    <s v="AGENT00751"/>
    <x v="781"/>
    <s v="Glendale"/>
    <s v="AZ"/>
    <s v="VNDR00090"/>
    <s v="Harris-Joyce"/>
    <s v="Fayetteville"/>
    <s v="AR"/>
  </r>
  <r>
    <d v="2020-07-17T00:00:00"/>
    <s v="TXN00001202"/>
    <s v="A00000298"/>
    <s v="PLC00002432"/>
    <d v="2013-05-05T00:00:00"/>
    <x v="63"/>
    <d v="2020-07-14T00:00:00"/>
    <x v="3"/>
    <n v="83.33"/>
    <n v="57000"/>
    <s v="A"/>
    <s v="Major Loss"/>
    <s v="L"/>
    <s v="KY"/>
    <s v="AL"/>
    <s v="Montgomery"/>
    <n v="33"/>
    <s v="Y"/>
    <s v="AGENT00311"/>
    <x v="375"/>
    <s v="Fayetteville"/>
    <s v="AR"/>
    <s v="VNDR00433"/>
    <s v="Sanchez PLC"/>
    <s v="Fayetteville"/>
    <s v="AR"/>
  </r>
  <r>
    <d v="2020-07-17T00:00:00"/>
    <s v="TXN00001203"/>
    <s v="A00008697"/>
    <s v="PLC00001435"/>
    <d v="2015-03-11T00:00:00"/>
    <x v="53"/>
    <d v="2020-07-09T00:00:00"/>
    <x v="1"/>
    <n v="103.98"/>
    <n v="39000"/>
    <s v="A"/>
    <s v="Minor Loss"/>
    <s v="L"/>
    <s v="CO"/>
    <s v="VT"/>
    <s v="Barre"/>
    <n v="58"/>
    <s v="Y"/>
    <s v="AGENT00616"/>
    <x v="782"/>
    <s v="Pooler"/>
    <s v="GA"/>
    <m/>
    <m/>
    <m/>
    <m/>
  </r>
  <r>
    <d v="2020-07-18T00:00:00"/>
    <s v="TXN00001204"/>
    <s v="A00009364"/>
    <s v="PLC00006627"/>
    <d v="2012-09-17T00:00:00"/>
    <x v="59"/>
    <d v="2020-07-13T00:00:00"/>
    <x v="5"/>
    <n v="11.64"/>
    <n v="700"/>
    <s v="A"/>
    <s v="Major Loss"/>
    <s v="M"/>
    <s v="OK"/>
    <s v="GA"/>
    <s v="Savannah"/>
    <n v="29"/>
    <s v="Y"/>
    <s v="AGENT00351"/>
    <x v="718"/>
    <s v="Ardmore"/>
    <s v="OK"/>
    <s v="VNDR00498"/>
    <s v="Smith-Clark"/>
    <s v="Edmond"/>
    <s v="OK"/>
  </r>
  <r>
    <d v="2020-07-18T00:00:00"/>
    <s v="TXN00001205"/>
    <s v="A00006192"/>
    <s v="PLC00006865"/>
    <d v="2011-11-25T00:00:00"/>
    <x v="66"/>
    <d v="2020-07-17T00:00:00"/>
    <x v="4"/>
    <n v="132.93"/>
    <n v="6000"/>
    <s v="A"/>
    <s v="Major Loss"/>
    <s v="L"/>
    <s v="AZ"/>
    <s v="TN"/>
    <s v="Nashville"/>
    <n v="28"/>
    <s v="Y"/>
    <s v="AGENT00382"/>
    <x v="114"/>
    <s v="Washington"/>
    <s v="DC"/>
    <s v="VNDR00462"/>
    <s v="Gardner, May and Wallace"/>
    <s v="Arvada"/>
    <s v="CO"/>
  </r>
  <r>
    <d v="2020-07-18T00:00:00"/>
    <s v="TXN00001206"/>
    <s v="A00003461"/>
    <s v="PLC00009952"/>
    <d v="2015-02-22T00:00:00"/>
    <x v="62"/>
    <d v="2020-07-14T00:00:00"/>
    <x v="3"/>
    <n v="56.85"/>
    <n v="14000"/>
    <s v="A"/>
    <s v="Major Loss"/>
    <s v="M"/>
    <s v="KY"/>
    <s v="AK"/>
    <s v="Anchorage"/>
    <n v="61"/>
    <s v="Y"/>
    <s v="AGENT01140"/>
    <x v="633"/>
    <s v="Panama City Beach"/>
    <s v="FL"/>
    <s v="VNDR00029"/>
    <s v="Grant-Carter"/>
    <s v="Livermore"/>
    <s v="CA"/>
  </r>
  <r>
    <d v="2020-07-18T00:00:00"/>
    <s v="TXN00001207"/>
    <s v="A00005098"/>
    <s v="PLC00001812"/>
    <d v="2013-09-30T00:00:00"/>
    <x v="48"/>
    <d v="2020-07-04T00:00:00"/>
    <x v="5"/>
    <n v="6.56"/>
    <n v="300"/>
    <s v="A"/>
    <s v="Total Loss"/>
    <s v="L"/>
    <s v="DC"/>
    <s v="KY"/>
    <s v="Louisville"/>
    <n v="33"/>
    <s v="Y"/>
    <s v="AGENT01026"/>
    <x v="655"/>
    <s v="Savannah"/>
    <s v="GA"/>
    <m/>
    <m/>
    <m/>
    <m/>
  </r>
  <r>
    <d v="2020-07-18T00:00:00"/>
    <s v="TXN00001208"/>
    <s v="A00003356"/>
    <s v="PLC00005463"/>
    <d v="2012-09-08T00:00:00"/>
    <x v="54"/>
    <d v="2020-07-10T00:00:00"/>
    <x v="5"/>
    <n v="6.73"/>
    <n v="500"/>
    <s v="A"/>
    <s v="Major Loss"/>
    <s v="L"/>
    <s v="MD"/>
    <s v="MA"/>
    <s v="Fall River"/>
    <n v="48"/>
    <s v="Y"/>
    <s v="AGENT01109"/>
    <x v="125"/>
    <s v="Union City"/>
    <s v="CA"/>
    <m/>
    <m/>
    <m/>
    <m/>
  </r>
  <r>
    <d v="2020-07-18T00:00:00"/>
    <s v="TXN00001209"/>
    <s v="A00007385"/>
    <s v="PLC00006805"/>
    <d v="2019-12-06T00:00:00"/>
    <x v="51"/>
    <d v="2020-07-07T00:00:00"/>
    <x v="5"/>
    <n v="8.99"/>
    <n v="500"/>
    <s v="A"/>
    <s v="Minor Loss"/>
    <s v="M"/>
    <s v="GA"/>
    <s v="AR"/>
    <s v="Conway"/>
    <n v="53"/>
    <s v="Y"/>
    <s v="AGENT00297"/>
    <x v="161"/>
    <s v="Thetford"/>
    <s v="VT"/>
    <s v="VNDR00244"/>
    <s v="Michael LLC"/>
    <s v="Washington"/>
    <s v="DC"/>
  </r>
  <r>
    <d v="2020-07-18T00:00:00"/>
    <s v="TXN00001210"/>
    <s v="A00009333"/>
    <s v="PLC00006619"/>
    <d v="2013-07-26T00:00:00"/>
    <x v="64"/>
    <d v="2020-07-15T00:00:00"/>
    <x v="3"/>
    <n v="52.11"/>
    <n v="20000"/>
    <s v="D"/>
    <s v="Major Loss"/>
    <s v="M"/>
    <s v="CT"/>
    <s v="FL"/>
    <s v="Southport"/>
    <n v="60"/>
    <s v="Y"/>
    <s v="AGENT00017"/>
    <x v="573"/>
    <s v="Fayetteville"/>
    <s v="AR"/>
    <m/>
    <m/>
    <m/>
    <m/>
  </r>
  <r>
    <d v="2020-07-18T00:00:00"/>
    <s v="TXN00001211"/>
    <s v="A00003678"/>
    <s v="PLC00004635"/>
    <d v="2018-02-24T00:00:00"/>
    <x v="55"/>
    <d v="2020-07-12T00:00:00"/>
    <x v="4"/>
    <n v="135.74"/>
    <n v="3000"/>
    <s v="A"/>
    <s v="Minor Loss"/>
    <s v="L"/>
    <s v="CO"/>
    <s v="CA"/>
    <s v="Berkeley"/>
    <n v="63"/>
    <s v="Y"/>
    <s v="AGENT00273"/>
    <x v="783"/>
    <s v="Fayetteville"/>
    <s v="AR"/>
    <s v="VNDR00392"/>
    <s v="Rodriguez-Carpenter"/>
    <s v="Manchester"/>
    <s v="CT"/>
  </r>
  <r>
    <d v="2020-07-18T00:00:00"/>
    <s v="TXN00001212"/>
    <s v="A00006012"/>
    <s v="PLC00008857"/>
    <d v="2015-09-02T00:00:00"/>
    <x v="56"/>
    <d v="2020-07-11T00:00:00"/>
    <x v="0"/>
    <n v="165.54"/>
    <n v="10000"/>
    <s v="A"/>
    <s v="Major Loss"/>
    <s v="L"/>
    <s v="GA"/>
    <s v="AK"/>
    <s v="Anchorage"/>
    <n v="29"/>
    <s v="Y"/>
    <s v="AGENT00266"/>
    <x v="23"/>
    <s v="Arvada"/>
    <s v="CO"/>
    <s v="VNDR00332"/>
    <s v="Garcia, Payne and Kelley"/>
    <s v="Grass Valley"/>
    <s v="CA"/>
  </r>
  <r>
    <d v="2020-07-18T00:00:00"/>
    <s v="TXN00001213"/>
    <s v="A00006344"/>
    <s v="PLC00006897"/>
    <d v="2017-10-05T00:00:00"/>
    <x v="50"/>
    <d v="2020-07-05T00:00:00"/>
    <x v="3"/>
    <n v="71.67"/>
    <n v="87000"/>
    <s v="A"/>
    <s v="Major Loss"/>
    <s v="M"/>
    <s v="AR"/>
    <s v="GA"/>
    <s v="Savannah"/>
    <n v="30"/>
    <s v="Y"/>
    <s v="AGENT00018"/>
    <x v="62"/>
    <s v="Montgomery"/>
    <s v="AL"/>
    <s v="VNDR00125"/>
    <s v="Thompson Inc"/>
    <s v="Louisville"/>
    <s v="KY"/>
  </r>
  <r>
    <d v="2020-07-18T00:00:00"/>
    <s v="TXN00001214"/>
    <s v="A00003647"/>
    <s v="PLC00009928"/>
    <d v="2018-04-02T00:00:00"/>
    <x v="47"/>
    <d v="2020-07-03T00:00:00"/>
    <x v="0"/>
    <n v="172.53"/>
    <n v="1000"/>
    <s v="A"/>
    <s v="Major Loss"/>
    <s v="L"/>
    <s v="DC"/>
    <s v="VT"/>
    <s v="Swanton"/>
    <n v="62"/>
    <s v="Y"/>
    <s v="AGENT01120"/>
    <x v="753"/>
    <s v="Washington"/>
    <s v="DC"/>
    <s v="VNDR00326"/>
    <s v="Stewart Ltd"/>
    <s v="Washington"/>
    <s v="DC"/>
  </r>
  <r>
    <d v="2020-07-18T00:00:00"/>
    <s v="TXN00001215"/>
    <s v="A00001564"/>
    <s v="PLC00007786"/>
    <d v="2016-02-27T00:00:00"/>
    <x v="56"/>
    <d v="2020-07-11T00:00:00"/>
    <x v="5"/>
    <n v="6.38"/>
    <n v="500"/>
    <s v="A"/>
    <s v="Total Loss"/>
    <s v="L"/>
    <s v="GA"/>
    <s v="OK"/>
    <s v="Oklahoma City"/>
    <n v="60"/>
    <s v="Y"/>
    <s v="AGENT00007"/>
    <x v="98"/>
    <s v="Glendale"/>
    <s v="AZ"/>
    <s v="VNDR00389"/>
    <s v="House PLC"/>
    <s v="Plymouth"/>
    <s v="MA"/>
  </r>
  <r>
    <d v="2020-07-18T00:00:00"/>
    <s v="TXN00001216"/>
    <s v="A00006230"/>
    <s v="PLC00004320"/>
    <d v="2016-07-09T00:00:00"/>
    <x v="54"/>
    <d v="2020-07-10T00:00:00"/>
    <x v="0"/>
    <n v="131.31"/>
    <n v="18000"/>
    <s v="A"/>
    <s v="Total Loss"/>
    <s v="L"/>
    <s v="AR"/>
    <s v="GA"/>
    <s v="Calhoun"/>
    <n v="50"/>
    <s v="Y"/>
    <s v="AGENT00486"/>
    <x v="565"/>
    <s v="Oklahoma City"/>
    <s v="OK"/>
    <s v="VNDR00479"/>
    <s v="White-Mcintosh"/>
    <s v="Oklahoma City"/>
    <s v="OK"/>
  </r>
  <r>
    <d v="2020-07-18T00:00:00"/>
    <s v="TXN00001217"/>
    <s v="A00003752"/>
    <s v="PLC00004795"/>
    <d v="2013-11-19T00:00:00"/>
    <x v="59"/>
    <d v="2020-07-13T00:00:00"/>
    <x v="4"/>
    <n v="117.2"/>
    <n v="9000"/>
    <s v="A"/>
    <s v="Minor Loss"/>
    <s v="L"/>
    <s v="AK"/>
    <s v="MD"/>
    <s v="Pasadena"/>
    <n v="35"/>
    <s v="Y"/>
    <s v="AGENT00122"/>
    <x v="308"/>
    <s v="Woodford"/>
    <s v="VT"/>
    <m/>
    <m/>
    <m/>
    <m/>
  </r>
  <r>
    <d v="2020-07-18T00:00:00"/>
    <s v="TXN00001218"/>
    <s v="A00005817"/>
    <s v="PLC00003162"/>
    <d v="2018-12-09T00:00:00"/>
    <x v="66"/>
    <d v="2020-07-17T00:00:00"/>
    <x v="4"/>
    <n v="77.900000000000006"/>
    <n v="2000"/>
    <s v="A"/>
    <s v="Major Loss"/>
    <s v="M"/>
    <s v="CA"/>
    <s v="MD"/>
    <s v="Baltimore"/>
    <n v="54"/>
    <s v="Y"/>
    <s v="AGENT01096"/>
    <x v="550"/>
    <s v="Livermore"/>
    <s v="CA"/>
    <m/>
    <m/>
    <m/>
    <m/>
  </r>
  <r>
    <d v="2020-07-18T00:00:00"/>
    <s v="TXN00001219"/>
    <s v="A00002022"/>
    <s v="PLC00006916"/>
    <d v="2013-04-17T00:00:00"/>
    <x v="47"/>
    <d v="2020-07-03T00:00:00"/>
    <x v="2"/>
    <n v="64.989999999999995"/>
    <n v="4000"/>
    <s v="A"/>
    <s v="Minor Loss"/>
    <s v="M"/>
    <s v="MA"/>
    <s v="VT"/>
    <s v="Windsor"/>
    <n v="39"/>
    <s v="Y"/>
    <s v="AGENT00781"/>
    <x v="159"/>
    <s v="Anchorage"/>
    <s v="AK"/>
    <s v="VNDR00114"/>
    <s v="Mayo-Green"/>
    <s v="Arvada"/>
    <s v="CO"/>
  </r>
  <r>
    <d v="2020-07-18T00:00:00"/>
    <s v="TXN00001220"/>
    <s v="A00000110"/>
    <s v="PLC00006284"/>
    <d v="2010-06-11T00:00:00"/>
    <x v="48"/>
    <d v="2020-07-04T00:00:00"/>
    <x v="5"/>
    <n v="11.54"/>
    <n v="600"/>
    <s v="A"/>
    <s v="Total Loss"/>
    <s v="H"/>
    <s v="CO"/>
    <s v="CA"/>
    <s v="Union City"/>
    <n v="54"/>
    <s v="Y"/>
    <s v="AGENT00110"/>
    <x v="264"/>
    <s v="Berkeley"/>
    <s v="CA"/>
    <m/>
    <m/>
    <m/>
    <m/>
  </r>
  <r>
    <d v="2020-07-18T00:00:00"/>
    <s v="TXN00001221"/>
    <s v="A00000059"/>
    <s v="PLC00004413"/>
    <d v="2011-04-12T00:00:00"/>
    <x v="56"/>
    <d v="2020-07-11T00:00:00"/>
    <x v="3"/>
    <n v="66.66"/>
    <n v="51000"/>
    <s v="A"/>
    <s v="Minor Loss"/>
    <s v="M"/>
    <s v="VT"/>
    <s v="AZ"/>
    <s v="Glendale"/>
    <n v="32"/>
    <s v="Y"/>
    <s v="AGENT00820"/>
    <x v="737"/>
    <s v="Savannah"/>
    <s v="GA"/>
    <m/>
    <m/>
    <m/>
    <m/>
  </r>
  <r>
    <d v="2020-07-18T00:00:00"/>
    <s v="TXN00001222"/>
    <s v="A00007250"/>
    <s v="PLC00005738"/>
    <d v="2015-02-07T00:00:00"/>
    <x v="47"/>
    <d v="2020-07-03T00:00:00"/>
    <x v="1"/>
    <n v="102.37"/>
    <n v="33000"/>
    <s v="A"/>
    <s v="Minor Loss"/>
    <s v="M"/>
    <s v="MA"/>
    <s v="MA"/>
    <s v="Somerset"/>
    <n v="55"/>
    <s v="Y"/>
    <s v="AGENT00215"/>
    <x v="617"/>
    <s v="Nashville"/>
    <s v="TN"/>
    <s v="VNDR00012"/>
    <s v="Robertson, Perkins and Walton"/>
    <s v="Nashville"/>
    <s v="TN"/>
  </r>
  <r>
    <d v="2020-07-19T00:00:00"/>
    <s v="TXN00001223"/>
    <s v="A00005559"/>
    <s v="PLC00005014"/>
    <d v="2012-04-05T00:00:00"/>
    <x v="49"/>
    <d v="2020-07-06T00:00:00"/>
    <x v="1"/>
    <n v="157.79"/>
    <n v="28000"/>
    <s v="A"/>
    <s v="Minor Loss"/>
    <s v="M"/>
    <s v="MA"/>
    <s v="CA"/>
    <s v="Fremont"/>
    <n v="26"/>
    <s v="Y"/>
    <s v="AGENT00278"/>
    <x v="3"/>
    <s v="Norman"/>
    <s v="OK"/>
    <s v="VNDR00170"/>
    <s v="Smith-Blake"/>
    <s v="Anchorage"/>
    <s v="AK"/>
  </r>
  <r>
    <d v="2020-07-19T00:00:00"/>
    <s v="TXN00001224"/>
    <s v="A00007320"/>
    <s v="PLC00002325"/>
    <d v="2017-11-11T00:00:00"/>
    <x v="49"/>
    <d v="2020-07-06T00:00:00"/>
    <x v="2"/>
    <n v="54.55"/>
    <n v="5000"/>
    <s v="A"/>
    <s v="Minor Loss"/>
    <s v="M"/>
    <s v="DC"/>
    <s v="MD"/>
    <s v="Annapolis"/>
    <n v="50"/>
    <s v="Y"/>
    <s v="AGENT00370"/>
    <x v="697"/>
    <s v="Savannah"/>
    <s v="GA"/>
    <s v="VNDR00031"/>
    <s v="Johnson Ltd"/>
    <s v="Fayetteville"/>
    <s v="AR"/>
  </r>
  <r>
    <d v="2020-07-19T00:00:00"/>
    <s v="TXN00001225"/>
    <s v="A00003527"/>
    <s v="PLC00005658"/>
    <d v="2016-07-17T00:00:00"/>
    <x v="56"/>
    <d v="2020-07-11T00:00:00"/>
    <x v="2"/>
    <n v="88.63"/>
    <n v="1000"/>
    <s v="A"/>
    <s v="Total Loss"/>
    <s v="M"/>
    <s v="AZ"/>
    <s v="AZ"/>
    <s v="Glendale"/>
    <n v="37"/>
    <s v="Y"/>
    <s v="AGENT00237"/>
    <x v="302"/>
    <s v="Pasadena"/>
    <s v="MD"/>
    <m/>
    <m/>
    <m/>
    <m/>
  </r>
  <r>
    <d v="2020-07-19T00:00:00"/>
    <s v="TXN00001226"/>
    <s v="A00006516"/>
    <s v="PLC00001780"/>
    <d v="2017-05-11T00:00:00"/>
    <x v="54"/>
    <d v="2020-07-10T00:00:00"/>
    <x v="0"/>
    <n v="157.93"/>
    <n v="14000"/>
    <s v="A"/>
    <s v="Minor Loss"/>
    <s v="L"/>
    <s v="KY"/>
    <s v="KY"/>
    <s v="Louisville"/>
    <n v="55"/>
    <s v="Y"/>
    <s v="AGENT00406"/>
    <x v="294"/>
    <s v="Arvada"/>
    <s v="CO"/>
    <s v="VNDR00128"/>
    <s v="Tucker Inc"/>
    <s v="Manchester"/>
    <s v="CT"/>
  </r>
  <r>
    <d v="2020-07-19T00:00:00"/>
    <s v="TXN00001227"/>
    <s v="A00004878"/>
    <s v="PLC00003255"/>
    <d v="2012-05-23T00:00:00"/>
    <x v="56"/>
    <d v="2020-07-11T00:00:00"/>
    <x v="4"/>
    <n v="84.24"/>
    <n v="1000"/>
    <s v="A"/>
    <s v="Minor Loss"/>
    <s v="L"/>
    <s v="CA"/>
    <s v="CO"/>
    <s v="Arvada"/>
    <n v="43"/>
    <s v="Y"/>
    <s v="AGENT00272"/>
    <x v="784"/>
    <s v="Manchester"/>
    <s v="CT"/>
    <s v="VNDR00190"/>
    <s v="Short Inc"/>
    <s v="Arvada"/>
    <s v="CO"/>
  </r>
  <r>
    <d v="2020-07-19T00:00:00"/>
    <s v="TXN00001228"/>
    <s v="A00001898"/>
    <s v="PLC00000620"/>
    <d v="2012-07-10T00:00:00"/>
    <x v="66"/>
    <d v="2020-07-17T00:00:00"/>
    <x v="2"/>
    <n v="55.05"/>
    <n v="5000"/>
    <s v="A"/>
    <s v="Major Loss"/>
    <s v="M"/>
    <s v="MA"/>
    <s v="CA"/>
    <s v="Redding"/>
    <n v="63"/>
    <s v="Y"/>
    <s v="AGENT00066"/>
    <x v="280"/>
    <s v="Worcester"/>
    <s v="MA"/>
    <m/>
    <m/>
    <m/>
    <m/>
  </r>
  <r>
    <d v="2020-07-19T00:00:00"/>
    <s v="TXN00001229"/>
    <s v="A00008240"/>
    <s v="PLC00000402"/>
    <d v="2016-07-12T00:00:00"/>
    <x v="57"/>
    <d v="2020-07-13T00:00:00"/>
    <x v="2"/>
    <n v="62.25"/>
    <n v="2000"/>
    <s v="A"/>
    <s v="Major Loss"/>
    <s v="L"/>
    <s v="CO"/>
    <s v="MA"/>
    <s v="Springfield"/>
    <n v="33"/>
    <s v="Y"/>
    <s v="AGENT00989"/>
    <x v="396"/>
    <s v="Louisville"/>
    <s v="KY"/>
    <m/>
    <m/>
    <m/>
    <m/>
  </r>
  <r>
    <d v="2020-07-19T00:00:00"/>
    <s v="TXN00001230"/>
    <s v="A00002062"/>
    <s v="PLC00006725"/>
    <d v="2011-08-22T00:00:00"/>
    <x v="63"/>
    <d v="2020-07-15T00:00:00"/>
    <x v="4"/>
    <n v="137.35"/>
    <n v="9000"/>
    <s v="A"/>
    <s v="Minor Loss"/>
    <s v="L"/>
    <s v="FL"/>
    <s v="KY"/>
    <s v="Louisville"/>
    <n v="27"/>
    <s v="Y"/>
    <s v="AGENT00626"/>
    <x v="785"/>
    <s v="Arvada"/>
    <s v="CO"/>
    <m/>
    <m/>
    <m/>
    <m/>
  </r>
  <r>
    <d v="2020-07-19T00:00:00"/>
    <s v="TXN00001231"/>
    <s v="A00008049"/>
    <s v="PLC00008243"/>
    <d v="2018-07-10T00:00:00"/>
    <x v="60"/>
    <d v="2020-07-14T00:00:00"/>
    <x v="3"/>
    <n v="64.959999999999994"/>
    <n v="38000"/>
    <s v="A"/>
    <s v="Total Loss"/>
    <s v="M"/>
    <s v="CA"/>
    <s v="AR"/>
    <s v="Fayetteville"/>
    <n v="63"/>
    <s v="Y"/>
    <s v="AGENT00799"/>
    <x v="356"/>
    <s v="Alburgh"/>
    <s v="VT"/>
    <s v="VNDR00498"/>
    <s v="Smith-Clark"/>
    <s v="Edmond"/>
    <s v="OK"/>
  </r>
  <r>
    <d v="2020-07-19T00:00:00"/>
    <s v="TXN00001232"/>
    <s v="A00000043"/>
    <s v="PLC00007115"/>
    <d v="2014-06-20T00:00:00"/>
    <x v="66"/>
    <d v="2020-07-17T00:00:00"/>
    <x v="1"/>
    <n v="145.72999999999999"/>
    <n v="12000"/>
    <s v="A"/>
    <s v="Minor Loss"/>
    <s v="H"/>
    <s v="CO"/>
    <s v="VT"/>
    <s v="Derby"/>
    <n v="34"/>
    <s v="Y"/>
    <s v="AGENT00918"/>
    <x v="552"/>
    <s v="Arvada"/>
    <s v="CO"/>
    <m/>
    <m/>
    <m/>
    <m/>
  </r>
  <r>
    <d v="2020-07-19T00:00:00"/>
    <s v="TXN00001233"/>
    <s v="A00009840"/>
    <s v="PLC00004837"/>
    <d v="2019-03-30T00:00:00"/>
    <x v="57"/>
    <d v="2020-07-13T00:00:00"/>
    <x v="5"/>
    <n v="9.02"/>
    <n v="200"/>
    <s v="A"/>
    <s v="Minor Loss"/>
    <s v="M"/>
    <s v="CO"/>
    <s v="AK"/>
    <s v="Anchorage"/>
    <n v="35"/>
    <s v="Y"/>
    <s v="AGENT00632"/>
    <x v="567"/>
    <s v="Severn"/>
    <s v="MD"/>
    <s v="VNDR00154"/>
    <s v="Byrd-Richards"/>
    <s v="Watertown"/>
    <s v="MA"/>
  </r>
  <r>
    <d v="2020-07-19T00:00:00"/>
    <s v="TXN00001234"/>
    <s v="A00004433"/>
    <s v="PLC00007446"/>
    <d v="2011-03-15T00:00:00"/>
    <x v="52"/>
    <d v="2020-07-08T00:00:00"/>
    <x v="0"/>
    <n v="180.73"/>
    <n v="20000"/>
    <s v="A"/>
    <s v="Minor Loss"/>
    <s v="M"/>
    <s v="KY"/>
    <s v="CO"/>
    <s v="Arvada"/>
    <n v="30"/>
    <s v="Y"/>
    <s v="AGENT00028"/>
    <x v="108"/>
    <s v="Washington"/>
    <s v="DC"/>
    <m/>
    <m/>
    <m/>
    <m/>
  </r>
  <r>
    <d v="2020-07-19T00:00:00"/>
    <s v="TXN00001235"/>
    <s v="A00008396"/>
    <s v="PLC00004314"/>
    <d v="2015-06-19T00:00:00"/>
    <x v="53"/>
    <d v="2020-07-09T00:00:00"/>
    <x v="5"/>
    <n v="6.91"/>
    <n v="700"/>
    <s v="A"/>
    <s v="Minor Loss"/>
    <s v="M"/>
    <s v="AR"/>
    <s v="CT"/>
    <s v="Manchester"/>
    <n v="56"/>
    <s v="Y"/>
    <s v="AGENT00581"/>
    <x v="769"/>
    <s v="Bolton"/>
    <s v="VT"/>
    <s v="VNDR00310"/>
    <s v="Salinas-Ferrell"/>
    <s v="Fayetteville"/>
    <s v="AR"/>
  </r>
  <r>
    <d v="2020-07-19T00:00:00"/>
    <s v="TXN00001236"/>
    <s v="A00000056"/>
    <s v="PLC00004497"/>
    <d v="2019-12-07T00:00:00"/>
    <x v="65"/>
    <d v="2020-07-16T00:00:00"/>
    <x v="4"/>
    <n v="103.95"/>
    <n v="6000"/>
    <s v="A"/>
    <s v="Minor Loss"/>
    <s v="L"/>
    <s v="GA"/>
    <s v="KY"/>
    <s v="Louisville"/>
    <n v="35"/>
    <s v="Y"/>
    <s v="AGENT01173"/>
    <x v="786"/>
    <s v="Evergreen"/>
    <s v="CO"/>
    <m/>
    <m/>
    <m/>
    <m/>
  </r>
  <r>
    <d v="2020-07-19T00:00:00"/>
    <s v="TXN00001237"/>
    <s v="A00004909"/>
    <s v="PLC00005642"/>
    <d v="2020-01-18T00:00:00"/>
    <x v="50"/>
    <d v="2020-07-05T00:00:00"/>
    <x v="4"/>
    <n v="80.819999999999993"/>
    <n v="7000"/>
    <s v="A"/>
    <s v="Major Loss"/>
    <s v="H"/>
    <s v="AZ"/>
    <s v="TN"/>
    <s v="Nashville"/>
    <n v="36"/>
    <s v="Y"/>
    <s v="AGENT00139"/>
    <x v="787"/>
    <s v="Savannah"/>
    <s v="GA"/>
    <m/>
    <m/>
    <m/>
    <m/>
  </r>
  <r>
    <d v="2020-07-19T00:00:00"/>
    <s v="TXN00001238"/>
    <s v="A00002039"/>
    <s v="PLC00008406"/>
    <d v="2016-12-26T00:00:00"/>
    <x v="52"/>
    <d v="2020-07-08T00:00:00"/>
    <x v="3"/>
    <n v="71.37"/>
    <n v="64000"/>
    <s v="A"/>
    <s v="Minor Loss"/>
    <s v="M"/>
    <s v="AL"/>
    <s v="DC"/>
    <s v="Washington"/>
    <n v="56"/>
    <s v="Y"/>
    <s v="AGENT00921"/>
    <x v="196"/>
    <s v="Anchorage"/>
    <s v="AK"/>
    <m/>
    <m/>
    <m/>
    <m/>
  </r>
  <r>
    <d v="2020-07-19T00:00:00"/>
    <s v="TXN00001239"/>
    <s v="A00000373"/>
    <s v="PLC00004738"/>
    <d v="2015-02-07T00:00:00"/>
    <x v="64"/>
    <d v="2020-07-16T00:00:00"/>
    <x v="4"/>
    <n v="107.99"/>
    <n v="7000"/>
    <s v="A"/>
    <s v="Total Loss"/>
    <s v="H"/>
    <s v="MA"/>
    <s v="DC"/>
    <s v="Washington"/>
    <n v="33"/>
    <s v="Y"/>
    <s v="AGENT00775"/>
    <x v="788"/>
    <s v="Montgomery"/>
    <s v="AL"/>
    <m/>
    <m/>
    <m/>
    <m/>
  </r>
  <r>
    <d v="2020-07-19T00:00:00"/>
    <s v="TXN00001240"/>
    <s v="A00001354"/>
    <s v="PLC00006568"/>
    <d v="2018-03-21T00:00:00"/>
    <x v="54"/>
    <d v="2020-07-10T00:00:00"/>
    <x v="3"/>
    <n v="69.34"/>
    <n v="61000"/>
    <s v="A"/>
    <s v="Major Loss"/>
    <s v="H"/>
    <s v="CA"/>
    <s v="FL"/>
    <s v="Panama City Beach"/>
    <n v="33"/>
    <s v="Y"/>
    <s v="AGENT01012"/>
    <x v="789"/>
    <s v="Nashville"/>
    <s v="TN"/>
    <m/>
    <m/>
    <m/>
    <m/>
  </r>
  <r>
    <d v="2020-07-19T00:00:00"/>
    <s v="TXN00001241"/>
    <s v="A00004360"/>
    <s v="PLC00003337"/>
    <d v="2010-12-26T00:00:00"/>
    <x v="56"/>
    <d v="2020-07-11T00:00:00"/>
    <x v="3"/>
    <n v="75.62"/>
    <n v="41000"/>
    <s v="A"/>
    <s v="Major Loss"/>
    <s v="M"/>
    <s v="CA"/>
    <s v="MD"/>
    <s v="Annapolis"/>
    <n v="58"/>
    <s v="Y"/>
    <s v="AGENT00638"/>
    <x v="545"/>
    <s v="Norman"/>
    <s v="OK"/>
    <s v="VNDR00327"/>
    <s v="Kelly, Jones and Barnett"/>
    <s v="Oakland"/>
    <s v="CA"/>
  </r>
  <r>
    <d v="2020-07-19T00:00:00"/>
    <s v="TXN00001242"/>
    <s v="A00001136"/>
    <s v="PLC00009638"/>
    <d v="2012-05-21T00:00:00"/>
    <x v="64"/>
    <d v="2020-07-16T00:00:00"/>
    <x v="4"/>
    <n v="103.07"/>
    <n v="4000"/>
    <s v="A"/>
    <s v="Major Loss"/>
    <s v="M"/>
    <s v="KY"/>
    <s v="MA"/>
    <s v="Needham"/>
    <n v="50"/>
    <s v="Y"/>
    <s v="AGENT00167"/>
    <x v="83"/>
    <s v="Fresno"/>
    <s v="CA"/>
    <m/>
    <m/>
    <m/>
    <m/>
  </r>
  <r>
    <d v="2020-07-19T00:00:00"/>
    <s v="TXN00001243"/>
    <s v="A00009155"/>
    <s v="PLC00003576"/>
    <d v="2015-07-03T00:00:00"/>
    <x v="63"/>
    <d v="2020-07-15T00:00:00"/>
    <x v="5"/>
    <n v="11.66"/>
    <n v="100"/>
    <s v="A"/>
    <s v="Total Loss"/>
    <s v="H"/>
    <s v="MA"/>
    <s v="KY"/>
    <s v="Louisville"/>
    <n v="57"/>
    <s v="Y"/>
    <s v="AGENT00890"/>
    <x v="380"/>
    <s v="Oklahoma City"/>
    <s v="OK"/>
    <m/>
    <m/>
    <m/>
    <m/>
  </r>
  <r>
    <d v="2020-07-20T00:00:00"/>
    <s v="TXN00001244"/>
    <s v="A00008328"/>
    <s v="PLC00008568"/>
    <d v="2015-09-24T00:00:00"/>
    <x v="49"/>
    <d v="2020-07-06T00:00:00"/>
    <x v="4"/>
    <n v="74.09"/>
    <n v="9000"/>
    <s v="A"/>
    <s v="Major Loss"/>
    <s v="M"/>
    <s v="CO"/>
    <s v="VT"/>
    <m/>
    <n v="25"/>
    <s v="Y"/>
    <s v="AGENT00541"/>
    <x v="790"/>
    <s v="Anchorage"/>
    <s v="AK"/>
    <s v="VNDR00430"/>
    <s v="Salazar and Sons"/>
    <s v="West Sacramento"/>
    <s v="CA"/>
  </r>
  <r>
    <d v="2020-07-20T00:00:00"/>
    <s v="TXN00001245"/>
    <s v="A00002319"/>
    <s v="PLC00008242"/>
    <d v="2012-07-25T00:00:00"/>
    <x v="60"/>
    <d v="2020-07-14T00:00:00"/>
    <x v="5"/>
    <n v="8.56"/>
    <n v="100"/>
    <s v="A"/>
    <s v="Minor Loss"/>
    <s v="H"/>
    <s v="CA"/>
    <s v="MD"/>
    <s v="Crofton"/>
    <n v="50"/>
    <s v="Y"/>
    <s v="AGENT00031"/>
    <x v="147"/>
    <s v="Anchorage"/>
    <s v="AK"/>
    <s v="VNDR00216"/>
    <s v="Smith-Zimmerman"/>
    <s v="Montgomery"/>
    <s v="AL"/>
  </r>
  <r>
    <d v="2020-07-20T00:00:00"/>
    <s v="TXN00001246"/>
    <s v="A00005492"/>
    <s v="PLC00003747"/>
    <d v="2017-05-10T00:00:00"/>
    <x v="60"/>
    <d v="2020-07-14T00:00:00"/>
    <x v="3"/>
    <n v="70.010000000000005"/>
    <n v="44000"/>
    <s v="A"/>
    <s v="Minor Loss"/>
    <s v="H"/>
    <s v="KY"/>
    <s v="FL"/>
    <s v="Panama City"/>
    <n v="27"/>
    <s v="Y"/>
    <s v="AGENT00836"/>
    <x v="703"/>
    <s v="Union City"/>
    <s v="CA"/>
    <s v="VNDR00123"/>
    <s v="Ramos, Anderson and Mejia"/>
    <s v="Oakland"/>
    <s v="CA"/>
  </r>
  <r>
    <d v="2020-07-20T00:00:00"/>
    <s v="TXN00001247"/>
    <s v="A00009268"/>
    <s v="PLC00003120"/>
    <d v="2014-04-08T00:00:00"/>
    <x v="53"/>
    <d v="2020-07-09T00:00:00"/>
    <x v="5"/>
    <n v="7.26"/>
    <n v="600"/>
    <s v="A"/>
    <s v="Minor Loss"/>
    <s v="M"/>
    <s v="OK"/>
    <s v="AL"/>
    <s v="Montgomery"/>
    <n v="49"/>
    <s v="Y"/>
    <s v="AGENT00185"/>
    <x v="791"/>
    <s v="Fayetteville"/>
    <s v="AR"/>
    <s v="VNDR00339"/>
    <s v="Hickman-Mendoza"/>
    <s v="Glendale"/>
    <s v="AZ"/>
  </r>
  <r>
    <d v="2020-07-20T00:00:00"/>
    <s v="TXN00001248"/>
    <s v="A00005335"/>
    <s v="PLC00007518"/>
    <d v="2017-05-14T00:00:00"/>
    <x v="49"/>
    <d v="2020-07-06T00:00:00"/>
    <x v="0"/>
    <n v="188.36"/>
    <n v="14000"/>
    <s v="A"/>
    <s v="Major Loss"/>
    <s v="M"/>
    <s v="VT"/>
    <s v="AZ"/>
    <s v="Glendale"/>
    <n v="44"/>
    <s v="Y"/>
    <s v="AGENT00494"/>
    <x v="652"/>
    <s v="Savannah"/>
    <s v="GA"/>
    <s v="VNDR00314"/>
    <s v="Clarke Ltd"/>
    <s v="Hanover"/>
    <s v="MD"/>
  </r>
  <r>
    <d v="2020-07-20T00:00:00"/>
    <s v="TXN00001249"/>
    <s v="A00008830"/>
    <s v="PLC00002003"/>
    <d v="2014-01-01T00:00:00"/>
    <x v="52"/>
    <d v="2020-07-08T00:00:00"/>
    <x v="4"/>
    <n v="139.68"/>
    <n v="1000"/>
    <s v="A"/>
    <s v="Minor Loss"/>
    <s v="L"/>
    <s v="AR"/>
    <s v="DC"/>
    <s v="Washington"/>
    <n v="49"/>
    <s v="Y"/>
    <s v="AGENT01042"/>
    <x v="105"/>
    <s v="Fayetteville"/>
    <s v="AR"/>
    <m/>
    <m/>
    <m/>
    <m/>
  </r>
  <r>
    <d v="2020-07-20T00:00:00"/>
    <s v="TXN00001250"/>
    <s v="A00005537"/>
    <s v="PLC00005049"/>
    <d v="2015-07-27T00:00:00"/>
    <x v="52"/>
    <d v="2020-07-08T00:00:00"/>
    <x v="4"/>
    <n v="101.73"/>
    <n v="2000"/>
    <s v="A"/>
    <s v="Major Loss"/>
    <s v="L"/>
    <s v="VT"/>
    <s v="CO"/>
    <s v="Arvada"/>
    <n v="44"/>
    <s v="Y"/>
    <s v="AGENT01178"/>
    <x v="283"/>
    <s v="Linthicum Heights"/>
    <s v="MD"/>
    <s v="VNDR00305"/>
    <s v="Campbell, Maldonado and Mullins"/>
    <s v="Fayetteville"/>
    <s v="AR"/>
  </r>
  <r>
    <d v="2020-07-20T00:00:00"/>
    <s v="TXN00001251"/>
    <s v="A00009953"/>
    <s v="PLC00008245"/>
    <d v="2013-11-05T00:00:00"/>
    <x v="59"/>
    <d v="2020-07-13T00:00:00"/>
    <x v="1"/>
    <n v="84"/>
    <n v="28000"/>
    <s v="A"/>
    <s v="Minor Loss"/>
    <s v="M"/>
    <s v="CA"/>
    <s v="OK"/>
    <s v="Oklahoma City"/>
    <n v="50"/>
    <s v="Y"/>
    <s v="AGENT00684"/>
    <x v="779"/>
    <s v="Fayetteville"/>
    <s v="AR"/>
    <s v="VNDR00242"/>
    <s v="Hurley PLC"/>
    <s v="Montgomery"/>
    <s v="AL"/>
  </r>
  <r>
    <d v="2020-07-20T00:00:00"/>
    <s v="TXN00001252"/>
    <s v="A00002312"/>
    <s v="PLC00001446"/>
    <d v="2012-07-31T00:00:00"/>
    <x v="65"/>
    <d v="2020-07-17T00:00:00"/>
    <x v="2"/>
    <n v="88.23"/>
    <n v="3000"/>
    <s v="A"/>
    <s v="Minor Loss"/>
    <s v="H"/>
    <s v="FL"/>
    <s v="OK"/>
    <s v="Oklahoma City"/>
    <n v="54"/>
    <s v="Y"/>
    <s v="AGENT01174"/>
    <x v="792"/>
    <s v="Glendale"/>
    <s v="AZ"/>
    <m/>
    <m/>
    <m/>
    <m/>
  </r>
  <r>
    <d v="2020-07-20T00:00:00"/>
    <s v="TXN00001253"/>
    <s v="A00004058"/>
    <s v="PLC00006094"/>
    <d v="2016-10-23T00:00:00"/>
    <x v="57"/>
    <d v="2020-07-13T00:00:00"/>
    <x v="3"/>
    <n v="73.709999999999994"/>
    <n v="70000"/>
    <s v="A"/>
    <s v="Minor Loss"/>
    <s v="L"/>
    <s v="AZ"/>
    <s v="AL"/>
    <s v="Montgomery"/>
    <n v="51"/>
    <s v="Y"/>
    <s v="AGENT01041"/>
    <x v="333"/>
    <s v="Savannah"/>
    <s v="GA"/>
    <s v="VNDR00138"/>
    <s v="Hayden Inc"/>
    <s v="McCrory"/>
    <s v="AR"/>
  </r>
  <r>
    <d v="2020-07-20T00:00:00"/>
    <s v="TXN00001254"/>
    <s v="A00006936"/>
    <s v="PLC00007739"/>
    <d v="2011-10-14T00:00:00"/>
    <x v="51"/>
    <d v="2020-07-07T00:00:00"/>
    <x v="3"/>
    <n v="92.45"/>
    <n v="34000"/>
    <s v="A"/>
    <s v="Major Loss"/>
    <s v="H"/>
    <s v="VT"/>
    <s v="OK"/>
    <s v="Oklahoma City"/>
    <n v="64"/>
    <s v="Y"/>
    <s v="AGENT00788"/>
    <x v="189"/>
    <s v="Auburn"/>
    <s v="MA"/>
    <m/>
    <m/>
    <m/>
    <m/>
  </r>
  <r>
    <d v="2020-07-20T00:00:00"/>
    <s v="TXN00001255"/>
    <s v="A00000200"/>
    <s v="PLC00006617"/>
    <d v="2016-05-30T00:00:00"/>
    <x v="52"/>
    <d v="2020-07-08T00:00:00"/>
    <x v="4"/>
    <n v="92.39"/>
    <n v="7000"/>
    <s v="A"/>
    <s v="Major Loss"/>
    <s v="L"/>
    <s v="CO"/>
    <s v="KY"/>
    <s v="Saint Matthews"/>
    <n v="39"/>
    <s v="Y"/>
    <s v="AGENT00961"/>
    <x v="793"/>
    <s v="Glendale"/>
    <s v="AZ"/>
    <s v="VNDR00067"/>
    <s v="Weaver-Ellis"/>
    <s v="Arvada"/>
    <s v="CO"/>
  </r>
  <r>
    <d v="2020-07-20T00:00:00"/>
    <s v="TXN00001256"/>
    <s v="A00005700"/>
    <s v="PLC00008638"/>
    <d v="2019-11-26T00:00:00"/>
    <x v="53"/>
    <d v="2020-07-09T00:00:00"/>
    <x v="4"/>
    <n v="112.59"/>
    <n v="10000"/>
    <s v="A"/>
    <s v="Major Loss"/>
    <s v="L"/>
    <s v="FL"/>
    <s v="DC"/>
    <s v="Washington"/>
    <n v="48"/>
    <s v="Y"/>
    <s v="AGENT00956"/>
    <x v="716"/>
    <s v="Arvada"/>
    <s v="CO"/>
    <s v="VNDR00407"/>
    <s v="Wilson, Acosta and Chapman"/>
    <s v="Savannah"/>
    <s v="GA"/>
  </r>
  <r>
    <d v="2020-07-20T00:00:00"/>
    <s v="TXN00001257"/>
    <s v="A00005408"/>
    <s v="PLC00001796"/>
    <d v="2018-04-21T00:00:00"/>
    <x v="57"/>
    <d v="2020-07-13T00:00:00"/>
    <x v="5"/>
    <n v="9.44"/>
    <n v="100"/>
    <s v="A"/>
    <s v="Major Loss"/>
    <s v="L"/>
    <s v="AL"/>
    <s v="GA"/>
    <s v="Savannah"/>
    <n v="62"/>
    <s v="Y"/>
    <s v="AGENT00849"/>
    <x v="794"/>
    <s v="Fremont"/>
    <s v="CA"/>
    <s v="VNDR00113"/>
    <s v="Walker PLC"/>
    <s v="Severna Park"/>
    <s v="MD"/>
  </r>
  <r>
    <d v="2020-07-20T00:00:00"/>
    <s v="TXN00001258"/>
    <s v="A00002144"/>
    <s v="PLC00005981"/>
    <d v="2017-07-20T00:00:00"/>
    <x v="54"/>
    <d v="2020-07-10T00:00:00"/>
    <x v="3"/>
    <n v="76.88"/>
    <n v="77000"/>
    <s v="A"/>
    <s v="Total Loss"/>
    <s v="M"/>
    <s v="CA"/>
    <s v="CT"/>
    <s v="Manchester"/>
    <n v="25"/>
    <s v="Y"/>
    <s v="AGENT00914"/>
    <x v="795"/>
    <s v="Montgomery"/>
    <s v="AL"/>
    <m/>
    <m/>
    <m/>
    <m/>
  </r>
  <r>
    <d v="2020-07-20T00:00:00"/>
    <s v="TXN00001259"/>
    <s v="A00005919"/>
    <s v="PLC00000168"/>
    <d v="2019-09-15T00:00:00"/>
    <x v="56"/>
    <d v="2020-07-11T00:00:00"/>
    <x v="1"/>
    <n v="117.29"/>
    <n v="38000"/>
    <s v="A"/>
    <s v="Total Loss"/>
    <s v="H"/>
    <s v="CA"/>
    <s v="AL"/>
    <s v="Montgomery"/>
    <n v="54"/>
    <s v="N"/>
    <s v="AGENT00139"/>
    <x v="787"/>
    <s v="Savannah"/>
    <s v="GA"/>
    <s v="VNDR00463"/>
    <s v="Perez-Rosario"/>
    <s v="Millersville"/>
    <s v="MD"/>
  </r>
  <r>
    <d v="2020-07-20T00:00:00"/>
    <s v="TXN00001260"/>
    <s v="A00008512"/>
    <s v="PLC00008390"/>
    <d v="2017-12-10T00:00:00"/>
    <x v="51"/>
    <d v="2020-07-07T00:00:00"/>
    <x v="4"/>
    <n v="74.92"/>
    <n v="1000"/>
    <s v="A"/>
    <s v="Minor Loss"/>
    <s v="H"/>
    <s v="CT"/>
    <s v="CO"/>
    <s v="Arvada"/>
    <n v="37"/>
    <s v="Y"/>
    <s v="AGENT00111"/>
    <x v="61"/>
    <s v="Fayetteville"/>
    <s v="AR"/>
    <m/>
    <m/>
    <m/>
    <m/>
  </r>
  <r>
    <d v="2020-07-20T00:00:00"/>
    <s v="TXN00001261"/>
    <s v="A00005538"/>
    <s v="PLC00007714"/>
    <d v="2015-05-19T00:00:00"/>
    <x v="63"/>
    <d v="2020-07-16T00:00:00"/>
    <x v="2"/>
    <n v="96.05"/>
    <n v="1000"/>
    <s v="A"/>
    <s v="Total Loss"/>
    <s v="M"/>
    <s v="TN"/>
    <s v="AZ"/>
    <s v="Glendale"/>
    <n v="32"/>
    <s v="Y"/>
    <s v="AGENT00043"/>
    <x v="796"/>
    <s v="Arvada"/>
    <s v="CO"/>
    <s v="VNDR00311"/>
    <s v="Russell-Perkins"/>
    <s v="Manchester"/>
    <s v="CT"/>
  </r>
  <r>
    <d v="2020-07-20T00:00:00"/>
    <s v="TXN00001262"/>
    <s v="A00000202"/>
    <s v="PLC00003335"/>
    <d v="2010-12-14T00:00:00"/>
    <x v="65"/>
    <d v="2020-07-17T00:00:00"/>
    <x v="0"/>
    <n v="169.34"/>
    <n v="16000"/>
    <s v="A"/>
    <s v="Major Loss"/>
    <s v="H"/>
    <s v="AZ"/>
    <s v="AR"/>
    <s v="Fayetteville"/>
    <n v="56"/>
    <s v="Y"/>
    <s v="AGENT00222"/>
    <x v="582"/>
    <s v="Glendale"/>
    <s v="AZ"/>
    <m/>
    <m/>
    <m/>
    <m/>
  </r>
  <r>
    <d v="2020-07-20T00:00:00"/>
    <s v="TXN00001263"/>
    <s v="A00005369"/>
    <s v="PLC00002171"/>
    <d v="2017-10-01T00:00:00"/>
    <x v="57"/>
    <d v="2020-07-13T00:00:00"/>
    <x v="0"/>
    <n v="168.93"/>
    <n v="15000"/>
    <s v="A"/>
    <s v="Major Loss"/>
    <s v="M"/>
    <s v="KY"/>
    <s v="CA"/>
    <s v="Oakland"/>
    <n v="64"/>
    <s v="Y"/>
    <s v="AGENT00630"/>
    <x v="79"/>
    <s v="Middleton"/>
    <s v="MA"/>
    <s v="VNDR00046"/>
    <s v="Anderson Inc"/>
    <s v="Montgomery"/>
    <s v="AL"/>
  </r>
  <r>
    <d v="2020-07-20T00:00:00"/>
    <s v="TXN00001264"/>
    <s v="A00002448"/>
    <s v="PLC00008506"/>
    <d v="2018-08-01T00:00:00"/>
    <x v="49"/>
    <d v="2020-07-06T00:00:00"/>
    <x v="3"/>
    <n v="84.46"/>
    <n v="18000"/>
    <s v="A"/>
    <s v="Total Loss"/>
    <s v="L"/>
    <s v="AZ"/>
    <s v="KY"/>
    <s v="Louisville"/>
    <n v="27"/>
    <s v="Y"/>
    <s v="AGENT00840"/>
    <x v="352"/>
    <s v="Mansfield"/>
    <s v="MA"/>
    <s v="VNDR00513"/>
    <s v="Cooper, Nielsen and Vasquez"/>
    <s v="Louisville"/>
    <s v="KY"/>
  </r>
  <r>
    <d v="2020-07-20T00:00:00"/>
    <s v="TXN00001265"/>
    <s v="A00001602"/>
    <s v="PLC00007473"/>
    <d v="2012-09-10T00:00:00"/>
    <x v="64"/>
    <d v="2020-07-16T00:00:00"/>
    <x v="5"/>
    <n v="6.36"/>
    <n v="600"/>
    <s v="A"/>
    <s v="Major Loss"/>
    <s v="L"/>
    <s v="TN"/>
    <s v="TN"/>
    <m/>
    <n v="27"/>
    <s v="Y"/>
    <s v="AGENT00428"/>
    <x v="87"/>
    <s v="Montgomery"/>
    <s v="AL"/>
    <s v="VNDR00001"/>
    <s v="King, Proctor and Jones"/>
    <s v="Fayetteville"/>
    <s v="AR"/>
  </r>
  <r>
    <d v="2020-07-20T00:00:00"/>
    <s v="TXN00001266"/>
    <s v="A00003068"/>
    <s v="PLC00002216"/>
    <d v="2012-02-09T00:00:00"/>
    <x v="63"/>
    <d v="2020-07-16T00:00:00"/>
    <x v="0"/>
    <n v="178.15"/>
    <n v="11000"/>
    <s v="A"/>
    <s v="Major Loss"/>
    <s v="L"/>
    <s v="OK"/>
    <s v="CA"/>
    <s v="Berkeley"/>
    <n v="57"/>
    <s v="Y"/>
    <s v="AGENT01170"/>
    <x v="797"/>
    <s v="Nashville"/>
    <s v="TN"/>
    <s v="VNDR00574"/>
    <s v="Warren Inc"/>
    <s v="Manchester"/>
    <s v="CT"/>
  </r>
  <r>
    <d v="2020-07-20T00:00:00"/>
    <s v="TXN00001267"/>
    <s v="A00003147"/>
    <s v="PLC00008495"/>
    <d v="2016-01-03T00:00:00"/>
    <x v="64"/>
    <d v="2020-07-16T00:00:00"/>
    <x v="2"/>
    <n v="94.54"/>
    <n v="1000"/>
    <s v="A"/>
    <s v="Total Loss"/>
    <s v="L"/>
    <s v="CT"/>
    <s v="CT"/>
    <s v="Manchester"/>
    <n v="62"/>
    <s v="Y"/>
    <s v="AGENT00272"/>
    <x v="784"/>
    <s v="Manchester"/>
    <s v="CT"/>
    <s v="VNDR00167"/>
    <s v="Diaz Group"/>
    <s v="Arvada"/>
    <s v="CO"/>
  </r>
  <r>
    <d v="2020-07-20T00:00:00"/>
    <s v="TXN00001268"/>
    <s v="A00005468"/>
    <s v="PLC00009977"/>
    <d v="2010-12-26T00:00:00"/>
    <x v="60"/>
    <d v="2020-07-14T00:00:00"/>
    <x v="2"/>
    <n v="98.27"/>
    <n v="2000"/>
    <s v="A"/>
    <s v="Major Loss"/>
    <s v="L"/>
    <s v="CO"/>
    <s v="CA"/>
    <s v="Hayward"/>
    <n v="40"/>
    <s v="N"/>
    <s v="AGENT00553"/>
    <x v="328"/>
    <s v="Essex"/>
    <s v="VT"/>
    <s v="VNDR00582"/>
    <s v="Richards and Sons"/>
    <s v="Washington"/>
    <s v="DC"/>
  </r>
  <r>
    <d v="2020-07-20T00:00:00"/>
    <s v="TXN00001269"/>
    <s v="A00007562"/>
    <s v="PLC00009542"/>
    <d v="2019-01-14T00:00:00"/>
    <x v="50"/>
    <d v="2020-07-05T00:00:00"/>
    <x v="2"/>
    <n v="71.89"/>
    <n v="3000"/>
    <s v="A"/>
    <s v="Total Loss"/>
    <s v="M"/>
    <s v="VT"/>
    <s v="DC"/>
    <s v="Washington"/>
    <n v="41"/>
    <s v="Y"/>
    <s v="AGENT00630"/>
    <x v="79"/>
    <s v="Middleton"/>
    <s v="MA"/>
    <s v="VNDR00489"/>
    <s v="Young, Moore and Medina"/>
    <s v="Nashville"/>
    <s v="TN"/>
  </r>
  <r>
    <d v="2020-07-20T00:00:00"/>
    <s v="TXN00001270"/>
    <s v="A00006439"/>
    <s v="PLC00001489"/>
    <d v="2016-12-29T00:00:00"/>
    <x v="62"/>
    <d v="2020-07-15T00:00:00"/>
    <x v="0"/>
    <n v="181.92"/>
    <n v="5000"/>
    <s v="A"/>
    <s v="Minor Loss"/>
    <s v="M"/>
    <s v="GA"/>
    <s v="FL"/>
    <s v="Lynn Haven"/>
    <n v="43"/>
    <s v="Y"/>
    <s v="AGENT00015"/>
    <x v="12"/>
    <s v="Noble"/>
    <s v="OK"/>
    <m/>
    <m/>
    <m/>
    <m/>
  </r>
  <r>
    <d v="2020-07-20T00:00:00"/>
    <s v="TXN00001271"/>
    <s v="A00005281"/>
    <s v="PLC00005903"/>
    <d v="2016-02-04T00:00:00"/>
    <x v="63"/>
    <d v="2020-07-16T00:00:00"/>
    <x v="2"/>
    <n v="76.75"/>
    <n v="3000"/>
    <s v="A"/>
    <s v="Total Loss"/>
    <s v="L"/>
    <s v="TN"/>
    <s v="VT"/>
    <s v="New Haven"/>
    <n v="41"/>
    <s v="Y"/>
    <s v="AGENT00792"/>
    <x v="84"/>
    <s v="Savannah"/>
    <s v="GA"/>
    <s v="VNDR00126"/>
    <s v="Ward Inc"/>
    <s v="Reading"/>
    <s v="MA"/>
  </r>
  <r>
    <d v="2020-07-20T00:00:00"/>
    <s v="TXN00001272"/>
    <s v="A00000763"/>
    <s v="PLC00001703"/>
    <d v="2010-11-04T00:00:00"/>
    <x v="63"/>
    <d v="2020-07-16T00:00:00"/>
    <x v="4"/>
    <n v="75.430000000000007"/>
    <n v="6000"/>
    <s v="A"/>
    <s v="Minor Loss"/>
    <s v="L"/>
    <s v="VT"/>
    <s v="AL"/>
    <s v="Montgomery"/>
    <n v="49"/>
    <s v="Y"/>
    <s v="AGENT00062"/>
    <x v="366"/>
    <s v="Fayetteville"/>
    <s v="AR"/>
    <m/>
    <m/>
    <m/>
    <m/>
  </r>
  <r>
    <d v="2020-07-20T00:00:00"/>
    <s v="TXN00001273"/>
    <s v="A00002405"/>
    <s v="PLC00000716"/>
    <d v="2011-03-04T00:00:00"/>
    <x v="59"/>
    <d v="2020-07-13T00:00:00"/>
    <x v="0"/>
    <n v="142.37"/>
    <n v="6000"/>
    <s v="A"/>
    <s v="Total Loss"/>
    <s v="L"/>
    <s v="VT"/>
    <s v="CA"/>
    <s v="Oakland"/>
    <n v="50"/>
    <s v="Y"/>
    <s v="AGENT01139"/>
    <x v="798"/>
    <s v="Manchester"/>
    <s v="CT"/>
    <m/>
    <m/>
    <m/>
    <m/>
  </r>
  <r>
    <d v="2020-07-20T00:00:00"/>
    <s v="TXN00001274"/>
    <s v="A00002488"/>
    <s v="PLC00000071"/>
    <d v="2016-10-13T00:00:00"/>
    <x v="51"/>
    <d v="2020-07-07T00:00:00"/>
    <x v="5"/>
    <n v="7.6"/>
    <n v="300"/>
    <s v="A"/>
    <s v="Minor Loss"/>
    <s v="L"/>
    <s v="MD"/>
    <s v="AK"/>
    <s v="Anchorage"/>
    <n v="57"/>
    <s v="N"/>
    <s v="AGENT00113"/>
    <x v="799"/>
    <s v="Antioch"/>
    <s v="CA"/>
    <m/>
    <m/>
    <m/>
    <m/>
  </r>
  <r>
    <d v="2020-07-20T00:00:00"/>
    <s v="TXN00001275"/>
    <s v="A00008133"/>
    <s v="PLC00002305"/>
    <d v="2015-08-13T00:00:00"/>
    <x v="66"/>
    <d v="2020-07-17T00:00:00"/>
    <x v="3"/>
    <n v="90.8"/>
    <n v="92000"/>
    <s v="A"/>
    <s v="Total Loss"/>
    <s v="L"/>
    <s v="OK"/>
    <s v="CT"/>
    <s v="Manchester"/>
    <n v="61"/>
    <s v="Y"/>
    <s v="AGENT01174"/>
    <x v="792"/>
    <s v="Glendale"/>
    <s v="AZ"/>
    <m/>
    <m/>
    <m/>
    <m/>
  </r>
  <r>
    <d v="2020-07-21T00:00:00"/>
    <s v="TXN00001276"/>
    <s v="A00003464"/>
    <s v="PLC00005102"/>
    <d v="2016-02-08T00:00:00"/>
    <x v="63"/>
    <d v="2020-07-16T00:00:00"/>
    <x v="4"/>
    <n v="87.03"/>
    <n v="9000"/>
    <s v="A"/>
    <s v="Minor Loss"/>
    <s v="L"/>
    <s v="CA"/>
    <s v="KY"/>
    <s v="Louisville"/>
    <n v="38"/>
    <s v="Y"/>
    <s v="AGENT00429"/>
    <x v="374"/>
    <s v="Arvada"/>
    <s v="CO"/>
    <s v="VNDR00002"/>
    <s v="Garcia Ltd"/>
    <s v="Montgomery"/>
    <s v="AL"/>
  </r>
  <r>
    <d v="2020-07-21T00:00:00"/>
    <s v="TXN00001277"/>
    <s v="A00002374"/>
    <s v="PLC00001427"/>
    <d v="2011-06-26T00:00:00"/>
    <x v="66"/>
    <d v="2020-07-18T00:00:00"/>
    <x v="1"/>
    <n v="139.72999999999999"/>
    <n v="12000"/>
    <s v="A"/>
    <s v="Major Loss"/>
    <s v="M"/>
    <s v="MD"/>
    <s v="CA"/>
    <s v="Alameda"/>
    <n v="42"/>
    <s v="Y"/>
    <s v="AGENT00670"/>
    <x v="800"/>
    <s v="Manchester"/>
    <s v="CT"/>
    <m/>
    <m/>
    <m/>
    <m/>
  </r>
  <r>
    <d v="2020-07-21T00:00:00"/>
    <s v="TXN00001278"/>
    <s v="A00006660"/>
    <s v="PLC00002344"/>
    <d v="2013-03-30T00:00:00"/>
    <x v="55"/>
    <d v="2020-07-12T00:00:00"/>
    <x v="2"/>
    <n v="96.39"/>
    <n v="2000"/>
    <s v="A"/>
    <s v="Major Loss"/>
    <s v="L"/>
    <s v="GA"/>
    <s v="AL"/>
    <s v="Montgomery"/>
    <n v="52"/>
    <s v="Y"/>
    <s v="AGENT00573"/>
    <x v="89"/>
    <s v="Yarmouth"/>
    <s v="MA"/>
    <s v="VNDR00260"/>
    <s v="Freeman, Branch and Mueller"/>
    <s v="Washington"/>
    <s v="DC"/>
  </r>
  <r>
    <d v="2020-07-21T00:00:00"/>
    <s v="TXN00001279"/>
    <s v="A00003869"/>
    <s v="PLC00008177"/>
    <d v="2019-05-14T00:00:00"/>
    <x v="55"/>
    <d v="2020-07-12T00:00:00"/>
    <x v="4"/>
    <n v="122.06"/>
    <n v="3000"/>
    <s v="A"/>
    <s v="Total Loss"/>
    <s v="M"/>
    <s v="CT"/>
    <s v="TN"/>
    <s v="Nashville"/>
    <n v="42"/>
    <s v="Y"/>
    <s v="AGENT00575"/>
    <x v="801"/>
    <s v="Manchester"/>
    <s v="CT"/>
    <s v="VNDR00284"/>
    <s v="Thornton and Sons"/>
    <s v="Readsboro"/>
    <s v="VT"/>
  </r>
  <r>
    <d v="2020-07-21T00:00:00"/>
    <s v="TXN00001280"/>
    <s v="A00003167"/>
    <s v="PLC00008112"/>
    <d v="2019-02-02T00:00:00"/>
    <x v="63"/>
    <d v="2020-07-16T00:00:00"/>
    <x v="3"/>
    <n v="80.209999999999994"/>
    <n v="48000"/>
    <s v="A"/>
    <s v="Total Loss"/>
    <s v="L"/>
    <s v="TN"/>
    <s v="MD"/>
    <s v="Annapolis"/>
    <n v="40"/>
    <s v="Y"/>
    <s v="AGENT00576"/>
    <x v="689"/>
    <s v="Montgomery"/>
    <s v="AL"/>
    <s v="VNDR00568"/>
    <s v="Green, Allen and Collins"/>
    <s v="Manchester"/>
    <s v="CT"/>
  </r>
  <r>
    <d v="2020-07-21T00:00:00"/>
    <s v="TXN00001281"/>
    <s v="A00009108"/>
    <s v="PLC00005578"/>
    <d v="2015-11-28T00:00:00"/>
    <x v="64"/>
    <d v="2020-07-17T00:00:00"/>
    <x v="3"/>
    <n v="80"/>
    <n v="20000"/>
    <s v="A"/>
    <s v="Major Loss"/>
    <s v="L"/>
    <s v="AR"/>
    <s v="FL"/>
    <s v="Panama City"/>
    <n v="44"/>
    <s v="Y"/>
    <s v="AGENT00937"/>
    <x v="570"/>
    <s v="Athol"/>
    <s v="MA"/>
    <s v="VNDR00263"/>
    <s v="Jones-Banks"/>
    <s v="Berkeley"/>
    <s v="CA"/>
  </r>
  <r>
    <d v="2020-07-21T00:00:00"/>
    <s v="TXN00001282"/>
    <s v="A00003382"/>
    <s v="PLC00001891"/>
    <d v="2011-01-11T00:00:00"/>
    <x v="52"/>
    <d v="2020-07-08T00:00:00"/>
    <x v="5"/>
    <n v="10.08"/>
    <n v="300"/>
    <s v="A"/>
    <s v="Major Loss"/>
    <s v="L"/>
    <s v="CA"/>
    <s v="CO"/>
    <s v="Arvada"/>
    <n v="51"/>
    <s v="Y"/>
    <s v="AGENT00744"/>
    <x v="43"/>
    <s v="Glendale"/>
    <s v="AZ"/>
    <m/>
    <m/>
    <m/>
    <m/>
  </r>
  <r>
    <d v="2020-07-21T00:00:00"/>
    <s v="TXN00001283"/>
    <s v="A00006377"/>
    <s v="PLC00004158"/>
    <d v="2011-09-10T00:00:00"/>
    <x v="52"/>
    <d v="2020-07-08T00:00:00"/>
    <x v="5"/>
    <n v="11.44"/>
    <n v="400"/>
    <s v="A"/>
    <s v="Major Loss"/>
    <s v="L"/>
    <s v="OK"/>
    <s v="GA"/>
    <s v="Savannah"/>
    <n v="52"/>
    <s v="Y"/>
    <s v="AGENT01093"/>
    <x v="802"/>
    <s v="Oakland"/>
    <s v="CA"/>
    <m/>
    <m/>
    <m/>
    <m/>
  </r>
  <r>
    <d v="2020-07-21T00:00:00"/>
    <s v="TXN00001284"/>
    <s v="A00003708"/>
    <s v="PLC00000586"/>
    <d v="2015-08-26T00:00:00"/>
    <x v="61"/>
    <d v="2020-07-15T00:00:00"/>
    <x v="2"/>
    <n v="85.47"/>
    <n v="4000"/>
    <s v="A"/>
    <s v="Total Loss"/>
    <s v="L"/>
    <s v="GA"/>
    <s v="GA"/>
    <s v="Savannah"/>
    <n v="49"/>
    <s v="Y"/>
    <s v="AGENT00925"/>
    <x v="241"/>
    <s v="Nashville"/>
    <s v="TN"/>
    <m/>
    <m/>
    <m/>
    <m/>
  </r>
  <r>
    <d v="2020-07-21T00:00:00"/>
    <s v="TXN00001285"/>
    <s v="A00000250"/>
    <s v="PLC00005832"/>
    <d v="2017-01-01T00:00:00"/>
    <x v="60"/>
    <d v="2020-07-14T00:00:00"/>
    <x v="0"/>
    <n v="178.11"/>
    <n v="16000"/>
    <s v="A"/>
    <s v="Total Loss"/>
    <s v="M"/>
    <s v="DC"/>
    <s v="AK"/>
    <s v="Anchorage"/>
    <n v="39"/>
    <s v="Y"/>
    <s v="AGENT01097"/>
    <x v="175"/>
    <s v="Pittsfield"/>
    <s v="MA"/>
    <s v="VNDR00562"/>
    <s v="Stephens Group"/>
    <s v="Louisville"/>
    <s v="KY"/>
  </r>
  <r>
    <d v="2020-07-21T00:00:00"/>
    <s v="TXN00001286"/>
    <s v="A00004129"/>
    <s v="PLC00002205"/>
    <d v="2011-04-03T00:00:00"/>
    <x v="64"/>
    <d v="2020-07-17T00:00:00"/>
    <x v="4"/>
    <n v="99.44"/>
    <n v="8000"/>
    <s v="A"/>
    <s v="Minor Loss"/>
    <s v="H"/>
    <s v="AR"/>
    <s v="OK"/>
    <s v="Spencer"/>
    <n v="48"/>
    <s v="Y"/>
    <s v="AGENT00825"/>
    <x v="266"/>
    <s v="Alameda"/>
    <s v="CA"/>
    <s v="VNDR00583"/>
    <s v="Powers-Burgess"/>
    <s v="Washington"/>
    <s v="DC"/>
  </r>
  <r>
    <d v="2020-07-21T00:00:00"/>
    <s v="TXN00001287"/>
    <s v="A00000599"/>
    <s v="PLC00003478"/>
    <d v="2014-01-15T00:00:00"/>
    <x v="53"/>
    <d v="2020-07-09T00:00:00"/>
    <x v="0"/>
    <n v="176.42"/>
    <n v="11000"/>
    <s v="A"/>
    <s v="Total Loss"/>
    <s v="L"/>
    <s v="AK"/>
    <s v="GA"/>
    <s v="Pooler"/>
    <n v="36"/>
    <s v="Y"/>
    <s v="AGENT00224"/>
    <x v="55"/>
    <s v="Arvada"/>
    <s v="CO"/>
    <m/>
    <m/>
    <m/>
    <m/>
  </r>
  <r>
    <d v="2020-07-21T00:00:00"/>
    <s v="TXN00001288"/>
    <s v="A00002888"/>
    <s v="PLC00001401"/>
    <d v="2019-06-07T00:00:00"/>
    <x v="53"/>
    <d v="2020-07-09T00:00:00"/>
    <x v="4"/>
    <n v="77.92"/>
    <n v="7000"/>
    <s v="A"/>
    <s v="Minor Loss"/>
    <s v="L"/>
    <s v="OK"/>
    <s v="GA"/>
    <s v="Savannah"/>
    <n v="60"/>
    <s v="Y"/>
    <s v="AGENT00482"/>
    <x v="93"/>
    <s v="El Cerrito"/>
    <s v="CA"/>
    <s v="VNDR00122"/>
    <s v="Valentine Inc"/>
    <s v="Southport"/>
    <s v="FL"/>
  </r>
  <r>
    <d v="2020-07-21T00:00:00"/>
    <s v="TXN00001289"/>
    <s v="A00002602"/>
    <s v="PLC00007209"/>
    <d v="2010-07-13T00:00:00"/>
    <x v="57"/>
    <d v="2020-07-13T00:00:00"/>
    <x v="1"/>
    <n v="117.55"/>
    <n v="38000"/>
    <s v="A"/>
    <s v="Minor Loss"/>
    <s v="H"/>
    <s v="FL"/>
    <s v="TN"/>
    <s v="Nashville"/>
    <n v="32"/>
    <s v="Y"/>
    <s v="AGENT00588"/>
    <x v="167"/>
    <s v="Anchorage"/>
    <s v="AK"/>
    <s v="VNDR00250"/>
    <s v="Palmer-Mccall"/>
    <s v="Manchester"/>
    <s v="CT"/>
  </r>
  <r>
    <d v="2020-07-21T00:00:00"/>
    <s v="TXN00001290"/>
    <s v="A00006881"/>
    <s v="PLC00001131"/>
    <d v="2018-08-12T00:00:00"/>
    <x v="60"/>
    <d v="2020-07-14T00:00:00"/>
    <x v="5"/>
    <n v="11.19"/>
    <n v="400"/>
    <s v="D"/>
    <s v="Major Loss"/>
    <s v="L"/>
    <s v="TN"/>
    <s v="AR"/>
    <s v="Fayetteville"/>
    <n v="40"/>
    <s v="Y"/>
    <s v="AGENT00750"/>
    <x v="803"/>
    <s v="Fayetteville"/>
    <s v="AR"/>
    <s v="VNDR00597"/>
    <s v="Ortiz-Donovan"/>
    <s v="Fayetteville"/>
    <s v="AR"/>
  </r>
  <r>
    <d v="2020-07-21T00:00:00"/>
    <s v="TXN00001291"/>
    <s v="A00004801"/>
    <s v="PLC00001928"/>
    <d v="2013-09-17T00:00:00"/>
    <x v="61"/>
    <d v="2020-07-15T00:00:00"/>
    <x v="3"/>
    <n v="65.349999999999994"/>
    <n v="51000"/>
    <s v="A"/>
    <s v="Total Loss"/>
    <s v="H"/>
    <s v="CA"/>
    <s v="DC"/>
    <s v="Washington"/>
    <n v="30"/>
    <s v="Y"/>
    <s v="AGENT00104"/>
    <x v="804"/>
    <s v="Anchorage"/>
    <s v="AK"/>
    <m/>
    <m/>
    <m/>
    <m/>
  </r>
  <r>
    <d v="2020-07-21T00:00:00"/>
    <s v="TXN00001292"/>
    <s v="A00006059"/>
    <s v="PLC00007922"/>
    <d v="2014-06-05T00:00:00"/>
    <x v="63"/>
    <d v="2020-07-16T00:00:00"/>
    <x v="3"/>
    <n v="88.68"/>
    <n v="41000"/>
    <s v="A"/>
    <s v="Total Loss"/>
    <s v="L"/>
    <s v="AL"/>
    <s v="CO"/>
    <s v="Arvada"/>
    <n v="35"/>
    <s v="Y"/>
    <s v="AGENT00653"/>
    <x v="664"/>
    <s v="Montgomery"/>
    <s v="AL"/>
    <s v="VNDR00067"/>
    <s v="Weaver-Ellis"/>
    <s v="Arvada"/>
    <s v="CO"/>
  </r>
  <r>
    <d v="2020-07-21T00:00:00"/>
    <s v="TXN00001293"/>
    <s v="A00004523"/>
    <s v="PLC00003083"/>
    <d v="2012-06-04T00:00:00"/>
    <x v="67"/>
    <d v="2020-07-18T00:00:00"/>
    <x v="4"/>
    <n v="89.54"/>
    <n v="6000"/>
    <s v="D"/>
    <s v="Total Loss"/>
    <s v="M"/>
    <s v="CO"/>
    <s v="CT"/>
    <s v="Manchester"/>
    <n v="31"/>
    <s v="Y"/>
    <s v="AGENT00374"/>
    <x v="805"/>
    <s v="Oklahoma City"/>
    <s v="OK"/>
    <s v="VNDR00126"/>
    <s v="Ward Inc"/>
    <s v="Reading"/>
    <s v="MA"/>
  </r>
  <r>
    <d v="2020-07-21T00:00:00"/>
    <s v="TXN00001294"/>
    <s v="A00002809"/>
    <s v="PLC00001126"/>
    <d v="2015-03-06T00:00:00"/>
    <x v="66"/>
    <d v="2020-07-18T00:00:00"/>
    <x v="4"/>
    <n v="93.43"/>
    <n v="7000"/>
    <s v="A"/>
    <s v="Major Loss"/>
    <s v="L"/>
    <s v="CA"/>
    <s v="KY"/>
    <s v="Louisville"/>
    <n v="53"/>
    <s v="Y"/>
    <s v="AGENT00443"/>
    <x v="806"/>
    <s v="Anchorage"/>
    <s v="AK"/>
    <m/>
    <m/>
    <m/>
    <m/>
  </r>
  <r>
    <d v="2020-07-21T00:00:00"/>
    <s v="TXN00001295"/>
    <s v="A00002534"/>
    <s v="PLC00009510"/>
    <d v="2010-10-30T00:00:00"/>
    <x v="64"/>
    <d v="2020-07-17T00:00:00"/>
    <x v="3"/>
    <n v="65.92"/>
    <n v="36000"/>
    <s v="A"/>
    <s v="Total Loss"/>
    <s v="M"/>
    <s v="FL"/>
    <s v="CO"/>
    <s v="Arvada"/>
    <n v="39"/>
    <s v="Y"/>
    <s v="AGENT00682"/>
    <x v="9"/>
    <s v="Anchorage"/>
    <s v="AK"/>
    <s v="VNDR00008"/>
    <s v="Young, Williams and Pope"/>
    <s v="West Sacramento"/>
    <s v="CA"/>
  </r>
  <r>
    <d v="2020-07-21T00:00:00"/>
    <s v="TXN00001296"/>
    <s v="A00006789"/>
    <s v="PLC00009495"/>
    <d v="2014-10-24T00:00:00"/>
    <x v="67"/>
    <d v="2020-07-18T00:00:00"/>
    <x v="0"/>
    <n v="110.68"/>
    <n v="6000"/>
    <s v="A"/>
    <s v="Major Loss"/>
    <s v="L"/>
    <s v="CT"/>
    <s v="AR"/>
    <s v="Fayetteville"/>
    <n v="34"/>
    <s v="Y"/>
    <s v="AGENT00049"/>
    <x v="807"/>
    <s v="Arvada"/>
    <s v="CO"/>
    <s v="VNDR00470"/>
    <s v="Jackson-Nguyen"/>
    <s v="Louisville"/>
    <s v="KY"/>
  </r>
  <r>
    <d v="2020-07-22T00:00:00"/>
    <s v="TXN00001297"/>
    <s v="A00002706"/>
    <s v="PLC00009476"/>
    <d v="2011-07-10T00:00:00"/>
    <x v="57"/>
    <d v="2020-07-13T00:00:00"/>
    <x v="1"/>
    <n v="90.18"/>
    <n v="34000"/>
    <s v="A"/>
    <s v="Major Loss"/>
    <s v="H"/>
    <s v="AZ"/>
    <s v="KY"/>
    <s v="Louisville"/>
    <n v="61"/>
    <s v="N"/>
    <s v="AGENT00521"/>
    <x v="406"/>
    <s v="Melrose"/>
    <s v="MA"/>
    <m/>
    <m/>
    <m/>
    <m/>
  </r>
  <r>
    <d v="2020-07-22T00:00:00"/>
    <s v="TXN00001298"/>
    <s v="A00004395"/>
    <s v="PLC00009452"/>
    <d v="2013-07-23T00:00:00"/>
    <x v="54"/>
    <d v="2020-07-10T00:00:00"/>
    <x v="1"/>
    <n v="143.88999999999999"/>
    <n v="17000"/>
    <s v="A"/>
    <s v="Total Loss"/>
    <s v="L"/>
    <s v="CA"/>
    <s v="TN"/>
    <s v="Nashville"/>
    <n v="50"/>
    <s v="Y"/>
    <s v="AGENT01192"/>
    <x v="329"/>
    <s v="Anchorage"/>
    <s v="AK"/>
    <s v="VNDR00394"/>
    <s v="Hart PLC"/>
    <s v="Santa Rosa"/>
    <s v="CA"/>
  </r>
  <r>
    <d v="2020-07-22T00:00:00"/>
    <s v="TXN00001299"/>
    <s v="A00009187"/>
    <s v="PLC00005320"/>
    <d v="2012-09-24T00:00:00"/>
    <x v="63"/>
    <d v="2020-07-17T00:00:00"/>
    <x v="5"/>
    <n v="8.2899999999999991"/>
    <n v="700"/>
    <s v="A"/>
    <s v="Minor Loss"/>
    <s v="M"/>
    <s v="CT"/>
    <s v="CO"/>
    <s v="Arvada"/>
    <n v="39"/>
    <s v="Y"/>
    <s v="AGENT00490"/>
    <x v="19"/>
    <s v="Glendale"/>
    <s v="AZ"/>
    <m/>
    <m/>
    <m/>
    <m/>
  </r>
  <r>
    <d v="2020-07-22T00:00:00"/>
    <s v="TXN00001300"/>
    <s v="A00006162"/>
    <s v="PLC00006134"/>
    <d v="2019-04-08T00:00:00"/>
    <x v="65"/>
    <d v="2020-07-18T00:00:00"/>
    <x v="4"/>
    <n v="75.11"/>
    <n v="8000"/>
    <s v="A"/>
    <s v="Total Loss"/>
    <s v="L"/>
    <s v="GA"/>
    <s v="MD"/>
    <s v="Edgewater"/>
    <n v="61"/>
    <s v="Y"/>
    <s v="AGENT01183"/>
    <x v="51"/>
    <s v="Swanton"/>
    <s v="VT"/>
    <s v="VNDR00078"/>
    <s v="Young Ltd"/>
    <s v="Redding"/>
    <s v="CA"/>
  </r>
  <r>
    <d v="2020-07-22T00:00:00"/>
    <s v="TXN00001301"/>
    <s v="A00006327"/>
    <s v="PLC00000916"/>
    <d v="2019-05-24T00:00:00"/>
    <x v="68"/>
    <d v="2020-07-20T00:00:00"/>
    <x v="3"/>
    <n v="52.43"/>
    <n v="89000"/>
    <s v="A"/>
    <s v="Total Loss"/>
    <s v="L"/>
    <s v="FL"/>
    <s v="MD"/>
    <s v="Glen Burnie"/>
    <n v="54"/>
    <s v="Y"/>
    <s v="AGENT00177"/>
    <x v="538"/>
    <s v="Manchester"/>
    <s v="CT"/>
    <s v="VNDR00031"/>
    <s v="Johnson Ltd"/>
    <s v="Fayetteville"/>
    <s v="AR"/>
  </r>
  <r>
    <d v="2020-07-22T00:00:00"/>
    <s v="TXN00001302"/>
    <s v="A00003510"/>
    <s v="PLC00004996"/>
    <d v="2010-12-24T00:00:00"/>
    <x v="64"/>
    <d v="2020-07-17T00:00:00"/>
    <x v="2"/>
    <n v="83.57"/>
    <n v="1000"/>
    <s v="A"/>
    <s v="Major Loss"/>
    <s v="L"/>
    <s v="TN"/>
    <s v="TN"/>
    <s v="Nashville"/>
    <n v="64"/>
    <s v="Y"/>
    <s v="AGENT00547"/>
    <x v="626"/>
    <s v="Nashville"/>
    <s v="TN"/>
    <m/>
    <m/>
    <m/>
    <m/>
  </r>
  <r>
    <d v="2020-07-22T00:00:00"/>
    <s v="TXN00001303"/>
    <s v="A00009311"/>
    <s v="PLC00000046"/>
    <d v="2019-11-21T00:00:00"/>
    <x v="69"/>
    <d v="2020-07-19T00:00:00"/>
    <x v="3"/>
    <n v="63.95"/>
    <n v="41000"/>
    <s v="A"/>
    <s v="Minor Loss"/>
    <s v="L"/>
    <s v="FL"/>
    <s v="CA"/>
    <s v="Grass Valley"/>
    <n v="35"/>
    <s v="Y"/>
    <s v="AGENT00384"/>
    <x v="808"/>
    <s v="Anchorage"/>
    <s v="AK"/>
    <s v="VNDR00425"/>
    <s v="Nguyen-Hess"/>
    <s v="Nashville"/>
    <s v="TN"/>
  </r>
  <r>
    <d v="2020-07-22T00:00:00"/>
    <s v="TXN00001304"/>
    <s v="A00006164"/>
    <s v="PLC00003348"/>
    <d v="2011-10-11T00:00:00"/>
    <x v="61"/>
    <d v="2020-07-15T00:00:00"/>
    <x v="5"/>
    <n v="9.3000000000000007"/>
    <n v="400"/>
    <s v="D"/>
    <s v="Major Loss"/>
    <s v="M"/>
    <s v="TN"/>
    <s v="MA"/>
    <s v="Easthampton"/>
    <n v="44"/>
    <s v="Y"/>
    <s v="AGENT00511"/>
    <x v="809"/>
    <s v="Glen Burnie"/>
    <s v="MD"/>
    <m/>
    <m/>
    <m/>
    <m/>
  </r>
  <r>
    <d v="2020-07-22T00:00:00"/>
    <s v="TXN00001305"/>
    <s v="A00000458"/>
    <s v="PLC00005099"/>
    <d v="2013-10-15T00:00:00"/>
    <x v="69"/>
    <d v="2020-07-19T00:00:00"/>
    <x v="5"/>
    <n v="10.67"/>
    <n v="200"/>
    <s v="A"/>
    <s v="Total Loss"/>
    <s v="M"/>
    <s v="AZ"/>
    <s v="CA"/>
    <s v="Tollhouse"/>
    <n v="29"/>
    <s v="Y"/>
    <s v="AGENT00592"/>
    <x v="665"/>
    <s v="Arvada"/>
    <s v="CO"/>
    <m/>
    <m/>
    <m/>
    <m/>
  </r>
  <r>
    <d v="2020-07-22T00:00:00"/>
    <s v="TXN00001306"/>
    <s v="A00004884"/>
    <s v="PLC00005610"/>
    <d v="2012-10-17T00:00:00"/>
    <x v="66"/>
    <d v="2020-07-18T00:00:00"/>
    <x v="3"/>
    <n v="60.68"/>
    <n v="69000"/>
    <s v="A"/>
    <s v="Total Loss"/>
    <s v="L"/>
    <s v="TN"/>
    <s v="AZ"/>
    <s v="Glendale"/>
    <n v="26"/>
    <s v="Y"/>
    <s v="AGENT00611"/>
    <x v="596"/>
    <s v="Arvada"/>
    <s v="CO"/>
    <s v="VNDR00037"/>
    <s v="Schmitt-Johnson"/>
    <s v="Anchorage"/>
    <s v="AK"/>
  </r>
  <r>
    <d v="2020-07-22T00:00:00"/>
    <s v="TXN00001307"/>
    <s v="A00008961"/>
    <s v="PLC00002467"/>
    <d v="2018-01-11T00:00:00"/>
    <x v="64"/>
    <d v="2020-07-17T00:00:00"/>
    <x v="0"/>
    <n v="100.02"/>
    <n v="6000"/>
    <s v="A"/>
    <s v="Total Loss"/>
    <s v="H"/>
    <s v="OK"/>
    <s v="CO"/>
    <s v="Arvada"/>
    <n v="63"/>
    <s v="N"/>
    <s v="AGENT01019"/>
    <x v="364"/>
    <s v="Lyndon"/>
    <s v="KY"/>
    <s v="VNDR00082"/>
    <s v="Barnes PLC"/>
    <s v="Selma"/>
    <s v="CA"/>
  </r>
  <r>
    <d v="2020-07-22T00:00:00"/>
    <s v="TXN00001308"/>
    <s v="A00000288"/>
    <s v="PLC00001485"/>
    <d v="2014-12-23T00:00:00"/>
    <x v="67"/>
    <d v="2020-07-19T00:00:00"/>
    <x v="1"/>
    <n v="105.06"/>
    <n v="29000"/>
    <s v="A"/>
    <s v="Total Loss"/>
    <s v="L"/>
    <s v="DC"/>
    <s v="AL"/>
    <s v="Montgomery"/>
    <n v="49"/>
    <s v="N"/>
    <s v="AGENT00192"/>
    <x v="810"/>
    <s v="Savannah"/>
    <s v="GA"/>
    <s v="VNDR00479"/>
    <s v="White-Mcintosh"/>
    <s v="Oklahoma City"/>
    <s v="OK"/>
  </r>
  <r>
    <d v="2020-07-22T00:00:00"/>
    <s v="TXN00001309"/>
    <s v="A00001063"/>
    <s v="PLC00001080"/>
    <d v="2017-08-23T00:00:00"/>
    <x v="67"/>
    <d v="2020-07-19T00:00:00"/>
    <x v="2"/>
    <n v="96.42"/>
    <n v="4000"/>
    <s v="A"/>
    <s v="Total Loss"/>
    <s v="L"/>
    <s v="AR"/>
    <s v="MD"/>
    <s v="Annapolis"/>
    <n v="64"/>
    <s v="Y"/>
    <s v="AGENT00345"/>
    <x v="142"/>
    <s v="Nashville"/>
    <s v="TN"/>
    <s v="VNDR00327"/>
    <s v="Kelly, Jones and Barnett"/>
    <s v="Oakland"/>
    <s v="CA"/>
  </r>
  <r>
    <d v="2020-07-22T00:00:00"/>
    <s v="TXN00001310"/>
    <s v="A00000207"/>
    <s v="PLC00007939"/>
    <d v="2010-10-01T00:00:00"/>
    <x v="60"/>
    <d v="2020-07-16T00:00:00"/>
    <x v="5"/>
    <n v="11.88"/>
    <n v="600"/>
    <s v="A"/>
    <s v="Total Loss"/>
    <s v="L"/>
    <s v="AR"/>
    <s v="AZ"/>
    <s v="Glendale"/>
    <n v="26"/>
    <s v="Y"/>
    <s v="AGENT00673"/>
    <x v="240"/>
    <s v="Washington"/>
    <s v="DC"/>
    <s v="VNDR00599"/>
    <s v="Reeves-Leonard"/>
    <s v="Litchfield Park"/>
    <s v="AZ"/>
  </r>
  <r>
    <d v="2020-07-22T00:00:00"/>
    <s v="TXN00001311"/>
    <s v="A00001633"/>
    <s v="PLC00001354"/>
    <d v="2010-09-14T00:00:00"/>
    <x v="58"/>
    <d v="2020-07-14T00:00:00"/>
    <x v="1"/>
    <n v="92.97"/>
    <n v="28000"/>
    <s v="A"/>
    <s v="Minor Loss"/>
    <s v="H"/>
    <s v="AL"/>
    <s v="AL"/>
    <s v="Montgomery"/>
    <n v="61"/>
    <s v="Y"/>
    <s v="AGENT00238"/>
    <x v="682"/>
    <s v="Manchester"/>
    <s v="CT"/>
    <m/>
    <m/>
    <m/>
    <m/>
  </r>
  <r>
    <d v="2020-07-22T00:00:00"/>
    <s v="TXN00001312"/>
    <s v="A00005130"/>
    <s v="PLC00003106"/>
    <d v="2011-02-24T00:00:00"/>
    <x v="69"/>
    <d v="2020-07-19T00:00:00"/>
    <x v="0"/>
    <n v="126.83"/>
    <n v="8000"/>
    <s v="A"/>
    <s v="Minor Loss"/>
    <s v="L"/>
    <s v="VT"/>
    <s v="FL"/>
    <s v="Panama City"/>
    <n v="50"/>
    <s v="Y"/>
    <s v="AGENT00801"/>
    <x v="811"/>
    <s v="Ardmore"/>
    <s v="OK"/>
    <s v="VNDR00382"/>
    <s v="Smith Group"/>
    <s v="Washington"/>
    <s v="DC"/>
  </r>
  <r>
    <d v="2020-07-22T00:00:00"/>
    <s v="TXN00001313"/>
    <s v="A00000041"/>
    <s v="PLC00004239"/>
    <d v="2014-08-21T00:00:00"/>
    <x v="53"/>
    <d v="2020-07-09T00:00:00"/>
    <x v="3"/>
    <n v="65.319999999999993"/>
    <n v="71000"/>
    <s v="A"/>
    <s v="Minor Loss"/>
    <s v="M"/>
    <s v="AR"/>
    <s v="AK"/>
    <s v="Anchorage"/>
    <n v="35"/>
    <s v="Y"/>
    <s v="AGENT00876"/>
    <x v="647"/>
    <s v="Manchester"/>
    <s v="CT"/>
    <s v="VNDR00566"/>
    <s v="Benson-Hayes"/>
    <s v="Union City"/>
    <s v="CA"/>
  </r>
  <r>
    <d v="2020-07-22T00:00:00"/>
    <s v="TXN00001314"/>
    <s v="A00006811"/>
    <s v="PLC00003155"/>
    <d v="2013-07-19T00:00:00"/>
    <x v="70"/>
    <d v="2020-07-21T00:00:00"/>
    <x v="1"/>
    <n v="113.68"/>
    <n v="38000"/>
    <s v="D"/>
    <s v="Total Loss"/>
    <s v="L"/>
    <s v="AR"/>
    <s v="AR"/>
    <s v="Fayetteville"/>
    <n v="32"/>
    <s v="Y"/>
    <s v="AGENT00027"/>
    <x v="228"/>
    <s v="Panama City Beach"/>
    <s v="FL"/>
    <s v="VNDR00325"/>
    <s v="Sanders-Stark"/>
    <s v="Louisville"/>
    <s v="KY"/>
  </r>
  <r>
    <d v="2020-07-22T00:00:00"/>
    <s v="TXN00001315"/>
    <s v="A00007869"/>
    <s v="PLC00000027"/>
    <d v="2013-06-07T00:00:00"/>
    <x v="65"/>
    <d v="2020-07-18T00:00:00"/>
    <x v="5"/>
    <n v="11.5"/>
    <n v="300"/>
    <s v="A"/>
    <s v="Total Loss"/>
    <s v="L"/>
    <s v="CA"/>
    <s v="CO"/>
    <s v="Arvada"/>
    <n v="64"/>
    <s v="Y"/>
    <s v="AGENT00107"/>
    <x v="382"/>
    <s v="Manchester"/>
    <s v="CT"/>
    <s v="VNDR00508"/>
    <s v="Conway, Meyer and White"/>
    <s v="Anchorage"/>
    <s v="AK"/>
  </r>
  <r>
    <d v="2020-07-22T00:00:00"/>
    <s v="TXN00001316"/>
    <s v="A00001203"/>
    <s v="PLC00004188"/>
    <d v="2012-01-27T00:00:00"/>
    <x v="62"/>
    <d v="2020-07-16T00:00:00"/>
    <x v="2"/>
    <n v="55.31"/>
    <n v="3000"/>
    <s v="A"/>
    <s v="Total Loss"/>
    <s v="M"/>
    <s v="DC"/>
    <s v="AR"/>
    <s v="Fayetteville"/>
    <n v="40"/>
    <s v="Y"/>
    <s v="AGENT00659"/>
    <x v="812"/>
    <s v="Garden City"/>
    <s v="GA"/>
    <m/>
    <m/>
    <m/>
    <m/>
  </r>
  <r>
    <d v="2020-07-22T00:00:00"/>
    <s v="TXN00001317"/>
    <s v="A00000367"/>
    <s v="PLC00006697"/>
    <d v="2011-09-14T00:00:00"/>
    <x v="68"/>
    <d v="2020-07-20T00:00:00"/>
    <x v="1"/>
    <n v="84.54"/>
    <n v="15000"/>
    <s v="A"/>
    <s v="Major Loss"/>
    <s v="M"/>
    <s v="MA"/>
    <s v="CA"/>
    <s v="Truckee"/>
    <n v="37"/>
    <s v="Y"/>
    <s v="AGENT00036"/>
    <x v="496"/>
    <s v="Odenton"/>
    <s v="MD"/>
    <s v="VNDR00247"/>
    <s v="Brown Inc"/>
    <s v="Cupertino"/>
    <s v="CA"/>
  </r>
  <r>
    <d v="2020-07-22T00:00:00"/>
    <s v="TXN00001318"/>
    <s v="A00008579"/>
    <s v="PLC00004149"/>
    <d v="2011-11-26T00:00:00"/>
    <x v="58"/>
    <d v="2020-07-14T00:00:00"/>
    <x v="3"/>
    <n v="51.36"/>
    <n v="23000"/>
    <s v="A"/>
    <s v="Major Loss"/>
    <s v="M"/>
    <s v="MA"/>
    <s v="TN"/>
    <s v="Nashville"/>
    <n v="39"/>
    <s v="Y"/>
    <s v="AGENT00903"/>
    <x v="813"/>
    <s v="Fayetteville"/>
    <s v="AR"/>
    <s v="VNDR00189"/>
    <s v="Hill LLC"/>
    <s v="Manchester"/>
    <s v="CT"/>
  </r>
  <r>
    <d v="2020-07-23T00:00:00"/>
    <s v="TXN00001319"/>
    <s v="A00006055"/>
    <s v="PLC00001657"/>
    <d v="2010-09-09T00:00:00"/>
    <x v="52"/>
    <d v="2020-07-08T00:00:00"/>
    <x v="4"/>
    <n v="97.1"/>
    <n v="1000"/>
    <s v="A"/>
    <s v="Total Loss"/>
    <s v="M"/>
    <s v="KY"/>
    <s v="AK"/>
    <s v="Anchorage"/>
    <n v="64"/>
    <s v="Y"/>
    <s v="AGENT00180"/>
    <x v="814"/>
    <s v="Pooler"/>
    <s v="GA"/>
    <s v="VNDR00163"/>
    <s v="Foster-Sanchez"/>
    <s v="Fremont"/>
    <s v="CA"/>
  </r>
  <r>
    <d v="2020-07-23T00:00:00"/>
    <s v="TXN00001320"/>
    <s v="A00008455"/>
    <s v="PLC00006885"/>
    <d v="2017-12-09T00:00:00"/>
    <x v="59"/>
    <d v="2020-07-15T00:00:00"/>
    <x v="0"/>
    <n v="145.81"/>
    <n v="7000"/>
    <s v="A"/>
    <s v="Major Loss"/>
    <s v="L"/>
    <s v="KY"/>
    <s v="KY"/>
    <s v="Louisville"/>
    <n v="64"/>
    <s v="Y"/>
    <s v="AGENT00794"/>
    <x v="580"/>
    <s v="Glen Burnie"/>
    <s v="MD"/>
    <s v="VNDR00186"/>
    <s v="Smith PLC"/>
    <s v="Anchorage"/>
    <s v="AK"/>
  </r>
  <r>
    <d v="2020-07-23T00:00:00"/>
    <s v="TXN00001321"/>
    <s v="A00003950"/>
    <s v="PLC00005968"/>
    <d v="2018-09-11T00:00:00"/>
    <x v="54"/>
    <d v="2020-07-10T00:00:00"/>
    <x v="4"/>
    <n v="115.25"/>
    <n v="8000"/>
    <s v="A"/>
    <s v="Major Loss"/>
    <s v="L"/>
    <s v="CT"/>
    <s v="CT"/>
    <s v="Manchester"/>
    <n v="36"/>
    <s v="Y"/>
    <s v="AGENT01011"/>
    <x v="217"/>
    <s v="Montgomery"/>
    <s v="AL"/>
    <s v="VNDR00216"/>
    <s v="Smith-Zimmerman"/>
    <s v="Montgomery"/>
    <s v="AL"/>
  </r>
  <r>
    <d v="2020-07-23T00:00:00"/>
    <s v="TXN00001322"/>
    <s v="A00001386"/>
    <s v="PLC00009108"/>
    <d v="2011-12-23T00:00:00"/>
    <x v="61"/>
    <d v="2020-07-17T00:00:00"/>
    <x v="2"/>
    <n v="65.040000000000006"/>
    <n v="2000"/>
    <s v="A"/>
    <s v="Total Loss"/>
    <s v="M"/>
    <s v="KY"/>
    <s v="CA"/>
    <s v="Fremont"/>
    <n v="33"/>
    <s v="Y"/>
    <s v="AGENT01187"/>
    <x v="379"/>
    <s v="Oklahoma City"/>
    <s v="OK"/>
    <s v="VNDR00575"/>
    <s v="Buck-Tran"/>
    <s v="Manchester"/>
    <s v="CT"/>
  </r>
  <r>
    <d v="2020-07-23T00:00:00"/>
    <s v="TXN00001323"/>
    <s v="A00009047"/>
    <s v="PLC00004679"/>
    <d v="2018-09-13T00:00:00"/>
    <x v="67"/>
    <d v="2020-07-19T00:00:00"/>
    <x v="0"/>
    <n v="182.69"/>
    <n v="7000"/>
    <s v="D"/>
    <s v="Total Loss"/>
    <s v="M"/>
    <s v="FL"/>
    <s v="FL"/>
    <s v="Panama City"/>
    <n v="46"/>
    <s v="Y"/>
    <s v="AGENT01110"/>
    <x v="433"/>
    <s v="Louisville"/>
    <s v="KY"/>
    <s v="VNDR00592"/>
    <s v="Morales, Campbell and Washington"/>
    <s v="Fayetteville"/>
    <s v="AR"/>
  </r>
  <r>
    <d v="2020-07-23T00:00:00"/>
    <s v="TXN00001324"/>
    <s v="A00000592"/>
    <s v="PLC00004858"/>
    <d v="2013-01-27T00:00:00"/>
    <x v="66"/>
    <d v="2020-07-19T00:00:00"/>
    <x v="3"/>
    <n v="96.82"/>
    <n v="72000"/>
    <s v="A"/>
    <s v="Major Loss"/>
    <s v="H"/>
    <s v="CO"/>
    <s v="OK"/>
    <s v="Oklahoma City"/>
    <n v="43"/>
    <s v="Y"/>
    <s v="AGENT00155"/>
    <x v="815"/>
    <s v="Midwest City"/>
    <s v="OK"/>
    <s v="VNDR00126"/>
    <s v="Ward Inc"/>
    <s v="Reading"/>
    <s v="MA"/>
  </r>
  <r>
    <d v="2020-07-23T00:00:00"/>
    <s v="TXN00001325"/>
    <s v="A00007495"/>
    <s v="PLC00003516"/>
    <d v="2015-07-01T00:00:00"/>
    <x v="69"/>
    <d v="2020-07-20T00:00:00"/>
    <x v="5"/>
    <n v="6"/>
    <n v="600"/>
    <s v="A"/>
    <s v="Major Loss"/>
    <s v="H"/>
    <s v="AZ"/>
    <s v="OK"/>
    <s v="Oklahoma City"/>
    <n v="30"/>
    <s v="Y"/>
    <s v="AGENT00717"/>
    <x v="816"/>
    <s v="Savannah"/>
    <s v="GA"/>
    <m/>
    <m/>
    <m/>
    <m/>
  </r>
  <r>
    <d v="2020-07-23T00:00:00"/>
    <s v="TXN00001326"/>
    <s v="A00003048"/>
    <s v="PLC00002078"/>
    <d v="2017-06-06T00:00:00"/>
    <x v="63"/>
    <d v="2020-07-17T00:00:00"/>
    <x v="2"/>
    <n v="53.33"/>
    <n v="3000"/>
    <s v="A"/>
    <s v="Total Loss"/>
    <s v="L"/>
    <s v="MD"/>
    <s v="CA"/>
    <s v="Dublin"/>
    <n v="37"/>
    <s v="Y"/>
    <s v="AGENT00057"/>
    <x v="817"/>
    <s v="Washington"/>
    <s v="DC"/>
    <s v="VNDR00394"/>
    <s v="Hart PLC"/>
    <s v="Santa Rosa"/>
    <s v="CA"/>
  </r>
  <r>
    <d v="2020-07-23T00:00:00"/>
    <s v="TXN00001327"/>
    <s v="A00002130"/>
    <s v="PLC00000960"/>
    <d v="2019-06-17T00:00:00"/>
    <x v="58"/>
    <d v="2020-07-14T00:00:00"/>
    <x v="4"/>
    <n v="95.96"/>
    <n v="10000"/>
    <s v="A"/>
    <s v="Major Loss"/>
    <s v="L"/>
    <s v="AK"/>
    <s v="MA"/>
    <s v="Agawam"/>
    <n v="28"/>
    <s v="Y"/>
    <s v="AGENT01075"/>
    <x v="551"/>
    <s v="Washington"/>
    <s v="DC"/>
    <s v="VNDR00282"/>
    <s v="Holmes, Bishop and Nunez"/>
    <s v="Fayetteville"/>
    <s v="AR"/>
  </r>
  <r>
    <d v="2020-07-23T00:00:00"/>
    <s v="TXN00001328"/>
    <s v="A00007566"/>
    <s v="PLC00008893"/>
    <d v="2015-11-08T00:00:00"/>
    <x v="59"/>
    <d v="2020-07-15T00:00:00"/>
    <x v="1"/>
    <n v="156.78"/>
    <n v="14000"/>
    <s v="A"/>
    <s v="Total Loss"/>
    <s v="M"/>
    <s v="VT"/>
    <s v="TN"/>
    <s v="Nashville"/>
    <n v="46"/>
    <s v="Y"/>
    <s v="AGENT00509"/>
    <x v="409"/>
    <s v="Bethany"/>
    <s v="OK"/>
    <s v="VNDR00503"/>
    <s v="Williams Inc"/>
    <s v="Manchester"/>
    <s v="CT"/>
  </r>
  <r>
    <d v="2020-07-23T00:00:00"/>
    <s v="TXN00001329"/>
    <s v="A00008811"/>
    <s v="PLC00003196"/>
    <d v="2018-08-09T00:00:00"/>
    <x v="58"/>
    <d v="2020-07-14T00:00:00"/>
    <x v="2"/>
    <n v="89.14"/>
    <n v="4000"/>
    <s v="A"/>
    <s v="Major Loss"/>
    <s v="L"/>
    <s v="FL"/>
    <s v="MA"/>
    <s v="Newton"/>
    <n v="29"/>
    <s v="Y"/>
    <s v="AGENT00079"/>
    <x v="17"/>
    <s v="Washington"/>
    <s v="DC"/>
    <m/>
    <m/>
    <m/>
    <m/>
  </r>
  <r>
    <d v="2020-07-23T00:00:00"/>
    <s v="TXN00001330"/>
    <s v="A00005230"/>
    <s v="PLC00002304"/>
    <d v="2015-07-20T00:00:00"/>
    <x v="58"/>
    <d v="2020-07-14T00:00:00"/>
    <x v="1"/>
    <n v="94.49"/>
    <n v="34000"/>
    <s v="A"/>
    <s v="Minor Loss"/>
    <s v="M"/>
    <s v="OK"/>
    <s v="CO"/>
    <s v="Pueblo"/>
    <n v="60"/>
    <s v="N"/>
    <s v="AGENT00040"/>
    <x v="452"/>
    <s v="Belchertown"/>
    <s v="MA"/>
    <s v="VNDR00355"/>
    <s v="Gonzalez-Hernandez"/>
    <s v="Montgomery"/>
    <s v="AL"/>
  </r>
  <r>
    <d v="2020-07-23T00:00:00"/>
    <s v="TXN00001331"/>
    <s v="A00007989"/>
    <s v="PLC00004571"/>
    <d v="2012-10-06T00:00:00"/>
    <x v="61"/>
    <d v="2020-07-17T00:00:00"/>
    <x v="4"/>
    <n v="86.1"/>
    <n v="8000"/>
    <s v="A"/>
    <s v="Major Loss"/>
    <s v="L"/>
    <s v="CO"/>
    <s v="CO"/>
    <s v="Arvada"/>
    <n v="63"/>
    <s v="Y"/>
    <s v="AGENT00296"/>
    <x v="187"/>
    <s v="Pooler"/>
    <s v="GA"/>
    <s v="VNDR00326"/>
    <s v="Stewart Ltd"/>
    <s v="Washington"/>
    <s v="DC"/>
  </r>
  <r>
    <d v="2020-07-23T00:00:00"/>
    <s v="TXN00001332"/>
    <s v="A00001032"/>
    <s v="PLC00000550"/>
    <d v="2017-05-29T00:00:00"/>
    <x v="62"/>
    <d v="2020-07-16T00:00:00"/>
    <x v="5"/>
    <n v="6.59"/>
    <n v="200"/>
    <s v="A"/>
    <s v="Major Loss"/>
    <s v="H"/>
    <s v="CT"/>
    <s v="KY"/>
    <s v="Louisville"/>
    <n v="50"/>
    <s v="Y"/>
    <s v="AGENT00590"/>
    <x v="818"/>
    <s v="Tybee Island"/>
    <s v="GA"/>
    <s v="VNDR00258"/>
    <s v="Rodriguez-Thompson"/>
    <s v="Nashville"/>
    <s v="TN"/>
  </r>
  <r>
    <d v="2020-07-23T00:00:00"/>
    <s v="TXN00001333"/>
    <s v="A00004166"/>
    <s v="PLC00000234"/>
    <d v="2012-12-12T00:00:00"/>
    <x v="53"/>
    <d v="2020-07-09T00:00:00"/>
    <x v="4"/>
    <n v="100.91"/>
    <n v="4000"/>
    <s v="A"/>
    <s v="Minor Loss"/>
    <s v="L"/>
    <s v="KY"/>
    <s v="AK"/>
    <s v="Anchorage"/>
    <n v="51"/>
    <s v="Y"/>
    <s v="AGENT00109"/>
    <x v="361"/>
    <s v="Lynn Haven"/>
    <s v="FL"/>
    <s v="VNDR00486"/>
    <s v="Taylor-Price"/>
    <s v="San Leandro"/>
    <s v="CA"/>
  </r>
  <r>
    <d v="2020-07-23T00:00:00"/>
    <s v="TXN00001334"/>
    <s v="A00009538"/>
    <s v="PLC00005259"/>
    <d v="2012-09-13T00:00:00"/>
    <x v="56"/>
    <d v="2020-07-11T00:00:00"/>
    <x v="5"/>
    <n v="10"/>
    <n v="600"/>
    <s v="A"/>
    <s v="Major Loss"/>
    <s v="L"/>
    <s v="CA"/>
    <s v="AL"/>
    <s v="Montgomery"/>
    <n v="54"/>
    <s v="N"/>
    <s v="AGENT00171"/>
    <x v="819"/>
    <s v="Washington"/>
    <s v="DC"/>
    <s v="VNDR00180"/>
    <s v="Cole Group"/>
    <s v="Jackson"/>
    <s v="CA"/>
  </r>
  <r>
    <d v="2020-07-23T00:00:00"/>
    <s v="TXN00001335"/>
    <s v="A00009287"/>
    <s v="PLC00004396"/>
    <d v="2017-01-06T00:00:00"/>
    <x v="66"/>
    <d v="2020-07-19T00:00:00"/>
    <x v="4"/>
    <n v="105.23"/>
    <n v="2000"/>
    <s v="A"/>
    <s v="Total Loss"/>
    <s v="L"/>
    <s v="AL"/>
    <s v="FL"/>
    <s v="Panama City"/>
    <n v="40"/>
    <s v="Y"/>
    <s v="AGENT00610"/>
    <x v="679"/>
    <s v="Montgomery"/>
    <s v="AL"/>
    <s v="VNDR00499"/>
    <s v="Green, Hernandez and Conley"/>
    <s v="Savannah"/>
    <s v="GA"/>
  </r>
  <r>
    <d v="2020-07-23T00:00:00"/>
    <s v="TXN00001336"/>
    <s v="A00001552"/>
    <s v="PLC00005934"/>
    <d v="2018-02-13T00:00:00"/>
    <x v="68"/>
    <d v="2020-07-20T00:00:00"/>
    <x v="2"/>
    <n v="82.27"/>
    <n v="3000"/>
    <s v="A"/>
    <s v="Major Loss"/>
    <s v="L"/>
    <s v="OK"/>
    <s v="OK"/>
    <s v="Oklahoma City"/>
    <n v="63"/>
    <s v="Y"/>
    <s v="AGENT00753"/>
    <x v="554"/>
    <s v="Anchorage"/>
    <s v="AK"/>
    <m/>
    <m/>
    <m/>
    <m/>
  </r>
  <r>
    <d v="2020-07-23T00:00:00"/>
    <s v="TXN00001337"/>
    <s v="A00002004"/>
    <s v="PLC00002759"/>
    <d v="2019-10-21T00:00:00"/>
    <x v="58"/>
    <d v="2020-07-14T00:00:00"/>
    <x v="1"/>
    <n v="143.56"/>
    <n v="32000"/>
    <s v="A"/>
    <s v="Minor Loss"/>
    <s v="H"/>
    <s v="AZ"/>
    <s v="DC"/>
    <s v="Washington"/>
    <n v="61"/>
    <s v="Y"/>
    <s v="AGENT01149"/>
    <x v="820"/>
    <s v="San Leandro"/>
    <s v="CA"/>
    <s v="VNDR00593"/>
    <s v="Walter Group"/>
    <s v="Louisville"/>
    <s v="KY"/>
  </r>
  <r>
    <d v="2020-07-23T00:00:00"/>
    <s v="TXN00001338"/>
    <s v="A00007214"/>
    <s v="PLC00008122"/>
    <d v="2017-12-22T00:00:00"/>
    <x v="70"/>
    <d v="2020-07-21T00:00:00"/>
    <x v="1"/>
    <n v="141.47999999999999"/>
    <n v="26000"/>
    <s v="A"/>
    <s v="Total Loss"/>
    <s v="M"/>
    <s v="MA"/>
    <s v="MA"/>
    <s v="Falmouth"/>
    <n v="56"/>
    <s v="Y"/>
    <s v="AGENT01162"/>
    <x v="821"/>
    <s v="Nashville"/>
    <s v="TN"/>
    <s v="VNDR00138"/>
    <s v="Hayden Inc"/>
    <s v="McCrory"/>
    <s v="AR"/>
  </r>
  <r>
    <d v="2020-07-23T00:00:00"/>
    <s v="TXN00001339"/>
    <s v="A00003534"/>
    <s v="PLC00004657"/>
    <d v="2018-02-01T00:00:00"/>
    <x v="66"/>
    <d v="2020-07-19T00:00:00"/>
    <x v="3"/>
    <n v="77.37"/>
    <n v="20000"/>
    <s v="A"/>
    <s v="Total Loss"/>
    <s v="L"/>
    <s v="VT"/>
    <s v="GA"/>
    <s v="Savannah"/>
    <n v="38"/>
    <s v="Y"/>
    <s v="AGENT01102"/>
    <x v="358"/>
    <s v="Louisville"/>
    <s v="KY"/>
    <m/>
    <m/>
    <m/>
    <m/>
  </r>
  <r>
    <d v="2020-07-23T00:00:00"/>
    <s v="TXN00001340"/>
    <s v="A00002548"/>
    <s v="PLC00006372"/>
    <d v="2018-08-20T00:00:00"/>
    <x v="64"/>
    <d v="2020-07-18T00:00:00"/>
    <x v="2"/>
    <n v="59.27"/>
    <n v="4000"/>
    <s v="A"/>
    <s v="Total Loss"/>
    <s v="M"/>
    <s v="AK"/>
    <s v="DC"/>
    <s v="Washington"/>
    <n v="31"/>
    <s v="Y"/>
    <s v="AGENT00522"/>
    <x v="822"/>
    <s v="Montgomery"/>
    <s v="AL"/>
    <m/>
    <m/>
    <m/>
    <m/>
  </r>
  <r>
    <d v="2020-07-23T00:00:00"/>
    <s v="TXN00001341"/>
    <s v="A00005055"/>
    <s v="PLC00002920"/>
    <d v="2019-07-23T00:00:00"/>
    <x v="70"/>
    <d v="2020-07-21T00:00:00"/>
    <x v="5"/>
    <n v="10.74"/>
    <n v="100"/>
    <s v="A"/>
    <s v="Major Loss"/>
    <s v="L"/>
    <s v="VT"/>
    <s v="CA"/>
    <s v="Fremont"/>
    <n v="43"/>
    <s v="Y"/>
    <s v="AGENT00046"/>
    <x v="54"/>
    <s v="Hayward"/>
    <s v="CA"/>
    <m/>
    <m/>
    <m/>
    <m/>
  </r>
  <r>
    <d v="2020-07-23T00:00:00"/>
    <s v="TXN00001342"/>
    <s v="A00006940"/>
    <s v="PLC00008103"/>
    <d v="2015-06-02T00:00:00"/>
    <x v="67"/>
    <d v="2020-07-19T00:00:00"/>
    <x v="0"/>
    <n v="194.54"/>
    <n v="13000"/>
    <s v="D"/>
    <s v="Major Loss"/>
    <s v="L"/>
    <s v="AZ"/>
    <s v="KY"/>
    <s v="Louisville"/>
    <n v="33"/>
    <s v="Y"/>
    <s v="AGENT00428"/>
    <x v="87"/>
    <s v="Montgomery"/>
    <s v="AL"/>
    <s v="VNDR00523"/>
    <s v="Baker Ltd"/>
    <s v="Nashville"/>
    <s v="TN"/>
  </r>
  <r>
    <d v="2020-07-23T00:00:00"/>
    <s v="TXN00001343"/>
    <s v="A00004565"/>
    <s v="PLC00001335"/>
    <d v="2018-08-12T00:00:00"/>
    <x v="69"/>
    <d v="2020-07-20T00:00:00"/>
    <x v="5"/>
    <n v="7.48"/>
    <n v="200"/>
    <s v="A"/>
    <s v="Total Loss"/>
    <s v="M"/>
    <s v="AL"/>
    <s v="AK"/>
    <s v="Anchorage"/>
    <n v="35"/>
    <s v="Y"/>
    <s v="AGENT00434"/>
    <x v="316"/>
    <s v="Glendale"/>
    <s v="AZ"/>
    <s v="VNDR00566"/>
    <s v="Benson-Hayes"/>
    <s v="Union City"/>
    <s v="CA"/>
  </r>
  <r>
    <d v="2020-07-23T00:00:00"/>
    <s v="TXN00001344"/>
    <s v="A00003342"/>
    <s v="PLC00003558"/>
    <d v="2018-04-24T00:00:00"/>
    <x v="70"/>
    <d v="2020-07-21T00:00:00"/>
    <x v="3"/>
    <n v="64.75"/>
    <n v="82000"/>
    <s v="A"/>
    <s v="Major Loss"/>
    <s v="L"/>
    <s v="AZ"/>
    <s v="VT"/>
    <s v="Thetford"/>
    <n v="64"/>
    <s v="Y"/>
    <s v="AGENT00570"/>
    <x v="823"/>
    <s v="Waltham"/>
    <s v="MA"/>
    <s v="VNDR00433"/>
    <s v="Sanchez PLC"/>
    <s v="Fayetteville"/>
    <s v="AR"/>
  </r>
  <r>
    <d v="2020-07-24T00:00:00"/>
    <s v="TXN00001345"/>
    <s v="A00003335"/>
    <s v="PLC00009094"/>
    <d v="2015-02-22T00:00:00"/>
    <x v="58"/>
    <d v="2020-07-14T00:00:00"/>
    <x v="1"/>
    <n v="127.14"/>
    <n v="34000"/>
    <s v="A"/>
    <s v="Major Loss"/>
    <s v="L"/>
    <s v="MD"/>
    <s v="TN"/>
    <s v="Nashville"/>
    <n v="54"/>
    <s v="Y"/>
    <s v="AGENT00648"/>
    <x v="139"/>
    <s v="Louisville"/>
    <s v="KY"/>
    <s v="VNDR00408"/>
    <s v="Wright PLC"/>
    <s v="Anchorage"/>
    <s v="AK"/>
  </r>
  <r>
    <d v="2020-07-24T00:00:00"/>
    <s v="TXN00001346"/>
    <s v="A00001169"/>
    <s v="PLC00005091"/>
    <d v="2016-10-22T00:00:00"/>
    <x v="71"/>
    <d v="2020-07-22T00:00:00"/>
    <x v="1"/>
    <n v="136.21"/>
    <n v="28000"/>
    <s v="A"/>
    <s v="Major Loss"/>
    <s v="L"/>
    <s v="DC"/>
    <s v="CA"/>
    <s v="Oakland"/>
    <n v="42"/>
    <s v="Y"/>
    <s v="AGENT00483"/>
    <x v="824"/>
    <s v="Mesa"/>
    <s v="AZ"/>
    <s v="VNDR00344"/>
    <s v="Lewis Ltd"/>
    <s v="Montgomery"/>
    <s v="AL"/>
  </r>
  <r>
    <d v="2020-07-24T00:00:00"/>
    <s v="TXN00001347"/>
    <s v="A00000116"/>
    <s v="PLC00008476"/>
    <d v="2019-04-13T00:00:00"/>
    <x v="62"/>
    <d v="2020-07-18T00:00:00"/>
    <x v="3"/>
    <n v="66.12"/>
    <n v="57000"/>
    <s v="A"/>
    <s v="Total Loss"/>
    <s v="L"/>
    <s v="AL"/>
    <s v="CO"/>
    <s v="Arvada"/>
    <n v="45"/>
    <s v="Y"/>
    <s v="AGENT00656"/>
    <x v="825"/>
    <s v="Savannah"/>
    <s v="GA"/>
    <m/>
    <m/>
    <m/>
    <m/>
  </r>
  <r>
    <d v="2020-07-24T00:00:00"/>
    <s v="TXN00001348"/>
    <s v="A00009243"/>
    <s v="PLC00005997"/>
    <d v="2011-03-29T00:00:00"/>
    <x v="62"/>
    <d v="2020-07-18T00:00:00"/>
    <x v="4"/>
    <n v="130.66999999999999"/>
    <n v="8000"/>
    <s v="A"/>
    <s v="Minor Loss"/>
    <s v="L"/>
    <s v="CO"/>
    <s v="OK"/>
    <s v="Edmond"/>
    <n v="38"/>
    <s v="Y"/>
    <s v="AGENT00776"/>
    <x v="826"/>
    <s v="Glendale"/>
    <s v="AZ"/>
    <s v="VNDR00366"/>
    <s v="Barnes, Mills and Hill"/>
    <s v="Wilmington"/>
    <s v="VT"/>
  </r>
  <r>
    <d v="2020-07-24T00:00:00"/>
    <s v="TXN00001349"/>
    <s v="A00004627"/>
    <s v="PLC00002378"/>
    <d v="2010-09-05T00:00:00"/>
    <x v="61"/>
    <d v="2020-07-17T00:00:00"/>
    <x v="4"/>
    <n v="101.88"/>
    <n v="4000"/>
    <s v="A"/>
    <s v="Major Loss"/>
    <s v="L"/>
    <s v="CT"/>
    <s v="CO"/>
    <s v="Arvada"/>
    <n v="42"/>
    <s v="Y"/>
    <s v="AGENT00921"/>
    <x v="196"/>
    <s v="Anchorage"/>
    <s v="AK"/>
    <s v="VNDR00486"/>
    <s v="Taylor-Price"/>
    <s v="San Leandro"/>
    <s v="CA"/>
  </r>
  <r>
    <d v="2020-07-24T00:00:00"/>
    <s v="TXN00001350"/>
    <s v="A00003296"/>
    <s v="PLC00008819"/>
    <d v="2019-12-21T00:00:00"/>
    <x v="70"/>
    <d v="2020-07-21T00:00:00"/>
    <x v="5"/>
    <n v="7.08"/>
    <n v="700"/>
    <s v="A"/>
    <s v="Minor Loss"/>
    <s v="L"/>
    <s v="DC"/>
    <s v="TN"/>
    <s v="Nashville"/>
    <n v="28"/>
    <s v="Y"/>
    <s v="AGENT00808"/>
    <x v="230"/>
    <s v="Nashville"/>
    <s v="TN"/>
    <s v="VNDR00239"/>
    <s v="Brooks-Bowen"/>
    <s v="Oklahoma City"/>
    <s v="OK"/>
  </r>
  <r>
    <d v="2020-07-24T00:00:00"/>
    <s v="TXN00001351"/>
    <s v="A00008336"/>
    <s v="PLC00004763"/>
    <d v="2013-02-18T00:00:00"/>
    <x v="65"/>
    <d v="2020-07-19T00:00:00"/>
    <x v="3"/>
    <n v="50.53"/>
    <n v="91000"/>
    <s v="A"/>
    <s v="Minor Loss"/>
    <s v="M"/>
    <s v="DC"/>
    <s v="VT"/>
    <s v="Barre"/>
    <n v="26"/>
    <s v="Y"/>
    <s v="AGENT01159"/>
    <x v="717"/>
    <s v="Glendale"/>
    <s v="AZ"/>
    <s v="VNDR00562"/>
    <s v="Stephens Group"/>
    <s v="Louisville"/>
    <s v="KY"/>
  </r>
  <r>
    <d v="2020-07-24T00:00:00"/>
    <s v="TXN00001352"/>
    <s v="A00006958"/>
    <s v="PLC00001504"/>
    <d v="2017-07-15T00:00:00"/>
    <x v="57"/>
    <d v="2020-07-13T00:00:00"/>
    <x v="4"/>
    <n v="106.99"/>
    <n v="7000"/>
    <s v="A"/>
    <s v="Major Loss"/>
    <s v="M"/>
    <s v="DC"/>
    <s v="AZ"/>
    <s v="Glendale"/>
    <n v="42"/>
    <s v="Y"/>
    <s v="AGENT00824"/>
    <x v="58"/>
    <s v="Montgomery"/>
    <s v="AL"/>
    <m/>
    <m/>
    <m/>
    <m/>
  </r>
  <r>
    <d v="2020-07-24T00:00:00"/>
    <s v="TXN00001353"/>
    <s v="A00008782"/>
    <s v="PLC00004386"/>
    <d v="2015-09-22T00:00:00"/>
    <x v="60"/>
    <d v="2020-07-16T00:00:00"/>
    <x v="5"/>
    <n v="6.71"/>
    <n v="100"/>
    <s v="A"/>
    <s v="Total Loss"/>
    <s v="L"/>
    <s v="AL"/>
    <s v="OK"/>
    <s v="Oklahoma City"/>
    <n v="46"/>
    <s v="Y"/>
    <s v="AGENT00228"/>
    <x v="474"/>
    <s v="Savannah"/>
    <s v="GA"/>
    <s v="VNDR00477"/>
    <s v="Elliott-Brown"/>
    <s v="Louisville"/>
    <s v="KY"/>
  </r>
  <r>
    <d v="2020-07-24T00:00:00"/>
    <s v="TXN00001354"/>
    <s v="A00002720"/>
    <s v="PLC00004077"/>
    <d v="2012-06-06T00:00:00"/>
    <x v="57"/>
    <d v="2020-07-13T00:00:00"/>
    <x v="1"/>
    <n v="143.57"/>
    <n v="18000"/>
    <s v="A"/>
    <s v="Major Loss"/>
    <s v="M"/>
    <s v="CA"/>
    <s v="CO"/>
    <s v="Arvada"/>
    <n v="52"/>
    <s v="N"/>
    <s v="AGENT00008"/>
    <x v="827"/>
    <s v="Panama City"/>
    <s v="FL"/>
    <m/>
    <m/>
    <m/>
    <m/>
  </r>
  <r>
    <d v="2020-07-24T00:00:00"/>
    <s v="TXN00001355"/>
    <s v="A00009356"/>
    <s v="PLC00007738"/>
    <d v="2016-12-11T00:00:00"/>
    <x v="61"/>
    <d v="2020-07-17T00:00:00"/>
    <x v="1"/>
    <n v="152.44999999999999"/>
    <n v="16000"/>
    <s v="A"/>
    <s v="Total Loss"/>
    <s v="L"/>
    <s v="AR"/>
    <s v="CA"/>
    <s v="Oakland"/>
    <n v="38"/>
    <s v="Y"/>
    <s v="AGENT01150"/>
    <x v="828"/>
    <s v="Anchorage"/>
    <s v="AK"/>
    <s v="VNDR00233"/>
    <s v="Cardenas-Mcknight"/>
    <s v="Anchorage"/>
    <s v="AK"/>
  </r>
  <r>
    <d v="2020-07-24T00:00:00"/>
    <s v="TXN00001356"/>
    <s v="A00004665"/>
    <s v="PLC00004085"/>
    <d v="2015-07-26T00:00:00"/>
    <x v="54"/>
    <d v="2020-07-10T00:00:00"/>
    <x v="4"/>
    <n v="136.29"/>
    <n v="7000"/>
    <s v="A"/>
    <s v="Total Loss"/>
    <s v="L"/>
    <s v="MA"/>
    <s v="MA"/>
    <s v="Auburn"/>
    <n v="29"/>
    <s v="Y"/>
    <s v="AGENT00323"/>
    <x v="829"/>
    <s v="Norman"/>
    <s v="OK"/>
    <s v="VNDR00093"/>
    <s v="Mullins-Ramsey"/>
    <s v="Washington"/>
    <s v="DC"/>
  </r>
  <r>
    <d v="2020-07-24T00:00:00"/>
    <s v="TXN00001357"/>
    <s v="A00005549"/>
    <s v="PLC00009122"/>
    <d v="2012-09-07T00:00:00"/>
    <x v="72"/>
    <d v="2020-07-23T00:00:00"/>
    <x v="4"/>
    <n v="115.5"/>
    <n v="2000"/>
    <s v="A"/>
    <s v="Minor Loss"/>
    <s v="M"/>
    <s v="CT"/>
    <s v="CA"/>
    <s v="Oakland"/>
    <n v="28"/>
    <s v="Y"/>
    <s v="AGENT01095"/>
    <x v="830"/>
    <s v="Lynn Haven"/>
    <s v="FL"/>
    <s v="VNDR00353"/>
    <s v="Compton, Khan and Cabrera"/>
    <s v="Worcester"/>
    <s v="MA"/>
  </r>
  <r>
    <d v="2020-07-24T00:00:00"/>
    <s v="TXN00001358"/>
    <s v="A00003639"/>
    <s v="PLC00001508"/>
    <d v="2016-08-13T00:00:00"/>
    <x v="68"/>
    <d v="2020-07-21T00:00:00"/>
    <x v="4"/>
    <n v="77.23"/>
    <n v="7000"/>
    <s v="A"/>
    <s v="Total Loss"/>
    <s v="M"/>
    <s v="AZ"/>
    <s v="TN"/>
    <s v="Brentwood"/>
    <n v="63"/>
    <s v="Y"/>
    <s v="AGENT00386"/>
    <x v="678"/>
    <s v="Bakersfield"/>
    <s v="CA"/>
    <s v="VNDR00456"/>
    <s v="Reyes, Joseph and Gutierrez"/>
    <s v="Lawrence"/>
    <s v="MA"/>
  </r>
  <r>
    <d v="2020-07-24T00:00:00"/>
    <s v="TXN00001359"/>
    <s v="A00001070"/>
    <s v="PLC00002287"/>
    <d v="2016-01-03T00:00:00"/>
    <x v="57"/>
    <d v="2020-07-13T00:00:00"/>
    <x v="0"/>
    <n v="108.5"/>
    <n v="4000"/>
    <s v="A"/>
    <s v="Major Loss"/>
    <s v="M"/>
    <s v="MD"/>
    <s v="CA"/>
    <s v="Oakland"/>
    <n v="25"/>
    <s v="Y"/>
    <s v="AGENT00729"/>
    <x v="656"/>
    <s v="Oklahoma City"/>
    <s v="OK"/>
    <s v="VNDR00167"/>
    <s v="Diaz Group"/>
    <s v="Arvada"/>
    <s v="CO"/>
  </r>
  <r>
    <d v="2020-07-24T00:00:00"/>
    <s v="TXN00001360"/>
    <s v="A00002440"/>
    <s v="PLC00002379"/>
    <d v="2012-08-27T00:00:00"/>
    <x v="61"/>
    <d v="2020-07-17T00:00:00"/>
    <x v="1"/>
    <n v="159.71"/>
    <n v="11000"/>
    <s v="A"/>
    <s v="Total Loss"/>
    <s v="L"/>
    <s v="AK"/>
    <s v="CA"/>
    <s v="Grass Valley"/>
    <n v="49"/>
    <s v="Y"/>
    <s v="AGENT00821"/>
    <x v="621"/>
    <s v="Mammoth Lakes"/>
    <s v="CA"/>
    <s v="VNDR00541"/>
    <s v="Robinson-Hernandez"/>
    <s v="Louisville"/>
    <s v="KY"/>
  </r>
  <r>
    <d v="2020-07-24T00:00:00"/>
    <s v="TXN00001361"/>
    <s v="A00003019"/>
    <s v="PLC00004511"/>
    <d v="2010-10-29T00:00:00"/>
    <x v="68"/>
    <d v="2020-07-21T00:00:00"/>
    <x v="5"/>
    <n v="10.99"/>
    <n v="400"/>
    <s v="D"/>
    <s v="Total Loss"/>
    <s v="L"/>
    <s v="GA"/>
    <s v="CO"/>
    <s v="Arvada"/>
    <n v="33"/>
    <s v="Y"/>
    <s v="AGENT00684"/>
    <x v="779"/>
    <s v="Fayetteville"/>
    <s v="AR"/>
    <s v="VNDR00491"/>
    <s v="Powell, Chavez and Phelps"/>
    <s v="Anchorage"/>
    <s v="AK"/>
  </r>
  <r>
    <d v="2020-07-24T00:00:00"/>
    <s v="TXN00001362"/>
    <s v="A00003771"/>
    <s v="PLC00007737"/>
    <d v="2019-09-15T00:00:00"/>
    <x v="58"/>
    <d v="2020-07-14T00:00:00"/>
    <x v="1"/>
    <n v="105.93"/>
    <n v="26000"/>
    <s v="A"/>
    <s v="Minor Loss"/>
    <s v="L"/>
    <s v="MD"/>
    <s v="AK"/>
    <s v="Anchorage"/>
    <n v="56"/>
    <s v="Y"/>
    <s v="AGENT00414"/>
    <x v="448"/>
    <s v="Washington"/>
    <s v="DC"/>
    <m/>
    <m/>
    <m/>
    <m/>
  </r>
  <r>
    <d v="2020-07-24T00:00:00"/>
    <s v="TXN00001363"/>
    <s v="A00002442"/>
    <s v="PLC00001774"/>
    <d v="2014-11-20T00:00:00"/>
    <x v="72"/>
    <d v="2020-07-23T00:00:00"/>
    <x v="2"/>
    <n v="71.53"/>
    <n v="4000"/>
    <s v="A"/>
    <s v="Total Loss"/>
    <s v="L"/>
    <s v="MD"/>
    <s v="CA"/>
    <s v="Hayward"/>
    <n v="45"/>
    <s v="Y"/>
    <s v="AGENT01040"/>
    <x v="443"/>
    <s v="Glendale"/>
    <s v="AZ"/>
    <s v="VNDR00293"/>
    <s v="Brown Ltd"/>
    <s v="Cambridge"/>
    <s v="MA"/>
  </r>
  <r>
    <d v="2020-07-24T00:00:00"/>
    <s v="TXN00001364"/>
    <s v="A00007751"/>
    <s v="PLC00001565"/>
    <d v="2011-08-11T00:00:00"/>
    <x v="56"/>
    <d v="2020-07-11T00:00:00"/>
    <x v="2"/>
    <n v="89.53"/>
    <n v="3000"/>
    <s v="A"/>
    <s v="Minor Loss"/>
    <s v="L"/>
    <s v="MA"/>
    <s v="CT"/>
    <s v="Manchester"/>
    <n v="57"/>
    <s v="Y"/>
    <s v="AGENT00270"/>
    <x v="501"/>
    <s v="Litchfield Park"/>
    <s v="AZ"/>
    <s v="VNDR00019"/>
    <s v="Wells-Hooper"/>
    <s v="Glendale"/>
    <s v="AZ"/>
  </r>
  <r>
    <d v="2020-07-24T00:00:00"/>
    <s v="TXN00001365"/>
    <s v="A00002400"/>
    <s v="PLC00005920"/>
    <d v="2019-09-27T00:00:00"/>
    <x v="66"/>
    <d v="2020-07-19T00:00:00"/>
    <x v="5"/>
    <n v="6.55"/>
    <n v="200"/>
    <s v="A"/>
    <s v="Total Loss"/>
    <s v="L"/>
    <s v="FL"/>
    <s v="DC"/>
    <s v="Washington"/>
    <n v="50"/>
    <s v="Y"/>
    <s v="AGENT00645"/>
    <x v="831"/>
    <s v="Fayetteville"/>
    <s v="AR"/>
    <m/>
    <m/>
    <m/>
    <m/>
  </r>
  <r>
    <d v="2020-07-24T00:00:00"/>
    <s v="TXN00001366"/>
    <s v="A00004273"/>
    <s v="PLC00009574"/>
    <d v="2012-05-12T00:00:00"/>
    <x v="72"/>
    <d v="2020-07-23T00:00:00"/>
    <x v="1"/>
    <n v="82.35"/>
    <n v="35000"/>
    <s v="A"/>
    <s v="Total Loss"/>
    <s v="L"/>
    <s v="AL"/>
    <s v="FL"/>
    <s v="Panama City"/>
    <n v="36"/>
    <s v="Y"/>
    <s v="AGENT00933"/>
    <x v="162"/>
    <s v="Panama City"/>
    <s v="FL"/>
    <m/>
    <m/>
    <m/>
    <m/>
  </r>
  <r>
    <d v="2020-07-24T00:00:00"/>
    <s v="TXN00001367"/>
    <s v="A00002899"/>
    <s v="PLC00003716"/>
    <d v="2011-01-13T00:00:00"/>
    <x v="54"/>
    <d v="2020-07-10T00:00:00"/>
    <x v="4"/>
    <n v="105.57"/>
    <n v="3000"/>
    <s v="A"/>
    <s v="Major Loss"/>
    <s v="M"/>
    <s v="MD"/>
    <s v="AL"/>
    <s v="Montgomery"/>
    <n v="32"/>
    <s v="Y"/>
    <s v="AGENT00407"/>
    <x v="832"/>
    <s v="Nashville"/>
    <s v="TN"/>
    <m/>
    <m/>
    <m/>
    <m/>
  </r>
  <r>
    <d v="2020-07-24T00:00:00"/>
    <s v="TXN00001368"/>
    <s v="A00008306"/>
    <s v="PLC00007309"/>
    <d v="2019-11-24T00:00:00"/>
    <x v="62"/>
    <d v="2020-07-18T00:00:00"/>
    <x v="4"/>
    <n v="91.12"/>
    <n v="8000"/>
    <s v="A"/>
    <s v="Major Loss"/>
    <s v="M"/>
    <s v="CO"/>
    <s v="GA"/>
    <s v="Savannah"/>
    <n v="57"/>
    <s v="Y"/>
    <s v="AGENT01184"/>
    <x v="334"/>
    <s v="Nashville"/>
    <s v="TN"/>
    <s v="VNDR00499"/>
    <s v="Green, Hernandez and Conley"/>
    <s v="Savannah"/>
    <s v="GA"/>
  </r>
  <r>
    <d v="2020-07-24T00:00:00"/>
    <s v="TXN00001369"/>
    <s v="A00005195"/>
    <s v="PLC00003043"/>
    <d v="2014-05-22T00:00:00"/>
    <x v="63"/>
    <d v="2020-07-17T00:00:00"/>
    <x v="2"/>
    <n v="87.21"/>
    <n v="1000"/>
    <s v="A"/>
    <s v="Total Loss"/>
    <s v="M"/>
    <s v="KY"/>
    <s v="CA"/>
    <s v="Newark"/>
    <n v="62"/>
    <s v="Y"/>
    <s v="AGENT00313"/>
    <x v="34"/>
    <s v="Montgomery"/>
    <s v="AL"/>
    <m/>
    <m/>
    <m/>
    <m/>
  </r>
  <r>
    <d v="2020-07-24T00:00:00"/>
    <s v="TXN00001370"/>
    <s v="A00000836"/>
    <s v="PLC00009199"/>
    <d v="2019-12-21T00:00:00"/>
    <x v="66"/>
    <d v="2020-07-19T00:00:00"/>
    <x v="2"/>
    <n v="59.42"/>
    <n v="3000"/>
    <s v="D"/>
    <s v="Major Loss"/>
    <s v="H"/>
    <s v="KY"/>
    <s v="GA"/>
    <s v="Pooler"/>
    <n v="30"/>
    <s v="Y"/>
    <s v="AGENT00931"/>
    <x v="833"/>
    <s v="Fayetteville"/>
    <s v="AR"/>
    <s v="VNDR00197"/>
    <s v="Miller, Perez and Cannon"/>
    <s v="Milton"/>
    <s v="MA"/>
  </r>
  <r>
    <d v="2020-07-25T00:00:00"/>
    <s v="TXN00001371"/>
    <s v="A00007576"/>
    <s v="PLC00005151"/>
    <d v="2013-07-22T00:00:00"/>
    <x v="66"/>
    <d v="2020-07-20T00:00:00"/>
    <x v="3"/>
    <n v="58.15"/>
    <n v="17000"/>
    <s v="A"/>
    <s v="Minor Loss"/>
    <s v="L"/>
    <s v="AR"/>
    <s v="FL"/>
    <s v="Lynn Haven"/>
    <n v="29"/>
    <s v="Y"/>
    <s v="AGENT00976"/>
    <x v="136"/>
    <s v="Anchorage"/>
    <s v="AK"/>
    <s v="VNDR00193"/>
    <s v="Hensley-Day"/>
    <s v="Fayetteville"/>
    <s v="AR"/>
  </r>
  <r>
    <d v="2020-07-25T00:00:00"/>
    <s v="TXN00001372"/>
    <s v="A00000885"/>
    <s v="PLC00003151"/>
    <d v="2015-01-01T00:00:00"/>
    <x v="70"/>
    <d v="2020-07-22T00:00:00"/>
    <x v="2"/>
    <n v="53.96"/>
    <n v="3000"/>
    <s v="A"/>
    <s v="Total Loss"/>
    <s v="M"/>
    <s v="KY"/>
    <s v="GA"/>
    <s v="Savannah"/>
    <n v="45"/>
    <s v="Y"/>
    <s v="AGENT01095"/>
    <x v="830"/>
    <s v="Lynn Haven"/>
    <s v="FL"/>
    <s v="VNDR00255"/>
    <s v="Meadows, Wiggins and Lewis"/>
    <s v="Lawrence"/>
    <s v="MA"/>
  </r>
  <r>
    <d v="2020-07-25T00:00:00"/>
    <s v="TXN00001373"/>
    <s v="A00008883"/>
    <s v="PLC00008025"/>
    <d v="2012-12-21T00:00:00"/>
    <x v="55"/>
    <d v="2020-07-12T00:00:00"/>
    <x v="2"/>
    <n v="82.72"/>
    <n v="2000"/>
    <s v="D"/>
    <s v="Major Loss"/>
    <s v="M"/>
    <s v="CA"/>
    <s v="TN"/>
    <s v="Nashville"/>
    <n v="26"/>
    <s v="Y"/>
    <s v="AGENT00870"/>
    <x v="834"/>
    <s v="Severn"/>
    <s v="MD"/>
    <m/>
    <m/>
    <m/>
    <m/>
  </r>
  <r>
    <d v="2020-07-25T00:00:00"/>
    <s v="TXN00001374"/>
    <s v="A00001948"/>
    <s v="PLC00002367"/>
    <d v="2015-02-13T00:00:00"/>
    <x v="55"/>
    <d v="2020-07-12T00:00:00"/>
    <x v="1"/>
    <n v="126.67"/>
    <n v="40000"/>
    <s v="A"/>
    <s v="Minor Loss"/>
    <s v="L"/>
    <s v="AK"/>
    <s v="GA"/>
    <s v="Savannah"/>
    <n v="42"/>
    <s v="Y"/>
    <s v="AGENT00523"/>
    <x v="168"/>
    <s v="San Leandro"/>
    <s v="CA"/>
    <s v="VNDR00512"/>
    <s v="Petersen Ltd"/>
    <s v="Manchester"/>
    <s v="CT"/>
  </r>
  <r>
    <d v="2020-07-25T00:00:00"/>
    <s v="TXN00001375"/>
    <s v="A00005476"/>
    <s v="PLC00002058"/>
    <d v="2012-03-17T00:00:00"/>
    <x v="57"/>
    <d v="2020-07-13T00:00:00"/>
    <x v="0"/>
    <n v="112.56"/>
    <n v="14000"/>
    <s v="A"/>
    <s v="Total Loss"/>
    <s v="M"/>
    <s v="MA"/>
    <s v="KY"/>
    <s v="Louisville"/>
    <n v="58"/>
    <s v="Y"/>
    <s v="AGENT00846"/>
    <x v="417"/>
    <s v="Manchester"/>
    <s v="CT"/>
    <s v="VNDR00374"/>
    <s v="Young-Kelley"/>
    <s v="Anchorage"/>
    <s v="AK"/>
  </r>
  <r>
    <d v="2020-07-25T00:00:00"/>
    <s v="TXN00001376"/>
    <s v="A00000473"/>
    <s v="PLC00006309"/>
    <d v="2013-10-03T00:00:00"/>
    <x v="57"/>
    <d v="2020-07-13T00:00:00"/>
    <x v="3"/>
    <n v="86.9"/>
    <n v="85000"/>
    <s v="A"/>
    <s v="Total Loss"/>
    <s v="L"/>
    <s v="AZ"/>
    <s v="KY"/>
    <s v="Louisville"/>
    <n v="36"/>
    <s v="Y"/>
    <s v="AGENT00914"/>
    <x v="795"/>
    <s v="Montgomery"/>
    <s v="AL"/>
    <s v="VNDR00142"/>
    <s v="Rice-Perry"/>
    <m/>
    <s v="VT"/>
  </r>
  <r>
    <d v="2020-07-25T00:00:00"/>
    <s v="TXN00001377"/>
    <s v="A00001726"/>
    <s v="PLC00008883"/>
    <d v="2018-06-22T00:00:00"/>
    <x v="60"/>
    <d v="2020-07-16T00:00:00"/>
    <x v="0"/>
    <n v="144.16"/>
    <n v="20000"/>
    <s v="A"/>
    <s v="Major Loss"/>
    <s v="L"/>
    <s v="KY"/>
    <s v="CT"/>
    <s v="Manchester"/>
    <n v="61"/>
    <s v="Y"/>
    <s v="AGENT00988"/>
    <x v="835"/>
    <s v="Montgomery"/>
    <s v="AL"/>
    <s v="VNDR00002"/>
    <s v="Garcia Ltd"/>
    <s v="Montgomery"/>
    <s v="AL"/>
  </r>
  <r>
    <d v="2020-07-25T00:00:00"/>
    <s v="TXN00001378"/>
    <s v="A00002566"/>
    <s v="PLC00008559"/>
    <d v="2011-10-13T00:00:00"/>
    <x v="64"/>
    <d v="2020-07-18T00:00:00"/>
    <x v="1"/>
    <n v="137.54"/>
    <n v="14000"/>
    <s v="A"/>
    <s v="Total Loss"/>
    <s v="M"/>
    <s v="KY"/>
    <s v="AK"/>
    <s v="Anchorage"/>
    <n v="28"/>
    <s v="Y"/>
    <s v="AGENT00889"/>
    <x v="150"/>
    <s v="Fayetteville"/>
    <s v="AR"/>
    <s v="VNDR00465"/>
    <s v="Garcia PLC"/>
    <s v="Arvada"/>
    <s v="CO"/>
  </r>
  <r>
    <d v="2020-07-25T00:00:00"/>
    <s v="TXN00001379"/>
    <s v="A00007832"/>
    <s v="PLC00004080"/>
    <d v="2012-10-11T00:00:00"/>
    <x v="58"/>
    <d v="2020-07-14T00:00:00"/>
    <x v="5"/>
    <n v="11.16"/>
    <n v="600"/>
    <s v="A"/>
    <s v="Major Loss"/>
    <s v="H"/>
    <s v="CO"/>
    <s v="KY"/>
    <s v="Louisville"/>
    <n v="33"/>
    <s v="Y"/>
    <s v="AGENT00515"/>
    <x v="57"/>
    <s v="Fayetteville"/>
    <s v="AR"/>
    <s v="VNDR00587"/>
    <s v="Brown-Cook"/>
    <s v="Brentwood"/>
    <s v="TN"/>
  </r>
  <r>
    <d v="2020-07-25T00:00:00"/>
    <s v="TXN00001380"/>
    <s v="A00005231"/>
    <s v="PLC00005158"/>
    <d v="2018-09-08T00:00:00"/>
    <x v="67"/>
    <d v="2020-07-20T00:00:00"/>
    <x v="0"/>
    <n v="115.75"/>
    <n v="11000"/>
    <s v="A"/>
    <s v="Major Loss"/>
    <s v="M"/>
    <s v="VT"/>
    <s v="TN"/>
    <s v="Nashville"/>
    <n v="29"/>
    <s v="Y"/>
    <s v="AGENT00711"/>
    <x v="197"/>
    <s v="Arvada"/>
    <s v="CO"/>
    <s v="VNDR00132"/>
    <s v="Gregory and Sons"/>
    <s v="Savannah"/>
    <s v="GA"/>
  </r>
  <r>
    <d v="2020-07-25T00:00:00"/>
    <s v="TXN00001381"/>
    <s v="A00000375"/>
    <s v="PLC00007116"/>
    <d v="2018-10-14T00:00:00"/>
    <x v="58"/>
    <d v="2020-07-14T00:00:00"/>
    <x v="4"/>
    <n v="128.58000000000001"/>
    <n v="9000"/>
    <s v="A"/>
    <s v="Minor Loss"/>
    <s v="M"/>
    <s v="GA"/>
    <s v="FL"/>
    <s v="Panama City"/>
    <n v="26"/>
    <s v="Y"/>
    <s v="AGENT00069"/>
    <x v="408"/>
    <s v="Montgomery"/>
    <s v="AL"/>
    <m/>
    <m/>
    <m/>
    <m/>
  </r>
  <r>
    <d v="2020-07-25T00:00:00"/>
    <s v="TXN00001382"/>
    <s v="A00002717"/>
    <s v="PLC00005153"/>
    <d v="2017-09-27T00:00:00"/>
    <x v="56"/>
    <d v="2020-07-11T00:00:00"/>
    <x v="0"/>
    <n v="175.23"/>
    <n v="14000"/>
    <s v="A"/>
    <s v="Total Loss"/>
    <s v="L"/>
    <s v="CA"/>
    <s v="FL"/>
    <s v="Panama City"/>
    <n v="26"/>
    <s v="Y"/>
    <s v="AGENT00495"/>
    <x v="776"/>
    <s v="Louisville"/>
    <s v="KY"/>
    <s v="VNDR00332"/>
    <s v="Garcia, Payne and Kelley"/>
    <s v="Grass Valley"/>
    <s v="CA"/>
  </r>
  <r>
    <d v="2020-07-25T00:00:00"/>
    <s v="TXN00001383"/>
    <s v="A00003690"/>
    <s v="PLC00003592"/>
    <d v="2015-02-12T00:00:00"/>
    <x v="71"/>
    <d v="2020-07-22T00:00:00"/>
    <x v="0"/>
    <n v="112.35"/>
    <n v="15000"/>
    <s v="A"/>
    <s v="Major Loss"/>
    <s v="M"/>
    <s v="FL"/>
    <s v="CT"/>
    <s v="Manchester"/>
    <n v="58"/>
    <s v="Y"/>
    <s v="AGENT00230"/>
    <x v="662"/>
    <s v="Washington"/>
    <s v="DC"/>
    <s v="VNDR00068"/>
    <s v="Moore Group"/>
    <s v="Arvada"/>
    <s v="CO"/>
  </r>
  <r>
    <d v="2020-07-25T00:00:00"/>
    <s v="TXN00001384"/>
    <s v="A00001832"/>
    <s v="PLC00006596"/>
    <d v="2018-12-14T00:00:00"/>
    <x v="71"/>
    <d v="2020-07-22T00:00:00"/>
    <x v="0"/>
    <n v="154.16999999999999"/>
    <n v="5000"/>
    <s v="A"/>
    <s v="Minor Loss"/>
    <s v="L"/>
    <s v="CA"/>
    <s v="DC"/>
    <s v="Washington"/>
    <n v="39"/>
    <s v="Y"/>
    <s v="AGENT00633"/>
    <x v="254"/>
    <s v="West Brattleboro"/>
    <s v="VT"/>
    <s v="VNDR00422"/>
    <s v="Martin, Cole and Williams"/>
    <s v="Arvada"/>
    <s v="CO"/>
  </r>
  <r>
    <d v="2020-07-25T00:00:00"/>
    <s v="TXN00001385"/>
    <s v="A00005259"/>
    <s v="PLC00008725"/>
    <d v="2018-07-27T00:00:00"/>
    <x v="69"/>
    <d v="2020-07-21T00:00:00"/>
    <x v="0"/>
    <n v="146.79"/>
    <n v="15000"/>
    <s v="A"/>
    <s v="Minor Loss"/>
    <s v="M"/>
    <s v="MA"/>
    <s v="VT"/>
    <s v="Washington"/>
    <n v="55"/>
    <s v="Y"/>
    <s v="AGENT00764"/>
    <x v="591"/>
    <s v="Oroville"/>
    <s v="CA"/>
    <s v="VNDR00243"/>
    <s v="Alvarado, Garcia and Thomas"/>
    <s v="Fremont"/>
    <s v="CA"/>
  </r>
  <r>
    <d v="2020-07-25T00:00:00"/>
    <s v="TXN00001386"/>
    <s v="A00004516"/>
    <s v="PLC00007970"/>
    <d v="2010-11-07T00:00:00"/>
    <x v="56"/>
    <d v="2020-07-11T00:00:00"/>
    <x v="0"/>
    <n v="195.97"/>
    <n v="10000"/>
    <s v="A"/>
    <s v="Major Loss"/>
    <s v="L"/>
    <s v="CT"/>
    <s v="DC"/>
    <s v="Washington"/>
    <n v="57"/>
    <s v="Y"/>
    <s v="AGENT00570"/>
    <x v="823"/>
    <s v="Waltham"/>
    <s v="MA"/>
    <s v="VNDR00096"/>
    <s v="Villanueva Ltd"/>
    <s v="Arvada"/>
    <s v="CO"/>
  </r>
  <r>
    <d v="2020-07-25T00:00:00"/>
    <s v="TXN00001387"/>
    <s v="A00005010"/>
    <s v="PLC00003215"/>
    <d v="2013-06-09T00:00:00"/>
    <x v="62"/>
    <d v="2020-07-18T00:00:00"/>
    <x v="4"/>
    <n v="102.83"/>
    <n v="10000"/>
    <s v="A"/>
    <s v="Major Loss"/>
    <s v="L"/>
    <s v="OK"/>
    <s v="FL"/>
    <s v="Panama City"/>
    <n v="34"/>
    <s v="Y"/>
    <s v="AGENT00690"/>
    <x v="36"/>
    <s v="Louisville"/>
    <s v="KY"/>
    <s v="VNDR00556"/>
    <s v="Ramsey Inc"/>
    <s v="Panama City"/>
    <s v="FL"/>
  </r>
  <r>
    <d v="2020-07-25T00:00:00"/>
    <s v="TXN00001388"/>
    <s v="A00001775"/>
    <s v="PLC00004153"/>
    <d v="2011-10-18T00:00:00"/>
    <x v="67"/>
    <d v="2020-07-20T00:00:00"/>
    <x v="1"/>
    <n v="122.21"/>
    <n v="19000"/>
    <s v="A"/>
    <s v="Major Loss"/>
    <s v="M"/>
    <s v="CT"/>
    <s v="CA"/>
    <s v="Castro Valley"/>
    <n v="53"/>
    <s v="Y"/>
    <s v="AGENT00289"/>
    <x v="836"/>
    <s v="Glendale"/>
    <s v="AZ"/>
    <s v="VNDR00265"/>
    <s v="Sawyer-Pineda"/>
    <s v="Falmouth"/>
    <s v="MA"/>
  </r>
  <r>
    <d v="2020-07-25T00:00:00"/>
    <s v="TXN00001389"/>
    <s v="A00001326"/>
    <s v="PLC00004656"/>
    <d v="2013-03-22T00:00:00"/>
    <x v="54"/>
    <d v="2020-07-10T00:00:00"/>
    <x v="3"/>
    <n v="76.09"/>
    <n v="50000"/>
    <s v="A"/>
    <s v="Major Loss"/>
    <s v="L"/>
    <s v="OK"/>
    <s v="AL"/>
    <s v="Montgomery"/>
    <n v="60"/>
    <s v="Y"/>
    <s v="AGENT00132"/>
    <x v="38"/>
    <s v="Anchorage"/>
    <s v="AK"/>
    <s v="VNDR00186"/>
    <s v="Smith PLC"/>
    <s v="Anchorage"/>
    <s v="AK"/>
  </r>
  <r>
    <d v="2020-07-25T00:00:00"/>
    <s v="TXN00001390"/>
    <s v="A00008699"/>
    <s v="PLC00007876"/>
    <d v="2017-09-29T00:00:00"/>
    <x v="73"/>
    <d v="2020-07-24T00:00:00"/>
    <x v="2"/>
    <n v="60.72"/>
    <n v="1000"/>
    <s v="A"/>
    <s v="Major Loss"/>
    <s v="M"/>
    <s v="KY"/>
    <s v="KY"/>
    <s v="Louisville"/>
    <n v="31"/>
    <s v="Y"/>
    <s v="AGENT00114"/>
    <x v="837"/>
    <s v="Savannah"/>
    <s v="GA"/>
    <s v="VNDR00109"/>
    <s v="Hudson PLC"/>
    <s v="Pasadena"/>
    <s v="MD"/>
  </r>
  <r>
    <d v="2020-07-25T00:00:00"/>
    <s v="TXN00001391"/>
    <s v="A00009229"/>
    <s v="PLC00005681"/>
    <d v="2013-06-04T00:00:00"/>
    <x v="62"/>
    <d v="2020-07-18T00:00:00"/>
    <x v="4"/>
    <n v="103.96"/>
    <n v="9000"/>
    <s v="A"/>
    <s v="Minor Loss"/>
    <s v="L"/>
    <s v="OK"/>
    <s v="CA"/>
    <s v="Fremont"/>
    <n v="33"/>
    <s v="Y"/>
    <s v="AGENT00141"/>
    <x v="64"/>
    <m/>
    <s v="VT"/>
    <s v="VNDR00368"/>
    <s v="Walker-Hines"/>
    <s v="Manchester"/>
    <s v="CT"/>
  </r>
  <r>
    <d v="2020-07-25T00:00:00"/>
    <s v="TXN00001392"/>
    <s v="A00009817"/>
    <s v="PLC00007096"/>
    <d v="2018-01-29T00:00:00"/>
    <x v="67"/>
    <d v="2020-07-20T00:00:00"/>
    <x v="3"/>
    <n v="77.989999999999995"/>
    <n v="98000"/>
    <s v="A"/>
    <s v="Major Loss"/>
    <s v="H"/>
    <s v="CA"/>
    <s v="CT"/>
    <s v="Manchester"/>
    <n v="59"/>
    <s v="Y"/>
    <s v="AGENT00388"/>
    <x v="164"/>
    <s v="Woodland"/>
    <s v="CA"/>
    <m/>
    <m/>
    <m/>
    <m/>
  </r>
  <r>
    <d v="2020-07-25T00:00:00"/>
    <s v="TXN00001393"/>
    <s v="A00009906"/>
    <s v="PLC00008117"/>
    <d v="2015-11-16T00:00:00"/>
    <x v="61"/>
    <d v="2020-07-17T00:00:00"/>
    <x v="2"/>
    <n v="56.7"/>
    <n v="1000"/>
    <s v="A"/>
    <s v="Major Loss"/>
    <s v="M"/>
    <s v="OK"/>
    <s v="AL"/>
    <s v="Montgomery"/>
    <n v="62"/>
    <s v="Y"/>
    <s v="AGENT01083"/>
    <x v="838"/>
    <s v="Anchorage"/>
    <s v="AK"/>
    <m/>
    <m/>
    <m/>
    <m/>
  </r>
  <r>
    <d v="2020-07-25T00:00:00"/>
    <s v="TXN00001394"/>
    <s v="A00008100"/>
    <s v="PLC00003970"/>
    <d v="2011-09-22T00:00:00"/>
    <x v="63"/>
    <d v="2020-07-19T00:00:00"/>
    <x v="1"/>
    <n v="154.94999999999999"/>
    <n v="29000"/>
    <s v="A"/>
    <s v="Minor Loss"/>
    <s v="L"/>
    <s v="CA"/>
    <s v="CT"/>
    <s v="Manchester"/>
    <n v="64"/>
    <s v="N"/>
    <s v="AGENT00133"/>
    <x v="627"/>
    <s v="Panama City Beach"/>
    <s v="FL"/>
    <m/>
    <m/>
    <m/>
    <m/>
  </r>
  <r>
    <d v="2020-07-25T00:00:00"/>
    <s v="TXN00001395"/>
    <s v="A00004534"/>
    <s v="PLC00000585"/>
    <d v="2011-04-07T00:00:00"/>
    <x v="60"/>
    <d v="2020-07-16T00:00:00"/>
    <x v="1"/>
    <n v="134.28"/>
    <n v="10000"/>
    <s v="A"/>
    <s v="Total Loss"/>
    <s v="H"/>
    <s v="CA"/>
    <s v="CT"/>
    <s v="Groton"/>
    <n v="60"/>
    <s v="Y"/>
    <s v="AGENT00589"/>
    <x v="690"/>
    <s v="Dracut"/>
    <s v="MA"/>
    <s v="VNDR00228"/>
    <s v="Bell, Hernandez and Reynolds"/>
    <s v="Edmond"/>
    <s v="OK"/>
  </r>
  <r>
    <d v="2020-07-25T00:00:00"/>
    <s v="TXN00001396"/>
    <s v="A00003065"/>
    <s v="PLC00001706"/>
    <d v="2016-10-21T00:00:00"/>
    <x v="62"/>
    <d v="2020-07-18T00:00:00"/>
    <x v="1"/>
    <n v="104.26"/>
    <n v="18000"/>
    <s v="A"/>
    <s v="Total Loss"/>
    <s v="L"/>
    <s v="CA"/>
    <s v="CT"/>
    <s v="Manchester"/>
    <n v="46"/>
    <s v="Y"/>
    <s v="AGENT00528"/>
    <x v="387"/>
    <s v="Louisville"/>
    <s v="KY"/>
    <m/>
    <m/>
    <m/>
    <m/>
  </r>
  <r>
    <d v="2020-07-25T00:00:00"/>
    <s v="TXN00001397"/>
    <s v="A00006253"/>
    <s v="PLC00009808"/>
    <d v="2018-06-16T00:00:00"/>
    <x v="69"/>
    <d v="2020-07-21T00:00:00"/>
    <x v="2"/>
    <n v="70.58"/>
    <n v="5000"/>
    <s v="A"/>
    <s v="Major Loss"/>
    <s v="L"/>
    <s v="CA"/>
    <s v="CA"/>
    <s v="Union City"/>
    <n v="59"/>
    <s v="Y"/>
    <s v="AGENT00544"/>
    <x v="623"/>
    <s v="Washington"/>
    <s v="DC"/>
    <s v="VNDR00175"/>
    <s v="Stokes, Lane and Smith"/>
    <s v="Arvada"/>
    <s v="CO"/>
  </r>
  <r>
    <d v="2020-07-25T00:00:00"/>
    <s v="TXN00001398"/>
    <s v="A00009203"/>
    <s v="PLC00002613"/>
    <d v="2012-01-21T00:00:00"/>
    <x v="62"/>
    <d v="2020-07-18T00:00:00"/>
    <x v="0"/>
    <n v="193.67"/>
    <n v="4000"/>
    <s v="A"/>
    <s v="Minor Loss"/>
    <s v="M"/>
    <s v="KY"/>
    <s v="MD"/>
    <s v="Pasadena"/>
    <n v="36"/>
    <s v="Y"/>
    <s v="AGENT00531"/>
    <x v="30"/>
    <s v="Glen Burnie"/>
    <s v="MD"/>
    <m/>
    <m/>
    <m/>
    <m/>
  </r>
  <r>
    <d v="2020-07-26T00:00:00"/>
    <s v="TXN00001399"/>
    <s v="A00000812"/>
    <s v="PLC00003388"/>
    <d v="2015-12-08T00:00:00"/>
    <x v="61"/>
    <d v="2020-07-17T00:00:00"/>
    <x v="0"/>
    <n v="147.19999999999999"/>
    <n v="5000"/>
    <s v="A"/>
    <s v="Major Loss"/>
    <s v="M"/>
    <s v="DC"/>
    <s v="CA"/>
    <s v="Union City"/>
    <n v="40"/>
    <s v="Y"/>
    <s v="AGENT00011"/>
    <x v="97"/>
    <s v="Washington"/>
    <s v="DC"/>
    <s v="VNDR00204"/>
    <s v="Ray and Sons"/>
    <s v="Panama City"/>
    <s v="FL"/>
  </r>
  <r>
    <d v="2020-07-26T00:00:00"/>
    <s v="TXN00001400"/>
    <s v="A00005144"/>
    <s v="PLC00006353"/>
    <d v="2018-12-22T00:00:00"/>
    <x v="71"/>
    <d v="2020-07-23T00:00:00"/>
    <x v="0"/>
    <n v="128.69999999999999"/>
    <n v="7000"/>
    <s v="A"/>
    <s v="Major Loss"/>
    <s v="L"/>
    <s v="MD"/>
    <s v="MD"/>
    <s v="Deale"/>
    <n v="34"/>
    <s v="Y"/>
    <s v="AGENT00646"/>
    <x v="163"/>
    <s v="Arvada"/>
    <s v="CO"/>
    <s v="VNDR00183"/>
    <s v="Johnson, Espinoza and Kelley"/>
    <s v="Louisville"/>
    <s v="KY"/>
  </r>
  <r>
    <d v="2020-07-26T00:00:00"/>
    <s v="TXN00001401"/>
    <s v="A00004093"/>
    <s v="PLC00003256"/>
    <d v="2019-08-24T00:00:00"/>
    <x v="63"/>
    <d v="2020-07-19T00:00:00"/>
    <x v="1"/>
    <n v="148.16999999999999"/>
    <n v="33000"/>
    <s v="A"/>
    <s v="Minor Loss"/>
    <s v="H"/>
    <s v="CA"/>
    <s v="AR"/>
    <s v="Fayetteville"/>
    <n v="34"/>
    <s v="Y"/>
    <s v="AGENT00875"/>
    <x v="359"/>
    <s v="Washington"/>
    <s v="DC"/>
    <m/>
    <m/>
    <m/>
    <m/>
  </r>
  <r>
    <d v="2020-07-26T00:00:00"/>
    <s v="TXN00001402"/>
    <s v="A00008134"/>
    <s v="PLC00002436"/>
    <d v="2019-08-23T00:00:00"/>
    <x v="74"/>
    <d v="2020-07-25T00:00:00"/>
    <x v="4"/>
    <n v="96.36"/>
    <n v="7000"/>
    <s v="A"/>
    <s v="Minor Loss"/>
    <s v="L"/>
    <s v="CO"/>
    <s v="AK"/>
    <s v="Anchorage"/>
    <n v="56"/>
    <s v="Y"/>
    <s v="AGENT00570"/>
    <x v="823"/>
    <s v="Waltham"/>
    <s v="MA"/>
    <m/>
    <m/>
    <m/>
    <m/>
  </r>
  <r>
    <d v="2020-07-26T00:00:00"/>
    <s v="TXN00001403"/>
    <s v="A00002633"/>
    <s v="PLC00001588"/>
    <d v="2011-02-14T00:00:00"/>
    <x v="59"/>
    <d v="2020-07-15T00:00:00"/>
    <x v="4"/>
    <n v="134.53"/>
    <n v="5000"/>
    <s v="A"/>
    <s v="Major Loss"/>
    <s v="L"/>
    <s v="GA"/>
    <s v="GA"/>
    <s v="Savannah"/>
    <n v="28"/>
    <s v="Y"/>
    <s v="AGENT00349"/>
    <x v="839"/>
    <s v="Hayward"/>
    <s v="CA"/>
    <s v="VNDR00252"/>
    <s v="Livingston-Martin"/>
    <s v="Arvada"/>
    <s v="CO"/>
  </r>
  <r>
    <d v="2020-07-26T00:00:00"/>
    <s v="TXN00001404"/>
    <s v="A00009489"/>
    <s v="PLC00006563"/>
    <d v="2017-06-05T00:00:00"/>
    <x v="73"/>
    <d v="2020-07-24T00:00:00"/>
    <x v="2"/>
    <n v="69.98"/>
    <n v="4000"/>
    <s v="A"/>
    <s v="Total Loss"/>
    <s v="L"/>
    <s v="VT"/>
    <s v="KY"/>
    <s v="Louisville"/>
    <n v="60"/>
    <s v="Y"/>
    <s v="AGENT00064"/>
    <x v="307"/>
    <s v="Waitsfield"/>
    <s v="VT"/>
    <s v="VNDR00141"/>
    <s v="Holder-Robinson"/>
    <s v="Berkeley"/>
    <s v="CA"/>
  </r>
  <r>
    <d v="2020-07-26T00:00:00"/>
    <s v="TXN00001405"/>
    <s v="A00007942"/>
    <s v="PLC00005441"/>
    <d v="2011-06-07T00:00:00"/>
    <x v="74"/>
    <d v="2020-07-25T00:00:00"/>
    <x v="2"/>
    <n v="70.94"/>
    <n v="4000"/>
    <s v="A"/>
    <s v="Major Loss"/>
    <s v="M"/>
    <s v="AK"/>
    <s v="CA"/>
    <s v="Fremont"/>
    <n v="62"/>
    <s v="Y"/>
    <s v="AGENT00287"/>
    <x v="601"/>
    <s v="Severn"/>
    <s v="MD"/>
    <m/>
    <m/>
    <m/>
    <m/>
  </r>
  <r>
    <d v="2020-07-26T00:00:00"/>
    <s v="TXN00001406"/>
    <s v="A00009082"/>
    <s v="PLC00005389"/>
    <d v="2013-06-19T00:00:00"/>
    <x v="61"/>
    <d v="2020-07-17T00:00:00"/>
    <x v="5"/>
    <n v="9.5500000000000007"/>
    <n v="500"/>
    <s v="A"/>
    <s v="Total Loss"/>
    <s v="L"/>
    <s v="AZ"/>
    <s v="MA"/>
    <s v="Somerville"/>
    <n v="36"/>
    <s v="Y"/>
    <s v="AGENT01091"/>
    <x v="10"/>
    <s v="Montgomery"/>
    <s v="AL"/>
    <s v="VNDR00108"/>
    <s v="Pham Ltd"/>
    <s v="Savannah"/>
    <s v="GA"/>
  </r>
  <r>
    <d v="2020-07-26T00:00:00"/>
    <s v="TXN00001407"/>
    <s v="A00007286"/>
    <s v="PLC00008310"/>
    <d v="2018-03-01T00:00:00"/>
    <x v="56"/>
    <d v="2020-07-11T00:00:00"/>
    <x v="0"/>
    <n v="162.44999999999999"/>
    <n v="16000"/>
    <s v="A"/>
    <s v="Major Loss"/>
    <s v="L"/>
    <s v="MA"/>
    <s v="AZ"/>
    <s v="Glendale"/>
    <n v="64"/>
    <s v="Y"/>
    <s v="AGENT00811"/>
    <x v="840"/>
    <s v="Hayward"/>
    <s v="CA"/>
    <m/>
    <m/>
    <m/>
    <m/>
  </r>
  <r>
    <d v="2020-07-26T00:00:00"/>
    <s v="TXN00001408"/>
    <s v="A00005099"/>
    <s v="PLC00004072"/>
    <d v="2019-10-03T00:00:00"/>
    <x v="64"/>
    <d v="2020-07-20T00:00:00"/>
    <x v="4"/>
    <n v="132.97999999999999"/>
    <n v="1000"/>
    <s v="A"/>
    <s v="Total Loss"/>
    <s v="L"/>
    <s v="AL"/>
    <s v="DC"/>
    <s v="Washington"/>
    <n v="39"/>
    <s v="Y"/>
    <s v="AGENT00073"/>
    <x v="841"/>
    <s v="Anchorage"/>
    <s v="AK"/>
    <m/>
    <m/>
    <m/>
    <m/>
  </r>
  <r>
    <d v="2020-07-26T00:00:00"/>
    <s v="TXN00001409"/>
    <s v="A00002291"/>
    <s v="PLC00007331"/>
    <d v="2019-08-03T00:00:00"/>
    <x v="62"/>
    <d v="2020-07-18T00:00:00"/>
    <x v="1"/>
    <n v="119.24"/>
    <n v="24000"/>
    <s v="A"/>
    <s v="Total Loss"/>
    <s v="M"/>
    <s v="AR"/>
    <s v="DC"/>
    <s v="Washington"/>
    <n v="55"/>
    <s v="Y"/>
    <s v="AGENT00379"/>
    <x v="21"/>
    <s v="Aurora"/>
    <s v="CO"/>
    <s v="VNDR00118"/>
    <s v="Davis-Walker"/>
    <s v="Fayetteville"/>
    <s v="AR"/>
  </r>
  <r>
    <d v="2020-07-26T00:00:00"/>
    <s v="TXN00001410"/>
    <s v="A00001975"/>
    <s v="PLC00002585"/>
    <d v="2011-11-10T00:00:00"/>
    <x v="64"/>
    <d v="2020-07-20T00:00:00"/>
    <x v="4"/>
    <n v="89.02"/>
    <n v="2000"/>
    <s v="A"/>
    <s v="Minor Loss"/>
    <s v="M"/>
    <s v="GA"/>
    <s v="AZ"/>
    <s v="Glendale"/>
    <n v="49"/>
    <s v="Y"/>
    <s v="AGENT01103"/>
    <x v="235"/>
    <s v="Arvada"/>
    <s v="CO"/>
    <s v="VNDR00494"/>
    <s v="Riley PLC"/>
    <s v="Odenton"/>
    <s v="MD"/>
  </r>
  <r>
    <d v="2020-07-26T00:00:00"/>
    <s v="TXN00001411"/>
    <s v="A00008556"/>
    <s v="PLC00004016"/>
    <d v="2012-10-20T00:00:00"/>
    <x v="63"/>
    <d v="2020-07-19T00:00:00"/>
    <x v="1"/>
    <n v="121.57"/>
    <n v="30000"/>
    <s v="A"/>
    <s v="Total Loss"/>
    <s v="M"/>
    <s v="AZ"/>
    <s v="CA"/>
    <s v="San Leandro"/>
    <n v="36"/>
    <s v="Y"/>
    <s v="AGENT01142"/>
    <x v="842"/>
    <s v="Nashville"/>
    <s v="TN"/>
    <s v="VNDR00222"/>
    <s v="Webb-Henderson"/>
    <s v="Fayetteville"/>
    <s v="AR"/>
  </r>
  <r>
    <d v="2020-07-26T00:00:00"/>
    <s v="TXN00001412"/>
    <s v="A00001229"/>
    <s v="PLC00004955"/>
    <d v="2015-07-14T00:00:00"/>
    <x v="58"/>
    <d v="2020-07-14T00:00:00"/>
    <x v="0"/>
    <n v="119.25"/>
    <n v="1000"/>
    <s v="A"/>
    <s v="Major Loss"/>
    <s v="H"/>
    <s v="MD"/>
    <s v="GA"/>
    <s v="Savannah"/>
    <n v="33"/>
    <s v="Y"/>
    <s v="AGENT00661"/>
    <x v="843"/>
    <s v="Manchester"/>
    <s v="CT"/>
    <m/>
    <m/>
    <m/>
    <m/>
  </r>
  <r>
    <d v="2020-07-26T00:00:00"/>
    <s v="TXN00001413"/>
    <s v="A00009519"/>
    <s v="PLC00009705"/>
    <d v="2018-08-09T00:00:00"/>
    <x v="73"/>
    <d v="2020-07-24T00:00:00"/>
    <x v="0"/>
    <n v="183.91"/>
    <n v="8000"/>
    <s v="A"/>
    <s v="Total Loss"/>
    <s v="L"/>
    <s v="AL"/>
    <s v="OK"/>
    <s v="Harrah"/>
    <n v="54"/>
    <s v="Y"/>
    <s v="AGENT00118"/>
    <x v="844"/>
    <s v="Edmond"/>
    <s v="OK"/>
    <m/>
    <m/>
    <m/>
    <m/>
  </r>
  <r>
    <d v="2020-07-26T00:00:00"/>
    <s v="TXN00001414"/>
    <s v="A00006985"/>
    <s v="PLC00008391"/>
    <d v="2018-10-09T00:00:00"/>
    <x v="65"/>
    <d v="2020-07-19T00:00:00"/>
    <x v="4"/>
    <n v="95.38"/>
    <n v="4000"/>
    <s v="A"/>
    <s v="Major Loss"/>
    <s v="L"/>
    <s v="GA"/>
    <s v="CT"/>
    <s v="Manchester"/>
    <n v="33"/>
    <s v="Y"/>
    <s v="AGENT01149"/>
    <x v="820"/>
    <s v="San Leandro"/>
    <s v="CA"/>
    <s v="VNDR00548"/>
    <s v="Ellis-Weiss"/>
    <s v="Manchester"/>
    <s v="CT"/>
  </r>
  <r>
    <d v="2020-07-26T00:00:00"/>
    <s v="TXN00001415"/>
    <s v="A00007277"/>
    <s v="PLC00008940"/>
    <d v="2019-06-14T00:00:00"/>
    <x v="73"/>
    <d v="2020-07-24T00:00:00"/>
    <x v="4"/>
    <n v="91.27"/>
    <n v="9000"/>
    <s v="D"/>
    <s v="Total Loss"/>
    <s v="L"/>
    <s v="KY"/>
    <s v="CA"/>
    <s v="San Leandro"/>
    <n v="36"/>
    <s v="N"/>
    <s v="AGENT00360"/>
    <x v="845"/>
    <s v="Manchester"/>
    <s v="CT"/>
    <m/>
    <m/>
    <m/>
    <m/>
  </r>
  <r>
    <d v="2020-07-26T00:00:00"/>
    <s v="TXN00001416"/>
    <s v="A00003757"/>
    <s v="PLC00003775"/>
    <d v="2014-03-23T00:00:00"/>
    <x v="64"/>
    <d v="2020-07-20T00:00:00"/>
    <x v="4"/>
    <n v="73.13"/>
    <n v="10000"/>
    <s v="A"/>
    <s v="Total Loss"/>
    <s v="L"/>
    <s v="CT"/>
    <s v="OK"/>
    <s v="Oklahoma City"/>
    <n v="42"/>
    <s v="Y"/>
    <s v="AGENT00977"/>
    <x v="268"/>
    <s v="Hartford"/>
    <s v="VT"/>
    <s v="VNDR00239"/>
    <s v="Brooks-Bowen"/>
    <s v="Oklahoma City"/>
    <s v="OK"/>
  </r>
  <r>
    <d v="2020-07-26T00:00:00"/>
    <s v="TXN00001417"/>
    <s v="A00004084"/>
    <s v="PLC00006077"/>
    <d v="2010-09-13T00:00:00"/>
    <x v="57"/>
    <d v="2020-07-13T00:00:00"/>
    <x v="4"/>
    <n v="95.33"/>
    <n v="10000"/>
    <s v="A"/>
    <s v="Total Loss"/>
    <s v="L"/>
    <s v="AK"/>
    <s v="MA"/>
    <s v="Lynn"/>
    <n v="51"/>
    <s v="Y"/>
    <s v="AGENT00261"/>
    <x v="616"/>
    <s v="Montgomery"/>
    <s v="AL"/>
    <m/>
    <m/>
    <m/>
    <m/>
  </r>
  <r>
    <d v="2020-07-26T00:00:00"/>
    <s v="TXN00001418"/>
    <s v="A00008462"/>
    <s v="PLC00001541"/>
    <d v="2017-08-15T00:00:00"/>
    <x v="56"/>
    <d v="2020-07-11T00:00:00"/>
    <x v="2"/>
    <n v="68.08"/>
    <n v="3000"/>
    <s v="A"/>
    <s v="Total Loss"/>
    <s v="M"/>
    <s v="CA"/>
    <s v="KY"/>
    <s v="Louisville"/>
    <n v="41"/>
    <s v="Y"/>
    <s v="AGENT00718"/>
    <x v="350"/>
    <s v="Nashville"/>
    <s v="TN"/>
    <s v="VNDR00498"/>
    <s v="Smith-Clark"/>
    <s v="Edmond"/>
    <s v="OK"/>
  </r>
  <r>
    <d v="2020-07-26T00:00:00"/>
    <s v="TXN00001419"/>
    <s v="A00002191"/>
    <s v="PLC00005459"/>
    <d v="2014-10-17T00:00:00"/>
    <x v="63"/>
    <d v="2020-07-19T00:00:00"/>
    <x v="3"/>
    <n v="87.13"/>
    <n v="57000"/>
    <s v="A"/>
    <s v="Total Loss"/>
    <s v="L"/>
    <s v="OK"/>
    <s v="CO"/>
    <s v="Evergreen"/>
    <n v="30"/>
    <s v="Y"/>
    <s v="AGENT00881"/>
    <x v="846"/>
    <s v="Edmond"/>
    <s v="OK"/>
    <m/>
    <m/>
    <m/>
    <m/>
  </r>
  <r>
    <d v="2020-07-26T00:00:00"/>
    <s v="TXN00001420"/>
    <s v="A00006510"/>
    <s v="PLC00009310"/>
    <d v="2011-08-07T00:00:00"/>
    <x v="55"/>
    <d v="2020-07-12T00:00:00"/>
    <x v="5"/>
    <n v="6.37"/>
    <n v="500"/>
    <s v="A"/>
    <s v="Total Loss"/>
    <s v="M"/>
    <s v="MD"/>
    <s v="KY"/>
    <s v="Louisville"/>
    <n v="59"/>
    <s v="Y"/>
    <s v="AGENT00162"/>
    <x v="202"/>
    <s v="Nashville"/>
    <s v="TN"/>
    <s v="VNDR00279"/>
    <s v="Rodriguez, Anderson and Chambers"/>
    <s v="Glendale"/>
    <s v="AZ"/>
  </r>
  <r>
    <d v="2020-07-26T00:00:00"/>
    <s v="TXN00001421"/>
    <s v="A00008795"/>
    <s v="PLC00001520"/>
    <d v="2014-01-08T00:00:00"/>
    <x v="58"/>
    <d v="2020-07-14T00:00:00"/>
    <x v="0"/>
    <n v="167.8"/>
    <n v="18000"/>
    <s v="A"/>
    <s v="Major Loss"/>
    <s v="M"/>
    <s v="DC"/>
    <s v="AK"/>
    <s v="Anchorage"/>
    <n v="42"/>
    <s v="N"/>
    <s v="AGENT00864"/>
    <x v="221"/>
    <s v="Farmington"/>
    <s v="AR"/>
    <m/>
    <m/>
    <m/>
    <m/>
  </r>
  <r>
    <d v="2020-07-26T00:00:00"/>
    <s v="TXN00001422"/>
    <s v="A00000782"/>
    <s v="PLC00005160"/>
    <d v="2015-04-25T00:00:00"/>
    <x v="64"/>
    <d v="2020-07-20T00:00:00"/>
    <x v="2"/>
    <n v="78.58"/>
    <n v="3000"/>
    <s v="A"/>
    <s v="Total Loss"/>
    <s v="H"/>
    <s v="AR"/>
    <s v="MA"/>
    <s v="Dracut"/>
    <n v="42"/>
    <s v="Y"/>
    <s v="AGENT00399"/>
    <x v="535"/>
    <s v="Oakland"/>
    <s v="CA"/>
    <s v="VNDR00078"/>
    <s v="Young Ltd"/>
    <s v="Redding"/>
    <s v="CA"/>
  </r>
  <r>
    <d v="2020-07-26T00:00:00"/>
    <s v="TXN00001423"/>
    <s v="A00007450"/>
    <s v="PLC00004962"/>
    <d v="2014-11-15T00:00:00"/>
    <x v="71"/>
    <d v="2020-07-23T00:00:00"/>
    <x v="1"/>
    <n v="120.67"/>
    <n v="23000"/>
    <s v="A"/>
    <s v="Minor Loss"/>
    <s v="L"/>
    <s v="MD"/>
    <s v="OK"/>
    <s v="Oklahoma City"/>
    <n v="36"/>
    <s v="Y"/>
    <s v="AGENT00975"/>
    <x v="305"/>
    <s v="Chicopee"/>
    <s v="MA"/>
    <s v="VNDR00335"/>
    <s v="Mason Ltd"/>
    <s v="Oroville"/>
    <s v="CA"/>
  </r>
  <r>
    <d v="2020-07-26T00:00:00"/>
    <s v="TXN00001424"/>
    <s v="A00000270"/>
    <s v="PLC00002826"/>
    <d v="2010-10-11T00:00:00"/>
    <x v="63"/>
    <d v="2020-07-19T00:00:00"/>
    <x v="1"/>
    <n v="102.42"/>
    <n v="40000"/>
    <s v="A"/>
    <s v="Major Loss"/>
    <s v="L"/>
    <s v="GA"/>
    <s v="KY"/>
    <s v="Louisville"/>
    <n v="34"/>
    <s v="Y"/>
    <s v="AGENT01185"/>
    <x v="847"/>
    <s v="Crownsville"/>
    <s v="MD"/>
    <s v="VNDR00033"/>
    <s v="Hooper-Garrett"/>
    <s v="Louisville"/>
    <s v="KY"/>
  </r>
  <r>
    <d v="2020-07-26T00:00:00"/>
    <s v="TXN00001425"/>
    <s v="A00008640"/>
    <s v="PLC00005617"/>
    <d v="2015-11-22T00:00:00"/>
    <x v="59"/>
    <d v="2020-07-15T00:00:00"/>
    <x v="3"/>
    <n v="65.59"/>
    <n v="54000"/>
    <s v="A"/>
    <s v="Minor Loss"/>
    <s v="M"/>
    <s v="AL"/>
    <s v="CT"/>
    <s v="Manchester"/>
    <n v="56"/>
    <s v="Y"/>
    <s v="AGENT00687"/>
    <x v="848"/>
    <s v="Severna Park"/>
    <s v="MD"/>
    <s v="VNDR00067"/>
    <s v="Weaver-Ellis"/>
    <s v="Arvada"/>
    <s v="CO"/>
  </r>
  <r>
    <d v="2020-07-26T00:00:00"/>
    <s v="TXN00001426"/>
    <s v="A00001587"/>
    <s v="PLC00005433"/>
    <d v="2019-12-26T00:00:00"/>
    <x v="72"/>
    <d v="2020-07-23T00:00:00"/>
    <x v="0"/>
    <n v="178.3"/>
    <n v="11000"/>
    <s v="A"/>
    <s v="Total Loss"/>
    <s v="L"/>
    <s v="CT"/>
    <s v="DC"/>
    <s v="Washington"/>
    <n v="31"/>
    <s v="Y"/>
    <s v="AGENT01194"/>
    <x v="182"/>
    <s v="Gardner"/>
    <s v="MA"/>
    <s v="VNDR00377"/>
    <s v="Daniels, Waters and Norris"/>
    <s v="Montgomery"/>
    <s v="AL"/>
  </r>
  <r>
    <d v="2020-07-27T00:00:00"/>
    <s v="TXN00001427"/>
    <s v="A00008399"/>
    <s v="PLC00002499"/>
    <d v="2014-03-06T00:00:00"/>
    <x v="65"/>
    <d v="2020-07-21T00:00:00"/>
    <x v="3"/>
    <n v="58.76"/>
    <n v="28000"/>
    <s v="A"/>
    <s v="Total Loss"/>
    <s v="L"/>
    <s v="AR"/>
    <s v="DC"/>
    <s v="Washington"/>
    <n v="56"/>
    <s v="Y"/>
    <s v="AGENT00927"/>
    <x v="603"/>
    <s v="Fayetteville"/>
    <s v="AR"/>
    <m/>
    <m/>
    <m/>
    <m/>
  </r>
  <r>
    <d v="2020-07-27T00:00:00"/>
    <s v="TXN00001428"/>
    <s v="A00003474"/>
    <s v="PLC00002500"/>
    <d v="2015-01-10T00:00:00"/>
    <x v="64"/>
    <d v="2020-07-20T00:00:00"/>
    <x v="4"/>
    <n v="122.61"/>
    <n v="3000"/>
    <s v="A"/>
    <s v="Major Loss"/>
    <s v="L"/>
    <s v="TN"/>
    <s v="FL"/>
    <s v="Panama City"/>
    <n v="56"/>
    <s v="Y"/>
    <s v="AGENT00672"/>
    <x v="849"/>
    <s v="Oakland"/>
    <s v="CA"/>
    <m/>
    <m/>
    <m/>
    <m/>
  </r>
  <r>
    <d v="2020-07-27T00:00:00"/>
    <s v="TXN00001429"/>
    <s v="A00000939"/>
    <s v="PLC00003211"/>
    <d v="2014-03-09T00:00:00"/>
    <x v="67"/>
    <d v="2020-07-21T00:00:00"/>
    <x v="5"/>
    <n v="7.35"/>
    <n v="400"/>
    <s v="A"/>
    <s v="Total Loss"/>
    <s v="M"/>
    <s v="MD"/>
    <s v="VT"/>
    <s v="Saint Albans Town"/>
    <n v="57"/>
    <s v="Y"/>
    <s v="AGENT00455"/>
    <x v="850"/>
    <s v="Fayetteville"/>
    <s v="AR"/>
    <s v="VNDR00513"/>
    <s v="Cooper, Nielsen and Vasquez"/>
    <s v="Louisville"/>
    <s v="KY"/>
  </r>
  <r>
    <d v="2020-07-27T00:00:00"/>
    <s v="TXN00001430"/>
    <s v="A00008971"/>
    <s v="PLC00008377"/>
    <d v="2019-08-20T00:00:00"/>
    <x v="72"/>
    <d v="2020-07-24T00:00:00"/>
    <x v="3"/>
    <n v="65.69"/>
    <n v="74000"/>
    <s v="A"/>
    <s v="Minor Loss"/>
    <s v="M"/>
    <s v="AR"/>
    <s v="CO"/>
    <s v="Arvada"/>
    <n v="55"/>
    <s v="Y"/>
    <s v="AGENT01041"/>
    <x v="333"/>
    <s v="Savannah"/>
    <s v="GA"/>
    <m/>
    <m/>
    <m/>
    <m/>
  </r>
  <r>
    <d v="2020-07-27T00:00:00"/>
    <s v="TXN00001431"/>
    <s v="A00000378"/>
    <s v="PLC00009157"/>
    <d v="2014-10-10T00:00:00"/>
    <x v="55"/>
    <d v="2020-07-12T00:00:00"/>
    <x v="2"/>
    <n v="58.74"/>
    <n v="5000"/>
    <s v="A"/>
    <s v="Major Loss"/>
    <s v="H"/>
    <s v="AL"/>
    <s v="VT"/>
    <s v="Westford"/>
    <n v="49"/>
    <s v="Y"/>
    <s v="AGENT00241"/>
    <x v="244"/>
    <s v="Montgomery"/>
    <s v="AL"/>
    <s v="VNDR00350"/>
    <s v="King Inc"/>
    <s v="Arvada"/>
    <s v="CO"/>
  </r>
  <r>
    <d v="2020-07-27T00:00:00"/>
    <s v="TXN00001432"/>
    <s v="A00008857"/>
    <s v="PLC00004026"/>
    <d v="2016-05-09T00:00:00"/>
    <x v="63"/>
    <d v="2020-07-19T00:00:00"/>
    <x v="0"/>
    <n v="131.01"/>
    <n v="1000"/>
    <s v="A"/>
    <s v="Total Loss"/>
    <s v="L"/>
    <s v="TN"/>
    <s v="AR"/>
    <s v="Fayetteville"/>
    <n v="41"/>
    <s v="N"/>
    <s v="AGENT01008"/>
    <x v="851"/>
    <s v="Livermore"/>
    <s v="CA"/>
    <s v="VNDR00375"/>
    <s v="Ortega, Maldonado and Carson"/>
    <s v="Panama City Beach"/>
    <s v="FL"/>
  </r>
  <r>
    <d v="2020-07-27T00:00:00"/>
    <s v="TXN00001433"/>
    <s v="A00009712"/>
    <s v="PLC00006567"/>
    <d v="2017-04-09T00:00:00"/>
    <x v="68"/>
    <d v="2020-07-22T00:00:00"/>
    <x v="0"/>
    <n v="153.38999999999999"/>
    <n v="18000"/>
    <s v="A"/>
    <s v="Minor Loss"/>
    <s v="H"/>
    <s v="VT"/>
    <s v="CT"/>
    <s v="Manchester"/>
    <n v="52"/>
    <s v="Y"/>
    <s v="AGENT01150"/>
    <x v="828"/>
    <s v="Anchorage"/>
    <s v="AK"/>
    <s v="VNDR00115"/>
    <s v="King, Novak and Perez"/>
    <s v="Montgomery"/>
    <s v="AL"/>
  </r>
  <r>
    <d v="2020-07-27T00:00:00"/>
    <s v="TXN00001434"/>
    <s v="A00009599"/>
    <s v="PLC00005374"/>
    <d v="2012-11-24T00:00:00"/>
    <x v="75"/>
    <d v="2020-07-26T00:00:00"/>
    <x v="5"/>
    <n v="7.08"/>
    <n v="600"/>
    <s v="A"/>
    <s v="Minor Loss"/>
    <s v="L"/>
    <s v="FL"/>
    <s v="TN"/>
    <s v="Nashville"/>
    <n v="30"/>
    <s v="Y"/>
    <s v="AGENT00300"/>
    <x v="852"/>
    <s v="Tyndall Air Force Base"/>
    <s v="FL"/>
    <s v="VNDR00066"/>
    <s v="Hart-Carpenter"/>
    <s v="Livermore"/>
    <s v="CA"/>
  </r>
  <r>
    <d v="2020-07-27T00:00:00"/>
    <s v="TXN00001435"/>
    <s v="A00001760"/>
    <s v="PLC00003199"/>
    <d v="2013-11-10T00:00:00"/>
    <x v="61"/>
    <d v="2020-07-17T00:00:00"/>
    <x v="5"/>
    <n v="7.89"/>
    <n v="200"/>
    <s v="A"/>
    <s v="Total Loss"/>
    <s v="M"/>
    <s v="TN"/>
    <s v="VT"/>
    <s v="Essex"/>
    <n v="37"/>
    <s v="Y"/>
    <s v="AGENT00024"/>
    <x v="411"/>
    <s v="Oklahoma City"/>
    <s v="OK"/>
    <s v="VNDR00047"/>
    <s v="Solis-Morales"/>
    <s v="Crofton"/>
    <s v="MD"/>
  </r>
  <r>
    <d v="2020-07-27T00:00:00"/>
    <s v="TXN00001436"/>
    <s v="A00000967"/>
    <s v="PLC00006335"/>
    <d v="2014-05-11T00:00:00"/>
    <x v="67"/>
    <d v="2020-07-21T00:00:00"/>
    <x v="5"/>
    <n v="11.28"/>
    <n v="400"/>
    <s v="A"/>
    <s v="Total Loss"/>
    <s v="L"/>
    <s v="GA"/>
    <s v="AL"/>
    <s v="Montgomery"/>
    <n v="33"/>
    <s v="Y"/>
    <s v="AGENT00647"/>
    <x v="253"/>
    <m/>
    <s v="VT"/>
    <s v="VNDR00293"/>
    <s v="Brown Ltd"/>
    <s v="Cambridge"/>
    <s v="MA"/>
  </r>
  <r>
    <d v="2020-07-27T00:00:00"/>
    <s v="TXN00001437"/>
    <s v="A00005188"/>
    <s v="PLC00000912"/>
    <d v="2015-07-01T00:00:00"/>
    <x v="58"/>
    <d v="2020-07-14T00:00:00"/>
    <x v="1"/>
    <n v="147.4"/>
    <n v="30000"/>
    <s v="A"/>
    <s v="Minor Loss"/>
    <s v="L"/>
    <s v="VT"/>
    <s v="KY"/>
    <s v="Louisville"/>
    <n v="29"/>
    <s v="Y"/>
    <s v="AGENT01032"/>
    <x v="853"/>
    <s v="Savannah"/>
    <s v="GA"/>
    <m/>
    <m/>
    <m/>
    <m/>
  </r>
  <r>
    <d v="2020-07-27T00:00:00"/>
    <s v="TXN00001438"/>
    <s v="A00001135"/>
    <s v="PLC00002648"/>
    <d v="2012-10-10T00:00:00"/>
    <x v="65"/>
    <d v="2020-07-21T00:00:00"/>
    <x v="0"/>
    <n v="167.33"/>
    <n v="10000"/>
    <s v="A"/>
    <s v="Minor Loss"/>
    <s v="M"/>
    <s v="CA"/>
    <s v="MA"/>
    <s v="Haverhill"/>
    <n v="35"/>
    <s v="Y"/>
    <s v="AGENT01051"/>
    <x v="854"/>
    <s v="Glendale"/>
    <s v="AZ"/>
    <s v="VNDR00494"/>
    <s v="Riley PLC"/>
    <s v="Odenton"/>
    <s v="MD"/>
  </r>
  <r>
    <d v="2020-07-27T00:00:00"/>
    <s v="TXN00001439"/>
    <s v="A00000965"/>
    <s v="PLC00008689"/>
    <d v="2010-10-22T00:00:00"/>
    <x v="75"/>
    <d v="2020-07-26T00:00:00"/>
    <x v="2"/>
    <n v="87.93"/>
    <n v="5000"/>
    <s v="A"/>
    <s v="Minor Loss"/>
    <s v="L"/>
    <s v="KY"/>
    <s v="DC"/>
    <s v="Washington"/>
    <n v="39"/>
    <s v="Y"/>
    <s v="AGENT00053"/>
    <x v="435"/>
    <s v="Louisville"/>
    <s v="KY"/>
    <s v="VNDR00086"/>
    <s v="Guerrero, Norman and Baker"/>
    <s v="Dartmouth"/>
    <s v="MA"/>
  </r>
  <r>
    <d v="2020-07-27T00:00:00"/>
    <s v="TXN00001440"/>
    <s v="A00003666"/>
    <s v="PLC00008898"/>
    <d v="2010-07-03T00:00:00"/>
    <x v="64"/>
    <d v="2020-07-20T00:00:00"/>
    <x v="1"/>
    <n v="129.71"/>
    <n v="19000"/>
    <s v="A"/>
    <s v="Major Loss"/>
    <s v="L"/>
    <s v="FL"/>
    <s v="MD"/>
    <s v="Deale"/>
    <n v="29"/>
    <s v="Y"/>
    <s v="AGENT00709"/>
    <x v="204"/>
    <s v="Pasadena"/>
    <s v="MD"/>
    <s v="VNDR00120"/>
    <s v="Cunningham-Harrison"/>
    <s v="Brentwood"/>
    <s v="TN"/>
  </r>
  <r>
    <d v="2020-07-27T00:00:00"/>
    <s v="TXN00001441"/>
    <s v="A00008249"/>
    <s v="PLC00005038"/>
    <d v="2011-06-29T00:00:00"/>
    <x v="66"/>
    <d v="2020-07-20T00:00:00"/>
    <x v="4"/>
    <n v="122.18"/>
    <n v="2000"/>
    <s v="A"/>
    <s v="Minor Loss"/>
    <s v="M"/>
    <s v="FL"/>
    <s v="CO"/>
    <s v="Arvada"/>
    <n v="56"/>
    <s v="Y"/>
    <s v="AGENT00146"/>
    <x v="586"/>
    <s v="Panama City Beach"/>
    <s v="FL"/>
    <s v="VNDR00508"/>
    <s v="Conway, Meyer and White"/>
    <s v="Anchorage"/>
    <s v="AK"/>
  </r>
  <r>
    <d v="2020-07-27T00:00:00"/>
    <s v="TXN00001442"/>
    <s v="A00009671"/>
    <s v="PLC00001558"/>
    <d v="2014-06-30T00:00:00"/>
    <x v="57"/>
    <d v="2020-07-13T00:00:00"/>
    <x v="5"/>
    <n v="10.39"/>
    <n v="300"/>
    <s v="A"/>
    <s v="Minor Loss"/>
    <s v="L"/>
    <s v="AL"/>
    <s v="FL"/>
    <s v="Panama City"/>
    <n v="40"/>
    <s v="Y"/>
    <s v="AGENT00672"/>
    <x v="849"/>
    <s v="Oakland"/>
    <s v="CA"/>
    <s v="VNDR00590"/>
    <s v="Riley-Kelly"/>
    <s v="Manchester"/>
    <s v="CT"/>
  </r>
  <r>
    <d v="2020-07-27T00:00:00"/>
    <s v="TXN00001443"/>
    <s v="A00003043"/>
    <s v="PLC00009068"/>
    <d v="2011-06-07T00:00:00"/>
    <x v="63"/>
    <d v="2020-07-19T00:00:00"/>
    <x v="0"/>
    <n v="103.87"/>
    <n v="17000"/>
    <s v="A"/>
    <s v="Total Loss"/>
    <s v="L"/>
    <s v="VT"/>
    <s v="TN"/>
    <s v="Nashville"/>
    <n v="44"/>
    <s v="Y"/>
    <s v="AGENT00375"/>
    <x v="457"/>
    <s v="Edgewater"/>
    <s v="MD"/>
    <s v="VNDR00509"/>
    <s v="Barnes-Fox"/>
    <s v="Manchester"/>
    <s v="CT"/>
  </r>
  <r>
    <d v="2020-07-27T00:00:00"/>
    <s v="TXN00001444"/>
    <s v="A00007887"/>
    <s v="PLC00000188"/>
    <d v="2010-10-28T00:00:00"/>
    <x v="72"/>
    <d v="2020-07-24T00:00:00"/>
    <x v="4"/>
    <n v="93.8"/>
    <n v="9000"/>
    <s v="A"/>
    <s v="Minor Loss"/>
    <s v="M"/>
    <s v="TN"/>
    <s v="CT"/>
    <s v="Manchester"/>
    <n v="48"/>
    <s v="Y"/>
    <s v="AGENT00055"/>
    <x v="855"/>
    <s v="Nashville"/>
    <s v="TN"/>
    <m/>
    <m/>
    <m/>
    <m/>
  </r>
  <r>
    <d v="2020-07-28T00:00:00"/>
    <s v="TXN00001445"/>
    <s v="A00007122"/>
    <s v="PLC00005438"/>
    <d v="2014-02-16T00:00:00"/>
    <x v="69"/>
    <d v="2020-07-22T00:00:00"/>
    <x v="0"/>
    <n v="125.01"/>
    <n v="1000"/>
    <s v="A"/>
    <s v="Total Loss"/>
    <s v="M"/>
    <s v="KY"/>
    <s v="DC"/>
    <s v="Washington"/>
    <n v="53"/>
    <s v="Y"/>
    <s v="AGENT01157"/>
    <x v="856"/>
    <s v="Arvada"/>
    <s v="CO"/>
    <m/>
    <m/>
    <m/>
    <m/>
  </r>
  <r>
    <d v="2020-07-28T00:00:00"/>
    <s v="TXN00001446"/>
    <s v="A00009140"/>
    <s v="PLC00008246"/>
    <d v="2013-10-25T00:00:00"/>
    <x v="68"/>
    <d v="2020-07-23T00:00:00"/>
    <x v="4"/>
    <n v="74.75"/>
    <n v="6000"/>
    <s v="A"/>
    <s v="Total Loss"/>
    <s v="L"/>
    <s v="DC"/>
    <s v="CT"/>
    <s v="Manchester"/>
    <n v="30"/>
    <s v="Y"/>
    <s v="AGENT01051"/>
    <x v="854"/>
    <s v="Glendale"/>
    <s v="AZ"/>
    <s v="VNDR00582"/>
    <s v="Richards and Sons"/>
    <s v="Washington"/>
    <s v="DC"/>
  </r>
  <r>
    <d v="2020-07-28T00:00:00"/>
    <s v="TXN00001447"/>
    <s v="A00006957"/>
    <s v="PLC00001895"/>
    <d v="2011-04-10T00:00:00"/>
    <x v="69"/>
    <d v="2020-07-22T00:00:00"/>
    <x v="3"/>
    <n v="91.09"/>
    <n v="87000"/>
    <s v="A"/>
    <s v="Major Loss"/>
    <s v="M"/>
    <s v="CA"/>
    <s v="MD"/>
    <s v="Glen Burnie"/>
    <n v="63"/>
    <s v="Y"/>
    <s v="AGENT00741"/>
    <x v="247"/>
    <s v="Glendale"/>
    <s v="AZ"/>
    <m/>
    <m/>
    <m/>
    <m/>
  </r>
  <r>
    <d v="2020-07-28T00:00:00"/>
    <s v="TXN00001448"/>
    <s v="A00006808"/>
    <s v="PLC00002977"/>
    <d v="2017-09-29T00:00:00"/>
    <x v="67"/>
    <d v="2020-07-21T00:00:00"/>
    <x v="2"/>
    <n v="60.19"/>
    <n v="3000"/>
    <s v="A"/>
    <s v="Total Loss"/>
    <s v="L"/>
    <s v="FL"/>
    <s v="CA"/>
    <s v="Wheatland"/>
    <n v="54"/>
    <s v="Y"/>
    <s v="AGENT00529"/>
    <x v="354"/>
    <s v="Savannah"/>
    <s v="GA"/>
    <s v="VNDR00311"/>
    <s v="Russell-Perkins"/>
    <s v="Manchester"/>
    <s v="CT"/>
  </r>
  <r>
    <d v="2020-07-28T00:00:00"/>
    <s v="TXN00001449"/>
    <s v="A00009528"/>
    <s v="PLC00005595"/>
    <d v="2015-01-23T00:00:00"/>
    <x v="58"/>
    <d v="2020-07-14T00:00:00"/>
    <x v="2"/>
    <n v="58.44"/>
    <n v="5000"/>
    <s v="A"/>
    <s v="Total Loss"/>
    <s v="L"/>
    <s v="MD"/>
    <s v="CA"/>
    <s v="Fremont"/>
    <n v="32"/>
    <s v="Y"/>
    <s v="AGENT01148"/>
    <x v="553"/>
    <s v="Washington"/>
    <s v="DC"/>
    <m/>
    <m/>
    <m/>
    <m/>
  </r>
  <r>
    <d v="2020-07-28T00:00:00"/>
    <s v="TXN00001450"/>
    <s v="A00009178"/>
    <s v="PLC00004565"/>
    <d v="2019-04-02T00:00:00"/>
    <x v="76"/>
    <d v="2020-07-27T00:00:00"/>
    <x v="0"/>
    <n v="125.33"/>
    <n v="13000"/>
    <s v="A"/>
    <s v="Minor Loss"/>
    <s v="M"/>
    <s v="KY"/>
    <s v="TN"/>
    <s v="Nashville"/>
    <n v="47"/>
    <s v="Y"/>
    <s v="AGENT00644"/>
    <x v="766"/>
    <s v="Fayetteville"/>
    <s v="AR"/>
    <m/>
    <m/>
    <m/>
    <m/>
  </r>
  <r>
    <d v="2020-07-28T00:00:00"/>
    <s v="TXN00001451"/>
    <s v="A00008618"/>
    <s v="PLC00001988"/>
    <d v="2016-04-22T00:00:00"/>
    <x v="62"/>
    <d v="2020-07-18T00:00:00"/>
    <x v="3"/>
    <n v="76.72"/>
    <n v="49000"/>
    <s v="A"/>
    <s v="Major Loss"/>
    <s v="L"/>
    <s v="AL"/>
    <s v="GA"/>
    <s v="Savannah"/>
    <n v="52"/>
    <s v="Y"/>
    <s v="AGENT00319"/>
    <x v="78"/>
    <s v="Hayward"/>
    <s v="CA"/>
    <s v="VNDR00268"/>
    <s v="Williams-Robinson"/>
    <s v="Glendale"/>
    <s v="AZ"/>
  </r>
  <r>
    <d v="2020-07-28T00:00:00"/>
    <s v="TXN00001452"/>
    <s v="A00000928"/>
    <s v="PLC00004923"/>
    <d v="2012-11-03T00:00:00"/>
    <x v="76"/>
    <d v="2020-07-27T00:00:00"/>
    <x v="3"/>
    <n v="56.12"/>
    <n v="47000"/>
    <s v="A"/>
    <s v="Total Loss"/>
    <s v="L"/>
    <s v="CA"/>
    <s v="VT"/>
    <s v="Westmore"/>
    <n v="32"/>
    <s v="Y"/>
    <s v="AGENT00749"/>
    <x v="857"/>
    <s v="San Gabriel"/>
    <s v="CA"/>
    <s v="VNDR00420"/>
    <s v="Miller, Duncan and Reynolds"/>
    <s v="Fremont"/>
    <s v="CA"/>
  </r>
  <r>
    <d v="2020-07-28T00:00:00"/>
    <s v="TXN00001453"/>
    <s v="A00005734"/>
    <s v="PLC00002782"/>
    <d v="2012-09-08T00:00:00"/>
    <x v="62"/>
    <d v="2020-07-18T00:00:00"/>
    <x v="0"/>
    <n v="130.31"/>
    <n v="19000"/>
    <s v="A"/>
    <s v="Total Loss"/>
    <s v="M"/>
    <s v="KY"/>
    <s v="GA"/>
    <s v="Savannah"/>
    <n v="64"/>
    <s v="Y"/>
    <s v="AGENT01015"/>
    <x v="190"/>
    <s v="Selma"/>
    <s v="CA"/>
    <m/>
    <m/>
    <m/>
    <m/>
  </r>
  <r>
    <d v="2020-07-28T00:00:00"/>
    <s v="TXN00001454"/>
    <s v="A00005900"/>
    <s v="PLC00003031"/>
    <d v="2016-01-17T00:00:00"/>
    <x v="73"/>
    <d v="2020-07-25T00:00:00"/>
    <x v="4"/>
    <n v="81.099999999999994"/>
    <n v="10000"/>
    <s v="A"/>
    <s v="Major Loss"/>
    <s v="L"/>
    <s v="CO"/>
    <s v="VT"/>
    <s v="Derby"/>
    <n v="29"/>
    <s v="Y"/>
    <s v="AGENT00814"/>
    <x v="858"/>
    <s v="Washington"/>
    <s v="DC"/>
    <m/>
    <m/>
    <m/>
    <m/>
  </r>
  <r>
    <d v="2020-07-28T00:00:00"/>
    <s v="TXN00001455"/>
    <s v="A00009849"/>
    <s v="PLC00000623"/>
    <d v="2012-09-06T00:00:00"/>
    <x v="68"/>
    <d v="2020-07-23T00:00:00"/>
    <x v="3"/>
    <n v="91.67"/>
    <n v="40000"/>
    <s v="A"/>
    <s v="Major Loss"/>
    <s v="L"/>
    <s v="DC"/>
    <s v="AR"/>
    <s v="Fayetteville"/>
    <n v="45"/>
    <s v="Y"/>
    <s v="AGENT00311"/>
    <x v="375"/>
    <s v="Fayetteville"/>
    <s v="AR"/>
    <m/>
    <m/>
    <m/>
    <m/>
  </r>
  <r>
    <d v="2020-07-28T00:00:00"/>
    <s v="TXN00001456"/>
    <s v="A00009690"/>
    <s v="PLC00008905"/>
    <d v="2016-01-04T00:00:00"/>
    <x v="74"/>
    <d v="2020-07-25T00:00:00"/>
    <x v="4"/>
    <n v="71.319999999999993"/>
    <n v="3000"/>
    <s v="A"/>
    <s v="Total Loss"/>
    <s v="L"/>
    <s v="KY"/>
    <s v="CA"/>
    <s v="Livermore"/>
    <n v="48"/>
    <s v="Y"/>
    <s v="AGENT00940"/>
    <x v="282"/>
    <s v="Montgomery"/>
    <s v="AL"/>
    <s v="VNDR00002"/>
    <s v="Garcia Ltd"/>
    <s v="Montgomery"/>
    <s v="AL"/>
  </r>
  <r>
    <d v="2020-07-28T00:00:00"/>
    <s v="TXN00001457"/>
    <s v="A00008001"/>
    <s v="PLC00006009"/>
    <d v="2018-12-12T00:00:00"/>
    <x v="64"/>
    <d v="2020-07-20T00:00:00"/>
    <x v="0"/>
    <n v="193.95"/>
    <n v="20000"/>
    <s v="A"/>
    <s v="Total Loss"/>
    <s v="M"/>
    <s v="DC"/>
    <s v="AK"/>
    <s v="Anchorage"/>
    <n v="28"/>
    <s v="Y"/>
    <s v="AGENT01199"/>
    <x v="384"/>
    <s v="Arvada"/>
    <s v="CO"/>
    <s v="VNDR00191"/>
    <s v="Armstrong-Ramirez"/>
    <s v="Manchester"/>
    <s v="CT"/>
  </r>
  <r>
    <d v="2020-07-28T00:00:00"/>
    <s v="TXN00001458"/>
    <s v="A00003546"/>
    <s v="PLC00003755"/>
    <d v="2019-01-10T00:00:00"/>
    <x v="73"/>
    <d v="2020-07-25T00:00:00"/>
    <x v="4"/>
    <n v="73.92"/>
    <n v="6000"/>
    <s v="A"/>
    <s v="Major Loss"/>
    <s v="H"/>
    <s v="GA"/>
    <s v="TN"/>
    <s v="Brentwood"/>
    <n v="28"/>
    <s v="Y"/>
    <s v="AGENT00080"/>
    <x v="859"/>
    <s v="Glendale"/>
    <s v="AZ"/>
    <s v="VNDR00279"/>
    <s v="Rodriguez, Anderson and Chambers"/>
    <s v="Glendale"/>
    <s v="AZ"/>
  </r>
  <r>
    <d v="2020-07-28T00:00:00"/>
    <s v="TXN00001459"/>
    <s v="A00000010"/>
    <s v="PLC00007076"/>
    <d v="2017-07-22T00:00:00"/>
    <x v="63"/>
    <d v="2020-07-19T00:00:00"/>
    <x v="4"/>
    <n v="125.11"/>
    <n v="9000"/>
    <s v="A"/>
    <s v="Major Loss"/>
    <s v="M"/>
    <s v="KY"/>
    <s v="CO"/>
    <s v="Boulder"/>
    <n v="53"/>
    <s v="Y"/>
    <s v="AGENT00278"/>
    <x v="3"/>
    <s v="Norman"/>
    <s v="OK"/>
    <s v="VNDR00479"/>
    <s v="White-Mcintosh"/>
    <s v="Oklahoma City"/>
    <s v="OK"/>
  </r>
  <r>
    <d v="2020-07-28T00:00:00"/>
    <s v="TXN00001460"/>
    <s v="A00001358"/>
    <s v="PLC00000922"/>
    <d v="2018-03-26T00:00:00"/>
    <x v="70"/>
    <d v="2020-07-23T00:00:00"/>
    <x v="2"/>
    <n v="89.54"/>
    <n v="3000"/>
    <s v="A"/>
    <s v="Total Loss"/>
    <s v="M"/>
    <s v="TN"/>
    <s v="FL"/>
    <s v="Lynn Haven"/>
    <n v="57"/>
    <s v="Y"/>
    <s v="AGENT00736"/>
    <x v="641"/>
    <s v="Hayward"/>
    <s v="CA"/>
    <s v="VNDR00538"/>
    <s v="Johnson LLC"/>
    <s v="Glendale"/>
    <s v="AZ"/>
  </r>
  <r>
    <d v="2020-07-28T00:00:00"/>
    <s v="TXN00001461"/>
    <s v="A00007301"/>
    <s v="PLC00007129"/>
    <d v="2019-09-26T00:00:00"/>
    <x v="57"/>
    <d v="2020-07-13T00:00:00"/>
    <x v="4"/>
    <n v="93.99"/>
    <n v="3000"/>
    <s v="A"/>
    <s v="Total Loss"/>
    <s v="L"/>
    <s v="FL"/>
    <s v="MD"/>
    <s v="Glen Burnie"/>
    <n v="46"/>
    <s v="Y"/>
    <s v="AGENT00001"/>
    <x v="85"/>
    <s v="Waterbury Center"/>
    <s v="VT"/>
    <s v="VNDR00222"/>
    <s v="Webb-Henderson"/>
    <s v="Fayetteville"/>
    <s v="AR"/>
  </r>
  <r>
    <d v="2020-07-28T00:00:00"/>
    <s v="TXN00001462"/>
    <s v="A00002565"/>
    <s v="PLC00005271"/>
    <d v="2014-09-12T00:00:00"/>
    <x v="75"/>
    <d v="2020-07-26T00:00:00"/>
    <x v="5"/>
    <n v="7.25"/>
    <n v="700"/>
    <s v="A"/>
    <s v="Total Loss"/>
    <s v="M"/>
    <s v="TN"/>
    <s v="MD"/>
    <s v="Crofton"/>
    <n v="53"/>
    <s v="Y"/>
    <s v="AGENT00216"/>
    <x v="625"/>
    <s v="Annapolis"/>
    <s v="MD"/>
    <s v="VNDR00508"/>
    <s v="Conway, Meyer and White"/>
    <s v="Anchorage"/>
    <s v="AK"/>
  </r>
  <r>
    <d v="2020-07-28T00:00:00"/>
    <s v="TXN00001463"/>
    <s v="A00005411"/>
    <s v="PLC00005262"/>
    <d v="2015-01-22T00:00:00"/>
    <x v="64"/>
    <d v="2020-07-20T00:00:00"/>
    <x v="4"/>
    <n v="103.78"/>
    <n v="2000"/>
    <s v="A"/>
    <s v="Total Loss"/>
    <s v="M"/>
    <s v="FL"/>
    <s v="CO"/>
    <s v="Arvada"/>
    <n v="44"/>
    <s v="Y"/>
    <s v="AGENT00866"/>
    <x v="345"/>
    <s v="Washington"/>
    <s v="DC"/>
    <s v="VNDR00312"/>
    <s v="Roberts Inc"/>
    <s v="Glendale"/>
    <s v="AZ"/>
  </r>
  <r>
    <d v="2020-07-28T00:00:00"/>
    <s v="TXN00001464"/>
    <s v="A00003274"/>
    <s v="PLC00000593"/>
    <d v="2017-12-22T00:00:00"/>
    <x v="57"/>
    <d v="2020-07-13T00:00:00"/>
    <x v="2"/>
    <n v="55.3"/>
    <n v="4000"/>
    <s v="A"/>
    <s v="Minor Loss"/>
    <s v="L"/>
    <s v="DC"/>
    <s v="MA"/>
    <s v="Tewksbury"/>
    <n v="59"/>
    <s v="Y"/>
    <s v="AGENT00410"/>
    <x v="56"/>
    <s v="Severna Park"/>
    <s v="MD"/>
    <m/>
    <m/>
    <m/>
    <m/>
  </r>
  <r>
    <d v="2020-07-28T00:00:00"/>
    <s v="TXN00001465"/>
    <s v="A00003201"/>
    <s v="PLC00002375"/>
    <d v="2014-04-16T00:00:00"/>
    <x v="74"/>
    <d v="2020-07-25T00:00:00"/>
    <x v="2"/>
    <n v="81.069999999999993"/>
    <n v="2000"/>
    <s v="A"/>
    <s v="Minor Loss"/>
    <s v="L"/>
    <s v="TN"/>
    <s v="CO"/>
    <s v="Westminster"/>
    <n v="44"/>
    <s v="Y"/>
    <s v="AGENT00079"/>
    <x v="17"/>
    <s v="Washington"/>
    <s v="DC"/>
    <s v="VNDR00469"/>
    <s v="Adams, Mcneil and Gray"/>
    <s v="Manchester"/>
    <s v="CT"/>
  </r>
  <r>
    <d v="2020-07-28T00:00:00"/>
    <s v="TXN00001466"/>
    <s v="A00006262"/>
    <s v="PLC00005937"/>
    <d v="2015-10-10T00:00:00"/>
    <x v="57"/>
    <d v="2020-07-13T00:00:00"/>
    <x v="0"/>
    <n v="133.63999999999999"/>
    <n v="5000"/>
    <s v="A"/>
    <s v="Total Loss"/>
    <s v="L"/>
    <s v="CT"/>
    <s v="CA"/>
    <s v="San Jose"/>
    <n v="31"/>
    <s v="Y"/>
    <s v="AGENT00303"/>
    <x v="860"/>
    <s v="Montgomery"/>
    <s v="AL"/>
    <m/>
    <m/>
    <m/>
    <m/>
  </r>
  <r>
    <d v="2020-07-28T00:00:00"/>
    <s v="TXN00001467"/>
    <s v="A00008614"/>
    <s v="PLC00001553"/>
    <d v="2017-02-17T00:00:00"/>
    <x v="61"/>
    <d v="2020-07-17T00:00:00"/>
    <x v="0"/>
    <n v="171.74"/>
    <n v="15000"/>
    <s v="A"/>
    <s v="Minor Loss"/>
    <s v="M"/>
    <s v="GA"/>
    <s v="MA"/>
    <s v="Lynn"/>
    <n v="55"/>
    <s v="Y"/>
    <s v="AGENT00913"/>
    <x v="774"/>
    <s v="Manchester"/>
    <s v="CT"/>
    <m/>
    <m/>
    <m/>
    <m/>
  </r>
  <r>
    <d v="2020-07-28T00:00:00"/>
    <s v="TXN00001468"/>
    <s v="A00001550"/>
    <s v="PLC00000445"/>
    <d v="2017-09-29T00:00:00"/>
    <x v="61"/>
    <d v="2020-07-17T00:00:00"/>
    <x v="5"/>
    <n v="10.99"/>
    <n v="200"/>
    <s v="A"/>
    <s v="Minor Loss"/>
    <s v="M"/>
    <s v="AZ"/>
    <s v="CT"/>
    <s v="Manchester"/>
    <n v="36"/>
    <s v="Y"/>
    <s v="AGENT00476"/>
    <x v="117"/>
    <s v="Panama City"/>
    <s v="FL"/>
    <s v="VNDR00120"/>
    <s v="Cunningham-Harrison"/>
    <s v="Brentwood"/>
    <s v="TN"/>
  </r>
  <r>
    <d v="2020-07-28T00:00:00"/>
    <s v="TXN00001469"/>
    <s v="A00005389"/>
    <s v="PLC00002338"/>
    <d v="2016-03-16T00:00:00"/>
    <x v="69"/>
    <d v="2020-07-22T00:00:00"/>
    <x v="0"/>
    <n v="120.7"/>
    <n v="2000"/>
    <s v="A"/>
    <s v="Major Loss"/>
    <s v="L"/>
    <s v="AK"/>
    <s v="CA"/>
    <s v="San Diego"/>
    <n v="64"/>
    <s v="Y"/>
    <s v="AGENT00054"/>
    <x v="709"/>
    <s v="Bloomingdale"/>
    <s v="GA"/>
    <m/>
    <m/>
    <m/>
    <m/>
  </r>
  <r>
    <d v="2020-07-28T00:00:00"/>
    <s v="TXN00001470"/>
    <s v="A00006731"/>
    <s v="PLC00006748"/>
    <d v="2018-08-27T00:00:00"/>
    <x v="63"/>
    <d v="2020-07-19T00:00:00"/>
    <x v="5"/>
    <n v="7.95"/>
    <n v="200"/>
    <s v="A"/>
    <s v="Minor Loss"/>
    <s v="H"/>
    <s v="CT"/>
    <s v="CA"/>
    <s v="Twentynine Palms"/>
    <n v="46"/>
    <s v="Y"/>
    <s v="AGENT00156"/>
    <x v="861"/>
    <s v="Stratton"/>
    <s v="VT"/>
    <s v="VNDR00221"/>
    <s v="Moore-Bradley"/>
    <s v="Marblehead"/>
    <s v="MA"/>
  </r>
  <r>
    <d v="2020-07-28T00:00:00"/>
    <s v="TXN00001471"/>
    <s v="A00003686"/>
    <s v="PLC00007270"/>
    <d v="2011-06-13T00:00:00"/>
    <x v="60"/>
    <d v="2020-07-16T00:00:00"/>
    <x v="1"/>
    <n v="128.31"/>
    <n v="28000"/>
    <s v="A"/>
    <s v="Total Loss"/>
    <s v="M"/>
    <s v="MD"/>
    <s v="TN"/>
    <s v="Nashville"/>
    <n v="58"/>
    <s v="Y"/>
    <s v="AGENT00374"/>
    <x v="805"/>
    <s v="Oklahoma City"/>
    <s v="OK"/>
    <s v="VNDR00429"/>
    <s v="Mora-Rivas"/>
    <s v="Mammoth Lakes"/>
    <s v="CA"/>
  </r>
  <r>
    <d v="2020-07-28T00:00:00"/>
    <s v="TXN00001472"/>
    <s v="A00007604"/>
    <s v="PLC00004194"/>
    <d v="2012-08-09T00:00:00"/>
    <x v="68"/>
    <d v="2020-07-23T00:00:00"/>
    <x v="2"/>
    <n v="56.1"/>
    <n v="3000"/>
    <s v="A"/>
    <s v="Minor Loss"/>
    <s v="L"/>
    <s v="KY"/>
    <s v="AK"/>
    <s v="Anchorage"/>
    <n v="40"/>
    <s v="Y"/>
    <s v="AGENT01131"/>
    <x v="513"/>
    <s v="Panama City"/>
    <s v="FL"/>
    <s v="VNDR00192"/>
    <s v="Lewis-Campbell"/>
    <s v="Nashville"/>
    <s v="TN"/>
  </r>
  <r>
    <d v="2020-07-29T00:00:00"/>
    <s v="TXN00001473"/>
    <s v="A00000542"/>
    <s v="PLC00001676"/>
    <d v="2016-05-19T00:00:00"/>
    <x v="74"/>
    <d v="2020-07-26T00:00:00"/>
    <x v="3"/>
    <n v="73.66"/>
    <n v="67000"/>
    <s v="A"/>
    <s v="Total Loss"/>
    <s v="M"/>
    <s v="KY"/>
    <s v="OK"/>
    <s v="Oklahoma City"/>
    <n v="55"/>
    <s v="Y"/>
    <s v="AGENT01174"/>
    <x v="792"/>
    <s v="Glendale"/>
    <s v="AZ"/>
    <s v="VNDR00232"/>
    <s v="Myers, Hayes and Jones"/>
    <s v="Savannah"/>
    <s v="GA"/>
  </r>
  <r>
    <d v="2020-07-29T00:00:00"/>
    <s v="TXN00001474"/>
    <s v="A00004334"/>
    <s v="PLC00008598"/>
    <d v="2017-06-18T00:00:00"/>
    <x v="68"/>
    <d v="2020-07-23T00:00:00"/>
    <x v="4"/>
    <n v="75.62"/>
    <n v="9000"/>
    <s v="A"/>
    <s v="Minor Loss"/>
    <s v="M"/>
    <s v="OK"/>
    <s v="AL"/>
    <s v="Montgomery"/>
    <n v="50"/>
    <s v="Y"/>
    <s v="AGENT00011"/>
    <x v="97"/>
    <s v="Washington"/>
    <s v="DC"/>
    <s v="VNDR00361"/>
    <s v="Boyd-Fleming"/>
    <s v="Arvada"/>
    <s v="CO"/>
  </r>
  <r>
    <d v="2020-07-29T00:00:00"/>
    <s v="TXN00001475"/>
    <s v="A00008145"/>
    <s v="PLC00007180"/>
    <d v="2015-12-16T00:00:00"/>
    <x v="63"/>
    <d v="2020-07-19T00:00:00"/>
    <x v="5"/>
    <n v="8.8699999999999992"/>
    <n v="300"/>
    <s v="A"/>
    <s v="Major Loss"/>
    <s v="L"/>
    <s v="DC"/>
    <s v="CA"/>
    <s v="Oakland"/>
    <n v="61"/>
    <s v="Y"/>
    <s v="AGENT00406"/>
    <x v="294"/>
    <s v="Arvada"/>
    <s v="CO"/>
    <m/>
    <m/>
    <m/>
    <m/>
  </r>
  <r>
    <d v="2020-07-29T00:00:00"/>
    <s v="TXN00001476"/>
    <s v="A00009729"/>
    <s v="PLC00009455"/>
    <d v="2013-03-20T00:00:00"/>
    <x v="72"/>
    <d v="2020-07-25T00:00:00"/>
    <x v="0"/>
    <n v="153.41999999999999"/>
    <n v="16000"/>
    <s v="D"/>
    <s v="Total Loss"/>
    <s v="M"/>
    <s v="OK"/>
    <s v="OK"/>
    <s v="Midwest City"/>
    <n v="47"/>
    <s v="Y"/>
    <s v="AGENT00666"/>
    <x v="549"/>
    <s v="Edmond"/>
    <s v="OK"/>
    <s v="VNDR00265"/>
    <s v="Sawyer-Pineda"/>
    <s v="Falmouth"/>
    <s v="MA"/>
  </r>
  <r>
    <d v="2020-07-29T00:00:00"/>
    <s v="TXN00001477"/>
    <s v="A00003139"/>
    <s v="PLC00002780"/>
    <d v="2013-12-26T00:00:00"/>
    <x v="62"/>
    <d v="2020-07-18T00:00:00"/>
    <x v="3"/>
    <n v="52.39"/>
    <n v="32000"/>
    <s v="D"/>
    <s v="Minor Loss"/>
    <s v="M"/>
    <s v="DC"/>
    <s v="FL"/>
    <s v="Panama City Beach"/>
    <n v="29"/>
    <s v="Y"/>
    <s v="AGENT00346"/>
    <x v="613"/>
    <s v="Vershire"/>
    <s v="VT"/>
    <s v="VNDR00025"/>
    <s v="Wright Group"/>
    <s v="Fayetteville"/>
    <s v="AR"/>
  </r>
  <r>
    <d v="2020-07-29T00:00:00"/>
    <s v="TXN00001478"/>
    <s v="A00002230"/>
    <s v="PLC00009732"/>
    <d v="2013-06-15T00:00:00"/>
    <x v="61"/>
    <d v="2020-07-17T00:00:00"/>
    <x v="3"/>
    <n v="66.540000000000006"/>
    <n v="58000"/>
    <s v="A"/>
    <s v="Major Loss"/>
    <s v="H"/>
    <s v="MA"/>
    <s v="TN"/>
    <s v="Nashville"/>
    <n v="52"/>
    <s v="Y"/>
    <s v="AGENT00482"/>
    <x v="93"/>
    <s v="El Cerrito"/>
    <s v="CA"/>
    <m/>
    <m/>
    <m/>
    <m/>
  </r>
  <r>
    <d v="2020-07-29T00:00:00"/>
    <s v="TXN00001479"/>
    <s v="A00001695"/>
    <s v="PLC00009391"/>
    <d v="2014-09-08T00:00:00"/>
    <x v="74"/>
    <d v="2020-07-26T00:00:00"/>
    <x v="1"/>
    <n v="109.2"/>
    <n v="10000"/>
    <s v="A"/>
    <s v="Major Loss"/>
    <s v="L"/>
    <s v="CT"/>
    <s v="FL"/>
    <s v="Panama City"/>
    <n v="56"/>
    <s v="Y"/>
    <s v="AGENT00400"/>
    <x v="862"/>
    <s v="Newport"/>
    <s v="VT"/>
    <s v="VNDR00499"/>
    <s v="Green, Hernandez and Conley"/>
    <s v="Savannah"/>
    <s v="GA"/>
  </r>
  <r>
    <d v="2020-07-29T00:00:00"/>
    <s v="TXN00001480"/>
    <s v="A00008246"/>
    <s v="PLC00001402"/>
    <d v="2012-06-19T00:00:00"/>
    <x v="59"/>
    <d v="2020-07-15T00:00:00"/>
    <x v="5"/>
    <n v="11.1"/>
    <n v="600"/>
    <s v="A"/>
    <s v="Total Loss"/>
    <s v="H"/>
    <s v="AR"/>
    <s v="VT"/>
    <s v="Underhill"/>
    <n v="64"/>
    <s v="Y"/>
    <s v="AGENT00504"/>
    <x v="661"/>
    <s v="Montgomery"/>
    <s v="AL"/>
    <m/>
    <m/>
    <m/>
    <m/>
  </r>
  <r>
    <d v="2020-07-29T00:00:00"/>
    <s v="TXN00001481"/>
    <s v="A00006665"/>
    <s v="PLC00002291"/>
    <d v="2019-09-03T00:00:00"/>
    <x v="69"/>
    <d v="2020-07-22T00:00:00"/>
    <x v="0"/>
    <n v="118.97"/>
    <n v="17000"/>
    <s v="A"/>
    <s v="Major Loss"/>
    <s v="L"/>
    <s v="MA"/>
    <s v="MA"/>
    <s v="Peabody"/>
    <n v="29"/>
    <s v="N"/>
    <s v="AGENT00558"/>
    <x v="863"/>
    <s v="Annapolis"/>
    <s v="MD"/>
    <s v="VNDR00039"/>
    <s v="Thomas and Sons"/>
    <s v="Beverly Hills"/>
    <s v="FL"/>
  </r>
  <r>
    <d v="2020-07-29T00:00:00"/>
    <s v="TXN00001482"/>
    <s v="A00007399"/>
    <s v="PLC00004833"/>
    <d v="2015-10-11T00:00:00"/>
    <x v="75"/>
    <d v="2020-07-26T00:00:00"/>
    <x v="2"/>
    <n v="84.84"/>
    <n v="2000"/>
    <s v="A"/>
    <s v="Minor Loss"/>
    <s v="M"/>
    <s v="DC"/>
    <s v="TN"/>
    <s v="Nashville"/>
    <n v="53"/>
    <s v="Y"/>
    <s v="AGENT00091"/>
    <x v="864"/>
    <s v="Hayward"/>
    <s v="CA"/>
    <s v="VNDR00364"/>
    <s v="Medina-Wilkinson"/>
    <s v="Baldwin Park"/>
    <s v="CA"/>
  </r>
  <r>
    <d v="2020-07-29T00:00:00"/>
    <s v="TXN00001483"/>
    <s v="A00001610"/>
    <s v="PLC00008278"/>
    <d v="2016-06-23T00:00:00"/>
    <x v="76"/>
    <d v="2020-07-27T00:00:00"/>
    <x v="1"/>
    <n v="108.87"/>
    <n v="24000"/>
    <s v="A"/>
    <s v="Major Loss"/>
    <s v="L"/>
    <s v="TN"/>
    <s v="MA"/>
    <s v="Hingham"/>
    <n v="58"/>
    <s v="Y"/>
    <s v="AGENT00866"/>
    <x v="345"/>
    <s v="Washington"/>
    <s v="DC"/>
    <m/>
    <m/>
    <m/>
    <m/>
  </r>
  <r>
    <d v="2020-07-29T00:00:00"/>
    <s v="TXN00001484"/>
    <s v="A00001156"/>
    <s v="PLC00003953"/>
    <d v="2019-03-15T00:00:00"/>
    <x v="63"/>
    <d v="2020-07-19T00:00:00"/>
    <x v="5"/>
    <n v="6.75"/>
    <n v="600"/>
    <s v="A"/>
    <s v="Total Loss"/>
    <s v="M"/>
    <s v="OK"/>
    <s v="AR"/>
    <s v="Fayetteville"/>
    <n v="25"/>
    <s v="Y"/>
    <s v="AGENT00456"/>
    <x v="865"/>
    <s v="Pooler"/>
    <s v="GA"/>
    <s v="VNDR00090"/>
    <s v="Harris-Joyce"/>
    <s v="Fayetteville"/>
    <s v="AR"/>
  </r>
  <r>
    <d v="2020-07-29T00:00:00"/>
    <s v="TXN00001485"/>
    <s v="A00008553"/>
    <s v="PLC00001207"/>
    <d v="2013-11-09T00:00:00"/>
    <x v="61"/>
    <d v="2020-07-17T00:00:00"/>
    <x v="2"/>
    <n v="76.569999999999993"/>
    <n v="4000"/>
    <s v="A"/>
    <s v="Total Loss"/>
    <s v="L"/>
    <s v="CO"/>
    <s v="AL"/>
    <s v="Montgomery"/>
    <n v="27"/>
    <s v="Y"/>
    <s v="AGENT00418"/>
    <x v="866"/>
    <s v="Chelmsford"/>
    <s v="MA"/>
    <s v="VNDR00462"/>
    <s v="Gardner, May and Wallace"/>
    <s v="Arvada"/>
    <s v="CO"/>
  </r>
  <r>
    <d v="2020-07-29T00:00:00"/>
    <s v="TXN00001486"/>
    <s v="A00002385"/>
    <s v="PLC00002009"/>
    <d v="2018-02-04T00:00:00"/>
    <x v="59"/>
    <d v="2020-07-15T00:00:00"/>
    <x v="5"/>
    <n v="10.82"/>
    <n v="300"/>
    <s v="A"/>
    <s v="Minor Loss"/>
    <s v="L"/>
    <s v="VT"/>
    <s v="CT"/>
    <s v="Manchester"/>
    <n v="29"/>
    <s v="Y"/>
    <s v="AGENT01156"/>
    <x v="867"/>
    <s v="Fayetteville"/>
    <s v="AR"/>
    <m/>
    <m/>
    <m/>
    <m/>
  </r>
  <r>
    <d v="2020-07-29T00:00:00"/>
    <s v="TXN00001487"/>
    <s v="A00009403"/>
    <s v="PLC00009906"/>
    <d v="2016-09-22T00:00:00"/>
    <x v="70"/>
    <d v="2020-07-24T00:00:00"/>
    <x v="5"/>
    <n v="6.39"/>
    <n v="700"/>
    <s v="A"/>
    <s v="Total Loss"/>
    <s v="H"/>
    <s v="GA"/>
    <s v="KY"/>
    <s v="Louisville"/>
    <n v="25"/>
    <s v="Y"/>
    <s v="AGENT01152"/>
    <x v="499"/>
    <s v="Glendale"/>
    <s v="AZ"/>
    <m/>
    <m/>
    <m/>
    <m/>
  </r>
  <r>
    <d v="2020-07-29T00:00:00"/>
    <s v="TXN00001488"/>
    <s v="A00005106"/>
    <s v="PLC00009847"/>
    <d v="2013-10-11T00:00:00"/>
    <x v="69"/>
    <d v="2020-07-22T00:00:00"/>
    <x v="3"/>
    <n v="61.55"/>
    <n v="83000"/>
    <s v="A"/>
    <s v="Major Loss"/>
    <s v="L"/>
    <s v="CA"/>
    <s v="TN"/>
    <s v="Nashville"/>
    <n v="39"/>
    <s v="Y"/>
    <s v="AGENT00490"/>
    <x v="19"/>
    <s v="Glendale"/>
    <s v="AZ"/>
    <m/>
    <m/>
    <m/>
    <m/>
  </r>
  <r>
    <d v="2020-07-29T00:00:00"/>
    <s v="TXN00001489"/>
    <s v="A00004448"/>
    <s v="PLC00007619"/>
    <d v="2015-08-30T00:00:00"/>
    <x v="68"/>
    <d v="2020-07-23T00:00:00"/>
    <x v="3"/>
    <n v="84.16"/>
    <n v="14000"/>
    <s v="A"/>
    <s v="Major Loss"/>
    <s v="L"/>
    <s v="MA"/>
    <s v="AR"/>
    <s v="Fayetteville"/>
    <n v="42"/>
    <s v="Y"/>
    <s v="AGENT01145"/>
    <x v="868"/>
    <s v="Montgomery"/>
    <s v="AL"/>
    <s v="VNDR00575"/>
    <s v="Buck-Tran"/>
    <s v="Manchester"/>
    <s v="CT"/>
  </r>
  <r>
    <d v="2020-07-29T00:00:00"/>
    <s v="TXN00001490"/>
    <s v="A00001124"/>
    <s v="PLC00004983"/>
    <d v="2020-01-13T00:00:00"/>
    <x v="69"/>
    <d v="2020-07-22T00:00:00"/>
    <x v="3"/>
    <n v="88.16"/>
    <n v="21000"/>
    <s v="A"/>
    <s v="Minor Loss"/>
    <s v="M"/>
    <s v="FL"/>
    <s v="FL"/>
    <s v="Panama City"/>
    <n v="62"/>
    <s v="Y"/>
    <s v="AGENT00041"/>
    <x v="869"/>
    <s v="Del City"/>
    <s v="OK"/>
    <s v="VNDR00395"/>
    <s v="Mitchell-Dalton"/>
    <s v="Fayetteville"/>
    <s v="AR"/>
  </r>
  <r>
    <d v="2020-07-29T00:00:00"/>
    <s v="TXN00001491"/>
    <s v="A00000512"/>
    <s v="PLC00002746"/>
    <d v="2012-12-20T00:00:00"/>
    <x v="60"/>
    <d v="2020-07-16T00:00:00"/>
    <x v="5"/>
    <n v="8.0299999999999994"/>
    <n v="100"/>
    <s v="A"/>
    <s v="Total Loss"/>
    <s v="H"/>
    <s v="CT"/>
    <s v="CA"/>
    <s v="Castro Valley"/>
    <n v="33"/>
    <s v="Y"/>
    <s v="AGENT01163"/>
    <x v="870"/>
    <s v="Manchester"/>
    <s v="CT"/>
    <m/>
    <m/>
    <m/>
    <m/>
  </r>
  <r>
    <d v="2020-07-29T00:00:00"/>
    <s v="TXN00001492"/>
    <s v="A00003701"/>
    <s v="PLC00009866"/>
    <d v="2018-01-09T00:00:00"/>
    <x v="65"/>
    <d v="2020-07-21T00:00:00"/>
    <x v="1"/>
    <n v="115.25"/>
    <n v="32000"/>
    <s v="A"/>
    <s v="Total Loss"/>
    <s v="M"/>
    <s v="CA"/>
    <s v="CA"/>
    <s v="Oakland"/>
    <n v="36"/>
    <s v="Y"/>
    <s v="AGENT00849"/>
    <x v="794"/>
    <s v="Fremont"/>
    <s v="CA"/>
    <s v="VNDR00385"/>
    <s v="Smith, Ayala and West"/>
    <s v="Montgomery"/>
    <s v="AL"/>
  </r>
  <r>
    <d v="2020-07-29T00:00:00"/>
    <s v="TXN00001493"/>
    <s v="A00000001"/>
    <s v="PLC00003705"/>
    <d v="2011-04-10T00:00:00"/>
    <x v="64"/>
    <d v="2020-07-20T00:00:00"/>
    <x v="4"/>
    <n v="84.23"/>
    <n v="7000"/>
    <s v="D"/>
    <s v="Major Loss"/>
    <s v="M"/>
    <s v="MD"/>
    <s v="MD"/>
    <s v="Crofton"/>
    <n v="29"/>
    <s v="Y"/>
    <s v="AGENT00407"/>
    <x v="832"/>
    <s v="Nashville"/>
    <s v="TN"/>
    <s v="VNDR00423"/>
    <s v="Maynard, Foster and Rangel"/>
    <s v="Nashville"/>
    <s v="TN"/>
  </r>
  <r>
    <d v="2020-07-29T00:00:00"/>
    <s v="TXN00001494"/>
    <s v="A00001805"/>
    <s v="PLC00003292"/>
    <d v="2019-12-22T00:00:00"/>
    <x v="68"/>
    <d v="2020-07-23T00:00:00"/>
    <x v="4"/>
    <n v="82.4"/>
    <n v="7000"/>
    <s v="A"/>
    <s v="Total Loss"/>
    <s v="L"/>
    <s v="TN"/>
    <s v="AK"/>
    <s v="Anchorage"/>
    <n v="62"/>
    <s v="Y"/>
    <s v="AGENT00093"/>
    <x v="201"/>
    <s v="Brentwood"/>
    <s v="TN"/>
    <s v="VNDR00544"/>
    <s v="Miller, Jensen and Bridges"/>
    <s v="Crofton"/>
    <s v="MD"/>
  </r>
  <r>
    <d v="2020-07-29T00:00:00"/>
    <s v="TXN00001495"/>
    <s v="A00007032"/>
    <s v="PLC00006023"/>
    <d v="2012-11-14T00:00:00"/>
    <x v="72"/>
    <d v="2020-07-25T00:00:00"/>
    <x v="0"/>
    <n v="108.98"/>
    <n v="20000"/>
    <s v="A"/>
    <s v="Major Loss"/>
    <s v="M"/>
    <s v="OK"/>
    <s v="TN"/>
    <s v="Nashville"/>
    <n v="35"/>
    <s v="Y"/>
    <s v="AGENT00361"/>
    <x v="871"/>
    <s v="Panama City"/>
    <s v="FL"/>
    <m/>
    <m/>
    <m/>
    <m/>
  </r>
  <r>
    <d v="2020-07-29T00:00:00"/>
    <s v="TXN00001496"/>
    <s v="A00007035"/>
    <s v="PLC00002634"/>
    <d v="2013-03-27T00:00:00"/>
    <x v="59"/>
    <d v="2020-07-15T00:00:00"/>
    <x v="4"/>
    <n v="120.92"/>
    <n v="9000"/>
    <s v="A"/>
    <s v="Minor Loss"/>
    <s v="M"/>
    <s v="KY"/>
    <s v="DC"/>
    <s v="Washington"/>
    <n v="38"/>
    <s v="Y"/>
    <s v="AGENT00026"/>
    <x v="493"/>
    <s v="Fayetteville"/>
    <s v="AR"/>
    <s v="VNDR00234"/>
    <s v="Herrera LLC"/>
    <s v="Lynn Haven"/>
    <s v="FL"/>
  </r>
  <r>
    <d v="2020-07-29T00:00:00"/>
    <s v="TXN00001497"/>
    <s v="A00009439"/>
    <s v="PLC00002189"/>
    <d v="2012-10-22T00:00:00"/>
    <x v="64"/>
    <d v="2020-07-20T00:00:00"/>
    <x v="3"/>
    <n v="99.28"/>
    <n v="34000"/>
    <s v="A"/>
    <s v="Major Loss"/>
    <s v="M"/>
    <s v="TN"/>
    <s v="AZ"/>
    <s v="Glendale"/>
    <n v="55"/>
    <s v="Y"/>
    <s v="AGENT00298"/>
    <x v="767"/>
    <s v="Arvada"/>
    <s v="CO"/>
    <s v="VNDR00193"/>
    <s v="Hensley-Day"/>
    <s v="Fayetteville"/>
    <s v="AR"/>
  </r>
  <r>
    <d v="2020-07-29T00:00:00"/>
    <s v="TXN00001498"/>
    <s v="A00007047"/>
    <s v="PLC00001114"/>
    <d v="2018-06-21T00:00:00"/>
    <x v="68"/>
    <d v="2020-07-23T00:00:00"/>
    <x v="5"/>
    <n v="11.38"/>
    <n v="400"/>
    <s v="A"/>
    <s v="Major Loss"/>
    <s v="M"/>
    <s v="GA"/>
    <s v="FL"/>
    <s v="Panama City"/>
    <n v="41"/>
    <s v="Y"/>
    <s v="AGENT01182"/>
    <x v="872"/>
    <s v="Pleasanton"/>
    <s v="CA"/>
    <m/>
    <m/>
    <m/>
    <m/>
  </r>
  <r>
    <d v="2020-07-30T00:00:00"/>
    <s v="TXN00001499"/>
    <s v="A00002723"/>
    <s v="PLC00009927"/>
    <d v="2014-07-03T00:00:00"/>
    <x v="75"/>
    <d v="2020-07-27T00:00:00"/>
    <x v="3"/>
    <n v="82.99"/>
    <n v="41000"/>
    <s v="A"/>
    <s v="Minor Loss"/>
    <s v="M"/>
    <s v="CA"/>
    <s v="AK"/>
    <s v="Anchorage"/>
    <n v="30"/>
    <s v="Y"/>
    <s v="AGENT00646"/>
    <x v="163"/>
    <s v="Arvada"/>
    <s v="CO"/>
    <s v="VNDR00162"/>
    <s v="Kerr, Gutierrez and Dennis"/>
    <s v="Savannah"/>
    <s v="GA"/>
  </r>
  <r>
    <d v="2020-07-30T00:00:00"/>
    <s v="TXN00001500"/>
    <s v="A00009579"/>
    <s v="PLC00000144"/>
    <d v="2013-05-06T00:00:00"/>
    <x v="59"/>
    <d v="2020-07-15T00:00:00"/>
    <x v="0"/>
    <n v="174.84"/>
    <n v="3000"/>
    <s v="A"/>
    <s v="Major Loss"/>
    <s v="M"/>
    <s v="KY"/>
    <s v="CO"/>
    <s v="Greeley"/>
    <n v="31"/>
    <s v="Y"/>
    <s v="AGENT00013"/>
    <x v="747"/>
    <s v="Oakland"/>
    <s v="CA"/>
    <s v="VNDR00122"/>
    <s v="Valentine Inc"/>
    <s v="Southport"/>
    <s v="FL"/>
  </r>
  <r>
    <d v="2020-07-30T00:00:00"/>
    <s v="TXN00001501"/>
    <s v="A00006966"/>
    <s v="PLC00002507"/>
    <d v="2016-11-14T00:00:00"/>
    <x v="69"/>
    <d v="2020-07-24T00:00:00"/>
    <x v="0"/>
    <n v="192.39"/>
    <n v="1000"/>
    <s v="A"/>
    <s v="Total Loss"/>
    <s v="L"/>
    <s v="AR"/>
    <s v="MA"/>
    <s v="Attleboro"/>
    <n v="59"/>
    <s v="Y"/>
    <s v="AGENT01060"/>
    <x v="310"/>
    <s v="Crofton"/>
    <s v="MD"/>
    <m/>
    <m/>
    <m/>
    <m/>
  </r>
  <r>
    <d v="2020-07-30T00:00:00"/>
    <s v="TXN00001502"/>
    <s v="A00000213"/>
    <s v="PLC00005249"/>
    <d v="2013-11-11T00:00:00"/>
    <x v="77"/>
    <d v="2020-07-29T00:00:00"/>
    <x v="0"/>
    <n v="197.71"/>
    <n v="6000"/>
    <s v="A"/>
    <s v="Minor Loss"/>
    <s v="M"/>
    <s v="FL"/>
    <s v="GA"/>
    <s v="Savannah"/>
    <n v="62"/>
    <s v="Y"/>
    <s v="AGENT00070"/>
    <x v="25"/>
    <s v="Severna Park"/>
    <s v="MD"/>
    <s v="VNDR00361"/>
    <s v="Boyd-Fleming"/>
    <s v="Arvada"/>
    <s v="CO"/>
  </r>
  <r>
    <d v="2020-07-30T00:00:00"/>
    <s v="TXN00001503"/>
    <s v="A00009691"/>
    <s v="PLC00005555"/>
    <d v="2017-11-16T00:00:00"/>
    <x v="75"/>
    <d v="2020-07-27T00:00:00"/>
    <x v="0"/>
    <n v="195.69"/>
    <n v="12000"/>
    <s v="A"/>
    <s v="Major Loss"/>
    <s v="L"/>
    <s v="CT"/>
    <s v="MD"/>
    <s v="Millersville"/>
    <n v="31"/>
    <s v="N"/>
    <s v="AGENT00947"/>
    <x v="24"/>
    <s v="Savannah"/>
    <s v="GA"/>
    <m/>
    <m/>
    <m/>
    <m/>
  </r>
  <r>
    <d v="2020-07-30T00:00:00"/>
    <s v="TXN00001504"/>
    <s v="A00006269"/>
    <s v="PLC00000050"/>
    <d v="2015-11-22T00:00:00"/>
    <x v="61"/>
    <d v="2020-07-17T00:00:00"/>
    <x v="3"/>
    <n v="81.28"/>
    <n v="88000"/>
    <s v="A"/>
    <s v="Major Loss"/>
    <s v="M"/>
    <s v="OK"/>
    <s v="FL"/>
    <s v="Lynn Haven"/>
    <n v="42"/>
    <s v="Y"/>
    <s v="AGENT00776"/>
    <x v="826"/>
    <s v="Glendale"/>
    <s v="AZ"/>
    <s v="VNDR00297"/>
    <s v="Wilkins Group"/>
    <s v="Vacaville"/>
    <s v="CA"/>
  </r>
  <r>
    <d v="2020-07-30T00:00:00"/>
    <s v="TXN00001505"/>
    <s v="A00006642"/>
    <s v="PLC00005293"/>
    <d v="2015-08-26T00:00:00"/>
    <x v="59"/>
    <d v="2020-07-15T00:00:00"/>
    <x v="5"/>
    <n v="8.9"/>
    <n v="300"/>
    <s v="A"/>
    <s v="Minor Loss"/>
    <s v="L"/>
    <s v="CT"/>
    <s v="GA"/>
    <s v="Savannah"/>
    <n v="47"/>
    <s v="Y"/>
    <s v="AGENT00581"/>
    <x v="769"/>
    <s v="Bolton"/>
    <s v="VT"/>
    <m/>
    <m/>
    <m/>
    <m/>
  </r>
  <r>
    <d v="2020-07-30T00:00:00"/>
    <s v="TXN00001506"/>
    <s v="A00009261"/>
    <s v="PLC00005962"/>
    <d v="2019-08-18T00:00:00"/>
    <x v="78"/>
    <d v="2020-07-28T00:00:00"/>
    <x v="2"/>
    <n v="81.62"/>
    <n v="1000"/>
    <s v="D"/>
    <s v="Major Loss"/>
    <s v="L"/>
    <s v="CA"/>
    <s v="MA"/>
    <s v="Everett"/>
    <n v="61"/>
    <s v="Y"/>
    <s v="AGENT00038"/>
    <x v="158"/>
    <s v="Pooler"/>
    <s v="GA"/>
    <s v="VNDR00001"/>
    <s v="King, Proctor and Jones"/>
    <s v="Fayetteville"/>
    <s v="AR"/>
  </r>
  <r>
    <d v="2020-07-30T00:00:00"/>
    <s v="TXN00001507"/>
    <s v="A00002941"/>
    <s v="PLC00002123"/>
    <d v="2011-08-10T00:00:00"/>
    <x v="72"/>
    <d v="2020-07-25T00:00:00"/>
    <x v="5"/>
    <n v="8.1300000000000008"/>
    <n v="600"/>
    <s v="A"/>
    <s v="Minor Loss"/>
    <s v="M"/>
    <s v="MD"/>
    <s v="CT"/>
    <s v="Manchester"/>
    <n v="46"/>
    <s v="Y"/>
    <s v="AGENT00158"/>
    <x v="873"/>
    <s v="Louisville"/>
    <s v="KY"/>
    <m/>
    <m/>
    <m/>
    <m/>
  </r>
  <r>
    <d v="2020-07-30T00:00:00"/>
    <s v="TXN00001508"/>
    <s v="A00008373"/>
    <s v="PLC00009823"/>
    <d v="2016-01-20T00:00:00"/>
    <x v="61"/>
    <d v="2020-07-17T00:00:00"/>
    <x v="2"/>
    <n v="54.14"/>
    <n v="5000"/>
    <s v="A"/>
    <s v="Minor Loss"/>
    <s v="L"/>
    <s v="OK"/>
    <s v="CT"/>
    <s v="Manchester"/>
    <n v="45"/>
    <s v="Y"/>
    <s v="AGENT00660"/>
    <x v="213"/>
    <s v="Anchorage"/>
    <s v="AK"/>
    <s v="VNDR00107"/>
    <s v="Kaiser, Sanford and Lopez"/>
    <s v="Arvada"/>
    <s v="CO"/>
  </r>
  <r>
    <d v="2020-07-30T00:00:00"/>
    <s v="TXN00001509"/>
    <s v="A00004740"/>
    <s v="PLC00002810"/>
    <d v="2017-09-21T00:00:00"/>
    <x v="76"/>
    <d v="2020-07-27T00:00:00"/>
    <x v="1"/>
    <n v="84.19"/>
    <n v="29000"/>
    <s v="A"/>
    <s v="Major Loss"/>
    <s v="L"/>
    <s v="CO"/>
    <s v="FL"/>
    <s v="Panama City"/>
    <n v="35"/>
    <s v="Y"/>
    <s v="AGENT00259"/>
    <x v="874"/>
    <s v="San Leandro"/>
    <s v="CA"/>
    <m/>
    <m/>
    <m/>
    <m/>
  </r>
  <r>
    <d v="2020-07-30T00:00:00"/>
    <s v="TXN00001510"/>
    <s v="A00000322"/>
    <s v="PLC00003720"/>
    <d v="2016-08-01T00:00:00"/>
    <x v="73"/>
    <d v="2020-07-26T00:00:00"/>
    <x v="0"/>
    <n v="127.34"/>
    <n v="12000"/>
    <s v="A"/>
    <s v="Total Loss"/>
    <s v="M"/>
    <s v="MA"/>
    <s v="TN"/>
    <s v="Nashville"/>
    <n v="37"/>
    <s v="Y"/>
    <s v="AGENT00318"/>
    <x v="778"/>
    <s v="Arvada"/>
    <s v="CO"/>
    <s v="VNDR00002"/>
    <s v="Garcia Ltd"/>
    <s v="Montgomery"/>
    <s v="AL"/>
  </r>
  <r>
    <d v="2020-07-30T00:00:00"/>
    <s v="TXN00001511"/>
    <s v="A00004269"/>
    <s v="PLC00000478"/>
    <d v="2015-06-12T00:00:00"/>
    <x v="78"/>
    <d v="2020-07-28T00:00:00"/>
    <x v="0"/>
    <n v="164.81"/>
    <n v="12000"/>
    <s v="A"/>
    <s v="Minor Loss"/>
    <s v="L"/>
    <s v="TN"/>
    <s v="CA"/>
    <s v="Mountain View"/>
    <n v="33"/>
    <s v="Y"/>
    <s v="AGENT00379"/>
    <x v="21"/>
    <s v="Aurora"/>
    <s v="CO"/>
    <s v="VNDR00488"/>
    <s v="Walker-Ingram"/>
    <s v="Fremont"/>
    <s v="CA"/>
  </r>
  <r>
    <d v="2020-07-30T00:00:00"/>
    <s v="TXN00001512"/>
    <s v="A00009186"/>
    <s v="PLC00007377"/>
    <d v="2011-09-19T00:00:00"/>
    <x v="67"/>
    <d v="2020-07-23T00:00:00"/>
    <x v="0"/>
    <n v="102.25"/>
    <n v="9000"/>
    <s v="A"/>
    <s v="Total Loss"/>
    <s v="M"/>
    <s v="CT"/>
    <s v="AK"/>
    <s v="Anchorage"/>
    <n v="55"/>
    <s v="Y"/>
    <s v="AGENT00981"/>
    <x v="527"/>
    <s v="Anchorage"/>
    <s v="AK"/>
    <s v="VNDR00317"/>
    <s v="Gonzales, Collins and Rose"/>
    <s v="Montgomery"/>
    <s v="AL"/>
  </r>
  <r>
    <d v="2020-07-30T00:00:00"/>
    <s v="TXN00001513"/>
    <s v="A00001740"/>
    <s v="PLC00002736"/>
    <d v="2013-05-01T00:00:00"/>
    <x v="63"/>
    <d v="2020-07-19T00:00:00"/>
    <x v="0"/>
    <n v="161.88"/>
    <n v="12000"/>
    <s v="A"/>
    <s v="Minor Loss"/>
    <s v="L"/>
    <s v="CA"/>
    <s v="MA"/>
    <s v="Medford"/>
    <n v="38"/>
    <s v="Y"/>
    <s v="AGENT00205"/>
    <x v="346"/>
    <s v="Washington"/>
    <s v="DC"/>
    <m/>
    <m/>
    <m/>
    <m/>
  </r>
  <r>
    <d v="2020-07-30T00:00:00"/>
    <s v="TXN00001514"/>
    <s v="A00000445"/>
    <s v="PLC00009668"/>
    <d v="2013-02-08T00:00:00"/>
    <x v="75"/>
    <d v="2020-07-27T00:00:00"/>
    <x v="0"/>
    <n v="112.91"/>
    <n v="6000"/>
    <s v="A"/>
    <s v="Total Loss"/>
    <s v="H"/>
    <s v="MA"/>
    <s v="CA"/>
    <s v="Bakersfield"/>
    <n v="58"/>
    <s v="Y"/>
    <s v="AGENT00591"/>
    <x v="875"/>
    <s v="Crownsville"/>
    <s v="MD"/>
    <m/>
    <m/>
    <m/>
    <m/>
  </r>
  <r>
    <d v="2020-07-30T00:00:00"/>
    <s v="TXN00001515"/>
    <s v="A00005914"/>
    <s v="PLC00009462"/>
    <d v="2013-06-07T00:00:00"/>
    <x v="65"/>
    <d v="2020-07-21T00:00:00"/>
    <x v="5"/>
    <n v="8.33"/>
    <n v="200"/>
    <s v="A"/>
    <s v="Major Loss"/>
    <s v="M"/>
    <s v="AR"/>
    <s v="AK"/>
    <s v="Anchorage"/>
    <n v="46"/>
    <s v="Y"/>
    <s v="AGENT00620"/>
    <x v="876"/>
    <s v="Arvada"/>
    <s v="CO"/>
    <s v="VNDR00190"/>
    <s v="Short Inc"/>
    <s v="Arvada"/>
    <s v="CO"/>
  </r>
  <r>
    <d v="2020-07-30T00:00:00"/>
    <s v="TXN00001516"/>
    <s v="A00003648"/>
    <s v="PLC00000079"/>
    <d v="2015-10-23T00:00:00"/>
    <x v="67"/>
    <d v="2020-07-23T00:00:00"/>
    <x v="5"/>
    <n v="10.25"/>
    <n v="500"/>
    <s v="A"/>
    <s v="Minor Loss"/>
    <s v="M"/>
    <s v="VT"/>
    <s v="AZ"/>
    <s v="Waddell"/>
    <n v="43"/>
    <s v="Y"/>
    <s v="AGENT00320"/>
    <x v="877"/>
    <s v="Glendale"/>
    <s v="AZ"/>
    <s v="VNDR00307"/>
    <s v="Reeves, Brown and Burch"/>
    <s v="Fayetteville"/>
    <s v="AR"/>
  </r>
  <r>
    <d v="2020-07-30T00:00:00"/>
    <s v="TXN00001517"/>
    <s v="A00000098"/>
    <s v="PLC00006160"/>
    <d v="2013-09-14T00:00:00"/>
    <x v="59"/>
    <d v="2020-07-15T00:00:00"/>
    <x v="4"/>
    <n v="101.72"/>
    <n v="8000"/>
    <s v="A"/>
    <s v="Minor Loss"/>
    <s v="M"/>
    <s v="TN"/>
    <s v="FL"/>
    <s v="Panama City Beach"/>
    <n v="46"/>
    <s v="Y"/>
    <s v="AGENT00046"/>
    <x v="54"/>
    <s v="Hayward"/>
    <s v="CA"/>
    <m/>
    <m/>
    <m/>
    <m/>
  </r>
  <r>
    <d v="2020-07-31T00:00:00"/>
    <s v="TXN00001518"/>
    <s v="A00004051"/>
    <s v="PLC00006954"/>
    <d v="2012-09-25T00:00:00"/>
    <x v="68"/>
    <d v="2020-07-25T00:00:00"/>
    <x v="2"/>
    <n v="95.57"/>
    <n v="5000"/>
    <s v="A"/>
    <s v="Minor Loss"/>
    <s v="M"/>
    <s v="FL"/>
    <s v="VT"/>
    <s v="Essex"/>
    <n v="59"/>
    <s v="Y"/>
    <s v="AGENT00623"/>
    <x v="33"/>
    <s v="Louisville"/>
    <s v="KY"/>
    <s v="VNDR00407"/>
    <s v="Wilson, Acosta and Chapman"/>
    <s v="Savannah"/>
    <s v="GA"/>
  </r>
  <r>
    <d v="2020-07-31T00:00:00"/>
    <s v="TXN00001519"/>
    <s v="A00002968"/>
    <s v="PLC00001348"/>
    <d v="2013-08-11T00:00:00"/>
    <x v="77"/>
    <d v="2020-07-29T00:00:00"/>
    <x v="1"/>
    <n v="85.75"/>
    <n v="26000"/>
    <s v="A"/>
    <s v="Total Loss"/>
    <s v="L"/>
    <s v="AL"/>
    <s v="KY"/>
    <s v="Louisville"/>
    <n v="55"/>
    <s v="Y"/>
    <s v="AGENT00465"/>
    <x v="878"/>
    <s v="Glendale"/>
    <s v="AZ"/>
    <s v="VNDR00239"/>
    <s v="Brooks-Bowen"/>
    <s v="Oklahoma City"/>
    <s v="OK"/>
  </r>
  <r>
    <d v="2020-07-31T00:00:00"/>
    <s v="TXN00001520"/>
    <s v="A00002078"/>
    <s v="PLC00003986"/>
    <d v="2014-07-26T00:00:00"/>
    <x v="74"/>
    <d v="2020-07-27T00:00:00"/>
    <x v="3"/>
    <n v="90.81"/>
    <n v="72000"/>
    <s v="A"/>
    <s v="Major Loss"/>
    <s v="M"/>
    <s v="GA"/>
    <s v="VT"/>
    <s v="Essex"/>
    <n v="25"/>
    <s v="Y"/>
    <s v="AGENT01094"/>
    <x v="13"/>
    <s v="Saint Albans City"/>
    <s v="VT"/>
    <m/>
    <m/>
    <m/>
    <m/>
  </r>
  <r>
    <d v="2020-07-31T00:00:00"/>
    <s v="TXN00001521"/>
    <s v="A00008496"/>
    <s v="PLC00007139"/>
    <d v="2014-02-03T00:00:00"/>
    <x v="62"/>
    <d v="2020-07-18T00:00:00"/>
    <x v="3"/>
    <n v="86.92"/>
    <n v="76000"/>
    <s v="A"/>
    <s v="Total Loss"/>
    <s v="M"/>
    <s v="OK"/>
    <s v="MA"/>
    <s v="Burlington"/>
    <n v="28"/>
    <s v="Y"/>
    <s v="AGENT00973"/>
    <x v="505"/>
    <s v="Savannah"/>
    <s v="GA"/>
    <s v="VNDR00096"/>
    <s v="Villanueva Ltd"/>
    <s v="Arvada"/>
    <s v="CO"/>
  </r>
  <r>
    <d v="2020-07-31T00:00:00"/>
    <s v="TXN00001522"/>
    <s v="A00009897"/>
    <s v="PLC00002178"/>
    <d v="2014-12-29T00:00:00"/>
    <x v="77"/>
    <d v="2020-07-29T00:00:00"/>
    <x v="5"/>
    <n v="6.82"/>
    <n v="300"/>
    <s v="D"/>
    <s v="Minor Loss"/>
    <s v="M"/>
    <s v="FL"/>
    <s v="CT"/>
    <s v="Manchester"/>
    <n v="34"/>
    <s v="N"/>
    <s v="AGENT00039"/>
    <x v="879"/>
    <s v="Louisville"/>
    <s v="KY"/>
    <s v="VNDR00150"/>
    <s v="Moreno LLC"/>
    <s v="Nashville"/>
    <s v="TN"/>
  </r>
  <r>
    <d v="2020-07-31T00:00:00"/>
    <s v="TXN00001523"/>
    <s v="A00008229"/>
    <s v="PLC00000885"/>
    <d v="2018-01-25T00:00:00"/>
    <x v="61"/>
    <d v="2020-07-17T00:00:00"/>
    <x v="2"/>
    <n v="55.49"/>
    <n v="4000"/>
    <s v="A"/>
    <s v="Total Loss"/>
    <s v="L"/>
    <s v="KY"/>
    <s v="AL"/>
    <s v="Montgomery"/>
    <n v="34"/>
    <s v="Y"/>
    <s v="AGENT00286"/>
    <x v="463"/>
    <s v="Freetown"/>
    <s v="MA"/>
    <m/>
    <m/>
    <m/>
    <m/>
  </r>
  <r>
    <d v="2020-07-31T00:00:00"/>
    <s v="TXN00001524"/>
    <s v="A00004949"/>
    <s v="PLC00001127"/>
    <d v="2016-10-15T00:00:00"/>
    <x v="68"/>
    <d v="2020-07-25T00:00:00"/>
    <x v="3"/>
    <n v="69.69"/>
    <n v="98000"/>
    <s v="A"/>
    <s v="Total Loss"/>
    <s v="L"/>
    <s v="AZ"/>
    <s v="AZ"/>
    <s v="Glendale"/>
    <n v="26"/>
    <s v="Y"/>
    <s v="AGENT00679"/>
    <x v="430"/>
    <s v="Savannah"/>
    <s v="GA"/>
    <s v="VNDR00169"/>
    <s v="Hicks Group"/>
    <s v="Fayetteville"/>
    <s v="AR"/>
  </r>
  <r>
    <d v="2020-07-31T00:00:00"/>
    <s v="TXN00001525"/>
    <s v="A00006471"/>
    <s v="PLC00000996"/>
    <d v="2013-07-27T00:00:00"/>
    <x v="76"/>
    <d v="2020-07-28T00:00:00"/>
    <x v="4"/>
    <n v="113.27"/>
    <n v="10000"/>
    <s v="A"/>
    <s v="Major Loss"/>
    <s v="H"/>
    <s v="MA"/>
    <s v="MD"/>
    <s v="Glen Burnie"/>
    <n v="47"/>
    <s v="Y"/>
    <s v="AGENT00259"/>
    <x v="874"/>
    <s v="San Leandro"/>
    <s v="CA"/>
    <s v="VNDR00523"/>
    <s v="Baker Ltd"/>
    <s v="Nashville"/>
    <s v="TN"/>
  </r>
  <r>
    <d v="2020-07-31T00:00:00"/>
    <s v="TXN00001526"/>
    <s v="A00001094"/>
    <s v="PLC00008933"/>
    <d v="2012-07-26T00:00:00"/>
    <x v="70"/>
    <d v="2020-07-24T00:00:00"/>
    <x v="0"/>
    <n v="146.16999999999999"/>
    <n v="3000"/>
    <s v="A"/>
    <s v="Total Loss"/>
    <s v="L"/>
    <s v="AK"/>
    <s v="MD"/>
    <s v="Glen Burnie"/>
    <n v="39"/>
    <s v="N"/>
    <s v="AGENT00757"/>
    <x v="172"/>
    <s v="Montgomery"/>
    <s v="AL"/>
    <m/>
    <m/>
    <m/>
    <m/>
  </r>
  <r>
    <d v="2020-07-31T00:00:00"/>
    <s v="TXN00001527"/>
    <s v="A00005471"/>
    <s v="PLC00009305"/>
    <d v="2011-07-31T00:00:00"/>
    <x v="67"/>
    <d v="2020-07-23T00:00:00"/>
    <x v="1"/>
    <n v="101.42"/>
    <n v="26000"/>
    <s v="A"/>
    <s v="Minor Loss"/>
    <s v="M"/>
    <s v="CO"/>
    <s v="AR"/>
    <s v="Fayetteville"/>
    <n v="38"/>
    <s v="Y"/>
    <s v="AGENT00322"/>
    <x v="6"/>
    <s v="East Longmeadow"/>
    <s v="MA"/>
    <s v="VNDR00205"/>
    <s v="Parker, Hamilton and Garrett"/>
    <s v="Fayetteville"/>
    <s v="AR"/>
  </r>
  <r>
    <d v="2020-07-31T00:00:00"/>
    <s v="TXN00001528"/>
    <s v="A00004426"/>
    <s v="PLC00000814"/>
    <d v="2019-12-19T00:00:00"/>
    <x v="72"/>
    <d v="2020-07-26T00:00:00"/>
    <x v="2"/>
    <n v="82.13"/>
    <n v="5000"/>
    <s v="A"/>
    <s v="Minor Loss"/>
    <s v="L"/>
    <s v="KY"/>
    <s v="AK"/>
    <s v="Anchorage"/>
    <n v="50"/>
    <s v="Y"/>
    <s v="AGENT00693"/>
    <x v="880"/>
    <s v="Glendale"/>
    <s v="AZ"/>
    <s v="VNDR00058"/>
    <s v="Estrada PLC"/>
    <s v="Savannah"/>
    <s v="GA"/>
  </r>
  <r>
    <d v="2020-07-31T00:00:00"/>
    <s v="TXN00001529"/>
    <s v="A00007196"/>
    <s v="PLC00009332"/>
    <d v="2011-02-19T00:00:00"/>
    <x v="60"/>
    <d v="2020-07-16T00:00:00"/>
    <x v="3"/>
    <n v="71.650000000000006"/>
    <n v="24000"/>
    <s v="A"/>
    <s v="Minor Loss"/>
    <s v="M"/>
    <s v="CO"/>
    <s v="CT"/>
    <s v="Manchester"/>
    <n v="45"/>
    <s v="Y"/>
    <s v="AGENT00967"/>
    <x v="710"/>
    <s v="Arvada"/>
    <s v="CO"/>
    <s v="VNDR00204"/>
    <s v="Ray and Sons"/>
    <s v="Panama City"/>
    <s v="FL"/>
  </r>
  <r>
    <d v="2020-07-31T00:00:00"/>
    <s v="TXN00001530"/>
    <s v="A00004876"/>
    <s v="PLC00001890"/>
    <d v="2013-05-31T00:00:00"/>
    <x v="63"/>
    <d v="2020-07-19T00:00:00"/>
    <x v="3"/>
    <n v="92.16"/>
    <n v="34000"/>
    <s v="A"/>
    <s v="Minor Loss"/>
    <s v="M"/>
    <s v="MD"/>
    <s v="MA"/>
    <s v="Lynn"/>
    <n v="29"/>
    <s v="Y"/>
    <s v="AGENT00758"/>
    <x v="607"/>
    <s v="Savannah"/>
    <s v="GA"/>
    <s v="VNDR00128"/>
    <s v="Tucker Inc"/>
    <s v="Manchester"/>
    <s v="CT"/>
  </r>
  <r>
    <d v="2020-07-31T00:00:00"/>
    <s v="TXN00001531"/>
    <s v="A00008646"/>
    <s v="PLC00004422"/>
    <d v="2014-04-06T00:00:00"/>
    <x v="74"/>
    <d v="2020-07-27T00:00:00"/>
    <x v="1"/>
    <n v="129.63999999999999"/>
    <n v="19000"/>
    <s v="A"/>
    <s v="Minor Loss"/>
    <s v="M"/>
    <s v="AL"/>
    <s v="OK"/>
    <s v="Edmond"/>
    <n v="54"/>
    <s v="Y"/>
    <s v="AGENT00971"/>
    <x v="723"/>
    <s v="Louisville"/>
    <s v="KY"/>
    <m/>
    <m/>
    <m/>
    <m/>
  </r>
  <r>
    <d v="2020-07-31T00:00:00"/>
    <s v="TXN00001532"/>
    <s v="A00002823"/>
    <s v="PLC00008851"/>
    <d v="2010-11-10T00:00:00"/>
    <x v="72"/>
    <d v="2020-07-26T00:00:00"/>
    <x v="4"/>
    <n v="95.85"/>
    <n v="1000"/>
    <s v="A"/>
    <s v="Major Loss"/>
    <s v="L"/>
    <s v="CO"/>
    <s v="AL"/>
    <s v="Montgomery"/>
    <n v="36"/>
    <s v="Y"/>
    <s v="AGENT01011"/>
    <x v="217"/>
    <s v="Montgomery"/>
    <s v="AL"/>
    <s v="VNDR00451"/>
    <s v="Hicks, Patton and Cook"/>
    <s v="Anchorage"/>
    <s v="AK"/>
  </r>
  <r>
    <d v="2020-07-31T00:00:00"/>
    <s v="TXN00001533"/>
    <s v="A00009666"/>
    <s v="PLC00000264"/>
    <d v="2018-07-18T00:00:00"/>
    <x v="61"/>
    <d v="2020-07-17T00:00:00"/>
    <x v="5"/>
    <n v="11.24"/>
    <n v="600"/>
    <s v="A"/>
    <s v="Minor Loss"/>
    <s v="M"/>
    <s v="AK"/>
    <s v="AK"/>
    <s v="Anchorage"/>
    <n v="29"/>
    <s v="Y"/>
    <s v="AGENT00904"/>
    <x v="881"/>
    <s v="Fayetteville"/>
    <s v="AR"/>
    <s v="VNDR00279"/>
    <s v="Rodriguez, Anderson and Chambers"/>
    <s v="Glendale"/>
    <s v="AZ"/>
  </r>
  <r>
    <d v="2020-07-31T00:00:00"/>
    <s v="TXN00001534"/>
    <s v="A00004839"/>
    <s v="PLC00002691"/>
    <d v="2016-06-02T00:00:00"/>
    <x v="74"/>
    <d v="2020-07-27T00:00:00"/>
    <x v="5"/>
    <n v="8.9499999999999993"/>
    <n v="200"/>
    <s v="A"/>
    <s v="Minor Loss"/>
    <s v="M"/>
    <s v="GA"/>
    <s v="CA"/>
    <s v="Baldwin Park"/>
    <n v="61"/>
    <s v="Y"/>
    <s v="AGENT00390"/>
    <x v="733"/>
    <s v="Nashville"/>
    <s v="TN"/>
    <m/>
    <m/>
    <m/>
    <m/>
  </r>
  <r>
    <d v="2020-07-31T00:00:00"/>
    <s v="TXN00001535"/>
    <s v="A00003672"/>
    <s v="PLC00000745"/>
    <d v="2019-12-18T00:00:00"/>
    <x v="68"/>
    <d v="2020-07-25T00:00:00"/>
    <x v="4"/>
    <n v="135.49"/>
    <n v="7000"/>
    <s v="A"/>
    <s v="Total Loss"/>
    <s v="L"/>
    <s v="FL"/>
    <s v="GA"/>
    <s v="Savannah"/>
    <n v="41"/>
    <s v="Y"/>
    <s v="AGENT00187"/>
    <x v="882"/>
    <s v="Glendale"/>
    <s v="AZ"/>
    <m/>
    <m/>
    <m/>
    <m/>
  </r>
  <r>
    <d v="2020-07-31T00:00:00"/>
    <s v="TXN00001536"/>
    <s v="A00005076"/>
    <s v="PLC00000482"/>
    <d v="2014-12-11T00:00:00"/>
    <x v="76"/>
    <d v="2020-07-28T00:00:00"/>
    <x v="5"/>
    <n v="9.32"/>
    <n v="600"/>
    <s v="A"/>
    <s v="Minor Loss"/>
    <s v="M"/>
    <s v="CO"/>
    <s v="AL"/>
    <s v="Montgomery"/>
    <n v="63"/>
    <s v="Y"/>
    <s v="AGENT00233"/>
    <x v="883"/>
    <s v="Anchorage"/>
    <s v="AK"/>
    <m/>
    <m/>
    <m/>
    <m/>
  </r>
  <r>
    <d v="2020-08-01T00:00:00"/>
    <s v="TXN00001537"/>
    <s v="A00006956"/>
    <s v="PLC00003786"/>
    <d v="2014-12-23T00:00:00"/>
    <x v="71"/>
    <d v="2020-07-25T00:00:00"/>
    <x v="5"/>
    <n v="6.62"/>
    <n v="700"/>
    <s v="A"/>
    <s v="Major Loss"/>
    <s v="M"/>
    <s v="VT"/>
    <s v="TN"/>
    <s v="Nashville"/>
    <n v="47"/>
    <s v="Y"/>
    <s v="AGENT00676"/>
    <x v="884"/>
    <s v="Glendale"/>
    <s v="AZ"/>
    <m/>
    <m/>
    <m/>
    <m/>
  </r>
  <r>
    <d v="2020-08-01T00:00:00"/>
    <s v="TXN00001538"/>
    <s v="A00008305"/>
    <s v="PLC00002475"/>
    <d v="2017-12-19T00:00:00"/>
    <x v="72"/>
    <d v="2020-07-26T00:00:00"/>
    <x v="1"/>
    <n v="149.37"/>
    <n v="37000"/>
    <s v="A"/>
    <s v="Total Loss"/>
    <s v="L"/>
    <s v="FL"/>
    <s v="MD"/>
    <s v="Glen Burnie"/>
    <n v="41"/>
    <s v="Y"/>
    <s v="AGENT00526"/>
    <x v="885"/>
    <s v="Brookline"/>
    <s v="MA"/>
    <m/>
    <m/>
    <m/>
    <m/>
  </r>
  <r>
    <d v="2020-08-01T00:00:00"/>
    <s v="TXN00001539"/>
    <s v="A00004766"/>
    <s v="PLC00004653"/>
    <d v="2015-06-03T00:00:00"/>
    <x v="65"/>
    <d v="2020-07-21T00:00:00"/>
    <x v="5"/>
    <n v="9.08"/>
    <n v="300"/>
    <s v="A"/>
    <s v="Total Loss"/>
    <s v="L"/>
    <s v="TN"/>
    <s v="FL"/>
    <s v="Panama City"/>
    <n v="38"/>
    <s v="Y"/>
    <s v="AGENT01064"/>
    <x v="886"/>
    <s v="Anchorage"/>
    <s v="AK"/>
    <m/>
    <m/>
    <m/>
    <m/>
  </r>
  <r>
    <d v="2020-08-01T00:00:00"/>
    <s v="TXN00001540"/>
    <s v="A00005812"/>
    <s v="PLC00000195"/>
    <d v="2015-11-21T00:00:00"/>
    <x v="61"/>
    <d v="2020-07-17T00:00:00"/>
    <x v="5"/>
    <n v="7.61"/>
    <n v="100"/>
    <s v="A"/>
    <s v="Major Loss"/>
    <s v="L"/>
    <s v="VT"/>
    <s v="CO"/>
    <s v="Arvada"/>
    <n v="29"/>
    <s v="Y"/>
    <s v="AGENT00161"/>
    <x v="262"/>
    <s v="Glen Burnie"/>
    <s v="MD"/>
    <s v="VNDR00228"/>
    <s v="Bell, Hernandez and Reynolds"/>
    <s v="Edmond"/>
    <s v="OK"/>
  </r>
  <r>
    <d v="2020-08-01T00:00:00"/>
    <s v="TXN00001541"/>
    <s v="A00004095"/>
    <s v="PLC00006044"/>
    <d v="2011-09-05T00:00:00"/>
    <x v="63"/>
    <d v="2020-07-19T00:00:00"/>
    <x v="3"/>
    <n v="87.77"/>
    <n v="100000"/>
    <s v="A"/>
    <s v="Minor Loss"/>
    <s v="M"/>
    <s v="GA"/>
    <s v="AR"/>
    <s v="Fayetteville"/>
    <n v="57"/>
    <s v="Y"/>
    <s v="AGENT00834"/>
    <x v="887"/>
    <s v="Manchester"/>
    <s v="CT"/>
    <m/>
    <m/>
    <m/>
    <m/>
  </r>
  <r>
    <d v="2020-08-01T00:00:00"/>
    <s v="TXN00001542"/>
    <s v="A00008827"/>
    <s v="PLC00008867"/>
    <d v="2012-08-20T00:00:00"/>
    <x v="62"/>
    <d v="2020-07-18T00:00:00"/>
    <x v="5"/>
    <n v="7.15"/>
    <n v="400"/>
    <s v="D"/>
    <s v="Major Loss"/>
    <s v="M"/>
    <s v="TN"/>
    <s v="CO"/>
    <s v="Mountain Village"/>
    <n v="40"/>
    <s v="Y"/>
    <s v="AGENT00885"/>
    <x v="589"/>
    <s v="Bourne"/>
    <s v="MA"/>
    <s v="VNDR00023"/>
    <s v="Mckinney-Campbell"/>
    <s v="Louisville"/>
    <s v="KY"/>
  </r>
  <r>
    <d v="2020-08-01T00:00:00"/>
    <s v="TXN00001543"/>
    <s v="A00008109"/>
    <s v="PLC00009595"/>
    <d v="2016-06-09T00:00:00"/>
    <x v="79"/>
    <d v="2020-07-30T00:00:00"/>
    <x v="3"/>
    <n v="70.27"/>
    <n v="36000"/>
    <s v="A"/>
    <s v="Total Loss"/>
    <s v="M"/>
    <s v="DC"/>
    <s v="VT"/>
    <s v="Washington"/>
    <n v="59"/>
    <s v="Y"/>
    <s v="AGENT00426"/>
    <x v="198"/>
    <s v="Oklahoma City"/>
    <s v="OK"/>
    <s v="VNDR00422"/>
    <s v="Martin, Cole and Williams"/>
    <s v="Arvada"/>
    <s v="CO"/>
  </r>
  <r>
    <d v="2020-08-01T00:00:00"/>
    <s v="TXN00001544"/>
    <s v="A00002378"/>
    <s v="PLC00007576"/>
    <d v="2017-03-17T00:00:00"/>
    <x v="76"/>
    <d v="2020-07-28T00:00:00"/>
    <x v="1"/>
    <n v="121.35"/>
    <n v="11000"/>
    <s v="A"/>
    <s v="Total Loss"/>
    <s v="H"/>
    <s v="TN"/>
    <s v="CO"/>
    <s v="Arvada"/>
    <n v="46"/>
    <s v="Y"/>
    <s v="AGENT00050"/>
    <x v="122"/>
    <s v="Oklahoma City"/>
    <s v="OK"/>
    <s v="VNDR00354"/>
    <s v="Stevens-Mills"/>
    <s v="Washington"/>
    <s v="DC"/>
  </r>
  <r>
    <d v="2020-08-01T00:00:00"/>
    <s v="TXN00001545"/>
    <s v="A00009100"/>
    <s v="PLC00007388"/>
    <d v="2017-07-30T00:00:00"/>
    <x v="63"/>
    <d v="2020-07-19T00:00:00"/>
    <x v="2"/>
    <n v="77.16"/>
    <n v="1000"/>
    <s v="A"/>
    <s v="Total Loss"/>
    <s v="M"/>
    <s v="TN"/>
    <s v="AZ"/>
    <s v="Glendale"/>
    <n v="57"/>
    <s v="Y"/>
    <s v="AGENT00858"/>
    <x v="888"/>
    <s v="Montgomery"/>
    <s v="AL"/>
    <s v="VNDR00343"/>
    <s v="Gray-Murray"/>
    <s v="Montgomery"/>
    <s v="AL"/>
  </r>
  <r>
    <d v="2020-08-01T00:00:00"/>
    <s v="TXN00001546"/>
    <s v="A00005839"/>
    <s v="PLC00006974"/>
    <d v="2020-01-11T00:00:00"/>
    <x v="80"/>
    <d v="2020-07-31T00:00:00"/>
    <x v="2"/>
    <n v="71.34"/>
    <n v="2000"/>
    <s v="A"/>
    <s v="Total Loss"/>
    <s v="L"/>
    <s v="AR"/>
    <s v="AL"/>
    <s v="Montgomery"/>
    <n v="54"/>
    <s v="Y"/>
    <s v="AGENT00663"/>
    <x v="889"/>
    <s v="Baltimore"/>
    <s v="MD"/>
    <s v="VNDR00191"/>
    <s v="Armstrong-Ramirez"/>
    <s v="Manchester"/>
    <s v="CT"/>
  </r>
  <r>
    <d v="2020-08-01T00:00:00"/>
    <s v="TXN00001547"/>
    <s v="A00009141"/>
    <s v="PLC00005579"/>
    <d v="2018-04-17T00:00:00"/>
    <x v="74"/>
    <d v="2020-07-27T00:00:00"/>
    <x v="1"/>
    <n v="107.29"/>
    <n v="24000"/>
    <s v="A"/>
    <s v="Total Loss"/>
    <s v="L"/>
    <s v="CA"/>
    <s v="AR"/>
    <s v="Fayetteville"/>
    <n v="52"/>
    <s v="Y"/>
    <s v="AGENT00398"/>
    <x v="890"/>
    <s v="Fremont"/>
    <s v="CA"/>
    <m/>
    <m/>
    <m/>
    <m/>
  </r>
  <r>
    <d v="2020-08-01T00:00:00"/>
    <s v="TXN00001548"/>
    <s v="A00006404"/>
    <s v="PLC00002453"/>
    <d v="2016-07-23T00:00:00"/>
    <x v="72"/>
    <d v="2020-07-26T00:00:00"/>
    <x v="5"/>
    <n v="8.85"/>
    <n v="200"/>
    <s v="A"/>
    <s v="Minor Loss"/>
    <s v="M"/>
    <s v="CO"/>
    <s v="DC"/>
    <s v="Washington"/>
    <n v="27"/>
    <s v="Y"/>
    <s v="AGENT00891"/>
    <x v="891"/>
    <s v="Louisville"/>
    <s v="KY"/>
    <m/>
    <m/>
    <m/>
    <m/>
  </r>
  <r>
    <d v="2020-08-01T00:00:00"/>
    <s v="TXN00001549"/>
    <s v="A00005242"/>
    <s v="PLC00009201"/>
    <d v="2011-02-11T00:00:00"/>
    <x v="75"/>
    <d v="2020-07-28T00:00:00"/>
    <x v="2"/>
    <n v="67.260000000000005"/>
    <n v="3000"/>
    <s v="A"/>
    <s v="Major Loss"/>
    <s v="M"/>
    <s v="CA"/>
    <s v="FL"/>
    <s v="Panama City"/>
    <n v="62"/>
    <s v="Y"/>
    <s v="AGENT00594"/>
    <x v="764"/>
    <s v="Oakland"/>
    <s v="CA"/>
    <s v="VNDR00254"/>
    <s v="Wilson-Kelly"/>
    <s v="Panama City"/>
    <s v="FL"/>
  </r>
  <r>
    <d v="2020-08-01T00:00:00"/>
    <s v="TXN00001550"/>
    <s v="A00001681"/>
    <s v="PLC00003020"/>
    <d v="2016-04-14T00:00:00"/>
    <x v="74"/>
    <d v="2020-07-27T00:00:00"/>
    <x v="0"/>
    <n v="197.25"/>
    <n v="11000"/>
    <s v="A"/>
    <s v="Major Loss"/>
    <s v="M"/>
    <s v="GA"/>
    <s v="TN"/>
    <s v="Nashville"/>
    <n v="52"/>
    <s v="Y"/>
    <s v="AGENT01125"/>
    <x v="892"/>
    <s v="Washington"/>
    <s v="DC"/>
    <m/>
    <m/>
    <m/>
    <m/>
  </r>
  <r>
    <d v="2020-08-01T00:00:00"/>
    <s v="TXN00001551"/>
    <s v="A00007189"/>
    <s v="PLC00009011"/>
    <d v="2018-08-07T00:00:00"/>
    <x v="71"/>
    <d v="2020-07-25T00:00:00"/>
    <x v="5"/>
    <n v="8.94"/>
    <n v="600"/>
    <s v="D"/>
    <s v="Minor Loss"/>
    <s v="M"/>
    <s v="CA"/>
    <s v="DC"/>
    <s v="Washington"/>
    <n v="30"/>
    <s v="Y"/>
    <s v="AGENT00720"/>
    <x v="286"/>
    <s v="Manchester"/>
    <s v="CT"/>
    <s v="VNDR00588"/>
    <s v="Jenkins Group"/>
    <s v="Tybee Island"/>
    <s v="GA"/>
  </r>
  <r>
    <d v="2020-08-01T00:00:00"/>
    <s v="TXN00001552"/>
    <s v="A00001811"/>
    <s v="PLC00003386"/>
    <d v="2012-01-16T00:00:00"/>
    <x v="74"/>
    <d v="2020-07-27T00:00:00"/>
    <x v="0"/>
    <n v="190.49"/>
    <n v="10000"/>
    <s v="A"/>
    <s v="Major Loss"/>
    <s v="M"/>
    <s v="OK"/>
    <s v="OK"/>
    <s v="Oklahoma City"/>
    <n v="31"/>
    <s v="Y"/>
    <s v="AGENT00251"/>
    <x v="893"/>
    <s v="Savannah"/>
    <s v="GA"/>
    <s v="VNDR00454"/>
    <s v="Irwin, Perez and Young"/>
    <s v="Arvada"/>
    <s v="CO"/>
  </r>
  <r>
    <d v="2020-08-01T00:00:00"/>
    <s v="TXN00001553"/>
    <s v="A00007453"/>
    <s v="PLC00007455"/>
    <d v="2014-03-12T00:00:00"/>
    <x v="69"/>
    <d v="2020-07-24T00:00:00"/>
    <x v="5"/>
    <n v="8.5500000000000007"/>
    <n v="200"/>
    <s v="A"/>
    <s v="Major Loss"/>
    <s v="L"/>
    <s v="AL"/>
    <s v="VT"/>
    <s v="Shelburne"/>
    <n v="37"/>
    <s v="Y"/>
    <s v="AGENT00385"/>
    <x v="178"/>
    <s v="Annapolis"/>
    <s v="MD"/>
    <s v="VNDR00206"/>
    <s v="Carr, Smith and Prince"/>
    <s v="Union City"/>
    <s v="CA"/>
  </r>
  <r>
    <d v="2020-08-01T00:00:00"/>
    <s v="TXN00001554"/>
    <s v="A00007187"/>
    <s v="PLC00007795"/>
    <d v="2017-03-26T00:00:00"/>
    <x v="61"/>
    <d v="2020-07-17T00:00:00"/>
    <x v="0"/>
    <n v="162.81"/>
    <n v="12000"/>
    <s v="A"/>
    <s v="Total Loss"/>
    <s v="L"/>
    <s v="KY"/>
    <s v="FL"/>
    <s v="Panama City"/>
    <n v="51"/>
    <s v="Y"/>
    <s v="AGENT00225"/>
    <x v="894"/>
    <s v="Manchester"/>
    <s v="CT"/>
    <s v="VNDR00076"/>
    <s v="Schaefer, Paul and Ayala"/>
    <s v="Washington"/>
    <s v="DC"/>
  </r>
  <r>
    <d v="2020-08-02T00:00:00"/>
    <s v="TXN00001555"/>
    <s v="A00006903"/>
    <s v="PLC00002743"/>
    <d v="2014-02-09T00:00:00"/>
    <x v="63"/>
    <d v="2020-07-19T00:00:00"/>
    <x v="4"/>
    <n v="132.93"/>
    <n v="2000"/>
    <s v="A"/>
    <s v="Minor Loss"/>
    <s v="H"/>
    <s v="CA"/>
    <s v="VT"/>
    <m/>
    <n v="52"/>
    <s v="Y"/>
    <s v="AGENT00921"/>
    <x v="196"/>
    <s v="Anchorage"/>
    <s v="AK"/>
    <s v="VNDR00132"/>
    <s v="Gregory and Sons"/>
    <s v="Savannah"/>
    <s v="GA"/>
  </r>
  <r>
    <d v="2020-08-02T00:00:00"/>
    <s v="TXN00001556"/>
    <s v="A00002394"/>
    <s v="PLC00007032"/>
    <d v="2013-05-25T00:00:00"/>
    <x v="69"/>
    <d v="2020-07-24T00:00:00"/>
    <x v="5"/>
    <n v="10.59"/>
    <n v="100"/>
    <s v="A"/>
    <s v="Total Loss"/>
    <s v="L"/>
    <s v="MD"/>
    <s v="DC"/>
    <s v="Washington"/>
    <n v="56"/>
    <s v="Y"/>
    <s v="AGENT00175"/>
    <x v="659"/>
    <s v="Panama City"/>
    <s v="FL"/>
    <m/>
    <m/>
    <m/>
    <m/>
  </r>
  <r>
    <d v="2020-08-02T00:00:00"/>
    <s v="TXN00001557"/>
    <s v="A00009096"/>
    <s v="PLC00004156"/>
    <d v="2013-09-03T00:00:00"/>
    <x v="81"/>
    <d v="2020-08-01T00:00:00"/>
    <x v="0"/>
    <n v="186.09"/>
    <n v="11000"/>
    <s v="A"/>
    <s v="Minor Loss"/>
    <s v="L"/>
    <s v="MD"/>
    <s v="AZ"/>
    <s v="Glendale"/>
    <n v="58"/>
    <s v="Y"/>
    <s v="AGENT01050"/>
    <x v="685"/>
    <s v="Anchorage"/>
    <s v="AK"/>
    <s v="VNDR00250"/>
    <s v="Palmer-Mccall"/>
    <s v="Manchester"/>
    <s v="CT"/>
  </r>
  <r>
    <d v="2020-08-02T00:00:00"/>
    <s v="TXN00001558"/>
    <s v="A00008169"/>
    <s v="PLC00009286"/>
    <d v="2015-08-29T00:00:00"/>
    <x v="67"/>
    <d v="2020-07-23T00:00:00"/>
    <x v="5"/>
    <n v="11.82"/>
    <n v="700"/>
    <s v="A"/>
    <s v="Major Loss"/>
    <s v="M"/>
    <s v="MA"/>
    <s v="TN"/>
    <s v="Nashville"/>
    <n v="46"/>
    <s v="Y"/>
    <s v="AGENT00624"/>
    <x v="895"/>
    <s v="Nashville"/>
    <s v="TN"/>
    <m/>
    <m/>
    <m/>
    <m/>
  </r>
  <r>
    <d v="2020-08-02T00:00:00"/>
    <s v="TXN00001559"/>
    <s v="A00005726"/>
    <s v="PLC00003175"/>
    <d v="2014-04-19T00:00:00"/>
    <x v="65"/>
    <d v="2020-07-21T00:00:00"/>
    <x v="0"/>
    <n v="121.31"/>
    <n v="8000"/>
    <s v="A"/>
    <s v="Total Loss"/>
    <s v="M"/>
    <s v="MD"/>
    <s v="AZ"/>
    <s v="Glendale"/>
    <n v="27"/>
    <s v="Y"/>
    <s v="AGENT00721"/>
    <x v="546"/>
    <m/>
    <s v="CA"/>
    <s v="VNDR00266"/>
    <s v="Avila-Baker"/>
    <s v="Manchester"/>
    <s v="CT"/>
  </r>
  <r>
    <d v="2020-08-02T00:00:00"/>
    <s v="TXN00001560"/>
    <s v="A00003895"/>
    <s v="PLC00001408"/>
    <d v="2016-01-15T00:00:00"/>
    <x v="71"/>
    <d v="2020-07-27T00:00:00"/>
    <x v="0"/>
    <n v="141.59"/>
    <n v="14000"/>
    <s v="A"/>
    <s v="Total Loss"/>
    <s v="L"/>
    <s v="DC"/>
    <s v="DC"/>
    <s v="Washington"/>
    <n v="59"/>
    <s v="N"/>
    <s v="AGENT00642"/>
    <x v="46"/>
    <s v="Manchester"/>
    <s v="CT"/>
    <m/>
    <m/>
    <m/>
    <m/>
  </r>
  <r>
    <d v="2020-08-02T00:00:00"/>
    <s v="TXN00001561"/>
    <s v="A00006747"/>
    <s v="PLC00004793"/>
    <d v="2012-04-29T00:00:00"/>
    <x v="69"/>
    <d v="2020-07-24T00:00:00"/>
    <x v="3"/>
    <n v="62.9"/>
    <n v="27000"/>
    <s v="D"/>
    <s v="Major Loss"/>
    <s v="L"/>
    <s v="AK"/>
    <s v="KY"/>
    <s v="Louisville"/>
    <n v="30"/>
    <s v="Y"/>
    <s v="AGENT00182"/>
    <x v="896"/>
    <s v="Midwest City"/>
    <s v="OK"/>
    <s v="VNDR00353"/>
    <s v="Compton, Khan and Cabrera"/>
    <s v="Worcester"/>
    <s v="MA"/>
  </r>
  <r>
    <d v="2020-08-02T00:00:00"/>
    <s v="TXN00001562"/>
    <s v="A00001613"/>
    <s v="PLC00006889"/>
    <d v="2019-07-02T00:00:00"/>
    <x v="63"/>
    <d v="2020-07-19T00:00:00"/>
    <x v="2"/>
    <n v="58.55"/>
    <n v="2000"/>
    <s v="A"/>
    <s v="Minor Loss"/>
    <s v="M"/>
    <s v="GA"/>
    <s v="FL"/>
    <s v="Panama City"/>
    <n v="37"/>
    <s v="Y"/>
    <s v="AGENT00572"/>
    <x v="65"/>
    <s v="Manchester"/>
    <s v="CT"/>
    <m/>
    <m/>
    <m/>
    <m/>
  </r>
  <r>
    <d v="2020-08-02T00:00:00"/>
    <s v="TXN00001563"/>
    <s v="A00003703"/>
    <s v="PLC00000913"/>
    <d v="2014-07-27T00:00:00"/>
    <x v="66"/>
    <d v="2020-07-22T00:00:00"/>
    <x v="1"/>
    <n v="94.8"/>
    <n v="26000"/>
    <s v="A"/>
    <s v="Major Loss"/>
    <s v="M"/>
    <s v="CA"/>
    <s v="CA"/>
    <s v="Rancho Cordova"/>
    <n v="42"/>
    <s v="Y"/>
    <s v="AGENT00468"/>
    <x v="146"/>
    <s v="Anchorage"/>
    <s v="AK"/>
    <s v="VNDR00415"/>
    <s v="Wells Group"/>
    <s v="Manchester"/>
    <s v="CT"/>
  </r>
  <r>
    <d v="2020-08-02T00:00:00"/>
    <s v="TXN00001564"/>
    <s v="A00006979"/>
    <s v="PLC00005060"/>
    <d v="2018-05-12T00:00:00"/>
    <x v="75"/>
    <d v="2020-07-28T00:00:00"/>
    <x v="4"/>
    <n v="77.150000000000006"/>
    <n v="8000"/>
    <s v="A"/>
    <s v="Major Loss"/>
    <s v="M"/>
    <s v="GA"/>
    <s v="AK"/>
    <s v="Anchorage"/>
    <n v="44"/>
    <s v="Y"/>
    <s v="AGENT00778"/>
    <x v="897"/>
    <s v="Dublin"/>
    <s v="CA"/>
    <s v="VNDR00373"/>
    <s v="Martinez, Sims and Thomas"/>
    <s v="Newark"/>
    <s v="CA"/>
  </r>
  <r>
    <d v="2020-08-02T00:00:00"/>
    <s v="TXN00001565"/>
    <s v="A00006545"/>
    <s v="PLC00007887"/>
    <d v="2015-10-04T00:00:00"/>
    <x v="78"/>
    <d v="2020-07-29T00:00:00"/>
    <x v="0"/>
    <n v="191.91"/>
    <n v="9000"/>
    <s v="A"/>
    <s v="Minor Loss"/>
    <s v="L"/>
    <s v="CT"/>
    <s v="GA"/>
    <s v="Bloomingdale"/>
    <n v="42"/>
    <s v="Y"/>
    <s v="AGENT00806"/>
    <x v="216"/>
    <s v="Louisville"/>
    <s v="KY"/>
    <s v="VNDR00249"/>
    <s v="Mora, Bass and Romero"/>
    <s v="Arvada"/>
    <s v="CO"/>
  </r>
  <r>
    <d v="2020-08-02T00:00:00"/>
    <s v="TXN00001566"/>
    <s v="A00006790"/>
    <s v="PLC00001960"/>
    <d v="2010-10-06T00:00:00"/>
    <x v="79"/>
    <d v="2020-07-30T00:00:00"/>
    <x v="1"/>
    <n v="117.83"/>
    <n v="12000"/>
    <s v="A"/>
    <s v="Total Loss"/>
    <s v="M"/>
    <s v="AZ"/>
    <s v="DC"/>
    <s v="Washington"/>
    <n v="32"/>
    <s v="Y"/>
    <s v="AGENT00993"/>
    <x v="581"/>
    <s v="Cambridge"/>
    <s v="MA"/>
    <s v="VNDR00557"/>
    <s v="Bridges and Sons"/>
    <s v="Washington"/>
    <s v="DC"/>
  </r>
  <r>
    <d v="2020-08-02T00:00:00"/>
    <s v="TXN00001567"/>
    <s v="A00009668"/>
    <s v="PLC00000750"/>
    <d v="2012-06-05T00:00:00"/>
    <x v="72"/>
    <d v="2020-07-26T00:00:00"/>
    <x v="3"/>
    <n v="80.62"/>
    <n v="89000"/>
    <s v="A"/>
    <s v="Minor Loss"/>
    <s v="M"/>
    <s v="GA"/>
    <s v="TN"/>
    <s v="Nashville"/>
    <n v="39"/>
    <s v="Y"/>
    <s v="AGENT00871"/>
    <x v="490"/>
    <s v="Crofton"/>
    <s v="MD"/>
    <s v="VNDR00410"/>
    <s v="Fleming Group"/>
    <m/>
    <s v="VT"/>
  </r>
  <r>
    <d v="2020-08-02T00:00:00"/>
    <s v="TXN00001568"/>
    <s v="A00004111"/>
    <s v="PLC00005570"/>
    <d v="2017-02-09T00:00:00"/>
    <x v="64"/>
    <d v="2020-07-20T00:00:00"/>
    <x v="2"/>
    <n v="97.49"/>
    <n v="1000"/>
    <s v="A"/>
    <s v="Major Loss"/>
    <s v="M"/>
    <s v="AL"/>
    <s v="VT"/>
    <s v="South Burlington"/>
    <n v="50"/>
    <s v="Y"/>
    <s v="AGENT00345"/>
    <x v="142"/>
    <s v="Nashville"/>
    <s v="TN"/>
    <s v="VNDR00319"/>
    <s v="Jones-Hill"/>
    <s v="Glendale"/>
    <s v="AZ"/>
  </r>
  <r>
    <d v="2020-08-02T00:00:00"/>
    <s v="TXN00001569"/>
    <s v="A00007200"/>
    <s v="PLC00001431"/>
    <d v="2014-08-10T00:00:00"/>
    <x v="69"/>
    <d v="2020-07-24T00:00:00"/>
    <x v="5"/>
    <n v="10.72"/>
    <n v="600"/>
    <s v="A"/>
    <s v="Total Loss"/>
    <s v="H"/>
    <s v="CT"/>
    <s v="CA"/>
    <s v="Union City"/>
    <n v="62"/>
    <s v="Y"/>
    <s v="AGENT00312"/>
    <x v="40"/>
    <s v="Colchester"/>
    <s v="VT"/>
    <s v="VNDR00052"/>
    <s v="Garcia-Brown"/>
    <s v="Lyndon"/>
    <s v="VT"/>
  </r>
  <r>
    <d v="2020-08-02T00:00:00"/>
    <s v="TXN00001570"/>
    <s v="A00002002"/>
    <s v="PLC00009480"/>
    <d v="2012-08-20T00:00:00"/>
    <x v="72"/>
    <d v="2020-07-26T00:00:00"/>
    <x v="4"/>
    <n v="112.02"/>
    <n v="1000"/>
    <s v="A"/>
    <s v="Total Loss"/>
    <s v="M"/>
    <s v="AZ"/>
    <s v="MA"/>
    <s v="Everett"/>
    <n v="25"/>
    <s v="Y"/>
    <s v="AGENT00510"/>
    <x v="537"/>
    <s v="Louisville"/>
    <s v="KY"/>
    <s v="VNDR00096"/>
    <s v="Villanueva Ltd"/>
    <s v="Arvada"/>
    <s v="CO"/>
  </r>
  <r>
    <d v="2020-08-02T00:00:00"/>
    <s v="TXN00001571"/>
    <s v="A00002697"/>
    <s v="PLC00001850"/>
    <d v="2010-07-04T00:00:00"/>
    <x v="74"/>
    <d v="2020-07-28T00:00:00"/>
    <x v="1"/>
    <n v="124.57"/>
    <n v="32000"/>
    <s v="A"/>
    <s v="Minor Loss"/>
    <s v="L"/>
    <s v="AZ"/>
    <s v="VT"/>
    <s v="Colchester"/>
    <n v="64"/>
    <s v="Y"/>
    <s v="AGENT00838"/>
    <x v="898"/>
    <s v="Bakersfield"/>
    <s v="CA"/>
    <s v="VNDR00433"/>
    <s v="Sanchez PLC"/>
    <s v="Fayetteville"/>
    <s v="AR"/>
  </r>
  <r>
    <d v="2020-08-02T00:00:00"/>
    <s v="TXN00001572"/>
    <s v="A00008916"/>
    <s v="PLC00005586"/>
    <d v="2015-02-13T00:00:00"/>
    <x v="62"/>
    <d v="2020-07-18T00:00:00"/>
    <x v="2"/>
    <n v="77.53"/>
    <n v="5000"/>
    <s v="A"/>
    <s v="Minor Loss"/>
    <s v="L"/>
    <s v="VT"/>
    <s v="FL"/>
    <s v="Panama City"/>
    <n v="51"/>
    <s v="Y"/>
    <s v="AGENT00753"/>
    <x v="554"/>
    <s v="Anchorage"/>
    <s v="AK"/>
    <m/>
    <m/>
    <m/>
    <m/>
  </r>
  <r>
    <d v="2020-08-02T00:00:00"/>
    <s v="TXN00001573"/>
    <s v="A00005546"/>
    <s v="PLC00009444"/>
    <d v="2012-01-13T00:00:00"/>
    <x v="71"/>
    <d v="2020-07-27T00:00:00"/>
    <x v="3"/>
    <n v="88.21"/>
    <n v="99000"/>
    <s v="D"/>
    <s v="Total Loss"/>
    <s v="L"/>
    <s v="TN"/>
    <s v="AZ"/>
    <s v="Glendale"/>
    <n v="55"/>
    <s v="Y"/>
    <s v="AGENT00814"/>
    <x v="858"/>
    <s v="Washington"/>
    <s v="DC"/>
    <m/>
    <m/>
    <m/>
    <m/>
  </r>
  <r>
    <d v="2020-08-02T00:00:00"/>
    <s v="TXN00001574"/>
    <s v="A00005788"/>
    <s v="PLC00009143"/>
    <d v="2011-07-26T00:00:00"/>
    <x v="70"/>
    <d v="2020-07-26T00:00:00"/>
    <x v="3"/>
    <n v="61.32"/>
    <n v="45000"/>
    <s v="A"/>
    <s v="Total Loss"/>
    <s v="L"/>
    <s v="MD"/>
    <s v="TN"/>
    <s v="Nashville"/>
    <n v="56"/>
    <s v="N"/>
    <s v="AGENT01122"/>
    <x v="677"/>
    <s v="Oklahoma City"/>
    <s v="OK"/>
    <s v="VNDR00447"/>
    <s v="Johnson, Hernandez and Mcguire"/>
    <s v="Nashville"/>
    <s v="TN"/>
  </r>
  <r>
    <d v="2020-08-02T00:00:00"/>
    <s v="TXN00001575"/>
    <s v="A00001973"/>
    <s v="PLC00009904"/>
    <d v="2018-06-19T00:00:00"/>
    <x v="62"/>
    <d v="2020-07-18T00:00:00"/>
    <x v="2"/>
    <n v="64.66"/>
    <n v="4000"/>
    <s v="A"/>
    <s v="Major Loss"/>
    <s v="L"/>
    <s v="FL"/>
    <s v="TN"/>
    <s v="Nashville"/>
    <n v="35"/>
    <s v="N"/>
    <s v="AGENT00132"/>
    <x v="38"/>
    <s v="Anchorage"/>
    <s v="AK"/>
    <m/>
    <m/>
    <m/>
    <m/>
  </r>
  <r>
    <d v="2020-08-02T00:00:00"/>
    <s v="TXN00001576"/>
    <s v="A00007140"/>
    <s v="PLC00007740"/>
    <d v="2019-04-04T00:00:00"/>
    <x v="71"/>
    <d v="2020-07-27T00:00:00"/>
    <x v="2"/>
    <n v="86.29"/>
    <n v="1000"/>
    <s v="A"/>
    <s v="Minor Loss"/>
    <s v="L"/>
    <s v="AR"/>
    <s v="MD"/>
    <s v="Annapolis"/>
    <n v="28"/>
    <s v="Y"/>
    <s v="AGENT00910"/>
    <x v="510"/>
    <s v="Anchorage"/>
    <s v="AK"/>
    <s v="VNDR00001"/>
    <s v="King, Proctor and Jones"/>
    <s v="Fayetteville"/>
    <s v="AR"/>
  </r>
  <r>
    <d v="2020-08-02T00:00:00"/>
    <s v="TXN00001577"/>
    <s v="A00002468"/>
    <s v="PLC00000994"/>
    <d v="2010-07-01T00:00:00"/>
    <x v="64"/>
    <d v="2020-07-20T00:00:00"/>
    <x v="2"/>
    <n v="52.42"/>
    <n v="4000"/>
    <s v="A"/>
    <s v="Minor Loss"/>
    <s v="M"/>
    <s v="OK"/>
    <s v="OK"/>
    <s v="Edmond"/>
    <n v="39"/>
    <s v="Y"/>
    <s v="AGENT00033"/>
    <x v="731"/>
    <s v="Alameda"/>
    <s v="CA"/>
    <s v="VNDR00289"/>
    <s v="Ochoa-Morris"/>
    <s v="Glendale"/>
    <s v="AZ"/>
  </r>
  <r>
    <d v="2020-08-02T00:00:00"/>
    <s v="TXN00001578"/>
    <s v="A00006291"/>
    <s v="PLC00004117"/>
    <d v="2018-03-22T00:00:00"/>
    <x v="75"/>
    <d v="2020-07-28T00:00:00"/>
    <x v="3"/>
    <n v="66.319999999999993"/>
    <n v="33000"/>
    <s v="A"/>
    <s v="Total Loss"/>
    <s v="M"/>
    <s v="FL"/>
    <s v="CT"/>
    <s v="Manchester"/>
    <n v="53"/>
    <s v="Y"/>
    <s v="AGENT00717"/>
    <x v="816"/>
    <s v="Savannah"/>
    <s v="GA"/>
    <s v="VNDR00319"/>
    <s v="Jones-Hill"/>
    <s v="Glendale"/>
    <s v="AZ"/>
  </r>
  <r>
    <d v="2020-08-02T00:00:00"/>
    <s v="TXN00001579"/>
    <s v="A00000494"/>
    <s v="PLC00000375"/>
    <d v="2012-09-18T00:00:00"/>
    <x v="71"/>
    <d v="2020-07-27T00:00:00"/>
    <x v="0"/>
    <n v="189.07"/>
    <n v="4000"/>
    <s v="A"/>
    <s v="Total Loss"/>
    <s v="L"/>
    <s v="AR"/>
    <s v="CO"/>
    <s v="Arvada"/>
    <n v="62"/>
    <s v="Y"/>
    <s v="AGENT00968"/>
    <x v="464"/>
    <s v="Arvada"/>
    <s v="CO"/>
    <s v="VNDR00166"/>
    <s v="Nelson-Russell"/>
    <s v="Montgomery"/>
    <s v="AL"/>
  </r>
  <r>
    <d v="2020-08-02T00:00:00"/>
    <s v="TXN00001580"/>
    <s v="A00005631"/>
    <s v="PLC00002534"/>
    <d v="2013-11-30T00:00:00"/>
    <x v="78"/>
    <d v="2020-07-29T00:00:00"/>
    <x v="4"/>
    <n v="94.66"/>
    <n v="5000"/>
    <s v="A"/>
    <s v="Minor Loss"/>
    <s v="H"/>
    <s v="MD"/>
    <s v="CO"/>
    <s v="Arvada"/>
    <n v="36"/>
    <s v="Y"/>
    <s v="AGENT00867"/>
    <x v="899"/>
    <s v="Glendale"/>
    <s v="AZ"/>
    <m/>
    <m/>
    <m/>
    <m/>
  </r>
  <r>
    <d v="2020-08-02T00:00:00"/>
    <s v="TXN00001581"/>
    <s v="A00000421"/>
    <s v="PLC00003281"/>
    <d v="2012-10-28T00:00:00"/>
    <x v="70"/>
    <d v="2020-07-26T00:00:00"/>
    <x v="3"/>
    <n v="65.69"/>
    <n v="16000"/>
    <s v="A"/>
    <s v="Total Loss"/>
    <s v="L"/>
    <s v="MA"/>
    <s v="AR"/>
    <s v="Fayetteville"/>
    <n v="44"/>
    <s v="Y"/>
    <s v="AGENT00122"/>
    <x v="308"/>
    <s v="Woodford"/>
    <s v="VT"/>
    <s v="VNDR00008"/>
    <s v="Young, Williams and Pope"/>
    <s v="West Sacramento"/>
    <s v="CA"/>
  </r>
  <r>
    <d v="2020-08-02T00:00:00"/>
    <s v="TXN00001582"/>
    <s v="A00008921"/>
    <s v="PLC00004403"/>
    <d v="2016-12-15T00:00:00"/>
    <x v="64"/>
    <d v="2020-07-20T00:00:00"/>
    <x v="3"/>
    <n v="69.61"/>
    <n v="71000"/>
    <s v="A"/>
    <s v="Minor Loss"/>
    <s v="H"/>
    <s v="AZ"/>
    <s v="MD"/>
    <s v="Glen Burnie"/>
    <n v="51"/>
    <s v="Y"/>
    <s v="AGENT00140"/>
    <x v="370"/>
    <s v="Louisville"/>
    <s v="KY"/>
    <m/>
    <m/>
    <m/>
    <m/>
  </r>
  <r>
    <d v="2020-08-02T00:00:00"/>
    <s v="TXN00001583"/>
    <s v="A00002982"/>
    <s v="PLC00005680"/>
    <d v="2015-10-09T00:00:00"/>
    <x v="78"/>
    <d v="2020-07-29T00:00:00"/>
    <x v="5"/>
    <n v="8.0399999999999991"/>
    <n v="700"/>
    <s v="D"/>
    <s v="Minor Loss"/>
    <s v="M"/>
    <s v="CO"/>
    <s v="OK"/>
    <s v="Warr Acres"/>
    <n v="64"/>
    <s v="Y"/>
    <s v="AGENT00148"/>
    <x v="369"/>
    <s v="Louisville"/>
    <s v="KY"/>
    <m/>
    <m/>
    <m/>
    <m/>
  </r>
  <r>
    <d v="2020-08-02T00:00:00"/>
    <s v="TXN00001584"/>
    <s v="A00005876"/>
    <s v="PLC00005203"/>
    <d v="2014-05-12T00:00:00"/>
    <x v="73"/>
    <d v="2020-07-27T00:00:00"/>
    <x v="3"/>
    <n v="60.54"/>
    <n v="29000"/>
    <s v="A"/>
    <s v="Total Loss"/>
    <s v="M"/>
    <s v="VT"/>
    <s v="AR"/>
    <s v="Fayetteville"/>
    <n v="52"/>
    <s v="Y"/>
    <s v="AGENT01118"/>
    <x v="900"/>
    <s v="Arvada"/>
    <s v="CO"/>
    <s v="VNDR00002"/>
    <s v="Garcia Ltd"/>
    <s v="Montgomery"/>
    <s v="AL"/>
  </r>
  <r>
    <d v="2020-08-02T00:00:00"/>
    <s v="TXN00001585"/>
    <s v="A00005514"/>
    <s v="PLC00003442"/>
    <d v="2015-06-17T00:00:00"/>
    <x v="81"/>
    <d v="2020-08-01T00:00:00"/>
    <x v="2"/>
    <n v="91"/>
    <n v="2000"/>
    <s v="A"/>
    <s v="Minor Loss"/>
    <s v="M"/>
    <s v="CT"/>
    <s v="AZ"/>
    <s v="Glendale"/>
    <n v="35"/>
    <s v="Y"/>
    <s v="AGENT01122"/>
    <x v="677"/>
    <s v="Oklahoma City"/>
    <s v="OK"/>
    <s v="VNDR00266"/>
    <s v="Avila-Baker"/>
    <s v="Manchester"/>
    <s v="CT"/>
  </r>
  <r>
    <d v="2020-08-02T00:00:00"/>
    <s v="TXN00001586"/>
    <s v="A00006538"/>
    <s v="PLC00008876"/>
    <d v="2015-02-14T00:00:00"/>
    <x v="74"/>
    <d v="2020-07-28T00:00:00"/>
    <x v="3"/>
    <n v="69.83"/>
    <n v="98000"/>
    <s v="A"/>
    <s v="Minor Loss"/>
    <s v="L"/>
    <s v="TN"/>
    <s v="AL"/>
    <s v="Montgomery"/>
    <n v="31"/>
    <s v="Y"/>
    <s v="AGENT01043"/>
    <x v="901"/>
    <s v="Norman"/>
    <s v="OK"/>
    <s v="VNDR00098"/>
    <s v="Rodriguez Inc"/>
    <s v="Washington"/>
    <s v="DC"/>
  </r>
  <r>
    <d v="2020-08-02T00:00:00"/>
    <s v="TXN00001587"/>
    <s v="A00000990"/>
    <s v="PLC00005152"/>
    <d v="2012-08-31T00:00:00"/>
    <x v="73"/>
    <d v="2020-07-27T00:00:00"/>
    <x v="4"/>
    <n v="116.28"/>
    <n v="5000"/>
    <s v="A"/>
    <s v="Major Loss"/>
    <s v="H"/>
    <s v="FL"/>
    <s v="DC"/>
    <s v="Washington"/>
    <n v="56"/>
    <s v="Y"/>
    <s v="AGENT01006"/>
    <x v="120"/>
    <s v="Ashland"/>
    <s v="MA"/>
    <s v="VNDR00566"/>
    <s v="Benson-Hayes"/>
    <s v="Union City"/>
    <s v="CA"/>
  </r>
  <r>
    <d v="2020-08-02T00:00:00"/>
    <s v="TXN00001588"/>
    <s v="A00005916"/>
    <s v="PLC00009786"/>
    <d v="2016-10-14T00:00:00"/>
    <x v="62"/>
    <d v="2020-07-18T00:00:00"/>
    <x v="0"/>
    <n v="103.17"/>
    <n v="15000"/>
    <s v="A"/>
    <s v="Minor Loss"/>
    <s v="H"/>
    <s v="CO"/>
    <s v="MD"/>
    <s v="Severn"/>
    <n v="56"/>
    <s v="Y"/>
    <s v="AGENT00565"/>
    <x v="66"/>
    <s v="Annapolis"/>
    <s v="MD"/>
    <s v="VNDR00293"/>
    <s v="Brown Ltd"/>
    <s v="Cambridge"/>
    <s v="MA"/>
  </r>
  <r>
    <d v="2020-08-03T00:00:00"/>
    <s v="TXN00001589"/>
    <s v="A00006981"/>
    <s v="PLC00002083"/>
    <d v="2011-01-14T00:00:00"/>
    <x v="81"/>
    <d v="2020-08-01T00:00:00"/>
    <x v="4"/>
    <n v="129.79"/>
    <n v="7000"/>
    <s v="A"/>
    <s v="Total Loss"/>
    <s v="H"/>
    <s v="TN"/>
    <s v="CO"/>
    <s v="Arvada"/>
    <n v="29"/>
    <s v="Y"/>
    <s v="AGENT00111"/>
    <x v="61"/>
    <s v="Fayetteville"/>
    <s v="AR"/>
    <m/>
    <m/>
    <m/>
    <m/>
  </r>
  <r>
    <d v="2020-08-03T00:00:00"/>
    <s v="TXN00001590"/>
    <s v="A00007443"/>
    <s v="PLC00004970"/>
    <d v="2011-04-26T00:00:00"/>
    <x v="67"/>
    <d v="2020-07-23T00:00:00"/>
    <x v="1"/>
    <n v="82.21"/>
    <n v="10000"/>
    <s v="A"/>
    <s v="Minor Loss"/>
    <s v="M"/>
    <s v="CT"/>
    <s v="CA"/>
    <s v="Suisun City"/>
    <n v="29"/>
    <s v="Y"/>
    <s v="AGENT00083"/>
    <x v="902"/>
    <s v="Louisville"/>
    <s v="KY"/>
    <s v="VNDR00382"/>
    <s v="Smith Group"/>
    <s v="Washington"/>
    <s v="DC"/>
  </r>
  <r>
    <d v="2020-08-03T00:00:00"/>
    <s v="TXN00001591"/>
    <s v="A00002269"/>
    <s v="PLC00006927"/>
    <d v="2016-08-27T00:00:00"/>
    <x v="65"/>
    <d v="2020-07-21T00:00:00"/>
    <x v="4"/>
    <n v="110.19"/>
    <n v="10000"/>
    <s v="A"/>
    <s v="Total Loss"/>
    <s v="M"/>
    <s v="DC"/>
    <s v="AL"/>
    <s v="Montgomery"/>
    <n v="42"/>
    <s v="Y"/>
    <s v="AGENT00361"/>
    <x v="871"/>
    <s v="Panama City"/>
    <s v="FL"/>
    <s v="VNDR00164"/>
    <s v="Perkins Group"/>
    <s v="Mountain View"/>
    <s v="CA"/>
  </r>
  <r>
    <d v="2020-08-03T00:00:00"/>
    <s v="TXN00001592"/>
    <s v="A00003271"/>
    <s v="PLC00003531"/>
    <d v="2015-01-30T00:00:00"/>
    <x v="82"/>
    <d v="2020-08-02T00:00:00"/>
    <x v="5"/>
    <n v="7.38"/>
    <n v="500"/>
    <s v="A"/>
    <s v="Minor Loss"/>
    <s v="M"/>
    <s v="CA"/>
    <s v="FL"/>
    <s v="Panama City Beach"/>
    <n v="34"/>
    <s v="Y"/>
    <s v="AGENT00929"/>
    <x v="134"/>
    <s v="Orange"/>
    <s v="CA"/>
    <m/>
    <m/>
    <m/>
    <m/>
  </r>
  <r>
    <d v="2020-08-03T00:00:00"/>
    <s v="TXN00001593"/>
    <s v="A00009431"/>
    <s v="PLC00007650"/>
    <d v="2017-12-23T00:00:00"/>
    <x v="77"/>
    <d v="2020-07-30T00:00:00"/>
    <x v="5"/>
    <n v="6.52"/>
    <n v="100"/>
    <s v="A"/>
    <s v="Major Loss"/>
    <s v="L"/>
    <s v="CA"/>
    <s v="CO"/>
    <s v="Arvada"/>
    <n v="32"/>
    <s v="Y"/>
    <s v="AGENT00540"/>
    <x v="903"/>
    <s v="San Leandro"/>
    <s v="CA"/>
    <s v="VNDR00544"/>
    <s v="Miller, Jensen and Bridges"/>
    <s v="Crofton"/>
    <s v="MD"/>
  </r>
  <r>
    <d v="2020-08-03T00:00:00"/>
    <s v="TXN00001594"/>
    <s v="A00004354"/>
    <s v="PLC00003658"/>
    <d v="2014-04-28T00:00:00"/>
    <x v="73"/>
    <d v="2020-07-27T00:00:00"/>
    <x v="1"/>
    <n v="125.23"/>
    <n v="36000"/>
    <s v="A"/>
    <s v="Major Loss"/>
    <s v="L"/>
    <s v="AR"/>
    <s v="TN"/>
    <s v="Nashville"/>
    <n v="45"/>
    <s v="Y"/>
    <s v="AGENT00771"/>
    <x v="81"/>
    <s v="Oklahoma City"/>
    <s v="OK"/>
    <m/>
    <m/>
    <m/>
    <m/>
  </r>
  <r>
    <d v="2020-08-03T00:00:00"/>
    <s v="TXN00001595"/>
    <s v="A00009323"/>
    <s v="PLC00004835"/>
    <d v="2014-10-03T00:00:00"/>
    <x v="72"/>
    <d v="2020-07-28T00:00:00"/>
    <x v="3"/>
    <n v="57.69"/>
    <n v="48000"/>
    <s v="A"/>
    <s v="Total Loss"/>
    <s v="M"/>
    <s v="TN"/>
    <s v="AL"/>
    <s v="Montgomery"/>
    <n v="29"/>
    <s v="Y"/>
    <s v="AGENT01028"/>
    <x v="60"/>
    <s v="Montgomery"/>
    <s v="AL"/>
    <s v="VNDR00422"/>
    <s v="Martin, Cole and Williams"/>
    <s v="Arvada"/>
    <s v="CO"/>
  </r>
  <r>
    <d v="2020-08-03T00:00:00"/>
    <s v="TXN00001596"/>
    <s v="A00009804"/>
    <s v="PLC00004160"/>
    <d v="2017-12-30T00:00:00"/>
    <x v="81"/>
    <d v="2020-08-01T00:00:00"/>
    <x v="5"/>
    <n v="7.67"/>
    <n v="700"/>
    <s v="A"/>
    <s v="Minor Loss"/>
    <s v="M"/>
    <s v="CT"/>
    <s v="CT"/>
    <s v="Manchester"/>
    <n v="48"/>
    <s v="Y"/>
    <s v="AGENT00452"/>
    <x v="587"/>
    <s v="Fremont"/>
    <s v="CA"/>
    <s v="VNDR00101"/>
    <s v="Walker Group"/>
    <s v="Louisville"/>
    <s v="KY"/>
  </r>
  <r>
    <d v="2020-08-03T00:00:00"/>
    <s v="TXN00001597"/>
    <s v="A00005570"/>
    <s v="PLC00008010"/>
    <d v="2019-04-15T00:00:00"/>
    <x v="75"/>
    <d v="2020-07-29T00:00:00"/>
    <x v="2"/>
    <n v="62.48"/>
    <n v="3000"/>
    <s v="D"/>
    <s v="Total Loss"/>
    <s v="L"/>
    <s v="CO"/>
    <s v="GA"/>
    <s v="Savannah"/>
    <n v="28"/>
    <s v="Y"/>
    <s v="AGENT01123"/>
    <x v="904"/>
    <s v="Woodford"/>
    <s v="VT"/>
    <m/>
    <m/>
    <m/>
    <m/>
  </r>
  <r>
    <d v="2020-08-03T00:00:00"/>
    <s v="TXN00001598"/>
    <s v="A00009428"/>
    <s v="PLC00006004"/>
    <d v="2010-09-18T00:00:00"/>
    <x v="77"/>
    <d v="2020-07-30T00:00:00"/>
    <x v="1"/>
    <n v="98.72"/>
    <n v="31000"/>
    <s v="A"/>
    <s v="Minor Loss"/>
    <s v="M"/>
    <s v="FL"/>
    <s v="CT"/>
    <s v="Manchester"/>
    <n v="46"/>
    <s v="Y"/>
    <s v="AGENT00128"/>
    <x v="686"/>
    <s v="Rancho Palos Verdes"/>
    <s v="CA"/>
    <s v="VNDR00001"/>
    <s v="King, Proctor and Jones"/>
    <s v="Fayetteville"/>
    <s v="AR"/>
  </r>
  <r>
    <d v="2020-08-03T00:00:00"/>
    <s v="TXN00001599"/>
    <s v="A00003166"/>
    <s v="PLC00009202"/>
    <d v="2019-09-03T00:00:00"/>
    <x v="72"/>
    <d v="2020-07-28T00:00:00"/>
    <x v="1"/>
    <n v="157.33000000000001"/>
    <n v="13000"/>
    <s v="A"/>
    <s v="Major Loss"/>
    <s v="L"/>
    <s v="FL"/>
    <s v="VT"/>
    <m/>
    <n v="47"/>
    <s v="Y"/>
    <s v="AGENT00468"/>
    <x v="146"/>
    <s v="Anchorage"/>
    <s v="AK"/>
    <m/>
    <m/>
    <m/>
    <m/>
  </r>
  <r>
    <d v="2020-08-03T00:00:00"/>
    <s v="TXN00001600"/>
    <s v="A00005451"/>
    <s v="PLC00004177"/>
    <d v="2018-11-20T00:00:00"/>
    <x v="74"/>
    <d v="2020-07-28T00:00:00"/>
    <x v="3"/>
    <n v="66.41"/>
    <n v="90000"/>
    <s v="A"/>
    <s v="Minor Loss"/>
    <s v="M"/>
    <s v="KY"/>
    <s v="MD"/>
    <s v="Annapolis"/>
    <n v="54"/>
    <s v="Y"/>
    <s v="AGENT00932"/>
    <x v="694"/>
    <s v="Barre"/>
    <s v="VT"/>
    <s v="VNDR00354"/>
    <s v="Stevens-Mills"/>
    <s v="Washington"/>
    <s v="DC"/>
  </r>
  <r>
    <d v="2020-08-03T00:00:00"/>
    <s v="TXN00001601"/>
    <s v="A00006388"/>
    <s v="PLC00000371"/>
    <d v="2015-03-25T00:00:00"/>
    <x v="82"/>
    <d v="2020-08-02T00:00:00"/>
    <x v="3"/>
    <n v="70.17"/>
    <n v="96000"/>
    <s v="A"/>
    <s v="Major Loss"/>
    <s v="L"/>
    <s v="MA"/>
    <s v="GA"/>
    <s v="Savannah"/>
    <n v="36"/>
    <s v="Y"/>
    <s v="AGENT00816"/>
    <x v="905"/>
    <s v="Manchester"/>
    <s v="CT"/>
    <s v="VNDR00307"/>
    <s v="Reeves, Brown and Burch"/>
    <s v="Fayetteville"/>
    <s v="AR"/>
  </r>
  <r>
    <d v="2020-08-03T00:00:00"/>
    <s v="TXN00001602"/>
    <s v="A00008570"/>
    <s v="PLC00000635"/>
    <d v="2018-08-23T00:00:00"/>
    <x v="63"/>
    <d v="2020-07-19T00:00:00"/>
    <x v="4"/>
    <n v="87.66"/>
    <n v="5000"/>
    <s v="A"/>
    <s v="Total Loss"/>
    <s v="M"/>
    <s v="OK"/>
    <s v="AR"/>
    <s v="Fayetteville"/>
    <n v="28"/>
    <s v="N"/>
    <s v="AGENT00455"/>
    <x v="850"/>
    <s v="Fayetteville"/>
    <s v="AR"/>
    <s v="VNDR00109"/>
    <s v="Hudson PLC"/>
    <s v="Pasadena"/>
    <s v="MD"/>
  </r>
  <r>
    <d v="2020-08-03T00:00:00"/>
    <s v="TXN00001603"/>
    <s v="A00008451"/>
    <s v="PLC00003912"/>
    <d v="2010-10-09T00:00:00"/>
    <x v="75"/>
    <d v="2020-07-29T00:00:00"/>
    <x v="5"/>
    <n v="7.48"/>
    <n v="600"/>
    <s v="A"/>
    <s v="Total Loss"/>
    <s v="M"/>
    <s v="KY"/>
    <s v="KY"/>
    <s v="Louisville"/>
    <n v="44"/>
    <s v="N"/>
    <s v="AGENT00190"/>
    <x v="720"/>
    <s v="Washington"/>
    <s v="DC"/>
    <s v="VNDR00086"/>
    <s v="Guerrero, Norman and Baker"/>
    <s v="Dartmouth"/>
    <s v="MA"/>
  </r>
  <r>
    <d v="2020-08-03T00:00:00"/>
    <s v="TXN00001604"/>
    <s v="A00001604"/>
    <s v="PLC00002421"/>
    <d v="2011-05-06T00:00:00"/>
    <x v="81"/>
    <d v="2020-08-01T00:00:00"/>
    <x v="4"/>
    <n v="124.2"/>
    <n v="1000"/>
    <s v="A"/>
    <s v="Total Loss"/>
    <s v="M"/>
    <s v="AR"/>
    <s v="DC"/>
    <s v="Washington"/>
    <n v="28"/>
    <s v="Y"/>
    <s v="AGENT00720"/>
    <x v="286"/>
    <s v="Manchester"/>
    <s v="CT"/>
    <m/>
    <m/>
    <m/>
    <m/>
  </r>
  <r>
    <d v="2020-08-03T00:00:00"/>
    <s v="TXN00001605"/>
    <s v="A00003307"/>
    <s v="PLC00009633"/>
    <d v="2012-12-19T00:00:00"/>
    <x v="71"/>
    <d v="2020-07-27T00:00:00"/>
    <x v="4"/>
    <n v="78.010000000000005"/>
    <n v="5000"/>
    <s v="A"/>
    <s v="Major Loss"/>
    <s v="L"/>
    <s v="CA"/>
    <s v="MD"/>
    <s v="Glen Burnie"/>
    <n v="63"/>
    <s v="Y"/>
    <s v="AGENT00282"/>
    <x v="653"/>
    <s v="Fremont"/>
    <s v="CA"/>
    <m/>
    <m/>
    <m/>
    <m/>
  </r>
  <r>
    <d v="2020-08-03T00:00:00"/>
    <s v="TXN00001606"/>
    <s v="A00002926"/>
    <s v="PLC00005635"/>
    <d v="2014-09-14T00:00:00"/>
    <x v="72"/>
    <d v="2020-07-28T00:00:00"/>
    <x v="0"/>
    <n v="189.66"/>
    <n v="19000"/>
    <s v="A"/>
    <s v="Major Loss"/>
    <s v="H"/>
    <s v="CO"/>
    <s v="AL"/>
    <s v="Montgomery"/>
    <n v="49"/>
    <s v="Y"/>
    <s v="AGENT00052"/>
    <x v="629"/>
    <s v="Manchester"/>
    <s v="CT"/>
    <s v="VNDR00075"/>
    <s v="Blackwell-Foster"/>
    <s v="Nashville"/>
    <s v="TN"/>
  </r>
  <r>
    <d v="2020-08-03T00:00:00"/>
    <s v="TXN00001607"/>
    <s v="A00000532"/>
    <s v="PLC00006451"/>
    <d v="2017-08-05T00:00:00"/>
    <x v="77"/>
    <d v="2020-07-30T00:00:00"/>
    <x v="5"/>
    <n v="6.69"/>
    <n v="600"/>
    <s v="A"/>
    <s v="Total Loss"/>
    <s v="M"/>
    <s v="MA"/>
    <s v="DC"/>
    <s v="Washington"/>
    <n v="63"/>
    <s v="Y"/>
    <s v="AGENT00008"/>
    <x v="827"/>
    <s v="Panama City"/>
    <s v="FL"/>
    <m/>
    <m/>
    <m/>
    <m/>
  </r>
  <r>
    <d v="2020-08-03T00:00:00"/>
    <s v="TXN00001608"/>
    <s v="A00002593"/>
    <s v="PLC00006925"/>
    <d v="2017-05-21T00:00:00"/>
    <x v="66"/>
    <d v="2020-07-22T00:00:00"/>
    <x v="4"/>
    <n v="98.83"/>
    <n v="1000"/>
    <s v="A"/>
    <s v="Minor Loss"/>
    <s v="L"/>
    <s v="MA"/>
    <s v="CA"/>
    <s v="Hayward"/>
    <n v="31"/>
    <s v="Y"/>
    <s v="AGENT00235"/>
    <x v="145"/>
    <s v="Woodland"/>
    <s v="CA"/>
    <s v="VNDR00280"/>
    <s v="James-Fowler"/>
    <s v="Twentynine Palms"/>
    <s v="CA"/>
  </r>
  <r>
    <d v="2020-08-03T00:00:00"/>
    <s v="TXN00001609"/>
    <s v="A00006484"/>
    <s v="PLC00006983"/>
    <d v="2018-12-17T00:00:00"/>
    <x v="63"/>
    <d v="2020-07-19T00:00:00"/>
    <x v="4"/>
    <n v="89.13"/>
    <n v="6000"/>
    <s v="A"/>
    <s v="Minor Loss"/>
    <s v="H"/>
    <s v="AK"/>
    <s v="CO"/>
    <s v="Arvada"/>
    <n v="64"/>
    <s v="Y"/>
    <s v="AGENT00832"/>
    <x v="320"/>
    <s v="Oklahoma City"/>
    <s v="OK"/>
    <s v="VNDR00179"/>
    <s v="Carter and Sons"/>
    <s v="Panama City"/>
    <s v="FL"/>
  </r>
  <r>
    <d v="2020-08-03T00:00:00"/>
    <s v="TXN00001610"/>
    <s v="A00002614"/>
    <s v="PLC00008922"/>
    <d v="2018-08-13T00:00:00"/>
    <x v="67"/>
    <d v="2020-07-23T00:00:00"/>
    <x v="0"/>
    <n v="133.88"/>
    <n v="4000"/>
    <s v="A"/>
    <s v="Total Loss"/>
    <s v="L"/>
    <s v="DC"/>
    <s v="AR"/>
    <s v="Fayetteville"/>
    <n v="51"/>
    <s v="Y"/>
    <s v="AGENT00668"/>
    <x v="410"/>
    <s v="Castro Valley"/>
    <s v="CA"/>
    <m/>
    <m/>
    <m/>
    <m/>
  </r>
  <r>
    <d v="2020-08-03T00:00:00"/>
    <s v="TXN00001611"/>
    <s v="A00003582"/>
    <s v="PLC00007029"/>
    <d v="2013-04-02T00:00:00"/>
    <x v="81"/>
    <d v="2020-08-01T00:00:00"/>
    <x v="3"/>
    <n v="86.12"/>
    <n v="41000"/>
    <s v="A"/>
    <s v="Minor Loss"/>
    <s v="L"/>
    <s v="KY"/>
    <s v="DC"/>
    <s v="Washington"/>
    <n v="42"/>
    <s v="Y"/>
    <s v="AGENT00993"/>
    <x v="581"/>
    <s v="Cambridge"/>
    <s v="MA"/>
    <m/>
    <m/>
    <m/>
    <m/>
  </r>
  <r>
    <d v="2020-08-03T00:00:00"/>
    <s v="TXN00001612"/>
    <s v="A00002072"/>
    <s v="PLC00005517"/>
    <d v="2012-05-04T00:00:00"/>
    <x v="73"/>
    <d v="2020-07-27T00:00:00"/>
    <x v="1"/>
    <n v="144.83000000000001"/>
    <n v="19000"/>
    <s v="A"/>
    <s v="Major Loss"/>
    <s v="M"/>
    <s v="DC"/>
    <s v="KY"/>
    <s v="Louisville"/>
    <n v="58"/>
    <s v="Y"/>
    <s v="AGENT00784"/>
    <x v="687"/>
    <s v="Manchester"/>
    <s v="CT"/>
    <s v="VNDR00447"/>
    <s v="Johnson, Hernandez and Mcguire"/>
    <s v="Nashville"/>
    <s v="TN"/>
  </r>
  <r>
    <d v="2020-08-03T00:00:00"/>
    <s v="TXN00001613"/>
    <s v="A00001876"/>
    <s v="PLC00000533"/>
    <d v="2010-08-03T00:00:00"/>
    <x v="75"/>
    <d v="2020-07-29T00:00:00"/>
    <x v="4"/>
    <n v="92.26"/>
    <n v="5000"/>
    <s v="A"/>
    <s v="Total Loss"/>
    <s v="M"/>
    <s v="OK"/>
    <s v="FL"/>
    <s v="Panama City"/>
    <n v="26"/>
    <s v="Y"/>
    <s v="AGENT00935"/>
    <x v="73"/>
    <s v="Litchfield Park"/>
    <s v="AZ"/>
    <s v="VNDR00039"/>
    <s v="Thomas and Sons"/>
    <s v="Beverly Hills"/>
    <s v="FL"/>
  </r>
  <r>
    <d v="2020-08-03T00:00:00"/>
    <s v="TXN00001614"/>
    <s v="A00008114"/>
    <s v="PLC00009650"/>
    <d v="2016-02-02T00:00:00"/>
    <x v="81"/>
    <d v="2020-08-01T00:00:00"/>
    <x v="4"/>
    <n v="87.29"/>
    <n v="9000"/>
    <s v="A"/>
    <s v="Minor Loss"/>
    <s v="L"/>
    <s v="MA"/>
    <s v="GA"/>
    <s v="Savannah"/>
    <n v="29"/>
    <s v="Y"/>
    <s v="AGENT01005"/>
    <x v="344"/>
    <s v="Nashville"/>
    <s v="TN"/>
    <s v="VNDR00234"/>
    <s v="Herrera LLC"/>
    <s v="Lynn Haven"/>
    <s v="FL"/>
  </r>
  <r>
    <d v="2020-08-04T00:00:00"/>
    <s v="TXN00001615"/>
    <s v="A00004911"/>
    <s v="PLC00000693"/>
    <d v="2015-04-24T00:00:00"/>
    <x v="82"/>
    <d v="2020-08-02T00:00:00"/>
    <x v="4"/>
    <n v="84.96"/>
    <n v="7000"/>
    <s v="A"/>
    <s v="Major Loss"/>
    <s v="M"/>
    <s v="FL"/>
    <s v="OK"/>
    <s v="Edmond"/>
    <n v="57"/>
    <s v="Y"/>
    <s v="AGENT01189"/>
    <x v="683"/>
    <s v="Manchester"/>
    <s v="CT"/>
    <s v="VNDR00407"/>
    <s v="Wilson, Acosta and Chapman"/>
    <s v="Savannah"/>
    <s v="GA"/>
  </r>
  <r>
    <d v="2020-08-04T00:00:00"/>
    <s v="TXN00001616"/>
    <s v="A00002437"/>
    <s v="PLC00005905"/>
    <d v="2014-10-26T00:00:00"/>
    <x v="66"/>
    <d v="2020-07-22T00:00:00"/>
    <x v="4"/>
    <n v="82.97"/>
    <n v="5000"/>
    <s v="A"/>
    <s v="Minor Loss"/>
    <s v="M"/>
    <s v="TN"/>
    <s v="AK"/>
    <s v="Anchorage"/>
    <n v="54"/>
    <s v="Y"/>
    <s v="AGENT00631"/>
    <x v="906"/>
    <s v="Nashville"/>
    <s v="TN"/>
    <s v="VNDR00247"/>
    <s v="Brown Inc"/>
    <s v="Cupertino"/>
    <s v="CA"/>
  </r>
  <r>
    <d v="2020-08-04T00:00:00"/>
    <s v="TXN00001617"/>
    <s v="A00009413"/>
    <s v="PLC00003521"/>
    <d v="2013-05-27T00:00:00"/>
    <x v="79"/>
    <d v="2020-07-31T00:00:00"/>
    <x v="2"/>
    <n v="64.88"/>
    <n v="1000"/>
    <s v="A"/>
    <s v="Minor Loss"/>
    <s v="L"/>
    <s v="AL"/>
    <s v="CO"/>
    <s v="Arvada"/>
    <n v="45"/>
    <s v="Y"/>
    <s v="AGENT00232"/>
    <x v="487"/>
    <s v="Severn"/>
    <s v="MD"/>
    <s v="VNDR00574"/>
    <s v="Warren Inc"/>
    <s v="Manchester"/>
    <s v="CT"/>
  </r>
  <r>
    <d v="2020-08-04T00:00:00"/>
    <s v="TXN00001618"/>
    <s v="A00006318"/>
    <s v="PLC00007800"/>
    <d v="2019-09-14T00:00:00"/>
    <x v="83"/>
    <d v="2020-08-03T00:00:00"/>
    <x v="2"/>
    <n v="70.47"/>
    <n v="1000"/>
    <s v="A"/>
    <s v="Minor Loss"/>
    <s v="L"/>
    <s v="VT"/>
    <s v="CO"/>
    <s v="Arvada"/>
    <n v="60"/>
    <s v="Y"/>
    <s v="AGENT00884"/>
    <x v="907"/>
    <s v="Fayetteville"/>
    <s v="AR"/>
    <s v="VNDR00269"/>
    <s v="Davies LLC"/>
    <s v="Nashville"/>
    <s v="TN"/>
  </r>
  <r>
    <d v="2020-08-04T00:00:00"/>
    <s v="TXN00001619"/>
    <s v="A00000894"/>
    <s v="PLC00002248"/>
    <d v="2013-11-05T00:00:00"/>
    <x v="76"/>
    <d v="2020-07-30T00:00:00"/>
    <x v="1"/>
    <n v="159"/>
    <n v="25000"/>
    <s v="A"/>
    <s v="Minor Loss"/>
    <s v="M"/>
    <s v="MD"/>
    <s v="CT"/>
    <s v="Manchester"/>
    <n v="29"/>
    <s v="Y"/>
    <s v="AGENT00202"/>
    <x v="908"/>
    <s v="Washington"/>
    <s v="DC"/>
    <s v="VNDR00040"/>
    <s v="Reynolds-Tucker"/>
    <s v="Manchester"/>
    <s v="CT"/>
  </r>
  <r>
    <d v="2020-08-04T00:00:00"/>
    <s v="TXN00001620"/>
    <s v="A00002627"/>
    <s v="PLC00008084"/>
    <d v="2015-03-13T00:00:00"/>
    <x v="79"/>
    <d v="2020-07-31T00:00:00"/>
    <x v="4"/>
    <n v="105.45"/>
    <n v="10000"/>
    <s v="A"/>
    <s v="Minor Loss"/>
    <s v="M"/>
    <s v="CO"/>
    <s v="MD"/>
    <s v="Edgewater"/>
    <n v="49"/>
    <s v="Y"/>
    <s v="AGENT00458"/>
    <x v="547"/>
    <s v="Montgomery"/>
    <s v="AL"/>
    <s v="VNDR00415"/>
    <s v="Wells Group"/>
    <s v="Manchester"/>
    <s v="CT"/>
  </r>
  <r>
    <d v="2020-08-04T00:00:00"/>
    <s v="TXN00001621"/>
    <s v="A00004961"/>
    <s v="PLC00006868"/>
    <d v="2010-08-13T00:00:00"/>
    <x v="80"/>
    <d v="2020-08-01T00:00:00"/>
    <x v="3"/>
    <n v="54.84"/>
    <n v="61000"/>
    <s v="A"/>
    <s v="Minor Loss"/>
    <s v="M"/>
    <s v="TN"/>
    <s v="AK"/>
    <s v="Homer"/>
    <n v="62"/>
    <s v="Y"/>
    <s v="AGENT00117"/>
    <x v="909"/>
    <s v="Louisville"/>
    <s v="KY"/>
    <s v="VNDR00082"/>
    <s v="Barnes PLC"/>
    <s v="Selma"/>
    <s v="CA"/>
  </r>
  <r>
    <d v="2020-08-04T00:00:00"/>
    <s v="TXN00001622"/>
    <s v="A00006646"/>
    <s v="PLC00008552"/>
    <d v="2012-07-19T00:00:00"/>
    <x v="72"/>
    <d v="2020-07-28T00:00:00"/>
    <x v="1"/>
    <n v="128.34"/>
    <n v="37000"/>
    <s v="A"/>
    <s v="Total Loss"/>
    <s v="M"/>
    <s v="AR"/>
    <s v="GA"/>
    <s v="Savannah"/>
    <n v="44"/>
    <s v="Y"/>
    <s v="AGENT00158"/>
    <x v="873"/>
    <s v="Louisville"/>
    <s v="KY"/>
    <s v="VNDR00566"/>
    <s v="Benson-Hayes"/>
    <s v="Union City"/>
    <s v="CA"/>
  </r>
  <r>
    <d v="2020-08-04T00:00:00"/>
    <s v="TXN00001623"/>
    <s v="A00006368"/>
    <s v="PLC00007555"/>
    <d v="2014-08-04T00:00:00"/>
    <x v="64"/>
    <d v="2020-07-20T00:00:00"/>
    <x v="3"/>
    <n v="97.25"/>
    <n v="58000"/>
    <s v="A"/>
    <s v="Minor Loss"/>
    <s v="H"/>
    <s v="AR"/>
    <s v="CA"/>
    <s v="Livermore"/>
    <n v="56"/>
    <s v="Y"/>
    <s v="AGENT00612"/>
    <x v="63"/>
    <s v="Louisville"/>
    <s v="KY"/>
    <s v="VNDR00451"/>
    <s v="Hicks, Patton and Cook"/>
    <s v="Anchorage"/>
    <s v="AK"/>
  </r>
  <r>
    <d v="2020-08-04T00:00:00"/>
    <s v="TXN00001624"/>
    <s v="A00003898"/>
    <s v="PLC00005982"/>
    <d v="2011-03-02T00:00:00"/>
    <x v="70"/>
    <d v="2020-07-26T00:00:00"/>
    <x v="3"/>
    <n v="62.1"/>
    <n v="68000"/>
    <s v="A"/>
    <s v="Minor Loss"/>
    <s v="L"/>
    <s v="CT"/>
    <s v="GA"/>
    <s v="Savannah"/>
    <n v="54"/>
    <s v="Y"/>
    <s v="AGENT00712"/>
    <x v="421"/>
    <s v="Glendale"/>
    <s v="AZ"/>
    <m/>
    <m/>
    <m/>
    <m/>
  </r>
  <r>
    <d v="2020-08-04T00:00:00"/>
    <s v="TXN00001625"/>
    <s v="A00006856"/>
    <s v="PLC00004329"/>
    <d v="2012-03-28T00:00:00"/>
    <x v="77"/>
    <d v="2020-07-31T00:00:00"/>
    <x v="4"/>
    <n v="101.01"/>
    <n v="8000"/>
    <s v="A"/>
    <s v="Total Loss"/>
    <s v="H"/>
    <s v="CO"/>
    <s v="CO"/>
    <s v="Arvada"/>
    <n v="30"/>
    <s v="Y"/>
    <s v="AGENT01187"/>
    <x v="379"/>
    <s v="Oklahoma City"/>
    <s v="OK"/>
    <s v="VNDR00513"/>
    <s v="Cooper, Nielsen and Vasquez"/>
    <s v="Louisville"/>
    <s v="KY"/>
  </r>
  <r>
    <d v="2020-08-04T00:00:00"/>
    <s v="TXN00001626"/>
    <s v="A00006166"/>
    <s v="PLC00004473"/>
    <d v="2011-08-03T00:00:00"/>
    <x v="66"/>
    <d v="2020-07-22T00:00:00"/>
    <x v="4"/>
    <n v="111.1"/>
    <n v="7000"/>
    <s v="A"/>
    <s v="Major Loss"/>
    <s v="M"/>
    <s v="GA"/>
    <s v="CA"/>
    <s v="Hanford"/>
    <n v="26"/>
    <s v="Y"/>
    <s v="AGENT00785"/>
    <x v="571"/>
    <s v="Nashville"/>
    <s v="TN"/>
    <m/>
    <m/>
    <m/>
    <m/>
  </r>
  <r>
    <d v="2020-08-04T00:00:00"/>
    <s v="TXN00001627"/>
    <s v="A00000911"/>
    <s v="PLC00000077"/>
    <d v="2017-01-23T00:00:00"/>
    <x v="81"/>
    <d v="2020-08-01T00:00:00"/>
    <x v="1"/>
    <n v="105.6"/>
    <n v="33000"/>
    <s v="A"/>
    <s v="Minor Loss"/>
    <s v="M"/>
    <s v="TN"/>
    <s v="CA"/>
    <s v="Berkeley"/>
    <n v="63"/>
    <s v="Y"/>
    <s v="AGENT00716"/>
    <x v="504"/>
    <s v="Panama City Beach"/>
    <s v="FL"/>
    <m/>
    <m/>
    <m/>
    <m/>
  </r>
  <r>
    <d v="2020-08-04T00:00:00"/>
    <s v="TXN00001628"/>
    <s v="A00001204"/>
    <s v="PLC00000964"/>
    <d v="2013-06-14T00:00:00"/>
    <x v="68"/>
    <d v="2020-07-25T00:00:00"/>
    <x v="4"/>
    <n v="99.91"/>
    <n v="1000"/>
    <s v="A"/>
    <s v="Minor Loss"/>
    <s v="M"/>
    <s v="CT"/>
    <s v="CA"/>
    <s v="Santa Rosa"/>
    <n v="49"/>
    <s v="N"/>
    <s v="AGENT00979"/>
    <x v="225"/>
    <s v="Washington"/>
    <s v="DC"/>
    <s v="VNDR00339"/>
    <s v="Hickman-Mendoza"/>
    <s v="Glendale"/>
    <s v="AZ"/>
  </r>
  <r>
    <d v="2020-08-04T00:00:00"/>
    <s v="TXN00001629"/>
    <s v="A00007178"/>
    <s v="PLC00006330"/>
    <d v="2012-09-11T00:00:00"/>
    <x v="74"/>
    <d v="2020-07-28T00:00:00"/>
    <x v="4"/>
    <n v="76.52"/>
    <n v="2000"/>
    <s v="A"/>
    <s v="Minor Loss"/>
    <s v="M"/>
    <s v="CA"/>
    <s v="GA"/>
    <s v="Savannah"/>
    <n v="52"/>
    <s v="Y"/>
    <s v="AGENT00609"/>
    <x v="611"/>
    <s v="Manchester"/>
    <s v="CT"/>
    <s v="VNDR00005"/>
    <s v="Wilson PLC"/>
    <s v="Nashville"/>
    <s v="TN"/>
  </r>
  <r>
    <d v="2020-08-04T00:00:00"/>
    <s v="TXN00001630"/>
    <s v="A00001268"/>
    <s v="PLC00009879"/>
    <d v="2015-12-19T00:00:00"/>
    <x v="72"/>
    <d v="2020-07-28T00:00:00"/>
    <x v="2"/>
    <n v="58.01"/>
    <n v="1000"/>
    <s v="A"/>
    <s v="Total Loss"/>
    <s v="L"/>
    <s v="AR"/>
    <s v="DC"/>
    <s v="Washington"/>
    <n v="57"/>
    <s v="Y"/>
    <s v="AGENT01010"/>
    <x v="910"/>
    <s v="Manchester"/>
    <s v="CT"/>
    <s v="VNDR00126"/>
    <s v="Ward Inc"/>
    <s v="Reading"/>
    <s v="MA"/>
  </r>
  <r>
    <d v="2020-08-04T00:00:00"/>
    <s v="TXN00001631"/>
    <s v="A00008446"/>
    <s v="PLC00001059"/>
    <d v="2013-11-24T00:00:00"/>
    <x v="80"/>
    <d v="2020-08-01T00:00:00"/>
    <x v="1"/>
    <n v="132.69999999999999"/>
    <n v="24000"/>
    <s v="A"/>
    <s v="Total Loss"/>
    <s v="M"/>
    <s v="AK"/>
    <s v="MA"/>
    <s v="Cambridge"/>
    <n v="50"/>
    <s v="Y"/>
    <s v="AGENT00514"/>
    <x v="911"/>
    <s v="Glendale"/>
    <s v="AZ"/>
    <m/>
    <m/>
    <m/>
    <m/>
  </r>
  <r>
    <d v="2020-08-04T00:00:00"/>
    <s v="TXN00001632"/>
    <s v="A00001935"/>
    <s v="PLC00003015"/>
    <d v="2017-09-07T00:00:00"/>
    <x v="80"/>
    <d v="2020-08-01T00:00:00"/>
    <x v="3"/>
    <n v="56.86"/>
    <n v="30000"/>
    <s v="A"/>
    <s v="Total Loss"/>
    <s v="M"/>
    <s v="AR"/>
    <s v="TN"/>
    <s v="Nashville"/>
    <n v="45"/>
    <s v="Y"/>
    <s v="AGENT00751"/>
    <x v="781"/>
    <s v="Glendale"/>
    <s v="AZ"/>
    <s v="VNDR00191"/>
    <s v="Armstrong-Ramirez"/>
    <s v="Manchester"/>
    <s v="CT"/>
  </r>
  <r>
    <d v="2020-08-05T00:00:00"/>
    <s v="TXN00001633"/>
    <s v="A00006829"/>
    <s v="PLC00003816"/>
    <d v="2012-06-18T00:00:00"/>
    <x v="74"/>
    <d v="2020-07-30T00:00:00"/>
    <x v="3"/>
    <n v="87.1"/>
    <n v="99000"/>
    <s v="A"/>
    <s v="Minor Loss"/>
    <s v="M"/>
    <s v="TN"/>
    <s v="AZ"/>
    <s v="Glendale"/>
    <n v="50"/>
    <s v="Y"/>
    <s v="AGENT00607"/>
    <x v="752"/>
    <s v="Norman"/>
    <s v="OK"/>
    <s v="VNDR00375"/>
    <s v="Ortega, Maldonado and Carson"/>
    <s v="Panama City Beach"/>
    <s v="FL"/>
  </r>
  <r>
    <d v="2020-08-05T00:00:00"/>
    <s v="TXN00001634"/>
    <s v="A00006126"/>
    <s v="PLC00005686"/>
    <d v="2013-12-21T00:00:00"/>
    <x v="83"/>
    <d v="2020-08-03T00:00:00"/>
    <x v="5"/>
    <n v="7.19"/>
    <n v="300"/>
    <s v="A"/>
    <s v="Major Loss"/>
    <s v="L"/>
    <s v="AZ"/>
    <s v="MD"/>
    <s v="Severn"/>
    <n v="64"/>
    <s v="Y"/>
    <s v="AGENT00593"/>
    <x v="773"/>
    <s v="Arvada"/>
    <s v="CO"/>
    <s v="VNDR00229"/>
    <s v="Contreras, Harris and Green"/>
    <s v="Washington"/>
    <s v="DC"/>
  </r>
  <r>
    <d v="2020-08-05T00:00:00"/>
    <s v="TXN00001635"/>
    <s v="A00006986"/>
    <s v="PLC00008641"/>
    <d v="2013-05-18T00:00:00"/>
    <x v="77"/>
    <d v="2020-07-31T00:00:00"/>
    <x v="3"/>
    <n v="66.709999999999994"/>
    <n v="43000"/>
    <s v="A"/>
    <s v="Minor Loss"/>
    <s v="L"/>
    <s v="MD"/>
    <s v="FL"/>
    <s v="Tampa"/>
    <n v="54"/>
    <s v="Y"/>
    <s v="AGENT01160"/>
    <x v="509"/>
    <s v="Manchester"/>
    <s v="CT"/>
    <m/>
    <m/>
    <m/>
    <m/>
  </r>
  <r>
    <d v="2020-08-05T00:00:00"/>
    <s v="TXN00001636"/>
    <s v="A00001634"/>
    <s v="PLC00000894"/>
    <d v="2019-12-10T00:00:00"/>
    <x v="70"/>
    <d v="2020-07-26T00:00:00"/>
    <x v="3"/>
    <n v="86.26"/>
    <n v="96000"/>
    <s v="A"/>
    <s v="Total Loss"/>
    <s v="M"/>
    <s v="CO"/>
    <s v="FL"/>
    <s v="Panama City Beach"/>
    <n v="45"/>
    <s v="Y"/>
    <s v="AGENT00534"/>
    <x v="270"/>
    <s v="Washington"/>
    <s v="DC"/>
    <s v="VNDR00060"/>
    <s v="Taylor, Holt and Stout"/>
    <s v="Oakland"/>
    <s v="CA"/>
  </r>
  <r>
    <d v="2020-08-05T00:00:00"/>
    <s v="TXN00001637"/>
    <s v="A00002001"/>
    <s v="PLC00002488"/>
    <d v="2019-01-01T00:00:00"/>
    <x v="79"/>
    <d v="2020-08-01T00:00:00"/>
    <x v="5"/>
    <n v="10.73"/>
    <n v="100"/>
    <s v="D"/>
    <s v="Major Loss"/>
    <s v="M"/>
    <s v="CT"/>
    <s v="CT"/>
    <s v="Manchester"/>
    <n v="53"/>
    <s v="Y"/>
    <s v="AGENT00892"/>
    <x v="912"/>
    <s v="Arvada"/>
    <s v="CO"/>
    <m/>
    <m/>
    <m/>
    <m/>
  </r>
  <r>
    <d v="2020-08-05T00:00:00"/>
    <s v="TXN00001638"/>
    <s v="A00005729"/>
    <s v="PLC00002609"/>
    <d v="2012-08-28T00:00:00"/>
    <x v="77"/>
    <d v="2020-07-31T00:00:00"/>
    <x v="5"/>
    <n v="9.3000000000000007"/>
    <n v="300"/>
    <s v="A"/>
    <s v="Minor Loss"/>
    <s v="L"/>
    <s v="AR"/>
    <s v="KY"/>
    <s v="Louisville"/>
    <n v="38"/>
    <s v="Y"/>
    <s v="AGENT00551"/>
    <x v="438"/>
    <s v="Gibson Island"/>
    <s v="MD"/>
    <m/>
    <m/>
    <m/>
    <m/>
  </r>
  <r>
    <d v="2020-08-05T00:00:00"/>
    <s v="TXN00001639"/>
    <s v="A00005209"/>
    <s v="PLC00009990"/>
    <d v="2017-04-27T00:00:00"/>
    <x v="76"/>
    <d v="2020-07-30T00:00:00"/>
    <x v="0"/>
    <n v="127.13"/>
    <n v="19000"/>
    <s v="A"/>
    <s v="Total Loss"/>
    <s v="H"/>
    <s v="DC"/>
    <s v="OK"/>
    <s v="Norman"/>
    <n v="28"/>
    <s v="Y"/>
    <s v="AGENT00687"/>
    <x v="848"/>
    <s v="Severna Park"/>
    <s v="MD"/>
    <s v="VNDR00096"/>
    <s v="Villanueva Ltd"/>
    <s v="Arvada"/>
    <s v="CO"/>
  </r>
  <r>
    <d v="2020-08-05T00:00:00"/>
    <s v="TXN00001640"/>
    <s v="A00007585"/>
    <s v="PLC00002715"/>
    <d v="2015-11-16T00:00:00"/>
    <x v="65"/>
    <d v="2020-07-21T00:00:00"/>
    <x v="1"/>
    <n v="105.58"/>
    <n v="36000"/>
    <s v="A"/>
    <s v="Major Loss"/>
    <s v="M"/>
    <s v="MD"/>
    <s v="OK"/>
    <s v="Oklahoma City"/>
    <n v="39"/>
    <s v="Y"/>
    <s v="AGENT00784"/>
    <x v="687"/>
    <s v="Manchester"/>
    <s v="CT"/>
    <m/>
    <m/>
    <m/>
    <m/>
  </r>
  <r>
    <d v="2020-08-05T00:00:00"/>
    <s v="TXN00001641"/>
    <s v="A00009183"/>
    <s v="PLC00006588"/>
    <d v="2014-05-21T00:00:00"/>
    <x v="79"/>
    <d v="2020-08-01T00:00:00"/>
    <x v="4"/>
    <n v="116.92"/>
    <n v="1000"/>
    <s v="A"/>
    <s v="Total Loss"/>
    <s v="L"/>
    <s v="CT"/>
    <s v="VT"/>
    <s v="West Windsor"/>
    <n v="44"/>
    <s v="N"/>
    <s v="AGENT00992"/>
    <x v="488"/>
    <s v="Edmond"/>
    <s v="OK"/>
    <s v="VNDR00400"/>
    <s v="Ross, Ruiz and Smith"/>
    <s v="Hayward"/>
    <s v="CA"/>
  </r>
  <r>
    <d v="2020-08-05T00:00:00"/>
    <s v="TXN00001642"/>
    <s v="A00002915"/>
    <s v="PLC00007070"/>
    <d v="2011-10-12T00:00:00"/>
    <x v="66"/>
    <d v="2020-07-22T00:00:00"/>
    <x v="1"/>
    <n v="137.56"/>
    <n v="21000"/>
    <s v="A"/>
    <s v="Minor Loss"/>
    <s v="M"/>
    <s v="CA"/>
    <s v="CA"/>
    <s v="Eureka"/>
    <n v="52"/>
    <s v="Y"/>
    <s v="AGENT00225"/>
    <x v="894"/>
    <s v="Manchester"/>
    <s v="CT"/>
    <m/>
    <m/>
    <m/>
    <m/>
  </r>
  <r>
    <d v="2020-08-05T00:00:00"/>
    <s v="TXN00001643"/>
    <s v="A00000519"/>
    <s v="PLC00003134"/>
    <d v="2012-08-31T00:00:00"/>
    <x v="68"/>
    <d v="2020-07-25T00:00:00"/>
    <x v="3"/>
    <n v="59.78"/>
    <n v="26000"/>
    <s v="A"/>
    <s v="Total Loss"/>
    <s v="H"/>
    <s v="VT"/>
    <s v="CO"/>
    <s v="Arvada"/>
    <n v="39"/>
    <s v="Y"/>
    <s v="AGENT00911"/>
    <x v="16"/>
    <s v="Medford"/>
    <s v="MA"/>
    <m/>
    <m/>
    <m/>
    <m/>
  </r>
  <r>
    <d v="2020-08-05T00:00:00"/>
    <s v="TXN00001644"/>
    <s v="A00009034"/>
    <s v="PLC00002332"/>
    <d v="2017-11-29T00:00:00"/>
    <x v="74"/>
    <d v="2020-07-30T00:00:00"/>
    <x v="5"/>
    <n v="11.58"/>
    <n v="200"/>
    <s v="A"/>
    <s v="Minor Loss"/>
    <s v="L"/>
    <s v="DC"/>
    <s v="TN"/>
    <s v="Nashville"/>
    <n v="47"/>
    <s v="Y"/>
    <s v="AGENT00054"/>
    <x v="709"/>
    <s v="Bloomingdale"/>
    <s v="GA"/>
    <s v="VNDR00489"/>
    <s v="Young, Moore and Medina"/>
    <s v="Nashville"/>
    <s v="TN"/>
  </r>
  <r>
    <d v="2020-08-05T00:00:00"/>
    <s v="TXN00001645"/>
    <s v="A00005673"/>
    <s v="PLC00007999"/>
    <d v="2012-03-24T00:00:00"/>
    <x v="68"/>
    <d v="2020-07-25T00:00:00"/>
    <x v="5"/>
    <n v="10.88"/>
    <n v="500"/>
    <s v="A"/>
    <s v="Total Loss"/>
    <s v="M"/>
    <s v="CT"/>
    <s v="FL"/>
    <s v="Panama City Beach"/>
    <n v="56"/>
    <s v="Y"/>
    <s v="AGENT00692"/>
    <x v="378"/>
    <s v="Castleton"/>
    <s v="VT"/>
    <s v="VNDR00505"/>
    <s v="Shaw-Guzman"/>
    <s v="Salisbury"/>
    <s v="MA"/>
  </r>
  <r>
    <d v="2020-08-05T00:00:00"/>
    <s v="TXN00001646"/>
    <s v="A00004494"/>
    <s v="PLC00007701"/>
    <d v="2019-05-11T00:00:00"/>
    <x v="83"/>
    <d v="2020-08-03T00:00:00"/>
    <x v="3"/>
    <n v="96.53"/>
    <n v="13000"/>
    <s v="A"/>
    <s v="Total Loss"/>
    <s v="H"/>
    <s v="CA"/>
    <s v="MA"/>
    <s v="Palmer"/>
    <n v="43"/>
    <s v="Y"/>
    <s v="AGENT00045"/>
    <x v="588"/>
    <s v="Savannah"/>
    <s v="GA"/>
    <s v="VNDR00517"/>
    <s v="Zimmerman-Ortega"/>
    <s v="Manchester"/>
    <s v="CT"/>
  </r>
  <r>
    <d v="2020-08-05T00:00:00"/>
    <s v="TXN00001647"/>
    <s v="A00000607"/>
    <s v="PLC00002967"/>
    <d v="2011-04-13T00:00:00"/>
    <x v="69"/>
    <d v="2020-07-24T00:00:00"/>
    <x v="3"/>
    <n v="85.25"/>
    <n v="23000"/>
    <s v="A"/>
    <s v="Minor Loss"/>
    <s v="M"/>
    <s v="AK"/>
    <s v="GA"/>
    <s v="Pooler"/>
    <n v="45"/>
    <s v="N"/>
    <s v="AGENT00382"/>
    <x v="114"/>
    <s v="Washington"/>
    <s v="DC"/>
    <s v="VNDR00100"/>
    <s v="Lamb-Campbell"/>
    <s v="Nashville"/>
    <s v="TN"/>
  </r>
  <r>
    <d v="2020-08-05T00:00:00"/>
    <s v="TXN00001648"/>
    <s v="A00003288"/>
    <s v="PLC00000815"/>
    <d v="2017-10-09T00:00:00"/>
    <x v="69"/>
    <d v="2020-07-24T00:00:00"/>
    <x v="5"/>
    <n v="8.35"/>
    <n v="700"/>
    <s v="A"/>
    <s v="Total Loss"/>
    <s v="L"/>
    <s v="DC"/>
    <s v="CO"/>
    <s v="Arvada"/>
    <n v="56"/>
    <s v="N"/>
    <s v="AGENT00903"/>
    <x v="813"/>
    <s v="Fayetteville"/>
    <s v="AR"/>
    <m/>
    <m/>
    <m/>
    <m/>
  </r>
  <r>
    <d v="2020-08-05T00:00:00"/>
    <s v="TXN00001649"/>
    <s v="A00000364"/>
    <s v="PLC00007111"/>
    <d v="2015-08-28T00:00:00"/>
    <x v="75"/>
    <d v="2020-07-29T00:00:00"/>
    <x v="4"/>
    <n v="95.05"/>
    <n v="8000"/>
    <s v="A"/>
    <s v="Major Loss"/>
    <s v="M"/>
    <s v="CA"/>
    <s v="DC"/>
    <s v="Washington"/>
    <n v="62"/>
    <s v="Y"/>
    <s v="AGENT00455"/>
    <x v="850"/>
    <s v="Fayetteville"/>
    <s v="AR"/>
    <s v="VNDR00305"/>
    <s v="Campbell, Maldonado and Mullins"/>
    <s v="Fayetteville"/>
    <s v="AR"/>
  </r>
  <r>
    <d v="2020-08-05T00:00:00"/>
    <s v="TXN00001650"/>
    <s v="A00002268"/>
    <s v="PLC00004860"/>
    <d v="2019-05-08T00:00:00"/>
    <x v="80"/>
    <d v="2020-08-01T00:00:00"/>
    <x v="0"/>
    <n v="158.78"/>
    <n v="20000"/>
    <s v="A"/>
    <s v="Minor Loss"/>
    <s v="L"/>
    <s v="MA"/>
    <s v="GA"/>
    <s v="Savannah"/>
    <n v="36"/>
    <s v="N"/>
    <s v="AGENT00472"/>
    <x v="400"/>
    <s v="Greensboro"/>
    <s v="VT"/>
    <s v="VNDR00395"/>
    <s v="Mitchell-Dalton"/>
    <s v="Fayetteville"/>
    <s v="AR"/>
  </r>
  <r>
    <d v="2020-08-05T00:00:00"/>
    <s v="TXN00001651"/>
    <s v="A00000684"/>
    <s v="PLC00008272"/>
    <d v="2019-06-11T00:00:00"/>
    <x v="73"/>
    <d v="2020-07-29T00:00:00"/>
    <x v="0"/>
    <n v="169.27"/>
    <n v="18000"/>
    <s v="A"/>
    <s v="Total Loss"/>
    <s v="M"/>
    <s v="GA"/>
    <s v="MD"/>
    <s v="Glen Burnie"/>
    <n v="61"/>
    <s v="Y"/>
    <s v="AGENT00916"/>
    <x v="913"/>
    <s v="Shelburne Falls"/>
    <s v="MA"/>
    <s v="VNDR00297"/>
    <s v="Wilkins Group"/>
    <s v="Vacaville"/>
    <s v="CA"/>
  </r>
  <r>
    <d v="2020-08-05T00:00:00"/>
    <s v="TXN00001652"/>
    <s v="A00002343"/>
    <s v="PLC00000156"/>
    <d v="2014-07-25T00:00:00"/>
    <x v="80"/>
    <d v="2020-08-01T00:00:00"/>
    <x v="4"/>
    <n v="95.82"/>
    <n v="1000"/>
    <s v="A"/>
    <s v="Major Loss"/>
    <s v="M"/>
    <s v="AR"/>
    <s v="VT"/>
    <s v="Ludlow"/>
    <n v="40"/>
    <s v="N"/>
    <s v="AGENT00333"/>
    <x v="322"/>
    <s v="Washington"/>
    <s v="DC"/>
    <m/>
    <m/>
    <m/>
    <m/>
  </r>
  <r>
    <d v="2020-08-05T00:00:00"/>
    <s v="TXN00001653"/>
    <s v="A00003223"/>
    <s v="PLC00009095"/>
    <d v="2012-11-30T00:00:00"/>
    <x v="72"/>
    <d v="2020-07-28T00:00:00"/>
    <x v="4"/>
    <n v="72.56"/>
    <n v="5000"/>
    <s v="D"/>
    <s v="Major Loss"/>
    <s v="L"/>
    <s v="KY"/>
    <s v="CA"/>
    <s v="Chico"/>
    <n v="41"/>
    <s v="Y"/>
    <s v="AGENT00705"/>
    <x v="284"/>
    <s v="Moore"/>
    <s v="OK"/>
    <s v="VNDR00064"/>
    <s v="Hill Ltd"/>
    <s v="Moore"/>
    <s v="OK"/>
  </r>
  <r>
    <d v="2020-08-05T00:00:00"/>
    <s v="TXN00001654"/>
    <s v="A00007068"/>
    <s v="PLC00005087"/>
    <d v="2017-01-10T00:00:00"/>
    <x v="84"/>
    <d v="2020-08-04T00:00:00"/>
    <x v="3"/>
    <n v="76.92"/>
    <n v="42000"/>
    <s v="A"/>
    <s v="Minor Loss"/>
    <s v="L"/>
    <s v="AL"/>
    <s v="CO"/>
    <s v="Arvada"/>
    <n v="28"/>
    <s v="Y"/>
    <s v="AGENT00602"/>
    <x v="914"/>
    <s v="Montgomery"/>
    <s v="AL"/>
    <s v="VNDR00398"/>
    <s v="Proctor-Schaefer"/>
    <s v="Montgomery"/>
    <s v="AL"/>
  </r>
  <r>
    <d v="2020-08-05T00:00:00"/>
    <s v="TXN00001655"/>
    <s v="A00009054"/>
    <s v="PLC00002666"/>
    <d v="2010-12-07T00:00:00"/>
    <x v="79"/>
    <d v="2020-08-01T00:00:00"/>
    <x v="1"/>
    <n v="142.16999999999999"/>
    <n v="18000"/>
    <s v="A"/>
    <s v="Total Loss"/>
    <s v="M"/>
    <s v="GA"/>
    <s v="TN"/>
    <s v="Nashville"/>
    <n v="64"/>
    <s v="Y"/>
    <s v="AGENT01197"/>
    <x v="343"/>
    <s v="Montgomery"/>
    <s v="AL"/>
    <s v="VNDR00313"/>
    <s v="Jackson PLC"/>
    <s v="Thunderbolt"/>
    <s v="GA"/>
  </r>
  <r>
    <d v="2020-08-05T00:00:00"/>
    <s v="TXN00001656"/>
    <s v="A00003078"/>
    <s v="PLC00000864"/>
    <d v="2015-01-04T00:00:00"/>
    <x v="67"/>
    <d v="2020-07-23T00:00:00"/>
    <x v="1"/>
    <n v="103.84"/>
    <n v="18000"/>
    <s v="D"/>
    <s v="Major Loss"/>
    <s v="H"/>
    <s v="CT"/>
    <s v="AR"/>
    <s v="Fayetteville"/>
    <n v="49"/>
    <s v="Y"/>
    <s v="AGENT01013"/>
    <x v="128"/>
    <s v="Annapolis"/>
    <s v="MD"/>
    <s v="VNDR00037"/>
    <s v="Schmitt-Johnson"/>
    <s v="Anchorage"/>
    <s v="AK"/>
  </r>
  <r>
    <d v="2020-08-05T00:00:00"/>
    <s v="TXN00001657"/>
    <s v="A00008170"/>
    <s v="PLC00002606"/>
    <d v="2017-12-23T00:00:00"/>
    <x v="77"/>
    <d v="2020-07-31T00:00:00"/>
    <x v="5"/>
    <n v="8.1999999999999993"/>
    <n v="500"/>
    <s v="A"/>
    <s v="Minor Loss"/>
    <s v="L"/>
    <s v="GA"/>
    <s v="MD"/>
    <s v="Severn"/>
    <n v="50"/>
    <s v="Y"/>
    <s v="AGENT00182"/>
    <x v="896"/>
    <s v="Midwest City"/>
    <s v="OK"/>
    <s v="VNDR00018"/>
    <s v="Bradley Ltd"/>
    <s v="Washington"/>
    <s v="DC"/>
  </r>
  <r>
    <d v="2020-08-06T00:00:00"/>
    <s v="TXN00001658"/>
    <s v="A00009645"/>
    <s v="PLC00008239"/>
    <d v="2016-12-07T00:00:00"/>
    <x v="69"/>
    <d v="2020-07-24T00:00:00"/>
    <x v="0"/>
    <n v="178.93"/>
    <n v="7000"/>
    <s v="A"/>
    <s v="Total Loss"/>
    <s v="M"/>
    <s v="CA"/>
    <s v="AZ"/>
    <s v="Glendale"/>
    <n v="52"/>
    <s v="Y"/>
    <s v="AGENT00815"/>
    <x v="584"/>
    <s v="Fayetteville"/>
    <s v="AR"/>
    <s v="VNDR00373"/>
    <s v="Martinez, Sims and Thomas"/>
    <s v="Newark"/>
    <s v="CA"/>
  </r>
  <r>
    <d v="2020-08-06T00:00:00"/>
    <s v="TXN00001659"/>
    <s v="A00007757"/>
    <s v="PLC00007736"/>
    <d v="2015-08-17T00:00:00"/>
    <x v="85"/>
    <d v="2020-08-05T00:00:00"/>
    <x v="0"/>
    <n v="197.86"/>
    <n v="14000"/>
    <s v="A"/>
    <s v="Minor Loss"/>
    <s v="L"/>
    <s v="TN"/>
    <s v="TN"/>
    <s v="Nashville"/>
    <n v="42"/>
    <s v="Y"/>
    <s v="AGENT01039"/>
    <x v="299"/>
    <s v="Pueblo West"/>
    <s v="CO"/>
    <s v="VNDR00222"/>
    <s v="Webb-Henderson"/>
    <s v="Fayetteville"/>
    <s v="AR"/>
  </r>
  <r>
    <d v="2020-08-06T00:00:00"/>
    <s v="TXN00001660"/>
    <s v="A00004028"/>
    <s v="PLC00008053"/>
    <d v="2015-11-11T00:00:00"/>
    <x v="77"/>
    <d v="2020-08-01T00:00:00"/>
    <x v="0"/>
    <n v="191.68"/>
    <n v="5000"/>
    <s v="A"/>
    <s v="Major Loss"/>
    <s v="L"/>
    <s v="DC"/>
    <s v="CT"/>
    <s v="Manchester"/>
    <n v="55"/>
    <s v="Y"/>
    <s v="AGENT00706"/>
    <x v="915"/>
    <s v="Roseville"/>
    <s v="CA"/>
    <m/>
    <m/>
    <m/>
    <m/>
  </r>
  <r>
    <d v="2020-08-06T00:00:00"/>
    <s v="TXN00001661"/>
    <s v="A00005444"/>
    <s v="PLC00006560"/>
    <d v="2019-05-21T00:00:00"/>
    <x v="80"/>
    <d v="2020-08-02T00:00:00"/>
    <x v="3"/>
    <n v="62.43"/>
    <n v="67000"/>
    <s v="A"/>
    <s v="Total Loss"/>
    <s v="H"/>
    <s v="AK"/>
    <s v="GA"/>
    <s v="Savannah"/>
    <n v="38"/>
    <s v="Y"/>
    <s v="AGENT00211"/>
    <x v="916"/>
    <s v="Washington"/>
    <s v="DC"/>
    <s v="VNDR00037"/>
    <s v="Schmitt-Johnson"/>
    <s v="Anchorage"/>
    <s v="AK"/>
  </r>
  <r>
    <d v="2020-08-06T00:00:00"/>
    <s v="TXN00001662"/>
    <s v="A00005853"/>
    <s v="PLC00008747"/>
    <d v="2015-05-26T00:00:00"/>
    <x v="83"/>
    <d v="2020-08-03T00:00:00"/>
    <x v="3"/>
    <n v="93.49"/>
    <n v="25000"/>
    <s v="A"/>
    <s v="Minor Loss"/>
    <s v="L"/>
    <s v="VT"/>
    <s v="CA"/>
    <s v="Oakland"/>
    <n v="61"/>
    <s v="Y"/>
    <s v="AGENT00766"/>
    <x v="917"/>
    <s v="Savannah"/>
    <s v="GA"/>
    <m/>
    <m/>
    <m/>
    <m/>
  </r>
  <r>
    <d v="2020-08-06T00:00:00"/>
    <s v="TXN00001663"/>
    <s v="A00008679"/>
    <s v="PLC00003974"/>
    <d v="2012-09-12T00:00:00"/>
    <x v="71"/>
    <d v="2020-07-27T00:00:00"/>
    <x v="5"/>
    <n v="10.08"/>
    <n v="600"/>
    <s v="A"/>
    <s v="Minor Loss"/>
    <s v="L"/>
    <s v="CO"/>
    <s v="CA"/>
    <s v="Alameda"/>
    <n v="51"/>
    <s v="Y"/>
    <s v="AGENT01147"/>
    <x v="918"/>
    <s v="Arvada"/>
    <s v="CO"/>
    <s v="VNDR00252"/>
    <s v="Livingston-Martin"/>
    <s v="Arvada"/>
    <s v="CO"/>
  </r>
  <r>
    <d v="2020-08-06T00:00:00"/>
    <s v="TXN00001664"/>
    <s v="A00000961"/>
    <s v="PLC00009870"/>
    <d v="2019-11-27T00:00:00"/>
    <x v="69"/>
    <d v="2020-07-24T00:00:00"/>
    <x v="5"/>
    <n v="11.06"/>
    <n v="400"/>
    <s v="A"/>
    <s v="Minor Loss"/>
    <s v="M"/>
    <s v="CO"/>
    <s v="MD"/>
    <s v="Annapolis"/>
    <n v="52"/>
    <s v="Y"/>
    <s v="AGENT00685"/>
    <x v="418"/>
    <s v="Anchorage"/>
    <s v="AK"/>
    <s v="VNDR00125"/>
    <s v="Thompson Inc"/>
    <s v="Louisville"/>
    <s v="KY"/>
  </r>
  <r>
    <d v="2020-08-06T00:00:00"/>
    <s v="TXN00001665"/>
    <s v="A00006497"/>
    <s v="PLC00007134"/>
    <d v="2019-06-23T00:00:00"/>
    <x v="85"/>
    <d v="2020-08-05T00:00:00"/>
    <x v="5"/>
    <n v="8.17"/>
    <n v="300"/>
    <s v="A"/>
    <s v="Total Loss"/>
    <s v="M"/>
    <s v="VT"/>
    <s v="DC"/>
    <s v="Washington"/>
    <n v="44"/>
    <s v="Y"/>
    <s v="AGENT00563"/>
    <x v="339"/>
    <s v="West River"/>
    <s v="MD"/>
    <s v="VNDR00449"/>
    <s v="Daugherty Ltd"/>
    <s v="Annapolis"/>
    <s v="MD"/>
  </r>
  <r>
    <d v="2020-08-06T00:00:00"/>
    <s v="TXN00001666"/>
    <s v="A00006540"/>
    <s v="PLC00006849"/>
    <d v="2011-10-01T00:00:00"/>
    <x v="85"/>
    <d v="2020-08-05T00:00:00"/>
    <x v="3"/>
    <n v="64.5"/>
    <n v="46000"/>
    <s v="A"/>
    <s v="Minor Loss"/>
    <s v="H"/>
    <s v="DC"/>
    <s v="MD"/>
    <s v="Crofton"/>
    <n v="33"/>
    <s v="Y"/>
    <s v="AGENT01114"/>
    <x v="121"/>
    <s v="Belchertown"/>
    <s v="MA"/>
    <s v="VNDR00317"/>
    <s v="Gonzales, Collins and Rose"/>
    <s v="Montgomery"/>
    <s v="AL"/>
  </r>
  <r>
    <d v="2020-08-06T00:00:00"/>
    <s v="TXN00001667"/>
    <s v="A00000273"/>
    <s v="PLC00009695"/>
    <d v="2017-10-10T00:00:00"/>
    <x v="71"/>
    <d v="2020-07-27T00:00:00"/>
    <x v="1"/>
    <n v="132.66"/>
    <n v="25000"/>
    <s v="A"/>
    <s v="Major Loss"/>
    <s v="L"/>
    <s v="AR"/>
    <s v="VT"/>
    <s v="Wheelock"/>
    <n v="51"/>
    <s v="Y"/>
    <s v="AGENT00284"/>
    <x v="39"/>
    <s v="Berkeley"/>
    <s v="CA"/>
    <s v="VNDR00251"/>
    <s v="Sanchez LLC"/>
    <s v="Manchester"/>
    <s v="CT"/>
  </r>
  <r>
    <d v="2020-08-06T00:00:00"/>
    <s v="TXN00001668"/>
    <s v="A00008159"/>
    <s v="PLC00007896"/>
    <d v="2012-01-19T00:00:00"/>
    <x v="83"/>
    <d v="2020-08-03T00:00:00"/>
    <x v="3"/>
    <n v="75.900000000000006"/>
    <n v="34000"/>
    <s v="A"/>
    <s v="Major Loss"/>
    <s v="L"/>
    <s v="AR"/>
    <s v="MD"/>
    <s v="Edgewater"/>
    <n v="40"/>
    <s v="Y"/>
    <s v="AGENT00825"/>
    <x v="266"/>
    <s v="Alameda"/>
    <s v="CA"/>
    <s v="VNDR00425"/>
    <s v="Nguyen-Hess"/>
    <s v="Nashville"/>
    <s v="TN"/>
  </r>
  <r>
    <d v="2020-08-06T00:00:00"/>
    <s v="TXN00001669"/>
    <s v="A00006491"/>
    <s v="PLC00007778"/>
    <d v="2014-03-09T00:00:00"/>
    <x v="71"/>
    <d v="2020-07-27T00:00:00"/>
    <x v="1"/>
    <n v="82.63"/>
    <n v="26000"/>
    <s v="A"/>
    <s v="Minor Loss"/>
    <s v="H"/>
    <s v="TN"/>
    <s v="OK"/>
    <s v="Oklahoma City"/>
    <n v="44"/>
    <s v="Y"/>
    <s v="AGENT01091"/>
    <x v="10"/>
    <s v="Montgomery"/>
    <s v="AL"/>
    <s v="VNDR00488"/>
    <s v="Walker-Ingram"/>
    <s v="Fremont"/>
    <s v="CA"/>
  </r>
  <r>
    <d v="2020-08-06T00:00:00"/>
    <s v="TXN00001670"/>
    <s v="A00004870"/>
    <s v="PLC00000806"/>
    <d v="2013-04-20T00:00:00"/>
    <x v="85"/>
    <d v="2020-08-05T00:00:00"/>
    <x v="5"/>
    <n v="8.1199999999999992"/>
    <n v="400"/>
    <s v="A"/>
    <s v="Major Loss"/>
    <s v="H"/>
    <s v="CA"/>
    <s v="AL"/>
    <s v="Montgomery"/>
    <n v="37"/>
    <s v="Y"/>
    <s v="AGENT00096"/>
    <x v="620"/>
    <s v="Arvada"/>
    <s v="CO"/>
    <s v="VNDR00310"/>
    <s v="Salinas-Ferrell"/>
    <s v="Fayetteville"/>
    <s v="AR"/>
  </r>
  <r>
    <d v="2020-08-06T00:00:00"/>
    <s v="TXN00001671"/>
    <s v="A00001929"/>
    <s v="PLC00000407"/>
    <d v="2011-08-10T00:00:00"/>
    <x v="67"/>
    <d v="2020-07-23T00:00:00"/>
    <x v="0"/>
    <n v="110.93"/>
    <n v="15000"/>
    <s v="A"/>
    <s v="Major Loss"/>
    <s v="M"/>
    <s v="AK"/>
    <s v="FL"/>
    <s v="Lynn Haven"/>
    <n v="28"/>
    <s v="Y"/>
    <s v="AGENT00887"/>
    <x v="919"/>
    <s v="Nashville"/>
    <s v="TN"/>
    <s v="VNDR00164"/>
    <s v="Perkins Group"/>
    <s v="Mountain View"/>
    <s v="CA"/>
  </r>
  <r>
    <d v="2020-08-06T00:00:00"/>
    <s v="TXN00001672"/>
    <s v="A00008712"/>
    <s v="PLC00002235"/>
    <d v="2013-12-07T00:00:00"/>
    <x v="75"/>
    <d v="2020-07-31T00:00:00"/>
    <x v="4"/>
    <n v="132.65"/>
    <n v="2000"/>
    <s v="A"/>
    <s v="Minor Loss"/>
    <s v="M"/>
    <s v="AR"/>
    <s v="CA"/>
    <s v="Mountain View"/>
    <n v="57"/>
    <s v="Y"/>
    <s v="AGENT00077"/>
    <x v="261"/>
    <s v="Norman"/>
    <s v="OK"/>
    <s v="VNDR00268"/>
    <s v="Williams-Robinson"/>
    <s v="Glendale"/>
    <s v="AZ"/>
  </r>
  <r>
    <d v="2020-08-06T00:00:00"/>
    <s v="TXN00001673"/>
    <s v="A00000009"/>
    <s v="PLC00003056"/>
    <d v="2015-10-24T00:00:00"/>
    <x v="81"/>
    <d v="2020-08-02T00:00:00"/>
    <x v="2"/>
    <n v="90.41"/>
    <n v="1000"/>
    <s v="A"/>
    <s v="Major Loss"/>
    <s v="M"/>
    <s v="GA"/>
    <s v="AR"/>
    <s v="Fayetteville"/>
    <n v="54"/>
    <s v="Y"/>
    <s v="AGENT00797"/>
    <x v="525"/>
    <s v="Manchester"/>
    <s v="CT"/>
    <m/>
    <m/>
    <m/>
    <m/>
  </r>
  <r>
    <d v="2020-08-06T00:00:00"/>
    <s v="TXN00001674"/>
    <s v="A00008002"/>
    <s v="PLC00001395"/>
    <d v="2013-11-18T00:00:00"/>
    <x v="81"/>
    <d v="2020-08-02T00:00:00"/>
    <x v="1"/>
    <n v="99.69"/>
    <n v="21000"/>
    <s v="A"/>
    <s v="Total Loss"/>
    <s v="L"/>
    <s v="MD"/>
    <s v="AL"/>
    <s v="Montgomery"/>
    <n v="38"/>
    <s v="Y"/>
    <s v="AGENT00777"/>
    <x v="413"/>
    <s v="Aurora"/>
    <s v="CO"/>
    <s v="VNDR00465"/>
    <s v="Garcia PLC"/>
    <s v="Arvada"/>
    <s v="CO"/>
  </r>
  <r>
    <d v="2020-08-06T00:00:00"/>
    <s v="TXN00001675"/>
    <s v="A00008206"/>
    <s v="PLC00004065"/>
    <d v="2016-02-07T00:00:00"/>
    <x v="82"/>
    <d v="2020-08-03T00:00:00"/>
    <x v="0"/>
    <n v="153.52000000000001"/>
    <n v="16000"/>
    <s v="D"/>
    <s v="Minor Loss"/>
    <s v="M"/>
    <s v="DC"/>
    <s v="MD"/>
    <s v="Deale"/>
    <n v="55"/>
    <s v="Y"/>
    <s v="AGENT00535"/>
    <x v="419"/>
    <s v="Fayetteville"/>
    <s v="AR"/>
    <s v="VNDR00430"/>
    <s v="Salazar and Sons"/>
    <s v="West Sacramento"/>
    <s v="CA"/>
  </r>
  <r>
    <d v="2020-08-06T00:00:00"/>
    <s v="TXN00001676"/>
    <s v="A00002211"/>
    <s v="PLC00000062"/>
    <d v="2014-09-26T00:00:00"/>
    <x v="72"/>
    <d v="2020-07-28T00:00:00"/>
    <x v="5"/>
    <n v="11.25"/>
    <n v="200"/>
    <s v="A"/>
    <s v="Major Loss"/>
    <s v="L"/>
    <s v="MD"/>
    <s v="AZ"/>
    <s v="Glendale"/>
    <n v="51"/>
    <s v="Y"/>
    <s v="AGENT00776"/>
    <x v="826"/>
    <s v="Glendale"/>
    <s v="AZ"/>
    <s v="VNDR00420"/>
    <s v="Miller, Duncan and Reynolds"/>
    <s v="Fremont"/>
    <s v="CA"/>
  </r>
  <r>
    <d v="2020-08-06T00:00:00"/>
    <s v="TXN00001677"/>
    <s v="A00004389"/>
    <s v="PLC00009241"/>
    <d v="2011-10-10T00:00:00"/>
    <x v="77"/>
    <d v="2020-08-01T00:00:00"/>
    <x v="5"/>
    <n v="11.08"/>
    <n v="100"/>
    <s v="A"/>
    <s v="Minor Loss"/>
    <s v="L"/>
    <s v="GA"/>
    <s v="AK"/>
    <s v="Anchorage"/>
    <n v="57"/>
    <s v="Y"/>
    <s v="AGENT00913"/>
    <x v="774"/>
    <s v="Manchester"/>
    <s v="CT"/>
    <s v="VNDR00589"/>
    <s v="Mercer-Stuart"/>
    <s v="Panama City Beach"/>
    <s v="FL"/>
  </r>
  <r>
    <d v="2020-08-06T00:00:00"/>
    <s v="TXN00001678"/>
    <s v="A00000580"/>
    <s v="PLC00002675"/>
    <d v="2016-09-13T00:00:00"/>
    <x v="67"/>
    <d v="2020-07-23T00:00:00"/>
    <x v="4"/>
    <n v="90.07"/>
    <n v="5000"/>
    <s v="A"/>
    <s v="Total Loss"/>
    <s v="L"/>
    <s v="FL"/>
    <s v="GA"/>
    <s v="Savannah"/>
    <n v="34"/>
    <s v="Y"/>
    <s v="AGENT00226"/>
    <x v="123"/>
    <s v="Anchorage"/>
    <s v="AK"/>
    <m/>
    <m/>
    <m/>
    <m/>
  </r>
  <r>
    <d v="2020-08-06T00:00:00"/>
    <s v="TXN00001679"/>
    <s v="A00001408"/>
    <s v="PLC00001664"/>
    <d v="2011-07-17T00:00:00"/>
    <x v="74"/>
    <d v="2020-07-30T00:00:00"/>
    <x v="3"/>
    <n v="88"/>
    <n v="50000"/>
    <s v="A"/>
    <s v="Minor Loss"/>
    <s v="M"/>
    <s v="AK"/>
    <s v="CA"/>
    <s v="Berkeley"/>
    <n v="64"/>
    <s v="Y"/>
    <s v="AGENT00740"/>
    <x v="454"/>
    <s v="Glendale"/>
    <s v="AZ"/>
    <s v="VNDR00330"/>
    <s v="Baker, Tucker and Anderson"/>
    <s v="Savannah"/>
    <s v="GA"/>
  </r>
  <r>
    <d v="2020-08-06T00:00:00"/>
    <s v="TXN00001680"/>
    <s v="A00004526"/>
    <s v="PLC00008973"/>
    <d v="2015-09-09T00:00:00"/>
    <x v="75"/>
    <d v="2020-07-31T00:00:00"/>
    <x v="0"/>
    <n v="123.72"/>
    <n v="3000"/>
    <s v="A"/>
    <s v="Minor Loss"/>
    <s v="L"/>
    <s v="AZ"/>
    <s v="AR"/>
    <s v="Farmington"/>
    <n v="47"/>
    <s v="N"/>
    <s v="AGENT00886"/>
    <x v="35"/>
    <s v="Panama City Beach"/>
    <s v="FL"/>
    <m/>
    <m/>
    <m/>
    <m/>
  </r>
  <r>
    <d v="2020-08-07T00:00:00"/>
    <s v="TXN00001681"/>
    <s v="A00008271"/>
    <s v="PLC00008718"/>
    <d v="2017-06-02T00:00:00"/>
    <x v="82"/>
    <d v="2020-08-03T00:00:00"/>
    <x v="1"/>
    <n v="90.68"/>
    <n v="20000"/>
    <s v="A"/>
    <s v="Major Loss"/>
    <s v="L"/>
    <s v="CO"/>
    <s v="VT"/>
    <s v="Shelburne"/>
    <n v="44"/>
    <s v="Y"/>
    <s v="AGENT00688"/>
    <x v="191"/>
    <s v="Brentwood"/>
    <s v="TN"/>
    <s v="VNDR00286"/>
    <s v="Smith, Clayton and Perez"/>
    <s v="Nashville"/>
    <s v="TN"/>
  </r>
  <r>
    <d v="2020-08-07T00:00:00"/>
    <s v="TXN00001682"/>
    <s v="A00006475"/>
    <s v="PLC00005882"/>
    <d v="2016-04-26T00:00:00"/>
    <x v="80"/>
    <d v="2020-08-02T00:00:00"/>
    <x v="3"/>
    <n v="85.64"/>
    <n v="82000"/>
    <s v="A"/>
    <s v="Minor Loss"/>
    <s v="M"/>
    <s v="AR"/>
    <s v="MA"/>
    <s v="Hubbardston"/>
    <n v="25"/>
    <s v="Y"/>
    <s v="AGENT00357"/>
    <x v="920"/>
    <s v="Pasadena"/>
    <s v="MD"/>
    <s v="VNDR00375"/>
    <s v="Ortega, Maldonado and Carson"/>
    <s v="Panama City Beach"/>
    <s v="FL"/>
  </r>
  <r>
    <d v="2020-08-07T00:00:00"/>
    <s v="TXN00001683"/>
    <s v="A00007100"/>
    <s v="PLC00004384"/>
    <d v="2019-12-19T00:00:00"/>
    <x v="86"/>
    <d v="2020-08-06T00:00:00"/>
    <x v="0"/>
    <n v="183.66"/>
    <n v="2000"/>
    <s v="A"/>
    <s v="Total Loss"/>
    <s v="M"/>
    <s v="FL"/>
    <s v="MD"/>
    <s v="Brooklyn Park"/>
    <n v="64"/>
    <s v="Y"/>
    <s v="AGENT01117"/>
    <x v="373"/>
    <s v="Hurstbourne Acres"/>
    <s v="KY"/>
    <m/>
    <m/>
    <m/>
    <m/>
  </r>
  <r>
    <d v="2020-08-07T00:00:00"/>
    <s v="TXN00001684"/>
    <s v="A00009236"/>
    <s v="PLC00005264"/>
    <d v="2014-12-29T00:00:00"/>
    <x v="73"/>
    <d v="2020-07-29T00:00:00"/>
    <x v="1"/>
    <n v="126.2"/>
    <n v="16000"/>
    <s v="A"/>
    <s v="Total Loss"/>
    <s v="L"/>
    <s v="TN"/>
    <s v="VT"/>
    <s v="Barre"/>
    <n v="40"/>
    <s v="Y"/>
    <s v="AGENT00562"/>
    <x v="921"/>
    <s v="Ludlow"/>
    <s v="VT"/>
    <s v="VNDR00305"/>
    <s v="Campbell, Maldonado and Mullins"/>
    <s v="Fayetteville"/>
    <s v="AR"/>
  </r>
  <r>
    <d v="2020-08-07T00:00:00"/>
    <s v="TXN00001685"/>
    <s v="A00001191"/>
    <s v="PLC00004318"/>
    <d v="2018-04-21T00:00:00"/>
    <x v="76"/>
    <d v="2020-08-01T00:00:00"/>
    <x v="5"/>
    <n v="7.27"/>
    <n v="400"/>
    <s v="A"/>
    <s v="Major Loss"/>
    <s v="L"/>
    <s v="AL"/>
    <s v="CA"/>
    <s v="Carson"/>
    <n v="33"/>
    <s v="Y"/>
    <s v="AGENT00803"/>
    <x v="922"/>
    <s v="Panama City"/>
    <s v="FL"/>
    <s v="VNDR00233"/>
    <s v="Cardenas-Mcknight"/>
    <s v="Anchorage"/>
    <s v="AK"/>
  </r>
  <r>
    <d v="2020-08-07T00:00:00"/>
    <s v="TXN00001686"/>
    <s v="A00000276"/>
    <s v="PLC00003760"/>
    <d v="2013-01-15T00:00:00"/>
    <x v="68"/>
    <d v="2020-07-25T00:00:00"/>
    <x v="4"/>
    <n v="111.37"/>
    <n v="7000"/>
    <s v="A"/>
    <s v="Major Loss"/>
    <s v="H"/>
    <s v="CO"/>
    <s v="CA"/>
    <s v="Hayward"/>
    <n v="51"/>
    <s v="Y"/>
    <s v="AGENT00794"/>
    <x v="580"/>
    <s v="Glen Burnie"/>
    <s v="MD"/>
    <m/>
    <m/>
    <m/>
    <m/>
  </r>
  <r>
    <d v="2020-08-07T00:00:00"/>
    <s v="TXN00001687"/>
    <s v="A00004995"/>
    <s v="PLC00007098"/>
    <d v="2017-08-21T00:00:00"/>
    <x v="74"/>
    <d v="2020-07-30T00:00:00"/>
    <x v="4"/>
    <n v="70.78"/>
    <n v="4000"/>
    <s v="A"/>
    <s v="Total Loss"/>
    <s v="L"/>
    <s v="DC"/>
    <s v="MA"/>
    <s v="Braintree"/>
    <n v="50"/>
    <s v="Y"/>
    <s v="AGENT01108"/>
    <x v="730"/>
    <s v="Montgomery"/>
    <s v="AL"/>
    <m/>
    <m/>
    <m/>
    <m/>
  </r>
  <r>
    <d v="2020-08-07T00:00:00"/>
    <s v="TXN00001688"/>
    <s v="A00003681"/>
    <s v="PLC00001241"/>
    <d v="2016-05-20T00:00:00"/>
    <x v="67"/>
    <d v="2020-07-23T00:00:00"/>
    <x v="0"/>
    <n v="150.13"/>
    <n v="18000"/>
    <s v="A"/>
    <s v="Major Loss"/>
    <s v="M"/>
    <s v="AZ"/>
    <s v="OK"/>
    <s v="Moore"/>
    <n v="46"/>
    <s v="Y"/>
    <s v="AGENT00741"/>
    <x v="247"/>
    <s v="Glendale"/>
    <s v="AZ"/>
    <m/>
    <m/>
    <m/>
    <m/>
  </r>
  <r>
    <d v="2020-08-07T00:00:00"/>
    <s v="TXN00001689"/>
    <s v="A00005431"/>
    <s v="PLC00003761"/>
    <d v="2018-05-27T00:00:00"/>
    <x v="78"/>
    <d v="2020-07-31T00:00:00"/>
    <x v="4"/>
    <n v="74.989999999999995"/>
    <n v="8000"/>
    <s v="A"/>
    <s v="Major Loss"/>
    <s v="L"/>
    <s v="FL"/>
    <s v="MD"/>
    <s v="Annapolis"/>
    <n v="46"/>
    <s v="Y"/>
    <s v="AGENT00453"/>
    <x v="397"/>
    <s v="Tahoe City"/>
    <s v="CA"/>
    <m/>
    <m/>
    <m/>
    <m/>
  </r>
  <r>
    <d v="2020-08-07T00:00:00"/>
    <s v="TXN00001690"/>
    <s v="A00006949"/>
    <s v="PLC00003102"/>
    <d v="2011-09-25T00:00:00"/>
    <x v="79"/>
    <d v="2020-08-02T00:00:00"/>
    <x v="5"/>
    <n v="7.13"/>
    <n v="700"/>
    <s v="A"/>
    <s v="Minor Loss"/>
    <s v="L"/>
    <s v="CA"/>
    <s v="CA"/>
    <s v="Dublin"/>
    <n v="33"/>
    <s v="Y"/>
    <s v="AGENT00321"/>
    <x v="756"/>
    <s v="Westminster"/>
    <s v="CO"/>
    <s v="VNDR00505"/>
    <s v="Shaw-Guzman"/>
    <s v="Salisbury"/>
    <s v="MA"/>
  </r>
  <r>
    <d v="2020-08-07T00:00:00"/>
    <s v="TXN00001691"/>
    <s v="A00007293"/>
    <s v="PLC00007602"/>
    <d v="2013-08-10T00:00:00"/>
    <x v="73"/>
    <d v="2020-07-29T00:00:00"/>
    <x v="0"/>
    <n v="100.78"/>
    <n v="19000"/>
    <s v="A"/>
    <s v="Total Loss"/>
    <s v="M"/>
    <s v="AL"/>
    <s v="DC"/>
    <s v="Washington"/>
    <n v="63"/>
    <s v="Y"/>
    <s v="AGENT01199"/>
    <x v="384"/>
    <s v="Arvada"/>
    <s v="CO"/>
    <s v="VNDR00557"/>
    <s v="Bridges and Sons"/>
    <s v="Washington"/>
    <s v="DC"/>
  </r>
  <r>
    <d v="2020-08-07T00:00:00"/>
    <s v="TXN00001692"/>
    <s v="A00009838"/>
    <s v="PLC00001606"/>
    <d v="2015-08-14T00:00:00"/>
    <x v="75"/>
    <d v="2020-07-31T00:00:00"/>
    <x v="0"/>
    <n v="125.04"/>
    <n v="18000"/>
    <s v="A"/>
    <s v="Major Loss"/>
    <s v="L"/>
    <s v="TN"/>
    <s v="GA"/>
    <s v="Savannah"/>
    <n v="53"/>
    <s v="Y"/>
    <s v="AGENT01124"/>
    <x v="255"/>
    <s v="Montgomery"/>
    <s v="AL"/>
    <s v="VNDR00265"/>
    <s v="Sawyer-Pineda"/>
    <s v="Falmouth"/>
    <s v="MA"/>
  </r>
  <r>
    <d v="2020-08-07T00:00:00"/>
    <s v="TXN00001693"/>
    <s v="A00000640"/>
    <s v="PLC00000792"/>
    <d v="2016-03-24T00:00:00"/>
    <x v="73"/>
    <d v="2020-07-29T00:00:00"/>
    <x v="3"/>
    <n v="80.38"/>
    <n v="20000"/>
    <s v="A"/>
    <s v="Major Loss"/>
    <s v="M"/>
    <s v="VT"/>
    <s v="MD"/>
    <s v="Edgewater"/>
    <n v="51"/>
    <s v="N"/>
    <s v="AGENT00930"/>
    <x v="923"/>
    <s v="Savannah"/>
    <s v="GA"/>
    <s v="VNDR00594"/>
    <s v="Stewart-Bennett"/>
    <s v="Savannah"/>
    <s v="GA"/>
  </r>
  <r>
    <d v="2020-08-07T00:00:00"/>
    <s v="TXN00001694"/>
    <s v="A00002149"/>
    <s v="PLC00004759"/>
    <d v="2015-10-12T00:00:00"/>
    <x v="68"/>
    <d v="2020-07-25T00:00:00"/>
    <x v="2"/>
    <n v="55.47"/>
    <n v="5000"/>
    <s v="A"/>
    <s v="Major Loss"/>
    <s v="M"/>
    <s v="CO"/>
    <s v="VT"/>
    <s v="Colchester"/>
    <n v="47"/>
    <s v="Y"/>
    <s v="AGENT00467"/>
    <x v="251"/>
    <s v="Washington"/>
    <s v="DC"/>
    <s v="VNDR00482"/>
    <s v="Hardy Inc"/>
    <s v="Nashville"/>
    <s v="TN"/>
  </r>
  <r>
    <d v="2020-08-07T00:00:00"/>
    <s v="TXN00001695"/>
    <s v="A00002994"/>
    <s v="PLC00008691"/>
    <d v="2015-10-22T00:00:00"/>
    <x v="75"/>
    <d v="2020-07-31T00:00:00"/>
    <x v="2"/>
    <n v="96.04"/>
    <n v="4000"/>
    <s v="A"/>
    <s v="Minor Loss"/>
    <s v="L"/>
    <s v="MA"/>
    <s v="DC"/>
    <s v="Washington"/>
    <n v="60"/>
    <s v="Y"/>
    <s v="AGENT00486"/>
    <x v="565"/>
    <s v="Oklahoma City"/>
    <s v="OK"/>
    <s v="VNDR00254"/>
    <s v="Wilson-Kelly"/>
    <s v="Panama City"/>
    <s v="FL"/>
  </r>
  <r>
    <d v="2020-08-07T00:00:00"/>
    <s v="TXN00001696"/>
    <s v="A00000778"/>
    <s v="PLC00008034"/>
    <d v="2013-06-11T00:00:00"/>
    <x v="67"/>
    <d v="2020-07-23T00:00:00"/>
    <x v="3"/>
    <n v="97.83"/>
    <n v="77000"/>
    <s v="A"/>
    <s v="Minor Loss"/>
    <s v="M"/>
    <s v="GA"/>
    <s v="MD"/>
    <s v="Glen Burnie"/>
    <n v="25"/>
    <s v="Y"/>
    <s v="AGENT00734"/>
    <x v="924"/>
    <s v="Anchorage"/>
    <s v="AK"/>
    <s v="VNDR00326"/>
    <s v="Stewart Ltd"/>
    <s v="Washington"/>
    <s v="DC"/>
  </r>
  <r>
    <d v="2020-08-07T00:00:00"/>
    <s v="TXN00001697"/>
    <s v="A00006006"/>
    <s v="PLC00000292"/>
    <d v="2016-12-13T00:00:00"/>
    <x v="82"/>
    <d v="2020-08-03T00:00:00"/>
    <x v="0"/>
    <n v="196.1"/>
    <n v="7000"/>
    <s v="A"/>
    <s v="Major Loss"/>
    <s v="L"/>
    <s v="TN"/>
    <s v="AR"/>
    <s v="Fayetteville"/>
    <n v="25"/>
    <s v="Y"/>
    <s v="AGENT00823"/>
    <x v="377"/>
    <s v="Shaftsbury"/>
    <s v="VT"/>
    <s v="VNDR00228"/>
    <s v="Bell, Hernandez and Reynolds"/>
    <s v="Edmond"/>
    <s v="OK"/>
  </r>
  <r>
    <d v="2020-08-07T00:00:00"/>
    <s v="TXN00001698"/>
    <s v="A00008758"/>
    <s v="PLC00002084"/>
    <d v="2011-05-05T00:00:00"/>
    <x v="77"/>
    <d v="2020-08-01T00:00:00"/>
    <x v="5"/>
    <n v="11.67"/>
    <n v="300"/>
    <s v="A"/>
    <s v="Minor Loss"/>
    <s v="M"/>
    <s v="AK"/>
    <s v="FL"/>
    <s v="Panama City Beach"/>
    <n v="49"/>
    <s v="Y"/>
    <s v="AGENT00714"/>
    <x v="489"/>
    <s v="Manchester"/>
    <s v="CT"/>
    <s v="VNDR00354"/>
    <s v="Stevens-Mills"/>
    <s v="Washington"/>
    <s v="DC"/>
  </r>
  <r>
    <d v="2020-08-07T00:00:00"/>
    <s v="TXN00001699"/>
    <s v="A00001606"/>
    <s v="PLC00000148"/>
    <d v="2019-09-03T00:00:00"/>
    <x v="72"/>
    <d v="2020-07-28T00:00:00"/>
    <x v="3"/>
    <n v="80.67"/>
    <n v="92000"/>
    <s v="A"/>
    <s v="Major Loss"/>
    <s v="M"/>
    <s v="CA"/>
    <s v="KY"/>
    <s v="Louisville"/>
    <n v="62"/>
    <s v="Y"/>
    <s v="AGENT00777"/>
    <x v="413"/>
    <s v="Aurora"/>
    <s v="CO"/>
    <m/>
    <m/>
    <m/>
    <m/>
  </r>
  <r>
    <d v="2020-08-07T00:00:00"/>
    <s v="TXN00001700"/>
    <s v="A00007197"/>
    <s v="PLC00008411"/>
    <d v="2017-07-19T00:00:00"/>
    <x v="78"/>
    <d v="2020-07-31T00:00:00"/>
    <x v="4"/>
    <n v="118.17"/>
    <n v="1000"/>
    <s v="A"/>
    <s v="Major Loss"/>
    <s v="L"/>
    <s v="TN"/>
    <s v="GA"/>
    <s v="Savannah"/>
    <n v="45"/>
    <s v="Y"/>
    <s v="AGENT01152"/>
    <x v="499"/>
    <s v="Glendale"/>
    <s v="AZ"/>
    <s v="VNDR00315"/>
    <s v="Hall-Anderson"/>
    <s v="Savannah"/>
    <s v="GA"/>
  </r>
  <r>
    <d v="2020-08-07T00:00:00"/>
    <s v="TXN00001701"/>
    <s v="A00004618"/>
    <s v="PLC00004124"/>
    <d v="2018-11-01T00:00:00"/>
    <x v="83"/>
    <d v="2020-08-04T00:00:00"/>
    <x v="4"/>
    <n v="130.9"/>
    <n v="5000"/>
    <s v="A"/>
    <s v="Major Loss"/>
    <s v="M"/>
    <s v="AZ"/>
    <s v="AZ"/>
    <s v="Glendale"/>
    <n v="38"/>
    <s v="N"/>
    <s v="AGENT00595"/>
    <x v="622"/>
    <s v="Alameda"/>
    <s v="CA"/>
    <s v="VNDR00228"/>
    <s v="Bell, Hernandez and Reynolds"/>
    <s v="Edmond"/>
    <s v="OK"/>
  </r>
  <r>
    <d v="2020-08-07T00:00:00"/>
    <s v="TXN00001702"/>
    <s v="A00006687"/>
    <s v="PLC00003565"/>
    <d v="2011-09-04T00:00:00"/>
    <x v="68"/>
    <d v="2020-07-25T00:00:00"/>
    <x v="3"/>
    <n v="90.46"/>
    <n v="55000"/>
    <s v="A"/>
    <s v="Major Loss"/>
    <s v="L"/>
    <s v="AR"/>
    <s v="CT"/>
    <s v="Manchester"/>
    <n v="62"/>
    <s v="Y"/>
    <s v="AGENT00395"/>
    <x v="206"/>
    <s v="Panama City"/>
    <s v="FL"/>
    <s v="VNDR00134"/>
    <s v="Miller Ltd"/>
    <s v="Anchorage"/>
    <s v="AK"/>
  </r>
  <r>
    <d v="2020-08-07T00:00:00"/>
    <s v="TXN00001703"/>
    <s v="A00003491"/>
    <s v="PLC00000580"/>
    <d v="2014-05-27T00:00:00"/>
    <x v="83"/>
    <d v="2020-08-04T00:00:00"/>
    <x v="0"/>
    <n v="129.38999999999999"/>
    <n v="1000"/>
    <s v="A"/>
    <s v="Minor Loss"/>
    <s v="L"/>
    <s v="DC"/>
    <s v="MA"/>
    <s v="Brockton"/>
    <n v="37"/>
    <s v="Y"/>
    <s v="AGENT00709"/>
    <x v="204"/>
    <s v="Pasadena"/>
    <s v="MD"/>
    <m/>
    <m/>
    <m/>
    <m/>
  </r>
  <r>
    <d v="2020-08-07T00:00:00"/>
    <s v="TXN00001704"/>
    <s v="A00005119"/>
    <s v="PLC00005918"/>
    <d v="2015-11-14T00:00:00"/>
    <x v="78"/>
    <d v="2020-07-31T00:00:00"/>
    <x v="0"/>
    <n v="131.63"/>
    <n v="19000"/>
    <s v="A"/>
    <s v="Minor Loss"/>
    <s v="H"/>
    <s v="MA"/>
    <s v="FL"/>
    <s v="Mexico Beach"/>
    <n v="62"/>
    <s v="Y"/>
    <s v="AGENT00952"/>
    <x v="347"/>
    <s v="Castro Valley"/>
    <s v="CA"/>
    <s v="VNDR00060"/>
    <s v="Taylor, Holt and Stout"/>
    <s v="Oakland"/>
    <s v="CA"/>
  </r>
  <r>
    <d v="2020-08-07T00:00:00"/>
    <s v="TXN00001705"/>
    <s v="A00001976"/>
    <s v="PLC00004740"/>
    <d v="2012-12-27T00:00:00"/>
    <x v="86"/>
    <d v="2020-08-06T00:00:00"/>
    <x v="4"/>
    <n v="77.5"/>
    <n v="4000"/>
    <s v="A"/>
    <s v="Major Loss"/>
    <s v="H"/>
    <s v="TN"/>
    <s v="CA"/>
    <s v="Los Angeles"/>
    <n v="31"/>
    <s v="Y"/>
    <s v="AGENT01200"/>
    <x v="925"/>
    <s v="Edgewater"/>
    <s v="MD"/>
    <s v="VNDR00266"/>
    <s v="Avila-Baker"/>
    <s v="Manchester"/>
    <s v="CT"/>
  </r>
  <r>
    <d v="2020-08-07T00:00:00"/>
    <s v="TXN00001706"/>
    <s v="A00006319"/>
    <s v="PLC00000412"/>
    <d v="2012-04-15T00:00:00"/>
    <x v="86"/>
    <d v="2020-08-06T00:00:00"/>
    <x v="2"/>
    <n v="89.39"/>
    <n v="4000"/>
    <s v="A"/>
    <s v="Minor Loss"/>
    <s v="M"/>
    <s v="AL"/>
    <s v="FL"/>
    <s v="Panama City"/>
    <n v="33"/>
    <s v="Y"/>
    <s v="AGENT00277"/>
    <x v="926"/>
    <s v="Arvada"/>
    <s v="CO"/>
    <s v="VNDR00188"/>
    <s v="Miller, Miller and Davis"/>
    <s v="Louisville"/>
    <s v="KY"/>
  </r>
  <r>
    <d v="2020-08-08T00:00:00"/>
    <s v="TXN00001707"/>
    <s v="A00000244"/>
    <s v="PLC00005419"/>
    <d v="2013-11-17T00:00:00"/>
    <x v="82"/>
    <d v="2020-08-04T00:00:00"/>
    <x v="1"/>
    <n v="117.43"/>
    <n v="17000"/>
    <s v="A"/>
    <s v="Minor Loss"/>
    <s v="M"/>
    <s v="MA"/>
    <s v="AZ"/>
    <s v="Glendale"/>
    <n v="34"/>
    <s v="Y"/>
    <s v="AGENT00972"/>
    <x v="465"/>
    <s v="Pooler"/>
    <s v="GA"/>
    <s v="VNDR00387"/>
    <s v="Smith-Strickland"/>
    <s v="Moore"/>
    <s v="OK"/>
  </r>
  <r>
    <d v="2020-08-08T00:00:00"/>
    <s v="TXN00001708"/>
    <s v="A00001139"/>
    <s v="PLC00006590"/>
    <d v="2015-04-26T00:00:00"/>
    <x v="87"/>
    <d v="2020-08-07T00:00:00"/>
    <x v="2"/>
    <n v="54.99"/>
    <n v="3000"/>
    <s v="A"/>
    <s v="Total Loss"/>
    <s v="M"/>
    <s v="OK"/>
    <s v="TN"/>
    <s v="Nashville"/>
    <n v="33"/>
    <s v="Y"/>
    <s v="AGENT01186"/>
    <x v="585"/>
    <s v="Nashville"/>
    <s v="TN"/>
    <s v="VNDR00448"/>
    <s v="Jackson and Sons"/>
    <s v="Savannah"/>
    <s v="GA"/>
  </r>
  <r>
    <d v="2020-08-08T00:00:00"/>
    <s v="TXN00001709"/>
    <s v="A00002379"/>
    <s v="PLC00006509"/>
    <d v="2015-08-06T00:00:00"/>
    <x v="82"/>
    <d v="2020-08-04T00:00:00"/>
    <x v="3"/>
    <n v="83.19"/>
    <n v="74000"/>
    <s v="A"/>
    <s v="Minor Loss"/>
    <s v="L"/>
    <s v="MD"/>
    <s v="AZ"/>
    <s v="Glendale"/>
    <n v="40"/>
    <s v="Y"/>
    <s v="AGENT00918"/>
    <x v="552"/>
    <s v="Arvada"/>
    <s v="CO"/>
    <s v="VNDR00488"/>
    <s v="Walker-Ingram"/>
    <s v="Fremont"/>
    <s v="CA"/>
  </r>
  <r>
    <d v="2020-08-08T00:00:00"/>
    <s v="TXN00001710"/>
    <s v="A00004672"/>
    <s v="PLC00001367"/>
    <d v="2017-11-13T00:00:00"/>
    <x v="71"/>
    <d v="2020-07-27T00:00:00"/>
    <x v="0"/>
    <n v="157.41999999999999"/>
    <n v="6000"/>
    <s v="A"/>
    <s v="Major Loss"/>
    <s v="L"/>
    <s v="CA"/>
    <s v="VT"/>
    <s v="Pawlet"/>
    <n v="36"/>
    <s v="Y"/>
    <s v="AGENT00365"/>
    <x v="763"/>
    <s v="Annapolis"/>
    <s v="MD"/>
    <s v="VNDR00279"/>
    <s v="Rodriguez, Anderson and Chambers"/>
    <s v="Glendale"/>
    <s v="AZ"/>
  </r>
  <r>
    <d v="2020-08-08T00:00:00"/>
    <s v="TXN00001711"/>
    <s v="A00009302"/>
    <s v="PLC00008158"/>
    <d v="2018-12-19T00:00:00"/>
    <x v="79"/>
    <d v="2020-08-02T00:00:00"/>
    <x v="4"/>
    <n v="107.35"/>
    <n v="1000"/>
    <s v="A"/>
    <s v="Total Loss"/>
    <s v="M"/>
    <s v="MD"/>
    <s v="FL"/>
    <s v="Panama City Beach"/>
    <n v="38"/>
    <s v="Y"/>
    <s v="AGENT00151"/>
    <x v="511"/>
    <s v="Pooler"/>
    <s v="GA"/>
    <s v="VNDR00402"/>
    <s v="Richardson-King"/>
    <s v="Louisville"/>
    <s v="KY"/>
  </r>
  <r>
    <d v="2020-08-08T00:00:00"/>
    <s v="TXN00001712"/>
    <s v="A00005681"/>
    <s v="PLC00009526"/>
    <d v="2011-09-10T00:00:00"/>
    <x v="78"/>
    <d v="2020-08-02T00:00:00"/>
    <x v="4"/>
    <n v="113.54"/>
    <n v="10000"/>
    <s v="A"/>
    <s v="Minor Loss"/>
    <s v="H"/>
    <s v="CO"/>
    <s v="KY"/>
    <s v="Plantation"/>
    <n v="40"/>
    <s v="Y"/>
    <s v="AGENT00006"/>
    <x v="927"/>
    <s v="Anchorage"/>
    <s v="AK"/>
    <m/>
    <m/>
    <m/>
    <m/>
  </r>
  <r>
    <d v="2020-08-08T00:00:00"/>
    <s v="TXN00001713"/>
    <s v="A00003787"/>
    <s v="PLC00000383"/>
    <d v="2013-01-09T00:00:00"/>
    <x v="70"/>
    <d v="2020-07-26T00:00:00"/>
    <x v="3"/>
    <n v="95.3"/>
    <n v="88000"/>
    <s v="A"/>
    <s v="Minor Loss"/>
    <s v="H"/>
    <s v="AL"/>
    <s v="OK"/>
    <s v="Edmond"/>
    <n v="39"/>
    <s v="Y"/>
    <s v="AGENT00262"/>
    <x v="267"/>
    <s v="Anchorage"/>
    <s v="AK"/>
    <m/>
    <m/>
    <m/>
    <m/>
  </r>
  <r>
    <d v="2020-08-08T00:00:00"/>
    <s v="TXN00001714"/>
    <s v="A00004059"/>
    <s v="PLC00002904"/>
    <d v="2017-12-22T00:00:00"/>
    <x v="70"/>
    <d v="2020-07-26T00:00:00"/>
    <x v="2"/>
    <n v="83.61"/>
    <n v="1000"/>
    <s v="A"/>
    <s v="Major Loss"/>
    <s v="M"/>
    <s v="OK"/>
    <s v="AZ"/>
    <s v="Glendale"/>
    <n v="58"/>
    <s v="N"/>
    <s v="AGENT00286"/>
    <x v="463"/>
    <s v="Freetown"/>
    <s v="MA"/>
    <s v="VNDR00056"/>
    <s v="Russell, Mills and Calderon"/>
    <s v="Annapolis"/>
    <s v="MD"/>
  </r>
  <r>
    <d v="2020-08-08T00:00:00"/>
    <s v="TXN00001715"/>
    <s v="A00007109"/>
    <s v="PLC00000755"/>
    <d v="2017-02-04T00:00:00"/>
    <x v="70"/>
    <d v="2020-07-26T00:00:00"/>
    <x v="2"/>
    <n v="59.22"/>
    <n v="3000"/>
    <s v="D"/>
    <s v="Minor Loss"/>
    <s v="M"/>
    <s v="CO"/>
    <s v="CT"/>
    <s v="Manchester"/>
    <n v="50"/>
    <s v="N"/>
    <s v="AGENT00669"/>
    <x v="425"/>
    <s v="Mammoth Lakes"/>
    <s v="CA"/>
    <s v="VNDR00025"/>
    <s v="Wright Group"/>
    <s v="Fayetteville"/>
    <s v="AR"/>
  </r>
  <r>
    <d v="2020-08-08T00:00:00"/>
    <s v="TXN00001716"/>
    <s v="A00007043"/>
    <s v="PLC00006123"/>
    <d v="2012-04-19T00:00:00"/>
    <x v="76"/>
    <d v="2020-08-01T00:00:00"/>
    <x v="4"/>
    <n v="136.57"/>
    <n v="1000"/>
    <s v="A"/>
    <s v="Total Loss"/>
    <s v="H"/>
    <s v="AZ"/>
    <s v="CO"/>
    <s v="Arvada"/>
    <n v="56"/>
    <s v="N"/>
    <s v="AGENT00090"/>
    <x v="500"/>
    <s v="Manchester"/>
    <s v="CT"/>
    <s v="VNDR00087"/>
    <s v="Davis PLC"/>
    <s v="Fayetteville"/>
    <s v="AR"/>
  </r>
  <r>
    <d v="2020-08-08T00:00:00"/>
    <s v="TXN00001717"/>
    <s v="A00000683"/>
    <s v="PLC00004409"/>
    <d v="2017-07-04T00:00:00"/>
    <x v="68"/>
    <d v="2020-07-25T00:00:00"/>
    <x v="2"/>
    <n v="79.58"/>
    <n v="1000"/>
    <s v="A"/>
    <s v="Total Loss"/>
    <s v="L"/>
    <s v="CT"/>
    <s v="TN"/>
    <s v="Nashville"/>
    <n v="63"/>
    <s v="Y"/>
    <s v="AGENT01150"/>
    <x v="828"/>
    <s v="Anchorage"/>
    <s v="AK"/>
    <s v="VNDR00385"/>
    <s v="Smith, Ayala and West"/>
    <s v="Montgomery"/>
    <s v="AL"/>
  </r>
  <r>
    <d v="2020-08-08T00:00:00"/>
    <s v="TXN00001718"/>
    <s v="A00002799"/>
    <s v="PLC00005106"/>
    <d v="2016-05-11T00:00:00"/>
    <x v="85"/>
    <d v="2020-08-05T00:00:00"/>
    <x v="5"/>
    <n v="6.3"/>
    <n v="700"/>
    <s v="A"/>
    <s v="Total Loss"/>
    <s v="L"/>
    <s v="AZ"/>
    <s v="TN"/>
    <s v="Nashville"/>
    <n v="52"/>
    <s v="Y"/>
    <s v="AGENT00131"/>
    <x v="558"/>
    <s v="Savannah"/>
    <s v="GA"/>
    <m/>
    <m/>
    <m/>
    <m/>
  </r>
  <r>
    <d v="2020-08-08T00:00:00"/>
    <s v="TXN00001719"/>
    <s v="A00004180"/>
    <s v="PLC00008562"/>
    <d v="2018-10-21T00:00:00"/>
    <x v="79"/>
    <d v="2020-08-02T00:00:00"/>
    <x v="4"/>
    <n v="88.49"/>
    <n v="5000"/>
    <s v="A"/>
    <s v="Major Loss"/>
    <s v="L"/>
    <s v="MD"/>
    <s v="AL"/>
    <s v="Montgomery"/>
    <n v="38"/>
    <s v="Y"/>
    <s v="AGENT00081"/>
    <x v="574"/>
    <s v="Glendale"/>
    <s v="AZ"/>
    <s v="VNDR00386"/>
    <s v="Simpson Inc"/>
    <s v="Fayetteville"/>
    <s v="AR"/>
  </r>
  <r>
    <d v="2020-08-08T00:00:00"/>
    <s v="TXN00001720"/>
    <s v="A00006666"/>
    <s v="PLC00004989"/>
    <d v="2016-02-17T00:00:00"/>
    <x v="76"/>
    <d v="2020-08-01T00:00:00"/>
    <x v="0"/>
    <n v="126.97"/>
    <n v="18000"/>
    <s v="A"/>
    <s v="Minor Loss"/>
    <s v="M"/>
    <s v="KY"/>
    <s v="MD"/>
    <s v="Arnold"/>
    <n v="34"/>
    <s v="N"/>
    <s v="AGENT00815"/>
    <x v="584"/>
    <s v="Fayetteville"/>
    <s v="AR"/>
    <s v="VNDR00009"/>
    <s v="Flores, Haas and Fox"/>
    <s v="Arvada"/>
    <s v="CO"/>
  </r>
  <r>
    <d v="2020-08-08T00:00:00"/>
    <s v="TXN00001721"/>
    <s v="A00005762"/>
    <s v="PLC00002374"/>
    <d v="2017-02-14T00:00:00"/>
    <x v="73"/>
    <d v="2020-07-29T00:00:00"/>
    <x v="2"/>
    <n v="62.03"/>
    <n v="4000"/>
    <s v="A"/>
    <s v="Minor Loss"/>
    <s v="M"/>
    <s v="CT"/>
    <s v="KY"/>
    <s v="Louisville"/>
    <n v="64"/>
    <s v="Y"/>
    <s v="AGENT00027"/>
    <x v="228"/>
    <s v="Panama City Beach"/>
    <s v="FL"/>
    <s v="VNDR00276"/>
    <s v="Davis-Ferguson"/>
    <s v="Nashville"/>
    <s v="TN"/>
  </r>
  <r>
    <d v="2020-08-08T00:00:00"/>
    <s v="TXN00001722"/>
    <s v="A00003013"/>
    <s v="PLC00002520"/>
    <d v="2011-05-19T00:00:00"/>
    <x v="82"/>
    <d v="2020-08-04T00:00:00"/>
    <x v="5"/>
    <n v="7.37"/>
    <n v="200"/>
    <s v="A"/>
    <s v="Total Loss"/>
    <s v="M"/>
    <s v="FL"/>
    <s v="MA"/>
    <s v="Waltham"/>
    <n v="48"/>
    <s v="Y"/>
    <s v="AGENT00915"/>
    <x v="705"/>
    <s v="Magalia"/>
    <s v="CA"/>
    <m/>
    <m/>
    <m/>
    <m/>
  </r>
  <r>
    <d v="2020-08-08T00:00:00"/>
    <s v="TXN00001723"/>
    <s v="A00001300"/>
    <s v="PLC00008908"/>
    <d v="2017-04-09T00:00:00"/>
    <x v="87"/>
    <d v="2020-08-07T00:00:00"/>
    <x v="2"/>
    <n v="76.459999999999994"/>
    <n v="1000"/>
    <s v="A"/>
    <s v="Minor Loss"/>
    <s v="L"/>
    <s v="VT"/>
    <s v="AK"/>
    <s v="Anchorage"/>
    <n v="27"/>
    <s v="Y"/>
    <s v="AGENT00361"/>
    <x v="871"/>
    <s v="Panama City"/>
    <s v="FL"/>
    <s v="VNDR00161"/>
    <s v="Vasquez-Payne"/>
    <s v="Montgomery"/>
    <s v="AL"/>
  </r>
  <r>
    <d v="2020-08-08T00:00:00"/>
    <s v="TXN00001724"/>
    <s v="A00003694"/>
    <s v="PLC00006070"/>
    <d v="2012-06-12T00:00:00"/>
    <x v="85"/>
    <d v="2020-08-05T00:00:00"/>
    <x v="2"/>
    <n v="83"/>
    <n v="1000"/>
    <s v="A"/>
    <s v="Major Loss"/>
    <s v="M"/>
    <s v="GA"/>
    <s v="MD"/>
    <s v="Riva"/>
    <n v="58"/>
    <s v="Y"/>
    <s v="AGENT00513"/>
    <x v="770"/>
    <s v="Washington"/>
    <s v="DC"/>
    <s v="VNDR00378"/>
    <s v="Reed, Bartlett and Miles"/>
    <s v="Savannah"/>
    <s v="GA"/>
  </r>
  <r>
    <d v="2020-08-08T00:00:00"/>
    <s v="TXN00001725"/>
    <s v="A00005905"/>
    <s v="PLC00003121"/>
    <d v="2011-02-23T00:00:00"/>
    <x v="68"/>
    <d v="2020-07-25T00:00:00"/>
    <x v="4"/>
    <n v="116.06"/>
    <n v="1000"/>
    <s v="A"/>
    <s v="Minor Loss"/>
    <s v="L"/>
    <s v="KY"/>
    <s v="FL"/>
    <s v="Panama City Beach"/>
    <n v="53"/>
    <s v="Y"/>
    <s v="AGENT00160"/>
    <x v="572"/>
    <s v="Richford"/>
    <s v="VT"/>
    <s v="VNDR00544"/>
    <s v="Miller, Jensen and Bridges"/>
    <s v="Crofton"/>
    <s v="MD"/>
  </r>
  <r>
    <d v="2020-08-08T00:00:00"/>
    <s v="TXN00001726"/>
    <s v="A00005969"/>
    <s v="PLC00004009"/>
    <d v="2017-09-28T00:00:00"/>
    <x v="71"/>
    <d v="2020-07-27T00:00:00"/>
    <x v="5"/>
    <n v="9.75"/>
    <n v="600"/>
    <s v="A"/>
    <s v="Major Loss"/>
    <s v="L"/>
    <s v="OK"/>
    <s v="GA"/>
    <s v="Savannah"/>
    <n v="30"/>
    <s v="Y"/>
    <s v="AGENT01124"/>
    <x v="255"/>
    <s v="Montgomery"/>
    <s v="AL"/>
    <s v="VNDR00077"/>
    <s v="Bartlett-Winters"/>
    <s v="Savannah"/>
    <s v="GA"/>
  </r>
  <r>
    <d v="2020-08-08T00:00:00"/>
    <s v="TXN00001727"/>
    <s v="A00006349"/>
    <s v="PLC00009076"/>
    <d v="2017-01-28T00:00:00"/>
    <x v="78"/>
    <d v="2020-08-02T00:00:00"/>
    <x v="2"/>
    <n v="86.31"/>
    <n v="2000"/>
    <s v="A"/>
    <s v="Major Loss"/>
    <s v="M"/>
    <s v="DC"/>
    <s v="DC"/>
    <s v="Washington"/>
    <n v="61"/>
    <s v="Y"/>
    <s v="AGENT00061"/>
    <x v="560"/>
    <s v="San Leandro"/>
    <s v="CA"/>
    <s v="VNDR00365"/>
    <s v="Jones-Monroe"/>
    <s v="Burke"/>
    <s v="VT"/>
  </r>
  <r>
    <d v="2020-08-09T00:00:00"/>
    <s v="TXN00001728"/>
    <s v="A00004820"/>
    <s v="PLC00006291"/>
    <d v="2010-11-04T00:00:00"/>
    <x v="84"/>
    <d v="2020-08-05T00:00:00"/>
    <x v="0"/>
    <n v="116.54"/>
    <n v="9000"/>
    <s v="A"/>
    <s v="Total Loss"/>
    <s v="M"/>
    <s v="FL"/>
    <s v="MD"/>
    <s v="Millersville"/>
    <n v="60"/>
    <s v="N"/>
    <s v="AGENT00873"/>
    <x v="630"/>
    <s v="Conway"/>
    <s v="AR"/>
    <s v="VNDR00359"/>
    <s v="Perez PLC"/>
    <s v="Manchester"/>
    <s v="CT"/>
  </r>
  <r>
    <d v="2020-08-09T00:00:00"/>
    <s v="TXN00001729"/>
    <s v="A00005503"/>
    <s v="PLC00000986"/>
    <d v="2014-07-12T00:00:00"/>
    <x v="75"/>
    <d v="2020-07-31T00:00:00"/>
    <x v="4"/>
    <n v="96.11"/>
    <n v="3000"/>
    <s v="A"/>
    <s v="Major Loss"/>
    <s v="M"/>
    <s v="CT"/>
    <s v="AK"/>
    <s v="Anchorage"/>
    <n v="30"/>
    <s v="Y"/>
    <s v="AGENT00851"/>
    <x v="645"/>
    <s v="Port Wentworth"/>
    <s v="GA"/>
    <m/>
    <m/>
    <m/>
    <m/>
  </r>
  <r>
    <d v="2020-08-09T00:00:00"/>
    <s v="TXN00001730"/>
    <s v="A00003141"/>
    <s v="PLC00003425"/>
    <d v="2013-05-23T00:00:00"/>
    <x v="68"/>
    <d v="2020-07-25T00:00:00"/>
    <x v="1"/>
    <n v="125.28"/>
    <n v="33000"/>
    <s v="A"/>
    <s v="Total Loss"/>
    <s v="M"/>
    <s v="MD"/>
    <s v="KY"/>
    <s v="Louisville"/>
    <n v="45"/>
    <s v="Y"/>
    <s v="AGENT01099"/>
    <x v="928"/>
    <s v="Fitchburg"/>
    <s v="MA"/>
    <s v="VNDR00071"/>
    <s v="Martinez-Thomas"/>
    <s v="Mexico Beach"/>
    <s v="FL"/>
  </r>
  <r>
    <d v="2020-08-09T00:00:00"/>
    <s v="TXN00001731"/>
    <s v="A00006713"/>
    <s v="PLC00007744"/>
    <d v="2013-02-23T00:00:00"/>
    <x v="85"/>
    <d v="2020-08-06T00:00:00"/>
    <x v="0"/>
    <n v="150.22999999999999"/>
    <n v="10000"/>
    <s v="A"/>
    <s v="Major Loss"/>
    <s v="M"/>
    <s v="KY"/>
    <s v="MA"/>
    <s v="Falmouth"/>
    <n v="49"/>
    <s v="Y"/>
    <s v="AGENT00198"/>
    <x v="100"/>
    <s v="Savannah"/>
    <s v="GA"/>
    <m/>
    <m/>
    <m/>
    <m/>
  </r>
  <r>
    <d v="2020-08-09T00:00:00"/>
    <s v="TXN00001732"/>
    <s v="A00001510"/>
    <s v="PLC00001931"/>
    <d v="2013-10-12T00:00:00"/>
    <x v="84"/>
    <d v="2020-08-05T00:00:00"/>
    <x v="2"/>
    <n v="80.459999999999994"/>
    <n v="3000"/>
    <s v="D"/>
    <s v="Minor Loss"/>
    <s v="M"/>
    <s v="CT"/>
    <s v="CT"/>
    <s v="Manchester"/>
    <n v="57"/>
    <s v="Y"/>
    <s v="AGENT01163"/>
    <x v="870"/>
    <s v="Manchester"/>
    <s v="CT"/>
    <s v="VNDR00046"/>
    <s v="Anderson Inc"/>
    <s v="Montgomery"/>
    <s v="AL"/>
  </r>
  <r>
    <d v="2020-08-09T00:00:00"/>
    <s v="TXN00001733"/>
    <s v="A00004121"/>
    <s v="PLC00006583"/>
    <d v="2017-03-18T00:00:00"/>
    <x v="87"/>
    <d v="2020-08-07T00:00:00"/>
    <x v="5"/>
    <n v="10.45"/>
    <n v="300"/>
    <s v="A"/>
    <s v="Total Loss"/>
    <s v="M"/>
    <s v="CT"/>
    <s v="TN"/>
    <s v="Nashville"/>
    <n v="54"/>
    <s v="Y"/>
    <s v="AGENT01164"/>
    <x v="503"/>
    <s v="Savannah"/>
    <s v="GA"/>
    <s v="VNDR00450"/>
    <s v="Green, Perry and Anderson"/>
    <s v="Anchorage"/>
    <s v="AK"/>
  </r>
  <r>
    <d v="2020-08-09T00:00:00"/>
    <s v="TXN00001734"/>
    <s v="A00005316"/>
    <s v="PLC00000235"/>
    <d v="2012-12-06T00:00:00"/>
    <x v="76"/>
    <d v="2020-08-01T00:00:00"/>
    <x v="3"/>
    <n v="84"/>
    <n v="44000"/>
    <s v="D"/>
    <s v="Major Loss"/>
    <s v="L"/>
    <s v="AZ"/>
    <s v="KY"/>
    <s v="Louisville"/>
    <n v="58"/>
    <s v="N"/>
    <s v="AGENT00726"/>
    <x v="605"/>
    <s v="Windsor"/>
    <s v="VT"/>
    <m/>
    <m/>
    <m/>
    <m/>
  </r>
  <r>
    <d v="2020-08-09T00:00:00"/>
    <s v="TXN00001735"/>
    <s v="A00007857"/>
    <s v="PLC00007184"/>
    <d v="2011-07-12T00:00:00"/>
    <x v="85"/>
    <d v="2020-08-06T00:00:00"/>
    <x v="5"/>
    <n v="11.63"/>
    <n v="200"/>
    <s v="A"/>
    <s v="Total Loss"/>
    <s v="L"/>
    <s v="GA"/>
    <s v="AK"/>
    <s v="Anchorage"/>
    <n v="57"/>
    <s v="Y"/>
    <s v="AGENT01098"/>
    <x v="340"/>
    <s v="Glen Burnie"/>
    <s v="MD"/>
    <s v="VNDR00001"/>
    <s v="King, Proctor and Jones"/>
    <s v="Fayetteville"/>
    <s v="AR"/>
  </r>
  <r>
    <d v="2020-08-09T00:00:00"/>
    <s v="TXN00001736"/>
    <s v="A00008545"/>
    <s v="PLC00005215"/>
    <d v="2016-01-14T00:00:00"/>
    <x v="74"/>
    <d v="2020-07-30T00:00:00"/>
    <x v="0"/>
    <n v="115.73"/>
    <n v="7000"/>
    <s v="A"/>
    <s v="Total Loss"/>
    <s v="L"/>
    <s v="KY"/>
    <s v="CA"/>
    <s v="Dublin"/>
    <n v="56"/>
    <s v="Y"/>
    <s v="AGENT00632"/>
    <x v="567"/>
    <s v="Severn"/>
    <s v="MD"/>
    <m/>
    <m/>
    <m/>
    <m/>
  </r>
  <r>
    <d v="2020-08-09T00:00:00"/>
    <s v="TXN00001737"/>
    <s v="A00002845"/>
    <s v="PLC00002511"/>
    <d v="2019-10-16T00:00:00"/>
    <x v="74"/>
    <d v="2020-07-30T00:00:00"/>
    <x v="3"/>
    <n v="94.16"/>
    <n v="63000"/>
    <s v="A"/>
    <s v="Total Loss"/>
    <s v="M"/>
    <s v="MA"/>
    <s v="AL"/>
    <s v="Montgomery"/>
    <n v="47"/>
    <s v="Y"/>
    <s v="AGENT00390"/>
    <x v="733"/>
    <s v="Nashville"/>
    <s v="TN"/>
    <s v="VNDR00169"/>
    <s v="Hicks Group"/>
    <s v="Fayetteville"/>
    <s v="AR"/>
  </r>
  <r>
    <d v="2020-08-09T00:00:00"/>
    <s v="TXN00001738"/>
    <s v="A00007580"/>
    <s v="PLC00001268"/>
    <d v="2014-08-25T00:00:00"/>
    <x v="78"/>
    <d v="2020-08-02T00:00:00"/>
    <x v="1"/>
    <n v="115.42"/>
    <n v="18000"/>
    <s v="A"/>
    <s v="Minor Loss"/>
    <s v="L"/>
    <s v="CA"/>
    <s v="AR"/>
    <s v="Fayetteville"/>
    <n v="37"/>
    <s v="Y"/>
    <s v="AGENT00311"/>
    <x v="375"/>
    <s v="Fayetteville"/>
    <s v="AR"/>
    <s v="VNDR00010"/>
    <s v="Mcclure Ltd"/>
    <s v="Pasadena"/>
    <s v="MD"/>
  </r>
  <r>
    <d v="2020-08-09T00:00:00"/>
    <s v="TXN00001739"/>
    <s v="A00007875"/>
    <s v="PLC00001894"/>
    <d v="2019-09-04T00:00:00"/>
    <x v="78"/>
    <d v="2020-08-02T00:00:00"/>
    <x v="1"/>
    <n v="82.02"/>
    <n v="36000"/>
    <s v="A"/>
    <s v="Major Loss"/>
    <s v="M"/>
    <s v="AK"/>
    <s v="AR"/>
    <s v="Fayetteville"/>
    <n v="54"/>
    <s v="Y"/>
    <s v="AGENT01011"/>
    <x v="217"/>
    <s v="Montgomery"/>
    <s v="AL"/>
    <s v="VNDR00189"/>
    <s v="Hill LLC"/>
    <s v="Manchester"/>
    <s v="CT"/>
  </r>
  <r>
    <d v="2020-08-09T00:00:00"/>
    <s v="TXN00001740"/>
    <s v="A00002044"/>
    <s v="PLC00006586"/>
    <d v="2010-09-06T00:00:00"/>
    <x v="70"/>
    <d v="2020-07-26T00:00:00"/>
    <x v="0"/>
    <n v="118.61"/>
    <n v="8000"/>
    <s v="A"/>
    <s v="Total Loss"/>
    <s v="M"/>
    <s v="MA"/>
    <s v="MD"/>
    <s v="Crownsville"/>
    <n v="41"/>
    <s v="Y"/>
    <s v="AGENT00796"/>
    <x v="323"/>
    <s v="Fall River"/>
    <s v="MA"/>
    <s v="VNDR00297"/>
    <s v="Wilkins Group"/>
    <s v="Vacaville"/>
    <s v="CA"/>
  </r>
  <r>
    <d v="2020-08-09T00:00:00"/>
    <s v="TXN00001741"/>
    <s v="A00009292"/>
    <s v="PLC00002238"/>
    <d v="2014-09-25T00:00:00"/>
    <x v="72"/>
    <d v="2020-07-28T00:00:00"/>
    <x v="1"/>
    <n v="141.33000000000001"/>
    <n v="11000"/>
    <s v="A"/>
    <s v="Total Loss"/>
    <s v="M"/>
    <s v="CA"/>
    <s v="KY"/>
    <s v="Louisville"/>
    <n v="38"/>
    <s v="Y"/>
    <s v="AGENT00076"/>
    <x v="929"/>
    <s v="Panama City"/>
    <s v="FL"/>
    <s v="VNDR00115"/>
    <s v="King, Novak and Perez"/>
    <s v="Montgomery"/>
    <s v="AL"/>
  </r>
  <r>
    <d v="2020-08-09T00:00:00"/>
    <s v="TXN00001742"/>
    <s v="A00002495"/>
    <s v="PLC00000963"/>
    <d v="2015-05-10T00:00:00"/>
    <x v="82"/>
    <d v="2020-08-04T00:00:00"/>
    <x v="5"/>
    <n v="10.31"/>
    <n v="500"/>
    <s v="A"/>
    <s v="Major Loss"/>
    <s v="M"/>
    <s v="AR"/>
    <s v="CA"/>
    <s v="Mountain View"/>
    <n v="25"/>
    <s v="N"/>
    <s v="AGENT00657"/>
    <x v="930"/>
    <s v="Crofton"/>
    <s v="MD"/>
    <m/>
    <m/>
    <m/>
    <m/>
  </r>
  <r>
    <d v="2020-08-09T00:00:00"/>
    <s v="TXN00001743"/>
    <s v="A00008615"/>
    <s v="PLC00009969"/>
    <d v="2013-03-14T00:00:00"/>
    <x v="85"/>
    <d v="2020-08-06T00:00:00"/>
    <x v="5"/>
    <n v="8.66"/>
    <n v="100"/>
    <s v="A"/>
    <s v="Total Loss"/>
    <s v="L"/>
    <s v="FL"/>
    <s v="MA"/>
    <s v="Easton"/>
    <n v="33"/>
    <s v="Y"/>
    <s v="AGENT00967"/>
    <x v="710"/>
    <s v="Arvada"/>
    <s v="CO"/>
    <s v="VNDR00161"/>
    <s v="Vasquez-Payne"/>
    <s v="Montgomery"/>
    <s v="AL"/>
  </r>
  <r>
    <d v="2020-08-09T00:00:00"/>
    <s v="TXN00001744"/>
    <s v="A00006569"/>
    <s v="PLC00006282"/>
    <d v="2012-11-11T00:00:00"/>
    <x v="86"/>
    <d v="2020-08-06T00:00:00"/>
    <x v="1"/>
    <n v="154.69"/>
    <n v="35000"/>
    <s v="A"/>
    <s v="Major Loss"/>
    <s v="M"/>
    <s v="DC"/>
    <s v="CO"/>
    <s v="Arvada"/>
    <n v="28"/>
    <s v="Y"/>
    <s v="AGENT00380"/>
    <x v="931"/>
    <s v="Hartford"/>
    <s v="VT"/>
    <s v="VNDR00556"/>
    <s v="Ramsey Inc"/>
    <s v="Panama City"/>
    <s v="FL"/>
  </r>
  <r>
    <d v="2020-08-09T00:00:00"/>
    <s v="TXN00001745"/>
    <s v="A00006805"/>
    <s v="PLC00004356"/>
    <d v="2015-06-17T00:00:00"/>
    <x v="68"/>
    <d v="2020-07-25T00:00:00"/>
    <x v="0"/>
    <n v="143.62"/>
    <n v="1000"/>
    <s v="A"/>
    <s v="Minor Loss"/>
    <s v="M"/>
    <s v="DC"/>
    <s v="CA"/>
    <s v="Mammoth Lakes"/>
    <n v="48"/>
    <s v="Y"/>
    <s v="AGENT00950"/>
    <x v="932"/>
    <s v="Berkeley"/>
    <s v="CA"/>
    <s v="VNDR00012"/>
    <s v="Robertson, Perkins and Walton"/>
    <s v="Nashville"/>
    <s v="TN"/>
  </r>
  <r>
    <d v="2020-08-09T00:00:00"/>
    <s v="TXN00001746"/>
    <s v="A00006730"/>
    <s v="PLC00003821"/>
    <d v="2017-11-07T00:00:00"/>
    <x v="81"/>
    <d v="2020-08-04T00:00:00"/>
    <x v="5"/>
    <n v="9.93"/>
    <n v="400"/>
    <s v="A"/>
    <s v="Total Loss"/>
    <s v="M"/>
    <s v="AK"/>
    <s v="OK"/>
    <s v="Del City"/>
    <n v="34"/>
    <s v="Y"/>
    <s v="AGENT00758"/>
    <x v="607"/>
    <s v="Savannah"/>
    <s v="GA"/>
    <s v="VNDR00120"/>
    <s v="Cunningham-Harrison"/>
    <s v="Brentwood"/>
    <s v="TN"/>
  </r>
  <r>
    <d v="2020-08-09T00:00:00"/>
    <s v="TXN00001747"/>
    <s v="A00004425"/>
    <s v="PLC00003266"/>
    <d v="2017-11-08T00:00:00"/>
    <x v="87"/>
    <d v="2020-08-07T00:00:00"/>
    <x v="3"/>
    <n v="67.260000000000005"/>
    <n v="11000"/>
    <s v="A"/>
    <s v="Minor Loss"/>
    <s v="L"/>
    <s v="OK"/>
    <s v="AL"/>
    <s v="Montgomery"/>
    <n v="61"/>
    <s v="Y"/>
    <s v="AGENT00099"/>
    <x v="341"/>
    <s v="Glendale"/>
    <s v="AZ"/>
    <s v="VNDR00335"/>
    <s v="Mason Ltd"/>
    <s v="Oroville"/>
    <s v="CA"/>
  </r>
  <r>
    <d v="2020-08-09T00:00:00"/>
    <s v="TXN00001748"/>
    <s v="A00001333"/>
    <s v="PLC00003061"/>
    <d v="2011-08-13T00:00:00"/>
    <x v="85"/>
    <d v="2020-08-06T00:00:00"/>
    <x v="0"/>
    <n v="117.7"/>
    <n v="6000"/>
    <s v="A"/>
    <s v="Total Loss"/>
    <s v="M"/>
    <s v="CA"/>
    <s v="AZ"/>
    <s v="Glendale"/>
    <n v="43"/>
    <s v="Y"/>
    <s v="AGENT00877"/>
    <x v="179"/>
    <s v="Montgomery"/>
    <s v="AL"/>
    <m/>
    <m/>
    <m/>
    <m/>
  </r>
  <r>
    <d v="2020-08-10T00:00:00"/>
    <s v="TXN00001749"/>
    <s v="A00000909"/>
    <s v="PLC00007034"/>
    <d v="2011-09-06T00:00:00"/>
    <x v="88"/>
    <d v="2020-08-09T00:00:00"/>
    <x v="1"/>
    <n v="148.12"/>
    <n v="35000"/>
    <s v="A"/>
    <s v="Total Loss"/>
    <s v="M"/>
    <s v="OK"/>
    <s v="AZ"/>
    <s v="Glendale"/>
    <n v="37"/>
    <s v="Y"/>
    <s v="AGENT00936"/>
    <x v="933"/>
    <s v="San Leandro"/>
    <s v="CA"/>
    <m/>
    <m/>
    <m/>
    <m/>
  </r>
  <r>
    <d v="2020-08-10T00:00:00"/>
    <s v="TXN00001750"/>
    <s v="A00009477"/>
    <s v="PLC00001190"/>
    <d v="2013-03-17T00:00:00"/>
    <x v="74"/>
    <d v="2020-07-30T00:00:00"/>
    <x v="0"/>
    <n v="173.46"/>
    <n v="19000"/>
    <s v="A"/>
    <s v="Minor Loss"/>
    <s v="L"/>
    <s v="KY"/>
    <s v="AZ"/>
    <s v="Glendale"/>
    <n v="36"/>
    <s v="Y"/>
    <s v="AGENT00943"/>
    <x v="96"/>
    <s v="Panama City Beach"/>
    <s v="FL"/>
    <m/>
    <m/>
    <m/>
    <m/>
  </r>
  <r>
    <d v="2020-08-10T00:00:00"/>
    <s v="TXN00001751"/>
    <s v="A00007146"/>
    <s v="PLC00001615"/>
    <d v="2014-07-11T00:00:00"/>
    <x v="89"/>
    <d v="2020-08-08T00:00:00"/>
    <x v="1"/>
    <n v="139.05000000000001"/>
    <n v="31000"/>
    <s v="A"/>
    <s v="Total Loss"/>
    <s v="M"/>
    <s v="VT"/>
    <s v="AK"/>
    <s v="Anchorage"/>
    <n v="56"/>
    <s v="Y"/>
    <s v="AGENT01162"/>
    <x v="821"/>
    <s v="Nashville"/>
    <s v="TN"/>
    <m/>
    <m/>
    <m/>
    <m/>
  </r>
  <r>
    <d v="2020-08-10T00:00:00"/>
    <s v="TXN00001752"/>
    <s v="A00006281"/>
    <s v="PLC00007720"/>
    <d v="2013-09-07T00:00:00"/>
    <x v="87"/>
    <d v="2020-08-07T00:00:00"/>
    <x v="4"/>
    <n v="96.55"/>
    <n v="6000"/>
    <s v="A"/>
    <s v="Major Loss"/>
    <s v="H"/>
    <s v="CA"/>
    <s v="OK"/>
    <s v="Oklahoma City"/>
    <n v="42"/>
    <s v="N"/>
    <s v="AGENT01034"/>
    <x v="934"/>
    <s v="Oklahoma City"/>
    <s v="OK"/>
    <s v="VNDR00315"/>
    <s v="Hall-Anderson"/>
    <s v="Savannah"/>
    <s v="GA"/>
  </r>
  <r>
    <d v="2020-08-10T00:00:00"/>
    <s v="TXN00001753"/>
    <s v="A00001303"/>
    <s v="PLC00001469"/>
    <d v="2018-08-31T00:00:00"/>
    <x v="82"/>
    <d v="2020-08-05T00:00:00"/>
    <x v="0"/>
    <n v="196.8"/>
    <n v="13000"/>
    <s v="D"/>
    <s v="Major Loss"/>
    <s v="L"/>
    <s v="TN"/>
    <s v="AR"/>
    <s v="Fayetteville"/>
    <n v="31"/>
    <s v="Y"/>
    <s v="AGENT00503"/>
    <x v="480"/>
    <s v="Essex"/>
    <s v="VT"/>
    <m/>
    <m/>
    <m/>
    <m/>
  </r>
  <r>
    <d v="2020-08-10T00:00:00"/>
    <s v="TXN00001754"/>
    <s v="A00001391"/>
    <s v="PLC00004550"/>
    <d v="2013-11-01T00:00:00"/>
    <x v="89"/>
    <d v="2020-08-08T00:00:00"/>
    <x v="2"/>
    <n v="94.13"/>
    <n v="1000"/>
    <s v="A"/>
    <s v="Total Loss"/>
    <s v="L"/>
    <s v="TN"/>
    <s v="AL"/>
    <s v="Montgomery"/>
    <n v="34"/>
    <s v="N"/>
    <s v="AGENT00069"/>
    <x v="408"/>
    <s v="Montgomery"/>
    <s v="AL"/>
    <m/>
    <m/>
    <m/>
    <m/>
  </r>
  <r>
    <d v="2020-08-10T00:00:00"/>
    <s v="TXN00001755"/>
    <s v="A00002279"/>
    <s v="PLC00009291"/>
    <d v="2017-09-28T00:00:00"/>
    <x v="74"/>
    <d v="2020-07-30T00:00:00"/>
    <x v="4"/>
    <n v="137.37"/>
    <n v="4000"/>
    <s v="A"/>
    <s v="Minor Loss"/>
    <s v="L"/>
    <s v="MA"/>
    <s v="AR"/>
    <s v="Farmington"/>
    <n v="30"/>
    <s v="Y"/>
    <s v="AGENT00227"/>
    <x v="195"/>
    <s v="Montgomery"/>
    <s v="AL"/>
    <s v="VNDR00156"/>
    <s v="Daniels-Camacho"/>
    <s v="Montgomery"/>
    <s v="AL"/>
  </r>
  <r>
    <d v="2020-08-10T00:00:00"/>
    <s v="TXN00001756"/>
    <s v="A00007719"/>
    <s v="PLC00002103"/>
    <d v="2013-06-29T00:00:00"/>
    <x v="73"/>
    <d v="2020-07-29T00:00:00"/>
    <x v="3"/>
    <n v="52.1"/>
    <n v="65000"/>
    <s v="A"/>
    <s v="Major Loss"/>
    <s v="H"/>
    <s v="AZ"/>
    <s v="CT"/>
    <s v="Manchester"/>
    <n v="33"/>
    <s v="Y"/>
    <s v="AGENT00677"/>
    <x v="935"/>
    <s v="Louisville"/>
    <s v="KY"/>
    <s v="VNDR00274"/>
    <s v="Black-Fuentes"/>
    <s v="Manchester"/>
    <s v="CT"/>
  </r>
  <r>
    <d v="2020-08-10T00:00:00"/>
    <s v="TXN00001757"/>
    <s v="A00008708"/>
    <s v="PLC00000777"/>
    <d v="2013-07-13T00:00:00"/>
    <x v="82"/>
    <d v="2020-08-05T00:00:00"/>
    <x v="0"/>
    <n v="100.47"/>
    <n v="8000"/>
    <s v="A"/>
    <s v="Minor Loss"/>
    <s v="M"/>
    <s v="GA"/>
    <s v="AZ"/>
    <s v="Glendale"/>
    <n v="38"/>
    <s v="Y"/>
    <s v="AGENT00130"/>
    <x v="508"/>
    <s v="Washington"/>
    <s v="DC"/>
    <m/>
    <m/>
    <m/>
    <m/>
  </r>
  <r>
    <d v="2020-08-10T00:00:00"/>
    <s v="TXN00001758"/>
    <s v="A00005417"/>
    <s v="PLC00000820"/>
    <d v="2014-11-08T00:00:00"/>
    <x v="77"/>
    <d v="2020-08-03T00:00:00"/>
    <x v="2"/>
    <n v="60.39"/>
    <n v="3000"/>
    <s v="A"/>
    <s v="Major Loss"/>
    <s v="M"/>
    <s v="MA"/>
    <s v="CA"/>
    <s v="Fremont"/>
    <n v="46"/>
    <s v="Y"/>
    <s v="AGENT01125"/>
    <x v="892"/>
    <s v="Washington"/>
    <s v="DC"/>
    <s v="VNDR00087"/>
    <s v="Davis PLC"/>
    <s v="Fayetteville"/>
    <s v="AR"/>
  </r>
  <r>
    <d v="2020-08-10T00:00:00"/>
    <s v="TXN00001759"/>
    <s v="A00003182"/>
    <s v="PLC00009260"/>
    <d v="2016-09-16T00:00:00"/>
    <x v="78"/>
    <d v="2020-08-02T00:00:00"/>
    <x v="0"/>
    <n v="107.91"/>
    <n v="3000"/>
    <s v="A"/>
    <s v="Minor Loss"/>
    <s v="L"/>
    <s v="KY"/>
    <s v="GA"/>
    <s v="Savannah"/>
    <n v="32"/>
    <s v="Y"/>
    <s v="AGENT00905"/>
    <x v="165"/>
    <s v="Nashville"/>
    <s v="TN"/>
    <s v="VNDR00296"/>
    <s v="Robinson and Sons"/>
    <s v="Washington"/>
    <s v="DC"/>
  </r>
  <r>
    <d v="2020-08-10T00:00:00"/>
    <s v="TXN00001760"/>
    <s v="A00008394"/>
    <s v="PLC00000057"/>
    <d v="2010-11-15T00:00:00"/>
    <x v="89"/>
    <d v="2020-08-08T00:00:00"/>
    <x v="5"/>
    <n v="7.41"/>
    <n v="700"/>
    <s v="A"/>
    <s v="Total Loss"/>
    <s v="M"/>
    <s v="AK"/>
    <s v="CA"/>
    <s v="Fremont"/>
    <n v="56"/>
    <s v="Y"/>
    <s v="AGENT00843"/>
    <x v="248"/>
    <s v="Washington"/>
    <s v="DC"/>
    <s v="VNDR00523"/>
    <s v="Baker Ltd"/>
    <s v="Nashville"/>
    <s v="TN"/>
  </r>
  <r>
    <d v="2020-08-10T00:00:00"/>
    <s v="TXN00001761"/>
    <s v="A00007915"/>
    <s v="PLC00004107"/>
    <d v="2019-11-30T00:00:00"/>
    <x v="79"/>
    <d v="2020-08-04T00:00:00"/>
    <x v="2"/>
    <n v="64.58"/>
    <n v="4000"/>
    <s v="A"/>
    <s v="Total Loss"/>
    <s v="M"/>
    <s v="CO"/>
    <s v="TN"/>
    <s v="Nashville"/>
    <n v="26"/>
    <s v="Y"/>
    <s v="AGENT00963"/>
    <x v="273"/>
    <s v="Anchorage"/>
    <s v="AK"/>
    <s v="VNDR00161"/>
    <s v="Vasquez-Payne"/>
    <s v="Montgomery"/>
    <s v="AL"/>
  </r>
  <r>
    <d v="2020-08-10T00:00:00"/>
    <s v="TXN00001762"/>
    <s v="A00008635"/>
    <s v="PLC00000868"/>
    <d v="2016-09-27T00:00:00"/>
    <x v="78"/>
    <d v="2020-08-02T00:00:00"/>
    <x v="3"/>
    <n v="89.01"/>
    <n v="63000"/>
    <s v="A"/>
    <s v="Total Loss"/>
    <s v="M"/>
    <s v="KY"/>
    <s v="CO"/>
    <s v="Arvada"/>
    <n v="53"/>
    <s v="Y"/>
    <s v="AGENT00036"/>
    <x v="496"/>
    <s v="Odenton"/>
    <s v="MD"/>
    <s v="VNDR00242"/>
    <s v="Hurley PLC"/>
    <s v="Montgomery"/>
    <s v="AL"/>
  </r>
  <r>
    <d v="2020-08-10T00:00:00"/>
    <s v="TXN00001763"/>
    <s v="A00006158"/>
    <s v="PLC00006368"/>
    <d v="2014-03-19T00:00:00"/>
    <x v="89"/>
    <d v="2020-08-08T00:00:00"/>
    <x v="1"/>
    <n v="145.11000000000001"/>
    <n v="12000"/>
    <s v="A"/>
    <s v="Total Loss"/>
    <s v="M"/>
    <s v="AL"/>
    <s v="MD"/>
    <s v="Hanover"/>
    <n v="27"/>
    <s v="Y"/>
    <s v="AGENT00873"/>
    <x v="630"/>
    <s v="Conway"/>
    <s v="AR"/>
    <s v="VNDR00597"/>
    <s v="Ortiz-Donovan"/>
    <s v="Fayetteville"/>
    <s v="AR"/>
  </r>
  <r>
    <d v="2020-08-10T00:00:00"/>
    <s v="TXN00001764"/>
    <s v="A00005027"/>
    <s v="PLC00000625"/>
    <d v="2016-12-08T00:00:00"/>
    <x v="76"/>
    <d v="2020-08-01T00:00:00"/>
    <x v="5"/>
    <n v="9"/>
    <n v="400"/>
    <s v="A"/>
    <s v="Total Loss"/>
    <s v="M"/>
    <s v="AR"/>
    <s v="AK"/>
    <s v="Anchorage"/>
    <n v="59"/>
    <s v="Y"/>
    <s v="AGENT00654"/>
    <x v="936"/>
    <s v="Severn"/>
    <s v="MD"/>
    <s v="VNDR00521"/>
    <s v="Gordon, Young and Webster"/>
    <s v="Manchester"/>
    <s v="CT"/>
  </r>
  <r>
    <d v="2020-08-10T00:00:00"/>
    <s v="TXN00001765"/>
    <s v="A00007077"/>
    <s v="PLC00000230"/>
    <d v="2011-07-07T00:00:00"/>
    <x v="78"/>
    <d v="2020-08-02T00:00:00"/>
    <x v="1"/>
    <n v="115.22"/>
    <n v="28000"/>
    <s v="A"/>
    <s v="Minor Loss"/>
    <s v="M"/>
    <s v="CT"/>
    <s v="KY"/>
    <s v="Louisville"/>
    <n v="27"/>
    <s v="Y"/>
    <s v="AGENT00234"/>
    <x v="937"/>
    <s v="Fayetteville"/>
    <s v="AR"/>
    <s v="VNDR00399"/>
    <s v="Collins-Stone"/>
    <s v="Savannah"/>
    <s v="GA"/>
  </r>
  <r>
    <d v="2020-08-10T00:00:00"/>
    <s v="TXN00001766"/>
    <s v="A00000938"/>
    <s v="PLC00002660"/>
    <d v="2015-03-05T00:00:00"/>
    <x v="84"/>
    <d v="2020-08-06T00:00:00"/>
    <x v="0"/>
    <n v="194.05"/>
    <n v="18000"/>
    <s v="A"/>
    <s v="Total Loss"/>
    <s v="L"/>
    <s v="AK"/>
    <s v="VT"/>
    <s v="Guildhall"/>
    <n v="49"/>
    <s v="Y"/>
    <s v="AGENT00814"/>
    <x v="858"/>
    <s v="Washington"/>
    <s v="DC"/>
    <s v="VNDR00407"/>
    <s v="Wilson, Acosta and Chapman"/>
    <s v="Savannah"/>
    <s v="GA"/>
  </r>
  <r>
    <d v="2020-08-10T00:00:00"/>
    <s v="TXN00001767"/>
    <s v="A00001676"/>
    <s v="PLC00009872"/>
    <d v="2012-06-06T00:00:00"/>
    <x v="78"/>
    <d v="2020-08-02T00:00:00"/>
    <x v="5"/>
    <n v="7.71"/>
    <n v="700"/>
    <s v="A"/>
    <s v="Minor Loss"/>
    <s v="M"/>
    <s v="CO"/>
    <s v="VT"/>
    <s v="Colchester"/>
    <n v="57"/>
    <s v="Y"/>
    <s v="AGENT00470"/>
    <x v="671"/>
    <s v="Piedmont"/>
    <s v="CA"/>
    <s v="VNDR00585"/>
    <s v="Solomon Ltd"/>
    <s v="Fayetteville"/>
    <s v="AR"/>
  </r>
  <r>
    <d v="2020-08-10T00:00:00"/>
    <s v="TXN00001768"/>
    <s v="A00004281"/>
    <s v="PLC00005729"/>
    <d v="2010-10-08T00:00:00"/>
    <x v="87"/>
    <d v="2020-08-07T00:00:00"/>
    <x v="2"/>
    <n v="51.26"/>
    <n v="5000"/>
    <s v="A"/>
    <s v="Total Loss"/>
    <s v="M"/>
    <s v="AR"/>
    <s v="CA"/>
    <s v="Fremont"/>
    <n v="57"/>
    <s v="Y"/>
    <s v="AGENT01185"/>
    <x v="847"/>
    <s v="Crownsville"/>
    <s v="MD"/>
    <s v="VNDR00161"/>
    <s v="Vasquez-Payne"/>
    <s v="Montgomery"/>
    <s v="AL"/>
  </r>
  <r>
    <d v="2020-08-10T00:00:00"/>
    <s v="TXN00001769"/>
    <s v="A00001573"/>
    <s v="PLC00006056"/>
    <d v="2018-07-13T00:00:00"/>
    <x v="70"/>
    <d v="2020-07-26T00:00:00"/>
    <x v="4"/>
    <n v="110.64"/>
    <n v="4000"/>
    <s v="A"/>
    <s v="Major Loss"/>
    <s v="M"/>
    <s v="DC"/>
    <s v="MD"/>
    <s v="Pasadena"/>
    <n v="57"/>
    <s v="N"/>
    <s v="AGENT00534"/>
    <x v="270"/>
    <s v="Washington"/>
    <s v="DC"/>
    <s v="VNDR00248"/>
    <s v="Beltran Ltd"/>
    <s v="Anchorage"/>
    <s v="AK"/>
  </r>
  <r>
    <d v="2020-08-10T00:00:00"/>
    <s v="TXN00001770"/>
    <s v="A00006381"/>
    <s v="PLC00008797"/>
    <d v="2013-03-28T00:00:00"/>
    <x v="80"/>
    <d v="2020-08-03T00:00:00"/>
    <x v="5"/>
    <n v="7.2"/>
    <n v="700"/>
    <s v="A"/>
    <s v="Minor Loss"/>
    <s v="L"/>
    <s v="CO"/>
    <s v="GA"/>
    <s v="Savannah"/>
    <n v="39"/>
    <s v="Y"/>
    <s v="AGENT00358"/>
    <x v="536"/>
    <s v="Arvada"/>
    <s v="CO"/>
    <s v="VNDR00312"/>
    <s v="Roberts Inc"/>
    <s v="Glendale"/>
    <s v="AZ"/>
  </r>
  <r>
    <d v="2020-08-10T00:00:00"/>
    <s v="TXN00001771"/>
    <s v="A00004239"/>
    <s v="PLC00008965"/>
    <d v="2015-02-20T00:00:00"/>
    <x v="82"/>
    <d v="2020-08-05T00:00:00"/>
    <x v="3"/>
    <n v="79.040000000000006"/>
    <n v="95000"/>
    <s v="A"/>
    <s v="Total Loss"/>
    <s v="M"/>
    <s v="TN"/>
    <s v="FL"/>
    <s v="Panama City"/>
    <n v="32"/>
    <s v="Y"/>
    <s v="AGENT00814"/>
    <x v="858"/>
    <s v="Washington"/>
    <s v="DC"/>
    <s v="VNDR00458"/>
    <s v="Anderson-Wilson"/>
    <s v="Cupertino"/>
    <s v="CA"/>
  </r>
  <r>
    <d v="2020-08-11T00:00:00"/>
    <s v="TXN00001772"/>
    <s v="A00001736"/>
    <s v="PLC00001009"/>
    <d v="2013-06-26T00:00:00"/>
    <x v="74"/>
    <d v="2020-07-30T00:00:00"/>
    <x v="5"/>
    <n v="11.98"/>
    <n v="700"/>
    <s v="A"/>
    <s v="Total Loss"/>
    <s v="L"/>
    <s v="KY"/>
    <s v="OK"/>
    <s v="Oklahoma City"/>
    <n v="44"/>
    <s v="Y"/>
    <s v="AGENT00478"/>
    <x v="484"/>
    <s v="Moore"/>
    <s v="OK"/>
    <s v="VNDR00495"/>
    <s v="Rosario-Smith"/>
    <s v="Anchorage"/>
    <s v="AK"/>
  </r>
  <r>
    <d v="2020-08-11T00:00:00"/>
    <s v="TXN00001773"/>
    <s v="A00000052"/>
    <s v="PLC00009232"/>
    <d v="2011-06-09T00:00:00"/>
    <x v="81"/>
    <d v="2020-08-04T00:00:00"/>
    <x v="5"/>
    <n v="7.94"/>
    <n v="700"/>
    <s v="A"/>
    <s v="Major Loss"/>
    <s v="M"/>
    <s v="GA"/>
    <s v="CT"/>
    <s v="Manchester"/>
    <n v="50"/>
    <s v="Y"/>
    <s v="AGENT01093"/>
    <x v="802"/>
    <s v="Oakland"/>
    <s v="CA"/>
    <s v="VNDR00397"/>
    <s v="Fisher, Gonzales and Robbins"/>
    <s v="Montgomery"/>
    <s v="AL"/>
  </r>
  <r>
    <d v="2020-08-11T00:00:00"/>
    <s v="TXN00001774"/>
    <s v="A00006982"/>
    <s v="PLC00007947"/>
    <d v="2011-07-10T00:00:00"/>
    <x v="88"/>
    <d v="2020-08-09T00:00:00"/>
    <x v="5"/>
    <n v="8.0500000000000007"/>
    <n v="100"/>
    <s v="A"/>
    <s v="Minor Loss"/>
    <s v="L"/>
    <s v="CA"/>
    <s v="AL"/>
    <s v="Montgomery"/>
    <n v="34"/>
    <s v="Y"/>
    <s v="AGENT00362"/>
    <x v="938"/>
    <s v="Severna Park"/>
    <s v="MD"/>
    <s v="VNDR00193"/>
    <s v="Hensley-Day"/>
    <s v="Fayetteville"/>
    <s v="AR"/>
  </r>
  <r>
    <d v="2020-08-11T00:00:00"/>
    <s v="TXN00001775"/>
    <s v="A00000064"/>
    <s v="PLC00002065"/>
    <d v="2012-05-10T00:00:00"/>
    <x v="75"/>
    <d v="2020-07-31T00:00:00"/>
    <x v="5"/>
    <n v="6.56"/>
    <n v="400"/>
    <s v="A"/>
    <s v="Major Loss"/>
    <s v="M"/>
    <s v="CA"/>
    <s v="TN"/>
    <s v="Nashville"/>
    <n v="31"/>
    <s v="Y"/>
    <s v="AGENT01198"/>
    <x v="675"/>
    <s v="Annapolis"/>
    <s v="MD"/>
    <m/>
    <m/>
    <m/>
    <m/>
  </r>
  <r>
    <d v="2020-08-11T00:00:00"/>
    <s v="TXN00001776"/>
    <s v="A00007347"/>
    <s v="PLC00000547"/>
    <d v="2018-08-13T00:00:00"/>
    <x v="78"/>
    <d v="2020-08-02T00:00:00"/>
    <x v="4"/>
    <n v="83.24"/>
    <n v="6000"/>
    <s v="A"/>
    <s v="Minor Loss"/>
    <s v="L"/>
    <s v="GA"/>
    <s v="AK"/>
    <s v="Anchorage"/>
    <n v="34"/>
    <s v="N"/>
    <s v="AGENT00555"/>
    <x v="468"/>
    <s v="Anchorage"/>
    <s v="AK"/>
    <s v="VNDR00122"/>
    <s v="Valentine Inc"/>
    <s v="Southport"/>
    <s v="FL"/>
  </r>
  <r>
    <d v="2020-08-11T00:00:00"/>
    <s v="TXN00001777"/>
    <s v="A00005151"/>
    <s v="PLC00008927"/>
    <d v="2013-09-03T00:00:00"/>
    <x v="86"/>
    <d v="2020-08-07T00:00:00"/>
    <x v="0"/>
    <n v="130.85"/>
    <n v="11000"/>
    <s v="A"/>
    <s v="Total Loss"/>
    <s v="L"/>
    <s v="CO"/>
    <s v="CO"/>
    <s v="Arvada"/>
    <n v="35"/>
    <s v="N"/>
    <s v="AGENT00514"/>
    <x v="911"/>
    <s v="Glendale"/>
    <s v="AZ"/>
    <m/>
    <m/>
    <m/>
    <m/>
  </r>
  <r>
    <d v="2020-08-11T00:00:00"/>
    <s v="TXN00001778"/>
    <s v="A00007538"/>
    <s v="PLC00002150"/>
    <d v="2014-08-15T00:00:00"/>
    <x v="73"/>
    <d v="2020-07-29T00:00:00"/>
    <x v="5"/>
    <n v="9.31"/>
    <n v="300"/>
    <s v="A"/>
    <s v="Major Loss"/>
    <s v="M"/>
    <s v="OK"/>
    <s v="MD"/>
    <s v="Edgewater"/>
    <n v="48"/>
    <s v="Y"/>
    <s v="AGENT00694"/>
    <x v="111"/>
    <s v="Manchester"/>
    <s v="CT"/>
    <s v="VNDR00358"/>
    <s v="Hernandez PLC"/>
    <s v="Fayetteville"/>
    <s v="AR"/>
  </r>
  <r>
    <d v="2020-08-11T00:00:00"/>
    <s v="TXN00001779"/>
    <s v="A00006412"/>
    <s v="PLC00002101"/>
    <d v="2010-06-20T00:00:00"/>
    <x v="78"/>
    <d v="2020-08-02T00:00:00"/>
    <x v="5"/>
    <n v="11.56"/>
    <n v="100"/>
    <s v="A"/>
    <s v="Major Loss"/>
    <s v="L"/>
    <s v="VT"/>
    <s v="VT"/>
    <s v="Saint Albans City"/>
    <n v="44"/>
    <s v="Y"/>
    <s v="AGENT00537"/>
    <x v="939"/>
    <s v="Glendale"/>
    <s v="AZ"/>
    <s v="VNDR00255"/>
    <s v="Meadows, Wiggins and Lewis"/>
    <s v="Lawrence"/>
    <s v="MA"/>
  </r>
  <r>
    <d v="2020-08-11T00:00:00"/>
    <s v="TXN00001780"/>
    <s v="A00002752"/>
    <s v="PLC00002525"/>
    <d v="2016-04-26T00:00:00"/>
    <x v="78"/>
    <d v="2020-08-02T00:00:00"/>
    <x v="0"/>
    <n v="136.04"/>
    <n v="4000"/>
    <s v="A"/>
    <s v="Minor Loss"/>
    <s v="M"/>
    <s v="AK"/>
    <s v="OK"/>
    <s v="Oklahoma City"/>
    <n v="27"/>
    <s v="Y"/>
    <s v="AGENT00223"/>
    <x v="530"/>
    <s v="Arvada"/>
    <s v="CO"/>
    <s v="VNDR00369"/>
    <s v="Nguyen, Rogers and Diaz"/>
    <s v="Nashville"/>
    <s v="TN"/>
  </r>
  <r>
    <d v="2020-08-11T00:00:00"/>
    <s v="TXN00001781"/>
    <s v="A00005961"/>
    <s v="PLC00005015"/>
    <d v="2010-10-26T00:00:00"/>
    <x v="82"/>
    <d v="2020-08-05T00:00:00"/>
    <x v="2"/>
    <n v="79.88"/>
    <n v="5000"/>
    <s v="A"/>
    <s v="Major Loss"/>
    <s v="H"/>
    <s v="KY"/>
    <s v="CT"/>
    <s v="Manchester"/>
    <n v="48"/>
    <s v="Y"/>
    <s v="AGENT00514"/>
    <x v="911"/>
    <s v="Glendale"/>
    <s v="AZ"/>
    <m/>
    <m/>
    <m/>
    <m/>
  </r>
  <r>
    <d v="2020-08-11T00:00:00"/>
    <s v="TXN00001782"/>
    <s v="A00005567"/>
    <s v="PLC00006089"/>
    <d v="2019-01-03T00:00:00"/>
    <x v="79"/>
    <d v="2020-08-04T00:00:00"/>
    <x v="3"/>
    <n v="58.47"/>
    <n v="55000"/>
    <s v="A"/>
    <s v="Total Loss"/>
    <s v="H"/>
    <s v="AK"/>
    <s v="AR"/>
    <s v="Fayetteville"/>
    <n v="31"/>
    <s v="Y"/>
    <s v="AGENT00658"/>
    <x v="259"/>
    <s v="Washington"/>
    <s v="DC"/>
    <s v="VNDR00529"/>
    <s v="Brooks-Henry"/>
    <s v="Arvada"/>
    <s v="CO"/>
  </r>
  <r>
    <d v="2020-08-11T00:00:00"/>
    <s v="TXN00001783"/>
    <s v="A00009250"/>
    <s v="PLC00001688"/>
    <d v="2019-02-11T00:00:00"/>
    <x v="81"/>
    <d v="2020-08-04T00:00:00"/>
    <x v="0"/>
    <n v="128.41999999999999"/>
    <n v="6000"/>
    <s v="A"/>
    <s v="Total Loss"/>
    <s v="H"/>
    <s v="TN"/>
    <s v="KY"/>
    <s v="Louisville"/>
    <n v="56"/>
    <s v="Y"/>
    <s v="AGENT01118"/>
    <x v="900"/>
    <s v="Arvada"/>
    <s v="CO"/>
    <m/>
    <m/>
    <m/>
    <m/>
  </r>
  <r>
    <d v="2020-08-11T00:00:00"/>
    <s v="TXN00001784"/>
    <s v="A00001469"/>
    <s v="PLC00009278"/>
    <d v="2019-11-29T00:00:00"/>
    <x v="80"/>
    <d v="2020-08-05T00:00:00"/>
    <x v="2"/>
    <n v="96.87"/>
    <n v="2000"/>
    <s v="A"/>
    <s v="Major Loss"/>
    <s v="M"/>
    <s v="AZ"/>
    <s v="CA"/>
    <s v="Tollhouse"/>
    <n v="34"/>
    <s v="Y"/>
    <s v="AGENT00188"/>
    <x v="940"/>
    <s v="Oklahoma City"/>
    <s v="OK"/>
    <s v="VNDR00052"/>
    <s v="Garcia-Brown"/>
    <s v="Lyndon"/>
    <s v="VT"/>
  </r>
  <r>
    <d v="2020-08-11T00:00:00"/>
    <s v="TXN00001785"/>
    <s v="A00000853"/>
    <s v="PLC00002117"/>
    <d v="2013-02-05T00:00:00"/>
    <x v="88"/>
    <d v="2020-08-09T00:00:00"/>
    <x v="5"/>
    <n v="6.98"/>
    <n v="100"/>
    <s v="A"/>
    <s v="Minor Loss"/>
    <s v="H"/>
    <s v="DC"/>
    <s v="VT"/>
    <s v="Westmore"/>
    <n v="40"/>
    <s v="Y"/>
    <s v="AGENT00314"/>
    <x v="941"/>
    <s v="Louisville"/>
    <s v="KY"/>
    <s v="VNDR00248"/>
    <s v="Beltran Ltd"/>
    <s v="Anchorage"/>
    <s v="AK"/>
  </r>
  <r>
    <d v="2020-08-11T00:00:00"/>
    <s v="TXN00001786"/>
    <s v="A00002931"/>
    <s v="PLC00006205"/>
    <d v="2012-06-06T00:00:00"/>
    <x v="75"/>
    <d v="2020-07-31T00:00:00"/>
    <x v="2"/>
    <n v="72.13"/>
    <n v="1000"/>
    <s v="A"/>
    <s v="Major Loss"/>
    <s v="M"/>
    <s v="MA"/>
    <s v="DC"/>
    <s v="Washington"/>
    <n v="34"/>
    <s v="Y"/>
    <s v="AGENT00027"/>
    <x v="228"/>
    <s v="Panama City Beach"/>
    <s v="FL"/>
    <s v="VNDR00012"/>
    <s v="Robertson, Perkins and Walton"/>
    <s v="Nashville"/>
    <s v="TN"/>
  </r>
  <r>
    <d v="2020-08-11T00:00:00"/>
    <s v="TXN00001787"/>
    <s v="A00000926"/>
    <s v="PLC00005577"/>
    <d v="2014-08-25T00:00:00"/>
    <x v="78"/>
    <d v="2020-08-02T00:00:00"/>
    <x v="4"/>
    <n v="124.98"/>
    <n v="5000"/>
    <s v="A"/>
    <s v="Major Loss"/>
    <s v="L"/>
    <s v="KY"/>
    <s v="CO"/>
    <s v="Arvada"/>
    <n v="61"/>
    <s v="N"/>
    <s v="AGENT00676"/>
    <x v="884"/>
    <s v="Glendale"/>
    <s v="AZ"/>
    <s v="VNDR00258"/>
    <s v="Rodriguez-Thompson"/>
    <s v="Nashville"/>
    <s v="TN"/>
  </r>
  <r>
    <d v="2020-08-11T00:00:00"/>
    <s v="TXN00001788"/>
    <s v="A00004641"/>
    <s v="PLC00007409"/>
    <d v="2015-08-29T00:00:00"/>
    <x v="79"/>
    <d v="2020-08-04T00:00:00"/>
    <x v="2"/>
    <n v="51.3"/>
    <n v="2000"/>
    <s v="A"/>
    <s v="Minor Loss"/>
    <s v="M"/>
    <s v="FL"/>
    <s v="CA"/>
    <s v="Fremont"/>
    <n v="63"/>
    <s v="Y"/>
    <s v="AGENT00772"/>
    <x v="469"/>
    <s v="Arvada"/>
    <s v="CO"/>
    <s v="VNDR00564"/>
    <s v="Trujillo, Jones and Sloan"/>
    <s v="Washington"/>
    <s v="DC"/>
  </r>
  <r>
    <d v="2020-08-11T00:00:00"/>
    <s v="TXN00001789"/>
    <s v="A00007871"/>
    <s v="PLC00009658"/>
    <d v="2013-06-13T00:00:00"/>
    <x v="86"/>
    <d v="2020-08-07T00:00:00"/>
    <x v="2"/>
    <n v="89.04"/>
    <n v="4000"/>
    <s v="A"/>
    <s v="Total Loss"/>
    <s v="M"/>
    <s v="CT"/>
    <s v="AZ"/>
    <s v="Glendale"/>
    <n v="59"/>
    <s v="Y"/>
    <s v="AGENT00322"/>
    <x v="6"/>
    <s v="East Longmeadow"/>
    <s v="MA"/>
    <s v="VNDR00283"/>
    <s v="Sosa, Pugh and Hughes"/>
    <s v="Fayetteville"/>
    <s v="AR"/>
  </r>
  <r>
    <d v="2020-08-11T00:00:00"/>
    <s v="TXN00001790"/>
    <s v="A00008382"/>
    <s v="PLC00008238"/>
    <d v="2014-03-25T00:00:00"/>
    <x v="72"/>
    <d v="2020-07-28T00:00:00"/>
    <x v="3"/>
    <n v="56.78"/>
    <n v="73000"/>
    <s v="D"/>
    <s v="Minor Loss"/>
    <s v="M"/>
    <s v="AZ"/>
    <s v="AZ"/>
    <s v="Glendale"/>
    <n v="58"/>
    <s v="Y"/>
    <s v="AGENT01184"/>
    <x v="334"/>
    <s v="Nashville"/>
    <s v="TN"/>
    <s v="VNDR00189"/>
    <s v="Hill LLC"/>
    <s v="Manchester"/>
    <s v="CT"/>
  </r>
  <r>
    <d v="2020-08-11T00:00:00"/>
    <s v="TXN00001791"/>
    <s v="A00003170"/>
    <s v="PLC00007038"/>
    <d v="2014-05-23T00:00:00"/>
    <x v="83"/>
    <d v="2020-08-06T00:00:00"/>
    <x v="2"/>
    <n v="54.57"/>
    <n v="3000"/>
    <s v="A"/>
    <s v="Major Loss"/>
    <s v="H"/>
    <s v="CA"/>
    <s v="CT"/>
    <s v="Manchester"/>
    <n v="32"/>
    <s v="Y"/>
    <s v="AGENT00070"/>
    <x v="25"/>
    <s v="Severna Park"/>
    <s v="MD"/>
    <m/>
    <m/>
    <m/>
    <m/>
  </r>
  <r>
    <d v="2020-08-11T00:00:00"/>
    <s v="TXN00001792"/>
    <s v="A00002892"/>
    <s v="PLC00001537"/>
    <d v="2019-10-14T00:00:00"/>
    <x v="88"/>
    <d v="2020-08-09T00:00:00"/>
    <x v="3"/>
    <n v="80.33"/>
    <n v="47000"/>
    <s v="A"/>
    <s v="Minor Loss"/>
    <s v="H"/>
    <s v="MD"/>
    <s v="CO"/>
    <s v="Aurora"/>
    <n v="57"/>
    <s v="Y"/>
    <s v="AGENT01084"/>
    <x v="691"/>
    <s v="Savannah"/>
    <s v="GA"/>
    <m/>
    <m/>
    <m/>
    <m/>
  </r>
  <r>
    <d v="2020-08-12T00:00:00"/>
    <s v="TXN00001793"/>
    <s v="A00008108"/>
    <s v="PLC00005864"/>
    <d v="2018-04-12T00:00:00"/>
    <x v="85"/>
    <d v="2020-08-07T00:00:00"/>
    <x v="2"/>
    <n v="65.08"/>
    <n v="2000"/>
    <s v="A"/>
    <s v="Major Loss"/>
    <s v="M"/>
    <s v="VT"/>
    <s v="GA"/>
    <s v="Savannah"/>
    <n v="37"/>
    <s v="Y"/>
    <s v="AGENT00006"/>
    <x v="927"/>
    <s v="Anchorage"/>
    <s v="AK"/>
    <m/>
    <m/>
    <m/>
    <m/>
  </r>
  <r>
    <d v="2020-08-12T00:00:00"/>
    <s v="TXN00001794"/>
    <s v="A00004571"/>
    <s v="PLC00009561"/>
    <d v="2011-04-24T00:00:00"/>
    <x v="76"/>
    <d v="2020-08-01T00:00:00"/>
    <x v="2"/>
    <n v="95.38"/>
    <n v="4000"/>
    <s v="A"/>
    <s v="Total Loss"/>
    <s v="M"/>
    <s v="MA"/>
    <s v="AZ"/>
    <s v="Glendale"/>
    <n v="35"/>
    <s v="Y"/>
    <s v="AGENT00088"/>
    <x v="130"/>
    <s v="Pleasanton"/>
    <s v="CA"/>
    <s v="VNDR00445"/>
    <s v="Bass, Garcia and Garcia"/>
    <s v="Arvada"/>
    <s v="CO"/>
  </r>
  <r>
    <d v="2020-08-12T00:00:00"/>
    <s v="TXN00001795"/>
    <s v="A00000891"/>
    <s v="PLC00003163"/>
    <d v="2012-03-30T00:00:00"/>
    <x v="87"/>
    <d v="2020-08-08T00:00:00"/>
    <x v="2"/>
    <n v="75.489999999999995"/>
    <n v="3000"/>
    <s v="A"/>
    <s v="Minor Loss"/>
    <s v="M"/>
    <s v="DC"/>
    <s v="CO"/>
    <s v="Arvada"/>
    <n v="61"/>
    <s v="Y"/>
    <s v="AGENT00763"/>
    <x v="301"/>
    <s v="Newark"/>
    <s v="CA"/>
    <s v="VNDR00493"/>
    <s v="Rojas, Brown and Floyd"/>
    <s v="Arvada"/>
    <s v="CO"/>
  </r>
  <r>
    <d v="2020-08-12T00:00:00"/>
    <s v="TXN00001796"/>
    <s v="A00007083"/>
    <s v="PLC00006448"/>
    <d v="2016-11-03T00:00:00"/>
    <x v="81"/>
    <d v="2020-08-06T00:00:00"/>
    <x v="5"/>
    <n v="11.63"/>
    <n v="100"/>
    <s v="A"/>
    <s v="Minor Loss"/>
    <s v="M"/>
    <s v="KY"/>
    <s v="OK"/>
    <s v="Oklahoma City"/>
    <n v="43"/>
    <s v="Y"/>
    <s v="AGENT00426"/>
    <x v="198"/>
    <s v="Oklahoma City"/>
    <s v="OK"/>
    <s v="VNDR00251"/>
    <s v="Sanchez LLC"/>
    <s v="Manchester"/>
    <s v="CT"/>
  </r>
  <r>
    <d v="2020-08-12T00:00:00"/>
    <s v="TXN00001797"/>
    <s v="A00005848"/>
    <s v="PLC00003118"/>
    <d v="2012-05-24T00:00:00"/>
    <x v="78"/>
    <d v="2020-08-02T00:00:00"/>
    <x v="0"/>
    <n v="183.42"/>
    <n v="18000"/>
    <s v="A"/>
    <s v="Total Loss"/>
    <s v="L"/>
    <s v="AK"/>
    <s v="OK"/>
    <s v="Oklahoma City"/>
    <n v="34"/>
    <s v="Y"/>
    <s v="AGENT00108"/>
    <x v="524"/>
    <s v="Baltimore"/>
    <s v="MD"/>
    <s v="VNDR00211"/>
    <s v="Keller, Fuentes and Smith"/>
    <s v="Manchester"/>
    <s v="CT"/>
  </r>
  <r>
    <d v="2020-08-12T00:00:00"/>
    <s v="TXN00001798"/>
    <s v="A00003145"/>
    <s v="PLC00003810"/>
    <d v="2017-01-10T00:00:00"/>
    <x v="88"/>
    <d v="2020-08-09T00:00:00"/>
    <x v="3"/>
    <n v="99.84"/>
    <n v="39000"/>
    <s v="A"/>
    <s v="Minor Loss"/>
    <s v="L"/>
    <s v="CA"/>
    <s v="CO"/>
    <s v="Arvada"/>
    <n v="27"/>
    <s v="Y"/>
    <s v="AGENT00563"/>
    <x v="339"/>
    <s v="West River"/>
    <s v="MD"/>
    <s v="VNDR00410"/>
    <s v="Fleming Group"/>
    <m/>
    <s v="VT"/>
  </r>
  <r>
    <d v="2020-08-12T00:00:00"/>
    <s v="TXN00001799"/>
    <s v="A00003083"/>
    <s v="PLC00003762"/>
    <d v="2019-03-16T00:00:00"/>
    <x v="75"/>
    <d v="2020-07-31T00:00:00"/>
    <x v="0"/>
    <n v="144.16"/>
    <n v="5000"/>
    <s v="A"/>
    <s v="Major Loss"/>
    <s v="L"/>
    <s v="OK"/>
    <s v="AL"/>
    <s v="Pelham"/>
    <n v="29"/>
    <s v="Y"/>
    <s v="AGENT01177"/>
    <x v="102"/>
    <s v="Louisville"/>
    <s v="KY"/>
    <s v="VNDR00276"/>
    <s v="Davis-Ferguson"/>
    <s v="Nashville"/>
    <s v="TN"/>
  </r>
  <r>
    <d v="2020-08-12T00:00:00"/>
    <s v="TXN00001800"/>
    <s v="A00000802"/>
    <s v="PLC00004666"/>
    <d v="2017-02-28T00:00:00"/>
    <x v="73"/>
    <d v="2020-07-29T00:00:00"/>
    <x v="2"/>
    <n v="74.27"/>
    <n v="1000"/>
    <s v="A"/>
    <s v="Minor Loss"/>
    <s v="M"/>
    <s v="OK"/>
    <s v="KY"/>
    <s v="Louisville"/>
    <n v="37"/>
    <s v="Y"/>
    <s v="AGENT00943"/>
    <x v="96"/>
    <s v="Panama City Beach"/>
    <s v="FL"/>
    <s v="VNDR00214"/>
    <s v="Mcdowell, Mcmillan and Taylor"/>
    <s v="Livermore"/>
    <s v="CA"/>
  </r>
  <r>
    <d v="2020-08-12T00:00:00"/>
    <s v="TXN00001801"/>
    <s v="A00002236"/>
    <s v="PLC00008172"/>
    <d v="2010-08-28T00:00:00"/>
    <x v="90"/>
    <d v="2020-08-10T00:00:00"/>
    <x v="1"/>
    <n v="121.72"/>
    <n v="14000"/>
    <s v="A"/>
    <s v="Total Loss"/>
    <s v="L"/>
    <s v="MD"/>
    <s v="AK"/>
    <s v="Anchorage"/>
    <n v="34"/>
    <s v="Y"/>
    <s v="AGENT00211"/>
    <x v="916"/>
    <s v="Washington"/>
    <s v="DC"/>
    <m/>
    <m/>
    <m/>
    <m/>
  </r>
  <r>
    <d v="2020-08-12T00:00:00"/>
    <s v="TXN00001802"/>
    <s v="A00001638"/>
    <s v="PLC00007288"/>
    <d v="2012-08-15T00:00:00"/>
    <x v="77"/>
    <d v="2020-08-03T00:00:00"/>
    <x v="4"/>
    <n v="127.24"/>
    <n v="7000"/>
    <s v="A"/>
    <s v="Total Loss"/>
    <s v="L"/>
    <s v="CT"/>
    <s v="GA"/>
    <s v="Savannah"/>
    <n v="47"/>
    <s v="N"/>
    <s v="AGENT00536"/>
    <x v="942"/>
    <s v="Glendale"/>
    <s v="AZ"/>
    <s v="VNDR00478"/>
    <s v="Graham, Barrett and Cooper"/>
    <s v="Hartford"/>
    <s v="VT"/>
  </r>
  <r>
    <d v="2020-08-12T00:00:00"/>
    <s v="TXN00001803"/>
    <s v="A00008546"/>
    <s v="PLC00000496"/>
    <d v="2016-11-23T00:00:00"/>
    <x v="89"/>
    <d v="2020-08-09T00:00:00"/>
    <x v="3"/>
    <n v="59.45"/>
    <n v="69000"/>
    <s v="A"/>
    <s v="Total Loss"/>
    <s v="L"/>
    <s v="VT"/>
    <s v="TN"/>
    <s v="Nashville"/>
    <n v="38"/>
    <s v="Y"/>
    <s v="AGENT00799"/>
    <x v="356"/>
    <s v="Alburgh"/>
    <s v="VT"/>
    <m/>
    <m/>
    <m/>
    <m/>
  </r>
  <r>
    <d v="2020-08-12T00:00:00"/>
    <s v="TXN00001804"/>
    <s v="A00002661"/>
    <s v="PLC00000589"/>
    <d v="2017-06-04T00:00:00"/>
    <x v="86"/>
    <d v="2020-08-08T00:00:00"/>
    <x v="4"/>
    <n v="82.37"/>
    <n v="6000"/>
    <s v="A"/>
    <s v="Major Loss"/>
    <s v="H"/>
    <s v="CT"/>
    <s v="MD"/>
    <s v="Linthicum Heights"/>
    <n v="64"/>
    <s v="Y"/>
    <s v="AGENT00058"/>
    <x v="943"/>
    <s v="Washington"/>
    <s v="DC"/>
    <s v="VNDR00206"/>
    <s v="Carr, Smith and Prince"/>
    <s v="Union City"/>
    <s v="CA"/>
  </r>
  <r>
    <d v="2020-08-12T00:00:00"/>
    <s v="TXN00001805"/>
    <s v="A00008402"/>
    <s v="PLC00000349"/>
    <d v="2014-04-15T00:00:00"/>
    <x v="74"/>
    <d v="2020-07-30T00:00:00"/>
    <x v="0"/>
    <n v="136.43"/>
    <n v="1000"/>
    <s v="A"/>
    <s v="Major Loss"/>
    <s v="M"/>
    <s v="VT"/>
    <s v="CT"/>
    <s v="Groton"/>
    <n v="28"/>
    <s v="Y"/>
    <s v="AGENT00671"/>
    <x v="944"/>
    <s v="Savannah"/>
    <s v="GA"/>
    <s v="VNDR00319"/>
    <s v="Jones-Hill"/>
    <s v="Glendale"/>
    <s v="AZ"/>
  </r>
  <r>
    <d v="2020-08-12T00:00:00"/>
    <s v="TXN00001806"/>
    <s v="A00009433"/>
    <s v="PLC00007216"/>
    <d v="2012-01-07T00:00:00"/>
    <x v="77"/>
    <d v="2020-08-03T00:00:00"/>
    <x v="0"/>
    <n v="174.22"/>
    <n v="17000"/>
    <s v="A"/>
    <s v="Major Loss"/>
    <s v="M"/>
    <s v="CA"/>
    <s v="MD"/>
    <s v="Pasadena"/>
    <n v="57"/>
    <s v="Y"/>
    <s v="AGENT00890"/>
    <x v="380"/>
    <s v="Oklahoma City"/>
    <s v="OK"/>
    <s v="VNDR00057"/>
    <s v="Mckinney-Riley"/>
    <s v="Washington"/>
    <s v="DC"/>
  </r>
  <r>
    <d v="2020-08-12T00:00:00"/>
    <s v="TXN00001807"/>
    <s v="A00009224"/>
    <s v="PLC00005873"/>
    <d v="2011-01-20T00:00:00"/>
    <x v="82"/>
    <d v="2020-08-05T00:00:00"/>
    <x v="3"/>
    <n v="60.29"/>
    <n v="49000"/>
    <s v="A"/>
    <s v="Major Loss"/>
    <s v="H"/>
    <s v="AL"/>
    <s v="CO"/>
    <s v="Arvada"/>
    <n v="41"/>
    <s v="Y"/>
    <s v="AGENT00307"/>
    <x v="566"/>
    <s v="Arvada"/>
    <s v="CO"/>
    <m/>
    <m/>
    <m/>
    <m/>
  </r>
  <r>
    <d v="2020-08-12T00:00:00"/>
    <s v="TXN00001808"/>
    <s v="A00000187"/>
    <s v="PLC00007972"/>
    <d v="2015-07-27T00:00:00"/>
    <x v="87"/>
    <d v="2020-08-08T00:00:00"/>
    <x v="3"/>
    <n v="50.66"/>
    <n v="40000"/>
    <s v="A"/>
    <s v="Major Loss"/>
    <s v="H"/>
    <s v="AL"/>
    <s v="GA"/>
    <s v="Pooler"/>
    <n v="39"/>
    <s v="Y"/>
    <s v="AGENT00251"/>
    <x v="893"/>
    <s v="Savannah"/>
    <s v="GA"/>
    <s v="VNDR00202"/>
    <s v="White, Mills and Terry"/>
    <s v="Fremont"/>
    <s v="CA"/>
  </r>
  <r>
    <d v="2020-08-12T00:00:00"/>
    <s v="TXN00001809"/>
    <s v="A00006715"/>
    <s v="PLC00003309"/>
    <d v="2018-03-25T00:00:00"/>
    <x v="90"/>
    <d v="2020-08-10T00:00:00"/>
    <x v="5"/>
    <n v="9.77"/>
    <n v="300"/>
    <s v="A"/>
    <s v="Total Loss"/>
    <s v="H"/>
    <s v="KY"/>
    <s v="MA"/>
    <s v="Falmouth"/>
    <n v="48"/>
    <s v="Y"/>
    <s v="AGENT00614"/>
    <x v="281"/>
    <s v="Savannah"/>
    <s v="GA"/>
    <s v="VNDR00104"/>
    <s v="Reese-Mckinney"/>
    <s v="Needham"/>
    <s v="MA"/>
  </r>
  <r>
    <d v="2020-08-12T00:00:00"/>
    <s v="TXN00001810"/>
    <s v="A00002032"/>
    <s v="PLC00003508"/>
    <d v="2017-08-07T00:00:00"/>
    <x v="79"/>
    <d v="2020-08-04T00:00:00"/>
    <x v="3"/>
    <n v="83.96"/>
    <n v="31000"/>
    <s v="A"/>
    <s v="Minor Loss"/>
    <s v="L"/>
    <s v="VT"/>
    <s v="TN"/>
    <s v="Brentwood"/>
    <n v="58"/>
    <s v="Y"/>
    <s v="AGENT00273"/>
    <x v="783"/>
    <s v="Fayetteville"/>
    <s v="AR"/>
    <s v="VNDR00234"/>
    <s v="Herrera LLC"/>
    <s v="Lynn Haven"/>
    <s v="FL"/>
  </r>
  <r>
    <d v="2020-08-12T00:00:00"/>
    <s v="TXN00001811"/>
    <s v="A00001243"/>
    <s v="PLC00008191"/>
    <d v="2014-02-12T00:00:00"/>
    <x v="72"/>
    <d v="2020-07-28T00:00:00"/>
    <x v="4"/>
    <n v="96.91"/>
    <n v="4000"/>
    <s v="A"/>
    <s v="Major Loss"/>
    <s v="L"/>
    <s v="KY"/>
    <s v="CO"/>
    <s v="Arvada"/>
    <n v="47"/>
    <s v="Y"/>
    <s v="AGENT01185"/>
    <x v="847"/>
    <s v="Crownsville"/>
    <s v="MD"/>
    <s v="VNDR00243"/>
    <s v="Alvarado, Garcia and Thomas"/>
    <s v="Fremont"/>
    <s v="CA"/>
  </r>
  <r>
    <d v="2020-08-12T00:00:00"/>
    <s v="TXN00001812"/>
    <s v="A00001544"/>
    <s v="PLC00001161"/>
    <d v="2018-02-12T00:00:00"/>
    <x v="72"/>
    <d v="2020-07-28T00:00:00"/>
    <x v="3"/>
    <n v="69.349999999999994"/>
    <n v="56000"/>
    <s v="A"/>
    <s v="Major Loss"/>
    <s v="L"/>
    <s v="DC"/>
    <s v="CO"/>
    <s v="Arvada"/>
    <n v="51"/>
    <s v="Y"/>
    <s v="AGENT00028"/>
    <x v="108"/>
    <s v="Washington"/>
    <s v="DC"/>
    <s v="VNDR00378"/>
    <s v="Reed, Bartlett and Miles"/>
    <s v="Savannah"/>
    <s v="GA"/>
  </r>
  <r>
    <d v="2020-08-12T00:00:00"/>
    <s v="TXN00001813"/>
    <s v="A00004935"/>
    <s v="PLC00005318"/>
    <d v="2017-01-10T00:00:00"/>
    <x v="86"/>
    <d v="2020-08-08T00:00:00"/>
    <x v="3"/>
    <n v="72.180000000000007"/>
    <n v="25000"/>
    <s v="A"/>
    <s v="Major Loss"/>
    <s v="H"/>
    <s v="MA"/>
    <s v="AZ"/>
    <s v="Glendale"/>
    <n v="49"/>
    <s v="Y"/>
    <s v="AGENT00849"/>
    <x v="794"/>
    <s v="Fremont"/>
    <s v="CA"/>
    <m/>
    <m/>
    <m/>
    <m/>
  </r>
  <r>
    <d v="2020-08-12T00:00:00"/>
    <s v="TXN00001814"/>
    <s v="A00004711"/>
    <s v="PLC00009382"/>
    <d v="2014-12-11T00:00:00"/>
    <x v="78"/>
    <d v="2020-08-02T00:00:00"/>
    <x v="1"/>
    <n v="132.65"/>
    <n v="33000"/>
    <s v="A"/>
    <s v="Minor Loss"/>
    <s v="H"/>
    <s v="KY"/>
    <s v="CT"/>
    <s v="Manchester"/>
    <n v="59"/>
    <s v="Y"/>
    <s v="AGENT01063"/>
    <x v="512"/>
    <s v="Anchorage"/>
    <s v="AK"/>
    <s v="VNDR00373"/>
    <s v="Martinez, Sims and Thomas"/>
    <s v="Newark"/>
    <s v="CA"/>
  </r>
  <r>
    <d v="2020-08-12T00:00:00"/>
    <s v="TXN00001815"/>
    <s v="A00006330"/>
    <s v="PLC00007014"/>
    <d v="2011-02-06T00:00:00"/>
    <x v="78"/>
    <d v="2020-08-02T00:00:00"/>
    <x v="0"/>
    <n v="143"/>
    <n v="12000"/>
    <s v="A"/>
    <s v="Minor Loss"/>
    <s v="M"/>
    <s v="AK"/>
    <s v="CO"/>
    <s v="Arvada"/>
    <n v="47"/>
    <s v="Y"/>
    <s v="AGENT00754"/>
    <x v="288"/>
    <s v="Montgomery"/>
    <s v="AL"/>
    <s v="VNDR00052"/>
    <s v="Garcia-Brown"/>
    <s v="Lyndon"/>
    <s v="VT"/>
  </r>
  <r>
    <d v="2020-08-12T00:00:00"/>
    <s v="TXN00001816"/>
    <s v="A00005705"/>
    <s v="PLC00005353"/>
    <d v="2012-01-15T00:00:00"/>
    <x v="88"/>
    <d v="2020-08-09T00:00:00"/>
    <x v="5"/>
    <n v="6.75"/>
    <n v="200"/>
    <s v="A"/>
    <s v="Minor Loss"/>
    <s v="L"/>
    <s v="CA"/>
    <s v="CA"/>
    <s v="Oakland"/>
    <n v="44"/>
    <s v="Y"/>
    <s v="AGENT00782"/>
    <x v="312"/>
    <s v="Anchorage"/>
    <s v="AK"/>
    <s v="VNDR00323"/>
    <s v="Lynn, Smith and Nelson"/>
    <s v="Athol"/>
    <s v="MA"/>
  </r>
  <r>
    <d v="2020-08-12T00:00:00"/>
    <s v="TXN00001817"/>
    <s v="A00007474"/>
    <s v="PLC00003088"/>
    <d v="2011-03-29T00:00:00"/>
    <x v="83"/>
    <d v="2020-08-06T00:00:00"/>
    <x v="0"/>
    <n v="121.88"/>
    <n v="3000"/>
    <s v="A"/>
    <s v="Minor Loss"/>
    <s v="H"/>
    <s v="CT"/>
    <s v="AR"/>
    <s v="Fayetteville"/>
    <n v="26"/>
    <s v="Y"/>
    <s v="AGENT00669"/>
    <x v="425"/>
    <s v="Mammoth Lakes"/>
    <s v="CA"/>
    <s v="VNDR00268"/>
    <s v="Williams-Robinson"/>
    <s v="Glendale"/>
    <s v="AZ"/>
  </r>
  <r>
    <d v="2020-08-12T00:00:00"/>
    <s v="TXN00001818"/>
    <s v="A00007152"/>
    <s v="PLC00008106"/>
    <d v="2014-09-21T00:00:00"/>
    <x v="82"/>
    <d v="2020-08-05T00:00:00"/>
    <x v="3"/>
    <n v="75.27"/>
    <n v="18000"/>
    <s v="A"/>
    <s v="Minor Loss"/>
    <s v="M"/>
    <s v="TN"/>
    <s v="CA"/>
    <s v="Jackson"/>
    <n v="60"/>
    <s v="Y"/>
    <s v="AGENT00800"/>
    <x v="945"/>
    <s v="Glendale"/>
    <s v="AZ"/>
    <m/>
    <m/>
    <m/>
    <m/>
  </r>
  <r>
    <d v="2020-08-12T00:00:00"/>
    <s v="TXN00001819"/>
    <s v="A00004888"/>
    <s v="PLC00009940"/>
    <d v="2015-07-10T00:00:00"/>
    <x v="78"/>
    <d v="2020-08-02T00:00:00"/>
    <x v="2"/>
    <n v="66.37"/>
    <n v="5000"/>
    <s v="A"/>
    <s v="Minor Loss"/>
    <s v="H"/>
    <s v="DC"/>
    <s v="CA"/>
    <s v="Oakland"/>
    <n v="51"/>
    <s v="Y"/>
    <s v="AGENT00836"/>
    <x v="703"/>
    <s v="Union City"/>
    <s v="CA"/>
    <s v="VNDR00533"/>
    <s v="Harris Ltd"/>
    <s v="Springfield"/>
    <s v="MA"/>
  </r>
  <r>
    <d v="2020-08-12T00:00:00"/>
    <s v="TXN00001820"/>
    <s v="A00000558"/>
    <s v="PLC00008824"/>
    <d v="2012-11-28T00:00:00"/>
    <x v="90"/>
    <d v="2020-08-10T00:00:00"/>
    <x v="1"/>
    <n v="148.22999999999999"/>
    <n v="18000"/>
    <s v="A"/>
    <s v="Major Loss"/>
    <s v="M"/>
    <s v="OK"/>
    <s v="MA"/>
    <s v="Shelburne Falls"/>
    <n v="25"/>
    <s v="Y"/>
    <s v="AGENT00011"/>
    <x v="97"/>
    <s v="Washington"/>
    <s v="DC"/>
    <s v="VNDR00353"/>
    <s v="Compton, Khan and Cabrera"/>
    <s v="Worcester"/>
    <s v="MA"/>
  </r>
  <r>
    <d v="2020-08-13T00:00:00"/>
    <s v="TXN00001821"/>
    <s v="A00003483"/>
    <s v="PLC00005261"/>
    <d v="2010-07-12T00:00:00"/>
    <x v="90"/>
    <d v="2020-08-10T00:00:00"/>
    <x v="2"/>
    <n v="86.46"/>
    <n v="3000"/>
    <s v="A"/>
    <s v="Major Loss"/>
    <s v="M"/>
    <s v="FL"/>
    <s v="CT"/>
    <s v="Manchester"/>
    <n v="52"/>
    <s v="Y"/>
    <s v="AGENT00709"/>
    <x v="204"/>
    <s v="Pasadena"/>
    <s v="MD"/>
    <s v="VNDR00156"/>
    <s v="Daniels-Camacho"/>
    <s v="Montgomery"/>
    <s v="AL"/>
  </r>
  <r>
    <d v="2020-08-13T00:00:00"/>
    <s v="TXN00001822"/>
    <s v="A00005760"/>
    <s v="PLC00009454"/>
    <d v="2016-04-13T00:00:00"/>
    <x v="82"/>
    <d v="2020-08-07T00:00:00"/>
    <x v="5"/>
    <n v="9.68"/>
    <n v="400"/>
    <s v="A"/>
    <s v="Total Loss"/>
    <s v="M"/>
    <s v="MD"/>
    <s v="MD"/>
    <s v="Crownsville"/>
    <n v="35"/>
    <s v="Y"/>
    <s v="AGENT00690"/>
    <x v="36"/>
    <s v="Louisville"/>
    <s v="KY"/>
    <s v="VNDR00450"/>
    <s v="Green, Perry and Anderson"/>
    <s v="Anchorage"/>
    <s v="AK"/>
  </r>
  <r>
    <d v="2020-08-13T00:00:00"/>
    <s v="TXN00001823"/>
    <s v="A00007004"/>
    <s v="PLC00009770"/>
    <d v="2010-09-16T00:00:00"/>
    <x v="77"/>
    <d v="2020-08-03T00:00:00"/>
    <x v="5"/>
    <n v="11.36"/>
    <n v="400"/>
    <s v="A"/>
    <s v="Major Loss"/>
    <s v="M"/>
    <s v="AK"/>
    <s v="AK"/>
    <s v="Anchorage"/>
    <n v="46"/>
    <s v="Y"/>
    <s v="AGENT01044"/>
    <x v="600"/>
    <s v="Edmond"/>
    <s v="OK"/>
    <s v="VNDR00431"/>
    <s v="Campbell LLC"/>
    <s v="Louisville"/>
    <s v="KY"/>
  </r>
  <r>
    <d v="2020-08-13T00:00:00"/>
    <s v="TXN00001824"/>
    <s v="A00008704"/>
    <s v="PLC00001783"/>
    <d v="2010-07-16T00:00:00"/>
    <x v="81"/>
    <d v="2020-08-06T00:00:00"/>
    <x v="4"/>
    <n v="100.46"/>
    <n v="2000"/>
    <s v="A"/>
    <s v="Total Loss"/>
    <s v="L"/>
    <s v="CT"/>
    <s v="TN"/>
    <s v="Brentwood"/>
    <n v="58"/>
    <s v="Y"/>
    <s v="AGENT00319"/>
    <x v="78"/>
    <s v="Hayward"/>
    <s v="CA"/>
    <m/>
    <m/>
    <m/>
    <m/>
  </r>
  <r>
    <d v="2020-08-13T00:00:00"/>
    <s v="TXN00001825"/>
    <s v="A00008924"/>
    <s v="PLC00005691"/>
    <d v="2010-12-10T00:00:00"/>
    <x v="77"/>
    <d v="2020-08-03T00:00:00"/>
    <x v="0"/>
    <n v="162.81"/>
    <n v="4000"/>
    <s v="A"/>
    <s v="Major Loss"/>
    <s v="M"/>
    <s v="FL"/>
    <s v="CA"/>
    <s v="Oakland"/>
    <n v="33"/>
    <s v="Y"/>
    <s v="AGENT00192"/>
    <x v="810"/>
    <s v="Savannah"/>
    <s v="GA"/>
    <s v="VNDR00344"/>
    <s v="Lewis Ltd"/>
    <s v="Montgomery"/>
    <s v="AL"/>
  </r>
  <r>
    <d v="2020-08-13T00:00:00"/>
    <s v="TXN00001826"/>
    <s v="A00009920"/>
    <s v="PLC00002597"/>
    <d v="2016-01-05T00:00:00"/>
    <x v="91"/>
    <d v="2020-08-11T00:00:00"/>
    <x v="1"/>
    <n v="113.87"/>
    <n v="10000"/>
    <s v="A"/>
    <s v="Minor Loss"/>
    <s v="L"/>
    <s v="FL"/>
    <s v="TN"/>
    <s v="Nashville"/>
    <n v="46"/>
    <s v="Y"/>
    <s v="AGENT00707"/>
    <x v="355"/>
    <s v="Wheat Ridge"/>
    <s v="CO"/>
    <s v="VNDR00422"/>
    <s v="Martin, Cole and Williams"/>
    <s v="Arvada"/>
    <s v="CO"/>
  </r>
  <r>
    <d v="2020-08-13T00:00:00"/>
    <s v="TXN00001827"/>
    <s v="A00006821"/>
    <s v="PLC00009392"/>
    <d v="2015-01-15T00:00:00"/>
    <x v="88"/>
    <d v="2020-08-10T00:00:00"/>
    <x v="4"/>
    <n v="123.35"/>
    <n v="5000"/>
    <s v="A"/>
    <s v="Total Loss"/>
    <s v="M"/>
    <s v="FL"/>
    <s v="MA"/>
    <s v="Waltham"/>
    <n v="57"/>
    <s v="Y"/>
    <s v="AGENT01078"/>
    <x v="174"/>
    <s v="Newport"/>
    <s v="VT"/>
    <m/>
    <m/>
    <m/>
    <m/>
  </r>
  <r>
    <d v="2020-08-13T00:00:00"/>
    <s v="TXN00001828"/>
    <s v="A00007449"/>
    <s v="PLC00005476"/>
    <d v="2018-11-17T00:00:00"/>
    <x v="81"/>
    <d v="2020-08-06T00:00:00"/>
    <x v="0"/>
    <n v="121.67"/>
    <n v="5000"/>
    <s v="A"/>
    <s v="Major Loss"/>
    <s v="M"/>
    <s v="CO"/>
    <s v="CA"/>
    <s v="Fremont"/>
    <n v="56"/>
    <s v="Y"/>
    <s v="AGENT00963"/>
    <x v="273"/>
    <s v="Anchorage"/>
    <s v="AK"/>
    <s v="VNDR00552"/>
    <s v="Young-Marshall"/>
    <s v="Union City"/>
    <s v="CA"/>
  </r>
  <r>
    <d v="2020-08-13T00:00:00"/>
    <s v="TXN00001829"/>
    <s v="A00001477"/>
    <s v="PLC00006472"/>
    <d v="2014-03-06T00:00:00"/>
    <x v="82"/>
    <d v="2020-08-07T00:00:00"/>
    <x v="2"/>
    <n v="68.03"/>
    <n v="5000"/>
    <s v="A"/>
    <s v="Total Loss"/>
    <s v="M"/>
    <s v="OK"/>
    <s v="CA"/>
    <s v="Hayward"/>
    <n v="51"/>
    <s v="Y"/>
    <s v="AGENT01196"/>
    <x v="946"/>
    <s v="Washington"/>
    <s v="DC"/>
    <s v="VNDR00297"/>
    <s v="Wilkins Group"/>
    <s v="Vacaville"/>
    <s v="CA"/>
  </r>
  <r>
    <d v="2020-08-13T00:00:00"/>
    <s v="TXN00001830"/>
    <s v="A00007734"/>
    <s v="PLC00001507"/>
    <d v="2013-05-05T00:00:00"/>
    <x v="92"/>
    <d v="2020-08-12T00:00:00"/>
    <x v="4"/>
    <n v="110.87"/>
    <n v="10000"/>
    <s v="A"/>
    <s v="Major Loss"/>
    <s v="L"/>
    <s v="FL"/>
    <s v="GA"/>
    <s v="Calhoun"/>
    <n v="49"/>
    <s v="Y"/>
    <s v="AGENT00940"/>
    <x v="282"/>
    <s v="Montgomery"/>
    <s v="AL"/>
    <m/>
    <m/>
    <m/>
    <m/>
  </r>
  <r>
    <d v="2020-08-13T00:00:00"/>
    <s v="TXN00001831"/>
    <s v="A00000114"/>
    <s v="PLC00000055"/>
    <d v="2013-01-04T00:00:00"/>
    <x v="88"/>
    <d v="2020-08-10T00:00:00"/>
    <x v="1"/>
    <n v="97.66"/>
    <n v="19000"/>
    <s v="A"/>
    <s v="Minor Loss"/>
    <s v="M"/>
    <s v="MD"/>
    <s v="MA"/>
    <s v="New Bedford"/>
    <n v="39"/>
    <s v="Y"/>
    <s v="AGENT00160"/>
    <x v="572"/>
    <s v="Richford"/>
    <s v="VT"/>
    <s v="VNDR00020"/>
    <s v="Hamilton, Alexander and Wilkins"/>
    <s v="Paso Robles"/>
    <s v="CA"/>
  </r>
  <r>
    <d v="2020-08-13T00:00:00"/>
    <s v="TXN00001832"/>
    <s v="A00001118"/>
    <s v="PLC00008815"/>
    <d v="2016-03-30T00:00:00"/>
    <x v="91"/>
    <d v="2020-08-11T00:00:00"/>
    <x v="5"/>
    <n v="6.75"/>
    <n v="100"/>
    <s v="D"/>
    <s v="Total Loss"/>
    <s v="L"/>
    <s v="AR"/>
    <s v="AR"/>
    <s v="Fayetteville"/>
    <n v="60"/>
    <s v="Y"/>
    <s v="AGENT00909"/>
    <x v="701"/>
    <s v="Manchester"/>
    <s v="CT"/>
    <s v="VNDR00203"/>
    <s v="Smith Ltd"/>
    <s v="Louisville"/>
    <s v="KY"/>
  </r>
  <r>
    <d v="2020-08-13T00:00:00"/>
    <s v="TXN00001833"/>
    <s v="A00003795"/>
    <s v="PLC00007882"/>
    <d v="2014-07-02T00:00:00"/>
    <x v="78"/>
    <d v="2020-08-02T00:00:00"/>
    <x v="2"/>
    <n v="61.73"/>
    <n v="5000"/>
    <s v="A"/>
    <s v="Total Loss"/>
    <s v="L"/>
    <s v="FL"/>
    <s v="DC"/>
    <s v="Washington"/>
    <n v="63"/>
    <s v="Y"/>
    <s v="AGENT00983"/>
    <x v="947"/>
    <s v="Glendale"/>
    <s v="AZ"/>
    <s v="VNDR00321"/>
    <s v="Pearson, Harris and Townsend"/>
    <s v="Severn"/>
    <s v="MD"/>
  </r>
  <r>
    <d v="2020-08-13T00:00:00"/>
    <s v="TXN00001834"/>
    <s v="A00008429"/>
    <s v="PLC00001105"/>
    <d v="2013-01-06T00:00:00"/>
    <x v="77"/>
    <d v="2020-08-03T00:00:00"/>
    <x v="4"/>
    <n v="117.92"/>
    <n v="8000"/>
    <s v="A"/>
    <s v="Total Loss"/>
    <s v="M"/>
    <s v="AK"/>
    <s v="CT"/>
    <s v="Manchester"/>
    <n v="33"/>
    <s v="Y"/>
    <s v="AGENT00007"/>
    <x v="98"/>
    <s v="Glendale"/>
    <s v="AZ"/>
    <s v="VNDR00107"/>
    <s v="Kaiser, Sanford and Lopez"/>
    <s v="Arvada"/>
    <s v="CO"/>
  </r>
  <r>
    <d v="2020-08-13T00:00:00"/>
    <s v="TXN00001835"/>
    <s v="A00007666"/>
    <s v="PLC00003923"/>
    <d v="2012-09-23T00:00:00"/>
    <x v="91"/>
    <d v="2020-08-11T00:00:00"/>
    <x v="2"/>
    <n v="62.83"/>
    <n v="5000"/>
    <s v="A"/>
    <s v="Total Loss"/>
    <s v="H"/>
    <s v="CT"/>
    <s v="GA"/>
    <s v="Calhoun"/>
    <n v="52"/>
    <s v="Y"/>
    <s v="AGENT00873"/>
    <x v="630"/>
    <s v="Conway"/>
    <s v="AR"/>
    <s v="VNDR00075"/>
    <s v="Blackwell-Foster"/>
    <s v="Nashville"/>
    <s v="TN"/>
  </r>
  <r>
    <d v="2020-08-13T00:00:00"/>
    <s v="TXN00001836"/>
    <s v="A00006008"/>
    <s v="PLC00007514"/>
    <d v="2010-10-14T00:00:00"/>
    <x v="84"/>
    <d v="2020-08-07T00:00:00"/>
    <x v="0"/>
    <n v="194.15"/>
    <n v="13000"/>
    <s v="A"/>
    <s v="Major Loss"/>
    <s v="M"/>
    <s v="AZ"/>
    <s v="KY"/>
    <s v="Louisville"/>
    <n v="64"/>
    <s v="Y"/>
    <s v="AGENT00970"/>
    <x v="274"/>
    <s v="Brentwood"/>
    <s v="TN"/>
    <s v="VNDR00278"/>
    <s v="Garcia, Hall and Williams"/>
    <s v="Fayetteville"/>
    <s v="AR"/>
  </r>
  <r>
    <d v="2020-08-13T00:00:00"/>
    <s v="TXN00001837"/>
    <s v="A00006031"/>
    <s v="PLC00001649"/>
    <d v="2011-05-02T00:00:00"/>
    <x v="83"/>
    <d v="2020-08-06T00:00:00"/>
    <x v="1"/>
    <n v="116.92"/>
    <n v="11000"/>
    <s v="A"/>
    <s v="Minor Loss"/>
    <s v="H"/>
    <s v="AZ"/>
    <s v="DC"/>
    <s v="Washington"/>
    <n v="58"/>
    <s v="Y"/>
    <s v="AGENT00250"/>
    <x v="401"/>
    <s v="Washington"/>
    <s v="DC"/>
    <m/>
    <m/>
    <m/>
    <m/>
  </r>
  <r>
    <d v="2020-08-13T00:00:00"/>
    <s v="TXN00001838"/>
    <s v="A00005212"/>
    <s v="PLC00001987"/>
    <d v="2012-12-22T00:00:00"/>
    <x v="84"/>
    <d v="2020-08-07T00:00:00"/>
    <x v="5"/>
    <n v="9.57"/>
    <n v="600"/>
    <s v="A"/>
    <s v="Total Loss"/>
    <s v="M"/>
    <s v="AR"/>
    <s v="FL"/>
    <s v="Panama City"/>
    <n v="63"/>
    <s v="Y"/>
    <s v="AGENT01120"/>
    <x v="753"/>
    <s v="Washington"/>
    <s v="DC"/>
    <s v="VNDR00589"/>
    <s v="Mercer-Stuart"/>
    <s v="Panama City Beach"/>
    <s v="FL"/>
  </r>
  <r>
    <d v="2020-08-13T00:00:00"/>
    <s v="TXN00001839"/>
    <s v="A00004344"/>
    <s v="PLC00000609"/>
    <d v="2017-04-03T00:00:00"/>
    <x v="77"/>
    <d v="2020-08-03T00:00:00"/>
    <x v="0"/>
    <n v="129.29"/>
    <n v="11000"/>
    <s v="A"/>
    <s v="Minor Loss"/>
    <s v="L"/>
    <s v="CA"/>
    <s v="AR"/>
    <s v="Fayetteville"/>
    <n v="64"/>
    <s v="Y"/>
    <s v="AGENT00053"/>
    <x v="435"/>
    <s v="Louisville"/>
    <s v="KY"/>
    <s v="VNDR00232"/>
    <s v="Myers, Hayes and Jones"/>
    <s v="Savannah"/>
    <s v="GA"/>
  </r>
  <r>
    <d v="2020-08-13T00:00:00"/>
    <s v="TXN00001840"/>
    <s v="A00008882"/>
    <s v="PLC00003901"/>
    <d v="2012-09-20T00:00:00"/>
    <x v="92"/>
    <d v="2020-08-12T00:00:00"/>
    <x v="5"/>
    <n v="10.6"/>
    <n v="300"/>
    <s v="A"/>
    <s v="Total Loss"/>
    <s v="M"/>
    <s v="KY"/>
    <s v="CO"/>
    <s v="Arvada"/>
    <n v="42"/>
    <s v="Y"/>
    <s v="AGENT00437"/>
    <x v="156"/>
    <s v="Washington"/>
    <s v="DC"/>
    <m/>
    <m/>
    <m/>
    <m/>
  </r>
  <r>
    <d v="2020-08-13T00:00:00"/>
    <s v="TXN00001841"/>
    <s v="A00002726"/>
    <s v="PLC00005408"/>
    <d v="2015-08-06T00:00:00"/>
    <x v="89"/>
    <d v="2020-08-09T00:00:00"/>
    <x v="1"/>
    <n v="119.91"/>
    <n v="34000"/>
    <s v="A"/>
    <s v="Total Loss"/>
    <s v="L"/>
    <s v="KY"/>
    <s v="VT"/>
    <s v="Poultney"/>
    <n v="45"/>
    <s v="Y"/>
    <s v="AGENT00505"/>
    <x v="704"/>
    <s v="Arvada"/>
    <s v="CO"/>
    <s v="VNDR00202"/>
    <s v="White, Mills and Terry"/>
    <s v="Fremont"/>
    <s v="CA"/>
  </r>
  <r>
    <d v="2020-08-13T00:00:00"/>
    <s v="TXN00001842"/>
    <s v="A00006423"/>
    <s v="PLC00008479"/>
    <d v="2015-05-29T00:00:00"/>
    <x v="74"/>
    <d v="2020-07-30T00:00:00"/>
    <x v="1"/>
    <n v="85.19"/>
    <n v="25000"/>
    <s v="D"/>
    <s v="Total Loss"/>
    <s v="H"/>
    <s v="CA"/>
    <s v="GA"/>
    <s v="Thunderbolt"/>
    <n v="50"/>
    <s v="Y"/>
    <s v="AGENT00723"/>
    <x v="424"/>
    <s v="Montgomery"/>
    <s v="AL"/>
    <m/>
    <m/>
    <m/>
    <m/>
  </r>
  <r>
    <d v="2020-08-13T00:00:00"/>
    <s v="TXN00001843"/>
    <s v="A00009584"/>
    <s v="PLC00002815"/>
    <d v="2019-12-20T00:00:00"/>
    <x v="73"/>
    <d v="2020-07-29T00:00:00"/>
    <x v="1"/>
    <n v="137.06"/>
    <n v="38000"/>
    <s v="A"/>
    <s v="Total Loss"/>
    <s v="H"/>
    <s v="AR"/>
    <s v="TN"/>
    <s v="Nashville"/>
    <n v="63"/>
    <s v="Y"/>
    <s v="AGENT00844"/>
    <x v="948"/>
    <s v="Savannah"/>
    <s v="GA"/>
    <s v="VNDR00393"/>
    <s v="Williams-Obrien"/>
    <s v="Montgomery"/>
    <s v="AL"/>
  </r>
  <r>
    <d v="2020-08-13T00:00:00"/>
    <s v="TXN00001844"/>
    <s v="A00003327"/>
    <s v="PLC00008270"/>
    <d v="2019-01-08T00:00:00"/>
    <x v="91"/>
    <d v="2020-08-11T00:00:00"/>
    <x v="5"/>
    <n v="9.41"/>
    <n v="100"/>
    <s v="A"/>
    <s v="Major Loss"/>
    <s v="L"/>
    <s v="MD"/>
    <s v="AR"/>
    <s v="Fayetteville"/>
    <n v="64"/>
    <s v="N"/>
    <s v="AGENT01004"/>
    <x v="642"/>
    <s v="Manchester"/>
    <s v="CT"/>
    <s v="VNDR00120"/>
    <s v="Cunningham-Harrison"/>
    <s v="Brentwood"/>
    <s v="TN"/>
  </r>
  <r>
    <d v="2020-08-13T00:00:00"/>
    <s v="TXN00001845"/>
    <s v="A00006535"/>
    <s v="PLC00000534"/>
    <d v="2016-09-02T00:00:00"/>
    <x v="75"/>
    <d v="2020-07-31T00:00:00"/>
    <x v="1"/>
    <n v="135.57"/>
    <n v="39000"/>
    <s v="A"/>
    <s v="Total Loss"/>
    <s v="M"/>
    <s v="TN"/>
    <s v="AK"/>
    <s v="Anchorage"/>
    <n v="41"/>
    <s v="N"/>
    <s v="AGENT00972"/>
    <x v="465"/>
    <s v="Pooler"/>
    <s v="GA"/>
    <m/>
    <m/>
    <m/>
    <m/>
  </r>
  <r>
    <d v="2020-08-13T00:00:00"/>
    <s v="TXN00001846"/>
    <s v="A00001652"/>
    <s v="PLC00006370"/>
    <d v="2018-03-02T00:00:00"/>
    <x v="86"/>
    <d v="2020-08-08T00:00:00"/>
    <x v="2"/>
    <n v="73.13"/>
    <n v="2000"/>
    <s v="A"/>
    <s v="Total Loss"/>
    <s v="M"/>
    <s v="MA"/>
    <s v="OK"/>
    <s v="Oklahoma City"/>
    <n v="32"/>
    <s v="Y"/>
    <s v="AGENT01146"/>
    <x v="949"/>
    <s v="Selma"/>
    <s v="CA"/>
    <s v="VNDR00339"/>
    <s v="Hickman-Mendoza"/>
    <s v="Glendale"/>
    <s v="AZ"/>
  </r>
  <r>
    <d v="2020-08-13T00:00:00"/>
    <s v="TXN00001847"/>
    <s v="A00008562"/>
    <s v="PLC00002750"/>
    <d v="2014-08-16T00:00:00"/>
    <x v="81"/>
    <d v="2020-08-06T00:00:00"/>
    <x v="5"/>
    <n v="7.09"/>
    <n v="400"/>
    <s v="A"/>
    <s v="Major Loss"/>
    <s v="M"/>
    <s v="CA"/>
    <s v="CA"/>
    <s v="Berkeley"/>
    <n v="42"/>
    <s v="Y"/>
    <s v="AGENT00795"/>
    <x v="667"/>
    <s v="South Lake Tahoe"/>
    <s v="CA"/>
    <s v="VNDR00385"/>
    <s v="Smith, Ayala and West"/>
    <s v="Montgomery"/>
    <s v="AL"/>
  </r>
  <r>
    <d v="2020-08-13T00:00:00"/>
    <s v="TXN00001848"/>
    <s v="A00003337"/>
    <s v="PLC00001775"/>
    <d v="2014-05-14T00:00:00"/>
    <x v="88"/>
    <d v="2020-08-10T00:00:00"/>
    <x v="5"/>
    <n v="7.5"/>
    <n v="600"/>
    <s v="A"/>
    <s v="Major Loss"/>
    <s v="H"/>
    <s v="TN"/>
    <s v="OK"/>
    <s v="Oklahoma City"/>
    <n v="52"/>
    <s v="Y"/>
    <s v="AGENT00599"/>
    <x v="950"/>
    <s v="Norwood"/>
    <s v="MA"/>
    <s v="VNDR00283"/>
    <s v="Sosa, Pugh and Hughes"/>
    <s v="Fayetteville"/>
    <s v="AR"/>
  </r>
  <r>
    <d v="2020-08-13T00:00:00"/>
    <s v="TXN00001849"/>
    <s v="A00006285"/>
    <s v="PLC00004043"/>
    <d v="2016-07-15T00:00:00"/>
    <x v="77"/>
    <d v="2020-08-03T00:00:00"/>
    <x v="0"/>
    <n v="125.33"/>
    <n v="6000"/>
    <s v="D"/>
    <s v="Total Loss"/>
    <s v="L"/>
    <s v="CT"/>
    <s v="CO"/>
    <s v="Arvada"/>
    <n v="38"/>
    <s v="Y"/>
    <s v="AGENT00318"/>
    <x v="778"/>
    <s v="Arvada"/>
    <s v="CO"/>
    <m/>
    <m/>
    <m/>
    <m/>
  </r>
  <r>
    <d v="2020-08-14T00:00:00"/>
    <s v="TXN00001850"/>
    <s v="A00005579"/>
    <s v="PLC00007608"/>
    <d v="2013-04-23T00:00:00"/>
    <x v="83"/>
    <d v="2020-08-08T00:00:00"/>
    <x v="1"/>
    <n v="126.26"/>
    <n v="29000"/>
    <s v="D"/>
    <s v="Total Loss"/>
    <s v="M"/>
    <s v="VT"/>
    <s v="AL"/>
    <s v="Montgomery"/>
    <n v="54"/>
    <s v="Y"/>
    <s v="AGENT00387"/>
    <x v="951"/>
    <s v="Ardmore"/>
    <s v="OK"/>
    <m/>
    <m/>
    <m/>
    <m/>
  </r>
  <r>
    <d v="2020-08-14T00:00:00"/>
    <s v="TXN00001851"/>
    <s v="A00005847"/>
    <s v="PLC00008961"/>
    <d v="2019-02-28T00:00:00"/>
    <x v="83"/>
    <d v="2020-08-08T00:00:00"/>
    <x v="2"/>
    <n v="99.66"/>
    <n v="3000"/>
    <s v="A"/>
    <s v="Total Loss"/>
    <s v="M"/>
    <s v="KY"/>
    <s v="AZ"/>
    <s v="Glendale"/>
    <n v="43"/>
    <s v="Y"/>
    <s v="AGENT00225"/>
    <x v="894"/>
    <s v="Manchester"/>
    <s v="CT"/>
    <m/>
    <m/>
    <m/>
    <m/>
  </r>
  <r>
    <d v="2020-08-14T00:00:00"/>
    <s v="TXN00001852"/>
    <s v="A00005835"/>
    <s v="PLC00000282"/>
    <d v="2014-10-06T00:00:00"/>
    <x v="79"/>
    <d v="2020-08-04T00:00:00"/>
    <x v="0"/>
    <n v="143.22"/>
    <n v="19000"/>
    <s v="A"/>
    <s v="Major Loss"/>
    <s v="H"/>
    <s v="CA"/>
    <s v="FL"/>
    <s v="Panama City"/>
    <n v="51"/>
    <s v="Y"/>
    <s v="AGENT00398"/>
    <x v="890"/>
    <s v="Fremont"/>
    <s v="CA"/>
    <s v="VNDR00114"/>
    <s v="Mayo-Green"/>
    <s v="Arvada"/>
    <s v="CO"/>
  </r>
  <r>
    <d v="2020-08-14T00:00:00"/>
    <s v="TXN00001853"/>
    <s v="A00004925"/>
    <s v="PLC00008651"/>
    <d v="2016-10-20T00:00:00"/>
    <x v="89"/>
    <d v="2020-08-10T00:00:00"/>
    <x v="5"/>
    <n v="8.58"/>
    <n v="100"/>
    <s v="A"/>
    <s v="Major Loss"/>
    <s v="M"/>
    <s v="FL"/>
    <s v="AZ"/>
    <s v="Glendale"/>
    <n v="51"/>
    <s v="Y"/>
    <s v="AGENT01064"/>
    <x v="886"/>
    <s v="Anchorage"/>
    <s v="AK"/>
    <s v="VNDR00204"/>
    <s v="Ray and Sons"/>
    <s v="Panama City"/>
    <s v="FL"/>
  </r>
  <r>
    <d v="2020-08-14T00:00:00"/>
    <s v="TXN00001854"/>
    <s v="A00008411"/>
    <s v="PLC00002052"/>
    <d v="2013-04-25T00:00:00"/>
    <x v="87"/>
    <d v="2020-08-09T00:00:00"/>
    <x v="2"/>
    <n v="73.459999999999994"/>
    <n v="5000"/>
    <s v="A"/>
    <s v="Total Loss"/>
    <s v="L"/>
    <s v="AZ"/>
    <s v="CA"/>
    <s v="Fremont"/>
    <n v="56"/>
    <s v="Y"/>
    <s v="AGENT00919"/>
    <x v="952"/>
    <s v="Washington"/>
    <s v="DC"/>
    <s v="VNDR00486"/>
    <s v="Taylor-Price"/>
    <s v="San Leandro"/>
    <s v="CA"/>
  </r>
  <r>
    <d v="2020-08-14T00:00:00"/>
    <s v="TXN00001855"/>
    <s v="A00003268"/>
    <s v="PLC00000011"/>
    <d v="2013-09-26T00:00:00"/>
    <x v="74"/>
    <d v="2020-07-30T00:00:00"/>
    <x v="3"/>
    <n v="91.94"/>
    <n v="46000"/>
    <s v="A"/>
    <s v="Major Loss"/>
    <s v="L"/>
    <s v="CT"/>
    <s v="FL"/>
    <s v="Panama City"/>
    <n v="30"/>
    <s v="Y"/>
    <s v="AGENT00977"/>
    <x v="268"/>
    <s v="Hartford"/>
    <s v="VT"/>
    <m/>
    <m/>
    <m/>
    <m/>
  </r>
  <r>
    <d v="2020-08-14T00:00:00"/>
    <s v="TXN00001856"/>
    <s v="A00001849"/>
    <s v="PLC00006891"/>
    <d v="2012-09-18T00:00:00"/>
    <x v="75"/>
    <d v="2020-07-31T00:00:00"/>
    <x v="0"/>
    <n v="191.86"/>
    <n v="18000"/>
    <s v="A"/>
    <s v="Total Loss"/>
    <s v="H"/>
    <s v="CT"/>
    <s v="TN"/>
    <s v="Nashville"/>
    <n v="34"/>
    <s v="Y"/>
    <s v="AGENT01198"/>
    <x v="675"/>
    <s v="Annapolis"/>
    <s v="MD"/>
    <m/>
    <m/>
    <m/>
    <m/>
  </r>
  <r>
    <d v="2020-08-14T00:00:00"/>
    <s v="TXN00001857"/>
    <s v="A00000070"/>
    <s v="PLC00002812"/>
    <d v="2016-02-17T00:00:00"/>
    <x v="88"/>
    <d v="2020-08-10T00:00:00"/>
    <x v="4"/>
    <n v="118.25"/>
    <n v="1000"/>
    <s v="A"/>
    <s v="Major Loss"/>
    <s v="H"/>
    <s v="AK"/>
    <s v="AK"/>
    <s v="Anchorage"/>
    <n v="32"/>
    <s v="Y"/>
    <s v="AGENT01136"/>
    <x v="88"/>
    <s v="Nashville"/>
    <s v="TN"/>
    <s v="VNDR00239"/>
    <s v="Brooks-Bowen"/>
    <s v="Oklahoma City"/>
    <s v="OK"/>
  </r>
  <r>
    <d v="2020-08-14T00:00:00"/>
    <s v="TXN00001858"/>
    <s v="A00000126"/>
    <s v="PLC00002022"/>
    <d v="2018-07-22T00:00:00"/>
    <x v="75"/>
    <d v="2020-07-31T00:00:00"/>
    <x v="5"/>
    <n v="11.19"/>
    <n v="100"/>
    <s v="A"/>
    <s v="Total Loss"/>
    <s v="M"/>
    <s v="CA"/>
    <s v="AZ"/>
    <s v="Glendale"/>
    <n v="52"/>
    <s v="Y"/>
    <s v="AGENT00358"/>
    <x v="536"/>
    <s v="Arvada"/>
    <s v="CO"/>
    <m/>
    <m/>
    <m/>
    <m/>
  </r>
  <r>
    <d v="2020-08-14T00:00:00"/>
    <s v="TXN00001859"/>
    <s v="A00002275"/>
    <s v="PLC00005110"/>
    <d v="2018-07-30T00:00:00"/>
    <x v="85"/>
    <d v="2020-08-08T00:00:00"/>
    <x v="4"/>
    <n v="134.28"/>
    <n v="2000"/>
    <s v="A"/>
    <s v="Major Loss"/>
    <s v="L"/>
    <s v="CA"/>
    <s v="AK"/>
    <s v="Anchorage"/>
    <n v="36"/>
    <s v="Y"/>
    <s v="AGENT00903"/>
    <x v="813"/>
    <s v="Fayetteville"/>
    <s v="AR"/>
    <m/>
    <m/>
    <m/>
    <m/>
  </r>
  <r>
    <d v="2020-08-14T00:00:00"/>
    <s v="TXN00001860"/>
    <s v="A00006428"/>
    <s v="PLC00006147"/>
    <d v="2011-07-10T00:00:00"/>
    <x v="90"/>
    <d v="2020-08-11T00:00:00"/>
    <x v="5"/>
    <n v="7.25"/>
    <n v="600"/>
    <s v="A"/>
    <s v="Major Loss"/>
    <s v="M"/>
    <s v="OK"/>
    <s v="CA"/>
    <s v="Santa Clara"/>
    <n v="57"/>
    <s v="Y"/>
    <s v="AGENT00576"/>
    <x v="689"/>
    <s v="Montgomery"/>
    <s v="AL"/>
    <s v="VNDR00348"/>
    <s v="Lee and Sons"/>
    <s v="Glendale"/>
    <s v="AZ"/>
  </r>
  <r>
    <d v="2020-08-14T00:00:00"/>
    <s v="TXN00001861"/>
    <s v="A00009873"/>
    <s v="PLC00005250"/>
    <d v="2015-12-29T00:00:00"/>
    <x v="80"/>
    <d v="2020-08-05T00:00:00"/>
    <x v="4"/>
    <n v="109.4"/>
    <n v="8000"/>
    <s v="A"/>
    <s v="Total Loss"/>
    <s v="M"/>
    <s v="MA"/>
    <s v="MA"/>
    <s v="Brockton"/>
    <n v="42"/>
    <s v="Y"/>
    <s v="AGENT00639"/>
    <x v="133"/>
    <s v="Manchester"/>
    <s v="CT"/>
    <s v="VNDR00544"/>
    <s v="Miller, Jensen and Bridges"/>
    <s v="Crofton"/>
    <s v="MD"/>
  </r>
  <r>
    <d v="2020-08-14T00:00:00"/>
    <s v="TXN00001862"/>
    <s v="A00008652"/>
    <s v="PLC00005080"/>
    <d v="2014-01-19T00:00:00"/>
    <x v="83"/>
    <d v="2020-08-08T00:00:00"/>
    <x v="1"/>
    <n v="127.18"/>
    <n v="27000"/>
    <s v="A"/>
    <s v="Major Loss"/>
    <s v="M"/>
    <s v="CO"/>
    <s v="AR"/>
    <s v="Fayetteville"/>
    <n v="38"/>
    <s v="Y"/>
    <s v="AGENT00722"/>
    <x v="628"/>
    <s v="Barre"/>
    <s v="VT"/>
    <s v="VNDR00344"/>
    <s v="Lewis Ltd"/>
    <s v="Montgomery"/>
    <s v="AL"/>
  </r>
  <r>
    <d v="2020-08-14T00:00:00"/>
    <s v="TXN00001863"/>
    <s v="A00001429"/>
    <s v="PLC00002296"/>
    <d v="2019-01-12T00:00:00"/>
    <x v="76"/>
    <d v="2020-08-01T00:00:00"/>
    <x v="2"/>
    <n v="68.92"/>
    <n v="5000"/>
    <s v="A"/>
    <s v="Major Loss"/>
    <s v="L"/>
    <s v="AK"/>
    <s v="AZ"/>
    <s v="Glendale"/>
    <n v="55"/>
    <s v="Y"/>
    <s v="AGENT01092"/>
    <x v="477"/>
    <s v="Panama City Beach"/>
    <s v="FL"/>
    <s v="VNDR00261"/>
    <s v="Blake, Jackson and Scott"/>
    <s v="Glendale"/>
    <s v="AZ"/>
  </r>
  <r>
    <d v="2020-08-14T00:00:00"/>
    <s v="TXN00001864"/>
    <s v="A00008963"/>
    <s v="PLC00007506"/>
    <d v="2012-09-30T00:00:00"/>
    <x v="90"/>
    <d v="2020-08-11T00:00:00"/>
    <x v="2"/>
    <n v="70.400000000000006"/>
    <n v="1000"/>
    <s v="A"/>
    <s v="Minor Loss"/>
    <s v="M"/>
    <s v="AK"/>
    <s v="AK"/>
    <s v="Anchorage"/>
    <n v="29"/>
    <s v="N"/>
    <s v="AGENT00703"/>
    <x v="643"/>
    <s v="Fayetteville"/>
    <s v="AR"/>
    <s v="VNDR00115"/>
    <s v="King, Novak and Perez"/>
    <s v="Montgomery"/>
    <s v="AL"/>
  </r>
  <r>
    <d v="2020-08-14T00:00:00"/>
    <s v="TXN00001865"/>
    <s v="A00004375"/>
    <s v="PLC00002053"/>
    <d v="2016-07-28T00:00:00"/>
    <x v="78"/>
    <d v="2020-08-02T00:00:00"/>
    <x v="1"/>
    <n v="86.19"/>
    <n v="39000"/>
    <s v="A"/>
    <s v="Major Loss"/>
    <s v="L"/>
    <s v="CA"/>
    <s v="CT"/>
    <s v="Manchester"/>
    <n v="33"/>
    <s v="N"/>
    <s v="AGENT00947"/>
    <x v="24"/>
    <s v="Savannah"/>
    <s v="GA"/>
    <s v="VNDR00545"/>
    <s v="Myers-Brown"/>
    <s v="Hanover"/>
    <s v="MD"/>
  </r>
  <r>
    <d v="2020-08-14T00:00:00"/>
    <s v="TXN00001866"/>
    <s v="A00008343"/>
    <s v="PLC00004132"/>
    <d v="2019-01-14T00:00:00"/>
    <x v="83"/>
    <d v="2020-08-08T00:00:00"/>
    <x v="0"/>
    <n v="114.11"/>
    <n v="14000"/>
    <s v="A"/>
    <s v="Total Loss"/>
    <s v="M"/>
    <s v="KY"/>
    <s v="MA"/>
    <s v="New Bedford"/>
    <n v="34"/>
    <s v="Y"/>
    <s v="AGENT00945"/>
    <x v="953"/>
    <s v="Panama City"/>
    <s v="FL"/>
    <s v="VNDR00273"/>
    <s v="Watkins Inc"/>
    <s v="Fayetteville"/>
    <s v="AR"/>
  </r>
  <r>
    <d v="2020-08-14T00:00:00"/>
    <s v="TXN00001867"/>
    <s v="A00000219"/>
    <s v="PLC00004206"/>
    <d v="2018-04-28T00:00:00"/>
    <x v="79"/>
    <d v="2020-08-04T00:00:00"/>
    <x v="2"/>
    <n v="52.2"/>
    <n v="5000"/>
    <s v="A"/>
    <s v="Major Loss"/>
    <s v="L"/>
    <s v="FL"/>
    <s v="KY"/>
    <s v="Louisville"/>
    <n v="41"/>
    <s v="Y"/>
    <s v="AGENT01088"/>
    <x v="954"/>
    <s v="Montgomery"/>
    <s v="AL"/>
    <s v="VNDR00192"/>
    <s v="Lewis-Campbell"/>
    <s v="Nashville"/>
    <s v="TN"/>
  </r>
  <r>
    <d v="2020-08-14T00:00:00"/>
    <s v="TXN00001868"/>
    <s v="A00008307"/>
    <s v="PLC00009346"/>
    <d v="2010-08-02T00:00:00"/>
    <x v="93"/>
    <d v="2020-08-13T00:00:00"/>
    <x v="3"/>
    <n v="89.14"/>
    <n v="49000"/>
    <s v="A"/>
    <s v="Major Loss"/>
    <s v="L"/>
    <s v="AL"/>
    <s v="AR"/>
    <s v="Fayetteville"/>
    <n v="58"/>
    <s v="Y"/>
    <s v="AGENT00945"/>
    <x v="953"/>
    <s v="Panama City"/>
    <s v="FL"/>
    <s v="VNDR00450"/>
    <s v="Green, Perry and Anderson"/>
    <s v="Anchorage"/>
    <s v="AK"/>
  </r>
  <r>
    <d v="2020-08-14T00:00:00"/>
    <s v="TXN00001869"/>
    <s v="A00006227"/>
    <s v="PLC00000634"/>
    <d v="2015-04-05T00:00:00"/>
    <x v="79"/>
    <d v="2020-08-04T00:00:00"/>
    <x v="1"/>
    <n v="118.75"/>
    <n v="38000"/>
    <s v="A"/>
    <s v="Total Loss"/>
    <s v="M"/>
    <s v="AK"/>
    <s v="AK"/>
    <s v="Anchorage"/>
    <n v="47"/>
    <s v="Y"/>
    <s v="AGENT00787"/>
    <x v="631"/>
    <s v="Nashville"/>
    <s v="TN"/>
    <m/>
    <m/>
    <m/>
    <m/>
  </r>
  <r>
    <d v="2020-08-14T00:00:00"/>
    <s v="TXN00001870"/>
    <s v="A00003127"/>
    <s v="PLC00006928"/>
    <d v="2015-12-31T00:00:00"/>
    <x v="91"/>
    <d v="2020-08-11T00:00:00"/>
    <x v="1"/>
    <n v="105.43"/>
    <n v="10000"/>
    <s v="A"/>
    <s v="Minor Loss"/>
    <s v="L"/>
    <s v="KY"/>
    <s v="CA"/>
    <s v="Vacaville"/>
    <n v="33"/>
    <s v="N"/>
    <s v="AGENT00634"/>
    <x v="955"/>
    <s v="Anchorage"/>
    <s v="AK"/>
    <m/>
    <m/>
    <m/>
    <m/>
  </r>
  <r>
    <d v="2020-08-14T00:00:00"/>
    <s v="TXN00001871"/>
    <s v="A00005480"/>
    <s v="PLC00005702"/>
    <d v="2014-06-04T00:00:00"/>
    <x v="80"/>
    <d v="2020-08-05T00:00:00"/>
    <x v="4"/>
    <n v="123.54"/>
    <n v="1000"/>
    <s v="A"/>
    <s v="Minor Loss"/>
    <s v="L"/>
    <s v="AR"/>
    <s v="KY"/>
    <s v="Louisville"/>
    <n v="29"/>
    <s v="Y"/>
    <s v="AGENT00341"/>
    <x v="132"/>
    <s v="Arvada"/>
    <s v="CO"/>
    <m/>
    <m/>
    <m/>
    <m/>
  </r>
  <r>
    <d v="2020-08-14T00:00:00"/>
    <s v="TXN00001872"/>
    <s v="A00008691"/>
    <s v="PLC00005799"/>
    <d v="2018-04-19T00:00:00"/>
    <x v="89"/>
    <d v="2020-08-10T00:00:00"/>
    <x v="1"/>
    <n v="159.01"/>
    <n v="26000"/>
    <s v="A"/>
    <s v="Total Loss"/>
    <s v="L"/>
    <s v="VT"/>
    <s v="CO"/>
    <s v="Arvada"/>
    <n v="60"/>
    <s v="Y"/>
    <s v="AGENT00878"/>
    <x v="956"/>
    <s v="Mexico Beach"/>
    <s v="FL"/>
    <s v="VNDR00450"/>
    <s v="Green, Perry and Anderson"/>
    <s v="Anchorage"/>
    <s v="AK"/>
  </r>
  <r>
    <d v="2020-08-14T00:00:00"/>
    <s v="TXN00001873"/>
    <s v="A00001039"/>
    <s v="PLC00005574"/>
    <d v="2013-03-30T00:00:00"/>
    <x v="75"/>
    <d v="2020-07-31T00:00:00"/>
    <x v="1"/>
    <n v="127.94"/>
    <n v="34000"/>
    <s v="A"/>
    <s v="Minor Loss"/>
    <s v="H"/>
    <s v="AZ"/>
    <s v="CA"/>
    <s v="Union City"/>
    <n v="33"/>
    <s v="Y"/>
    <s v="AGENT00807"/>
    <x v="218"/>
    <s v="Arvada"/>
    <s v="CO"/>
    <s v="VNDR00389"/>
    <s v="House PLC"/>
    <s v="Plymouth"/>
    <s v="MA"/>
  </r>
  <r>
    <d v="2020-08-14T00:00:00"/>
    <s v="TXN00001874"/>
    <s v="A00000028"/>
    <s v="PLC00000064"/>
    <d v="2015-05-06T00:00:00"/>
    <x v="92"/>
    <d v="2020-08-12T00:00:00"/>
    <x v="1"/>
    <n v="86.86"/>
    <n v="28000"/>
    <s v="A"/>
    <s v="Total Loss"/>
    <s v="M"/>
    <s v="OK"/>
    <s v="TN"/>
    <s v="Nashville"/>
    <n v="54"/>
    <s v="Y"/>
    <s v="AGENT00336"/>
    <x v="957"/>
    <s v="Louisville"/>
    <s v="KY"/>
    <s v="VNDR00075"/>
    <s v="Blackwell-Foster"/>
    <s v="Nashville"/>
    <s v="TN"/>
  </r>
  <r>
    <d v="2020-08-14T00:00:00"/>
    <s v="TXN00001875"/>
    <s v="A00005786"/>
    <s v="PLC00009035"/>
    <d v="2011-05-22T00:00:00"/>
    <x v="76"/>
    <d v="2020-08-01T00:00:00"/>
    <x v="3"/>
    <n v="60.1"/>
    <n v="20000"/>
    <s v="A"/>
    <s v="Minor Loss"/>
    <s v="H"/>
    <s v="GA"/>
    <s v="AL"/>
    <s v="Montgomery"/>
    <n v="49"/>
    <s v="Y"/>
    <s v="AGENT00479"/>
    <x v="721"/>
    <s v="Brooklyn Park"/>
    <s v="MD"/>
    <m/>
    <m/>
    <m/>
    <m/>
  </r>
  <r>
    <d v="2020-08-14T00:00:00"/>
    <s v="TXN00001876"/>
    <s v="A00002229"/>
    <s v="PLC00002120"/>
    <d v="2018-10-24T00:00:00"/>
    <x v="78"/>
    <d v="2020-08-02T00:00:00"/>
    <x v="4"/>
    <n v="133.62"/>
    <n v="3000"/>
    <s v="A"/>
    <s v="Total Loss"/>
    <s v="H"/>
    <s v="GA"/>
    <s v="CA"/>
    <s v="Livermore"/>
    <n v="56"/>
    <s v="Y"/>
    <s v="AGENT00396"/>
    <x v="332"/>
    <s v="Charlton"/>
    <s v="MA"/>
    <m/>
    <m/>
    <m/>
    <m/>
  </r>
  <r>
    <d v="2020-08-14T00:00:00"/>
    <s v="TXN00001877"/>
    <s v="A00004514"/>
    <s v="PLC00004896"/>
    <d v="2012-10-11T00:00:00"/>
    <x v="79"/>
    <d v="2020-08-04T00:00:00"/>
    <x v="0"/>
    <n v="186.6"/>
    <n v="8000"/>
    <s v="A"/>
    <s v="Total Loss"/>
    <s v="M"/>
    <s v="CO"/>
    <s v="CA"/>
    <s v="Fremont"/>
    <n v="58"/>
    <s v="Y"/>
    <s v="AGENT00670"/>
    <x v="800"/>
    <s v="Manchester"/>
    <s v="CT"/>
    <s v="VNDR00511"/>
    <s v="Miller, Williams and Mcgee"/>
    <s v="Anchorage"/>
    <s v="AK"/>
  </r>
  <r>
    <d v="2020-08-14T00:00:00"/>
    <s v="TXN00001878"/>
    <s v="A00006247"/>
    <s v="PLC00005672"/>
    <d v="2018-01-04T00:00:00"/>
    <x v="82"/>
    <d v="2020-08-07T00:00:00"/>
    <x v="5"/>
    <n v="11.85"/>
    <n v="400"/>
    <s v="A"/>
    <s v="Major Loss"/>
    <s v="H"/>
    <s v="GA"/>
    <s v="AL"/>
    <s v="Montgomery"/>
    <n v="32"/>
    <s v="Y"/>
    <s v="AGENT00427"/>
    <x v="155"/>
    <s v="Blue Lake"/>
    <s v="CA"/>
    <s v="VNDR00540"/>
    <s v="Fuller, Smith and Black"/>
    <s v="Fayetteville"/>
    <s v="AR"/>
  </r>
  <r>
    <d v="2020-08-15T00:00:00"/>
    <s v="TXN00001879"/>
    <s v="A00001058"/>
    <s v="PLC00009784"/>
    <d v="2012-04-20T00:00:00"/>
    <x v="89"/>
    <d v="2020-08-10T00:00:00"/>
    <x v="2"/>
    <n v="76.62"/>
    <n v="2000"/>
    <s v="A"/>
    <s v="Major Loss"/>
    <s v="M"/>
    <s v="CT"/>
    <s v="MD"/>
    <s v="Hanover"/>
    <n v="46"/>
    <s v="Y"/>
    <s v="AGENT00334"/>
    <x v="392"/>
    <s v="Manchester"/>
    <s v="CT"/>
    <s v="VNDR00524"/>
    <s v="Ayala PLC"/>
    <s v="Manchester"/>
    <s v="CT"/>
  </r>
  <r>
    <d v="2020-08-15T00:00:00"/>
    <s v="TXN00001880"/>
    <s v="A00003193"/>
    <s v="PLC00005504"/>
    <d v="2015-11-30T00:00:00"/>
    <x v="94"/>
    <d v="2020-08-14T00:00:00"/>
    <x v="0"/>
    <n v="186.8"/>
    <n v="15000"/>
    <s v="A"/>
    <s v="Minor Loss"/>
    <s v="H"/>
    <s v="AZ"/>
    <s v="DC"/>
    <s v="Washington"/>
    <n v="29"/>
    <s v="Y"/>
    <s v="AGENT00381"/>
    <x v="639"/>
    <s v="Manchester"/>
    <s v="CT"/>
    <s v="VNDR00492"/>
    <s v="Hunter PLC"/>
    <s v="Louisville"/>
    <s v="KY"/>
  </r>
  <r>
    <d v="2020-08-15T00:00:00"/>
    <s v="TXN00001881"/>
    <s v="A00009088"/>
    <s v="PLC00002639"/>
    <d v="2011-10-17T00:00:00"/>
    <x v="79"/>
    <d v="2020-08-04T00:00:00"/>
    <x v="0"/>
    <n v="176.04"/>
    <n v="14000"/>
    <s v="A"/>
    <s v="Minor Loss"/>
    <s v="M"/>
    <s v="DC"/>
    <s v="CA"/>
    <s v="Berkeley"/>
    <n v="34"/>
    <s v="Y"/>
    <s v="AGENT00767"/>
    <x v="368"/>
    <s v="Montgomery"/>
    <s v="AL"/>
    <m/>
    <m/>
    <m/>
    <m/>
  </r>
  <r>
    <d v="2020-08-15T00:00:00"/>
    <s v="TXN00001882"/>
    <s v="A00003910"/>
    <s v="PLC00009967"/>
    <d v="2017-01-06T00:00:00"/>
    <x v="75"/>
    <d v="2020-07-31T00:00:00"/>
    <x v="0"/>
    <n v="147.02000000000001"/>
    <n v="11000"/>
    <s v="D"/>
    <s v="Minor Loss"/>
    <s v="L"/>
    <s v="CT"/>
    <s v="MA"/>
    <s v="Brookline"/>
    <n v="32"/>
    <s v="N"/>
    <s v="AGENT00938"/>
    <x v="272"/>
    <s v="Edmond"/>
    <s v="OK"/>
    <m/>
    <m/>
    <m/>
    <m/>
  </r>
  <r>
    <d v="2020-08-15T00:00:00"/>
    <s v="TXN00001883"/>
    <s v="A00007882"/>
    <s v="PLC00002146"/>
    <d v="2017-02-20T00:00:00"/>
    <x v="94"/>
    <d v="2020-08-14T00:00:00"/>
    <x v="4"/>
    <n v="103.88"/>
    <n v="9000"/>
    <s v="A"/>
    <s v="Major Loss"/>
    <s v="M"/>
    <s v="KY"/>
    <s v="OK"/>
    <s v="Edmond"/>
    <n v="25"/>
    <s v="Y"/>
    <s v="AGENT00421"/>
    <x v="958"/>
    <s v="Nashville"/>
    <s v="TN"/>
    <s v="VNDR00098"/>
    <s v="Rodriguez Inc"/>
    <s v="Washington"/>
    <s v="DC"/>
  </r>
  <r>
    <d v="2020-08-15T00:00:00"/>
    <s v="TXN00001884"/>
    <s v="A00002276"/>
    <s v="PLC00003623"/>
    <d v="2016-10-23T00:00:00"/>
    <x v="93"/>
    <d v="2020-08-13T00:00:00"/>
    <x v="2"/>
    <n v="58.86"/>
    <n v="4000"/>
    <s v="A"/>
    <s v="Major Loss"/>
    <s v="M"/>
    <s v="MD"/>
    <s v="AR"/>
    <s v="Fayetteville"/>
    <n v="35"/>
    <s v="Y"/>
    <s v="AGENT00966"/>
    <x v="278"/>
    <s v="Deale"/>
    <s v="MD"/>
    <m/>
    <m/>
    <m/>
    <m/>
  </r>
  <r>
    <d v="2020-08-15T00:00:00"/>
    <s v="TXN00001885"/>
    <s v="A00007859"/>
    <s v="PLC00007039"/>
    <d v="2010-08-01T00:00:00"/>
    <x v="93"/>
    <d v="2020-08-13T00:00:00"/>
    <x v="0"/>
    <n v="100.8"/>
    <n v="10000"/>
    <s v="D"/>
    <s v="Minor Loss"/>
    <s v="L"/>
    <s v="CA"/>
    <s v="CO"/>
    <s v="Arvada"/>
    <n v="47"/>
    <s v="Y"/>
    <s v="AGENT01065"/>
    <x v="959"/>
    <s v="Washington"/>
    <s v="DC"/>
    <s v="VNDR00373"/>
    <s v="Martinez, Sims and Thomas"/>
    <s v="Newark"/>
    <s v="CA"/>
  </r>
  <r>
    <d v="2020-08-15T00:00:00"/>
    <s v="TXN00001886"/>
    <s v="A00008478"/>
    <s v="PLC00002807"/>
    <d v="2011-08-04T00:00:00"/>
    <x v="91"/>
    <d v="2020-08-12T00:00:00"/>
    <x v="0"/>
    <n v="168.6"/>
    <n v="14000"/>
    <s v="A"/>
    <s v="Major Loss"/>
    <s v="L"/>
    <s v="TN"/>
    <s v="MA"/>
    <s v="Quincy"/>
    <n v="52"/>
    <s v="Y"/>
    <s v="AGENT01175"/>
    <x v="439"/>
    <s v="Anchorage"/>
    <s v="AK"/>
    <s v="VNDR00461"/>
    <s v="Phillips-Vega"/>
    <s v="Manchester"/>
    <s v="CT"/>
  </r>
  <r>
    <d v="2020-08-15T00:00:00"/>
    <s v="TXN00001887"/>
    <s v="A00007632"/>
    <s v="PLC00000765"/>
    <d v="2013-12-31T00:00:00"/>
    <x v="76"/>
    <d v="2020-08-01T00:00:00"/>
    <x v="4"/>
    <n v="81.12"/>
    <n v="2000"/>
    <s v="A"/>
    <s v="Major Loss"/>
    <s v="H"/>
    <s v="CT"/>
    <s v="GA"/>
    <s v="Savannah"/>
    <n v="42"/>
    <s v="Y"/>
    <s v="AGENT00715"/>
    <x v="960"/>
    <s v="Savannah"/>
    <s v="GA"/>
    <s v="VNDR00215"/>
    <s v="Mooney, Nicholson and Martinez"/>
    <s v="Annapolis"/>
    <s v="MD"/>
  </r>
  <r>
    <d v="2020-08-15T00:00:00"/>
    <s v="TXN00001888"/>
    <s v="A00006913"/>
    <s v="PLC00008752"/>
    <d v="2017-04-20T00:00:00"/>
    <x v="88"/>
    <d v="2020-08-11T00:00:00"/>
    <x v="0"/>
    <n v="170.45"/>
    <n v="5000"/>
    <s v="A"/>
    <s v="Major Loss"/>
    <s v="L"/>
    <s v="GA"/>
    <s v="AR"/>
    <s v="Conway"/>
    <n v="34"/>
    <s v="Y"/>
    <s v="AGENT00464"/>
    <x v="223"/>
    <s v="Thunderbolt"/>
    <s v="GA"/>
    <m/>
    <m/>
    <m/>
    <m/>
  </r>
  <r>
    <d v="2020-08-15T00:00:00"/>
    <s v="TXN00001889"/>
    <s v="A00006988"/>
    <s v="PLC00000073"/>
    <d v="2013-06-20T00:00:00"/>
    <x v="82"/>
    <d v="2020-08-07T00:00:00"/>
    <x v="5"/>
    <n v="8.67"/>
    <n v="600"/>
    <s v="A"/>
    <s v="Minor Loss"/>
    <s v="L"/>
    <s v="FL"/>
    <s v="AL"/>
    <s v="Montgomery"/>
    <n v="55"/>
    <s v="Y"/>
    <s v="AGENT00432"/>
    <x v="309"/>
    <s v="Arvada"/>
    <s v="CO"/>
    <s v="VNDR00170"/>
    <s v="Smith-Blake"/>
    <s v="Anchorage"/>
    <s v="AK"/>
  </r>
  <r>
    <d v="2020-08-15T00:00:00"/>
    <s v="TXN00001890"/>
    <s v="A00002058"/>
    <s v="PLC00004850"/>
    <d v="2012-09-25T00:00:00"/>
    <x v="92"/>
    <d v="2020-08-12T00:00:00"/>
    <x v="0"/>
    <n v="181.6"/>
    <n v="10000"/>
    <s v="A"/>
    <s v="Major Loss"/>
    <s v="H"/>
    <s v="AK"/>
    <s v="GA"/>
    <s v="Savannah"/>
    <n v="32"/>
    <s v="Y"/>
    <s v="AGENT00617"/>
    <x v="44"/>
    <s v="Oklahoma City"/>
    <s v="OK"/>
    <s v="VNDR00470"/>
    <s v="Jackson-Nguyen"/>
    <s v="Louisville"/>
    <s v="KY"/>
  </r>
  <r>
    <d v="2020-08-15T00:00:00"/>
    <s v="TXN00001891"/>
    <s v="A00009898"/>
    <s v="PLC00002497"/>
    <d v="2013-04-09T00:00:00"/>
    <x v="94"/>
    <d v="2020-08-14T00:00:00"/>
    <x v="4"/>
    <n v="89.04"/>
    <n v="9000"/>
    <s v="A"/>
    <s v="Major Loss"/>
    <s v="H"/>
    <s v="AR"/>
    <s v="AZ"/>
    <s v="Glendale"/>
    <n v="37"/>
    <s v="N"/>
    <s v="AGENT00447"/>
    <x v="961"/>
    <s v="Berkeley"/>
    <s v="CA"/>
    <s v="VNDR00548"/>
    <s v="Ellis-Weiss"/>
    <s v="Manchester"/>
    <s v="CT"/>
  </r>
  <r>
    <d v="2020-08-15T00:00:00"/>
    <s v="TXN00001892"/>
    <s v="A00006640"/>
    <s v="PLC00000805"/>
    <d v="2014-05-15T00:00:00"/>
    <x v="79"/>
    <d v="2020-08-04T00:00:00"/>
    <x v="3"/>
    <n v="50.41"/>
    <n v="17000"/>
    <s v="A"/>
    <s v="Total Loss"/>
    <s v="M"/>
    <s v="TN"/>
    <s v="VT"/>
    <s v="Burlington"/>
    <n v="51"/>
    <s v="Y"/>
    <s v="AGENT00154"/>
    <x v="743"/>
    <s v="Oklahoma City"/>
    <s v="OK"/>
    <m/>
    <m/>
    <m/>
    <m/>
  </r>
  <r>
    <d v="2020-08-15T00:00:00"/>
    <s v="TXN00001893"/>
    <s v="A00001372"/>
    <s v="PLC00009484"/>
    <d v="2018-05-08T00:00:00"/>
    <x v="77"/>
    <d v="2020-08-03T00:00:00"/>
    <x v="4"/>
    <n v="129.97999999999999"/>
    <n v="5000"/>
    <s v="A"/>
    <s v="Minor Loss"/>
    <s v="M"/>
    <s v="CT"/>
    <s v="TN"/>
    <s v="Nashville"/>
    <n v="32"/>
    <s v="Y"/>
    <s v="AGENT00434"/>
    <x v="316"/>
    <s v="Glendale"/>
    <s v="AZ"/>
    <s v="VNDR00215"/>
    <s v="Mooney, Nicholson and Martinez"/>
    <s v="Annapolis"/>
    <s v="MD"/>
  </r>
  <r>
    <d v="2020-08-15T00:00:00"/>
    <s v="TXN00001894"/>
    <s v="A00006364"/>
    <s v="PLC00008831"/>
    <d v="2017-02-19T00:00:00"/>
    <x v="78"/>
    <d v="2020-08-02T00:00:00"/>
    <x v="5"/>
    <n v="8.2100000000000009"/>
    <n v="500"/>
    <s v="A"/>
    <s v="Minor Loss"/>
    <s v="M"/>
    <s v="CA"/>
    <s v="GA"/>
    <s v="Pooler"/>
    <n v="49"/>
    <s v="Y"/>
    <s v="AGENT00008"/>
    <x v="827"/>
    <s v="Panama City"/>
    <s v="FL"/>
    <m/>
    <m/>
    <m/>
    <m/>
  </r>
  <r>
    <d v="2020-08-15T00:00:00"/>
    <s v="TXN00001895"/>
    <s v="A00005303"/>
    <s v="PLC00001125"/>
    <d v="2019-04-11T00:00:00"/>
    <x v="87"/>
    <d v="2020-08-10T00:00:00"/>
    <x v="5"/>
    <n v="8.25"/>
    <n v="400"/>
    <s v="A"/>
    <s v="Major Loss"/>
    <s v="M"/>
    <s v="VT"/>
    <s v="OK"/>
    <s v="Oklahoma City"/>
    <n v="45"/>
    <s v="Y"/>
    <s v="AGENT00310"/>
    <x v="962"/>
    <s v="Greeley"/>
    <s v="CO"/>
    <s v="VNDR00402"/>
    <s v="Richardson-King"/>
    <s v="Louisville"/>
    <s v="KY"/>
  </r>
  <r>
    <d v="2020-08-15T00:00:00"/>
    <s v="TXN00001896"/>
    <s v="A00003903"/>
    <s v="PLC00004166"/>
    <d v="2013-02-08T00:00:00"/>
    <x v="90"/>
    <d v="2020-08-11T00:00:00"/>
    <x v="3"/>
    <n v="98.33"/>
    <n v="86000"/>
    <s v="A"/>
    <s v="Major Loss"/>
    <s v="M"/>
    <s v="OK"/>
    <s v="TN"/>
    <s v="Nashville"/>
    <n v="37"/>
    <s v="Y"/>
    <s v="AGENT00789"/>
    <x v="242"/>
    <s v="Arvada"/>
    <s v="CO"/>
    <s v="VNDR00226"/>
    <s v="Ortega-Michael"/>
    <s v="Savannah"/>
    <s v="GA"/>
  </r>
  <r>
    <d v="2020-08-15T00:00:00"/>
    <s v="TXN00001897"/>
    <s v="A00004267"/>
    <s v="PLC00007877"/>
    <d v="2011-11-20T00:00:00"/>
    <x v="92"/>
    <d v="2020-08-12T00:00:00"/>
    <x v="4"/>
    <n v="134.96"/>
    <n v="6000"/>
    <s v="A"/>
    <s v="Minor Loss"/>
    <s v="H"/>
    <s v="DC"/>
    <s v="DC"/>
    <s v="Washington"/>
    <n v="48"/>
    <s v="N"/>
    <s v="AGENT00505"/>
    <x v="704"/>
    <s v="Arvada"/>
    <s v="CO"/>
    <m/>
    <m/>
    <m/>
    <m/>
  </r>
  <r>
    <d v="2020-08-15T00:00:00"/>
    <s v="TXN00001898"/>
    <s v="A00005344"/>
    <s v="PLC00007855"/>
    <d v="2014-09-09T00:00:00"/>
    <x v="91"/>
    <d v="2020-08-12T00:00:00"/>
    <x v="4"/>
    <n v="126.05"/>
    <n v="6000"/>
    <s v="A"/>
    <s v="Total Loss"/>
    <s v="L"/>
    <s v="VT"/>
    <s v="TN"/>
    <s v="Nashville"/>
    <n v="53"/>
    <s v="Y"/>
    <s v="AGENT00503"/>
    <x v="480"/>
    <s v="Essex"/>
    <s v="VT"/>
    <s v="VNDR00307"/>
    <s v="Reeves, Brown and Burch"/>
    <s v="Fayetteville"/>
    <s v="AR"/>
  </r>
  <r>
    <d v="2020-08-15T00:00:00"/>
    <s v="TXN00001899"/>
    <s v="A00006163"/>
    <s v="PLC00007865"/>
    <d v="2014-05-13T00:00:00"/>
    <x v="92"/>
    <d v="2020-08-12T00:00:00"/>
    <x v="2"/>
    <n v="60.36"/>
    <n v="4000"/>
    <s v="A"/>
    <s v="Major Loss"/>
    <s v="L"/>
    <s v="GA"/>
    <s v="CO"/>
    <s v="Boulder"/>
    <n v="30"/>
    <s v="Y"/>
    <s v="AGENT00424"/>
    <x v="534"/>
    <s v="Hartland"/>
    <s v="VT"/>
    <m/>
    <m/>
    <m/>
    <m/>
  </r>
  <r>
    <d v="2020-08-15T00:00:00"/>
    <s v="TXN00001900"/>
    <s v="A00007849"/>
    <s v="PLC00006835"/>
    <d v="2012-12-15T00:00:00"/>
    <x v="91"/>
    <d v="2020-08-12T00:00:00"/>
    <x v="1"/>
    <n v="120.75"/>
    <n v="17000"/>
    <s v="A"/>
    <s v="Total Loss"/>
    <s v="L"/>
    <s v="FL"/>
    <s v="CA"/>
    <s v="South Lake Tahoe"/>
    <n v="30"/>
    <s v="Y"/>
    <s v="AGENT01021"/>
    <x v="963"/>
    <s v="Castro Valley"/>
    <s v="CA"/>
    <s v="VNDR00398"/>
    <s v="Proctor-Schaefer"/>
    <s v="Montgomery"/>
    <s v="AL"/>
  </r>
  <r>
    <d v="2020-08-15T00:00:00"/>
    <s v="TXN00001901"/>
    <s v="A00007321"/>
    <s v="PLC00009149"/>
    <d v="2012-11-05T00:00:00"/>
    <x v="78"/>
    <d v="2020-08-02T00:00:00"/>
    <x v="1"/>
    <n v="95.21"/>
    <n v="14000"/>
    <s v="A"/>
    <s v="Major Loss"/>
    <s v="M"/>
    <s v="AK"/>
    <s v="KY"/>
    <s v="Louisville"/>
    <n v="33"/>
    <s v="Y"/>
    <s v="AGENT00280"/>
    <x v="119"/>
    <s v="Fayetteville"/>
    <s v="AR"/>
    <s v="VNDR00150"/>
    <s v="Moreno LLC"/>
    <s v="Nashville"/>
    <s v="TN"/>
  </r>
  <r>
    <d v="2020-08-15T00:00:00"/>
    <s v="TXN00001902"/>
    <s v="A00009446"/>
    <s v="PLC00001355"/>
    <d v="2013-05-20T00:00:00"/>
    <x v="83"/>
    <d v="2020-08-08T00:00:00"/>
    <x v="3"/>
    <n v="75.87"/>
    <n v="69000"/>
    <s v="D"/>
    <s v="Total Loss"/>
    <s v="M"/>
    <s v="VT"/>
    <s v="MA"/>
    <s v="Quincy"/>
    <n v="62"/>
    <s v="Y"/>
    <s v="AGENT00618"/>
    <x v="638"/>
    <s v="Palmer"/>
    <s v="MA"/>
    <s v="VNDR00094"/>
    <s v="Payne-Smith"/>
    <s v="Panama City"/>
    <s v="FL"/>
  </r>
  <r>
    <d v="2020-08-15T00:00:00"/>
    <s v="TXN00001903"/>
    <s v="A00003467"/>
    <s v="PLC00001941"/>
    <d v="2013-11-17T00:00:00"/>
    <x v="80"/>
    <d v="2020-08-05T00:00:00"/>
    <x v="0"/>
    <n v="109.46"/>
    <n v="4000"/>
    <s v="A"/>
    <s v="Minor Loss"/>
    <s v="M"/>
    <s v="AR"/>
    <s v="OK"/>
    <s v="Oklahoma City"/>
    <n v="47"/>
    <s v="Y"/>
    <s v="AGENT00601"/>
    <x v="203"/>
    <s v="Montgomery"/>
    <s v="AL"/>
    <s v="VNDR00074"/>
    <s v="Fox-Anderson"/>
    <s v="Berkeley"/>
    <s v="CA"/>
  </r>
  <r>
    <d v="2020-08-16T00:00:00"/>
    <s v="TXN00001904"/>
    <s v="A00008739"/>
    <s v="PLC00003788"/>
    <d v="2018-07-14T00:00:00"/>
    <x v="80"/>
    <d v="2020-08-05T00:00:00"/>
    <x v="2"/>
    <n v="87.39"/>
    <n v="3000"/>
    <s v="A"/>
    <s v="Minor Loss"/>
    <s v="L"/>
    <s v="KY"/>
    <s v="KY"/>
    <s v="Louisville"/>
    <n v="25"/>
    <s v="Y"/>
    <s v="AGENT00730"/>
    <x v="166"/>
    <s v="Panama City"/>
    <s v="FL"/>
    <m/>
    <m/>
    <m/>
    <m/>
  </r>
  <r>
    <d v="2020-08-16T00:00:00"/>
    <s v="TXN00001905"/>
    <s v="A00008427"/>
    <s v="PLC00003906"/>
    <d v="2012-02-14T00:00:00"/>
    <x v="85"/>
    <d v="2020-08-10T00:00:00"/>
    <x v="0"/>
    <n v="145.33000000000001"/>
    <n v="13000"/>
    <s v="A"/>
    <s v="Minor Loss"/>
    <s v="L"/>
    <s v="AR"/>
    <s v="MA"/>
    <s v="Haverhill"/>
    <n v="45"/>
    <s v="N"/>
    <s v="AGENT00845"/>
    <x v="47"/>
    <s v="Panama City"/>
    <s v="FL"/>
    <s v="VNDR00415"/>
    <s v="Wells Group"/>
    <s v="Manchester"/>
    <s v="CT"/>
  </r>
  <r>
    <d v="2020-08-16T00:00:00"/>
    <s v="TXN00001906"/>
    <s v="A00002423"/>
    <s v="PLC00003289"/>
    <d v="2014-01-26T00:00:00"/>
    <x v="84"/>
    <d v="2020-08-09T00:00:00"/>
    <x v="0"/>
    <n v="100.99"/>
    <n v="17000"/>
    <s v="A"/>
    <s v="Minor Loss"/>
    <s v="L"/>
    <s v="AZ"/>
    <s v="TN"/>
    <s v="Nashville"/>
    <n v="41"/>
    <s v="Y"/>
    <s v="AGENT00931"/>
    <x v="833"/>
    <s v="Fayetteville"/>
    <s v="AR"/>
    <s v="VNDR00058"/>
    <s v="Estrada PLC"/>
    <s v="Savannah"/>
    <s v="GA"/>
  </r>
  <r>
    <d v="2020-08-16T00:00:00"/>
    <s v="TXN00001907"/>
    <s v="A00009591"/>
    <s v="PLC00006194"/>
    <d v="2013-03-08T00:00:00"/>
    <x v="94"/>
    <d v="2020-08-14T00:00:00"/>
    <x v="0"/>
    <n v="177.72"/>
    <n v="8000"/>
    <s v="A"/>
    <s v="Minor Loss"/>
    <s v="M"/>
    <s v="CA"/>
    <s v="CT"/>
    <s v="Manchester"/>
    <n v="62"/>
    <s v="Y"/>
    <s v="AGENT00956"/>
    <x v="716"/>
    <s v="Arvada"/>
    <s v="CO"/>
    <m/>
    <m/>
    <m/>
    <m/>
  </r>
  <r>
    <d v="2020-08-16T00:00:00"/>
    <s v="TXN00001908"/>
    <s v="A00007517"/>
    <s v="PLC00004562"/>
    <d v="2013-12-16T00:00:00"/>
    <x v="83"/>
    <d v="2020-08-08T00:00:00"/>
    <x v="2"/>
    <n v="76.37"/>
    <n v="3000"/>
    <s v="A"/>
    <s v="Total Loss"/>
    <s v="L"/>
    <s v="AL"/>
    <s v="CO"/>
    <s v="Boulder"/>
    <n v="64"/>
    <s v="Y"/>
    <s v="AGENT00990"/>
    <x v="429"/>
    <s v="Montgomery"/>
    <s v="AL"/>
    <m/>
    <m/>
    <m/>
    <m/>
  </r>
  <r>
    <d v="2020-08-16T00:00:00"/>
    <s v="TXN00001909"/>
    <s v="A00006170"/>
    <s v="PLC00006661"/>
    <d v="2012-03-31T00:00:00"/>
    <x v="81"/>
    <d v="2020-08-06T00:00:00"/>
    <x v="5"/>
    <n v="11.49"/>
    <n v="700"/>
    <s v="A"/>
    <s v="Major Loss"/>
    <s v="M"/>
    <s v="DC"/>
    <s v="AR"/>
    <s v="Fayetteville"/>
    <n v="55"/>
    <s v="Y"/>
    <s v="AGENT00860"/>
    <x v="739"/>
    <s v="Oklahoma City"/>
    <s v="OK"/>
    <s v="VNDR00010"/>
    <s v="Mcclure Ltd"/>
    <s v="Pasadena"/>
    <s v="MD"/>
  </r>
  <r>
    <d v="2020-08-16T00:00:00"/>
    <s v="TXN00001910"/>
    <s v="A00004746"/>
    <s v="PLC00008586"/>
    <d v="2014-11-01T00:00:00"/>
    <x v="81"/>
    <d v="2020-08-06T00:00:00"/>
    <x v="0"/>
    <n v="193.2"/>
    <n v="16000"/>
    <s v="D"/>
    <s v="Total Loss"/>
    <s v="L"/>
    <s v="CA"/>
    <s v="AK"/>
    <s v="Anchorage"/>
    <n v="51"/>
    <s v="Y"/>
    <s v="AGENT00571"/>
    <x v="964"/>
    <s v="Anchorage"/>
    <s v="AK"/>
    <s v="VNDR00052"/>
    <s v="Garcia-Brown"/>
    <s v="Lyndon"/>
    <s v="VT"/>
  </r>
  <r>
    <d v="2020-08-16T00:00:00"/>
    <s v="TXN00001911"/>
    <s v="A00004682"/>
    <s v="PLC00008149"/>
    <d v="2018-01-11T00:00:00"/>
    <x v="93"/>
    <d v="2020-08-13T00:00:00"/>
    <x v="5"/>
    <n v="10.4"/>
    <n v="700"/>
    <s v="A"/>
    <s v="Major Loss"/>
    <s v="M"/>
    <s v="FL"/>
    <s v="AR"/>
    <s v="Fayetteville"/>
    <n v="57"/>
    <s v="Y"/>
    <s v="AGENT00428"/>
    <x v="87"/>
    <s v="Montgomery"/>
    <s v="AL"/>
    <m/>
    <m/>
    <m/>
    <m/>
  </r>
  <r>
    <d v="2020-08-16T00:00:00"/>
    <s v="TXN00001912"/>
    <s v="A00004783"/>
    <s v="PLC00009100"/>
    <d v="2019-08-12T00:00:00"/>
    <x v="77"/>
    <d v="2020-08-03T00:00:00"/>
    <x v="2"/>
    <n v="66.459999999999994"/>
    <n v="2000"/>
    <s v="A"/>
    <s v="Minor Loss"/>
    <s v="M"/>
    <s v="CA"/>
    <s v="MA"/>
    <s v="Easton"/>
    <n v="60"/>
    <s v="Y"/>
    <s v="AGENT00403"/>
    <x v="492"/>
    <s v="Manchester"/>
    <s v="CT"/>
    <s v="VNDR00319"/>
    <s v="Jones-Hill"/>
    <s v="Glendale"/>
    <s v="AZ"/>
  </r>
  <r>
    <d v="2020-08-16T00:00:00"/>
    <s v="TXN00001913"/>
    <s v="A00009899"/>
    <s v="PLC00009508"/>
    <d v="2017-04-02T00:00:00"/>
    <x v="93"/>
    <d v="2020-08-13T00:00:00"/>
    <x v="2"/>
    <n v="91.1"/>
    <n v="2000"/>
    <s v="A"/>
    <s v="Minor Loss"/>
    <s v="M"/>
    <s v="OK"/>
    <s v="GA"/>
    <s v="Pooler"/>
    <n v="30"/>
    <s v="Y"/>
    <s v="AGENT00158"/>
    <x v="873"/>
    <s v="Louisville"/>
    <s v="KY"/>
    <s v="VNDR00357"/>
    <s v="Best PLC"/>
    <s v="Fayetteville"/>
    <s v="AR"/>
  </r>
  <r>
    <d v="2020-08-16T00:00:00"/>
    <s v="TXN00001914"/>
    <s v="A00006422"/>
    <s v="PLC00009659"/>
    <d v="2013-03-11T00:00:00"/>
    <x v="89"/>
    <d v="2020-08-11T00:00:00"/>
    <x v="1"/>
    <n v="95.93"/>
    <n v="37000"/>
    <s v="A"/>
    <s v="Minor Loss"/>
    <s v="M"/>
    <s v="DC"/>
    <s v="AR"/>
    <s v="Fayetteville"/>
    <n v="48"/>
    <s v="Y"/>
    <s v="AGENT00165"/>
    <x v="681"/>
    <s v="Fremont"/>
    <s v="CA"/>
    <m/>
    <m/>
    <m/>
    <m/>
  </r>
  <r>
    <d v="2020-08-16T00:00:00"/>
    <s v="TXN00001915"/>
    <s v="A00005743"/>
    <s v="PLC00007012"/>
    <d v="2014-02-11T00:00:00"/>
    <x v="84"/>
    <d v="2020-08-09T00:00:00"/>
    <x v="1"/>
    <n v="155.02000000000001"/>
    <n v="19000"/>
    <s v="A"/>
    <s v="Major Loss"/>
    <s v="M"/>
    <s v="VT"/>
    <s v="CT"/>
    <s v="Manchester"/>
    <n v="32"/>
    <s v="Y"/>
    <s v="AGENT00273"/>
    <x v="783"/>
    <s v="Fayetteville"/>
    <s v="AR"/>
    <s v="VNDR00240"/>
    <s v="Mcdonald, Beasley and Knox"/>
    <s v="Montgomery"/>
    <s v="AL"/>
  </r>
  <r>
    <d v="2020-08-16T00:00:00"/>
    <s v="TXN00001916"/>
    <s v="A00007465"/>
    <s v="PLC00006042"/>
    <d v="2016-01-14T00:00:00"/>
    <x v="89"/>
    <d v="2020-08-11T00:00:00"/>
    <x v="0"/>
    <n v="194.94"/>
    <n v="9000"/>
    <s v="A"/>
    <s v="Major Loss"/>
    <s v="M"/>
    <s v="AK"/>
    <s v="AK"/>
    <s v="Anchorage"/>
    <n v="58"/>
    <s v="Y"/>
    <s v="AGENT00057"/>
    <x v="817"/>
    <s v="Washington"/>
    <s v="DC"/>
    <m/>
    <m/>
    <m/>
    <m/>
  </r>
  <r>
    <d v="2020-08-16T00:00:00"/>
    <s v="TXN00001917"/>
    <s v="A00001132"/>
    <s v="PLC00003724"/>
    <d v="2014-05-03T00:00:00"/>
    <x v="89"/>
    <d v="2020-08-11T00:00:00"/>
    <x v="3"/>
    <n v="77.42"/>
    <n v="79000"/>
    <s v="A"/>
    <s v="Minor Loss"/>
    <s v="L"/>
    <s v="VT"/>
    <s v="OK"/>
    <s v="Edmond"/>
    <n v="54"/>
    <s v="Y"/>
    <s v="AGENT00002"/>
    <x v="965"/>
    <s v="Panama City"/>
    <s v="FL"/>
    <m/>
    <m/>
    <m/>
    <m/>
  </r>
  <r>
    <d v="2020-08-16T00:00:00"/>
    <s v="TXN00001918"/>
    <s v="A00006925"/>
    <s v="PLC00005546"/>
    <d v="2018-06-09T00:00:00"/>
    <x v="94"/>
    <d v="2020-08-14T00:00:00"/>
    <x v="3"/>
    <n v="56.47"/>
    <n v="61000"/>
    <s v="A"/>
    <s v="Total Loss"/>
    <s v="M"/>
    <s v="CA"/>
    <s v="OK"/>
    <s v="Oklahoma City"/>
    <n v="36"/>
    <s v="Y"/>
    <s v="AGENT01096"/>
    <x v="550"/>
    <s v="Livermore"/>
    <s v="CA"/>
    <m/>
    <m/>
    <m/>
    <m/>
  </r>
  <r>
    <d v="2020-08-16T00:00:00"/>
    <s v="TXN00001919"/>
    <s v="A00004644"/>
    <s v="PLC00002157"/>
    <d v="2013-05-11T00:00:00"/>
    <x v="93"/>
    <d v="2020-08-13T00:00:00"/>
    <x v="5"/>
    <n v="11.76"/>
    <n v="200"/>
    <s v="A"/>
    <s v="Total Loss"/>
    <s v="H"/>
    <s v="AZ"/>
    <s v="VT"/>
    <s v="Woodbury"/>
    <n v="29"/>
    <s v="Y"/>
    <s v="AGENT00114"/>
    <x v="837"/>
    <s v="Savannah"/>
    <s v="GA"/>
    <s v="VNDR00254"/>
    <s v="Wilson-Kelly"/>
    <s v="Panama City"/>
    <s v="FL"/>
  </r>
  <r>
    <d v="2020-08-16T00:00:00"/>
    <s v="TXN00001920"/>
    <s v="A00005059"/>
    <s v="PLC00000319"/>
    <d v="2016-07-25T00:00:00"/>
    <x v="87"/>
    <d v="2020-08-10T00:00:00"/>
    <x v="0"/>
    <n v="138.66999999999999"/>
    <n v="20000"/>
    <s v="A"/>
    <s v="Minor Loss"/>
    <s v="L"/>
    <s v="AR"/>
    <s v="OK"/>
    <s v="Norman"/>
    <n v="26"/>
    <s v="Y"/>
    <s v="AGENT00305"/>
    <x v="966"/>
    <s v="Montgomery"/>
    <s v="AL"/>
    <s v="VNDR00303"/>
    <s v="Dawson Inc"/>
    <s v="Fayetteville"/>
    <s v="AR"/>
  </r>
  <r>
    <d v="2020-08-16T00:00:00"/>
    <s v="TXN00001921"/>
    <s v="A00008107"/>
    <s v="PLC00000719"/>
    <d v="2019-12-25T00:00:00"/>
    <x v="82"/>
    <d v="2020-08-07T00:00:00"/>
    <x v="2"/>
    <n v="71.12"/>
    <n v="1000"/>
    <s v="A"/>
    <s v="Major Loss"/>
    <s v="L"/>
    <s v="AR"/>
    <s v="CA"/>
    <s v="Fremont"/>
    <n v="51"/>
    <s v="Y"/>
    <s v="AGENT00212"/>
    <x v="967"/>
    <s v="Lynn Haven"/>
    <s v="FL"/>
    <s v="VNDR00009"/>
    <s v="Flores, Haas and Fox"/>
    <s v="Arvada"/>
    <s v="CO"/>
  </r>
  <r>
    <d v="2020-08-16T00:00:00"/>
    <s v="TXN00001922"/>
    <s v="A00008363"/>
    <s v="PLC00004027"/>
    <d v="2016-11-18T00:00:00"/>
    <x v="83"/>
    <d v="2020-08-08T00:00:00"/>
    <x v="5"/>
    <n v="11.47"/>
    <n v="400"/>
    <s v="A"/>
    <s v="Total Loss"/>
    <s v="L"/>
    <s v="MA"/>
    <s v="MD"/>
    <s v="Pasadena"/>
    <n v="29"/>
    <s v="Y"/>
    <s v="AGENT00693"/>
    <x v="880"/>
    <s v="Glendale"/>
    <s v="AZ"/>
    <s v="VNDR00482"/>
    <s v="Hardy Inc"/>
    <s v="Nashville"/>
    <s v="TN"/>
  </r>
  <r>
    <d v="2020-08-16T00:00:00"/>
    <s v="TXN00001923"/>
    <s v="A00006083"/>
    <s v="PLC00000940"/>
    <d v="2013-10-09T00:00:00"/>
    <x v="79"/>
    <d v="2020-08-04T00:00:00"/>
    <x v="0"/>
    <n v="181.55"/>
    <n v="18000"/>
    <s v="A"/>
    <s v="Minor Loss"/>
    <s v="L"/>
    <s v="GA"/>
    <s v="MA"/>
    <s v="Pittsfield"/>
    <n v="37"/>
    <s v="Y"/>
    <s v="AGENT01054"/>
    <x v="968"/>
    <s v="Woodbury"/>
    <s v="VT"/>
    <s v="VNDR00358"/>
    <s v="Hernandez PLC"/>
    <s v="Fayetteville"/>
    <s v="AR"/>
  </r>
  <r>
    <d v="2020-08-17T00:00:00"/>
    <s v="TXN00001924"/>
    <s v="A00002081"/>
    <s v="PLC00008945"/>
    <d v="2019-12-18T00:00:00"/>
    <x v="88"/>
    <d v="2020-08-12T00:00:00"/>
    <x v="4"/>
    <n v="83.61"/>
    <n v="5000"/>
    <s v="A"/>
    <s v="Total Loss"/>
    <s v="M"/>
    <s v="AL"/>
    <s v="MA"/>
    <s v="Fall River"/>
    <n v="62"/>
    <s v="Y"/>
    <s v="AGENT00555"/>
    <x v="468"/>
    <s v="Anchorage"/>
    <s v="AK"/>
    <s v="VNDR00372"/>
    <s v="Murray, Miller and Oliver"/>
    <s v="Montgomery"/>
    <s v="AL"/>
  </r>
  <r>
    <d v="2020-08-17T00:00:00"/>
    <s v="TXN00001925"/>
    <s v="A00008069"/>
    <s v="PLC00003992"/>
    <d v="2018-08-30T00:00:00"/>
    <x v="82"/>
    <d v="2020-08-07T00:00:00"/>
    <x v="1"/>
    <n v="122.57"/>
    <n v="27000"/>
    <s v="A"/>
    <s v="Major Loss"/>
    <s v="M"/>
    <s v="MD"/>
    <s v="OK"/>
    <s v="Moore"/>
    <n v="29"/>
    <s v="Y"/>
    <s v="AGENT00834"/>
    <x v="887"/>
    <s v="Manchester"/>
    <s v="CT"/>
    <m/>
    <m/>
    <m/>
    <m/>
  </r>
  <r>
    <d v="2020-08-17T00:00:00"/>
    <s v="TXN00001926"/>
    <s v="A00009721"/>
    <s v="PLC00002206"/>
    <d v="2010-06-08T00:00:00"/>
    <x v="95"/>
    <d v="2020-08-16T00:00:00"/>
    <x v="5"/>
    <n v="6.87"/>
    <n v="700"/>
    <s v="A"/>
    <s v="Total Loss"/>
    <s v="M"/>
    <s v="TN"/>
    <s v="DC"/>
    <s v="Washington"/>
    <n v="44"/>
    <s v="Y"/>
    <s v="AGENT00595"/>
    <x v="622"/>
    <s v="Alameda"/>
    <s v="CA"/>
    <s v="VNDR00354"/>
    <s v="Stevens-Mills"/>
    <s v="Washington"/>
    <s v="DC"/>
  </r>
  <r>
    <d v="2020-08-17T00:00:00"/>
    <s v="TXN00001927"/>
    <s v="A00005439"/>
    <s v="PLC00009220"/>
    <d v="2013-02-06T00:00:00"/>
    <x v="96"/>
    <d v="2020-08-15T00:00:00"/>
    <x v="2"/>
    <n v="83.69"/>
    <n v="5000"/>
    <s v="A"/>
    <s v="Major Loss"/>
    <s v="H"/>
    <s v="MA"/>
    <s v="MA"/>
    <s v="Chelsea"/>
    <n v="26"/>
    <s v="Y"/>
    <s v="AGENT00559"/>
    <x v="80"/>
    <s v="Bakersfield"/>
    <s v="CA"/>
    <s v="VNDR00018"/>
    <s v="Bradley Ltd"/>
    <s v="Washington"/>
    <s v="DC"/>
  </r>
  <r>
    <d v="2020-08-17T00:00:00"/>
    <s v="TXN00001928"/>
    <s v="A00008973"/>
    <s v="PLC00003276"/>
    <d v="2010-12-18T00:00:00"/>
    <x v="79"/>
    <d v="2020-08-04T00:00:00"/>
    <x v="5"/>
    <n v="11.54"/>
    <n v="300"/>
    <s v="A"/>
    <s v="Minor Loss"/>
    <s v="L"/>
    <s v="CT"/>
    <s v="CA"/>
    <s v="Livermore"/>
    <n v="57"/>
    <s v="Y"/>
    <s v="AGENT00526"/>
    <x v="885"/>
    <s v="Brookline"/>
    <s v="MA"/>
    <s v="VNDR00486"/>
    <s v="Taylor-Price"/>
    <s v="San Leandro"/>
    <s v="CA"/>
  </r>
  <r>
    <d v="2020-08-17T00:00:00"/>
    <s v="TXN00001929"/>
    <s v="A00002244"/>
    <s v="PLC00002104"/>
    <d v="2018-01-31T00:00:00"/>
    <x v="96"/>
    <d v="2020-08-15T00:00:00"/>
    <x v="0"/>
    <n v="142.38"/>
    <n v="19000"/>
    <s v="A"/>
    <s v="Minor Loss"/>
    <s v="M"/>
    <s v="CO"/>
    <s v="CO"/>
    <s v="Greeley"/>
    <n v="51"/>
    <s v="Y"/>
    <s v="AGENT00267"/>
    <x v="969"/>
    <s v="Tampa"/>
    <s v="FL"/>
    <m/>
    <m/>
    <m/>
    <m/>
  </r>
  <r>
    <d v="2020-08-17T00:00:00"/>
    <s v="TXN00001930"/>
    <s v="A00002086"/>
    <s v="PLC00008503"/>
    <d v="2016-12-18T00:00:00"/>
    <x v="91"/>
    <d v="2020-08-13T00:00:00"/>
    <x v="3"/>
    <n v="90.35"/>
    <n v="25000"/>
    <s v="A"/>
    <s v="Total Loss"/>
    <s v="L"/>
    <s v="OK"/>
    <s v="MD"/>
    <s v="Glen Burnie"/>
    <n v="60"/>
    <s v="Y"/>
    <s v="AGENT00779"/>
    <x v="970"/>
    <s v="Fayetteville"/>
    <s v="AR"/>
    <s v="VNDR00503"/>
    <s v="Williams Inc"/>
    <s v="Manchester"/>
    <s v="CT"/>
  </r>
  <r>
    <d v="2020-08-17T00:00:00"/>
    <s v="TXN00001931"/>
    <s v="A00001187"/>
    <s v="PLC00005214"/>
    <d v="2018-06-28T00:00:00"/>
    <x v="92"/>
    <d v="2020-08-13T00:00:00"/>
    <x v="2"/>
    <n v="52.05"/>
    <n v="4000"/>
    <s v="A"/>
    <s v="Major Loss"/>
    <s v="M"/>
    <s v="CO"/>
    <s v="CO"/>
    <s v="Arvada"/>
    <n v="42"/>
    <s v="Y"/>
    <s v="AGENT00266"/>
    <x v="23"/>
    <s v="Arvada"/>
    <s v="CO"/>
    <s v="VNDR00600"/>
    <s v="Jacobs, Fox and Torres"/>
    <s v="Fayetteville"/>
    <s v="AR"/>
  </r>
  <r>
    <d v="2020-08-17T00:00:00"/>
    <s v="TXN00001932"/>
    <s v="A00009639"/>
    <s v="PLC00008708"/>
    <d v="2018-06-12T00:00:00"/>
    <x v="79"/>
    <d v="2020-08-04T00:00:00"/>
    <x v="3"/>
    <n v="58.26"/>
    <n v="42000"/>
    <s v="A"/>
    <s v="Minor Loss"/>
    <s v="L"/>
    <s v="FL"/>
    <s v="CO"/>
    <s v="Arvada"/>
    <n v="39"/>
    <s v="Y"/>
    <s v="AGENT00958"/>
    <x v="971"/>
    <s v="Livermore"/>
    <s v="CA"/>
    <m/>
    <m/>
    <m/>
    <m/>
  </r>
  <r>
    <d v="2020-08-17T00:00:00"/>
    <s v="TXN00001933"/>
    <s v="A00007904"/>
    <s v="PLC00001440"/>
    <d v="2014-11-25T00:00:00"/>
    <x v="88"/>
    <d v="2020-08-12T00:00:00"/>
    <x v="3"/>
    <n v="65.83"/>
    <n v="31000"/>
    <s v="A"/>
    <s v="Minor Loss"/>
    <s v="M"/>
    <s v="DC"/>
    <s v="OK"/>
    <s v="Edmond"/>
    <n v="53"/>
    <s v="Y"/>
    <s v="AGENT00495"/>
    <x v="776"/>
    <s v="Louisville"/>
    <s v="KY"/>
    <m/>
    <m/>
    <m/>
    <m/>
  </r>
  <r>
    <d v="2020-08-17T00:00:00"/>
    <s v="TXN00001934"/>
    <s v="A00005004"/>
    <s v="PLC00008068"/>
    <d v="2019-10-18T00:00:00"/>
    <x v="81"/>
    <d v="2020-08-06T00:00:00"/>
    <x v="5"/>
    <n v="10.220000000000001"/>
    <n v="700"/>
    <s v="A"/>
    <s v="Total Loss"/>
    <s v="M"/>
    <s v="TN"/>
    <s v="VT"/>
    <s v="Wolcott"/>
    <n v="49"/>
    <s v="Y"/>
    <s v="AGENT00137"/>
    <x v="140"/>
    <s v="Montgomery"/>
    <s v="AL"/>
    <s v="VNDR00289"/>
    <s v="Ochoa-Morris"/>
    <s v="Glendale"/>
    <s v="AZ"/>
  </r>
  <r>
    <d v="2020-08-17T00:00:00"/>
    <s v="TXN00001935"/>
    <s v="A00003303"/>
    <s v="PLC00003219"/>
    <d v="2015-11-13T00:00:00"/>
    <x v="80"/>
    <d v="2020-08-05T00:00:00"/>
    <x v="4"/>
    <n v="109.96"/>
    <n v="6000"/>
    <s v="A"/>
    <s v="Minor Loss"/>
    <s v="H"/>
    <s v="KY"/>
    <s v="VT"/>
    <s v="Guilford"/>
    <n v="33"/>
    <s v="Y"/>
    <s v="AGENT00794"/>
    <x v="580"/>
    <s v="Glen Burnie"/>
    <s v="MD"/>
    <s v="VNDR00496"/>
    <s v="Hunter-Estrada"/>
    <s v="Washington"/>
    <s v="DC"/>
  </r>
  <r>
    <d v="2020-08-17T00:00:00"/>
    <s v="TXN00001936"/>
    <s v="A00005485"/>
    <s v="PLC00005796"/>
    <d v="2014-05-19T00:00:00"/>
    <x v="88"/>
    <d v="2020-08-12T00:00:00"/>
    <x v="1"/>
    <n v="102.24"/>
    <n v="13000"/>
    <s v="A"/>
    <s v="Total Loss"/>
    <s v="M"/>
    <s v="KY"/>
    <s v="CA"/>
    <s v="Hayward"/>
    <n v="44"/>
    <s v="Y"/>
    <s v="AGENT00827"/>
    <x v="972"/>
    <s v="Montgomery"/>
    <s v="AL"/>
    <s v="VNDR00392"/>
    <s v="Rodriguez-Carpenter"/>
    <s v="Manchester"/>
    <s v="CT"/>
  </r>
  <r>
    <d v="2020-08-17T00:00:00"/>
    <s v="TXN00001937"/>
    <s v="A00000230"/>
    <s v="PLC00003973"/>
    <d v="2017-07-14T00:00:00"/>
    <x v="96"/>
    <d v="2020-08-15T00:00:00"/>
    <x v="1"/>
    <n v="86.92"/>
    <n v="26000"/>
    <s v="A"/>
    <s v="Major Loss"/>
    <s v="M"/>
    <s v="GA"/>
    <s v="AR"/>
    <s v="Fayetteville"/>
    <n v="42"/>
    <s v="Y"/>
    <s v="AGENT00400"/>
    <x v="862"/>
    <s v="Newport"/>
    <s v="VT"/>
    <m/>
    <m/>
    <m/>
    <m/>
  </r>
  <r>
    <d v="2020-08-17T00:00:00"/>
    <s v="TXN00001938"/>
    <s v="A00009461"/>
    <s v="PLC00008914"/>
    <d v="2017-02-17T00:00:00"/>
    <x v="84"/>
    <d v="2020-08-09T00:00:00"/>
    <x v="1"/>
    <n v="136.16"/>
    <n v="17000"/>
    <s v="A"/>
    <s v="Total Loss"/>
    <s v="H"/>
    <s v="OK"/>
    <s v="AZ"/>
    <s v="Glendale"/>
    <n v="57"/>
    <s v="Y"/>
    <s v="AGENT00163"/>
    <x v="151"/>
    <s v="Manchester"/>
    <s v="CT"/>
    <s v="VNDR00543"/>
    <s v="Adams-Johnson"/>
    <s v="Louisville"/>
    <s v="KY"/>
  </r>
  <r>
    <d v="2020-08-17T00:00:00"/>
    <s v="TXN00001939"/>
    <s v="A00003680"/>
    <s v="PLC00002707"/>
    <d v="2010-09-02T00:00:00"/>
    <x v="89"/>
    <d v="2020-08-11T00:00:00"/>
    <x v="3"/>
    <n v="93.5"/>
    <n v="41000"/>
    <s v="A"/>
    <s v="Major Loss"/>
    <s v="M"/>
    <s v="CO"/>
    <s v="CT"/>
    <s v="Manchester"/>
    <n v="30"/>
    <s v="Y"/>
    <s v="AGENT00720"/>
    <x v="286"/>
    <s v="Manchester"/>
    <s v="CT"/>
    <s v="VNDR00520"/>
    <s v="Kane, Beard and Cox"/>
    <s v="Arvada"/>
    <s v="CO"/>
  </r>
  <r>
    <d v="2020-08-17T00:00:00"/>
    <s v="TXN00001940"/>
    <s v="A00002017"/>
    <s v="PLC00002168"/>
    <d v="2013-02-16T00:00:00"/>
    <x v="87"/>
    <d v="2020-08-10T00:00:00"/>
    <x v="5"/>
    <n v="7.84"/>
    <n v="500"/>
    <s v="A"/>
    <s v="Major Loss"/>
    <s v="M"/>
    <s v="OK"/>
    <s v="CA"/>
    <s v="Berkeley"/>
    <n v="45"/>
    <s v="Y"/>
    <s v="AGENT01106"/>
    <x v="171"/>
    <s v="Panama City Beach"/>
    <s v="FL"/>
    <s v="VNDR00167"/>
    <s v="Diaz Group"/>
    <s v="Arvada"/>
    <s v="CO"/>
  </r>
  <r>
    <d v="2020-08-17T00:00:00"/>
    <s v="TXN00001941"/>
    <s v="A00002508"/>
    <s v="PLC00005488"/>
    <d v="2019-03-21T00:00:00"/>
    <x v="95"/>
    <d v="2020-08-16T00:00:00"/>
    <x v="2"/>
    <n v="55.93"/>
    <n v="2000"/>
    <s v="A"/>
    <s v="Total Loss"/>
    <s v="L"/>
    <s v="DC"/>
    <s v="GA"/>
    <s v="Savannah"/>
    <n v="51"/>
    <s v="Y"/>
    <s v="AGENT01118"/>
    <x v="900"/>
    <s v="Arvada"/>
    <s v="CO"/>
    <s v="VNDR00068"/>
    <s v="Moore Group"/>
    <s v="Arvada"/>
    <s v="CO"/>
  </r>
  <r>
    <d v="2020-08-17T00:00:00"/>
    <s v="TXN00001942"/>
    <s v="A00000626"/>
    <s v="PLC00001848"/>
    <d v="2018-02-12T00:00:00"/>
    <x v="78"/>
    <d v="2020-08-02T00:00:00"/>
    <x v="0"/>
    <n v="192.88"/>
    <n v="17000"/>
    <s v="A"/>
    <s v="Minor Loss"/>
    <s v="M"/>
    <s v="AL"/>
    <s v="AK"/>
    <s v="Anchorage"/>
    <n v="41"/>
    <s v="Y"/>
    <s v="AGENT00124"/>
    <x v="426"/>
    <s v="Colchester"/>
    <s v="VT"/>
    <m/>
    <m/>
    <m/>
    <m/>
  </r>
  <r>
    <d v="2020-08-17T00:00:00"/>
    <s v="TXN00001943"/>
    <s v="A00001968"/>
    <s v="PLC00001393"/>
    <d v="2016-10-17T00:00:00"/>
    <x v="80"/>
    <d v="2020-08-05T00:00:00"/>
    <x v="2"/>
    <n v="63.27"/>
    <n v="2000"/>
    <s v="A"/>
    <s v="Minor Loss"/>
    <s v="M"/>
    <s v="CA"/>
    <s v="DC"/>
    <s v="Washington"/>
    <n v="64"/>
    <s v="Y"/>
    <s v="AGENT00966"/>
    <x v="278"/>
    <s v="Deale"/>
    <s v="MD"/>
    <m/>
    <m/>
    <m/>
    <m/>
  </r>
  <r>
    <d v="2020-08-17T00:00:00"/>
    <s v="TXN00001944"/>
    <s v="A00003080"/>
    <s v="PLC00002013"/>
    <d v="2019-03-13T00:00:00"/>
    <x v="95"/>
    <d v="2020-08-16T00:00:00"/>
    <x v="0"/>
    <n v="188.06"/>
    <n v="16000"/>
    <s v="A"/>
    <s v="Minor Loss"/>
    <s v="L"/>
    <s v="TN"/>
    <s v="FL"/>
    <s v="Panama City Beach"/>
    <n v="62"/>
    <s v="Y"/>
    <s v="AGENT01166"/>
    <x v="973"/>
    <s v="Peoria"/>
    <s v="AZ"/>
    <s v="VNDR00119"/>
    <s v="Miller, Patel and Anderson"/>
    <s v="Anchorage"/>
    <s v="AK"/>
  </r>
  <r>
    <d v="2020-08-17T00:00:00"/>
    <s v="TXN00001945"/>
    <s v="A00002167"/>
    <s v="PLC00009410"/>
    <d v="2018-02-20T00:00:00"/>
    <x v="86"/>
    <d v="2020-08-11T00:00:00"/>
    <x v="2"/>
    <n v="90.17"/>
    <n v="3000"/>
    <s v="A"/>
    <s v="Minor Loss"/>
    <s v="H"/>
    <s v="AR"/>
    <s v="CT"/>
    <s v="Manchester"/>
    <n v="52"/>
    <s v="Y"/>
    <s v="AGENT00954"/>
    <x v="974"/>
    <s v="Pasadena"/>
    <s v="MD"/>
    <s v="VNDR00321"/>
    <s v="Pearson, Harris and Townsend"/>
    <s v="Severn"/>
    <s v="MD"/>
  </r>
  <r>
    <d v="2020-08-17T00:00:00"/>
    <s v="TXN00001946"/>
    <s v="A00000106"/>
    <s v="PLC00000217"/>
    <d v="2016-10-06T00:00:00"/>
    <x v="80"/>
    <d v="2020-08-05T00:00:00"/>
    <x v="5"/>
    <n v="11.19"/>
    <n v="300"/>
    <s v="A"/>
    <s v="Minor Loss"/>
    <s v="L"/>
    <s v="AZ"/>
    <s v="DC"/>
    <s v="Washington"/>
    <n v="39"/>
    <s v="Y"/>
    <s v="AGENT01090"/>
    <x v="249"/>
    <s v="Aurora"/>
    <s v="CO"/>
    <s v="VNDR00414"/>
    <s v="Nelson and Sons"/>
    <s v="Edmond"/>
    <s v="OK"/>
  </r>
  <r>
    <d v="2020-08-17T00:00:00"/>
    <s v="TXN00001947"/>
    <s v="A00007448"/>
    <s v="PLC00008234"/>
    <d v="2010-10-23T00:00:00"/>
    <x v="81"/>
    <d v="2020-08-06T00:00:00"/>
    <x v="1"/>
    <n v="152.97999999999999"/>
    <n v="20000"/>
    <s v="A"/>
    <s v="Total Loss"/>
    <s v="M"/>
    <s v="AR"/>
    <s v="AZ"/>
    <s v="Glendale"/>
    <n v="43"/>
    <s v="Y"/>
    <s v="AGENT00297"/>
    <x v="161"/>
    <s v="Thetford"/>
    <s v="VT"/>
    <s v="VNDR00023"/>
    <s v="Mckinney-Campbell"/>
    <s v="Louisville"/>
    <s v="KY"/>
  </r>
  <r>
    <d v="2020-08-18T00:00:00"/>
    <s v="TXN00001948"/>
    <s v="A00002934"/>
    <s v="PLC00001946"/>
    <d v="2016-01-23T00:00:00"/>
    <x v="94"/>
    <d v="2020-08-15T00:00:00"/>
    <x v="5"/>
    <n v="6.65"/>
    <n v="500"/>
    <s v="A"/>
    <s v="Minor Loss"/>
    <s v="H"/>
    <s v="CA"/>
    <s v="MD"/>
    <s v="Annapolis"/>
    <n v="39"/>
    <s v="Y"/>
    <s v="AGENT00319"/>
    <x v="78"/>
    <s v="Hayward"/>
    <s v="CA"/>
    <s v="VNDR00176"/>
    <s v="Mason-Collins"/>
    <s v="Glendale"/>
    <s v="AZ"/>
  </r>
  <r>
    <d v="2020-08-18T00:00:00"/>
    <s v="TXN00001949"/>
    <s v="A00000415"/>
    <s v="PLC00009825"/>
    <d v="2016-12-07T00:00:00"/>
    <x v="90"/>
    <d v="2020-08-13T00:00:00"/>
    <x v="0"/>
    <n v="121.88"/>
    <n v="14000"/>
    <s v="D"/>
    <s v="Major Loss"/>
    <s v="L"/>
    <s v="GA"/>
    <s v="AL"/>
    <s v="Montgomery"/>
    <n v="49"/>
    <s v="Y"/>
    <s v="AGENT00834"/>
    <x v="887"/>
    <s v="Manchester"/>
    <s v="CT"/>
    <s v="VNDR00025"/>
    <s v="Wright Group"/>
    <s v="Fayetteville"/>
    <s v="AR"/>
  </r>
  <r>
    <d v="2020-08-18T00:00:00"/>
    <s v="TXN00001950"/>
    <s v="A00004777"/>
    <s v="PLC00008879"/>
    <d v="2019-08-21T00:00:00"/>
    <x v="83"/>
    <d v="2020-08-08T00:00:00"/>
    <x v="3"/>
    <n v="69.650000000000006"/>
    <n v="80000"/>
    <s v="A"/>
    <s v="Minor Loss"/>
    <s v="L"/>
    <s v="FL"/>
    <s v="KY"/>
    <s v="Louisville"/>
    <n v="47"/>
    <s v="Y"/>
    <s v="AGENT01019"/>
    <x v="364"/>
    <s v="Lyndon"/>
    <s v="KY"/>
    <m/>
    <m/>
    <m/>
    <m/>
  </r>
  <r>
    <d v="2020-08-18T00:00:00"/>
    <s v="TXN00001951"/>
    <s v="A00005639"/>
    <s v="PLC00000356"/>
    <d v="2014-08-20T00:00:00"/>
    <x v="87"/>
    <d v="2020-08-12T00:00:00"/>
    <x v="5"/>
    <n v="9.16"/>
    <n v="500"/>
    <s v="A"/>
    <s v="Minor Loss"/>
    <s v="M"/>
    <s v="VT"/>
    <s v="AR"/>
    <s v="North Little Rock"/>
    <n v="47"/>
    <s v="Y"/>
    <s v="AGENT00687"/>
    <x v="848"/>
    <s v="Severna Park"/>
    <s v="MD"/>
    <s v="VNDR00278"/>
    <s v="Garcia, Hall and Williams"/>
    <s v="Fayetteville"/>
    <s v="AR"/>
  </r>
  <r>
    <d v="2020-08-18T00:00:00"/>
    <s v="TXN00001952"/>
    <s v="A00007434"/>
    <s v="PLC00004148"/>
    <d v="2016-02-26T00:00:00"/>
    <x v="83"/>
    <d v="2020-08-08T00:00:00"/>
    <x v="1"/>
    <n v="141.41"/>
    <n v="25000"/>
    <s v="A"/>
    <s v="Total Loss"/>
    <s v="L"/>
    <s v="CA"/>
    <s v="MD"/>
    <s v="Pasadena"/>
    <n v="35"/>
    <s v="Y"/>
    <s v="AGENT00717"/>
    <x v="816"/>
    <s v="Savannah"/>
    <s v="GA"/>
    <m/>
    <m/>
    <m/>
    <m/>
  </r>
  <r>
    <d v="2020-08-18T00:00:00"/>
    <s v="TXN00001953"/>
    <s v="A00000924"/>
    <s v="PLC00008422"/>
    <d v="2011-06-21T00:00:00"/>
    <x v="83"/>
    <d v="2020-08-08T00:00:00"/>
    <x v="1"/>
    <n v="107.87"/>
    <n v="38000"/>
    <s v="A"/>
    <s v="Total Loss"/>
    <s v="H"/>
    <s v="MD"/>
    <s v="CO"/>
    <s v="Boulder"/>
    <n v="34"/>
    <s v="Y"/>
    <s v="AGENT00991"/>
    <x v="719"/>
    <s v="Oklahoma City"/>
    <s v="OK"/>
    <s v="VNDR00564"/>
    <s v="Trujillo, Jones and Sloan"/>
    <s v="Washington"/>
    <s v="DC"/>
  </r>
  <r>
    <d v="2020-08-18T00:00:00"/>
    <s v="TXN00001954"/>
    <s v="A00004415"/>
    <s v="PLC00003420"/>
    <d v="2019-05-07T00:00:00"/>
    <x v="86"/>
    <d v="2020-08-11T00:00:00"/>
    <x v="1"/>
    <n v="113.43"/>
    <n v="13000"/>
    <s v="A"/>
    <s v="Minor Loss"/>
    <s v="M"/>
    <s v="AL"/>
    <s v="GA"/>
    <s v="Savannah"/>
    <n v="41"/>
    <s v="Y"/>
    <s v="AGENT00212"/>
    <x v="967"/>
    <s v="Lynn Haven"/>
    <s v="FL"/>
    <s v="VNDR00295"/>
    <s v="Cox-Ward"/>
    <s v="Savannah"/>
    <s v="GA"/>
  </r>
  <r>
    <d v="2020-08-18T00:00:00"/>
    <s v="TXN00001955"/>
    <s v="A00002646"/>
    <s v="PLC00009651"/>
    <d v="2015-07-17T00:00:00"/>
    <x v="81"/>
    <d v="2020-08-06T00:00:00"/>
    <x v="3"/>
    <n v="81.489999999999995"/>
    <n v="16000"/>
    <s v="A"/>
    <s v="Total Loss"/>
    <s v="M"/>
    <s v="GA"/>
    <s v="GA"/>
    <s v="Savannah"/>
    <n v="32"/>
    <s v="N"/>
    <s v="AGENT00340"/>
    <x v="440"/>
    <s v="Nashville"/>
    <s v="TN"/>
    <s v="VNDR00474"/>
    <s v="Brown, Morris and Castro"/>
    <s v="Glen Burnie"/>
    <s v="MD"/>
  </r>
  <r>
    <d v="2020-08-18T00:00:00"/>
    <s v="TXN00001956"/>
    <s v="A00003105"/>
    <s v="PLC00003868"/>
    <d v="2015-05-07T00:00:00"/>
    <x v="79"/>
    <d v="2020-08-04T00:00:00"/>
    <x v="3"/>
    <n v="65.64"/>
    <n v="61000"/>
    <s v="A"/>
    <s v="Minor Loss"/>
    <s v="L"/>
    <s v="FL"/>
    <s v="MA"/>
    <s v="Quincy"/>
    <n v="42"/>
    <s v="Y"/>
    <s v="AGENT00132"/>
    <x v="38"/>
    <s v="Anchorage"/>
    <s v="AK"/>
    <s v="VNDR00419"/>
    <s v="Garcia, Robles and Meza"/>
    <s v="Montgomery"/>
    <s v="AL"/>
  </r>
  <r>
    <d v="2020-08-18T00:00:00"/>
    <s v="TXN00001957"/>
    <s v="A00006709"/>
    <s v="PLC00003870"/>
    <d v="2011-06-28T00:00:00"/>
    <x v="79"/>
    <d v="2020-08-04T00:00:00"/>
    <x v="2"/>
    <n v="65.040000000000006"/>
    <n v="5000"/>
    <s v="A"/>
    <s v="Major Loss"/>
    <s v="L"/>
    <s v="AK"/>
    <s v="KY"/>
    <s v="Louisville"/>
    <n v="27"/>
    <s v="Y"/>
    <s v="AGENT00211"/>
    <x v="916"/>
    <s v="Washington"/>
    <s v="DC"/>
    <s v="VNDR00071"/>
    <s v="Martinez-Thomas"/>
    <s v="Mexico Beach"/>
    <s v="FL"/>
  </r>
  <r>
    <d v="2020-08-18T00:00:00"/>
    <s v="TXN00001958"/>
    <s v="A00000768"/>
    <s v="PLC00004140"/>
    <d v="2017-04-16T00:00:00"/>
    <x v="96"/>
    <d v="2020-08-15T00:00:00"/>
    <x v="4"/>
    <n v="116.64"/>
    <n v="7000"/>
    <s v="A"/>
    <s v="Major Loss"/>
    <s v="M"/>
    <s v="OK"/>
    <s v="AR"/>
    <s v="Fayetteville"/>
    <n v="36"/>
    <s v="Y"/>
    <s v="AGENT01033"/>
    <x v="729"/>
    <s v="Glendale"/>
    <s v="AZ"/>
    <m/>
    <m/>
    <m/>
    <m/>
  </r>
  <r>
    <d v="2020-08-18T00:00:00"/>
    <s v="TXN00001959"/>
    <s v="A00002313"/>
    <s v="PLC00007623"/>
    <d v="2013-11-28T00:00:00"/>
    <x v="92"/>
    <d v="2020-08-14T00:00:00"/>
    <x v="3"/>
    <n v="53.99"/>
    <n v="83000"/>
    <s v="A"/>
    <s v="Minor Loss"/>
    <s v="H"/>
    <s v="GA"/>
    <s v="TN"/>
    <s v="Nashville"/>
    <n v="64"/>
    <s v="Y"/>
    <s v="AGENT00204"/>
    <x v="544"/>
    <s v="Anchorage"/>
    <s v="AK"/>
    <m/>
    <m/>
    <m/>
    <m/>
  </r>
  <r>
    <d v="2020-08-18T00:00:00"/>
    <s v="TXN00001960"/>
    <s v="A00006891"/>
    <s v="PLC00003536"/>
    <d v="2012-09-16T00:00:00"/>
    <x v="89"/>
    <d v="2020-08-11T00:00:00"/>
    <x v="3"/>
    <n v="95.16"/>
    <n v="95000"/>
    <s v="D"/>
    <s v="Total Loss"/>
    <s v="H"/>
    <s v="DC"/>
    <s v="DC"/>
    <s v="Washington"/>
    <n v="41"/>
    <s v="Y"/>
    <s v="AGENT00010"/>
    <x v="657"/>
    <s v="Fayetteville"/>
    <s v="AR"/>
    <s v="VNDR00520"/>
    <s v="Kane, Beard and Cox"/>
    <s v="Arvada"/>
    <s v="CO"/>
  </r>
  <r>
    <d v="2020-08-18T00:00:00"/>
    <s v="TXN00001961"/>
    <s v="A00003338"/>
    <s v="PLC00001836"/>
    <d v="2013-07-04T00:00:00"/>
    <x v="86"/>
    <d v="2020-08-11T00:00:00"/>
    <x v="5"/>
    <n v="10.51"/>
    <n v="200"/>
    <s v="A"/>
    <s v="Minor Loss"/>
    <s v="L"/>
    <s v="GA"/>
    <s v="VT"/>
    <s v="Huntington"/>
    <n v="38"/>
    <s v="Y"/>
    <s v="AGENT00251"/>
    <x v="893"/>
    <s v="Savannah"/>
    <s v="GA"/>
    <s v="VNDR00129"/>
    <s v="Norris, Arnold and Young"/>
    <s v="Homer"/>
    <s v="AK"/>
  </r>
  <r>
    <d v="2020-08-18T00:00:00"/>
    <s v="TXN00001962"/>
    <s v="A00004931"/>
    <s v="PLC00006720"/>
    <d v="2014-07-13T00:00:00"/>
    <x v="84"/>
    <d v="2020-08-09T00:00:00"/>
    <x v="0"/>
    <n v="163.87"/>
    <n v="15000"/>
    <s v="D"/>
    <s v="Minor Loss"/>
    <s v="L"/>
    <s v="AK"/>
    <s v="CO"/>
    <s v="Pueblo"/>
    <n v="33"/>
    <s v="Y"/>
    <s v="AGENT00893"/>
    <x v="434"/>
    <s v="Fall River"/>
    <s v="MA"/>
    <s v="VNDR00434"/>
    <s v="Price, Rodriguez and Brown"/>
    <s v="Montgomery"/>
    <s v="AL"/>
  </r>
  <r>
    <d v="2020-08-18T00:00:00"/>
    <s v="TXN00001963"/>
    <s v="A00008716"/>
    <s v="PLC00003336"/>
    <d v="2017-08-03T00:00:00"/>
    <x v="82"/>
    <d v="2020-08-07T00:00:00"/>
    <x v="2"/>
    <n v="63.07"/>
    <n v="3000"/>
    <s v="A"/>
    <s v="Major Loss"/>
    <s v="L"/>
    <s v="GA"/>
    <s v="FL"/>
    <s v="Panama City"/>
    <n v="63"/>
    <s v="Y"/>
    <s v="AGENT00686"/>
    <x v="748"/>
    <s v="Saint Albans City"/>
    <s v="VT"/>
    <m/>
    <m/>
    <m/>
    <m/>
  </r>
  <r>
    <d v="2020-08-18T00:00:00"/>
    <s v="TXN00001964"/>
    <s v="A00004227"/>
    <s v="PLC00000436"/>
    <d v="2013-05-01T00:00:00"/>
    <x v="77"/>
    <d v="2020-08-03T00:00:00"/>
    <x v="5"/>
    <n v="7.32"/>
    <n v="700"/>
    <s v="A"/>
    <s v="Minor Loss"/>
    <s v="L"/>
    <s v="AK"/>
    <s v="MA"/>
    <s v="Methuen"/>
    <n v="25"/>
    <s v="Y"/>
    <s v="AGENT00224"/>
    <x v="55"/>
    <s v="Arvada"/>
    <s v="CO"/>
    <s v="VNDR00211"/>
    <s v="Keller, Fuentes and Smith"/>
    <s v="Manchester"/>
    <s v="CT"/>
  </r>
  <r>
    <d v="2020-08-18T00:00:00"/>
    <s v="TXN00001965"/>
    <s v="A00006534"/>
    <s v="PLC00007613"/>
    <d v="2010-10-07T00:00:00"/>
    <x v="85"/>
    <d v="2020-08-10T00:00:00"/>
    <x v="4"/>
    <n v="101"/>
    <n v="7000"/>
    <s v="D"/>
    <s v="Total Loss"/>
    <s v="M"/>
    <s v="CA"/>
    <s v="MD"/>
    <s v="Severna Park"/>
    <n v="40"/>
    <s v="Y"/>
    <s v="AGENT00976"/>
    <x v="136"/>
    <s v="Anchorage"/>
    <s v="AK"/>
    <m/>
    <m/>
    <m/>
    <m/>
  </r>
  <r>
    <d v="2020-08-18T00:00:00"/>
    <s v="TXN00001966"/>
    <s v="A00008710"/>
    <s v="PLC00008388"/>
    <d v="2019-10-20T00:00:00"/>
    <x v="79"/>
    <d v="2020-08-04T00:00:00"/>
    <x v="5"/>
    <n v="8.6199999999999992"/>
    <n v="200"/>
    <s v="A"/>
    <s v="Major Loss"/>
    <s v="H"/>
    <s v="TN"/>
    <s v="TN"/>
    <s v="Nashville"/>
    <n v="32"/>
    <s v="Y"/>
    <s v="AGENT00022"/>
    <x v="371"/>
    <s v="Washington"/>
    <s v="DC"/>
    <s v="VNDR00358"/>
    <s v="Hernandez PLC"/>
    <s v="Fayetteville"/>
    <s v="AR"/>
  </r>
  <r>
    <d v="2020-08-19T00:00:00"/>
    <s v="TXN00001967"/>
    <s v="A00002545"/>
    <s v="PLC00009088"/>
    <d v="2012-12-07T00:00:00"/>
    <x v="94"/>
    <d v="2020-08-15T00:00:00"/>
    <x v="0"/>
    <n v="184.89"/>
    <n v="20000"/>
    <s v="A"/>
    <s v="Total Loss"/>
    <s v="L"/>
    <s v="KY"/>
    <s v="MA"/>
    <s v="Methuen"/>
    <n v="29"/>
    <s v="Y"/>
    <s v="AGENT00306"/>
    <x v="476"/>
    <s v="Oakland"/>
    <s v="CA"/>
    <m/>
    <m/>
    <m/>
    <m/>
  </r>
  <r>
    <d v="2020-08-19T00:00:00"/>
    <s v="TXN00001968"/>
    <s v="A00007684"/>
    <s v="PLC00000116"/>
    <d v="2016-11-25T00:00:00"/>
    <x v="87"/>
    <d v="2020-08-12T00:00:00"/>
    <x v="0"/>
    <n v="133.4"/>
    <n v="19000"/>
    <s v="A"/>
    <s v="Minor Loss"/>
    <s v="L"/>
    <s v="TN"/>
    <s v="OK"/>
    <s v="Del City"/>
    <n v="54"/>
    <s v="Y"/>
    <s v="AGENT01168"/>
    <x v="258"/>
    <s v="Hayward"/>
    <s v="CA"/>
    <m/>
    <m/>
    <m/>
    <m/>
  </r>
  <r>
    <d v="2020-08-19T00:00:00"/>
    <s v="TXN00001969"/>
    <s v="A00004068"/>
    <s v="PLC00000811"/>
    <d v="2018-04-20T00:00:00"/>
    <x v="97"/>
    <d v="2020-08-17T00:00:00"/>
    <x v="4"/>
    <n v="121.9"/>
    <n v="2000"/>
    <s v="A"/>
    <s v="Total Loss"/>
    <s v="H"/>
    <s v="GA"/>
    <s v="AR"/>
    <s v="Fayetteville"/>
    <n v="25"/>
    <s v="Y"/>
    <s v="AGENT00006"/>
    <x v="927"/>
    <s v="Anchorage"/>
    <s v="AK"/>
    <s v="VNDR00349"/>
    <s v="Martinez and Sons"/>
    <s v="Manchester"/>
    <s v="CT"/>
  </r>
  <r>
    <d v="2020-08-19T00:00:00"/>
    <s v="TXN00001970"/>
    <s v="A00002710"/>
    <s v="PLC00007802"/>
    <d v="2019-05-15T00:00:00"/>
    <x v="83"/>
    <d v="2020-08-08T00:00:00"/>
    <x v="2"/>
    <n v="91.12"/>
    <n v="4000"/>
    <s v="A"/>
    <s v="Major Loss"/>
    <s v="H"/>
    <s v="AL"/>
    <s v="GA"/>
    <s v="Savannah"/>
    <n v="52"/>
    <s v="Y"/>
    <s v="AGENT01056"/>
    <x v="300"/>
    <s v="Washington"/>
    <s v="DC"/>
    <m/>
    <m/>
    <m/>
    <m/>
  </r>
  <r>
    <d v="2020-08-19T00:00:00"/>
    <s v="TXN00001971"/>
    <s v="A00006096"/>
    <s v="PLC00002156"/>
    <d v="2015-03-15T00:00:00"/>
    <x v="98"/>
    <d v="2020-08-18T00:00:00"/>
    <x v="3"/>
    <n v="67.27"/>
    <n v="82000"/>
    <s v="A"/>
    <s v="Minor Loss"/>
    <s v="L"/>
    <s v="CA"/>
    <s v="FL"/>
    <s v="Mexico Beach"/>
    <n v="40"/>
    <s v="Y"/>
    <s v="AGENT00095"/>
    <x v="289"/>
    <s v="Manchester"/>
    <s v="CT"/>
    <s v="VNDR00412"/>
    <s v="Williams Ltd"/>
    <s v="Panama City"/>
    <s v="FL"/>
  </r>
  <r>
    <d v="2020-08-19T00:00:00"/>
    <s v="TXN00001972"/>
    <s v="A00008362"/>
    <s v="PLC00008442"/>
    <d v="2016-09-01T00:00:00"/>
    <x v="98"/>
    <d v="2020-08-18T00:00:00"/>
    <x v="5"/>
    <n v="7.41"/>
    <n v="600"/>
    <s v="A"/>
    <s v="Minor Loss"/>
    <s v="H"/>
    <s v="MA"/>
    <s v="GA"/>
    <s v="Pooler"/>
    <n v="64"/>
    <s v="Y"/>
    <s v="AGENT00726"/>
    <x v="605"/>
    <s v="Windsor"/>
    <s v="VT"/>
    <m/>
    <m/>
    <m/>
    <m/>
  </r>
  <r>
    <d v="2020-08-19T00:00:00"/>
    <s v="TXN00001973"/>
    <s v="A00001761"/>
    <s v="PLC00002195"/>
    <d v="2012-01-02T00:00:00"/>
    <x v="82"/>
    <d v="2020-08-07T00:00:00"/>
    <x v="2"/>
    <n v="74.67"/>
    <n v="1000"/>
    <s v="A"/>
    <s v="Major Loss"/>
    <s v="M"/>
    <s v="KY"/>
    <s v="CO"/>
    <s v="Arvada"/>
    <n v="25"/>
    <s v="Y"/>
    <s v="AGENT00655"/>
    <x v="746"/>
    <s v="Savannah"/>
    <s v="GA"/>
    <s v="VNDR00339"/>
    <s v="Hickman-Mendoza"/>
    <s v="Glendale"/>
    <s v="AZ"/>
  </r>
  <r>
    <d v="2020-08-19T00:00:00"/>
    <s v="TXN00001974"/>
    <s v="A00000741"/>
    <s v="PLC00005462"/>
    <d v="2014-07-01T00:00:00"/>
    <x v="79"/>
    <d v="2020-08-04T00:00:00"/>
    <x v="3"/>
    <n v="58.53"/>
    <n v="42000"/>
    <s v="A"/>
    <s v="Total Loss"/>
    <s v="L"/>
    <s v="CT"/>
    <s v="AK"/>
    <s v="Anchorage"/>
    <n v="43"/>
    <s v="Y"/>
    <s v="AGENT01168"/>
    <x v="258"/>
    <s v="Hayward"/>
    <s v="CA"/>
    <s v="VNDR00583"/>
    <s v="Powers-Burgess"/>
    <s v="Washington"/>
    <s v="DC"/>
  </r>
  <r>
    <d v="2020-08-19T00:00:00"/>
    <s v="TXN00001975"/>
    <s v="A00002953"/>
    <s v="PLC00001154"/>
    <d v="2019-05-08T00:00:00"/>
    <x v="89"/>
    <d v="2020-08-13T00:00:00"/>
    <x v="5"/>
    <n v="8.44"/>
    <n v="200"/>
    <s v="A"/>
    <s v="Major Loss"/>
    <s v="L"/>
    <s v="CA"/>
    <s v="MD"/>
    <s v="Severn"/>
    <n v="46"/>
    <s v="Y"/>
    <s v="AGENT00333"/>
    <x v="322"/>
    <s v="Washington"/>
    <s v="DC"/>
    <s v="VNDR00183"/>
    <s v="Johnson, Espinoza and Kelley"/>
    <s v="Louisville"/>
    <s v="KY"/>
  </r>
  <r>
    <d v="2020-08-19T00:00:00"/>
    <s v="TXN00001976"/>
    <s v="A00000360"/>
    <s v="PLC00009133"/>
    <d v="2020-01-25T00:00:00"/>
    <x v="87"/>
    <d v="2020-08-12T00:00:00"/>
    <x v="1"/>
    <n v="99.01"/>
    <n v="31000"/>
    <s v="A"/>
    <s v="Total Loss"/>
    <s v="L"/>
    <s v="AK"/>
    <s v="FL"/>
    <s v="Panama City"/>
    <n v="62"/>
    <s v="Y"/>
    <s v="AGENT00126"/>
    <x v="624"/>
    <s v="Oklahoma City"/>
    <s v="OK"/>
    <s v="VNDR00183"/>
    <s v="Johnson, Espinoza and Kelley"/>
    <s v="Louisville"/>
    <s v="KY"/>
  </r>
  <r>
    <d v="2020-08-19T00:00:00"/>
    <s v="TXN00001977"/>
    <s v="A00009515"/>
    <s v="PLC00005076"/>
    <d v="2013-11-11T00:00:00"/>
    <x v="87"/>
    <d v="2020-08-12T00:00:00"/>
    <x v="3"/>
    <n v="86.84"/>
    <n v="90000"/>
    <s v="A"/>
    <s v="Total Loss"/>
    <s v="M"/>
    <s v="CT"/>
    <s v="OK"/>
    <s v="Norman"/>
    <n v="38"/>
    <s v="Y"/>
    <s v="AGENT00039"/>
    <x v="879"/>
    <s v="Louisville"/>
    <s v="KY"/>
    <s v="VNDR00562"/>
    <s v="Stephens Group"/>
    <s v="Louisville"/>
    <s v="KY"/>
  </r>
  <r>
    <d v="2020-08-19T00:00:00"/>
    <s v="TXN00001978"/>
    <s v="A00002281"/>
    <s v="PLC00008677"/>
    <d v="2011-06-14T00:00:00"/>
    <x v="95"/>
    <d v="2020-08-16T00:00:00"/>
    <x v="0"/>
    <n v="119.52"/>
    <n v="17000"/>
    <s v="D"/>
    <s v="Major Loss"/>
    <s v="M"/>
    <s v="AZ"/>
    <s v="MD"/>
    <s v="Deale"/>
    <n v="49"/>
    <s v="Y"/>
    <s v="AGENT01023"/>
    <x v="975"/>
    <s v="Glen Burnie"/>
    <s v="MD"/>
    <m/>
    <m/>
    <m/>
    <m/>
  </r>
  <r>
    <d v="2020-08-19T00:00:00"/>
    <s v="TXN00001979"/>
    <s v="A00002418"/>
    <s v="PLC00001104"/>
    <d v="2011-06-29T00:00:00"/>
    <x v="84"/>
    <d v="2020-08-09T00:00:00"/>
    <x v="5"/>
    <n v="8.6199999999999992"/>
    <n v="400"/>
    <s v="A"/>
    <s v="Major Loss"/>
    <s v="M"/>
    <s v="CT"/>
    <s v="FL"/>
    <s v="Panama City"/>
    <n v="61"/>
    <s v="Y"/>
    <s v="AGENT00946"/>
    <x v="976"/>
    <s v="Nashville"/>
    <s v="TN"/>
    <s v="VNDR00034"/>
    <s v="Davis and Sons"/>
    <s v="Louisville"/>
    <s v="KY"/>
  </r>
  <r>
    <d v="2020-08-19T00:00:00"/>
    <s v="TXN00001980"/>
    <s v="A00005140"/>
    <s v="PLC00007842"/>
    <d v="2011-09-22T00:00:00"/>
    <x v="93"/>
    <d v="2020-08-15T00:00:00"/>
    <x v="3"/>
    <n v="56.12"/>
    <n v="79000"/>
    <s v="A"/>
    <s v="Minor Loss"/>
    <s v="L"/>
    <s v="TN"/>
    <s v="GA"/>
    <s v="Tybee Island"/>
    <n v="46"/>
    <s v="Y"/>
    <s v="AGENT00692"/>
    <x v="378"/>
    <s v="Castleton"/>
    <s v="VT"/>
    <s v="VNDR00509"/>
    <s v="Barnes-Fox"/>
    <s v="Manchester"/>
    <s v="CT"/>
  </r>
  <r>
    <d v="2020-08-19T00:00:00"/>
    <s v="TXN00001981"/>
    <s v="A00007912"/>
    <s v="PLC00003100"/>
    <d v="2013-02-16T00:00:00"/>
    <x v="90"/>
    <d v="2020-08-13T00:00:00"/>
    <x v="0"/>
    <n v="169.84"/>
    <n v="1000"/>
    <s v="A"/>
    <s v="Total Loss"/>
    <s v="M"/>
    <s v="TN"/>
    <s v="AK"/>
    <s v="Anchorage"/>
    <n v="45"/>
    <s v="Y"/>
    <s v="AGENT00322"/>
    <x v="6"/>
    <s v="East Longmeadow"/>
    <s v="MA"/>
    <s v="VNDR00078"/>
    <s v="Young Ltd"/>
    <s v="Redding"/>
    <s v="CA"/>
  </r>
  <r>
    <d v="2020-08-19T00:00:00"/>
    <s v="TXN00001982"/>
    <s v="A00002124"/>
    <s v="PLC00000962"/>
    <d v="2012-10-21T00:00:00"/>
    <x v="87"/>
    <d v="2020-08-12T00:00:00"/>
    <x v="5"/>
    <n v="6.35"/>
    <n v="300"/>
    <s v="A"/>
    <s v="Minor Loss"/>
    <s v="L"/>
    <s v="VT"/>
    <s v="MA"/>
    <s v="Fall River"/>
    <n v="29"/>
    <s v="Y"/>
    <s v="AGENT01188"/>
    <x v="486"/>
    <s v="Arvada"/>
    <s v="CO"/>
    <s v="VNDR00579"/>
    <s v="Bullock-Flores"/>
    <s v="Fayetteville"/>
    <s v="AR"/>
  </r>
  <r>
    <d v="2020-08-19T00:00:00"/>
    <s v="TXN00001983"/>
    <s v="A00003386"/>
    <s v="PLC00005062"/>
    <d v="2019-05-30T00:00:00"/>
    <x v="82"/>
    <d v="2020-08-07T00:00:00"/>
    <x v="2"/>
    <n v="58.85"/>
    <n v="4000"/>
    <s v="D"/>
    <s v="Total Loss"/>
    <s v="M"/>
    <s v="MA"/>
    <s v="AZ"/>
    <s v="Glendale"/>
    <n v="62"/>
    <s v="Y"/>
    <s v="AGENT00530"/>
    <x v="693"/>
    <s v="Aptos"/>
    <s v="CA"/>
    <s v="VNDR00366"/>
    <s v="Barnes, Mills and Hill"/>
    <s v="Wilmington"/>
    <s v="VT"/>
  </r>
  <r>
    <d v="2020-08-19T00:00:00"/>
    <s v="TXN00001984"/>
    <s v="A00009685"/>
    <s v="PLC00006653"/>
    <d v="2013-03-15T00:00:00"/>
    <x v="96"/>
    <d v="2020-08-16T00:00:00"/>
    <x v="5"/>
    <n v="10.69"/>
    <n v="200"/>
    <s v="A"/>
    <s v="Minor Loss"/>
    <s v="M"/>
    <s v="FL"/>
    <s v="CO"/>
    <s v="Arvada"/>
    <n v="37"/>
    <s v="Y"/>
    <s v="AGENT00739"/>
    <x v="26"/>
    <s v="Nashville"/>
    <s v="TN"/>
    <s v="VNDR00186"/>
    <s v="Smith PLC"/>
    <s v="Anchorage"/>
    <s v="AK"/>
  </r>
  <r>
    <d v="2020-08-19T00:00:00"/>
    <s v="TXN00001985"/>
    <s v="A00001233"/>
    <s v="PLC00009592"/>
    <d v="2018-11-14T00:00:00"/>
    <x v="87"/>
    <d v="2020-08-12T00:00:00"/>
    <x v="2"/>
    <n v="81.34"/>
    <n v="1000"/>
    <s v="A"/>
    <s v="Total Loss"/>
    <s v="M"/>
    <s v="DC"/>
    <s v="CA"/>
    <s v="Fremont"/>
    <n v="43"/>
    <s v="Y"/>
    <s v="AGENT00390"/>
    <x v="733"/>
    <s v="Nashville"/>
    <s v="TN"/>
    <s v="VNDR00050"/>
    <s v="Rivera, Johnson and Drake"/>
    <s v="Manchester"/>
    <s v="CT"/>
  </r>
  <r>
    <d v="2020-08-19T00:00:00"/>
    <s v="TXN00001986"/>
    <s v="A00003570"/>
    <s v="PLC00004167"/>
    <d v="2016-04-23T00:00:00"/>
    <x v="92"/>
    <d v="2020-08-14T00:00:00"/>
    <x v="0"/>
    <n v="190.78"/>
    <n v="3000"/>
    <s v="A"/>
    <s v="Major Loss"/>
    <s v="L"/>
    <s v="TN"/>
    <s v="VT"/>
    <s v="Alburgh"/>
    <n v="30"/>
    <s v="Y"/>
    <s v="AGENT00266"/>
    <x v="23"/>
    <s v="Arvada"/>
    <s v="CO"/>
    <s v="VNDR00243"/>
    <s v="Alvarado, Garcia and Thomas"/>
    <s v="Fremont"/>
    <s v="CA"/>
  </r>
  <r>
    <d v="2020-08-19T00:00:00"/>
    <s v="TXN00001987"/>
    <s v="A00001500"/>
    <s v="PLC00005884"/>
    <d v="2016-09-20T00:00:00"/>
    <x v="92"/>
    <d v="2020-08-14T00:00:00"/>
    <x v="3"/>
    <n v="70.75"/>
    <n v="95000"/>
    <s v="A"/>
    <s v="Total Loss"/>
    <s v="M"/>
    <s v="OK"/>
    <s v="DC"/>
    <s v="Washington"/>
    <n v="42"/>
    <s v="Y"/>
    <s v="AGENT00518"/>
    <x v="137"/>
    <s v="Athol"/>
    <s v="MA"/>
    <s v="VNDR00078"/>
    <s v="Young Ltd"/>
    <s v="Redding"/>
    <s v="CA"/>
  </r>
  <r>
    <d v="2020-08-19T00:00:00"/>
    <s v="TXN00001988"/>
    <s v="A00009476"/>
    <s v="PLC00005366"/>
    <d v="2014-11-17T00:00:00"/>
    <x v="92"/>
    <d v="2020-08-14T00:00:00"/>
    <x v="0"/>
    <n v="159.44"/>
    <n v="15000"/>
    <s v="A"/>
    <s v="Minor Loss"/>
    <s v="H"/>
    <s v="AR"/>
    <s v="MD"/>
    <s v="Annapolis"/>
    <n v="33"/>
    <s v="Y"/>
    <s v="AGENT01125"/>
    <x v="892"/>
    <s v="Washington"/>
    <s v="DC"/>
    <s v="VNDR00545"/>
    <s v="Myers-Brown"/>
    <s v="Hanover"/>
    <s v="MD"/>
  </r>
  <r>
    <d v="2020-08-19T00:00:00"/>
    <s v="TXN00001989"/>
    <s v="A00001926"/>
    <s v="PLC00004094"/>
    <d v="2018-03-27T00:00:00"/>
    <x v="93"/>
    <d v="2020-08-15T00:00:00"/>
    <x v="4"/>
    <n v="123.68"/>
    <n v="4000"/>
    <s v="A"/>
    <s v="Total Loss"/>
    <s v="L"/>
    <s v="MA"/>
    <s v="AL"/>
    <s v="Montgomery"/>
    <n v="28"/>
    <s v="Y"/>
    <s v="AGENT00336"/>
    <x v="957"/>
    <s v="Louisville"/>
    <s v="KY"/>
    <m/>
    <m/>
    <m/>
    <m/>
  </r>
  <r>
    <d v="2020-08-19T00:00:00"/>
    <s v="TXN00001990"/>
    <s v="A00003548"/>
    <s v="PLC00009628"/>
    <d v="2016-03-28T00:00:00"/>
    <x v="92"/>
    <d v="2020-08-14T00:00:00"/>
    <x v="0"/>
    <n v="120.44"/>
    <n v="6000"/>
    <s v="A"/>
    <s v="Total Loss"/>
    <s v="M"/>
    <s v="AL"/>
    <s v="FL"/>
    <s v="Lynn Haven"/>
    <n v="47"/>
    <s v="Y"/>
    <s v="AGENT01078"/>
    <x v="174"/>
    <s v="Newport"/>
    <s v="VT"/>
    <m/>
    <m/>
    <m/>
    <m/>
  </r>
  <r>
    <d v="2020-08-19T00:00:00"/>
    <s v="TXN00001991"/>
    <s v="A00004745"/>
    <s v="PLC00004807"/>
    <d v="2012-08-26T00:00:00"/>
    <x v="82"/>
    <d v="2020-08-07T00:00:00"/>
    <x v="4"/>
    <n v="116.5"/>
    <n v="9000"/>
    <s v="A"/>
    <s v="Major Loss"/>
    <s v="L"/>
    <s v="CA"/>
    <s v="FL"/>
    <s v="Tyndall Air Force Base"/>
    <n v="29"/>
    <s v="Y"/>
    <s v="AGENT00737"/>
    <x v="635"/>
    <s v="Louisville"/>
    <s v="KY"/>
    <s v="VNDR00434"/>
    <s v="Price, Rodriguez and Brown"/>
    <s v="Montgomery"/>
    <s v="AL"/>
  </r>
  <r>
    <d v="2020-08-19T00:00:00"/>
    <s v="TXN00001992"/>
    <s v="A00007282"/>
    <s v="PLC00006375"/>
    <d v="2010-07-08T00:00:00"/>
    <x v="84"/>
    <d v="2020-08-09T00:00:00"/>
    <x v="0"/>
    <n v="164.66"/>
    <n v="3000"/>
    <s v="A"/>
    <s v="Major Loss"/>
    <s v="M"/>
    <s v="AZ"/>
    <s v="AR"/>
    <s v="Farmington"/>
    <n v="39"/>
    <s v="Y"/>
    <s v="AGENT00020"/>
    <x v="977"/>
    <s v="Savannah"/>
    <s v="GA"/>
    <s v="VNDR00301"/>
    <s v="Sanchez, Nichols and Robinson"/>
    <s v="Montgomery"/>
    <s v="AL"/>
  </r>
  <r>
    <d v="2020-08-19T00:00:00"/>
    <s v="TXN00001993"/>
    <s v="A00008839"/>
    <s v="PLC00000557"/>
    <d v="2014-01-16T00:00:00"/>
    <x v="79"/>
    <d v="2020-08-04T00:00:00"/>
    <x v="4"/>
    <n v="123.35"/>
    <n v="6000"/>
    <s v="A"/>
    <s v="Major Loss"/>
    <s v="M"/>
    <s v="FL"/>
    <s v="CA"/>
    <s v="Fremont"/>
    <n v="27"/>
    <s v="Y"/>
    <s v="AGENT00104"/>
    <x v="804"/>
    <s v="Anchorage"/>
    <s v="AK"/>
    <s v="VNDR00192"/>
    <s v="Lewis-Campbell"/>
    <s v="Nashville"/>
    <s v="TN"/>
  </r>
  <r>
    <d v="2020-08-19T00:00:00"/>
    <s v="TXN00001994"/>
    <s v="A00003032"/>
    <s v="PLC00001231"/>
    <d v="2016-03-17T00:00:00"/>
    <x v="79"/>
    <d v="2020-08-04T00:00:00"/>
    <x v="2"/>
    <n v="52.36"/>
    <n v="1000"/>
    <s v="A"/>
    <s v="Minor Loss"/>
    <s v="M"/>
    <s v="MA"/>
    <s v="CA"/>
    <s v="Salinas"/>
    <n v="26"/>
    <s v="Y"/>
    <s v="AGENT00054"/>
    <x v="709"/>
    <s v="Bloomingdale"/>
    <s v="GA"/>
    <m/>
    <m/>
    <m/>
    <m/>
  </r>
  <r>
    <d v="2020-08-19T00:00:00"/>
    <s v="TXN00001995"/>
    <s v="A00000020"/>
    <s v="PLC00007458"/>
    <d v="2018-09-11T00:00:00"/>
    <x v="98"/>
    <d v="2020-08-18T00:00:00"/>
    <x v="3"/>
    <n v="66.52"/>
    <n v="89000"/>
    <s v="A"/>
    <s v="Major Loss"/>
    <s v="M"/>
    <s v="AZ"/>
    <s v="GA"/>
    <s v="Savannah"/>
    <n v="57"/>
    <s v="N"/>
    <s v="AGENT00636"/>
    <x v="4"/>
    <s v="Glen Burnie"/>
    <s v="MD"/>
    <s v="VNDR00349"/>
    <s v="Martinez and Sons"/>
    <s v="Manchester"/>
    <s v="CT"/>
  </r>
  <r>
    <d v="2020-08-19T00:00:00"/>
    <s v="TXN00001996"/>
    <s v="A00006947"/>
    <s v="PLC00002719"/>
    <d v="2015-04-11T00:00:00"/>
    <x v="86"/>
    <d v="2020-08-11T00:00:00"/>
    <x v="4"/>
    <n v="117.49"/>
    <n v="10000"/>
    <s v="D"/>
    <s v="Total Loss"/>
    <s v="L"/>
    <s v="AL"/>
    <s v="DC"/>
    <s v="Washington"/>
    <n v="57"/>
    <s v="Y"/>
    <s v="AGENT01109"/>
    <x v="125"/>
    <s v="Union City"/>
    <s v="CA"/>
    <m/>
    <m/>
    <m/>
    <m/>
  </r>
  <r>
    <d v="2020-08-19T00:00:00"/>
    <s v="TXN00001997"/>
    <s v="A00004560"/>
    <s v="PLC00007597"/>
    <d v="2011-02-10T00:00:00"/>
    <x v="86"/>
    <d v="2020-08-11T00:00:00"/>
    <x v="5"/>
    <n v="9.69"/>
    <n v="100"/>
    <s v="A"/>
    <s v="Total Loss"/>
    <s v="L"/>
    <s v="TN"/>
    <s v="AR"/>
    <s v="Fayetteville"/>
    <n v="49"/>
    <s v="Y"/>
    <s v="AGENT00154"/>
    <x v="743"/>
    <s v="Oklahoma City"/>
    <s v="OK"/>
    <s v="VNDR00495"/>
    <s v="Rosario-Smith"/>
    <s v="Anchorage"/>
    <s v="AK"/>
  </r>
  <r>
    <d v="2020-08-19T00:00:00"/>
    <s v="TXN00001998"/>
    <s v="A00006760"/>
    <s v="PLC00003052"/>
    <d v="2010-11-16T00:00:00"/>
    <x v="81"/>
    <d v="2020-08-06T00:00:00"/>
    <x v="5"/>
    <n v="9.67"/>
    <n v="300"/>
    <s v="A"/>
    <s v="Total Loss"/>
    <s v="M"/>
    <s v="CA"/>
    <s v="FL"/>
    <s v="Panama City"/>
    <n v="27"/>
    <s v="N"/>
    <s v="AGENT00434"/>
    <x v="316"/>
    <s v="Glendale"/>
    <s v="AZ"/>
    <m/>
    <m/>
    <m/>
    <m/>
  </r>
  <r>
    <d v="2020-08-19T00:00:00"/>
    <s v="TXN00001999"/>
    <s v="A00007015"/>
    <s v="PLC00007196"/>
    <d v="2013-05-18T00:00:00"/>
    <x v="90"/>
    <d v="2020-08-13T00:00:00"/>
    <x v="4"/>
    <n v="124.76"/>
    <n v="4000"/>
    <s v="A"/>
    <s v="Major Loss"/>
    <s v="M"/>
    <s v="CO"/>
    <s v="AR"/>
    <s v="Fayetteville"/>
    <n v="32"/>
    <s v="Y"/>
    <s v="AGENT00558"/>
    <x v="863"/>
    <s v="Annapolis"/>
    <s v="MD"/>
    <s v="VNDR00156"/>
    <s v="Daniels-Camacho"/>
    <s v="Montgomery"/>
    <s v="AL"/>
  </r>
  <r>
    <d v="2020-08-19T00:00:00"/>
    <s v="TXN00002000"/>
    <s v="A00003091"/>
    <s v="PLC00002955"/>
    <d v="2018-02-18T00:00:00"/>
    <x v="95"/>
    <d v="2020-08-16T00:00:00"/>
    <x v="4"/>
    <n v="117.9"/>
    <n v="7000"/>
    <s v="A"/>
    <s v="Major Loss"/>
    <s v="M"/>
    <s v="CO"/>
    <s v="OK"/>
    <s v="Moore"/>
    <n v="46"/>
    <s v="Y"/>
    <s v="AGENT00920"/>
    <x v="415"/>
    <s v="Brentwood"/>
    <s v="TN"/>
    <s v="VNDR00031"/>
    <s v="Johnson Ltd"/>
    <s v="Fayetteville"/>
    <s v="AR"/>
  </r>
  <r>
    <d v="2020-08-20T00:00:00"/>
    <s v="TXN00002001"/>
    <s v="A00005198"/>
    <s v="PLC00002372"/>
    <d v="2014-05-03T00:00:00"/>
    <x v="99"/>
    <d v="2020-08-19T00:00:00"/>
    <x v="0"/>
    <n v="182.84"/>
    <n v="20000"/>
    <s v="A"/>
    <s v="Major Loss"/>
    <s v="L"/>
    <s v="CA"/>
    <s v="CO"/>
    <s v="Littleton"/>
    <n v="42"/>
    <s v="Y"/>
    <s v="AGENT00739"/>
    <x v="26"/>
    <s v="Nashville"/>
    <s v="TN"/>
    <s v="VNDR00229"/>
    <s v="Contreras, Harris and Green"/>
    <s v="Washington"/>
    <s v="DC"/>
  </r>
  <r>
    <d v="2020-08-20T00:00:00"/>
    <s v="TXN00002002"/>
    <s v="A00003140"/>
    <s v="PLC00008588"/>
    <d v="2012-10-03T00:00:00"/>
    <x v="93"/>
    <d v="2020-08-15T00:00:00"/>
    <x v="2"/>
    <n v="78.069999999999993"/>
    <n v="3000"/>
    <s v="A"/>
    <s v="Minor Loss"/>
    <s v="L"/>
    <s v="FL"/>
    <s v="MD"/>
    <s v="Edgewater"/>
    <n v="26"/>
    <s v="Y"/>
    <s v="AGENT01128"/>
    <x v="978"/>
    <s v="Berkeley"/>
    <s v="CA"/>
    <s v="VNDR00012"/>
    <s v="Robertson, Perkins and Walton"/>
    <s v="Nashville"/>
    <s v="TN"/>
  </r>
  <r>
    <d v="2020-08-20T00:00:00"/>
    <s v="TXN00002003"/>
    <s v="A00003312"/>
    <s v="PLC00001905"/>
    <d v="2013-02-07T00:00:00"/>
    <x v="97"/>
    <d v="2020-08-17T00:00:00"/>
    <x v="4"/>
    <n v="130.84"/>
    <n v="9000"/>
    <s v="A"/>
    <s v="Minor Loss"/>
    <s v="L"/>
    <s v="VT"/>
    <s v="CT"/>
    <s v="Manchester"/>
    <n v="55"/>
    <s v="Y"/>
    <s v="AGENT00240"/>
    <x v="979"/>
    <s v="Manchester"/>
    <s v="CT"/>
    <m/>
    <m/>
    <m/>
    <m/>
  </r>
  <r>
    <d v="2020-08-20T00:00:00"/>
    <s v="TXN00002004"/>
    <s v="A00008698"/>
    <s v="PLC00005765"/>
    <d v="2014-06-13T00:00:00"/>
    <x v="91"/>
    <d v="2020-08-14T00:00:00"/>
    <x v="5"/>
    <n v="8.09"/>
    <n v="100"/>
    <s v="A"/>
    <s v="Major Loss"/>
    <s v="M"/>
    <s v="DC"/>
    <s v="GA"/>
    <s v="Savannah"/>
    <n v="44"/>
    <s v="Y"/>
    <s v="AGENT01105"/>
    <x v="980"/>
    <s v="Anchorage"/>
    <s v="AK"/>
    <s v="VNDR00564"/>
    <s v="Trujillo, Jones and Sloan"/>
    <s v="Washington"/>
    <s v="DC"/>
  </r>
  <r>
    <d v="2020-08-20T00:00:00"/>
    <s v="TXN00002005"/>
    <s v="A00006167"/>
    <s v="PLC00004818"/>
    <d v="2019-09-30T00:00:00"/>
    <x v="87"/>
    <d v="2020-08-12T00:00:00"/>
    <x v="5"/>
    <n v="8.6"/>
    <n v="500"/>
    <s v="A"/>
    <s v="Major Loss"/>
    <s v="L"/>
    <s v="CO"/>
    <s v="FL"/>
    <s v="Panama City Beach"/>
    <n v="41"/>
    <s v="Y"/>
    <s v="AGENT00764"/>
    <x v="591"/>
    <s v="Oroville"/>
    <s v="CA"/>
    <m/>
    <m/>
    <m/>
    <m/>
  </r>
  <r>
    <d v="2020-08-20T00:00:00"/>
    <s v="TXN00002006"/>
    <s v="A00000747"/>
    <s v="PLC00008058"/>
    <d v="2019-06-27T00:00:00"/>
    <x v="96"/>
    <d v="2020-08-16T00:00:00"/>
    <x v="5"/>
    <n v="10.85"/>
    <n v="100"/>
    <s v="A"/>
    <s v="Major Loss"/>
    <s v="M"/>
    <s v="MD"/>
    <s v="MD"/>
    <s v="Annapolis"/>
    <n v="31"/>
    <s v="N"/>
    <s v="AGENT00800"/>
    <x v="945"/>
    <s v="Glendale"/>
    <s v="AZ"/>
    <s v="VNDR00106"/>
    <s v="Gilbert PLC"/>
    <s v="Savannah"/>
    <s v="GA"/>
  </r>
  <r>
    <d v="2020-08-20T00:00:00"/>
    <s v="TXN00002007"/>
    <s v="A00009535"/>
    <s v="PLC00005029"/>
    <d v="2015-10-22T00:00:00"/>
    <x v="96"/>
    <d v="2020-08-16T00:00:00"/>
    <x v="2"/>
    <n v="58.62"/>
    <n v="1000"/>
    <s v="A"/>
    <s v="Minor Loss"/>
    <s v="L"/>
    <s v="AL"/>
    <s v="AL"/>
    <s v="Montgomery"/>
    <n v="50"/>
    <s v="Y"/>
    <s v="AGENT00365"/>
    <x v="763"/>
    <s v="Annapolis"/>
    <s v="MD"/>
    <m/>
    <m/>
    <m/>
    <m/>
  </r>
  <r>
    <d v="2020-08-20T00:00:00"/>
    <s v="TXN00002008"/>
    <s v="A00000101"/>
    <s v="PLC00005584"/>
    <d v="2012-06-14T00:00:00"/>
    <x v="88"/>
    <d v="2020-08-14T00:00:00"/>
    <x v="4"/>
    <n v="76.77"/>
    <n v="9000"/>
    <s v="A"/>
    <s v="Minor Loss"/>
    <s v="H"/>
    <s v="CA"/>
    <s v="TN"/>
    <s v="Nashville"/>
    <n v="29"/>
    <s v="Y"/>
    <s v="AGENT00847"/>
    <x v="473"/>
    <s v="Oakland"/>
    <s v="CA"/>
    <m/>
    <m/>
    <m/>
    <m/>
  </r>
  <r>
    <d v="2020-08-20T00:00:00"/>
    <s v="TXN00002009"/>
    <s v="A00000517"/>
    <s v="PLC00005337"/>
    <d v="2015-09-05T00:00:00"/>
    <x v="84"/>
    <d v="2020-08-09T00:00:00"/>
    <x v="1"/>
    <n v="159.88"/>
    <n v="22000"/>
    <s v="A"/>
    <s v="Total Loss"/>
    <s v="L"/>
    <s v="KY"/>
    <s v="AL"/>
    <s v="Montgomery"/>
    <n v="56"/>
    <s v="Y"/>
    <s v="AGENT00605"/>
    <x v="668"/>
    <s v="Anchorage"/>
    <s v="AK"/>
    <s v="VNDR00463"/>
    <s v="Perez-Rosario"/>
    <s v="Millersville"/>
    <s v="MD"/>
  </r>
  <r>
    <d v="2020-08-20T00:00:00"/>
    <s v="TXN00002010"/>
    <s v="A00001942"/>
    <s v="PLC00007124"/>
    <d v="2016-06-21T00:00:00"/>
    <x v="85"/>
    <d v="2020-08-10T00:00:00"/>
    <x v="0"/>
    <n v="101.15"/>
    <n v="15000"/>
    <s v="A"/>
    <s v="Major Loss"/>
    <s v="L"/>
    <s v="AZ"/>
    <s v="MD"/>
    <s v="Crofton"/>
    <n v="42"/>
    <s v="Y"/>
    <s v="AGENT00198"/>
    <x v="100"/>
    <s v="Savannah"/>
    <s v="GA"/>
    <s v="VNDR00560"/>
    <s v="Brown Group"/>
    <s v="Arvada"/>
    <s v="CO"/>
  </r>
  <r>
    <d v="2020-08-20T00:00:00"/>
    <s v="TXN00002011"/>
    <s v="A00009110"/>
    <s v="PLC00006189"/>
    <d v="2015-07-12T00:00:00"/>
    <x v="98"/>
    <d v="2020-08-18T00:00:00"/>
    <x v="5"/>
    <n v="6.23"/>
    <n v="300"/>
    <s v="A"/>
    <s v="Minor Loss"/>
    <s v="L"/>
    <s v="AZ"/>
    <s v="AK"/>
    <s v="Anchorage"/>
    <n v="64"/>
    <s v="Y"/>
    <s v="AGENT00499"/>
    <x v="548"/>
    <s v="Savannah"/>
    <s v="GA"/>
    <s v="VNDR00350"/>
    <s v="King Inc"/>
    <s v="Arvada"/>
    <s v="CO"/>
  </r>
  <r>
    <d v="2020-08-20T00:00:00"/>
    <s v="TXN00002012"/>
    <s v="A00009862"/>
    <s v="PLC00005207"/>
    <d v="2017-06-26T00:00:00"/>
    <x v="88"/>
    <d v="2020-08-14T00:00:00"/>
    <x v="2"/>
    <n v="57.58"/>
    <n v="5000"/>
    <s v="A"/>
    <s v="Major Loss"/>
    <s v="L"/>
    <s v="KY"/>
    <s v="CT"/>
    <s v="Manchester"/>
    <n v="26"/>
    <s v="Y"/>
    <s v="AGENT01119"/>
    <x v="103"/>
    <s v="Nashville"/>
    <s v="TN"/>
    <s v="VNDR00273"/>
    <s v="Watkins Inc"/>
    <s v="Fayetteville"/>
    <s v="AR"/>
  </r>
  <r>
    <d v="2020-08-20T00:00:00"/>
    <s v="TXN00002013"/>
    <s v="A00003174"/>
    <s v="PLC00006005"/>
    <d v="2015-01-08T00:00:00"/>
    <x v="87"/>
    <d v="2020-08-12T00:00:00"/>
    <x v="2"/>
    <n v="56.46"/>
    <n v="3000"/>
    <s v="A"/>
    <s v="Minor Loss"/>
    <s v="M"/>
    <s v="VT"/>
    <s v="CA"/>
    <s v="Hanford"/>
    <n v="35"/>
    <s v="Y"/>
    <s v="AGENT00943"/>
    <x v="96"/>
    <s v="Panama City Beach"/>
    <s v="FL"/>
    <m/>
    <m/>
    <m/>
    <m/>
  </r>
  <r>
    <d v="2020-08-20T00:00:00"/>
    <s v="TXN00002014"/>
    <s v="A00005818"/>
    <s v="PLC00001713"/>
    <d v="2015-06-21T00:00:00"/>
    <x v="90"/>
    <d v="2020-08-13T00:00:00"/>
    <x v="5"/>
    <n v="6.01"/>
    <n v="700"/>
    <s v="D"/>
    <s v="Minor Loss"/>
    <s v="L"/>
    <s v="CT"/>
    <s v="FL"/>
    <s v="Port Charlotte"/>
    <n v="58"/>
    <s v="Y"/>
    <s v="AGENT00034"/>
    <x v="612"/>
    <s v="Nashville"/>
    <s v="TN"/>
    <m/>
    <m/>
    <m/>
    <m/>
  </r>
  <r>
    <d v="2020-08-20T00:00:00"/>
    <s v="TXN00002015"/>
    <s v="A00002674"/>
    <s v="PLC00001738"/>
    <d v="2013-01-27T00:00:00"/>
    <x v="99"/>
    <d v="2020-08-19T00:00:00"/>
    <x v="4"/>
    <n v="139.71"/>
    <n v="8000"/>
    <s v="A"/>
    <s v="Major Loss"/>
    <s v="H"/>
    <s v="DC"/>
    <s v="CO"/>
    <s v="Arvada"/>
    <n v="58"/>
    <s v="N"/>
    <s v="AGENT00376"/>
    <x v="741"/>
    <s v="Washington"/>
    <s v="DC"/>
    <m/>
    <m/>
    <m/>
    <m/>
  </r>
  <r>
    <d v="2020-08-20T00:00:00"/>
    <s v="TXN00002016"/>
    <s v="A00009081"/>
    <s v="PLC00008147"/>
    <d v="2015-01-20T00:00:00"/>
    <x v="81"/>
    <d v="2020-08-06T00:00:00"/>
    <x v="5"/>
    <n v="10.36"/>
    <n v="600"/>
    <s v="A"/>
    <s v="Total Loss"/>
    <s v="M"/>
    <s v="CA"/>
    <s v="GA"/>
    <s v="Pooler"/>
    <n v="46"/>
    <s v="Y"/>
    <s v="AGENT00367"/>
    <x v="224"/>
    <s v="Montgomery"/>
    <s v="AL"/>
    <s v="VNDR00006"/>
    <s v="Wallace Inc"/>
    <s v="Arvada"/>
    <s v="CO"/>
  </r>
  <r>
    <d v="2020-08-20T00:00:00"/>
    <s v="TXN00002017"/>
    <s v="A00007151"/>
    <s v="PLC00008427"/>
    <d v="2013-06-24T00:00:00"/>
    <x v="93"/>
    <d v="2020-08-15T00:00:00"/>
    <x v="3"/>
    <n v="63.05"/>
    <n v="23000"/>
    <s v="A"/>
    <s v="Minor Loss"/>
    <s v="L"/>
    <s v="MA"/>
    <s v="GA"/>
    <s v="Savannah"/>
    <n v="61"/>
    <s v="Y"/>
    <s v="AGENT00336"/>
    <x v="957"/>
    <s v="Louisville"/>
    <s v="KY"/>
    <s v="VNDR00161"/>
    <s v="Vasquez-Payne"/>
    <s v="Montgomery"/>
    <s v="AL"/>
  </r>
  <r>
    <d v="2020-08-20T00:00:00"/>
    <s v="TXN00002018"/>
    <s v="A00009635"/>
    <s v="PLC00005064"/>
    <d v="2011-06-11T00:00:00"/>
    <x v="81"/>
    <d v="2020-08-06T00:00:00"/>
    <x v="5"/>
    <n v="10.64"/>
    <n v="200"/>
    <s v="A"/>
    <s v="Total Loss"/>
    <s v="L"/>
    <s v="CO"/>
    <s v="KY"/>
    <s v="Louisville"/>
    <n v="58"/>
    <s v="N"/>
    <s v="AGENT01178"/>
    <x v="283"/>
    <s v="Linthicum Heights"/>
    <s v="MD"/>
    <m/>
    <m/>
    <m/>
    <m/>
  </r>
  <r>
    <d v="2020-08-20T00:00:00"/>
    <s v="TXN00002019"/>
    <s v="A00003018"/>
    <s v="PLC00003130"/>
    <d v="2011-06-16T00:00:00"/>
    <x v="93"/>
    <d v="2020-08-15T00:00:00"/>
    <x v="3"/>
    <n v="89.51"/>
    <n v="84000"/>
    <s v="A"/>
    <s v="Total Loss"/>
    <s v="M"/>
    <s v="AK"/>
    <s v="OK"/>
    <s v="Oklahoma City"/>
    <n v="52"/>
    <s v="Y"/>
    <s v="AGENT00554"/>
    <x v="712"/>
    <s v="Glen Burnie"/>
    <s v="MD"/>
    <m/>
    <m/>
    <m/>
    <m/>
  </r>
  <r>
    <d v="2020-08-20T00:00:00"/>
    <s v="TXN00002020"/>
    <s v="A00007629"/>
    <s v="PLC00004746"/>
    <d v="2015-08-31T00:00:00"/>
    <x v="89"/>
    <d v="2020-08-13T00:00:00"/>
    <x v="3"/>
    <n v="84.59"/>
    <n v="72000"/>
    <s v="A"/>
    <s v="Minor Loss"/>
    <s v="L"/>
    <s v="AZ"/>
    <s v="AR"/>
    <s v="Fayetteville"/>
    <n v="32"/>
    <s v="Y"/>
    <s v="AGENT00925"/>
    <x v="241"/>
    <s v="Nashville"/>
    <s v="TN"/>
    <m/>
    <m/>
    <m/>
    <m/>
  </r>
  <r>
    <d v="2020-08-20T00:00:00"/>
    <s v="TXN00002021"/>
    <s v="A00005267"/>
    <s v="PLC00005604"/>
    <d v="2010-07-03T00:00:00"/>
    <x v="96"/>
    <d v="2020-08-16T00:00:00"/>
    <x v="1"/>
    <n v="93.63"/>
    <n v="27000"/>
    <s v="A"/>
    <s v="Minor Loss"/>
    <s v="L"/>
    <s v="CT"/>
    <s v="AZ"/>
    <s v="Glendale"/>
    <n v="33"/>
    <s v="Y"/>
    <s v="AGENT00008"/>
    <x v="827"/>
    <s v="Panama City"/>
    <s v="FL"/>
    <s v="VNDR00188"/>
    <s v="Miller, Miller and Davis"/>
    <s v="Louisville"/>
    <s v="KY"/>
  </r>
  <r>
    <d v="2020-08-20T00:00:00"/>
    <s v="TXN00002022"/>
    <s v="A00004590"/>
    <s v="PLC00008759"/>
    <d v="2019-08-15T00:00:00"/>
    <x v="99"/>
    <d v="2020-08-19T00:00:00"/>
    <x v="3"/>
    <n v="78.150000000000006"/>
    <n v="98000"/>
    <s v="A"/>
    <s v="Total Loss"/>
    <s v="M"/>
    <s v="FL"/>
    <s v="MD"/>
    <s v="Pasadena"/>
    <n v="46"/>
    <s v="Y"/>
    <s v="AGENT00710"/>
    <x v="481"/>
    <s v="Edmond"/>
    <s v="OK"/>
    <s v="VNDR00296"/>
    <s v="Robinson and Sons"/>
    <s v="Washington"/>
    <s v="DC"/>
  </r>
  <r>
    <d v="2020-08-20T00:00:00"/>
    <s v="TXN00002023"/>
    <s v="A00003016"/>
    <s v="PLC00006873"/>
    <d v="2018-06-01T00:00:00"/>
    <x v="84"/>
    <d v="2020-08-09T00:00:00"/>
    <x v="1"/>
    <n v="138.99"/>
    <n v="13000"/>
    <s v="A"/>
    <s v="Minor Loss"/>
    <s v="H"/>
    <s v="AZ"/>
    <s v="DC"/>
    <s v="Washington"/>
    <n v="55"/>
    <s v="Y"/>
    <s v="AGENT00184"/>
    <x v="981"/>
    <s v="Oakhurst"/>
    <s v="CA"/>
    <m/>
    <m/>
    <m/>
    <m/>
  </r>
  <r>
    <d v="2020-08-20T00:00:00"/>
    <s v="TXN00002024"/>
    <s v="A00009030"/>
    <s v="PLC00006953"/>
    <d v="2019-10-05T00:00:00"/>
    <x v="87"/>
    <d v="2020-08-12T00:00:00"/>
    <x v="0"/>
    <n v="188.44"/>
    <n v="3000"/>
    <s v="A"/>
    <s v="Major Loss"/>
    <s v="M"/>
    <s v="MA"/>
    <s v="GA"/>
    <s v="Savannah"/>
    <n v="51"/>
    <s v="Y"/>
    <s v="AGENT01055"/>
    <x v="365"/>
    <s v="Fayetteville"/>
    <s v="AR"/>
    <m/>
    <m/>
    <m/>
    <m/>
  </r>
  <r>
    <d v="2020-08-20T00:00:00"/>
    <s v="TXN00002025"/>
    <s v="A00002465"/>
    <s v="PLC00002600"/>
    <d v="2012-05-08T00:00:00"/>
    <x v="95"/>
    <d v="2020-08-17T00:00:00"/>
    <x v="1"/>
    <n v="94.52"/>
    <n v="39000"/>
    <s v="A"/>
    <s v="Minor Loss"/>
    <s v="M"/>
    <s v="CA"/>
    <s v="OK"/>
    <s v="Moore"/>
    <n v="44"/>
    <s v="N"/>
    <s v="AGENT00761"/>
    <x v="407"/>
    <s v="Crofton"/>
    <s v="MD"/>
    <s v="VNDR00031"/>
    <s v="Johnson Ltd"/>
    <s v="Fayetteville"/>
    <s v="AR"/>
  </r>
  <r>
    <d v="2020-08-20T00:00:00"/>
    <s v="TXN00002026"/>
    <s v="A00000290"/>
    <s v="PLC00009720"/>
    <d v="2018-04-12T00:00:00"/>
    <x v="82"/>
    <d v="2020-08-07T00:00:00"/>
    <x v="3"/>
    <n v="91.25"/>
    <n v="31000"/>
    <s v="A"/>
    <s v="Major Loss"/>
    <s v="M"/>
    <s v="FL"/>
    <s v="MA"/>
    <s v="Greenfield"/>
    <n v="50"/>
    <s v="Y"/>
    <s v="AGENT00989"/>
    <x v="396"/>
    <s v="Louisville"/>
    <s v="KY"/>
    <s v="VNDR00499"/>
    <s v="Green, Hernandez and Conley"/>
    <s v="Savannah"/>
    <s v="GA"/>
  </r>
  <r>
    <d v="2020-08-20T00:00:00"/>
    <s v="TXN00002027"/>
    <s v="A00003779"/>
    <s v="PLC00006809"/>
    <d v="2012-09-13T00:00:00"/>
    <x v="91"/>
    <d v="2020-08-14T00:00:00"/>
    <x v="3"/>
    <n v="92.62"/>
    <n v="56000"/>
    <s v="A"/>
    <s v="Major Loss"/>
    <s v="M"/>
    <s v="FL"/>
    <s v="VT"/>
    <s v="West Brattleboro"/>
    <n v="48"/>
    <s v="Y"/>
    <s v="AGENT00766"/>
    <x v="917"/>
    <s v="Savannah"/>
    <s v="GA"/>
    <s v="VNDR00555"/>
    <s v="Garcia PLC"/>
    <s v="Jeffersontown"/>
    <s v="KY"/>
  </r>
  <r>
    <d v="2020-08-20T00:00:00"/>
    <s v="TXN00002028"/>
    <s v="A00000184"/>
    <s v="PLC00007215"/>
    <d v="2017-06-23T00:00:00"/>
    <x v="81"/>
    <d v="2020-08-06T00:00:00"/>
    <x v="0"/>
    <n v="157.77000000000001"/>
    <n v="9000"/>
    <s v="A"/>
    <s v="Minor Loss"/>
    <s v="L"/>
    <s v="AR"/>
    <s v="AR"/>
    <s v="Farmington"/>
    <n v="29"/>
    <s v="Y"/>
    <s v="AGENT01112"/>
    <x v="597"/>
    <s v="Fremont"/>
    <s v="CA"/>
    <m/>
    <m/>
    <m/>
    <m/>
  </r>
  <r>
    <d v="2020-08-21T00:00:00"/>
    <s v="TXN00002029"/>
    <s v="A00007939"/>
    <s v="PLC00002398"/>
    <d v="2019-04-08T00:00:00"/>
    <x v="96"/>
    <d v="2020-08-17T00:00:00"/>
    <x v="2"/>
    <n v="75.680000000000007"/>
    <n v="3000"/>
    <s v="A"/>
    <s v="Total Loss"/>
    <s v="L"/>
    <s v="CO"/>
    <s v="OK"/>
    <s v="Nichols Hills"/>
    <n v="25"/>
    <s v="Y"/>
    <s v="AGENT00224"/>
    <x v="55"/>
    <s v="Arvada"/>
    <s v="CO"/>
    <m/>
    <m/>
    <m/>
    <m/>
  </r>
  <r>
    <d v="2020-08-21T00:00:00"/>
    <s v="TXN00002030"/>
    <s v="A00009447"/>
    <s v="PLC00008906"/>
    <d v="2017-08-06T00:00:00"/>
    <x v="87"/>
    <d v="2020-08-12T00:00:00"/>
    <x v="0"/>
    <n v="181.08"/>
    <n v="15000"/>
    <s v="D"/>
    <s v="Major Loss"/>
    <s v="L"/>
    <s v="KY"/>
    <s v="GA"/>
    <s v="Savannah"/>
    <n v="49"/>
    <s v="Y"/>
    <s v="AGENT00040"/>
    <x v="452"/>
    <s v="Belchertown"/>
    <s v="MA"/>
    <s v="VNDR00162"/>
    <s v="Kerr, Gutierrez and Dennis"/>
    <s v="Savannah"/>
    <s v="GA"/>
  </r>
  <r>
    <d v="2020-08-21T00:00:00"/>
    <s v="TXN00002031"/>
    <s v="A00000664"/>
    <s v="PLC00003653"/>
    <d v="2013-12-16T00:00:00"/>
    <x v="93"/>
    <d v="2020-08-16T00:00:00"/>
    <x v="4"/>
    <n v="107.14"/>
    <n v="7000"/>
    <s v="A"/>
    <s v="Major Loss"/>
    <s v="M"/>
    <s v="CA"/>
    <s v="CA"/>
    <s v="Oakland"/>
    <n v="32"/>
    <s v="Y"/>
    <s v="AGENT00378"/>
    <x v="982"/>
    <s v="Danville"/>
    <s v="VT"/>
    <m/>
    <m/>
    <m/>
    <m/>
  </r>
  <r>
    <d v="2020-08-21T00:00:00"/>
    <s v="TXN00002032"/>
    <s v="A00004686"/>
    <s v="PLC00004304"/>
    <d v="2010-09-17T00:00:00"/>
    <x v="95"/>
    <d v="2020-08-17T00:00:00"/>
    <x v="5"/>
    <n v="10.35"/>
    <n v="100"/>
    <s v="A"/>
    <s v="Major Loss"/>
    <s v="M"/>
    <s v="MD"/>
    <s v="FL"/>
    <s v="Panama City"/>
    <n v="38"/>
    <s v="Y"/>
    <s v="AGENT00695"/>
    <x v="983"/>
    <s v="Manchester"/>
    <s v="CT"/>
    <s v="VNDR00463"/>
    <s v="Perez-Rosario"/>
    <s v="Millersville"/>
    <s v="MD"/>
  </r>
  <r>
    <d v="2020-08-21T00:00:00"/>
    <s v="TXN00002033"/>
    <s v="A00004229"/>
    <s v="PLC00007823"/>
    <d v="2018-05-18T00:00:00"/>
    <x v="86"/>
    <d v="2020-08-11T00:00:00"/>
    <x v="2"/>
    <n v="72.349999999999994"/>
    <n v="1000"/>
    <s v="A"/>
    <s v="Minor Loss"/>
    <s v="M"/>
    <s v="KY"/>
    <s v="AR"/>
    <s v="Fayetteville"/>
    <n v="28"/>
    <s v="Y"/>
    <s v="AGENT00720"/>
    <x v="286"/>
    <s v="Manchester"/>
    <s v="CT"/>
    <s v="VNDR00508"/>
    <s v="Conway, Meyer and White"/>
    <s v="Anchorage"/>
    <s v="AK"/>
  </r>
  <r>
    <d v="2020-08-21T00:00:00"/>
    <s v="TXN00002034"/>
    <s v="A00005594"/>
    <s v="PLC00005135"/>
    <d v="2011-04-25T00:00:00"/>
    <x v="99"/>
    <d v="2020-08-19T00:00:00"/>
    <x v="3"/>
    <n v="81.91"/>
    <n v="36000"/>
    <s v="A"/>
    <s v="Major Loss"/>
    <s v="H"/>
    <s v="CA"/>
    <s v="AK"/>
    <s v="Anchorage"/>
    <n v="43"/>
    <s v="Y"/>
    <s v="AGENT01112"/>
    <x v="597"/>
    <s v="Fremont"/>
    <s v="CA"/>
    <m/>
    <m/>
    <m/>
    <m/>
  </r>
  <r>
    <d v="2020-08-21T00:00:00"/>
    <s v="TXN00002035"/>
    <s v="A00009052"/>
    <s v="PLC00002472"/>
    <d v="2016-01-22T00:00:00"/>
    <x v="95"/>
    <d v="2020-08-17T00:00:00"/>
    <x v="5"/>
    <n v="8.65"/>
    <n v="500"/>
    <s v="A"/>
    <s v="Total Loss"/>
    <s v="L"/>
    <s v="VT"/>
    <s v="OK"/>
    <s v="Oklahoma City"/>
    <n v="47"/>
    <s v="Y"/>
    <s v="AGENT00185"/>
    <x v="791"/>
    <s v="Fayetteville"/>
    <s v="AR"/>
    <s v="VNDR00412"/>
    <s v="Williams Ltd"/>
    <s v="Panama City"/>
    <s v="FL"/>
  </r>
  <r>
    <d v="2020-08-21T00:00:00"/>
    <s v="TXN00002036"/>
    <s v="A00008212"/>
    <s v="PLC00007467"/>
    <d v="2010-08-23T00:00:00"/>
    <x v="83"/>
    <d v="2020-08-08T00:00:00"/>
    <x v="5"/>
    <n v="7.32"/>
    <n v="700"/>
    <s v="A"/>
    <s v="Major Loss"/>
    <s v="M"/>
    <s v="GA"/>
    <s v="AL"/>
    <s v="Montgomery"/>
    <n v="27"/>
    <s v="Y"/>
    <s v="AGENT00206"/>
    <x v="754"/>
    <s v="Glendale"/>
    <s v="AZ"/>
    <s v="VNDR00120"/>
    <s v="Cunningham-Harrison"/>
    <s v="Brentwood"/>
    <s v="TN"/>
  </r>
  <r>
    <d v="2020-08-21T00:00:00"/>
    <s v="TXN00002037"/>
    <s v="A00003890"/>
    <s v="PLC00003223"/>
    <d v="2017-10-25T00:00:00"/>
    <x v="100"/>
    <d v="2020-08-20T00:00:00"/>
    <x v="0"/>
    <n v="188.8"/>
    <n v="13000"/>
    <s v="A"/>
    <s v="Minor Loss"/>
    <s v="L"/>
    <s v="OK"/>
    <s v="CO"/>
    <s v="Arvada"/>
    <n v="51"/>
    <s v="N"/>
    <s v="AGENT00947"/>
    <x v="24"/>
    <s v="Savannah"/>
    <s v="GA"/>
    <s v="VNDR00297"/>
    <s v="Wilkins Group"/>
    <s v="Vacaville"/>
    <s v="CA"/>
  </r>
  <r>
    <d v="2020-08-21T00:00:00"/>
    <s v="TXN00002038"/>
    <s v="A00002886"/>
    <s v="PLC00006900"/>
    <d v="2015-10-16T00:00:00"/>
    <x v="98"/>
    <d v="2020-08-18T00:00:00"/>
    <x v="0"/>
    <n v="153.75"/>
    <n v="18000"/>
    <s v="A"/>
    <s v="Major Loss"/>
    <s v="M"/>
    <s v="CA"/>
    <s v="AZ"/>
    <s v="Glendale"/>
    <n v="45"/>
    <s v="Y"/>
    <s v="AGENT00730"/>
    <x v="166"/>
    <s v="Panama City"/>
    <s v="FL"/>
    <s v="VNDR00433"/>
    <s v="Sanchez PLC"/>
    <s v="Fayetteville"/>
    <s v="AR"/>
  </r>
  <r>
    <d v="2020-08-21T00:00:00"/>
    <s v="TXN00002039"/>
    <s v="A00008440"/>
    <s v="PLC00001660"/>
    <d v="2018-06-08T00:00:00"/>
    <x v="87"/>
    <d v="2020-08-12T00:00:00"/>
    <x v="3"/>
    <n v="85.07"/>
    <n v="35000"/>
    <s v="A"/>
    <s v="Major Loss"/>
    <s v="L"/>
    <s v="CA"/>
    <s v="CA"/>
    <s v="Bakersfield"/>
    <n v="34"/>
    <s v="Y"/>
    <s v="AGENT00276"/>
    <x v="507"/>
    <s v="Montgomery"/>
    <s v="AL"/>
    <s v="VNDR00006"/>
    <s v="Wallace Inc"/>
    <s v="Arvada"/>
    <s v="CO"/>
  </r>
  <r>
    <d v="2020-08-21T00:00:00"/>
    <s v="TXN00002040"/>
    <s v="A00007136"/>
    <s v="PLC00008561"/>
    <d v="2018-12-22T00:00:00"/>
    <x v="93"/>
    <d v="2020-08-16T00:00:00"/>
    <x v="1"/>
    <n v="100.56"/>
    <n v="32000"/>
    <s v="A"/>
    <s v="Minor Loss"/>
    <s v="L"/>
    <s v="TN"/>
    <s v="VT"/>
    <m/>
    <n v="31"/>
    <s v="Y"/>
    <s v="AGENT00082"/>
    <x v="744"/>
    <s v="Nashville"/>
    <s v="TN"/>
    <s v="VNDR00433"/>
    <s v="Sanchez PLC"/>
    <s v="Fayetteville"/>
    <s v="AR"/>
  </r>
  <r>
    <d v="2020-08-21T00:00:00"/>
    <s v="TXN00002041"/>
    <s v="A00006524"/>
    <s v="PLC00007351"/>
    <d v="2011-01-01T00:00:00"/>
    <x v="96"/>
    <d v="2020-08-17T00:00:00"/>
    <x v="2"/>
    <n v="68.599999999999994"/>
    <n v="2000"/>
    <s v="A"/>
    <s v="Minor Loss"/>
    <s v="H"/>
    <s v="AZ"/>
    <s v="TN"/>
    <s v="Nashville"/>
    <n v="48"/>
    <s v="Y"/>
    <s v="AGENT00827"/>
    <x v="972"/>
    <s v="Montgomery"/>
    <s v="AL"/>
    <m/>
    <m/>
    <m/>
    <m/>
  </r>
  <r>
    <d v="2020-08-21T00:00:00"/>
    <s v="TXN00002042"/>
    <s v="A00001272"/>
    <s v="PLC00009415"/>
    <d v="2012-11-02T00:00:00"/>
    <x v="87"/>
    <d v="2020-08-12T00:00:00"/>
    <x v="2"/>
    <n v="93"/>
    <n v="3000"/>
    <s v="A"/>
    <s v="Total Loss"/>
    <s v="L"/>
    <s v="VT"/>
    <s v="MD"/>
    <s v="Severn"/>
    <n v="58"/>
    <s v="Y"/>
    <s v="AGENT00720"/>
    <x v="286"/>
    <s v="Manchester"/>
    <s v="CT"/>
    <m/>
    <m/>
    <m/>
    <m/>
  </r>
  <r>
    <d v="2020-08-21T00:00:00"/>
    <s v="TXN00002043"/>
    <s v="A00004803"/>
    <s v="PLC00002435"/>
    <d v="2014-04-07T00:00:00"/>
    <x v="83"/>
    <d v="2020-08-08T00:00:00"/>
    <x v="3"/>
    <n v="53.67"/>
    <n v="22000"/>
    <s v="A"/>
    <s v="Total Loss"/>
    <s v="M"/>
    <s v="CO"/>
    <s v="KY"/>
    <s v="Louisville"/>
    <n v="40"/>
    <s v="Y"/>
    <s v="AGENT00204"/>
    <x v="544"/>
    <s v="Anchorage"/>
    <s v="AK"/>
    <m/>
    <m/>
    <m/>
    <m/>
  </r>
  <r>
    <d v="2020-08-21T00:00:00"/>
    <s v="TXN00002044"/>
    <s v="A00001382"/>
    <s v="PLC00006424"/>
    <d v="2013-03-16T00:00:00"/>
    <x v="88"/>
    <d v="2020-08-14T00:00:00"/>
    <x v="1"/>
    <n v="97.24"/>
    <n v="25000"/>
    <s v="A"/>
    <s v="Minor Loss"/>
    <s v="M"/>
    <s v="VT"/>
    <s v="CA"/>
    <s v="Oakland"/>
    <n v="43"/>
    <s v="Y"/>
    <s v="AGENT00527"/>
    <x v="984"/>
    <s v="Pooler"/>
    <s v="GA"/>
    <s v="VNDR00571"/>
    <s v="James PLC"/>
    <s v="Louisville"/>
    <s v="KY"/>
  </r>
  <r>
    <d v="2020-08-21T00:00:00"/>
    <s v="TXN00002045"/>
    <s v="A00008096"/>
    <s v="PLC00001186"/>
    <d v="2014-06-11T00:00:00"/>
    <x v="90"/>
    <d v="2020-08-15T00:00:00"/>
    <x v="0"/>
    <n v="117.22"/>
    <n v="14000"/>
    <s v="D"/>
    <s v="Total Loss"/>
    <s v="L"/>
    <s v="AR"/>
    <s v="AR"/>
    <s v="Fayetteville"/>
    <n v="40"/>
    <s v="Y"/>
    <s v="AGENT00735"/>
    <x v="985"/>
    <s v="Pasadena"/>
    <s v="MD"/>
    <s v="VNDR00318"/>
    <s v="Martinez, Mccoy and Herring"/>
    <s v="Annapolis"/>
    <s v="MD"/>
  </r>
  <r>
    <d v="2020-08-21T00:00:00"/>
    <s v="TXN00002046"/>
    <s v="A00001439"/>
    <s v="PLC00001632"/>
    <d v="2012-03-07T00:00:00"/>
    <x v="82"/>
    <d v="2020-08-07T00:00:00"/>
    <x v="4"/>
    <n v="138.04"/>
    <n v="7000"/>
    <s v="A"/>
    <s v="Major Loss"/>
    <s v="L"/>
    <s v="KY"/>
    <s v="MA"/>
    <s v="Tyngsborough"/>
    <n v="26"/>
    <s v="Y"/>
    <s v="AGENT00638"/>
    <x v="545"/>
    <s v="Norman"/>
    <s v="OK"/>
    <m/>
    <m/>
    <m/>
    <m/>
  </r>
  <r>
    <d v="2020-08-21T00:00:00"/>
    <s v="TXN00002047"/>
    <s v="A00005110"/>
    <s v="PLC00000948"/>
    <d v="2016-12-30T00:00:00"/>
    <x v="88"/>
    <d v="2020-08-14T00:00:00"/>
    <x v="1"/>
    <n v="104.05"/>
    <n v="15000"/>
    <s v="A"/>
    <s v="Total Loss"/>
    <s v="M"/>
    <s v="TN"/>
    <s v="VT"/>
    <s v="Bristol"/>
    <n v="35"/>
    <s v="Y"/>
    <s v="AGENT00482"/>
    <x v="93"/>
    <s v="El Cerrito"/>
    <s v="CA"/>
    <m/>
    <m/>
    <m/>
    <m/>
  </r>
  <r>
    <d v="2020-08-21T00:00:00"/>
    <s v="TXN00002048"/>
    <s v="A00003076"/>
    <s v="PLC00003030"/>
    <d v="2019-11-09T00:00:00"/>
    <x v="86"/>
    <d v="2020-08-11T00:00:00"/>
    <x v="0"/>
    <n v="153.07"/>
    <n v="2000"/>
    <s v="A"/>
    <s v="Minor Loss"/>
    <s v="M"/>
    <s v="CA"/>
    <s v="TN"/>
    <s v="Nashville"/>
    <n v="29"/>
    <s v="Y"/>
    <s v="AGENT00915"/>
    <x v="705"/>
    <s v="Magalia"/>
    <s v="CA"/>
    <s v="VNDR00478"/>
    <s v="Graham, Barrett and Cooper"/>
    <s v="Hartford"/>
    <s v="VT"/>
  </r>
  <r>
    <d v="2020-08-22T00:00:00"/>
    <s v="TXN00002049"/>
    <s v="A00002288"/>
    <s v="PLC00009506"/>
    <d v="2017-08-27T00:00:00"/>
    <x v="101"/>
    <d v="2020-08-21T00:00:00"/>
    <x v="5"/>
    <n v="8.91"/>
    <n v="500"/>
    <s v="A"/>
    <s v="Minor Loss"/>
    <s v="L"/>
    <s v="AK"/>
    <s v="MD"/>
    <s v="Millersville"/>
    <n v="48"/>
    <s v="Y"/>
    <s v="AGENT00906"/>
    <x v="269"/>
    <s v="Anchorage"/>
    <s v="AK"/>
    <s v="VNDR00238"/>
    <s v="Moore Inc"/>
    <s v="Fayetteville"/>
    <s v="AR"/>
  </r>
  <r>
    <d v="2020-08-22T00:00:00"/>
    <s v="TXN00002050"/>
    <s v="A00008154"/>
    <s v="PLC00009165"/>
    <d v="2018-01-21T00:00:00"/>
    <x v="83"/>
    <d v="2020-08-08T00:00:00"/>
    <x v="5"/>
    <n v="9.7200000000000006"/>
    <n v="100"/>
    <s v="A"/>
    <s v="Total Loss"/>
    <s v="L"/>
    <s v="VT"/>
    <s v="AL"/>
    <s v="Montgomery"/>
    <n v="58"/>
    <s v="Y"/>
    <s v="AGENT00409"/>
    <x v="317"/>
    <s v="Savannah"/>
    <s v="GA"/>
    <m/>
    <m/>
    <m/>
    <m/>
  </r>
  <r>
    <d v="2020-08-22T00:00:00"/>
    <s v="TXN00002051"/>
    <s v="A00006041"/>
    <s v="PLC00004292"/>
    <d v="2014-10-26T00:00:00"/>
    <x v="92"/>
    <d v="2020-08-15T00:00:00"/>
    <x v="5"/>
    <n v="10.47"/>
    <n v="500"/>
    <s v="A"/>
    <s v="Major Loss"/>
    <s v="L"/>
    <s v="GA"/>
    <s v="CA"/>
    <s v="Rancho Palos Verdes"/>
    <n v="54"/>
    <s v="Y"/>
    <s v="AGENT00101"/>
    <x v="385"/>
    <s v="Arvada"/>
    <s v="CO"/>
    <s v="VNDR00106"/>
    <s v="Gilbert PLC"/>
    <s v="Savannah"/>
    <s v="GA"/>
  </r>
  <r>
    <d v="2020-08-22T00:00:00"/>
    <s v="TXN00002052"/>
    <s v="A00007535"/>
    <s v="PLC00002350"/>
    <d v="2011-08-20T00:00:00"/>
    <x v="83"/>
    <d v="2020-08-08T00:00:00"/>
    <x v="1"/>
    <n v="123.88"/>
    <n v="12000"/>
    <s v="A"/>
    <s v="Major Loss"/>
    <s v="M"/>
    <s v="MD"/>
    <s v="DC"/>
    <s v="Washington"/>
    <n v="39"/>
    <s v="Y"/>
    <s v="AGENT00339"/>
    <x v="765"/>
    <s v="Manchester"/>
    <s v="CT"/>
    <s v="VNDR00343"/>
    <s v="Gray-Murray"/>
    <s v="Montgomery"/>
    <s v="AL"/>
  </r>
  <r>
    <d v="2020-08-22T00:00:00"/>
    <s v="TXN00002053"/>
    <s v="A00004840"/>
    <s v="PLC00007653"/>
    <d v="2015-06-11T00:00:00"/>
    <x v="95"/>
    <d v="2020-08-18T00:00:00"/>
    <x v="0"/>
    <n v="165.69"/>
    <n v="16000"/>
    <s v="A"/>
    <s v="Total Loss"/>
    <s v="H"/>
    <s v="TN"/>
    <s v="KY"/>
    <s v="Louisville"/>
    <n v="60"/>
    <s v="Y"/>
    <s v="AGENT00902"/>
    <x v="986"/>
    <s v="Montgomery"/>
    <s v="AL"/>
    <s v="VNDR00279"/>
    <s v="Rodriguez, Anderson and Chambers"/>
    <s v="Glendale"/>
    <s v="AZ"/>
  </r>
  <r>
    <d v="2020-08-22T00:00:00"/>
    <s v="TXN00002054"/>
    <s v="A00004629"/>
    <s v="PLC00008096"/>
    <d v="2012-11-26T00:00:00"/>
    <x v="91"/>
    <d v="2020-08-16T00:00:00"/>
    <x v="4"/>
    <n v="72.959999999999994"/>
    <n v="2000"/>
    <s v="A"/>
    <s v="Minor Loss"/>
    <s v="M"/>
    <s v="VT"/>
    <s v="OK"/>
    <s v="Moore"/>
    <n v="44"/>
    <s v="Y"/>
    <s v="AGENT01074"/>
    <x v="144"/>
    <s v="Montgomery"/>
    <s v="AL"/>
    <m/>
    <m/>
    <m/>
    <m/>
  </r>
  <r>
    <d v="2020-08-22T00:00:00"/>
    <s v="TXN00002055"/>
    <s v="A00004065"/>
    <s v="PLC00009758"/>
    <d v="2016-08-07T00:00:00"/>
    <x v="87"/>
    <d v="2020-08-12T00:00:00"/>
    <x v="2"/>
    <n v="86.35"/>
    <n v="4000"/>
    <s v="A"/>
    <s v="Minor Loss"/>
    <s v="L"/>
    <s v="KY"/>
    <s v="AK"/>
    <s v="Anchorage"/>
    <n v="30"/>
    <s v="Y"/>
    <s v="AGENT00488"/>
    <x v="531"/>
    <s v="Anchorage"/>
    <s v="AK"/>
    <m/>
    <m/>
    <m/>
    <m/>
  </r>
  <r>
    <d v="2020-08-22T00:00:00"/>
    <s v="TXN00002056"/>
    <s v="A00007622"/>
    <s v="PLC00000198"/>
    <d v="2015-02-08T00:00:00"/>
    <x v="90"/>
    <d v="2020-08-15T00:00:00"/>
    <x v="3"/>
    <n v="66.760000000000005"/>
    <n v="79000"/>
    <s v="A"/>
    <s v="Minor Loss"/>
    <s v="M"/>
    <s v="CO"/>
    <s v="AR"/>
    <s v="Fayetteville"/>
    <n v="55"/>
    <s v="Y"/>
    <s v="AGENT00278"/>
    <x v="3"/>
    <s v="Norman"/>
    <s v="OK"/>
    <s v="VNDR00344"/>
    <s v="Lewis Ltd"/>
    <s v="Montgomery"/>
    <s v="AL"/>
  </r>
  <r>
    <d v="2020-08-22T00:00:00"/>
    <s v="TXN00002057"/>
    <s v="A00006470"/>
    <s v="PLC00007410"/>
    <d v="2017-09-28T00:00:00"/>
    <x v="94"/>
    <d v="2020-08-17T00:00:00"/>
    <x v="5"/>
    <n v="11.17"/>
    <n v="700"/>
    <s v="A"/>
    <s v="Major Loss"/>
    <s v="L"/>
    <s v="AZ"/>
    <s v="OK"/>
    <s v="Edmond"/>
    <n v="60"/>
    <s v="Y"/>
    <s v="AGENT00613"/>
    <x v="183"/>
    <s v="Manchester"/>
    <s v="CT"/>
    <s v="VNDR00283"/>
    <s v="Sosa, Pugh and Hughes"/>
    <s v="Fayetteville"/>
    <s v="AR"/>
  </r>
  <r>
    <d v="2020-08-22T00:00:00"/>
    <s v="TXN00002058"/>
    <s v="A00009592"/>
    <s v="PLC00007862"/>
    <d v="2015-02-28T00:00:00"/>
    <x v="91"/>
    <d v="2020-08-16T00:00:00"/>
    <x v="2"/>
    <n v="78.239999999999995"/>
    <n v="4000"/>
    <s v="A"/>
    <s v="Minor Loss"/>
    <s v="L"/>
    <s v="TN"/>
    <s v="CO"/>
    <s v="Arvada"/>
    <n v="59"/>
    <s v="Y"/>
    <s v="AGENT00624"/>
    <x v="895"/>
    <s v="Nashville"/>
    <s v="TN"/>
    <s v="VNDR00474"/>
    <s v="Brown, Morris and Castro"/>
    <s v="Glen Burnie"/>
    <s v="MD"/>
  </r>
  <r>
    <d v="2020-08-22T00:00:00"/>
    <s v="TXN00002059"/>
    <s v="A00005258"/>
    <s v="PLC00004212"/>
    <d v="2012-05-02T00:00:00"/>
    <x v="89"/>
    <d v="2020-08-13T00:00:00"/>
    <x v="5"/>
    <n v="8.98"/>
    <n v="500"/>
    <s v="A"/>
    <s v="Minor Loss"/>
    <s v="M"/>
    <s v="DC"/>
    <s v="MA"/>
    <s v="Westfield"/>
    <n v="40"/>
    <s v="Y"/>
    <s v="AGENT00830"/>
    <x v="987"/>
    <s v="Oklahoma City"/>
    <s v="OK"/>
    <m/>
    <m/>
    <m/>
    <m/>
  </r>
  <r>
    <d v="2020-08-22T00:00:00"/>
    <s v="TXN00002060"/>
    <s v="A00005324"/>
    <s v="PLC00003019"/>
    <d v="2018-10-14T00:00:00"/>
    <x v="95"/>
    <d v="2020-08-18T00:00:00"/>
    <x v="1"/>
    <n v="116.41"/>
    <n v="28000"/>
    <s v="A"/>
    <s v="Total Loss"/>
    <s v="L"/>
    <s v="CO"/>
    <s v="CA"/>
    <s v="Pleasanton"/>
    <n v="59"/>
    <s v="Y"/>
    <s v="AGENT00176"/>
    <x v="181"/>
    <s v="Manchester"/>
    <s v="CT"/>
    <s v="VNDR00122"/>
    <s v="Valentine Inc"/>
    <s v="Southport"/>
    <s v="FL"/>
  </r>
  <r>
    <d v="2020-08-22T00:00:00"/>
    <s v="TXN00002061"/>
    <s v="A00003585"/>
    <s v="PLC00000454"/>
    <d v="2018-02-06T00:00:00"/>
    <x v="87"/>
    <d v="2020-08-12T00:00:00"/>
    <x v="0"/>
    <n v="142.93"/>
    <n v="18000"/>
    <s v="A"/>
    <s v="Major Loss"/>
    <s v="M"/>
    <s v="VT"/>
    <s v="KY"/>
    <s v="Louisville"/>
    <n v="28"/>
    <s v="Y"/>
    <s v="AGENT01166"/>
    <x v="973"/>
    <s v="Peoria"/>
    <s v="AZ"/>
    <m/>
    <m/>
    <m/>
    <m/>
  </r>
  <r>
    <d v="2020-08-22T00:00:00"/>
    <s v="TXN00002062"/>
    <s v="A00002154"/>
    <s v="PLC00002999"/>
    <d v="2014-06-11T00:00:00"/>
    <x v="99"/>
    <d v="2020-08-19T00:00:00"/>
    <x v="0"/>
    <n v="126.63"/>
    <n v="10000"/>
    <s v="A"/>
    <s v="Total Loss"/>
    <s v="M"/>
    <s v="CT"/>
    <s v="DC"/>
    <s v="Washington"/>
    <n v="50"/>
    <s v="Y"/>
    <s v="AGENT01019"/>
    <x v="364"/>
    <s v="Lyndon"/>
    <s v="KY"/>
    <s v="VNDR00343"/>
    <s v="Gray-Murray"/>
    <s v="Montgomery"/>
    <s v="AL"/>
  </r>
  <r>
    <d v="2020-08-22T00:00:00"/>
    <s v="TXN00002063"/>
    <s v="A00005562"/>
    <s v="PLC00006679"/>
    <d v="2011-10-11T00:00:00"/>
    <x v="91"/>
    <d v="2020-08-16T00:00:00"/>
    <x v="1"/>
    <n v="113.07"/>
    <n v="33000"/>
    <s v="A"/>
    <s v="Minor Loss"/>
    <s v="M"/>
    <s v="VT"/>
    <s v="MD"/>
    <s v="Brooklyn Park"/>
    <n v="62"/>
    <s v="Y"/>
    <s v="AGENT00021"/>
    <x v="420"/>
    <s v="Hyde Park"/>
    <s v="VT"/>
    <m/>
    <m/>
    <m/>
    <m/>
  </r>
  <r>
    <d v="2020-08-22T00:00:00"/>
    <s v="TXN00002064"/>
    <s v="A00003439"/>
    <s v="PLC00009974"/>
    <d v="2014-02-15T00:00:00"/>
    <x v="92"/>
    <d v="2020-08-15T00:00:00"/>
    <x v="5"/>
    <n v="9.14"/>
    <n v="500"/>
    <s v="A"/>
    <s v="Major Loss"/>
    <s v="L"/>
    <s v="GA"/>
    <s v="AL"/>
    <s v="Montgomery"/>
    <n v="38"/>
    <s v="Y"/>
    <s v="AGENT00897"/>
    <x v="722"/>
    <s v="Del City"/>
    <s v="OK"/>
    <s v="VNDR00530"/>
    <s v="Wilson-Rowland"/>
    <s v="Anchorage"/>
    <s v="AK"/>
  </r>
  <r>
    <d v="2020-08-22T00:00:00"/>
    <s v="TXN00002065"/>
    <s v="A00006547"/>
    <s v="PLC00008335"/>
    <d v="2011-11-02T00:00:00"/>
    <x v="92"/>
    <d v="2020-08-15T00:00:00"/>
    <x v="3"/>
    <n v="71.319999999999993"/>
    <n v="26000"/>
    <s v="A"/>
    <s v="Major Loss"/>
    <s v="M"/>
    <s v="MD"/>
    <s v="AL"/>
    <s v="Montgomery"/>
    <n v="42"/>
    <s v="Y"/>
    <s v="AGENT00309"/>
    <x v="70"/>
    <s v="Annapolis"/>
    <s v="MD"/>
    <s v="VNDR00466"/>
    <s v="Wood Group"/>
    <s v="Annapolis"/>
    <s v="MD"/>
  </r>
  <r>
    <d v="2020-08-23T00:00:00"/>
    <s v="TXN00002066"/>
    <s v="A00003748"/>
    <s v="PLC00005900"/>
    <d v="2016-05-29T00:00:00"/>
    <x v="102"/>
    <d v="2020-08-22T00:00:00"/>
    <x v="0"/>
    <n v="101.17"/>
    <n v="17000"/>
    <s v="A"/>
    <s v="Minor Loss"/>
    <s v="H"/>
    <s v="OK"/>
    <s v="AL"/>
    <s v="Montgomery"/>
    <n v="62"/>
    <s v="Y"/>
    <s v="AGENT00961"/>
    <x v="793"/>
    <s v="Glendale"/>
    <s v="AZ"/>
    <m/>
    <m/>
    <m/>
    <m/>
  </r>
  <r>
    <d v="2020-08-23T00:00:00"/>
    <s v="TXN00002067"/>
    <s v="A00006305"/>
    <s v="PLC00000752"/>
    <d v="2011-05-30T00:00:00"/>
    <x v="102"/>
    <d v="2020-08-22T00:00:00"/>
    <x v="2"/>
    <n v="67.97"/>
    <n v="1000"/>
    <s v="A"/>
    <s v="Major Loss"/>
    <s v="L"/>
    <s v="DC"/>
    <s v="GA"/>
    <s v="Savannah"/>
    <n v="53"/>
    <s v="N"/>
    <s v="AGENT00558"/>
    <x v="863"/>
    <s v="Annapolis"/>
    <s v="MD"/>
    <m/>
    <m/>
    <m/>
    <m/>
  </r>
  <r>
    <d v="2020-08-23T00:00:00"/>
    <s v="TXN00002068"/>
    <s v="A00002632"/>
    <s v="PLC00005575"/>
    <d v="2010-09-11T00:00:00"/>
    <x v="100"/>
    <d v="2020-08-20T00:00:00"/>
    <x v="5"/>
    <n v="6.09"/>
    <n v="400"/>
    <s v="A"/>
    <s v="Major Loss"/>
    <s v="M"/>
    <s v="GA"/>
    <s v="DC"/>
    <s v="Washington"/>
    <n v="28"/>
    <s v="N"/>
    <s v="AGENT00623"/>
    <x v="33"/>
    <s v="Louisville"/>
    <s v="KY"/>
    <s v="VNDR00303"/>
    <s v="Dawson Inc"/>
    <s v="Fayetteville"/>
    <s v="AR"/>
  </r>
  <r>
    <d v="2020-08-23T00:00:00"/>
    <s v="TXN00002069"/>
    <s v="A00001730"/>
    <s v="PLC00009931"/>
    <d v="2017-09-28T00:00:00"/>
    <x v="96"/>
    <d v="2020-08-18T00:00:00"/>
    <x v="3"/>
    <n v="80.58"/>
    <n v="82000"/>
    <s v="A"/>
    <s v="Total Loss"/>
    <s v="L"/>
    <s v="GA"/>
    <s v="CO"/>
    <s v="Arvada"/>
    <n v="53"/>
    <s v="Y"/>
    <s v="AGENT00696"/>
    <x v="154"/>
    <s v="Union City"/>
    <s v="CA"/>
    <s v="VNDR00494"/>
    <s v="Riley PLC"/>
    <s v="Odenton"/>
    <s v="MD"/>
  </r>
  <r>
    <d v="2020-08-23T00:00:00"/>
    <s v="TXN00002070"/>
    <s v="A00000600"/>
    <s v="PLC00000053"/>
    <d v="2015-06-21T00:00:00"/>
    <x v="88"/>
    <d v="2020-08-14T00:00:00"/>
    <x v="0"/>
    <n v="162.97"/>
    <n v="10000"/>
    <s v="A"/>
    <s v="Minor Loss"/>
    <s v="L"/>
    <s v="FL"/>
    <s v="CA"/>
    <s v="Hayward"/>
    <n v="52"/>
    <s v="Y"/>
    <s v="AGENT00083"/>
    <x v="902"/>
    <s v="Louisville"/>
    <s v="KY"/>
    <s v="VNDR00465"/>
    <s v="Garcia PLC"/>
    <s v="Arvada"/>
    <s v="CO"/>
  </r>
  <r>
    <d v="2020-08-23T00:00:00"/>
    <s v="TXN00002071"/>
    <s v="A00004651"/>
    <s v="PLC00000945"/>
    <d v="2011-02-22T00:00:00"/>
    <x v="91"/>
    <d v="2020-08-16T00:00:00"/>
    <x v="4"/>
    <n v="117.4"/>
    <n v="6000"/>
    <s v="D"/>
    <s v="Major Loss"/>
    <s v="M"/>
    <s v="GA"/>
    <s v="VT"/>
    <s v="Washington"/>
    <n v="25"/>
    <s v="Y"/>
    <s v="AGENT01061"/>
    <x v="523"/>
    <s v="Oklahoma City"/>
    <s v="OK"/>
    <m/>
    <m/>
    <m/>
    <m/>
  </r>
  <r>
    <d v="2020-08-23T00:00:00"/>
    <s v="TXN00002072"/>
    <s v="A00007353"/>
    <s v="PLC00008469"/>
    <d v="2013-07-15T00:00:00"/>
    <x v="83"/>
    <d v="2020-08-08T00:00:00"/>
    <x v="1"/>
    <n v="151.9"/>
    <n v="25000"/>
    <s v="A"/>
    <s v="Total Loss"/>
    <s v="H"/>
    <s v="DC"/>
    <s v="AZ"/>
    <s v="Litchfield Park"/>
    <n v="63"/>
    <s v="Y"/>
    <s v="AGENT00297"/>
    <x v="161"/>
    <s v="Thetford"/>
    <s v="VT"/>
    <m/>
    <m/>
    <m/>
    <m/>
  </r>
  <r>
    <d v="2020-08-23T00:00:00"/>
    <s v="TXN00002073"/>
    <s v="A00004292"/>
    <s v="PLC00009183"/>
    <d v="2014-04-30T00:00:00"/>
    <x v="91"/>
    <d v="2020-08-16T00:00:00"/>
    <x v="0"/>
    <n v="154.29"/>
    <n v="19000"/>
    <s v="A"/>
    <s v="Major Loss"/>
    <s v="L"/>
    <s v="MA"/>
    <s v="CA"/>
    <s v="Fremont"/>
    <n v="58"/>
    <s v="N"/>
    <s v="AGENT00327"/>
    <x v="757"/>
    <s v="Washington"/>
    <s v="DC"/>
    <m/>
    <m/>
    <m/>
    <m/>
  </r>
  <r>
    <d v="2020-08-23T00:00:00"/>
    <s v="TXN00002074"/>
    <s v="A00006043"/>
    <s v="PLC00009538"/>
    <d v="2014-08-01T00:00:00"/>
    <x v="93"/>
    <d v="2020-08-16T00:00:00"/>
    <x v="2"/>
    <n v="57.57"/>
    <n v="5000"/>
    <s v="A"/>
    <s v="Minor Loss"/>
    <s v="H"/>
    <s v="FL"/>
    <s v="TN"/>
    <s v="Nashville"/>
    <n v="53"/>
    <s v="Y"/>
    <s v="AGENT00745"/>
    <x v="988"/>
    <s v="Louisville"/>
    <s v="KY"/>
    <s v="VNDR00008"/>
    <s v="Young, Williams and Pope"/>
    <s v="West Sacramento"/>
    <s v="CA"/>
  </r>
  <r>
    <d v="2020-08-23T00:00:00"/>
    <s v="TXN00002075"/>
    <s v="A00005987"/>
    <s v="PLC00007336"/>
    <d v="2018-03-16T00:00:00"/>
    <x v="84"/>
    <d v="2020-08-09T00:00:00"/>
    <x v="5"/>
    <n v="9.9700000000000006"/>
    <n v="400"/>
    <s v="A"/>
    <s v="Total Loss"/>
    <s v="L"/>
    <s v="AL"/>
    <s v="FL"/>
    <s v="Panama City"/>
    <n v="52"/>
    <s v="N"/>
    <s v="AGENT00449"/>
    <x v="989"/>
    <s v="Berkeley"/>
    <s v="CA"/>
    <s v="VNDR00289"/>
    <s v="Ochoa-Morris"/>
    <s v="Glendale"/>
    <s v="AZ"/>
  </r>
  <r>
    <d v="2020-08-23T00:00:00"/>
    <s v="TXN00002076"/>
    <s v="A00001027"/>
    <s v="PLC00001926"/>
    <d v="2017-07-28T00:00:00"/>
    <x v="83"/>
    <d v="2020-08-08T00:00:00"/>
    <x v="0"/>
    <n v="184.97"/>
    <n v="3000"/>
    <s v="A"/>
    <s v="Minor Loss"/>
    <s v="L"/>
    <s v="AL"/>
    <s v="AL"/>
    <s v="Montgomery"/>
    <n v="26"/>
    <s v="Y"/>
    <s v="AGENT00909"/>
    <x v="701"/>
    <s v="Manchester"/>
    <s v="CT"/>
    <m/>
    <m/>
    <m/>
    <m/>
  </r>
  <r>
    <d v="2020-08-23T00:00:00"/>
    <s v="TXN00002077"/>
    <s v="A00000613"/>
    <s v="PLC00005121"/>
    <d v="2011-10-15T00:00:00"/>
    <x v="93"/>
    <d v="2020-08-16T00:00:00"/>
    <x v="5"/>
    <n v="8.1300000000000008"/>
    <n v="200"/>
    <s v="A"/>
    <s v="Minor Loss"/>
    <s v="M"/>
    <s v="VT"/>
    <s v="MD"/>
    <s v="Annapolis"/>
    <n v="63"/>
    <s v="Y"/>
    <s v="AGENT00098"/>
    <x v="990"/>
    <s v="Panama City Beach"/>
    <s v="FL"/>
    <s v="VNDR00397"/>
    <s v="Fisher, Gonzales and Robbins"/>
    <s v="Montgomery"/>
    <s v="AL"/>
  </r>
  <r>
    <d v="2020-08-23T00:00:00"/>
    <s v="TXN00002078"/>
    <s v="A00003319"/>
    <s v="PLC00008529"/>
    <d v="2018-11-07T00:00:00"/>
    <x v="97"/>
    <d v="2020-08-19T00:00:00"/>
    <x v="3"/>
    <n v="96.07"/>
    <n v="58000"/>
    <s v="A"/>
    <s v="Minor Loss"/>
    <s v="L"/>
    <s v="CO"/>
    <s v="DC"/>
    <s v="Washington"/>
    <n v="60"/>
    <s v="Y"/>
    <s v="AGENT00181"/>
    <x v="522"/>
    <s v="Arvada"/>
    <s v="CO"/>
    <s v="VNDR00463"/>
    <s v="Perez-Rosario"/>
    <s v="Millersville"/>
    <s v="MD"/>
  </r>
  <r>
    <d v="2020-08-23T00:00:00"/>
    <s v="TXN00002079"/>
    <s v="A00007702"/>
    <s v="PLC00008354"/>
    <d v="2012-06-13T00:00:00"/>
    <x v="94"/>
    <d v="2020-08-17T00:00:00"/>
    <x v="5"/>
    <n v="8.07"/>
    <n v="100"/>
    <s v="D"/>
    <s v="Minor Loss"/>
    <s v="M"/>
    <s v="AL"/>
    <s v="CT"/>
    <s v="Manchester"/>
    <n v="49"/>
    <s v="Y"/>
    <s v="AGENT00995"/>
    <x v="707"/>
    <s v="Moore"/>
    <s v="OK"/>
    <m/>
    <m/>
    <m/>
    <m/>
  </r>
  <r>
    <d v="2020-08-23T00:00:00"/>
    <s v="TXN00002080"/>
    <s v="A00006533"/>
    <s v="PLC00001864"/>
    <d v="2019-06-02T00:00:00"/>
    <x v="84"/>
    <d v="2020-08-09T00:00:00"/>
    <x v="4"/>
    <n v="126.71"/>
    <n v="10000"/>
    <s v="A"/>
    <s v="Major Loss"/>
    <s v="M"/>
    <s v="AL"/>
    <s v="CT"/>
    <s v="Manchester"/>
    <n v="48"/>
    <s v="Y"/>
    <s v="AGENT00619"/>
    <x v="991"/>
    <s v="Washington"/>
    <s v="DC"/>
    <m/>
    <m/>
    <m/>
    <m/>
  </r>
  <r>
    <d v="2020-08-23T00:00:00"/>
    <s v="TXN00002081"/>
    <s v="A00000084"/>
    <s v="PLC00004041"/>
    <d v="2011-04-29T00:00:00"/>
    <x v="88"/>
    <d v="2020-08-14T00:00:00"/>
    <x v="1"/>
    <n v="155.66999999999999"/>
    <n v="32000"/>
    <s v="A"/>
    <s v="Total Loss"/>
    <s v="M"/>
    <s v="AK"/>
    <s v="GA"/>
    <s v="Pooler"/>
    <n v="64"/>
    <s v="N"/>
    <s v="AGENT00984"/>
    <x v="542"/>
    <s v="Edmond"/>
    <s v="OK"/>
    <m/>
    <m/>
    <m/>
    <m/>
  </r>
  <r>
    <d v="2020-08-23T00:00:00"/>
    <s v="TXN00002082"/>
    <s v="A00008621"/>
    <s v="PLC00003982"/>
    <d v="2018-01-08T00:00:00"/>
    <x v="88"/>
    <d v="2020-08-14T00:00:00"/>
    <x v="5"/>
    <n v="9.85"/>
    <n v="600"/>
    <s v="A"/>
    <s v="Minor Loss"/>
    <s v="M"/>
    <s v="TN"/>
    <s v="CT"/>
    <s v="Manchester"/>
    <n v="25"/>
    <s v="Y"/>
    <s v="AGENT00112"/>
    <x v="992"/>
    <s v="Manchester"/>
    <s v="CT"/>
    <s v="VNDR00403"/>
    <s v="Foster-Perry"/>
    <s v="Montgomery"/>
    <s v="AL"/>
  </r>
  <r>
    <d v="2020-08-23T00:00:00"/>
    <s v="TXN00002083"/>
    <s v="A00005774"/>
    <s v="PLC00001619"/>
    <d v="2013-05-08T00:00:00"/>
    <x v="89"/>
    <d v="2020-08-13T00:00:00"/>
    <x v="0"/>
    <n v="115.56"/>
    <n v="11000"/>
    <s v="A"/>
    <s v="Minor Loss"/>
    <s v="M"/>
    <s v="CA"/>
    <s v="CA"/>
    <s v="Berkeley"/>
    <n v="34"/>
    <s v="Y"/>
    <s v="AGENT00283"/>
    <x v="75"/>
    <s v="Glendale"/>
    <s v="AZ"/>
    <s v="VNDR00067"/>
    <s v="Weaver-Ellis"/>
    <s v="Arvada"/>
    <s v="CO"/>
  </r>
  <r>
    <d v="2020-08-23T00:00:00"/>
    <s v="TXN00002084"/>
    <s v="A00003071"/>
    <s v="PLC00003486"/>
    <d v="2018-01-08T00:00:00"/>
    <x v="101"/>
    <d v="2020-08-21T00:00:00"/>
    <x v="0"/>
    <n v="191.46"/>
    <n v="15000"/>
    <s v="A"/>
    <s v="Major Loss"/>
    <s v="L"/>
    <s v="CO"/>
    <s v="DC"/>
    <s v="Washington"/>
    <n v="57"/>
    <s v="N"/>
    <s v="AGENT00612"/>
    <x v="63"/>
    <s v="Louisville"/>
    <s v="KY"/>
    <s v="VNDR00256"/>
    <s v="Barrett and Sons"/>
    <s v="Fremont"/>
    <s v="CA"/>
  </r>
  <r>
    <d v="2020-08-23T00:00:00"/>
    <s v="TXN00002085"/>
    <s v="A00008497"/>
    <s v="PLC00008206"/>
    <d v="2020-01-27T00:00:00"/>
    <x v="102"/>
    <d v="2020-08-22T00:00:00"/>
    <x v="1"/>
    <n v="128.25"/>
    <n v="30000"/>
    <s v="A"/>
    <s v="Total Loss"/>
    <s v="L"/>
    <s v="CT"/>
    <s v="KY"/>
    <s v="Louisville"/>
    <n v="48"/>
    <s v="Y"/>
    <s v="AGENT00438"/>
    <x v="110"/>
    <s v="Manchester"/>
    <s v="CT"/>
    <s v="VNDR00167"/>
    <s v="Diaz Group"/>
    <s v="Arvada"/>
    <s v="CO"/>
  </r>
  <r>
    <d v="2020-08-23T00:00:00"/>
    <s v="TXN00002086"/>
    <s v="A00006806"/>
    <s v="PLC00005139"/>
    <d v="2015-09-01T00:00:00"/>
    <x v="90"/>
    <d v="2020-08-15T00:00:00"/>
    <x v="5"/>
    <n v="10.76"/>
    <n v="400"/>
    <s v="A"/>
    <s v="Major Loss"/>
    <s v="H"/>
    <s v="KY"/>
    <s v="OK"/>
    <s v="Oklahoma City"/>
    <n v="26"/>
    <s v="N"/>
    <s v="AGENT01023"/>
    <x v="975"/>
    <s v="Glen Burnie"/>
    <s v="MD"/>
    <s v="VNDR00584"/>
    <s v="Garrett, Wagner and Edwards"/>
    <s v="Midwest City"/>
    <s v="OK"/>
  </r>
  <r>
    <d v="2020-08-24T00:00:00"/>
    <s v="TXN00002087"/>
    <s v="A00006839"/>
    <s v="PLC00000229"/>
    <d v="2015-11-02T00:00:00"/>
    <x v="102"/>
    <d v="2020-08-22T00:00:00"/>
    <x v="3"/>
    <n v="67.47"/>
    <n v="80000"/>
    <s v="A"/>
    <s v="Minor Loss"/>
    <s v="M"/>
    <s v="CO"/>
    <s v="CO"/>
    <s v="Arvada"/>
    <n v="41"/>
    <s v="Y"/>
    <s v="AGENT01005"/>
    <x v="344"/>
    <s v="Nashville"/>
    <s v="TN"/>
    <s v="VNDR00432"/>
    <s v="Cohen, Johnson and Silva"/>
    <s v="Panama City"/>
    <s v="FL"/>
  </r>
  <r>
    <d v="2020-08-24T00:00:00"/>
    <s v="TXN00002088"/>
    <s v="A00006338"/>
    <s v="PLC00005583"/>
    <d v="2017-05-22T00:00:00"/>
    <x v="98"/>
    <d v="2020-08-20T00:00:00"/>
    <x v="0"/>
    <n v="194.87"/>
    <n v="18000"/>
    <s v="A"/>
    <s v="Major Loss"/>
    <s v="H"/>
    <s v="AL"/>
    <s v="DC"/>
    <s v="Washington"/>
    <n v="46"/>
    <s v="Y"/>
    <s v="AGENT00682"/>
    <x v="9"/>
    <s v="Anchorage"/>
    <s v="AK"/>
    <m/>
    <m/>
    <m/>
    <m/>
  </r>
  <r>
    <d v="2020-08-24T00:00:00"/>
    <s v="TXN00002089"/>
    <s v="A00009689"/>
    <s v="PLC00002766"/>
    <d v="2012-04-13T00:00:00"/>
    <x v="91"/>
    <d v="2020-08-16T00:00:00"/>
    <x v="5"/>
    <n v="9.94"/>
    <n v="700"/>
    <s v="A"/>
    <s v="Minor Loss"/>
    <s v="H"/>
    <s v="AR"/>
    <s v="FL"/>
    <s v="Panama City Beach"/>
    <n v="31"/>
    <s v="Y"/>
    <s v="AGENT00872"/>
    <x v="993"/>
    <s v="Lynn Haven"/>
    <s v="FL"/>
    <m/>
    <m/>
    <m/>
    <m/>
  </r>
  <r>
    <d v="2020-08-24T00:00:00"/>
    <s v="TXN00002090"/>
    <s v="A00002689"/>
    <s v="PLC00002412"/>
    <d v="2020-01-15T00:00:00"/>
    <x v="91"/>
    <d v="2020-08-16T00:00:00"/>
    <x v="1"/>
    <n v="129.93"/>
    <n v="28000"/>
    <s v="A"/>
    <s v="Total Loss"/>
    <s v="L"/>
    <s v="DC"/>
    <s v="CA"/>
    <s v="Berkeley"/>
    <n v="45"/>
    <s v="Y"/>
    <s v="AGENT00740"/>
    <x v="454"/>
    <s v="Glendale"/>
    <s v="AZ"/>
    <s v="VNDR00188"/>
    <s v="Miller, Miller and Davis"/>
    <s v="Louisville"/>
    <s v="KY"/>
  </r>
  <r>
    <d v="2020-08-24T00:00:00"/>
    <s v="TXN00002091"/>
    <s v="A00008523"/>
    <s v="PLC00000347"/>
    <d v="2017-04-10T00:00:00"/>
    <x v="90"/>
    <d v="2020-08-15T00:00:00"/>
    <x v="4"/>
    <n v="98.94"/>
    <n v="2000"/>
    <s v="A"/>
    <s v="Major Loss"/>
    <s v="M"/>
    <s v="GA"/>
    <s v="GA"/>
    <s v="Savannah"/>
    <n v="62"/>
    <s v="Y"/>
    <s v="AGENT01132"/>
    <x v="994"/>
    <s v="Nashville"/>
    <s v="TN"/>
    <s v="VNDR00168"/>
    <s v="Miller, Bryant and Vega"/>
    <s v="Anchorage"/>
    <s v="AK"/>
  </r>
  <r>
    <d v="2020-08-24T00:00:00"/>
    <s v="TXN00002092"/>
    <s v="A00007901"/>
    <s v="PLC00009395"/>
    <d v="2019-12-18T00:00:00"/>
    <x v="103"/>
    <d v="2020-08-23T00:00:00"/>
    <x v="2"/>
    <n v="70.59"/>
    <n v="2000"/>
    <s v="A"/>
    <s v="Total Loss"/>
    <s v="M"/>
    <s v="KY"/>
    <s v="CO"/>
    <s v="Arvada"/>
    <n v="44"/>
    <s v="Y"/>
    <s v="AGENT01200"/>
    <x v="925"/>
    <s v="Edgewater"/>
    <s v="MD"/>
    <m/>
    <m/>
    <m/>
    <m/>
  </r>
  <r>
    <d v="2020-08-24T00:00:00"/>
    <s v="TXN00002093"/>
    <s v="A00001961"/>
    <s v="PLC00007890"/>
    <d v="2018-04-22T00:00:00"/>
    <x v="98"/>
    <d v="2020-08-20T00:00:00"/>
    <x v="1"/>
    <n v="116.96"/>
    <n v="39000"/>
    <s v="A"/>
    <s v="Total Loss"/>
    <s v="M"/>
    <s v="CA"/>
    <s v="AR"/>
    <s v="Fayetteville"/>
    <n v="30"/>
    <s v="Y"/>
    <s v="AGENT00031"/>
    <x v="147"/>
    <s v="Anchorage"/>
    <s v="AK"/>
    <m/>
    <m/>
    <m/>
    <m/>
  </r>
  <r>
    <d v="2020-08-24T00:00:00"/>
    <s v="TXN00002094"/>
    <s v="A00001385"/>
    <s v="PLC00000343"/>
    <d v="2015-08-07T00:00:00"/>
    <x v="95"/>
    <d v="2020-08-19T00:00:00"/>
    <x v="2"/>
    <n v="67.930000000000007"/>
    <n v="5000"/>
    <s v="A"/>
    <s v="Total Loss"/>
    <s v="M"/>
    <s v="FL"/>
    <s v="DC"/>
    <s v="Washington"/>
    <n v="39"/>
    <s v="Y"/>
    <s v="AGENT00344"/>
    <x v="360"/>
    <s v="Hesperia"/>
    <s v="CA"/>
    <s v="VNDR00473"/>
    <s v="Griffin Ltd"/>
    <s v="Montgomery"/>
    <s v="AL"/>
  </r>
  <r>
    <d v="2020-08-24T00:00:00"/>
    <s v="TXN00002095"/>
    <s v="A00005710"/>
    <s v="PLC00007655"/>
    <d v="2015-08-18T00:00:00"/>
    <x v="95"/>
    <d v="2020-08-19T00:00:00"/>
    <x v="1"/>
    <n v="156.33000000000001"/>
    <n v="11000"/>
    <s v="A"/>
    <s v="Major Loss"/>
    <s v="M"/>
    <s v="AR"/>
    <s v="TN"/>
    <s v="Nashville"/>
    <n v="50"/>
    <s v="Y"/>
    <s v="AGENT01177"/>
    <x v="102"/>
    <s v="Louisville"/>
    <s v="KY"/>
    <m/>
    <m/>
    <m/>
    <m/>
  </r>
  <r>
    <d v="2020-08-24T00:00:00"/>
    <s v="TXN00002096"/>
    <s v="A00007664"/>
    <s v="PLC00001910"/>
    <d v="2016-11-27T00:00:00"/>
    <x v="101"/>
    <d v="2020-08-21T00:00:00"/>
    <x v="1"/>
    <n v="109.07"/>
    <n v="37000"/>
    <s v="A"/>
    <s v="Minor Loss"/>
    <s v="M"/>
    <s v="DC"/>
    <s v="AR"/>
    <s v="Fayetteville"/>
    <n v="57"/>
    <s v="Y"/>
    <s v="AGENT00111"/>
    <x v="61"/>
    <s v="Fayetteville"/>
    <s v="AR"/>
    <m/>
    <m/>
    <m/>
    <m/>
  </r>
  <r>
    <d v="2020-08-24T00:00:00"/>
    <s v="TXN00002097"/>
    <s v="A00004445"/>
    <s v="PLC00004722"/>
    <d v="2012-12-03T00:00:00"/>
    <x v="92"/>
    <d v="2020-08-17T00:00:00"/>
    <x v="3"/>
    <n v="92.74"/>
    <n v="36000"/>
    <s v="A"/>
    <s v="Total Loss"/>
    <s v="M"/>
    <s v="AZ"/>
    <s v="KY"/>
    <s v="Louisville"/>
    <n v="27"/>
    <s v="Y"/>
    <s v="AGENT00193"/>
    <x v="995"/>
    <s v="Oakland"/>
    <s v="CA"/>
    <m/>
    <m/>
    <m/>
    <m/>
  </r>
  <r>
    <d v="2020-08-24T00:00:00"/>
    <s v="TXN00002098"/>
    <s v="A00008056"/>
    <s v="PLC00006002"/>
    <d v="2017-04-22T00:00:00"/>
    <x v="102"/>
    <d v="2020-08-22T00:00:00"/>
    <x v="5"/>
    <n v="10.26"/>
    <n v="600"/>
    <s v="A"/>
    <s v="Total Loss"/>
    <s v="L"/>
    <s v="VT"/>
    <s v="MD"/>
    <s v="Glen Burnie"/>
    <n v="55"/>
    <s v="N"/>
    <s v="AGENT00944"/>
    <x v="290"/>
    <s v="Louisville"/>
    <s v="KY"/>
    <s v="VNDR00499"/>
    <s v="Green, Hernandez and Conley"/>
    <s v="Savannah"/>
    <s v="GA"/>
  </r>
  <r>
    <d v="2020-08-24T00:00:00"/>
    <s v="TXN00002099"/>
    <s v="A00002393"/>
    <s v="PLC00008372"/>
    <d v="2016-03-11T00:00:00"/>
    <x v="93"/>
    <d v="2020-08-18T00:00:00"/>
    <x v="0"/>
    <n v="199.45"/>
    <n v="1000"/>
    <s v="A"/>
    <s v="Minor Loss"/>
    <s v="H"/>
    <s v="GA"/>
    <s v="KY"/>
    <s v="Louisville"/>
    <n v="27"/>
    <s v="Y"/>
    <s v="AGENT00496"/>
    <x v="265"/>
    <s v="Louisville"/>
    <s v="KY"/>
    <m/>
    <m/>
    <m/>
    <m/>
  </r>
  <r>
    <d v="2020-08-24T00:00:00"/>
    <s v="TXN00002100"/>
    <s v="A00004170"/>
    <s v="PLC00003951"/>
    <d v="2019-02-16T00:00:00"/>
    <x v="102"/>
    <d v="2020-08-22T00:00:00"/>
    <x v="1"/>
    <n v="130.93"/>
    <n v="20000"/>
    <s v="A"/>
    <s v="Total Loss"/>
    <s v="M"/>
    <s v="VT"/>
    <s v="CA"/>
    <s v="Hayward"/>
    <n v="26"/>
    <s v="Y"/>
    <s v="AGENT00502"/>
    <x v="640"/>
    <s v="Washington"/>
    <s v="DC"/>
    <s v="VNDR00107"/>
    <s v="Kaiser, Sanford and Lopez"/>
    <s v="Arvada"/>
    <s v="CO"/>
  </r>
  <r>
    <d v="2020-08-24T00:00:00"/>
    <s v="TXN00002101"/>
    <s v="A00004205"/>
    <s v="PLC00000919"/>
    <d v="2016-02-23T00:00:00"/>
    <x v="92"/>
    <d v="2020-08-17T00:00:00"/>
    <x v="1"/>
    <n v="89.34"/>
    <n v="32000"/>
    <s v="A"/>
    <s v="Minor Loss"/>
    <s v="M"/>
    <s v="AR"/>
    <s v="FL"/>
    <s v="Mexico Beach"/>
    <n v="53"/>
    <s v="Y"/>
    <s v="AGENT00299"/>
    <x v="157"/>
    <s v="Manchester"/>
    <s v="CT"/>
    <s v="VNDR00031"/>
    <s v="Johnson Ltd"/>
    <s v="Fayetteville"/>
    <s v="AR"/>
  </r>
  <r>
    <d v="2020-08-24T00:00:00"/>
    <s v="TXN00002102"/>
    <s v="A00006590"/>
    <s v="PLC00000155"/>
    <d v="2017-10-28T00:00:00"/>
    <x v="84"/>
    <d v="2020-08-09T00:00:00"/>
    <x v="3"/>
    <n v="76.92"/>
    <n v="12000"/>
    <s v="A"/>
    <s v="Minor Loss"/>
    <s v="H"/>
    <s v="TN"/>
    <s v="CA"/>
    <s v="Oakland"/>
    <n v="43"/>
    <s v="Y"/>
    <s v="AGENT00356"/>
    <x v="996"/>
    <s v="Waddell"/>
    <s v="AZ"/>
    <m/>
    <m/>
    <m/>
    <m/>
  </r>
  <r>
    <d v="2020-08-24T00:00:00"/>
    <s v="TXN00002103"/>
    <s v="A00007406"/>
    <s v="PLC00008711"/>
    <d v="2016-12-11T00:00:00"/>
    <x v="92"/>
    <d v="2020-08-17T00:00:00"/>
    <x v="4"/>
    <n v="105.54"/>
    <n v="7000"/>
    <s v="A"/>
    <s v="Major Loss"/>
    <s v="L"/>
    <s v="VT"/>
    <s v="GA"/>
    <s v="Savannah"/>
    <n v="39"/>
    <s v="N"/>
    <s v="AGENT00094"/>
    <x v="76"/>
    <s v="Crofton"/>
    <s v="MD"/>
    <s v="VNDR00263"/>
    <s v="Jones-Banks"/>
    <s v="Berkeley"/>
    <s v="CA"/>
  </r>
  <r>
    <d v="2020-08-24T00:00:00"/>
    <s v="TXN00002104"/>
    <s v="A00006157"/>
    <s v="PLC00008214"/>
    <d v="2010-12-22T00:00:00"/>
    <x v="89"/>
    <d v="2020-08-13T00:00:00"/>
    <x v="4"/>
    <n v="134.28"/>
    <n v="7000"/>
    <s v="A"/>
    <s v="Minor Loss"/>
    <s v="L"/>
    <s v="OK"/>
    <s v="KY"/>
    <s v="Saint Matthews"/>
    <n v="60"/>
    <s v="Y"/>
    <s v="AGENT00757"/>
    <x v="172"/>
    <s v="Montgomery"/>
    <s v="AL"/>
    <s v="VNDR00033"/>
    <s v="Hooper-Garrett"/>
    <s v="Louisville"/>
    <s v="KY"/>
  </r>
  <r>
    <d v="2020-08-24T00:00:00"/>
    <s v="TXN00002105"/>
    <s v="A00002817"/>
    <s v="PLC00000847"/>
    <d v="2018-10-12T00:00:00"/>
    <x v="101"/>
    <d v="2020-08-21T00:00:00"/>
    <x v="0"/>
    <n v="111.17"/>
    <n v="18000"/>
    <s v="A"/>
    <s v="Total Loss"/>
    <s v="H"/>
    <s v="KY"/>
    <s v="MD"/>
    <s v="Glen Burnie"/>
    <n v="33"/>
    <s v="Y"/>
    <s v="AGENT00258"/>
    <x v="564"/>
    <s v="Nashville"/>
    <s v="TN"/>
    <m/>
    <m/>
    <m/>
    <m/>
  </r>
  <r>
    <d v="2020-08-24T00:00:00"/>
    <s v="TXN00002106"/>
    <s v="A00004094"/>
    <s v="PLC00005808"/>
    <d v="2014-06-16T00:00:00"/>
    <x v="101"/>
    <d v="2020-08-21T00:00:00"/>
    <x v="5"/>
    <n v="8.6999999999999993"/>
    <n v="200"/>
    <s v="A"/>
    <s v="Major Loss"/>
    <s v="L"/>
    <s v="CT"/>
    <s v="AR"/>
    <s v="Fayetteville"/>
    <n v="64"/>
    <s v="Y"/>
    <s v="AGENT00693"/>
    <x v="880"/>
    <s v="Glendale"/>
    <s v="AZ"/>
    <s v="VNDR00009"/>
    <s v="Flores, Haas and Fox"/>
    <s v="Arvada"/>
    <s v="CO"/>
  </r>
  <r>
    <d v="2020-08-24T00:00:00"/>
    <s v="TXN00002107"/>
    <s v="A00004291"/>
    <s v="PLC00004237"/>
    <d v="2013-09-04T00:00:00"/>
    <x v="102"/>
    <d v="2020-08-22T00:00:00"/>
    <x v="2"/>
    <n v="88.61"/>
    <n v="2000"/>
    <s v="D"/>
    <s v="Total Loss"/>
    <s v="M"/>
    <s v="TN"/>
    <s v="VT"/>
    <s v="Saint Albans Town"/>
    <n v="42"/>
    <s v="Y"/>
    <s v="AGENT01084"/>
    <x v="691"/>
    <s v="Savannah"/>
    <s v="GA"/>
    <s v="VNDR00555"/>
    <s v="Garcia PLC"/>
    <s v="Jeffersontown"/>
    <s v="KY"/>
  </r>
  <r>
    <d v="2020-08-24T00:00:00"/>
    <s v="TXN00002108"/>
    <s v="A00006430"/>
    <s v="PLC00009662"/>
    <d v="2018-06-15T00:00:00"/>
    <x v="99"/>
    <d v="2020-08-20T00:00:00"/>
    <x v="1"/>
    <n v="143.04"/>
    <n v="26000"/>
    <s v="A"/>
    <s v="Major Loss"/>
    <s v="M"/>
    <s v="OK"/>
    <s v="AK"/>
    <s v="Anchorage"/>
    <n v="37"/>
    <s v="N"/>
    <s v="AGENT00023"/>
    <x v="441"/>
    <m/>
    <s v="VT"/>
    <s v="VNDR00415"/>
    <s v="Wells Group"/>
    <s v="Manchester"/>
    <s v="CT"/>
  </r>
  <r>
    <d v="2020-08-24T00:00:00"/>
    <s v="TXN00002109"/>
    <s v="A00001478"/>
    <s v="PLC00004514"/>
    <d v="2017-04-17T00:00:00"/>
    <x v="96"/>
    <d v="2020-08-18T00:00:00"/>
    <x v="0"/>
    <n v="176.95"/>
    <n v="11000"/>
    <s v="A"/>
    <s v="Minor Loss"/>
    <s v="M"/>
    <s v="FL"/>
    <s v="AR"/>
    <s v="Fayetteville"/>
    <n v="61"/>
    <s v="Y"/>
    <s v="AGENT00789"/>
    <x v="242"/>
    <s v="Arvada"/>
    <s v="CO"/>
    <s v="VNDR00060"/>
    <s v="Taylor, Holt and Stout"/>
    <s v="Oakland"/>
    <s v="CA"/>
  </r>
  <r>
    <d v="2020-08-24T00:00:00"/>
    <s v="TXN00002110"/>
    <s v="A00001415"/>
    <s v="PLC00008597"/>
    <d v="2017-01-19T00:00:00"/>
    <x v="86"/>
    <d v="2020-08-11T00:00:00"/>
    <x v="2"/>
    <n v="53.19"/>
    <n v="4000"/>
    <s v="A"/>
    <s v="Major Loss"/>
    <s v="L"/>
    <s v="CT"/>
    <s v="AL"/>
    <s v="Montgomery"/>
    <n v="31"/>
    <s v="N"/>
    <s v="AGENT00285"/>
    <x v="997"/>
    <s v="Nashville"/>
    <s v="TN"/>
    <s v="VNDR00125"/>
    <s v="Thompson Inc"/>
    <s v="Louisville"/>
    <s v="KY"/>
  </r>
  <r>
    <d v="2020-08-24T00:00:00"/>
    <s v="TXN00002111"/>
    <s v="A00006205"/>
    <s v="PLC00000441"/>
    <d v="2012-04-03T00:00:00"/>
    <x v="88"/>
    <d v="2020-08-14T00:00:00"/>
    <x v="3"/>
    <n v="66.37"/>
    <n v="32000"/>
    <s v="A"/>
    <s v="Minor Loss"/>
    <s v="M"/>
    <s v="AR"/>
    <s v="AR"/>
    <s v="Fayetteville"/>
    <n v="38"/>
    <s v="Y"/>
    <s v="AGENT01033"/>
    <x v="729"/>
    <s v="Glendale"/>
    <s v="AZ"/>
    <m/>
    <m/>
    <m/>
    <m/>
  </r>
  <r>
    <d v="2020-08-24T00:00:00"/>
    <s v="TXN00002112"/>
    <s v="A00005771"/>
    <s v="PLC00007423"/>
    <d v="2011-07-21T00:00:00"/>
    <x v="97"/>
    <d v="2020-08-19T00:00:00"/>
    <x v="0"/>
    <n v="161.18"/>
    <n v="4000"/>
    <s v="A"/>
    <s v="Minor Loss"/>
    <s v="M"/>
    <s v="AL"/>
    <s v="CA"/>
    <s v="Berkeley"/>
    <n v="53"/>
    <s v="Y"/>
    <s v="AGENT00634"/>
    <x v="955"/>
    <s v="Anchorage"/>
    <s v="AK"/>
    <s v="VNDR00429"/>
    <s v="Mora-Rivas"/>
    <s v="Mammoth Lakes"/>
    <s v="CA"/>
  </r>
  <r>
    <d v="2020-08-24T00:00:00"/>
    <s v="TXN00002113"/>
    <s v="A00000870"/>
    <s v="PLC00007478"/>
    <d v="2013-05-15T00:00:00"/>
    <x v="102"/>
    <d v="2020-08-22T00:00:00"/>
    <x v="2"/>
    <n v="50.44"/>
    <n v="2000"/>
    <s v="A"/>
    <s v="Total Loss"/>
    <s v="L"/>
    <s v="AR"/>
    <s v="FL"/>
    <s v="Panama City"/>
    <n v="33"/>
    <s v="Y"/>
    <s v="AGENT00239"/>
    <x v="578"/>
    <s v="Midwest City"/>
    <s v="OK"/>
    <s v="VNDR00451"/>
    <s v="Hicks, Patton and Cook"/>
    <s v="Anchorage"/>
    <s v="AK"/>
  </r>
  <r>
    <d v="2020-08-24T00:00:00"/>
    <s v="TXN00002114"/>
    <s v="A00003114"/>
    <s v="PLC00004343"/>
    <d v="2020-01-14T00:00:00"/>
    <x v="97"/>
    <d v="2020-08-19T00:00:00"/>
    <x v="3"/>
    <n v="84.33"/>
    <n v="77000"/>
    <s v="A"/>
    <s v="Total Loss"/>
    <s v="H"/>
    <s v="VT"/>
    <s v="DC"/>
    <s v="Washington"/>
    <n v="27"/>
    <s v="Y"/>
    <s v="AGENT00066"/>
    <x v="280"/>
    <s v="Worcester"/>
    <s v="MA"/>
    <s v="VNDR00094"/>
    <s v="Payne-Smith"/>
    <s v="Panama City"/>
    <s v="FL"/>
  </r>
  <r>
    <d v="2020-08-24T00:00:00"/>
    <s v="TXN00002115"/>
    <s v="A00000893"/>
    <s v="PLC00006681"/>
    <d v="2014-03-19T00:00:00"/>
    <x v="92"/>
    <d v="2020-08-17T00:00:00"/>
    <x v="4"/>
    <n v="95.9"/>
    <n v="5000"/>
    <s v="A"/>
    <s v="Minor Loss"/>
    <s v="L"/>
    <s v="AL"/>
    <s v="OK"/>
    <s v="Oklahoma City"/>
    <n v="62"/>
    <s v="Y"/>
    <s v="AGENT00347"/>
    <x v="749"/>
    <s v="Nashville"/>
    <s v="TN"/>
    <s v="VNDR00399"/>
    <s v="Collins-Stone"/>
    <s v="Savannah"/>
    <s v="GA"/>
  </r>
  <r>
    <d v="2020-08-24T00:00:00"/>
    <s v="TXN00002116"/>
    <s v="A00004950"/>
    <s v="PLC00006565"/>
    <d v="2016-02-19T00:00:00"/>
    <x v="94"/>
    <d v="2020-08-17T00:00:00"/>
    <x v="0"/>
    <n v="198.37"/>
    <n v="9000"/>
    <s v="A"/>
    <s v="Minor Loss"/>
    <s v="L"/>
    <s v="AR"/>
    <s v="AR"/>
    <s v="Fayetteville"/>
    <n v="25"/>
    <s v="Y"/>
    <s v="AGENT00088"/>
    <x v="130"/>
    <s v="Pleasanton"/>
    <s v="CA"/>
    <s v="VNDR00164"/>
    <s v="Perkins Group"/>
    <s v="Mountain View"/>
    <s v="CA"/>
  </r>
  <r>
    <d v="2020-08-24T00:00:00"/>
    <s v="TXN00002117"/>
    <s v="A00001958"/>
    <s v="PLC00003727"/>
    <d v="2019-04-12T00:00:00"/>
    <x v="88"/>
    <d v="2020-08-14T00:00:00"/>
    <x v="5"/>
    <n v="6.62"/>
    <n v="100"/>
    <s v="A"/>
    <s v="Major Loss"/>
    <s v="M"/>
    <s v="DC"/>
    <s v="CT"/>
    <s v="Manchester"/>
    <n v="50"/>
    <s v="Y"/>
    <s v="AGENT00188"/>
    <x v="940"/>
    <s v="Oklahoma City"/>
    <s v="OK"/>
    <m/>
    <m/>
    <m/>
    <m/>
  </r>
  <r>
    <d v="2020-08-25T00:00:00"/>
    <s v="TXN00002118"/>
    <s v="A00001670"/>
    <s v="PLC00001078"/>
    <d v="2017-04-04T00:00:00"/>
    <x v="91"/>
    <d v="2020-08-16T00:00:00"/>
    <x v="2"/>
    <n v="84.85"/>
    <n v="5000"/>
    <s v="A"/>
    <s v="Total Loss"/>
    <s v="H"/>
    <s v="GA"/>
    <s v="MD"/>
    <s v="Arnold"/>
    <n v="33"/>
    <s v="Y"/>
    <s v="AGENT00767"/>
    <x v="368"/>
    <s v="Montgomery"/>
    <s v="AL"/>
    <s v="VNDR00314"/>
    <s v="Clarke Ltd"/>
    <s v="Hanover"/>
    <s v="MD"/>
  </r>
  <r>
    <d v="2020-08-25T00:00:00"/>
    <s v="TXN00002119"/>
    <s v="A00005111"/>
    <s v="PLC00000555"/>
    <d v="2011-06-13T00:00:00"/>
    <x v="98"/>
    <d v="2020-08-20T00:00:00"/>
    <x v="0"/>
    <n v="114.23"/>
    <n v="19000"/>
    <s v="A"/>
    <s v="Total Loss"/>
    <s v="H"/>
    <s v="CA"/>
    <s v="AR"/>
    <s v="Fayetteville"/>
    <n v="33"/>
    <s v="Y"/>
    <s v="AGENT00354"/>
    <x v="998"/>
    <s v="Waddell"/>
    <s v="AZ"/>
    <m/>
    <m/>
    <m/>
    <m/>
  </r>
  <r>
    <d v="2020-08-25T00:00:00"/>
    <s v="TXN00002120"/>
    <s v="A00000798"/>
    <s v="PLC00009472"/>
    <d v="2016-07-09T00:00:00"/>
    <x v="96"/>
    <d v="2020-08-18T00:00:00"/>
    <x v="2"/>
    <n v="94.87"/>
    <n v="1000"/>
    <s v="A"/>
    <s v="Minor Loss"/>
    <s v="M"/>
    <s v="AR"/>
    <s v="CA"/>
    <s v="Fremont"/>
    <n v="28"/>
    <s v="Y"/>
    <s v="AGENT00835"/>
    <x v="999"/>
    <s v="Glendale"/>
    <s v="AZ"/>
    <m/>
    <m/>
    <m/>
    <m/>
  </r>
  <r>
    <d v="2020-08-25T00:00:00"/>
    <s v="TXN00002121"/>
    <s v="A00008279"/>
    <s v="PLC00003874"/>
    <d v="2010-09-24T00:00:00"/>
    <x v="103"/>
    <d v="2020-08-23T00:00:00"/>
    <x v="4"/>
    <n v="70.63"/>
    <n v="2000"/>
    <s v="A"/>
    <s v="Total Loss"/>
    <s v="L"/>
    <s v="VT"/>
    <s v="DC"/>
    <s v="Washington"/>
    <n v="64"/>
    <s v="N"/>
    <s v="AGENT00027"/>
    <x v="228"/>
    <s v="Panama City Beach"/>
    <s v="FL"/>
    <s v="VNDR00290"/>
    <s v="Pierce Group"/>
    <s v="Arvada"/>
    <s v="CO"/>
  </r>
  <r>
    <d v="2020-08-25T00:00:00"/>
    <s v="TXN00002122"/>
    <s v="A00004371"/>
    <s v="PLC00002540"/>
    <d v="2011-03-17T00:00:00"/>
    <x v="103"/>
    <d v="2020-08-23T00:00:00"/>
    <x v="4"/>
    <n v="113.05"/>
    <n v="9000"/>
    <s v="A"/>
    <s v="Minor Loss"/>
    <s v="H"/>
    <s v="AZ"/>
    <s v="DC"/>
    <s v="Washington"/>
    <n v="60"/>
    <s v="Y"/>
    <s v="AGENT00877"/>
    <x v="179"/>
    <s v="Montgomery"/>
    <s v="AL"/>
    <m/>
    <m/>
    <m/>
    <m/>
  </r>
  <r>
    <d v="2020-08-25T00:00:00"/>
    <s v="TXN00002123"/>
    <s v="A00006159"/>
    <s v="PLC00009554"/>
    <d v="2020-01-14T00:00:00"/>
    <x v="88"/>
    <d v="2020-08-14T00:00:00"/>
    <x v="1"/>
    <n v="113.68"/>
    <n v="27000"/>
    <s v="A"/>
    <s v="Minor Loss"/>
    <s v="L"/>
    <s v="GA"/>
    <s v="FL"/>
    <s v="Panama City"/>
    <n v="61"/>
    <s v="Y"/>
    <s v="AGENT00465"/>
    <x v="878"/>
    <s v="Glendale"/>
    <s v="AZ"/>
    <m/>
    <m/>
    <m/>
    <m/>
  </r>
  <r>
    <d v="2020-08-25T00:00:00"/>
    <s v="TXN00002124"/>
    <s v="A00002496"/>
    <s v="PLC00009411"/>
    <d v="2013-06-05T00:00:00"/>
    <x v="100"/>
    <d v="2020-08-21T00:00:00"/>
    <x v="3"/>
    <n v="88.29"/>
    <n v="35000"/>
    <s v="A"/>
    <s v="Minor Loss"/>
    <s v="M"/>
    <s v="OK"/>
    <s v="OK"/>
    <s v="Oklahoma City"/>
    <n v="31"/>
    <s v="N"/>
    <s v="AGENT00939"/>
    <x v="1000"/>
    <s v="Arvada"/>
    <s v="CO"/>
    <m/>
    <m/>
    <m/>
    <m/>
  </r>
  <r>
    <d v="2020-08-25T00:00:00"/>
    <s v="TXN00002125"/>
    <s v="A00002476"/>
    <s v="PLC00005024"/>
    <d v="2019-06-10T00:00:00"/>
    <x v="87"/>
    <d v="2020-08-12T00:00:00"/>
    <x v="1"/>
    <n v="121.13"/>
    <n v="32000"/>
    <s v="A"/>
    <s v="Total Loss"/>
    <s v="M"/>
    <s v="TN"/>
    <s v="CA"/>
    <s v="Hesperia"/>
    <n v="33"/>
    <s v="N"/>
    <s v="AGENT01065"/>
    <x v="959"/>
    <s v="Washington"/>
    <s v="DC"/>
    <m/>
    <m/>
    <m/>
    <m/>
  </r>
  <r>
    <d v="2020-08-25T00:00:00"/>
    <s v="TXN00002126"/>
    <s v="A00004922"/>
    <s v="PLC00004049"/>
    <d v="2010-11-11T00:00:00"/>
    <x v="88"/>
    <d v="2020-08-14T00:00:00"/>
    <x v="0"/>
    <n v="185.57"/>
    <n v="20000"/>
    <s v="A"/>
    <s v="Total Loss"/>
    <s v="M"/>
    <s v="FL"/>
    <s v="AZ"/>
    <s v="Glendale"/>
    <n v="37"/>
    <s v="Y"/>
    <s v="AGENT00655"/>
    <x v="746"/>
    <s v="Savannah"/>
    <s v="GA"/>
    <s v="VNDR00276"/>
    <s v="Davis-Ferguson"/>
    <s v="Nashville"/>
    <s v="TN"/>
  </r>
  <r>
    <d v="2020-08-25T00:00:00"/>
    <s v="TXN00002127"/>
    <s v="A00000485"/>
    <s v="PLC00001787"/>
    <d v="2019-09-10T00:00:00"/>
    <x v="100"/>
    <d v="2020-08-21T00:00:00"/>
    <x v="2"/>
    <n v="65.23"/>
    <n v="4000"/>
    <s v="D"/>
    <s v="Total Loss"/>
    <s v="L"/>
    <s v="VT"/>
    <s v="CO"/>
    <s v="Arvada"/>
    <n v="55"/>
    <s v="Y"/>
    <s v="AGENT00258"/>
    <x v="564"/>
    <s v="Nashville"/>
    <s v="TN"/>
    <s v="VNDR00544"/>
    <s v="Miller, Jensen and Bridges"/>
    <s v="Crofton"/>
    <s v="MD"/>
  </r>
  <r>
    <d v="2020-08-25T00:00:00"/>
    <s v="TXN00002128"/>
    <s v="A00006426"/>
    <s v="PLC00006328"/>
    <d v="2013-09-13T00:00:00"/>
    <x v="104"/>
    <d v="2020-08-24T00:00:00"/>
    <x v="4"/>
    <n v="136.06"/>
    <n v="5000"/>
    <s v="A"/>
    <s v="Total Loss"/>
    <s v="M"/>
    <s v="CT"/>
    <s v="TN"/>
    <s v="Nashville"/>
    <n v="50"/>
    <s v="Y"/>
    <s v="AGENT00983"/>
    <x v="947"/>
    <s v="Glendale"/>
    <s v="AZ"/>
    <s v="VNDR00493"/>
    <s v="Rojas, Brown and Floyd"/>
    <s v="Arvada"/>
    <s v="CO"/>
  </r>
  <r>
    <d v="2020-08-25T00:00:00"/>
    <s v="TXN00002129"/>
    <s v="A00008986"/>
    <s v="PLC00002164"/>
    <d v="2019-10-20T00:00:00"/>
    <x v="99"/>
    <d v="2020-08-21T00:00:00"/>
    <x v="2"/>
    <n v="83.03"/>
    <n v="5000"/>
    <s v="A"/>
    <s v="Total Loss"/>
    <s v="L"/>
    <s v="KY"/>
    <s v="TN"/>
    <s v="Nashville"/>
    <n v="45"/>
    <s v="Y"/>
    <s v="AGENT00017"/>
    <x v="573"/>
    <s v="Fayetteville"/>
    <s v="AR"/>
    <s v="VNDR00221"/>
    <s v="Moore-Bradley"/>
    <s v="Marblehead"/>
    <s v="MA"/>
  </r>
  <r>
    <d v="2020-08-25T00:00:00"/>
    <s v="TXN00002130"/>
    <s v="A00007367"/>
    <s v="PLC00003615"/>
    <d v="2011-04-29T00:00:00"/>
    <x v="96"/>
    <d v="2020-08-18T00:00:00"/>
    <x v="1"/>
    <n v="158.43"/>
    <n v="37000"/>
    <s v="D"/>
    <s v="Total Loss"/>
    <s v="L"/>
    <s v="DC"/>
    <s v="DC"/>
    <s v="Washington"/>
    <n v="62"/>
    <s v="Y"/>
    <s v="AGENT00717"/>
    <x v="816"/>
    <s v="Savannah"/>
    <s v="GA"/>
    <m/>
    <m/>
    <m/>
    <m/>
  </r>
  <r>
    <d v="2020-08-25T00:00:00"/>
    <s v="TXN00002131"/>
    <s v="A00008743"/>
    <s v="PLC00006183"/>
    <d v="2019-11-25T00:00:00"/>
    <x v="94"/>
    <d v="2020-08-19T00:00:00"/>
    <x v="1"/>
    <n v="105.2"/>
    <n v="20000"/>
    <s v="A"/>
    <s v="Total Loss"/>
    <s v="L"/>
    <s v="CT"/>
    <s v="FL"/>
    <s v="Panama City Beach"/>
    <n v="33"/>
    <s v="Y"/>
    <s v="AGENT00734"/>
    <x v="924"/>
    <s v="Anchorage"/>
    <s v="AK"/>
    <m/>
    <m/>
    <m/>
    <m/>
  </r>
  <r>
    <d v="2020-08-25T00:00:00"/>
    <s v="TXN00002132"/>
    <s v="A00009205"/>
    <s v="PLC00009951"/>
    <d v="2016-11-13T00:00:00"/>
    <x v="88"/>
    <d v="2020-08-14T00:00:00"/>
    <x v="4"/>
    <n v="111.65"/>
    <n v="10000"/>
    <s v="D"/>
    <s v="Minor Loss"/>
    <s v="L"/>
    <s v="CO"/>
    <s v="GA"/>
    <s v="Bloomingdale"/>
    <n v="52"/>
    <s v="Y"/>
    <s v="AGENT00135"/>
    <x v="1001"/>
    <s v="Savannah"/>
    <s v="GA"/>
    <m/>
    <m/>
    <m/>
    <m/>
  </r>
  <r>
    <d v="2020-08-25T00:00:00"/>
    <s v="TXN00002133"/>
    <s v="A00002052"/>
    <s v="PLC00008410"/>
    <d v="2016-08-11T00:00:00"/>
    <x v="99"/>
    <d v="2020-08-21T00:00:00"/>
    <x v="5"/>
    <n v="7.07"/>
    <n v="200"/>
    <s v="A"/>
    <s v="Minor Loss"/>
    <s v="L"/>
    <s v="DC"/>
    <s v="DC"/>
    <s v="Washington"/>
    <n v="28"/>
    <s v="Y"/>
    <s v="AGENT00206"/>
    <x v="754"/>
    <s v="Glendale"/>
    <s v="AZ"/>
    <s v="VNDR00506"/>
    <s v="Brown-Morris"/>
    <s v="Fremont"/>
    <s v="CA"/>
  </r>
  <r>
    <d v="2020-08-25T00:00:00"/>
    <s v="TXN00002134"/>
    <s v="A00001852"/>
    <s v="PLC00008330"/>
    <d v="2013-08-12T00:00:00"/>
    <x v="94"/>
    <d v="2020-08-19T00:00:00"/>
    <x v="0"/>
    <n v="108.81"/>
    <n v="6000"/>
    <s v="D"/>
    <s v="Minor Loss"/>
    <s v="L"/>
    <s v="TN"/>
    <s v="AL"/>
    <s v="Montgomery"/>
    <n v="39"/>
    <s v="Y"/>
    <s v="AGENT00631"/>
    <x v="906"/>
    <s v="Nashville"/>
    <s v="TN"/>
    <m/>
    <m/>
    <m/>
    <m/>
  </r>
  <r>
    <d v="2020-08-26T00:00:00"/>
    <s v="TXN00002135"/>
    <s v="A00000934"/>
    <s v="PLC00007144"/>
    <d v="2019-07-31T00:00:00"/>
    <x v="97"/>
    <d v="2020-08-20T00:00:00"/>
    <x v="2"/>
    <n v="51.54"/>
    <n v="1000"/>
    <s v="A"/>
    <s v="Total Loss"/>
    <s v="M"/>
    <s v="FL"/>
    <s v="CA"/>
    <s v="Antioch"/>
    <n v="31"/>
    <s v="Y"/>
    <s v="AGENT01141"/>
    <x v="594"/>
    <s v="Glendale"/>
    <s v="AZ"/>
    <s v="VNDR00060"/>
    <s v="Taylor, Holt and Stout"/>
    <s v="Oakland"/>
    <s v="CA"/>
  </r>
  <r>
    <d v="2020-08-26T00:00:00"/>
    <s v="TXN00002136"/>
    <s v="A00002417"/>
    <s v="PLC00009596"/>
    <d v="2020-01-28T00:00:00"/>
    <x v="86"/>
    <d v="2020-08-11T00:00:00"/>
    <x v="4"/>
    <n v="98.3"/>
    <n v="7000"/>
    <s v="A"/>
    <s v="Minor Loss"/>
    <s v="M"/>
    <s v="MA"/>
    <s v="CT"/>
    <s v="Manchester"/>
    <n v="26"/>
    <s v="Y"/>
    <s v="AGENT00671"/>
    <x v="944"/>
    <s v="Savannah"/>
    <s v="GA"/>
    <m/>
    <m/>
    <m/>
    <m/>
  </r>
  <r>
    <d v="2020-08-26T00:00:00"/>
    <s v="TXN00002137"/>
    <s v="A00001198"/>
    <s v="PLC00007225"/>
    <d v="2018-01-25T00:00:00"/>
    <x v="87"/>
    <d v="2020-08-12T00:00:00"/>
    <x v="0"/>
    <n v="121.86"/>
    <n v="11000"/>
    <s v="A"/>
    <s v="Total Loss"/>
    <s v="L"/>
    <s v="CA"/>
    <s v="FL"/>
    <s v="Mexico Beach"/>
    <n v="30"/>
    <s v="Y"/>
    <s v="AGENT00327"/>
    <x v="757"/>
    <s v="Washington"/>
    <s v="DC"/>
    <m/>
    <m/>
    <m/>
    <m/>
  </r>
  <r>
    <d v="2020-08-26T00:00:00"/>
    <s v="TXN00002138"/>
    <s v="A00006848"/>
    <s v="PLC00006420"/>
    <d v="2017-04-21T00:00:00"/>
    <x v="105"/>
    <d v="2020-08-25T00:00:00"/>
    <x v="3"/>
    <n v="62.45"/>
    <n v="43000"/>
    <s v="A"/>
    <s v="Minor Loss"/>
    <s v="H"/>
    <s v="AZ"/>
    <s v="OK"/>
    <s v="Oklahoma City"/>
    <n v="56"/>
    <s v="Y"/>
    <s v="AGENT00153"/>
    <x v="515"/>
    <s v="Anchorage"/>
    <s v="AK"/>
    <s v="VNDR00120"/>
    <s v="Cunningham-Harrison"/>
    <s v="Brentwood"/>
    <s v="TN"/>
  </r>
  <r>
    <d v="2020-08-26T00:00:00"/>
    <s v="TXN00002139"/>
    <s v="A00005129"/>
    <s v="PLC00009069"/>
    <d v="2012-10-18T00:00:00"/>
    <x v="94"/>
    <d v="2020-08-19T00:00:00"/>
    <x v="3"/>
    <n v="64.709999999999994"/>
    <n v="61000"/>
    <s v="A"/>
    <s v="Minor Loss"/>
    <s v="L"/>
    <s v="MA"/>
    <s v="AK"/>
    <s v="Anchorage"/>
    <n v="33"/>
    <s v="Y"/>
    <s v="AGENT00648"/>
    <x v="139"/>
    <s v="Louisville"/>
    <s v="KY"/>
    <s v="VNDR00312"/>
    <s v="Roberts Inc"/>
    <s v="Glendale"/>
    <s v="AZ"/>
  </r>
  <r>
    <d v="2020-08-26T00:00:00"/>
    <s v="TXN00002140"/>
    <s v="A00000914"/>
    <s v="PLC00001866"/>
    <d v="2013-01-03T00:00:00"/>
    <x v="97"/>
    <d v="2020-08-20T00:00:00"/>
    <x v="5"/>
    <n v="11.05"/>
    <n v="400"/>
    <s v="D"/>
    <s v="Total Loss"/>
    <s v="M"/>
    <s v="CA"/>
    <s v="AL"/>
    <s v="Montgomery"/>
    <n v="64"/>
    <s v="Y"/>
    <s v="AGENT00501"/>
    <x v="533"/>
    <s v="Arvada"/>
    <s v="CO"/>
    <m/>
    <m/>
    <m/>
    <m/>
  </r>
  <r>
    <d v="2020-08-26T00:00:00"/>
    <s v="TXN00002141"/>
    <s v="A00008524"/>
    <s v="PLC00003008"/>
    <d v="2018-10-21T00:00:00"/>
    <x v="99"/>
    <d v="2020-08-21T00:00:00"/>
    <x v="1"/>
    <n v="149.44"/>
    <n v="12000"/>
    <s v="A"/>
    <s v="Major Loss"/>
    <s v="L"/>
    <s v="AR"/>
    <s v="CT"/>
    <s v="Manchester"/>
    <n v="48"/>
    <s v="Y"/>
    <s v="AGENT00038"/>
    <x v="158"/>
    <s v="Pooler"/>
    <s v="GA"/>
    <s v="VNDR00211"/>
    <s v="Keller, Fuentes and Smith"/>
    <s v="Manchester"/>
    <s v="CT"/>
  </r>
  <r>
    <d v="2020-08-26T00:00:00"/>
    <s v="TXN00002142"/>
    <s v="A00003971"/>
    <s v="PLC00009268"/>
    <d v="2015-04-23T00:00:00"/>
    <x v="90"/>
    <d v="2020-08-15T00:00:00"/>
    <x v="5"/>
    <n v="9.68"/>
    <n v="700"/>
    <s v="A"/>
    <s v="Major Loss"/>
    <s v="M"/>
    <s v="CO"/>
    <s v="OK"/>
    <s v="Oklahoma City"/>
    <n v="32"/>
    <s v="Y"/>
    <s v="AGENT00571"/>
    <x v="964"/>
    <s v="Anchorage"/>
    <s v="AK"/>
    <s v="VNDR00587"/>
    <s v="Brown-Cook"/>
    <s v="Brentwood"/>
    <s v="TN"/>
  </r>
  <r>
    <d v="2020-08-26T00:00:00"/>
    <s v="TXN00002143"/>
    <s v="A00000183"/>
    <s v="PLC00003029"/>
    <d v="2018-11-05T00:00:00"/>
    <x v="99"/>
    <d v="2020-08-21T00:00:00"/>
    <x v="3"/>
    <n v="98.45"/>
    <n v="20000"/>
    <s v="A"/>
    <s v="Major Loss"/>
    <s v="L"/>
    <s v="AL"/>
    <s v="CA"/>
    <s v="Santa Cruz"/>
    <n v="29"/>
    <s v="Y"/>
    <s v="AGENT00150"/>
    <x v="672"/>
    <s v="Nashville"/>
    <s v="TN"/>
    <s v="VNDR00453"/>
    <s v="Burton PLC"/>
    <s v="Boulder"/>
    <s v="CO"/>
  </r>
  <r>
    <d v="2020-08-26T00:00:00"/>
    <s v="TXN00002144"/>
    <s v="A00003507"/>
    <s v="PLC00000771"/>
    <d v="2011-03-15T00:00:00"/>
    <x v="103"/>
    <d v="2020-08-23T00:00:00"/>
    <x v="1"/>
    <n v="125.32"/>
    <n v="33000"/>
    <s v="A"/>
    <s v="Major Loss"/>
    <s v="L"/>
    <s v="CA"/>
    <s v="AL"/>
    <s v="Montgomery"/>
    <n v="46"/>
    <s v="Y"/>
    <s v="AGENT00470"/>
    <x v="671"/>
    <s v="Piedmont"/>
    <s v="CA"/>
    <s v="VNDR00209"/>
    <s v="Hill, Blair and Rice"/>
    <s v="Louisville"/>
    <s v="KY"/>
  </r>
  <r>
    <d v="2020-08-26T00:00:00"/>
    <s v="TXN00002145"/>
    <s v="A00002624"/>
    <s v="PLC00008756"/>
    <d v="2017-02-21T00:00:00"/>
    <x v="105"/>
    <d v="2020-08-25T00:00:00"/>
    <x v="5"/>
    <n v="10.35"/>
    <n v="600"/>
    <s v="A"/>
    <s v="Minor Loss"/>
    <s v="M"/>
    <s v="CO"/>
    <s v="CA"/>
    <s v="Oakland"/>
    <n v="64"/>
    <s v="Y"/>
    <s v="AGENT00388"/>
    <x v="164"/>
    <s v="Woodland"/>
    <s v="CA"/>
    <s v="VNDR00025"/>
    <s v="Wright Group"/>
    <s v="Fayetteville"/>
    <s v="AR"/>
  </r>
  <r>
    <d v="2020-08-26T00:00:00"/>
    <s v="TXN00002146"/>
    <s v="A00005863"/>
    <s v="PLC00000122"/>
    <d v="2017-03-11T00:00:00"/>
    <x v="104"/>
    <d v="2020-08-24T00:00:00"/>
    <x v="3"/>
    <n v="59.62"/>
    <n v="39000"/>
    <s v="A"/>
    <s v="Minor Loss"/>
    <s v="L"/>
    <s v="TN"/>
    <s v="MD"/>
    <s v="Pasadena"/>
    <n v="48"/>
    <s v="N"/>
    <s v="AGENT00719"/>
    <x v="257"/>
    <s v="Lynn Haven"/>
    <s v="FL"/>
    <s v="VNDR00319"/>
    <s v="Jones-Hill"/>
    <s v="Glendale"/>
    <s v="AZ"/>
  </r>
  <r>
    <d v="2020-08-26T00:00:00"/>
    <s v="TXN00002147"/>
    <s v="A00009582"/>
    <s v="PLC00005641"/>
    <d v="2011-01-31T00:00:00"/>
    <x v="102"/>
    <d v="2020-08-23T00:00:00"/>
    <x v="0"/>
    <n v="111.28"/>
    <n v="9000"/>
    <s v="A"/>
    <s v="Minor Loss"/>
    <s v="L"/>
    <s v="AZ"/>
    <s v="MA"/>
    <s v="Athol"/>
    <n v="35"/>
    <s v="Y"/>
    <s v="AGENT00034"/>
    <x v="612"/>
    <s v="Nashville"/>
    <s v="TN"/>
    <m/>
    <m/>
    <m/>
    <m/>
  </r>
  <r>
    <d v="2020-08-26T00:00:00"/>
    <s v="TXN00002148"/>
    <s v="A00000700"/>
    <s v="PLC00009012"/>
    <d v="2019-11-10T00:00:00"/>
    <x v="103"/>
    <d v="2020-08-23T00:00:00"/>
    <x v="3"/>
    <n v="58.41"/>
    <n v="15000"/>
    <s v="A"/>
    <s v="Minor Loss"/>
    <s v="H"/>
    <s v="GA"/>
    <s v="AK"/>
    <s v="Anchorage"/>
    <n v="47"/>
    <s v="Y"/>
    <s v="AGENT00648"/>
    <x v="139"/>
    <s v="Louisville"/>
    <s v="KY"/>
    <s v="VNDR00397"/>
    <s v="Fisher, Gonzales and Robbins"/>
    <s v="Montgomery"/>
    <s v="AL"/>
  </r>
  <r>
    <d v="2020-08-26T00:00:00"/>
    <s v="TXN00002149"/>
    <s v="A00008684"/>
    <s v="PLC00002100"/>
    <d v="2017-06-20T00:00:00"/>
    <x v="105"/>
    <d v="2020-08-25T00:00:00"/>
    <x v="2"/>
    <n v="85.77"/>
    <n v="5000"/>
    <s v="A"/>
    <s v="Major Loss"/>
    <s v="M"/>
    <s v="CA"/>
    <s v="CA"/>
    <s v="San Leandro"/>
    <n v="63"/>
    <s v="Y"/>
    <s v="AGENT00355"/>
    <x v="1002"/>
    <s v="Montgomery"/>
    <s v="AL"/>
    <s v="VNDR00499"/>
    <s v="Green, Hernandez and Conley"/>
    <s v="Savannah"/>
    <s v="GA"/>
  </r>
  <r>
    <d v="2020-08-26T00:00:00"/>
    <s v="TXN00002150"/>
    <s v="A00009286"/>
    <s v="PLC00006464"/>
    <d v="2010-06-09T00:00:00"/>
    <x v="86"/>
    <d v="2020-08-11T00:00:00"/>
    <x v="2"/>
    <n v="97.39"/>
    <n v="4000"/>
    <s v="A"/>
    <s v="Total Loss"/>
    <s v="M"/>
    <s v="CA"/>
    <s v="DC"/>
    <s v="Washington"/>
    <n v="30"/>
    <s v="Y"/>
    <s v="AGENT01139"/>
    <x v="798"/>
    <s v="Manchester"/>
    <s v="CT"/>
    <s v="VNDR00052"/>
    <s v="Garcia-Brown"/>
    <s v="Lyndon"/>
    <s v="VT"/>
  </r>
  <r>
    <d v="2020-08-26T00:00:00"/>
    <s v="TXN00002151"/>
    <s v="A00003437"/>
    <s v="PLC00008563"/>
    <d v="2010-12-03T00:00:00"/>
    <x v="95"/>
    <d v="2020-08-19T00:00:00"/>
    <x v="4"/>
    <n v="89.17"/>
    <n v="7000"/>
    <s v="A"/>
    <s v="Minor Loss"/>
    <s v="M"/>
    <s v="MA"/>
    <s v="FL"/>
    <s v="Lynn Haven"/>
    <n v="29"/>
    <s v="Y"/>
    <s v="AGENT00596"/>
    <x v="1003"/>
    <s v="Washington"/>
    <s v="DC"/>
    <s v="VNDR00019"/>
    <s v="Wells-Hooper"/>
    <s v="Glendale"/>
    <s v="AZ"/>
  </r>
  <r>
    <d v="2020-08-26T00:00:00"/>
    <s v="TXN00002152"/>
    <s v="A00003258"/>
    <s v="PLC00005540"/>
    <d v="2015-08-23T00:00:00"/>
    <x v="93"/>
    <d v="2020-08-18T00:00:00"/>
    <x v="5"/>
    <n v="10.87"/>
    <n v="200"/>
    <s v="A"/>
    <s v="Minor Loss"/>
    <s v="L"/>
    <s v="VT"/>
    <s v="MA"/>
    <s v="Attleboro"/>
    <n v="30"/>
    <s v="Y"/>
    <s v="AGENT00809"/>
    <x v="1004"/>
    <s v="Needham"/>
    <s v="MA"/>
    <m/>
    <m/>
    <m/>
    <m/>
  </r>
  <r>
    <d v="2020-08-26T00:00:00"/>
    <s v="TXN00002153"/>
    <s v="A00006522"/>
    <s v="PLC00001917"/>
    <d v="2016-10-03T00:00:00"/>
    <x v="105"/>
    <d v="2020-08-25T00:00:00"/>
    <x v="2"/>
    <n v="89.26"/>
    <n v="2000"/>
    <s v="A"/>
    <s v="Total Loss"/>
    <s v="M"/>
    <s v="MA"/>
    <s v="CO"/>
    <s v="Arvada"/>
    <n v="52"/>
    <s v="Y"/>
    <s v="AGENT01056"/>
    <x v="300"/>
    <s v="Washington"/>
    <s v="DC"/>
    <s v="VNDR00254"/>
    <s v="Wilson-Kelly"/>
    <s v="Panama City"/>
    <s v="FL"/>
  </r>
  <r>
    <d v="2020-08-26T00:00:00"/>
    <s v="TXN00002154"/>
    <s v="A00006218"/>
    <s v="PLC00003393"/>
    <d v="2012-09-17T00:00:00"/>
    <x v="91"/>
    <d v="2020-08-16T00:00:00"/>
    <x v="4"/>
    <n v="92.16"/>
    <n v="10000"/>
    <s v="A"/>
    <s v="Total Loss"/>
    <s v="M"/>
    <s v="CT"/>
    <s v="CO"/>
    <s v="Pueblo"/>
    <n v="49"/>
    <s v="Y"/>
    <s v="AGENT00350"/>
    <x v="1005"/>
    <s v="Castro Valley"/>
    <s v="CA"/>
    <s v="VNDR00440"/>
    <s v="Hawkins, Hansen and Gonzalez"/>
    <s v="Louisville"/>
    <s v="KY"/>
  </r>
  <r>
    <d v="2020-08-26T00:00:00"/>
    <s v="TXN00002155"/>
    <s v="A00004738"/>
    <s v="PLC00008686"/>
    <d v="2010-11-14T00:00:00"/>
    <x v="89"/>
    <d v="2020-08-13T00:00:00"/>
    <x v="5"/>
    <n v="10.78"/>
    <n v="400"/>
    <s v="A"/>
    <s v="Major Loss"/>
    <s v="H"/>
    <s v="MA"/>
    <s v="MA"/>
    <s v="Athol"/>
    <n v="47"/>
    <s v="Y"/>
    <s v="AGENT01113"/>
    <x v="296"/>
    <s v="Nashville"/>
    <s v="TN"/>
    <m/>
    <m/>
    <m/>
    <m/>
  </r>
  <r>
    <d v="2020-08-26T00:00:00"/>
    <s v="TXN00002156"/>
    <s v="A00004917"/>
    <s v="PLC00007560"/>
    <d v="2017-05-12T00:00:00"/>
    <x v="101"/>
    <d v="2020-08-22T00:00:00"/>
    <x v="0"/>
    <n v="189.17"/>
    <n v="18000"/>
    <s v="A"/>
    <s v="Major Loss"/>
    <s v="M"/>
    <s v="CA"/>
    <s v="AK"/>
    <s v="Anchorage"/>
    <n v="62"/>
    <s v="Y"/>
    <s v="AGENT00880"/>
    <x v="651"/>
    <s v="Panama City"/>
    <s v="FL"/>
    <s v="VNDR00273"/>
    <s v="Watkins Inc"/>
    <s v="Fayetteville"/>
    <s v="AR"/>
  </r>
  <r>
    <d v="2020-08-26T00:00:00"/>
    <s v="TXN00002157"/>
    <s v="A00000985"/>
    <s v="PLC00009999"/>
    <d v="2010-10-23T00:00:00"/>
    <x v="100"/>
    <d v="2020-08-22T00:00:00"/>
    <x v="5"/>
    <n v="7.83"/>
    <n v="300"/>
    <s v="A"/>
    <s v="Major Loss"/>
    <s v="L"/>
    <s v="CA"/>
    <s v="VT"/>
    <s v="Poultney"/>
    <n v="34"/>
    <s v="Y"/>
    <s v="AGENT00879"/>
    <x v="129"/>
    <s v="Livermore"/>
    <s v="CA"/>
    <m/>
    <m/>
    <m/>
    <m/>
  </r>
  <r>
    <d v="2020-08-26T00:00:00"/>
    <s v="TXN00002158"/>
    <s v="A00003668"/>
    <s v="PLC00003105"/>
    <d v="2017-06-18T00:00:00"/>
    <x v="94"/>
    <d v="2020-08-19T00:00:00"/>
    <x v="5"/>
    <n v="10.52"/>
    <n v="700"/>
    <s v="A"/>
    <s v="Minor Loss"/>
    <s v="L"/>
    <s v="FL"/>
    <s v="OK"/>
    <s v="Edmond"/>
    <n v="52"/>
    <s v="Y"/>
    <s v="AGENT00424"/>
    <x v="534"/>
    <s v="Hartland"/>
    <s v="VT"/>
    <s v="VNDR00555"/>
    <s v="Garcia PLC"/>
    <s v="Jeffersontown"/>
    <s v="KY"/>
  </r>
  <r>
    <d v="2020-08-26T00:00:00"/>
    <s v="TXN00002159"/>
    <s v="A00005973"/>
    <s v="PLC00008111"/>
    <d v="2015-05-06T00:00:00"/>
    <x v="95"/>
    <d v="2020-08-19T00:00:00"/>
    <x v="2"/>
    <n v="97.59"/>
    <n v="3000"/>
    <s v="A"/>
    <s v="Major Loss"/>
    <s v="L"/>
    <s v="MA"/>
    <s v="FL"/>
    <s v="Southport"/>
    <n v="29"/>
    <s v="Y"/>
    <s v="AGENT01025"/>
    <x v="292"/>
    <s v="Nashville"/>
    <s v="TN"/>
    <m/>
    <m/>
    <m/>
    <m/>
  </r>
  <r>
    <d v="2020-08-26T00:00:00"/>
    <s v="TXN00002160"/>
    <s v="A00009863"/>
    <s v="PLC00005308"/>
    <d v="2013-12-13T00:00:00"/>
    <x v="90"/>
    <d v="2020-08-15T00:00:00"/>
    <x v="0"/>
    <n v="159.96"/>
    <n v="8000"/>
    <s v="A"/>
    <s v="Total Loss"/>
    <s v="L"/>
    <s v="KY"/>
    <s v="TN"/>
    <s v="Nashville"/>
    <n v="52"/>
    <s v="Y"/>
    <s v="AGENT00891"/>
    <x v="891"/>
    <s v="Louisville"/>
    <s v="KY"/>
    <s v="VNDR00293"/>
    <s v="Brown Ltd"/>
    <s v="Cambridge"/>
    <s v="MA"/>
  </r>
  <r>
    <d v="2020-08-26T00:00:00"/>
    <s v="TXN00002161"/>
    <s v="A00002814"/>
    <s v="PLC00001283"/>
    <d v="2014-01-26T00:00:00"/>
    <x v="86"/>
    <d v="2020-08-11T00:00:00"/>
    <x v="1"/>
    <n v="107.02"/>
    <n v="39000"/>
    <s v="A"/>
    <s v="Major Loss"/>
    <s v="L"/>
    <s v="KY"/>
    <s v="GA"/>
    <s v="Thunderbolt"/>
    <n v="55"/>
    <s v="Y"/>
    <s v="AGENT01007"/>
    <x v="1006"/>
    <s v="Thunderbolt"/>
    <s v="GA"/>
    <s v="VNDR00591"/>
    <s v="Hoffman-Roberts"/>
    <s v="Rancho Cordova"/>
    <s v="CA"/>
  </r>
  <r>
    <d v="2020-08-26T00:00:00"/>
    <s v="TXN00002162"/>
    <s v="A00005459"/>
    <s v="PLC00001636"/>
    <d v="2018-01-09T00:00:00"/>
    <x v="95"/>
    <d v="2020-08-19T00:00:00"/>
    <x v="0"/>
    <n v="112.39"/>
    <n v="3000"/>
    <s v="A"/>
    <s v="Total Loss"/>
    <s v="M"/>
    <s v="KY"/>
    <s v="TN"/>
    <s v="Nashville"/>
    <n v="29"/>
    <s v="Y"/>
    <s v="AGENT00508"/>
    <x v="1007"/>
    <s v="Manchester"/>
    <s v="CT"/>
    <m/>
    <m/>
    <m/>
    <m/>
  </r>
  <r>
    <d v="2020-08-26T00:00:00"/>
    <s v="TXN00002163"/>
    <s v="A00000225"/>
    <s v="PLC00004961"/>
    <d v="2012-03-14T00:00:00"/>
    <x v="91"/>
    <d v="2020-08-16T00:00:00"/>
    <x v="4"/>
    <n v="99.11"/>
    <n v="8000"/>
    <s v="A"/>
    <s v="Major Loss"/>
    <s v="L"/>
    <s v="VT"/>
    <s v="CA"/>
    <s v="Roseville"/>
    <n v="33"/>
    <s v="Y"/>
    <s v="AGENT00702"/>
    <x v="759"/>
    <s v="Barre"/>
    <s v="VT"/>
    <m/>
    <m/>
    <m/>
    <m/>
  </r>
  <r>
    <d v="2020-08-26T00:00:00"/>
    <s v="TXN00002164"/>
    <s v="A00000829"/>
    <s v="PLC00000875"/>
    <d v="2014-04-26T00:00:00"/>
    <x v="94"/>
    <d v="2020-08-19T00:00:00"/>
    <x v="5"/>
    <n v="6.79"/>
    <n v="700"/>
    <s v="A"/>
    <s v="Major Loss"/>
    <s v="M"/>
    <s v="GA"/>
    <s v="OK"/>
    <s v="Warr Acres"/>
    <n v="59"/>
    <s v="Y"/>
    <s v="AGENT00234"/>
    <x v="937"/>
    <s v="Fayetteville"/>
    <s v="AR"/>
    <s v="VNDR00039"/>
    <s v="Thomas and Sons"/>
    <s v="Beverly Hills"/>
    <s v="FL"/>
  </r>
  <r>
    <d v="2020-08-27T00:00:00"/>
    <s v="TXN00002165"/>
    <s v="A00003911"/>
    <s v="PLC00004336"/>
    <d v="2018-01-11T00:00:00"/>
    <x v="90"/>
    <d v="2020-08-15T00:00:00"/>
    <x v="5"/>
    <n v="8.3800000000000008"/>
    <n v="200"/>
    <s v="A"/>
    <s v="Major Loss"/>
    <s v="M"/>
    <s v="KY"/>
    <s v="FL"/>
    <s v="Panama City Beach"/>
    <n v="54"/>
    <s v="Y"/>
    <s v="AGENT00414"/>
    <x v="448"/>
    <s v="Washington"/>
    <s v="DC"/>
    <m/>
    <m/>
    <m/>
    <m/>
  </r>
  <r>
    <d v="2020-08-27T00:00:00"/>
    <s v="TXN00002166"/>
    <s v="A00007053"/>
    <s v="PLC00008284"/>
    <d v="2014-10-11T00:00:00"/>
    <x v="98"/>
    <d v="2020-08-21T00:00:00"/>
    <x v="2"/>
    <n v="79.739999999999995"/>
    <n v="1000"/>
    <s v="A"/>
    <s v="Total Loss"/>
    <s v="M"/>
    <s v="CO"/>
    <s v="OK"/>
    <s v="Oklahoma City"/>
    <n v="58"/>
    <s v="Y"/>
    <s v="AGENT01189"/>
    <x v="683"/>
    <s v="Manchester"/>
    <s v="CT"/>
    <m/>
    <m/>
    <m/>
    <m/>
  </r>
  <r>
    <d v="2020-08-27T00:00:00"/>
    <s v="TXN00002167"/>
    <s v="A00005662"/>
    <s v="PLC00007316"/>
    <d v="2015-12-28T00:00:00"/>
    <x v="89"/>
    <d v="2020-08-13T00:00:00"/>
    <x v="0"/>
    <n v="184.38"/>
    <n v="20000"/>
    <s v="A"/>
    <s v="Major Loss"/>
    <s v="M"/>
    <s v="AR"/>
    <s v="CA"/>
    <s v="Union City"/>
    <n v="37"/>
    <s v="Y"/>
    <s v="AGENT00358"/>
    <x v="536"/>
    <s v="Arvada"/>
    <s v="CO"/>
    <s v="VNDR00568"/>
    <s v="Green, Allen and Collins"/>
    <s v="Manchester"/>
    <s v="CT"/>
  </r>
  <r>
    <d v="2020-08-27T00:00:00"/>
    <s v="TXN00002168"/>
    <s v="A00005043"/>
    <s v="PLC00001652"/>
    <d v="2015-12-11T00:00:00"/>
    <x v="92"/>
    <d v="2020-08-17T00:00:00"/>
    <x v="4"/>
    <n v="129.27000000000001"/>
    <n v="1000"/>
    <s v="A"/>
    <s v="Minor Loss"/>
    <s v="L"/>
    <s v="TN"/>
    <s v="AR"/>
    <s v="Fayetteville"/>
    <n v="59"/>
    <s v="Y"/>
    <s v="AGENT00990"/>
    <x v="429"/>
    <s v="Montgomery"/>
    <s v="AL"/>
    <s v="VNDR00115"/>
    <s v="King, Novak and Perez"/>
    <s v="Montgomery"/>
    <s v="AL"/>
  </r>
  <r>
    <d v="2020-08-27T00:00:00"/>
    <s v="TXN00002169"/>
    <s v="A00001427"/>
    <s v="PLC00008889"/>
    <d v="2013-01-18T00:00:00"/>
    <x v="87"/>
    <d v="2020-08-12T00:00:00"/>
    <x v="2"/>
    <n v="84.58"/>
    <n v="1000"/>
    <s v="A"/>
    <s v="Major Loss"/>
    <s v="M"/>
    <s v="DC"/>
    <s v="CO"/>
    <s v="Arvada"/>
    <n v="51"/>
    <s v="Y"/>
    <s v="AGENT00202"/>
    <x v="908"/>
    <s v="Washington"/>
    <s v="DC"/>
    <m/>
    <m/>
    <m/>
    <m/>
  </r>
  <r>
    <d v="2020-08-27T00:00:00"/>
    <s v="TXN00002170"/>
    <s v="A00004471"/>
    <s v="PLC00004674"/>
    <d v="2016-12-05T00:00:00"/>
    <x v="96"/>
    <d v="2020-08-20T00:00:00"/>
    <x v="2"/>
    <n v="85.68"/>
    <n v="5000"/>
    <s v="A"/>
    <s v="Total Loss"/>
    <s v="L"/>
    <s v="AR"/>
    <s v="CO"/>
    <s v="Greeley"/>
    <n v="52"/>
    <s v="Y"/>
    <s v="AGENT00709"/>
    <x v="204"/>
    <s v="Pasadena"/>
    <s v="MD"/>
    <s v="VNDR00260"/>
    <s v="Freeman, Branch and Mueller"/>
    <s v="Washington"/>
    <s v="DC"/>
  </r>
  <r>
    <d v="2020-08-27T00:00:00"/>
    <s v="TXN00002171"/>
    <s v="A00007467"/>
    <s v="PLC00001810"/>
    <d v="2019-09-02T00:00:00"/>
    <x v="99"/>
    <d v="2020-08-22T00:00:00"/>
    <x v="4"/>
    <n v="135.88999999999999"/>
    <n v="8000"/>
    <s v="A"/>
    <s v="Minor Loss"/>
    <s v="M"/>
    <s v="AZ"/>
    <s v="AR"/>
    <s v="Fayetteville"/>
    <n v="30"/>
    <s v="Y"/>
    <s v="AGENT00696"/>
    <x v="154"/>
    <s v="Union City"/>
    <s v="CA"/>
    <s v="VNDR00045"/>
    <s v="Bell PLC"/>
    <s v="Anchorage"/>
    <s v="AK"/>
  </r>
  <r>
    <d v="2020-08-27T00:00:00"/>
    <s v="TXN00002172"/>
    <s v="A00001991"/>
    <s v="PLC00000493"/>
    <d v="2013-08-27T00:00:00"/>
    <x v="92"/>
    <d v="2020-08-17T00:00:00"/>
    <x v="1"/>
    <n v="152.75"/>
    <n v="23000"/>
    <s v="A"/>
    <s v="Total Loss"/>
    <s v="L"/>
    <s v="AZ"/>
    <s v="AL"/>
    <s v="Montgomery"/>
    <n v="60"/>
    <s v="Y"/>
    <s v="AGENT00683"/>
    <x v="349"/>
    <s v="Montgomery"/>
    <s v="AL"/>
    <s v="VNDR00074"/>
    <s v="Fox-Anderson"/>
    <s v="Berkeley"/>
    <s v="CA"/>
  </r>
  <r>
    <d v="2020-08-27T00:00:00"/>
    <s v="TXN00002173"/>
    <s v="A00009834"/>
    <s v="PLC00001487"/>
    <d v="2013-11-04T00:00:00"/>
    <x v="87"/>
    <d v="2020-08-12T00:00:00"/>
    <x v="2"/>
    <n v="58.06"/>
    <n v="2000"/>
    <s v="A"/>
    <s v="Minor Loss"/>
    <s v="L"/>
    <s v="DC"/>
    <s v="CO"/>
    <s v="Arvada"/>
    <n v="47"/>
    <s v="Y"/>
    <s v="AGENT00155"/>
    <x v="815"/>
    <s v="Midwest City"/>
    <s v="OK"/>
    <s v="VNDR00250"/>
    <s v="Palmer-Mccall"/>
    <s v="Manchester"/>
    <s v="CT"/>
  </r>
  <r>
    <d v="2020-08-27T00:00:00"/>
    <s v="TXN00002174"/>
    <s v="A00001267"/>
    <s v="PLC00004169"/>
    <d v="2014-05-22T00:00:00"/>
    <x v="97"/>
    <d v="2020-08-20T00:00:00"/>
    <x v="0"/>
    <n v="175.9"/>
    <n v="16000"/>
    <s v="A"/>
    <s v="Minor Loss"/>
    <s v="L"/>
    <s v="CO"/>
    <s v="KY"/>
    <s v="Louisville"/>
    <n v="38"/>
    <s v="Y"/>
    <s v="AGENT00251"/>
    <x v="893"/>
    <s v="Savannah"/>
    <s v="GA"/>
    <m/>
    <m/>
    <m/>
    <m/>
  </r>
  <r>
    <d v="2020-08-27T00:00:00"/>
    <s v="TXN00002175"/>
    <s v="A00009597"/>
    <s v="PLC00002777"/>
    <d v="2013-06-16T00:00:00"/>
    <x v="99"/>
    <d v="2020-08-22T00:00:00"/>
    <x v="2"/>
    <n v="64.83"/>
    <n v="2000"/>
    <s v="A"/>
    <s v="Major Loss"/>
    <s v="M"/>
    <s v="CA"/>
    <s v="AR"/>
    <s v="Fayetteville"/>
    <n v="46"/>
    <s v="Y"/>
    <s v="AGENT01066"/>
    <x v="138"/>
    <s v="Montgomery"/>
    <s v="AL"/>
    <m/>
    <m/>
    <m/>
    <m/>
  </r>
  <r>
    <d v="2020-08-27T00:00:00"/>
    <s v="TXN00002176"/>
    <s v="A00008776"/>
    <s v="PLC00005072"/>
    <d v="2016-06-10T00:00:00"/>
    <x v="105"/>
    <d v="2020-08-25T00:00:00"/>
    <x v="0"/>
    <n v="150.88"/>
    <n v="7000"/>
    <s v="A"/>
    <s v="Total Loss"/>
    <s v="L"/>
    <s v="DC"/>
    <s v="OK"/>
    <s v="Oklahoma City"/>
    <n v="43"/>
    <s v="N"/>
    <s v="AGENT00922"/>
    <x v="180"/>
    <s v="Glendale"/>
    <s v="AZ"/>
    <m/>
    <m/>
    <m/>
    <m/>
  </r>
  <r>
    <d v="2020-08-27T00:00:00"/>
    <s v="TXN00002177"/>
    <s v="A00003150"/>
    <s v="PLC00004208"/>
    <d v="2011-06-23T00:00:00"/>
    <x v="89"/>
    <d v="2020-08-13T00:00:00"/>
    <x v="1"/>
    <n v="132.65"/>
    <n v="16000"/>
    <s v="A"/>
    <s v="Minor Loss"/>
    <s v="M"/>
    <s v="DC"/>
    <s v="MA"/>
    <s v="Medway"/>
    <n v="30"/>
    <s v="N"/>
    <s v="AGENT01010"/>
    <x v="910"/>
    <s v="Manchester"/>
    <s v="CT"/>
    <m/>
    <m/>
    <m/>
    <m/>
  </r>
  <r>
    <d v="2020-08-27T00:00:00"/>
    <s v="TXN00002178"/>
    <s v="A00002278"/>
    <s v="PLC00002559"/>
    <d v="2015-08-21T00:00:00"/>
    <x v="87"/>
    <d v="2020-08-12T00:00:00"/>
    <x v="2"/>
    <n v="80.56"/>
    <n v="2000"/>
    <s v="A"/>
    <s v="Major Loss"/>
    <s v="L"/>
    <s v="DC"/>
    <s v="CA"/>
    <s v="Oakland"/>
    <n v="56"/>
    <s v="Y"/>
    <s v="AGENT01159"/>
    <x v="717"/>
    <s v="Glendale"/>
    <s v="AZ"/>
    <s v="VNDR00326"/>
    <s v="Stewart Ltd"/>
    <s v="Washington"/>
    <s v="DC"/>
  </r>
  <r>
    <d v="2020-08-27T00:00:00"/>
    <s v="TXN00002179"/>
    <s v="A00002158"/>
    <s v="PLC00000237"/>
    <d v="2018-09-10T00:00:00"/>
    <x v="105"/>
    <d v="2020-08-25T00:00:00"/>
    <x v="1"/>
    <n v="103.51"/>
    <n v="17000"/>
    <s v="A"/>
    <s v="Total Loss"/>
    <s v="M"/>
    <s v="KY"/>
    <s v="AR"/>
    <s v="Farmington"/>
    <n v="60"/>
    <s v="Y"/>
    <s v="AGENT00258"/>
    <x v="564"/>
    <s v="Nashville"/>
    <s v="TN"/>
    <s v="VNDR00407"/>
    <s v="Wilson, Acosta and Chapman"/>
    <s v="Savannah"/>
    <s v="GA"/>
  </r>
  <r>
    <d v="2020-08-27T00:00:00"/>
    <s v="TXN00002180"/>
    <s v="A00000467"/>
    <s v="PLC00001403"/>
    <d v="2014-05-18T00:00:00"/>
    <x v="101"/>
    <d v="2020-08-23T00:00:00"/>
    <x v="0"/>
    <n v="113.03"/>
    <n v="14000"/>
    <s v="A"/>
    <s v="Total Loss"/>
    <s v="H"/>
    <s v="AZ"/>
    <s v="AL"/>
    <s v="Montgomery"/>
    <n v="64"/>
    <s v="Y"/>
    <s v="AGENT00962"/>
    <x v="1008"/>
    <s v="Manchester"/>
    <s v="CT"/>
    <m/>
    <m/>
    <m/>
    <m/>
  </r>
  <r>
    <d v="2020-08-27T00:00:00"/>
    <s v="TXN00002181"/>
    <s v="A00004434"/>
    <s v="PLC00006715"/>
    <d v="2013-09-09T00:00:00"/>
    <x v="99"/>
    <d v="2020-08-22T00:00:00"/>
    <x v="2"/>
    <n v="74.98"/>
    <n v="2000"/>
    <s v="A"/>
    <s v="Major Loss"/>
    <s v="M"/>
    <s v="FL"/>
    <s v="AK"/>
    <s v="Anchorage"/>
    <n v="60"/>
    <s v="Y"/>
    <s v="AGENT00055"/>
    <x v="855"/>
    <s v="Nashville"/>
    <s v="TN"/>
    <m/>
    <m/>
    <m/>
    <m/>
  </r>
  <r>
    <d v="2020-08-27T00:00:00"/>
    <s v="TXN00002182"/>
    <s v="A00000825"/>
    <s v="PLC00000859"/>
    <d v="2018-11-11T00:00:00"/>
    <x v="103"/>
    <d v="2020-08-24T00:00:00"/>
    <x v="1"/>
    <n v="157.41"/>
    <n v="13000"/>
    <s v="D"/>
    <s v="Major Loss"/>
    <s v="M"/>
    <s v="MD"/>
    <s v="VT"/>
    <s v="Woodbury"/>
    <n v="36"/>
    <s v="Y"/>
    <s v="AGENT00019"/>
    <x v="1009"/>
    <s v="Louisville"/>
    <s v="KY"/>
    <s v="VNDR00211"/>
    <s v="Keller, Fuentes and Smith"/>
    <s v="Manchester"/>
    <s v="CT"/>
  </r>
  <r>
    <d v="2020-08-28T00:00:00"/>
    <s v="TXN00002183"/>
    <s v="A00000513"/>
    <s v="PLC00002870"/>
    <d v="2016-08-04T00:00:00"/>
    <x v="88"/>
    <d v="2020-08-14T00:00:00"/>
    <x v="1"/>
    <n v="136.69"/>
    <n v="30000"/>
    <s v="A"/>
    <s v="Total Loss"/>
    <s v="L"/>
    <s v="KY"/>
    <s v="AZ"/>
    <s v="Glendale"/>
    <n v="48"/>
    <s v="Y"/>
    <s v="AGENT00627"/>
    <x v="1010"/>
    <s v="Moretown"/>
    <s v="VT"/>
    <m/>
    <m/>
    <m/>
    <m/>
  </r>
  <r>
    <d v="2020-08-28T00:00:00"/>
    <s v="TXN00002184"/>
    <s v="A00009020"/>
    <s v="PLC00002903"/>
    <d v="2018-03-17T00:00:00"/>
    <x v="99"/>
    <d v="2020-08-22T00:00:00"/>
    <x v="2"/>
    <n v="63.59"/>
    <n v="5000"/>
    <s v="A"/>
    <s v="Major Loss"/>
    <s v="L"/>
    <s v="VT"/>
    <s v="MA"/>
    <s v="Dartmouth"/>
    <n v="31"/>
    <s v="Y"/>
    <s v="AGENT00615"/>
    <x v="69"/>
    <s v="Arvada"/>
    <s v="CO"/>
    <s v="VNDR00416"/>
    <s v="Contreras, Sanchez and Harris"/>
    <s v="Fayetteville"/>
    <s v="AR"/>
  </r>
  <r>
    <d v="2020-08-28T00:00:00"/>
    <s v="TXN00002185"/>
    <s v="A00009122"/>
    <s v="PLC00006964"/>
    <d v="2012-01-28T00:00:00"/>
    <x v="89"/>
    <d v="2020-08-13T00:00:00"/>
    <x v="3"/>
    <n v="58.52"/>
    <n v="18000"/>
    <s v="A"/>
    <s v="Major Loss"/>
    <s v="H"/>
    <s v="GA"/>
    <s v="CA"/>
    <s v="Pioneer"/>
    <n v="45"/>
    <s v="Y"/>
    <s v="AGENT00633"/>
    <x v="254"/>
    <s v="West Brattleboro"/>
    <s v="VT"/>
    <m/>
    <m/>
    <m/>
    <m/>
  </r>
  <r>
    <d v="2020-08-28T00:00:00"/>
    <s v="TXN00002186"/>
    <s v="A00006678"/>
    <s v="PLC00005585"/>
    <d v="2018-01-09T00:00:00"/>
    <x v="103"/>
    <d v="2020-08-24T00:00:00"/>
    <x v="3"/>
    <n v="57.6"/>
    <n v="66000"/>
    <s v="A"/>
    <s v="Major Loss"/>
    <s v="M"/>
    <s v="DC"/>
    <s v="AK"/>
    <s v="Kenai"/>
    <n v="32"/>
    <s v="Y"/>
    <s v="AGENT00422"/>
    <x v="1011"/>
    <s v="Washington"/>
    <s v="DC"/>
    <m/>
    <m/>
    <m/>
    <m/>
  </r>
  <r>
    <d v="2020-08-28T00:00:00"/>
    <s v="TXN00002187"/>
    <s v="A00004630"/>
    <s v="PLC00009081"/>
    <d v="2015-05-07T00:00:00"/>
    <x v="94"/>
    <d v="2020-08-19T00:00:00"/>
    <x v="1"/>
    <n v="159.38"/>
    <n v="14000"/>
    <s v="A"/>
    <s v="Major Loss"/>
    <s v="L"/>
    <s v="AR"/>
    <s v="CA"/>
    <s v="Roseville"/>
    <n v="55"/>
    <s v="Y"/>
    <s v="AGENT01076"/>
    <x v="348"/>
    <s v="Greeley"/>
    <s v="CO"/>
    <s v="VNDR00001"/>
    <s v="King, Proctor and Jones"/>
    <s v="Fayetteville"/>
    <s v="AR"/>
  </r>
  <r>
    <d v="2020-08-28T00:00:00"/>
    <s v="TXN00002188"/>
    <s v="A00007997"/>
    <s v="PLC00008472"/>
    <d v="2016-05-09T00:00:00"/>
    <x v="105"/>
    <d v="2020-08-25T00:00:00"/>
    <x v="0"/>
    <n v="132.69"/>
    <n v="8000"/>
    <s v="A"/>
    <s v="Minor Loss"/>
    <s v="M"/>
    <s v="GA"/>
    <s v="AZ"/>
    <s v="Glendale"/>
    <n v="62"/>
    <s v="Y"/>
    <s v="AGENT00004"/>
    <x v="485"/>
    <s v="Panama City"/>
    <s v="FL"/>
    <m/>
    <m/>
    <m/>
    <m/>
  </r>
  <r>
    <d v="2020-08-28T00:00:00"/>
    <s v="TXN00002189"/>
    <s v="A00004157"/>
    <s v="PLC00009607"/>
    <d v="2017-05-07T00:00:00"/>
    <x v="102"/>
    <d v="2020-08-24T00:00:00"/>
    <x v="3"/>
    <n v="54.53"/>
    <n v="76000"/>
    <s v="A"/>
    <s v="Minor Loss"/>
    <s v="M"/>
    <s v="CO"/>
    <s v="FL"/>
    <s v="Lynn Haven"/>
    <n v="39"/>
    <s v="Y"/>
    <s v="AGENT00675"/>
    <x v="1012"/>
    <s v="Waddell"/>
    <s v="AZ"/>
    <s v="VNDR00312"/>
    <s v="Roberts Inc"/>
    <s v="Glendale"/>
    <s v="AZ"/>
  </r>
  <r>
    <d v="2020-08-28T00:00:00"/>
    <s v="TXN00002190"/>
    <s v="A00002429"/>
    <s v="PLC00005361"/>
    <d v="2012-09-06T00:00:00"/>
    <x v="95"/>
    <d v="2020-08-21T00:00:00"/>
    <x v="5"/>
    <n v="8.23"/>
    <n v="600"/>
    <s v="A"/>
    <s v="Major Loss"/>
    <s v="M"/>
    <s v="MA"/>
    <s v="CO"/>
    <s v="Pueblo"/>
    <n v="30"/>
    <s v="Y"/>
    <s v="AGENT00719"/>
    <x v="257"/>
    <s v="Lynn Haven"/>
    <s v="FL"/>
    <s v="VNDR00422"/>
    <s v="Martin, Cole and Williams"/>
    <s v="Arvada"/>
    <s v="CO"/>
  </r>
  <r>
    <d v="2020-08-28T00:00:00"/>
    <s v="TXN00002191"/>
    <s v="A00008949"/>
    <s v="PLC00004196"/>
    <d v="2016-10-26T00:00:00"/>
    <x v="97"/>
    <d v="2020-08-22T00:00:00"/>
    <x v="0"/>
    <n v="147.02000000000001"/>
    <n v="16000"/>
    <s v="A"/>
    <s v="Major Loss"/>
    <s v="M"/>
    <s v="FL"/>
    <s v="VT"/>
    <s v="Essex"/>
    <n v="55"/>
    <s v="Y"/>
    <s v="AGENT00886"/>
    <x v="35"/>
    <s v="Panama City Beach"/>
    <s v="FL"/>
    <m/>
    <m/>
    <m/>
    <m/>
  </r>
  <r>
    <d v="2020-08-28T00:00:00"/>
    <s v="TXN00002192"/>
    <s v="A00008483"/>
    <s v="PLC00005644"/>
    <d v="2010-06-29T00:00:00"/>
    <x v="91"/>
    <d v="2020-08-16T00:00:00"/>
    <x v="0"/>
    <n v="183.45"/>
    <n v="13000"/>
    <s v="A"/>
    <s v="Major Loss"/>
    <s v="M"/>
    <s v="AK"/>
    <s v="MA"/>
    <s v="Quincy"/>
    <n v="45"/>
    <s v="Y"/>
    <s v="AGENT00915"/>
    <x v="705"/>
    <s v="Magalia"/>
    <s v="CA"/>
    <s v="VNDR00327"/>
    <s v="Kelly, Jones and Barnett"/>
    <s v="Oakland"/>
    <s v="CA"/>
  </r>
  <r>
    <d v="2020-08-28T00:00:00"/>
    <s v="TXN00002193"/>
    <s v="A00006996"/>
    <s v="PLC00002789"/>
    <d v="2019-10-18T00:00:00"/>
    <x v="93"/>
    <d v="2020-08-18T00:00:00"/>
    <x v="2"/>
    <n v="96.04"/>
    <n v="5000"/>
    <s v="A"/>
    <s v="Major Loss"/>
    <s v="M"/>
    <s v="AR"/>
    <s v="KY"/>
    <s v="Louisville"/>
    <n v="52"/>
    <s v="Y"/>
    <s v="AGENT00622"/>
    <x v="41"/>
    <s v="Anchorage"/>
    <s v="AK"/>
    <s v="VNDR00280"/>
    <s v="James-Fowler"/>
    <s v="Twentynine Palms"/>
    <s v="CA"/>
  </r>
  <r>
    <d v="2020-08-28T00:00:00"/>
    <s v="TXN00002194"/>
    <s v="A00008119"/>
    <s v="PLC00001451"/>
    <d v="2012-03-24T00:00:00"/>
    <x v="102"/>
    <d v="2020-08-24T00:00:00"/>
    <x v="5"/>
    <n v="8.19"/>
    <n v="400"/>
    <s v="A"/>
    <s v="Total Loss"/>
    <s v="M"/>
    <s v="MA"/>
    <s v="FL"/>
    <s v="Panama City"/>
    <n v="55"/>
    <s v="Y"/>
    <s v="AGENT00895"/>
    <x v="1013"/>
    <s v="Capitola"/>
    <s v="CA"/>
    <s v="VNDR00518"/>
    <s v="Gomez, Griffin and Davis"/>
    <s v="Panama City"/>
    <s v="FL"/>
  </r>
  <r>
    <d v="2020-08-28T00:00:00"/>
    <s v="TXN00002195"/>
    <s v="A00003908"/>
    <s v="PLC00009865"/>
    <d v="2019-07-29T00:00:00"/>
    <x v="99"/>
    <d v="2020-08-22T00:00:00"/>
    <x v="2"/>
    <n v="70.78"/>
    <n v="1000"/>
    <s v="D"/>
    <s v="Total Loss"/>
    <s v="M"/>
    <s v="FL"/>
    <s v="OK"/>
    <s v="Oklahoma City"/>
    <n v="46"/>
    <s v="Y"/>
    <s v="AGENT00845"/>
    <x v="47"/>
    <s v="Panama City"/>
    <s v="FL"/>
    <m/>
    <m/>
    <m/>
    <m/>
  </r>
  <r>
    <d v="2020-08-28T00:00:00"/>
    <s v="TXN00002196"/>
    <s v="A00009282"/>
    <s v="PLC00000654"/>
    <d v="2014-07-13T00:00:00"/>
    <x v="101"/>
    <d v="2020-08-23T00:00:00"/>
    <x v="0"/>
    <n v="116.95"/>
    <n v="2000"/>
    <s v="A"/>
    <s v="Total Loss"/>
    <s v="M"/>
    <s v="FL"/>
    <s v="TN"/>
    <s v="Goodlettsville"/>
    <n v="36"/>
    <s v="Y"/>
    <s v="AGENT00161"/>
    <x v="262"/>
    <s v="Glen Burnie"/>
    <s v="MD"/>
    <s v="VNDR00410"/>
    <s v="Fleming Group"/>
    <m/>
    <s v="VT"/>
  </r>
  <r>
    <d v="2020-08-28T00:00:00"/>
    <s v="TXN00002197"/>
    <s v="A00003754"/>
    <s v="PLC00005685"/>
    <d v="2017-04-02T00:00:00"/>
    <x v="93"/>
    <d v="2020-08-18T00:00:00"/>
    <x v="0"/>
    <n v="191.42"/>
    <n v="4000"/>
    <s v="A"/>
    <s v="Total Loss"/>
    <s v="M"/>
    <s v="AZ"/>
    <s v="DC"/>
    <s v="Washington"/>
    <n v="55"/>
    <s v="Y"/>
    <s v="AGENT01157"/>
    <x v="856"/>
    <s v="Arvada"/>
    <s v="CO"/>
    <s v="VNDR00488"/>
    <s v="Walker-Ingram"/>
    <s v="Fremont"/>
    <s v="CA"/>
  </r>
  <r>
    <d v="2020-08-29T00:00:00"/>
    <s v="TXN00002198"/>
    <s v="A00004800"/>
    <s v="PLC00000514"/>
    <d v="2015-03-20T00:00:00"/>
    <x v="99"/>
    <d v="2020-08-22T00:00:00"/>
    <x v="0"/>
    <n v="192.21"/>
    <n v="19000"/>
    <s v="A"/>
    <s v="Total Loss"/>
    <s v="L"/>
    <s v="MD"/>
    <s v="FL"/>
    <s v="Merritt Island"/>
    <n v="64"/>
    <s v="Y"/>
    <s v="AGENT00516"/>
    <x v="386"/>
    <s v="Pawlet"/>
    <s v="VT"/>
    <m/>
    <m/>
    <m/>
    <m/>
  </r>
  <r>
    <d v="2020-08-29T00:00:00"/>
    <s v="TXN00002199"/>
    <s v="A00005341"/>
    <s v="PLC00001063"/>
    <d v="2019-09-14T00:00:00"/>
    <x v="93"/>
    <d v="2020-08-18T00:00:00"/>
    <x v="2"/>
    <n v="60.69"/>
    <n v="4000"/>
    <s v="A"/>
    <s v="Minor Loss"/>
    <s v="L"/>
    <s v="KY"/>
    <s v="VT"/>
    <s v="Townshend"/>
    <n v="50"/>
    <s v="Y"/>
    <s v="AGENT00190"/>
    <x v="720"/>
    <s v="Washington"/>
    <s v="DC"/>
    <s v="VNDR00406"/>
    <s v="Lawson PLC"/>
    <s v="Savannah"/>
    <s v="GA"/>
  </r>
  <r>
    <d v="2020-08-29T00:00:00"/>
    <s v="TXN00002200"/>
    <s v="A00003241"/>
    <s v="PLC00005235"/>
    <d v="2015-07-22T00:00:00"/>
    <x v="94"/>
    <d v="2020-08-19T00:00:00"/>
    <x v="1"/>
    <n v="134.61000000000001"/>
    <n v="26000"/>
    <s v="A"/>
    <s v="Major Loss"/>
    <s v="L"/>
    <s v="MA"/>
    <s v="FL"/>
    <s v="Panama City"/>
    <n v="64"/>
    <s v="Y"/>
    <s v="AGENT00742"/>
    <x v="1014"/>
    <s v="Savannah"/>
    <s v="GA"/>
    <s v="VNDR00077"/>
    <s v="Bartlett-Winters"/>
    <s v="Savannah"/>
    <s v="GA"/>
  </r>
  <r>
    <d v="2020-08-29T00:00:00"/>
    <s v="TXN00002201"/>
    <s v="A00007692"/>
    <s v="PLC00008913"/>
    <d v="2015-12-02T00:00:00"/>
    <x v="106"/>
    <d v="2020-08-26T00:00:00"/>
    <x v="3"/>
    <n v="75.73"/>
    <n v="34000"/>
    <s v="A"/>
    <s v="Major Loss"/>
    <s v="M"/>
    <s v="CT"/>
    <s v="DC"/>
    <s v="Washington"/>
    <n v="42"/>
    <s v="Y"/>
    <s v="AGENT00253"/>
    <x v="321"/>
    <s v="Mexico Beach"/>
    <s v="FL"/>
    <m/>
    <m/>
    <m/>
    <m/>
  </r>
  <r>
    <d v="2020-08-29T00:00:00"/>
    <s v="TXN00002202"/>
    <s v="A00005148"/>
    <s v="PLC00003660"/>
    <d v="2010-06-10T00:00:00"/>
    <x v="105"/>
    <d v="2020-08-26T00:00:00"/>
    <x v="1"/>
    <n v="103.97"/>
    <n v="40000"/>
    <s v="A"/>
    <s v="Total Loss"/>
    <s v="M"/>
    <s v="VT"/>
    <s v="MD"/>
    <s v="Crofton"/>
    <n v="56"/>
    <s v="Y"/>
    <s v="AGENT01089"/>
    <x v="529"/>
    <s v="Washington"/>
    <s v="DC"/>
    <s v="VNDR00068"/>
    <s v="Moore Group"/>
    <s v="Arvada"/>
    <s v="CO"/>
  </r>
  <r>
    <d v="2020-08-29T00:00:00"/>
    <s v="TXN00002203"/>
    <s v="A00009884"/>
    <s v="PLC00004235"/>
    <d v="2010-12-26T00:00:00"/>
    <x v="90"/>
    <d v="2020-08-15T00:00:00"/>
    <x v="5"/>
    <n v="6.56"/>
    <n v="300"/>
    <s v="A"/>
    <s v="Major Loss"/>
    <s v="L"/>
    <s v="CA"/>
    <s v="AK"/>
    <s v="Anchorage"/>
    <n v="37"/>
    <s v="Y"/>
    <s v="AGENT00440"/>
    <x v="1015"/>
    <s v="Norman"/>
    <s v="OK"/>
    <s v="VNDR00486"/>
    <s v="Taylor-Price"/>
    <s v="San Leandro"/>
    <s v="CA"/>
  </r>
  <r>
    <d v="2020-08-29T00:00:00"/>
    <s v="TXN00002204"/>
    <s v="A00007198"/>
    <s v="PLC00007652"/>
    <d v="2017-01-31T00:00:00"/>
    <x v="90"/>
    <d v="2020-08-15T00:00:00"/>
    <x v="2"/>
    <n v="68.56"/>
    <n v="1000"/>
    <s v="A"/>
    <s v="Total Loss"/>
    <s v="M"/>
    <s v="CA"/>
    <s v="AL"/>
    <s v="Montgomery"/>
    <n v="35"/>
    <s v="N"/>
    <s v="AGENT00769"/>
    <x v="1"/>
    <s v="Glendale"/>
    <s v="AZ"/>
    <m/>
    <m/>
    <m/>
    <m/>
  </r>
  <r>
    <d v="2020-08-29T00:00:00"/>
    <s v="TXN00002205"/>
    <s v="A00005556"/>
    <s v="PLC00000677"/>
    <d v="2012-05-14T00:00:00"/>
    <x v="97"/>
    <d v="2020-08-22T00:00:00"/>
    <x v="0"/>
    <n v="189.16"/>
    <n v="19000"/>
    <s v="A"/>
    <s v="Minor Loss"/>
    <s v="M"/>
    <s v="AL"/>
    <s v="GA"/>
    <s v="Savannah"/>
    <n v="33"/>
    <s v="Y"/>
    <s v="AGENT00023"/>
    <x v="441"/>
    <m/>
    <s v="VT"/>
    <m/>
    <m/>
    <m/>
    <m/>
  </r>
  <r>
    <d v="2020-08-29T00:00:00"/>
    <s v="TXN00002206"/>
    <s v="A00003462"/>
    <s v="PLC00000834"/>
    <d v="2017-06-19T00:00:00"/>
    <x v="90"/>
    <d v="2020-08-15T00:00:00"/>
    <x v="3"/>
    <n v="74.66"/>
    <n v="87000"/>
    <s v="A"/>
    <s v="Minor Loss"/>
    <s v="L"/>
    <s v="CO"/>
    <s v="DC"/>
    <s v="Washington"/>
    <n v="44"/>
    <s v="Y"/>
    <s v="AGENT00136"/>
    <x v="1016"/>
    <s v="Montgomery"/>
    <s v="AL"/>
    <s v="VNDR00006"/>
    <s v="Wallace Inc"/>
    <s v="Arvada"/>
    <s v="CO"/>
  </r>
  <r>
    <d v="2020-08-29T00:00:00"/>
    <s v="TXN00002207"/>
    <s v="A00001997"/>
    <s v="PLC00004873"/>
    <d v="2014-02-14T00:00:00"/>
    <x v="97"/>
    <d v="2020-08-22T00:00:00"/>
    <x v="1"/>
    <n v="127.68"/>
    <n v="11000"/>
    <s v="A"/>
    <s v="Major Loss"/>
    <s v="M"/>
    <s v="VT"/>
    <s v="AL"/>
    <s v="Montgomery"/>
    <n v="62"/>
    <s v="Y"/>
    <s v="AGENT00026"/>
    <x v="493"/>
    <s v="Fayetteville"/>
    <s v="AR"/>
    <s v="VNDR00488"/>
    <s v="Walker-Ingram"/>
    <s v="Fremont"/>
    <s v="CA"/>
  </r>
  <r>
    <d v="2020-08-29T00:00:00"/>
    <s v="TXN00002208"/>
    <s v="A00001085"/>
    <s v="PLC00006665"/>
    <d v="2010-06-25T00:00:00"/>
    <x v="88"/>
    <d v="2020-08-14T00:00:00"/>
    <x v="3"/>
    <n v="77.87"/>
    <n v="89000"/>
    <s v="A"/>
    <s v="Minor Loss"/>
    <s v="H"/>
    <s v="KY"/>
    <s v="MD"/>
    <s v="Glen Burnie"/>
    <n v="41"/>
    <s v="Y"/>
    <s v="AGENT01146"/>
    <x v="949"/>
    <s v="Selma"/>
    <s v="CA"/>
    <s v="VNDR00529"/>
    <s v="Brooks-Henry"/>
    <s v="Arvada"/>
    <s v="CO"/>
  </r>
  <r>
    <d v="2020-08-29T00:00:00"/>
    <s v="TXN00002209"/>
    <s v="A00006131"/>
    <s v="PLC00007168"/>
    <d v="2016-12-10T00:00:00"/>
    <x v="93"/>
    <d v="2020-08-18T00:00:00"/>
    <x v="0"/>
    <n v="171.83"/>
    <n v="11000"/>
    <s v="A"/>
    <s v="Major Loss"/>
    <s v="M"/>
    <s v="KY"/>
    <s v="VT"/>
    <s v="Wheelock"/>
    <n v="37"/>
    <s v="Y"/>
    <s v="AGENT00479"/>
    <x v="721"/>
    <s v="Brooklyn Park"/>
    <s v="MD"/>
    <m/>
    <m/>
    <m/>
    <m/>
  </r>
  <r>
    <d v="2020-08-30T00:00:00"/>
    <s v="TXN00002210"/>
    <s v="A00003689"/>
    <s v="PLC00004339"/>
    <d v="2012-11-09T00:00:00"/>
    <x v="107"/>
    <d v="2020-08-29T00:00:00"/>
    <x v="1"/>
    <n v="95.57"/>
    <n v="23000"/>
    <s v="A"/>
    <s v="Major Loss"/>
    <s v="L"/>
    <s v="DC"/>
    <s v="VT"/>
    <s v="Colchester"/>
    <n v="64"/>
    <s v="Y"/>
    <s v="AGENT00125"/>
    <x v="1017"/>
    <s v="Panama City"/>
    <s v="FL"/>
    <s v="VNDR00314"/>
    <s v="Clarke Ltd"/>
    <s v="Hanover"/>
    <s v="MD"/>
  </r>
  <r>
    <d v="2020-08-30T00:00:00"/>
    <s v="TXN00002211"/>
    <s v="A00006658"/>
    <s v="PLC00001726"/>
    <d v="2011-05-11T00:00:00"/>
    <x v="98"/>
    <d v="2020-08-23T00:00:00"/>
    <x v="3"/>
    <n v="93.81"/>
    <n v="60000"/>
    <s v="A"/>
    <s v="Total Loss"/>
    <s v="L"/>
    <s v="CT"/>
    <s v="MD"/>
    <s v="Annapolis"/>
    <n v="38"/>
    <s v="Y"/>
    <s v="AGENT01164"/>
    <x v="503"/>
    <s v="Savannah"/>
    <s v="GA"/>
    <s v="VNDR00057"/>
    <s v="Mckinney-Riley"/>
    <s v="Washington"/>
    <s v="DC"/>
  </r>
  <r>
    <d v="2020-08-30T00:00:00"/>
    <s v="TXN00002212"/>
    <s v="A00003704"/>
    <s v="PLC00003791"/>
    <d v="2013-12-25T00:00:00"/>
    <x v="101"/>
    <d v="2020-08-24T00:00:00"/>
    <x v="4"/>
    <n v="110.36"/>
    <n v="10000"/>
    <s v="A"/>
    <s v="Minor Loss"/>
    <s v="M"/>
    <s v="CA"/>
    <s v="VT"/>
    <s v="Shelburne"/>
    <n v="49"/>
    <s v="Y"/>
    <s v="AGENT00141"/>
    <x v="64"/>
    <m/>
    <s v="VT"/>
    <s v="VNDR00106"/>
    <s v="Gilbert PLC"/>
    <s v="Savannah"/>
    <s v="GA"/>
  </r>
  <r>
    <d v="2020-08-30T00:00:00"/>
    <s v="TXN00002213"/>
    <s v="A00005189"/>
    <s v="PLC00002016"/>
    <d v="2017-12-14T00:00:00"/>
    <x v="90"/>
    <d v="2020-08-15T00:00:00"/>
    <x v="2"/>
    <n v="57.97"/>
    <n v="4000"/>
    <s v="A"/>
    <s v="Major Loss"/>
    <s v="H"/>
    <s v="GA"/>
    <s v="AZ"/>
    <s v="Glendale"/>
    <n v="30"/>
    <s v="Y"/>
    <s v="AGENT00632"/>
    <x v="567"/>
    <s v="Severn"/>
    <s v="MD"/>
    <m/>
    <m/>
    <m/>
    <m/>
  </r>
  <r>
    <d v="2020-08-30T00:00:00"/>
    <s v="TXN00002214"/>
    <s v="A00007525"/>
    <s v="PLC00002800"/>
    <d v="2014-09-04T00:00:00"/>
    <x v="100"/>
    <d v="2020-08-23T00:00:00"/>
    <x v="5"/>
    <n v="6.11"/>
    <n v="600"/>
    <s v="A"/>
    <s v="Major Loss"/>
    <s v="L"/>
    <s v="AZ"/>
    <s v="DC"/>
    <s v="Washington"/>
    <n v="29"/>
    <s v="Y"/>
    <s v="AGENT00036"/>
    <x v="496"/>
    <s v="Odenton"/>
    <s v="MD"/>
    <s v="VNDR00256"/>
    <s v="Barrett and Sons"/>
    <s v="Fremont"/>
    <s v="CA"/>
  </r>
  <r>
    <d v="2020-08-30T00:00:00"/>
    <s v="TXN00002215"/>
    <s v="A00000932"/>
    <s v="PLC00001844"/>
    <d v="2013-04-20T00:00:00"/>
    <x v="108"/>
    <d v="2020-08-28T00:00:00"/>
    <x v="1"/>
    <n v="83.4"/>
    <n v="17000"/>
    <s v="A"/>
    <s v="Minor Loss"/>
    <s v="M"/>
    <s v="VT"/>
    <s v="VT"/>
    <s v="Newport"/>
    <n v="28"/>
    <s v="Y"/>
    <s v="AGENT00475"/>
    <x v="200"/>
    <s v="Fayetteville"/>
    <s v="AR"/>
    <s v="VNDR00394"/>
    <s v="Hart PLC"/>
    <s v="Santa Rosa"/>
    <s v="CA"/>
  </r>
  <r>
    <d v="2020-08-30T00:00:00"/>
    <s v="TXN00002216"/>
    <s v="A00007821"/>
    <s v="PLC00000247"/>
    <d v="2013-09-24T00:00:00"/>
    <x v="107"/>
    <d v="2020-08-29T00:00:00"/>
    <x v="0"/>
    <n v="140.88999999999999"/>
    <n v="3000"/>
    <s v="A"/>
    <s v="Total Loss"/>
    <s v="M"/>
    <s v="CA"/>
    <s v="VT"/>
    <s v="Barnard"/>
    <n v="32"/>
    <s v="Y"/>
    <s v="AGENT00399"/>
    <x v="535"/>
    <s v="Oakland"/>
    <s v="CA"/>
    <m/>
    <m/>
    <m/>
    <m/>
  </r>
  <r>
    <d v="2020-08-30T00:00:00"/>
    <s v="TXN00002217"/>
    <s v="A00001998"/>
    <s v="PLC00002191"/>
    <d v="2018-03-06T00:00:00"/>
    <x v="95"/>
    <d v="2020-08-21T00:00:00"/>
    <x v="1"/>
    <n v="153.37"/>
    <n v="37000"/>
    <s v="A"/>
    <s v="Major Loss"/>
    <s v="L"/>
    <s v="CA"/>
    <s v="CT"/>
    <s v="Manchester"/>
    <n v="29"/>
    <s v="Y"/>
    <s v="AGENT00845"/>
    <x v="47"/>
    <s v="Panama City"/>
    <s v="FL"/>
    <s v="VNDR00283"/>
    <s v="Sosa, Pugh and Hughes"/>
    <s v="Fayetteville"/>
    <s v="AR"/>
  </r>
  <r>
    <d v="2020-08-30T00:00:00"/>
    <s v="TXN00002218"/>
    <s v="A00003670"/>
    <s v="PLC00004648"/>
    <d v="2019-09-24T00:00:00"/>
    <x v="104"/>
    <d v="2020-08-26T00:00:00"/>
    <x v="3"/>
    <n v="52.27"/>
    <n v="88000"/>
    <s v="A"/>
    <s v="Minor Loss"/>
    <s v="M"/>
    <s v="VT"/>
    <s v="GA"/>
    <s v="Savannah"/>
    <n v="59"/>
    <s v="Y"/>
    <s v="AGENT00822"/>
    <x v="389"/>
    <s v="Annapolis"/>
    <s v="MD"/>
    <s v="VNDR00325"/>
    <s v="Sanders-Stark"/>
    <s v="Louisville"/>
    <s v="KY"/>
  </r>
  <r>
    <d v="2020-08-30T00:00:00"/>
    <s v="TXN00002219"/>
    <s v="A00007695"/>
    <s v="PLC00009026"/>
    <d v="2015-11-18T00:00:00"/>
    <x v="106"/>
    <d v="2020-08-27T00:00:00"/>
    <x v="2"/>
    <n v="54.73"/>
    <n v="5000"/>
    <s v="A"/>
    <s v="Total Loss"/>
    <s v="L"/>
    <s v="OK"/>
    <s v="KY"/>
    <s v="Louisville"/>
    <n v="34"/>
    <s v="N"/>
    <s v="AGENT00191"/>
    <x v="1018"/>
    <s v="Glen Burnie"/>
    <s v="MD"/>
    <s v="VNDR00425"/>
    <s v="Nguyen-Hess"/>
    <s v="Nashville"/>
    <s v="TN"/>
  </r>
  <r>
    <d v="2020-08-30T00:00:00"/>
    <s v="TXN00002220"/>
    <s v="A00004464"/>
    <s v="PLC00003796"/>
    <d v="2019-12-20T00:00:00"/>
    <x v="107"/>
    <d v="2020-08-29T00:00:00"/>
    <x v="0"/>
    <n v="148.9"/>
    <n v="16000"/>
    <s v="A"/>
    <s v="Minor Loss"/>
    <s v="L"/>
    <s v="VT"/>
    <s v="DC"/>
    <s v="Washington"/>
    <n v="52"/>
    <s v="Y"/>
    <s v="AGENT00303"/>
    <x v="860"/>
    <s v="Montgomery"/>
    <s v="AL"/>
    <s v="VNDR00276"/>
    <s v="Davis-Ferguson"/>
    <s v="Nashville"/>
    <s v="TN"/>
  </r>
  <r>
    <d v="2020-08-30T00:00:00"/>
    <s v="TXN00002221"/>
    <s v="A00006589"/>
    <s v="PLC00006055"/>
    <d v="2019-03-15T00:00:00"/>
    <x v="106"/>
    <d v="2020-08-27T00:00:00"/>
    <x v="3"/>
    <n v="62.04"/>
    <n v="40000"/>
    <s v="A"/>
    <s v="Total Loss"/>
    <s v="H"/>
    <s v="AZ"/>
    <s v="VT"/>
    <s v="Williston"/>
    <n v="59"/>
    <s v="Y"/>
    <s v="AGENT00285"/>
    <x v="997"/>
    <s v="Nashville"/>
    <s v="TN"/>
    <m/>
    <m/>
    <m/>
    <m/>
  </r>
  <r>
    <d v="2020-08-30T00:00:00"/>
    <s v="TXN00002222"/>
    <s v="A00009242"/>
    <s v="PLC00001077"/>
    <d v="2018-05-15T00:00:00"/>
    <x v="91"/>
    <d v="2020-08-16T00:00:00"/>
    <x v="5"/>
    <n v="10.29"/>
    <n v="600"/>
    <s v="A"/>
    <s v="Major Loss"/>
    <s v="M"/>
    <s v="MD"/>
    <s v="DC"/>
    <s v="Washington"/>
    <n v="36"/>
    <s v="Y"/>
    <s v="AGENT00926"/>
    <x v="1019"/>
    <s v="Anchorage"/>
    <s v="AK"/>
    <s v="VNDR00152"/>
    <s v="Morris-Howe"/>
    <s v="Louisville"/>
    <s v="KY"/>
  </r>
  <r>
    <d v="2020-08-30T00:00:00"/>
    <s v="TXN00002223"/>
    <s v="A00000864"/>
    <s v="PLC00007099"/>
    <d v="2011-09-14T00:00:00"/>
    <x v="103"/>
    <d v="2020-08-25T00:00:00"/>
    <x v="2"/>
    <n v="65.19"/>
    <n v="5000"/>
    <s v="A"/>
    <s v="Major Loss"/>
    <s v="L"/>
    <s v="OK"/>
    <s v="CA"/>
    <s v="Hesperia"/>
    <n v="36"/>
    <s v="Y"/>
    <s v="AGENT01183"/>
    <x v="51"/>
    <s v="Swanton"/>
    <s v="VT"/>
    <s v="VNDR00176"/>
    <s v="Mason-Collins"/>
    <s v="Glendale"/>
    <s v="AZ"/>
  </r>
  <r>
    <d v="2020-08-30T00:00:00"/>
    <s v="TXN00002224"/>
    <s v="A00009115"/>
    <s v="PLC00005565"/>
    <d v="2019-11-08T00:00:00"/>
    <x v="93"/>
    <d v="2020-08-18T00:00:00"/>
    <x v="3"/>
    <n v="89.74"/>
    <n v="20000"/>
    <s v="A"/>
    <s v="Minor Loss"/>
    <s v="L"/>
    <s v="GA"/>
    <s v="MA"/>
    <s v="Marlborough"/>
    <n v="46"/>
    <s v="Y"/>
    <s v="AGENT01112"/>
    <x v="597"/>
    <s v="Fremont"/>
    <s v="CA"/>
    <s v="VNDR00591"/>
    <s v="Hoffman-Roberts"/>
    <s v="Rancho Cordova"/>
    <s v="CA"/>
  </r>
  <r>
    <d v="2020-08-30T00:00:00"/>
    <s v="TXN00002225"/>
    <s v="A00007741"/>
    <s v="PLC00008996"/>
    <d v="2016-01-31T00:00:00"/>
    <x v="92"/>
    <d v="2020-08-17T00:00:00"/>
    <x v="4"/>
    <n v="117.55"/>
    <n v="1000"/>
    <s v="A"/>
    <s v="Minor Loss"/>
    <s v="L"/>
    <s v="MD"/>
    <s v="GA"/>
    <s v="Savannah"/>
    <n v="54"/>
    <s v="Y"/>
    <s v="AGENT00566"/>
    <x v="437"/>
    <s v="Litchfield Park"/>
    <s v="AZ"/>
    <s v="VNDR00046"/>
    <s v="Anderson Inc"/>
    <s v="Montgomery"/>
    <s v="AL"/>
  </r>
  <r>
    <d v="2020-08-30T00:00:00"/>
    <s v="TXN00002226"/>
    <s v="A00001690"/>
    <s v="PLC00007068"/>
    <d v="2017-08-29T00:00:00"/>
    <x v="95"/>
    <d v="2020-08-21T00:00:00"/>
    <x v="5"/>
    <n v="9.86"/>
    <n v="600"/>
    <s v="A"/>
    <s v="Total Loss"/>
    <s v="M"/>
    <s v="MD"/>
    <s v="CO"/>
    <s v="Boulder"/>
    <n v="63"/>
    <s v="Y"/>
    <s v="AGENT00516"/>
    <x v="386"/>
    <s v="Pawlet"/>
    <s v="VT"/>
    <m/>
    <m/>
    <m/>
    <m/>
  </r>
  <r>
    <d v="2020-08-30T00:00:00"/>
    <s v="TXN00002227"/>
    <s v="A00000559"/>
    <s v="PLC00007594"/>
    <d v="2015-01-13T00:00:00"/>
    <x v="108"/>
    <d v="2020-08-28T00:00:00"/>
    <x v="3"/>
    <n v="90.88"/>
    <n v="32000"/>
    <s v="A"/>
    <s v="Minor Loss"/>
    <s v="L"/>
    <s v="AL"/>
    <s v="CO"/>
    <s v="Arvada"/>
    <n v="55"/>
    <s v="Y"/>
    <s v="AGENT00749"/>
    <x v="857"/>
    <s v="San Gabriel"/>
    <s v="CA"/>
    <m/>
    <m/>
    <m/>
    <m/>
  </r>
  <r>
    <d v="2020-08-30T00:00:00"/>
    <s v="TXN00002228"/>
    <s v="A00004628"/>
    <s v="PLC00003408"/>
    <d v="2017-10-06T00:00:00"/>
    <x v="107"/>
    <d v="2020-08-29T00:00:00"/>
    <x v="1"/>
    <n v="106.87"/>
    <n v="17000"/>
    <s v="A"/>
    <s v="Minor Loss"/>
    <s v="L"/>
    <s v="AK"/>
    <s v="KY"/>
    <s v="Louisville"/>
    <n v="39"/>
    <s v="Y"/>
    <s v="AGENT00038"/>
    <x v="158"/>
    <s v="Pooler"/>
    <s v="GA"/>
    <s v="VNDR00553"/>
    <s v="Cooper, Lopez and Jones"/>
    <s v="Peoria"/>
    <s v="AZ"/>
  </r>
  <r>
    <d v="2020-08-30T00:00:00"/>
    <s v="TXN00002229"/>
    <s v="A00001351"/>
    <s v="PLC00001276"/>
    <d v="2017-11-08T00:00:00"/>
    <x v="100"/>
    <d v="2020-08-23T00:00:00"/>
    <x v="5"/>
    <n v="11.22"/>
    <n v="200"/>
    <s v="A"/>
    <s v="Total Loss"/>
    <s v="M"/>
    <s v="MD"/>
    <s v="AZ"/>
    <s v="Glendale"/>
    <n v="41"/>
    <s v="Y"/>
    <s v="AGENT00955"/>
    <x v="86"/>
    <m/>
    <s v="VT"/>
    <s v="VNDR00357"/>
    <s v="Best PLC"/>
    <s v="Fayetteville"/>
    <s v="AR"/>
  </r>
  <r>
    <d v="2020-08-30T00:00:00"/>
    <s v="TXN00002230"/>
    <s v="A00005017"/>
    <s v="PLC00004503"/>
    <d v="2012-11-24T00:00:00"/>
    <x v="103"/>
    <d v="2020-08-25T00:00:00"/>
    <x v="3"/>
    <n v="79.34"/>
    <n v="52000"/>
    <s v="A"/>
    <s v="Minor Loss"/>
    <s v="L"/>
    <s v="AL"/>
    <s v="VT"/>
    <s v="Greensboro"/>
    <n v="35"/>
    <s v="Y"/>
    <s v="AGENT00635"/>
    <x v="1020"/>
    <s v="Nashville"/>
    <s v="TN"/>
    <m/>
    <m/>
    <m/>
    <m/>
  </r>
  <r>
    <d v="2020-08-30T00:00:00"/>
    <s v="TXN00002231"/>
    <s v="A00004103"/>
    <s v="PLC00001992"/>
    <d v="2013-12-02T00:00:00"/>
    <x v="100"/>
    <d v="2020-08-23T00:00:00"/>
    <x v="1"/>
    <n v="82.14"/>
    <n v="16000"/>
    <s v="A"/>
    <s v="Minor Loss"/>
    <s v="M"/>
    <s v="OK"/>
    <s v="DC"/>
    <s v="Washington"/>
    <n v="34"/>
    <s v="Y"/>
    <s v="AGENT00808"/>
    <x v="230"/>
    <s v="Nashville"/>
    <s v="TN"/>
    <s v="VNDR00332"/>
    <s v="Garcia, Payne and Kelley"/>
    <s v="Grass Valley"/>
    <s v="CA"/>
  </r>
  <r>
    <d v="2020-08-30T00:00:00"/>
    <s v="TXN00002232"/>
    <s v="A00007210"/>
    <s v="PLC00005031"/>
    <d v="2012-04-19T00:00:00"/>
    <x v="106"/>
    <d v="2020-08-27T00:00:00"/>
    <x v="5"/>
    <n v="9.4"/>
    <n v="700"/>
    <s v="A"/>
    <s v="Major Loss"/>
    <s v="M"/>
    <s v="AL"/>
    <s v="VT"/>
    <s v="Essex"/>
    <n v="61"/>
    <s v="Y"/>
    <s v="AGENT00271"/>
    <x v="126"/>
    <s v="Glendale"/>
    <s v="AZ"/>
    <m/>
    <m/>
    <m/>
    <m/>
  </r>
  <r>
    <d v="2020-08-30T00:00:00"/>
    <s v="TXN00002233"/>
    <s v="A00000507"/>
    <s v="PLC00003967"/>
    <d v="2013-10-05T00:00:00"/>
    <x v="109"/>
    <d v="2020-08-27T00:00:00"/>
    <x v="4"/>
    <n v="104.57"/>
    <n v="10000"/>
    <s v="A"/>
    <s v="Major Loss"/>
    <s v="M"/>
    <s v="AZ"/>
    <s v="VT"/>
    <s v="Essex"/>
    <n v="63"/>
    <s v="Y"/>
    <s v="AGENT00827"/>
    <x v="972"/>
    <s v="Montgomery"/>
    <s v="AL"/>
    <s v="VNDR00034"/>
    <s v="Davis and Sons"/>
    <s v="Louisville"/>
    <s v="KY"/>
  </r>
  <r>
    <d v="2020-08-30T00:00:00"/>
    <s v="TXN00002234"/>
    <s v="A00008569"/>
    <s v="PLC00005021"/>
    <d v="2015-08-01T00:00:00"/>
    <x v="96"/>
    <d v="2020-08-20T00:00:00"/>
    <x v="5"/>
    <n v="7.8"/>
    <n v="600"/>
    <s v="A"/>
    <s v="Total Loss"/>
    <s v="M"/>
    <s v="OK"/>
    <s v="OK"/>
    <s v="Ardmore"/>
    <n v="47"/>
    <s v="Y"/>
    <s v="AGENT01070"/>
    <x v="1021"/>
    <s v="Arvada"/>
    <s v="CO"/>
    <s v="VNDR00457"/>
    <s v="Kramer and Sons"/>
    <s v="Glendale"/>
    <s v="AZ"/>
  </r>
  <r>
    <d v="2020-08-30T00:00:00"/>
    <s v="TXN00002235"/>
    <s v="A00000795"/>
    <s v="PLC00009417"/>
    <d v="2010-07-29T00:00:00"/>
    <x v="96"/>
    <d v="2020-08-20T00:00:00"/>
    <x v="1"/>
    <n v="154.04"/>
    <n v="13000"/>
    <s v="A"/>
    <s v="Total Loss"/>
    <s v="M"/>
    <s v="CA"/>
    <s v="DC"/>
    <s v="Washington"/>
    <n v="56"/>
    <s v="Y"/>
    <s v="AGENT00565"/>
    <x v="66"/>
    <s v="Annapolis"/>
    <s v="MD"/>
    <s v="VNDR00354"/>
    <s v="Stevens-Mills"/>
    <s v="Washington"/>
    <s v="DC"/>
  </r>
  <r>
    <d v="2020-08-30T00:00:00"/>
    <s v="TXN00002236"/>
    <s v="A00000335"/>
    <s v="PLC00005486"/>
    <d v="2017-10-26T00:00:00"/>
    <x v="105"/>
    <d v="2020-08-26T00:00:00"/>
    <x v="5"/>
    <n v="10.16"/>
    <n v="200"/>
    <s v="A"/>
    <s v="Total Loss"/>
    <s v="M"/>
    <s v="DC"/>
    <s v="OK"/>
    <s v="Edmond"/>
    <n v="41"/>
    <s v="Y"/>
    <s v="AGENT00677"/>
    <x v="935"/>
    <s v="Louisville"/>
    <s v="KY"/>
    <s v="VNDR00327"/>
    <s v="Kelly, Jones and Barnett"/>
    <s v="Oakland"/>
    <s v="CA"/>
  </r>
  <r>
    <d v="2020-08-30T00:00:00"/>
    <s v="TXN00002237"/>
    <s v="A00004581"/>
    <s v="PLC00004690"/>
    <d v="2013-10-06T00:00:00"/>
    <x v="97"/>
    <d v="2020-08-22T00:00:00"/>
    <x v="1"/>
    <n v="130.01"/>
    <n v="35000"/>
    <s v="A"/>
    <s v="Major Loss"/>
    <s v="L"/>
    <s v="CT"/>
    <s v="CA"/>
    <s v="Redding"/>
    <n v="38"/>
    <s v="Y"/>
    <s v="AGENT01102"/>
    <x v="358"/>
    <s v="Louisville"/>
    <s v="KY"/>
    <s v="VNDR00151"/>
    <s v="Jones Group"/>
    <s v="Arvada"/>
    <s v="CO"/>
  </r>
  <r>
    <d v="2020-08-30T00:00:00"/>
    <s v="TXN00002238"/>
    <s v="A00002655"/>
    <s v="PLC00006011"/>
    <d v="2010-11-15T00:00:00"/>
    <x v="108"/>
    <d v="2020-08-28T00:00:00"/>
    <x v="0"/>
    <n v="159.02000000000001"/>
    <n v="14000"/>
    <s v="A"/>
    <s v="Minor Loss"/>
    <s v="M"/>
    <s v="AR"/>
    <s v="MA"/>
    <s v="Greenfield"/>
    <n v="61"/>
    <s v="Y"/>
    <s v="AGENT00681"/>
    <x v="646"/>
    <s v="Pasadena"/>
    <s v="MD"/>
    <m/>
    <m/>
    <m/>
    <m/>
  </r>
  <r>
    <d v="2020-08-31T00:00:00"/>
    <s v="TXN00002239"/>
    <s v="A00003458"/>
    <s v="PLC00007840"/>
    <d v="2016-02-13T00:00:00"/>
    <x v="101"/>
    <d v="2020-08-24T00:00:00"/>
    <x v="2"/>
    <n v="69.11"/>
    <n v="5000"/>
    <s v="A"/>
    <s v="Major Loss"/>
    <s v="M"/>
    <s v="TN"/>
    <s v="MD"/>
    <s v="Annapolis"/>
    <n v="40"/>
    <s v="Y"/>
    <s v="AGENT00636"/>
    <x v="4"/>
    <s v="Glen Burnie"/>
    <s v="MD"/>
    <s v="VNDR00364"/>
    <s v="Medina-Wilkinson"/>
    <s v="Baldwin Park"/>
    <s v="CA"/>
  </r>
  <r>
    <d v="2020-08-31T00:00:00"/>
    <s v="TXN00002240"/>
    <s v="A00005352"/>
    <s v="PLC00003985"/>
    <d v="2018-11-27T00:00:00"/>
    <x v="101"/>
    <d v="2020-08-24T00:00:00"/>
    <x v="3"/>
    <n v="68.3"/>
    <n v="15000"/>
    <s v="A"/>
    <s v="Minor Loss"/>
    <s v="H"/>
    <s v="DC"/>
    <s v="CO"/>
    <s v="Arvada"/>
    <n v="30"/>
    <s v="Y"/>
    <s v="AGENT00811"/>
    <x v="840"/>
    <s v="Hayward"/>
    <s v="CA"/>
    <s v="VNDR00383"/>
    <s v="Dawson, Taylor and Chavez"/>
    <s v="Norwood"/>
    <s v="MA"/>
  </r>
  <r>
    <d v="2020-08-31T00:00:00"/>
    <s v="TXN00002241"/>
    <s v="A00008469"/>
    <s v="PLC00003341"/>
    <d v="2014-05-28T00:00:00"/>
    <x v="102"/>
    <d v="2020-08-25T00:00:00"/>
    <x v="4"/>
    <n v="96.48"/>
    <n v="4000"/>
    <s v="A"/>
    <s v="Minor Loss"/>
    <s v="L"/>
    <s v="GA"/>
    <s v="CA"/>
    <s v="Hayward"/>
    <n v="64"/>
    <s v="Y"/>
    <s v="AGENT00254"/>
    <x v="92"/>
    <s v="Savannah"/>
    <s v="GA"/>
    <s v="VNDR00509"/>
    <s v="Barnes-Fox"/>
    <s v="Manchester"/>
    <s v="CT"/>
  </r>
  <r>
    <d v="2020-08-31T00:00:00"/>
    <s v="TXN00002242"/>
    <s v="A00009853"/>
    <s v="PLC00004991"/>
    <d v="2014-07-22T00:00:00"/>
    <x v="109"/>
    <d v="2020-08-28T00:00:00"/>
    <x v="3"/>
    <n v="74.010000000000005"/>
    <n v="32000"/>
    <s v="A"/>
    <s v="Minor Loss"/>
    <s v="M"/>
    <s v="FL"/>
    <s v="FL"/>
    <s v="Panama City Beach"/>
    <n v="25"/>
    <s v="Y"/>
    <s v="AGENT01137"/>
    <x v="1022"/>
    <s v="Nashville"/>
    <s v="TN"/>
    <m/>
    <m/>
    <m/>
    <m/>
  </r>
  <r>
    <d v="2020-08-31T00:00:00"/>
    <s v="TXN00002243"/>
    <s v="A00008186"/>
    <s v="PLC00004271"/>
    <d v="2018-03-03T00:00:00"/>
    <x v="95"/>
    <d v="2020-08-21T00:00:00"/>
    <x v="2"/>
    <n v="77.180000000000007"/>
    <n v="5000"/>
    <s v="A"/>
    <s v="Major Loss"/>
    <s v="M"/>
    <s v="DC"/>
    <s v="AL"/>
    <s v="Montgomery"/>
    <n v="35"/>
    <s v="Y"/>
    <s v="AGENT00095"/>
    <x v="289"/>
    <s v="Manchester"/>
    <s v="CT"/>
    <s v="VNDR00453"/>
    <s v="Burton PLC"/>
    <s v="Boulder"/>
    <s v="CO"/>
  </r>
  <r>
    <d v="2020-08-31T00:00:00"/>
    <s v="TXN00002244"/>
    <s v="A00004161"/>
    <s v="PLC00004357"/>
    <d v="2011-07-21T00:00:00"/>
    <x v="104"/>
    <d v="2020-08-26T00:00:00"/>
    <x v="2"/>
    <n v="57.7"/>
    <n v="4000"/>
    <s v="A"/>
    <s v="Major Loss"/>
    <s v="L"/>
    <s v="AR"/>
    <s v="FL"/>
    <s v="Panama City"/>
    <n v="45"/>
    <s v="Y"/>
    <s v="AGENT00383"/>
    <x v="109"/>
    <s v="Glendale"/>
    <s v="AZ"/>
    <s v="VNDR00068"/>
    <s v="Moore Group"/>
    <s v="Arvada"/>
    <s v="CO"/>
  </r>
  <r>
    <d v="2020-08-31T00:00:00"/>
    <s v="TXN00002245"/>
    <s v="A00007608"/>
    <s v="PLC00004948"/>
    <d v="2013-10-20T00:00:00"/>
    <x v="96"/>
    <d v="2020-08-20T00:00:00"/>
    <x v="3"/>
    <n v="95.74"/>
    <n v="18000"/>
    <s v="A"/>
    <s v="Total Loss"/>
    <s v="M"/>
    <s v="KY"/>
    <s v="CT"/>
    <s v="Manchester"/>
    <n v="33"/>
    <s v="Y"/>
    <s v="AGENT00302"/>
    <x v="22"/>
    <s v="Panama City"/>
    <s v="FL"/>
    <s v="VNDR00401"/>
    <s v="Moore, Fisher and Cardenas"/>
    <s v="Montgomery"/>
    <s v="AL"/>
  </r>
  <r>
    <d v="2020-08-31T00:00:00"/>
    <s v="TXN00002246"/>
    <s v="A00009093"/>
    <s v="PLC00000018"/>
    <d v="2018-07-30T00:00:00"/>
    <x v="94"/>
    <d v="2020-08-19T00:00:00"/>
    <x v="3"/>
    <n v="88.02"/>
    <n v="72000"/>
    <s v="A"/>
    <s v="Total Loss"/>
    <s v="H"/>
    <s v="AR"/>
    <s v="CT"/>
    <s v="Manchester"/>
    <n v="37"/>
    <s v="Y"/>
    <s v="AGENT00116"/>
    <x v="311"/>
    <s v="Holbrook"/>
    <s v="MA"/>
    <s v="VNDR00287"/>
    <s v="Thompson Inc"/>
    <s v="Nashville"/>
    <s v="TN"/>
  </r>
  <r>
    <d v="2020-08-31T00:00:00"/>
    <s v="TXN00002247"/>
    <s v="A00009245"/>
    <s v="PLC00005519"/>
    <d v="2012-06-01T00:00:00"/>
    <x v="96"/>
    <d v="2020-08-20T00:00:00"/>
    <x v="0"/>
    <n v="106.51"/>
    <n v="8000"/>
    <s v="A"/>
    <s v="Total Loss"/>
    <s v="M"/>
    <s v="AZ"/>
    <s v="CT"/>
    <s v="Manchester"/>
    <n v="29"/>
    <s v="Y"/>
    <s v="AGENT00735"/>
    <x v="985"/>
    <s v="Pasadena"/>
    <s v="MD"/>
    <s v="VNDR00314"/>
    <s v="Clarke Ltd"/>
    <s v="Hanover"/>
    <s v="MD"/>
  </r>
  <r>
    <d v="2020-08-31T00:00:00"/>
    <s v="TXN00002248"/>
    <s v="A00008333"/>
    <s v="PLC00007071"/>
    <d v="2018-08-31T00:00:00"/>
    <x v="100"/>
    <d v="2020-08-25T00:00:00"/>
    <x v="2"/>
    <n v="62.53"/>
    <n v="5000"/>
    <s v="A"/>
    <s v="Minor Loss"/>
    <s v="H"/>
    <s v="CA"/>
    <s v="AK"/>
    <s v="Anchorage"/>
    <n v="41"/>
    <s v="Y"/>
    <s v="AGENT00728"/>
    <x v="1023"/>
    <s v="Oklahoma City"/>
    <s v="OK"/>
    <s v="VNDR00074"/>
    <s v="Fox-Anderson"/>
    <s v="Berkeley"/>
    <s v="CA"/>
  </r>
  <r>
    <d v="2020-08-31T00:00:00"/>
    <s v="TXN00002249"/>
    <s v="A00004027"/>
    <s v="PLC00007000"/>
    <d v="2016-05-10T00:00:00"/>
    <x v="100"/>
    <d v="2020-08-25T00:00:00"/>
    <x v="0"/>
    <n v="151.5"/>
    <n v="8000"/>
    <s v="A"/>
    <s v="Major Loss"/>
    <s v="L"/>
    <s v="AL"/>
    <s v="FL"/>
    <s v="Palm Bay"/>
    <n v="46"/>
    <s v="Y"/>
    <s v="AGENT01103"/>
    <x v="235"/>
    <s v="Arvada"/>
    <s v="CO"/>
    <s v="VNDR00077"/>
    <s v="Bartlett-Winters"/>
    <s v="Savannah"/>
    <s v="GA"/>
  </r>
  <r>
    <d v="2020-08-31T00:00:00"/>
    <s v="TXN00002250"/>
    <s v="A00001847"/>
    <s v="PLC00002601"/>
    <d v="2015-02-05T00:00:00"/>
    <x v="94"/>
    <d v="2020-08-19T00:00:00"/>
    <x v="0"/>
    <n v="121.98"/>
    <n v="1000"/>
    <s v="A"/>
    <s v="Major Loss"/>
    <s v="M"/>
    <s v="TN"/>
    <s v="VT"/>
    <s v="Stratton"/>
    <n v="60"/>
    <s v="Y"/>
    <s v="AGENT01141"/>
    <x v="594"/>
    <s v="Glendale"/>
    <s v="AZ"/>
    <s v="VNDR00282"/>
    <s v="Holmes, Bishop and Nunez"/>
    <s v="Fayetteville"/>
    <s v="AR"/>
  </r>
  <r>
    <d v="2020-08-31T00:00:00"/>
    <s v="TXN00002251"/>
    <s v="A00008530"/>
    <s v="PLC00007366"/>
    <d v="2010-06-02T00:00:00"/>
    <x v="93"/>
    <d v="2020-08-18T00:00:00"/>
    <x v="3"/>
    <n v="55.2"/>
    <n v="41000"/>
    <s v="A"/>
    <s v="Total Loss"/>
    <s v="L"/>
    <s v="KY"/>
    <s v="AR"/>
    <s v="Fayetteville"/>
    <n v="63"/>
    <s v="Y"/>
    <s v="AGENT00859"/>
    <x v="1024"/>
    <s v="Fayetteville"/>
    <s v="AR"/>
    <s v="VNDR00387"/>
    <s v="Smith-Strickland"/>
    <s v="Moore"/>
    <s v="OK"/>
  </r>
  <r>
    <d v="2020-08-31T00:00:00"/>
    <s v="TXN00002252"/>
    <s v="A00006225"/>
    <s v="PLC00005323"/>
    <d v="2011-10-08T00:00:00"/>
    <x v="110"/>
    <d v="2020-08-30T00:00:00"/>
    <x v="3"/>
    <n v="92.23"/>
    <n v="94000"/>
    <s v="A"/>
    <s v="Major Loss"/>
    <s v="M"/>
    <s v="AK"/>
    <s v="MA"/>
    <s v="Burlington"/>
    <n v="52"/>
    <s v="Y"/>
    <s v="AGENT00649"/>
    <x v="395"/>
    <s v="Winchester"/>
    <s v="MA"/>
    <s v="VNDR00585"/>
    <s v="Solomon Ltd"/>
    <s v="Fayetteville"/>
    <s v="AR"/>
  </r>
  <r>
    <d v="2020-08-31T00:00:00"/>
    <s v="TXN00002253"/>
    <s v="A00001661"/>
    <s v="PLC00008281"/>
    <d v="2013-05-06T00:00:00"/>
    <x v="106"/>
    <d v="2020-08-27T00:00:00"/>
    <x v="1"/>
    <n v="129.28"/>
    <n v="30000"/>
    <s v="A"/>
    <s v="Major Loss"/>
    <s v="L"/>
    <s v="AR"/>
    <s v="AL"/>
    <s v="Montgomery"/>
    <n v="47"/>
    <s v="Y"/>
    <s v="AGENT00652"/>
    <x v="336"/>
    <s v="Savannah"/>
    <s v="GA"/>
    <s v="VNDR00344"/>
    <s v="Lewis Ltd"/>
    <s v="Montgomery"/>
    <s v="AL"/>
  </r>
  <r>
    <d v="2020-08-31T00:00:00"/>
    <s v="TXN00002254"/>
    <s v="A00001563"/>
    <s v="PLC00000417"/>
    <d v="2012-02-20T00:00:00"/>
    <x v="110"/>
    <d v="2020-08-30T00:00:00"/>
    <x v="3"/>
    <n v="53.11"/>
    <n v="43000"/>
    <s v="A"/>
    <s v="Total Loss"/>
    <s v="M"/>
    <s v="MD"/>
    <s v="FL"/>
    <s v="Panama City"/>
    <n v="42"/>
    <s v="Y"/>
    <s v="AGENT01173"/>
    <x v="786"/>
    <s v="Evergreen"/>
    <s v="CO"/>
    <s v="VNDR00249"/>
    <s v="Mora, Bass and Romero"/>
    <s v="Arvada"/>
    <s v="CO"/>
  </r>
  <r>
    <d v="2020-08-31T00:00:00"/>
    <s v="TXN00002255"/>
    <s v="A00001383"/>
    <s v="PLC00007985"/>
    <d v="2018-01-03T00:00:00"/>
    <x v="92"/>
    <d v="2020-08-17T00:00:00"/>
    <x v="0"/>
    <n v="157.79"/>
    <n v="15000"/>
    <s v="A"/>
    <s v="Major Loss"/>
    <s v="L"/>
    <s v="CA"/>
    <s v="AZ"/>
    <s v="Glendale"/>
    <n v="59"/>
    <s v="Y"/>
    <s v="AGENT01060"/>
    <x v="310"/>
    <s v="Crofton"/>
    <s v="MD"/>
    <m/>
    <m/>
    <m/>
    <m/>
  </r>
  <r>
    <d v="2020-08-31T00:00:00"/>
    <s v="TXN00002256"/>
    <s v="A00005340"/>
    <s v="PLC00001378"/>
    <d v="2018-08-20T00:00:00"/>
    <x v="101"/>
    <d v="2020-08-24T00:00:00"/>
    <x v="2"/>
    <n v="67.959999999999994"/>
    <n v="3000"/>
    <s v="A"/>
    <s v="Major Loss"/>
    <s v="L"/>
    <s v="FL"/>
    <s v="FL"/>
    <s v="Port Charlotte"/>
    <n v="35"/>
    <s v="N"/>
    <s v="AGENT00442"/>
    <x v="1025"/>
    <s v="Panama City"/>
    <s v="FL"/>
    <m/>
    <m/>
    <m/>
    <m/>
  </r>
  <r>
    <d v="2020-09-01T00:00:00"/>
    <s v="TXN00002257"/>
    <s v="A00002884"/>
    <s v="PLC00006949"/>
    <d v="2010-09-26T00:00:00"/>
    <x v="98"/>
    <d v="2020-08-23T00:00:00"/>
    <x v="1"/>
    <n v="123.6"/>
    <n v="13000"/>
    <s v="A"/>
    <s v="Minor Loss"/>
    <s v="M"/>
    <s v="CA"/>
    <s v="OK"/>
    <s v="Oklahoma City"/>
    <n v="47"/>
    <s v="Y"/>
    <s v="AGENT00234"/>
    <x v="937"/>
    <s v="Fayetteville"/>
    <s v="AR"/>
    <s v="VNDR00189"/>
    <s v="Hill LLC"/>
    <s v="Manchester"/>
    <s v="CT"/>
  </r>
  <r>
    <d v="2020-09-01T00:00:00"/>
    <s v="TXN00002258"/>
    <s v="A00007668"/>
    <s v="PLC00009559"/>
    <d v="2017-11-20T00:00:00"/>
    <x v="111"/>
    <d v="2020-08-31T00:00:00"/>
    <x v="2"/>
    <n v="83.07"/>
    <n v="4000"/>
    <s v="A"/>
    <s v="Total Loss"/>
    <s v="L"/>
    <s v="GA"/>
    <s v="DC"/>
    <s v="Washington"/>
    <n v="28"/>
    <s v="Y"/>
    <s v="AGENT00694"/>
    <x v="111"/>
    <s v="Manchester"/>
    <s v="CT"/>
    <s v="VNDR00232"/>
    <s v="Myers, Hayes and Jones"/>
    <s v="Savannah"/>
    <s v="GA"/>
  </r>
  <r>
    <d v="2020-09-01T00:00:00"/>
    <s v="TXN00002259"/>
    <s v="A00008456"/>
    <s v="PLC00003513"/>
    <d v="2014-07-23T00:00:00"/>
    <x v="102"/>
    <d v="2020-08-25T00:00:00"/>
    <x v="2"/>
    <n v="55.79"/>
    <n v="4000"/>
    <s v="A"/>
    <s v="Major Loss"/>
    <s v="M"/>
    <s v="CO"/>
    <s v="DC"/>
    <s v="Washington"/>
    <n v="47"/>
    <s v="N"/>
    <s v="AGENT00653"/>
    <x v="664"/>
    <s v="Montgomery"/>
    <s v="AL"/>
    <s v="VNDR00584"/>
    <s v="Garrett, Wagner and Edwards"/>
    <s v="Midwest City"/>
    <s v="OK"/>
  </r>
  <r>
    <d v="2020-09-01T00:00:00"/>
    <s v="TXN00002260"/>
    <s v="A00009882"/>
    <s v="PLC00009408"/>
    <d v="2015-01-09T00:00:00"/>
    <x v="99"/>
    <d v="2020-08-24T00:00:00"/>
    <x v="1"/>
    <n v="84.22"/>
    <n v="30000"/>
    <s v="A"/>
    <s v="Total Loss"/>
    <s v="H"/>
    <s v="OK"/>
    <s v="CA"/>
    <s v="Chico"/>
    <n v="28"/>
    <s v="Y"/>
    <s v="AGENT00433"/>
    <x v="398"/>
    <s v="Glendale"/>
    <s v="AZ"/>
    <m/>
    <m/>
    <m/>
    <m/>
  </r>
  <r>
    <d v="2020-09-01T00:00:00"/>
    <s v="TXN00002261"/>
    <s v="A00009423"/>
    <s v="PLC00004848"/>
    <d v="2012-09-18T00:00:00"/>
    <x v="105"/>
    <d v="2020-08-27T00:00:00"/>
    <x v="4"/>
    <n v="82.49"/>
    <n v="10000"/>
    <s v="A"/>
    <s v="Total Loss"/>
    <s v="L"/>
    <s v="OK"/>
    <s v="CO"/>
    <s v="Arvada"/>
    <n v="34"/>
    <s v="Y"/>
    <s v="AGENT00921"/>
    <x v="196"/>
    <s v="Anchorage"/>
    <s v="AK"/>
    <s v="VNDR00152"/>
    <s v="Morris-Howe"/>
    <s v="Louisville"/>
    <s v="KY"/>
  </r>
  <r>
    <d v="2020-09-01T00:00:00"/>
    <s v="TXN00002262"/>
    <s v="A00000420"/>
    <s v="PLC00003846"/>
    <d v="2019-03-02T00:00:00"/>
    <x v="110"/>
    <d v="2020-08-30T00:00:00"/>
    <x v="2"/>
    <n v="77.66"/>
    <n v="4000"/>
    <s v="A"/>
    <s v="Minor Loss"/>
    <s v="M"/>
    <s v="OK"/>
    <s v="TN"/>
    <s v="Nashville"/>
    <n v="57"/>
    <s v="Y"/>
    <s v="AGENT00922"/>
    <x v="180"/>
    <s v="Glendale"/>
    <s v="AZ"/>
    <s v="VNDR00541"/>
    <s v="Robinson-Hernandez"/>
    <s v="Louisville"/>
    <s v="KY"/>
  </r>
  <r>
    <d v="2020-09-01T00:00:00"/>
    <s v="TXN00002263"/>
    <s v="A00006000"/>
    <s v="PLC00002711"/>
    <d v="2016-07-31T00:00:00"/>
    <x v="97"/>
    <d v="2020-08-22T00:00:00"/>
    <x v="3"/>
    <n v="96.01"/>
    <n v="92000"/>
    <s v="A"/>
    <s v="Major Loss"/>
    <s v="L"/>
    <s v="FL"/>
    <s v="TN"/>
    <s v="Nashville"/>
    <n v="50"/>
    <s v="Y"/>
    <s v="AGENT01001"/>
    <x v="215"/>
    <s v="Louisville"/>
    <s v="KY"/>
    <m/>
    <m/>
    <m/>
    <m/>
  </r>
  <r>
    <d v="2020-09-01T00:00:00"/>
    <s v="TXN00002264"/>
    <s v="A00005951"/>
    <s v="PLC00004199"/>
    <d v="2016-08-17T00:00:00"/>
    <x v="103"/>
    <d v="2020-08-26T00:00:00"/>
    <x v="0"/>
    <n v="115.5"/>
    <n v="5000"/>
    <s v="A"/>
    <s v="Minor Loss"/>
    <s v="M"/>
    <s v="MA"/>
    <s v="FL"/>
    <s v="Panama City"/>
    <n v="59"/>
    <s v="Y"/>
    <s v="AGENT00414"/>
    <x v="448"/>
    <s v="Washington"/>
    <s v="DC"/>
    <m/>
    <m/>
    <m/>
    <m/>
  </r>
  <r>
    <d v="2020-09-01T00:00:00"/>
    <s v="TXN00002265"/>
    <s v="A00009598"/>
    <s v="PLC00006308"/>
    <d v="2017-01-16T00:00:00"/>
    <x v="111"/>
    <d v="2020-08-31T00:00:00"/>
    <x v="5"/>
    <n v="9.1300000000000008"/>
    <n v="100"/>
    <s v="A"/>
    <s v="Minor Loss"/>
    <s v="M"/>
    <s v="FL"/>
    <s v="CA"/>
    <s v="Oakland"/>
    <n v="45"/>
    <s v="Y"/>
    <s v="AGENT00307"/>
    <x v="566"/>
    <s v="Arvada"/>
    <s v="CO"/>
    <s v="VNDR00129"/>
    <s v="Norris, Arnold and Young"/>
    <s v="Homer"/>
    <s v="AK"/>
  </r>
  <r>
    <d v="2020-09-01T00:00:00"/>
    <s v="TXN00002266"/>
    <s v="A00005990"/>
    <s v="PLC00008014"/>
    <d v="2013-07-04T00:00:00"/>
    <x v="92"/>
    <d v="2020-08-17T00:00:00"/>
    <x v="3"/>
    <n v="84.67"/>
    <n v="55000"/>
    <s v="A"/>
    <s v="Minor Loss"/>
    <s v="M"/>
    <s v="GA"/>
    <s v="AZ"/>
    <s v="Glendale"/>
    <n v="42"/>
    <s v="Y"/>
    <s v="AGENT01032"/>
    <x v="853"/>
    <s v="Savannah"/>
    <s v="GA"/>
    <s v="VNDR00238"/>
    <s v="Moore Inc"/>
    <s v="Fayetteville"/>
    <s v="AR"/>
  </r>
  <r>
    <d v="2020-09-01T00:00:00"/>
    <s v="TXN00002267"/>
    <s v="A00008082"/>
    <s v="PLC00000955"/>
    <d v="2011-10-13T00:00:00"/>
    <x v="96"/>
    <d v="2020-08-20T00:00:00"/>
    <x v="0"/>
    <n v="169.87"/>
    <n v="5000"/>
    <s v="A"/>
    <s v="Minor Loss"/>
    <s v="M"/>
    <s v="AL"/>
    <s v="CO"/>
    <s v="Arvada"/>
    <n v="56"/>
    <s v="Y"/>
    <s v="AGENT00123"/>
    <x v="357"/>
    <s v="Arvada"/>
    <s v="CO"/>
    <s v="VNDR00006"/>
    <s v="Wallace Inc"/>
    <s v="Arvada"/>
    <s v="CO"/>
  </r>
  <r>
    <d v="2020-09-01T00:00:00"/>
    <s v="TXN00002268"/>
    <s v="A00009514"/>
    <s v="PLC00006279"/>
    <d v="2012-08-03T00:00:00"/>
    <x v="96"/>
    <d v="2020-08-20T00:00:00"/>
    <x v="3"/>
    <n v="86.08"/>
    <n v="43000"/>
    <s v="A"/>
    <s v="Minor Loss"/>
    <s v="L"/>
    <s v="GA"/>
    <s v="MD"/>
    <s v="Crofton"/>
    <n v="40"/>
    <s v="Y"/>
    <s v="AGENT00076"/>
    <x v="929"/>
    <s v="Panama City"/>
    <s v="FL"/>
    <s v="VNDR00072"/>
    <s v="Thompson-Wilson"/>
    <s v="Glendale"/>
    <s v="AZ"/>
  </r>
  <r>
    <d v="2020-09-01T00:00:00"/>
    <s v="TXN00002269"/>
    <s v="A00005254"/>
    <s v="PLC00000800"/>
    <d v="2016-05-13T00:00:00"/>
    <x v="100"/>
    <d v="2020-08-25T00:00:00"/>
    <x v="2"/>
    <n v="63.85"/>
    <n v="3000"/>
    <s v="A"/>
    <s v="Major Loss"/>
    <s v="L"/>
    <s v="OK"/>
    <s v="KY"/>
    <s v="Louisville"/>
    <n v="50"/>
    <s v="Y"/>
    <s v="AGENT00386"/>
    <x v="678"/>
    <s v="Bakersfield"/>
    <s v="CA"/>
    <s v="VNDR00150"/>
    <s v="Moreno LLC"/>
    <s v="Nashville"/>
    <s v="TN"/>
  </r>
  <r>
    <d v="2020-09-01T00:00:00"/>
    <s v="TXN00002270"/>
    <s v="A00000305"/>
    <s v="PLC00001372"/>
    <d v="2019-02-04T00:00:00"/>
    <x v="99"/>
    <d v="2020-08-24T00:00:00"/>
    <x v="3"/>
    <n v="76.05"/>
    <n v="22000"/>
    <s v="A"/>
    <s v="Minor Loss"/>
    <s v="H"/>
    <s v="CO"/>
    <s v="AL"/>
    <s v="Montgomery"/>
    <n v="53"/>
    <s v="Y"/>
    <s v="AGENT00128"/>
    <x v="686"/>
    <s v="Rancho Palos Verdes"/>
    <s v="CA"/>
    <s v="VNDR00261"/>
    <s v="Blake, Jackson and Scott"/>
    <s v="Glendale"/>
    <s v="AZ"/>
  </r>
  <r>
    <d v="2020-09-01T00:00:00"/>
    <s v="TXN00002271"/>
    <s v="A00006964"/>
    <s v="PLC00008159"/>
    <d v="2012-05-08T00:00:00"/>
    <x v="103"/>
    <d v="2020-08-26T00:00:00"/>
    <x v="5"/>
    <n v="11.12"/>
    <n v="600"/>
    <s v="A"/>
    <s v="Minor Loss"/>
    <s v="L"/>
    <s v="DC"/>
    <s v="VT"/>
    <s v="Williston"/>
    <n v="44"/>
    <s v="Y"/>
    <s v="AGENT00968"/>
    <x v="464"/>
    <s v="Arvada"/>
    <s v="CO"/>
    <m/>
    <m/>
    <m/>
    <m/>
  </r>
  <r>
    <d v="2020-09-01T00:00:00"/>
    <s v="TXN00002272"/>
    <s v="A00001052"/>
    <s v="PLC00007497"/>
    <d v="2019-03-04T00:00:00"/>
    <x v="110"/>
    <d v="2020-08-30T00:00:00"/>
    <x v="5"/>
    <n v="11.98"/>
    <n v="400"/>
    <s v="A"/>
    <s v="Minor Loss"/>
    <s v="L"/>
    <s v="AZ"/>
    <s v="VT"/>
    <s v="Underhill"/>
    <n v="28"/>
    <s v="Y"/>
    <s v="AGENT01004"/>
    <x v="642"/>
    <s v="Manchester"/>
    <s v="CT"/>
    <s v="VNDR00279"/>
    <s v="Rodriguez, Anderson and Chambers"/>
    <s v="Glendale"/>
    <s v="AZ"/>
  </r>
  <r>
    <d v="2020-09-01T00:00:00"/>
    <s v="TXN00002273"/>
    <s v="A00006094"/>
    <s v="PLC00002767"/>
    <d v="2014-06-23T00:00:00"/>
    <x v="96"/>
    <d v="2020-08-20T00:00:00"/>
    <x v="2"/>
    <n v="86.84"/>
    <n v="1000"/>
    <s v="A"/>
    <s v="Minor Loss"/>
    <s v="L"/>
    <s v="FL"/>
    <s v="VT"/>
    <s v="Randolph"/>
    <n v="49"/>
    <s v="N"/>
    <s v="AGENT00109"/>
    <x v="361"/>
    <s v="Lynn Haven"/>
    <s v="FL"/>
    <s v="VNDR00274"/>
    <s v="Black-Fuentes"/>
    <s v="Manchester"/>
    <s v="CT"/>
  </r>
  <r>
    <d v="2020-09-01T00:00:00"/>
    <s v="TXN00002274"/>
    <s v="A00009063"/>
    <s v="PLC00000154"/>
    <d v="2017-07-04T00:00:00"/>
    <x v="103"/>
    <d v="2020-08-26T00:00:00"/>
    <x v="1"/>
    <n v="97.82"/>
    <n v="34000"/>
    <s v="A"/>
    <s v="Major Loss"/>
    <s v="M"/>
    <s v="CA"/>
    <s v="CA"/>
    <s v="San Gabriel"/>
    <n v="54"/>
    <s v="N"/>
    <s v="AGENT00322"/>
    <x v="6"/>
    <s v="East Longmeadow"/>
    <s v="MA"/>
    <s v="VNDR00397"/>
    <s v="Fisher, Gonzales and Robbins"/>
    <s v="Montgomery"/>
    <s v="AL"/>
  </r>
  <r>
    <d v="2020-09-01T00:00:00"/>
    <s v="TXN00002275"/>
    <s v="A00009932"/>
    <s v="PLC00003927"/>
    <d v="2018-01-02T00:00:00"/>
    <x v="93"/>
    <d v="2020-08-18T00:00:00"/>
    <x v="2"/>
    <n v="71.150000000000006"/>
    <n v="3000"/>
    <s v="D"/>
    <s v="Minor Loss"/>
    <s v="H"/>
    <s v="AZ"/>
    <s v="OK"/>
    <s v="Oklahoma City"/>
    <n v="62"/>
    <s v="Y"/>
    <s v="AGENT00451"/>
    <x v="372"/>
    <s v="Fayetteville"/>
    <s v="AR"/>
    <s v="VNDR00583"/>
    <s v="Powers-Burgess"/>
    <s v="Washington"/>
    <s v="DC"/>
  </r>
  <r>
    <d v="2020-09-01T00:00:00"/>
    <s v="TXN00002276"/>
    <s v="A00009763"/>
    <s v="PLC00007360"/>
    <d v="2016-12-29T00:00:00"/>
    <x v="110"/>
    <d v="2020-08-30T00:00:00"/>
    <x v="1"/>
    <n v="145.07"/>
    <n v="12000"/>
    <s v="A"/>
    <s v="Total Loss"/>
    <s v="L"/>
    <s v="CT"/>
    <s v="KY"/>
    <s v="Louisville"/>
    <n v="62"/>
    <s v="Y"/>
    <s v="AGENT00383"/>
    <x v="109"/>
    <s v="Glendale"/>
    <s v="AZ"/>
    <s v="VNDR00589"/>
    <s v="Mercer-Stuart"/>
    <s v="Panama City Beach"/>
    <s v="FL"/>
  </r>
  <r>
    <d v="2020-09-01T00:00:00"/>
    <s v="TXN00002277"/>
    <s v="A00001776"/>
    <s v="PLC00004501"/>
    <d v="2013-03-04T00:00:00"/>
    <x v="97"/>
    <d v="2020-08-22T00:00:00"/>
    <x v="4"/>
    <n v="74.459999999999994"/>
    <n v="5000"/>
    <s v="A"/>
    <s v="Total Loss"/>
    <s v="M"/>
    <s v="AK"/>
    <s v="TN"/>
    <s v="Nashville"/>
    <n v="35"/>
    <s v="Y"/>
    <s v="AGENT00152"/>
    <x v="7"/>
    <s v="Louisville"/>
    <s v="KY"/>
    <m/>
    <m/>
    <m/>
    <m/>
  </r>
  <r>
    <d v="2020-09-02T00:00:00"/>
    <s v="TXN00002278"/>
    <s v="A00006994"/>
    <s v="PLC00007830"/>
    <d v="2014-12-26T00:00:00"/>
    <x v="103"/>
    <d v="2020-08-26T00:00:00"/>
    <x v="1"/>
    <n v="119.07"/>
    <n v="39000"/>
    <s v="A"/>
    <s v="Major Loss"/>
    <s v="M"/>
    <s v="KY"/>
    <s v="AZ"/>
    <s v="Glendale"/>
    <n v="38"/>
    <s v="Y"/>
    <s v="AGENT00576"/>
    <x v="689"/>
    <s v="Montgomery"/>
    <s v="AL"/>
    <s v="VNDR00530"/>
    <s v="Wilson-Rowland"/>
    <s v="Anchorage"/>
    <s v="AK"/>
  </r>
  <r>
    <d v="2020-09-02T00:00:00"/>
    <s v="TXN00002279"/>
    <s v="A00006393"/>
    <s v="PLC00002897"/>
    <d v="2014-08-11T00:00:00"/>
    <x v="99"/>
    <d v="2020-08-24T00:00:00"/>
    <x v="0"/>
    <n v="157.26"/>
    <n v="14000"/>
    <s v="A"/>
    <s v="Major Loss"/>
    <s v="L"/>
    <s v="AK"/>
    <s v="CA"/>
    <s v="San Leandro"/>
    <n v="45"/>
    <s v="Y"/>
    <s v="AGENT01086"/>
    <x v="219"/>
    <s v="Holbrook"/>
    <s v="MA"/>
    <s v="VNDR00385"/>
    <s v="Smith, Ayala and West"/>
    <s v="Montgomery"/>
    <s v="AL"/>
  </r>
  <r>
    <d v="2020-09-02T00:00:00"/>
    <s v="TXN00002280"/>
    <s v="A00000275"/>
    <s v="PLC00009608"/>
    <d v="2013-06-05T00:00:00"/>
    <x v="97"/>
    <d v="2020-08-22T00:00:00"/>
    <x v="0"/>
    <n v="174.04"/>
    <n v="11000"/>
    <s v="A"/>
    <s v="Total Loss"/>
    <s v="L"/>
    <s v="FL"/>
    <s v="CA"/>
    <s v="West Sacramento"/>
    <n v="28"/>
    <s v="Y"/>
    <s v="AGENT00241"/>
    <x v="244"/>
    <s v="Montgomery"/>
    <s v="AL"/>
    <s v="VNDR00535"/>
    <s v="French and Sons"/>
    <s v="San Leandro"/>
    <s v="CA"/>
  </r>
  <r>
    <d v="2020-09-02T00:00:00"/>
    <s v="TXN00002281"/>
    <s v="A00007487"/>
    <s v="PLC00008387"/>
    <d v="2013-10-18T00:00:00"/>
    <x v="100"/>
    <d v="2020-08-25T00:00:00"/>
    <x v="5"/>
    <n v="7.86"/>
    <n v="200"/>
    <s v="A"/>
    <s v="Major Loss"/>
    <s v="M"/>
    <s v="CA"/>
    <s v="AZ"/>
    <s v="Glendale"/>
    <n v="31"/>
    <s v="Y"/>
    <s v="AGENT00571"/>
    <x v="964"/>
    <s v="Anchorage"/>
    <s v="AK"/>
    <s v="VNDR00118"/>
    <s v="Davis-Walker"/>
    <s v="Fayetteville"/>
    <s v="AR"/>
  </r>
  <r>
    <d v="2020-09-02T00:00:00"/>
    <s v="TXN00002282"/>
    <s v="A00008978"/>
    <s v="PLC00000216"/>
    <d v="2019-10-31T00:00:00"/>
    <x v="110"/>
    <d v="2020-08-30T00:00:00"/>
    <x v="3"/>
    <n v="90.23"/>
    <n v="81000"/>
    <s v="A"/>
    <s v="Minor Loss"/>
    <s v="L"/>
    <s v="MA"/>
    <s v="AK"/>
    <s v="Anchorage"/>
    <n v="27"/>
    <s v="Y"/>
    <s v="AGENT00250"/>
    <x v="401"/>
    <s v="Washington"/>
    <s v="DC"/>
    <s v="VNDR00357"/>
    <s v="Best PLC"/>
    <s v="Fayetteville"/>
    <s v="AR"/>
  </r>
  <r>
    <d v="2020-09-02T00:00:00"/>
    <s v="TXN00002283"/>
    <s v="A00000365"/>
    <s v="PLC00003861"/>
    <d v="2015-03-02T00:00:00"/>
    <x v="112"/>
    <d v="2020-09-01T00:00:00"/>
    <x v="5"/>
    <n v="8.7200000000000006"/>
    <n v="400"/>
    <s v="A"/>
    <s v="Major Loss"/>
    <s v="M"/>
    <s v="OK"/>
    <s v="VT"/>
    <s v="Hinesburg"/>
    <n v="37"/>
    <s v="N"/>
    <s v="AGENT00317"/>
    <x v="1026"/>
    <s v="Anchorage"/>
    <s v="AK"/>
    <m/>
    <m/>
    <m/>
    <m/>
  </r>
  <r>
    <d v="2020-09-02T00:00:00"/>
    <s v="TXN00002284"/>
    <s v="A00000262"/>
    <s v="PLC00004613"/>
    <d v="2015-11-07T00:00:00"/>
    <x v="105"/>
    <d v="2020-08-28T00:00:00"/>
    <x v="2"/>
    <n v="57.89"/>
    <n v="4000"/>
    <s v="A"/>
    <s v="Total Loss"/>
    <s v="L"/>
    <s v="DC"/>
    <s v="CO"/>
    <s v="Arvada"/>
    <n v="48"/>
    <s v="N"/>
    <s v="AGENT00146"/>
    <x v="586"/>
    <s v="Panama City Beach"/>
    <s v="FL"/>
    <s v="VNDR00139"/>
    <s v="Kim Ltd"/>
    <s v="Atascadero"/>
    <s v="CA"/>
  </r>
  <r>
    <d v="2020-09-02T00:00:00"/>
    <s v="TXN00002285"/>
    <s v="A00003214"/>
    <s v="PLC00005957"/>
    <d v="2016-03-05T00:00:00"/>
    <x v="109"/>
    <d v="2020-08-29T00:00:00"/>
    <x v="3"/>
    <n v="76.66"/>
    <n v="23000"/>
    <s v="A"/>
    <s v="Minor Loss"/>
    <s v="L"/>
    <s v="CO"/>
    <s v="CA"/>
    <s v="Berkeley"/>
    <n v="32"/>
    <s v="Y"/>
    <s v="AGENT00249"/>
    <x v="1027"/>
    <s v="Manchester"/>
    <s v="CT"/>
    <s v="VNDR00232"/>
    <s v="Myers, Hayes and Jones"/>
    <s v="Savannah"/>
    <s v="GA"/>
  </r>
  <r>
    <d v="2020-09-02T00:00:00"/>
    <s v="TXN00002286"/>
    <s v="A00005811"/>
    <s v="PLC00002778"/>
    <d v="2014-12-11T00:00:00"/>
    <x v="110"/>
    <d v="2020-08-30T00:00:00"/>
    <x v="2"/>
    <n v="65.930000000000007"/>
    <n v="3000"/>
    <s v="A"/>
    <s v="Minor Loss"/>
    <s v="M"/>
    <s v="FL"/>
    <s v="AZ"/>
    <s v="Mesa"/>
    <n v="56"/>
    <s v="Y"/>
    <s v="AGENT00238"/>
    <x v="682"/>
    <s v="Manchester"/>
    <s v="CT"/>
    <m/>
    <m/>
    <m/>
    <m/>
  </r>
  <r>
    <d v="2020-09-02T00:00:00"/>
    <s v="TXN00002287"/>
    <s v="A00007722"/>
    <s v="PLC00003191"/>
    <d v="2011-03-09T00:00:00"/>
    <x v="95"/>
    <d v="2020-08-21T00:00:00"/>
    <x v="5"/>
    <n v="7.02"/>
    <n v="600"/>
    <s v="A"/>
    <s v="Major Loss"/>
    <s v="M"/>
    <s v="AL"/>
    <s v="CO"/>
    <s v="Arvada"/>
    <n v="57"/>
    <s v="Y"/>
    <s v="AGENT00143"/>
    <x v="1028"/>
    <s v="Berkeley"/>
    <s v="CA"/>
    <s v="VNDR00077"/>
    <s v="Bartlett-Winters"/>
    <s v="Savannah"/>
    <s v="GA"/>
  </r>
  <r>
    <d v="2020-09-02T00:00:00"/>
    <s v="TXN00002288"/>
    <s v="A00002432"/>
    <s v="PLC00001146"/>
    <d v="2013-10-07T00:00:00"/>
    <x v="105"/>
    <d v="2020-08-28T00:00:00"/>
    <x v="2"/>
    <n v="78.459999999999994"/>
    <n v="3000"/>
    <s v="A"/>
    <s v="Total Loss"/>
    <s v="L"/>
    <s v="AL"/>
    <s v="KY"/>
    <s v="Louisville"/>
    <n v="30"/>
    <s v="Y"/>
    <s v="AGENT00396"/>
    <x v="332"/>
    <s v="Charlton"/>
    <s v="MA"/>
    <s v="VNDR00540"/>
    <s v="Fuller, Smith and Black"/>
    <s v="Fayetteville"/>
    <s v="AR"/>
  </r>
  <r>
    <d v="2020-09-02T00:00:00"/>
    <s v="TXN00002289"/>
    <s v="A00002433"/>
    <s v="PLC00000953"/>
    <d v="2015-09-17T00:00:00"/>
    <x v="103"/>
    <d v="2020-08-26T00:00:00"/>
    <x v="4"/>
    <n v="133.97999999999999"/>
    <n v="8000"/>
    <s v="A"/>
    <s v="Major Loss"/>
    <s v="M"/>
    <s v="KY"/>
    <s v="GA"/>
    <s v="Savannah"/>
    <n v="37"/>
    <s v="Y"/>
    <s v="AGENT00174"/>
    <x v="466"/>
    <s v="Glen Burnie"/>
    <s v="MD"/>
    <s v="VNDR00597"/>
    <s v="Ortiz-Donovan"/>
    <s v="Fayetteville"/>
    <s v="AR"/>
  </r>
  <r>
    <d v="2020-09-02T00:00:00"/>
    <s v="TXN00002290"/>
    <s v="A00007700"/>
    <s v="PLC00006724"/>
    <d v="2012-08-26T00:00:00"/>
    <x v="109"/>
    <d v="2020-08-29T00:00:00"/>
    <x v="4"/>
    <n v="100.26"/>
    <n v="4000"/>
    <s v="A"/>
    <s v="Minor Loss"/>
    <s v="H"/>
    <s v="FL"/>
    <s v="MD"/>
    <s v="Annapolis"/>
    <n v="56"/>
    <s v="Y"/>
    <s v="AGENT00075"/>
    <x v="540"/>
    <s v="Haverhill"/>
    <s v="MA"/>
    <m/>
    <m/>
    <m/>
    <m/>
  </r>
  <r>
    <d v="2020-09-02T00:00:00"/>
    <s v="TXN00002291"/>
    <s v="A00005062"/>
    <s v="PLC00002274"/>
    <d v="2015-06-03T00:00:00"/>
    <x v="101"/>
    <d v="2020-08-26T00:00:00"/>
    <x v="1"/>
    <n v="83.88"/>
    <n v="33000"/>
    <s v="A"/>
    <s v="Total Loss"/>
    <s v="L"/>
    <s v="KY"/>
    <s v="MA"/>
    <s v="Westport"/>
    <n v="57"/>
    <s v="Y"/>
    <s v="AGENT00725"/>
    <x v="660"/>
    <s v="Louisville"/>
    <s v="KY"/>
    <m/>
    <m/>
    <m/>
    <m/>
  </r>
  <r>
    <d v="2020-09-02T00:00:00"/>
    <s v="TXN00002292"/>
    <s v="A00003713"/>
    <s v="PLC00003781"/>
    <d v="2010-06-11T00:00:00"/>
    <x v="102"/>
    <d v="2020-08-27T00:00:00"/>
    <x v="3"/>
    <n v="92.73"/>
    <n v="28000"/>
    <s v="A"/>
    <s v="Total Loss"/>
    <s v="L"/>
    <s v="OK"/>
    <s v="CA"/>
    <s v="Olivehurst"/>
    <n v="28"/>
    <s v="Y"/>
    <s v="AGENT00596"/>
    <x v="1003"/>
    <s v="Washington"/>
    <s v="DC"/>
    <s v="VNDR00582"/>
    <s v="Richards and Sons"/>
    <s v="Washington"/>
    <s v="DC"/>
  </r>
  <r>
    <d v="2020-09-02T00:00:00"/>
    <s v="TXN00002293"/>
    <s v="A00005290"/>
    <s v="PLC00005236"/>
    <d v="2012-08-10T00:00:00"/>
    <x v="107"/>
    <d v="2020-08-30T00:00:00"/>
    <x v="3"/>
    <n v="85.53"/>
    <n v="92000"/>
    <s v="A"/>
    <s v="Major Loss"/>
    <s v="L"/>
    <s v="FL"/>
    <s v="GA"/>
    <s v="Savannah"/>
    <n v="64"/>
    <s v="Y"/>
    <s v="AGENT00667"/>
    <x v="245"/>
    <s v="Montgomery"/>
    <s v="AL"/>
    <s v="VNDR00543"/>
    <s v="Adams-Johnson"/>
    <s v="Louisville"/>
    <s v="KY"/>
  </r>
  <r>
    <d v="2020-09-02T00:00:00"/>
    <s v="TXN00002294"/>
    <s v="A00007509"/>
    <s v="PLC00009330"/>
    <d v="2019-11-14T00:00:00"/>
    <x v="102"/>
    <d v="2020-08-27T00:00:00"/>
    <x v="0"/>
    <n v="190.47"/>
    <n v="8000"/>
    <s v="A"/>
    <s v="Major Loss"/>
    <s v="H"/>
    <s v="VT"/>
    <s v="AR"/>
    <s v="Fayetteville"/>
    <n v="52"/>
    <s v="Y"/>
    <s v="AGENT00502"/>
    <x v="640"/>
    <s v="Washington"/>
    <s v="DC"/>
    <m/>
    <m/>
    <m/>
    <m/>
  </r>
  <r>
    <d v="2020-09-02T00:00:00"/>
    <s v="TXN00002295"/>
    <s v="A00007680"/>
    <s v="PLC00006041"/>
    <d v="2016-06-24T00:00:00"/>
    <x v="104"/>
    <d v="2020-08-27T00:00:00"/>
    <x v="5"/>
    <n v="9"/>
    <n v="700"/>
    <s v="A"/>
    <s v="Minor Loss"/>
    <s v="M"/>
    <s v="TN"/>
    <s v="CA"/>
    <s v="San Leandro"/>
    <n v="57"/>
    <s v="Y"/>
    <s v="AGENT00338"/>
    <x v="1029"/>
    <s v="Brockton"/>
    <s v="MA"/>
    <s v="VNDR00004"/>
    <s v="Mays-Benson"/>
    <s v="Savannah"/>
    <s v="GA"/>
  </r>
  <r>
    <d v="2020-09-02T00:00:00"/>
    <s v="TXN00002296"/>
    <s v="A00000773"/>
    <s v="PLC00008843"/>
    <d v="2018-04-28T00:00:00"/>
    <x v="108"/>
    <d v="2020-08-29T00:00:00"/>
    <x v="3"/>
    <n v="52.59"/>
    <n v="78000"/>
    <s v="A"/>
    <s v="Major Loss"/>
    <s v="L"/>
    <s v="AL"/>
    <s v="GA"/>
    <s v="Savannah"/>
    <n v="54"/>
    <s v="Y"/>
    <s v="AGENT00951"/>
    <x v="673"/>
    <s v="Savannah"/>
    <s v="GA"/>
    <s v="VNDR00057"/>
    <s v="Mckinney-Riley"/>
    <s v="Washington"/>
    <s v="DC"/>
  </r>
  <r>
    <d v="2020-09-02T00:00:00"/>
    <s v="TXN00002297"/>
    <s v="A00007405"/>
    <s v="PLC00009431"/>
    <d v="2018-06-29T00:00:00"/>
    <x v="112"/>
    <d v="2020-09-01T00:00:00"/>
    <x v="1"/>
    <n v="153.46"/>
    <n v="12000"/>
    <s v="A"/>
    <s v="Minor Loss"/>
    <s v="H"/>
    <s v="MA"/>
    <s v="CA"/>
    <s v="Hayward"/>
    <n v="46"/>
    <s v="Y"/>
    <s v="AGENT00875"/>
    <x v="359"/>
    <s v="Washington"/>
    <s v="DC"/>
    <m/>
    <m/>
    <m/>
    <m/>
  </r>
  <r>
    <d v="2020-09-02T00:00:00"/>
    <s v="TXN00002298"/>
    <s v="A00007016"/>
    <s v="PLC00008602"/>
    <d v="2012-10-21T00:00:00"/>
    <x v="97"/>
    <d v="2020-08-22T00:00:00"/>
    <x v="4"/>
    <n v="70.930000000000007"/>
    <n v="9000"/>
    <s v="A"/>
    <s v="Major Loss"/>
    <s v="L"/>
    <s v="AR"/>
    <s v="AZ"/>
    <s v="Glendale"/>
    <n v="49"/>
    <s v="N"/>
    <s v="AGENT00812"/>
    <x v="1030"/>
    <s v="Arvada"/>
    <s v="CO"/>
    <m/>
    <m/>
    <m/>
    <m/>
  </r>
  <r>
    <d v="2020-09-02T00:00:00"/>
    <s v="TXN00002299"/>
    <s v="A00006521"/>
    <s v="PLC00004855"/>
    <d v="2010-11-04T00:00:00"/>
    <x v="100"/>
    <d v="2020-08-25T00:00:00"/>
    <x v="0"/>
    <n v="121.44"/>
    <n v="20000"/>
    <s v="A"/>
    <s v="Major Loss"/>
    <s v="M"/>
    <s v="CA"/>
    <s v="CT"/>
    <s v="Manchester"/>
    <n v="44"/>
    <s v="Y"/>
    <s v="AGENT00411"/>
    <x v="276"/>
    <s v="Panama City"/>
    <s v="FL"/>
    <m/>
    <m/>
    <m/>
    <m/>
  </r>
  <r>
    <d v="2020-09-02T00:00:00"/>
    <s v="TXN00002300"/>
    <s v="A00001150"/>
    <s v="PLC00002537"/>
    <d v="2018-06-01T00:00:00"/>
    <x v="101"/>
    <d v="2020-08-26T00:00:00"/>
    <x v="0"/>
    <n v="124.56"/>
    <n v="13000"/>
    <s v="A"/>
    <s v="Minor Loss"/>
    <s v="L"/>
    <s v="GA"/>
    <s v="VT"/>
    <s v="Burlington"/>
    <n v="45"/>
    <s v="Y"/>
    <s v="AGENT01044"/>
    <x v="600"/>
    <s v="Edmond"/>
    <s v="OK"/>
    <s v="VNDR00482"/>
    <s v="Hardy Inc"/>
    <s v="Nashville"/>
    <s v="TN"/>
  </r>
  <r>
    <d v="2020-09-02T00:00:00"/>
    <s v="TXN00002301"/>
    <s v="A00009441"/>
    <s v="PLC00006270"/>
    <d v="2017-03-11T00:00:00"/>
    <x v="102"/>
    <d v="2020-08-27T00:00:00"/>
    <x v="2"/>
    <n v="78.45"/>
    <n v="2000"/>
    <s v="A"/>
    <s v="Major Loss"/>
    <s v="M"/>
    <s v="MA"/>
    <s v="FL"/>
    <s v="Panama City"/>
    <n v="44"/>
    <s v="Y"/>
    <s v="AGENT00529"/>
    <x v="354"/>
    <s v="Savannah"/>
    <s v="GA"/>
    <s v="VNDR00511"/>
    <s v="Miller, Williams and Mcgee"/>
    <s v="Anchorage"/>
    <s v="AK"/>
  </r>
  <r>
    <d v="2020-09-03T00:00:00"/>
    <s v="TXN00002302"/>
    <s v="A00008728"/>
    <s v="PLC00007761"/>
    <d v="2019-02-12T00:00:00"/>
    <x v="99"/>
    <d v="2020-08-24T00:00:00"/>
    <x v="0"/>
    <n v="198.05"/>
    <n v="13000"/>
    <s v="A"/>
    <s v="Minor Loss"/>
    <s v="H"/>
    <s v="TN"/>
    <s v="CA"/>
    <s v="Vallejo"/>
    <n v="58"/>
    <s v="Y"/>
    <s v="AGENT00782"/>
    <x v="312"/>
    <s v="Anchorage"/>
    <s v="AK"/>
    <m/>
    <m/>
    <m/>
    <m/>
  </r>
  <r>
    <d v="2020-09-03T00:00:00"/>
    <s v="TXN00002303"/>
    <s v="A00004398"/>
    <s v="PLC00000321"/>
    <d v="2011-11-23T00:00:00"/>
    <x v="94"/>
    <d v="2020-08-19T00:00:00"/>
    <x v="0"/>
    <n v="122.83"/>
    <n v="11000"/>
    <s v="A"/>
    <s v="Major Loss"/>
    <s v="L"/>
    <s v="DC"/>
    <s v="MA"/>
    <s v="Chelsea"/>
    <n v="29"/>
    <s v="Y"/>
    <s v="AGENT00091"/>
    <x v="864"/>
    <s v="Hayward"/>
    <s v="CA"/>
    <m/>
    <m/>
    <m/>
    <m/>
  </r>
  <r>
    <d v="2020-09-03T00:00:00"/>
    <s v="TXN00002304"/>
    <s v="A00003353"/>
    <s v="PLC00001843"/>
    <d v="2013-09-24T00:00:00"/>
    <x v="97"/>
    <d v="2020-08-22T00:00:00"/>
    <x v="5"/>
    <n v="8.82"/>
    <n v="100"/>
    <s v="A"/>
    <s v="Total Loss"/>
    <s v="M"/>
    <s v="MA"/>
    <s v="CT"/>
    <s v="Manchester"/>
    <n v="49"/>
    <s v="Y"/>
    <s v="AGENT00231"/>
    <x v="338"/>
    <s v="Manchester"/>
    <s v="CT"/>
    <m/>
    <m/>
    <m/>
    <m/>
  </r>
  <r>
    <d v="2020-09-03T00:00:00"/>
    <s v="TXN00002305"/>
    <s v="A00007559"/>
    <s v="PLC00004625"/>
    <d v="2018-09-28T00:00:00"/>
    <x v="94"/>
    <d v="2020-08-19T00:00:00"/>
    <x v="2"/>
    <n v="81.52"/>
    <n v="4000"/>
    <s v="A"/>
    <s v="Major Loss"/>
    <s v="L"/>
    <s v="AK"/>
    <s v="CA"/>
    <s v="Hayward"/>
    <n v="49"/>
    <s v="Y"/>
    <s v="AGENT00238"/>
    <x v="682"/>
    <s v="Manchester"/>
    <s v="CT"/>
    <s v="VNDR00562"/>
    <s v="Stephens Group"/>
    <s v="Louisville"/>
    <s v="KY"/>
  </r>
  <r>
    <d v="2020-09-03T00:00:00"/>
    <s v="TXN00002306"/>
    <s v="A00005026"/>
    <s v="PLC00004509"/>
    <d v="2015-04-20T00:00:00"/>
    <x v="102"/>
    <d v="2020-08-27T00:00:00"/>
    <x v="1"/>
    <n v="129.35"/>
    <n v="14000"/>
    <s v="A"/>
    <s v="Major Loss"/>
    <s v="L"/>
    <s v="CO"/>
    <s v="MD"/>
    <s v="Laurel"/>
    <n v="62"/>
    <s v="Y"/>
    <s v="AGENT01024"/>
    <x v="1031"/>
    <s v="Panama City"/>
    <s v="FL"/>
    <m/>
    <m/>
    <m/>
    <m/>
  </r>
  <r>
    <d v="2020-09-03T00:00:00"/>
    <s v="TXN00002307"/>
    <s v="A00007073"/>
    <s v="PLC00001699"/>
    <d v="2017-10-09T00:00:00"/>
    <x v="101"/>
    <d v="2020-08-26T00:00:00"/>
    <x v="3"/>
    <n v="80.010000000000005"/>
    <n v="13000"/>
    <s v="A"/>
    <s v="Major Loss"/>
    <s v="L"/>
    <s v="AZ"/>
    <s v="OK"/>
    <s v="Moore"/>
    <n v="30"/>
    <s v="Y"/>
    <s v="AGENT00590"/>
    <x v="818"/>
    <s v="Tybee Island"/>
    <s v="GA"/>
    <s v="VNDR00498"/>
    <s v="Smith-Clark"/>
    <s v="Edmond"/>
    <s v="OK"/>
  </r>
  <r>
    <d v="2020-09-03T00:00:00"/>
    <s v="TXN00002308"/>
    <s v="A00000925"/>
    <s v="PLC00007943"/>
    <d v="2011-03-30T00:00:00"/>
    <x v="97"/>
    <d v="2020-08-22T00:00:00"/>
    <x v="4"/>
    <n v="101.65"/>
    <n v="6000"/>
    <s v="A"/>
    <s v="Major Loss"/>
    <s v="M"/>
    <s v="VT"/>
    <s v="DC"/>
    <s v="Washington"/>
    <n v="40"/>
    <s v="Y"/>
    <s v="AGENT00713"/>
    <x v="427"/>
    <s v="Manchester"/>
    <s v="CT"/>
    <s v="VNDR00361"/>
    <s v="Boyd-Fleming"/>
    <s v="Arvada"/>
    <s v="CO"/>
  </r>
  <r>
    <d v="2020-09-03T00:00:00"/>
    <s v="TXN00002309"/>
    <s v="A00001826"/>
    <s v="PLC00000656"/>
    <d v="2019-02-09T00:00:00"/>
    <x v="101"/>
    <d v="2020-08-26T00:00:00"/>
    <x v="2"/>
    <n v="83.75"/>
    <n v="1000"/>
    <s v="A"/>
    <s v="Minor Loss"/>
    <s v="L"/>
    <s v="AL"/>
    <s v="AR"/>
    <s v="Fayetteville"/>
    <n v="60"/>
    <s v="Y"/>
    <s v="AGENT00320"/>
    <x v="877"/>
    <s v="Glendale"/>
    <s v="AZ"/>
    <m/>
    <m/>
    <m/>
    <m/>
  </r>
  <r>
    <d v="2020-09-03T00:00:00"/>
    <s v="TXN00002310"/>
    <s v="A00000813"/>
    <s v="PLC00005356"/>
    <d v="2014-02-16T00:00:00"/>
    <x v="105"/>
    <d v="2020-08-28T00:00:00"/>
    <x v="1"/>
    <n v="112.5"/>
    <n v="14000"/>
    <s v="A"/>
    <s v="Total Loss"/>
    <s v="L"/>
    <s v="FL"/>
    <s v="CT"/>
    <s v="Manchester"/>
    <n v="41"/>
    <s v="Y"/>
    <s v="AGENT00237"/>
    <x v="302"/>
    <s v="Pasadena"/>
    <s v="MD"/>
    <s v="VNDR00361"/>
    <s v="Boyd-Fleming"/>
    <s v="Arvada"/>
    <s v="CO"/>
  </r>
  <r>
    <d v="2020-09-03T00:00:00"/>
    <s v="TXN00002311"/>
    <s v="A00009085"/>
    <s v="PLC00007792"/>
    <d v="2014-02-08T00:00:00"/>
    <x v="101"/>
    <d v="2020-08-26T00:00:00"/>
    <x v="3"/>
    <n v="80.55"/>
    <n v="96000"/>
    <s v="A"/>
    <s v="Total Loss"/>
    <s v="L"/>
    <s v="FL"/>
    <s v="TN"/>
    <s v="Nashville"/>
    <n v="28"/>
    <s v="N"/>
    <s v="AGENT00219"/>
    <x v="1032"/>
    <s v="Fayetteville"/>
    <s v="AR"/>
    <s v="VNDR00100"/>
    <s v="Lamb-Campbell"/>
    <s v="Nashville"/>
    <s v="TN"/>
  </r>
  <r>
    <d v="2020-09-03T00:00:00"/>
    <s v="TXN00002312"/>
    <s v="A00007170"/>
    <s v="PLC00007145"/>
    <d v="2012-06-24T00:00:00"/>
    <x v="109"/>
    <d v="2020-08-29T00:00:00"/>
    <x v="1"/>
    <n v="115.38"/>
    <n v="34000"/>
    <s v="D"/>
    <s v="Major Loss"/>
    <s v="M"/>
    <s v="KY"/>
    <s v="FL"/>
    <s v="Southport"/>
    <n v="47"/>
    <s v="N"/>
    <s v="AGENT00526"/>
    <x v="885"/>
    <s v="Brookline"/>
    <s v="MA"/>
    <m/>
    <m/>
    <m/>
    <m/>
  </r>
  <r>
    <d v="2020-09-03T00:00:00"/>
    <s v="TXN00002313"/>
    <s v="A00001462"/>
    <s v="PLC00009891"/>
    <d v="2011-11-09T00:00:00"/>
    <x v="100"/>
    <d v="2020-08-25T00:00:00"/>
    <x v="5"/>
    <n v="8.68"/>
    <n v="600"/>
    <s v="A"/>
    <s v="Minor Loss"/>
    <s v="M"/>
    <s v="CA"/>
    <s v="FL"/>
    <s v="Panama City Beach"/>
    <n v="26"/>
    <s v="Y"/>
    <s v="AGENT00206"/>
    <x v="754"/>
    <s v="Glendale"/>
    <s v="AZ"/>
    <s v="VNDR00550"/>
    <s v="Thompson, Robertson and Berry"/>
    <s v="Alburgh"/>
    <s v="VT"/>
  </r>
  <r>
    <d v="2020-09-03T00:00:00"/>
    <s v="TXN00002314"/>
    <s v="A00002964"/>
    <s v="PLC00006219"/>
    <d v="2014-09-12T00:00:00"/>
    <x v="109"/>
    <d v="2020-08-29T00:00:00"/>
    <x v="5"/>
    <n v="7.16"/>
    <n v="600"/>
    <s v="A"/>
    <s v="Total Loss"/>
    <s v="L"/>
    <s v="AR"/>
    <s v="CA"/>
    <s v="Hayward"/>
    <n v="33"/>
    <s v="Y"/>
    <s v="AGENT00011"/>
    <x v="97"/>
    <s v="Washington"/>
    <s v="DC"/>
    <s v="VNDR00592"/>
    <s v="Morales, Campbell and Washington"/>
    <s v="Fayetteville"/>
    <s v="AR"/>
  </r>
  <r>
    <d v="2020-09-03T00:00:00"/>
    <s v="TXN00002315"/>
    <s v="A00008947"/>
    <s v="PLC00000031"/>
    <d v="2014-04-18T00:00:00"/>
    <x v="99"/>
    <d v="2020-08-24T00:00:00"/>
    <x v="2"/>
    <n v="82.31"/>
    <n v="5000"/>
    <s v="A"/>
    <s v="Total Loss"/>
    <s v="H"/>
    <s v="CT"/>
    <s v="TN"/>
    <s v="Nashville"/>
    <n v="57"/>
    <s v="Y"/>
    <s v="AGENT01061"/>
    <x v="523"/>
    <s v="Oklahoma City"/>
    <s v="OK"/>
    <s v="VNDR00250"/>
    <s v="Palmer-Mccall"/>
    <s v="Manchester"/>
    <s v="CT"/>
  </r>
  <r>
    <d v="2020-09-03T00:00:00"/>
    <s v="TXN00002316"/>
    <s v="A00005191"/>
    <s v="PLC00002591"/>
    <d v="2014-03-17T00:00:00"/>
    <x v="96"/>
    <d v="2020-08-20T00:00:00"/>
    <x v="2"/>
    <n v="93.17"/>
    <n v="4000"/>
    <s v="A"/>
    <s v="Major Loss"/>
    <s v="L"/>
    <s v="OK"/>
    <s v="CO"/>
    <s v="Grand Junction"/>
    <n v="47"/>
    <s v="Y"/>
    <s v="AGENT00169"/>
    <x v="742"/>
    <s v="Annapolis"/>
    <s v="MD"/>
    <s v="VNDR00293"/>
    <s v="Brown Ltd"/>
    <s v="Cambridge"/>
    <s v="MA"/>
  </r>
  <r>
    <d v="2020-09-03T00:00:00"/>
    <s v="TXN00002317"/>
    <s v="A00007378"/>
    <s v="PLC00009502"/>
    <d v="2011-11-19T00:00:00"/>
    <x v="94"/>
    <d v="2020-08-19T00:00:00"/>
    <x v="4"/>
    <n v="121.14"/>
    <n v="8000"/>
    <s v="A"/>
    <s v="Minor Loss"/>
    <s v="L"/>
    <s v="OK"/>
    <s v="MA"/>
    <s v="Quincy"/>
    <n v="25"/>
    <s v="Y"/>
    <s v="AGENT00889"/>
    <x v="150"/>
    <s v="Fayetteville"/>
    <s v="AR"/>
    <s v="VNDR00210"/>
    <s v="Ross-Martin"/>
    <s v="Savannah"/>
    <s v="GA"/>
  </r>
  <r>
    <d v="2020-09-03T00:00:00"/>
    <s v="TXN00002318"/>
    <s v="A00003184"/>
    <s v="PLC00006361"/>
    <d v="2013-11-05T00:00:00"/>
    <x v="101"/>
    <d v="2020-08-26T00:00:00"/>
    <x v="5"/>
    <n v="11.55"/>
    <n v="400"/>
    <s v="A"/>
    <s v="Major Loss"/>
    <s v="L"/>
    <s v="GA"/>
    <s v="AL"/>
    <s v="Montgomery"/>
    <n v="62"/>
    <s v="Y"/>
    <s v="AGENT00140"/>
    <x v="370"/>
    <s v="Louisville"/>
    <s v="KY"/>
    <s v="VNDR00598"/>
    <s v="Newton, Hodges and Henry"/>
    <s v="Union City"/>
    <s v="CA"/>
  </r>
  <r>
    <d v="2020-09-03T00:00:00"/>
    <s v="TXN00002319"/>
    <s v="A00000285"/>
    <s v="PLC00006546"/>
    <d v="2019-09-30T00:00:00"/>
    <x v="98"/>
    <d v="2020-08-23T00:00:00"/>
    <x v="1"/>
    <n v="153.02000000000001"/>
    <n v="17000"/>
    <s v="A"/>
    <s v="Total Loss"/>
    <s v="H"/>
    <s v="GA"/>
    <s v="MD"/>
    <s v="Glen Burnie"/>
    <n v="42"/>
    <s v="Y"/>
    <s v="AGENT00330"/>
    <x v="761"/>
    <s v="Norman"/>
    <s v="OK"/>
    <s v="VNDR00357"/>
    <s v="Best PLC"/>
    <s v="Fayetteville"/>
    <s v="AR"/>
  </r>
  <r>
    <d v="2020-09-03T00:00:00"/>
    <s v="TXN00002320"/>
    <s v="A00008939"/>
    <s v="PLC00003561"/>
    <d v="2014-09-02T00:00:00"/>
    <x v="113"/>
    <d v="2020-09-02T00:00:00"/>
    <x v="4"/>
    <n v="112.77"/>
    <n v="6000"/>
    <s v="A"/>
    <s v="Total Loss"/>
    <s v="M"/>
    <s v="MD"/>
    <s v="CA"/>
    <s v="Bakersfield"/>
    <n v="58"/>
    <s v="Y"/>
    <s v="AGENT01117"/>
    <x v="373"/>
    <s v="Hurstbourne Acres"/>
    <s v="KY"/>
    <m/>
    <m/>
    <m/>
    <m/>
  </r>
  <r>
    <d v="2020-09-03T00:00:00"/>
    <s v="TXN00002321"/>
    <s v="A00006954"/>
    <s v="PLC00002299"/>
    <d v="2015-02-19T00:00:00"/>
    <x v="110"/>
    <d v="2020-08-31T00:00:00"/>
    <x v="3"/>
    <n v="64.42"/>
    <n v="24000"/>
    <s v="A"/>
    <s v="Total Loss"/>
    <s v="L"/>
    <s v="AL"/>
    <s v="AL"/>
    <s v="Montgomery"/>
    <n v="29"/>
    <s v="Y"/>
    <s v="AGENT00019"/>
    <x v="1009"/>
    <s v="Louisville"/>
    <s v="KY"/>
    <m/>
    <m/>
    <m/>
    <m/>
  </r>
  <r>
    <d v="2020-09-03T00:00:00"/>
    <s v="TXN00002322"/>
    <s v="A00008515"/>
    <s v="PLC00009028"/>
    <d v="2017-11-06T00:00:00"/>
    <x v="98"/>
    <d v="2020-08-23T00:00:00"/>
    <x v="1"/>
    <n v="116"/>
    <n v="37000"/>
    <s v="A"/>
    <s v="Minor Loss"/>
    <s v="L"/>
    <s v="CA"/>
    <s v="CT"/>
    <s v="Manchester"/>
    <n v="33"/>
    <s v="Y"/>
    <s v="AGENT00699"/>
    <x v="1033"/>
    <s v="Westmore"/>
    <s v="VT"/>
    <s v="VNDR00418"/>
    <s v="Fernandez Inc"/>
    <s v="Louisville"/>
    <s v="KY"/>
  </r>
  <r>
    <d v="2020-09-03T00:00:00"/>
    <s v="TXN00002323"/>
    <s v="A00006286"/>
    <s v="PLC00001374"/>
    <d v="2014-04-04T00:00:00"/>
    <x v="98"/>
    <d v="2020-08-23T00:00:00"/>
    <x v="5"/>
    <n v="9.76"/>
    <n v="500"/>
    <s v="A"/>
    <s v="Major Loss"/>
    <s v="L"/>
    <s v="CA"/>
    <s v="MD"/>
    <s v="Glen Burnie"/>
    <n v="39"/>
    <s v="Y"/>
    <s v="AGENT01047"/>
    <x v="1034"/>
    <s v="San Leandro"/>
    <s v="CA"/>
    <s v="VNDR00115"/>
    <s v="King, Novak and Perez"/>
    <s v="Montgomery"/>
    <s v="AL"/>
  </r>
  <r>
    <d v="2020-09-03T00:00:00"/>
    <s v="TXN00002324"/>
    <s v="A00008805"/>
    <s v="PLC00005605"/>
    <d v="2017-05-12T00:00:00"/>
    <x v="111"/>
    <d v="2020-08-31T00:00:00"/>
    <x v="2"/>
    <n v="96.6"/>
    <n v="3000"/>
    <s v="A"/>
    <s v="Minor Loss"/>
    <s v="L"/>
    <s v="DC"/>
    <s v="OK"/>
    <s v="Oklahoma City"/>
    <n v="55"/>
    <s v="Y"/>
    <s v="AGENT00029"/>
    <x v="1035"/>
    <s v="Glendale"/>
    <s v="AZ"/>
    <s v="VNDR00454"/>
    <s v="Irwin, Perez and Young"/>
    <s v="Arvada"/>
    <s v="CO"/>
  </r>
  <r>
    <d v="2020-09-03T00:00:00"/>
    <s v="TXN00002325"/>
    <s v="A00004893"/>
    <s v="PLC00000469"/>
    <d v="2012-06-11T00:00:00"/>
    <x v="99"/>
    <d v="2020-08-24T00:00:00"/>
    <x v="4"/>
    <n v="131.22999999999999"/>
    <n v="2000"/>
    <s v="A"/>
    <s v="Total Loss"/>
    <s v="M"/>
    <s v="DC"/>
    <s v="CT"/>
    <s v="Groton"/>
    <n v="34"/>
    <s v="Y"/>
    <s v="AGENT00170"/>
    <x v="416"/>
    <s v="Farmington"/>
    <s v="AR"/>
    <s v="VNDR00094"/>
    <s v="Payne-Smith"/>
    <s v="Panama City"/>
    <s v="FL"/>
  </r>
  <r>
    <d v="2020-09-03T00:00:00"/>
    <s v="TXN00002326"/>
    <s v="A00008905"/>
    <s v="PLC00009107"/>
    <d v="2020-01-02T00:00:00"/>
    <x v="94"/>
    <d v="2020-08-19T00:00:00"/>
    <x v="0"/>
    <n v="189.77"/>
    <n v="9000"/>
    <s v="A"/>
    <s v="Minor Loss"/>
    <s v="L"/>
    <s v="DC"/>
    <s v="AL"/>
    <s v="Montgomery"/>
    <n v="62"/>
    <s v="Y"/>
    <s v="AGENT00768"/>
    <x v="393"/>
    <s v="Panama City"/>
    <s v="FL"/>
    <m/>
    <m/>
    <m/>
    <m/>
  </r>
  <r>
    <d v="2020-09-03T00:00:00"/>
    <s v="TXN00002327"/>
    <s v="A00004142"/>
    <s v="PLC00009496"/>
    <d v="2012-06-18T00:00:00"/>
    <x v="103"/>
    <d v="2020-08-28T00:00:00"/>
    <x v="3"/>
    <n v="79.34"/>
    <n v="50000"/>
    <s v="A"/>
    <s v="Minor Loss"/>
    <s v="H"/>
    <s v="DC"/>
    <s v="VT"/>
    <s v="Saint Albans City"/>
    <n v="61"/>
    <s v="Y"/>
    <s v="AGENT00480"/>
    <x v="237"/>
    <s v="Oakhurst"/>
    <s v="CA"/>
    <m/>
    <m/>
    <m/>
    <m/>
  </r>
  <r>
    <d v="2020-09-03T00:00:00"/>
    <s v="TXN00002328"/>
    <s v="A00004844"/>
    <s v="PLC00001662"/>
    <d v="2015-04-10T00:00:00"/>
    <x v="100"/>
    <d v="2020-08-25T00:00:00"/>
    <x v="5"/>
    <n v="8.84"/>
    <n v="400"/>
    <s v="A"/>
    <s v="Major Loss"/>
    <s v="L"/>
    <s v="MA"/>
    <s v="GA"/>
    <s v="Savannah"/>
    <n v="39"/>
    <s v="Y"/>
    <s v="AGENT00067"/>
    <x v="362"/>
    <s v="Louisville"/>
    <s v="KY"/>
    <s v="VNDR00532"/>
    <s v="Duffy, Martinez and Jones"/>
    <s v="Glendale"/>
    <s v="AZ"/>
  </r>
  <r>
    <d v="2020-09-03T00:00:00"/>
    <s v="TXN00002329"/>
    <s v="A00005425"/>
    <s v="PLC00008975"/>
    <d v="2010-10-28T00:00:00"/>
    <x v="110"/>
    <d v="2020-08-31T00:00:00"/>
    <x v="2"/>
    <n v="71.27"/>
    <n v="5000"/>
    <s v="A"/>
    <s v="Minor Loss"/>
    <s v="H"/>
    <s v="MD"/>
    <s v="AK"/>
    <s v="Anchorage"/>
    <n v="39"/>
    <s v="Y"/>
    <s v="AGENT00390"/>
    <x v="733"/>
    <s v="Nashville"/>
    <s v="TN"/>
    <s v="VNDR00018"/>
    <s v="Bradley Ltd"/>
    <s v="Washington"/>
    <s v="DC"/>
  </r>
  <r>
    <d v="2020-09-03T00:00:00"/>
    <s v="TXN00002330"/>
    <s v="A00006107"/>
    <s v="PLC00004878"/>
    <d v="2018-10-08T00:00:00"/>
    <x v="110"/>
    <d v="2020-08-31T00:00:00"/>
    <x v="4"/>
    <n v="114.51"/>
    <n v="6000"/>
    <s v="A"/>
    <s v="Major Loss"/>
    <s v="L"/>
    <s v="MA"/>
    <s v="TN"/>
    <s v="Nashville"/>
    <n v="34"/>
    <s v="Y"/>
    <s v="AGENT00468"/>
    <x v="146"/>
    <s v="Anchorage"/>
    <s v="AK"/>
    <s v="VNDR00282"/>
    <s v="Holmes, Bishop and Nunez"/>
    <s v="Fayetteville"/>
    <s v="AR"/>
  </r>
  <r>
    <d v="2020-09-03T00:00:00"/>
    <s v="TXN00002331"/>
    <s v="A00009959"/>
    <s v="PLC00003161"/>
    <d v="2014-12-27T00:00:00"/>
    <x v="97"/>
    <d v="2020-08-22T00:00:00"/>
    <x v="0"/>
    <n v="124.4"/>
    <n v="13000"/>
    <s v="A"/>
    <s v="Total Loss"/>
    <s v="M"/>
    <s v="CA"/>
    <s v="CT"/>
    <s v="Manchester"/>
    <n v="35"/>
    <s v="Y"/>
    <s v="AGENT00496"/>
    <x v="265"/>
    <s v="Louisville"/>
    <s v="KY"/>
    <s v="VNDR00579"/>
    <s v="Bullock-Flores"/>
    <s v="Fayetteville"/>
    <s v="AR"/>
  </r>
  <r>
    <d v="2020-09-03T00:00:00"/>
    <s v="TXN00002332"/>
    <s v="A00008976"/>
    <s v="PLC00005033"/>
    <d v="2015-10-14T00:00:00"/>
    <x v="113"/>
    <d v="2020-09-02T00:00:00"/>
    <x v="1"/>
    <n v="149.34"/>
    <n v="10000"/>
    <s v="A"/>
    <s v="Minor Loss"/>
    <s v="L"/>
    <s v="VT"/>
    <s v="AZ"/>
    <s v="Glendale"/>
    <n v="30"/>
    <s v="Y"/>
    <s v="AGENT00426"/>
    <x v="198"/>
    <s v="Oklahoma City"/>
    <s v="OK"/>
    <m/>
    <m/>
    <m/>
    <m/>
  </r>
  <r>
    <d v="2020-09-03T00:00:00"/>
    <s v="TXN00002333"/>
    <s v="A00004685"/>
    <s v="PLC00008528"/>
    <d v="2013-02-25T00:00:00"/>
    <x v="107"/>
    <d v="2020-08-30T00:00:00"/>
    <x v="5"/>
    <n v="11.91"/>
    <n v="700"/>
    <s v="A"/>
    <s v="Minor Loss"/>
    <s v="L"/>
    <s v="AL"/>
    <s v="TN"/>
    <s v="Nashville"/>
    <n v="60"/>
    <s v="Y"/>
    <s v="AGENT00617"/>
    <x v="44"/>
    <s v="Oklahoma City"/>
    <s v="OK"/>
    <s v="VNDR00166"/>
    <s v="Nelson-Russell"/>
    <s v="Montgomery"/>
    <s v="AL"/>
  </r>
  <r>
    <d v="2020-09-03T00:00:00"/>
    <s v="TXN00002334"/>
    <s v="A00004024"/>
    <s v="PLC00004382"/>
    <d v="2011-10-17T00:00:00"/>
    <x v="96"/>
    <d v="2020-08-20T00:00:00"/>
    <x v="2"/>
    <n v="79.73"/>
    <n v="5000"/>
    <s v="A"/>
    <s v="Minor Loss"/>
    <s v="L"/>
    <s v="OK"/>
    <s v="MD"/>
    <s v="Laurel"/>
    <n v="63"/>
    <s v="Y"/>
    <s v="AGENT00050"/>
    <x v="122"/>
    <s v="Oklahoma City"/>
    <s v="OK"/>
    <s v="VNDR00084"/>
    <s v="Smith-Schwartz"/>
    <s v="Washington"/>
    <s v="DC"/>
  </r>
  <r>
    <d v="2020-09-03T00:00:00"/>
    <s v="TXN00002335"/>
    <s v="A00005023"/>
    <s v="PLC00007207"/>
    <d v="2018-10-05T00:00:00"/>
    <x v="94"/>
    <d v="2020-08-19T00:00:00"/>
    <x v="5"/>
    <n v="9.5500000000000007"/>
    <n v="600"/>
    <s v="D"/>
    <s v="Total Loss"/>
    <s v="L"/>
    <s v="AZ"/>
    <s v="KY"/>
    <s v="Louisville"/>
    <n v="30"/>
    <s v="Y"/>
    <s v="AGENT00823"/>
    <x v="377"/>
    <s v="Shaftsbury"/>
    <s v="VT"/>
    <s v="VNDR00307"/>
    <s v="Reeves, Brown and Burch"/>
    <s v="Fayetteville"/>
    <s v="AR"/>
  </r>
  <r>
    <d v="2020-09-04T00:00:00"/>
    <s v="TXN00002336"/>
    <s v="A00004632"/>
    <s v="PLC00000712"/>
    <d v="2017-06-12T00:00:00"/>
    <x v="109"/>
    <d v="2020-08-30T00:00:00"/>
    <x v="4"/>
    <n v="97.45"/>
    <n v="3000"/>
    <s v="A"/>
    <s v="Major Loss"/>
    <s v="M"/>
    <s v="CT"/>
    <s v="CO"/>
    <s v="Arvada"/>
    <n v="48"/>
    <s v="Y"/>
    <s v="AGENT01080"/>
    <x v="676"/>
    <s v="Panama City"/>
    <s v="FL"/>
    <m/>
    <m/>
    <m/>
    <m/>
  </r>
  <r>
    <d v="2020-09-04T00:00:00"/>
    <s v="TXN00002337"/>
    <s v="A00005901"/>
    <s v="PLC00002672"/>
    <d v="2017-07-23T00:00:00"/>
    <x v="111"/>
    <d v="2020-09-01T00:00:00"/>
    <x v="2"/>
    <n v="64.08"/>
    <n v="1000"/>
    <s v="A"/>
    <s v="Total Loss"/>
    <s v="L"/>
    <s v="CO"/>
    <s v="VT"/>
    <s v="Derby"/>
    <n v="33"/>
    <s v="Y"/>
    <s v="AGENT01047"/>
    <x v="1034"/>
    <s v="San Leandro"/>
    <s v="CA"/>
    <m/>
    <m/>
    <m/>
    <m/>
  </r>
  <r>
    <d v="2020-09-04T00:00:00"/>
    <s v="TXN00002338"/>
    <s v="A00007858"/>
    <s v="PLC00000047"/>
    <d v="2014-05-13T00:00:00"/>
    <x v="100"/>
    <d v="2020-08-25T00:00:00"/>
    <x v="4"/>
    <n v="75.84"/>
    <n v="4000"/>
    <s v="A"/>
    <s v="Total Loss"/>
    <s v="M"/>
    <s v="VT"/>
    <s v="TN"/>
    <s v="Nashville"/>
    <n v="61"/>
    <s v="Y"/>
    <s v="AGENT01013"/>
    <x v="128"/>
    <s v="Annapolis"/>
    <s v="MD"/>
    <m/>
    <m/>
    <m/>
    <m/>
  </r>
  <r>
    <d v="2020-09-04T00:00:00"/>
    <s v="TXN00002339"/>
    <s v="A00009508"/>
    <s v="PLC00002956"/>
    <d v="2018-03-02T00:00:00"/>
    <x v="105"/>
    <d v="2020-08-28T00:00:00"/>
    <x v="1"/>
    <n v="133.19"/>
    <n v="24000"/>
    <s v="A"/>
    <s v="Major Loss"/>
    <s v="L"/>
    <s v="VT"/>
    <s v="CA"/>
    <s v="Rancho Cordova"/>
    <n v="43"/>
    <s v="Y"/>
    <s v="AGENT00755"/>
    <x v="695"/>
    <s v="Montgomery"/>
    <s v="AL"/>
    <s v="VNDR00448"/>
    <s v="Jackson and Sons"/>
    <s v="Savannah"/>
    <s v="GA"/>
  </r>
  <r>
    <d v="2020-09-04T00:00:00"/>
    <s v="TXN00002340"/>
    <s v="A00002462"/>
    <s v="PLC00009995"/>
    <d v="2016-07-16T00:00:00"/>
    <x v="99"/>
    <d v="2020-08-24T00:00:00"/>
    <x v="3"/>
    <n v="84.32"/>
    <n v="22000"/>
    <s v="A"/>
    <s v="Minor Loss"/>
    <s v="L"/>
    <s v="CA"/>
    <s v="CT"/>
    <s v="Manchester"/>
    <n v="41"/>
    <s v="Y"/>
    <s v="AGENT00629"/>
    <x v="637"/>
    <s v="North Reading"/>
    <s v="MA"/>
    <m/>
    <m/>
    <m/>
    <m/>
  </r>
  <r>
    <d v="2020-09-04T00:00:00"/>
    <s v="TXN00002341"/>
    <s v="A00007506"/>
    <s v="PLC00002247"/>
    <d v="2016-04-08T00:00:00"/>
    <x v="101"/>
    <d v="2020-08-26T00:00:00"/>
    <x v="5"/>
    <n v="11.93"/>
    <n v="600"/>
    <s v="D"/>
    <s v="Minor Loss"/>
    <s v="L"/>
    <s v="GA"/>
    <s v="CA"/>
    <s v="Berkeley"/>
    <n v="45"/>
    <s v="Y"/>
    <s v="AGENT00780"/>
    <x v="50"/>
    <s v="Washington"/>
    <s v="DC"/>
    <m/>
    <m/>
    <m/>
    <m/>
  </r>
  <r>
    <d v="2020-09-04T00:00:00"/>
    <s v="TXN00002342"/>
    <s v="A00002199"/>
    <s v="PLC00006909"/>
    <d v="2018-12-12T00:00:00"/>
    <x v="113"/>
    <d v="2020-09-02T00:00:00"/>
    <x v="4"/>
    <n v="123.61"/>
    <n v="6000"/>
    <s v="A"/>
    <s v="Minor Loss"/>
    <s v="M"/>
    <s v="CA"/>
    <s v="CA"/>
    <s v="Fremont"/>
    <n v="25"/>
    <s v="Y"/>
    <s v="AGENT00623"/>
    <x v="33"/>
    <s v="Louisville"/>
    <s v="KY"/>
    <s v="VNDR00456"/>
    <s v="Reyes, Joseph and Gutierrez"/>
    <s v="Lawrence"/>
    <s v="MA"/>
  </r>
  <r>
    <d v="2020-09-04T00:00:00"/>
    <s v="TXN00002343"/>
    <s v="A00007788"/>
    <s v="PLC00004599"/>
    <d v="2010-09-16T00:00:00"/>
    <x v="101"/>
    <d v="2020-08-26T00:00:00"/>
    <x v="3"/>
    <n v="70.97"/>
    <n v="76000"/>
    <s v="A"/>
    <s v="Total Loss"/>
    <s v="L"/>
    <s v="AK"/>
    <s v="TN"/>
    <s v="Nashville"/>
    <n v="39"/>
    <s v="Y"/>
    <s v="AGENT00528"/>
    <x v="387"/>
    <s v="Louisville"/>
    <s v="KY"/>
    <s v="VNDR00499"/>
    <s v="Green, Hernandez and Conley"/>
    <s v="Savannah"/>
    <s v="GA"/>
  </r>
  <r>
    <d v="2020-09-04T00:00:00"/>
    <s v="TXN00002344"/>
    <s v="A00006594"/>
    <s v="PLC00006339"/>
    <d v="2018-11-27T00:00:00"/>
    <x v="107"/>
    <d v="2020-08-31T00:00:00"/>
    <x v="2"/>
    <n v="90.86"/>
    <n v="1000"/>
    <s v="A"/>
    <s v="Minor Loss"/>
    <s v="H"/>
    <s v="AZ"/>
    <s v="OK"/>
    <s v="Norman"/>
    <n v="30"/>
    <s v="Y"/>
    <s v="AGENT01100"/>
    <x v="131"/>
    <s v="Nashville"/>
    <s v="TN"/>
    <s v="VNDR00443"/>
    <s v="Nelson, Benson and Francis"/>
    <s v="Louisville"/>
    <s v="KY"/>
  </r>
  <r>
    <d v="2020-09-04T00:00:00"/>
    <s v="TXN00002345"/>
    <s v="A00002977"/>
    <s v="PLC00000043"/>
    <d v="2011-08-03T00:00:00"/>
    <x v="100"/>
    <d v="2020-08-25T00:00:00"/>
    <x v="2"/>
    <n v="50.97"/>
    <n v="1000"/>
    <s v="A"/>
    <s v="Total Loss"/>
    <s v="H"/>
    <s v="GA"/>
    <s v="TN"/>
    <s v="Nashville"/>
    <n v="34"/>
    <s v="Y"/>
    <s v="AGENT00044"/>
    <x v="363"/>
    <s v="Arvada"/>
    <s v="CO"/>
    <s v="VNDR00330"/>
    <s v="Baker, Tucker and Anderson"/>
    <s v="Savannah"/>
    <s v="GA"/>
  </r>
  <r>
    <d v="2020-09-04T00:00:00"/>
    <s v="TXN00002346"/>
    <s v="A00005651"/>
    <s v="PLC00006040"/>
    <d v="2019-04-01T00:00:00"/>
    <x v="101"/>
    <d v="2020-08-26T00:00:00"/>
    <x v="1"/>
    <n v="135.12"/>
    <n v="28000"/>
    <s v="A"/>
    <s v="Minor Loss"/>
    <s v="L"/>
    <s v="CO"/>
    <s v="AK"/>
    <s v="Anchorage"/>
    <n v="32"/>
    <s v="Y"/>
    <s v="AGENT00961"/>
    <x v="793"/>
    <s v="Glendale"/>
    <s v="AZ"/>
    <s v="VNDR00586"/>
    <s v="Stewart-Pierce"/>
    <s v="Springfield"/>
    <s v="MA"/>
  </r>
  <r>
    <d v="2020-09-04T00:00:00"/>
    <s v="TXN00002347"/>
    <s v="A00004807"/>
    <s v="PLC00002024"/>
    <d v="2010-08-12T00:00:00"/>
    <x v="107"/>
    <d v="2020-08-31T00:00:00"/>
    <x v="4"/>
    <n v="121.58"/>
    <n v="4000"/>
    <s v="A"/>
    <s v="Total Loss"/>
    <s v="L"/>
    <s v="CA"/>
    <s v="AK"/>
    <s v="Anchorage"/>
    <n v="48"/>
    <s v="Y"/>
    <s v="AGENT00054"/>
    <x v="709"/>
    <s v="Bloomingdale"/>
    <s v="GA"/>
    <s v="VNDR00042"/>
    <s v="Armstrong-Summers"/>
    <s v="Bloomingdale"/>
    <s v="GA"/>
  </r>
  <r>
    <d v="2020-09-04T00:00:00"/>
    <s v="TXN00002348"/>
    <s v="A00002525"/>
    <s v="PLC00003143"/>
    <d v="2014-12-17T00:00:00"/>
    <x v="100"/>
    <d v="2020-08-25T00:00:00"/>
    <x v="0"/>
    <n v="175.17"/>
    <n v="11000"/>
    <s v="A"/>
    <s v="Total Loss"/>
    <s v="M"/>
    <s v="TN"/>
    <s v="GA"/>
    <s v="Pooler"/>
    <n v="37"/>
    <s v="N"/>
    <s v="AGENT00589"/>
    <x v="690"/>
    <s v="Dracut"/>
    <s v="MA"/>
    <m/>
    <m/>
    <m/>
    <m/>
  </r>
  <r>
    <d v="2020-09-04T00:00:00"/>
    <s v="TXN00002349"/>
    <s v="A00007456"/>
    <s v="PLC00007332"/>
    <d v="2014-02-22T00:00:00"/>
    <x v="109"/>
    <d v="2020-08-30T00:00:00"/>
    <x v="4"/>
    <n v="124.28"/>
    <n v="5000"/>
    <s v="A"/>
    <s v="Total Loss"/>
    <s v="M"/>
    <s v="FL"/>
    <s v="CT"/>
    <s v="Manchester"/>
    <n v="32"/>
    <s v="Y"/>
    <s v="AGENT00644"/>
    <x v="766"/>
    <s v="Fayetteville"/>
    <s v="AR"/>
    <s v="VNDR00037"/>
    <s v="Schmitt-Johnson"/>
    <s v="Anchorage"/>
    <s v="AK"/>
  </r>
  <r>
    <d v="2020-09-04T00:00:00"/>
    <s v="TXN00002350"/>
    <s v="A00002870"/>
    <s v="PLC00004744"/>
    <d v="2012-02-14T00:00:00"/>
    <x v="111"/>
    <d v="2020-09-01T00:00:00"/>
    <x v="0"/>
    <n v="111.21"/>
    <n v="6000"/>
    <s v="A"/>
    <s v="Minor Loss"/>
    <s v="L"/>
    <s v="AR"/>
    <s v="DC"/>
    <s v="Washington"/>
    <n v="44"/>
    <s v="Y"/>
    <s v="AGENT00431"/>
    <x v="28"/>
    <s v="Fall River"/>
    <s v="MA"/>
    <m/>
    <m/>
    <m/>
    <m/>
  </r>
  <r>
    <d v="2020-09-04T00:00:00"/>
    <s v="TXN00002351"/>
    <s v="A00009414"/>
    <s v="PLC00003149"/>
    <d v="2020-01-14T00:00:00"/>
    <x v="96"/>
    <d v="2020-08-20T00:00:00"/>
    <x v="5"/>
    <n v="9.1300000000000008"/>
    <n v="500"/>
    <s v="A"/>
    <s v="Total Loss"/>
    <s v="M"/>
    <s v="CT"/>
    <s v="AR"/>
    <s v="Fayetteville"/>
    <n v="60"/>
    <s v="Y"/>
    <s v="AGENT00596"/>
    <x v="1003"/>
    <s v="Washington"/>
    <s v="DC"/>
    <m/>
    <m/>
    <m/>
    <m/>
  </r>
  <r>
    <d v="2020-09-04T00:00:00"/>
    <s v="TXN00002352"/>
    <s v="A00001002"/>
    <s v="PLC00007306"/>
    <d v="2012-07-12T00:00:00"/>
    <x v="102"/>
    <d v="2020-08-27T00:00:00"/>
    <x v="2"/>
    <n v="54.39"/>
    <n v="1000"/>
    <s v="A"/>
    <s v="Major Loss"/>
    <s v="H"/>
    <s v="AK"/>
    <s v="DC"/>
    <s v="Washington"/>
    <n v="36"/>
    <s v="Y"/>
    <s v="AGENT00941"/>
    <x v="1036"/>
    <s v="Washington"/>
    <s v="DC"/>
    <m/>
    <m/>
    <m/>
    <m/>
  </r>
  <r>
    <d v="2020-09-04T00:00:00"/>
    <s v="TXN00002353"/>
    <s v="A00008172"/>
    <s v="PLC00004937"/>
    <d v="2012-08-01T00:00:00"/>
    <x v="101"/>
    <d v="2020-08-26T00:00:00"/>
    <x v="4"/>
    <n v="120.32"/>
    <n v="6000"/>
    <s v="A"/>
    <s v="Major Loss"/>
    <s v="H"/>
    <s v="KY"/>
    <s v="VT"/>
    <s v="Brookfield"/>
    <n v="58"/>
    <s v="Y"/>
    <s v="AGENT00818"/>
    <x v="1037"/>
    <s v="Oklahoma City"/>
    <s v="OK"/>
    <s v="VNDR00075"/>
    <s v="Blackwell-Foster"/>
    <s v="Nashville"/>
    <s v="TN"/>
  </r>
  <r>
    <d v="2020-09-04T00:00:00"/>
    <s v="TXN00002354"/>
    <s v="A00002686"/>
    <s v="PLC00005798"/>
    <d v="2015-05-21T00:00:00"/>
    <x v="104"/>
    <d v="2020-08-29T00:00:00"/>
    <x v="5"/>
    <n v="11.66"/>
    <n v="500"/>
    <s v="A"/>
    <s v="Minor Loss"/>
    <s v="L"/>
    <s v="FL"/>
    <s v="AR"/>
    <s v="Fayetteville"/>
    <n v="35"/>
    <s v="N"/>
    <s v="AGENT00976"/>
    <x v="136"/>
    <s v="Anchorage"/>
    <s v="AK"/>
    <m/>
    <m/>
    <m/>
    <m/>
  </r>
  <r>
    <d v="2020-09-04T00:00:00"/>
    <s v="TXN00002355"/>
    <s v="A00009460"/>
    <s v="PLC00006735"/>
    <d v="2014-08-25T00:00:00"/>
    <x v="111"/>
    <d v="2020-09-01T00:00:00"/>
    <x v="0"/>
    <n v="168.88"/>
    <n v="15000"/>
    <s v="A"/>
    <s v="Total Loss"/>
    <s v="L"/>
    <s v="GA"/>
    <s v="DC"/>
    <s v="Washington"/>
    <n v="41"/>
    <s v="Y"/>
    <s v="AGENT00381"/>
    <x v="639"/>
    <s v="Manchester"/>
    <s v="CT"/>
    <m/>
    <m/>
    <m/>
    <m/>
  </r>
  <r>
    <d v="2020-09-04T00:00:00"/>
    <s v="TXN00002356"/>
    <s v="A00000449"/>
    <s v="PLC00003538"/>
    <d v="2017-10-09T00:00:00"/>
    <x v="98"/>
    <d v="2020-08-23T00:00:00"/>
    <x v="3"/>
    <n v="99.32"/>
    <n v="34000"/>
    <s v="A"/>
    <s v="Total Loss"/>
    <s v="L"/>
    <s v="CA"/>
    <s v="GA"/>
    <s v="Savannah"/>
    <n v="25"/>
    <s v="Y"/>
    <s v="AGENT01167"/>
    <x v="595"/>
    <s v="Chelmsford"/>
    <s v="MA"/>
    <m/>
    <m/>
    <m/>
    <m/>
  </r>
  <r>
    <d v="2020-09-04T00:00:00"/>
    <s v="TXN00002357"/>
    <s v="A00005486"/>
    <s v="PLC00002703"/>
    <d v="2015-12-21T00:00:00"/>
    <x v="111"/>
    <d v="2020-09-01T00:00:00"/>
    <x v="3"/>
    <n v="80.45"/>
    <n v="83000"/>
    <s v="A"/>
    <s v="Total Loss"/>
    <s v="L"/>
    <s v="CA"/>
    <s v="AZ"/>
    <s v="Glendale"/>
    <n v="32"/>
    <s v="Y"/>
    <s v="AGENT00679"/>
    <x v="430"/>
    <s v="Savannah"/>
    <s v="GA"/>
    <m/>
    <m/>
    <m/>
    <m/>
  </r>
  <r>
    <d v="2020-09-04T00:00:00"/>
    <s v="TXN00002358"/>
    <s v="A00000454"/>
    <s v="PLC00001582"/>
    <d v="2010-10-13T00:00:00"/>
    <x v="108"/>
    <d v="2020-08-30T00:00:00"/>
    <x v="5"/>
    <n v="7.22"/>
    <n v="200"/>
    <s v="A"/>
    <s v="Total Loss"/>
    <s v="M"/>
    <s v="MD"/>
    <s v="CA"/>
    <s v="Madera"/>
    <n v="63"/>
    <s v="N"/>
    <s v="AGENT00916"/>
    <x v="913"/>
    <s v="Shelburne Falls"/>
    <s v="MA"/>
    <s v="VNDR00252"/>
    <s v="Livingston-Martin"/>
    <s v="Arvada"/>
    <s v="CO"/>
  </r>
  <r>
    <d v="2020-09-04T00:00:00"/>
    <s v="TXN00002359"/>
    <s v="A00005977"/>
    <s v="PLC00009116"/>
    <d v="2010-09-18T00:00:00"/>
    <x v="110"/>
    <d v="2020-08-31T00:00:00"/>
    <x v="1"/>
    <n v="80.86"/>
    <n v="18000"/>
    <s v="A"/>
    <s v="Minor Loss"/>
    <s v="L"/>
    <s v="MA"/>
    <s v="GA"/>
    <s v="Savannah"/>
    <n v="59"/>
    <s v="Y"/>
    <s v="AGENT00600"/>
    <x v="590"/>
    <s v="Arvada"/>
    <s v="CO"/>
    <s v="VNDR00418"/>
    <s v="Fernandez Inc"/>
    <s v="Louisville"/>
    <s v="KY"/>
  </r>
  <r>
    <d v="2020-09-04T00:00:00"/>
    <s v="TXN00002360"/>
    <s v="A00007229"/>
    <s v="PLC00000809"/>
    <d v="2016-03-28T00:00:00"/>
    <x v="112"/>
    <d v="2020-09-01T00:00:00"/>
    <x v="0"/>
    <n v="130.24"/>
    <n v="2000"/>
    <s v="A"/>
    <s v="Major Loss"/>
    <s v="L"/>
    <s v="AL"/>
    <s v="GA"/>
    <s v="Pooler"/>
    <n v="49"/>
    <s v="Y"/>
    <s v="AGENT00879"/>
    <x v="129"/>
    <s v="Livermore"/>
    <s v="CA"/>
    <m/>
    <m/>
    <m/>
    <m/>
  </r>
  <r>
    <d v="2020-09-04T00:00:00"/>
    <s v="TXN00002361"/>
    <s v="A00004509"/>
    <s v="PLC00005901"/>
    <d v="2019-03-23T00:00:00"/>
    <x v="112"/>
    <d v="2020-09-01T00:00:00"/>
    <x v="3"/>
    <n v="71.959999999999994"/>
    <n v="43000"/>
    <s v="A"/>
    <s v="Minor Loss"/>
    <s v="M"/>
    <s v="TN"/>
    <s v="CO"/>
    <s v="Aspen"/>
    <n v="55"/>
    <s v="Y"/>
    <s v="AGENT00664"/>
    <x v="1038"/>
    <s v="Nichols Hills"/>
    <s v="OK"/>
    <m/>
    <m/>
    <m/>
    <m/>
  </r>
  <r>
    <d v="2020-09-04T00:00:00"/>
    <s v="TXN00002362"/>
    <s v="A00002401"/>
    <s v="PLC00000566"/>
    <d v="2017-01-04T00:00:00"/>
    <x v="98"/>
    <d v="2020-08-23T00:00:00"/>
    <x v="3"/>
    <n v="53.62"/>
    <n v="70000"/>
    <s v="A"/>
    <s v="Minor Loss"/>
    <s v="H"/>
    <s v="AR"/>
    <s v="TN"/>
    <s v="Nashville"/>
    <n v="64"/>
    <s v="Y"/>
    <s v="AGENT01023"/>
    <x v="975"/>
    <s v="Glen Burnie"/>
    <s v="MD"/>
    <s v="VNDR00296"/>
    <s v="Robinson and Sons"/>
    <s v="Washington"/>
    <s v="DC"/>
  </r>
  <r>
    <d v="2020-09-04T00:00:00"/>
    <s v="TXN00002363"/>
    <s v="A00000053"/>
    <s v="PLC00002748"/>
    <d v="2016-10-06T00:00:00"/>
    <x v="105"/>
    <d v="2020-08-28T00:00:00"/>
    <x v="3"/>
    <n v="85.3"/>
    <n v="90000"/>
    <s v="A"/>
    <s v="Total Loss"/>
    <s v="M"/>
    <s v="CT"/>
    <s v="CO"/>
    <s v="Pueblo"/>
    <n v="26"/>
    <s v="Y"/>
    <s v="AGENT00537"/>
    <x v="939"/>
    <s v="Glendale"/>
    <s v="AZ"/>
    <m/>
    <m/>
    <m/>
    <m/>
  </r>
  <r>
    <d v="2020-09-04T00:00:00"/>
    <s v="TXN00002364"/>
    <s v="A00000708"/>
    <s v="PLC00006962"/>
    <d v="2015-07-20T00:00:00"/>
    <x v="112"/>
    <d v="2020-09-01T00:00:00"/>
    <x v="5"/>
    <n v="7.19"/>
    <n v="700"/>
    <s v="A"/>
    <s v="Minor Loss"/>
    <s v="L"/>
    <s v="CA"/>
    <s v="TN"/>
    <s v="Nashville"/>
    <n v="59"/>
    <s v="Y"/>
    <s v="AGENT00782"/>
    <x v="312"/>
    <s v="Anchorage"/>
    <s v="AK"/>
    <s v="VNDR00329"/>
    <s v="Smith-Price"/>
    <s v="Lexington"/>
    <s v="MA"/>
  </r>
  <r>
    <d v="2020-09-04T00:00:00"/>
    <s v="TXN00002365"/>
    <s v="A00002583"/>
    <s v="PLC00009071"/>
    <d v="2012-07-06T00:00:00"/>
    <x v="104"/>
    <d v="2020-08-29T00:00:00"/>
    <x v="0"/>
    <n v="109.52"/>
    <n v="4000"/>
    <s v="A"/>
    <s v="Minor Loss"/>
    <s v="L"/>
    <s v="CA"/>
    <s v="CO"/>
    <s v="Arvada"/>
    <n v="43"/>
    <s v="Y"/>
    <s v="AGENT00944"/>
    <x v="290"/>
    <s v="Louisville"/>
    <s v="KY"/>
    <s v="VNDR00492"/>
    <s v="Hunter PLC"/>
    <s v="Louisville"/>
    <s v="KY"/>
  </r>
  <r>
    <d v="2020-09-04T00:00:00"/>
    <s v="TXN00002366"/>
    <s v="A00003857"/>
    <s v="PLC00005401"/>
    <d v="2015-10-14T00:00:00"/>
    <x v="97"/>
    <d v="2020-08-22T00:00:00"/>
    <x v="3"/>
    <n v="85.92"/>
    <n v="76000"/>
    <s v="A"/>
    <s v="Total Loss"/>
    <s v="L"/>
    <s v="AL"/>
    <s v="AL"/>
    <s v="Montgomery"/>
    <n v="42"/>
    <s v="Y"/>
    <s v="AGENT01087"/>
    <x v="1039"/>
    <s v="Glendale"/>
    <s v="AZ"/>
    <m/>
    <m/>
    <m/>
    <m/>
  </r>
  <r>
    <d v="2020-09-04T00:00:00"/>
    <s v="TXN00002367"/>
    <s v="A00007329"/>
    <s v="PLC00004106"/>
    <d v="2013-11-05T00:00:00"/>
    <x v="107"/>
    <d v="2020-08-31T00:00:00"/>
    <x v="0"/>
    <n v="187.91"/>
    <n v="6000"/>
    <s v="A"/>
    <s v="Minor Loss"/>
    <s v="L"/>
    <s v="KY"/>
    <s v="DC"/>
    <s v="Washington"/>
    <n v="59"/>
    <s v="Y"/>
    <s v="AGENT01054"/>
    <x v="968"/>
    <s v="Woodbury"/>
    <s v="VT"/>
    <m/>
    <m/>
    <m/>
    <m/>
  </r>
  <r>
    <d v="2020-09-05T00:00:00"/>
    <s v="TXN00002368"/>
    <s v="A00002951"/>
    <s v="PLC00009693"/>
    <d v="2010-12-29T00:00:00"/>
    <x v="107"/>
    <d v="2020-08-31T00:00:00"/>
    <x v="2"/>
    <n v="52.47"/>
    <n v="3000"/>
    <s v="A"/>
    <s v="Total Loss"/>
    <s v="L"/>
    <s v="AK"/>
    <s v="KY"/>
    <s v="Louisville"/>
    <n v="25"/>
    <s v="Y"/>
    <s v="AGENT00994"/>
    <x v="18"/>
    <s v="Arvada"/>
    <s v="CO"/>
    <s v="VNDR00555"/>
    <s v="Garcia PLC"/>
    <s v="Jeffersontown"/>
    <s v="KY"/>
  </r>
  <r>
    <d v="2020-09-05T00:00:00"/>
    <s v="TXN00002369"/>
    <s v="A00002673"/>
    <s v="PLC00008109"/>
    <d v="2016-06-30T00:00:00"/>
    <x v="113"/>
    <d v="2020-09-02T00:00:00"/>
    <x v="4"/>
    <n v="89.66"/>
    <n v="2000"/>
    <s v="A"/>
    <s v="Minor Loss"/>
    <s v="M"/>
    <s v="CO"/>
    <s v="AL"/>
    <s v="Montgomery"/>
    <n v="43"/>
    <s v="Y"/>
    <s v="AGENT00431"/>
    <x v="28"/>
    <s v="Fall River"/>
    <s v="MA"/>
    <m/>
    <m/>
    <m/>
    <m/>
  </r>
  <r>
    <d v="2020-09-05T00:00:00"/>
    <s v="TXN00002370"/>
    <s v="A00002054"/>
    <s v="PLC00002167"/>
    <d v="2015-04-05T00:00:00"/>
    <x v="114"/>
    <d v="2020-09-03T00:00:00"/>
    <x v="5"/>
    <n v="9.1199999999999992"/>
    <n v="300"/>
    <s v="A"/>
    <s v="Total Loss"/>
    <s v="L"/>
    <s v="TN"/>
    <s v="VT"/>
    <s v="Fairfax"/>
    <n v="63"/>
    <s v="Y"/>
    <s v="AGENT00576"/>
    <x v="689"/>
    <s v="Montgomery"/>
    <s v="AL"/>
    <s v="VNDR00279"/>
    <s v="Rodriguez, Anderson and Chambers"/>
    <s v="Glendale"/>
    <s v="AZ"/>
  </r>
  <r>
    <d v="2020-09-05T00:00:00"/>
    <s v="TXN00002371"/>
    <s v="A00002940"/>
    <s v="PLC00002575"/>
    <d v="2014-12-20T00:00:00"/>
    <x v="104"/>
    <d v="2020-08-29T00:00:00"/>
    <x v="1"/>
    <n v="127.56"/>
    <n v="21000"/>
    <s v="A"/>
    <s v="Minor Loss"/>
    <s v="M"/>
    <s v="AL"/>
    <s v="AZ"/>
    <s v="Glendale"/>
    <n v="39"/>
    <s v="Y"/>
    <s v="AGENT00923"/>
    <x v="279"/>
    <s v="Anchorage"/>
    <s v="AK"/>
    <s v="VNDR00381"/>
    <s v="Massey Ltd"/>
    <s v="Fayetteville"/>
    <s v="AR"/>
  </r>
  <r>
    <d v="2020-09-05T00:00:00"/>
    <s v="TXN00002372"/>
    <s v="A00002849"/>
    <s v="PLC00008868"/>
    <d v="2012-01-22T00:00:00"/>
    <x v="102"/>
    <d v="2020-08-27T00:00:00"/>
    <x v="0"/>
    <n v="194.43"/>
    <n v="12000"/>
    <s v="A"/>
    <s v="Minor Loss"/>
    <s v="L"/>
    <s v="AK"/>
    <s v="CO"/>
    <s v="Arvada"/>
    <n v="28"/>
    <s v="Y"/>
    <s v="AGENT00547"/>
    <x v="626"/>
    <s v="Nashville"/>
    <s v="TN"/>
    <m/>
    <m/>
    <m/>
    <m/>
  </r>
  <r>
    <d v="2020-09-05T00:00:00"/>
    <s v="TXN00002373"/>
    <s v="A00001345"/>
    <s v="PLC00004280"/>
    <d v="2011-02-12T00:00:00"/>
    <x v="104"/>
    <d v="2020-08-29T00:00:00"/>
    <x v="5"/>
    <n v="6.67"/>
    <n v="600"/>
    <s v="A"/>
    <s v="Total Loss"/>
    <s v="M"/>
    <s v="AR"/>
    <s v="MA"/>
    <s v="Saugus"/>
    <n v="46"/>
    <s v="Y"/>
    <s v="AGENT00911"/>
    <x v="16"/>
    <s v="Medford"/>
    <s v="MA"/>
    <m/>
    <m/>
    <m/>
    <m/>
  </r>
  <r>
    <d v="2020-09-05T00:00:00"/>
    <s v="TXN00002374"/>
    <s v="A00001615"/>
    <s v="PLC00001958"/>
    <d v="2015-06-04T00:00:00"/>
    <x v="99"/>
    <d v="2020-08-24T00:00:00"/>
    <x v="0"/>
    <n v="118.02"/>
    <n v="12000"/>
    <s v="A"/>
    <s v="Minor Loss"/>
    <s v="L"/>
    <s v="FL"/>
    <s v="OK"/>
    <s v="Oklahoma City"/>
    <n v="57"/>
    <s v="Y"/>
    <s v="AGENT00052"/>
    <x v="629"/>
    <s v="Manchester"/>
    <s v="CT"/>
    <s v="VNDR00086"/>
    <s v="Guerrero, Norman and Baker"/>
    <s v="Dartmouth"/>
    <s v="MA"/>
  </r>
  <r>
    <d v="2020-09-05T00:00:00"/>
    <s v="TXN00002375"/>
    <s v="A00008513"/>
    <s v="PLC00005103"/>
    <d v="2016-05-02T00:00:00"/>
    <x v="114"/>
    <d v="2020-09-03T00:00:00"/>
    <x v="4"/>
    <n v="117.8"/>
    <n v="4000"/>
    <s v="A"/>
    <s v="Major Loss"/>
    <s v="L"/>
    <s v="AZ"/>
    <s v="OK"/>
    <s v="Ardmore"/>
    <n v="58"/>
    <s v="Y"/>
    <s v="AGENT00295"/>
    <x v="220"/>
    <s v="Louisville"/>
    <s v="KY"/>
    <s v="VNDR00431"/>
    <s v="Campbell LLC"/>
    <s v="Louisville"/>
    <s v="KY"/>
  </r>
  <r>
    <d v="2020-09-05T00:00:00"/>
    <s v="TXN00002376"/>
    <s v="A00009257"/>
    <s v="PLC00004245"/>
    <d v="2014-02-16T00:00:00"/>
    <x v="99"/>
    <d v="2020-08-24T00:00:00"/>
    <x v="1"/>
    <n v="91.52"/>
    <n v="40000"/>
    <s v="A"/>
    <s v="Total Loss"/>
    <s v="M"/>
    <s v="AL"/>
    <s v="MA"/>
    <s v="Lynn"/>
    <n v="41"/>
    <s v="Y"/>
    <s v="AGENT00360"/>
    <x v="845"/>
    <s v="Manchester"/>
    <s v="CT"/>
    <s v="VNDR00135"/>
    <s v="Shields-Bush"/>
    <s v="Savannah"/>
    <s v="GA"/>
  </r>
  <r>
    <d v="2020-09-05T00:00:00"/>
    <s v="TXN00002377"/>
    <s v="A00000873"/>
    <s v="PLC00002364"/>
    <d v="2013-04-17T00:00:00"/>
    <x v="115"/>
    <d v="2020-09-04T00:00:00"/>
    <x v="4"/>
    <n v="97.26"/>
    <n v="10000"/>
    <s v="A"/>
    <s v="Major Loss"/>
    <s v="M"/>
    <s v="CO"/>
    <s v="OK"/>
    <s v="Oklahoma City"/>
    <n v="26"/>
    <s v="Y"/>
    <s v="AGENT00308"/>
    <x v="59"/>
    <s v="Fayetteville"/>
    <s v="AR"/>
    <s v="VNDR00553"/>
    <s v="Cooper, Lopez and Jones"/>
    <s v="Peoria"/>
    <s v="AZ"/>
  </r>
  <r>
    <d v="2020-09-05T00:00:00"/>
    <s v="TXN00002378"/>
    <s v="A00000287"/>
    <s v="PLC00006993"/>
    <d v="2016-08-02T00:00:00"/>
    <x v="95"/>
    <d v="2020-08-21T00:00:00"/>
    <x v="0"/>
    <n v="190.24"/>
    <n v="15000"/>
    <s v="A"/>
    <s v="Major Loss"/>
    <s v="H"/>
    <s v="FL"/>
    <s v="AZ"/>
    <s v="Glendale"/>
    <n v="27"/>
    <s v="N"/>
    <s v="AGENT00302"/>
    <x v="22"/>
    <s v="Panama City"/>
    <s v="FL"/>
    <m/>
    <m/>
    <m/>
    <m/>
  </r>
  <r>
    <d v="2020-09-05T00:00:00"/>
    <s v="TXN00002379"/>
    <s v="A00006706"/>
    <s v="PLC00005655"/>
    <d v="2011-03-16T00:00:00"/>
    <x v="105"/>
    <d v="2020-08-30T00:00:00"/>
    <x v="4"/>
    <n v="85.97"/>
    <n v="4000"/>
    <s v="D"/>
    <s v="Total Loss"/>
    <s v="M"/>
    <s v="AZ"/>
    <s v="VT"/>
    <s v="New Haven"/>
    <n v="50"/>
    <s v="Y"/>
    <s v="AGENT00930"/>
    <x v="923"/>
    <s v="Savannah"/>
    <s v="GA"/>
    <m/>
    <m/>
    <m/>
    <m/>
  </r>
  <r>
    <d v="2020-09-05T00:00:00"/>
    <s v="TXN00002380"/>
    <s v="A00008065"/>
    <s v="PLC00008983"/>
    <d v="2017-10-03T00:00:00"/>
    <x v="115"/>
    <d v="2020-09-04T00:00:00"/>
    <x v="0"/>
    <n v="117.83"/>
    <n v="19000"/>
    <s v="A"/>
    <s v="Major Loss"/>
    <s v="M"/>
    <s v="TN"/>
    <s v="CT"/>
    <s v="Manchester"/>
    <n v="26"/>
    <s v="Y"/>
    <s v="AGENT01096"/>
    <x v="550"/>
    <s v="Livermore"/>
    <s v="CA"/>
    <s v="VNDR00210"/>
    <s v="Ross-Martin"/>
    <s v="Savannah"/>
    <s v="GA"/>
  </r>
  <r>
    <d v="2020-09-05T00:00:00"/>
    <s v="TXN00002381"/>
    <s v="A00008235"/>
    <s v="PLC00008153"/>
    <d v="2011-12-07T00:00:00"/>
    <x v="97"/>
    <d v="2020-08-22T00:00:00"/>
    <x v="4"/>
    <n v="138.43"/>
    <n v="5000"/>
    <s v="A"/>
    <s v="Minor Loss"/>
    <s v="M"/>
    <s v="TN"/>
    <s v="VT"/>
    <s v="Springfield"/>
    <n v="31"/>
    <s v="Y"/>
    <s v="AGENT00986"/>
    <x v="399"/>
    <s v="Lowell"/>
    <s v="MA"/>
    <m/>
    <m/>
    <m/>
    <m/>
  </r>
  <r>
    <d v="2020-09-05T00:00:00"/>
    <s v="TXN00002382"/>
    <s v="A00006777"/>
    <s v="PLC00001818"/>
    <d v="2011-03-21T00:00:00"/>
    <x v="108"/>
    <d v="2020-08-31T00:00:00"/>
    <x v="5"/>
    <n v="7.33"/>
    <n v="100"/>
    <s v="A"/>
    <s v="Major Loss"/>
    <s v="H"/>
    <s v="CT"/>
    <s v="AR"/>
    <s v="Fayetteville"/>
    <n v="31"/>
    <s v="Y"/>
    <s v="AGENT00377"/>
    <x v="449"/>
    <s v="Mountain View"/>
    <s v="CA"/>
    <m/>
    <m/>
    <m/>
    <m/>
  </r>
  <r>
    <d v="2020-09-05T00:00:00"/>
    <s v="TXN00002383"/>
    <s v="A00005897"/>
    <s v="PLC00001037"/>
    <d v="2014-02-01T00:00:00"/>
    <x v="108"/>
    <d v="2020-08-31T00:00:00"/>
    <x v="3"/>
    <n v="60.18"/>
    <n v="99000"/>
    <s v="A"/>
    <s v="Total Loss"/>
    <s v="L"/>
    <s v="OK"/>
    <s v="MD"/>
    <s v="Pasadena"/>
    <n v="59"/>
    <s v="Y"/>
    <s v="AGENT00679"/>
    <x v="430"/>
    <s v="Savannah"/>
    <s v="GA"/>
    <s v="VNDR00325"/>
    <s v="Sanders-Stark"/>
    <s v="Louisville"/>
    <s v="KY"/>
  </r>
  <r>
    <d v="2020-09-05T00:00:00"/>
    <s v="TXN00002384"/>
    <s v="A00003299"/>
    <s v="PLC00006614"/>
    <d v="2017-01-06T00:00:00"/>
    <x v="99"/>
    <d v="2020-08-24T00:00:00"/>
    <x v="2"/>
    <n v="94.06"/>
    <n v="1000"/>
    <s v="A"/>
    <s v="Total Loss"/>
    <s v="M"/>
    <s v="CO"/>
    <s v="AK"/>
    <s v="Anchorage"/>
    <n v="29"/>
    <s v="Y"/>
    <s v="AGENT00524"/>
    <x v="491"/>
    <s v="Hayward"/>
    <s v="CA"/>
    <s v="VNDR00326"/>
    <s v="Stewart Ltd"/>
    <s v="Washington"/>
    <s v="DC"/>
  </r>
  <r>
    <d v="2020-09-05T00:00:00"/>
    <s v="TXN00002385"/>
    <s v="A00006224"/>
    <s v="PLC00004104"/>
    <d v="2010-10-20T00:00:00"/>
    <x v="102"/>
    <d v="2020-08-27T00:00:00"/>
    <x v="0"/>
    <n v="118.53"/>
    <n v="14000"/>
    <s v="A"/>
    <s v="Minor Loss"/>
    <s v="L"/>
    <s v="MD"/>
    <s v="VT"/>
    <s v="Windsor"/>
    <n v="52"/>
    <s v="N"/>
    <s v="AGENT00992"/>
    <x v="488"/>
    <s v="Edmond"/>
    <s v="OK"/>
    <s v="VNDR00071"/>
    <s v="Martinez-Thomas"/>
    <s v="Mexico Beach"/>
    <s v="FL"/>
  </r>
  <r>
    <d v="2020-09-05T00:00:00"/>
    <s v="TXN00002386"/>
    <s v="A00008649"/>
    <s v="PLC00008023"/>
    <d v="2019-08-17T00:00:00"/>
    <x v="101"/>
    <d v="2020-08-26T00:00:00"/>
    <x v="1"/>
    <n v="119.41"/>
    <n v="21000"/>
    <s v="A"/>
    <s v="Major Loss"/>
    <s v="L"/>
    <s v="MD"/>
    <s v="CA"/>
    <m/>
    <n v="39"/>
    <s v="Y"/>
    <s v="AGENT00725"/>
    <x v="660"/>
    <s v="Louisville"/>
    <s v="KY"/>
    <m/>
    <m/>
    <m/>
    <m/>
  </r>
  <r>
    <d v="2020-09-05T00:00:00"/>
    <s v="TXN00002387"/>
    <s v="A00008285"/>
    <s v="PLC00005350"/>
    <d v="2013-02-25T00:00:00"/>
    <x v="114"/>
    <d v="2020-09-03T00:00:00"/>
    <x v="5"/>
    <n v="8.9700000000000006"/>
    <n v="100"/>
    <s v="A"/>
    <s v="Major Loss"/>
    <s v="M"/>
    <s v="FL"/>
    <s v="DC"/>
    <s v="Washington"/>
    <n v="54"/>
    <s v="Y"/>
    <s v="AGENT00534"/>
    <x v="270"/>
    <s v="Washington"/>
    <s v="DC"/>
    <s v="VNDR00419"/>
    <s v="Garcia, Robles and Meza"/>
    <s v="Montgomery"/>
    <s v="AL"/>
  </r>
  <r>
    <d v="2020-09-06T00:00:00"/>
    <s v="TXN00002388"/>
    <s v="A00007416"/>
    <s v="PLC00000888"/>
    <d v="2017-09-02T00:00:00"/>
    <x v="101"/>
    <d v="2020-08-26T00:00:00"/>
    <x v="4"/>
    <n v="101.27"/>
    <n v="10000"/>
    <s v="A"/>
    <s v="Total Loss"/>
    <s v="L"/>
    <s v="AK"/>
    <s v="AZ"/>
    <s v="Glendale"/>
    <n v="50"/>
    <s v="Y"/>
    <s v="AGENT00660"/>
    <x v="213"/>
    <s v="Anchorage"/>
    <s v="AK"/>
    <m/>
    <m/>
    <m/>
    <m/>
  </r>
  <r>
    <d v="2020-09-06T00:00:00"/>
    <s v="TXN00002389"/>
    <s v="A00006127"/>
    <s v="PLC00005019"/>
    <d v="2019-05-18T00:00:00"/>
    <x v="114"/>
    <d v="2020-09-03T00:00:00"/>
    <x v="3"/>
    <n v="71.42"/>
    <n v="89000"/>
    <s v="A"/>
    <s v="Major Loss"/>
    <s v="M"/>
    <s v="CA"/>
    <s v="MD"/>
    <s v="Glen Burnie"/>
    <n v="40"/>
    <s v="Y"/>
    <s v="AGENT00308"/>
    <x v="59"/>
    <s v="Fayetteville"/>
    <s v="AR"/>
    <s v="VNDR00275"/>
    <s v="Hardin and Sons"/>
    <s v="Nashville"/>
    <s v="TN"/>
  </r>
  <r>
    <d v="2020-09-06T00:00:00"/>
    <s v="TXN00002390"/>
    <s v="A00007360"/>
    <s v="PLC00000848"/>
    <d v="2014-11-15T00:00:00"/>
    <x v="116"/>
    <d v="2020-09-05T00:00:00"/>
    <x v="1"/>
    <n v="132.54"/>
    <n v="39000"/>
    <s v="A"/>
    <s v="Minor Loss"/>
    <s v="L"/>
    <s v="AZ"/>
    <s v="OK"/>
    <s v="Moore"/>
    <n v="32"/>
    <s v="N"/>
    <s v="AGENT00402"/>
    <x v="5"/>
    <s v="Bakersfield"/>
    <s v="CA"/>
    <s v="VNDR00239"/>
    <s v="Brooks-Bowen"/>
    <s v="Oklahoma City"/>
    <s v="OK"/>
  </r>
  <r>
    <d v="2020-09-06T00:00:00"/>
    <s v="TXN00002391"/>
    <s v="A00006879"/>
    <s v="PLC00002125"/>
    <d v="2011-08-14T00:00:00"/>
    <x v="112"/>
    <d v="2020-09-02T00:00:00"/>
    <x v="4"/>
    <n v="113.72"/>
    <n v="10000"/>
    <s v="A"/>
    <s v="Major Loss"/>
    <s v="M"/>
    <s v="CO"/>
    <s v="AL"/>
    <s v="Montgomery"/>
    <n v="51"/>
    <s v="Y"/>
    <s v="AGENT00464"/>
    <x v="223"/>
    <s v="Thunderbolt"/>
    <s v="GA"/>
    <s v="VNDR00006"/>
    <s v="Wallace Inc"/>
    <s v="Arvada"/>
    <s v="CO"/>
  </r>
  <r>
    <d v="2020-09-06T00:00:00"/>
    <s v="TXN00002392"/>
    <s v="A00003644"/>
    <s v="PLC00005142"/>
    <d v="2017-01-14T00:00:00"/>
    <x v="101"/>
    <d v="2020-08-26T00:00:00"/>
    <x v="0"/>
    <n v="196.11"/>
    <n v="10000"/>
    <s v="A"/>
    <s v="Major Loss"/>
    <s v="M"/>
    <s v="AR"/>
    <s v="FL"/>
    <s v="Mexico Beach"/>
    <n v="62"/>
    <s v="Y"/>
    <s v="AGENT01004"/>
    <x v="642"/>
    <s v="Manchester"/>
    <s v="CT"/>
    <s v="VNDR00529"/>
    <s v="Brooks-Henry"/>
    <s v="Arvada"/>
    <s v="CO"/>
  </r>
  <r>
    <d v="2020-09-06T00:00:00"/>
    <s v="TXN00002393"/>
    <s v="A00005872"/>
    <s v="PLC00008113"/>
    <d v="2013-04-10T00:00:00"/>
    <x v="111"/>
    <d v="2020-09-02T00:00:00"/>
    <x v="0"/>
    <n v="137.55000000000001"/>
    <n v="20000"/>
    <s v="A"/>
    <s v="Minor Loss"/>
    <s v="M"/>
    <s v="OK"/>
    <s v="AL"/>
    <s v="Montgomery"/>
    <n v="44"/>
    <s v="Y"/>
    <s v="AGENT00129"/>
    <x v="208"/>
    <s v="Pleasanton"/>
    <s v="CA"/>
    <s v="VNDR00539"/>
    <s v="Anderson Inc"/>
    <s v="Telluride"/>
    <s v="CO"/>
  </r>
  <r>
    <d v="2020-09-06T00:00:00"/>
    <s v="TXN00002394"/>
    <s v="A00004605"/>
    <s v="PLC00003444"/>
    <d v="2014-07-19T00:00:00"/>
    <x v="103"/>
    <d v="2020-08-28T00:00:00"/>
    <x v="5"/>
    <n v="7.63"/>
    <n v="600"/>
    <s v="A"/>
    <s v="Total Loss"/>
    <s v="L"/>
    <s v="CO"/>
    <s v="VT"/>
    <s v="Poultney"/>
    <n v="29"/>
    <s v="Y"/>
    <s v="AGENT00291"/>
    <x v="479"/>
    <s v="Arvada"/>
    <s v="CO"/>
    <s v="VNDR00310"/>
    <s v="Salinas-Ferrell"/>
    <s v="Fayetteville"/>
    <s v="AR"/>
  </r>
  <r>
    <d v="2020-09-06T00:00:00"/>
    <s v="TXN00002395"/>
    <s v="A00009209"/>
    <s v="PLC00009486"/>
    <d v="2017-02-08T00:00:00"/>
    <x v="99"/>
    <d v="2020-08-24T00:00:00"/>
    <x v="5"/>
    <n v="7.98"/>
    <n v="500"/>
    <s v="D"/>
    <s v="Major Loss"/>
    <s v="H"/>
    <s v="DC"/>
    <s v="VT"/>
    <s v="Burke"/>
    <n v="32"/>
    <s v="Y"/>
    <s v="AGENT00231"/>
    <x v="338"/>
    <s v="Manchester"/>
    <s v="CT"/>
    <m/>
    <m/>
    <m/>
    <m/>
  </r>
  <r>
    <d v="2020-09-06T00:00:00"/>
    <s v="TXN00002396"/>
    <s v="A00006674"/>
    <s v="PLC00001018"/>
    <d v="2014-08-13T00:00:00"/>
    <x v="106"/>
    <d v="2020-08-31T00:00:00"/>
    <x v="2"/>
    <n v="73.97"/>
    <n v="2000"/>
    <s v="A"/>
    <s v="Minor Loss"/>
    <s v="M"/>
    <s v="AZ"/>
    <s v="KY"/>
    <s v="Louisville"/>
    <n v="61"/>
    <s v="Y"/>
    <s v="AGENT00463"/>
    <x v="287"/>
    <s v="Castro Valley"/>
    <s v="CA"/>
    <s v="VNDR00585"/>
    <s v="Solomon Ltd"/>
    <s v="Fayetteville"/>
    <s v="AR"/>
  </r>
  <r>
    <d v="2020-09-06T00:00:00"/>
    <s v="TXN00002397"/>
    <s v="A00006252"/>
    <s v="PLC00007600"/>
    <d v="2017-09-20T00:00:00"/>
    <x v="114"/>
    <d v="2020-09-03T00:00:00"/>
    <x v="4"/>
    <n v="73.48"/>
    <n v="4000"/>
    <s v="A"/>
    <s v="Minor Loss"/>
    <s v="M"/>
    <s v="KY"/>
    <s v="FL"/>
    <s v="Panama City"/>
    <n v="31"/>
    <s v="Y"/>
    <s v="AGENT00550"/>
    <x v="177"/>
    <s v="San Leandro"/>
    <s v="CA"/>
    <m/>
    <m/>
    <m/>
    <m/>
  </r>
  <r>
    <d v="2020-09-06T00:00:00"/>
    <s v="TXN00002398"/>
    <s v="A00000005"/>
    <s v="PLC00007777"/>
    <d v="2013-11-26T00:00:00"/>
    <x v="116"/>
    <d v="2020-09-05T00:00:00"/>
    <x v="5"/>
    <n v="6.22"/>
    <n v="300"/>
    <s v="A"/>
    <s v="Major Loss"/>
    <s v="M"/>
    <s v="MA"/>
    <s v="AZ"/>
    <s v="Glendale"/>
    <n v="48"/>
    <s v="Y"/>
    <s v="AGENT00277"/>
    <x v="926"/>
    <s v="Arvada"/>
    <s v="CO"/>
    <s v="VNDR00366"/>
    <s v="Barnes, Mills and Hill"/>
    <s v="Wilmington"/>
    <s v="VT"/>
  </r>
  <r>
    <d v="2020-09-06T00:00:00"/>
    <s v="TXN00002399"/>
    <s v="A00000457"/>
    <s v="PLC00006241"/>
    <d v="2010-12-27T00:00:00"/>
    <x v="106"/>
    <d v="2020-08-31T00:00:00"/>
    <x v="1"/>
    <n v="133.58000000000001"/>
    <n v="33000"/>
    <s v="A"/>
    <s v="Total Loss"/>
    <s v="M"/>
    <s v="TN"/>
    <s v="MD"/>
    <s v="Pasadena"/>
    <n v="51"/>
    <s v="Y"/>
    <s v="AGENT01088"/>
    <x v="954"/>
    <s v="Montgomery"/>
    <s v="AL"/>
    <s v="VNDR00381"/>
    <s v="Massey Ltd"/>
    <s v="Fayetteville"/>
    <s v="AR"/>
  </r>
  <r>
    <d v="2020-09-06T00:00:00"/>
    <s v="TXN00002400"/>
    <s v="A00005219"/>
    <s v="PLC00000249"/>
    <d v="2012-04-13T00:00:00"/>
    <x v="107"/>
    <d v="2020-09-01T00:00:00"/>
    <x v="3"/>
    <n v="82.4"/>
    <n v="74000"/>
    <s v="A"/>
    <s v="Total Loss"/>
    <s v="L"/>
    <s v="CT"/>
    <s v="VT"/>
    <s v="Barre"/>
    <n v="38"/>
    <s v="Y"/>
    <s v="AGENT00895"/>
    <x v="1013"/>
    <s v="Capitola"/>
    <s v="CA"/>
    <s v="VNDR00112"/>
    <s v="Sellers, Thompson and Mcdonald"/>
    <s v="Youngstown"/>
    <s v="FL"/>
  </r>
  <r>
    <d v="2020-09-06T00:00:00"/>
    <s v="TXN00002401"/>
    <s v="A00009102"/>
    <s v="PLC00005324"/>
    <d v="2014-01-14T00:00:00"/>
    <x v="115"/>
    <d v="2020-09-04T00:00:00"/>
    <x v="2"/>
    <n v="62.87"/>
    <n v="4000"/>
    <s v="A"/>
    <s v="Minor Loss"/>
    <s v="L"/>
    <s v="CA"/>
    <s v="OK"/>
    <s v="Midwest City"/>
    <n v="44"/>
    <s v="Y"/>
    <s v="AGENT01070"/>
    <x v="1021"/>
    <s v="Arvada"/>
    <s v="CO"/>
    <s v="VNDR00004"/>
    <s v="Mays-Benson"/>
    <s v="Savannah"/>
    <s v="GA"/>
  </r>
  <r>
    <d v="2020-09-06T00:00:00"/>
    <s v="TXN00002402"/>
    <s v="A00005587"/>
    <s v="PLC00006324"/>
    <d v="2017-08-18T00:00:00"/>
    <x v="100"/>
    <d v="2020-08-25T00:00:00"/>
    <x v="3"/>
    <n v="52.32"/>
    <n v="20000"/>
    <s v="A"/>
    <s v="Major Loss"/>
    <s v="M"/>
    <s v="CA"/>
    <s v="CA"/>
    <s v="Hayward"/>
    <n v="36"/>
    <s v="Y"/>
    <s v="AGENT00777"/>
    <x v="413"/>
    <s v="Aurora"/>
    <s v="CO"/>
    <s v="VNDR00117"/>
    <s v="Brown, Baker and Lucas"/>
    <s v="Edmond"/>
    <s v="OK"/>
  </r>
  <r>
    <d v="2020-09-06T00:00:00"/>
    <s v="TXN00002403"/>
    <s v="A00003992"/>
    <s v="PLC00001921"/>
    <d v="2013-01-27T00:00:00"/>
    <x v="104"/>
    <d v="2020-08-29T00:00:00"/>
    <x v="1"/>
    <n v="99.75"/>
    <n v="12000"/>
    <s v="A"/>
    <s v="Major Loss"/>
    <s v="M"/>
    <s v="OK"/>
    <s v="VT"/>
    <s v="Barre"/>
    <n v="45"/>
    <s v="Y"/>
    <s v="AGENT01143"/>
    <x v="724"/>
    <s v="Glendale"/>
    <s v="AZ"/>
    <m/>
    <m/>
    <m/>
    <m/>
  </r>
  <r>
    <d v="2020-09-06T00:00:00"/>
    <s v="TXN00002404"/>
    <s v="A00002573"/>
    <s v="PLC00001610"/>
    <d v="2018-12-19T00:00:00"/>
    <x v="113"/>
    <d v="2020-09-03T00:00:00"/>
    <x v="1"/>
    <n v="114.02"/>
    <n v="24000"/>
    <s v="A"/>
    <s v="Total Loss"/>
    <s v="M"/>
    <s v="CA"/>
    <s v="DC"/>
    <s v="Washington"/>
    <n v="42"/>
    <s v="Y"/>
    <s v="AGENT00955"/>
    <x v="86"/>
    <m/>
    <s v="VT"/>
    <s v="VNDR00079"/>
    <s v="Lopez-Wilson"/>
    <s v="Edmond"/>
    <s v="OK"/>
  </r>
  <r>
    <d v="2020-09-06T00:00:00"/>
    <s v="TXN00002405"/>
    <s v="A00002051"/>
    <s v="PLC00000277"/>
    <d v="2016-07-31T00:00:00"/>
    <x v="111"/>
    <d v="2020-09-02T00:00:00"/>
    <x v="5"/>
    <n v="11.03"/>
    <n v="700"/>
    <s v="D"/>
    <s v="Total Loss"/>
    <s v="M"/>
    <s v="AK"/>
    <s v="AR"/>
    <s v="Fayetteville"/>
    <n v="47"/>
    <s v="Y"/>
    <s v="AGENT00323"/>
    <x v="829"/>
    <s v="Norman"/>
    <s v="OK"/>
    <m/>
    <m/>
    <m/>
    <m/>
  </r>
  <r>
    <d v="2020-09-06T00:00:00"/>
    <s v="TXN00002406"/>
    <s v="A00000945"/>
    <s v="PLC00008196"/>
    <d v="2011-04-07T00:00:00"/>
    <x v="98"/>
    <d v="2020-08-23T00:00:00"/>
    <x v="1"/>
    <n v="112.69"/>
    <n v="19000"/>
    <s v="A"/>
    <s v="Minor Loss"/>
    <s v="L"/>
    <s v="KY"/>
    <s v="AL"/>
    <s v="Montgomery"/>
    <n v="52"/>
    <s v="Y"/>
    <s v="AGENT00516"/>
    <x v="386"/>
    <s v="Pawlet"/>
    <s v="VT"/>
    <m/>
    <m/>
    <m/>
    <m/>
  </r>
  <r>
    <d v="2020-09-06T00:00:00"/>
    <s v="TXN00002407"/>
    <s v="A00004493"/>
    <s v="PLC00002998"/>
    <d v="2016-03-08T00:00:00"/>
    <x v="107"/>
    <d v="2020-09-01T00:00:00"/>
    <x v="2"/>
    <n v="94.61"/>
    <n v="3000"/>
    <s v="A"/>
    <s v="Minor Loss"/>
    <s v="M"/>
    <s v="CA"/>
    <s v="CT"/>
    <s v="Manchester"/>
    <n v="50"/>
    <s v="Y"/>
    <s v="AGENT00775"/>
    <x v="788"/>
    <s v="Montgomery"/>
    <s v="AL"/>
    <s v="VNDR00403"/>
    <s v="Foster-Perry"/>
    <s v="Montgomery"/>
    <s v="AL"/>
  </r>
  <r>
    <d v="2020-09-06T00:00:00"/>
    <s v="TXN00002408"/>
    <s v="A00009719"/>
    <s v="PLC00003682"/>
    <d v="2013-08-23T00:00:00"/>
    <x v="115"/>
    <d v="2020-09-04T00:00:00"/>
    <x v="3"/>
    <n v="89.08"/>
    <n v="45000"/>
    <s v="A"/>
    <s v="Total Loss"/>
    <s v="H"/>
    <s v="DC"/>
    <s v="KY"/>
    <s v="Louisville"/>
    <n v="61"/>
    <s v="Y"/>
    <s v="AGENT00843"/>
    <x v="248"/>
    <s v="Washington"/>
    <s v="DC"/>
    <s v="VNDR00353"/>
    <s v="Compton, Khan and Cabrera"/>
    <s v="Worcester"/>
    <s v="MA"/>
  </r>
  <r>
    <d v="2020-09-06T00:00:00"/>
    <s v="TXN00002409"/>
    <s v="A00008780"/>
    <s v="PLC00000870"/>
    <d v="2011-05-08T00:00:00"/>
    <x v="107"/>
    <d v="2020-09-01T00:00:00"/>
    <x v="3"/>
    <n v="59.19"/>
    <n v="99000"/>
    <s v="A"/>
    <s v="Major Loss"/>
    <s v="H"/>
    <s v="CT"/>
    <s v="GA"/>
    <s v="Savannah"/>
    <n v="30"/>
    <s v="Y"/>
    <s v="AGENT00196"/>
    <x v="291"/>
    <s v="Manchester"/>
    <s v="CT"/>
    <m/>
    <m/>
    <m/>
    <m/>
  </r>
  <r>
    <d v="2020-09-06T00:00:00"/>
    <s v="TXN00002410"/>
    <s v="A00003442"/>
    <s v="PLC00007344"/>
    <d v="2018-08-06T00:00:00"/>
    <x v="113"/>
    <d v="2020-09-03T00:00:00"/>
    <x v="3"/>
    <n v="94.17"/>
    <n v="82000"/>
    <s v="A"/>
    <s v="Major Loss"/>
    <s v="L"/>
    <s v="MD"/>
    <s v="AZ"/>
    <s v="Litchfield Park"/>
    <n v="57"/>
    <s v="Y"/>
    <s v="AGENT00365"/>
    <x v="763"/>
    <s v="Annapolis"/>
    <s v="MD"/>
    <m/>
    <m/>
    <m/>
    <m/>
  </r>
  <r>
    <d v="2020-09-06T00:00:00"/>
    <s v="TXN00002411"/>
    <s v="A00009943"/>
    <s v="PLC00003395"/>
    <d v="2012-11-02T00:00:00"/>
    <x v="110"/>
    <d v="2020-09-01T00:00:00"/>
    <x v="4"/>
    <n v="104.33"/>
    <n v="6000"/>
    <s v="A"/>
    <s v="Minor Loss"/>
    <s v="M"/>
    <s v="VT"/>
    <s v="CA"/>
    <s v="Monte Rio"/>
    <n v="44"/>
    <s v="Y"/>
    <s v="AGENT01056"/>
    <x v="300"/>
    <s v="Washington"/>
    <s v="DC"/>
    <s v="VNDR00123"/>
    <s v="Ramos, Anderson and Mejia"/>
    <s v="Oakland"/>
    <s v="CA"/>
  </r>
  <r>
    <d v="2020-09-06T00:00:00"/>
    <s v="TXN00002412"/>
    <s v="A00007534"/>
    <s v="PLC00008896"/>
    <d v="2013-02-05T00:00:00"/>
    <x v="116"/>
    <d v="2020-09-05T00:00:00"/>
    <x v="4"/>
    <n v="129.01"/>
    <n v="10000"/>
    <s v="D"/>
    <s v="Total Loss"/>
    <s v="M"/>
    <s v="CA"/>
    <s v="GA"/>
    <s v="Savannah"/>
    <n v="27"/>
    <s v="Y"/>
    <s v="AGENT00935"/>
    <x v="73"/>
    <s v="Litchfield Park"/>
    <s v="AZ"/>
    <s v="VNDR00142"/>
    <s v="Rice-Perry"/>
    <m/>
    <s v="VT"/>
  </r>
  <r>
    <d v="2020-09-06T00:00:00"/>
    <s v="TXN00002413"/>
    <s v="A00004203"/>
    <s v="PLC00001175"/>
    <d v="2017-11-26T00:00:00"/>
    <x v="107"/>
    <d v="2020-09-01T00:00:00"/>
    <x v="4"/>
    <n v="121.21"/>
    <n v="1000"/>
    <s v="A"/>
    <s v="Total Loss"/>
    <s v="L"/>
    <s v="TN"/>
    <s v="FL"/>
    <s v="Fountain"/>
    <n v="56"/>
    <s v="Y"/>
    <s v="AGENT00731"/>
    <x v="442"/>
    <s v="Washington"/>
    <s v="DC"/>
    <s v="VNDR00103"/>
    <s v="Harris LLC"/>
    <s v="Washington"/>
    <s v="DC"/>
  </r>
  <r>
    <d v="2020-09-06T00:00:00"/>
    <s v="TXN00002414"/>
    <s v="A00009661"/>
    <s v="PLC00009735"/>
    <d v="2011-06-13T00:00:00"/>
    <x v="113"/>
    <d v="2020-09-03T00:00:00"/>
    <x v="3"/>
    <n v="98.24"/>
    <n v="100000"/>
    <s v="A"/>
    <s v="Minor Loss"/>
    <s v="M"/>
    <s v="TN"/>
    <s v="KY"/>
    <s v="Louisville"/>
    <n v="60"/>
    <s v="N"/>
    <s v="AGENT00962"/>
    <x v="1008"/>
    <s v="Manchester"/>
    <s v="CT"/>
    <s v="VNDR00046"/>
    <s v="Anderson Inc"/>
    <s v="Montgomery"/>
    <s v="AL"/>
  </r>
  <r>
    <d v="2020-09-07T00:00:00"/>
    <s v="TXN00002415"/>
    <s v="A00006351"/>
    <s v="PLC00004089"/>
    <d v="2010-12-11T00:00:00"/>
    <x v="116"/>
    <d v="2020-09-05T00:00:00"/>
    <x v="3"/>
    <n v="75.209999999999994"/>
    <n v="80000"/>
    <s v="A"/>
    <s v="Total Loss"/>
    <s v="L"/>
    <s v="DC"/>
    <s v="CA"/>
    <s v="Oakhurst"/>
    <n v="61"/>
    <s v="Y"/>
    <s v="AGENT00146"/>
    <x v="586"/>
    <s v="Panama City Beach"/>
    <s v="FL"/>
    <s v="VNDR00183"/>
    <s v="Johnson, Espinoza and Kelley"/>
    <s v="Louisville"/>
    <s v="KY"/>
  </r>
  <r>
    <d v="2020-09-07T00:00:00"/>
    <s v="TXN00002416"/>
    <s v="A00007771"/>
    <s v="PLC00006752"/>
    <d v="2019-11-03T00:00:00"/>
    <x v="106"/>
    <d v="2020-08-31T00:00:00"/>
    <x v="1"/>
    <n v="133.25"/>
    <n v="33000"/>
    <s v="A"/>
    <s v="Minor Loss"/>
    <s v="M"/>
    <s v="CT"/>
    <s v="KY"/>
    <s v="Louisville"/>
    <n v="47"/>
    <s v="Y"/>
    <s v="AGENT00434"/>
    <x v="316"/>
    <s v="Glendale"/>
    <s v="AZ"/>
    <s v="VNDR00448"/>
    <s v="Jackson and Sons"/>
    <s v="Savannah"/>
    <s v="GA"/>
  </r>
  <r>
    <d v="2020-09-07T00:00:00"/>
    <s v="TXN00002417"/>
    <s v="A00009601"/>
    <s v="PLC00006781"/>
    <d v="2016-06-29T00:00:00"/>
    <x v="101"/>
    <d v="2020-08-26T00:00:00"/>
    <x v="5"/>
    <n v="9.2799999999999994"/>
    <n v="700"/>
    <s v="D"/>
    <s v="Major Loss"/>
    <s v="L"/>
    <s v="OK"/>
    <s v="FL"/>
    <s v="Panama City"/>
    <n v="49"/>
    <s v="Y"/>
    <s v="AGENT00767"/>
    <x v="368"/>
    <s v="Montgomery"/>
    <s v="AL"/>
    <m/>
    <m/>
    <m/>
    <m/>
  </r>
  <r>
    <d v="2020-09-07T00:00:00"/>
    <s v="TXN00002418"/>
    <s v="A00006841"/>
    <s v="PLC00008156"/>
    <d v="2012-10-27T00:00:00"/>
    <x v="116"/>
    <d v="2020-09-05T00:00:00"/>
    <x v="0"/>
    <n v="175.56"/>
    <n v="2000"/>
    <s v="A"/>
    <s v="Total Loss"/>
    <s v="M"/>
    <s v="KY"/>
    <s v="OK"/>
    <s v="Moore"/>
    <n v="38"/>
    <s v="Y"/>
    <s v="AGENT00017"/>
    <x v="573"/>
    <s v="Fayetteville"/>
    <s v="AR"/>
    <s v="VNDR00394"/>
    <s v="Hart PLC"/>
    <s v="Santa Rosa"/>
    <s v="CA"/>
  </r>
  <r>
    <d v="2020-09-07T00:00:00"/>
    <s v="TXN00002419"/>
    <s v="A00004992"/>
    <s v="PLC00009729"/>
    <d v="2014-08-12T00:00:00"/>
    <x v="109"/>
    <d v="2020-09-01T00:00:00"/>
    <x v="1"/>
    <n v="159.18"/>
    <n v="38000"/>
    <s v="A"/>
    <s v="Minor Loss"/>
    <s v="L"/>
    <s v="CO"/>
    <s v="CA"/>
    <s v="O'Neals"/>
    <n v="61"/>
    <s v="Y"/>
    <s v="AGENT00452"/>
    <x v="587"/>
    <s v="Fremont"/>
    <s v="CA"/>
    <s v="VNDR00415"/>
    <s v="Wells Group"/>
    <s v="Manchester"/>
    <s v="CT"/>
  </r>
  <r>
    <d v="2020-09-07T00:00:00"/>
    <s v="TXN00002420"/>
    <s v="A00008275"/>
    <s v="PLC00009074"/>
    <d v="2019-04-19T00:00:00"/>
    <x v="112"/>
    <d v="2020-09-03T00:00:00"/>
    <x v="5"/>
    <n v="9.92"/>
    <n v="500"/>
    <s v="A"/>
    <s v="Major Loss"/>
    <s v="L"/>
    <s v="MA"/>
    <s v="FL"/>
    <s v="Panama City"/>
    <n v="38"/>
    <s v="Y"/>
    <s v="AGENT00751"/>
    <x v="781"/>
    <s v="Glendale"/>
    <s v="AZ"/>
    <s v="VNDR00369"/>
    <s v="Nguyen, Rogers and Diaz"/>
    <s v="Nashville"/>
    <s v="TN"/>
  </r>
  <r>
    <d v="2020-09-07T00:00:00"/>
    <s v="TXN00002421"/>
    <s v="A00004235"/>
    <s v="PLC00001024"/>
    <d v="2011-04-03T00:00:00"/>
    <x v="109"/>
    <d v="2020-09-01T00:00:00"/>
    <x v="5"/>
    <n v="9.9499999999999993"/>
    <n v="100"/>
    <s v="A"/>
    <s v="Minor Loss"/>
    <s v="L"/>
    <s v="VT"/>
    <s v="KY"/>
    <s v="Louisville"/>
    <n v="46"/>
    <s v="Y"/>
    <s v="AGENT00184"/>
    <x v="981"/>
    <s v="Oakhurst"/>
    <s v="CA"/>
    <s v="VNDR00319"/>
    <s v="Jones-Hill"/>
    <s v="Glendale"/>
    <s v="AZ"/>
  </r>
  <r>
    <d v="2020-09-07T00:00:00"/>
    <s v="TXN00002422"/>
    <s v="A00009217"/>
    <s v="PLC00008092"/>
    <d v="2015-07-28T00:00:00"/>
    <x v="113"/>
    <d v="2020-09-03T00:00:00"/>
    <x v="3"/>
    <n v="69.400000000000006"/>
    <n v="75000"/>
    <s v="A"/>
    <s v="Major Loss"/>
    <s v="L"/>
    <s v="VT"/>
    <s v="OK"/>
    <s v="Oklahoma City"/>
    <n v="54"/>
    <s v="N"/>
    <s v="AGENT00664"/>
    <x v="1038"/>
    <s v="Nichols Hills"/>
    <s v="OK"/>
    <s v="VNDR00034"/>
    <s v="Davis and Sons"/>
    <s v="Louisville"/>
    <s v="KY"/>
  </r>
  <r>
    <d v="2020-09-07T00:00:00"/>
    <s v="TXN00002423"/>
    <s v="A00006548"/>
    <s v="PLC00004222"/>
    <d v="2015-06-18T00:00:00"/>
    <x v="103"/>
    <d v="2020-08-28T00:00:00"/>
    <x v="5"/>
    <n v="9.0399999999999991"/>
    <n v="500"/>
    <s v="A"/>
    <s v="Total Loss"/>
    <s v="L"/>
    <s v="MD"/>
    <s v="CA"/>
    <s v="Union City"/>
    <n v="63"/>
    <s v="Y"/>
    <s v="AGENT00720"/>
    <x v="286"/>
    <s v="Manchester"/>
    <s v="CT"/>
    <m/>
    <m/>
    <m/>
    <m/>
  </r>
  <r>
    <d v="2020-09-07T00:00:00"/>
    <s v="TXN00002424"/>
    <s v="A00003837"/>
    <s v="PLC00009335"/>
    <d v="2012-06-25T00:00:00"/>
    <x v="114"/>
    <d v="2020-09-04T00:00:00"/>
    <x v="3"/>
    <n v="60.54"/>
    <n v="39000"/>
    <s v="A"/>
    <s v="Minor Loss"/>
    <s v="L"/>
    <s v="VT"/>
    <s v="OK"/>
    <s v="Oklahoma City"/>
    <n v="53"/>
    <s v="Y"/>
    <s v="AGENT00477"/>
    <x v="1040"/>
    <s v="Vergennes"/>
    <s v="VT"/>
    <m/>
    <m/>
    <m/>
    <m/>
  </r>
  <r>
    <d v="2020-09-07T00:00:00"/>
    <s v="TXN00002425"/>
    <s v="A00001084"/>
    <s v="PLC00008045"/>
    <d v="2012-05-15T00:00:00"/>
    <x v="107"/>
    <d v="2020-09-01T00:00:00"/>
    <x v="4"/>
    <n v="85.03"/>
    <n v="1000"/>
    <s v="A"/>
    <s v="Total Loss"/>
    <s v="M"/>
    <s v="CA"/>
    <s v="GA"/>
    <s v="Savannah"/>
    <n v="51"/>
    <s v="Y"/>
    <s v="AGENT00245"/>
    <x v="1041"/>
    <s v="Fayetteville"/>
    <s v="AR"/>
    <s v="VNDR00052"/>
    <s v="Garcia-Brown"/>
    <s v="Lyndon"/>
    <s v="VT"/>
  </r>
  <r>
    <d v="2020-09-07T00:00:00"/>
    <s v="TXN00002426"/>
    <s v="A00001834"/>
    <s v="PLC00007087"/>
    <d v="2013-04-11T00:00:00"/>
    <x v="114"/>
    <d v="2020-09-04T00:00:00"/>
    <x v="3"/>
    <n v="62.87"/>
    <n v="58000"/>
    <s v="A"/>
    <s v="Minor Loss"/>
    <s v="L"/>
    <s v="CA"/>
    <s v="CA"/>
    <s v="Paso Robles"/>
    <n v="50"/>
    <s v="Y"/>
    <s v="AGENT00740"/>
    <x v="454"/>
    <s v="Glendale"/>
    <s v="AZ"/>
    <s v="VNDR00527"/>
    <s v="Gardner, Hendricks and Peterson"/>
    <s v="Panama City"/>
    <s v="FL"/>
  </r>
  <r>
    <d v="2020-09-07T00:00:00"/>
    <s v="TXN00002427"/>
    <s v="A00003318"/>
    <s v="PLC00002901"/>
    <d v="2017-09-26T00:00:00"/>
    <x v="113"/>
    <d v="2020-09-03T00:00:00"/>
    <x v="1"/>
    <n v="104.21"/>
    <n v="19000"/>
    <s v="A"/>
    <s v="Major Loss"/>
    <s v="H"/>
    <s v="DC"/>
    <s v="CT"/>
    <s v="Manchester"/>
    <n v="27"/>
    <s v="Y"/>
    <s v="AGENT00076"/>
    <x v="929"/>
    <s v="Panama City"/>
    <s v="FL"/>
    <s v="VNDR00191"/>
    <s v="Armstrong-Ramirez"/>
    <s v="Manchester"/>
    <s v="CT"/>
  </r>
  <r>
    <d v="2020-09-07T00:00:00"/>
    <s v="TXN00002428"/>
    <s v="A00001447"/>
    <s v="PLC00004391"/>
    <d v="2015-01-30T00:00:00"/>
    <x v="103"/>
    <d v="2020-08-28T00:00:00"/>
    <x v="3"/>
    <n v="65.06"/>
    <n v="13000"/>
    <s v="A"/>
    <s v="Major Loss"/>
    <s v="M"/>
    <s v="AL"/>
    <s v="AK"/>
    <s v="Anchorage"/>
    <n v="29"/>
    <s v="Y"/>
    <s v="AGENT00413"/>
    <x v="0"/>
    <s v="Nashville"/>
    <s v="TN"/>
    <m/>
    <m/>
    <m/>
    <m/>
  </r>
  <r>
    <d v="2020-09-07T00:00:00"/>
    <s v="TXN00002429"/>
    <s v="A00007600"/>
    <s v="PLC00004979"/>
    <d v="2018-08-09T00:00:00"/>
    <x v="98"/>
    <d v="2020-08-23T00:00:00"/>
    <x v="2"/>
    <n v="69.94"/>
    <n v="5000"/>
    <s v="A"/>
    <s v="Major Loss"/>
    <s v="L"/>
    <s v="FL"/>
    <s v="MD"/>
    <s v="Crofton"/>
    <n v="46"/>
    <s v="Y"/>
    <s v="AGENT00853"/>
    <x v="1042"/>
    <s v="Savannah"/>
    <s v="GA"/>
    <s v="VNDR00535"/>
    <s v="French and Sons"/>
    <s v="San Leandro"/>
    <s v="CA"/>
  </r>
  <r>
    <d v="2020-09-07T00:00:00"/>
    <s v="TXN00002430"/>
    <s v="A00002455"/>
    <s v="PLC00004307"/>
    <d v="2017-09-10T00:00:00"/>
    <x v="104"/>
    <d v="2020-08-29T00:00:00"/>
    <x v="5"/>
    <n v="11.3"/>
    <n v="400"/>
    <s v="A"/>
    <s v="Minor Loss"/>
    <s v="L"/>
    <s v="CT"/>
    <s v="GA"/>
    <s v="Savannah"/>
    <n v="28"/>
    <s v="N"/>
    <s v="AGENT00173"/>
    <x v="238"/>
    <s v="Arvada"/>
    <s v="CO"/>
    <s v="VNDR00301"/>
    <s v="Sanchez, Nichols and Robinson"/>
    <s v="Montgomery"/>
    <s v="AL"/>
  </r>
  <r>
    <d v="2020-09-07T00:00:00"/>
    <s v="TXN00002431"/>
    <s v="A00007227"/>
    <s v="PLC00005166"/>
    <d v="2019-10-18T00:00:00"/>
    <x v="108"/>
    <d v="2020-08-31T00:00:00"/>
    <x v="1"/>
    <n v="142.69999999999999"/>
    <n v="27000"/>
    <s v="A"/>
    <s v="Minor Loss"/>
    <s v="M"/>
    <s v="OK"/>
    <s v="MD"/>
    <s v="Glen Burnie"/>
    <n v="63"/>
    <s v="Y"/>
    <s v="AGENT01134"/>
    <x v="31"/>
    <s v="Farmington"/>
    <s v="AR"/>
    <s v="VNDR00123"/>
    <s v="Ramos, Anderson and Mejia"/>
    <s v="Oakland"/>
    <s v="CA"/>
  </r>
  <r>
    <d v="2020-09-07T00:00:00"/>
    <s v="TXN00002432"/>
    <s v="A00008852"/>
    <s v="PLC00001765"/>
    <d v="2013-06-16T00:00:00"/>
    <x v="114"/>
    <d v="2020-09-04T00:00:00"/>
    <x v="3"/>
    <n v="84.44"/>
    <n v="83000"/>
    <s v="A"/>
    <s v="Major Loss"/>
    <s v="L"/>
    <s v="KY"/>
    <s v="CO"/>
    <s v="Arvada"/>
    <n v="56"/>
    <s v="N"/>
    <s v="AGENT00171"/>
    <x v="819"/>
    <s v="Washington"/>
    <s v="DC"/>
    <m/>
    <m/>
    <m/>
    <m/>
  </r>
  <r>
    <d v="2020-09-07T00:00:00"/>
    <s v="TXN00002433"/>
    <s v="A00000111"/>
    <s v="PLC00000581"/>
    <d v="2013-03-22T00:00:00"/>
    <x v="100"/>
    <d v="2020-08-25T00:00:00"/>
    <x v="1"/>
    <n v="137.32"/>
    <n v="30000"/>
    <s v="A"/>
    <s v="Minor Loss"/>
    <s v="M"/>
    <s v="AK"/>
    <s v="CA"/>
    <s v="Oakland"/>
    <n v="30"/>
    <s v="Y"/>
    <s v="AGENT00219"/>
    <x v="1032"/>
    <s v="Fayetteville"/>
    <s v="AR"/>
    <s v="VNDR00374"/>
    <s v="Young-Kelley"/>
    <s v="Anchorage"/>
    <s v="AK"/>
  </r>
  <r>
    <d v="2020-09-07T00:00:00"/>
    <s v="TXN00002434"/>
    <s v="A00002252"/>
    <s v="PLC00003186"/>
    <d v="2019-10-02T00:00:00"/>
    <x v="99"/>
    <d v="2020-08-24T00:00:00"/>
    <x v="3"/>
    <n v="69.97"/>
    <n v="66000"/>
    <s v="A"/>
    <s v="Minor Loss"/>
    <s v="H"/>
    <s v="AR"/>
    <s v="OK"/>
    <s v="Oklahoma City"/>
    <n v="60"/>
    <s v="Y"/>
    <s v="AGENT01117"/>
    <x v="373"/>
    <s v="Hurstbourne Acres"/>
    <s v="KY"/>
    <s v="VNDR00458"/>
    <s v="Anderson-Wilson"/>
    <s v="Cupertino"/>
    <s v="CA"/>
  </r>
  <r>
    <d v="2020-09-07T00:00:00"/>
    <s v="TXN00002435"/>
    <s v="A00007917"/>
    <s v="PLC00000983"/>
    <d v="2014-01-20T00:00:00"/>
    <x v="115"/>
    <d v="2020-09-04T00:00:00"/>
    <x v="3"/>
    <n v="78.239999999999995"/>
    <n v="53000"/>
    <s v="A"/>
    <s v="Major Loss"/>
    <s v="M"/>
    <s v="MD"/>
    <s v="CA"/>
    <s v="Twentynine Palms"/>
    <n v="56"/>
    <s v="Y"/>
    <s v="AGENT00284"/>
    <x v="39"/>
    <s v="Berkeley"/>
    <s v="CA"/>
    <s v="VNDR00311"/>
    <s v="Russell-Perkins"/>
    <s v="Manchester"/>
    <s v="CT"/>
  </r>
  <r>
    <d v="2020-09-08T00:00:00"/>
    <s v="TXN00002436"/>
    <s v="A00001992"/>
    <s v="PLC00006810"/>
    <d v="2016-12-05T00:00:00"/>
    <x v="103"/>
    <d v="2020-08-28T00:00:00"/>
    <x v="2"/>
    <n v="51.81"/>
    <n v="1000"/>
    <s v="A"/>
    <s v="Minor Loss"/>
    <s v="L"/>
    <s v="DC"/>
    <s v="CA"/>
    <s v="Hayward"/>
    <n v="41"/>
    <s v="N"/>
    <s v="AGENT00590"/>
    <x v="818"/>
    <s v="Tybee Island"/>
    <s v="GA"/>
    <s v="VNDR00045"/>
    <s v="Bell PLC"/>
    <s v="Anchorage"/>
    <s v="AK"/>
  </r>
  <r>
    <d v="2020-09-08T00:00:00"/>
    <s v="TXN00002437"/>
    <s v="A00004467"/>
    <s v="PLC00004778"/>
    <d v="2019-02-16T00:00:00"/>
    <x v="101"/>
    <d v="2020-08-26T00:00:00"/>
    <x v="0"/>
    <n v="196.29"/>
    <n v="6000"/>
    <s v="A"/>
    <s v="Total Loss"/>
    <s v="L"/>
    <s v="VT"/>
    <s v="AL"/>
    <s v="Montgomery"/>
    <n v="46"/>
    <s v="Y"/>
    <s v="AGENT00856"/>
    <x v="532"/>
    <s v="Escondido"/>
    <s v="CA"/>
    <m/>
    <m/>
    <m/>
    <m/>
  </r>
  <r>
    <d v="2020-09-08T00:00:00"/>
    <s v="TXN00002438"/>
    <s v="A00001984"/>
    <s v="PLC00002422"/>
    <d v="2019-06-16T00:00:00"/>
    <x v="115"/>
    <d v="2020-09-05T00:00:00"/>
    <x v="5"/>
    <n v="7.78"/>
    <n v="200"/>
    <s v="D"/>
    <s v="Major Loss"/>
    <s v="M"/>
    <s v="MA"/>
    <s v="AZ"/>
    <s v="Glendale"/>
    <n v="62"/>
    <s v="Y"/>
    <s v="AGENT01016"/>
    <x v="614"/>
    <s v="Panama City"/>
    <s v="FL"/>
    <s v="VNDR00238"/>
    <s v="Moore Inc"/>
    <s v="Fayetteville"/>
    <s v="AR"/>
  </r>
  <r>
    <d v="2020-09-08T00:00:00"/>
    <s v="TXN00002439"/>
    <s v="A00005014"/>
    <s v="PLC00007343"/>
    <d v="2018-10-18T00:00:00"/>
    <x v="106"/>
    <d v="2020-08-31T00:00:00"/>
    <x v="2"/>
    <n v="71.34"/>
    <n v="5000"/>
    <s v="A"/>
    <s v="Minor Loss"/>
    <s v="L"/>
    <s v="CA"/>
    <s v="CT"/>
    <s v="Manchester"/>
    <n v="28"/>
    <s v="Y"/>
    <s v="AGENT00814"/>
    <x v="858"/>
    <s v="Washington"/>
    <s v="DC"/>
    <s v="VNDR00144"/>
    <s v="Knight-Ortiz"/>
    <s v="Severn"/>
    <s v="MD"/>
  </r>
  <r>
    <d v="2020-09-08T00:00:00"/>
    <s v="TXN00002440"/>
    <s v="A00001883"/>
    <s v="PLC00008804"/>
    <d v="2016-11-29T00:00:00"/>
    <x v="116"/>
    <d v="2020-09-05T00:00:00"/>
    <x v="1"/>
    <n v="95.71"/>
    <n v="15000"/>
    <s v="A"/>
    <s v="Major Loss"/>
    <s v="L"/>
    <s v="CA"/>
    <s v="CO"/>
    <s v="Arvada"/>
    <n v="34"/>
    <s v="Y"/>
    <s v="AGENT00030"/>
    <x v="402"/>
    <s v="Union City"/>
    <s v="CA"/>
    <m/>
    <m/>
    <m/>
    <m/>
  </r>
  <r>
    <d v="2020-09-08T00:00:00"/>
    <s v="TXN00002441"/>
    <s v="A00004761"/>
    <s v="PLC00009913"/>
    <d v="2013-01-22T00:00:00"/>
    <x v="109"/>
    <d v="2020-09-01T00:00:00"/>
    <x v="1"/>
    <n v="119"/>
    <n v="18000"/>
    <s v="A"/>
    <s v="Minor Loss"/>
    <s v="M"/>
    <s v="TN"/>
    <s v="KY"/>
    <s v="Lyndon"/>
    <n v="45"/>
    <s v="Y"/>
    <s v="AGENT00776"/>
    <x v="826"/>
    <s v="Glendale"/>
    <s v="AZ"/>
    <s v="VNDR00171"/>
    <s v="Franco, Watson and Murray"/>
    <s v="Oklahoma City"/>
    <s v="OK"/>
  </r>
  <r>
    <d v="2020-09-08T00:00:00"/>
    <s v="TXN00002442"/>
    <s v="A00006541"/>
    <s v="PLC00000727"/>
    <d v="2013-12-06T00:00:00"/>
    <x v="99"/>
    <d v="2020-08-24T00:00:00"/>
    <x v="2"/>
    <n v="66.8"/>
    <n v="3000"/>
    <s v="A"/>
    <s v="Minor Loss"/>
    <s v="H"/>
    <s v="VT"/>
    <s v="CA"/>
    <s v="Pioneer"/>
    <n v="32"/>
    <s v="Y"/>
    <s v="AGENT01053"/>
    <x v="1043"/>
    <s v="Glendale"/>
    <s v="AZ"/>
    <m/>
    <m/>
    <m/>
    <m/>
  </r>
  <r>
    <d v="2020-09-08T00:00:00"/>
    <s v="TXN00002443"/>
    <s v="A00001098"/>
    <s v="PLC00001949"/>
    <d v="2013-12-02T00:00:00"/>
    <x v="104"/>
    <d v="2020-08-29T00:00:00"/>
    <x v="2"/>
    <n v="79.58"/>
    <n v="5000"/>
    <s v="A"/>
    <s v="Total Loss"/>
    <s v="M"/>
    <s v="CT"/>
    <s v="TN"/>
    <s v="Nashville"/>
    <n v="36"/>
    <s v="Y"/>
    <s v="AGENT00430"/>
    <x v="431"/>
    <s v="Concord"/>
    <s v="CA"/>
    <m/>
    <m/>
    <m/>
    <m/>
  </r>
  <r>
    <d v="2020-09-08T00:00:00"/>
    <s v="TXN00002444"/>
    <s v="A00001732"/>
    <s v="PLC00009530"/>
    <d v="2018-02-21T00:00:00"/>
    <x v="106"/>
    <d v="2020-08-31T00:00:00"/>
    <x v="1"/>
    <n v="93.5"/>
    <n v="35000"/>
    <s v="A"/>
    <s v="Total Loss"/>
    <s v="L"/>
    <s v="DC"/>
    <s v="MA"/>
    <s v="Athol"/>
    <n v="37"/>
    <s v="Y"/>
    <s v="AGENT00782"/>
    <x v="312"/>
    <s v="Anchorage"/>
    <s v="AK"/>
    <s v="VNDR00357"/>
    <s v="Best PLC"/>
    <s v="Fayetteville"/>
    <s v="AR"/>
  </r>
  <r>
    <d v="2020-09-08T00:00:00"/>
    <s v="TXN00002445"/>
    <s v="A00002572"/>
    <s v="PLC00005288"/>
    <d v="2012-11-16T00:00:00"/>
    <x v="102"/>
    <d v="2020-08-27T00:00:00"/>
    <x v="0"/>
    <n v="179.68"/>
    <n v="9000"/>
    <s v="A"/>
    <s v="Total Loss"/>
    <s v="M"/>
    <s v="MA"/>
    <s v="OK"/>
    <s v="Oklahoma City"/>
    <n v="43"/>
    <s v="Y"/>
    <s v="AGENT00593"/>
    <x v="773"/>
    <s v="Arvada"/>
    <s v="CO"/>
    <s v="VNDR00420"/>
    <s v="Miller, Duncan and Reynolds"/>
    <s v="Fremont"/>
    <s v="CA"/>
  </r>
  <r>
    <d v="2020-09-08T00:00:00"/>
    <s v="TXN00002446"/>
    <s v="A00005467"/>
    <s v="PLC00008160"/>
    <d v="2014-04-07T00:00:00"/>
    <x v="117"/>
    <d v="2020-09-06T00:00:00"/>
    <x v="4"/>
    <n v="133.22"/>
    <n v="8000"/>
    <s v="A"/>
    <s v="Major Loss"/>
    <s v="M"/>
    <s v="AL"/>
    <s v="GA"/>
    <s v="Savannah"/>
    <n v="30"/>
    <s v="Y"/>
    <s v="AGENT00405"/>
    <x v="1044"/>
    <s v="Glendale"/>
    <s v="AZ"/>
    <s v="VNDR00448"/>
    <s v="Jackson and Sons"/>
    <s v="Savannah"/>
    <s v="GA"/>
  </r>
  <r>
    <d v="2020-09-08T00:00:00"/>
    <s v="TXN00002447"/>
    <s v="A00004207"/>
    <s v="PLC00005590"/>
    <d v="2012-09-26T00:00:00"/>
    <x v="104"/>
    <d v="2020-08-29T00:00:00"/>
    <x v="3"/>
    <n v="66.23"/>
    <n v="15000"/>
    <s v="A"/>
    <s v="Minor Loss"/>
    <s v="M"/>
    <s v="VT"/>
    <s v="KY"/>
    <s v="Louisville"/>
    <n v="55"/>
    <s v="N"/>
    <s v="AGENT00403"/>
    <x v="492"/>
    <s v="Manchester"/>
    <s v="CT"/>
    <s v="VNDR00517"/>
    <s v="Zimmerman-Ortega"/>
    <s v="Manchester"/>
    <s v="CT"/>
  </r>
  <r>
    <d v="2020-09-08T00:00:00"/>
    <s v="TXN00002448"/>
    <s v="A00007492"/>
    <s v="PLC00006818"/>
    <d v="2018-03-02T00:00:00"/>
    <x v="104"/>
    <d v="2020-08-29T00:00:00"/>
    <x v="0"/>
    <n v="164.51"/>
    <n v="19000"/>
    <s v="A"/>
    <s v="Minor Loss"/>
    <s v="H"/>
    <s v="GA"/>
    <s v="CO"/>
    <s v="Telluride"/>
    <n v="61"/>
    <s v="Y"/>
    <s v="AGENT00065"/>
    <x v="1045"/>
    <s v="Glendale"/>
    <s v="AZ"/>
    <s v="VNDR00535"/>
    <s v="French and Sons"/>
    <s v="San Leandro"/>
    <s v="CA"/>
  </r>
  <r>
    <d v="2020-09-08T00:00:00"/>
    <s v="TXN00002449"/>
    <s v="A00009194"/>
    <s v="PLC00002240"/>
    <d v="2011-04-29T00:00:00"/>
    <x v="99"/>
    <d v="2020-08-24T00:00:00"/>
    <x v="4"/>
    <n v="123.35"/>
    <n v="9000"/>
    <s v="A"/>
    <s v="Total Loss"/>
    <s v="L"/>
    <s v="MA"/>
    <s v="FL"/>
    <s v="Panama City Beach"/>
    <n v="35"/>
    <s v="Y"/>
    <s v="AGENT00620"/>
    <x v="876"/>
    <s v="Arvada"/>
    <s v="CO"/>
    <m/>
    <m/>
    <m/>
    <m/>
  </r>
  <r>
    <d v="2020-09-08T00:00:00"/>
    <s v="TXN00002450"/>
    <s v="A00000879"/>
    <s v="PLC00009737"/>
    <d v="2018-08-21T00:00:00"/>
    <x v="107"/>
    <d v="2020-09-01T00:00:00"/>
    <x v="5"/>
    <n v="9.93"/>
    <n v="400"/>
    <s v="A"/>
    <s v="Total Loss"/>
    <s v="H"/>
    <s v="VT"/>
    <s v="CT"/>
    <s v="Manchester"/>
    <n v="51"/>
    <s v="Y"/>
    <s v="AGENT01109"/>
    <x v="125"/>
    <s v="Union City"/>
    <s v="CA"/>
    <s v="VNDR00451"/>
    <s v="Hicks, Patton and Cook"/>
    <s v="Anchorage"/>
    <s v="AK"/>
  </r>
  <r>
    <d v="2020-09-08T00:00:00"/>
    <s v="TXN00002451"/>
    <s v="A00004302"/>
    <s v="PLC00000686"/>
    <d v="2011-10-22T00:00:00"/>
    <x v="107"/>
    <d v="2020-09-01T00:00:00"/>
    <x v="1"/>
    <n v="126.47"/>
    <n v="11000"/>
    <s v="A"/>
    <s v="Minor Loss"/>
    <s v="M"/>
    <s v="AK"/>
    <s v="CA"/>
    <s v="Orange"/>
    <n v="45"/>
    <s v="Y"/>
    <s v="AGENT01122"/>
    <x v="677"/>
    <s v="Oklahoma City"/>
    <s v="OK"/>
    <m/>
    <m/>
    <m/>
    <m/>
  </r>
  <r>
    <d v="2020-09-08T00:00:00"/>
    <s v="TXN00002452"/>
    <s v="A00001405"/>
    <s v="PLC00009687"/>
    <d v="2010-06-19T00:00:00"/>
    <x v="99"/>
    <d v="2020-08-24T00:00:00"/>
    <x v="5"/>
    <n v="7.64"/>
    <n v="600"/>
    <s v="A"/>
    <s v="Major Loss"/>
    <s v="M"/>
    <s v="KY"/>
    <s v="CO"/>
    <s v="Pueblo"/>
    <n v="29"/>
    <s v="N"/>
    <s v="AGENT00232"/>
    <x v="487"/>
    <s v="Severn"/>
    <s v="MD"/>
    <s v="VNDR00416"/>
    <s v="Contreras, Sanchez and Harris"/>
    <s v="Fayetteville"/>
    <s v="AR"/>
  </r>
  <r>
    <d v="2020-09-08T00:00:00"/>
    <s v="TXN00002453"/>
    <s v="A00007803"/>
    <s v="PLC00004109"/>
    <d v="2017-08-29T00:00:00"/>
    <x v="118"/>
    <d v="2020-09-07T00:00:00"/>
    <x v="0"/>
    <n v="108.84"/>
    <n v="13000"/>
    <s v="A"/>
    <s v="Total Loss"/>
    <s v="L"/>
    <s v="OK"/>
    <s v="TN"/>
    <s v="Nashville"/>
    <n v="52"/>
    <s v="Y"/>
    <s v="AGENT00803"/>
    <x v="922"/>
    <s v="Panama City"/>
    <s v="FL"/>
    <m/>
    <m/>
    <m/>
    <m/>
  </r>
  <r>
    <d v="2020-09-08T00:00:00"/>
    <s v="TXN00002454"/>
    <s v="A00003665"/>
    <s v="PLC00000689"/>
    <d v="2018-02-13T00:00:00"/>
    <x v="106"/>
    <d v="2020-08-31T00:00:00"/>
    <x v="2"/>
    <n v="81.67"/>
    <n v="5000"/>
    <s v="A"/>
    <s v="Total Loss"/>
    <s v="M"/>
    <s v="CA"/>
    <s v="CA"/>
    <s v="Oakland"/>
    <n v="63"/>
    <s v="Y"/>
    <s v="AGENT00118"/>
    <x v="844"/>
    <s v="Edmond"/>
    <s v="OK"/>
    <s v="VNDR00261"/>
    <s v="Blake, Jackson and Scott"/>
    <s v="Glendale"/>
    <s v="AZ"/>
  </r>
  <r>
    <d v="2020-09-08T00:00:00"/>
    <s v="TXN00002455"/>
    <s v="A00003431"/>
    <s v="PLC00008948"/>
    <d v="2015-08-13T00:00:00"/>
    <x v="112"/>
    <d v="2020-09-03T00:00:00"/>
    <x v="4"/>
    <n v="85"/>
    <n v="6000"/>
    <s v="A"/>
    <s v="Major Loss"/>
    <s v="M"/>
    <s v="GA"/>
    <s v="AR"/>
    <s v="Fayetteville"/>
    <n v="27"/>
    <s v="N"/>
    <s v="AGENT00256"/>
    <x v="1046"/>
    <s v="Lynn Haven"/>
    <s v="FL"/>
    <m/>
    <m/>
    <m/>
    <m/>
  </r>
  <r>
    <d v="2020-09-08T00:00:00"/>
    <s v="TXN00002456"/>
    <s v="A00007466"/>
    <s v="PLC00005946"/>
    <d v="2019-10-07T00:00:00"/>
    <x v="116"/>
    <d v="2020-09-05T00:00:00"/>
    <x v="0"/>
    <n v="190.71"/>
    <n v="11000"/>
    <s v="A"/>
    <s v="Major Loss"/>
    <s v="M"/>
    <s v="TN"/>
    <s v="CT"/>
    <s v="Manchester"/>
    <n v="45"/>
    <s v="N"/>
    <s v="AGENT01099"/>
    <x v="928"/>
    <s v="Fitchburg"/>
    <s v="MA"/>
    <m/>
    <m/>
    <m/>
    <m/>
  </r>
  <r>
    <d v="2020-09-08T00:00:00"/>
    <s v="TXN00002457"/>
    <s v="A00009988"/>
    <s v="PLC00007492"/>
    <d v="2019-02-02T00:00:00"/>
    <x v="105"/>
    <d v="2020-08-30T00:00:00"/>
    <x v="5"/>
    <n v="7.31"/>
    <n v="700"/>
    <s v="A"/>
    <s v="Total Loss"/>
    <s v="L"/>
    <s v="CO"/>
    <s v="FL"/>
    <s v="Panama City"/>
    <n v="50"/>
    <s v="Y"/>
    <s v="AGENT00111"/>
    <x v="61"/>
    <s v="Fayetteville"/>
    <s v="AR"/>
    <s v="VNDR00449"/>
    <s v="Daugherty Ltd"/>
    <s v="Annapolis"/>
    <s v="MD"/>
  </r>
  <r>
    <d v="2020-09-08T00:00:00"/>
    <s v="TXN00002458"/>
    <s v="A00009531"/>
    <s v="PLC00004059"/>
    <d v="2015-05-23T00:00:00"/>
    <x v="110"/>
    <d v="2020-09-02T00:00:00"/>
    <x v="5"/>
    <n v="7.31"/>
    <n v="400"/>
    <s v="A"/>
    <s v="Major Loss"/>
    <s v="M"/>
    <s v="MD"/>
    <s v="GA"/>
    <s v="Savannah"/>
    <n v="60"/>
    <s v="Y"/>
    <s v="AGENT01143"/>
    <x v="724"/>
    <s v="Glendale"/>
    <s v="AZ"/>
    <s v="VNDR00383"/>
    <s v="Dawson, Taylor and Chavez"/>
    <s v="Norwood"/>
    <s v="MA"/>
  </r>
  <r>
    <d v="2020-09-08T00:00:00"/>
    <s v="TXN00002459"/>
    <s v="A00007359"/>
    <s v="PLC00008392"/>
    <d v="2012-03-13T00:00:00"/>
    <x v="102"/>
    <d v="2020-08-27T00:00:00"/>
    <x v="2"/>
    <n v="70.900000000000006"/>
    <n v="3000"/>
    <s v="A"/>
    <s v="Total Loss"/>
    <s v="M"/>
    <s v="MD"/>
    <s v="AZ"/>
    <s v="Glendale"/>
    <n v="25"/>
    <s v="Y"/>
    <s v="AGENT00499"/>
    <x v="548"/>
    <s v="Savannah"/>
    <s v="GA"/>
    <s v="VNDR00360"/>
    <s v="Smith-Booth"/>
    <s v="Nashville"/>
    <s v="TN"/>
  </r>
  <r>
    <d v="2020-09-08T00:00:00"/>
    <s v="TXN00002460"/>
    <s v="A00005866"/>
    <s v="PLC00002632"/>
    <d v="2013-09-23T00:00:00"/>
    <x v="113"/>
    <d v="2020-09-04T00:00:00"/>
    <x v="1"/>
    <n v="122.6"/>
    <n v="25000"/>
    <s v="A"/>
    <s v="Major Loss"/>
    <s v="H"/>
    <s v="CT"/>
    <s v="AZ"/>
    <s v="Glendale"/>
    <n v="62"/>
    <s v="Y"/>
    <s v="AGENT00529"/>
    <x v="354"/>
    <s v="Savannah"/>
    <s v="GA"/>
    <m/>
    <m/>
    <m/>
    <m/>
  </r>
  <r>
    <d v="2020-09-09T00:00:00"/>
    <s v="TXN00002461"/>
    <s v="A00005886"/>
    <s v="PLC00002506"/>
    <d v="2015-09-10T00:00:00"/>
    <x v="112"/>
    <d v="2020-09-04T00:00:00"/>
    <x v="3"/>
    <n v="79.23"/>
    <n v="64000"/>
    <s v="A"/>
    <s v="Total Loss"/>
    <s v="L"/>
    <s v="FL"/>
    <s v="OK"/>
    <s v="Edmond"/>
    <n v="57"/>
    <s v="Y"/>
    <s v="AGENT00746"/>
    <x v="342"/>
    <s v="Oakland"/>
    <s v="CA"/>
    <s v="VNDR00119"/>
    <s v="Miller, Patel and Anderson"/>
    <s v="Anchorage"/>
    <s v="AK"/>
  </r>
  <r>
    <d v="2020-09-09T00:00:00"/>
    <s v="TXN00002462"/>
    <s v="A00002316"/>
    <s v="PLC00009743"/>
    <d v="2013-03-09T00:00:00"/>
    <x v="117"/>
    <d v="2020-09-06T00:00:00"/>
    <x v="2"/>
    <n v="62.59"/>
    <n v="4000"/>
    <s v="A"/>
    <s v="Total Loss"/>
    <s v="L"/>
    <s v="CO"/>
    <s v="MA"/>
    <s v="Marlborough"/>
    <n v="49"/>
    <s v="Y"/>
    <s v="AGENT00756"/>
    <x v="688"/>
    <s v="Oklahoma City"/>
    <s v="OK"/>
    <s v="VNDR00375"/>
    <s v="Ortega, Maldonado and Carson"/>
    <s v="Panama City Beach"/>
    <s v="FL"/>
  </r>
  <r>
    <d v="2020-09-09T00:00:00"/>
    <s v="TXN00002463"/>
    <s v="A00000260"/>
    <s v="PLC00000328"/>
    <d v="2012-02-01T00:00:00"/>
    <x v="113"/>
    <d v="2020-09-04T00:00:00"/>
    <x v="5"/>
    <n v="8.52"/>
    <n v="500"/>
    <s v="A"/>
    <s v="Total Loss"/>
    <s v="M"/>
    <s v="AL"/>
    <s v="KY"/>
    <s v="Louisville"/>
    <n v="56"/>
    <s v="Y"/>
    <s v="AGENT00606"/>
    <x v="569"/>
    <s v="Panama City Beach"/>
    <s v="FL"/>
    <m/>
    <m/>
    <m/>
    <m/>
  </r>
  <r>
    <d v="2020-09-09T00:00:00"/>
    <s v="TXN00002464"/>
    <s v="A00004254"/>
    <s v="PLC00009901"/>
    <d v="2016-09-15T00:00:00"/>
    <x v="107"/>
    <d v="2020-09-03T00:00:00"/>
    <x v="0"/>
    <n v="112.92"/>
    <n v="7000"/>
    <s v="A"/>
    <s v="Major Loss"/>
    <s v="H"/>
    <s v="AZ"/>
    <s v="AZ"/>
    <s v="Glendale"/>
    <n v="31"/>
    <s v="Y"/>
    <s v="AGENT00077"/>
    <x v="261"/>
    <s v="Norman"/>
    <s v="OK"/>
    <s v="VNDR00176"/>
    <s v="Mason-Collins"/>
    <s v="Glendale"/>
    <s v="AZ"/>
  </r>
  <r>
    <d v="2020-09-09T00:00:00"/>
    <s v="TXN00002465"/>
    <s v="A00007565"/>
    <s v="PLC00005179"/>
    <d v="2013-06-03T00:00:00"/>
    <x v="108"/>
    <d v="2020-09-02T00:00:00"/>
    <x v="0"/>
    <n v="108.15"/>
    <n v="15000"/>
    <s v="A"/>
    <s v="Major Loss"/>
    <s v="L"/>
    <s v="FL"/>
    <s v="CA"/>
    <s v="Oakland"/>
    <n v="31"/>
    <s v="Y"/>
    <s v="AGENT00907"/>
    <x v="192"/>
    <s v="Fayetteville"/>
    <s v="AR"/>
    <s v="VNDR00383"/>
    <s v="Dawson, Taylor and Chavez"/>
    <s v="Norwood"/>
    <s v="MA"/>
  </r>
  <r>
    <d v="2020-09-09T00:00:00"/>
    <s v="TXN00002466"/>
    <s v="A00004132"/>
    <s v="PLC00006855"/>
    <d v="2014-09-22T00:00:00"/>
    <x v="108"/>
    <d v="2020-09-02T00:00:00"/>
    <x v="3"/>
    <n v="66.2"/>
    <n v="67000"/>
    <s v="A"/>
    <s v="Minor Loss"/>
    <s v="H"/>
    <s v="FL"/>
    <s v="CA"/>
    <s v="Pismo Beach"/>
    <n v="56"/>
    <s v="N"/>
    <s v="AGENT00478"/>
    <x v="484"/>
    <s v="Moore"/>
    <s v="OK"/>
    <s v="VNDR00568"/>
    <s v="Green, Allen and Collins"/>
    <s v="Manchester"/>
    <s v="CT"/>
  </r>
  <r>
    <d v="2020-09-09T00:00:00"/>
    <s v="TXN00002467"/>
    <s v="A00007993"/>
    <s v="PLC00004761"/>
    <d v="2017-12-27T00:00:00"/>
    <x v="102"/>
    <d v="2020-08-27T00:00:00"/>
    <x v="3"/>
    <n v="53.02"/>
    <n v="28000"/>
    <s v="A"/>
    <s v="Total Loss"/>
    <s v="L"/>
    <s v="CA"/>
    <s v="AK"/>
    <s v="Anchorage"/>
    <n v="26"/>
    <s v="Y"/>
    <s v="AGENT01053"/>
    <x v="1043"/>
    <s v="Glendale"/>
    <s v="AZ"/>
    <m/>
    <m/>
    <m/>
    <m/>
  </r>
  <r>
    <d v="2020-09-09T00:00:00"/>
    <s v="TXN00002468"/>
    <s v="A00000679"/>
    <s v="PLC00008329"/>
    <d v="2017-06-10T00:00:00"/>
    <x v="112"/>
    <d v="2020-09-04T00:00:00"/>
    <x v="5"/>
    <n v="9.2100000000000009"/>
    <n v="300"/>
    <s v="A"/>
    <s v="Minor Loss"/>
    <s v="L"/>
    <s v="DC"/>
    <s v="AR"/>
    <s v="Fayetteville"/>
    <n v="38"/>
    <s v="Y"/>
    <s v="AGENT00275"/>
    <x v="1047"/>
    <s v="Savannah"/>
    <s v="GA"/>
    <s v="VNDR00461"/>
    <s v="Phillips-Vega"/>
    <s v="Manchester"/>
    <s v="CT"/>
  </r>
  <r>
    <d v="2020-09-09T00:00:00"/>
    <s v="TXN00002469"/>
    <s v="A00008877"/>
    <s v="PLC00004951"/>
    <d v="2017-04-17T00:00:00"/>
    <x v="108"/>
    <d v="2020-09-02T00:00:00"/>
    <x v="3"/>
    <n v="83.59"/>
    <n v="12000"/>
    <s v="A"/>
    <s v="Total Loss"/>
    <s v="M"/>
    <s v="GA"/>
    <s v="DC"/>
    <s v="Washington"/>
    <n v="57"/>
    <s v="Y"/>
    <s v="AGENT01172"/>
    <x v="519"/>
    <s v="Anchorage"/>
    <s v="AK"/>
    <s v="VNDR00039"/>
    <s v="Thomas and Sons"/>
    <s v="Beverly Hills"/>
    <s v="FL"/>
  </r>
  <r>
    <d v="2020-09-09T00:00:00"/>
    <s v="TXN00002470"/>
    <s v="A00000478"/>
    <s v="PLC00008663"/>
    <d v="2012-03-10T00:00:00"/>
    <x v="108"/>
    <d v="2020-09-02T00:00:00"/>
    <x v="5"/>
    <n v="8.64"/>
    <n v="600"/>
    <s v="A"/>
    <s v="Total Loss"/>
    <s v="M"/>
    <s v="AL"/>
    <s v="MA"/>
    <s v="Quincy"/>
    <n v="42"/>
    <s v="N"/>
    <s v="AGENT00543"/>
    <x v="173"/>
    <s v="New Bedford"/>
    <s v="MA"/>
    <s v="VNDR00190"/>
    <s v="Short Inc"/>
    <s v="Arvada"/>
    <s v="CO"/>
  </r>
  <r>
    <d v="2020-09-09T00:00:00"/>
    <s v="TXN00002471"/>
    <s v="A00005301"/>
    <s v="PLC00003411"/>
    <d v="2013-12-31T00:00:00"/>
    <x v="113"/>
    <d v="2020-09-04T00:00:00"/>
    <x v="0"/>
    <n v="186.35"/>
    <n v="2000"/>
    <s v="A"/>
    <s v="Total Loss"/>
    <s v="M"/>
    <s v="CO"/>
    <s v="KY"/>
    <s v="Louisville"/>
    <n v="47"/>
    <s v="Y"/>
    <s v="AGENT00884"/>
    <x v="907"/>
    <s v="Fayetteville"/>
    <s v="AR"/>
    <m/>
    <m/>
    <m/>
    <m/>
  </r>
  <r>
    <d v="2020-09-09T00:00:00"/>
    <s v="TXN00002472"/>
    <s v="A00000890"/>
    <s v="PLC00004879"/>
    <d v="2013-10-21T00:00:00"/>
    <x v="114"/>
    <d v="2020-09-05T00:00:00"/>
    <x v="0"/>
    <n v="123.52"/>
    <n v="19000"/>
    <s v="A"/>
    <s v="Major Loss"/>
    <s v="H"/>
    <s v="MD"/>
    <s v="GA"/>
    <s v="Savannah"/>
    <n v="51"/>
    <s v="Y"/>
    <s v="AGENT01168"/>
    <x v="258"/>
    <s v="Hayward"/>
    <s v="CA"/>
    <s v="VNDR00597"/>
    <s v="Ortiz-Donovan"/>
    <s v="Fayetteville"/>
    <s v="AR"/>
  </r>
  <r>
    <d v="2020-09-09T00:00:00"/>
    <s v="TXN00002473"/>
    <s v="A00003313"/>
    <s v="PLC00007622"/>
    <d v="2011-02-18T00:00:00"/>
    <x v="108"/>
    <d v="2020-09-02T00:00:00"/>
    <x v="1"/>
    <n v="98.86"/>
    <n v="36000"/>
    <s v="A"/>
    <s v="Major Loss"/>
    <s v="H"/>
    <s v="CT"/>
    <s v="AK"/>
    <s v="Anchorage"/>
    <n v="62"/>
    <s v="Y"/>
    <s v="AGENT00974"/>
    <x v="222"/>
    <s v="Panama City Beach"/>
    <s v="FL"/>
    <s v="VNDR00202"/>
    <s v="White, Mills and Terry"/>
    <s v="Fremont"/>
    <s v="CA"/>
  </r>
  <r>
    <d v="2020-09-09T00:00:00"/>
    <s v="TXN00002474"/>
    <s v="A00006980"/>
    <s v="PLC00005537"/>
    <d v="2018-10-26T00:00:00"/>
    <x v="116"/>
    <d v="2020-09-06T00:00:00"/>
    <x v="3"/>
    <n v="50.28"/>
    <n v="14000"/>
    <s v="A"/>
    <s v="Major Loss"/>
    <s v="L"/>
    <s v="TN"/>
    <s v="CO"/>
    <s v="Arvada"/>
    <n v="31"/>
    <s v="Y"/>
    <s v="AGENT00978"/>
    <x v="455"/>
    <s v="Manchester"/>
    <s v="CT"/>
    <s v="VNDR00472"/>
    <s v="Evans-Scott"/>
    <s v="Washington"/>
    <s v="DC"/>
  </r>
  <r>
    <d v="2020-09-09T00:00:00"/>
    <s v="TXN00002475"/>
    <s v="A00004594"/>
    <s v="PLC00002411"/>
    <d v="2013-07-18T00:00:00"/>
    <x v="106"/>
    <d v="2020-08-31T00:00:00"/>
    <x v="1"/>
    <n v="158.07"/>
    <n v="23000"/>
    <s v="A"/>
    <s v="Total Loss"/>
    <s v="L"/>
    <s v="MA"/>
    <s v="KY"/>
    <s v="Louisville"/>
    <n v="32"/>
    <s v="Y"/>
    <s v="AGENT00770"/>
    <x v="1048"/>
    <s v="Oklahoma City"/>
    <s v="OK"/>
    <m/>
    <m/>
    <m/>
    <m/>
  </r>
  <r>
    <d v="2020-09-09T00:00:00"/>
    <s v="TXN00002476"/>
    <s v="A00009688"/>
    <s v="PLC00002529"/>
    <d v="2018-09-12T00:00:00"/>
    <x v="107"/>
    <d v="2020-09-03T00:00:00"/>
    <x v="2"/>
    <n v="53.98"/>
    <n v="3000"/>
    <s v="A"/>
    <s v="Major Loss"/>
    <s v="M"/>
    <s v="CO"/>
    <s v="CO"/>
    <s v="Arvada"/>
    <n v="56"/>
    <s v="Y"/>
    <s v="AGENT01123"/>
    <x v="904"/>
    <s v="Woodford"/>
    <s v="VT"/>
    <m/>
    <m/>
    <m/>
    <m/>
  </r>
  <r>
    <d v="2020-09-09T00:00:00"/>
    <s v="TXN00002477"/>
    <s v="A00002664"/>
    <s v="PLC00007053"/>
    <d v="2015-04-29T00:00:00"/>
    <x v="118"/>
    <d v="2020-09-07T00:00:00"/>
    <x v="0"/>
    <n v="160.88"/>
    <n v="9000"/>
    <s v="A"/>
    <s v="Minor Loss"/>
    <s v="L"/>
    <s v="AR"/>
    <s v="MA"/>
    <s v="Barnstable"/>
    <n v="48"/>
    <s v="Y"/>
    <s v="AGENT00962"/>
    <x v="1008"/>
    <s v="Manchester"/>
    <s v="CT"/>
    <s v="VNDR00076"/>
    <s v="Schaefer, Paul and Ayala"/>
    <s v="Washington"/>
    <s v="DC"/>
  </r>
  <r>
    <d v="2020-09-09T00:00:00"/>
    <s v="TXN00002478"/>
    <s v="A00003596"/>
    <s v="PLC00006482"/>
    <d v="2014-04-16T00:00:00"/>
    <x v="103"/>
    <d v="2020-08-28T00:00:00"/>
    <x v="2"/>
    <n v="68.959999999999994"/>
    <n v="2000"/>
    <s v="A"/>
    <s v="Total Loss"/>
    <s v="H"/>
    <s v="TN"/>
    <s v="TN"/>
    <s v="Nashville"/>
    <n v="49"/>
    <s v="Y"/>
    <s v="AGENT00028"/>
    <x v="108"/>
    <s v="Washington"/>
    <s v="DC"/>
    <m/>
    <m/>
    <m/>
    <m/>
  </r>
  <r>
    <d v="2020-09-09T00:00:00"/>
    <s v="TXN00002479"/>
    <s v="A00004900"/>
    <s v="PLC00001567"/>
    <d v="2013-12-23T00:00:00"/>
    <x v="100"/>
    <d v="2020-08-25T00:00:00"/>
    <x v="0"/>
    <n v="138.80000000000001"/>
    <n v="16000"/>
    <s v="A"/>
    <s v="Total Loss"/>
    <s v="L"/>
    <s v="CA"/>
    <s v="DC"/>
    <s v="Washington"/>
    <n v="60"/>
    <s v="Y"/>
    <s v="AGENT00908"/>
    <x v="91"/>
    <s v="Grass Valley"/>
    <s v="CA"/>
    <s v="VNDR00311"/>
    <s v="Russell-Perkins"/>
    <s v="Manchester"/>
    <s v="CT"/>
  </r>
  <r>
    <d v="2020-09-09T00:00:00"/>
    <s v="TXN00002480"/>
    <s v="A00009483"/>
    <s v="PLC00004395"/>
    <d v="2013-03-26T00:00:00"/>
    <x v="110"/>
    <d v="2020-09-02T00:00:00"/>
    <x v="1"/>
    <n v="85.38"/>
    <n v="30000"/>
    <s v="A"/>
    <s v="Total Loss"/>
    <s v="M"/>
    <s v="AR"/>
    <s v="CA"/>
    <s v="Sutter Creek"/>
    <n v="43"/>
    <s v="Y"/>
    <s v="AGENT00195"/>
    <x v="1049"/>
    <s v="Reading"/>
    <s v="VT"/>
    <s v="VNDR00387"/>
    <s v="Smith-Strickland"/>
    <s v="Moore"/>
    <s v="OK"/>
  </r>
  <r>
    <d v="2020-09-09T00:00:00"/>
    <s v="TXN00002481"/>
    <s v="A00008393"/>
    <s v="PLC00005928"/>
    <d v="2015-06-24T00:00:00"/>
    <x v="117"/>
    <d v="2020-09-06T00:00:00"/>
    <x v="4"/>
    <n v="74.239999999999995"/>
    <n v="9000"/>
    <s v="A"/>
    <s v="Minor Loss"/>
    <s v="H"/>
    <s v="VT"/>
    <s v="MD"/>
    <s v="Baltimore"/>
    <n v="55"/>
    <s v="Y"/>
    <s v="AGENT01141"/>
    <x v="594"/>
    <s v="Glendale"/>
    <s v="AZ"/>
    <s v="VNDR00386"/>
    <s v="Simpson Inc"/>
    <s v="Fayetteville"/>
    <s v="AR"/>
  </r>
  <r>
    <d v="2020-09-09T00:00:00"/>
    <s v="TXN00002482"/>
    <s v="A00004449"/>
    <s v="PLC00003481"/>
    <d v="2015-11-12T00:00:00"/>
    <x v="113"/>
    <d v="2020-09-04T00:00:00"/>
    <x v="1"/>
    <n v="81.97"/>
    <n v="31000"/>
    <s v="A"/>
    <s v="Major Loss"/>
    <s v="L"/>
    <s v="AR"/>
    <s v="AR"/>
    <s v="Fayetteville"/>
    <n v="63"/>
    <s v="Y"/>
    <s v="AGENT00676"/>
    <x v="884"/>
    <s v="Glendale"/>
    <s v="AZ"/>
    <s v="VNDR00483"/>
    <s v="Palmer PLC"/>
    <s v="Louisville"/>
    <s v="KY"/>
  </r>
  <r>
    <d v="2020-09-09T00:00:00"/>
    <s v="TXN00002483"/>
    <s v="A00000227"/>
    <s v="PLC00006028"/>
    <d v="2016-05-07T00:00:00"/>
    <x v="102"/>
    <d v="2020-08-27T00:00:00"/>
    <x v="3"/>
    <n v="51.91"/>
    <n v="62000"/>
    <s v="A"/>
    <s v="Minor Loss"/>
    <s v="L"/>
    <s v="AR"/>
    <s v="VT"/>
    <s v="Underhill"/>
    <n v="31"/>
    <s v="Y"/>
    <s v="AGENT00255"/>
    <x v="1050"/>
    <s v="Anchorage"/>
    <s v="AK"/>
    <s v="VNDR00168"/>
    <s v="Miller, Bryant and Vega"/>
    <s v="Anchorage"/>
    <s v="AK"/>
  </r>
  <r>
    <d v="2020-09-09T00:00:00"/>
    <s v="TXN00002484"/>
    <s v="A00002976"/>
    <s v="PLC00006319"/>
    <d v="2011-01-19T00:00:00"/>
    <x v="102"/>
    <d v="2020-08-27T00:00:00"/>
    <x v="5"/>
    <n v="8.33"/>
    <n v="200"/>
    <s v="A"/>
    <s v="Total Loss"/>
    <s v="M"/>
    <s v="CO"/>
    <s v="MA"/>
    <s v="Cambridge"/>
    <n v="64"/>
    <s v="Y"/>
    <s v="AGENT00682"/>
    <x v="9"/>
    <s v="Anchorage"/>
    <s v="AK"/>
    <s v="VNDR00583"/>
    <s v="Powers-Burgess"/>
    <s v="Washington"/>
    <s v="DC"/>
  </r>
  <r>
    <d v="2020-09-09T00:00:00"/>
    <s v="TXN00002485"/>
    <s v="A00005327"/>
    <s v="PLC00002286"/>
    <d v="2012-03-20T00:00:00"/>
    <x v="104"/>
    <d v="2020-08-29T00:00:00"/>
    <x v="3"/>
    <n v="68.099999999999994"/>
    <n v="89000"/>
    <s v="A"/>
    <s v="Major Loss"/>
    <s v="M"/>
    <s v="TN"/>
    <s v="OK"/>
    <s v="Edmond"/>
    <n v="38"/>
    <s v="Y"/>
    <s v="AGENT00768"/>
    <x v="393"/>
    <s v="Panama City"/>
    <s v="FL"/>
    <s v="VNDR00361"/>
    <s v="Boyd-Fleming"/>
    <s v="Arvada"/>
    <s v="CO"/>
  </r>
  <r>
    <d v="2020-09-09T00:00:00"/>
    <s v="TXN00002486"/>
    <s v="A00007230"/>
    <s v="PLC00009438"/>
    <d v="2013-04-08T00:00:00"/>
    <x v="101"/>
    <d v="2020-08-26T00:00:00"/>
    <x v="2"/>
    <n v="98.25"/>
    <n v="1000"/>
    <s v="A"/>
    <s v="Total Loss"/>
    <s v="L"/>
    <s v="GA"/>
    <s v="MA"/>
    <s v="New Bedford"/>
    <n v="40"/>
    <s v="Y"/>
    <s v="AGENT00022"/>
    <x v="371"/>
    <s v="Washington"/>
    <s v="DC"/>
    <m/>
    <m/>
    <m/>
    <m/>
  </r>
  <r>
    <d v="2020-09-09T00:00:00"/>
    <s v="TXN00002487"/>
    <s v="A00003637"/>
    <s v="PLC00007416"/>
    <d v="2013-01-05T00:00:00"/>
    <x v="103"/>
    <d v="2020-08-28T00:00:00"/>
    <x v="5"/>
    <n v="11.81"/>
    <n v="100"/>
    <s v="A"/>
    <s v="Major Loss"/>
    <s v="L"/>
    <s v="TN"/>
    <s v="OK"/>
    <s v="Oklahoma City"/>
    <n v="59"/>
    <s v="Y"/>
    <s v="AGENT00609"/>
    <x v="611"/>
    <s v="Manchester"/>
    <s v="CT"/>
    <s v="VNDR00192"/>
    <s v="Lewis-Campbell"/>
    <s v="Nashville"/>
    <s v="TN"/>
  </r>
  <r>
    <d v="2020-09-09T00:00:00"/>
    <s v="TXN00002488"/>
    <s v="A00009328"/>
    <s v="PLC00001182"/>
    <d v="2019-12-07T00:00:00"/>
    <x v="108"/>
    <d v="2020-09-02T00:00:00"/>
    <x v="4"/>
    <n v="99.59"/>
    <n v="9000"/>
    <s v="A"/>
    <s v="Minor Loss"/>
    <s v="L"/>
    <s v="KY"/>
    <s v="AR"/>
    <s v="Fayetteville"/>
    <n v="49"/>
    <s v="Y"/>
    <s v="AGENT00687"/>
    <x v="848"/>
    <s v="Severna Park"/>
    <s v="MD"/>
    <s v="VNDR00332"/>
    <s v="Garcia, Payne and Kelley"/>
    <s v="Grass Valley"/>
    <s v="CA"/>
  </r>
  <r>
    <d v="2020-09-09T00:00:00"/>
    <s v="TXN00002489"/>
    <s v="A00003219"/>
    <s v="PLC00001311"/>
    <d v="2017-03-27T00:00:00"/>
    <x v="118"/>
    <d v="2020-09-07T00:00:00"/>
    <x v="3"/>
    <n v="78.260000000000005"/>
    <n v="21000"/>
    <s v="A"/>
    <s v="Total Loss"/>
    <s v="L"/>
    <s v="GA"/>
    <s v="AZ"/>
    <s v="Glendale"/>
    <n v="40"/>
    <s v="Y"/>
    <s v="AGENT00864"/>
    <x v="221"/>
    <s v="Farmington"/>
    <s v="AR"/>
    <m/>
    <m/>
    <m/>
    <m/>
  </r>
  <r>
    <d v="2020-09-09T00:00:00"/>
    <s v="TXN00002490"/>
    <s v="A00002456"/>
    <s v="PLC00005013"/>
    <d v="2010-07-13T00:00:00"/>
    <x v="103"/>
    <d v="2020-08-28T00:00:00"/>
    <x v="2"/>
    <n v="82.21"/>
    <n v="4000"/>
    <s v="A"/>
    <s v="Minor Loss"/>
    <s v="L"/>
    <s v="CA"/>
    <s v="DC"/>
    <s v="Washington"/>
    <n v="38"/>
    <s v="Y"/>
    <s v="AGENT00125"/>
    <x v="1017"/>
    <s v="Panama City"/>
    <s v="FL"/>
    <s v="VNDR00117"/>
    <s v="Brown, Baker and Lucas"/>
    <s v="Edmond"/>
    <s v="OK"/>
  </r>
  <r>
    <d v="2020-09-10T00:00:00"/>
    <s v="TXN00002491"/>
    <s v="A00009564"/>
    <s v="PLC00005269"/>
    <d v="2015-08-29T00:00:00"/>
    <x v="105"/>
    <d v="2020-08-30T00:00:00"/>
    <x v="5"/>
    <n v="9.81"/>
    <n v="300"/>
    <s v="A"/>
    <s v="Major Loss"/>
    <s v="L"/>
    <s v="AK"/>
    <s v="OK"/>
    <s v="Norman"/>
    <n v="32"/>
    <s v="Y"/>
    <s v="AGENT00498"/>
    <x v="1051"/>
    <s v="Hartland"/>
    <s v="VT"/>
    <s v="VNDR00527"/>
    <s v="Gardner, Hendricks and Peterson"/>
    <s v="Panama City"/>
    <s v="FL"/>
  </r>
  <r>
    <d v="2020-09-10T00:00:00"/>
    <s v="TXN00002492"/>
    <s v="A00002753"/>
    <s v="PLC00004830"/>
    <d v="2019-10-14T00:00:00"/>
    <x v="117"/>
    <d v="2020-09-07T00:00:00"/>
    <x v="4"/>
    <n v="90.67"/>
    <n v="8000"/>
    <s v="A"/>
    <s v="Minor Loss"/>
    <s v="L"/>
    <s v="KY"/>
    <s v="AK"/>
    <s v="Anchorage"/>
    <n v="44"/>
    <s v="Y"/>
    <s v="AGENT00091"/>
    <x v="864"/>
    <s v="Hayward"/>
    <s v="CA"/>
    <s v="VNDR00552"/>
    <s v="Young-Marshall"/>
    <s v="Union City"/>
    <s v="CA"/>
  </r>
  <r>
    <d v="2020-09-10T00:00:00"/>
    <s v="TXN00002493"/>
    <s v="A00009394"/>
    <s v="PLC00007363"/>
    <d v="2019-10-01T00:00:00"/>
    <x v="111"/>
    <d v="2020-09-03T00:00:00"/>
    <x v="1"/>
    <n v="106.22"/>
    <n v="20000"/>
    <s v="A"/>
    <s v="Minor Loss"/>
    <s v="H"/>
    <s v="CO"/>
    <s v="CT"/>
    <s v="Manchester"/>
    <n v="58"/>
    <s v="Y"/>
    <s v="AGENT00180"/>
    <x v="814"/>
    <s v="Pooler"/>
    <s v="GA"/>
    <s v="VNDR00004"/>
    <s v="Mays-Benson"/>
    <s v="Savannah"/>
    <s v="GA"/>
  </r>
  <r>
    <d v="2020-09-10T00:00:00"/>
    <s v="TXN00002494"/>
    <s v="A00004554"/>
    <s v="PLC00002275"/>
    <d v="2016-05-10T00:00:00"/>
    <x v="107"/>
    <d v="2020-09-03T00:00:00"/>
    <x v="0"/>
    <n v="117.06"/>
    <n v="20000"/>
    <s v="A"/>
    <s v="Major Loss"/>
    <s v="H"/>
    <s v="MA"/>
    <s v="AR"/>
    <s v="Fayetteville"/>
    <n v="44"/>
    <s v="Y"/>
    <s v="AGENT00021"/>
    <x v="420"/>
    <s v="Hyde Park"/>
    <s v="VT"/>
    <s v="VNDR00519"/>
    <s v="Luna, Meyer and Lopez"/>
    <s v="Salinas"/>
    <s v="CA"/>
  </r>
  <r>
    <d v="2020-09-10T00:00:00"/>
    <s v="TXN00002495"/>
    <s v="A00005566"/>
    <s v="PLC00004805"/>
    <d v="2016-09-20T00:00:00"/>
    <x v="103"/>
    <d v="2020-08-28T00:00:00"/>
    <x v="1"/>
    <n v="124.27"/>
    <n v="35000"/>
    <s v="A"/>
    <s v="Major Loss"/>
    <s v="L"/>
    <s v="MD"/>
    <s v="AZ"/>
    <s v="Glendale"/>
    <n v="38"/>
    <s v="N"/>
    <s v="AGENT00980"/>
    <x v="212"/>
    <s v="Manchester"/>
    <s v="CT"/>
    <m/>
    <m/>
    <m/>
    <m/>
  </r>
  <r>
    <d v="2020-09-10T00:00:00"/>
    <s v="TXN00002496"/>
    <s v="A00004420"/>
    <s v="PLC00004582"/>
    <d v="2015-11-28T00:00:00"/>
    <x v="104"/>
    <d v="2020-08-29T00:00:00"/>
    <x v="4"/>
    <n v="124.81"/>
    <n v="4000"/>
    <s v="D"/>
    <s v="Major Loss"/>
    <s v="L"/>
    <s v="CT"/>
    <s v="MD"/>
    <s v="Annapolis"/>
    <n v="44"/>
    <s v="Y"/>
    <s v="AGENT01054"/>
    <x v="968"/>
    <s v="Woodbury"/>
    <s v="VT"/>
    <s v="VNDR00210"/>
    <s v="Ross-Martin"/>
    <s v="Savannah"/>
    <s v="GA"/>
  </r>
  <r>
    <d v="2020-09-10T00:00:00"/>
    <s v="TXN00002497"/>
    <s v="A00002831"/>
    <s v="PLC00005394"/>
    <d v="2014-04-16T00:00:00"/>
    <x v="104"/>
    <d v="2020-08-29T00:00:00"/>
    <x v="4"/>
    <n v="111.94"/>
    <n v="7000"/>
    <s v="A"/>
    <s v="Total Loss"/>
    <s v="L"/>
    <s v="CT"/>
    <s v="OK"/>
    <s v="Edmond"/>
    <n v="33"/>
    <s v="Y"/>
    <s v="AGENT00358"/>
    <x v="536"/>
    <s v="Arvada"/>
    <s v="CO"/>
    <m/>
    <m/>
    <m/>
    <m/>
  </r>
  <r>
    <d v="2020-09-10T00:00:00"/>
    <s v="TXN00002498"/>
    <s v="A00001122"/>
    <s v="PLC00005432"/>
    <d v="2018-06-08T00:00:00"/>
    <x v="113"/>
    <d v="2020-09-05T00:00:00"/>
    <x v="5"/>
    <n v="7.18"/>
    <n v="600"/>
    <s v="A"/>
    <s v="Total Loss"/>
    <s v="L"/>
    <s v="CO"/>
    <s v="CA"/>
    <s v="Orange"/>
    <n v="57"/>
    <s v="Y"/>
    <s v="AGENT00418"/>
    <x v="866"/>
    <s v="Chelmsford"/>
    <s v="MA"/>
    <s v="VNDR00074"/>
    <s v="Fox-Anderson"/>
    <s v="Berkeley"/>
    <s v="CA"/>
  </r>
  <r>
    <d v="2020-09-10T00:00:00"/>
    <s v="TXN00002499"/>
    <s v="A00005399"/>
    <s v="PLC00005097"/>
    <d v="2013-11-13T00:00:00"/>
    <x v="110"/>
    <d v="2020-09-04T00:00:00"/>
    <x v="1"/>
    <n v="91.98"/>
    <n v="29000"/>
    <s v="A"/>
    <s v="Major Loss"/>
    <s v="L"/>
    <s v="KY"/>
    <s v="CA"/>
    <s v="Oroville"/>
    <n v="56"/>
    <s v="Y"/>
    <s v="AGENT00573"/>
    <x v="89"/>
    <s v="Yarmouth"/>
    <s v="MA"/>
    <s v="VNDR00372"/>
    <s v="Murray, Miller and Oliver"/>
    <s v="Montgomery"/>
    <s v="AL"/>
  </r>
  <r>
    <d v="2020-09-10T00:00:00"/>
    <s v="TXN00002500"/>
    <s v="A00000709"/>
    <s v="PLC00005075"/>
    <d v="2010-08-07T00:00:00"/>
    <x v="119"/>
    <d v="2020-09-08T00:00:00"/>
    <x v="4"/>
    <n v="126.84"/>
    <n v="3000"/>
    <s v="A"/>
    <s v="Major Loss"/>
    <s v="M"/>
    <s v="FL"/>
    <s v="AL"/>
    <s v="Montgomery"/>
    <n v="43"/>
    <s v="Y"/>
    <s v="AGENT01156"/>
    <x v="867"/>
    <s v="Fayetteville"/>
    <s v="AR"/>
    <s v="VNDR00074"/>
    <s v="Fox-Anderson"/>
    <s v="Berkeley"/>
    <s v="CA"/>
  </r>
  <r>
    <d v="2020-09-10T00:00:00"/>
    <s v="TXN00002501"/>
    <s v="A00009609"/>
    <s v="PLC00005496"/>
    <d v="2015-02-14T00:00:00"/>
    <x v="116"/>
    <d v="2020-09-06T00:00:00"/>
    <x v="1"/>
    <n v="92.43"/>
    <n v="37000"/>
    <s v="A"/>
    <s v="Minor Loss"/>
    <s v="M"/>
    <s v="OK"/>
    <s v="AZ"/>
    <s v="Litchfield Park"/>
    <n v="30"/>
    <s v="Y"/>
    <s v="AGENT00976"/>
    <x v="136"/>
    <s v="Anchorage"/>
    <s v="AK"/>
    <s v="VNDR00310"/>
    <s v="Salinas-Ferrell"/>
    <s v="Fayetteville"/>
    <s v="AR"/>
  </r>
  <r>
    <d v="2020-09-10T00:00:00"/>
    <s v="TXN00002502"/>
    <s v="A00004561"/>
    <s v="PLC00008531"/>
    <d v="2015-04-26T00:00:00"/>
    <x v="117"/>
    <d v="2020-09-07T00:00:00"/>
    <x v="2"/>
    <n v="56.27"/>
    <n v="1000"/>
    <s v="A"/>
    <s v="Minor Loss"/>
    <s v="L"/>
    <s v="AZ"/>
    <s v="VT"/>
    <s v="Hinesburg"/>
    <n v="51"/>
    <s v="Y"/>
    <s v="AGENT00403"/>
    <x v="492"/>
    <s v="Manchester"/>
    <s v="CT"/>
    <m/>
    <m/>
    <m/>
    <m/>
  </r>
  <r>
    <d v="2020-09-10T00:00:00"/>
    <s v="TXN00002503"/>
    <s v="A00005496"/>
    <s v="PLC00004909"/>
    <d v="2012-05-17T00:00:00"/>
    <x v="107"/>
    <d v="2020-09-03T00:00:00"/>
    <x v="0"/>
    <n v="186.05"/>
    <n v="20000"/>
    <s v="A"/>
    <s v="Total Loss"/>
    <s v="L"/>
    <s v="AK"/>
    <s v="CT"/>
    <s v="Manchester"/>
    <n v="27"/>
    <s v="N"/>
    <s v="AGENT00460"/>
    <x v="124"/>
    <s v="Oklahoma City"/>
    <s v="OK"/>
    <s v="VNDR00600"/>
    <s v="Jacobs, Fox and Torres"/>
    <s v="Fayetteville"/>
    <s v="AR"/>
  </r>
  <r>
    <d v="2020-09-10T00:00:00"/>
    <s v="TXN00002504"/>
    <s v="A00006875"/>
    <s v="PLC00000733"/>
    <d v="2018-09-17T00:00:00"/>
    <x v="118"/>
    <d v="2020-09-07T00:00:00"/>
    <x v="2"/>
    <n v="84.31"/>
    <n v="5000"/>
    <s v="A"/>
    <s v="Minor Loss"/>
    <s v="M"/>
    <s v="MA"/>
    <s v="AL"/>
    <s v="Montgomery"/>
    <n v="35"/>
    <s v="N"/>
    <s v="AGENT00966"/>
    <x v="278"/>
    <s v="Deale"/>
    <s v="MD"/>
    <s v="VNDR00176"/>
    <s v="Mason-Collins"/>
    <s v="Glendale"/>
    <s v="AZ"/>
  </r>
  <r>
    <d v="2020-09-10T00:00:00"/>
    <s v="TXN00002505"/>
    <s v="A00001743"/>
    <s v="PLC00001422"/>
    <d v="2016-12-21T00:00:00"/>
    <x v="116"/>
    <d v="2020-09-06T00:00:00"/>
    <x v="1"/>
    <n v="87.15"/>
    <n v="33000"/>
    <s v="A"/>
    <s v="Major Loss"/>
    <s v="H"/>
    <s v="AZ"/>
    <s v="FL"/>
    <s v="Panama City"/>
    <n v="29"/>
    <s v="Y"/>
    <s v="AGENT01072"/>
    <x v="185"/>
    <s v="Fremont"/>
    <s v="CA"/>
    <s v="VNDR00332"/>
    <s v="Garcia, Payne and Kelley"/>
    <s v="Grass Valley"/>
    <s v="CA"/>
  </r>
  <r>
    <d v="2020-09-10T00:00:00"/>
    <s v="TXN00002506"/>
    <s v="A00004042"/>
    <s v="PLC00001305"/>
    <d v="2018-06-23T00:00:00"/>
    <x v="113"/>
    <d v="2020-09-05T00:00:00"/>
    <x v="1"/>
    <n v="146.80000000000001"/>
    <n v="34000"/>
    <s v="A"/>
    <s v="Total Loss"/>
    <s v="M"/>
    <s v="FL"/>
    <s v="KY"/>
    <s v="Louisville"/>
    <n v="60"/>
    <s v="Y"/>
    <s v="AGENT00455"/>
    <x v="850"/>
    <s v="Fayetteville"/>
    <s v="AR"/>
    <s v="VNDR00358"/>
    <s v="Hernandez PLC"/>
    <s v="Fayetteville"/>
    <s v="AR"/>
  </r>
  <r>
    <d v="2020-09-10T00:00:00"/>
    <s v="TXN00002507"/>
    <s v="A00009422"/>
    <s v="PLC00004661"/>
    <d v="2020-01-31T00:00:00"/>
    <x v="106"/>
    <d v="2020-08-31T00:00:00"/>
    <x v="3"/>
    <n v="98.15"/>
    <n v="10000"/>
    <s v="A"/>
    <s v="Minor Loss"/>
    <s v="M"/>
    <s v="AK"/>
    <s v="AR"/>
    <s v="Fayetteville"/>
    <n v="45"/>
    <s v="Y"/>
    <s v="AGENT00169"/>
    <x v="742"/>
    <s v="Annapolis"/>
    <s v="MD"/>
    <m/>
    <m/>
    <m/>
    <m/>
  </r>
  <r>
    <d v="2020-09-10T00:00:00"/>
    <s v="TXN00002508"/>
    <s v="A00001632"/>
    <s v="PLC00002819"/>
    <d v="2018-02-11T00:00:00"/>
    <x v="120"/>
    <d v="2020-09-09T00:00:00"/>
    <x v="5"/>
    <n v="9.98"/>
    <n v="200"/>
    <s v="A"/>
    <s v="Major Loss"/>
    <s v="H"/>
    <s v="OK"/>
    <s v="AR"/>
    <s v="Fayetteville"/>
    <n v="60"/>
    <s v="Y"/>
    <s v="AGENT00018"/>
    <x v="62"/>
    <s v="Montgomery"/>
    <s v="AL"/>
    <s v="VNDR00046"/>
    <s v="Anderson Inc"/>
    <s v="Montgomery"/>
    <s v="AL"/>
  </r>
  <r>
    <d v="2020-09-10T00:00:00"/>
    <s v="TXN00002509"/>
    <s v="A00003937"/>
    <s v="PLC00008332"/>
    <d v="2010-07-16T00:00:00"/>
    <x v="106"/>
    <d v="2020-08-31T00:00:00"/>
    <x v="0"/>
    <n v="182.21"/>
    <n v="16000"/>
    <s v="A"/>
    <s v="Total Loss"/>
    <s v="H"/>
    <s v="AK"/>
    <s v="AL"/>
    <s v="Montgomery"/>
    <n v="47"/>
    <s v="Y"/>
    <s v="AGENT01054"/>
    <x v="968"/>
    <s v="Woodbury"/>
    <s v="VT"/>
    <m/>
    <m/>
    <m/>
    <m/>
  </r>
  <r>
    <d v="2020-09-10T00:00:00"/>
    <s v="TXN00002510"/>
    <s v="A00000007"/>
    <s v="PLC00000651"/>
    <d v="2012-03-08T00:00:00"/>
    <x v="117"/>
    <d v="2020-09-07T00:00:00"/>
    <x v="4"/>
    <n v="83.78"/>
    <n v="9000"/>
    <s v="A"/>
    <s v="Major Loss"/>
    <s v="H"/>
    <s v="CA"/>
    <s v="GA"/>
    <s v="Pooler"/>
    <n v="47"/>
    <s v="Y"/>
    <s v="AGENT00263"/>
    <x v="497"/>
    <s v="Mammoth Lakes"/>
    <s v="CA"/>
    <s v="VNDR00009"/>
    <s v="Flores, Haas and Fox"/>
    <s v="Arvada"/>
    <s v="CO"/>
  </r>
  <r>
    <d v="2020-09-10T00:00:00"/>
    <s v="TXN00002511"/>
    <s v="A00008367"/>
    <s v="PLC00005399"/>
    <d v="2020-01-20T00:00:00"/>
    <x v="112"/>
    <d v="2020-09-04T00:00:00"/>
    <x v="4"/>
    <n v="139.47999999999999"/>
    <n v="9000"/>
    <s v="A"/>
    <s v="Minor Loss"/>
    <s v="M"/>
    <s v="MA"/>
    <s v="CO"/>
    <s v="Arvada"/>
    <n v="58"/>
    <s v="Y"/>
    <s v="AGENT00957"/>
    <x v="1052"/>
    <s v="Montgomery"/>
    <s v="AL"/>
    <s v="VNDR00401"/>
    <s v="Moore, Fisher and Cardenas"/>
    <s v="Montgomery"/>
    <s v="AL"/>
  </r>
  <r>
    <d v="2020-09-10T00:00:00"/>
    <s v="TXN00002512"/>
    <s v="A00004098"/>
    <s v="PLC00000737"/>
    <d v="2019-10-28T00:00:00"/>
    <x v="119"/>
    <d v="2020-09-08T00:00:00"/>
    <x v="5"/>
    <n v="7.79"/>
    <n v="600"/>
    <s v="A"/>
    <s v="Total Loss"/>
    <s v="M"/>
    <s v="KY"/>
    <s v="CT"/>
    <s v="Manchester"/>
    <n v="43"/>
    <s v="Y"/>
    <s v="AGENT01150"/>
    <x v="828"/>
    <s v="Anchorage"/>
    <s v="AK"/>
    <s v="VNDR00527"/>
    <s v="Gardner, Hendricks and Peterson"/>
    <s v="Panama City"/>
    <s v="FL"/>
  </r>
  <r>
    <d v="2020-09-10T00:00:00"/>
    <s v="TXN00002513"/>
    <s v="A00008572"/>
    <s v="PLC00006864"/>
    <d v="2014-12-11T00:00:00"/>
    <x v="115"/>
    <d v="2020-09-06T00:00:00"/>
    <x v="2"/>
    <n v="62.7"/>
    <n v="5000"/>
    <s v="A"/>
    <s v="Total Loss"/>
    <s v="M"/>
    <s v="OK"/>
    <s v="AK"/>
    <s v="Anchorage"/>
    <n v="45"/>
    <s v="Y"/>
    <s v="AGENT00690"/>
    <x v="36"/>
    <s v="Louisville"/>
    <s v="KY"/>
    <s v="VNDR00462"/>
    <s v="Gardner, May and Wallace"/>
    <s v="Arvada"/>
    <s v="CO"/>
  </r>
  <r>
    <d v="2020-09-10T00:00:00"/>
    <s v="TXN00002514"/>
    <s v="A00008676"/>
    <s v="PLC00004575"/>
    <d v="2010-09-14T00:00:00"/>
    <x v="104"/>
    <d v="2020-08-29T00:00:00"/>
    <x v="3"/>
    <n v="92.89"/>
    <n v="69000"/>
    <s v="A"/>
    <s v="Major Loss"/>
    <s v="H"/>
    <s v="CA"/>
    <s v="MD"/>
    <s v="Annapolis"/>
    <n v="64"/>
    <s v="Y"/>
    <s v="AGENT00513"/>
    <x v="770"/>
    <s v="Washington"/>
    <s v="DC"/>
    <s v="VNDR00578"/>
    <s v="Hoover-Murray"/>
    <s v="Arvada"/>
    <s v="CO"/>
  </r>
  <r>
    <d v="2020-09-10T00:00:00"/>
    <s v="TXN00002515"/>
    <s v="A00003363"/>
    <s v="PLC00002220"/>
    <d v="2013-07-09T00:00:00"/>
    <x v="115"/>
    <d v="2020-09-06T00:00:00"/>
    <x v="5"/>
    <n v="8.7799999999999994"/>
    <n v="500"/>
    <s v="A"/>
    <s v="Major Loss"/>
    <s v="M"/>
    <s v="CT"/>
    <s v="DC"/>
    <s v="Washington"/>
    <n v="45"/>
    <s v="Y"/>
    <s v="AGENT00299"/>
    <x v="157"/>
    <s v="Manchester"/>
    <s v="CT"/>
    <s v="VNDR00465"/>
    <s v="Garcia PLC"/>
    <s v="Arvada"/>
    <s v="CO"/>
  </r>
  <r>
    <d v="2020-09-10T00:00:00"/>
    <s v="TXN00002516"/>
    <s v="A00006740"/>
    <s v="PLC00004975"/>
    <d v="2012-11-11T00:00:00"/>
    <x v="104"/>
    <d v="2020-08-29T00:00:00"/>
    <x v="3"/>
    <n v="57.65"/>
    <n v="81000"/>
    <s v="A"/>
    <s v="Minor Loss"/>
    <s v="M"/>
    <s v="GA"/>
    <s v="KY"/>
    <s v="Louisville"/>
    <n v="56"/>
    <s v="N"/>
    <s v="AGENT00815"/>
    <x v="584"/>
    <s v="Fayetteville"/>
    <s v="AR"/>
    <s v="VNDR00437"/>
    <s v="Hanson Inc"/>
    <s v="Fayetteville"/>
    <s v="AR"/>
  </r>
  <r>
    <d v="2020-09-10T00:00:00"/>
    <s v="TXN00002517"/>
    <s v="A00002100"/>
    <s v="PLC00002335"/>
    <d v="2015-06-29T00:00:00"/>
    <x v="116"/>
    <d v="2020-09-06T00:00:00"/>
    <x v="3"/>
    <n v="92.46"/>
    <n v="81000"/>
    <s v="D"/>
    <s v="Minor Loss"/>
    <s v="L"/>
    <s v="AL"/>
    <s v="AZ"/>
    <s v="Glendale"/>
    <n v="32"/>
    <s v="N"/>
    <s v="AGENT00576"/>
    <x v="689"/>
    <s v="Montgomery"/>
    <s v="AL"/>
    <s v="VNDR00535"/>
    <s v="French and Sons"/>
    <s v="San Leandro"/>
    <s v="CA"/>
  </r>
  <r>
    <d v="2020-09-10T00:00:00"/>
    <s v="TXN00002518"/>
    <s v="A00009799"/>
    <s v="PLC00002079"/>
    <d v="2018-09-11T00:00:00"/>
    <x v="118"/>
    <d v="2020-09-07T00:00:00"/>
    <x v="4"/>
    <n v="78.67"/>
    <n v="1000"/>
    <s v="A"/>
    <s v="Major Loss"/>
    <s v="M"/>
    <s v="AL"/>
    <s v="OK"/>
    <s v="Oklahoma City"/>
    <n v="62"/>
    <s v="Y"/>
    <s v="AGENT00562"/>
    <x v="921"/>
    <s v="Ludlow"/>
    <s v="VT"/>
    <m/>
    <m/>
    <m/>
    <m/>
  </r>
  <r>
    <d v="2020-09-10T00:00:00"/>
    <s v="TXN00002519"/>
    <s v="A00000392"/>
    <s v="PLC00002394"/>
    <d v="2015-05-09T00:00:00"/>
    <x v="117"/>
    <d v="2020-09-07T00:00:00"/>
    <x v="1"/>
    <n v="81.41"/>
    <n v="37000"/>
    <s v="A"/>
    <s v="Major Loss"/>
    <s v="M"/>
    <s v="CA"/>
    <s v="FL"/>
    <s v="Panama City"/>
    <n v="41"/>
    <s v="Y"/>
    <s v="AGENT00850"/>
    <x v="1053"/>
    <s v="Anchorage"/>
    <s v="AK"/>
    <s v="VNDR00168"/>
    <s v="Miller, Bryant and Vega"/>
    <s v="Anchorage"/>
    <s v="AK"/>
  </r>
  <r>
    <d v="2020-09-10T00:00:00"/>
    <s v="TXN00002520"/>
    <s v="A00003180"/>
    <s v="PLC00003804"/>
    <d v="2016-05-03T00:00:00"/>
    <x v="117"/>
    <d v="2020-09-07T00:00:00"/>
    <x v="2"/>
    <n v="56.79"/>
    <n v="4000"/>
    <s v="A"/>
    <s v="Minor Loss"/>
    <s v="L"/>
    <s v="CA"/>
    <s v="AZ"/>
    <s v="Glendale"/>
    <n v="62"/>
    <s v="Y"/>
    <s v="AGENT00649"/>
    <x v="395"/>
    <s v="Winchester"/>
    <s v="MA"/>
    <m/>
    <m/>
    <m/>
    <m/>
  </r>
  <r>
    <d v="2020-09-10T00:00:00"/>
    <s v="TXN00002521"/>
    <s v="A00001218"/>
    <s v="PLC00009680"/>
    <d v="2012-07-23T00:00:00"/>
    <x v="109"/>
    <d v="2020-09-01T00:00:00"/>
    <x v="3"/>
    <n v="84.04"/>
    <n v="29000"/>
    <s v="A"/>
    <s v="Major Loss"/>
    <s v="L"/>
    <s v="TN"/>
    <s v="CO"/>
    <s v="Arvada"/>
    <n v="46"/>
    <s v="Y"/>
    <s v="AGENT00560"/>
    <x v="696"/>
    <s v="Washington"/>
    <s v="DC"/>
    <s v="VNDR00067"/>
    <s v="Weaver-Ellis"/>
    <s v="Arvada"/>
    <s v="CO"/>
  </r>
  <r>
    <d v="2020-09-11T00:00:00"/>
    <s v="TXN00002522"/>
    <s v="A00000534"/>
    <s v="PLC00005082"/>
    <d v="2017-12-14T00:00:00"/>
    <x v="113"/>
    <d v="2020-09-05T00:00:00"/>
    <x v="1"/>
    <n v="102.31"/>
    <n v="10000"/>
    <s v="A"/>
    <s v="Major Loss"/>
    <s v="M"/>
    <s v="CO"/>
    <s v="TN"/>
    <s v="Nashville"/>
    <n v="35"/>
    <s v="Y"/>
    <s v="AGENT00032"/>
    <x v="381"/>
    <s v="Montpelier"/>
    <s v="VT"/>
    <m/>
    <m/>
    <m/>
    <m/>
  </r>
  <r>
    <d v="2020-09-11T00:00:00"/>
    <s v="TXN00002523"/>
    <s v="A00002996"/>
    <s v="PLC00002088"/>
    <d v="2016-06-29T00:00:00"/>
    <x v="119"/>
    <d v="2020-09-08T00:00:00"/>
    <x v="5"/>
    <n v="9.24"/>
    <n v="100"/>
    <s v="A"/>
    <s v="Minor Loss"/>
    <s v="L"/>
    <s v="OK"/>
    <s v="AL"/>
    <s v="Indian Springs Village"/>
    <n v="34"/>
    <s v="Y"/>
    <s v="AGENT00494"/>
    <x v="652"/>
    <s v="Savannah"/>
    <s v="GA"/>
    <s v="VNDR00287"/>
    <s v="Thompson Inc"/>
    <s v="Nashville"/>
    <s v="TN"/>
  </r>
  <r>
    <d v="2020-09-11T00:00:00"/>
    <s v="TXN00002524"/>
    <s v="A00000710"/>
    <s v="PLC00004713"/>
    <d v="2013-04-02T00:00:00"/>
    <x v="108"/>
    <d v="2020-09-02T00:00:00"/>
    <x v="3"/>
    <n v="79.86"/>
    <n v="49000"/>
    <s v="A"/>
    <s v="Major Loss"/>
    <s v="M"/>
    <s v="OK"/>
    <s v="GA"/>
    <s v="Savannah"/>
    <n v="42"/>
    <s v="Y"/>
    <s v="AGENT00391"/>
    <x v="115"/>
    <s v="Danville"/>
    <s v="VT"/>
    <m/>
    <m/>
    <m/>
    <m/>
  </r>
  <r>
    <d v="2020-09-11T00:00:00"/>
    <s v="TXN00002525"/>
    <s v="A00009434"/>
    <s v="PLC00003177"/>
    <d v="2016-05-20T00:00:00"/>
    <x v="120"/>
    <d v="2020-09-09T00:00:00"/>
    <x v="0"/>
    <n v="132.28"/>
    <n v="20000"/>
    <s v="A"/>
    <s v="Total Loss"/>
    <s v="H"/>
    <s v="KY"/>
    <s v="DC"/>
    <s v="Washington"/>
    <n v="61"/>
    <s v="Y"/>
    <s v="AGENT00794"/>
    <x v="580"/>
    <s v="Glen Burnie"/>
    <s v="MD"/>
    <m/>
    <m/>
    <m/>
    <m/>
  </r>
  <r>
    <d v="2020-09-11T00:00:00"/>
    <s v="TXN00002526"/>
    <s v="A00007590"/>
    <s v="PLC00001914"/>
    <d v="2018-11-06T00:00:00"/>
    <x v="120"/>
    <d v="2020-09-09T00:00:00"/>
    <x v="1"/>
    <n v="156.96"/>
    <n v="21000"/>
    <s v="A"/>
    <s v="Total Loss"/>
    <s v="L"/>
    <s v="CT"/>
    <s v="GA"/>
    <s v="Savannah"/>
    <n v="33"/>
    <s v="Y"/>
    <s v="AGENT00420"/>
    <x v="325"/>
    <s v="Nashville"/>
    <s v="TN"/>
    <s v="VNDR00296"/>
    <s v="Robinson and Sons"/>
    <s v="Washington"/>
    <s v="DC"/>
  </r>
  <r>
    <d v="2020-09-11T00:00:00"/>
    <s v="TXN00002527"/>
    <s v="A00008378"/>
    <s v="PLC00005666"/>
    <d v="2013-02-15T00:00:00"/>
    <x v="118"/>
    <d v="2020-09-08T00:00:00"/>
    <x v="0"/>
    <n v="111.35"/>
    <n v="5000"/>
    <s v="A"/>
    <s v="Total Loss"/>
    <s v="M"/>
    <s v="CT"/>
    <s v="AZ"/>
    <s v="Glendale"/>
    <n v="29"/>
    <s v="Y"/>
    <s v="AGENT00602"/>
    <x v="914"/>
    <s v="Montgomery"/>
    <s v="AL"/>
    <m/>
    <m/>
    <m/>
    <m/>
  </r>
  <r>
    <d v="2020-09-11T00:00:00"/>
    <s v="TXN00002528"/>
    <s v="A00003840"/>
    <s v="PLC00003840"/>
    <d v="2017-08-29T00:00:00"/>
    <x v="112"/>
    <d v="2020-09-04T00:00:00"/>
    <x v="4"/>
    <n v="97.37"/>
    <n v="7000"/>
    <s v="A"/>
    <s v="Minor Loss"/>
    <s v="M"/>
    <s v="GA"/>
    <s v="CA"/>
    <s v="Orange"/>
    <n v="59"/>
    <s v="Y"/>
    <s v="AGENT00243"/>
    <x v="768"/>
    <s v="Manchester"/>
    <s v="CT"/>
    <m/>
    <m/>
    <m/>
    <m/>
  </r>
  <r>
    <d v="2020-09-11T00:00:00"/>
    <s v="TXN00002529"/>
    <s v="A00007555"/>
    <s v="PLC00000926"/>
    <d v="2019-05-15T00:00:00"/>
    <x v="115"/>
    <d v="2020-09-06T00:00:00"/>
    <x v="3"/>
    <n v="85.42"/>
    <n v="45000"/>
    <s v="A"/>
    <s v="Major Loss"/>
    <s v="M"/>
    <s v="CA"/>
    <s v="MA"/>
    <s v="Easton"/>
    <n v="56"/>
    <s v="N"/>
    <s v="AGENT01143"/>
    <x v="724"/>
    <s v="Glendale"/>
    <s v="AZ"/>
    <s v="VNDR00385"/>
    <s v="Smith, Ayala and West"/>
    <s v="Montgomery"/>
    <s v="AL"/>
  </r>
  <r>
    <d v="2020-09-11T00:00:00"/>
    <s v="TXN00002530"/>
    <s v="A00004604"/>
    <s v="PLC00001670"/>
    <d v="2014-09-06T00:00:00"/>
    <x v="106"/>
    <d v="2020-08-31T00:00:00"/>
    <x v="3"/>
    <n v="65.33"/>
    <n v="14000"/>
    <s v="A"/>
    <s v="Total Loss"/>
    <s v="M"/>
    <s v="AL"/>
    <s v="DC"/>
    <s v="Washington"/>
    <n v="37"/>
    <s v="Y"/>
    <s v="AGENT00120"/>
    <x v="1054"/>
    <s v="Fayetteville"/>
    <s v="AR"/>
    <s v="VNDR00585"/>
    <s v="Solomon Ltd"/>
    <s v="Fayetteville"/>
    <s v="AR"/>
  </r>
  <r>
    <d v="2020-09-11T00:00:00"/>
    <s v="TXN00002531"/>
    <s v="A00009294"/>
    <s v="PLC00000477"/>
    <d v="2017-01-31T00:00:00"/>
    <x v="110"/>
    <d v="2020-09-04T00:00:00"/>
    <x v="4"/>
    <n v="134.80000000000001"/>
    <n v="6000"/>
    <s v="A"/>
    <s v="Total Loss"/>
    <s v="M"/>
    <s v="MA"/>
    <s v="FL"/>
    <s v="Panama City Beach"/>
    <n v="26"/>
    <s v="Y"/>
    <s v="AGENT00179"/>
    <x v="526"/>
    <s v="Washington"/>
    <s v="DC"/>
    <s v="VNDR00374"/>
    <s v="Young-Kelley"/>
    <s v="Anchorage"/>
    <s v="AK"/>
  </r>
  <r>
    <d v="2020-09-11T00:00:00"/>
    <s v="TXN00002532"/>
    <s v="A00004708"/>
    <s v="PLC00007868"/>
    <d v="2012-04-08T00:00:00"/>
    <x v="115"/>
    <d v="2020-09-06T00:00:00"/>
    <x v="4"/>
    <n v="70.22"/>
    <n v="2000"/>
    <s v="A"/>
    <s v="Total Loss"/>
    <s v="L"/>
    <s v="MD"/>
    <s v="AZ"/>
    <s v="Glendale"/>
    <n v="61"/>
    <s v="Y"/>
    <s v="AGENT01039"/>
    <x v="299"/>
    <s v="Pueblo West"/>
    <s v="CO"/>
    <m/>
    <m/>
    <m/>
    <m/>
  </r>
  <r>
    <d v="2020-09-11T00:00:00"/>
    <s v="TXN00002533"/>
    <s v="A00000717"/>
    <s v="PLC00001871"/>
    <d v="2013-03-30T00:00:00"/>
    <x v="120"/>
    <d v="2020-09-09T00:00:00"/>
    <x v="2"/>
    <n v="86.37"/>
    <n v="5000"/>
    <s v="A"/>
    <s v="Major Loss"/>
    <s v="H"/>
    <s v="CO"/>
    <s v="VT"/>
    <s v="Hartford"/>
    <n v="56"/>
    <s v="Y"/>
    <s v="AGENT00319"/>
    <x v="78"/>
    <s v="Hayward"/>
    <s v="CA"/>
    <m/>
    <m/>
    <m/>
    <m/>
  </r>
  <r>
    <d v="2020-09-11T00:00:00"/>
    <s v="TXN00002534"/>
    <s v="A00002257"/>
    <s v="PLC00007146"/>
    <d v="2011-04-19T00:00:00"/>
    <x v="121"/>
    <d v="2020-09-10T00:00:00"/>
    <x v="2"/>
    <n v="51.45"/>
    <n v="2000"/>
    <s v="A"/>
    <s v="Total Loss"/>
    <s v="L"/>
    <s v="AL"/>
    <s v="DC"/>
    <s v="Washington"/>
    <n v="55"/>
    <s v="Y"/>
    <s v="AGENT01019"/>
    <x v="364"/>
    <s v="Lyndon"/>
    <s v="KY"/>
    <s v="VNDR00336"/>
    <s v="Anderson, Johnson and Kaiser"/>
    <s v="Savannah"/>
    <s v="GA"/>
  </r>
  <r>
    <d v="2020-09-11T00:00:00"/>
    <s v="TXN00002535"/>
    <s v="A00001586"/>
    <s v="PLC00001493"/>
    <d v="2013-11-30T00:00:00"/>
    <x v="104"/>
    <d v="2020-08-29T00:00:00"/>
    <x v="1"/>
    <n v="109.31"/>
    <n v="15000"/>
    <s v="A"/>
    <s v="Total Loss"/>
    <s v="L"/>
    <s v="AZ"/>
    <s v="DC"/>
    <s v="Washington"/>
    <n v="49"/>
    <s v="Y"/>
    <s v="AGENT00260"/>
    <x v="563"/>
    <s v="Savannah"/>
    <s v="GA"/>
    <s v="VNDR00393"/>
    <s v="Williams-Obrien"/>
    <s v="Montgomery"/>
    <s v="AL"/>
  </r>
  <r>
    <d v="2020-09-11T00:00:00"/>
    <s v="TXN00002536"/>
    <s v="A00007669"/>
    <s v="PLC00002688"/>
    <d v="2018-04-17T00:00:00"/>
    <x v="105"/>
    <d v="2020-08-30T00:00:00"/>
    <x v="3"/>
    <n v="82.54"/>
    <n v="16000"/>
    <s v="A"/>
    <s v="Major Loss"/>
    <s v="M"/>
    <s v="AL"/>
    <s v="CA"/>
    <s v="San Leandro"/>
    <n v="46"/>
    <s v="Y"/>
    <s v="AGENT01086"/>
    <x v="219"/>
    <s v="Holbrook"/>
    <s v="MA"/>
    <s v="VNDR00428"/>
    <s v="Carroll, Wheeler and Martinez"/>
    <s v="Groton"/>
    <s v="CT"/>
  </r>
  <r>
    <d v="2020-09-11T00:00:00"/>
    <s v="TXN00002537"/>
    <s v="A00002547"/>
    <s v="PLC00003318"/>
    <d v="2016-04-02T00:00:00"/>
    <x v="119"/>
    <d v="2020-09-08T00:00:00"/>
    <x v="0"/>
    <n v="124.95"/>
    <n v="13000"/>
    <s v="A"/>
    <s v="Minor Loss"/>
    <s v="L"/>
    <s v="CO"/>
    <s v="CT"/>
    <s v="Manchester"/>
    <n v="49"/>
    <s v="N"/>
    <s v="AGENT00626"/>
    <x v="785"/>
    <s v="Arvada"/>
    <s v="CO"/>
    <s v="VNDR00556"/>
    <s v="Ramsey Inc"/>
    <s v="Panama City"/>
    <s v="FL"/>
  </r>
  <r>
    <d v="2020-09-11T00:00:00"/>
    <s v="TXN00002538"/>
    <s v="A00005824"/>
    <s v="PLC00005216"/>
    <d v="2011-07-15T00:00:00"/>
    <x v="113"/>
    <d v="2020-09-05T00:00:00"/>
    <x v="1"/>
    <n v="126.45"/>
    <n v="32000"/>
    <s v="A"/>
    <s v="Minor Loss"/>
    <s v="M"/>
    <s v="TN"/>
    <s v="CO"/>
    <s v="Arvada"/>
    <n v="44"/>
    <s v="Y"/>
    <s v="AGENT01073"/>
    <x v="1055"/>
    <s v="Nashville"/>
    <s v="TN"/>
    <s v="VNDR00167"/>
    <s v="Diaz Group"/>
    <s v="Arvada"/>
    <s v="CO"/>
  </r>
  <r>
    <d v="2020-09-11T00:00:00"/>
    <s v="TXN00002539"/>
    <s v="A00003745"/>
    <s v="PLC00008813"/>
    <d v="2019-11-07T00:00:00"/>
    <x v="118"/>
    <d v="2020-09-08T00:00:00"/>
    <x v="2"/>
    <n v="55.32"/>
    <n v="2000"/>
    <s v="D"/>
    <s v="Minor Loss"/>
    <s v="L"/>
    <s v="DC"/>
    <s v="CO"/>
    <s v="Arvada"/>
    <n v="30"/>
    <s v="Y"/>
    <s v="AGENT00844"/>
    <x v="948"/>
    <s v="Savannah"/>
    <s v="GA"/>
    <s v="VNDR00350"/>
    <s v="King Inc"/>
    <s v="Arvada"/>
    <s v="CO"/>
  </r>
  <r>
    <d v="2020-09-11T00:00:00"/>
    <s v="TXN00002540"/>
    <s v="A00000681"/>
    <s v="PLC00009653"/>
    <d v="2019-09-20T00:00:00"/>
    <x v="105"/>
    <d v="2020-08-30T00:00:00"/>
    <x v="0"/>
    <n v="144.88999999999999"/>
    <n v="19000"/>
    <s v="A"/>
    <s v="Minor Loss"/>
    <s v="M"/>
    <s v="GA"/>
    <s v="FL"/>
    <s v="Panama City"/>
    <n v="55"/>
    <s v="Y"/>
    <s v="AGENT00937"/>
    <x v="570"/>
    <s v="Athol"/>
    <s v="MA"/>
    <s v="VNDR00137"/>
    <s v="Johnson, Cook and Harrington"/>
    <s v="Pooler"/>
    <s v="GA"/>
  </r>
  <r>
    <d v="2020-09-11T00:00:00"/>
    <s v="TXN00002541"/>
    <s v="A00000803"/>
    <s v="PLC00001922"/>
    <d v="2016-12-05T00:00:00"/>
    <x v="115"/>
    <d v="2020-09-06T00:00:00"/>
    <x v="3"/>
    <n v="55.03"/>
    <n v="24000"/>
    <s v="A"/>
    <s v="Major Loss"/>
    <s v="M"/>
    <s v="DC"/>
    <s v="OK"/>
    <s v="Oklahoma City"/>
    <n v="27"/>
    <s v="Y"/>
    <s v="AGENT00361"/>
    <x v="871"/>
    <s v="Panama City"/>
    <s v="FL"/>
    <s v="VNDR00008"/>
    <s v="Young, Williams and Pope"/>
    <s v="West Sacramento"/>
    <s v="CA"/>
  </r>
  <r>
    <d v="2020-09-11T00:00:00"/>
    <s v="TXN00002542"/>
    <s v="A00006220"/>
    <s v="PLC00002075"/>
    <d v="2011-12-22T00:00:00"/>
    <x v="109"/>
    <d v="2020-09-01T00:00:00"/>
    <x v="2"/>
    <n v="85.74"/>
    <n v="2000"/>
    <s v="D"/>
    <s v="Major Loss"/>
    <s v="L"/>
    <s v="AL"/>
    <s v="AL"/>
    <s v="Montgomery"/>
    <n v="37"/>
    <s v="Y"/>
    <s v="AGENT00864"/>
    <x v="221"/>
    <s v="Farmington"/>
    <s v="AR"/>
    <s v="VNDR00252"/>
    <s v="Livingston-Martin"/>
    <s v="Arvada"/>
    <s v="CO"/>
  </r>
  <r>
    <d v="2020-09-11T00:00:00"/>
    <s v="TXN00002543"/>
    <s v="A00003233"/>
    <s v="PLC00001599"/>
    <d v="2011-08-30T00:00:00"/>
    <x v="110"/>
    <d v="2020-09-04T00:00:00"/>
    <x v="3"/>
    <n v="51"/>
    <n v="64000"/>
    <s v="A"/>
    <s v="Minor Loss"/>
    <s v="H"/>
    <s v="CT"/>
    <s v="OK"/>
    <s v="Edmond"/>
    <n v="61"/>
    <s v="Y"/>
    <s v="AGENT00427"/>
    <x v="155"/>
    <s v="Blue Lake"/>
    <s v="CA"/>
    <s v="VNDR00473"/>
    <s v="Griffin Ltd"/>
    <s v="Montgomery"/>
    <s v="AL"/>
  </r>
  <r>
    <d v="2020-09-11T00:00:00"/>
    <s v="TXN00002544"/>
    <s v="A00004542"/>
    <s v="PLC00002953"/>
    <d v="2010-06-13T00:00:00"/>
    <x v="109"/>
    <d v="2020-09-01T00:00:00"/>
    <x v="2"/>
    <n v="77.260000000000005"/>
    <n v="1000"/>
    <s v="D"/>
    <s v="Minor Loss"/>
    <s v="M"/>
    <s v="FL"/>
    <s v="CA"/>
    <s v="Carson"/>
    <n v="47"/>
    <s v="Y"/>
    <s v="AGENT00783"/>
    <x v="1056"/>
    <s v="Washington"/>
    <s v="DC"/>
    <s v="VNDR00400"/>
    <s v="Ross, Ruiz and Smith"/>
    <s v="Hayward"/>
    <s v="CA"/>
  </r>
  <r>
    <d v="2020-09-12T00:00:00"/>
    <s v="TXN00002545"/>
    <s v="A00004749"/>
    <s v="PLC00007436"/>
    <d v="2015-04-09T00:00:00"/>
    <x v="112"/>
    <d v="2020-09-06T00:00:00"/>
    <x v="2"/>
    <n v="86.62"/>
    <n v="4000"/>
    <s v="A"/>
    <s v="Major Loss"/>
    <s v="H"/>
    <s v="MA"/>
    <s v="CT"/>
    <s v="Manchester"/>
    <n v="33"/>
    <s v="Y"/>
    <s v="AGENT00323"/>
    <x v="829"/>
    <s v="Norman"/>
    <s v="OK"/>
    <s v="VNDR00398"/>
    <s v="Proctor-Schaefer"/>
    <s v="Montgomery"/>
    <s v="AL"/>
  </r>
  <r>
    <d v="2020-09-12T00:00:00"/>
    <s v="TXN00002546"/>
    <s v="A00009267"/>
    <s v="PLC00006605"/>
    <d v="2011-09-28T00:00:00"/>
    <x v="120"/>
    <d v="2020-09-09T00:00:00"/>
    <x v="3"/>
    <n v="80.94"/>
    <n v="48000"/>
    <s v="A"/>
    <s v="Major Loss"/>
    <s v="M"/>
    <s v="DC"/>
    <s v="DC"/>
    <s v="Washington"/>
    <n v="45"/>
    <s v="Y"/>
    <s v="AGENT00669"/>
    <x v="425"/>
    <s v="Mammoth Lakes"/>
    <s v="CA"/>
    <s v="VNDR00031"/>
    <s v="Johnson Ltd"/>
    <s v="Fayetteville"/>
    <s v="AR"/>
  </r>
  <r>
    <d v="2020-09-12T00:00:00"/>
    <s v="TXN00002547"/>
    <s v="A00007471"/>
    <s v="PLC00006977"/>
    <d v="2017-10-28T00:00:00"/>
    <x v="109"/>
    <d v="2020-09-01T00:00:00"/>
    <x v="5"/>
    <n v="6.75"/>
    <n v="500"/>
    <s v="A"/>
    <s v="Minor Loss"/>
    <s v="L"/>
    <s v="MA"/>
    <s v="GA"/>
    <s v="Savannah"/>
    <n v="39"/>
    <s v="Y"/>
    <s v="AGENT00831"/>
    <x v="598"/>
    <s v="Fremont"/>
    <s v="CA"/>
    <s v="VNDR00392"/>
    <s v="Rodriguez-Carpenter"/>
    <s v="Manchester"/>
    <s v="CT"/>
  </r>
  <r>
    <d v="2020-09-12T00:00:00"/>
    <s v="TXN00002548"/>
    <s v="A00006016"/>
    <s v="PLC00001479"/>
    <d v="2016-03-26T00:00:00"/>
    <x v="120"/>
    <d v="2020-09-09T00:00:00"/>
    <x v="2"/>
    <n v="84.82"/>
    <n v="3000"/>
    <s v="A"/>
    <s v="Minor Loss"/>
    <s v="L"/>
    <s v="MD"/>
    <s v="VT"/>
    <s v="Essex"/>
    <n v="42"/>
    <s v="Y"/>
    <s v="AGENT00378"/>
    <x v="982"/>
    <s v="Danville"/>
    <s v="VT"/>
    <s v="VNDR00365"/>
    <s v="Jones-Monroe"/>
    <s v="Burke"/>
    <s v="VT"/>
  </r>
  <r>
    <d v="2020-09-12T00:00:00"/>
    <s v="TXN00002549"/>
    <s v="A00000620"/>
    <s v="PLC00004327"/>
    <d v="2013-04-02T00:00:00"/>
    <x v="115"/>
    <d v="2020-09-07T00:00:00"/>
    <x v="3"/>
    <n v="71.45"/>
    <n v="36000"/>
    <s v="A"/>
    <s v="Major Loss"/>
    <s v="L"/>
    <s v="AZ"/>
    <s v="CO"/>
    <s v="Arvada"/>
    <n v="57"/>
    <s v="N"/>
    <s v="AGENT00909"/>
    <x v="701"/>
    <s v="Manchester"/>
    <s v="CT"/>
    <s v="VNDR00546"/>
    <s v="Peterson-Mayo"/>
    <s v="Midwest City"/>
    <s v="OK"/>
  </r>
  <r>
    <d v="2020-09-12T00:00:00"/>
    <s v="TXN00002550"/>
    <s v="A00000511"/>
    <s v="PLC00009020"/>
    <d v="2014-11-25T00:00:00"/>
    <x v="105"/>
    <d v="2020-08-30T00:00:00"/>
    <x v="1"/>
    <n v="145.15"/>
    <n v="39000"/>
    <s v="A"/>
    <s v="Total Loss"/>
    <s v="L"/>
    <s v="OK"/>
    <s v="MA"/>
    <s v="Lynn"/>
    <n v="59"/>
    <s v="Y"/>
    <s v="AGENT00333"/>
    <x v="322"/>
    <s v="Washington"/>
    <s v="DC"/>
    <s v="VNDR00378"/>
    <s v="Reed, Bartlett and Miles"/>
    <s v="Savannah"/>
    <s v="GA"/>
  </r>
  <r>
    <d v="2020-09-12T00:00:00"/>
    <s v="TXN00002551"/>
    <s v="A00009523"/>
    <s v="PLC00006180"/>
    <d v="2015-12-24T00:00:00"/>
    <x v="112"/>
    <d v="2020-09-06T00:00:00"/>
    <x v="0"/>
    <n v="172.41"/>
    <n v="13000"/>
    <s v="A"/>
    <s v="Major Loss"/>
    <s v="H"/>
    <s v="MD"/>
    <s v="DC"/>
    <s v="Washington"/>
    <n v="39"/>
    <s v="Y"/>
    <s v="AGENT00105"/>
    <x v="1057"/>
    <s v="Arvada"/>
    <s v="CO"/>
    <m/>
    <m/>
    <m/>
    <m/>
  </r>
  <r>
    <d v="2020-09-12T00:00:00"/>
    <s v="TXN00002552"/>
    <s v="A00006452"/>
    <s v="PLC00004195"/>
    <d v="2015-10-19T00:00:00"/>
    <x v="113"/>
    <d v="2020-09-05T00:00:00"/>
    <x v="3"/>
    <n v="92.52"/>
    <n v="65000"/>
    <s v="A"/>
    <s v="Total Loss"/>
    <s v="L"/>
    <s v="DC"/>
    <s v="FL"/>
    <s v="Lynn Haven"/>
    <n v="49"/>
    <s v="Y"/>
    <s v="AGENT00512"/>
    <x v="1058"/>
    <s v="Duxbury"/>
    <s v="MA"/>
    <s v="VNDR00417"/>
    <s v="Wong-Meza"/>
    <s v="Panama City Beach"/>
    <s v="FL"/>
  </r>
  <r>
    <d v="2020-09-12T00:00:00"/>
    <s v="TXN00002553"/>
    <s v="A00004455"/>
    <s v="PLC00004173"/>
    <d v="2019-06-11T00:00:00"/>
    <x v="108"/>
    <d v="2020-09-02T00:00:00"/>
    <x v="1"/>
    <n v="125"/>
    <n v="34000"/>
    <s v="A"/>
    <s v="Total Loss"/>
    <s v="L"/>
    <s v="AL"/>
    <s v="CT"/>
    <s v="Manchester"/>
    <n v="58"/>
    <s v="Y"/>
    <s v="AGENT00427"/>
    <x v="155"/>
    <s v="Blue Lake"/>
    <s v="CA"/>
    <s v="VNDR00282"/>
    <s v="Holmes, Bishop and Nunez"/>
    <s v="Fayetteville"/>
    <s v="AR"/>
  </r>
  <r>
    <d v="2020-09-12T00:00:00"/>
    <s v="TXN00002554"/>
    <s v="A00000536"/>
    <s v="PLC00008146"/>
    <d v="2014-05-22T00:00:00"/>
    <x v="117"/>
    <d v="2020-09-08T00:00:00"/>
    <x v="2"/>
    <n v="78.36"/>
    <n v="3000"/>
    <s v="A"/>
    <s v="Major Loss"/>
    <s v="M"/>
    <s v="TN"/>
    <s v="AL"/>
    <s v="Montgomery"/>
    <n v="33"/>
    <s v="Y"/>
    <s v="AGENT00221"/>
    <x v="654"/>
    <s v="Litchfield Park"/>
    <s v="AZ"/>
    <m/>
    <m/>
    <m/>
    <m/>
  </r>
  <r>
    <d v="2020-09-12T00:00:00"/>
    <s v="TXN00002555"/>
    <s v="A00006196"/>
    <s v="PLC00009406"/>
    <d v="2012-07-17T00:00:00"/>
    <x v="116"/>
    <d v="2020-09-07T00:00:00"/>
    <x v="4"/>
    <n v="128.65"/>
    <n v="3000"/>
    <s v="A"/>
    <s v="Total Loss"/>
    <s v="H"/>
    <s v="TN"/>
    <s v="CA"/>
    <s v="Selma"/>
    <n v="30"/>
    <s v="Y"/>
    <s v="AGENT00849"/>
    <x v="794"/>
    <s v="Fremont"/>
    <s v="CA"/>
    <s v="VNDR00046"/>
    <s v="Anderson Inc"/>
    <s v="Montgomery"/>
    <s v="AL"/>
  </r>
  <r>
    <d v="2020-09-12T00:00:00"/>
    <s v="TXN00002556"/>
    <s v="A00004914"/>
    <s v="PLC00009314"/>
    <d v="2011-01-04T00:00:00"/>
    <x v="118"/>
    <d v="2020-09-08T00:00:00"/>
    <x v="2"/>
    <n v="80.94"/>
    <n v="1000"/>
    <s v="A"/>
    <s v="Major Loss"/>
    <s v="L"/>
    <s v="CO"/>
    <s v="CT"/>
    <s v="Manchester"/>
    <n v="33"/>
    <s v="Y"/>
    <s v="AGENT00739"/>
    <x v="26"/>
    <s v="Nashville"/>
    <s v="TN"/>
    <s v="VNDR00466"/>
    <s v="Wood Group"/>
    <s v="Annapolis"/>
    <s v="MD"/>
  </r>
  <r>
    <d v="2020-09-12T00:00:00"/>
    <s v="TXN00002557"/>
    <s v="A00009372"/>
    <s v="PLC00000920"/>
    <d v="2014-05-20T00:00:00"/>
    <x v="112"/>
    <d v="2020-09-06T00:00:00"/>
    <x v="4"/>
    <n v="133.19"/>
    <n v="8000"/>
    <s v="A"/>
    <s v="Minor Loss"/>
    <s v="L"/>
    <s v="CO"/>
    <s v="CA"/>
    <s v="Oakland"/>
    <n v="37"/>
    <s v="Y"/>
    <s v="AGENT00264"/>
    <x v="518"/>
    <s v="Berkeley"/>
    <s v="CA"/>
    <m/>
    <m/>
    <m/>
    <m/>
  </r>
  <r>
    <d v="2020-09-12T00:00:00"/>
    <s v="TXN00002558"/>
    <s v="A00004209"/>
    <s v="PLC00004952"/>
    <d v="2018-10-09T00:00:00"/>
    <x v="122"/>
    <d v="2020-09-11T00:00:00"/>
    <x v="1"/>
    <n v="149.29"/>
    <n v="19000"/>
    <s v="A"/>
    <s v="Total Loss"/>
    <s v="M"/>
    <s v="KY"/>
    <s v="AZ"/>
    <s v="Glendale"/>
    <n v="49"/>
    <s v="Y"/>
    <s v="AGENT00123"/>
    <x v="357"/>
    <s v="Arvada"/>
    <s v="CO"/>
    <s v="VNDR00132"/>
    <s v="Gregory and Sons"/>
    <s v="Savannah"/>
    <s v="GA"/>
  </r>
  <r>
    <d v="2020-09-12T00:00:00"/>
    <s v="TXN00002559"/>
    <s v="A00004315"/>
    <s v="PLC00000748"/>
    <d v="2013-07-19T00:00:00"/>
    <x v="109"/>
    <d v="2020-09-01T00:00:00"/>
    <x v="5"/>
    <n v="6.08"/>
    <n v="100"/>
    <s v="A"/>
    <s v="Minor Loss"/>
    <s v="L"/>
    <s v="VT"/>
    <s v="CA"/>
    <s v="Alameda"/>
    <n v="44"/>
    <s v="Y"/>
    <s v="AGENT01149"/>
    <x v="820"/>
    <s v="San Leandro"/>
    <s v="CA"/>
    <s v="VNDR00170"/>
    <s v="Smith-Blake"/>
    <s v="Anchorage"/>
    <s v="AK"/>
  </r>
  <r>
    <d v="2020-09-12T00:00:00"/>
    <s v="TXN00002560"/>
    <s v="A00003998"/>
    <s v="PLC00003454"/>
    <d v="2012-11-25T00:00:00"/>
    <x v="120"/>
    <d v="2020-09-09T00:00:00"/>
    <x v="0"/>
    <n v="184.93"/>
    <n v="9000"/>
    <s v="A"/>
    <s v="Minor Loss"/>
    <s v="L"/>
    <s v="AK"/>
    <s v="DC"/>
    <s v="Washington"/>
    <n v="61"/>
    <s v="N"/>
    <s v="AGENT00534"/>
    <x v="270"/>
    <s v="Washington"/>
    <s v="DC"/>
    <s v="VNDR00451"/>
    <s v="Hicks, Patton and Cook"/>
    <s v="Anchorage"/>
    <s v="AK"/>
  </r>
  <r>
    <d v="2020-09-12T00:00:00"/>
    <s v="TXN00002561"/>
    <s v="A00005532"/>
    <s v="PLC00001164"/>
    <d v="2016-09-17T00:00:00"/>
    <x v="110"/>
    <d v="2020-09-04T00:00:00"/>
    <x v="1"/>
    <n v="115.66"/>
    <n v="38000"/>
    <s v="A"/>
    <s v="Total Loss"/>
    <s v="H"/>
    <s v="AZ"/>
    <s v="AK"/>
    <s v="Anchorage"/>
    <n v="58"/>
    <s v="Y"/>
    <s v="AGENT00337"/>
    <x v="1059"/>
    <s v="Fayetteville"/>
    <s v="AR"/>
    <m/>
    <m/>
    <m/>
    <m/>
  </r>
  <r>
    <d v="2020-09-12T00:00:00"/>
    <s v="TXN00002562"/>
    <s v="A00000356"/>
    <s v="PLC00008385"/>
    <d v="2010-09-28T00:00:00"/>
    <x v="115"/>
    <d v="2020-09-07T00:00:00"/>
    <x v="1"/>
    <n v="153.69999999999999"/>
    <n v="21000"/>
    <s v="A"/>
    <s v="Total Loss"/>
    <s v="M"/>
    <s v="AR"/>
    <s v="AL"/>
    <s v="Montgomery"/>
    <n v="37"/>
    <s v="N"/>
    <s v="AGENT00084"/>
    <x v="575"/>
    <s v="Anchorage"/>
    <s v="AK"/>
    <s v="VNDR00522"/>
    <s v="Moore-Elliott"/>
    <s v="Glendale"/>
    <s v="AZ"/>
  </r>
  <r>
    <d v="2020-09-12T00:00:00"/>
    <s v="TXN00002563"/>
    <s v="A00005273"/>
    <s v="PLC00003302"/>
    <d v="2011-01-13T00:00:00"/>
    <x v="103"/>
    <d v="2020-08-28T00:00:00"/>
    <x v="0"/>
    <n v="131.75"/>
    <n v="17000"/>
    <s v="A"/>
    <s v="Total Loss"/>
    <s v="M"/>
    <s v="TN"/>
    <s v="KY"/>
    <s v="Louisville"/>
    <n v="64"/>
    <s v="Y"/>
    <s v="AGENT01121"/>
    <x v="236"/>
    <s v="Revere"/>
    <s v="MA"/>
    <s v="VNDR00431"/>
    <s v="Campbell LLC"/>
    <s v="Louisville"/>
    <s v="KY"/>
  </r>
  <r>
    <d v="2020-09-12T00:00:00"/>
    <s v="TXN00002564"/>
    <s v="A00008567"/>
    <s v="PLC00006867"/>
    <d v="2015-08-19T00:00:00"/>
    <x v="117"/>
    <d v="2020-09-08T00:00:00"/>
    <x v="3"/>
    <n v="72.61"/>
    <n v="85000"/>
    <s v="A"/>
    <s v="Total Loss"/>
    <s v="M"/>
    <s v="CT"/>
    <s v="TN"/>
    <s v="Nashville"/>
    <n v="40"/>
    <s v="Y"/>
    <s v="AGENT00182"/>
    <x v="896"/>
    <s v="Midwest City"/>
    <s v="OK"/>
    <s v="VNDR00209"/>
    <s v="Hill, Blair and Rice"/>
    <s v="Louisville"/>
    <s v="KY"/>
  </r>
  <r>
    <d v="2020-09-12T00:00:00"/>
    <s v="TXN00002565"/>
    <s v="A00003143"/>
    <s v="PLC00004317"/>
    <d v="2010-06-27T00:00:00"/>
    <x v="122"/>
    <d v="2020-09-11T00:00:00"/>
    <x v="2"/>
    <n v="54.62"/>
    <n v="3000"/>
    <s v="A"/>
    <s v="Major Loss"/>
    <s v="L"/>
    <s v="AZ"/>
    <s v="FL"/>
    <s v="Port Charlotte"/>
    <n v="62"/>
    <s v="Y"/>
    <s v="AGENT00127"/>
    <x v="1060"/>
    <s v="Sutter Creek"/>
    <s v="CA"/>
    <m/>
    <m/>
    <m/>
    <m/>
  </r>
  <r>
    <d v="2020-09-12T00:00:00"/>
    <s v="TXN00002566"/>
    <s v="A00004792"/>
    <s v="PLC00004178"/>
    <d v="2014-03-02T00:00:00"/>
    <x v="122"/>
    <d v="2020-09-11T00:00:00"/>
    <x v="0"/>
    <n v="117.32"/>
    <n v="7000"/>
    <s v="D"/>
    <s v="Total Loss"/>
    <s v="M"/>
    <s v="CO"/>
    <s v="AZ"/>
    <s v="Glendale"/>
    <n v="57"/>
    <s v="Y"/>
    <s v="AGENT00421"/>
    <x v="958"/>
    <s v="Nashville"/>
    <s v="TN"/>
    <s v="VNDR00305"/>
    <s v="Campbell, Maldonado and Mullins"/>
    <s v="Fayetteville"/>
    <s v="AR"/>
  </r>
  <r>
    <d v="2020-09-12T00:00:00"/>
    <s v="TXN00002567"/>
    <s v="A00001724"/>
    <s v="PLC00000442"/>
    <d v="2016-07-12T00:00:00"/>
    <x v="110"/>
    <d v="2020-09-04T00:00:00"/>
    <x v="3"/>
    <n v="58.26"/>
    <n v="58000"/>
    <s v="A"/>
    <s v="Major Loss"/>
    <s v="L"/>
    <s v="CT"/>
    <s v="MA"/>
    <s v="Lexington"/>
    <n v="57"/>
    <s v="Y"/>
    <s v="AGENT00424"/>
    <x v="534"/>
    <s v="Hartland"/>
    <s v="VT"/>
    <s v="VNDR00269"/>
    <s v="Davies LLC"/>
    <s v="Nashville"/>
    <s v="TN"/>
  </r>
  <r>
    <d v="2020-09-12T00:00:00"/>
    <s v="TXN00002568"/>
    <s v="A00002040"/>
    <s v="PLC00009537"/>
    <d v="2017-09-02T00:00:00"/>
    <x v="121"/>
    <d v="2020-09-10T00:00:00"/>
    <x v="5"/>
    <n v="11.49"/>
    <n v="600"/>
    <s v="A"/>
    <s v="Minor Loss"/>
    <s v="H"/>
    <s v="MD"/>
    <s v="AZ"/>
    <s v="Glendale"/>
    <n v="27"/>
    <s v="Y"/>
    <s v="AGENT01149"/>
    <x v="820"/>
    <s v="San Leandro"/>
    <s v="CA"/>
    <m/>
    <m/>
    <m/>
    <m/>
  </r>
  <r>
    <d v="2020-09-12T00:00:00"/>
    <s v="TXN00002569"/>
    <s v="A00006306"/>
    <s v="PLC00000440"/>
    <d v="2018-01-20T00:00:00"/>
    <x v="105"/>
    <d v="2020-08-30T00:00:00"/>
    <x v="1"/>
    <n v="127.12"/>
    <n v="34000"/>
    <s v="A"/>
    <s v="Total Loss"/>
    <s v="M"/>
    <s v="GA"/>
    <s v="CT"/>
    <s v="Manchester"/>
    <n v="40"/>
    <s v="Y"/>
    <s v="AGENT01099"/>
    <x v="928"/>
    <s v="Fitchburg"/>
    <s v="MA"/>
    <s v="VNDR00458"/>
    <s v="Anderson-Wilson"/>
    <s v="Cupertino"/>
    <s v="CA"/>
  </r>
  <r>
    <d v="2020-09-12T00:00:00"/>
    <s v="TXN00002570"/>
    <s v="A00001042"/>
    <s v="PLC00009558"/>
    <d v="2010-10-20T00:00:00"/>
    <x v="120"/>
    <d v="2020-09-09T00:00:00"/>
    <x v="2"/>
    <n v="71.17"/>
    <n v="4000"/>
    <s v="A"/>
    <s v="Minor Loss"/>
    <s v="M"/>
    <s v="FL"/>
    <s v="FL"/>
    <s v="Panama City Beach"/>
    <n v="58"/>
    <s v="Y"/>
    <s v="AGENT01177"/>
    <x v="102"/>
    <s v="Louisville"/>
    <s v="KY"/>
    <s v="VNDR00513"/>
    <s v="Cooper, Nielsen and Vasquez"/>
    <s v="Louisville"/>
    <s v="KY"/>
  </r>
  <r>
    <d v="2020-09-13T00:00:00"/>
    <s v="TXN00002571"/>
    <s v="A00002047"/>
    <s v="PLC00008445"/>
    <d v="2010-12-29T00:00:00"/>
    <x v="114"/>
    <d v="2020-09-06T00:00:00"/>
    <x v="5"/>
    <n v="7.4"/>
    <n v="500"/>
    <s v="A"/>
    <s v="Minor Loss"/>
    <s v="L"/>
    <s v="CT"/>
    <s v="CO"/>
    <s v="Arvada"/>
    <n v="47"/>
    <s v="Y"/>
    <s v="AGENT00121"/>
    <x v="227"/>
    <s v="Anchorage"/>
    <s v="AK"/>
    <m/>
    <m/>
    <m/>
    <m/>
  </r>
  <r>
    <d v="2020-09-13T00:00:00"/>
    <s v="TXN00002572"/>
    <s v="A00007112"/>
    <s v="PLC00000335"/>
    <d v="2011-12-19T00:00:00"/>
    <x v="113"/>
    <d v="2020-09-07T00:00:00"/>
    <x v="2"/>
    <n v="80.2"/>
    <n v="3000"/>
    <s v="A"/>
    <s v="Total Loss"/>
    <s v="L"/>
    <s v="MA"/>
    <s v="DC"/>
    <s v="Washington"/>
    <n v="52"/>
    <s v="Y"/>
    <s v="AGENT00437"/>
    <x v="156"/>
    <s v="Washington"/>
    <s v="DC"/>
    <s v="VNDR00562"/>
    <s v="Stephens Group"/>
    <s v="Louisville"/>
    <s v="KY"/>
  </r>
  <r>
    <d v="2020-09-13T00:00:00"/>
    <s v="TXN00002573"/>
    <s v="A00001809"/>
    <s v="PLC00006182"/>
    <d v="2012-09-02T00:00:00"/>
    <x v="116"/>
    <d v="2020-09-08T00:00:00"/>
    <x v="0"/>
    <n v="102.1"/>
    <n v="19000"/>
    <s v="A"/>
    <s v="Total Loss"/>
    <s v="H"/>
    <s v="CA"/>
    <s v="AK"/>
    <s v="Anchorage"/>
    <n v="63"/>
    <s v="Y"/>
    <s v="AGENT01045"/>
    <x v="618"/>
    <s v="Groton"/>
    <s v="CT"/>
    <m/>
    <m/>
    <m/>
    <m/>
  </r>
  <r>
    <d v="2020-09-13T00:00:00"/>
    <s v="TXN00002574"/>
    <s v="A00008740"/>
    <s v="PLC00000083"/>
    <d v="2013-05-20T00:00:00"/>
    <x v="119"/>
    <d v="2020-09-09T00:00:00"/>
    <x v="2"/>
    <n v="50.1"/>
    <n v="5000"/>
    <s v="A"/>
    <s v="Total Loss"/>
    <s v="L"/>
    <s v="VT"/>
    <s v="CT"/>
    <s v="Manchester"/>
    <n v="35"/>
    <s v="Y"/>
    <s v="AGENT00271"/>
    <x v="126"/>
    <s v="Glendale"/>
    <s v="AZ"/>
    <m/>
    <m/>
    <m/>
    <m/>
  </r>
  <r>
    <d v="2020-09-13T00:00:00"/>
    <s v="TXN00002575"/>
    <s v="A00001389"/>
    <s v="PLC00003027"/>
    <d v="2010-08-20T00:00:00"/>
    <x v="111"/>
    <d v="2020-09-05T00:00:00"/>
    <x v="1"/>
    <n v="119.03"/>
    <n v="36000"/>
    <s v="A"/>
    <s v="Major Loss"/>
    <s v="M"/>
    <s v="TN"/>
    <s v="CA"/>
    <s v="Mountain View"/>
    <n v="40"/>
    <s v="Y"/>
    <s v="AGENT00540"/>
    <x v="903"/>
    <s v="San Leandro"/>
    <s v="CA"/>
    <m/>
    <m/>
    <m/>
    <m/>
  </r>
  <r>
    <d v="2020-09-13T00:00:00"/>
    <s v="TXN00002576"/>
    <s v="A00008303"/>
    <s v="PLC00004010"/>
    <d v="2019-01-22T00:00:00"/>
    <x v="106"/>
    <d v="2020-08-31T00:00:00"/>
    <x v="3"/>
    <n v="56.34"/>
    <n v="33000"/>
    <s v="A"/>
    <s v="Major Loss"/>
    <s v="M"/>
    <s v="TN"/>
    <s v="AK"/>
    <s v="Anchorage"/>
    <n v="29"/>
    <s v="Y"/>
    <s v="AGENT00376"/>
    <x v="741"/>
    <s v="Washington"/>
    <s v="DC"/>
    <s v="VNDR00043"/>
    <s v="Poole Ltd"/>
    <s v="Castro Valley"/>
    <s v="CA"/>
  </r>
  <r>
    <d v="2020-09-13T00:00:00"/>
    <s v="TXN00002577"/>
    <s v="A00006909"/>
    <s v="PLC00008735"/>
    <d v="2016-06-11T00:00:00"/>
    <x v="123"/>
    <d v="2020-09-12T00:00:00"/>
    <x v="2"/>
    <n v="83.23"/>
    <n v="1000"/>
    <s v="D"/>
    <s v="Total Loss"/>
    <s v="M"/>
    <s v="CA"/>
    <s v="AR"/>
    <s v="Fayetteville"/>
    <n v="50"/>
    <s v="Y"/>
    <s v="AGENT00266"/>
    <x v="23"/>
    <s v="Arvada"/>
    <s v="CO"/>
    <s v="VNDR00202"/>
    <s v="White, Mills and Terry"/>
    <s v="Fremont"/>
    <s v="CA"/>
  </r>
  <r>
    <d v="2020-09-13T00:00:00"/>
    <s v="TXN00002578"/>
    <s v="A00006620"/>
    <s v="PLC00003631"/>
    <d v="2014-04-22T00:00:00"/>
    <x v="108"/>
    <d v="2020-09-02T00:00:00"/>
    <x v="0"/>
    <n v="152.12"/>
    <n v="8000"/>
    <s v="A"/>
    <s v="Minor Loss"/>
    <s v="H"/>
    <s v="MD"/>
    <s v="AR"/>
    <s v="Fayetteville"/>
    <n v="50"/>
    <s v="Y"/>
    <s v="AGENT00382"/>
    <x v="114"/>
    <s v="Washington"/>
    <s v="DC"/>
    <m/>
    <m/>
    <m/>
    <m/>
  </r>
  <r>
    <d v="2020-09-13T00:00:00"/>
    <s v="TXN00002579"/>
    <s v="A00000180"/>
    <s v="PLC00008437"/>
    <d v="2011-04-12T00:00:00"/>
    <x v="122"/>
    <d v="2020-09-11T00:00:00"/>
    <x v="3"/>
    <n v="84.62"/>
    <n v="55000"/>
    <s v="A"/>
    <s v="Minor Loss"/>
    <s v="L"/>
    <s v="FL"/>
    <s v="MA"/>
    <s v="Plymouth"/>
    <n v="49"/>
    <s v="Y"/>
    <s v="AGENT00954"/>
    <x v="974"/>
    <s v="Pasadena"/>
    <s v="MD"/>
    <m/>
    <m/>
    <m/>
    <m/>
  </r>
  <r>
    <d v="2020-09-13T00:00:00"/>
    <s v="TXN00002580"/>
    <s v="A00006608"/>
    <s v="PLC00001499"/>
    <d v="2017-01-24T00:00:00"/>
    <x v="112"/>
    <d v="2020-09-06T00:00:00"/>
    <x v="1"/>
    <n v="82.38"/>
    <n v="28000"/>
    <s v="A"/>
    <s v="Major Loss"/>
    <s v="L"/>
    <s v="CT"/>
    <s v="AR"/>
    <s v="Fayetteville"/>
    <n v="44"/>
    <s v="Y"/>
    <s v="AGENT00302"/>
    <x v="22"/>
    <s v="Panama City"/>
    <s v="FL"/>
    <s v="VNDR00381"/>
    <s v="Massey Ltd"/>
    <s v="Fayetteville"/>
    <s v="AR"/>
  </r>
  <r>
    <d v="2020-09-13T00:00:00"/>
    <s v="TXN00002581"/>
    <s v="A00007447"/>
    <s v="PLC00009569"/>
    <d v="2013-08-02T00:00:00"/>
    <x v="123"/>
    <d v="2020-09-12T00:00:00"/>
    <x v="3"/>
    <n v="51.1"/>
    <n v="32000"/>
    <s v="A"/>
    <s v="Minor Loss"/>
    <s v="L"/>
    <s v="GA"/>
    <s v="CT"/>
    <s v="Manchester"/>
    <n v="57"/>
    <s v="Y"/>
    <s v="AGENT00361"/>
    <x v="871"/>
    <s v="Panama City"/>
    <s v="FL"/>
    <s v="VNDR00293"/>
    <s v="Brown Ltd"/>
    <s v="Cambridge"/>
    <s v="MA"/>
  </r>
  <r>
    <d v="2020-09-13T00:00:00"/>
    <s v="TXN00002582"/>
    <s v="A00001473"/>
    <s v="PLC00001326"/>
    <d v="2014-04-14T00:00:00"/>
    <x v="117"/>
    <d v="2020-09-08T00:00:00"/>
    <x v="1"/>
    <n v="152.91"/>
    <n v="16000"/>
    <s v="A"/>
    <s v="Minor Loss"/>
    <s v="L"/>
    <s v="CA"/>
    <s v="MD"/>
    <s v="Severn"/>
    <n v="33"/>
    <s v="Y"/>
    <s v="AGENT00679"/>
    <x v="430"/>
    <s v="Savannah"/>
    <s v="GA"/>
    <s v="VNDR00495"/>
    <s v="Rosario-Smith"/>
    <s v="Anchorage"/>
    <s v="AK"/>
  </r>
  <r>
    <d v="2020-09-13T00:00:00"/>
    <s v="TXN00002583"/>
    <s v="A00006020"/>
    <s v="PLC00008230"/>
    <d v="2010-12-21T00:00:00"/>
    <x v="119"/>
    <d v="2020-09-09T00:00:00"/>
    <x v="5"/>
    <n v="9.77"/>
    <n v="600"/>
    <s v="A"/>
    <s v="Minor Loss"/>
    <s v="M"/>
    <s v="MA"/>
    <s v="TN"/>
    <s v="Nashville"/>
    <n v="52"/>
    <s v="Y"/>
    <s v="AGENT00272"/>
    <x v="784"/>
    <s v="Manchester"/>
    <s v="CT"/>
    <m/>
    <m/>
    <m/>
    <m/>
  </r>
  <r>
    <d v="2020-09-13T00:00:00"/>
    <s v="TXN00002584"/>
    <s v="A00002486"/>
    <s v="PLC00002426"/>
    <d v="2015-09-20T00:00:00"/>
    <x v="121"/>
    <d v="2020-09-10T00:00:00"/>
    <x v="5"/>
    <n v="11.74"/>
    <n v="100"/>
    <s v="A"/>
    <s v="Major Loss"/>
    <s v="M"/>
    <s v="GA"/>
    <s v="CA"/>
    <s v="Livermore"/>
    <n v="43"/>
    <s v="Y"/>
    <s v="AGENT00726"/>
    <x v="605"/>
    <s v="Windsor"/>
    <s v="VT"/>
    <m/>
    <m/>
    <m/>
    <m/>
  </r>
  <r>
    <d v="2020-09-13T00:00:00"/>
    <s v="TXN00002585"/>
    <s v="A00005437"/>
    <s v="PLC00007482"/>
    <d v="2014-03-04T00:00:00"/>
    <x v="112"/>
    <d v="2020-09-06T00:00:00"/>
    <x v="4"/>
    <n v="138.28"/>
    <n v="8000"/>
    <s v="A"/>
    <s v="Total Loss"/>
    <s v="M"/>
    <s v="TN"/>
    <s v="CA"/>
    <s v="Oakland"/>
    <n v="59"/>
    <s v="Y"/>
    <s v="AGENT00905"/>
    <x v="165"/>
    <s v="Nashville"/>
    <s v="TN"/>
    <m/>
    <m/>
    <m/>
    <m/>
  </r>
  <r>
    <d v="2020-09-13T00:00:00"/>
    <s v="TXN00002586"/>
    <s v="A00007340"/>
    <s v="PLC00009299"/>
    <d v="2018-04-11T00:00:00"/>
    <x v="104"/>
    <d v="2020-08-29T00:00:00"/>
    <x v="1"/>
    <n v="124.03"/>
    <n v="40000"/>
    <s v="A"/>
    <s v="Minor Loss"/>
    <s v="L"/>
    <s v="GA"/>
    <s v="CT"/>
    <s v="Manchester"/>
    <n v="33"/>
    <s v="Y"/>
    <s v="AGENT00319"/>
    <x v="78"/>
    <s v="Hayward"/>
    <s v="CA"/>
    <s v="VNDR00200"/>
    <s v="Meyer-Stevenson"/>
    <s v="Louisville"/>
    <s v="KY"/>
  </r>
  <r>
    <d v="2020-09-13T00:00:00"/>
    <s v="TXN00002587"/>
    <s v="A00009417"/>
    <s v="PLC00006672"/>
    <d v="2011-09-23T00:00:00"/>
    <x v="122"/>
    <d v="2020-09-11T00:00:00"/>
    <x v="3"/>
    <n v="55.32"/>
    <n v="18000"/>
    <s v="A"/>
    <s v="Total Loss"/>
    <s v="M"/>
    <s v="GA"/>
    <s v="AL"/>
    <s v="Montgomery"/>
    <n v="43"/>
    <s v="Y"/>
    <s v="AGENT01146"/>
    <x v="949"/>
    <s v="Selma"/>
    <s v="CA"/>
    <s v="VNDR00222"/>
    <s v="Webb-Henderson"/>
    <s v="Fayetteville"/>
    <s v="AR"/>
  </r>
  <r>
    <d v="2020-09-13T00:00:00"/>
    <s v="TXN00002588"/>
    <s v="A00007013"/>
    <s v="PLC00000114"/>
    <d v="2010-08-24T00:00:00"/>
    <x v="117"/>
    <d v="2020-09-08T00:00:00"/>
    <x v="0"/>
    <n v="109.52"/>
    <n v="16000"/>
    <s v="A"/>
    <s v="Major Loss"/>
    <s v="M"/>
    <s v="OK"/>
    <s v="MD"/>
    <s v="Glen Burnie"/>
    <n v="35"/>
    <s v="Y"/>
    <s v="AGENT01052"/>
    <x v="557"/>
    <s v="Berkeley"/>
    <s v="CA"/>
    <s v="VNDR00402"/>
    <s v="Richardson-King"/>
    <s v="Louisville"/>
    <s v="KY"/>
  </r>
  <r>
    <d v="2020-09-13T00:00:00"/>
    <s v="TXN00002589"/>
    <s v="A00002506"/>
    <s v="PLC00007445"/>
    <d v="2013-09-28T00:00:00"/>
    <x v="108"/>
    <d v="2020-09-02T00:00:00"/>
    <x v="3"/>
    <n v="92.9"/>
    <n v="65000"/>
    <s v="A"/>
    <s v="Total Loss"/>
    <s v="M"/>
    <s v="CA"/>
    <s v="MA"/>
    <s v="Webster"/>
    <n v="44"/>
    <s v="Y"/>
    <s v="AGENT00806"/>
    <x v="216"/>
    <s v="Louisville"/>
    <s v="KY"/>
    <s v="VNDR00579"/>
    <s v="Bullock-Flores"/>
    <s v="Fayetteville"/>
    <s v="AR"/>
  </r>
  <r>
    <d v="2020-09-13T00:00:00"/>
    <s v="TXN00002590"/>
    <s v="A00005917"/>
    <s v="PLC00002567"/>
    <d v="2010-09-08T00:00:00"/>
    <x v="104"/>
    <d v="2020-08-29T00:00:00"/>
    <x v="0"/>
    <n v="197.92"/>
    <n v="10000"/>
    <s v="A"/>
    <s v="Total Loss"/>
    <s v="H"/>
    <s v="CT"/>
    <s v="AR"/>
    <s v="Fayetteville"/>
    <n v="34"/>
    <s v="Y"/>
    <s v="AGENT01131"/>
    <x v="513"/>
    <s v="Panama City"/>
    <s v="FL"/>
    <s v="VNDR00074"/>
    <s v="Fox-Anderson"/>
    <s v="Berkeley"/>
    <s v="CA"/>
  </r>
  <r>
    <d v="2020-09-13T00:00:00"/>
    <s v="TXN00002591"/>
    <s v="A00009997"/>
    <s v="PLC00002441"/>
    <d v="2016-12-06T00:00:00"/>
    <x v="108"/>
    <d v="2020-09-02T00:00:00"/>
    <x v="4"/>
    <n v="84.1"/>
    <n v="6000"/>
    <s v="A"/>
    <s v="Major Loss"/>
    <s v="L"/>
    <s v="MA"/>
    <s v="AL"/>
    <s v="Montgomery"/>
    <n v="51"/>
    <s v="Y"/>
    <s v="AGENT01047"/>
    <x v="1034"/>
    <s v="San Leandro"/>
    <s v="CA"/>
    <s v="VNDR00082"/>
    <s v="Barnes PLC"/>
    <s v="Selma"/>
    <s v="CA"/>
  </r>
  <r>
    <d v="2020-09-13T00:00:00"/>
    <s v="TXN00002592"/>
    <s v="A00006944"/>
    <s v="PLC00004747"/>
    <d v="2010-12-28T00:00:00"/>
    <x v="104"/>
    <d v="2020-08-29T00:00:00"/>
    <x v="3"/>
    <n v="70.819999999999993"/>
    <n v="73000"/>
    <s v="A"/>
    <s v="Total Loss"/>
    <s v="L"/>
    <s v="DC"/>
    <s v="GA"/>
    <s v="Savannah"/>
    <n v="52"/>
    <s v="Y"/>
    <s v="AGENT01162"/>
    <x v="821"/>
    <s v="Nashville"/>
    <s v="TN"/>
    <s v="VNDR00297"/>
    <s v="Wilkins Group"/>
    <s v="Vacaville"/>
    <s v="CA"/>
  </r>
  <r>
    <d v="2020-09-13T00:00:00"/>
    <s v="TXN00002593"/>
    <s v="A00009818"/>
    <s v="PLC00005846"/>
    <d v="2015-09-26T00:00:00"/>
    <x v="104"/>
    <d v="2020-08-29T00:00:00"/>
    <x v="0"/>
    <n v="168.01"/>
    <n v="1000"/>
    <s v="A"/>
    <s v="Major Loss"/>
    <s v="M"/>
    <s v="MD"/>
    <s v="CT"/>
    <s v="Manchester"/>
    <n v="28"/>
    <s v="Y"/>
    <s v="AGENT00941"/>
    <x v="1036"/>
    <s v="Washington"/>
    <s v="DC"/>
    <m/>
    <m/>
    <m/>
    <m/>
  </r>
  <r>
    <d v="2020-09-13T00:00:00"/>
    <s v="TXN00002594"/>
    <s v="A00001643"/>
    <s v="PLC00004441"/>
    <d v="2017-12-05T00:00:00"/>
    <x v="105"/>
    <d v="2020-08-30T00:00:00"/>
    <x v="5"/>
    <n v="6.88"/>
    <n v="400"/>
    <s v="A"/>
    <s v="Minor Loss"/>
    <s v="M"/>
    <s v="DC"/>
    <s v="MD"/>
    <s v="Annapolis"/>
    <n v="54"/>
    <s v="Y"/>
    <s v="AGENT00258"/>
    <x v="564"/>
    <s v="Nashville"/>
    <s v="TN"/>
    <s v="VNDR00189"/>
    <s v="Hill LLC"/>
    <s v="Manchester"/>
    <s v="CT"/>
  </r>
  <r>
    <d v="2020-09-13T00:00:00"/>
    <s v="TXN00002595"/>
    <s v="A00002758"/>
    <s v="PLC00009709"/>
    <d v="2010-09-21T00:00:00"/>
    <x v="113"/>
    <d v="2020-09-07T00:00:00"/>
    <x v="3"/>
    <n v="57.7"/>
    <n v="100000"/>
    <s v="A"/>
    <s v="Minor Loss"/>
    <s v="L"/>
    <s v="TN"/>
    <s v="KY"/>
    <s v="Louisville"/>
    <n v="43"/>
    <s v="Y"/>
    <s v="AGENT00056"/>
    <x v="1061"/>
    <s v="Union City"/>
    <s v="CA"/>
    <s v="VNDR00470"/>
    <s v="Jackson-Nguyen"/>
    <s v="Louisville"/>
    <s v="KY"/>
  </r>
  <r>
    <d v="2020-09-13T00:00:00"/>
    <s v="TXN00002596"/>
    <s v="A00001041"/>
    <s v="PLC00007141"/>
    <d v="2011-01-01T00:00:00"/>
    <x v="119"/>
    <d v="2020-09-09T00:00:00"/>
    <x v="1"/>
    <n v="154.93"/>
    <n v="29000"/>
    <s v="A"/>
    <s v="Major Loss"/>
    <s v="L"/>
    <s v="CO"/>
    <s v="OK"/>
    <s v="Midwest City"/>
    <n v="46"/>
    <s v="Y"/>
    <s v="AGENT00695"/>
    <x v="983"/>
    <s v="Manchester"/>
    <s v="CT"/>
    <m/>
    <m/>
    <m/>
    <m/>
  </r>
  <r>
    <d v="2020-09-13T00:00:00"/>
    <s v="TXN00002597"/>
    <s v="A00001936"/>
    <s v="PLC00004988"/>
    <d v="2018-04-06T00:00:00"/>
    <x v="105"/>
    <d v="2020-08-30T00:00:00"/>
    <x v="1"/>
    <n v="152.94999999999999"/>
    <n v="11000"/>
    <s v="A"/>
    <s v="Minor Loss"/>
    <s v="L"/>
    <s v="KY"/>
    <s v="CA"/>
    <s v="Lincoln"/>
    <n v="37"/>
    <s v="Y"/>
    <s v="AGENT00211"/>
    <x v="916"/>
    <s v="Washington"/>
    <s v="DC"/>
    <m/>
    <m/>
    <m/>
    <m/>
  </r>
  <r>
    <d v="2020-09-13T00:00:00"/>
    <s v="TXN00002598"/>
    <s v="A00001665"/>
    <s v="PLC00000648"/>
    <d v="2012-05-21T00:00:00"/>
    <x v="112"/>
    <d v="2020-09-06T00:00:00"/>
    <x v="2"/>
    <n v="71.89"/>
    <n v="4000"/>
    <s v="A"/>
    <s v="Major Loss"/>
    <s v="M"/>
    <s v="CO"/>
    <s v="AZ"/>
    <s v="Glendale"/>
    <n v="36"/>
    <s v="Y"/>
    <s v="AGENT01149"/>
    <x v="820"/>
    <s v="San Leandro"/>
    <s v="CA"/>
    <m/>
    <m/>
    <m/>
    <m/>
  </r>
  <r>
    <d v="2020-09-13T00:00:00"/>
    <s v="TXN00002599"/>
    <s v="A00003814"/>
    <s v="PLC00008647"/>
    <d v="2015-06-02T00:00:00"/>
    <x v="122"/>
    <d v="2020-09-11T00:00:00"/>
    <x v="3"/>
    <n v="80.36"/>
    <n v="46000"/>
    <s v="A"/>
    <s v="Major Loss"/>
    <s v="M"/>
    <s v="CT"/>
    <s v="AZ"/>
    <s v="Glendale"/>
    <n v="53"/>
    <s v="Y"/>
    <s v="AGENT00838"/>
    <x v="898"/>
    <s v="Bakersfield"/>
    <s v="CA"/>
    <m/>
    <m/>
    <m/>
    <m/>
  </r>
  <r>
    <d v="2020-09-13T00:00:00"/>
    <s v="TXN00002600"/>
    <s v="A00007130"/>
    <s v="PLC00008095"/>
    <d v="2016-05-31T00:00:00"/>
    <x v="106"/>
    <d v="2020-08-31T00:00:00"/>
    <x v="5"/>
    <n v="7.73"/>
    <n v="400"/>
    <s v="A"/>
    <s v="Major Loss"/>
    <s v="L"/>
    <s v="OK"/>
    <s v="AZ"/>
    <s v="Glendale"/>
    <n v="30"/>
    <s v="Y"/>
    <s v="AGENT01015"/>
    <x v="190"/>
    <s v="Selma"/>
    <s v="CA"/>
    <m/>
    <m/>
    <m/>
    <m/>
  </r>
  <r>
    <d v="2020-09-13T00:00:00"/>
    <s v="TXN00002601"/>
    <s v="A00001840"/>
    <s v="PLC00001322"/>
    <d v="2014-11-17T00:00:00"/>
    <x v="123"/>
    <d v="2020-09-12T00:00:00"/>
    <x v="1"/>
    <n v="103.65"/>
    <n v="10000"/>
    <s v="A"/>
    <s v="Total Loss"/>
    <s v="L"/>
    <s v="CO"/>
    <s v="AL"/>
    <s v="Montgomery"/>
    <n v="28"/>
    <s v="Y"/>
    <s v="AGENT00458"/>
    <x v="547"/>
    <s v="Montgomery"/>
    <s v="AL"/>
    <m/>
    <m/>
    <m/>
    <m/>
  </r>
  <r>
    <d v="2020-09-13T00:00:00"/>
    <s v="TXN00002602"/>
    <s v="A00001715"/>
    <s v="PLC00006750"/>
    <d v="2011-11-04T00:00:00"/>
    <x v="113"/>
    <d v="2020-09-07T00:00:00"/>
    <x v="2"/>
    <n v="61.86"/>
    <n v="4000"/>
    <s v="A"/>
    <s v="Minor Loss"/>
    <s v="M"/>
    <s v="GA"/>
    <s v="GA"/>
    <s v="Savannah"/>
    <n v="52"/>
    <s v="Y"/>
    <s v="AGENT00394"/>
    <x v="135"/>
    <s v="Manchester"/>
    <s v="CT"/>
    <m/>
    <m/>
    <m/>
    <m/>
  </r>
  <r>
    <d v="2020-09-13T00:00:00"/>
    <s v="TXN00002603"/>
    <s v="A00009956"/>
    <s v="PLC00002929"/>
    <d v="2018-01-12T00:00:00"/>
    <x v="113"/>
    <d v="2020-09-07T00:00:00"/>
    <x v="3"/>
    <n v="78.83"/>
    <n v="77000"/>
    <s v="A"/>
    <s v="Minor Loss"/>
    <s v="M"/>
    <s v="AL"/>
    <s v="AL"/>
    <s v="Montgomery"/>
    <n v="52"/>
    <s v="Y"/>
    <s v="AGENT00157"/>
    <x v="632"/>
    <s v="Anchorage"/>
    <s v="AK"/>
    <s v="VNDR00483"/>
    <s v="Palmer PLC"/>
    <s v="Louisville"/>
    <s v="KY"/>
  </r>
  <r>
    <d v="2020-09-14T00:00:00"/>
    <s v="TXN00002604"/>
    <s v="A00004640"/>
    <s v="PLC00000012"/>
    <d v="2016-10-08T00:00:00"/>
    <x v="123"/>
    <d v="2020-09-12T00:00:00"/>
    <x v="3"/>
    <n v="70.53"/>
    <n v="84000"/>
    <s v="A"/>
    <s v="Major Loss"/>
    <s v="L"/>
    <s v="KY"/>
    <s v="VT"/>
    <s v="Shaftsbury"/>
    <n v="49"/>
    <s v="Y"/>
    <s v="AGENT00791"/>
    <x v="1062"/>
    <s v="Palmer"/>
    <s v="MA"/>
    <s v="VNDR00023"/>
    <s v="Mckinney-Campbell"/>
    <s v="Louisville"/>
    <s v="KY"/>
  </r>
  <r>
    <d v="2020-09-14T00:00:00"/>
    <s v="TXN00002605"/>
    <s v="A00008210"/>
    <s v="PLC00007495"/>
    <d v="2013-12-24T00:00:00"/>
    <x v="122"/>
    <d v="2020-09-11T00:00:00"/>
    <x v="2"/>
    <n v="93.8"/>
    <n v="2000"/>
    <s v="A"/>
    <s v="Total Loss"/>
    <s v="L"/>
    <s v="MD"/>
    <s v="CA"/>
    <s v="Carson"/>
    <n v="64"/>
    <s v="Y"/>
    <s v="AGENT00678"/>
    <x v="37"/>
    <s v="Glendale"/>
    <s v="AZ"/>
    <s v="VNDR00555"/>
    <s v="Garcia PLC"/>
    <s v="Jeffersontown"/>
    <s v="KY"/>
  </r>
  <r>
    <d v="2020-09-14T00:00:00"/>
    <s v="TXN00002606"/>
    <s v="A00005002"/>
    <s v="PLC00004284"/>
    <d v="2018-12-17T00:00:00"/>
    <x v="105"/>
    <d v="2020-08-30T00:00:00"/>
    <x v="4"/>
    <n v="121.94"/>
    <n v="2000"/>
    <s v="A"/>
    <s v="Total Loss"/>
    <s v="M"/>
    <s v="MD"/>
    <s v="AR"/>
    <s v="Fayetteville"/>
    <n v="43"/>
    <s v="Y"/>
    <s v="AGENT01083"/>
    <x v="838"/>
    <s v="Anchorage"/>
    <s v="AK"/>
    <s v="VNDR00132"/>
    <s v="Gregory and Sons"/>
    <s v="Savannah"/>
    <s v="GA"/>
  </r>
  <r>
    <d v="2020-09-14T00:00:00"/>
    <s v="TXN00002607"/>
    <s v="A00005460"/>
    <s v="PLC00000446"/>
    <d v="2011-02-07T00:00:00"/>
    <x v="111"/>
    <d v="2020-09-05T00:00:00"/>
    <x v="2"/>
    <n v="52.27"/>
    <n v="3000"/>
    <s v="A"/>
    <s v="Total Loss"/>
    <s v="H"/>
    <s v="AZ"/>
    <s v="MD"/>
    <s v="Glen Burnie"/>
    <n v="39"/>
    <s v="Y"/>
    <s v="AGENT00380"/>
    <x v="931"/>
    <s v="Hartford"/>
    <s v="VT"/>
    <s v="VNDR00004"/>
    <s v="Mays-Benson"/>
    <s v="Savannah"/>
    <s v="GA"/>
  </r>
  <r>
    <d v="2020-09-14T00:00:00"/>
    <s v="TXN00002608"/>
    <s v="A00000624"/>
    <s v="PLC00005576"/>
    <d v="2013-12-08T00:00:00"/>
    <x v="120"/>
    <d v="2020-09-10T00:00:00"/>
    <x v="3"/>
    <n v="77.53"/>
    <n v="81000"/>
    <s v="A"/>
    <s v="Major Loss"/>
    <s v="L"/>
    <s v="FL"/>
    <s v="GA"/>
    <s v="Savannah"/>
    <n v="49"/>
    <s v="Y"/>
    <s v="AGENT01079"/>
    <x v="1063"/>
    <s v="Arvada"/>
    <s v="CO"/>
    <s v="VNDR00052"/>
    <s v="Garcia-Brown"/>
    <s v="Lyndon"/>
    <s v="VT"/>
  </r>
  <r>
    <d v="2020-09-14T00:00:00"/>
    <s v="TXN00002609"/>
    <s v="A00006402"/>
    <s v="PLC00003866"/>
    <d v="2013-08-30T00:00:00"/>
    <x v="107"/>
    <d v="2020-09-03T00:00:00"/>
    <x v="4"/>
    <n v="99.44"/>
    <n v="6000"/>
    <s v="A"/>
    <s v="Major Loss"/>
    <s v="M"/>
    <s v="AK"/>
    <s v="CO"/>
    <s v="Arvada"/>
    <n v="53"/>
    <s v="Y"/>
    <s v="AGENT00941"/>
    <x v="1036"/>
    <s v="Washington"/>
    <s v="DC"/>
    <s v="VNDR00535"/>
    <s v="French and Sons"/>
    <s v="San Leandro"/>
    <s v="CA"/>
  </r>
  <r>
    <d v="2020-09-14T00:00:00"/>
    <s v="TXN00002610"/>
    <s v="A00009955"/>
    <s v="PLC00006762"/>
    <d v="2015-03-27T00:00:00"/>
    <x v="115"/>
    <d v="2020-09-07T00:00:00"/>
    <x v="1"/>
    <n v="123.35"/>
    <n v="24000"/>
    <s v="A"/>
    <s v="Major Loss"/>
    <s v="H"/>
    <s v="AZ"/>
    <s v="KY"/>
    <s v="Louisville"/>
    <n v="47"/>
    <s v="Y"/>
    <s v="AGENT00617"/>
    <x v="44"/>
    <s v="Oklahoma City"/>
    <s v="OK"/>
    <m/>
    <m/>
    <m/>
    <m/>
  </r>
  <r>
    <d v="2020-09-14T00:00:00"/>
    <s v="TXN00002611"/>
    <s v="A00004373"/>
    <s v="PLC00001595"/>
    <d v="2016-03-07T00:00:00"/>
    <x v="120"/>
    <d v="2020-09-10T00:00:00"/>
    <x v="1"/>
    <n v="156.36000000000001"/>
    <n v="31000"/>
    <s v="A"/>
    <s v="Major Loss"/>
    <s v="L"/>
    <s v="FL"/>
    <s v="KY"/>
    <s v="Louisville"/>
    <n v="64"/>
    <s v="Y"/>
    <s v="AGENT00701"/>
    <x v="1064"/>
    <s v="Edmond"/>
    <s v="OK"/>
    <s v="VNDR00137"/>
    <s v="Johnson, Cook and Harrington"/>
    <s v="Pooler"/>
    <s v="GA"/>
  </r>
  <r>
    <d v="2020-09-14T00:00:00"/>
    <s v="TXN00002612"/>
    <s v="A00004857"/>
    <s v="PLC00005594"/>
    <d v="2010-08-11T00:00:00"/>
    <x v="115"/>
    <d v="2020-09-07T00:00:00"/>
    <x v="1"/>
    <n v="145.9"/>
    <n v="17000"/>
    <s v="A"/>
    <s v="Major Loss"/>
    <s v="L"/>
    <s v="AK"/>
    <s v="CO"/>
    <s v="Arvada"/>
    <n v="51"/>
    <s v="Y"/>
    <s v="AGENT00031"/>
    <x v="147"/>
    <s v="Anchorage"/>
    <s v="AK"/>
    <m/>
    <m/>
    <m/>
    <m/>
  </r>
  <r>
    <d v="2020-09-14T00:00:00"/>
    <s v="TXN00002613"/>
    <s v="A00002919"/>
    <s v="PLC00001883"/>
    <d v="2014-05-28T00:00:00"/>
    <x v="115"/>
    <d v="2020-09-07T00:00:00"/>
    <x v="1"/>
    <n v="93.91"/>
    <n v="12000"/>
    <s v="A"/>
    <s v="Total Loss"/>
    <s v="L"/>
    <s v="DC"/>
    <s v="CA"/>
    <s v="Redlands"/>
    <n v="32"/>
    <s v="Y"/>
    <s v="AGENT01153"/>
    <x v="1065"/>
    <s v="Linthicum Heights"/>
    <s v="MD"/>
    <s v="VNDR00087"/>
    <s v="Davis PLC"/>
    <s v="Fayetteville"/>
    <s v="AR"/>
  </r>
  <r>
    <d v="2020-09-14T00:00:00"/>
    <s v="TXN00002614"/>
    <s v="A00007333"/>
    <s v="PLC00004686"/>
    <d v="2011-03-28T00:00:00"/>
    <x v="109"/>
    <d v="2020-09-01T00:00:00"/>
    <x v="5"/>
    <n v="9.82"/>
    <n v="500"/>
    <s v="A"/>
    <s v="Major Loss"/>
    <s v="M"/>
    <s v="AR"/>
    <s v="DC"/>
    <s v="Washington"/>
    <n v="46"/>
    <s v="Y"/>
    <s v="AGENT00666"/>
    <x v="549"/>
    <s v="Edmond"/>
    <s v="OK"/>
    <s v="VNDR00377"/>
    <s v="Daniels, Waters and Norris"/>
    <s v="Montgomery"/>
    <s v="AL"/>
  </r>
  <r>
    <d v="2020-09-14T00:00:00"/>
    <s v="TXN00002615"/>
    <s v="A00004795"/>
    <s v="PLC00001244"/>
    <d v="2015-08-02T00:00:00"/>
    <x v="118"/>
    <d v="2020-09-09T00:00:00"/>
    <x v="0"/>
    <n v="113.42"/>
    <n v="14000"/>
    <s v="A"/>
    <s v="Total Loss"/>
    <s v="M"/>
    <s v="CA"/>
    <s v="FL"/>
    <s v="Panama City"/>
    <n v="27"/>
    <s v="Y"/>
    <s v="AGENT00207"/>
    <x v="376"/>
    <s v="Glen Burnie"/>
    <s v="MD"/>
    <s v="VNDR00509"/>
    <s v="Barnes-Fox"/>
    <s v="Manchester"/>
    <s v="CT"/>
  </r>
  <r>
    <d v="2020-09-14T00:00:00"/>
    <s v="TXN00002616"/>
    <s v="A00004342"/>
    <s v="PLC00006344"/>
    <d v="2017-10-01T00:00:00"/>
    <x v="113"/>
    <d v="2020-09-07T00:00:00"/>
    <x v="3"/>
    <n v="61.48"/>
    <n v="30000"/>
    <s v="A"/>
    <s v="Major Loss"/>
    <s v="L"/>
    <s v="FL"/>
    <s v="DC"/>
    <s v="Washington"/>
    <n v="32"/>
    <s v="Y"/>
    <s v="AGENT00100"/>
    <x v="428"/>
    <s v="Anchorage"/>
    <s v="AK"/>
    <s v="VNDR00358"/>
    <s v="Hernandez PLC"/>
    <s v="Fayetteville"/>
    <s v="AR"/>
  </r>
  <r>
    <d v="2020-09-14T00:00:00"/>
    <s v="TXN00002617"/>
    <s v="A00003606"/>
    <s v="PLC00001177"/>
    <d v="2019-09-07T00:00:00"/>
    <x v="107"/>
    <d v="2020-09-03T00:00:00"/>
    <x v="1"/>
    <n v="143.62"/>
    <n v="37000"/>
    <s v="A"/>
    <s v="Total Loss"/>
    <s v="M"/>
    <s v="CA"/>
    <s v="KY"/>
    <s v="Louisville"/>
    <n v="59"/>
    <s v="Y"/>
    <s v="AGENT00338"/>
    <x v="1029"/>
    <s v="Brockton"/>
    <s v="MA"/>
    <s v="VNDR00355"/>
    <s v="Gonzalez-Hernandez"/>
    <s v="Montgomery"/>
    <s v="AL"/>
  </r>
  <r>
    <d v="2020-09-14T00:00:00"/>
    <s v="TXN00002618"/>
    <s v="A00004598"/>
    <s v="PLC00001301"/>
    <d v="2012-08-03T00:00:00"/>
    <x v="121"/>
    <d v="2020-09-11T00:00:00"/>
    <x v="5"/>
    <n v="6.82"/>
    <n v="700"/>
    <s v="A"/>
    <s v="Major Loss"/>
    <s v="M"/>
    <s v="OK"/>
    <s v="AL"/>
    <s v="Montgomery"/>
    <n v="50"/>
    <s v="Y"/>
    <s v="AGENT00774"/>
    <x v="298"/>
    <s v="Washington"/>
    <s v="DC"/>
    <s v="VNDR00076"/>
    <s v="Schaefer, Paul and Ayala"/>
    <s v="Washington"/>
    <s v="DC"/>
  </r>
  <r>
    <d v="2020-09-14T00:00:00"/>
    <s v="TXN00002619"/>
    <s v="A00003430"/>
    <s v="PLC00007199"/>
    <d v="2014-10-30T00:00:00"/>
    <x v="106"/>
    <d v="2020-08-31T00:00:00"/>
    <x v="2"/>
    <n v="91.67"/>
    <n v="1000"/>
    <s v="A"/>
    <s v="Major Loss"/>
    <s v="L"/>
    <s v="CO"/>
    <s v="VT"/>
    <s v="Stowe"/>
    <n v="36"/>
    <s v="Y"/>
    <s v="AGENT00287"/>
    <x v="601"/>
    <s v="Severn"/>
    <s v="MD"/>
    <m/>
    <m/>
    <m/>
    <m/>
  </r>
  <r>
    <d v="2020-09-14T00:00:00"/>
    <s v="TXN00002620"/>
    <s v="A00004591"/>
    <s v="PLC00004788"/>
    <d v="2013-01-10T00:00:00"/>
    <x v="114"/>
    <d v="2020-09-08T00:00:00"/>
    <x v="5"/>
    <n v="8.1"/>
    <n v="300"/>
    <s v="A"/>
    <s v="Major Loss"/>
    <s v="M"/>
    <s v="CO"/>
    <s v="AL"/>
    <s v="Montgomery"/>
    <n v="50"/>
    <s v="N"/>
    <s v="AGENT00524"/>
    <x v="491"/>
    <s v="Hayward"/>
    <s v="CA"/>
    <s v="VNDR00031"/>
    <s v="Johnson Ltd"/>
    <s v="Fayetteville"/>
    <s v="AR"/>
  </r>
  <r>
    <d v="2020-09-14T00:00:00"/>
    <s v="TXN00002621"/>
    <s v="A00000496"/>
    <s v="PLC00006770"/>
    <d v="2017-04-17T00:00:00"/>
    <x v="108"/>
    <d v="2020-09-02T00:00:00"/>
    <x v="4"/>
    <n v="72.08"/>
    <n v="7000"/>
    <s v="A"/>
    <s v="Minor Loss"/>
    <s v="H"/>
    <s v="CO"/>
    <s v="AL"/>
    <s v="Montgomery"/>
    <n v="29"/>
    <s v="Y"/>
    <s v="AGENT00843"/>
    <x v="248"/>
    <s v="Washington"/>
    <s v="DC"/>
    <s v="VNDR00012"/>
    <s v="Robertson, Perkins and Walton"/>
    <s v="Nashville"/>
    <s v="TN"/>
  </r>
  <r>
    <d v="2020-09-14T00:00:00"/>
    <s v="TXN00002622"/>
    <s v="A00009745"/>
    <s v="PLC00001587"/>
    <d v="2015-11-26T00:00:00"/>
    <x v="112"/>
    <d v="2020-09-06T00:00:00"/>
    <x v="5"/>
    <n v="10.34"/>
    <n v="700"/>
    <s v="A"/>
    <s v="Total Loss"/>
    <s v="M"/>
    <s v="CO"/>
    <s v="MD"/>
    <s v="Brooklyn Park"/>
    <n v="48"/>
    <s v="Y"/>
    <s v="AGENT00144"/>
    <x v="1066"/>
    <s v="Evans"/>
    <s v="CO"/>
    <s v="VNDR00137"/>
    <s v="Johnson, Cook and Harrington"/>
    <s v="Pooler"/>
    <s v="GA"/>
  </r>
  <r>
    <d v="2020-09-14T00:00:00"/>
    <s v="TXN00002623"/>
    <s v="A00004327"/>
    <s v="PLC00002176"/>
    <d v="2011-09-18T00:00:00"/>
    <x v="118"/>
    <d v="2020-09-09T00:00:00"/>
    <x v="1"/>
    <n v="142.66"/>
    <n v="37000"/>
    <s v="A"/>
    <s v="Minor Loss"/>
    <s v="H"/>
    <s v="TN"/>
    <s v="AK"/>
    <s v="Anchorage"/>
    <n v="55"/>
    <s v="Y"/>
    <s v="AGENT00485"/>
    <x v="576"/>
    <s v="Anchorage"/>
    <s v="AK"/>
    <m/>
    <m/>
    <m/>
    <m/>
  </r>
  <r>
    <d v="2020-09-14T00:00:00"/>
    <s v="TXN00002624"/>
    <s v="A00006968"/>
    <s v="PLC00004785"/>
    <d v="2020-01-24T00:00:00"/>
    <x v="117"/>
    <d v="2020-09-09T00:00:00"/>
    <x v="5"/>
    <n v="9.5500000000000007"/>
    <n v="300"/>
    <s v="A"/>
    <s v="Total Loss"/>
    <s v="H"/>
    <s v="OK"/>
    <s v="CA"/>
    <s v="Sutter Creek"/>
    <n v="42"/>
    <s v="Y"/>
    <s v="AGENT00952"/>
    <x v="347"/>
    <s v="Castro Valley"/>
    <s v="CA"/>
    <s v="VNDR00517"/>
    <s v="Zimmerman-Ortega"/>
    <s v="Manchester"/>
    <s v="CT"/>
  </r>
  <r>
    <d v="2020-09-14T00:00:00"/>
    <s v="TXN00002625"/>
    <s v="A00007280"/>
    <s v="PLC00001462"/>
    <d v="2010-10-25T00:00:00"/>
    <x v="107"/>
    <d v="2020-09-03T00:00:00"/>
    <x v="1"/>
    <n v="150.77000000000001"/>
    <n v="24000"/>
    <s v="A"/>
    <s v="Total Loss"/>
    <s v="M"/>
    <s v="MD"/>
    <s v="OK"/>
    <s v="Oklahoma City"/>
    <n v="62"/>
    <s v="Y"/>
    <s v="AGENT01118"/>
    <x v="900"/>
    <s v="Arvada"/>
    <s v="CO"/>
    <s v="VNDR00586"/>
    <s v="Stewart-Pierce"/>
    <s v="Springfield"/>
    <s v="MA"/>
  </r>
  <r>
    <d v="2020-09-14T00:00:00"/>
    <s v="TXN00002626"/>
    <s v="A00008665"/>
    <s v="PLC00005784"/>
    <d v="2015-08-01T00:00:00"/>
    <x v="121"/>
    <d v="2020-09-11T00:00:00"/>
    <x v="0"/>
    <n v="114.96"/>
    <n v="10000"/>
    <s v="A"/>
    <s v="Minor Loss"/>
    <s v="M"/>
    <s v="OK"/>
    <s v="DC"/>
    <s v="Washington"/>
    <n v="45"/>
    <s v="Y"/>
    <s v="AGENT00361"/>
    <x v="871"/>
    <s v="Panama City"/>
    <s v="FL"/>
    <s v="VNDR00289"/>
    <s v="Ochoa-Morris"/>
    <s v="Glendale"/>
    <s v="AZ"/>
  </r>
  <r>
    <d v="2020-09-14T00:00:00"/>
    <s v="TXN00002627"/>
    <s v="A00001357"/>
    <s v="PLC00001533"/>
    <d v="2017-08-30T00:00:00"/>
    <x v="118"/>
    <d v="2020-09-09T00:00:00"/>
    <x v="2"/>
    <n v="68.790000000000006"/>
    <n v="2000"/>
    <s v="A"/>
    <s v="Total Loss"/>
    <s v="M"/>
    <s v="AK"/>
    <s v="CO"/>
    <s v="Aurora"/>
    <n v="63"/>
    <s v="Y"/>
    <s v="AGENT00017"/>
    <x v="573"/>
    <s v="Fayetteville"/>
    <s v="AR"/>
    <s v="VNDR00580"/>
    <s v="Dennis LLC"/>
    <s v="Nashville"/>
    <s v="TN"/>
  </r>
  <r>
    <d v="2020-09-14T00:00:00"/>
    <s v="TXN00002628"/>
    <s v="A00007164"/>
    <s v="PLC00006600"/>
    <d v="2012-03-24T00:00:00"/>
    <x v="106"/>
    <d v="2020-08-31T00:00:00"/>
    <x v="1"/>
    <n v="131.28"/>
    <n v="30000"/>
    <s v="A"/>
    <s v="Major Loss"/>
    <s v="L"/>
    <s v="GA"/>
    <s v="CO"/>
    <s v="Arvada"/>
    <n v="40"/>
    <s v="Y"/>
    <s v="AGENT00975"/>
    <x v="305"/>
    <s v="Chicopee"/>
    <s v="MA"/>
    <s v="VNDR00339"/>
    <s v="Hickman-Mendoza"/>
    <s v="Glendale"/>
    <s v="AZ"/>
  </r>
  <r>
    <d v="2020-09-14T00:00:00"/>
    <s v="TXN00002629"/>
    <s v="A00002980"/>
    <s v="PLC00009463"/>
    <d v="2019-08-16T00:00:00"/>
    <x v="107"/>
    <d v="2020-09-03T00:00:00"/>
    <x v="0"/>
    <n v="165.96"/>
    <n v="13000"/>
    <s v="A"/>
    <s v="Total Loss"/>
    <s v="L"/>
    <s v="AK"/>
    <s v="TN"/>
    <s v="Nashville"/>
    <n v="30"/>
    <s v="Y"/>
    <s v="AGENT00169"/>
    <x v="742"/>
    <s v="Annapolis"/>
    <s v="MD"/>
    <s v="VNDR00486"/>
    <s v="Taylor-Price"/>
    <s v="San Leandro"/>
    <s v="CA"/>
  </r>
  <r>
    <d v="2020-09-15T00:00:00"/>
    <s v="TXN00002630"/>
    <s v="A00003349"/>
    <s v="PLC00004551"/>
    <d v="2019-03-10T00:00:00"/>
    <x v="107"/>
    <d v="2020-09-03T00:00:00"/>
    <x v="1"/>
    <n v="116.87"/>
    <n v="25000"/>
    <s v="A"/>
    <s v="Minor Loss"/>
    <s v="M"/>
    <s v="AK"/>
    <s v="MD"/>
    <s v="Severn"/>
    <n v="52"/>
    <s v="Y"/>
    <s v="AGENT00213"/>
    <x v="758"/>
    <s v="Arvada"/>
    <s v="CO"/>
    <s v="VNDR00548"/>
    <s v="Ellis-Weiss"/>
    <s v="Manchester"/>
    <s v="CT"/>
  </r>
  <r>
    <d v="2020-09-15T00:00:00"/>
    <s v="TXN00002631"/>
    <s v="A00006108"/>
    <s v="PLC00006561"/>
    <d v="2017-03-04T00:00:00"/>
    <x v="115"/>
    <d v="2020-09-09T00:00:00"/>
    <x v="3"/>
    <n v="80"/>
    <n v="61000"/>
    <s v="A"/>
    <s v="Total Loss"/>
    <s v="L"/>
    <s v="TN"/>
    <s v="AR"/>
    <s v="Fayetteville"/>
    <n v="41"/>
    <s v="Y"/>
    <s v="AGENT00294"/>
    <x v="170"/>
    <s v="Bakersfield"/>
    <s v="CA"/>
    <m/>
    <m/>
    <m/>
    <m/>
  </r>
  <r>
    <d v="2020-09-15T00:00:00"/>
    <s v="TXN00002632"/>
    <s v="A00003514"/>
    <s v="PLC00002037"/>
    <d v="2012-08-13T00:00:00"/>
    <x v="112"/>
    <d v="2020-09-06T00:00:00"/>
    <x v="1"/>
    <n v="131.54"/>
    <n v="13000"/>
    <s v="A"/>
    <s v="Major Loss"/>
    <s v="M"/>
    <s v="FL"/>
    <s v="GA"/>
    <s v="Savannah"/>
    <n v="35"/>
    <s v="Y"/>
    <s v="AGENT01106"/>
    <x v="171"/>
    <s v="Panama City Beach"/>
    <s v="FL"/>
    <s v="VNDR00152"/>
    <s v="Morris-Howe"/>
    <s v="Louisville"/>
    <s v="KY"/>
  </r>
  <r>
    <d v="2020-09-15T00:00:00"/>
    <s v="TXN00002633"/>
    <s v="A00006650"/>
    <s v="PLC00008621"/>
    <d v="2017-02-05T00:00:00"/>
    <x v="119"/>
    <d v="2020-09-10T00:00:00"/>
    <x v="3"/>
    <n v="83.71"/>
    <n v="37000"/>
    <s v="A"/>
    <s v="Major Loss"/>
    <s v="H"/>
    <s v="AR"/>
    <s v="AZ"/>
    <s v="Glendale"/>
    <n v="33"/>
    <s v="Y"/>
    <s v="AGENT00381"/>
    <x v="639"/>
    <s v="Manchester"/>
    <s v="CT"/>
    <s v="VNDR00067"/>
    <s v="Weaver-Ellis"/>
    <s v="Arvada"/>
    <s v="CO"/>
  </r>
  <r>
    <d v="2020-09-15T00:00:00"/>
    <s v="TXN00002634"/>
    <s v="A00000687"/>
    <s v="PLC00003740"/>
    <d v="2013-12-31T00:00:00"/>
    <x v="121"/>
    <d v="2020-09-11T00:00:00"/>
    <x v="2"/>
    <n v="62.68"/>
    <n v="3000"/>
    <s v="D"/>
    <s v="Total Loss"/>
    <s v="L"/>
    <s v="AL"/>
    <s v="MD"/>
    <s v="Annapolis"/>
    <n v="43"/>
    <s v="Y"/>
    <s v="AGENT00456"/>
    <x v="865"/>
    <s v="Pooler"/>
    <s v="GA"/>
    <m/>
    <m/>
    <m/>
    <m/>
  </r>
  <r>
    <d v="2020-09-15T00:00:00"/>
    <s v="TXN00002635"/>
    <s v="A00008140"/>
    <s v="PLC00009244"/>
    <d v="2013-06-02T00:00:00"/>
    <x v="110"/>
    <d v="2020-09-04T00:00:00"/>
    <x v="2"/>
    <n v="56.73"/>
    <n v="1000"/>
    <s v="A"/>
    <s v="Total Loss"/>
    <s v="H"/>
    <s v="AL"/>
    <s v="AR"/>
    <s v="Fayetteville"/>
    <n v="30"/>
    <s v="Y"/>
    <s v="AGENT01182"/>
    <x v="872"/>
    <s v="Pleasanton"/>
    <s v="CA"/>
    <m/>
    <m/>
    <m/>
    <m/>
  </r>
  <r>
    <d v="2020-09-15T00:00:00"/>
    <s v="TXN00002636"/>
    <s v="A00007618"/>
    <s v="PLC00005375"/>
    <d v="2018-10-05T00:00:00"/>
    <x v="106"/>
    <d v="2020-08-31T00:00:00"/>
    <x v="1"/>
    <n v="130.97"/>
    <n v="31000"/>
    <s v="A"/>
    <s v="Total Loss"/>
    <s v="L"/>
    <s v="FL"/>
    <s v="AR"/>
    <s v="Fayetteville"/>
    <n v="41"/>
    <s v="Y"/>
    <s v="AGENT00078"/>
    <x v="698"/>
    <s v="Mountain View"/>
    <s v="CA"/>
    <s v="VNDR00256"/>
    <s v="Barrett and Sons"/>
    <s v="Fremont"/>
    <s v="CA"/>
  </r>
  <r>
    <d v="2020-09-15T00:00:00"/>
    <s v="TXN00002637"/>
    <s v="A00007307"/>
    <s v="PLC00003647"/>
    <d v="2014-10-14T00:00:00"/>
    <x v="119"/>
    <d v="2020-09-10T00:00:00"/>
    <x v="1"/>
    <n v="88.05"/>
    <n v="29000"/>
    <s v="A"/>
    <s v="Minor Loss"/>
    <s v="M"/>
    <s v="CT"/>
    <s v="MD"/>
    <s v="Baltimore"/>
    <n v="33"/>
    <s v="Y"/>
    <s v="AGENT00924"/>
    <x v="615"/>
    <s v="Panama City Beach"/>
    <s v="FL"/>
    <s v="VNDR00412"/>
    <s v="Williams Ltd"/>
    <s v="Panama City"/>
    <s v="FL"/>
  </r>
  <r>
    <d v="2020-09-15T00:00:00"/>
    <s v="TXN00002638"/>
    <s v="A00004218"/>
    <s v="PLC00002091"/>
    <d v="2014-08-23T00:00:00"/>
    <x v="122"/>
    <d v="2020-09-12T00:00:00"/>
    <x v="2"/>
    <n v="53.33"/>
    <n v="1000"/>
    <s v="A"/>
    <s v="Total Loss"/>
    <s v="L"/>
    <s v="FL"/>
    <s v="OK"/>
    <s v="Oklahoma City"/>
    <n v="25"/>
    <s v="Y"/>
    <s v="AGENT00317"/>
    <x v="1026"/>
    <s v="Anchorage"/>
    <s v="AK"/>
    <m/>
    <m/>
    <m/>
    <m/>
  </r>
  <r>
    <d v="2020-09-15T00:00:00"/>
    <s v="TXN00002639"/>
    <s v="A00001271"/>
    <s v="PLC00007405"/>
    <d v="2017-08-16T00:00:00"/>
    <x v="119"/>
    <d v="2020-09-10T00:00:00"/>
    <x v="0"/>
    <n v="155.18"/>
    <n v="9000"/>
    <s v="A"/>
    <s v="Major Loss"/>
    <s v="H"/>
    <s v="FL"/>
    <s v="TN"/>
    <s v="Nashville"/>
    <n v="46"/>
    <s v="Y"/>
    <s v="AGENT00872"/>
    <x v="993"/>
    <s v="Lynn Haven"/>
    <s v="FL"/>
    <m/>
    <m/>
    <m/>
    <m/>
  </r>
  <r>
    <d v="2020-09-15T00:00:00"/>
    <s v="TXN00002640"/>
    <s v="A00006397"/>
    <s v="PLC00002036"/>
    <d v="2015-12-18T00:00:00"/>
    <x v="106"/>
    <d v="2020-08-31T00:00:00"/>
    <x v="2"/>
    <n v="73.06"/>
    <n v="3000"/>
    <s v="A"/>
    <s v="Minor Loss"/>
    <s v="M"/>
    <s v="GA"/>
    <s v="CA"/>
    <s v="Pleasanton"/>
    <n v="33"/>
    <s v="Y"/>
    <s v="AGENT00055"/>
    <x v="855"/>
    <s v="Nashville"/>
    <s v="TN"/>
    <m/>
    <m/>
    <m/>
    <m/>
  </r>
  <r>
    <d v="2020-09-15T00:00:00"/>
    <s v="TXN00002641"/>
    <s v="A00008985"/>
    <s v="PLC00002895"/>
    <d v="2019-11-23T00:00:00"/>
    <x v="118"/>
    <d v="2020-09-10T00:00:00"/>
    <x v="4"/>
    <n v="131.82"/>
    <n v="1000"/>
    <s v="A"/>
    <s v="Minor Loss"/>
    <s v="M"/>
    <s v="AZ"/>
    <s v="AK"/>
    <s v="Anchorage"/>
    <n v="44"/>
    <s v="Y"/>
    <s v="AGENT00766"/>
    <x v="917"/>
    <s v="Savannah"/>
    <s v="GA"/>
    <m/>
    <m/>
    <m/>
    <m/>
  </r>
  <r>
    <d v="2020-09-15T00:00:00"/>
    <s v="TXN00002642"/>
    <s v="A00006718"/>
    <s v="PLC00007757"/>
    <d v="2016-01-25T00:00:00"/>
    <x v="122"/>
    <d v="2020-09-12T00:00:00"/>
    <x v="1"/>
    <n v="109.97"/>
    <n v="25000"/>
    <s v="A"/>
    <s v="Total Loss"/>
    <s v="M"/>
    <s v="MD"/>
    <s v="CO"/>
    <s v="Arvada"/>
    <n v="50"/>
    <s v="Y"/>
    <s v="AGENT00510"/>
    <x v="537"/>
    <s v="Louisville"/>
    <s v="KY"/>
    <s v="VNDR00229"/>
    <s v="Contreras, Harris and Green"/>
    <s v="Washington"/>
    <s v="DC"/>
  </r>
  <r>
    <d v="2020-09-15T00:00:00"/>
    <s v="TXN00002643"/>
    <s v="A00007654"/>
    <s v="PLC00006463"/>
    <d v="2011-04-28T00:00:00"/>
    <x v="113"/>
    <d v="2020-09-07T00:00:00"/>
    <x v="0"/>
    <n v="141.4"/>
    <n v="2000"/>
    <s v="A"/>
    <s v="Minor Loss"/>
    <s v="M"/>
    <s v="DC"/>
    <s v="CA"/>
    <s v="Rohnert Park"/>
    <n v="43"/>
    <s v="Y"/>
    <s v="AGENT01073"/>
    <x v="1055"/>
    <s v="Nashville"/>
    <s v="TN"/>
    <s v="VNDR00397"/>
    <s v="Fisher, Gonzales and Robbins"/>
    <s v="Montgomery"/>
    <s v="AL"/>
  </r>
  <r>
    <d v="2020-09-15T00:00:00"/>
    <s v="TXN00002644"/>
    <s v="A00009704"/>
    <s v="PLC00002415"/>
    <d v="2014-03-22T00:00:00"/>
    <x v="108"/>
    <d v="2020-09-02T00:00:00"/>
    <x v="0"/>
    <n v="179.15"/>
    <n v="17000"/>
    <s v="A"/>
    <s v="Major Loss"/>
    <s v="M"/>
    <s v="CO"/>
    <s v="DC"/>
    <s v="Washington"/>
    <n v="54"/>
    <s v="Y"/>
    <s v="AGENT00959"/>
    <x v="1067"/>
    <s v="Holyoke"/>
    <s v="MA"/>
    <s v="VNDR00472"/>
    <s v="Evans-Scott"/>
    <s v="Washington"/>
    <s v="DC"/>
  </r>
  <r>
    <d v="2020-09-15T00:00:00"/>
    <s v="TXN00002645"/>
    <s v="A00004297"/>
    <s v="PLC00007776"/>
    <d v="2019-05-08T00:00:00"/>
    <x v="110"/>
    <d v="2020-09-04T00:00:00"/>
    <x v="2"/>
    <n v="98.23"/>
    <n v="3000"/>
    <s v="A"/>
    <s v="Major Loss"/>
    <s v="H"/>
    <s v="AR"/>
    <s v="AR"/>
    <s v="Fayetteville"/>
    <n v="51"/>
    <s v="Y"/>
    <s v="AGENT00651"/>
    <x v="1068"/>
    <s v="Washington"/>
    <s v="DC"/>
    <s v="VNDR00193"/>
    <s v="Hensley-Day"/>
    <s v="Fayetteville"/>
    <s v="AR"/>
  </r>
  <r>
    <d v="2020-09-15T00:00:00"/>
    <s v="TXN00002646"/>
    <s v="A00004567"/>
    <s v="PLC00005848"/>
    <d v="2018-06-22T00:00:00"/>
    <x v="117"/>
    <d v="2020-09-09T00:00:00"/>
    <x v="4"/>
    <n v="73.62"/>
    <n v="6000"/>
    <s v="A"/>
    <s v="Major Loss"/>
    <s v="M"/>
    <s v="AL"/>
    <s v="CO"/>
    <s v="Arvada"/>
    <n v="58"/>
    <s v="Y"/>
    <s v="AGENT00456"/>
    <x v="865"/>
    <s v="Pooler"/>
    <s v="GA"/>
    <s v="VNDR00144"/>
    <s v="Knight-Ortiz"/>
    <s v="Severn"/>
    <s v="MD"/>
  </r>
  <r>
    <d v="2020-09-15T00:00:00"/>
    <s v="TXN00002647"/>
    <s v="A00004570"/>
    <s v="PLC00004493"/>
    <d v="2019-07-04T00:00:00"/>
    <x v="113"/>
    <d v="2020-09-07T00:00:00"/>
    <x v="5"/>
    <n v="7.27"/>
    <n v="600"/>
    <s v="A"/>
    <s v="Major Loss"/>
    <s v="L"/>
    <s v="AL"/>
    <s v="FL"/>
    <s v="Panama City"/>
    <n v="58"/>
    <s v="Y"/>
    <s v="AGENT00246"/>
    <x v="1069"/>
    <s v="Pasadena"/>
    <s v="MD"/>
    <s v="VNDR00482"/>
    <s v="Hardy Inc"/>
    <s v="Nashville"/>
    <s v="TN"/>
  </r>
  <r>
    <d v="2020-09-15T00:00:00"/>
    <s v="TXN00002648"/>
    <s v="A00004826"/>
    <s v="PLC00006888"/>
    <d v="2016-02-13T00:00:00"/>
    <x v="123"/>
    <d v="2020-09-12T00:00:00"/>
    <x v="3"/>
    <n v="96.12"/>
    <n v="85000"/>
    <s v="A"/>
    <s v="Total Loss"/>
    <s v="L"/>
    <s v="AZ"/>
    <s v="VT"/>
    <s v="Essex"/>
    <n v="27"/>
    <s v="Y"/>
    <s v="AGENT00671"/>
    <x v="944"/>
    <s v="Savannah"/>
    <s v="GA"/>
    <s v="VNDR00025"/>
    <s v="Wright Group"/>
    <s v="Fayetteville"/>
    <s v="AR"/>
  </r>
  <r>
    <d v="2020-09-15T00:00:00"/>
    <s v="TXN00002649"/>
    <s v="A00001841"/>
    <s v="PLC00009790"/>
    <d v="2018-04-26T00:00:00"/>
    <x v="114"/>
    <d v="2020-09-08T00:00:00"/>
    <x v="3"/>
    <n v="50.1"/>
    <n v="33000"/>
    <s v="A"/>
    <s v="Major Loss"/>
    <s v="L"/>
    <s v="FL"/>
    <s v="MD"/>
    <s v="Crofton"/>
    <n v="27"/>
    <s v="N"/>
    <s v="AGENT00512"/>
    <x v="1058"/>
    <s v="Duxbury"/>
    <s v="MA"/>
    <s v="VNDR00143"/>
    <s v="Henderson Inc"/>
    <s v="Washington"/>
    <s v="DC"/>
  </r>
  <r>
    <d v="2020-09-15T00:00:00"/>
    <s v="TXN00002650"/>
    <s v="A00006838"/>
    <s v="PLC00000084"/>
    <d v="2015-01-17T00:00:00"/>
    <x v="115"/>
    <d v="2020-09-09T00:00:00"/>
    <x v="5"/>
    <n v="11.72"/>
    <n v="600"/>
    <s v="A"/>
    <s v="Minor Loss"/>
    <s v="M"/>
    <s v="AK"/>
    <s v="CO"/>
    <s v="Arvada"/>
    <n v="61"/>
    <s v="Y"/>
    <s v="AGENT00004"/>
    <x v="485"/>
    <s v="Panama City"/>
    <s v="FL"/>
    <s v="VNDR00002"/>
    <s v="Garcia Ltd"/>
    <s v="Montgomery"/>
    <s v="AL"/>
  </r>
  <r>
    <d v="2020-09-15T00:00:00"/>
    <s v="TXN00002651"/>
    <s v="A00003947"/>
    <s v="PLC00000982"/>
    <d v="2013-05-18T00:00:00"/>
    <x v="116"/>
    <d v="2020-09-08T00:00:00"/>
    <x v="2"/>
    <n v="71"/>
    <n v="4000"/>
    <s v="A"/>
    <s v="Total Loss"/>
    <s v="L"/>
    <s v="AK"/>
    <s v="GA"/>
    <s v="Savannah"/>
    <n v="50"/>
    <s v="Y"/>
    <s v="AGENT00582"/>
    <x v="1070"/>
    <s v="Oakland"/>
    <s v="CA"/>
    <s v="VNDR00243"/>
    <s v="Alvarado, Garcia and Thomas"/>
    <s v="Fremont"/>
    <s v="CA"/>
  </r>
  <r>
    <d v="2020-09-15T00:00:00"/>
    <s v="TXN00002652"/>
    <s v="A00007238"/>
    <s v="PLC00006639"/>
    <d v="2014-01-08T00:00:00"/>
    <x v="110"/>
    <d v="2020-09-04T00:00:00"/>
    <x v="3"/>
    <n v="70.510000000000005"/>
    <n v="10000"/>
    <s v="A"/>
    <s v="Minor Loss"/>
    <s v="M"/>
    <s v="MA"/>
    <s v="DC"/>
    <s v="Washington"/>
    <n v="62"/>
    <s v="Y"/>
    <s v="AGENT00145"/>
    <x v="1071"/>
    <s v="Anchorage"/>
    <s v="AK"/>
    <s v="VNDR00161"/>
    <s v="Vasquez-Payne"/>
    <s v="Montgomery"/>
    <s v="AL"/>
  </r>
  <r>
    <d v="2020-09-15T00:00:00"/>
    <s v="TXN00002653"/>
    <s v="A00000767"/>
    <s v="PLC00009562"/>
    <d v="2018-06-06T00:00:00"/>
    <x v="123"/>
    <d v="2020-09-12T00:00:00"/>
    <x v="2"/>
    <n v="93.52"/>
    <n v="5000"/>
    <s v="A"/>
    <s v="Minor Loss"/>
    <s v="M"/>
    <s v="CO"/>
    <s v="CA"/>
    <s v="Hayward"/>
    <n v="62"/>
    <s v="Y"/>
    <s v="AGENT00323"/>
    <x v="829"/>
    <s v="Norman"/>
    <s v="OK"/>
    <s v="VNDR00150"/>
    <s v="Moreno LLC"/>
    <s v="Nashville"/>
    <s v="TN"/>
  </r>
  <r>
    <d v="2020-09-15T00:00:00"/>
    <s v="TXN00002654"/>
    <s v="A00003047"/>
    <s v="PLC00004345"/>
    <d v="2010-12-07T00:00:00"/>
    <x v="107"/>
    <d v="2020-09-03T00:00:00"/>
    <x v="4"/>
    <n v="74.97"/>
    <n v="1000"/>
    <s v="A"/>
    <s v="Major Loss"/>
    <s v="M"/>
    <s v="AZ"/>
    <s v="AR"/>
    <s v="Fayetteville"/>
    <n v="60"/>
    <s v="Y"/>
    <s v="AGENT00888"/>
    <x v="777"/>
    <s v="Savannah"/>
    <s v="GA"/>
    <s v="VNDR00112"/>
    <s v="Sellers, Thompson and Mcdonald"/>
    <s v="Youngstown"/>
    <s v="FL"/>
  </r>
  <r>
    <d v="2020-09-15T00:00:00"/>
    <s v="TXN00002655"/>
    <s v="A00004034"/>
    <s v="PLC00003317"/>
    <d v="2012-07-05T00:00:00"/>
    <x v="113"/>
    <d v="2020-09-07T00:00:00"/>
    <x v="1"/>
    <n v="84.38"/>
    <n v="27000"/>
    <s v="A"/>
    <s v="Minor Loss"/>
    <s v="H"/>
    <s v="TN"/>
    <s v="DC"/>
    <s v="Washington"/>
    <n v="35"/>
    <s v="Y"/>
    <s v="AGENT01185"/>
    <x v="847"/>
    <s v="Crownsville"/>
    <s v="MD"/>
    <m/>
    <m/>
    <m/>
    <m/>
  </r>
  <r>
    <d v="2020-09-15T00:00:00"/>
    <s v="TXN00002656"/>
    <s v="A00006028"/>
    <s v="PLC00009409"/>
    <d v="2017-02-01T00:00:00"/>
    <x v="111"/>
    <d v="2020-09-05T00:00:00"/>
    <x v="4"/>
    <n v="100.18"/>
    <n v="1000"/>
    <s v="A"/>
    <s v="Minor Loss"/>
    <s v="L"/>
    <s v="TN"/>
    <s v="AL"/>
    <s v="Montgomery"/>
    <n v="47"/>
    <s v="Y"/>
    <s v="AGENT00793"/>
    <x v="732"/>
    <s v="Oakland"/>
    <s v="CA"/>
    <m/>
    <m/>
    <m/>
    <m/>
  </r>
  <r>
    <d v="2020-09-15T00:00:00"/>
    <s v="TXN00002657"/>
    <s v="A00000533"/>
    <s v="PLC00005703"/>
    <d v="2016-11-16T00:00:00"/>
    <x v="109"/>
    <d v="2020-09-01T00:00:00"/>
    <x v="1"/>
    <n v="113.42"/>
    <n v="23000"/>
    <s v="A"/>
    <s v="Minor Loss"/>
    <s v="M"/>
    <s v="AZ"/>
    <s v="GA"/>
    <s v="Savannah"/>
    <n v="62"/>
    <s v="Y"/>
    <s v="AGENT00756"/>
    <x v="688"/>
    <s v="Oklahoma City"/>
    <s v="OK"/>
    <m/>
    <m/>
    <m/>
    <m/>
  </r>
  <r>
    <d v="2020-09-15T00:00:00"/>
    <s v="TXN00002658"/>
    <s v="A00008535"/>
    <s v="PLC00008233"/>
    <d v="2011-11-17T00:00:00"/>
    <x v="114"/>
    <d v="2020-09-08T00:00:00"/>
    <x v="1"/>
    <n v="119.18"/>
    <n v="37000"/>
    <s v="A"/>
    <s v="Total Loss"/>
    <s v="L"/>
    <s v="CO"/>
    <s v="AZ"/>
    <s v="Glendale"/>
    <n v="54"/>
    <s v="Y"/>
    <s v="AGENT01051"/>
    <x v="854"/>
    <s v="Glendale"/>
    <s v="AZ"/>
    <s v="VNDR00001"/>
    <s v="King, Proctor and Jones"/>
    <s v="Fayetteville"/>
    <s v="AR"/>
  </r>
  <r>
    <d v="2020-09-15T00:00:00"/>
    <s v="TXN00002659"/>
    <s v="A00005583"/>
    <s v="PLC00002025"/>
    <d v="2018-06-20T00:00:00"/>
    <x v="106"/>
    <d v="2020-08-31T00:00:00"/>
    <x v="3"/>
    <n v="56.86"/>
    <n v="94000"/>
    <s v="A"/>
    <s v="Total Loss"/>
    <s v="L"/>
    <s v="AR"/>
    <s v="FL"/>
    <s v="Tyndall Air Force Base"/>
    <n v="53"/>
    <s v="Y"/>
    <s v="AGENT00035"/>
    <x v="1072"/>
    <s v="Carson"/>
    <s v="CA"/>
    <s v="VNDR00262"/>
    <s v="Lee PLC"/>
    <s v="Fayetteville"/>
    <s v="AR"/>
  </r>
  <r>
    <d v="2020-09-15T00:00:00"/>
    <s v="TXN00002660"/>
    <s v="A00000806"/>
    <s v="PLC00009728"/>
    <d v="2010-06-12T00:00:00"/>
    <x v="110"/>
    <d v="2020-09-04T00:00:00"/>
    <x v="2"/>
    <n v="70.47"/>
    <n v="4000"/>
    <s v="A"/>
    <s v="Minor Loss"/>
    <s v="L"/>
    <s v="AL"/>
    <s v="OK"/>
    <s v="Oklahoma City"/>
    <n v="57"/>
    <s v="Y"/>
    <s v="AGENT00834"/>
    <x v="887"/>
    <s v="Manchester"/>
    <s v="CT"/>
    <s v="VNDR00494"/>
    <s v="Riley PLC"/>
    <s v="Odenton"/>
    <s v="MD"/>
  </r>
  <r>
    <d v="2020-09-15T00:00:00"/>
    <s v="TXN00002661"/>
    <s v="A00002921"/>
    <s v="PLC00001428"/>
    <d v="2016-05-31T00:00:00"/>
    <x v="108"/>
    <d v="2020-09-02T00:00:00"/>
    <x v="4"/>
    <n v="104.57"/>
    <n v="8000"/>
    <s v="D"/>
    <s v="Major Loss"/>
    <s v="L"/>
    <s v="DC"/>
    <s v="AZ"/>
    <s v="Glendale"/>
    <n v="29"/>
    <s v="N"/>
    <s v="AGENT00523"/>
    <x v="168"/>
    <s v="San Leandro"/>
    <s v="CA"/>
    <s v="VNDR00138"/>
    <s v="Hayden Inc"/>
    <s v="McCrory"/>
    <s v="AR"/>
  </r>
  <r>
    <d v="2020-09-16T00:00:00"/>
    <s v="TXN00002662"/>
    <s v="A00002349"/>
    <s v="PLC00006338"/>
    <d v="2017-12-29T00:00:00"/>
    <x v="115"/>
    <d v="2020-09-09T00:00:00"/>
    <x v="3"/>
    <n v="82.06"/>
    <n v="74000"/>
    <s v="A"/>
    <s v="Total Loss"/>
    <s v="M"/>
    <s v="CA"/>
    <s v="CO"/>
    <s v="Telluride"/>
    <n v="47"/>
    <s v="Y"/>
    <s v="AGENT00307"/>
    <x v="566"/>
    <s v="Arvada"/>
    <s v="CO"/>
    <s v="VNDR00047"/>
    <s v="Solis-Morales"/>
    <s v="Crofton"/>
    <s v="MD"/>
  </r>
  <r>
    <d v="2020-09-16T00:00:00"/>
    <s v="TXN00002663"/>
    <s v="A00001964"/>
    <s v="PLC00003584"/>
    <d v="2010-11-27T00:00:00"/>
    <x v="117"/>
    <d v="2020-09-09T00:00:00"/>
    <x v="0"/>
    <n v="184.17"/>
    <n v="9000"/>
    <s v="A"/>
    <s v="Total Loss"/>
    <s v="M"/>
    <s v="AR"/>
    <s v="VT"/>
    <s v="Essex"/>
    <n v="36"/>
    <s v="Y"/>
    <s v="AGENT00438"/>
    <x v="110"/>
    <s v="Manchester"/>
    <s v="CT"/>
    <m/>
    <m/>
    <m/>
    <m/>
  </r>
  <r>
    <d v="2020-09-16T00:00:00"/>
    <s v="TXN00002664"/>
    <s v="A00003951"/>
    <s v="PLC00004839"/>
    <d v="2015-10-27T00:00:00"/>
    <x v="107"/>
    <d v="2020-09-03T00:00:00"/>
    <x v="0"/>
    <n v="108.81"/>
    <n v="3000"/>
    <s v="A"/>
    <s v="Major Loss"/>
    <s v="M"/>
    <s v="MD"/>
    <s v="CO"/>
    <s v="Littleton"/>
    <n v="43"/>
    <s v="Y"/>
    <s v="AGENT00493"/>
    <x v="1073"/>
    <s v="Nashville"/>
    <s v="TN"/>
    <m/>
    <m/>
    <m/>
    <m/>
  </r>
  <r>
    <d v="2020-09-16T00:00:00"/>
    <s v="TXN00002665"/>
    <s v="A00007319"/>
    <s v="PLC00003965"/>
    <d v="2012-10-08T00:00:00"/>
    <x v="116"/>
    <d v="2020-09-10T00:00:00"/>
    <x v="3"/>
    <n v="72.89"/>
    <n v="26000"/>
    <s v="A"/>
    <s v="Major Loss"/>
    <s v="L"/>
    <s v="KY"/>
    <s v="DC"/>
    <s v="Washington"/>
    <n v="52"/>
    <s v="Y"/>
    <s v="AGENT00624"/>
    <x v="895"/>
    <s v="Nashville"/>
    <s v="TN"/>
    <s v="VNDR00268"/>
    <s v="Williams-Robinson"/>
    <s v="Glendale"/>
    <s v="AZ"/>
  </r>
  <r>
    <d v="2020-09-16T00:00:00"/>
    <s v="TXN00002666"/>
    <s v="A00005456"/>
    <s v="PLC00002889"/>
    <d v="2012-01-29T00:00:00"/>
    <x v="115"/>
    <d v="2020-09-09T00:00:00"/>
    <x v="3"/>
    <n v="53.51"/>
    <n v="76000"/>
    <s v="A"/>
    <s v="Major Loss"/>
    <s v="L"/>
    <s v="AK"/>
    <s v="GA"/>
    <s v="Savannah"/>
    <n v="39"/>
    <s v="Y"/>
    <s v="AGENT00794"/>
    <x v="580"/>
    <s v="Glen Burnie"/>
    <s v="MD"/>
    <s v="VNDR00009"/>
    <s v="Flores, Haas and Fox"/>
    <s v="Arvada"/>
    <s v="CO"/>
  </r>
  <r>
    <d v="2020-09-16T00:00:00"/>
    <s v="TXN00002667"/>
    <s v="A00000171"/>
    <s v="PLC00005769"/>
    <d v="2012-12-23T00:00:00"/>
    <x v="113"/>
    <d v="2020-09-07T00:00:00"/>
    <x v="3"/>
    <n v="52.52"/>
    <n v="10000"/>
    <s v="A"/>
    <s v="Major Loss"/>
    <s v="L"/>
    <s v="FL"/>
    <s v="AR"/>
    <s v="Fayetteville"/>
    <n v="52"/>
    <s v="Y"/>
    <s v="AGENT01200"/>
    <x v="925"/>
    <s v="Edgewater"/>
    <s v="MD"/>
    <m/>
    <m/>
    <m/>
    <m/>
  </r>
  <r>
    <d v="2020-09-16T00:00:00"/>
    <s v="TXN00002668"/>
    <s v="A00000280"/>
    <s v="PLC00002764"/>
    <d v="2015-04-15T00:00:00"/>
    <x v="113"/>
    <d v="2020-09-07T00:00:00"/>
    <x v="1"/>
    <n v="158.03"/>
    <n v="35000"/>
    <s v="D"/>
    <s v="Major Loss"/>
    <s v="L"/>
    <s v="FL"/>
    <s v="AZ"/>
    <s v="Glendale"/>
    <n v="48"/>
    <s v="N"/>
    <s v="AGENT00439"/>
    <x v="658"/>
    <s v="Littleton"/>
    <s v="CO"/>
    <m/>
    <m/>
    <m/>
    <m/>
  </r>
  <r>
    <d v="2020-09-16T00:00:00"/>
    <s v="TXN00002669"/>
    <s v="A00008820"/>
    <s v="PLC00004137"/>
    <d v="2019-07-29T00:00:00"/>
    <x v="110"/>
    <d v="2020-09-04T00:00:00"/>
    <x v="4"/>
    <n v="124.37"/>
    <n v="3000"/>
    <s v="A"/>
    <s v="Major Loss"/>
    <s v="M"/>
    <s v="CA"/>
    <s v="AZ"/>
    <s v="Glendale"/>
    <n v="30"/>
    <s v="Y"/>
    <s v="AGENT00065"/>
    <x v="1045"/>
    <s v="Glendale"/>
    <s v="AZ"/>
    <s v="VNDR00102"/>
    <s v="Padilla-Allen"/>
    <s v="El Cerrito"/>
    <s v="CA"/>
  </r>
  <r>
    <d v="2020-09-16T00:00:00"/>
    <s v="TXN00002670"/>
    <s v="A00007782"/>
    <s v="PLC00009399"/>
    <d v="2015-03-06T00:00:00"/>
    <x v="120"/>
    <d v="2020-09-11T00:00:00"/>
    <x v="0"/>
    <n v="191.87"/>
    <n v="9000"/>
    <s v="A"/>
    <s v="Minor Loss"/>
    <s v="M"/>
    <s v="AR"/>
    <s v="AZ"/>
    <s v="Glendale"/>
    <n v="38"/>
    <s v="Y"/>
    <s v="AGENT00970"/>
    <x v="274"/>
    <s v="Brentwood"/>
    <s v="TN"/>
    <m/>
    <m/>
    <m/>
    <m/>
  </r>
  <r>
    <d v="2020-09-16T00:00:00"/>
    <s v="TXN00002671"/>
    <s v="A00004370"/>
    <s v="PLC00009986"/>
    <d v="2012-01-24T00:00:00"/>
    <x v="117"/>
    <d v="2020-09-09T00:00:00"/>
    <x v="2"/>
    <n v="85.19"/>
    <n v="2000"/>
    <s v="A"/>
    <s v="Total Loss"/>
    <s v="M"/>
    <s v="CO"/>
    <s v="CO"/>
    <s v="Arvada"/>
    <n v="52"/>
    <s v="Y"/>
    <s v="AGENT00997"/>
    <x v="1074"/>
    <s v="Lowell"/>
    <s v="MA"/>
    <s v="VNDR00506"/>
    <s v="Brown-Morris"/>
    <s v="Fremont"/>
    <s v="CA"/>
  </r>
  <r>
    <d v="2020-09-16T00:00:00"/>
    <s v="TXN00002672"/>
    <s v="A00001523"/>
    <s v="PLC00007828"/>
    <d v="2019-05-29T00:00:00"/>
    <x v="113"/>
    <d v="2020-09-07T00:00:00"/>
    <x v="2"/>
    <n v="89.12"/>
    <n v="5000"/>
    <s v="A"/>
    <s v="Major Loss"/>
    <s v="L"/>
    <s v="OK"/>
    <s v="GA"/>
    <s v="Savannah"/>
    <n v="42"/>
    <s v="Y"/>
    <s v="AGENT00328"/>
    <x v="1075"/>
    <s v="Morro Bay"/>
    <s v="CA"/>
    <s v="VNDR00353"/>
    <s v="Compton, Khan and Cabrera"/>
    <s v="Worcester"/>
    <s v="MA"/>
  </r>
  <r>
    <d v="2020-09-16T00:00:00"/>
    <s v="TXN00002673"/>
    <s v="A00005667"/>
    <s v="PLC00008981"/>
    <d v="2017-08-16T00:00:00"/>
    <x v="121"/>
    <d v="2020-09-12T00:00:00"/>
    <x v="1"/>
    <n v="155.58000000000001"/>
    <n v="32000"/>
    <s v="D"/>
    <s v="Total Loss"/>
    <s v="L"/>
    <s v="AL"/>
    <s v="TN"/>
    <s v="Nashville"/>
    <n v="54"/>
    <s v="Y"/>
    <s v="AGENT00566"/>
    <x v="437"/>
    <s v="Litchfield Park"/>
    <s v="AZ"/>
    <s v="VNDR00303"/>
    <s v="Dawson Inc"/>
    <s v="Fayetteville"/>
    <s v="AR"/>
  </r>
  <r>
    <d v="2020-09-16T00:00:00"/>
    <s v="TXN00002674"/>
    <s v="A00005682"/>
    <s v="PLC00007805"/>
    <d v="2013-07-01T00:00:00"/>
    <x v="109"/>
    <d v="2020-09-01T00:00:00"/>
    <x v="5"/>
    <n v="9.23"/>
    <n v="700"/>
    <s v="A"/>
    <s v="Major Loss"/>
    <s v="L"/>
    <s v="AZ"/>
    <s v="DC"/>
    <s v="Washington"/>
    <n v="38"/>
    <s v="Y"/>
    <s v="AGENT00330"/>
    <x v="761"/>
    <s v="Norman"/>
    <s v="OK"/>
    <m/>
    <m/>
    <m/>
    <m/>
  </r>
  <r>
    <d v="2020-09-16T00:00:00"/>
    <s v="TXN00002675"/>
    <s v="A00000881"/>
    <s v="PLC00007048"/>
    <d v="2017-02-25T00:00:00"/>
    <x v="115"/>
    <d v="2020-09-09T00:00:00"/>
    <x v="0"/>
    <n v="156.63999999999999"/>
    <n v="7000"/>
    <s v="A"/>
    <s v="Major Loss"/>
    <s v="L"/>
    <s v="GA"/>
    <s v="CT"/>
    <s v="Manchester"/>
    <n v="28"/>
    <s v="Y"/>
    <s v="AGENT00153"/>
    <x v="515"/>
    <s v="Anchorage"/>
    <s v="AK"/>
    <s v="VNDR00381"/>
    <s v="Massey Ltd"/>
    <s v="Fayetteville"/>
    <s v="AR"/>
  </r>
  <r>
    <d v="2020-09-16T00:00:00"/>
    <s v="TXN00002676"/>
    <s v="A00002643"/>
    <s v="PLC00001091"/>
    <d v="2015-11-10T00:00:00"/>
    <x v="120"/>
    <d v="2020-09-11T00:00:00"/>
    <x v="2"/>
    <n v="66.63"/>
    <n v="1000"/>
    <s v="A"/>
    <s v="Major Loss"/>
    <s v="M"/>
    <s v="FL"/>
    <s v="KY"/>
    <s v="Louisville"/>
    <n v="62"/>
    <s v="Y"/>
    <s v="AGENT00090"/>
    <x v="500"/>
    <s v="Manchester"/>
    <s v="CT"/>
    <s v="VNDR00250"/>
    <s v="Palmer-Mccall"/>
    <s v="Manchester"/>
    <s v="CT"/>
  </r>
  <r>
    <d v="2020-09-16T00:00:00"/>
    <s v="TXN00002677"/>
    <s v="A00000109"/>
    <s v="PLC00008244"/>
    <d v="2018-07-03T00:00:00"/>
    <x v="111"/>
    <d v="2020-09-05T00:00:00"/>
    <x v="2"/>
    <n v="51.44"/>
    <n v="3000"/>
    <s v="A"/>
    <s v="Major Loss"/>
    <s v="L"/>
    <s v="CT"/>
    <s v="CA"/>
    <s v="Union City"/>
    <n v="41"/>
    <s v="Y"/>
    <s v="AGENT00849"/>
    <x v="794"/>
    <s v="Fremont"/>
    <s v="CA"/>
    <m/>
    <m/>
    <m/>
    <m/>
  </r>
  <r>
    <d v="2020-09-16T00:00:00"/>
    <s v="TXN00002678"/>
    <s v="A00000718"/>
    <s v="PLC00000291"/>
    <d v="2018-05-22T00:00:00"/>
    <x v="121"/>
    <d v="2020-09-12T00:00:00"/>
    <x v="0"/>
    <n v="106.64"/>
    <n v="5000"/>
    <s v="A"/>
    <s v="Total Loss"/>
    <s v="M"/>
    <s v="DC"/>
    <s v="FL"/>
    <s v="Panama City Beach"/>
    <n v="41"/>
    <s v="Y"/>
    <s v="AGENT00222"/>
    <x v="582"/>
    <s v="Glendale"/>
    <s v="AZ"/>
    <s v="VNDR00238"/>
    <s v="Moore Inc"/>
    <s v="Fayetteville"/>
    <s v="AR"/>
  </r>
  <r>
    <d v="2020-09-16T00:00:00"/>
    <s v="TXN00002679"/>
    <s v="A00008499"/>
    <s v="PLC00001252"/>
    <d v="2011-07-30T00:00:00"/>
    <x v="117"/>
    <d v="2020-09-09T00:00:00"/>
    <x v="3"/>
    <n v="80.55"/>
    <n v="49000"/>
    <s v="A"/>
    <s v="Major Loss"/>
    <s v="M"/>
    <s v="AR"/>
    <s v="AL"/>
    <s v="Montgomery"/>
    <n v="37"/>
    <s v="Y"/>
    <s v="AGENT01098"/>
    <x v="340"/>
    <s v="Glen Burnie"/>
    <s v="MD"/>
    <s v="VNDR00176"/>
    <s v="Mason-Collins"/>
    <s v="Glendale"/>
    <s v="AZ"/>
  </r>
  <r>
    <d v="2020-09-16T00:00:00"/>
    <s v="TXN00002680"/>
    <s v="A00003785"/>
    <s v="PLC00000131"/>
    <d v="2015-03-14T00:00:00"/>
    <x v="123"/>
    <d v="2020-09-13T00:00:00"/>
    <x v="3"/>
    <n v="55.02"/>
    <n v="23000"/>
    <s v="D"/>
    <s v="Total Loss"/>
    <s v="H"/>
    <s v="TN"/>
    <s v="OK"/>
    <s v="Edmond"/>
    <n v="31"/>
    <s v="Y"/>
    <s v="AGENT00042"/>
    <x v="636"/>
    <s v="Manchester"/>
    <s v="CT"/>
    <m/>
    <m/>
    <m/>
    <m/>
  </r>
  <r>
    <d v="2020-09-16T00:00:00"/>
    <s v="TXN00002681"/>
    <s v="A00007593"/>
    <s v="PLC00008953"/>
    <d v="2011-08-03T00:00:00"/>
    <x v="107"/>
    <d v="2020-09-03T00:00:00"/>
    <x v="5"/>
    <n v="8.31"/>
    <n v="300"/>
    <s v="A"/>
    <s v="Total Loss"/>
    <s v="H"/>
    <s v="CT"/>
    <s v="MD"/>
    <s v="Arnold"/>
    <n v="51"/>
    <s v="Y"/>
    <s v="AGENT00251"/>
    <x v="893"/>
    <s v="Savannah"/>
    <s v="GA"/>
    <s v="VNDR00555"/>
    <s v="Garcia PLC"/>
    <s v="Jeffersontown"/>
    <s v="KY"/>
  </r>
  <r>
    <d v="2020-09-16T00:00:00"/>
    <s v="TXN00002682"/>
    <s v="A00005176"/>
    <s v="PLC00003377"/>
    <d v="2013-06-11T00:00:00"/>
    <x v="118"/>
    <d v="2020-09-10T00:00:00"/>
    <x v="1"/>
    <n v="146.62"/>
    <n v="17000"/>
    <s v="A"/>
    <s v="Total Loss"/>
    <s v="M"/>
    <s v="AK"/>
    <s v="TN"/>
    <s v="Nashville"/>
    <n v="48"/>
    <s v="N"/>
    <s v="AGENT00916"/>
    <x v="913"/>
    <s v="Shelburne Falls"/>
    <s v="MA"/>
    <m/>
    <m/>
    <m/>
    <m/>
  </r>
  <r>
    <d v="2020-09-16T00:00:00"/>
    <s v="TXN00002683"/>
    <s v="A00005070"/>
    <s v="PLC00003305"/>
    <d v="2018-01-11T00:00:00"/>
    <x v="124"/>
    <d v="2020-09-13T00:00:00"/>
    <x v="0"/>
    <n v="189.4"/>
    <n v="12000"/>
    <s v="A"/>
    <s v="Minor Loss"/>
    <s v="H"/>
    <s v="TN"/>
    <s v="TN"/>
    <s v="Nashville"/>
    <n v="47"/>
    <s v="Y"/>
    <s v="AGENT00994"/>
    <x v="18"/>
    <s v="Arvada"/>
    <s v="CO"/>
    <s v="VNDR00020"/>
    <s v="Hamilton, Alexander and Wilkins"/>
    <s v="Paso Robles"/>
    <s v="CA"/>
  </r>
  <r>
    <d v="2020-09-16T00:00:00"/>
    <s v="TXN00002684"/>
    <s v="A00002606"/>
    <s v="PLC00009006"/>
    <d v="2016-08-28T00:00:00"/>
    <x v="125"/>
    <d v="2020-09-14T00:00:00"/>
    <x v="5"/>
    <n v="10.53"/>
    <n v="100"/>
    <s v="D"/>
    <s v="Minor Loss"/>
    <s v="M"/>
    <s v="AK"/>
    <s v="OK"/>
    <s v="Oklahoma City"/>
    <n v="32"/>
    <s v="Y"/>
    <s v="AGENT00935"/>
    <x v="73"/>
    <s v="Litchfield Park"/>
    <s v="AZ"/>
    <m/>
    <m/>
    <m/>
    <m/>
  </r>
  <r>
    <d v="2020-09-17T00:00:00"/>
    <s v="TXN00002685"/>
    <s v="A00005649"/>
    <s v="PLC00006030"/>
    <d v="2017-07-05T00:00:00"/>
    <x v="124"/>
    <d v="2020-09-14T00:00:00"/>
    <x v="1"/>
    <n v="138.41"/>
    <n v="12000"/>
    <s v="A"/>
    <s v="Total Loss"/>
    <s v="H"/>
    <s v="MA"/>
    <s v="AR"/>
    <s v="Fayetteville"/>
    <n v="34"/>
    <s v="Y"/>
    <s v="AGENT00148"/>
    <x v="369"/>
    <s v="Louisville"/>
    <s v="KY"/>
    <s v="VNDR00479"/>
    <s v="White-Mcintosh"/>
    <s v="Oklahoma City"/>
    <s v="OK"/>
  </r>
  <r>
    <d v="2020-09-17T00:00:00"/>
    <s v="TXN00002686"/>
    <s v="A00004991"/>
    <s v="PLC00002448"/>
    <d v="2015-09-10T00:00:00"/>
    <x v="126"/>
    <d v="2020-09-16T00:00:00"/>
    <x v="0"/>
    <n v="187.55"/>
    <n v="7000"/>
    <s v="A"/>
    <s v="Minor Loss"/>
    <s v="L"/>
    <s v="KY"/>
    <s v="AZ"/>
    <s v="Glendale"/>
    <n v="40"/>
    <s v="Y"/>
    <s v="AGENT01181"/>
    <x v="107"/>
    <s v="Savannah"/>
    <s v="GA"/>
    <s v="VNDR00012"/>
    <s v="Robertson, Perkins and Walton"/>
    <s v="Nashville"/>
    <s v="TN"/>
  </r>
  <r>
    <d v="2020-09-17T00:00:00"/>
    <s v="TXN00002687"/>
    <s v="A00000818"/>
    <s v="PLC00005701"/>
    <d v="2013-09-04T00:00:00"/>
    <x v="115"/>
    <d v="2020-09-09T00:00:00"/>
    <x v="2"/>
    <n v="81.33"/>
    <n v="1000"/>
    <s v="A"/>
    <s v="Minor Loss"/>
    <s v="H"/>
    <s v="VT"/>
    <s v="MD"/>
    <s v="Annapolis"/>
    <n v="50"/>
    <s v="Y"/>
    <s v="AGENT01067"/>
    <x v="467"/>
    <s v="Arvada"/>
    <s v="CO"/>
    <m/>
    <m/>
    <m/>
    <m/>
  </r>
  <r>
    <d v="2020-09-17T00:00:00"/>
    <s v="TXN00002688"/>
    <s v="A00002683"/>
    <s v="PLC00005059"/>
    <d v="2017-05-03T00:00:00"/>
    <x v="110"/>
    <d v="2020-09-04T00:00:00"/>
    <x v="1"/>
    <n v="108.42"/>
    <n v="38000"/>
    <s v="A"/>
    <s v="Minor Loss"/>
    <s v="L"/>
    <s v="AL"/>
    <s v="CO"/>
    <s v="Arvada"/>
    <n v="56"/>
    <s v="Y"/>
    <s v="AGENT00033"/>
    <x v="731"/>
    <s v="Alameda"/>
    <s v="CA"/>
    <s v="VNDR00142"/>
    <s v="Rice-Perry"/>
    <m/>
    <s v="VT"/>
  </r>
  <r>
    <d v="2020-09-17T00:00:00"/>
    <s v="TXN00002689"/>
    <s v="A00007002"/>
    <s v="PLC00004302"/>
    <d v="2012-04-08T00:00:00"/>
    <x v="124"/>
    <d v="2020-09-14T00:00:00"/>
    <x v="4"/>
    <n v="128.24"/>
    <n v="7000"/>
    <s v="A"/>
    <s v="Total Loss"/>
    <s v="M"/>
    <s v="AL"/>
    <s v="AZ"/>
    <s v="Glendale"/>
    <n v="49"/>
    <s v="Y"/>
    <s v="AGENT00144"/>
    <x v="1066"/>
    <s v="Evans"/>
    <s v="CO"/>
    <s v="VNDR00589"/>
    <s v="Mercer-Stuart"/>
    <s v="Panama City Beach"/>
    <s v="FL"/>
  </r>
  <r>
    <d v="2020-09-17T00:00:00"/>
    <s v="TXN00002690"/>
    <s v="A00007851"/>
    <s v="PLC00006746"/>
    <d v="2015-01-16T00:00:00"/>
    <x v="123"/>
    <d v="2020-09-13T00:00:00"/>
    <x v="2"/>
    <n v="54.47"/>
    <n v="1000"/>
    <s v="A"/>
    <s v="Minor Loss"/>
    <s v="H"/>
    <s v="FL"/>
    <s v="AL"/>
    <s v="Montgomery"/>
    <n v="26"/>
    <s v="Y"/>
    <s v="AGENT00997"/>
    <x v="1074"/>
    <s v="Lowell"/>
    <s v="MA"/>
    <s v="VNDR00243"/>
    <s v="Alvarado, Garcia and Thomas"/>
    <s v="Fremont"/>
    <s v="CA"/>
  </r>
  <r>
    <d v="2020-09-17T00:00:00"/>
    <s v="TXN00002691"/>
    <s v="A00009557"/>
    <s v="PLC00004867"/>
    <d v="2014-07-20T00:00:00"/>
    <x v="111"/>
    <d v="2020-09-05T00:00:00"/>
    <x v="4"/>
    <n v="76.349999999999994"/>
    <n v="10000"/>
    <s v="A"/>
    <s v="Minor Loss"/>
    <s v="M"/>
    <s v="TN"/>
    <s v="CT"/>
    <s v="Manchester"/>
    <n v="28"/>
    <s v="Y"/>
    <s v="AGENT00250"/>
    <x v="401"/>
    <s v="Washington"/>
    <s v="DC"/>
    <m/>
    <m/>
    <m/>
    <m/>
  </r>
  <r>
    <d v="2020-09-17T00:00:00"/>
    <s v="TXN00002692"/>
    <s v="A00005665"/>
    <s v="PLC00007266"/>
    <d v="2013-01-05T00:00:00"/>
    <x v="115"/>
    <d v="2020-09-09T00:00:00"/>
    <x v="3"/>
    <n v="72.58"/>
    <n v="29000"/>
    <s v="A"/>
    <s v="Total Loss"/>
    <s v="M"/>
    <s v="AZ"/>
    <s v="AR"/>
    <s v="Fayetteville"/>
    <n v="33"/>
    <s v="Y"/>
    <s v="AGENT00119"/>
    <x v="1076"/>
    <s v="Fayetteville"/>
    <s v="AR"/>
    <s v="VNDR00349"/>
    <s v="Martinez and Sons"/>
    <s v="Manchester"/>
    <s v="CT"/>
  </r>
  <r>
    <d v="2020-09-17T00:00:00"/>
    <s v="TXN00002693"/>
    <s v="A00000729"/>
    <s v="PLC00005720"/>
    <d v="2018-02-15T00:00:00"/>
    <x v="115"/>
    <d v="2020-09-09T00:00:00"/>
    <x v="1"/>
    <n v="115.26"/>
    <n v="28000"/>
    <s v="A"/>
    <s v="Minor Loss"/>
    <s v="M"/>
    <s v="AL"/>
    <s v="VT"/>
    <s v="Danville"/>
    <n v="56"/>
    <s v="Y"/>
    <s v="AGENT00152"/>
    <x v="7"/>
    <s v="Louisville"/>
    <s v="KY"/>
    <m/>
    <m/>
    <m/>
    <m/>
  </r>
  <r>
    <d v="2020-09-17T00:00:00"/>
    <s v="TXN00002694"/>
    <s v="A00004156"/>
    <s v="PLC00007061"/>
    <d v="2012-10-15T00:00:00"/>
    <x v="125"/>
    <d v="2020-09-14T00:00:00"/>
    <x v="4"/>
    <n v="110.18"/>
    <n v="6000"/>
    <s v="A"/>
    <s v="Total Loss"/>
    <s v="M"/>
    <s v="CO"/>
    <s v="FL"/>
    <s v="Panama City"/>
    <n v="47"/>
    <s v="Y"/>
    <s v="AGENT00633"/>
    <x v="254"/>
    <s v="West Brattleboro"/>
    <s v="VT"/>
    <s v="VNDR00537"/>
    <s v="Johnson, Hurst and Mendoza"/>
    <s v="Port Charlotte"/>
    <s v="FL"/>
  </r>
  <r>
    <d v="2020-09-17T00:00:00"/>
    <s v="TXN00002695"/>
    <s v="A00008317"/>
    <s v="PLC00009285"/>
    <d v="2011-11-23T00:00:00"/>
    <x v="121"/>
    <d v="2020-09-12T00:00:00"/>
    <x v="5"/>
    <n v="8.98"/>
    <n v="600"/>
    <s v="A"/>
    <s v="Major Loss"/>
    <s v="L"/>
    <s v="AR"/>
    <s v="MA"/>
    <s v="Everett"/>
    <n v="46"/>
    <s v="Y"/>
    <s v="AGENT00738"/>
    <x v="461"/>
    <s v="Arvada"/>
    <s v="CO"/>
    <s v="VNDR00544"/>
    <s v="Miller, Jensen and Bridges"/>
    <s v="Crofton"/>
    <s v="MD"/>
  </r>
  <r>
    <d v="2020-09-17T00:00:00"/>
    <s v="TXN00002696"/>
    <s v="A00000998"/>
    <s v="PLC00001006"/>
    <d v="2010-10-18T00:00:00"/>
    <x v="122"/>
    <d v="2020-09-13T00:00:00"/>
    <x v="2"/>
    <n v="89.45"/>
    <n v="3000"/>
    <s v="A"/>
    <s v="Total Loss"/>
    <s v="L"/>
    <s v="CT"/>
    <s v="MD"/>
    <s v="Annapolis"/>
    <n v="63"/>
    <s v="Y"/>
    <s v="AGENT00313"/>
    <x v="34"/>
    <s v="Montgomery"/>
    <s v="AL"/>
    <s v="VNDR00262"/>
    <s v="Lee PLC"/>
    <s v="Fayetteville"/>
    <s v="AR"/>
  </r>
  <r>
    <d v="2020-09-17T00:00:00"/>
    <s v="TXN00002697"/>
    <s v="A00003039"/>
    <s v="PLC00002210"/>
    <d v="2014-06-16T00:00:00"/>
    <x v="120"/>
    <d v="2020-09-12T00:00:00"/>
    <x v="1"/>
    <n v="132.18"/>
    <n v="11000"/>
    <s v="A"/>
    <s v="Minor Loss"/>
    <s v="M"/>
    <s v="CA"/>
    <s v="GA"/>
    <s v="Savannah"/>
    <n v="36"/>
    <s v="Y"/>
    <s v="AGENT01083"/>
    <x v="838"/>
    <s v="Anchorage"/>
    <s v="AK"/>
    <m/>
    <m/>
    <m/>
    <m/>
  </r>
  <r>
    <d v="2020-09-17T00:00:00"/>
    <s v="TXN00002698"/>
    <s v="A00003990"/>
    <s v="PLC00004231"/>
    <d v="2018-05-28T00:00:00"/>
    <x v="120"/>
    <d v="2020-09-12T00:00:00"/>
    <x v="5"/>
    <n v="8.64"/>
    <n v="700"/>
    <s v="D"/>
    <s v="Total Loss"/>
    <s v="M"/>
    <s v="CA"/>
    <s v="CA"/>
    <s v="Jackson"/>
    <n v="53"/>
    <s v="Y"/>
    <s v="AGENT00089"/>
    <x v="692"/>
    <s v="Annapolis"/>
    <s v="MD"/>
    <s v="VNDR00472"/>
    <s v="Evans-Scott"/>
    <s v="Washington"/>
    <s v="DC"/>
  </r>
  <r>
    <d v="2020-09-17T00:00:00"/>
    <s v="TXN00002699"/>
    <s v="A00003851"/>
    <s v="PLC00009389"/>
    <d v="2015-10-06T00:00:00"/>
    <x v="121"/>
    <d v="2020-09-12T00:00:00"/>
    <x v="3"/>
    <n v="54.59"/>
    <n v="90000"/>
    <s v="A"/>
    <s v="Minor Loss"/>
    <s v="L"/>
    <s v="KY"/>
    <s v="OK"/>
    <s v="Oklahoma City"/>
    <n v="38"/>
    <s v="Y"/>
    <s v="AGENT00260"/>
    <x v="563"/>
    <s v="Savannah"/>
    <s v="GA"/>
    <s v="VNDR00403"/>
    <s v="Foster-Perry"/>
    <s v="Montgomery"/>
    <s v="AL"/>
  </r>
  <r>
    <d v="2020-09-17T00:00:00"/>
    <s v="TXN00002700"/>
    <s v="A00003985"/>
    <s v="PLC00001162"/>
    <d v="2014-06-22T00:00:00"/>
    <x v="116"/>
    <d v="2020-09-10T00:00:00"/>
    <x v="2"/>
    <n v="72.13"/>
    <n v="4000"/>
    <s v="A"/>
    <s v="Minor Loss"/>
    <s v="M"/>
    <s v="CA"/>
    <s v="CA"/>
    <s v="Fremont"/>
    <n v="57"/>
    <s v="Y"/>
    <s v="AGENT00287"/>
    <x v="601"/>
    <s v="Severn"/>
    <s v="MD"/>
    <s v="VNDR00046"/>
    <s v="Anderson Inc"/>
    <s v="Montgomery"/>
    <s v="AL"/>
  </r>
  <r>
    <d v="2020-09-17T00:00:00"/>
    <s v="TXN00002701"/>
    <s v="A00004612"/>
    <s v="PLC00005020"/>
    <d v="2012-08-26T00:00:00"/>
    <x v="126"/>
    <d v="2020-09-16T00:00:00"/>
    <x v="2"/>
    <n v="87.15"/>
    <n v="1000"/>
    <s v="D"/>
    <s v="Total Loss"/>
    <s v="M"/>
    <s v="FL"/>
    <s v="TN"/>
    <s v="Nashville"/>
    <n v="60"/>
    <s v="Y"/>
    <s v="AGENT00557"/>
    <x v="199"/>
    <s v="Fayetteville"/>
    <s v="AR"/>
    <s v="VNDR00509"/>
    <s v="Barnes-Fox"/>
    <s v="Manchester"/>
    <s v="CT"/>
  </r>
  <r>
    <d v="2020-09-17T00:00:00"/>
    <s v="TXN00002702"/>
    <s v="A00001238"/>
    <s v="PLC00005529"/>
    <d v="2010-07-29T00:00:00"/>
    <x v="122"/>
    <d v="2020-09-13T00:00:00"/>
    <x v="3"/>
    <n v="68.39"/>
    <n v="42000"/>
    <s v="A"/>
    <s v="Major Loss"/>
    <s v="M"/>
    <s v="MA"/>
    <s v="TN"/>
    <s v="Nashville"/>
    <n v="28"/>
    <s v="Y"/>
    <s v="AGENT00980"/>
    <x v="212"/>
    <s v="Manchester"/>
    <s v="CT"/>
    <s v="VNDR00579"/>
    <s v="Bullock-Flores"/>
    <s v="Fayetteville"/>
    <s v="AR"/>
  </r>
  <r>
    <d v="2020-09-17T00:00:00"/>
    <s v="TXN00002703"/>
    <s v="A00009881"/>
    <s v="PLC00006090"/>
    <d v="2015-03-12T00:00:00"/>
    <x v="121"/>
    <d v="2020-09-12T00:00:00"/>
    <x v="5"/>
    <n v="10.15"/>
    <n v="600"/>
    <s v="A"/>
    <s v="Major Loss"/>
    <s v="L"/>
    <s v="TN"/>
    <s v="MA"/>
    <s v="Plymouth"/>
    <n v="41"/>
    <s v="Y"/>
    <s v="AGENT00325"/>
    <x v="1077"/>
    <s v="Fairfield"/>
    <s v="CA"/>
    <s v="VNDR00239"/>
    <s v="Brooks-Bowen"/>
    <s v="Oklahoma City"/>
    <s v="OK"/>
  </r>
  <r>
    <d v="2020-09-17T00:00:00"/>
    <s v="TXN00002704"/>
    <s v="A00004928"/>
    <s v="PLC00005550"/>
    <d v="2016-06-22T00:00:00"/>
    <x v="127"/>
    <d v="2020-09-15T00:00:00"/>
    <x v="5"/>
    <n v="8"/>
    <n v="400"/>
    <s v="A"/>
    <s v="Total Loss"/>
    <s v="L"/>
    <s v="OK"/>
    <s v="DC"/>
    <s v="Washington"/>
    <n v="44"/>
    <s v="Y"/>
    <s v="AGENT00733"/>
    <x v="680"/>
    <s v="Norman"/>
    <s v="OK"/>
    <m/>
    <m/>
    <m/>
    <m/>
  </r>
  <r>
    <d v="2020-09-17T00:00:00"/>
    <s v="TXN00002705"/>
    <s v="A00001045"/>
    <s v="PLC00003111"/>
    <d v="2019-12-04T00:00:00"/>
    <x v="122"/>
    <d v="2020-09-13T00:00:00"/>
    <x v="5"/>
    <n v="10.78"/>
    <n v="500"/>
    <s v="A"/>
    <s v="Total Loss"/>
    <s v="L"/>
    <s v="FL"/>
    <s v="MD"/>
    <s v="Gambrills"/>
    <n v="53"/>
    <s v="Y"/>
    <s v="AGENT00737"/>
    <x v="635"/>
    <s v="Louisville"/>
    <s v="KY"/>
    <m/>
    <m/>
    <m/>
    <m/>
  </r>
  <r>
    <d v="2020-09-17T00:00:00"/>
    <s v="TXN00002706"/>
    <s v="A00006204"/>
    <s v="PLC00008587"/>
    <d v="2013-10-17T00:00:00"/>
    <x v="121"/>
    <d v="2020-09-12T00:00:00"/>
    <x v="1"/>
    <n v="97.8"/>
    <n v="34000"/>
    <s v="A"/>
    <s v="Major Loss"/>
    <s v="L"/>
    <s v="VT"/>
    <s v="FL"/>
    <s v="Panama City"/>
    <n v="54"/>
    <s v="Y"/>
    <s v="AGENT01137"/>
    <x v="1022"/>
    <s v="Nashville"/>
    <s v="TN"/>
    <s v="VNDR00454"/>
    <s v="Irwin, Perez and Young"/>
    <s v="Arvada"/>
    <s v="CO"/>
  </r>
  <r>
    <d v="2020-09-17T00:00:00"/>
    <s v="TXN00002707"/>
    <s v="A00005979"/>
    <s v="PLC00009841"/>
    <d v="2017-07-27T00:00:00"/>
    <x v="110"/>
    <d v="2020-09-04T00:00:00"/>
    <x v="2"/>
    <n v="71.5"/>
    <n v="2000"/>
    <s v="A"/>
    <s v="Major Loss"/>
    <s v="M"/>
    <s v="CA"/>
    <s v="OK"/>
    <s v="Edmond"/>
    <n v="52"/>
    <s v="Y"/>
    <s v="AGENT00203"/>
    <x v="1078"/>
    <s v="Washington"/>
    <s v="DC"/>
    <s v="VNDR00263"/>
    <s v="Jones-Banks"/>
    <s v="Berkeley"/>
    <s v="CA"/>
  </r>
  <r>
    <d v="2020-09-18T00:00:00"/>
    <s v="TXN00002708"/>
    <s v="A00002676"/>
    <s v="PLC00001593"/>
    <d v="2017-12-05T00:00:00"/>
    <x v="127"/>
    <d v="2020-09-15T00:00:00"/>
    <x v="5"/>
    <n v="8.86"/>
    <n v="500"/>
    <s v="A"/>
    <s v="Major Loss"/>
    <s v="M"/>
    <s v="CA"/>
    <s v="AZ"/>
    <s v="Glendale"/>
    <n v="37"/>
    <s v="Y"/>
    <s v="AGENT00927"/>
    <x v="603"/>
    <s v="Fayetteville"/>
    <s v="AR"/>
    <m/>
    <m/>
    <m/>
    <m/>
  </r>
  <r>
    <d v="2020-09-18T00:00:00"/>
    <s v="TXN00002709"/>
    <s v="A00001051"/>
    <s v="PLC00002281"/>
    <d v="2019-03-06T00:00:00"/>
    <x v="126"/>
    <d v="2020-09-16T00:00:00"/>
    <x v="2"/>
    <n v="52.7"/>
    <n v="4000"/>
    <s v="A"/>
    <s v="Total Loss"/>
    <s v="L"/>
    <s v="OK"/>
    <s v="MD"/>
    <s v="Annapolis"/>
    <n v="25"/>
    <s v="Y"/>
    <s v="AGENT00002"/>
    <x v="965"/>
    <s v="Panama City"/>
    <s v="FL"/>
    <m/>
    <m/>
    <m/>
    <m/>
  </r>
  <r>
    <d v="2020-09-18T00:00:00"/>
    <s v="TXN00002710"/>
    <s v="A00005967"/>
    <s v="PLC00007496"/>
    <d v="2018-01-08T00:00:00"/>
    <x v="111"/>
    <d v="2020-09-05T00:00:00"/>
    <x v="3"/>
    <n v="86.28"/>
    <n v="14000"/>
    <s v="A"/>
    <s v="Minor Loss"/>
    <s v="M"/>
    <s v="CO"/>
    <s v="AL"/>
    <s v="Montgomery"/>
    <n v="56"/>
    <s v="Y"/>
    <s v="AGENT00580"/>
    <x v="48"/>
    <s v="Anchorage"/>
    <s v="AK"/>
    <m/>
    <m/>
    <m/>
    <m/>
  </r>
  <r>
    <d v="2020-09-18T00:00:00"/>
    <s v="TXN00002711"/>
    <s v="A00003383"/>
    <s v="PLC00006161"/>
    <d v="2012-10-06T00:00:00"/>
    <x v="114"/>
    <d v="2020-09-08T00:00:00"/>
    <x v="5"/>
    <n v="10.46"/>
    <n v="200"/>
    <s v="A"/>
    <s v="Minor Loss"/>
    <s v="L"/>
    <s v="KY"/>
    <s v="AZ"/>
    <s v="Glendale"/>
    <n v="59"/>
    <s v="Y"/>
    <s v="AGENT00803"/>
    <x v="922"/>
    <s v="Panama City"/>
    <s v="FL"/>
    <s v="VNDR00415"/>
    <s v="Wells Group"/>
    <s v="Manchester"/>
    <s v="CT"/>
  </r>
  <r>
    <d v="2020-09-18T00:00:00"/>
    <s v="TXN00002712"/>
    <s v="A00007650"/>
    <s v="PLC00004230"/>
    <d v="2012-03-11T00:00:00"/>
    <x v="114"/>
    <d v="2020-09-08T00:00:00"/>
    <x v="5"/>
    <n v="10.72"/>
    <n v="400"/>
    <s v="A"/>
    <s v="Minor Loss"/>
    <s v="L"/>
    <s v="MD"/>
    <s v="KY"/>
    <s v="Louisville"/>
    <n v="59"/>
    <s v="N"/>
    <s v="AGENT00297"/>
    <x v="161"/>
    <s v="Thetford"/>
    <s v="VT"/>
    <s v="VNDR00279"/>
    <s v="Rodriguez, Anderson and Chambers"/>
    <s v="Glendale"/>
    <s v="AZ"/>
  </r>
  <r>
    <d v="2020-09-18T00:00:00"/>
    <s v="TXN00002713"/>
    <s v="A00001556"/>
    <s v="PLC00000038"/>
    <d v="2013-01-11T00:00:00"/>
    <x v="116"/>
    <d v="2020-09-10T00:00:00"/>
    <x v="5"/>
    <n v="10.81"/>
    <n v="200"/>
    <s v="A"/>
    <s v="Minor Loss"/>
    <s v="H"/>
    <s v="AZ"/>
    <s v="OK"/>
    <s v="Oklahoma City"/>
    <n v="46"/>
    <s v="N"/>
    <s v="AGENT00819"/>
    <x v="735"/>
    <s v="Savannah"/>
    <s v="GA"/>
    <s v="VNDR00169"/>
    <s v="Hicks Group"/>
    <s v="Fayetteville"/>
    <s v="AR"/>
  </r>
  <r>
    <d v="2020-09-18T00:00:00"/>
    <s v="TXN00002714"/>
    <s v="A00003870"/>
    <s v="PLC00005279"/>
    <d v="2011-02-01T00:00:00"/>
    <x v="121"/>
    <d v="2020-09-13T00:00:00"/>
    <x v="0"/>
    <n v="112.32"/>
    <n v="15000"/>
    <s v="A"/>
    <s v="Major Loss"/>
    <s v="L"/>
    <s v="CA"/>
    <s v="CO"/>
    <s v="Arvada"/>
    <n v="61"/>
    <s v="N"/>
    <s v="AGENT00501"/>
    <x v="533"/>
    <s v="Arvada"/>
    <s v="CO"/>
    <s v="VNDR00108"/>
    <s v="Pham Ltd"/>
    <s v="Savannah"/>
    <s v="GA"/>
  </r>
  <r>
    <d v="2020-09-18T00:00:00"/>
    <s v="TXN00002715"/>
    <s v="A00000339"/>
    <s v="PLC00004530"/>
    <d v="2011-07-20T00:00:00"/>
    <x v="113"/>
    <d v="2020-09-07T00:00:00"/>
    <x v="0"/>
    <n v="114.89"/>
    <n v="17000"/>
    <s v="A"/>
    <s v="Total Loss"/>
    <s v="M"/>
    <s v="DC"/>
    <s v="AZ"/>
    <s v="Glendale"/>
    <n v="35"/>
    <s v="N"/>
    <s v="AGENT00223"/>
    <x v="530"/>
    <s v="Arvada"/>
    <s v="CO"/>
    <m/>
    <m/>
    <m/>
    <m/>
  </r>
  <r>
    <d v="2020-09-18T00:00:00"/>
    <s v="TXN00002716"/>
    <s v="A00009950"/>
    <s v="PLC00009738"/>
    <d v="2016-03-20T00:00:00"/>
    <x v="107"/>
    <d v="2020-09-03T00:00:00"/>
    <x v="2"/>
    <n v="55.33"/>
    <n v="2000"/>
    <s v="A"/>
    <s v="Major Loss"/>
    <s v="H"/>
    <s v="KY"/>
    <s v="CO"/>
    <s v="Arvada"/>
    <n v="54"/>
    <s v="Y"/>
    <s v="AGENT01061"/>
    <x v="523"/>
    <s v="Oklahoma City"/>
    <s v="OK"/>
    <s v="VNDR00142"/>
    <s v="Rice-Perry"/>
    <m/>
    <s v="VT"/>
  </r>
  <r>
    <d v="2020-09-18T00:00:00"/>
    <s v="TXN00002717"/>
    <s v="A00007026"/>
    <s v="PLC00007957"/>
    <d v="2010-09-27T00:00:00"/>
    <x v="115"/>
    <d v="2020-09-09T00:00:00"/>
    <x v="0"/>
    <n v="117.41"/>
    <n v="5000"/>
    <s v="A"/>
    <s v="Total Loss"/>
    <s v="L"/>
    <s v="AZ"/>
    <s v="AZ"/>
    <s v="Glendale"/>
    <n v="53"/>
    <s v="Y"/>
    <s v="AGENT01196"/>
    <x v="946"/>
    <s v="Washington"/>
    <s v="DC"/>
    <s v="VNDR00533"/>
    <s v="Harris Ltd"/>
    <s v="Springfield"/>
    <s v="MA"/>
  </r>
  <r>
    <d v="2020-09-18T00:00:00"/>
    <s v="TXN00002718"/>
    <s v="A00009124"/>
    <s v="PLC00000680"/>
    <d v="2017-06-20T00:00:00"/>
    <x v="127"/>
    <d v="2020-09-15T00:00:00"/>
    <x v="4"/>
    <n v="129.16999999999999"/>
    <n v="5000"/>
    <s v="A"/>
    <s v="Total Loss"/>
    <s v="L"/>
    <s v="FL"/>
    <s v="AR"/>
    <s v="Fayetteville"/>
    <n v="49"/>
    <s v="Y"/>
    <s v="AGENT00193"/>
    <x v="995"/>
    <s v="Oakland"/>
    <s v="CA"/>
    <s v="VNDR00387"/>
    <s v="Smith-Strickland"/>
    <s v="Moore"/>
    <s v="OK"/>
  </r>
  <r>
    <d v="2020-09-18T00:00:00"/>
    <s v="TXN00002719"/>
    <s v="A00009710"/>
    <s v="PLC00002463"/>
    <d v="2019-07-31T00:00:00"/>
    <x v="120"/>
    <d v="2020-09-12T00:00:00"/>
    <x v="2"/>
    <n v="87.42"/>
    <n v="1000"/>
    <s v="A"/>
    <s v="Total Loss"/>
    <s v="M"/>
    <s v="TN"/>
    <s v="KY"/>
    <s v="Louisville"/>
    <n v="41"/>
    <s v="Y"/>
    <s v="AGENT01110"/>
    <x v="433"/>
    <s v="Louisville"/>
    <s v="KY"/>
    <s v="VNDR00043"/>
    <s v="Poole Ltd"/>
    <s v="Castro Valley"/>
    <s v="CA"/>
  </r>
  <r>
    <d v="2020-09-18T00:00:00"/>
    <s v="TXN00002720"/>
    <s v="A00007955"/>
    <s v="PLC00004606"/>
    <d v="2014-12-22T00:00:00"/>
    <x v="115"/>
    <d v="2020-09-09T00:00:00"/>
    <x v="2"/>
    <n v="72.08"/>
    <n v="2000"/>
    <s v="A"/>
    <s v="Major Loss"/>
    <s v="M"/>
    <s v="MD"/>
    <s v="AL"/>
    <s v="Montgomery"/>
    <n v="28"/>
    <s v="Y"/>
    <s v="AGENT00712"/>
    <x v="421"/>
    <s v="Glendale"/>
    <s v="AZ"/>
    <m/>
    <m/>
    <m/>
    <m/>
  </r>
  <r>
    <d v="2020-09-18T00:00:00"/>
    <s v="TXN00002721"/>
    <s v="A00009408"/>
    <s v="PLC00008903"/>
    <d v="2019-09-06T00:00:00"/>
    <x v="126"/>
    <d v="2020-09-16T00:00:00"/>
    <x v="5"/>
    <n v="7.57"/>
    <n v="600"/>
    <s v="A"/>
    <s v="Minor Loss"/>
    <s v="M"/>
    <s v="AZ"/>
    <s v="DC"/>
    <s v="Washington"/>
    <n v="31"/>
    <s v="Y"/>
    <s v="AGENT00859"/>
    <x v="1024"/>
    <s v="Fayetteville"/>
    <s v="AR"/>
    <s v="VNDR00454"/>
    <s v="Irwin, Perez and Young"/>
    <s v="Arvada"/>
    <s v="CO"/>
  </r>
  <r>
    <d v="2020-09-18T00:00:00"/>
    <s v="TXN00002722"/>
    <s v="A00009153"/>
    <s v="PLC00004238"/>
    <d v="2016-06-29T00:00:00"/>
    <x v="124"/>
    <d v="2020-09-14T00:00:00"/>
    <x v="3"/>
    <n v="61.47"/>
    <n v="55000"/>
    <s v="A"/>
    <s v="Minor Loss"/>
    <s v="L"/>
    <s v="VT"/>
    <s v="MA"/>
    <s v="Medway"/>
    <n v="61"/>
    <s v="Y"/>
    <s v="AGENT00154"/>
    <x v="743"/>
    <s v="Oklahoma City"/>
    <s v="OK"/>
    <s v="VNDR00054"/>
    <s v="Brown, Johnston and Anderson"/>
    <s v="Piedmont"/>
    <s v="CA"/>
  </r>
  <r>
    <d v="2020-09-18T00:00:00"/>
    <s v="TXN00002723"/>
    <s v="A00006097"/>
    <s v="PLC00008003"/>
    <d v="2014-10-18T00:00:00"/>
    <x v="113"/>
    <d v="2020-09-07T00:00:00"/>
    <x v="3"/>
    <n v="57.54"/>
    <n v="14000"/>
    <s v="A"/>
    <s v="Major Loss"/>
    <s v="M"/>
    <s v="AK"/>
    <s v="CO"/>
    <s v="Arvada"/>
    <n v="27"/>
    <s v="Y"/>
    <s v="AGENT00968"/>
    <x v="464"/>
    <s v="Arvada"/>
    <s v="CO"/>
    <m/>
    <m/>
    <m/>
    <m/>
  </r>
  <r>
    <d v="2020-09-18T00:00:00"/>
    <s v="TXN00002724"/>
    <s v="A00000119"/>
    <s v="PLC00002438"/>
    <d v="2013-12-08T00:00:00"/>
    <x v="127"/>
    <d v="2020-09-15T00:00:00"/>
    <x v="1"/>
    <n v="116.35"/>
    <n v="12000"/>
    <s v="A"/>
    <s v="Major Loss"/>
    <s v="M"/>
    <s v="AZ"/>
    <s v="GA"/>
    <s v="Savannah"/>
    <n v="38"/>
    <s v="Y"/>
    <s v="AGENT00849"/>
    <x v="794"/>
    <s v="Fremont"/>
    <s v="CA"/>
    <s v="VNDR00211"/>
    <s v="Keller, Fuentes and Smith"/>
    <s v="Manchester"/>
    <s v="CT"/>
  </r>
  <r>
    <d v="2020-09-18T00:00:00"/>
    <s v="TXN00002725"/>
    <s v="A00006685"/>
    <s v="PLC00002158"/>
    <d v="2012-07-01T00:00:00"/>
    <x v="117"/>
    <d v="2020-09-11T00:00:00"/>
    <x v="4"/>
    <n v="119.44"/>
    <n v="4000"/>
    <s v="D"/>
    <s v="Major Loss"/>
    <s v="L"/>
    <s v="OK"/>
    <s v="CA"/>
    <s v="Pleasanton"/>
    <n v="25"/>
    <s v="Y"/>
    <s v="AGENT01073"/>
    <x v="1055"/>
    <s v="Nashville"/>
    <s v="TN"/>
    <s v="VNDR00370"/>
    <s v="Hernandez LLC"/>
    <s v="Washington"/>
    <s v="DC"/>
  </r>
  <r>
    <d v="2020-09-18T00:00:00"/>
    <s v="TXN00002726"/>
    <s v="A00006057"/>
    <s v="PLC00002014"/>
    <d v="2019-04-21T00:00:00"/>
    <x v="127"/>
    <d v="2020-09-15T00:00:00"/>
    <x v="2"/>
    <n v="99.73"/>
    <n v="5000"/>
    <s v="A"/>
    <s v="Minor Loss"/>
    <s v="H"/>
    <s v="AZ"/>
    <s v="TN"/>
    <s v="Nashville"/>
    <n v="51"/>
    <s v="Y"/>
    <s v="AGENT00847"/>
    <x v="473"/>
    <s v="Oakland"/>
    <s v="CA"/>
    <s v="VNDR00508"/>
    <s v="Conway, Meyer and White"/>
    <s v="Anchorage"/>
    <s v="AK"/>
  </r>
  <r>
    <d v="2020-09-18T00:00:00"/>
    <s v="TXN00002727"/>
    <s v="A00003273"/>
    <s v="PLC00005120"/>
    <d v="2011-08-22T00:00:00"/>
    <x v="112"/>
    <d v="2020-09-06T00:00:00"/>
    <x v="3"/>
    <n v="53.21"/>
    <n v="74000"/>
    <s v="A"/>
    <s v="Total Loss"/>
    <s v="L"/>
    <s v="CA"/>
    <s v="AZ"/>
    <s v="Glendale"/>
    <n v="35"/>
    <s v="Y"/>
    <s v="AGENT01115"/>
    <x v="1079"/>
    <s v="Panama City Beach"/>
    <s v="FL"/>
    <s v="VNDR00589"/>
    <s v="Mercer-Stuart"/>
    <s v="Panama City Beach"/>
    <s v="FL"/>
  </r>
  <r>
    <d v="2020-09-18T00:00:00"/>
    <s v="TXN00002728"/>
    <s v="A00007102"/>
    <s v="PLC00004052"/>
    <d v="2019-03-19T00:00:00"/>
    <x v="111"/>
    <d v="2020-09-05T00:00:00"/>
    <x v="4"/>
    <n v="136.35"/>
    <n v="7000"/>
    <s v="A"/>
    <s v="Total Loss"/>
    <s v="L"/>
    <s v="DC"/>
    <s v="AL"/>
    <s v="Montgomery"/>
    <n v="50"/>
    <s v="Y"/>
    <s v="AGENT01028"/>
    <x v="60"/>
    <s v="Montgomery"/>
    <s v="AL"/>
    <s v="VNDR00188"/>
    <s v="Miller, Miller and Davis"/>
    <s v="Louisville"/>
    <s v="KY"/>
  </r>
  <r>
    <d v="2020-09-18T00:00:00"/>
    <s v="TXN00002729"/>
    <s v="A00001336"/>
    <s v="PLC00004062"/>
    <d v="2013-06-05T00:00:00"/>
    <x v="113"/>
    <d v="2020-09-07T00:00:00"/>
    <x v="0"/>
    <n v="115.5"/>
    <n v="18000"/>
    <s v="A"/>
    <s v="Total Loss"/>
    <s v="L"/>
    <s v="AR"/>
    <s v="AK"/>
    <s v="Anchorage"/>
    <n v="29"/>
    <s v="Y"/>
    <s v="AGENT01123"/>
    <x v="904"/>
    <s v="Woodford"/>
    <s v="VT"/>
    <m/>
    <m/>
    <m/>
    <m/>
  </r>
  <r>
    <d v="2020-09-18T00:00:00"/>
    <s v="TXN00002730"/>
    <s v="A00009180"/>
    <s v="PLC00002308"/>
    <d v="2018-07-15T00:00:00"/>
    <x v="125"/>
    <d v="2020-09-15T00:00:00"/>
    <x v="5"/>
    <n v="11.36"/>
    <n v="300"/>
    <s v="D"/>
    <s v="Minor Loss"/>
    <s v="L"/>
    <s v="KY"/>
    <s v="CO"/>
    <s v="Boulder"/>
    <n v="32"/>
    <s v="Y"/>
    <s v="AGENT00187"/>
    <x v="882"/>
    <s v="Glendale"/>
    <s v="AZ"/>
    <s v="VNDR00509"/>
    <s v="Barnes-Fox"/>
    <s v="Manchester"/>
    <s v="CT"/>
  </r>
  <r>
    <d v="2020-09-19T00:00:00"/>
    <s v="TXN00002731"/>
    <s v="A00006073"/>
    <s v="PLC00004152"/>
    <d v="2019-05-27T00:00:00"/>
    <x v="110"/>
    <d v="2020-09-04T00:00:00"/>
    <x v="2"/>
    <n v="65.739999999999995"/>
    <n v="2000"/>
    <s v="A"/>
    <s v="Major Loss"/>
    <s v="M"/>
    <s v="CA"/>
    <s v="DC"/>
    <s v="Washington"/>
    <n v="56"/>
    <s v="Y"/>
    <s v="AGENT00368"/>
    <x v="1080"/>
    <s v="Montgomery"/>
    <s v="AL"/>
    <s v="VNDR00406"/>
    <s v="Lawson PLC"/>
    <s v="Savannah"/>
    <s v="GA"/>
  </r>
  <r>
    <d v="2020-09-19T00:00:00"/>
    <s v="TXN00002732"/>
    <s v="A00005159"/>
    <s v="PLC00000681"/>
    <d v="2016-04-20T00:00:00"/>
    <x v="115"/>
    <d v="2020-09-09T00:00:00"/>
    <x v="5"/>
    <n v="11.71"/>
    <n v="200"/>
    <s v="A"/>
    <s v="Total Loss"/>
    <s v="H"/>
    <s v="AL"/>
    <s v="AL"/>
    <s v="Montgomery"/>
    <n v="39"/>
    <s v="Y"/>
    <s v="AGENT00514"/>
    <x v="911"/>
    <s v="Glendale"/>
    <s v="AZ"/>
    <s v="VNDR00406"/>
    <s v="Lawson PLC"/>
    <s v="Savannah"/>
    <s v="GA"/>
  </r>
  <r>
    <d v="2020-09-19T00:00:00"/>
    <s v="TXN00002733"/>
    <s v="A00005469"/>
    <s v="PLC00005243"/>
    <d v="2014-06-12T00:00:00"/>
    <x v="128"/>
    <d v="2020-09-18T00:00:00"/>
    <x v="0"/>
    <n v="149.22"/>
    <n v="14000"/>
    <s v="A"/>
    <s v="Major Loss"/>
    <s v="M"/>
    <s v="FL"/>
    <s v="AK"/>
    <s v="Anchorage"/>
    <n v="28"/>
    <s v="Y"/>
    <s v="AGENT01134"/>
    <x v="31"/>
    <s v="Farmington"/>
    <s v="AR"/>
    <s v="VNDR00316"/>
    <s v="Harris-Griffin"/>
    <s v="Pleasanton"/>
    <s v="CA"/>
  </r>
  <r>
    <d v="2020-09-19T00:00:00"/>
    <s v="TXN00002734"/>
    <s v="A00003659"/>
    <s v="PLC00009485"/>
    <d v="2015-11-24T00:00:00"/>
    <x v="128"/>
    <d v="2020-09-18T00:00:00"/>
    <x v="1"/>
    <n v="106.72"/>
    <n v="21000"/>
    <s v="A"/>
    <s v="Total Loss"/>
    <s v="M"/>
    <s v="KY"/>
    <s v="VT"/>
    <s v="New Haven"/>
    <n v="50"/>
    <s v="Y"/>
    <s v="AGENT00234"/>
    <x v="937"/>
    <s v="Fayetteville"/>
    <s v="AR"/>
    <s v="VNDR00023"/>
    <s v="Mckinney-Campbell"/>
    <s v="Louisville"/>
    <s v="KY"/>
  </r>
  <r>
    <d v="2020-09-19T00:00:00"/>
    <s v="TXN00002735"/>
    <s v="A00002542"/>
    <s v="PLC00004633"/>
    <d v="2013-09-15T00:00:00"/>
    <x v="115"/>
    <d v="2020-09-09T00:00:00"/>
    <x v="2"/>
    <n v="84.45"/>
    <n v="4000"/>
    <s v="A"/>
    <s v="Total Loss"/>
    <s v="M"/>
    <s v="TN"/>
    <s v="CT"/>
    <s v="Manchester"/>
    <n v="32"/>
    <s v="N"/>
    <s v="AGENT00977"/>
    <x v="268"/>
    <s v="Hartford"/>
    <s v="VT"/>
    <m/>
    <m/>
    <m/>
    <m/>
  </r>
  <r>
    <d v="2020-09-19T00:00:00"/>
    <s v="TXN00002736"/>
    <s v="A00003409"/>
    <s v="PLC00001695"/>
    <d v="2018-07-30T00:00:00"/>
    <x v="123"/>
    <d v="2020-09-14T00:00:00"/>
    <x v="5"/>
    <n v="6.56"/>
    <n v="700"/>
    <s v="A"/>
    <s v="Total Loss"/>
    <s v="L"/>
    <s v="CT"/>
    <s v="DC"/>
    <s v="Washington"/>
    <n v="30"/>
    <s v="N"/>
    <s v="AGENT00901"/>
    <x v="1081"/>
    <s v="Edgewater"/>
    <s v="MD"/>
    <s v="VNDR00588"/>
    <s v="Jenkins Group"/>
    <s v="Tybee Island"/>
    <s v="GA"/>
  </r>
  <r>
    <d v="2020-09-19T00:00:00"/>
    <s v="TXN00002737"/>
    <s v="A00009176"/>
    <s v="PLC00007385"/>
    <d v="2011-10-13T00:00:00"/>
    <x v="123"/>
    <d v="2020-09-14T00:00:00"/>
    <x v="4"/>
    <n v="82.39"/>
    <n v="7000"/>
    <s v="A"/>
    <s v="Major Loss"/>
    <s v="M"/>
    <s v="AL"/>
    <s v="CT"/>
    <s v="Manchester"/>
    <n v="55"/>
    <s v="N"/>
    <s v="AGENT01141"/>
    <x v="594"/>
    <s v="Glendale"/>
    <s v="AZ"/>
    <m/>
    <m/>
    <m/>
    <m/>
  </r>
  <r>
    <d v="2020-09-19T00:00:00"/>
    <s v="TXN00002738"/>
    <s v="A00009996"/>
    <s v="PLC00008754"/>
    <d v="2011-10-20T00:00:00"/>
    <x v="125"/>
    <d v="2020-09-15T00:00:00"/>
    <x v="2"/>
    <n v="96.88"/>
    <n v="1000"/>
    <s v="A"/>
    <s v="Major Loss"/>
    <s v="M"/>
    <s v="VT"/>
    <s v="CA"/>
    <s v="Pleasanton"/>
    <n v="48"/>
    <s v="Y"/>
    <s v="AGENT00368"/>
    <x v="1080"/>
    <s v="Montgomery"/>
    <s v="AL"/>
    <s v="VNDR00402"/>
    <s v="Richardson-King"/>
    <s v="Louisville"/>
    <s v="KY"/>
  </r>
  <r>
    <d v="2020-09-19T00:00:00"/>
    <s v="TXN00002739"/>
    <s v="A00008872"/>
    <s v="PLC00000481"/>
    <d v="2012-04-24T00:00:00"/>
    <x v="113"/>
    <d v="2020-09-07T00:00:00"/>
    <x v="0"/>
    <n v="118.26"/>
    <n v="2000"/>
    <s v="A"/>
    <s v="Total Loss"/>
    <s v="M"/>
    <s v="MA"/>
    <s v="DC"/>
    <s v="Washington"/>
    <n v="52"/>
    <s v="Y"/>
    <s v="AGENT00776"/>
    <x v="826"/>
    <s v="Glendale"/>
    <s v="AZ"/>
    <s v="VNDR00018"/>
    <s v="Bradley Ltd"/>
    <s v="Washington"/>
    <s v="DC"/>
  </r>
  <r>
    <d v="2020-09-19T00:00:00"/>
    <s v="TXN00002740"/>
    <s v="A00000242"/>
    <s v="PLC00001709"/>
    <d v="2018-08-15T00:00:00"/>
    <x v="120"/>
    <d v="2020-09-12T00:00:00"/>
    <x v="2"/>
    <n v="61.3"/>
    <n v="2000"/>
    <s v="A"/>
    <s v="Total Loss"/>
    <s v="L"/>
    <s v="FL"/>
    <s v="CO"/>
    <s v="Arvada"/>
    <n v="50"/>
    <s v="Y"/>
    <s v="AGENT00504"/>
    <x v="661"/>
    <s v="Montgomery"/>
    <s v="AL"/>
    <m/>
    <m/>
    <m/>
    <m/>
  </r>
  <r>
    <d v="2020-09-19T00:00:00"/>
    <s v="TXN00002741"/>
    <s v="A00003558"/>
    <s v="PLC00008545"/>
    <d v="2017-03-11T00:00:00"/>
    <x v="111"/>
    <d v="2020-09-05T00:00:00"/>
    <x v="1"/>
    <n v="130.65"/>
    <n v="37000"/>
    <s v="A"/>
    <s v="Total Loss"/>
    <s v="M"/>
    <s v="TN"/>
    <s v="DC"/>
    <s v="Washington"/>
    <n v="49"/>
    <s v="Y"/>
    <s v="AGENT00610"/>
    <x v="679"/>
    <s v="Montgomery"/>
    <s v="AL"/>
    <m/>
    <m/>
    <m/>
    <m/>
  </r>
  <r>
    <d v="2020-09-19T00:00:00"/>
    <s v="TXN00002742"/>
    <s v="A00001266"/>
    <s v="PLC00008013"/>
    <d v="2010-12-22T00:00:00"/>
    <x v="123"/>
    <d v="2020-09-14T00:00:00"/>
    <x v="0"/>
    <n v="183.75"/>
    <n v="14000"/>
    <s v="A"/>
    <s v="Minor Loss"/>
    <s v="M"/>
    <s v="AZ"/>
    <s v="AL"/>
    <s v="Montgomery"/>
    <n v="42"/>
    <s v="Y"/>
    <s v="AGENT00408"/>
    <x v="521"/>
    <s v="Southport"/>
    <s v="FL"/>
    <s v="VNDR00275"/>
    <s v="Hardin and Sons"/>
    <s v="Nashville"/>
    <s v="TN"/>
  </r>
  <r>
    <d v="2020-09-19T00:00:00"/>
    <s v="TXN00002743"/>
    <s v="A00007799"/>
    <s v="PLC00008114"/>
    <d v="2010-06-23T00:00:00"/>
    <x v="116"/>
    <d v="2020-09-10T00:00:00"/>
    <x v="5"/>
    <n v="10.85"/>
    <n v="600"/>
    <s v="D"/>
    <s v="Minor Loss"/>
    <s v="L"/>
    <s v="MA"/>
    <s v="KY"/>
    <s v="Louisville"/>
    <n v="52"/>
    <s v="N"/>
    <s v="AGENT00691"/>
    <x v="99"/>
    <s v="Fayetteville"/>
    <s v="AR"/>
    <s v="VNDR00169"/>
    <s v="Hicks Group"/>
    <s v="Fayetteville"/>
    <s v="AR"/>
  </r>
  <r>
    <d v="2020-09-19T00:00:00"/>
    <s v="TXN00002744"/>
    <s v="A00002756"/>
    <s v="PLC00008020"/>
    <d v="2014-10-20T00:00:00"/>
    <x v="123"/>
    <d v="2020-09-14T00:00:00"/>
    <x v="1"/>
    <n v="126.01"/>
    <n v="22000"/>
    <s v="D"/>
    <s v="Total Loss"/>
    <s v="M"/>
    <s v="DC"/>
    <s v="FL"/>
    <s v="Panama City Beach"/>
    <n v="37"/>
    <s v="Y"/>
    <s v="AGENT00686"/>
    <x v="748"/>
    <s v="Saint Albans City"/>
    <s v="VT"/>
    <s v="VNDR00523"/>
    <s v="Baker Ltd"/>
    <s v="Nashville"/>
    <s v="TN"/>
  </r>
  <r>
    <d v="2020-09-19T00:00:00"/>
    <s v="TXN00002745"/>
    <s v="A00006353"/>
    <s v="PLC00007243"/>
    <d v="2018-12-27T00:00:00"/>
    <x v="111"/>
    <d v="2020-09-05T00:00:00"/>
    <x v="2"/>
    <n v="55.12"/>
    <n v="2000"/>
    <s v="A"/>
    <s v="Minor Loss"/>
    <s v="L"/>
    <s v="AR"/>
    <s v="DC"/>
    <s v="Washington"/>
    <n v="42"/>
    <s v="Y"/>
    <s v="AGENT00075"/>
    <x v="540"/>
    <s v="Haverhill"/>
    <s v="MA"/>
    <s v="VNDR00086"/>
    <s v="Guerrero, Norman and Baker"/>
    <s v="Dartmouth"/>
    <s v="MA"/>
  </r>
  <r>
    <d v="2020-09-19T00:00:00"/>
    <s v="TXN00002746"/>
    <s v="A00009190"/>
    <s v="PLC00000373"/>
    <d v="2016-11-27T00:00:00"/>
    <x v="113"/>
    <d v="2020-09-07T00:00:00"/>
    <x v="0"/>
    <n v="126.16"/>
    <n v="14000"/>
    <s v="A"/>
    <s v="Minor Loss"/>
    <s v="L"/>
    <s v="DC"/>
    <s v="TN"/>
    <s v="Nashville"/>
    <n v="54"/>
    <s v="Y"/>
    <s v="AGENT01070"/>
    <x v="1021"/>
    <s v="Arvada"/>
    <s v="CO"/>
    <s v="VNDR00183"/>
    <s v="Johnson, Espinoza and Kelley"/>
    <s v="Louisville"/>
    <s v="KY"/>
  </r>
  <r>
    <d v="2020-09-19T00:00:00"/>
    <s v="TXN00002747"/>
    <s v="A00004393"/>
    <s v="PLC00005331"/>
    <d v="2011-02-13T00:00:00"/>
    <x v="110"/>
    <d v="2020-09-04T00:00:00"/>
    <x v="0"/>
    <n v="183.63"/>
    <n v="6000"/>
    <s v="A"/>
    <s v="Total Loss"/>
    <s v="L"/>
    <s v="CO"/>
    <s v="AL"/>
    <s v="Montgomery"/>
    <n v="51"/>
    <s v="Y"/>
    <s v="AGENT00207"/>
    <x v="376"/>
    <s v="Glen Burnie"/>
    <s v="MD"/>
    <m/>
    <m/>
    <m/>
    <m/>
  </r>
  <r>
    <d v="2020-09-19T00:00:00"/>
    <s v="TXN00002748"/>
    <s v="A00002225"/>
    <s v="PLC00005746"/>
    <d v="2019-12-02T00:00:00"/>
    <x v="127"/>
    <d v="2020-09-16T00:00:00"/>
    <x v="0"/>
    <n v="110.26"/>
    <n v="10000"/>
    <s v="A"/>
    <s v="Total Loss"/>
    <s v="M"/>
    <s v="DC"/>
    <s v="CA"/>
    <s v="Alameda"/>
    <n v="33"/>
    <s v="Y"/>
    <s v="AGENT01103"/>
    <x v="235"/>
    <s v="Arvada"/>
    <s v="CO"/>
    <m/>
    <m/>
    <m/>
    <m/>
  </r>
  <r>
    <d v="2020-09-19T00:00:00"/>
    <s v="TXN00002749"/>
    <s v="A00008474"/>
    <s v="PLC00000222"/>
    <d v="2012-05-08T00:00:00"/>
    <x v="117"/>
    <d v="2020-09-11T00:00:00"/>
    <x v="0"/>
    <n v="116.31"/>
    <n v="6000"/>
    <s v="A"/>
    <s v="Total Loss"/>
    <s v="L"/>
    <s v="CT"/>
    <s v="OK"/>
    <s v="Edmond"/>
    <n v="55"/>
    <s v="Y"/>
    <s v="AGENT00796"/>
    <x v="323"/>
    <s v="Fall River"/>
    <s v="MA"/>
    <m/>
    <m/>
    <m/>
    <m/>
  </r>
  <r>
    <d v="2020-09-19T00:00:00"/>
    <s v="TXN00002750"/>
    <s v="A00007033"/>
    <s v="PLC00008995"/>
    <d v="2016-12-06T00:00:00"/>
    <x v="118"/>
    <d v="2020-09-12T00:00:00"/>
    <x v="1"/>
    <n v="92.58"/>
    <n v="19000"/>
    <s v="A"/>
    <s v="Major Loss"/>
    <s v="L"/>
    <s v="KY"/>
    <s v="CT"/>
    <s v="Manchester"/>
    <n v="58"/>
    <s v="Y"/>
    <s v="AGENT00398"/>
    <x v="890"/>
    <s v="Fremont"/>
    <s v="CA"/>
    <m/>
    <m/>
    <m/>
    <m/>
  </r>
  <r>
    <d v="2020-09-19T00:00:00"/>
    <s v="TXN00002751"/>
    <s v="A00005725"/>
    <s v="PLC00009579"/>
    <d v="2012-10-23T00:00:00"/>
    <x v="115"/>
    <d v="2020-09-09T00:00:00"/>
    <x v="5"/>
    <n v="7.48"/>
    <n v="700"/>
    <s v="A"/>
    <s v="Total Loss"/>
    <s v="L"/>
    <s v="CO"/>
    <s v="FL"/>
    <s v="Panama City"/>
    <n v="47"/>
    <s v="Y"/>
    <s v="AGENT00280"/>
    <x v="119"/>
    <s v="Fayetteville"/>
    <s v="AR"/>
    <s v="VNDR00585"/>
    <s v="Solomon Ltd"/>
    <s v="Fayetteville"/>
    <s v="AR"/>
  </r>
  <r>
    <d v="2020-09-19T00:00:00"/>
    <s v="TXN00002752"/>
    <s v="A00006527"/>
    <s v="PLC00006786"/>
    <d v="2018-10-24T00:00:00"/>
    <x v="114"/>
    <d v="2020-09-08T00:00:00"/>
    <x v="2"/>
    <n v="64.87"/>
    <n v="1000"/>
    <s v="A"/>
    <s v="Total Loss"/>
    <s v="L"/>
    <s v="TN"/>
    <s v="TN"/>
    <s v="Nashville"/>
    <n v="64"/>
    <s v="N"/>
    <s v="AGENT01014"/>
    <x v="1082"/>
    <s v="Glendale"/>
    <s v="AZ"/>
    <s v="VNDR00343"/>
    <s v="Gray-Murray"/>
    <s v="Montgomery"/>
    <s v="AL"/>
  </r>
  <r>
    <d v="2020-09-19T00:00:00"/>
    <s v="TXN00002753"/>
    <s v="A00009824"/>
    <s v="PLC00000891"/>
    <d v="2012-05-23T00:00:00"/>
    <x v="121"/>
    <d v="2020-09-13T00:00:00"/>
    <x v="1"/>
    <n v="121.91"/>
    <n v="34000"/>
    <s v="A"/>
    <s v="Major Loss"/>
    <s v="M"/>
    <s v="AL"/>
    <s v="FL"/>
    <s v="Panama City Beach"/>
    <n v="29"/>
    <s v="Y"/>
    <s v="AGENT00327"/>
    <x v="757"/>
    <s v="Washington"/>
    <s v="DC"/>
    <s v="VNDR00427"/>
    <s v="Jackson-Williams"/>
    <s v="Louisville"/>
    <s v="KY"/>
  </r>
  <r>
    <d v="2020-09-19T00:00:00"/>
    <s v="TXN00002754"/>
    <s v="A00008407"/>
    <s v="PLC00004845"/>
    <d v="2015-08-05T00:00:00"/>
    <x v="120"/>
    <d v="2020-09-12T00:00:00"/>
    <x v="1"/>
    <n v="156.38999999999999"/>
    <n v="19000"/>
    <s v="A"/>
    <s v="Total Loss"/>
    <s v="L"/>
    <s v="TN"/>
    <s v="AZ"/>
    <s v="Glendale"/>
    <n v="35"/>
    <s v="N"/>
    <s v="AGENT00359"/>
    <x v="1083"/>
    <s v="Nashville"/>
    <s v="TN"/>
    <s v="VNDR00470"/>
    <s v="Jackson-Nguyen"/>
    <s v="Louisville"/>
    <s v="KY"/>
  </r>
  <r>
    <d v="2020-09-19T00:00:00"/>
    <s v="TXN00002755"/>
    <s v="A00006653"/>
    <s v="PLC00009186"/>
    <d v="2015-04-25T00:00:00"/>
    <x v="125"/>
    <d v="2020-09-15T00:00:00"/>
    <x v="5"/>
    <n v="7.76"/>
    <n v="500"/>
    <s v="A"/>
    <s v="Minor Loss"/>
    <s v="M"/>
    <s v="TN"/>
    <s v="CA"/>
    <s v="Suisun City"/>
    <n v="44"/>
    <s v="Y"/>
    <s v="AGENT00662"/>
    <x v="1084"/>
    <s v="Louisville"/>
    <s v="KY"/>
    <m/>
    <m/>
    <m/>
    <m/>
  </r>
  <r>
    <d v="2020-09-19T00:00:00"/>
    <s v="TXN00002756"/>
    <s v="A00001483"/>
    <s v="PLC00000670"/>
    <d v="2010-08-31T00:00:00"/>
    <x v="126"/>
    <d v="2020-09-16T00:00:00"/>
    <x v="1"/>
    <n v="135.25"/>
    <n v="18000"/>
    <s v="A"/>
    <s v="Minor Loss"/>
    <s v="H"/>
    <s v="DC"/>
    <s v="MD"/>
    <s v="Linthicum Heights"/>
    <n v="51"/>
    <s v="Y"/>
    <s v="AGENT00005"/>
    <x v="593"/>
    <s v="Montgomery"/>
    <s v="AL"/>
    <s v="VNDR00168"/>
    <s v="Miller, Bryant and Vega"/>
    <s v="Anchorage"/>
    <s v="AK"/>
  </r>
  <r>
    <d v="2020-09-19T00:00:00"/>
    <s v="TXN00002757"/>
    <s v="A00002613"/>
    <s v="PLC00009842"/>
    <d v="2016-01-16T00:00:00"/>
    <x v="129"/>
    <d v="2020-09-17T00:00:00"/>
    <x v="4"/>
    <n v="88.91"/>
    <n v="6000"/>
    <s v="A"/>
    <s v="Total Loss"/>
    <s v="L"/>
    <s v="CT"/>
    <s v="TN"/>
    <s v="Nashville"/>
    <n v="26"/>
    <s v="Y"/>
    <s v="AGENT01092"/>
    <x v="477"/>
    <s v="Panama City Beach"/>
    <s v="FL"/>
    <s v="VNDR00593"/>
    <s v="Walter Group"/>
    <s v="Louisville"/>
    <s v="KY"/>
  </r>
  <r>
    <d v="2020-09-19T00:00:00"/>
    <s v="TXN00002758"/>
    <s v="A00000424"/>
    <s v="PLC00004353"/>
    <d v="2018-09-01T00:00:00"/>
    <x v="124"/>
    <d v="2020-09-15T00:00:00"/>
    <x v="3"/>
    <n v="99.58"/>
    <n v="69000"/>
    <s v="A"/>
    <s v="Minor Loss"/>
    <s v="L"/>
    <s v="FL"/>
    <s v="MA"/>
    <s v="Watertown"/>
    <n v="27"/>
    <s v="Y"/>
    <s v="AGENT00797"/>
    <x v="525"/>
    <s v="Manchester"/>
    <s v="CT"/>
    <s v="VNDR00579"/>
    <s v="Bullock-Flores"/>
    <s v="Fayetteville"/>
    <s v="AR"/>
  </r>
  <r>
    <d v="2020-09-20T00:00:00"/>
    <s v="TXN00002759"/>
    <s v="A00008822"/>
    <s v="PLC00009247"/>
    <d v="2016-07-14T00:00:00"/>
    <x v="130"/>
    <d v="2020-09-19T00:00:00"/>
    <x v="4"/>
    <n v="125.98"/>
    <n v="10000"/>
    <s v="A"/>
    <s v="Major Loss"/>
    <s v="L"/>
    <s v="GA"/>
    <s v="AL"/>
    <s v="Montgomery"/>
    <n v="34"/>
    <s v="Y"/>
    <s v="AGENT00975"/>
    <x v="305"/>
    <s v="Chicopee"/>
    <s v="MA"/>
    <s v="VNDR00549"/>
    <s v="Richardson, Bates and Olson"/>
    <s v="Norman"/>
    <s v="OK"/>
  </r>
  <r>
    <d v="2020-09-20T00:00:00"/>
    <s v="TXN00002760"/>
    <s v="A00003398"/>
    <s v="PLC00006874"/>
    <d v="2010-06-20T00:00:00"/>
    <x v="124"/>
    <d v="2020-09-15T00:00:00"/>
    <x v="2"/>
    <n v="74.34"/>
    <n v="3000"/>
    <s v="A"/>
    <s v="Minor Loss"/>
    <s v="H"/>
    <s v="VT"/>
    <s v="FL"/>
    <s v="Panama City"/>
    <n v="49"/>
    <s v="Y"/>
    <s v="AGENT00504"/>
    <x v="661"/>
    <s v="Montgomery"/>
    <s v="AL"/>
    <s v="VNDR00520"/>
    <s v="Kane, Beard and Cox"/>
    <s v="Arvada"/>
    <s v="CO"/>
  </r>
  <r>
    <d v="2020-09-20T00:00:00"/>
    <s v="TXN00002761"/>
    <s v="A00006800"/>
    <s v="PLC00000832"/>
    <d v="2011-11-23T00:00:00"/>
    <x v="127"/>
    <d v="2020-09-16T00:00:00"/>
    <x v="1"/>
    <n v="135.93"/>
    <n v="26000"/>
    <s v="D"/>
    <s v="Total Loss"/>
    <s v="L"/>
    <s v="AR"/>
    <s v="TN"/>
    <s v="Nashville"/>
    <n v="53"/>
    <s v="Y"/>
    <s v="AGENT00703"/>
    <x v="643"/>
    <s v="Fayetteville"/>
    <s v="AR"/>
    <s v="VNDR00206"/>
    <s v="Carr, Smith and Prince"/>
    <s v="Union City"/>
    <s v="CA"/>
  </r>
  <r>
    <d v="2020-09-20T00:00:00"/>
    <s v="TXN00002762"/>
    <s v="A00000820"/>
    <s v="PLC00004583"/>
    <d v="2014-08-07T00:00:00"/>
    <x v="127"/>
    <d v="2020-09-16T00:00:00"/>
    <x v="2"/>
    <n v="86.01"/>
    <n v="3000"/>
    <s v="A"/>
    <s v="Major Loss"/>
    <s v="L"/>
    <s v="MA"/>
    <s v="TN"/>
    <s v="Nashville"/>
    <n v="41"/>
    <s v="Y"/>
    <s v="AGENT00776"/>
    <x v="826"/>
    <s v="Glendale"/>
    <s v="AZ"/>
    <s v="VNDR00382"/>
    <s v="Smith Group"/>
    <s v="Washington"/>
    <s v="DC"/>
  </r>
  <r>
    <d v="2020-09-20T00:00:00"/>
    <s v="TXN00002763"/>
    <s v="A00002961"/>
    <s v="PLC00005305"/>
    <d v="2012-04-02T00:00:00"/>
    <x v="117"/>
    <d v="2020-09-11T00:00:00"/>
    <x v="5"/>
    <n v="6.95"/>
    <n v="700"/>
    <s v="A"/>
    <s v="Total Loss"/>
    <s v="M"/>
    <s v="OK"/>
    <s v="OK"/>
    <s v="Choctaw"/>
    <n v="30"/>
    <s v="Y"/>
    <s v="AGENT00845"/>
    <x v="47"/>
    <s v="Panama City"/>
    <s v="FL"/>
    <m/>
    <m/>
    <m/>
    <m/>
  </r>
  <r>
    <d v="2020-09-20T00:00:00"/>
    <s v="TXN00002764"/>
    <s v="A00006574"/>
    <s v="PLC00003598"/>
    <d v="2010-10-27T00:00:00"/>
    <x v="127"/>
    <d v="2020-09-16T00:00:00"/>
    <x v="4"/>
    <n v="78.430000000000007"/>
    <n v="8000"/>
    <s v="A"/>
    <s v="Major Loss"/>
    <s v="L"/>
    <s v="TN"/>
    <s v="AK"/>
    <s v="Anchorage"/>
    <n v="35"/>
    <s v="N"/>
    <s v="AGENT00799"/>
    <x v="356"/>
    <s v="Alburgh"/>
    <s v="VT"/>
    <m/>
    <m/>
    <m/>
    <m/>
  </r>
  <r>
    <d v="2020-09-20T00:00:00"/>
    <s v="TXN00002765"/>
    <s v="A00000722"/>
    <s v="PLC00004822"/>
    <d v="2018-10-10T00:00:00"/>
    <x v="121"/>
    <d v="2020-09-13T00:00:00"/>
    <x v="2"/>
    <n v="82.54"/>
    <n v="4000"/>
    <s v="A"/>
    <s v="Major Loss"/>
    <s v="L"/>
    <s v="AL"/>
    <s v="GA"/>
    <s v="Pooler"/>
    <n v="43"/>
    <s v="Y"/>
    <s v="AGENT00890"/>
    <x v="380"/>
    <s v="Oklahoma City"/>
    <s v="OK"/>
    <m/>
    <m/>
    <m/>
    <m/>
  </r>
  <r>
    <d v="2020-09-20T00:00:00"/>
    <s v="TXN00002766"/>
    <s v="A00003569"/>
    <s v="PLC00004887"/>
    <d v="2015-03-14T00:00:00"/>
    <x v="118"/>
    <d v="2020-09-12T00:00:00"/>
    <x v="0"/>
    <n v="170.3"/>
    <n v="4000"/>
    <s v="A"/>
    <s v="Minor Loss"/>
    <s v="L"/>
    <s v="FL"/>
    <s v="CA"/>
    <s v="Tollhouse"/>
    <n v="51"/>
    <s v="Y"/>
    <s v="AGENT01122"/>
    <x v="677"/>
    <s v="Oklahoma City"/>
    <s v="OK"/>
    <s v="VNDR00323"/>
    <s v="Lynn, Smith and Nelson"/>
    <s v="Athol"/>
    <s v="MA"/>
  </r>
  <r>
    <d v="2020-09-20T00:00:00"/>
    <s v="TXN00002767"/>
    <s v="A00005045"/>
    <s v="PLC00005379"/>
    <d v="2010-11-11T00:00:00"/>
    <x v="124"/>
    <d v="2020-09-15T00:00:00"/>
    <x v="4"/>
    <n v="113.19"/>
    <n v="5000"/>
    <s v="A"/>
    <s v="Total Loss"/>
    <s v="M"/>
    <s v="CT"/>
    <s v="MD"/>
    <s v="Glen Burnie"/>
    <n v="50"/>
    <s v="Y"/>
    <s v="AGENT00385"/>
    <x v="178"/>
    <s v="Annapolis"/>
    <s v="MD"/>
    <s v="VNDR00179"/>
    <s v="Carter and Sons"/>
    <s v="Panama City"/>
    <s v="FL"/>
  </r>
  <r>
    <d v="2020-09-20T00:00:00"/>
    <s v="TXN00002768"/>
    <s v="A00009717"/>
    <s v="PLC00000513"/>
    <d v="2013-12-09T00:00:00"/>
    <x v="126"/>
    <d v="2020-09-17T00:00:00"/>
    <x v="1"/>
    <n v="159.12"/>
    <n v="40000"/>
    <s v="A"/>
    <s v="Major Loss"/>
    <s v="L"/>
    <s v="AL"/>
    <s v="GA"/>
    <s v="Pooler"/>
    <n v="31"/>
    <s v="Y"/>
    <s v="AGENT00465"/>
    <x v="878"/>
    <s v="Glendale"/>
    <s v="AZ"/>
    <s v="VNDR00037"/>
    <s v="Schmitt-Johnson"/>
    <s v="Anchorage"/>
    <s v="AK"/>
  </r>
  <r>
    <d v="2020-09-20T00:00:00"/>
    <s v="TXN00002769"/>
    <s v="A00004424"/>
    <s v="PLC00002011"/>
    <d v="2010-07-07T00:00:00"/>
    <x v="111"/>
    <d v="2020-09-05T00:00:00"/>
    <x v="0"/>
    <n v="134.38999999999999"/>
    <n v="5000"/>
    <s v="A"/>
    <s v="Minor Loss"/>
    <s v="M"/>
    <s v="AK"/>
    <s v="MD"/>
    <s v="Annapolis"/>
    <n v="44"/>
    <s v="Y"/>
    <s v="AGENT01025"/>
    <x v="292"/>
    <s v="Nashville"/>
    <s v="TN"/>
    <s v="VNDR00066"/>
    <s v="Hart-Carpenter"/>
    <s v="Livermore"/>
    <s v="CA"/>
  </r>
  <r>
    <d v="2020-09-20T00:00:00"/>
    <s v="TXN00002770"/>
    <s v="A00005533"/>
    <s v="PLC00005093"/>
    <d v="2012-03-12T00:00:00"/>
    <x v="111"/>
    <d v="2020-09-05T00:00:00"/>
    <x v="1"/>
    <n v="86.61"/>
    <n v="22000"/>
    <s v="A"/>
    <s v="Minor Loss"/>
    <s v="M"/>
    <s v="AR"/>
    <s v="FL"/>
    <s v="Panama City"/>
    <n v="47"/>
    <s v="Y"/>
    <s v="AGENT00835"/>
    <x v="999"/>
    <s v="Glendale"/>
    <s v="AZ"/>
    <s v="VNDR00306"/>
    <s v="Hubbard LLC"/>
    <s v="Montgomery"/>
    <s v="AL"/>
  </r>
  <r>
    <d v="2020-09-20T00:00:00"/>
    <s v="TXN00002771"/>
    <s v="A00007470"/>
    <s v="PLC00006165"/>
    <d v="2015-12-20T00:00:00"/>
    <x v="128"/>
    <d v="2020-09-18T00:00:00"/>
    <x v="2"/>
    <n v="87.19"/>
    <n v="2000"/>
    <s v="A"/>
    <s v="Minor Loss"/>
    <s v="L"/>
    <s v="MA"/>
    <s v="GA"/>
    <s v="Bloomingdale"/>
    <n v="51"/>
    <s v="Y"/>
    <s v="AGENT00971"/>
    <x v="723"/>
    <s v="Louisville"/>
    <s v="KY"/>
    <s v="VNDR00492"/>
    <s v="Hunter PLC"/>
    <s v="Louisville"/>
    <s v="KY"/>
  </r>
  <r>
    <d v="2020-09-20T00:00:00"/>
    <s v="TXN00002772"/>
    <s v="A00002438"/>
    <s v="PLC00004350"/>
    <d v="2019-10-11T00:00:00"/>
    <x v="121"/>
    <d v="2020-09-13T00:00:00"/>
    <x v="3"/>
    <n v="51.44"/>
    <n v="69000"/>
    <s v="A"/>
    <s v="Total Loss"/>
    <s v="L"/>
    <s v="VT"/>
    <s v="AK"/>
    <s v="Anchorage"/>
    <n v="39"/>
    <s v="Y"/>
    <s v="AGENT00513"/>
    <x v="770"/>
    <s v="Washington"/>
    <s v="DC"/>
    <s v="VNDR00286"/>
    <s v="Smith, Clayton and Perez"/>
    <s v="Nashville"/>
    <s v="TN"/>
  </r>
  <r>
    <d v="2020-09-20T00:00:00"/>
    <s v="TXN00002773"/>
    <s v="A00001366"/>
    <s v="PLC00005430"/>
    <d v="2012-04-18T00:00:00"/>
    <x v="126"/>
    <d v="2020-09-17T00:00:00"/>
    <x v="0"/>
    <n v="152.80000000000001"/>
    <n v="3000"/>
    <s v="A"/>
    <s v="Minor Loss"/>
    <s v="M"/>
    <s v="AZ"/>
    <s v="AK"/>
    <s v="Anchorage"/>
    <n v="44"/>
    <s v="Y"/>
    <s v="AGENT00728"/>
    <x v="1023"/>
    <s v="Oklahoma City"/>
    <s v="OK"/>
    <s v="VNDR00234"/>
    <s v="Herrera LLC"/>
    <s v="Lynn Haven"/>
    <s v="FL"/>
  </r>
  <r>
    <d v="2020-09-20T00:00:00"/>
    <s v="TXN00002774"/>
    <s v="A00002678"/>
    <s v="PLC00004574"/>
    <d v="2018-02-06T00:00:00"/>
    <x v="114"/>
    <d v="2020-09-08T00:00:00"/>
    <x v="0"/>
    <n v="182.67"/>
    <n v="16000"/>
    <s v="A"/>
    <s v="Total Loss"/>
    <s v="M"/>
    <s v="DC"/>
    <s v="MD"/>
    <s v="Crofton"/>
    <n v="29"/>
    <s v="Y"/>
    <s v="AGENT00859"/>
    <x v="1024"/>
    <s v="Fayetteville"/>
    <s v="AR"/>
    <s v="VNDR00529"/>
    <s v="Brooks-Henry"/>
    <s v="Arvada"/>
    <s v="CO"/>
  </r>
  <r>
    <d v="2020-09-20T00:00:00"/>
    <s v="TXN00002775"/>
    <s v="A00003124"/>
    <s v="PLC00009944"/>
    <d v="2013-06-28T00:00:00"/>
    <x v="117"/>
    <d v="2020-09-11T00:00:00"/>
    <x v="2"/>
    <n v="79.42"/>
    <n v="4000"/>
    <s v="A"/>
    <s v="Total Loss"/>
    <s v="M"/>
    <s v="CA"/>
    <s v="CO"/>
    <s v="Arvada"/>
    <n v="28"/>
    <s v="Y"/>
    <s v="AGENT00562"/>
    <x v="921"/>
    <s v="Ludlow"/>
    <s v="VT"/>
    <s v="VNDR00071"/>
    <s v="Martinez-Thomas"/>
    <s v="Mexico Beach"/>
    <s v="FL"/>
  </r>
  <r>
    <d v="2020-09-20T00:00:00"/>
    <s v="TXN00002776"/>
    <s v="A00002672"/>
    <s v="PLC00006754"/>
    <d v="2019-10-21T00:00:00"/>
    <x v="120"/>
    <d v="2020-09-14T00:00:00"/>
    <x v="2"/>
    <n v="96.62"/>
    <n v="3000"/>
    <s v="A"/>
    <s v="Total Loss"/>
    <s v="L"/>
    <s v="FL"/>
    <s v="CA"/>
    <s v="Oakland"/>
    <n v="45"/>
    <s v="Y"/>
    <s v="AGENT01130"/>
    <x v="1085"/>
    <s v="Glendale"/>
    <s v="AZ"/>
    <s v="VNDR00019"/>
    <s v="Wells-Hooper"/>
    <s v="Glendale"/>
    <s v="AZ"/>
  </r>
  <r>
    <d v="2020-09-20T00:00:00"/>
    <s v="TXN00002777"/>
    <s v="A00005465"/>
    <s v="PLC00007685"/>
    <d v="2013-03-31T00:00:00"/>
    <x v="128"/>
    <d v="2020-09-18T00:00:00"/>
    <x v="5"/>
    <n v="9.17"/>
    <n v="500"/>
    <s v="A"/>
    <s v="Major Loss"/>
    <s v="M"/>
    <s v="VT"/>
    <s v="AZ"/>
    <s v="Glendale"/>
    <n v="47"/>
    <s v="Y"/>
    <s v="AGENT00142"/>
    <x v="1086"/>
    <s v="Arvada"/>
    <s v="CO"/>
    <s v="VNDR00107"/>
    <s v="Kaiser, Sanford and Lopez"/>
    <s v="Arvada"/>
    <s v="CO"/>
  </r>
  <r>
    <d v="2020-09-20T00:00:00"/>
    <s v="TXN00002778"/>
    <s v="A00007338"/>
    <s v="PLC00001434"/>
    <d v="2010-08-04T00:00:00"/>
    <x v="123"/>
    <d v="2020-09-15T00:00:00"/>
    <x v="4"/>
    <n v="93.16"/>
    <n v="2000"/>
    <s v="D"/>
    <s v="Major Loss"/>
    <s v="H"/>
    <s v="OK"/>
    <s v="AZ"/>
    <s v="Glendale"/>
    <n v="36"/>
    <s v="Y"/>
    <s v="AGENT00029"/>
    <x v="1035"/>
    <s v="Glendale"/>
    <s v="AZ"/>
    <m/>
    <m/>
    <m/>
    <m/>
  </r>
  <r>
    <d v="2020-09-20T00:00:00"/>
    <s v="TXN00002779"/>
    <s v="A00005085"/>
    <s v="PLC00006224"/>
    <d v="2016-07-31T00:00:00"/>
    <x v="114"/>
    <d v="2020-09-08T00:00:00"/>
    <x v="3"/>
    <n v="84.96"/>
    <n v="92000"/>
    <s v="A"/>
    <s v="Total Loss"/>
    <s v="L"/>
    <s v="CA"/>
    <s v="AZ"/>
    <s v="Glendale"/>
    <n v="52"/>
    <s v="Y"/>
    <s v="AGENT00031"/>
    <x v="147"/>
    <s v="Anchorage"/>
    <s v="AK"/>
    <m/>
    <m/>
    <m/>
    <m/>
  </r>
  <r>
    <d v="2020-09-20T00:00:00"/>
    <s v="TXN00002780"/>
    <s v="A00002854"/>
    <s v="PLC00009840"/>
    <d v="2013-12-25T00:00:00"/>
    <x v="117"/>
    <d v="2020-09-11T00:00:00"/>
    <x v="0"/>
    <n v="195.36"/>
    <n v="2000"/>
    <s v="A"/>
    <s v="Minor Loss"/>
    <s v="L"/>
    <s v="CT"/>
    <s v="CA"/>
    <s v="Berkeley"/>
    <n v="36"/>
    <s v="Y"/>
    <s v="AGENT00865"/>
    <x v="1087"/>
    <s v="Anchorage"/>
    <s v="AK"/>
    <s v="VNDR00004"/>
    <s v="Mays-Benson"/>
    <s v="Savannah"/>
    <s v="GA"/>
  </r>
  <r>
    <d v="2020-09-20T00:00:00"/>
    <s v="TXN00002781"/>
    <s v="A00006015"/>
    <s v="PLC00005335"/>
    <d v="2013-05-02T00:00:00"/>
    <x v="127"/>
    <d v="2020-09-16T00:00:00"/>
    <x v="5"/>
    <n v="9.75"/>
    <n v="400"/>
    <s v="A"/>
    <s v="Total Loss"/>
    <s v="L"/>
    <s v="AL"/>
    <s v="GA"/>
    <s v="Savannah"/>
    <n v="28"/>
    <s v="Y"/>
    <s v="AGENT00779"/>
    <x v="970"/>
    <s v="Fayetteville"/>
    <s v="AR"/>
    <m/>
    <m/>
    <m/>
    <m/>
  </r>
  <r>
    <d v="2020-09-20T00:00:00"/>
    <s v="TXN00002782"/>
    <s v="A00003376"/>
    <s v="PLC00004015"/>
    <d v="2012-07-14T00:00:00"/>
    <x v="117"/>
    <d v="2020-09-11T00:00:00"/>
    <x v="0"/>
    <n v="177.87"/>
    <n v="17000"/>
    <s v="A"/>
    <s v="Minor Loss"/>
    <s v="H"/>
    <s v="DC"/>
    <s v="CO"/>
    <s v="Arvada"/>
    <n v="40"/>
    <s v="Y"/>
    <s v="AGENT00189"/>
    <x v="1088"/>
    <s v="Nashville"/>
    <s v="TN"/>
    <m/>
    <m/>
    <m/>
    <m/>
  </r>
  <r>
    <d v="2020-09-20T00:00:00"/>
    <s v="TXN00002783"/>
    <s v="A00004846"/>
    <s v="PLC00006384"/>
    <d v="2017-08-29T00:00:00"/>
    <x v="114"/>
    <d v="2020-09-08T00:00:00"/>
    <x v="0"/>
    <n v="144.07"/>
    <n v="20000"/>
    <s v="A"/>
    <s v="Total Loss"/>
    <s v="H"/>
    <s v="CT"/>
    <s v="CO"/>
    <s v="Arvada"/>
    <n v="64"/>
    <s v="Y"/>
    <s v="AGENT00315"/>
    <x v="71"/>
    <s v="Nashville"/>
    <s v="TN"/>
    <s v="VNDR00351"/>
    <s v="Hunt-Russo"/>
    <s v="Savannah"/>
    <s v="GA"/>
  </r>
  <r>
    <d v="2020-09-20T00:00:00"/>
    <s v="TXN00002784"/>
    <s v="A00009495"/>
    <s v="PLC00008403"/>
    <d v="2012-12-17T00:00:00"/>
    <x v="130"/>
    <d v="2020-09-19T00:00:00"/>
    <x v="0"/>
    <n v="168.41"/>
    <n v="2000"/>
    <s v="A"/>
    <s v="Major Loss"/>
    <s v="M"/>
    <s v="TN"/>
    <s v="AL"/>
    <s v="Montgomery"/>
    <n v="47"/>
    <s v="Y"/>
    <s v="AGENT01108"/>
    <x v="730"/>
    <s v="Montgomery"/>
    <s v="AL"/>
    <s v="VNDR00101"/>
    <s v="Walker Group"/>
    <s v="Louisville"/>
    <s v="KY"/>
  </r>
  <r>
    <d v="2020-09-20T00:00:00"/>
    <s v="TXN00002785"/>
    <s v="A00003823"/>
    <s v="PLC00006589"/>
    <d v="2011-06-21T00:00:00"/>
    <x v="118"/>
    <d v="2020-09-12T00:00:00"/>
    <x v="5"/>
    <n v="7.52"/>
    <n v="200"/>
    <s v="A"/>
    <s v="Minor Loss"/>
    <s v="H"/>
    <s v="FL"/>
    <s v="OK"/>
    <s v="Edmond"/>
    <n v="36"/>
    <s v="Y"/>
    <s v="AGENT00080"/>
    <x v="859"/>
    <s v="Glendale"/>
    <s v="AZ"/>
    <m/>
    <m/>
    <m/>
    <m/>
  </r>
  <r>
    <d v="2020-09-20T00:00:00"/>
    <s v="TXN00002786"/>
    <s v="A00009050"/>
    <s v="PLC00009301"/>
    <d v="2015-12-17T00:00:00"/>
    <x v="126"/>
    <d v="2020-09-17T00:00:00"/>
    <x v="4"/>
    <n v="79.069999999999993"/>
    <n v="7000"/>
    <s v="A"/>
    <s v="Total Loss"/>
    <s v="M"/>
    <s v="MD"/>
    <s v="MD"/>
    <s v="Crownsville"/>
    <n v="28"/>
    <s v="Y"/>
    <s v="AGENT00917"/>
    <x v="205"/>
    <s v="Severn"/>
    <s v="MD"/>
    <s v="VNDR00315"/>
    <s v="Hall-Anderson"/>
    <s v="Savannah"/>
    <s v="GA"/>
  </r>
  <r>
    <d v="2020-09-21T00:00:00"/>
    <s v="TXN00002787"/>
    <s v="A00001972"/>
    <s v="PLC00000509"/>
    <d v="2013-02-16T00:00:00"/>
    <x v="130"/>
    <d v="2020-09-19T00:00:00"/>
    <x v="5"/>
    <n v="11.24"/>
    <n v="700"/>
    <s v="A"/>
    <s v="Total Loss"/>
    <s v="M"/>
    <s v="AK"/>
    <s v="AR"/>
    <s v="Fayetteville"/>
    <n v="53"/>
    <s v="Y"/>
    <s v="AGENT00760"/>
    <x v="450"/>
    <s v="Savannah"/>
    <s v="GA"/>
    <m/>
    <m/>
    <m/>
    <m/>
  </r>
  <r>
    <d v="2020-09-21T00:00:00"/>
    <s v="TXN00002788"/>
    <s v="A00003221"/>
    <s v="PLC00002334"/>
    <d v="2010-07-12T00:00:00"/>
    <x v="123"/>
    <d v="2020-09-15T00:00:00"/>
    <x v="4"/>
    <n v="110.54"/>
    <n v="7000"/>
    <s v="A"/>
    <s v="Minor Loss"/>
    <s v="M"/>
    <s v="CT"/>
    <s v="GA"/>
    <s v="Savannah"/>
    <n v="37"/>
    <s v="Y"/>
    <s v="AGENT00296"/>
    <x v="187"/>
    <s v="Pooler"/>
    <s v="GA"/>
    <m/>
    <m/>
    <m/>
    <m/>
  </r>
  <r>
    <d v="2020-09-21T00:00:00"/>
    <s v="TXN00002789"/>
    <s v="A00009325"/>
    <s v="PLC00009443"/>
    <d v="2015-04-12T00:00:00"/>
    <x v="127"/>
    <d v="2020-09-17T00:00:00"/>
    <x v="2"/>
    <n v="96.41"/>
    <n v="1000"/>
    <s v="A"/>
    <s v="Major Loss"/>
    <s v="H"/>
    <s v="DC"/>
    <s v="AL"/>
    <s v="Montgomery"/>
    <n v="31"/>
    <s v="Y"/>
    <s v="AGENT00627"/>
    <x v="1010"/>
    <s v="Moretown"/>
    <s v="VT"/>
    <m/>
    <m/>
    <m/>
    <m/>
  </r>
  <r>
    <d v="2020-09-21T00:00:00"/>
    <s v="TXN00002790"/>
    <s v="A00005572"/>
    <s v="PLC00001715"/>
    <d v="2015-09-24T00:00:00"/>
    <x v="114"/>
    <d v="2020-09-08T00:00:00"/>
    <x v="1"/>
    <n v="116.14"/>
    <n v="24000"/>
    <s v="A"/>
    <s v="Major Loss"/>
    <s v="M"/>
    <s v="KY"/>
    <s v="CO"/>
    <s v="Arvada"/>
    <n v="53"/>
    <s v="Y"/>
    <s v="AGENT00443"/>
    <x v="806"/>
    <s v="Anchorage"/>
    <s v="AK"/>
    <m/>
    <m/>
    <m/>
    <m/>
  </r>
  <r>
    <d v="2020-09-21T00:00:00"/>
    <s v="TXN00002791"/>
    <s v="A00008428"/>
    <s v="PLC00001057"/>
    <d v="2011-03-28T00:00:00"/>
    <x v="124"/>
    <d v="2020-09-16T00:00:00"/>
    <x v="1"/>
    <n v="140.94"/>
    <n v="29000"/>
    <s v="A"/>
    <s v="Major Loss"/>
    <s v="L"/>
    <s v="DC"/>
    <s v="CA"/>
    <s v="Eureka"/>
    <n v="32"/>
    <s v="Y"/>
    <s v="AGENT00196"/>
    <x v="291"/>
    <s v="Manchester"/>
    <s v="CT"/>
    <s v="VNDR00087"/>
    <s v="Davis PLC"/>
    <s v="Fayetteville"/>
    <s v="AR"/>
  </r>
  <r>
    <d v="2020-09-21T00:00:00"/>
    <s v="TXN00002792"/>
    <s v="A00002735"/>
    <s v="PLC00001163"/>
    <d v="2016-03-10T00:00:00"/>
    <x v="112"/>
    <d v="2020-09-06T00:00:00"/>
    <x v="1"/>
    <n v="113.75"/>
    <n v="30000"/>
    <s v="A"/>
    <s v="Minor Loss"/>
    <s v="L"/>
    <s v="CA"/>
    <s v="AR"/>
    <s v="Fayetteville"/>
    <n v="34"/>
    <s v="Y"/>
    <s v="AGENT00363"/>
    <x v="444"/>
    <s v="Glendale"/>
    <s v="AZ"/>
    <s v="VNDR00493"/>
    <s v="Rojas, Brown and Floyd"/>
    <s v="Arvada"/>
    <s v="CO"/>
  </r>
  <r>
    <d v="2020-09-21T00:00:00"/>
    <s v="TXN00002793"/>
    <s v="A00008685"/>
    <s v="PLC00003259"/>
    <d v="2019-09-30T00:00:00"/>
    <x v="131"/>
    <d v="2020-09-20T00:00:00"/>
    <x v="3"/>
    <n v="87.12"/>
    <n v="42000"/>
    <s v="A"/>
    <s v="Minor Loss"/>
    <s v="H"/>
    <s v="MD"/>
    <s v="CO"/>
    <s v="Arvada"/>
    <n v="47"/>
    <s v="Y"/>
    <s v="AGENT00734"/>
    <x v="924"/>
    <s v="Anchorage"/>
    <s v="AK"/>
    <s v="VNDR00319"/>
    <s v="Jones-Hill"/>
    <s v="Glendale"/>
    <s v="AZ"/>
  </r>
  <r>
    <d v="2020-09-21T00:00:00"/>
    <s v="TXN00002794"/>
    <s v="A00001943"/>
    <s v="PLC00009471"/>
    <d v="2013-04-27T00:00:00"/>
    <x v="122"/>
    <d v="2020-09-14T00:00:00"/>
    <x v="1"/>
    <n v="82.16"/>
    <n v="36000"/>
    <s v="A"/>
    <s v="Major Loss"/>
    <s v="M"/>
    <s v="CO"/>
    <s v="CO"/>
    <s v="Arvada"/>
    <n v="30"/>
    <s v="Y"/>
    <s v="AGENT00358"/>
    <x v="536"/>
    <s v="Arvada"/>
    <s v="CO"/>
    <m/>
    <m/>
    <m/>
    <m/>
  </r>
  <r>
    <d v="2020-09-21T00:00:00"/>
    <s v="TXN00002795"/>
    <s v="A00007494"/>
    <s v="PLC00004229"/>
    <d v="2013-04-12T00:00:00"/>
    <x v="125"/>
    <d v="2020-09-16T00:00:00"/>
    <x v="4"/>
    <n v="77.81"/>
    <n v="3000"/>
    <s v="A"/>
    <s v="Major Loss"/>
    <s v="M"/>
    <s v="CT"/>
    <s v="CO"/>
    <s v="Arvada"/>
    <n v="38"/>
    <s v="Y"/>
    <s v="AGENT00251"/>
    <x v="893"/>
    <s v="Savannah"/>
    <s v="GA"/>
    <s v="VNDR00460"/>
    <s v="Hubbard Inc"/>
    <s v="Annapolis"/>
    <s v="MD"/>
  </r>
  <r>
    <d v="2020-09-21T00:00:00"/>
    <s v="TXN00002796"/>
    <s v="A00000591"/>
    <s v="PLC00007798"/>
    <d v="2013-07-18T00:00:00"/>
    <x v="120"/>
    <d v="2020-09-14T00:00:00"/>
    <x v="5"/>
    <n v="8.75"/>
    <n v="600"/>
    <s v="A"/>
    <s v="Total Loss"/>
    <s v="L"/>
    <s v="AL"/>
    <s v="FL"/>
    <s v="Panama City"/>
    <n v="32"/>
    <s v="Y"/>
    <s v="AGENT00618"/>
    <x v="638"/>
    <s v="Palmer"/>
    <s v="MA"/>
    <m/>
    <m/>
    <m/>
    <m/>
  </r>
  <r>
    <d v="2020-09-21T00:00:00"/>
    <s v="TXN00002797"/>
    <s v="A00009090"/>
    <s v="PLC00000404"/>
    <d v="2014-10-11T00:00:00"/>
    <x v="126"/>
    <d v="2020-09-17T00:00:00"/>
    <x v="2"/>
    <n v="94.75"/>
    <n v="2000"/>
    <s v="A"/>
    <s v="Major Loss"/>
    <s v="M"/>
    <s v="AK"/>
    <s v="AR"/>
    <s v="Fayetteville"/>
    <n v="56"/>
    <s v="Y"/>
    <s v="AGENT00996"/>
    <x v="1089"/>
    <s v="Panama City"/>
    <s v="FL"/>
    <s v="VNDR00248"/>
    <s v="Beltran Ltd"/>
    <s v="Anchorage"/>
    <s v="AK"/>
  </r>
  <r>
    <d v="2020-09-21T00:00:00"/>
    <s v="TXN00002798"/>
    <s v="A00006325"/>
    <s v="PLC00003948"/>
    <d v="2013-04-22T00:00:00"/>
    <x v="112"/>
    <d v="2020-09-06T00:00:00"/>
    <x v="5"/>
    <n v="8.9600000000000009"/>
    <n v="500"/>
    <s v="A"/>
    <s v="Minor Loss"/>
    <s v="L"/>
    <s v="CA"/>
    <s v="OK"/>
    <s v="Oklahoma City"/>
    <n v="64"/>
    <s v="Y"/>
    <s v="AGENT00238"/>
    <x v="682"/>
    <s v="Manchester"/>
    <s v="CT"/>
    <s v="VNDR00505"/>
    <s v="Shaw-Guzman"/>
    <s v="Salisbury"/>
    <s v="MA"/>
  </r>
  <r>
    <d v="2020-09-21T00:00:00"/>
    <s v="TXN00002799"/>
    <s v="A00005675"/>
    <s v="PLC00002798"/>
    <d v="2013-10-09T00:00:00"/>
    <x v="120"/>
    <d v="2020-09-14T00:00:00"/>
    <x v="1"/>
    <n v="80.8"/>
    <n v="33000"/>
    <s v="A"/>
    <s v="Major Loss"/>
    <s v="L"/>
    <s v="AK"/>
    <s v="CT"/>
    <s v="Manchester"/>
    <n v="32"/>
    <s v="Y"/>
    <s v="AGENT00981"/>
    <x v="527"/>
    <s v="Anchorage"/>
    <s v="AK"/>
    <m/>
    <m/>
    <m/>
    <m/>
  </r>
  <r>
    <d v="2020-09-21T00:00:00"/>
    <s v="TXN00002800"/>
    <s v="A00003411"/>
    <s v="PLC00002793"/>
    <d v="2012-07-16T00:00:00"/>
    <x v="131"/>
    <d v="2020-09-20T00:00:00"/>
    <x v="0"/>
    <n v="134.85"/>
    <n v="2000"/>
    <s v="A"/>
    <s v="Major Loss"/>
    <s v="L"/>
    <s v="OK"/>
    <s v="AL"/>
    <s v="Montgomery"/>
    <n v="48"/>
    <s v="Y"/>
    <s v="AGENT00733"/>
    <x v="680"/>
    <s v="Norman"/>
    <s v="OK"/>
    <m/>
    <m/>
    <m/>
    <m/>
  </r>
  <r>
    <d v="2020-09-21T00:00:00"/>
    <s v="TXN00002801"/>
    <s v="A00009327"/>
    <s v="PLC00004457"/>
    <d v="2012-07-27T00:00:00"/>
    <x v="121"/>
    <d v="2020-09-15T00:00:00"/>
    <x v="0"/>
    <n v="146.9"/>
    <n v="5000"/>
    <s v="A"/>
    <s v="Total Loss"/>
    <s v="M"/>
    <s v="KY"/>
    <s v="MA"/>
    <s v="Brookline"/>
    <n v="32"/>
    <s v="Y"/>
    <s v="AGENT00222"/>
    <x v="582"/>
    <s v="Glendale"/>
    <s v="AZ"/>
    <s v="VNDR00113"/>
    <s v="Walker PLC"/>
    <s v="Severna Park"/>
    <s v="MD"/>
  </r>
  <r>
    <d v="2020-09-22T00:00:00"/>
    <s v="TXN00002802"/>
    <s v="A00004607"/>
    <s v="PLC00007499"/>
    <d v="2013-10-02T00:00:00"/>
    <x v="130"/>
    <d v="2020-09-19T00:00:00"/>
    <x v="5"/>
    <n v="8.07"/>
    <n v="700"/>
    <s v="A"/>
    <s v="Major Loss"/>
    <s v="L"/>
    <s v="CT"/>
    <s v="MD"/>
    <s v="Pasadena"/>
    <n v="44"/>
    <s v="Y"/>
    <s v="AGENT00909"/>
    <x v="701"/>
    <s v="Manchester"/>
    <s v="CT"/>
    <s v="VNDR00242"/>
    <s v="Hurley PLC"/>
    <s v="Montgomery"/>
    <s v="AL"/>
  </r>
  <r>
    <d v="2020-09-22T00:00:00"/>
    <s v="TXN00002803"/>
    <s v="A00006668"/>
    <s v="PLC00004639"/>
    <d v="2015-07-18T00:00:00"/>
    <x v="125"/>
    <d v="2020-09-17T00:00:00"/>
    <x v="5"/>
    <n v="8.4499999999999993"/>
    <n v="100"/>
    <s v="A"/>
    <s v="Minor Loss"/>
    <s v="L"/>
    <s v="AR"/>
    <s v="GA"/>
    <s v="Savannah"/>
    <n v="64"/>
    <s v="Y"/>
    <s v="AGENT01062"/>
    <x v="725"/>
    <s v="Escondido"/>
    <s v="CA"/>
    <s v="VNDR00108"/>
    <s v="Pham Ltd"/>
    <s v="Savannah"/>
    <s v="GA"/>
  </r>
  <r>
    <d v="2020-09-22T00:00:00"/>
    <s v="TXN00002804"/>
    <s v="A00003060"/>
    <s v="PLC00006635"/>
    <d v="2013-07-21T00:00:00"/>
    <x v="130"/>
    <d v="2020-09-19T00:00:00"/>
    <x v="3"/>
    <n v="70.5"/>
    <n v="93000"/>
    <s v="A"/>
    <s v="Minor Loss"/>
    <s v="L"/>
    <s v="AR"/>
    <s v="OK"/>
    <s v="Oklahoma City"/>
    <n v="53"/>
    <s v="Y"/>
    <s v="AGENT00902"/>
    <x v="986"/>
    <s v="Montgomery"/>
    <s v="AL"/>
    <m/>
    <m/>
    <m/>
    <m/>
  </r>
  <r>
    <d v="2020-09-22T00:00:00"/>
    <s v="TXN00002805"/>
    <s v="A00004125"/>
    <s v="PLC00003358"/>
    <d v="2011-12-16T00:00:00"/>
    <x v="122"/>
    <d v="2020-09-16T00:00:00"/>
    <x v="0"/>
    <n v="163.21"/>
    <n v="10000"/>
    <s v="A"/>
    <s v="Major Loss"/>
    <s v="L"/>
    <s v="KY"/>
    <s v="CT"/>
    <s v="Manchester"/>
    <n v="64"/>
    <s v="Y"/>
    <s v="AGENT00323"/>
    <x v="829"/>
    <s v="Norman"/>
    <s v="OK"/>
    <s v="VNDR00330"/>
    <s v="Baker, Tucker and Anderson"/>
    <s v="Savannah"/>
    <s v="GA"/>
  </r>
  <r>
    <d v="2020-09-22T00:00:00"/>
    <s v="TXN00002806"/>
    <s v="A00005430"/>
    <s v="PLC00001412"/>
    <d v="2015-03-09T00:00:00"/>
    <x v="128"/>
    <d v="2020-09-19T00:00:00"/>
    <x v="3"/>
    <n v="71.739999999999995"/>
    <n v="10000"/>
    <s v="A"/>
    <s v="Major Loss"/>
    <s v="L"/>
    <s v="AZ"/>
    <s v="CT"/>
    <s v="Manchester"/>
    <n v="63"/>
    <s v="Y"/>
    <s v="AGENT00794"/>
    <x v="580"/>
    <s v="Glen Burnie"/>
    <s v="MD"/>
    <s v="VNDR00162"/>
    <s v="Kerr, Gutierrez and Dennis"/>
    <s v="Savannah"/>
    <s v="GA"/>
  </r>
  <r>
    <d v="2020-09-22T00:00:00"/>
    <s v="TXN00002807"/>
    <s v="A00000206"/>
    <s v="PLC00007705"/>
    <d v="2015-09-25T00:00:00"/>
    <x v="127"/>
    <d v="2020-09-17T00:00:00"/>
    <x v="2"/>
    <n v="79.099999999999994"/>
    <n v="4000"/>
    <s v="A"/>
    <s v="Total Loss"/>
    <s v="M"/>
    <s v="CT"/>
    <s v="GA"/>
    <s v="Thunderbolt"/>
    <n v="32"/>
    <s v="Y"/>
    <s v="AGENT00608"/>
    <x v="15"/>
    <s v="Mammoth Lakes"/>
    <s v="CA"/>
    <m/>
    <m/>
    <m/>
    <m/>
  </r>
  <r>
    <d v="2020-09-22T00:00:00"/>
    <s v="TXN00002808"/>
    <s v="A00000783"/>
    <s v="PLC00009573"/>
    <d v="2016-10-10T00:00:00"/>
    <x v="120"/>
    <d v="2020-09-14T00:00:00"/>
    <x v="3"/>
    <n v="52.45"/>
    <n v="43000"/>
    <s v="A"/>
    <s v="Major Loss"/>
    <s v="L"/>
    <s v="CA"/>
    <s v="FL"/>
    <s v="Panama City"/>
    <n v="47"/>
    <s v="N"/>
    <s v="AGENT00495"/>
    <x v="776"/>
    <s v="Louisville"/>
    <s v="KY"/>
    <m/>
    <m/>
    <m/>
    <m/>
  </r>
  <r>
    <d v="2020-09-22T00:00:00"/>
    <s v="TXN00002809"/>
    <s v="A00008043"/>
    <s v="PLC00008054"/>
    <d v="2011-09-15T00:00:00"/>
    <x v="123"/>
    <d v="2020-09-15T00:00:00"/>
    <x v="2"/>
    <n v="57.75"/>
    <n v="1000"/>
    <s v="A"/>
    <s v="Total Loss"/>
    <s v="M"/>
    <s v="KY"/>
    <s v="CA"/>
    <s v="San Jose"/>
    <n v="63"/>
    <s v="Y"/>
    <s v="AGENT00552"/>
    <x v="32"/>
    <s v="Arvada"/>
    <s v="CO"/>
    <m/>
    <m/>
    <m/>
    <m/>
  </r>
  <r>
    <d v="2020-09-22T00:00:00"/>
    <s v="TXN00002810"/>
    <s v="A00006378"/>
    <s v="PLC00004898"/>
    <d v="2011-12-02T00:00:00"/>
    <x v="121"/>
    <d v="2020-09-15T00:00:00"/>
    <x v="2"/>
    <n v="63.53"/>
    <n v="3000"/>
    <s v="A"/>
    <s v="Total Loss"/>
    <s v="L"/>
    <s v="CO"/>
    <s v="MA"/>
    <s v="Tewksbury"/>
    <n v="57"/>
    <s v="Y"/>
    <s v="AGENT00722"/>
    <x v="628"/>
    <s v="Barre"/>
    <s v="VT"/>
    <s v="VNDR00267"/>
    <s v="Mercado Inc"/>
    <s v="Oklahoma City"/>
    <s v="OK"/>
  </r>
  <r>
    <d v="2020-09-22T00:00:00"/>
    <s v="TXN00002811"/>
    <s v="A00001822"/>
    <s v="PLC00009369"/>
    <d v="2012-08-22T00:00:00"/>
    <x v="117"/>
    <d v="2020-09-11T00:00:00"/>
    <x v="3"/>
    <n v="87.16"/>
    <n v="42000"/>
    <s v="D"/>
    <s v="Minor Loss"/>
    <s v="H"/>
    <s v="OK"/>
    <s v="AK"/>
    <s v="Anchorage"/>
    <n v="54"/>
    <s v="Y"/>
    <s v="AGENT00413"/>
    <x v="0"/>
    <s v="Nashville"/>
    <s v="TN"/>
    <m/>
    <m/>
    <m/>
    <m/>
  </r>
  <r>
    <d v="2020-09-22T00:00:00"/>
    <s v="TXN00002812"/>
    <s v="A00006322"/>
    <s v="PLC00002617"/>
    <d v="2012-08-20T00:00:00"/>
    <x v="128"/>
    <d v="2020-09-19T00:00:00"/>
    <x v="1"/>
    <n v="128.12"/>
    <n v="11000"/>
    <s v="A"/>
    <s v="Total Loss"/>
    <s v="M"/>
    <s v="AR"/>
    <s v="CT"/>
    <s v="Manchester"/>
    <n v="30"/>
    <s v="Y"/>
    <s v="AGENT00644"/>
    <x v="766"/>
    <s v="Fayetteville"/>
    <s v="AR"/>
    <m/>
    <m/>
    <m/>
    <m/>
  </r>
  <r>
    <d v="2020-09-22T00:00:00"/>
    <s v="TXN00002813"/>
    <s v="A00005921"/>
    <s v="PLC00002092"/>
    <d v="2016-10-25T00:00:00"/>
    <x v="132"/>
    <d v="2020-09-21T00:00:00"/>
    <x v="2"/>
    <n v="86.4"/>
    <n v="4000"/>
    <s v="A"/>
    <s v="Minor Loss"/>
    <s v="L"/>
    <s v="TN"/>
    <s v="CO"/>
    <s v="Littleton"/>
    <n v="30"/>
    <s v="Y"/>
    <s v="AGENT00797"/>
    <x v="525"/>
    <s v="Manchester"/>
    <s v="CT"/>
    <s v="VNDR00562"/>
    <s v="Stephens Group"/>
    <s v="Louisville"/>
    <s v="KY"/>
  </r>
  <r>
    <d v="2020-09-22T00:00:00"/>
    <s v="TXN00002814"/>
    <s v="A00009397"/>
    <s v="PLC00005154"/>
    <d v="2014-08-28T00:00:00"/>
    <x v="113"/>
    <d v="2020-09-07T00:00:00"/>
    <x v="4"/>
    <n v="118.73"/>
    <n v="3000"/>
    <s v="A"/>
    <s v="Major Loss"/>
    <s v="L"/>
    <s v="CA"/>
    <s v="OK"/>
    <s v="Oklahoma City"/>
    <n v="29"/>
    <s v="Y"/>
    <s v="AGENT00357"/>
    <x v="920"/>
    <s v="Pasadena"/>
    <s v="MD"/>
    <s v="VNDR00031"/>
    <s v="Johnson Ltd"/>
    <s v="Fayetteville"/>
    <s v="AR"/>
  </r>
  <r>
    <d v="2020-09-22T00:00:00"/>
    <s v="TXN00002815"/>
    <s v="A00009610"/>
    <s v="PLC00009647"/>
    <d v="2014-07-02T00:00:00"/>
    <x v="119"/>
    <d v="2020-09-13T00:00:00"/>
    <x v="2"/>
    <n v="58.8"/>
    <n v="1000"/>
    <s v="A"/>
    <s v="Major Loss"/>
    <s v="L"/>
    <s v="MD"/>
    <s v="KY"/>
    <s v="Louisville"/>
    <n v="47"/>
    <s v="Y"/>
    <s v="AGENT00199"/>
    <x v="562"/>
    <s v="Fayetteville"/>
    <s v="AR"/>
    <s v="VNDR00289"/>
    <s v="Ochoa-Morris"/>
    <s v="Glendale"/>
    <s v="AZ"/>
  </r>
  <r>
    <d v="2020-09-22T00:00:00"/>
    <s v="TXN00002816"/>
    <s v="A00001222"/>
    <s v="PLC00008399"/>
    <d v="2016-09-15T00:00:00"/>
    <x v="130"/>
    <d v="2020-09-19T00:00:00"/>
    <x v="1"/>
    <n v="85.48"/>
    <n v="23000"/>
    <s v="D"/>
    <s v="Minor Loss"/>
    <s v="L"/>
    <s v="CA"/>
    <s v="AR"/>
    <s v="Fayetteville"/>
    <n v="43"/>
    <s v="Y"/>
    <s v="AGENT00632"/>
    <x v="567"/>
    <s v="Severn"/>
    <s v="MD"/>
    <m/>
    <m/>
    <m/>
    <m/>
  </r>
  <r>
    <d v="2020-09-22T00:00:00"/>
    <s v="TXN00002817"/>
    <s v="A00001192"/>
    <s v="PLC00002141"/>
    <d v="2016-02-14T00:00:00"/>
    <x v="129"/>
    <d v="2020-09-18T00:00:00"/>
    <x v="0"/>
    <n v="190.89"/>
    <n v="11000"/>
    <s v="A"/>
    <s v="Minor Loss"/>
    <s v="M"/>
    <s v="AZ"/>
    <s v="TN"/>
    <s v="Nashville"/>
    <n v="34"/>
    <s v="Y"/>
    <s v="AGENT00508"/>
    <x v="1007"/>
    <s v="Manchester"/>
    <s v="CT"/>
    <m/>
    <m/>
    <m/>
    <m/>
  </r>
  <r>
    <d v="2020-09-22T00:00:00"/>
    <s v="TXN00002818"/>
    <s v="A00005264"/>
    <s v="PLC00002714"/>
    <d v="2019-06-12T00:00:00"/>
    <x v="115"/>
    <d v="2020-09-09T00:00:00"/>
    <x v="1"/>
    <n v="123.94"/>
    <n v="17000"/>
    <s v="A"/>
    <s v="Minor Loss"/>
    <s v="M"/>
    <s v="AL"/>
    <s v="DC"/>
    <s v="Washington"/>
    <n v="49"/>
    <s v="N"/>
    <s v="AGENT00987"/>
    <x v="1090"/>
    <s v="Louisville"/>
    <s v="KY"/>
    <s v="VNDR00137"/>
    <s v="Johnson, Cook and Harrington"/>
    <s v="Pooler"/>
    <s v="GA"/>
  </r>
  <r>
    <d v="2020-09-22T00:00:00"/>
    <s v="TXN00002819"/>
    <s v="A00001808"/>
    <s v="PLC00009800"/>
    <d v="2013-06-11T00:00:00"/>
    <x v="119"/>
    <d v="2020-09-13T00:00:00"/>
    <x v="3"/>
    <n v="74.930000000000007"/>
    <n v="96000"/>
    <s v="A"/>
    <s v="Total Loss"/>
    <s v="L"/>
    <s v="VT"/>
    <s v="FL"/>
    <s v="Panama City"/>
    <n v="63"/>
    <s v="Y"/>
    <s v="AGENT01072"/>
    <x v="185"/>
    <s v="Fremont"/>
    <s v="CA"/>
    <s v="VNDR00339"/>
    <s v="Hickman-Mendoza"/>
    <s v="Glendale"/>
    <s v="AZ"/>
  </r>
  <r>
    <d v="2020-09-22T00:00:00"/>
    <s v="TXN00002820"/>
    <s v="A00007162"/>
    <s v="PLC00009377"/>
    <d v="2017-07-05T00:00:00"/>
    <x v="121"/>
    <d v="2020-09-15T00:00:00"/>
    <x v="0"/>
    <n v="113.7"/>
    <n v="3000"/>
    <s v="A"/>
    <s v="Major Loss"/>
    <s v="L"/>
    <s v="AL"/>
    <s v="AR"/>
    <s v="Fayetteville"/>
    <n v="26"/>
    <s v="Y"/>
    <s v="AGENT01010"/>
    <x v="910"/>
    <s v="Manchester"/>
    <s v="CT"/>
    <s v="VNDR00098"/>
    <s v="Rodriguez Inc"/>
    <s v="Washington"/>
    <s v="DC"/>
  </r>
  <r>
    <d v="2020-09-23T00:00:00"/>
    <s v="TXN00002821"/>
    <s v="A00007836"/>
    <s v="PLC00002538"/>
    <d v="2017-11-12T00:00:00"/>
    <x v="114"/>
    <d v="2020-09-08T00:00:00"/>
    <x v="5"/>
    <n v="7.16"/>
    <n v="300"/>
    <s v="A"/>
    <s v="Major Loss"/>
    <s v="M"/>
    <s v="CO"/>
    <s v="GA"/>
    <s v="Garden City"/>
    <n v="28"/>
    <s v="Y"/>
    <s v="AGENT00805"/>
    <x v="495"/>
    <s v="Anchorage"/>
    <s v="AK"/>
    <s v="VNDR00012"/>
    <s v="Robertson, Perkins and Walton"/>
    <s v="Nashville"/>
    <s v="TN"/>
  </r>
  <r>
    <d v="2020-09-23T00:00:00"/>
    <s v="TXN00002822"/>
    <s v="A00003173"/>
    <s v="PLC00009942"/>
    <d v="2018-12-05T00:00:00"/>
    <x v="117"/>
    <d v="2020-09-11T00:00:00"/>
    <x v="4"/>
    <n v="111.67"/>
    <n v="6000"/>
    <s v="A"/>
    <s v="Total Loss"/>
    <s v="H"/>
    <s v="TN"/>
    <s v="CT"/>
    <s v="Manchester"/>
    <n v="25"/>
    <s v="Y"/>
    <s v="AGENT00687"/>
    <x v="848"/>
    <s v="Severna Park"/>
    <s v="MD"/>
    <s v="VNDR00117"/>
    <s v="Brown, Baker and Lucas"/>
    <s v="Edmond"/>
    <s v="OK"/>
  </r>
  <r>
    <d v="2020-09-23T00:00:00"/>
    <s v="TXN00002823"/>
    <s v="A00005263"/>
    <s v="PLC00000181"/>
    <d v="2011-07-08T00:00:00"/>
    <x v="133"/>
    <d v="2020-09-22T00:00:00"/>
    <x v="3"/>
    <n v="54.4"/>
    <n v="22000"/>
    <s v="A"/>
    <s v="Major Loss"/>
    <s v="M"/>
    <s v="CO"/>
    <s v="DC"/>
    <s v="Washington"/>
    <n v="36"/>
    <s v="Y"/>
    <s v="AGENT00003"/>
    <x v="528"/>
    <s v="Fayetteville"/>
    <s v="AR"/>
    <m/>
    <m/>
    <m/>
    <m/>
  </r>
  <r>
    <d v="2020-09-23T00:00:00"/>
    <s v="TXN00002824"/>
    <s v="A00000343"/>
    <s v="PLC00005844"/>
    <d v="2010-06-02T00:00:00"/>
    <x v="117"/>
    <d v="2020-09-11T00:00:00"/>
    <x v="0"/>
    <n v="196.89"/>
    <n v="11000"/>
    <s v="A"/>
    <s v="Minor Loss"/>
    <s v="M"/>
    <s v="FL"/>
    <s v="DC"/>
    <s v="Washington"/>
    <n v="35"/>
    <s v="Y"/>
    <s v="AGENT00622"/>
    <x v="41"/>
    <s v="Anchorage"/>
    <s v="AK"/>
    <s v="VNDR00440"/>
    <s v="Hawkins, Hansen and Gonzalez"/>
    <s v="Louisville"/>
    <s v="KY"/>
  </r>
  <r>
    <d v="2020-09-23T00:00:00"/>
    <s v="TXN00002825"/>
    <s v="A00001369"/>
    <s v="PLC00001728"/>
    <d v="2015-10-26T00:00:00"/>
    <x v="122"/>
    <d v="2020-09-16T00:00:00"/>
    <x v="3"/>
    <n v="98.97"/>
    <n v="54000"/>
    <s v="A"/>
    <s v="Minor Loss"/>
    <s v="M"/>
    <s v="KY"/>
    <s v="AZ"/>
    <s v="Glendale"/>
    <n v="45"/>
    <s v="N"/>
    <s v="AGENT00110"/>
    <x v="264"/>
    <s v="Berkeley"/>
    <s v="CA"/>
    <s v="VNDR00006"/>
    <s v="Wallace Inc"/>
    <s v="Arvada"/>
    <s v="CO"/>
  </r>
  <r>
    <d v="2020-09-23T00:00:00"/>
    <s v="TXN00002826"/>
    <s v="A00006206"/>
    <s v="PLC00007148"/>
    <d v="2013-04-18T00:00:00"/>
    <x v="115"/>
    <d v="2020-09-09T00:00:00"/>
    <x v="2"/>
    <n v="75.790000000000006"/>
    <n v="2000"/>
    <s v="A"/>
    <s v="Minor Loss"/>
    <s v="M"/>
    <s v="KY"/>
    <s v="KY"/>
    <s v="Louisville"/>
    <n v="47"/>
    <s v="Y"/>
    <s v="AGENT00282"/>
    <x v="653"/>
    <s v="Fremont"/>
    <s v="CA"/>
    <s v="VNDR00539"/>
    <s v="Anderson Inc"/>
    <s v="Telluride"/>
    <s v="CO"/>
  </r>
  <r>
    <d v="2020-09-23T00:00:00"/>
    <s v="TXN00002827"/>
    <s v="A00009534"/>
    <s v="PLC00003263"/>
    <d v="2016-06-18T00:00:00"/>
    <x v="118"/>
    <d v="2020-09-12T00:00:00"/>
    <x v="4"/>
    <n v="129.79"/>
    <n v="2000"/>
    <s v="A"/>
    <s v="Major Loss"/>
    <s v="M"/>
    <s v="KY"/>
    <s v="AR"/>
    <s v="Fayetteville"/>
    <n v="40"/>
    <s v="N"/>
    <s v="AGENT01125"/>
    <x v="892"/>
    <s v="Washington"/>
    <s v="DC"/>
    <s v="VNDR00067"/>
    <s v="Weaver-Ellis"/>
    <s v="Arvada"/>
    <s v="CO"/>
  </r>
  <r>
    <d v="2020-09-23T00:00:00"/>
    <s v="TXN00002828"/>
    <s v="A00008177"/>
    <s v="PLC00002787"/>
    <d v="2017-06-12T00:00:00"/>
    <x v="131"/>
    <d v="2020-09-20T00:00:00"/>
    <x v="4"/>
    <n v="80.22"/>
    <n v="9000"/>
    <s v="A"/>
    <s v="Total Loss"/>
    <s v="L"/>
    <s v="OK"/>
    <s v="AR"/>
    <s v="Fayetteville"/>
    <n v="36"/>
    <s v="Y"/>
    <s v="AGENT00530"/>
    <x v="693"/>
    <s v="Aptos"/>
    <s v="CA"/>
    <s v="VNDR00545"/>
    <s v="Myers-Brown"/>
    <s v="Hanover"/>
    <s v="MD"/>
  </r>
  <r>
    <d v="2020-09-23T00:00:00"/>
    <s v="TXN00002829"/>
    <s v="A00004986"/>
    <s v="PLC00000697"/>
    <d v="2019-07-17T00:00:00"/>
    <x v="114"/>
    <d v="2020-09-08T00:00:00"/>
    <x v="0"/>
    <n v="170.75"/>
    <n v="5000"/>
    <s v="A"/>
    <s v="Minor Loss"/>
    <s v="H"/>
    <s v="GA"/>
    <s v="CA"/>
    <s v="Oakland"/>
    <n v="30"/>
    <s v="Y"/>
    <s v="AGENT00987"/>
    <x v="1090"/>
    <s v="Louisville"/>
    <s v="KY"/>
    <s v="VNDR00306"/>
    <s v="Hubbard LLC"/>
    <s v="Montgomery"/>
    <s v="AL"/>
  </r>
  <r>
    <d v="2020-09-23T00:00:00"/>
    <s v="TXN00002830"/>
    <s v="A00009646"/>
    <s v="PLC00001350"/>
    <d v="2011-01-02T00:00:00"/>
    <x v="119"/>
    <d v="2020-09-13T00:00:00"/>
    <x v="5"/>
    <n v="9.33"/>
    <n v="600"/>
    <s v="D"/>
    <s v="Minor Loss"/>
    <s v="M"/>
    <s v="TN"/>
    <s v="CO"/>
    <s v="Arvada"/>
    <n v="53"/>
    <s v="Y"/>
    <s v="AGENT00046"/>
    <x v="54"/>
    <s v="Hayward"/>
    <s v="CA"/>
    <m/>
    <m/>
    <m/>
    <m/>
  </r>
  <r>
    <d v="2020-09-23T00:00:00"/>
    <s v="TXN00002831"/>
    <s v="A00005530"/>
    <s v="PLC00001626"/>
    <d v="2013-03-15T00:00:00"/>
    <x v="125"/>
    <d v="2020-09-17T00:00:00"/>
    <x v="4"/>
    <n v="110.54"/>
    <n v="8000"/>
    <s v="A"/>
    <s v="Minor Loss"/>
    <s v="M"/>
    <s v="AR"/>
    <s v="OK"/>
    <s v="Oklahoma City"/>
    <n v="62"/>
    <s v="Y"/>
    <s v="AGENT00735"/>
    <x v="985"/>
    <s v="Pasadena"/>
    <s v="MD"/>
    <s v="VNDR00549"/>
    <s v="Richardson, Bates and Olson"/>
    <s v="Norman"/>
    <s v="OK"/>
  </r>
  <r>
    <d v="2020-09-23T00:00:00"/>
    <s v="TXN00002832"/>
    <s v="A00008835"/>
    <s v="PLC00002910"/>
    <d v="2019-12-10T00:00:00"/>
    <x v="125"/>
    <d v="2020-09-17T00:00:00"/>
    <x v="2"/>
    <n v="51.07"/>
    <n v="2000"/>
    <s v="A"/>
    <s v="Minor Loss"/>
    <s v="L"/>
    <s v="CO"/>
    <s v="FL"/>
    <s v="Panama City Beach"/>
    <n v="60"/>
    <s v="Y"/>
    <s v="AGENT00354"/>
    <x v="998"/>
    <s v="Waddell"/>
    <s v="AZ"/>
    <m/>
    <m/>
    <m/>
    <m/>
  </r>
  <r>
    <d v="2020-09-23T00:00:00"/>
    <s v="TXN00002833"/>
    <s v="A00004597"/>
    <s v="PLC00008726"/>
    <d v="2016-10-30T00:00:00"/>
    <x v="124"/>
    <d v="2020-09-16T00:00:00"/>
    <x v="3"/>
    <n v="88.99"/>
    <n v="76000"/>
    <s v="A"/>
    <s v="Total Loss"/>
    <s v="M"/>
    <s v="DC"/>
    <s v="AZ"/>
    <s v="Glendale"/>
    <n v="42"/>
    <s v="Y"/>
    <s v="AGENT00321"/>
    <x v="756"/>
    <s v="Westminster"/>
    <s v="CO"/>
    <m/>
    <m/>
    <m/>
    <m/>
  </r>
  <r>
    <d v="2020-09-23T00:00:00"/>
    <s v="TXN00002834"/>
    <s v="A00009936"/>
    <s v="PLC00001560"/>
    <d v="2019-05-09T00:00:00"/>
    <x v="132"/>
    <d v="2020-09-21T00:00:00"/>
    <x v="0"/>
    <n v="197.5"/>
    <n v="15000"/>
    <s v="A"/>
    <s v="Minor Loss"/>
    <s v="M"/>
    <s v="AR"/>
    <s v="AZ"/>
    <s v="Glendale"/>
    <n v="25"/>
    <s v="Y"/>
    <s v="AGENT00702"/>
    <x v="759"/>
    <s v="Barre"/>
    <s v="VT"/>
    <m/>
    <m/>
    <m/>
    <m/>
  </r>
  <r>
    <d v="2020-09-23T00:00:00"/>
    <s v="TXN00002835"/>
    <s v="A00009512"/>
    <s v="PLC00007204"/>
    <d v="2011-02-05T00:00:00"/>
    <x v="132"/>
    <d v="2020-09-21T00:00:00"/>
    <x v="3"/>
    <n v="94.69"/>
    <n v="56000"/>
    <s v="A"/>
    <s v="Major Loss"/>
    <s v="M"/>
    <s v="GA"/>
    <s v="DC"/>
    <s v="Washington"/>
    <n v="51"/>
    <s v="Y"/>
    <s v="AGENT00360"/>
    <x v="845"/>
    <s v="Manchester"/>
    <s v="CT"/>
    <m/>
    <m/>
    <m/>
    <m/>
  </r>
  <r>
    <d v="2020-09-23T00:00:00"/>
    <s v="TXN00002836"/>
    <s v="A00009280"/>
    <s v="PLC00002059"/>
    <d v="2014-08-06T00:00:00"/>
    <x v="118"/>
    <d v="2020-09-12T00:00:00"/>
    <x v="0"/>
    <n v="114.67"/>
    <n v="16000"/>
    <s v="A"/>
    <s v="Major Loss"/>
    <s v="L"/>
    <s v="AK"/>
    <s v="CO"/>
    <s v="Arvada"/>
    <n v="29"/>
    <s v="Y"/>
    <s v="AGENT00758"/>
    <x v="607"/>
    <s v="Savannah"/>
    <s v="GA"/>
    <m/>
    <m/>
    <m/>
    <m/>
  </r>
  <r>
    <d v="2020-09-23T00:00:00"/>
    <s v="TXN00002837"/>
    <s v="A00004208"/>
    <s v="PLC00009912"/>
    <d v="2015-05-22T00:00:00"/>
    <x v="124"/>
    <d v="2020-09-16T00:00:00"/>
    <x v="5"/>
    <n v="10.199999999999999"/>
    <n v="600"/>
    <s v="A"/>
    <s v="Minor Loss"/>
    <s v="M"/>
    <s v="DC"/>
    <s v="MA"/>
    <s v="Worcester"/>
    <n v="50"/>
    <s v="N"/>
    <s v="AGENT00997"/>
    <x v="1074"/>
    <s v="Lowell"/>
    <s v="MA"/>
    <s v="VNDR00535"/>
    <s v="French and Sons"/>
    <s v="San Leandro"/>
    <s v="CA"/>
  </r>
  <r>
    <d v="2020-09-23T00:00:00"/>
    <s v="TXN00002838"/>
    <s v="A00008370"/>
    <s v="PLC00003359"/>
    <d v="2019-06-24T00:00:00"/>
    <x v="121"/>
    <d v="2020-09-15T00:00:00"/>
    <x v="5"/>
    <n v="6.18"/>
    <n v="500"/>
    <s v="A"/>
    <s v="Major Loss"/>
    <s v="M"/>
    <s v="MA"/>
    <s v="CA"/>
    <s v="Livermore"/>
    <n v="63"/>
    <s v="Y"/>
    <s v="AGENT00631"/>
    <x v="906"/>
    <s v="Nashville"/>
    <s v="TN"/>
    <s v="VNDR00508"/>
    <s v="Conway, Meyer and White"/>
    <s v="Anchorage"/>
    <s v="AK"/>
  </r>
  <r>
    <d v="2020-09-23T00:00:00"/>
    <s v="TXN00002839"/>
    <s v="A00009801"/>
    <s v="PLC00007565"/>
    <d v="2016-11-28T00:00:00"/>
    <x v="133"/>
    <d v="2020-09-22T00:00:00"/>
    <x v="4"/>
    <n v="81.88"/>
    <n v="3000"/>
    <s v="A"/>
    <s v="Major Loss"/>
    <s v="L"/>
    <s v="CT"/>
    <s v="KY"/>
    <s v="Louisville"/>
    <n v="55"/>
    <s v="Y"/>
    <s v="AGENT01062"/>
    <x v="725"/>
    <s v="Escondido"/>
    <s v="CA"/>
    <s v="VNDR00004"/>
    <s v="Mays-Benson"/>
    <s v="Savannah"/>
    <s v="GA"/>
  </r>
  <r>
    <d v="2020-09-23T00:00:00"/>
    <s v="TXN00002840"/>
    <s v="A00000937"/>
    <s v="PLC00000142"/>
    <d v="2018-09-23T00:00:00"/>
    <x v="118"/>
    <d v="2020-09-12T00:00:00"/>
    <x v="3"/>
    <n v="63.97"/>
    <n v="81000"/>
    <s v="A"/>
    <s v="Major Loss"/>
    <s v="L"/>
    <s v="DC"/>
    <s v="CA"/>
    <s v="San Leandro"/>
    <n v="61"/>
    <s v="Y"/>
    <s v="AGENT00999"/>
    <x v="1091"/>
    <s v="Panama City"/>
    <s v="FL"/>
    <s v="VNDR00175"/>
    <s v="Stokes, Lane and Smith"/>
    <s v="Arvada"/>
    <s v="CO"/>
  </r>
  <r>
    <d v="2020-09-23T00:00:00"/>
    <s v="TXN00002841"/>
    <s v="A00004031"/>
    <s v="PLC00009719"/>
    <d v="2018-06-03T00:00:00"/>
    <x v="117"/>
    <d v="2020-09-11T00:00:00"/>
    <x v="4"/>
    <n v="75"/>
    <n v="1000"/>
    <s v="A"/>
    <s v="Total Loss"/>
    <s v="L"/>
    <s v="MD"/>
    <s v="GA"/>
    <s v="Savannah"/>
    <n v="55"/>
    <s v="Y"/>
    <s v="AGENT00121"/>
    <x v="227"/>
    <s v="Anchorage"/>
    <s v="AK"/>
    <s v="VNDR00448"/>
    <s v="Jackson and Sons"/>
    <s v="Savannah"/>
    <s v="GA"/>
  </r>
  <r>
    <d v="2020-09-23T00:00:00"/>
    <s v="TXN00002842"/>
    <s v="A00005550"/>
    <s v="PLC00001986"/>
    <d v="2019-04-17T00:00:00"/>
    <x v="126"/>
    <d v="2020-09-18T00:00:00"/>
    <x v="5"/>
    <n v="9.9"/>
    <n v="100"/>
    <s v="A"/>
    <s v="Total Loss"/>
    <s v="M"/>
    <s v="AR"/>
    <s v="CT"/>
    <s v="Manchester"/>
    <n v="51"/>
    <s v="Y"/>
    <s v="AGENT00067"/>
    <x v="362"/>
    <s v="Louisville"/>
    <s v="KY"/>
    <s v="VNDR00113"/>
    <s v="Walker PLC"/>
    <s v="Severna Park"/>
    <s v="MD"/>
  </r>
  <r>
    <d v="2020-09-24T00:00:00"/>
    <s v="TXN00002843"/>
    <s v="A00000541"/>
    <s v="PLC00002107"/>
    <d v="2017-06-17T00:00:00"/>
    <x v="128"/>
    <d v="2020-09-20T00:00:00"/>
    <x v="3"/>
    <n v="90.16"/>
    <n v="35000"/>
    <s v="A"/>
    <s v="Minor Loss"/>
    <s v="M"/>
    <s v="AL"/>
    <s v="DC"/>
    <s v="Washington"/>
    <n v="28"/>
    <s v="Y"/>
    <s v="AGENT00482"/>
    <x v="93"/>
    <s v="El Cerrito"/>
    <s v="CA"/>
    <s v="VNDR00103"/>
    <s v="Harris LLC"/>
    <s v="Washington"/>
    <s v="DC"/>
  </r>
  <r>
    <d v="2020-09-24T00:00:00"/>
    <s v="TXN00002844"/>
    <s v="A00004525"/>
    <s v="PLC00001830"/>
    <d v="2017-08-22T00:00:00"/>
    <x v="116"/>
    <d v="2020-09-10T00:00:00"/>
    <x v="2"/>
    <n v="89.39"/>
    <n v="5000"/>
    <s v="A"/>
    <s v="Major Loss"/>
    <s v="H"/>
    <s v="FL"/>
    <s v="MA"/>
    <s v="Quincy"/>
    <n v="53"/>
    <s v="Y"/>
    <s v="AGENT00414"/>
    <x v="448"/>
    <s v="Washington"/>
    <s v="DC"/>
    <m/>
    <m/>
    <m/>
    <m/>
  </r>
  <r>
    <d v="2020-09-24T00:00:00"/>
    <s v="TXN00002845"/>
    <s v="A00001034"/>
    <s v="PLC00005986"/>
    <d v="2014-08-06T00:00:00"/>
    <x v="134"/>
    <d v="2020-09-23T00:00:00"/>
    <x v="0"/>
    <n v="122.48"/>
    <n v="6000"/>
    <s v="A"/>
    <s v="Minor Loss"/>
    <s v="M"/>
    <s v="TN"/>
    <s v="CA"/>
    <s v="Berkeley"/>
    <n v="25"/>
    <s v="Y"/>
    <s v="AGENT00752"/>
    <x v="670"/>
    <s v="Hartford"/>
    <s v="VT"/>
    <m/>
    <m/>
    <m/>
    <m/>
  </r>
  <r>
    <d v="2020-09-24T00:00:00"/>
    <s v="TXN00002846"/>
    <s v="A00009655"/>
    <s v="PLC00004259"/>
    <d v="2018-12-30T00:00:00"/>
    <x v="127"/>
    <d v="2020-09-18T00:00:00"/>
    <x v="3"/>
    <n v="75.14"/>
    <n v="70000"/>
    <s v="A"/>
    <s v="Minor Loss"/>
    <s v="L"/>
    <s v="MA"/>
    <s v="FL"/>
    <s v="Youngstown"/>
    <n v="58"/>
    <s v="Y"/>
    <s v="AGENT00302"/>
    <x v="22"/>
    <s v="Panama City"/>
    <s v="FL"/>
    <m/>
    <m/>
    <m/>
    <m/>
  </r>
  <r>
    <d v="2020-09-24T00:00:00"/>
    <s v="TXN00002847"/>
    <s v="A00004086"/>
    <s v="PLC00000333"/>
    <d v="2019-06-21T00:00:00"/>
    <x v="121"/>
    <d v="2020-09-15T00:00:00"/>
    <x v="5"/>
    <n v="8.39"/>
    <n v="700"/>
    <s v="A"/>
    <s v="Minor Loss"/>
    <s v="H"/>
    <s v="AK"/>
    <s v="FL"/>
    <s v="Panama City Beach"/>
    <n v="33"/>
    <s v="Y"/>
    <s v="AGENT00540"/>
    <x v="903"/>
    <s v="San Leandro"/>
    <s v="CA"/>
    <m/>
    <m/>
    <m/>
    <m/>
  </r>
  <r>
    <d v="2020-09-24T00:00:00"/>
    <s v="TXN00002848"/>
    <s v="A00005790"/>
    <s v="PLC00004856"/>
    <d v="2015-11-23T00:00:00"/>
    <x v="128"/>
    <d v="2020-09-20T00:00:00"/>
    <x v="5"/>
    <n v="7.33"/>
    <n v="200"/>
    <s v="A"/>
    <s v="Total Loss"/>
    <s v="H"/>
    <s v="OK"/>
    <s v="AR"/>
    <s v="Fayetteville"/>
    <n v="64"/>
    <s v="Y"/>
    <s v="AGENT01181"/>
    <x v="107"/>
    <s v="Savannah"/>
    <s v="GA"/>
    <m/>
    <m/>
    <m/>
    <m/>
  </r>
  <r>
    <d v="2020-09-24T00:00:00"/>
    <s v="TXN00002849"/>
    <s v="A00008388"/>
    <s v="PLC00005452"/>
    <d v="2011-11-15T00:00:00"/>
    <x v="120"/>
    <d v="2020-09-14T00:00:00"/>
    <x v="0"/>
    <n v="175.02"/>
    <n v="13000"/>
    <s v="A"/>
    <s v="Total Loss"/>
    <s v="L"/>
    <s v="CA"/>
    <s v="TN"/>
    <s v="Nashville"/>
    <n v="64"/>
    <s v="Y"/>
    <s v="AGENT00568"/>
    <x v="152"/>
    <s v="Louisville"/>
    <s v="KY"/>
    <s v="VNDR00403"/>
    <s v="Foster-Perry"/>
    <s v="Montgomery"/>
    <s v="AL"/>
  </r>
  <r>
    <d v="2020-09-24T00:00:00"/>
    <s v="TXN00002850"/>
    <s v="A00008327"/>
    <s v="PLC00001956"/>
    <d v="2019-04-28T00:00:00"/>
    <x v="128"/>
    <d v="2020-09-20T00:00:00"/>
    <x v="4"/>
    <n v="99.44"/>
    <n v="7000"/>
    <s v="A"/>
    <s v="Total Loss"/>
    <s v="M"/>
    <s v="CO"/>
    <s v="CO"/>
    <s v="Arvada"/>
    <n v="44"/>
    <s v="Y"/>
    <s v="AGENT00704"/>
    <x v="184"/>
    <s v="Glendale"/>
    <s v="AZ"/>
    <s v="VNDR00138"/>
    <s v="Hayden Inc"/>
    <s v="McCrory"/>
    <s v="AR"/>
  </r>
  <r>
    <d v="2020-09-24T00:00:00"/>
    <s v="TXN00002851"/>
    <s v="A00005122"/>
    <s v="PLC00001330"/>
    <d v="2014-10-03T00:00:00"/>
    <x v="122"/>
    <d v="2020-09-16T00:00:00"/>
    <x v="0"/>
    <n v="119.4"/>
    <n v="14000"/>
    <s v="A"/>
    <s v="Total Loss"/>
    <s v="L"/>
    <s v="CO"/>
    <s v="CA"/>
    <s v="Redding"/>
    <n v="33"/>
    <s v="Y"/>
    <s v="AGENT00318"/>
    <x v="778"/>
    <s v="Arvada"/>
    <s v="CO"/>
    <s v="VNDR00090"/>
    <s v="Harris-Joyce"/>
    <s v="Fayetteville"/>
    <s v="AR"/>
  </r>
  <r>
    <d v="2020-09-24T00:00:00"/>
    <s v="TXN00002852"/>
    <s v="A00005974"/>
    <s v="PLC00001718"/>
    <d v="2012-04-16T00:00:00"/>
    <x v="119"/>
    <d v="2020-09-13T00:00:00"/>
    <x v="2"/>
    <n v="72.849999999999994"/>
    <n v="2000"/>
    <s v="A"/>
    <s v="Major Loss"/>
    <s v="H"/>
    <s v="CT"/>
    <s v="AZ"/>
    <s v="Glendale"/>
    <n v="52"/>
    <s v="Y"/>
    <s v="AGENT00287"/>
    <x v="601"/>
    <s v="Severn"/>
    <s v="MD"/>
    <m/>
    <m/>
    <m/>
    <m/>
  </r>
  <r>
    <d v="2020-09-24T00:00:00"/>
    <s v="TXN00002853"/>
    <s v="A00000521"/>
    <s v="PLC00000974"/>
    <d v="2014-10-06T00:00:00"/>
    <x v="132"/>
    <d v="2020-09-21T00:00:00"/>
    <x v="1"/>
    <n v="128.82"/>
    <n v="10000"/>
    <s v="A"/>
    <s v="Total Loss"/>
    <s v="L"/>
    <s v="AR"/>
    <s v="MA"/>
    <s v="Athol"/>
    <n v="46"/>
    <s v="Y"/>
    <s v="AGENT00516"/>
    <x v="386"/>
    <s v="Pawlet"/>
    <s v="VT"/>
    <s v="VNDR00094"/>
    <s v="Payne-Smith"/>
    <s v="Panama City"/>
    <s v="FL"/>
  </r>
  <r>
    <d v="2020-09-24T00:00:00"/>
    <s v="TXN00002854"/>
    <s v="A00000083"/>
    <s v="PLC00001651"/>
    <d v="2011-06-13T00:00:00"/>
    <x v="124"/>
    <d v="2020-09-18T00:00:00"/>
    <x v="3"/>
    <n v="88.37"/>
    <n v="63000"/>
    <s v="A"/>
    <s v="Minor Loss"/>
    <s v="L"/>
    <s v="CT"/>
    <s v="VT"/>
    <s v="Groton"/>
    <n v="25"/>
    <s v="Y"/>
    <s v="AGENT01031"/>
    <x v="771"/>
    <s v="Savannah"/>
    <s v="GA"/>
    <s v="VNDR00075"/>
    <s v="Blackwell-Foster"/>
    <s v="Nashville"/>
    <s v="TN"/>
  </r>
  <r>
    <d v="2020-09-24T00:00:00"/>
    <s v="TXN00002855"/>
    <s v="A00004418"/>
    <s v="PLC00001023"/>
    <d v="2019-07-14T00:00:00"/>
    <x v="120"/>
    <d v="2020-09-14T00:00:00"/>
    <x v="0"/>
    <n v="177.76"/>
    <n v="14000"/>
    <s v="A"/>
    <s v="Major Loss"/>
    <s v="M"/>
    <s v="FL"/>
    <s v="CO"/>
    <s v="Arvada"/>
    <n v="57"/>
    <s v="N"/>
    <s v="AGENT00358"/>
    <x v="536"/>
    <s v="Arvada"/>
    <s v="CO"/>
    <m/>
    <m/>
    <m/>
    <m/>
  </r>
  <r>
    <d v="2020-09-24T00:00:00"/>
    <s v="TXN00002856"/>
    <s v="A00006611"/>
    <s v="PLC00007505"/>
    <d v="2015-01-08T00:00:00"/>
    <x v="131"/>
    <d v="2020-09-21T00:00:00"/>
    <x v="1"/>
    <n v="92.38"/>
    <n v="20000"/>
    <s v="A"/>
    <s v="Minor Loss"/>
    <s v="M"/>
    <s v="MD"/>
    <s v="AZ"/>
    <s v="Litchfield Park"/>
    <n v="33"/>
    <s v="Y"/>
    <s v="AGENT01063"/>
    <x v="512"/>
    <s v="Anchorage"/>
    <s v="AK"/>
    <s v="VNDR00209"/>
    <s v="Hill, Blair and Rice"/>
    <s v="Louisville"/>
    <s v="KY"/>
  </r>
  <r>
    <d v="2020-09-24T00:00:00"/>
    <s v="TXN00002857"/>
    <s v="A00009692"/>
    <s v="PLC00002483"/>
    <d v="2018-09-05T00:00:00"/>
    <x v="122"/>
    <d v="2020-09-16T00:00:00"/>
    <x v="2"/>
    <n v="84.93"/>
    <n v="1000"/>
    <s v="A"/>
    <s v="Total Loss"/>
    <s v="L"/>
    <s v="AL"/>
    <s v="AL"/>
    <s v="Montgomery"/>
    <n v="59"/>
    <s v="Y"/>
    <s v="AGENT00679"/>
    <x v="430"/>
    <s v="Savannah"/>
    <s v="GA"/>
    <m/>
    <m/>
    <m/>
    <m/>
  </r>
  <r>
    <d v="2020-09-24T00:00:00"/>
    <s v="TXN00002858"/>
    <s v="A00005891"/>
    <s v="PLC00004522"/>
    <d v="2018-03-20T00:00:00"/>
    <x v="125"/>
    <d v="2020-09-17T00:00:00"/>
    <x v="4"/>
    <n v="74.25"/>
    <n v="6000"/>
    <s v="A"/>
    <s v="Total Loss"/>
    <s v="H"/>
    <s v="CA"/>
    <s v="CA"/>
    <s v="Fremont"/>
    <n v="32"/>
    <s v="Y"/>
    <s v="AGENT00565"/>
    <x v="66"/>
    <s v="Annapolis"/>
    <s v="MD"/>
    <s v="VNDR00120"/>
    <s v="Cunningham-Harrison"/>
    <s v="Brentwood"/>
    <s v="TN"/>
  </r>
  <r>
    <d v="2020-09-24T00:00:00"/>
    <s v="TXN00002859"/>
    <s v="A00006970"/>
    <s v="PLC00005699"/>
    <d v="2019-03-13T00:00:00"/>
    <x v="132"/>
    <d v="2020-09-21T00:00:00"/>
    <x v="1"/>
    <n v="127.49"/>
    <n v="20000"/>
    <s v="A"/>
    <s v="Minor Loss"/>
    <s v="M"/>
    <s v="TN"/>
    <s v="CO"/>
    <s v="Arvada"/>
    <n v="38"/>
    <s v="N"/>
    <s v="AGENT00268"/>
    <x v="579"/>
    <s v="Washington"/>
    <s v="DC"/>
    <s v="VNDR00266"/>
    <s v="Avila-Baker"/>
    <s v="Manchester"/>
    <s v="CT"/>
  </r>
  <r>
    <d v="2020-09-24T00:00:00"/>
    <s v="TXN00002860"/>
    <s v="A00008195"/>
    <s v="PLC00001724"/>
    <d v="2015-10-06T00:00:00"/>
    <x v="124"/>
    <d v="2020-09-18T00:00:00"/>
    <x v="3"/>
    <n v="68.56"/>
    <n v="13000"/>
    <s v="A"/>
    <s v="Minor Loss"/>
    <s v="L"/>
    <s v="CA"/>
    <s v="VT"/>
    <s v="Huntington"/>
    <n v="42"/>
    <s v="Y"/>
    <s v="AGENT00659"/>
    <x v="812"/>
    <s v="Garden City"/>
    <s v="GA"/>
    <s v="VNDR00545"/>
    <s v="Myers-Brown"/>
    <s v="Hanover"/>
    <s v="MD"/>
  </r>
  <r>
    <d v="2020-09-24T00:00:00"/>
    <s v="TXN00002861"/>
    <s v="A00006019"/>
    <s v="PLC00006747"/>
    <d v="2017-02-05T00:00:00"/>
    <x v="125"/>
    <d v="2020-09-17T00:00:00"/>
    <x v="5"/>
    <n v="11.85"/>
    <n v="500"/>
    <s v="A"/>
    <s v="Total Loss"/>
    <s v="M"/>
    <s v="AR"/>
    <s v="FL"/>
    <s v="Lynn Haven"/>
    <n v="30"/>
    <s v="Y"/>
    <s v="AGENT00413"/>
    <x v="0"/>
    <s v="Nashville"/>
    <s v="TN"/>
    <s v="VNDR00344"/>
    <s v="Lewis Ltd"/>
    <s v="Montgomery"/>
    <s v="AL"/>
  </r>
  <r>
    <d v="2020-09-24T00:00:00"/>
    <s v="TXN00002862"/>
    <s v="A00008617"/>
    <s v="PLC00002658"/>
    <d v="2018-12-26T00:00:00"/>
    <x v="129"/>
    <d v="2020-09-19T00:00:00"/>
    <x v="3"/>
    <n v="66.34"/>
    <n v="75000"/>
    <s v="A"/>
    <s v="Total Loss"/>
    <s v="M"/>
    <s v="AR"/>
    <s v="MA"/>
    <s v="Springfield"/>
    <n v="37"/>
    <s v="Y"/>
    <s v="AGENT00317"/>
    <x v="1026"/>
    <s v="Anchorage"/>
    <s v="AK"/>
    <s v="VNDR00003"/>
    <s v="Cherry LLC"/>
    <s v="Montgomery"/>
    <s v="AL"/>
  </r>
  <r>
    <d v="2020-09-24T00:00:00"/>
    <s v="TXN00002863"/>
    <s v="A00009792"/>
    <s v="PLC00002414"/>
    <d v="2019-09-17T00:00:00"/>
    <x v="129"/>
    <d v="2020-09-19T00:00:00"/>
    <x v="1"/>
    <n v="98.85"/>
    <n v="35000"/>
    <s v="A"/>
    <s v="Major Loss"/>
    <s v="L"/>
    <s v="CA"/>
    <s v="GA"/>
    <s v="Savannah"/>
    <n v="33"/>
    <s v="Y"/>
    <s v="AGENT00284"/>
    <x v="39"/>
    <s v="Berkeley"/>
    <s v="CA"/>
    <s v="VNDR00233"/>
    <s v="Cardenas-Mcknight"/>
    <s v="Anchorage"/>
    <s v="AK"/>
  </r>
  <r>
    <d v="2020-09-24T00:00:00"/>
    <s v="TXN00002864"/>
    <s v="A00009036"/>
    <s v="PLC00004352"/>
    <d v="2015-10-31T00:00:00"/>
    <x v="121"/>
    <d v="2020-09-15T00:00:00"/>
    <x v="5"/>
    <n v="7.67"/>
    <n v="200"/>
    <s v="A"/>
    <s v="Total Loss"/>
    <s v="H"/>
    <s v="VT"/>
    <s v="CO"/>
    <s v="Arvada"/>
    <n v="48"/>
    <s v="Y"/>
    <s v="AGENT00775"/>
    <x v="788"/>
    <s v="Montgomery"/>
    <s v="AL"/>
    <s v="VNDR00469"/>
    <s v="Adams, Mcneil and Gray"/>
    <s v="Manchester"/>
    <s v="CT"/>
  </r>
  <r>
    <d v="2020-09-24T00:00:00"/>
    <s v="TXN00002865"/>
    <s v="A00007270"/>
    <s v="PLC00000933"/>
    <d v="2015-05-25T00:00:00"/>
    <x v="115"/>
    <d v="2020-09-09T00:00:00"/>
    <x v="0"/>
    <n v="163.69999999999999"/>
    <n v="10000"/>
    <s v="A"/>
    <s v="Total Loss"/>
    <s v="L"/>
    <s v="AK"/>
    <s v="KY"/>
    <s v="Louisville"/>
    <n v="54"/>
    <s v="Y"/>
    <s v="AGENT01156"/>
    <x v="867"/>
    <s v="Fayetteville"/>
    <s v="AR"/>
    <m/>
    <m/>
    <m/>
    <m/>
  </r>
  <r>
    <d v="2020-09-24T00:00:00"/>
    <s v="TXN00002866"/>
    <s v="A00000078"/>
    <s v="PLC00002821"/>
    <d v="2011-06-13T00:00:00"/>
    <x v="131"/>
    <d v="2020-09-21T00:00:00"/>
    <x v="0"/>
    <n v="187.12"/>
    <n v="2000"/>
    <s v="A"/>
    <s v="Minor Loss"/>
    <s v="M"/>
    <s v="MA"/>
    <s v="DC"/>
    <s v="Washington"/>
    <n v="47"/>
    <s v="Y"/>
    <s v="AGENT00650"/>
    <x v="314"/>
    <s v="Oakland"/>
    <s v="CA"/>
    <s v="VNDR00306"/>
    <s v="Hubbard LLC"/>
    <s v="Montgomery"/>
    <s v="AL"/>
  </r>
  <r>
    <d v="2020-09-24T00:00:00"/>
    <s v="TXN00002867"/>
    <s v="A00002532"/>
    <s v="PLC00007231"/>
    <d v="2015-03-11T00:00:00"/>
    <x v="126"/>
    <d v="2020-09-19T00:00:00"/>
    <x v="5"/>
    <n v="11.41"/>
    <n v="100"/>
    <s v="A"/>
    <s v="Minor Loss"/>
    <s v="M"/>
    <s v="FL"/>
    <s v="OK"/>
    <s v="Oklahoma City"/>
    <n v="42"/>
    <s v="Y"/>
    <s v="AGENT00571"/>
    <x v="964"/>
    <s v="Anchorage"/>
    <s v="AK"/>
    <m/>
    <m/>
    <m/>
    <m/>
  </r>
  <r>
    <d v="2020-09-24T00:00:00"/>
    <s v="TXN00002868"/>
    <s v="A00009033"/>
    <s v="PLC00004258"/>
    <d v="2013-01-19T00:00:00"/>
    <x v="130"/>
    <d v="2020-09-20T00:00:00"/>
    <x v="4"/>
    <n v="112.24"/>
    <n v="8000"/>
    <s v="A"/>
    <s v="Minor Loss"/>
    <s v="L"/>
    <s v="MA"/>
    <s v="CO"/>
    <s v="Arvada"/>
    <n v="64"/>
    <s v="Y"/>
    <s v="AGENT00332"/>
    <x v="1092"/>
    <s v="Anchorage"/>
    <s v="AK"/>
    <s v="VNDR00315"/>
    <s v="Hall-Anderson"/>
    <s v="Savannah"/>
    <s v="GA"/>
  </r>
  <r>
    <d v="2020-09-24T00:00:00"/>
    <s v="TXN00002869"/>
    <s v="A00005328"/>
    <s v="PLC00007966"/>
    <d v="2019-09-16T00:00:00"/>
    <x v="120"/>
    <d v="2020-09-14T00:00:00"/>
    <x v="0"/>
    <n v="105.13"/>
    <n v="6000"/>
    <s v="A"/>
    <s v="Total Loss"/>
    <s v="H"/>
    <s v="CA"/>
    <s v="MD"/>
    <s v="Annapolis"/>
    <n v="31"/>
    <s v="Y"/>
    <s v="AGENT00373"/>
    <x v="608"/>
    <s v="Louisville"/>
    <s v="KY"/>
    <m/>
    <m/>
    <m/>
    <m/>
  </r>
  <r>
    <d v="2020-09-24T00:00:00"/>
    <s v="TXN00002870"/>
    <s v="A00006598"/>
    <s v="PLC00001289"/>
    <d v="2016-08-21T00:00:00"/>
    <x v="119"/>
    <d v="2020-09-13T00:00:00"/>
    <x v="3"/>
    <n v="93.37"/>
    <n v="63000"/>
    <s v="A"/>
    <s v="Minor Loss"/>
    <s v="M"/>
    <s v="VT"/>
    <s v="CO"/>
    <s v="Arvada"/>
    <n v="28"/>
    <s v="Y"/>
    <s v="AGENT01088"/>
    <x v="954"/>
    <s v="Montgomery"/>
    <s v="AL"/>
    <s v="VNDR00122"/>
    <s v="Valentine Inc"/>
    <s v="Southport"/>
    <s v="FL"/>
  </r>
  <r>
    <d v="2020-09-24T00:00:00"/>
    <s v="TXN00002871"/>
    <s v="A00005499"/>
    <s v="PLC00003655"/>
    <d v="2013-01-26T00:00:00"/>
    <x v="133"/>
    <d v="2020-09-22T00:00:00"/>
    <x v="4"/>
    <n v="86.06"/>
    <n v="4000"/>
    <s v="A"/>
    <s v="Minor Loss"/>
    <s v="M"/>
    <s v="CA"/>
    <s v="CT"/>
    <s v="Manchester"/>
    <n v="54"/>
    <s v="Y"/>
    <s v="AGENT00067"/>
    <x v="362"/>
    <s v="Louisville"/>
    <s v="KY"/>
    <s v="VNDR00307"/>
    <s v="Reeves, Brown and Burch"/>
    <s v="Fayetteville"/>
    <s v="AR"/>
  </r>
  <r>
    <d v="2020-09-24T00:00:00"/>
    <s v="TXN00002872"/>
    <s v="A00005541"/>
    <s v="PLC00003767"/>
    <d v="2017-11-04T00:00:00"/>
    <x v="121"/>
    <d v="2020-09-15T00:00:00"/>
    <x v="0"/>
    <n v="166.78"/>
    <n v="18000"/>
    <s v="A"/>
    <s v="Minor Loss"/>
    <s v="M"/>
    <s v="KY"/>
    <s v="KY"/>
    <s v="Louisville"/>
    <n v="64"/>
    <s v="Y"/>
    <s v="AGENT00181"/>
    <x v="522"/>
    <s v="Arvada"/>
    <s v="CO"/>
    <m/>
    <m/>
    <m/>
    <m/>
  </r>
  <r>
    <d v="2020-09-24T00:00:00"/>
    <s v="TXN00002873"/>
    <s v="A00000991"/>
    <s v="PLC00002388"/>
    <d v="2012-07-14T00:00:00"/>
    <x v="132"/>
    <d v="2020-09-21T00:00:00"/>
    <x v="3"/>
    <n v="62.62"/>
    <n v="37000"/>
    <s v="A"/>
    <s v="Total Loss"/>
    <s v="L"/>
    <s v="CO"/>
    <s v="TN"/>
    <s v="Nashville"/>
    <n v="56"/>
    <s v="Y"/>
    <s v="AGENT00269"/>
    <x v="760"/>
    <m/>
    <s v="VT"/>
    <s v="VNDR00238"/>
    <s v="Moore Inc"/>
    <s v="Fayetteville"/>
    <s v="AR"/>
  </r>
  <r>
    <d v="2020-09-24T00:00:00"/>
    <s v="TXN00002874"/>
    <s v="A00001227"/>
    <s v="PLC00008629"/>
    <d v="2012-04-08T00:00:00"/>
    <x v="116"/>
    <d v="2020-09-10T00:00:00"/>
    <x v="4"/>
    <n v="106.01"/>
    <n v="3000"/>
    <s v="A"/>
    <s v="Major Loss"/>
    <s v="M"/>
    <s v="TN"/>
    <s v="AL"/>
    <s v="Montgomery"/>
    <n v="46"/>
    <s v="Y"/>
    <s v="AGENT00267"/>
    <x v="969"/>
    <s v="Tampa"/>
    <s v="FL"/>
    <s v="VNDR00224"/>
    <s v="Davis, Terrell and Galloway"/>
    <s v="Bethany"/>
    <s v="OK"/>
  </r>
  <r>
    <d v="2020-09-24T00:00:00"/>
    <s v="TXN00002875"/>
    <s v="A00006767"/>
    <s v="PLC00006871"/>
    <d v="2017-07-02T00:00:00"/>
    <x v="128"/>
    <d v="2020-09-20T00:00:00"/>
    <x v="1"/>
    <n v="158.16"/>
    <n v="27000"/>
    <s v="A"/>
    <s v="Total Loss"/>
    <s v="M"/>
    <s v="MA"/>
    <s v="MA"/>
    <s v="Belchertown"/>
    <n v="37"/>
    <s v="Y"/>
    <s v="AGENT01168"/>
    <x v="258"/>
    <s v="Hayward"/>
    <s v="CA"/>
    <s v="VNDR00250"/>
    <s v="Palmer-Mccall"/>
    <s v="Manchester"/>
    <s v="CT"/>
  </r>
  <r>
    <d v="2020-09-25T00:00:00"/>
    <s v="TXN00002876"/>
    <s v="A00008084"/>
    <s v="PLC00005742"/>
    <d v="2010-09-04T00:00:00"/>
    <x v="118"/>
    <d v="2020-09-12T00:00:00"/>
    <x v="2"/>
    <n v="50.33"/>
    <n v="3000"/>
    <s v="A"/>
    <s v="Major Loss"/>
    <s v="L"/>
    <s v="TN"/>
    <s v="CO"/>
    <s v="Arvada"/>
    <n v="25"/>
    <s v="Y"/>
    <s v="AGENT00733"/>
    <x v="680"/>
    <s v="Norman"/>
    <s v="OK"/>
    <s v="VNDR00214"/>
    <s v="Mcdowell, Mcmillan and Taylor"/>
    <s v="Livermore"/>
    <s v="CA"/>
  </r>
  <r>
    <d v="2020-09-25T00:00:00"/>
    <s v="TXN00002877"/>
    <s v="A00008053"/>
    <s v="PLC00008567"/>
    <d v="2013-03-24T00:00:00"/>
    <x v="118"/>
    <d v="2020-09-12T00:00:00"/>
    <x v="0"/>
    <n v="184.61"/>
    <n v="5000"/>
    <s v="A"/>
    <s v="Major Loss"/>
    <s v="M"/>
    <s v="TN"/>
    <s v="AK"/>
    <s v="Anchorage"/>
    <n v="62"/>
    <s v="Y"/>
    <s v="AGENT00925"/>
    <x v="241"/>
    <s v="Nashville"/>
    <s v="TN"/>
    <m/>
    <m/>
    <m/>
    <m/>
  </r>
  <r>
    <d v="2020-09-25T00:00:00"/>
    <s v="TXN00002878"/>
    <s v="A00007831"/>
    <s v="PLC00003858"/>
    <d v="2015-10-28T00:00:00"/>
    <x v="131"/>
    <d v="2020-09-21T00:00:00"/>
    <x v="3"/>
    <n v="68.89"/>
    <n v="98000"/>
    <s v="A"/>
    <s v="Minor Loss"/>
    <s v="M"/>
    <s v="MD"/>
    <s v="VT"/>
    <s v="Alburgh"/>
    <n v="60"/>
    <s v="N"/>
    <s v="AGENT00881"/>
    <x v="846"/>
    <s v="Edmond"/>
    <s v="OK"/>
    <m/>
    <m/>
    <m/>
    <m/>
  </r>
  <r>
    <d v="2020-09-25T00:00:00"/>
    <s v="TXN00002879"/>
    <s v="A00007427"/>
    <s v="PLC00006444"/>
    <d v="2010-09-22T00:00:00"/>
    <x v="129"/>
    <d v="2020-09-20T00:00:00"/>
    <x v="4"/>
    <n v="113.14"/>
    <n v="4000"/>
    <s v="A"/>
    <s v="Total Loss"/>
    <s v="L"/>
    <s v="OK"/>
    <s v="OK"/>
    <s v="Oklahoma City"/>
    <n v="48"/>
    <s v="Y"/>
    <s v="AGENT00585"/>
    <x v="1093"/>
    <s v="Washington"/>
    <s v="DC"/>
    <m/>
    <m/>
    <m/>
    <m/>
  </r>
  <r>
    <d v="2020-09-25T00:00:00"/>
    <s v="TXN00002880"/>
    <s v="A00001830"/>
    <s v="PLC00007637"/>
    <d v="2015-11-20T00:00:00"/>
    <x v="125"/>
    <d v="2020-09-19T00:00:00"/>
    <x v="5"/>
    <n v="6.13"/>
    <n v="300"/>
    <s v="A"/>
    <s v="Major Loss"/>
    <s v="L"/>
    <s v="AL"/>
    <s v="TN"/>
    <s v="Nashville"/>
    <n v="56"/>
    <s v="Y"/>
    <s v="AGENT00379"/>
    <x v="21"/>
    <s v="Aurora"/>
    <s v="CO"/>
    <s v="VNDR00134"/>
    <s v="Miller Ltd"/>
    <s v="Anchorage"/>
    <s v="AK"/>
  </r>
  <r>
    <d v="2020-09-25T00:00:00"/>
    <s v="TXN00002881"/>
    <s v="A00009357"/>
    <s v="PLC00009519"/>
    <d v="2017-10-11T00:00:00"/>
    <x v="129"/>
    <d v="2020-09-20T00:00:00"/>
    <x v="1"/>
    <n v="113.45"/>
    <n v="10000"/>
    <s v="A"/>
    <s v="Total Loss"/>
    <s v="M"/>
    <s v="AR"/>
    <s v="KY"/>
    <s v="Louisville"/>
    <n v="48"/>
    <s v="Y"/>
    <s v="AGENT00577"/>
    <x v="313"/>
    <s v="Arvada"/>
    <s v="CO"/>
    <s v="VNDR00545"/>
    <s v="Myers-Brown"/>
    <s v="Hanover"/>
    <s v="MD"/>
  </r>
  <r>
    <d v="2020-09-25T00:00:00"/>
    <s v="TXN00002882"/>
    <s v="A00008153"/>
    <s v="PLC00001875"/>
    <d v="2013-03-18T00:00:00"/>
    <x v="123"/>
    <d v="2020-09-17T00:00:00"/>
    <x v="0"/>
    <n v="196.94"/>
    <n v="19000"/>
    <s v="A"/>
    <s v="Minor Loss"/>
    <s v="M"/>
    <s v="CA"/>
    <s v="KY"/>
    <s v="Louisville"/>
    <n v="27"/>
    <s v="Y"/>
    <s v="AGENT00436"/>
    <x v="390"/>
    <s v="Mexico Beach"/>
    <s v="FL"/>
    <m/>
    <m/>
    <m/>
    <m/>
  </r>
  <r>
    <d v="2020-09-25T00:00:00"/>
    <s v="TXN00002883"/>
    <s v="A00008281"/>
    <s v="PLC00007080"/>
    <d v="2016-04-07T00:00:00"/>
    <x v="131"/>
    <d v="2020-09-21T00:00:00"/>
    <x v="4"/>
    <n v="134.6"/>
    <n v="5000"/>
    <s v="D"/>
    <s v="Minor Loss"/>
    <s v="L"/>
    <s v="MD"/>
    <s v="VT"/>
    <s v="Poultney"/>
    <n v="35"/>
    <s v="Y"/>
    <s v="AGENT00059"/>
    <x v="250"/>
    <s v="Louisville"/>
    <s v="KY"/>
    <s v="VNDR00297"/>
    <s v="Wilkins Group"/>
    <s v="Vacaville"/>
    <s v="CA"/>
  </r>
  <r>
    <d v="2020-09-25T00:00:00"/>
    <s v="TXN00002884"/>
    <s v="A00009295"/>
    <s v="PLC00008448"/>
    <d v="2013-12-06T00:00:00"/>
    <x v="124"/>
    <d v="2020-09-18T00:00:00"/>
    <x v="0"/>
    <n v="125.61"/>
    <n v="3000"/>
    <s v="A"/>
    <s v="Total Loss"/>
    <s v="L"/>
    <s v="AR"/>
    <s v="KY"/>
    <s v="Louisville"/>
    <n v="31"/>
    <s v="N"/>
    <s v="AGENT00907"/>
    <x v="192"/>
    <s v="Fayetteville"/>
    <s v="AR"/>
    <m/>
    <m/>
    <m/>
    <m/>
  </r>
  <r>
    <d v="2020-09-25T00:00:00"/>
    <s v="TXN00002885"/>
    <s v="A00002914"/>
    <s v="PLC00003094"/>
    <d v="2011-01-25T00:00:00"/>
    <x v="135"/>
    <d v="2020-09-24T00:00:00"/>
    <x v="4"/>
    <n v="122.52"/>
    <n v="5000"/>
    <s v="A"/>
    <s v="Minor Loss"/>
    <s v="L"/>
    <s v="TN"/>
    <s v="GA"/>
    <s v="Savannah"/>
    <n v="58"/>
    <s v="Y"/>
    <s v="AGENT00111"/>
    <x v="61"/>
    <s v="Fayetteville"/>
    <s v="AR"/>
    <s v="VNDR00283"/>
    <s v="Sosa, Pugh and Hughes"/>
    <s v="Fayetteville"/>
    <s v="AR"/>
  </r>
  <r>
    <d v="2020-09-25T00:00:00"/>
    <s v="TXN00002886"/>
    <s v="A00007651"/>
    <s v="PLC00002795"/>
    <d v="2012-02-27T00:00:00"/>
    <x v="117"/>
    <d v="2020-09-11T00:00:00"/>
    <x v="4"/>
    <n v="114.63"/>
    <n v="2000"/>
    <s v="A"/>
    <s v="Minor Loss"/>
    <s v="M"/>
    <s v="AR"/>
    <s v="MA"/>
    <s v="Waltham"/>
    <n v="38"/>
    <s v="Y"/>
    <s v="AGENT00881"/>
    <x v="846"/>
    <s v="Edmond"/>
    <s v="OK"/>
    <m/>
    <m/>
    <m/>
    <m/>
  </r>
  <r>
    <d v="2020-09-25T00:00:00"/>
    <s v="TXN00002887"/>
    <s v="A00006918"/>
    <s v="PLC00008066"/>
    <d v="2016-03-10T00:00:00"/>
    <x v="122"/>
    <d v="2020-09-16T00:00:00"/>
    <x v="2"/>
    <n v="54.79"/>
    <n v="2000"/>
    <s v="A"/>
    <s v="Major Loss"/>
    <s v="H"/>
    <s v="KY"/>
    <s v="TN"/>
    <s v="Nashville"/>
    <n v="40"/>
    <s v="Y"/>
    <s v="AGENT00169"/>
    <x v="742"/>
    <s v="Annapolis"/>
    <s v="MD"/>
    <s v="VNDR00176"/>
    <s v="Mason-Collins"/>
    <s v="Glendale"/>
    <s v="AZ"/>
  </r>
  <r>
    <d v="2020-09-25T00:00:00"/>
    <s v="TXN00002888"/>
    <s v="A00004664"/>
    <s v="PLC00004369"/>
    <d v="2013-10-01T00:00:00"/>
    <x v="131"/>
    <d v="2020-09-21T00:00:00"/>
    <x v="5"/>
    <n v="11.79"/>
    <n v="700"/>
    <s v="A"/>
    <s v="Major Loss"/>
    <s v="L"/>
    <s v="OK"/>
    <s v="CO"/>
    <s v="Evergreen"/>
    <n v="47"/>
    <s v="Y"/>
    <s v="AGENT00648"/>
    <x v="139"/>
    <s v="Louisville"/>
    <s v="KY"/>
    <m/>
    <m/>
    <m/>
    <m/>
  </r>
  <r>
    <d v="2020-09-25T00:00:00"/>
    <s v="TXN00002889"/>
    <s v="A00007066"/>
    <s v="PLC00006730"/>
    <d v="2011-06-29T00:00:00"/>
    <x v="118"/>
    <d v="2020-09-12T00:00:00"/>
    <x v="4"/>
    <n v="101.27"/>
    <n v="5000"/>
    <s v="A"/>
    <s v="Major Loss"/>
    <s v="H"/>
    <s v="MD"/>
    <s v="MD"/>
    <s v="Pasadena"/>
    <n v="35"/>
    <s v="Y"/>
    <s v="AGENT00085"/>
    <x v="1094"/>
    <s v="Oklahoma City"/>
    <s v="OK"/>
    <m/>
    <m/>
    <m/>
    <m/>
  </r>
  <r>
    <d v="2020-09-25T00:00:00"/>
    <s v="TXN00002890"/>
    <s v="A00001771"/>
    <s v="PLC00004826"/>
    <d v="2015-06-26T00:00:00"/>
    <x v="128"/>
    <d v="2020-09-20T00:00:00"/>
    <x v="2"/>
    <n v="56.59"/>
    <n v="4000"/>
    <s v="A"/>
    <s v="Minor Loss"/>
    <s v="L"/>
    <s v="AL"/>
    <s v="TN"/>
    <s v="Nashville"/>
    <n v="42"/>
    <s v="Y"/>
    <s v="AGENT00387"/>
    <x v="951"/>
    <s v="Ardmore"/>
    <s v="OK"/>
    <s v="VNDR00541"/>
    <s v="Robinson-Hernandez"/>
    <s v="Louisville"/>
    <s v="KY"/>
  </r>
  <r>
    <d v="2020-09-25T00:00:00"/>
    <s v="TXN00002891"/>
    <s v="A00000692"/>
    <s v="PLC00009869"/>
    <d v="2017-05-11T00:00:00"/>
    <x v="131"/>
    <d v="2020-09-21T00:00:00"/>
    <x v="0"/>
    <n v="126.46"/>
    <n v="5000"/>
    <s v="D"/>
    <s v="Total Loss"/>
    <s v="M"/>
    <s v="DC"/>
    <s v="CA"/>
    <s v="Oakland"/>
    <n v="31"/>
    <s v="Y"/>
    <s v="AGENT00325"/>
    <x v="1077"/>
    <s v="Fairfield"/>
    <s v="CA"/>
    <s v="VNDR00387"/>
    <s v="Smith-Strickland"/>
    <s v="Moore"/>
    <s v="OK"/>
  </r>
  <r>
    <d v="2020-09-25T00:00:00"/>
    <s v="TXN00002892"/>
    <s v="A00009680"/>
    <s v="PLC00008367"/>
    <d v="2017-05-12T00:00:00"/>
    <x v="121"/>
    <d v="2020-09-15T00:00:00"/>
    <x v="3"/>
    <n v="95.94"/>
    <n v="26000"/>
    <s v="A"/>
    <s v="Total Loss"/>
    <s v="M"/>
    <s v="AL"/>
    <s v="MD"/>
    <s v="Severn"/>
    <n v="30"/>
    <s v="Y"/>
    <s v="AGENT00335"/>
    <x v="1095"/>
    <s v="Montgomery"/>
    <s v="AL"/>
    <m/>
    <m/>
    <m/>
    <m/>
  </r>
  <r>
    <d v="2020-09-25T00:00:00"/>
    <s v="TXN00002893"/>
    <s v="A00007598"/>
    <s v="PLC00003039"/>
    <d v="2016-12-30T00:00:00"/>
    <x v="122"/>
    <d v="2020-09-16T00:00:00"/>
    <x v="2"/>
    <n v="89.63"/>
    <n v="2000"/>
    <s v="A"/>
    <s v="Minor Loss"/>
    <s v="H"/>
    <s v="AK"/>
    <s v="CT"/>
    <s v="Manchester"/>
    <n v="44"/>
    <s v="Y"/>
    <s v="AGENT00519"/>
    <x v="1096"/>
    <s v="Palmer"/>
    <s v="MA"/>
    <s v="VNDR00101"/>
    <s v="Walker Group"/>
    <s v="Louisville"/>
    <s v="KY"/>
  </r>
  <r>
    <d v="2020-09-25T00:00:00"/>
    <s v="TXN00002894"/>
    <s v="A00009466"/>
    <s v="PLC00005567"/>
    <d v="2010-09-23T00:00:00"/>
    <x v="129"/>
    <d v="2020-09-20T00:00:00"/>
    <x v="5"/>
    <n v="7.11"/>
    <n v="700"/>
    <s v="A"/>
    <s v="Minor Loss"/>
    <s v="L"/>
    <s v="VT"/>
    <s v="TN"/>
    <s v="Nashville"/>
    <n v="37"/>
    <s v="Y"/>
    <s v="AGENT00881"/>
    <x v="846"/>
    <s v="Edmond"/>
    <s v="OK"/>
    <s v="VNDR00348"/>
    <s v="Lee and Sons"/>
    <s v="Glendale"/>
    <s v="AZ"/>
  </r>
  <r>
    <d v="2020-09-25T00:00:00"/>
    <s v="TXN00002895"/>
    <s v="A00006078"/>
    <s v="PLC00008259"/>
    <d v="2018-12-12T00:00:00"/>
    <x v="134"/>
    <d v="2020-09-23T00:00:00"/>
    <x v="2"/>
    <n v="72"/>
    <n v="1000"/>
    <s v="A"/>
    <s v="Total Loss"/>
    <s v="L"/>
    <s v="CO"/>
    <s v="DC"/>
    <s v="Washington"/>
    <n v="35"/>
    <s v="N"/>
    <s v="AGENT00379"/>
    <x v="21"/>
    <s v="Aurora"/>
    <s v="CO"/>
    <m/>
    <m/>
    <m/>
    <m/>
  </r>
  <r>
    <d v="2020-09-25T00:00:00"/>
    <s v="TXN00002896"/>
    <s v="A00000259"/>
    <s v="PLC00001859"/>
    <d v="2011-04-26T00:00:00"/>
    <x v="123"/>
    <d v="2020-09-17T00:00:00"/>
    <x v="1"/>
    <n v="91.34"/>
    <n v="12000"/>
    <s v="A"/>
    <s v="Total Loss"/>
    <s v="H"/>
    <s v="MD"/>
    <s v="MA"/>
    <s v="Millis"/>
    <n v="48"/>
    <s v="Y"/>
    <s v="AGENT00697"/>
    <x v="49"/>
    <s v="Louisville"/>
    <s v="KY"/>
    <s v="VNDR00215"/>
    <s v="Mooney, Nicholson and Martinez"/>
    <s v="Annapolis"/>
    <s v="MD"/>
  </r>
  <r>
    <d v="2020-09-25T00:00:00"/>
    <s v="TXN00002897"/>
    <s v="A00003025"/>
    <s v="PLC00000063"/>
    <d v="2013-07-10T00:00:00"/>
    <x v="125"/>
    <d v="2020-09-19T00:00:00"/>
    <x v="4"/>
    <n v="118.98"/>
    <n v="10000"/>
    <s v="A"/>
    <s v="Total Loss"/>
    <s v="L"/>
    <s v="AZ"/>
    <s v="FL"/>
    <s v="Panama City"/>
    <n v="55"/>
    <s v="Y"/>
    <s v="AGENT00986"/>
    <x v="399"/>
    <s v="Lowell"/>
    <s v="MA"/>
    <s v="VNDR00454"/>
    <s v="Irwin, Perez and Young"/>
    <s v="Arvada"/>
    <s v="CO"/>
  </r>
  <r>
    <d v="2020-09-26T00:00:00"/>
    <s v="TXN00002898"/>
    <s v="A00007391"/>
    <s v="PLC00004620"/>
    <d v="2018-12-11T00:00:00"/>
    <x v="130"/>
    <d v="2020-09-21T00:00:00"/>
    <x v="4"/>
    <n v="85.8"/>
    <n v="7000"/>
    <s v="A"/>
    <s v="Total Loss"/>
    <s v="M"/>
    <s v="VT"/>
    <s v="KY"/>
    <s v="Louisville"/>
    <n v="54"/>
    <s v="Y"/>
    <s v="AGENT00570"/>
    <x v="823"/>
    <s v="Waltham"/>
    <s v="MA"/>
    <s v="VNDR00284"/>
    <s v="Thornton and Sons"/>
    <s v="Readsboro"/>
    <s v="VT"/>
  </r>
  <r>
    <d v="2020-09-26T00:00:00"/>
    <s v="TXN00002899"/>
    <s v="A00003096"/>
    <s v="PLC00008423"/>
    <d v="2018-03-01T00:00:00"/>
    <x v="128"/>
    <d v="2020-09-21T00:00:00"/>
    <x v="1"/>
    <n v="152.13"/>
    <n v="10000"/>
    <s v="A"/>
    <s v="Minor Loss"/>
    <s v="M"/>
    <s v="CO"/>
    <s v="TN"/>
    <s v="Nashville"/>
    <n v="61"/>
    <s v="Y"/>
    <s v="AGENT00143"/>
    <x v="1028"/>
    <s v="Berkeley"/>
    <s v="CA"/>
    <m/>
    <m/>
    <m/>
    <m/>
  </r>
  <r>
    <d v="2020-09-26T00:00:00"/>
    <s v="TXN00002900"/>
    <s v="A00006266"/>
    <s v="PLC00000455"/>
    <d v="2015-10-21T00:00:00"/>
    <x v="131"/>
    <d v="2020-09-22T00:00:00"/>
    <x v="0"/>
    <n v="154.85"/>
    <n v="10000"/>
    <s v="A"/>
    <s v="Major Loss"/>
    <s v="H"/>
    <s v="AL"/>
    <s v="GA"/>
    <s v="Savannah"/>
    <n v="28"/>
    <s v="Y"/>
    <s v="AGENT01047"/>
    <x v="1034"/>
    <s v="San Leandro"/>
    <s v="CA"/>
    <s v="VNDR00204"/>
    <s v="Ray and Sons"/>
    <s v="Panama City"/>
    <s v="FL"/>
  </r>
  <r>
    <d v="2020-09-26T00:00:00"/>
    <s v="TXN00002901"/>
    <s v="A00007627"/>
    <s v="PLC00000001"/>
    <d v="2012-10-23T00:00:00"/>
    <x v="131"/>
    <d v="2020-09-22T00:00:00"/>
    <x v="3"/>
    <n v="92.18"/>
    <n v="83000"/>
    <s v="A"/>
    <s v="Total Loss"/>
    <s v="M"/>
    <s v="TN"/>
    <s v="CO"/>
    <s v="Fort Collins"/>
    <n v="62"/>
    <s v="Y"/>
    <s v="AGENT00611"/>
    <x v="596"/>
    <s v="Arvada"/>
    <s v="CO"/>
    <m/>
    <m/>
    <m/>
    <m/>
  </r>
  <r>
    <d v="2020-09-26T00:00:00"/>
    <s v="TXN00002902"/>
    <s v="A00007069"/>
    <s v="PLC00009164"/>
    <d v="2018-11-10T00:00:00"/>
    <x v="119"/>
    <d v="2020-09-13T00:00:00"/>
    <x v="1"/>
    <n v="135"/>
    <n v="30000"/>
    <s v="A"/>
    <s v="Minor Loss"/>
    <s v="M"/>
    <s v="CT"/>
    <s v="CO"/>
    <s v="Arvada"/>
    <n v="43"/>
    <s v="Y"/>
    <s v="AGENT01095"/>
    <x v="830"/>
    <s v="Lynn Haven"/>
    <s v="FL"/>
    <s v="VNDR00407"/>
    <s v="Wilson, Acosta and Chapman"/>
    <s v="Savannah"/>
    <s v="GA"/>
  </r>
  <r>
    <d v="2020-09-26T00:00:00"/>
    <s v="TXN00002903"/>
    <s v="A00007518"/>
    <s v="PLC00000959"/>
    <d v="2017-05-15T00:00:00"/>
    <x v="133"/>
    <d v="2020-09-23T00:00:00"/>
    <x v="4"/>
    <n v="80.319999999999993"/>
    <n v="6000"/>
    <s v="A"/>
    <s v="Major Loss"/>
    <s v="L"/>
    <s v="CO"/>
    <s v="VT"/>
    <s v="Hartford"/>
    <n v="42"/>
    <s v="Y"/>
    <s v="AGENT00773"/>
    <x v="403"/>
    <s v="Arvada"/>
    <s v="CO"/>
    <s v="VNDR00513"/>
    <s v="Cooper, Nielsen and Vasquez"/>
    <s v="Louisville"/>
    <s v="KY"/>
  </r>
  <r>
    <d v="2020-09-26T00:00:00"/>
    <s v="TXN00002904"/>
    <s v="A00009536"/>
    <s v="PLC00002034"/>
    <d v="2012-07-29T00:00:00"/>
    <x v="120"/>
    <d v="2020-09-14T00:00:00"/>
    <x v="0"/>
    <n v="137.26"/>
    <n v="10000"/>
    <s v="A"/>
    <s v="Major Loss"/>
    <s v="H"/>
    <s v="FL"/>
    <s v="CT"/>
    <s v="Manchester"/>
    <n v="60"/>
    <s v="N"/>
    <s v="AGENT00251"/>
    <x v="893"/>
    <s v="Savannah"/>
    <s v="GA"/>
    <m/>
    <m/>
    <m/>
    <m/>
  </r>
  <r>
    <d v="2020-09-26T00:00:00"/>
    <s v="TXN00002905"/>
    <s v="A00005021"/>
    <s v="PLC00008409"/>
    <d v="2017-10-02T00:00:00"/>
    <x v="124"/>
    <d v="2020-09-18T00:00:00"/>
    <x v="2"/>
    <n v="63.8"/>
    <n v="4000"/>
    <s v="A"/>
    <s v="Total Loss"/>
    <s v="H"/>
    <s v="CA"/>
    <s v="CO"/>
    <s v="Greeley"/>
    <n v="58"/>
    <s v="Y"/>
    <s v="AGENT01055"/>
    <x v="365"/>
    <s v="Fayetteville"/>
    <s v="AR"/>
    <s v="VNDR00211"/>
    <s v="Keller, Fuentes and Smith"/>
    <s v="Manchester"/>
    <s v="CT"/>
  </r>
  <r>
    <d v="2020-09-26T00:00:00"/>
    <s v="TXN00002906"/>
    <s v="A00002599"/>
    <s v="PLC00009236"/>
    <d v="2015-12-03T00:00:00"/>
    <x v="126"/>
    <d v="2020-09-19T00:00:00"/>
    <x v="0"/>
    <n v="150.06"/>
    <n v="18000"/>
    <s v="A"/>
    <s v="Total Loss"/>
    <s v="M"/>
    <s v="AZ"/>
    <s v="OK"/>
    <s v="Oklahoma City"/>
    <n v="49"/>
    <s v="Y"/>
    <s v="AGENT00431"/>
    <x v="28"/>
    <s v="Fall River"/>
    <s v="MA"/>
    <m/>
    <m/>
    <m/>
    <m/>
  </r>
  <r>
    <d v="2020-09-26T00:00:00"/>
    <s v="TXN00002907"/>
    <s v="A00001763"/>
    <s v="PLC00005105"/>
    <d v="2010-09-25T00:00:00"/>
    <x v="123"/>
    <d v="2020-09-17T00:00:00"/>
    <x v="4"/>
    <n v="111.87"/>
    <n v="10000"/>
    <s v="A"/>
    <s v="Total Loss"/>
    <s v="H"/>
    <s v="MD"/>
    <s v="AL"/>
    <s v="Montgomery"/>
    <n v="55"/>
    <s v="N"/>
    <s v="AGENT00050"/>
    <x v="122"/>
    <s v="Oklahoma City"/>
    <s v="OK"/>
    <s v="VNDR00597"/>
    <s v="Ortiz-Donovan"/>
    <s v="Fayetteville"/>
    <s v="AR"/>
  </r>
  <r>
    <d v="2020-09-26T00:00:00"/>
    <s v="TXN00002908"/>
    <s v="A00002042"/>
    <s v="PLC00007348"/>
    <d v="2017-12-24T00:00:00"/>
    <x v="121"/>
    <d v="2020-09-15T00:00:00"/>
    <x v="3"/>
    <n v="99.11"/>
    <n v="79000"/>
    <s v="A"/>
    <s v="Major Loss"/>
    <s v="M"/>
    <s v="AZ"/>
    <s v="TN"/>
    <s v="Nashville"/>
    <n v="62"/>
    <s v="Y"/>
    <s v="AGENT00169"/>
    <x v="742"/>
    <s v="Annapolis"/>
    <s v="MD"/>
    <s v="VNDR00503"/>
    <s v="Williams Inc"/>
    <s v="Manchester"/>
    <s v="CT"/>
  </r>
  <r>
    <d v="2020-09-26T00:00:00"/>
    <s v="TXN00002909"/>
    <s v="A00006142"/>
    <s v="PLC00001609"/>
    <d v="2018-01-19T00:00:00"/>
    <x v="128"/>
    <d v="2020-09-21T00:00:00"/>
    <x v="3"/>
    <n v="65.13"/>
    <n v="92000"/>
    <s v="A"/>
    <s v="Major Loss"/>
    <s v="L"/>
    <s v="KY"/>
    <s v="CO"/>
    <s v="Arvada"/>
    <n v="32"/>
    <s v="Y"/>
    <s v="AGENT00220"/>
    <x v="1097"/>
    <s v="Savannah"/>
    <s v="GA"/>
    <s v="VNDR00031"/>
    <s v="Johnson Ltd"/>
    <s v="Fayetteville"/>
    <s v="AR"/>
  </r>
  <r>
    <d v="2020-09-26T00:00:00"/>
    <s v="TXN00002910"/>
    <s v="A00004140"/>
    <s v="PLC00001679"/>
    <d v="2016-01-19T00:00:00"/>
    <x v="133"/>
    <d v="2020-09-23T00:00:00"/>
    <x v="1"/>
    <n v="154.47999999999999"/>
    <n v="27000"/>
    <s v="A"/>
    <s v="Major Loss"/>
    <s v="L"/>
    <s v="AZ"/>
    <s v="AK"/>
    <s v="Anchorage"/>
    <n v="51"/>
    <s v="N"/>
    <s v="AGENT01054"/>
    <x v="968"/>
    <s v="Woodbury"/>
    <s v="VT"/>
    <m/>
    <m/>
    <m/>
    <m/>
  </r>
  <r>
    <d v="2020-09-26T00:00:00"/>
    <s v="TXN00002911"/>
    <s v="A00001689"/>
    <s v="PLC00005053"/>
    <d v="2013-04-03T00:00:00"/>
    <x v="118"/>
    <d v="2020-09-12T00:00:00"/>
    <x v="3"/>
    <n v="89.14"/>
    <n v="89000"/>
    <s v="D"/>
    <s v="Total Loss"/>
    <s v="L"/>
    <s v="TN"/>
    <s v="FL"/>
    <s v="Lynn Haven"/>
    <n v="38"/>
    <s v="Y"/>
    <s v="AGENT00807"/>
    <x v="218"/>
    <s v="Arvada"/>
    <s v="CO"/>
    <m/>
    <m/>
    <m/>
    <m/>
  </r>
  <r>
    <d v="2020-09-26T00:00:00"/>
    <s v="TXN00002912"/>
    <s v="A00008979"/>
    <s v="PLC00009882"/>
    <d v="2012-12-11T00:00:00"/>
    <x v="118"/>
    <d v="2020-09-12T00:00:00"/>
    <x v="4"/>
    <n v="75.28"/>
    <n v="6000"/>
    <s v="A"/>
    <s v="Minor Loss"/>
    <s v="M"/>
    <s v="CA"/>
    <s v="OK"/>
    <s v="Midwest City"/>
    <n v="39"/>
    <s v="Y"/>
    <s v="AGENT00858"/>
    <x v="888"/>
    <s v="Montgomery"/>
    <s v="AL"/>
    <s v="VNDR00204"/>
    <s v="Ray and Sons"/>
    <s v="Panama City"/>
    <s v="FL"/>
  </r>
  <r>
    <d v="2020-09-26T00:00:00"/>
    <s v="TXN00002913"/>
    <s v="A00004776"/>
    <s v="PLC00007414"/>
    <d v="2015-01-20T00:00:00"/>
    <x v="120"/>
    <d v="2020-09-14T00:00:00"/>
    <x v="4"/>
    <n v="85"/>
    <n v="7000"/>
    <s v="A"/>
    <s v="Major Loss"/>
    <s v="L"/>
    <s v="CA"/>
    <s v="CT"/>
    <s v="Manchester"/>
    <n v="36"/>
    <s v="Y"/>
    <s v="AGENT01169"/>
    <x v="27"/>
    <s v="Panama City"/>
    <s v="FL"/>
    <s v="VNDR00593"/>
    <s v="Walter Group"/>
    <s v="Louisville"/>
    <s v="KY"/>
  </r>
  <r>
    <d v="2020-09-26T00:00:00"/>
    <s v="TXN00002914"/>
    <s v="A00003556"/>
    <s v="PLC00008664"/>
    <d v="2012-01-05T00:00:00"/>
    <x v="117"/>
    <d v="2020-09-11T00:00:00"/>
    <x v="1"/>
    <n v="108.66"/>
    <n v="37000"/>
    <s v="A"/>
    <s v="Minor Loss"/>
    <s v="M"/>
    <s v="VT"/>
    <s v="CA"/>
    <s v="Elk Grove"/>
    <n v="62"/>
    <s v="Y"/>
    <s v="AGENT00032"/>
    <x v="381"/>
    <s v="Montpelier"/>
    <s v="VT"/>
    <s v="VNDR00321"/>
    <s v="Pearson, Harris and Townsend"/>
    <s v="Severn"/>
    <s v="MD"/>
  </r>
  <r>
    <d v="2020-09-26T00:00:00"/>
    <s v="TXN00002915"/>
    <s v="A00009796"/>
    <s v="PLC00008894"/>
    <d v="2010-12-05T00:00:00"/>
    <x v="129"/>
    <d v="2020-09-20T00:00:00"/>
    <x v="3"/>
    <n v="96.05"/>
    <n v="83000"/>
    <s v="A"/>
    <s v="Total Loss"/>
    <s v="H"/>
    <s v="DC"/>
    <s v="KY"/>
    <s v="Louisville"/>
    <n v="56"/>
    <s v="Y"/>
    <s v="AGENT00111"/>
    <x v="61"/>
    <s v="Fayetteville"/>
    <s v="AR"/>
    <s v="VNDR00282"/>
    <s v="Holmes, Bishop and Nunez"/>
    <s v="Fayetteville"/>
    <s v="AR"/>
  </r>
  <r>
    <d v="2020-09-26T00:00:00"/>
    <s v="TXN00002916"/>
    <s v="A00008335"/>
    <s v="PLC00005089"/>
    <d v="2018-05-10T00:00:00"/>
    <x v="123"/>
    <d v="2020-09-17T00:00:00"/>
    <x v="5"/>
    <n v="6.73"/>
    <n v="500"/>
    <s v="A"/>
    <s v="Total Loss"/>
    <s v="H"/>
    <s v="TN"/>
    <s v="VT"/>
    <s v="Westmore"/>
    <n v="53"/>
    <s v="N"/>
    <s v="AGENT00497"/>
    <x v="210"/>
    <s v="Thetford"/>
    <s v="VT"/>
    <s v="VNDR00451"/>
    <s v="Hicks, Patton and Cook"/>
    <s v="Anchorage"/>
    <s v="AK"/>
  </r>
  <r>
    <d v="2020-09-26T00:00:00"/>
    <s v="TXN00002917"/>
    <s v="A00009907"/>
    <s v="PLC00001602"/>
    <d v="2011-09-14T00:00:00"/>
    <x v="127"/>
    <d v="2020-09-20T00:00:00"/>
    <x v="4"/>
    <n v="117"/>
    <n v="9000"/>
    <s v="A"/>
    <s v="Total Loss"/>
    <s v="L"/>
    <s v="MA"/>
    <s v="MD"/>
    <s v="Glen Burnie"/>
    <n v="42"/>
    <s v="N"/>
    <s v="AGENT00578"/>
    <x v="561"/>
    <s v="Westfield"/>
    <s v="MA"/>
    <m/>
    <m/>
    <m/>
    <m/>
  </r>
  <r>
    <d v="2020-09-26T00:00:00"/>
    <s v="TXN00002918"/>
    <s v="A00005232"/>
    <s v="PLC00009740"/>
    <d v="2010-10-09T00:00:00"/>
    <x v="133"/>
    <d v="2020-09-23T00:00:00"/>
    <x v="4"/>
    <n v="103.2"/>
    <n v="2000"/>
    <s v="D"/>
    <s v="Total Loss"/>
    <s v="L"/>
    <s v="CA"/>
    <s v="CT"/>
    <s v="Manchester"/>
    <n v="30"/>
    <s v="Y"/>
    <s v="AGENT00964"/>
    <x v="610"/>
    <s v="Manchester"/>
    <s v="CT"/>
    <s v="VNDR00587"/>
    <s v="Brown-Cook"/>
    <s v="Brentwood"/>
    <s v="TN"/>
  </r>
  <r>
    <d v="2020-09-26T00:00:00"/>
    <s v="TXN00002919"/>
    <s v="A00006137"/>
    <s v="PLC00006973"/>
    <d v="2013-06-05T00:00:00"/>
    <x v="117"/>
    <d v="2020-09-11T00:00:00"/>
    <x v="3"/>
    <n v="50.26"/>
    <n v="78000"/>
    <s v="A"/>
    <s v="Major Loss"/>
    <s v="L"/>
    <s v="MA"/>
    <s v="FL"/>
    <s v="Lynn Haven"/>
    <n v="44"/>
    <s v="Y"/>
    <s v="AGENT01079"/>
    <x v="1063"/>
    <s v="Arvada"/>
    <s v="CO"/>
    <m/>
    <m/>
    <m/>
    <m/>
  </r>
  <r>
    <d v="2020-09-27T00:00:00"/>
    <s v="TXN00002920"/>
    <s v="A00008932"/>
    <s v="PLC00002262"/>
    <d v="2017-11-12T00:00:00"/>
    <x v="121"/>
    <d v="2020-09-15T00:00:00"/>
    <x v="0"/>
    <n v="168.54"/>
    <n v="13000"/>
    <s v="A"/>
    <s v="Major Loss"/>
    <s v="M"/>
    <s v="AR"/>
    <s v="OK"/>
    <s v="Midwest City"/>
    <n v="31"/>
    <s v="Y"/>
    <s v="AGENT00151"/>
    <x v="511"/>
    <s v="Pooler"/>
    <s v="GA"/>
    <m/>
    <m/>
    <m/>
    <m/>
  </r>
  <r>
    <d v="2020-09-27T00:00:00"/>
    <s v="TXN00002921"/>
    <s v="A00007991"/>
    <s v="PLC00004303"/>
    <d v="2016-12-25T00:00:00"/>
    <x v="124"/>
    <d v="2020-09-18T00:00:00"/>
    <x v="4"/>
    <n v="119.35"/>
    <n v="5000"/>
    <s v="A"/>
    <s v="Total Loss"/>
    <s v="L"/>
    <s v="AL"/>
    <s v="AL"/>
    <s v="Montgomery"/>
    <n v="34"/>
    <s v="Y"/>
    <s v="AGENT00556"/>
    <x v="775"/>
    <s v="Livermore"/>
    <s v="CA"/>
    <s v="VNDR00138"/>
    <s v="Hayden Inc"/>
    <s v="McCrory"/>
    <s v="AR"/>
  </r>
  <r>
    <d v="2020-09-27T00:00:00"/>
    <s v="TXN00002922"/>
    <s v="A00002474"/>
    <s v="PLC00000603"/>
    <d v="2017-07-20T00:00:00"/>
    <x v="127"/>
    <d v="2020-09-20T00:00:00"/>
    <x v="5"/>
    <n v="11.28"/>
    <n v="500"/>
    <s v="A"/>
    <s v="Total Loss"/>
    <s v="L"/>
    <s v="MD"/>
    <s v="OK"/>
    <s v="Oklahoma City"/>
    <n v="26"/>
    <s v="Y"/>
    <s v="AGENT00304"/>
    <x v="82"/>
    <s v="Union City"/>
    <s v="CA"/>
    <m/>
    <m/>
    <m/>
    <m/>
  </r>
  <r>
    <d v="2020-09-27T00:00:00"/>
    <s v="TXN00002923"/>
    <s v="A00001519"/>
    <s v="PLC00007077"/>
    <d v="2017-02-03T00:00:00"/>
    <x v="135"/>
    <d v="2020-09-24T00:00:00"/>
    <x v="4"/>
    <n v="107.18"/>
    <n v="8000"/>
    <s v="A"/>
    <s v="Major Loss"/>
    <s v="M"/>
    <s v="CO"/>
    <s v="CT"/>
    <s v="Manchester"/>
    <n v="50"/>
    <s v="Y"/>
    <s v="AGENT00873"/>
    <x v="630"/>
    <s v="Conway"/>
    <s v="AR"/>
    <s v="VNDR00545"/>
    <s v="Myers-Brown"/>
    <s v="Hanover"/>
    <s v="MD"/>
  </r>
  <r>
    <d v="2020-09-27T00:00:00"/>
    <s v="TXN00002924"/>
    <s v="A00001593"/>
    <s v="PLC00003862"/>
    <d v="2010-11-02T00:00:00"/>
    <x v="133"/>
    <d v="2020-09-23T00:00:00"/>
    <x v="5"/>
    <n v="11.82"/>
    <n v="300"/>
    <s v="A"/>
    <s v="Minor Loss"/>
    <s v="L"/>
    <s v="MD"/>
    <s v="OK"/>
    <s v="Oklahoma City"/>
    <n v="50"/>
    <s v="Y"/>
    <s v="AGENT00165"/>
    <x v="681"/>
    <s v="Fremont"/>
    <s v="CA"/>
    <s v="VNDR00232"/>
    <s v="Myers, Hayes and Jones"/>
    <s v="Savannah"/>
    <s v="GA"/>
  </r>
  <r>
    <d v="2020-09-27T00:00:00"/>
    <s v="TXN00002925"/>
    <s v="A00003917"/>
    <s v="PLC00003723"/>
    <d v="2014-02-08T00:00:00"/>
    <x v="126"/>
    <d v="2020-09-21T00:00:00"/>
    <x v="4"/>
    <n v="122.34"/>
    <n v="4000"/>
    <s v="A"/>
    <s v="Major Loss"/>
    <s v="H"/>
    <s v="DC"/>
    <s v="DC"/>
    <s v="Washington"/>
    <n v="62"/>
    <s v="N"/>
    <s v="AGENT00742"/>
    <x v="1014"/>
    <s v="Savannah"/>
    <s v="GA"/>
    <s v="VNDR00079"/>
    <s v="Lopez-Wilson"/>
    <s v="Edmond"/>
    <s v="OK"/>
  </r>
  <r>
    <d v="2020-09-27T00:00:00"/>
    <s v="TXN00002926"/>
    <s v="A00000437"/>
    <s v="PLC00002246"/>
    <d v="2013-03-05T00:00:00"/>
    <x v="122"/>
    <d v="2020-09-16T00:00:00"/>
    <x v="2"/>
    <n v="77.44"/>
    <n v="1000"/>
    <s v="D"/>
    <s v="Major Loss"/>
    <s v="M"/>
    <s v="TN"/>
    <s v="CA"/>
    <s v="Hayward"/>
    <n v="29"/>
    <s v="Y"/>
    <s v="AGENT00511"/>
    <x v="809"/>
    <s v="Glen Burnie"/>
    <s v="MD"/>
    <m/>
    <m/>
    <m/>
    <m/>
  </r>
  <r>
    <d v="2020-09-27T00:00:00"/>
    <s v="TXN00002927"/>
    <s v="A00003914"/>
    <s v="PLC00000703"/>
    <d v="2013-03-31T00:00:00"/>
    <x v="136"/>
    <d v="2020-09-26T00:00:00"/>
    <x v="4"/>
    <n v="132.26"/>
    <n v="4000"/>
    <s v="A"/>
    <s v="Minor Loss"/>
    <s v="L"/>
    <s v="MA"/>
    <s v="FL"/>
    <s v="Panama City"/>
    <n v="35"/>
    <s v="Y"/>
    <s v="AGENT00498"/>
    <x v="1051"/>
    <s v="Hartland"/>
    <s v="VT"/>
    <m/>
    <m/>
    <m/>
    <m/>
  </r>
  <r>
    <d v="2020-09-27T00:00:00"/>
    <s v="TXN00002928"/>
    <s v="A00006061"/>
    <s v="PLC00004038"/>
    <d v="2013-02-15T00:00:00"/>
    <x v="132"/>
    <d v="2020-09-23T00:00:00"/>
    <x v="4"/>
    <n v="118.4"/>
    <n v="1000"/>
    <s v="A"/>
    <s v="Total Loss"/>
    <s v="M"/>
    <s v="AL"/>
    <s v="OK"/>
    <s v="Oklahoma City"/>
    <n v="54"/>
    <s v="Y"/>
    <s v="AGENT00602"/>
    <x v="914"/>
    <s v="Montgomery"/>
    <s v="AL"/>
    <m/>
    <m/>
    <m/>
    <m/>
  </r>
  <r>
    <d v="2020-09-27T00:00:00"/>
    <s v="TXN00002929"/>
    <s v="A00008433"/>
    <s v="PLC00002631"/>
    <d v="2015-12-31T00:00:00"/>
    <x v="136"/>
    <d v="2020-09-26T00:00:00"/>
    <x v="2"/>
    <n v="84.34"/>
    <n v="1000"/>
    <s v="A"/>
    <s v="Total Loss"/>
    <s v="L"/>
    <s v="CO"/>
    <s v="KY"/>
    <s v="Louisville"/>
    <n v="43"/>
    <s v="Y"/>
    <s v="AGENT00303"/>
    <x v="860"/>
    <s v="Montgomery"/>
    <s v="AL"/>
    <s v="VNDR00451"/>
    <s v="Hicks, Patton and Cook"/>
    <s v="Anchorage"/>
    <s v="AK"/>
  </r>
  <r>
    <d v="2020-09-27T00:00:00"/>
    <s v="TXN00002930"/>
    <s v="A00008425"/>
    <s v="PLC00006098"/>
    <d v="2010-10-26T00:00:00"/>
    <x v="125"/>
    <d v="2020-09-19T00:00:00"/>
    <x v="2"/>
    <n v="73.569999999999993"/>
    <n v="1000"/>
    <s v="A"/>
    <s v="Total Loss"/>
    <s v="M"/>
    <s v="TN"/>
    <s v="CA"/>
    <s v="Davis"/>
    <n v="28"/>
    <s v="Y"/>
    <s v="AGENT01053"/>
    <x v="1043"/>
    <s v="Glendale"/>
    <s v="AZ"/>
    <s v="VNDR00578"/>
    <s v="Hoover-Murray"/>
    <s v="Arvada"/>
    <s v="CO"/>
  </r>
  <r>
    <d v="2020-09-27T00:00:00"/>
    <s v="TXN00002931"/>
    <s v="A00000561"/>
    <s v="PLC00001566"/>
    <d v="2011-04-01T00:00:00"/>
    <x v="126"/>
    <d v="2020-09-21T00:00:00"/>
    <x v="2"/>
    <n v="51.05"/>
    <n v="1000"/>
    <s v="A"/>
    <s v="Major Loss"/>
    <s v="L"/>
    <s v="GA"/>
    <s v="FL"/>
    <s v="Tampa"/>
    <n v="47"/>
    <s v="Y"/>
    <s v="AGENT00477"/>
    <x v="1040"/>
    <s v="Vergennes"/>
    <s v="VT"/>
    <s v="VNDR00437"/>
    <s v="Hanson Inc"/>
    <s v="Fayetteville"/>
    <s v="AR"/>
  </r>
  <r>
    <d v="2020-09-27T00:00:00"/>
    <s v="TXN00002932"/>
    <s v="A00004544"/>
    <s v="PLC00008685"/>
    <d v="2013-09-27T00:00:00"/>
    <x v="134"/>
    <d v="2020-09-24T00:00:00"/>
    <x v="5"/>
    <n v="9.0299999999999994"/>
    <n v="700"/>
    <s v="A"/>
    <s v="Minor Loss"/>
    <s v="L"/>
    <s v="CA"/>
    <s v="GA"/>
    <s v="Pooler"/>
    <n v="64"/>
    <s v="Y"/>
    <s v="AGENT00522"/>
    <x v="822"/>
    <s v="Montgomery"/>
    <s v="AL"/>
    <s v="VNDR00018"/>
    <s v="Bradley Ltd"/>
    <s v="Washington"/>
    <s v="DC"/>
  </r>
  <r>
    <d v="2020-09-27T00:00:00"/>
    <s v="TXN00002933"/>
    <s v="A00001105"/>
    <s v="PLC00004658"/>
    <d v="2013-07-02T00:00:00"/>
    <x v="137"/>
    <d v="2020-09-25T00:00:00"/>
    <x v="5"/>
    <n v="11.72"/>
    <n v="600"/>
    <s v="A"/>
    <s v="Total Loss"/>
    <s v="H"/>
    <s v="MA"/>
    <s v="CT"/>
    <s v="Manchester"/>
    <n v="34"/>
    <s v="Y"/>
    <s v="AGENT00556"/>
    <x v="775"/>
    <s v="Livermore"/>
    <s v="CA"/>
    <s v="VNDR00327"/>
    <s v="Kelly, Jones and Barnett"/>
    <s v="Oakland"/>
    <s v="CA"/>
  </r>
  <r>
    <d v="2020-09-27T00:00:00"/>
    <s v="TXN00002934"/>
    <s v="A00000136"/>
    <s v="PLC00007583"/>
    <d v="2017-01-29T00:00:00"/>
    <x v="133"/>
    <d v="2020-09-23T00:00:00"/>
    <x v="1"/>
    <n v="99.72"/>
    <n v="13000"/>
    <s v="A"/>
    <s v="Major Loss"/>
    <s v="H"/>
    <s v="AR"/>
    <s v="AZ"/>
    <s v="Glendale"/>
    <n v="63"/>
    <s v="Y"/>
    <s v="AGENT00187"/>
    <x v="882"/>
    <s v="Glendale"/>
    <s v="AZ"/>
    <s v="VNDR00538"/>
    <s v="Johnson LLC"/>
    <s v="Glendale"/>
    <s v="AZ"/>
  </r>
  <r>
    <d v="2020-09-27T00:00:00"/>
    <s v="TXN00002935"/>
    <s v="A00009986"/>
    <s v="PLC00000167"/>
    <d v="2013-09-02T00:00:00"/>
    <x v="137"/>
    <d v="2020-09-25T00:00:00"/>
    <x v="1"/>
    <n v="83.58"/>
    <n v="11000"/>
    <s v="A"/>
    <s v="Total Loss"/>
    <s v="L"/>
    <s v="AR"/>
    <s v="KY"/>
    <s v="Louisville"/>
    <n v="29"/>
    <s v="Y"/>
    <s v="AGENT00241"/>
    <x v="244"/>
    <s v="Montgomery"/>
    <s v="AL"/>
    <m/>
    <m/>
    <m/>
    <m/>
  </r>
  <r>
    <d v="2020-09-27T00:00:00"/>
    <s v="TXN00002936"/>
    <s v="A00009973"/>
    <s v="PLC00003709"/>
    <d v="2015-01-09T00:00:00"/>
    <x v="123"/>
    <d v="2020-09-17T00:00:00"/>
    <x v="1"/>
    <n v="157.51"/>
    <n v="32000"/>
    <s v="A"/>
    <s v="Major Loss"/>
    <s v="H"/>
    <s v="CO"/>
    <s v="AL"/>
    <s v="Montgomery"/>
    <n v="33"/>
    <s v="Y"/>
    <s v="AGENT00665"/>
    <x v="388"/>
    <s v="Panama City"/>
    <s v="FL"/>
    <s v="VNDR00486"/>
    <s v="Taylor-Price"/>
    <s v="San Leandro"/>
    <s v="CA"/>
  </r>
  <r>
    <d v="2020-09-27T00:00:00"/>
    <s v="TXN00002937"/>
    <s v="A00000969"/>
    <s v="PLC00004164"/>
    <d v="2013-08-03T00:00:00"/>
    <x v="131"/>
    <d v="2020-09-22T00:00:00"/>
    <x v="3"/>
    <n v="89.33"/>
    <n v="22000"/>
    <s v="A"/>
    <s v="Total Loss"/>
    <s v="M"/>
    <s v="KY"/>
    <s v="CO"/>
    <s v="Arvada"/>
    <n v="43"/>
    <s v="Y"/>
    <s v="AGENT00633"/>
    <x v="254"/>
    <s v="West Brattleboro"/>
    <s v="VT"/>
    <s v="VNDR00280"/>
    <s v="James-Fowler"/>
    <s v="Twentynine Palms"/>
    <s v="CA"/>
  </r>
  <r>
    <d v="2020-09-27T00:00:00"/>
    <s v="TXN00002938"/>
    <s v="A00008977"/>
    <s v="PLC00005182"/>
    <d v="2011-05-04T00:00:00"/>
    <x v="134"/>
    <d v="2020-09-24T00:00:00"/>
    <x v="2"/>
    <n v="70.09"/>
    <n v="4000"/>
    <s v="A"/>
    <s v="Major Loss"/>
    <s v="L"/>
    <s v="AL"/>
    <s v="MD"/>
    <s v="Gambrills"/>
    <n v="42"/>
    <s v="Y"/>
    <s v="AGENT01077"/>
    <x v="1098"/>
    <s v="Washington"/>
    <s v="DC"/>
    <m/>
    <m/>
    <m/>
    <m/>
  </r>
  <r>
    <d v="2020-09-27T00:00:00"/>
    <s v="TXN00002939"/>
    <s v="A00002910"/>
    <s v="PLC00007384"/>
    <d v="2011-10-23T00:00:00"/>
    <x v="132"/>
    <d v="2020-09-23T00:00:00"/>
    <x v="0"/>
    <n v="196.79"/>
    <n v="15000"/>
    <s v="A"/>
    <s v="Major Loss"/>
    <s v="M"/>
    <s v="CA"/>
    <s v="KY"/>
    <s v="Louisville"/>
    <n v="62"/>
    <s v="Y"/>
    <s v="AGENT01162"/>
    <x v="821"/>
    <s v="Nashville"/>
    <s v="TN"/>
    <s v="VNDR00305"/>
    <s v="Campbell, Maldonado and Mullins"/>
    <s v="Fayetteville"/>
    <s v="AR"/>
  </r>
  <r>
    <d v="2020-09-27T00:00:00"/>
    <s v="TXN00002940"/>
    <s v="A00008583"/>
    <s v="PLC00005533"/>
    <d v="2015-04-17T00:00:00"/>
    <x v="132"/>
    <d v="2020-09-23T00:00:00"/>
    <x v="1"/>
    <n v="150.58000000000001"/>
    <n v="33000"/>
    <s v="A"/>
    <s v="Total Loss"/>
    <s v="H"/>
    <s v="AZ"/>
    <s v="AK"/>
    <s v="Anchorage"/>
    <n v="40"/>
    <s v="N"/>
    <s v="AGENT00990"/>
    <x v="429"/>
    <s v="Montgomery"/>
    <s v="AL"/>
    <s v="VNDR00464"/>
    <s v="Spencer, Johnson and Blair"/>
    <s v="Washington"/>
    <s v="DC"/>
  </r>
  <r>
    <d v="2020-09-27T00:00:00"/>
    <s v="TXN00002941"/>
    <s v="A00001682"/>
    <s v="PLC00004017"/>
    <d v="2012-03-13T00:00:00"/>
    <x v="119"/>
    <d v="2020-09-13T00:00:00"/>
    <x v="5"/>
    <n v="10.27"/>
    <n v="600"/>
    <s v="A"/>
    <s v="Total Loss"/>
    <s v="L"/>
    <s v="MD"/>
    <s v="CA"/>
    <s v="Fremont"/>
    <n v="35"/>
    <s v="Y"/>
    <s v="AGENT00619"/>
    <x v="991"/>
    <s v="Washington"/>
    <s v="DC"/>
    <s v="VNDR00293"/>
    <s v="Brown Ltd"/>
    <s v="Cambridge"/>
    <s v="MA"/>
  </r>
  <r>
    <d v="2020-09-27T00:00:00"/>
    <s v="TXN00002942"/>
    <s v="A00001337"/>
    <s v="PLC00009932"/>
    <d v="2014-12-24T00:00:00"/>
    <x v="135"/>
    <d v="2020-09-24T00:00:00"/>
    <x v="0"/>
    <n v="125.05"/>
    <n v="15000"/>
    <s v="A"/>
    <s v="Minor Loss"/>
    <s v="L"/>
    <s v="DC"/>
    <s v="TN"/>
    <s v="Nashville"/>
    <n v="37"/>
    <s v="Y"/>
    <s v="AGENT00096"/>
    <x v="620"/>
    <s v="Arvada"/>
    <s v="CO"/>
    <s v="VNDR00517"/>
    <s v="Zimmerman-Ortega"/>
    <s v="Manchester"/>
    <s v="CT"/>
  </r>
  <r>
    <d v="2020-09-27T00:00:00"/>
    <s v="TXN00002943"/>
    <s v="A00005394"/>
    <s v="PLC00004084"/>
    <d v="2015-11-27T00:00:00"/>
    <x v="118"/>
    <d v="2020-09-12T00:00:00"/>
    <x v="0"/>
    <n v="131.01"/>
    <n v="20000"/>
    <s v="A"/>
    <s v="Major Loss"/>
    <s v="L"/>
    <s v="MA"/>
    <s v="AL"/>
    <s v="Montgomery"/>
    <n v="60"/>
    <s v="Y"/>
    <s v="AGENT00892"/>
    <x v="912"/>
    <s v="Arvada"/>
    <s v="CO"/>
    <s v="VNDR00431"/>
    <s v="Campbell LLC"/>
    <s v="Louisville"/>
    <s v="KY"/>
  </r>
  <r>
    <d v="2020-09-28T00:00:00"/>
    <s v="TXN00002944"/>
    <s v="A00002046"/>
    <s v="PLC00008435"/>
    <d v="2016-11-27T00:00:00"/>
    <x v="130"/>
    <d v="2020-09-22T00:00:00"/>
    <x v="5"/>
    <n v="6.75"/>
    <n v="500"/>
    <s v="A"/>
    <s v="Major Loss"/>
    <s v="L"/>
    <s v="CA"/>
    <s v="KY"/>
    <s v="Saint Matthews"/>
    <n v="61"/>
    <s v="Y"/>
    <s v="AGENT00919"/>
    <x v="952"/>
    <s v="Washington"/>
    <s v="DC"/>
    <s v="VNDR00349"/>
    <s v="Martinez and Sons"/>
    <s v="Manchester"/>
    <s v="CT"/>
  </r>
  <r>
    <d v="2020-09-28T00:00:00"/>
    <s v="TXN00002945"/>
    <s v="A00006181"/>
    <s v="PLC00003340"/>
    <d v="2013-04-04T00:00:00"/>
    <x v="120"/>
    <d v="2020-09-14T00:00:00"/>
    <x v="1"/>
    <n v="82.23"/>
    <n v="19000"/>
    <s v="A"/>
    <s v="Minor Loss"/>
    <s v="L"/>
    <s v="CA"/>
    <s v="MA"/>
    <s v="Saugus"/>
    <n v="40"/>
    <s v="Y"/>
    <s v="AGENT00877"/>
    <x v="179"/>
    <s v="Montgomery"/>
    <s v="AL"/>
    <m/>
    <m/>
    <m/>
    <m/>
  </r>
  <r>
    <d v="2020-09-28T00:00:00"/>
    <s v="TXN00002946"/>
    <s v="A00009389"/>
    <s v="PLC00009053"/>
    <d v="2010-06-10T00:00:00"/>
    <x v="122"/>
    <d v="2020-09-16T00:00:00"/>
    <x v="4"/>
    <n v="134.96"/>
    <n v="7000"/>
    <s v="A"/>
    <s v="Major Loss"/>
    <s v="L"/>
    <s v="VT"/>
    <s v="AZ"/>
    <s v="Glendale"/>
    <n v="44"/>
    <s v="Y"/>
    <s v="AGENT00781"/>
    <x v="159"/>
    <s v="Anchorage"/>
    <s v="AK"/>
    <s v="VNDR00247"/>
    <s v="Brown Inc"/>
    <s v="Cupertino"/>
    <s v="CA"/>
  </r>
  <r>
    <d v="2020-09-28T00:00:00"/>
    <s v="TXN00002947"/>
    <s v="A00000201"/>
    <s v="PLC00004111"/>
    <d v="2016-01-24T00:00:00"/>
    <x v="119"/>
    <d v="2020-09-13T00:00:00"/>
    <x v="5"/>
    <n v="6.77"/>
    <n v="400"/>
    <s v="A"/>
    <s v="Minor Loss"/>
    <s v="L"/>
    <s v="FL"/>
    <s v="AZ"/>
    <s v="Glendale"/>
    <n v="37"/>
    <s v="Y"/>
    <s v="AGENT00154"/>
    <x v="743"/>
    <s v="Oklahoma City"/>
    <s v="OK"/>
    <s v="VNDR00532"/>
    <s v="Duffy, Martinez and Jones"/>
    <s v="Glendale"/>
    <s v="AZ"/>
  </r>
  <r>
    <d v="2020-09-28T00:00:00"/>
    <s v="TXN00002948"/>
    <s v="A00009150"/>
    <s v="PLC00001033"/>
    <d v="2014-09-24T00:00:00"/>
    <x v="132"/>
    <d v="2020-09-23T00:00:00"/>
    <x v="4"/>
    <n v="87.89"/>
    <n v="3000"/>
    <s v="A"/>
    <s v="Major Loss"/>
    <s v="M"/>
    <s v="CO"/>
    <s v="GA"/>
    <s v="Pooler"/>
    <n v="47"/>
    <s v="Y"/>
    <s v="AGENT00716"/>
    <x v="504"/>
    <s v="Panama City Beach"/>
    <s v="FL"/>
    <s v="VNDR00317"/>
    <s v="Gonzales, Collins and Rose"/>
    <s v="Montgomery"/>
    <s v="AL"/>
  </r>
  <r>
    <d v="2020-09-28T00:00:00"/>
    <s v="TXN00002949"/>
    <s v="A00008163"/>
    <s v="PLC00003197"/>
    <d v="2015-10-13T00:00:00"/>
    <x v="121"/>
    <d v="2020-09-15T00:00:00"/>
    <x v="3"/>
    <n v="80.650000000000006"/>
    <n v="93000"/>
    <s v="A"/>
    <s v="Major Loss"/>
    <s v="H"/>
    <s v="AR"/>
    <s v="TN"/>
    <s v="Nashville"/>
    <n v="45"/>
    <s v="Y"/>
    <s v="AGENT00795"/>
    <x v="667"/>
    <s v="South Lake Tahoe"/>
    <s v="CA"/>
    <m/>
    <m/>
    <m/>
    <m/>
  </r>
  <r>
    <d v="2020-09-28T00:00:00"/>
    <s v="TXN00002950"/>
    <s v="A00009845"/>
    <s v="PLC00008523"/>
    <d v="2013-05-16T00:00:00"/>
    <x v="129"/>
    <d v="2020-09-22T00:00:00"/>
    <x v="0"/>
    <n v="116.03"/>
    <n v="5000"/>
    <s v="A"/>
    <s v="Major Loss"/>
    <s v="L"/>
    <s v="FL"/>
    <s v="OK"/>
    <s v="Norman"/>
    <n v="47"/>
    <s v="Y"/>
    <s v="AGENT00989"/>
    <x v="396"/>
    <s v="Louisville"/>
    <s v="KY"/>
    <s v="VNDR00437"/>
    <s v="Hanson Inc"/>
    <s v="Fayetteville"/>
    <s v="AR"/>
  </r>
  <r>
    <d v="2020-09-28T00:00:00"/>
    <s v="TXN00002951"/>
    <s v="A00001016"/>
    <s v="PLC00005867"/>
    <d v="2013-06-25T00:00:00"/>
    <x v="125"/>
    <d v="2020-09-19T00:00:00"/>
    <x v="2"/>
    <n v="88.68"/>
    <n v="3000"/>
    <s v="A"/>
    <s v="Total Loss"/>
    <s v="H"/>
    <s v="GA"/>
    <s v="FL"/>
    <s v="Panama City Beach"/>
    <n v="31"/>
    <s v="Y"/>
    <s v="AGENT00438"/>
    <x v="110"/>
    <s v="Manchester"/>
    <s v="CT"/>
    <s v="VNDR00359"/>
    <s v="Perez PLC"/>
    <s v="Manchester"/>
    <s v="CT"/>
  </r>
  <r>
    <d v="2020-09-28T00:00:00"/>
    <s v="TXN00002952"/>
    <s v="A00000405"/>
    <s v="PLC00005518"/>
    <d v="2014-09-02T00:00:00"/>
    <x v="136"/>
    <d v="2020-09-26T00:00:00"/>
    <x v="2"/>
    <n v="79.64"/>
    <n v="2000"/>
    <s v="A"/>
    <s v="Minor Loss"/>
    <s v="L"/>
    <s v="MD"/>
    <s v="AR"/>
    <s v="Fayetteville"/>
    <n v="51"/>
    <s v="Y"/>
    <s v="AGENT00921"/>
    <x v="196"/>
    <s v="Anchorage"/>
    <s v="AK"/>
    <s v="VNDR00301"/>
    <s v="Sanchez, Nichols and Robinson"/>
    <s v="Montgomery"/>
    <s v="AL"/>
  </r>
  <r>
    <d v="2020-09-28T00:00:00"/>
    <s v="TXN00002953"/>
    <s v="A00008121"/>
    <s v="PLC00002721"/>
    <d v="2016-11-11T00:00:00"/>
    <x v="129"/>
    <d v="2020-09-22T00:00:00"/>
    <x v="5"/>
    <n v="9.84"/>
    <n v="300"/>
    <s v="A"/>
    <s v="Minor Loss"/>
    <s v="L"/>
    <s v="CA"/>
    <s v="FL"/>
    <s v="Panama City Beach"/>
    <n v="43"/>
    <s v="Y"/>
    <s v="AGENT00165"/>
    <x v="681"/>
    <s v="Fremont"/>
    <s v="CA"/>
    <m/>
    <m/>
    <m/>
    <m/>
  </r>
  <r>
    <d v="2020-09-28T00:00:00"/>
    <s v="TXN00002954"/>
    <s v="A00002364"/>
    <s v="PLC00005877"/>
    <d v="2012-04-17T00:00:00"/>
    <x v="132"/>
    <d v="2020-09-23T00:00:00"/>
    <x v="4"/>
    <n v="83.05"/>
    <n v="8000"/>
    <s v="A"/>
    <s v="Total Loss"/>
    <s v="L"/>
    <s v="CA"/>
    <s v="AL"/>
    <s v="Montgomery"/>
    <n v="49"/>
    <s v="Y"/>
    <s v="AGENT00972"/>
    <x v="465"/>
    <s v="Pooler"/>
    <s v="GA"/>
    <s v="VNDR00317"/>
    <s v="Gonzales, Collins and Rose"/>
    <s v="Montgomery"/>
    <s v="AL"/>
  </r>
  <r>
    <d v="2020-09-28T00:00:00"/>
    <s v="TXN00002955"/>
    <s v="A00007014"/>
    <s v="PLC00007479"/>
    <d v="2012-04-22T00:00:00"/>
    <x v="136"/>
    <d v="2020-09-26T00:00:00"/>
    <x v="5"/>
    <n v="6.25"/>
    <n v="600"/>
    <s v="A"/>
    <s v="Minor Loss"/>
    <s v="M"/>
    <s v="TN"/>
    <s v="MA"/>
    <s v="Brockton"/>
    <n v="27"/>
    <s v="Y"/>
    <s v="AGENT00222"/>
    <x v="582"/>
    <s v="Glendale"/>
    <s v="AZ"/>
    <s v="VNDR00474"/>
    <s v="Brown, Morris and Castro"/>
    <s v="Glen Burnie"/>
    <s v="MD"/>
  </r>
  <r>
    <d v="2020-09-28T00:00:00"/>
    <s v="TXN00002956"/>
    <s v="A00004369"/>
    <s v="PLC00002417"/>
    <d v="2015-07-01T00:00:00"/>
    <x v="125"/>
    <d v="2020-09-19T00:00:00"/>
    <x v="0"/>
    <n v="196.72"/>
    <n v="7000"/>
    <s v="A"/>
    <s v="Major Loss"/>
    <s v="H"/>
    <s v="AR"/>
    <s v="OK"/>
    <s v="Edmond"/>
    <n v="36"/>
    <s v="Y"/>
    <s v="AGENT00683"/>
    <x v="349"/>
    <s v="Montgomery"/>
    <s v="AL"/>
    <s v="VNDR00357"/>
    <s v="Best PLC"/>
    <s v="Fayetteville"/>
    <s v="AR"/>
  </r>
  <r>
    <d v="2020-09-28T00:00:00"/>
    <s v="TXN00002957"/>
    <s v="A00003007"/>
    <s v="PLC00007471"/>
    <d v="2013-02-28T00:00:00"/>
    <x v="137"/>
    <d v="2020-09-25T00:00:00"/>
    <x v="5"/>
    <n v="9.3000000000000007"/>
    <n v="200"/>
    <s v="A"/>
    <s v="Major Loss"/>
    <s v="M"/>
    <s v="KY"/>
    <s v="AR"/>
    <s v="Fayetteville"/>
    <n v="48"/>
    <s v="Y"/>
    <s v="AGENT00991"/>
    <x v="719"/>
    <s v="Oklahoma City"/>
    <s v="OK"/>
    <m/>
    <m/>
    <m/>
    <m/>
  </r>
  <r>
    <d v="2020-09-28T00:00:00"/>
    <s v="TXN00002958"/>
    <s v="A00006625"/>
    <s v="PLC00008769"/>
    <d v="2011-08-18T00:00:00"/>
    <x v="132"/>
    <d v="2020-09-23T00:00:00"/>
    <x v="5"/>
    <n v="9.9600000000000009"/>
    <n v="200"/>
    <s v="A"/>
    <s v="Minor Loss"/>
    <s v="M"/>
    <s v="KY"/>
    <s v="AR"/>
    <s v="Farmington"/>
    <n v="46"/>
    <s v="Y"/>
    <s v="AGENT00864"/>
    <x v="221"/>
    <s v="Farmington"/>
    <s v="AR"/>
    <s v="VNDR00425"/>
    <s v="Nguyen-Hess"/>
    <s v="Nashville"/>
    <s v="TN"/>
  </r>
  <r>
    <d v="2020-09-28T00:00:00"/>
    <s v="TXN00002959"/>
    <s v="A00007409"/>
    <s v="PLC00001826"/>
    <d v="2010-07-09T00:00:00"/>
    <x v="123"/>
    <d v="2020-09-17T00:00:00"/>
    <x v="4"/>
    <n v="82.99"/>
    <n v="4000"/>
    <s v="A"/>
    <s v="Minor Loss"/>
    <s v="L"/>
    <s v="AZ"/>
    <s v="DC"/>
    <s v="Washington"/>
    <n v="33"/>
    <s v="Y"/>
    <s v="AGENT00362"/>
    <x v="938"/>
    <s v="Severna Park"/>
    <s v="MD"/>
    <s v="VNDR00535"/>
    <s v="French and Sons"/>
    <s v="San Leandro"/>
    <s v="CA"/>
  </r>
  <r>
    <d v="2020-09-28T00:00:00"/>
    <s v="TXN00002960"/>
    <s v="A00008789"/>
    <s v="PLC00002757"/>
    <d v="2017-03-19T00:00:00"/>
    <x v="131"/>
    <d v="2020-09-23T00:00:00"/>
    <x v="5"/>
    <n v="8.26"/>
    <n v="400"/>
    <s v="A"/>
    <s v="Major Loss"/>
    <s v="L"/>
    <s v="KY"/>
    <s v="AL"/>
    <s v="Montgomery"/>
    <n v="46"/>
    <s v="Y"/>
    <s v="AGENT00045"/>
    <x v="588"/>
    <s v="Savannah"/>
    <s v="GA"/>
    <s v="VNDR00119"/>
    <s v="Miller, Patel and Anderson"/>
    <s v="Anchorage"/>
    <s v="AK"/>
  </r>
  <r>
    <d v="2020-09-28T00:00:00"/>
    <s v="TXN00002961"/>
    <s v="A00002592"/>
    <s v="PLC00003582"/>
    <d v="2017-05-07T00:00:00"/>
    <x v="122"/>
    <d v="2020-09-16T00:00:00"/>
    <x v="3"/>
    <n v="68.7"/>
    <n v="23000"/>
    <s v="A"/>
    <s v="Total Loss"/>
    <s v="L"/>
    <s v="AR"/>
    <s v="CO"/>
    <s v="Arvada"/>
    <n v="46"/>
    <s v="Y"/>
    <s v="AGENT00997"/>
    <x v="1074"/>
    <s v="Lowell"/>
    <s v="MA"/>
    <s v="VNDR00109"/>
    <s v="Hudson PLC"/>
    <s v="Pasadena"/>
    <s v="MD"/>
  </r>
  <r>
    <d v="2020-09-28T00:00:00"/>
    <s v="TXN00002962"/>
    <s v="A00003340"/>
    <s v="PLC00004846"/>
    <d v="2013-07-30T00:00:00"/>
    <x v="132"/>
    <d v="2020-09-23T00:00:00"/>
    <x v="2"/>
    <n v="86.72"/>
    <n v="2000"/>
    <s v="A"/>
    <s v="Total Loss"/>
    <s v="H"/>
    <s v="KY"/>
    <s v="AK"/>
    <s v="Anchorage"/>
    <n v="44"/>
    <s v="Y"/>
    <s v="AGENT00319"/>
    <x v="78"/>
    <s v="Hayward"/>
    <s v="CA"/>
    <s v="VNDR00228"/>
    <s v="Bell, Hernandez and Reynolds"/>
    <s v="Edmond"/>
    <s v="OK"/>
  </r>
  <r>
    <d v="2020-09-28T00:00:00"/>
    <s v="TXN00002963"/>
    <s v="A00001414"/>
    <s v="PLC00004366"/>
    <d v="2016-07-06T00:00:00"/>
    <x v="129"/>
    <d v="2020-09-22T00:00:00"/>
    <x v="0"/>
    <n v="184.96"/>
    <n v="5000"/>
    <s v="A"/>
    <s v="Major Loss"/>
    <s v="M"/>
    <s v="VT"/>
    <s v="MD"/>
    <s v="Annapolis"/>
    <n v="51"/>
    <s v="Y"/>
    <s v="AGENT00502"/>
    <x v="640"/>
    <s v="Washington"/>
    <s v="DC"/>
    <s v="VNDR00310"/>
    <s v="Salinas-Ferrell"/>
    <s v="Fayetteville"/>
    <s v="AR"/>
  </r>
  <r>
    <d v="2020-09-28T00:00:00"/>
    <s v="TXN00002964"/>
    <s v="A00003967"/>
    <s v="PLC00003679"/>
    <d v="2010-06-28T00:00:00"/>
    <x v="134"/>
    <d v="2020-09-24T00:00:00"/>
    <x v="4"/>
    <n v="122.88"/>
    <n v="1000"/>
    <s v="D"/>
    <s v="Major Loss"/>
    <s v="M"/>
    <s v="DC"/>
    <s v="MA"/>
    <s v="Brockton"/>
    <n v="44"/>
    <s v="Y"/>
    <s v="AGENT00246"/>
    <x v="1069"/>
    <s v="Pasadena"/>
    <s v="MD"/>
    <s v="VNDR00440"/>
    <s v="Hawkins, Hansen and Gonzalez"/>
    <s v="Louisville"/>
    <s v="KY"/>
  </r>
  <r>
    <d v="2020-09-29T00:00:00"/>
    <s v="TXN00002965"/>
    <s v="A00009258"/>
    <s v="PLC00002473"/>
    <d v="2013-04-17T00:00:00"/>
    <x v="138"/>
    <d v="2020-09-27T00:00:00"/>
    <x v="4"/>
    <n v="96.33"/>
    <n v="7000"/>
    <s v="A"/>
    <s v="Total Loss"/>
    <s v="M"/>
    <s v="CA"/>
    <s v="VT"/>
    <s v="Lowell"/>
    <n v="38"/>
    <s v="Y"/>
    <s v="AGENT00311"/>
    <x v="375"/>
    <s v="Fayetteville"/>
    <s v="AR"/>
    <s v="VNDR00161"/>
    <s v="Vasquez-Payne"/>
    <s v="Montgomery"/>
    <s v="AL"/>
  </r>
  <r>
    <d v="2020-09-29T00:00:00"/>
    <s v="TXN00002966"/>
    <s v="A00009951"/>
    <s v="PLC00009580"/>
    <d v="2012-11-01T00:00:00"/>
    <x v="120"/>
    <d v="2020-09-14T00:00:00"/>
    <x v="3"/>
    <n v="88.16"/>
    <n v="62000"/>
    <s v="D"/>
    <s v="Minor Loss"/>
    <s v="M"/>
    <s v="CO"/>
    <s v="CA"/>
    <s v="Twentynine Palms"/>
    <n v="52"/>
    <s v="Y"/>
    <s v="AGENT00404"/>
    <x v="1099"/>
    <s v="Pooler"/>
    <s v="GA"/>
    <s v="VNDR00002"/>
    <s v="Garcia Ltd"/>
    <s v="Montgomery"/>
    <s v="AL"/>
  </r>
  <r>
    <d v="2020-09-29T00:00:00"/>
    <s v="TXN00002967"/>
    <s v="A00006591"/>
    <s v="PLC00007219"/>
    <d v="2019-07-30T00:00:00"/>
    <x v="124"/>
    <d v="2020-09-18T00:00:00"/>
    <x v="1"/>
    <n v="95.68"/>
    <n v="20000"/>
    <s v="A"/>
    <s v="Total Loss"/>
    <s v="M"/>
    <s v="FL"/>
    <s v="MA"/>
    <s v="Medford"/>
    <n v="51"/>
    <s v="Y"/>
    <s v="AGENT00512"/>
    <x v="1058"/>
    <s v="Duxbury"/>
    <s v="MA"/>
    <s v="VNDR00349"/>
    <s v="Martinez and Sons"/>
    <s v="Manchester"/>
    <s v="CT"/>
  </r>
  <r>
    <d v="2020-09-29T00:00:00"/>
    <s v="TXN00002968"/>
    <s v="A00006507"/>
    <s v="PLC00003416"/>
    <d v="2014-12-19T00:00:00"/>
    <x v="135"/>
    <d v="2020-09-25T00:00:00"/>
    <x v="4"/>
    <n v="109.97"/>
    <n v="3000"/>
    <s v="A"/>
    <s v="Major Loss"/>
    <s v="L"/>
    <s v="FL"/>
    <s v="CT"/>
    <s v="Manchester"/>
    <n v="48"/>
    <s v="Y"/>
    <s v="AGENT00763"/>
    <x v="301"/>
    <s v="Newark"/>
    <s v="CA"/>
    <s v="VNDR00186"/>
    <s v="Smith PLC"/>
    <s v="Anchorage"/>
    <s v="AK"/>
  </r>
  <r>
    <d v="2020-09-29T00:00:00"/>
    <s v="TXN00002969"/>
    <s v="A00006375"/>
    <s v="PLC00000543"/>
    <d v="2013-02-26T00:00:00"/>
    <x v="133"/>
    <d v="2020-09-24T00:00:00"/>
    <x v="5"/>
    <n v="7.77"/>
    <n v="600"/>
    <s v="A"/>
    <s v="Major Loss"/>
    <s v="L"/>
    <s v="TN"/>
    <s v="CT"/>
    <s v="Manchester"/>
    <n v="48"/>
    <s v="Y"/>
    <s v="AGENT00381"/>
    <x v="639"/>
    <s v="Manchester"/>
    <s v="CT"/>
    <s v="VNDR00513"/>
    <s v="Cooper, Nielsen and Vasquez"/>
    <s v="Louisville"/>
    <s v="KY"/>
  </r>
  <r>
    <d v="2020-09-29T00:00:00"/>
    <s v="TXN00002970"/>
    <s v="A00006952"/>
    <s v="PLC00006293"/>
    <d v="2015-04-13T00:00:00"/>
    <x v="125"/>
    <d v="2020-09-19T00:00:00"/>
    <x v="2"/>
    <n v="99.89"/>
    <n v="2000"/>
    <s v="A"/>
    <s v="Major Loss"/>
    <s v="H"/>
    <s v="CT"/>
    <s v="AL"/>
    <s v="Montgomery"/>
    <n v="59"/>
    <s v="Y"/>
    <s v="AGENT00831"/>
    <x v="598"/>
    <s v="Fremont"/>
    <s v="CA"/>
    <s v="VNDR00508"/>
    <s v="Conway, Meyer and White"/>
    <s v="Anchorage"/>
    <s v="AK"/>
  </r>
  <r>
    <d v="2020-09-29T00:00:00"/>
    <s v="TXN00002971"/>
    <s v="A00006768"/>
    <s v="PLC00001970"/>
    <d v="2015-10-07T00:00:00"/>
    <x v="129"/>
    <d v="2020-09-22T00:00:00"/>
    <x v="1"/>
    <n v="134.69999999999999"/>
    <n v="36000"/>
    <s v="A"/>
    <s v="Minor Loss"/>
    <s v="M"/>
    <s v="CT"/>
    <s v="CA"/>
    <s v="Mammoth Lakes"/>
    <n v="31"/>
    <s v="Y"/>
    <s v="AGENT00539"/>
    <x v="446"/>
    <s v="Middleborough"/>
    <s v="MA"/>
    <s v="VNDR00117"/>
    <s v="Brown, Baker and Lucas"/>
    <s v="Edmond"/>
    <s v="OK"/>
  </r>
  <r>
    <d v="2020-09-29T00:00:00"/>
    <s v="TXN00002972"/>
    <s v="A00008486"/>
    <s v="PLC00007294"/>
    <d v="2010-12-17T00:00:00"/>
    <x v="120"/>
    <d v="2020-09-14T00:00:00"/>
    <x v="2"/>
    <n v="85.14"/>
    <n v="4000"/>
    <s v="A"/>
    <s v="Minor Loss"/>
    <s v="M"/>
    <s v="MD"/>
    <s v="AL"/>
    <s v="Montgomery"/>
    <n v="27"/>
    <s v="Y"/>
    <s v="AGENT00359"/>
    <x v="1083"/>
    <s v="Nashville"/>
    <s v="TN"/>
    <m/>
    <m/>
    <m/>
    <m/>
  </r>
  <r>
    <d v="2020-09-29T00:00:00"/>
    <s v="TXN00002973"/>
    <s v="A00001228"/>
    <s v="PLC00001304"/>
    <d v="2019-04-19T00:00:00"/>
    <x v="139"/>
    <d v="2020-09-28T00:00:00"/>
    <x v="4"/>
    <n v="71.319999999999993"/>
    <n v="8000"/>
    <s v="A"/>
    <s v="Major Loss"/>
    <s v="L"/>
    <s v="CT"/>
    <s v="TN"/>
    <s v="Nashville"/>
    <n v="57"/>
    <s v="Y"/>
    <s v="AGENT00785"/>
    <x v="571"/>
    <s v="Nashville"/>
    <s v="TN"/>
    <s v="VNDR00113"/>
    <s v="Walker PLC"/>
    <s v="Severna Park"/>
    <s v="MD"/>
  </r>
  <r>
    <d v="2020-09-29T00:00:00"/>
    <s v="TXN00002974"/>
    <s v="A00009244"/>
    <s v="PLC00002082"/>
    <d v="2012-03-03T00:00:00"/>
    <x v="121"/>
    <d v="2020-09-15T00:00:00"/>
    <x v="2"/>
    <n v="60.56"/>
    <n v="2000"/>
    <s v="A"/>
    <s v="Minor Loss"/>
    <s v="M"/>
    <s v="CA"/>
    <s v="DC"/>
    <s v="Washington"/>
    <n v="33"/>
    <s v="Y"/>
    <s v="AGENT00180"/>
    <x v="814"/>
    <s v="Pooler"/>
    <s v="GA"/>
    <s v="VNDR00557"/>
    <s v="Bridges and Sons"/>
    <s v="Washington"/>
    <s v="DC"/>
  </r>
  <r>
    <d v="2020-09-29T00:00:00"/>
    <s v="TXN00002975"/>
    <s v="A00005072"/>
    <s v="PLC00009041"/>
    <d v="2015-10-20T00:00:00"/>
    <x v="121"/>
    <d v="2020-09-15T00:00:00"/>
    <x v="3"/>
    <n v="57.97"/>
    <n v="65000"/>
    <s v="A"/>
    <s v="Total Loss"/>
    <s v="H"/>
    <s v="AZ"/>
    <s v="CA"/>
    <s v="San Leandro"/>
    <n v="36"/>
    <s v="Y"/>
    <s v="AGENT00278"/>
    <x v="3"/>
    <s v="Norman"/>
    <s v="OK"/>
    <m/>
    <m/>
    <m/>
    <m/>
  </r>
  <r>
    <d v="2020-09-29T00:00:00"/>
    <s v="TXN00002976"/>
    <s v="A00008856"/>
    <s v="PLC00003497"/>
    <d v="2012-03-12T00:00:00"/>
    <x v="137"/>
    <d v="2020-09-26T00:00:00"/>
    <x v="5"/>
    <n v="6.49"/>
    <n v="700"/>
    <s v="A"/>
    <s v="Minor Loss"/>
    <s v="L"/>
    <s v="AR"/>
    <s v="CO"/>
    <s v="Arvada"/>
    <n v="26"/>
    <s v="Y"/>
    <s v="AGENT00147"/>
    <x v="1100"/>
    <s v="Boxborough"/>
    <s v="MA"/>
    <m/>
    <m/>
    <m/>
    <m/>
  </r>
  <r>
    <d v="2020-09-29T00:00:00"/>
    <s v="TXN00002977"/>
    <s v="A00007532"/>
    <s v="PLC00008205"/>
    <d v="2013-03-26T00:00:00"/>
    <x v="123"/>
    <d v="2020-09-17T00:00:00"/>
    <x v="4"/>
    <n v="84.77"/>
    <n v="4000"/>
    <s v="A"/>
    <s v="Minor Loss"/>
    <s v="M"/>
    <s v="CO"/>
    <s v="OK"/>
    <s v="Oklahoma City"/>
    <n v="56"/>
    <s v="Y"/>
    <s v="AGENT01185"/>
    <x v="847"/>
    <s v="Crownsville"/>
    <s v="MD"/>
    <m/>
    <m/>
    <m/>
    <m/>
  </r>
  <r>
    <d v="2020-09-29T00:00:00"/>
    <s v="TXN00002978"/>
    <s v="A00006648"/>
    <s v="PLC00007719"/>
    <d v="2015-04-08T00:00:00"/>
    <x v="134"/>
    <d v="2020-09-25T00:00:00"/>
    <x v="3"/>
    <n v="92.01"/>
    <n v="54000"/>
    <s v="A"/>
    <s v="Major Loss"/>
    <s v="L"/>
    <s v="GA"/>
    <s v="CT"/>
    <s v="Manchester"/>
    <n v="62"/>
    <s v="Y"/>
    <s v="AGENT00941"/>
    <x v="1036"/>
    <s v="Washington"/>
    <s v="DC"/>
    <s v="VNDR00357"/>
    <s v="Best PLC"/>
    <s v="Fayetteville"/>
    <s v="AR"/>
  </r>
  <r>
    <d v="2020-09-29T00:00:00"/>
    <s v="TXN00002979"/>
    <s v="A00009541"/>
    <s v="PLC00004201"/>
    <d v="2016-10-16T00:00:00"/>
    <x v="121"/>
    <d v="2020-09-15T00:00:00"/>
    <x v="5"/>
    <n v="7.03"/>
    <n v="300"/>
    <s v="A"/>
    <s v="Total Loss"/>
    <s v="L"/>
    <s v="FL"/>
    <s v="VT"/>
    <s v="Hartford"/>
    <n v="53"/>
    <s v="N"/>
    <s v="AGENT00951"/>
    <x v="673"/>
    <s v="Savannah"/>
    <s v="GA"/>
    <s v="VNDR00457"/>
    <s v="Kramer and Sons"/>
    <s v="Glendale"/>
    <s v="AZ"/>
  </r>
  <r>
    <d v="2020-09-29T00:00:00"/>
    <s v="TXN00002980"/>
    <s v="A00007498"/>
    <s v="PLC00000666"/>
    <d v="2017-12-03T00:00:00"/>
    <x v="132"/>
    <d v="2020-09-24T00:00:00"/>
    <x v="0"/>
    <n v="125.77"/>
    <n v="7000"/>
    <s v="A"/>
    <s v="Total Loss"/>
    <s v="M"/>
    <s v="AL"/>
    <s v="CT"/>
    <s v="Manchester"/>
    <n v="61"/>
    <s v="Y"/>
    <s v="AGENT00330"/>
    <x v="761"/>
    <s v="Norman"/>
    <s v="OK"/>
    <s v="VNDR00159"/>
    <s v="Warren-Brandt"/>
    <s v="Cambridge"/>
    <s v="MA"/>
  </r>
  <r>
    <d v="2020-09-29T00:00:00"/>
    <s v="TXN00002981"/>
    <s v="A00007046"/>
    <s v="PLC00000970"/>
    <d v="2011-11-09T00:00:00"/>
    <x v="139"/>
    <d v="2020-09-28T00:00:00"/>
    <x v="0"/>
    <n v="139.6"/>
    <n v="11000"/>
    <s v="A"/>
    <s v="Total Loss"/>
    <s v="L"/>
    <s v="GA"/>
    <s v="CA"/>
    <s v="Union City"/>
    <n v="55"/>
    <s v="Y"/>
    <s v="AGENT01071"/>
    <x v="684"/>
    <s v="Severna Park"/>
    <s v="MD"/>
    <s v="VNDR00064"/>
    <s v="Hill Ltd"/>
    <s v="Moore"/>
    <s v="OK"/>
  </r>
  <r>
    <d v="2020-09-29T00:00:00"/>
    <s v="TXN00002982"/>
    <s v="A00010000"/>
    <s v="PLC00006657"/>
    <d v="2014-01-31T00:00:00"/>
    <x v="126"/>
    <d v="2020-09-21T00:00:00"/>
    <x v="2"/>
    <n v="92.8"/>
    <n v="4000"/>
    <s v="A"/>
    <s v="Total Loss"/>
    <s v="M"/>
    <s v="GA"/>
    <s v="CT"/>
    <s v="Manchester"/>
    <n v="34"/>
    <s v="N"/>
    <s v="AGENT01088"/>
    <x v="954"/>
    <s v="Montgomery"/>
    <s v="AL"/>
    <s v="VNDR00326"/>
    <s v="Stewart Ltd"/>
    <s v="Washington"/>
    <s v="DC"/>
  </r>
  <r>
    <d v="2020-09-29T00:00:00"/>
    <s v="TXN00002983"/>
    <s v="A00003284"/>
    <s v="PLC00007953"/>
    <d v="2011-12-26T00:00:00"/>
    <x v="139"/>
    <d v="2020-09-28T00:00:00"/>
    <x v="3"/>
    <n v="97.07"/>
    <n v="25000"/>
    <s v="A"/>
    <s v="Total Loss"/>
    <s v="L"/>
    <s v="MD"/>
    <s v="TN"/>
    <s v="Nashville"/>
    <n v="56"/>
    <s v="Y"/>
    <s v="AGENT00949"/>
    <x v="736"/>
    <s v="Colchester"/>
    <s v="VT"/>
    <s v="VNDR00040"/>
    <s v="Reynolds-Tucker"/>
    <s v="Manchester"/>
    <s v="CT"/>
  </r>
  <r>
    <d v="2020-09-29T00:00:00"/>
    <s v="TXN00002984"/>
    <s v="A00007928"/>
    <s v="PLC00005606"/>
    <d v="2015-11-19T00:00:00"/>
    <x v="135"/>
    <d v="2020-09-25T00:00:00"/>
    <x v="1"/>
    <n v="93.56"/>
    <n v="20000"/>
    <s v="A"/>
    <s v="Total Loss"/>
    <s v="M"/>
    <s v="GA"/>
    <s v="AK"/>
    <s v="Anchorage"/>
    <n v="57"/>
    <s v="Y"/>
    <s v="AGENT00102"/>
    <x v="451"/>
    <s v="Washington"/>
    <s v="DC"/>
    <s v="VNDR00351"/>
    <s v="Hunt-Russo"/>
    <s v="Savannah"/>
    <s v="GA"/>
  </r>
  <r>
    <d v="2020-09-29T00:00:00"/>
    <s v="TXN00002985"/>
    <s v="A00005708"/>
    <s v="PLC00009492"/>
    <d v="2014-01-26T00:00:00"/>
    <x v="124"/>
    <d v="2020-09-18T00:00:00"/>
    <x v="1"/>
    <n v="142.35"/>
    <n v="40000"/>
    <s v="A"/>
    <s v="Minor Loss"/>
    <s v="L"/>
    <s v="MA"/>
    <s v="MD"/>
    <s v="Pasadena"/>
    <n v="59"/>
    <s v="Y"/>
    <s v="AGENT00971"/>
    <x v="723"/>
    <s v="Louisville"/>
    <s v="KY"/>
    <s v="VNDR00378"/>
    <s v="Reed, Bartlett and Miles"/>
    <s v="Savannah"/>
    <s v="GA"/>
  </r>
  <r>
    <d v="2020-09-29T00:00:00"/>
    <s v="TXN00002986"/>
    <s v="A00001175"/>
    <s v="PLC00003090"/>
    <d v="2019-10-24T00:00:00"/>
    <x v="120"/>
    <d v="2020-09-14T00:00:00"/>
    <x v="3"/>
    <n v="97.67"/>
    <n v="60000"/>
    <s v="A"/>
    <s v="Total Loss"/>
    <s v="M"/>
    <s v="CT"/>
    <s v="CA"/>
    <s v="San Leandro"/>
    <n v="30"/>
    <s v="Y"/>
    <s v="AGENT00956"/>
    <x v="716"/>
    <s v="Arvada"/>
    <s v="CO"/>
    <s v="VNDR00541"/>
    <s v="Robinson-Hernandez"/>
    <s v="Louisville"/>
    <s v="KY"/>
  </r>
  <r>
    <d v="2020-09-29T00:00:00"/>
    <s v="TXN00002987"/>
    <s v="A00009259"/>
    <s v="PLC00001964"/>
    <d v="2016-12-23T00:00:00"/>
    <x v="127"/>
    <d v="2020-09-20T00:00:00"/>
    <x v="0"/>
    <n v="195.71"/>
    <n v="6000"/>
    <s v="A"/>
    <s v="Minor Loss"/>
    <s v="M"/>
    <s v="CA"/>
    <s v="MA"/>
    <s v="Medford"/>
    <n v="56"/>
    <s v="Y"/>
    <s v="AGENT00488"/>
    <x v="531"/>
    <s v="Anchorage"/>
    <s v="AK"/>
    <s v="VNDR00398"/>
    <s v="Proctor-Schaefer"/>
    <s v="Montgomery"/>
    <s v="AL"/>
  </r>
  <r>
    <d v="2020-09-29T00:00:00"/>
    <s v="TXN00002988"/>
    <s v="A00002366"/>
    <s v="PLC00002595"/>
    <d v="2018-10-06T00:00:00"/>
    <x v="136"/>
    <d v="2020-09-26T00:00:00"/>
    <x v="2"/>
    <n v="99"/>
    <n v="5000"/>
    <s v="A"/>
    <s v="Major Loss"/>
    <s v="M"/>
    <s v="AL"/>
    <s v="MA"/>
    <s v="Marlborough"/>
    <n v="50"/>
    <s v="Y"/>
    <s v="AGENT00179"/>
    <x v="526"/>
    <s v="Washington"/>
    <s v="DC"/>
    <m/>
    <m/>
    <m/>
    <m/>
  </r>
  <r>
    <d v="2020-09-29T00:00:00"/>
    <s v="TXN00002989"/>
    <s v="A00002140"/>
    <s v="PLC00002097"/>
    <d v="2019-07-10T00:00:00"/>
    <x v="127"/>
    <d v="2020-09-20T00:00:00"/>
    <x v="3"/>
    <n v="91.72"/>
    <n v="62000"/>
    <s v="D"/>
    <s v="Minor Loss"/>
    <s v="L"/>
    <s v="AZ"/>
    <s v="DC"/>
    <s v="Washington"/>
    <n v="48"/>
    <s v="Y"/>
    <s v="AGENT00229"/>
    <x v="619"/>
    <s v="Anchorage"/>
    <s v="AK"/>
    <s v="VNDR00249"/>
    <s v="Mora, Bass and Romero"/>
    <s v="Arvada"/>
    <s v="CO"/>
  </r>
  <r>
    <d v="2020-09-29T00:00:00"/>
    <s v="TXN00002990"/>
    <s v="A00003687"/>
    <s v="PLC00000428"/>
    <d v="2015-01-02T00:00:00"/>
    <x v="139"/>
    <d v="2020-09-28T00:00:00"/>
    <x v="4"/>
    <n v="78.97"/>
    <n v="1000"/>
    <s v="A"/>
    <s v="Total Loss"/>
    <s v="L"/>
    <s v="CA"/>
    <s v="FL"/>
    <s v="Panama City"/>
    <n v="26"/>
    <s v="Y"/>
    <s v="AGENT00083"/>
    <x v="902"/>
    <s v="Louisville"/>
    <s v="KY"/>
    <m/>
    <m/>
    <m/>
    <m/>
  </r>
  <r>
    <d v="2020-09-30T00:00:00"/>
    <s v="TXN00002991"/>
    <s v="A00008717"/>
    <s v="PLC00007191"/>
    <d v="2010-11-19T00:00:00"/>
    <x v="135"/>
    <d v="2020-09-26T00:00:00"/>
    <x v="2"/>
    <n v="71.680000000000007"/>
    <n v="2000"/>
    <s v="A"/>
    <s v="Major Loss"/>
    <s v="L"/>
    <s v="MD"/>
    <s v="CA"/>
    <s v="Fremont"/>
    <n v="33"/>
    <s v="Y"/>
    <s v="AGENT00761"/>
    <x v="407"/>
    <s v="Crofton"/>
    <s v="MD"/>
    <s v="VNDR00150"/>
    <s v="Moreno LLC"/>
    <s v="Nashville"/>
    <s v="TN"/>
  </r>
  <r>
    <d v="2020-09-30T00:00:00"/>
    <s v="TXN00002992"/>
    <s v="A00006367"/>
    <s v="PLC00005104"/>
    <d v="2010-08-07T00:00:00"/>
    <x v="132"/>
    <d v="2020-09-24T00:00:00"/>
    <x v="2"/>
    <n v="78.12"/>
    <n v="2000"/>
    <s v="A"/>
    <s v="Total Loss"/>
    <s v="L"/>
    <s v="MD"/>
    <s v="AR"/>
    <s v="Fayetteville"/>
    <n v="32"/>
    <s v="Y"/>
    <s v="AGENT00905"/>
    <x v="165"/>
    <s v="Nashville"/>
    <s v="TN"/>
    <s v="VNDR00578"/>
    <s v="Hoover-Murray"/>
    <s v="Arvada"/>
    <s v="CO"/>
  </r>
  <r>
    <d v="2020-09-30T00:00:00"/>
    <s v="TXN00002993"/>
    <s v="A00001598"/>
    <s v="PLC00001983"/>
    <d v="2013-09-02T00:00:00"/>
    <x v="140"/>
    <d v="2020-09-29T00:00:00"/>
    <x v="3"/>
    <n v="56.93"/>
    <n v="64000"/>
    <s v="A"/>
    <s v="Total Loss"/>
    <s v="M"/>
    <s v="OK"/>
    <s v="CO"/>
    <s v="Arvada"/>
    <n v="45"/>
    <s v="Y"/>
    <s v="AGENT01181"/>
    <x v="107"/>
    <s v="Savannah"/>
    <s v="GA"/>
    <s v="VNDR00190"/>
    <s v="Short Inc"/>
    <s v="Arvada"/>
    <s v="CO"/>
  </r>
  <r>
    <d v="2020-09-30T00:00:00"/>
    <s v="TXN00002994"/>
    <s v="A00008783"/>
    <s v="PLC00008970"/>
    <d v="2016-11-02T00:00:00"/>
    <x v="136"/>
    <d v="2020-09-27T00:00:00"/>
    <x v="0"/>
    <n v="113.68"/>
    <n v="18000"/>
    <s v="A"/>
    <s v="Minor Loss"/>
    <s v="L"/>
    <s v="VT"/>
    <s v="AR"/>
    <s v="Fayetteville"/>
    <n v="50"/>
    <s v="N"/>
    <s v="AGENT00368"/>
    <x v="1080"/>
    <s v="Montgomery"/>
    <s v="AL"/>
    <s v="VNDR00590"/>
    <s v="Riley-Kelly"/>
    <s v="Manchester"/>
    <s v="CT"/>
  </r>
  <r>
    <d v="2020-09-30T00:00:00"/>
    <s v="TXN00002995"/>
    <s v="A00006241"/>
    <s v="PLC00004254"/>
    <d v="2014-12-24T00:00:00"/>
    <x v="131"/>
    <d v="2020-09-23T00:00:00"/>
    <x v="3"/>
    <n v="66.81"/>
    <n v="41000"/>
    <s v="A"/>
    <s v="Total Loss"/>
    <s v="H"/>
    <s v="FL"/>
    <s v="GA"/>
    <s v="Savannah"/>
    <n v="51"/>
    <s v="Y"/>
    <s v="AGENT00534"/>
    <x v="270"/>
    <s v="Washington"/>
    <s v="DC"/>
    <s v="VNDR00590"/>
    <s v="Riley-Kelly"/>
    <s v="Manchester"/>
    <s v="CT"/>
  </r>
  <r>
    <d v="2020-09-30T00:00:00"/>
    <s v="TXN00002996"/>
    <s v="A00007688"/>
    <s v="PLC00005975"/>
    <d v="2019-05-02T00:00:00"/>
    <x v="132"/>
    <d v="2020-09-24T00:00:00"/>
    <x v="3"/>
    <n v="78.34"/>
    <n v="92000"/>
    <s v="A"/>
    <s v="Major Loss"/>
    <s v="L"/>
    <s v="CO"/>
    <s v="FL"/>
    <s v="Panama City"/>
    <n v="35"/>
    <s v="Y"/>
    <s v="AGENT00153"/>
    <x v="515"/>
    <s v="Anchorage"/>
    <s v="AK"/>
    <m/>
    <m/>
    <m/>
    <m/>
  </r>
  <r>
    <d v="2020-09-30T00:00:00"/>
    <s v="TXN00002997"/>
    <s v="A00006010"/>
    <s v="PLC00002077"/>
    <d v="2014-05-23T00:00:00"/>
    <x v="134"/>
    <d v="2020-09-25T00:00:00"/>
    <x v="2"/>
    <n v="81.56"/>
    <n v="3000"/>
    <s v="A"/>
    <s v="Minor Loss"/>
    <s v="L"/>
    <s v="CO"/>
    <s v="MA"/>
    <s v="Fitchburg"/>
    <n v="39"/>
    <s v="Y"/>
    <s v="AGENT00159"/>
    <x v="318"/>
    <s v="Washington"/>
    <s v="DC"/>
    <m/>
    <m/>
    <m/>
    <m/>
  </r>
  <r>
    <d v="2020-09-30T00:00:00"/>
    <s v="TXN00002998"/>
    <s v="A00003095"/>
    <s v="PLC00006976"/>
    <d v="2015-10-12T00:00:00"/>
    <x v="131"/>
    <d v="2020-09-23T00:00:00"/>
    <x v="1"/>
    <n v="86.5"/>
    <n v="28000"/>
    <s v="A"/>
    <s v="Major Loss"/>
    <s v="M"/>
    <s v="KY"/>
    <s v="KY"/>
    <s v="Louisville"/>
    <n v="48"/>
    <s v="Y"/>
    <s v="AGENT00367"/>
    <x v="224"/>
    <s v="Montgomery"/>
    <s v="AL"/>
    <m/>
    <m/>
    <m/>
    <m/>
  </r>
  <r>
    <d v="2020-09-30T00:00:00"/>
    <s v="TXN00002999"/>
    <s v="A00001745"/>
    <s v="PLC00009343"/>
    <d v="2015-06-01T00:00:00"/>
    <x v="138"/>
    <d v="2020-09-27T00:00:00"/>
    <x v="2"/>
    <n v="78.349999999999994"/>
    <n v="1000"/>
    <s v="A"/>
    <s v="Minor Loss"/>
    <s v="M"/>
    <s v="AL"/>
    <s v="TN"/>
    <s v="Nashville"/>
    <n v="33"/>
    <s v="Y"/>
    <s v="AGENT00238"/>
    <x v="682"/>
    <s v="Manchester"/>
    <s v="CT"/>
    <s v="VNDR00266"/>
    <s v="Avila-Baker"/>
    <s v="Manchester"/>
    <s v="CT"/>
  </r>
  <r>
    <d v="2020-09-30T00:00:00"/>
    <s v="TXN00003000"/>
    <s v="A00004631"/>
    <s v="PLC00000738"/>
    <d v="2010-07-16T00:00:00"/>
    <x v="125"/>
    <d v="2020-09-19T00:00:00"/>
    <x v="5"/>
    <n v="8.73"/>
    <n v="500"/>
    <s v="A"/>
    <s v="Major Loss"/>
    <s v="L"/>
    <s v="AL"/>
    <s v="CO"/>
    <s v="Arvada"/>
    <n v="34"/>
    <s v="Y"/>
    <s v="AGENT00942"/>
    <x v="772"/>
    <s v="Dublin"/>
    <s v="CA"/>
    <s v="VNDR00284"/>
    <s v="Thornton and Sons"/>
    <s v="Readsboro"/>
    <s v="VT"/>
  </r>
  <r>
    <d v="2020-09-30T00:00:00"/>
    <s v="TXN00003001"/>
    <s v="A00003405"/>
    <s v="PLC00009151"/>
    <d v="2017-06-12T00:00:00"/>
    <x v="139"/>
    <d v="2020-09-28T00:00:00"/>
    <x v="5"/>
    <n v="11.74"/>
    <n v="600"/>
    <s v="A"/>
    <s v="Minor Loss"/>
    <s v="M"/>
    <s v="AR"/>
    <s v="AZ"/>
    <s v="Glendale"/>
    <n v="54"/>
    <s v="N"/>
    <s v="AGENT01180"/>
    <x v="1101"/>
    <s v="Arvada"/>
    <s v="CO"/>
    <s v="VNDR00028"/>
    <s v="Hawkins, Hernandez and Carter"/>
    <s v="Fremont"/>
    <s v="CA"/>
  </r>
  <r>
    <d v="2020-09-30T00:00:00"/>
    <s v="TXN00003002"/>
    <s v="A00005424"/>
    <s v="PLC00007601"/>
    <d v="2012-10-04T00:00:00"/>
    <x v="132"/>
    <d v="2020-09-24T00:00:00"/>
    <x v="2"/>
    <n v="60.15"/>
    <n v="2000"/>
    <s v="A"/>
    <s v="Minor Loss"/>
    <s v="M"/>
    <s v="TN"/>
    <s v="AR"/>
    <s v="Fayetteville"/>
    <n v="62"/>
    <s v="Y"/>
    <s v="AGENT00988"/>
    <x v="835"/>
    <s v="Montgomery"/>
    <s v="AL"/>
    <m/>
    <m/>
    <m/>
    <m/>
  </r>
  <r>
    <d v="2020-09-30T00:00:00"/>
    <s v="TXN00003003"/>
    <s v="A00009878"/>
    <s v="PLC00009503"/>
    <d v="2020-01-16T00:00:00"/>
    <x v="126"/>
    <d v="2020-09-21T00:00:00"/>
    <x v="1"/>
    <n v="159.91999999999999"/>
    <n v="40000"/>
    <s v="A"/>
    <s v="Total Loss"/>
    <s v="L"/>
    <s v="MD"/>
    <s v="FL"/>
    <s v="Panama City"/>
    <n v="50"/>
    <s v="Y"/>
    <s v="AGENT00842"/>
    <x v="1102"/>
    <s v="Lexington"/>
    <s v="MA"/>
    <m/>
    <m/>
    <m/>
    <m/>
  </r>
  <r>
    <d v="2020-09-30T00:00:00"/>
    <s v="TXN00003004"/>
    <s v="A00008767"/>
    <s v="PLC00003264"/>
    <d v="2012-10-14T00:00:00"/>
    <x v="136"/>
    <d v="2020-09-27T00:00:00"/>
    <x v="0"/>
    <n v="176.96"/>
    <n v="4000"/>
    <s v="A"/>
    <s v="Total Loss"/>
    <s v="L"/>
    <s v="VT"/>
    <s v="AR"/>
    <s v="Fayetteville"/>
    <n v="33"/>
    <s v="Y"/>
    <s v="AGENT00567"/>
    <x v="475"/>
    <s v="Glendale"/>
    <s v="AZ"/>
    <s v="VNDR00326"/>
    <s v="Stewart Ltd"/>
    <s v="Washington"/>
    <s v="DC"/>
  </r>
  <r>
    <d v="2020-09-30T00:00:00"/>
    <s v="TXN00003005"/>
    <s v="A00007935"/>
    <s v="PLC00001225"/>
    <d v="2012-01-02T00:00:00"/>
    <x v="123"/>
    <d v="2020-09-17T00:00:00"/>
    <x v="0"/>
    <n v="158.03"/>
    <n v="2000"/>
    <s v="A"/>
    <s v="Major Loss"/>
    <s v="L"/>
    <s v="AR"/>
    <s v="DC"/>
    <s v="Washington"/>
    <n v="50"/>
    <s v="N"/>
    <s v="AGENT00387"/>
    <x v="951"/>
    <s v="Ardmore"/>
    <s v="OK"/>
    <m/>
    <m/>
    <m/>
    <m/>
  </r>
  <r>
    <d v="2020-09-30T00:00:00"/>
    <s v="TXN00003006"/>
    <s v="A00003786"/>
    <s v="PLC00005322"/>
    <d v="2013-03-10T00:00:00"/>
    <x v="122"/>
    <d v="2020-09-16T00:00:00"/>
    <x v="1"/>
    <n v="146.07"/>
    <n v="34000"/>
    <s v="A"/>
    <s v="Major Loss"/>
    <s v="M"/>
    <s v="FL"/>
    <s v="CA"/>
    <s v="Mountain View"/>
    <n v="57"/>
    <s v="N"/>
    <s v="AGENT00569"/>
    <x v="702"/>
    <s v="Glendale"/>
    <s v="AZ"/>
    <s v="VNDR00566"/>
    <s v="Benson-Hayes"/>
    <s v="Union City"/>
    <s v="CA"/>
  </r>
  <r>
    <d v="2020-09-30T00:00:00"/>
    <s v="TXN00003007"/>
    <s v="A00008268"/>
    <s v="PLC00008155"/>
    <d v="2011-09-27T00:00:00"/>
    <x v="130"/>
    <d v="2020-09-24T00:00:00"/>
    <x v="1"/>
    <n v="96.6"/>
    <n v="10000"/>
    <s v="A"/>
    <s v="Major Loss"/>
    <s v="L"/>
    <s v="FL"/>
    <s v="GA"/>
    <s v="Savannah"/>
    <n v="46"/>
    <s v="Y"/>
    <s v="AGENT01026"/>
    <x v="655"/>
    <s v="Savannah"/>
    <s v="GA"/>
    <m/>
    <m/>
    <m/>
    <m/>
  </r>
  <r>
    <d v="2020-09-30T00:00:00"/>
    <s v="TXN00003008"/>
    <s v="A00008021"/>
    <s v="PLC00008951"/>
    <d v="2012-03-30T00:00:00"/>
    <x v="128"/>
    <d v="2020-09-23T00:00:00"/>
    <x v="2"/>
    <n v="84.22"/>
    <n v="3000"/>
    <s v="A"/>
    <s v="Major Loss"/>
    <s v="M"/>
    <s v="CO"/>
    <s v="MA"/>
    <s v="Hingham"/>
    <n v="54"/>
    <s v="Y"/>
    <s v="AGENT00996"/>
    <x v="1089"/>
    <s v="Panama City"/>
    <s v="FL"/>
    <s v="VNDR00268"/>
    <s v="Williams-Robinson"/>
    <s v="Glendale"/>
    <s v="AZ"/>
  </r>
  <r>
    <d v="2020-09-30T00:00:00"/>
    <s v="TXN00003009"/>
    <s v="A00003685"/>
    <s v="PLC00009196"/>
    <d v="2014-03-06T00:00:00"/>
    <x v="132"/>
    <d v="2020-09-24T00:00:00"/>
    <x v="3"/>
    <n v="71.59"/>
    <n v="82000"/>
    <s v="A"/>
    <s v="Major Loss"/>
    <s v="M"/>
    <s v="MD"/>
    <s v="KY"/>
    <s v="Louisville"/>
    <n v="26"/>
    <s v="Y"/>
    <s v="AGENT00308"/>
    <x v="59"/>
    <s v="Fayetteville"/>
    <s v="AR"/>
    <s v="VNDR00115"/>
    <s v="King, Novak and Perez"/>
    <s v="Montgomery"/>
    <s v="AL"/>
  </r>
  <r>
    <d v="2020-09-30T00:00:00"/>
    <s v="TXN00003010"/>
    <s v="A00004527"/>
    <s v="PLC00004706"/>
    <d v="2011-01-29T00:00:00"/>
    <x v="138"/>
    <d v="2020-09-27T00:00:00"/>
    <x v="2"/>
    <n v="63.97"/>
    <n v="3000"/>
    <s v="A"/>
    <s v="Major Loss"/>
    <s v="M"/>
    <s v="VT"/>
    <s v="AZ"/>
    <s v="Glendale"/>
    <n v="33"/>
    <s v="Y"/>
    <s v="AGENT00987"/>
    <x v="1090"/>
    <s v="Louisville"/>
    <s v="KY"/>
    <s v="VNDR00251"/>
    <s v="Sanchez LLC"/>
    <s v="Manchester"/>
    <s v="CT"/>
  </r>
  <r>
    <d v="2020-09-30T00:00:00"/>
    <s v="TXN00003011"/>
    <s v="A00009967"/>
    <s v="PLC00000569"/>
    <d v="2010-10-31T00:00:00"/>
    <x v="139"/>
    <d v="2020-09-28T00:00:00"/>
    <x v="4"/>
    <n v="138.21"/>
    <n v="3000"/>
    <s v="A"/>
    <s v="Total Loss"/>
    <s v="L"/>
    <s v="CO"/>
    <s v="GA"/>
    <s v="Savannah"/>
    <n v="59"/>
    <s v="Y"/>
    <s v="AGENT00324"/>
    <x v="14"/>
    <s v="Panama City"/>
    <s v="FL"/>
    <s v="VNDR00451"/>
    <s v="Hicks, Patton and Cook"/>
    <s v="Anchorage"/>
    <s v="AK"/>
  </r>
  <r>
    <d v="2020-09-30T00:00:00"/>
    <s v="TXN00003012"/>
    <s v="A00002885"/>
    <s v="PLC00001007"/>
    <d v="2015-05-27T00:00:00"/>
    <x v="134"/>
    <d v="2020-09-25T00:00:00"/>
    <x v="4"/>
    <n v="93.44"/>
    <n v="5000"/>
    <s v="A"/>
    <s v="Major Loss"/>
    <s v="L"/>
    <s v="AK"/>
    <s v="AL"/>
    <s v="Montgomery"/>
    <n v="55"/>
    <s v="Y"/>
    <s v="AGENT00352"/>
    <x v="260"/>
    <s v="Aurora"/>
    <s v="CO"/>
    <s v="VNDR00360"/>
    <s v="Smith-Booth"/>
    <s v="Nashville"/>
    <s v="TN"/>
  </r>
  <r>
    <d v="2020-09-30T00:00:00"/>
    <s v="TXN00003013"/>
    <s v="A00002543"/>
    <s v="PLC00009640"/>
    <d v="2011-10-19T00:00:00"/>
    <x v="137"/>
    <d v="2020-09-26T00:00:00"/>
    <x v="5"/>
    <n v="7.3"/>
    <n v="100"/>
    <s v="A"/>
    <s v="Major Loss"/>
    <s v="H"/>
    <s v="DC"/>
    <s v="AR"/>
    <s v="Fayetteville"/>
    <n v="47"/>
    <s v="Y"/>
    <s v="AGENT00523"/>
    <x v="168"/>
    <s v="San Leandro"/>
    <s v="CA"/>
    <s v="VNDR00234"/>
    <s v="Herrera LLC"/>
    <s v="Lynn Haven"/>
    <s v="FL"/>
  </r>
  <r>
    <d v="2020-09-30T00:00:00"/>
    <s v="TXN00003014"/>
    <s v="A00008746"/>
    <s v="PLC00007944"/>
    <d v="2018-07-25T00:00:00"/>
    <x v="136"/>
    <d v="2020-09-27T00:00:00"/>
    <x v="2"/>
    <n v="55.83"/>
    <n v="1000"/>
    <s v="A"/>
    <s v="Major Loss"/>
    <s v="M"/>
    <s v="OK"/>
    <s v="FL"/>
    <s v="Panama City"/>
    <n v="39"/>
    <s v="Y"/>
    <s v="AGENT00151"/>
    <x v="511"/>
    <s v="Pooler"/>
    <s v="GA"/>
    <s v="VNDR00546"/>
    <s v="Peterson-Mayo"/>
    <s v="Midwest City"/>
    <s v="OK"/>
  </r>
  <r>
    <d v="2020-09-30T00:00:00"/>
    <s v="TXN00003015"/>
    <s v="A00004304"/>
    <s v="PLC00002620"/>
    <d v="2013-10-30T00:00:00"/>
    <x v="132"/>
    <d v="2020-09-24T00:00:00"/>
    <x v="5"/>
    <n v="10.1"/>
    <n v="500"/>
    <s v="A"/>
    <s v="Total Loss"/>
    <s v="M"/>
    <s v="MA"/>
    <s v="AZ"/>
    <s v="Glendale"/>
    <n v="53"/>
    <s v="Y"/>
    <s v="AGENT01014"/>
    <x v="1082"/>
    <s v="Glendale"/>
    <s v="AZ"/>
    <m/>
    <m/>
    <m/>
    <m/>
  </r>
  <r>
    <d v="2020-10-01T00:00:00"/>
    <s v="TXN00003016"/>
    <s v="A00003368"/>
    <s v="PLC00006831"/>
    <d v="2015-11-04T00:00:00"/>
    <x v="132"/>
    <d v="2020-09-24T00:00:00"/>
    <x v="2"/>
    <n v="94.21"/>
    <n v="5000"/>
    <s v="A"/>
    <s v="Minor Loss"/>
    <s v="L"/>
    <s v="CA"/>
    <s v="VT"/>
    <m/>
    <n v="31"/>
    <s v="Y"/>
    <s v="AGENT00527"/>
    <x v="984"/>
    <s v="Pooler"/>
    <s v="GA"/>
    <s v="VNDR00510"/>
    <s v="Morton Ltd"/>
    <s v="Arvada"/>
    <s v="CO"/>
  </r>
  <r>
    <d v="2020-10-01T00:00:00"/>
    <s v="TXN00003017"/>
    <s v="A00000462"/>
    <s v="PLC00005001"/>
    <d v="2010-06-28T00:00:00"/>
    <x v="127"/>
    <d v="2020-09-20T00:00:00"/>
    <x v="2"/>
    <n v="81.33"/>
    <n v="3000"/>
    <s v="A"/>
    <s v="Minor Loss"/>
    <s v="H"/>
    <s v="GA"/>
    <s v="AR"/>
    <s v="Fayetteville"/>
    <n v="42"/>
    <s v="Y"/>
    <s v="AGENT00506"/>
    <x v="559"/>
    <s v="Tewksbury"/>
    <s v="MA"/>
    <m/>
    <m/>
    <m/>
    <m/>
  </r>
  <r>
    <d v="2020-10-01T00:00:00"/>
    <s v="TXN00003018"/>
    <s v="A00003232"/>
    <s v="PLC00002392"/>
    <d v="2018-05-08T00:00:00"/>
    <x v="135"/>
    <d v="2020-09-26T00:00:00"/>
    <x v="0"/>
    <n v="115.54"/>
    <n v="6000"/>
    <s v="A"/>
    <s v="Major Loss"/>
    <s v="L"/>
    <s v="KY"/>
    <s v="CA"/>
    <s v="Union City"/>
    <n v="57"/>
    <s v="Y"/>
    <s v="AGENT01055"/>
    <x v="365"/>
    <s v="Fayetteville"/>
    <s v="AR"/>
    <s v="VNDR00355"/>
    <s v="Gonzalez-Hernandez"/>
    <s v="Montgomery"/>
    <s v="AL"/>
  </r>
  <r>
    <d v="2020-10-01T00:00:00"/>
    <s v="TXN00003019"/>
    <s v="A00002143"/>
    <s v="PLC00006046"/>
    <d v="2015-02-08T00:00:00"/>
    <x v="125"/>
    <d v="2020-09-19T00:00:00"/>
    <x v="0"/>
    <n v="155.97999999999999"/>
    <n v="9000"/>
    <s v="A"/>
    <s v="Minor Loss"/>
    <s v="L"/>
    <s v="MD"/>
    <s v="GA"/>
    <s v="Savannah"/>
    <n v="59"/>
    <s v="Y"/>
    <s v="AGENT00937"/>
    <x v="570"/>
    <s v="Athol"/>
    <s v="MA"/>
    <s v="VNDR00051"/>
    <s v="Roberts-Garcia"/>
    <s v="Louisville"/>
    <s v="KY"/>
  </r>
  <r>
    <d v="2020-10-01T00:00:00"/>
    <s v="TXN00003020"/>
    <s v="A00003317"/>
    <s v="PLC00000989"/>
    <d v="2013-10-18T00:00:00"/>
    <x v="137"/>
    <d v="2020-09-27T00:00:00"/>
    <x v="1"/>
    <n v="151.66999999999999"/>
    <n v="14000"/>
    <s v="A"/>
    <s v="Total Loss"/>
    <s v="M"/>
    <s v="MA"/>
    <s v="CA"/>
    <s v="Elk Grove"/>
    <n v="50"/>
    <s v="Y"/>
    <s v="AGENT00364"/>
    <x v="516"/>
    <s v="Louisville"/>
    <s v="KY"/>
    <s v="VNDR00489"/>
    <s v="Young, Moore and Medina"/>
    <s v="Nashville"/>
    <s v="TN"/>
  </r>
  <r>
    <d v="2020-10-01T00:00:00"/>
    <s v="TXN00003021"/>
    <s v="A00008449"/>
    <s v="PLC00008161"/>
    <d v="2016-09-30T00:00:00"/>
    <x v="126"/>
    <d v="2020-09-21T00:00:00"/>
    <x v="4"/>
    <n v="130.11000000000001"/>
    <n v="6000"/>
    <s v="A"/>
    <s v="Major Loss"/>
    <s v="L"/>
    <s v="AZ"/>
    <s v="MD"/>
    <s v="Pasadena"/>
    <n v="30"/>
    <s v="Y"/>
    <s v="AGENT00326"/>
    <x v="663"/>
    <s v="Glendale"/>
    <s v="AZ"/>
    <m/>
    <m/>
    <m/>
    <m/>
  </r>
  <r>
    <d v="2020-10-01T00:00:00"/>
    <s v="TXN00003022"/>
    <s v="A00008630"/>
    <s v="PLC00006157"/>
    <d v="2014-12-04T00:00:00"/>
    <x v="123"/>
    <d v="2020-09-17T00:00:00"/>
    <x v="3"/>
    <n v="98.01"/>
    <n v="64000"/>
    <s v="D"/>
    <s v="Major Loss"/>
    <s v="M"/>
    <s v="CT"/>
    <s v="AZ"/>
    <s v="Glendale"/>
    <n v="47"/>
    <s v="Y"/>
    <s v="AGENT00558"/>
    <x v="863"/>
    <s v="Annapolis"/>
    <s v="MD"/>
    <s v="VNDR00255"/>
    <s v="Meadows, Wiggins and Lewis"/>
    <s v="Lawrence"/>
    <s v="MA"/>
  </r>
  <r>
    <d v="2020-10-01T00:00:00"/>
    <s v="TXN00003023"/>
    <s v="A00008594"/>
    <s v="PLC00006674"/>
    <d v="2011-09-10T00:00:00"/>
    <x v="128"/>
    <d v="2020-09-23T00:00:00"/>
    <x v="1"/>
    <n v="128.24"/>
    <n v="17000"/>
    <s v="A"/>
    <s v="Total Loss"/>
    <s v="L"/>
    <s v="MD"/>
    <s v="AL"/>
    <s v="Montgomery"/>
    <n v="51"/>
    <s v="Y"/>
    <s v="AGENT00370"/>
    <x v="697"/>
    <s v="Savannah"/>
    <s v="GA"/>
    <s v="VNDR00188"/>
    <s v="Miller, Miller and Davis"/>
    <s v="Louisville"/>
    <s v="KY"/>
  </r>
  <r>
    <d v="2020-10-01T00:00:00"/>
    <s v="TXN00003024"/>
    <s v="A00005030"/>
    <s v="PLC00004328"/>
    <d v="2011-12-04T00:00:00"/>
    <x v="125"/>
    <d v="2020-09-19T00:00:00"/>
    <x v="0"/>
    <n v="165.63"/>
    <n v="13000"/>
    <s v="A"/>
    <s v="Major Loss"/>
    <s v="H"/>
    <s v="CT"/>
    <s v="AZ"/>
    <s v="Glendale"/>
    <n v="33"/>
    <s v="Y"/>
    <s v="AGENT00536"/>
    <x v="942"/>
    <s v="Glendale"/>
    <s v="AZ"/>
    <s v="VNDR00256"/>
    <s v="Barrett and Sons"/>
    <s v="Fremont"/>
    <s v="CA"/>
  </r>
  <r>
    <d v="2020-10-01T00:00:00"/>
    <s v="TXN00003025"/>
    <s v="A00001403"/>
    <s v="PLC00009270"/>
    <d v="2019-09-08T00:00:00"/>
    <x v="140"/>
    <d v="2020-09-29T00:00:00"/>
    <x v="3"/>
    <n v="57.45"/>
    <n v="60000"/>
    <s v="A"/>
    <s v="Total Loss"/>
    <s v="M"/>
    <s v="CA"/>
    <s v="CO"/>
    <s v="Arvada"/>
    <n v="39"/>
    <s v="Y"/>
    <s v="AGENT00467"/>
    <x v="251"/>
    <s v="Washington"/>
    <s v="DC"/>
    <m/>
    <m/>
    <m/>
    <m/>
  </r>
  <r>
    <d v="2020-10-01T00:00:00"/>
    <s v="TXN00003026"/>
    <s v="A00004476"/>
    <s v="PLC00004389"/>
    <d v="2011-02-01T00:00:00"/>
    <x v="136"/>
    <d v="2020-09-27T00:00:00"/>
    <x v="2"/>
    <n v="83.72"/>
    <n v="2000"/>
    <s v="A"/>
    <s v="Total Loss"/>
    <s v="L"/>
    <s v="AZ"/>
    <s v="CA"/>
    <s v="Fremont"/>
    <n v="62"/>
    <s v="Y"/>
    <s v="AGENT00390"/>
    <x v="733"/>
    <s v="Nashville"/>
    <s v="TN"/>
    <s v="VNDR00135"/>
    <s v="Shields-Bush"/>
    <s v="Savannah"/>
    <s v="GA"/>
  </r>
  <r>
    <d v="2020-10-01T00:00:00"/>
    <s v="TXN00003027"/>
    <s v="A00008501"/>
    <s v="PLC00003838"/>
    <d v="2013-01-08T00:00:00"/>
    <x v="132"/>
    <d v="2020-09-24T00:00:00"/>
    <x v="0"/>
    <n v="134.63"/>
    <n v="14000"/>
    <s v="A"/>
    <s v="Total Loss"/>
    <s v="M"/>
    <s v="AL"/>
    <s v="AR"/>
    <s v="Fayetteville"/>
    <n v="58"/>
    <s v="Y"/>
    <s v="AGENT00261"/>
    <x v="616"/>
    <s v="Montgomery"/>
    <s v="AL"/>
    <s v="VNDR00084"/>
    <s v="Smith-Schwartz"/>
    <s v="Washington"/>
    <s v="DC"/>
  </r>
  <r>
    <d v="2020-10-01T00:00:00"/>
    <s v="TXN00003028"/>
    <s v="A00002300"/>
    <s v="PLC00000971"/>
    <d v="2013-03-27T00:00:00"/>
    <x v="137"/>
    <d v="2020-09-27T00:00:00"/>
    <x v="1"/>
    <n v="98.7"/>
    <n v="39000"/>
    <s v="A"/>
    <s v="Total Loss"/>
    <s v="L"/>
    <s v="KY"/>
    <s v="AL"/>
    <s v="Montgomery"/>
    <n v="64"/>
    <s v="Y"/>
    <s v="AGENT00840"/>
    <x v="352"/>
    <s v="Mansfield"/>
    <s v="MA"/>
    <m/>
    <m/>
    <m/>
    <m/>
  </r>
  <r>
    <d v="2020-10-01T00:00:00"/>
    <s v="TXN00003029"/>
    <s v="A00006618"/>
    <s v="PLC00005472"/>
    <d v="2016-06-08T00:00:00"/>
    <x v="124"/>
    <d v="2020-09-18T00:00:00"/>
    <x v="1"/>
    <n v="108.55"/>
    <n v="18000"/>
    <s v="A"/>
    <s v="Minor Loss"/>
    <s v="L"/>
    <s v="FL"/>
    <s v="MA"/>
    <s v="Merrimac"/>
    <n v="28"/>
    <s v="Y"/>
    <s v="AGENT01140"/>
    <x v="633"/>
    <s v="Panama City Beach"/>
    <s v="FL"/>
    <m/>
    <m/>
    <m/>
    <m/>
  </r>
  <r>
    <d v="2020-10-01T00:00:00"/>
    <s v="TXN00003030"/>
    <s v="A00006047"/>
    <s v="PLC00000231"/>
    <d v="2013-11-20T00:00:00"/>
    <x v="123"/>
    <d v="2020-09-17T00:00:00"/>
    <x v="1"/>
    <n v="118.77"/>
    <n v="27000"/>
    <s v="A"/>
    <s v="Total Loss"/>
    <s v="L"/>
    <s v="MA"/>
    <s v="FL"/>
    <s v="Panama City"/>
    <n v="52"/>
    <s v="Y"/>
    <s v="AGENT01049"/>
    <x v="53"/>
    <s v="Fayetteville"/>
    <s v="AR"/>
    <m/>
    <m/>
    <m/>
    <m/>
  </r>
  <r>
    <d v="2020-10-01T00:00:00"/>
    <s v="TXN00003031"/>
    <s v="A00005382"/>
    <s v="PLC00001178"/>
    <d v="2014-12-11T00:00:00"/>
    <x v="130"/>
    <d v="2020-09-24T00:00:00"/>
    <x v="2"/>
    <n v="62.77"/>
    <n v="3000"/>
    <s v="A"/>
    <s v="Minor Loss"/>
    <s v="M"/>
    <s v="FL"/>
    <s v="CA"/>
    <s v="Berkeley"/>
    <n v="50"/>
    <s v="Y"/>
    <s v="AGENT00224"/>
    <x v="55"/>
    <s v="Arvada"/>
    <s v="CO"/>
    <s v="VNDR00316"/>
    <s v="Harris-Griffin"/>
    <s v="Pleasanton"/>
    <s v="CA"/>
  </r>
  <r>
    <d v="2020-10-01T00:00:00"/>
    <s v="TXN00003032"/>
    <s v="A00007759"/>
    <s v="PLC00002988"/>
    <d v="2013-02-04T00:00:00"/>
    <x v="125"/>
    <d v="2020-09-19T00:00:00"/>
    <x v="1"/>
    <n v="137.47"/>
    <n v="14000"/>
    <s v="A"/>
    <s v="Minor Loss"/>
    <s v="L"/>
    <s v="AR"/>
    <s v="AK"/>
    <s v="Anchorage"/>
    <n v="46"/>
    <s v="N"/>
    <s v="AGENT00498"/>
    <x v="1051"/>
    <s v="Hartland"/>
    <s v="VT"/>
    <s v="VNDR00028"/>
    <s v="Hawkins, Hernandez and Carter"/>
    <s v="Fremont"/>
    <s v="CA"/>
  </r>
  <r>
    <d v="2020-10-01T00:00:00"/>
    <s v="TXN00003033"/>
    <s v="A00000509"/>
    <s v="PLC00006290"/>
    <d v="2010-09-03T00:00:00"/>
    <x v="129"/>
    <d v="2020-09-22T00:00:00"/>
    <x v="5"/>
    <n v="7.65"/>
    <n v="500"/>
    <s v="A"/>
    <s v="Minor Loss"/>
    <s v="M"/>
    <s v="TN"/>
    <s v="OK"/>
    <s v="Oklahoma City"/>
    <n v="35"/>
    <s v="Y"/>
    <s v="AGENT00992"/>
    <x v="488"/>
    <s v="Edmond"/>
    <s v="OK"/>
    <s v="VNDR00056"/>
    <s v="Russell, Mills and Calderon"/>
    <s v="Annapolis"/>
    <s v="MD"/>
  </r>
  <r>
    <d v="2020-10-02T00:00:00"/>
    <s v="TXN00003034"/>
    <s v="A00007376"/>
    <s v="PLC00002073"/>
    <d v="2017-01-14T00:00:00"/>
    <x v="140"/>
    <d v="2020-09-29T00:00:00"/>
    <x v="0"/>
    <n v="151.57"/>
    <n v="18000"/>
    <s v="A"/>
    <s v="Major Loss"/>
    <s v="L"/>
    <s v="OK"/>
    <s v="CO"/>
    <s v="Greeley"/>
    <n v="56"/>
    <s v="Y"/>
    <s v="AGENT00802"/>
    <x v="1103"/>
    <s v="Manchester"/>
    <s v="CT"/>
    <s v="VNDR00557"/>
    <s v="Bridges and Sons"/>
    <s v="Washington"/>
    <s v="DC"/>
  </r>
  <r>
    <d v="2020-10-02T00:00:00"/>
    <s v="TXN00003035"/>
    <s v="A00009923"/>
    <s v="PLC00000080"/>
    <d v="2015-03-28T00:00:00"/>
    <x v="130"/>
    <d v="2020-09-24T00:00:00"/>
    <x v="2"/>
    <n v="87.93"/>
    <n v="3000"/>
    <s v="A"/>
    <s v="Total Loss"/>
    <s v="L"/>
    <s v="KY"/>
    <s v="MD"/>
    <s v="Severna Park"/>
    <n v="61"/>
    <s v="Y"/>
    <s v="AGENT00014"/>
    <x v="229"/>
    <s v="Oakland"/>
    <s v="CA"/>
    <s v="VNDR00339"/>
    <s v="Hickman-Mendoza"/>
    <s v="Glendale"/>
    <s v="AZ"/>
  </r>
  <r>
    <d v="2020-10-02T00:00:00"/>
    <s v="TXN00003036"/>
    <s v="A00003255"/>
    <s v="PLC00002990"/>
    <d v="2019-10-11T00:00:00"/>
    <x v="132"/>
    <d v="2020-09-26T00:00:00"/>
    <x v="1"/>
    <n v="100.96"/>
    <n v="33000"/>
    <s v="A"/>
    <s v="Minor Loss"/>
    <s v="L"/>
    <s v="VT"/>
    <s v="CT"/>
    <s v="Manchester"/>
    <n v="63"/>
    <s v="Y"/>
    <s v="AGENT00182"/>
    <x v="896"/>
    <s v="Midwest City"/>
    <s v="OK"/>
    <m/>
    <m/>
    <m/>
    <m/>
  </r>
  <r>
    <d v="2020-10-02T00:00:00"/>
    <s v="TXN00003037"/>
    <s v="A00002733"/>
    <s v="PLC00007765"/>
    <d v="2011-02-17T00:00:00"/>
    <x v="123"/>
    <d v="2020-09-17T00:00:00"/>
    <x v="1"/>
    <n v="87.37"/>
    <n v="14000"/>
    <s v="A"/>
    <s v="Total Loss"/>
    <s v="M"/>
    <s v="DC"/>
    <s v="KY"/>
    <s v="Prospect"/>
    <n v="48"/>
    <s v="Y"/>
    <s v="AGENT00848"/>
    <x v="1104"/>
    <s v="Nichols Hills"/>
    <s v="OK"/>
    <s v="VNDR00098"/>
    <s v="Rodriguez Inc"/>
    <s v="Washington"/>
    <s v="DC"/>
  </r>
  <r>
    <d v="2020-10-02T00:00:00"/>
    <s v="TXN00003038"/>
    <s v="A00006147"/>
    <s v="PLC00009345"/>
    <d v="2015-10-04T00:00:00"/>
    <x v="127"/>
    <d v="2020-09-20T00:00:00"/>
    <x v="4"/>
    <n v="112.26"/>
    <n v="8000"/>
    <s v="A"/>
    <s v="Major Loss"/>
    <s v="L"/>
    <s v="TN"/>
    <s v="KY"/>
    <s v="Louisville"/>
    <n v="53"/>
    <s v="Y"/>
    <s v="AGENT00739"/>
    <x v="26"/>
    <s v="Nashville"/>
    <s v="TN"/>
    <s v="VNDR00292"/>
    <s v="Wilson and Sons"/>
    <s v="Savannah"/>
    <s v="GA"/>
  </r>
  <r>
    <d v="2020-10-02T00:00:00"/>
    <s v="TXN00003039"/>
    <s v="A00002515"/>
    <s v="PLC00003396"/>
    <d v="2013-04-03T00:00:00"/>
    <x v="125"/>
    <d v="2020-09-19T00:00:00"/>
    <x v="0"/>
    <n v="112.46"/>
    <n v="3000"/>
    <s v="A"/>
    <s v="Total Loss"/>
    <s v="M"/>
    <s v="MA"/>
    <s v="GA"/>
    <s v="Calhoun"/>
    <n v="43"/>
    <s v="N"/>
    <s v="AGENT00193"/>
    <x v="995"/>
    <s v="Oakland"/>
    <s v="CA"/>
    <s v="VNDR00522"/>
    <s v="Moore-Elliott"/>
    <s v="Glendale"/>
    <s v="AZ"/>
  </r>
  <r>
    <d v="2020-10-02T00:00:00"/>
    <s v="TXN00003040"/>
    <s v="A00000518"/>
    <s v="PLC00005541"/>
    <d v="2017-04-08T00:00:00"/>
    <x v="131"/>
    <d v="2020-09-25T00:00:00"/>
    <x v="4"/>
    <n v="116.83"/>
    <n v="10000"/>
    <s v="A"/>
    <s v="Major Loss"/>
    <s v="H"/>
    <s v="AK"/>
    <s v="AR"/>
    <s v="Fayetteville"/>
    <n v="45"/>
    <s v="Y"/>
    <s v="AGENT00348"/>
    <x v="555"/>
    <s v="Framingham"/>
    <s v="MA"/>
    <s v="VNDR00047"/>
    <s v="Solis-Morales"/>
    <s v="Crofton"/>
    <s v="MD"/>
  </r>
  <r>
    <d v="2020-10-02T00:00:00"/>
    <s v="TXN00003041"/>
    <s v="A00004887"/>
    <s v="PLC00007692"/>
    <d v="2019-04-09T00:00:00"/>
    <x v="131"/>
    <d v="2020-09-25T00:00:00"/>
    <x v="4"/>
    <n v="101.29"/>
    <n v="1000"/>
    <s v="A"/>
    <s v="Minor Loss"/>
    <s v="L"/>
    <s v="AK"/>
    <s v="CT"/>
    <s v="Manchester"/>
    <n v="64"/>
    <s v="Y"/>
    <s v="AGENT00121"/>
    <x v="227"/>
    <s v="Anchorage"/>
    <s v="AK"/>
    <s v="VNDR00112"/>
    <s v="Sellers, Thompson and Mcdonald"/>
    <s v="Youngstown"/>
    <s v="FL"/>
  </r>
  <r>
    <d v="2020-10-02T00:00:00"/>
    <s v="TXN00003042"/>
    <s v="A00009962"/>
    <s v="PLC00007522"/>
    <d v="2015-04-25T00:00:00"/>
    <x v="130"/>
    <d v="2020-09-24T00:00:00"/>
    <x v="3"/>
    <n v="77.790000000000006"/>
    <n v="56000"/>
    <s v="A"/>
    <s v="Minor Loss"/>
    <s v="L"/>
    <s v="AR"/>
    <s v="MA"/>
    <s v="Freetown"/>
    <n v="28"/>
    <s v="N"/>
    <s v="AGENT00746"/>
    <x v="342"/>
    <s v="Oakland"/>
    <s v="CA"/>
    <s v="VNDR00417"/>
    <s v="Wong-Meza"/>
    <s v="Panama City Beach"/>
    <s v="FL"/>
  </r>
  <r>
    <d v="2020-10-02T00:00:00"/>
    <s v="TXN00003043"/>
    <s v="A00003153"/>
    <s v="PLC00009339"/>
    <d v="2017-09-07T00:00:00"/>
    <x v="130"/>
    <d v="2020-09-24T00:00:00"/>
    <x v="0"/>
    <n v="194.47"/>
    <n v="2000"/>
    <s v="A"/>
    <s v="Major Loss"/>
    <s v="M"/>
    <s v="CO"/>
    <s v="FL"/>
    <s v="Mexico Beach"/>
    <n v="44"/>
    <s v="Y"/>
    <s v="AGENT00539"/>
    <x v="446"/>
    <s v="Middleborough"/>
    <s v="MA"/>
    <s v="VNDR00546"/>
    <s v="Peterson-Mayo"/>
    <s v="Midwest City"/>
    <s v="OK"/>
  </r>
  <r>
    <d v="2020-10-02T00:00:00"/>
    <s v="TXN00003044"/>
    <s v="A00007125"/>
    <s v="PLC00006515"/>
    <d v="2019-03-11T00:00:00"/>
    <x v="136"/>
    <d v="2020-09-28T00:00:00"/>
    <x v="3"/>
    <n v="54.54"/>
    <n v="30000"/>
    <s v="A"/>
    <s v="Major Loss"/>
    <s v="M"/>
    <s v="CA"/>
    <s v="CA"/>
    <s v="Alameda"/>
    <n v="62"/>
    <s v="Y"/>
    <s v="AGENT00418"/>
    <x v="866"/>
    <s v="Chelmsford"/>
    <s v="MA"/>
    <m/>
    <m/>
    <m/>
    <m/>
  </r>
  <r>
    <d v="2020-10-02T00:00:00"/>
    <s v="TXN00003045"/>
    <s v="A00007588"/>
    <s v="PLC00009824"/>
    <d v="2016-09-30T00:00:00"/>
    <x v="133"/>
    <d v="2020-09-25T00:00:00"/>
    <x v="3"/>
    <n v="96.89"/>
    <n v="58000"/>
    <s v="A"/>
    <s v="Minor Loss"/>
    <s v="H"/>
    <s v="AL"/>
    <s v="TN"/>
    <s v="Nashville"/>
    <n v="63"/>
    <s v="Y"/>
    <s v="AGENT00491"/>
    <x v="106"/>
    <s v="Louisville"/>
    <s v="KY"/>
    <s v="VNDR00474"/>
    <s v="Brown, Morris and Castro"/>
    <s v="Glen Burnie"/>
    <s v="MD"/>
  </r>
  <r>
    <d v="2020-10-02T00:00:00"/>
    <s v="TXN00003046"/>
    <s v="A00005746"/>
    <s v="PLC00004538"/>
    <d v="2017-02-20T00:00:00"/>
    <x v="139"/>
    <d v="2020-09-29T00:00:00"/>
    <x v="2"/>
    <n v="66.81"/>
    <n v="4000"/>
    <s v="A"/>
    <s v="Minor Loss"/>
    <s v="M"/>
    <s v="TN"/>
    <s v="DC"/>
    <s v="Washington"/>
    <n v="31"/>
    <s v="Y"/>
    <s v="AGENT01013"/>
    <x v="128"/>
    <s v="Annapolis"/>
    <s v="MD"/>
    <s v="VNDR00084"/>
    <s v="Smith-Schwartz"/>
    <s v="Washington"/>
    <s v="DC"/>
  </r>
  <r>
    <d v="2020-10-02T00:00:00"/>
    <s v="TXN00003047"/>
    <s v="A00008918"/>
    <s v="PLC00005481"/>
    <d v="2017-08-26T00:00:00"/>
    <x v="126"/>
    <d v="2020-09-21T00:00:00"/>
    <x v="0"/>
    <n v="186.65"/>
    <n v="1000"/>
    <s v="A"/>
    <s v="Minor Loss"/>
    <s v="L"/>
    <s v="MA"/>
    <s v="VT"/>
    <s v="Underhill"/>
    <n v="44"/>
    <s v="Y"/>
    <s v="AGENT00698"/>
    <x v="669"/>
    <s v="Glendale"/>
    <s v="AZ"/>
    <m/>
    <m/>
    <m/>
    <m/>
  </r>
  <r>
    <d v="2020-10-02T00:00:00"/>
    <s v="TXN00003048"/>
    <s v="A00001982"/>
    <s v="PLC00007879"/>
    <d v="2016-03-19T00:00:00"/>
    <x v="132"/>
    <d v="2020-09-26T00:00:00"/>
    <x v="2"/>
    <n v="61.98"/>
    <n v="2000"/>
    <s v="A"/>
    <s v="Minor Loss"/>
    <s v="H"/>
    <s v="AL"/>
    <s v="MD"/>
    <s v="Annapolis"/>
    <n v="41"/>
    <s v="N"/>
    <s v="AGENT00859"/>
    <x v="1024"/>
    <s v="Fayetteville"/>
    <s v="AR"/>
    <s v="VNDR00084"/>
    <s v="Smith-Schwartz"/>
    <s v="Washington"/>
    <s v="DC"/>
  </r>
  <r>
    <d v="2020-10-02T00:00:00"/>
    <s v="TXN00003049"/>
    <s v="A00003979"/>
    <s v="PLC00009360"/>
    <d v="2013-01-28T00:00:00"/>
    <x v="137"/>
    <d v="2020-09-27T00:00:00"/>
    <x v="3"/>
    <n v="85.66"/>
    <n v="82000"/>
    <s v="A"/>
    <s v="Major Loss"/>
    <s v="H"/>
    <s v="CA"/>
    <s v="OK"/>
    <s v="Oklahoma City"/>
    <n v="63"/>
    <s v="N"/>
    <s v="AGENT01018"/>
    <x v="650"/>
    <s v="Manchester"/>
    <s v="CT"/>
    <m/>
    <m/>
    <m/>
    <m/>
  </r>
  <r>
    <d v="2020-10-02T00:00:00"/>
    <s v="TXN00003050"/>
    <s v="A00003229"/>
    <s v="PLC00008029"/>
    <d v="2011-01-07T00:00:00"/>
    <x v="123"/>
    <d v="2020-09-17T00:00:00"/>
    <x v="4"/>
    <n v="107.09"/>
    <n v="10000"/>
    <s v="A"/>
    <s v="Major Loss"/>
    <s v="H"/>
    <s v="FL"/>
    <s v="TN"/>
    <s v="Nashville"/>
    <n v="25"/>
    <s v="Y"/>
    <s v="AGENT00935"/>
    <x v="73"/>
    <s v="Litchfield Park"/>
    <s v="AZ"/>
    <s v="VNDR00477"/>
    <s v="Elliott-Brown"/>
    <s v="Louisville"/>
    <s v="KY"/>
  </r>
  <r>
    <d v="2020-10-03T00:00:00"/>
    <s v="TXN00003051"/>
    <s v="A00008951"/>
    <s v="PLC00006710"/>
    <d v="2016-08-18T00:00:00"/>
    <x v="138"/>
    <d v="2020-09-29T00:00:00"/>
    <x v="3"/>
    <n v="69.73"/>
    <n v="62000"/>
    <s v="A"/>
    <s v="Total Loss"/>
    <s v="L"/>
    <s v="CA"/>
    <s v="TN"/>
    <s v="Nashville"/>
    <n v="46"/>
    <s v="Y"/>
    <s v="AGENT01038"/>
    <x v="118"/>
    <s v="Edgewater"/>
    <s v="MD"/>
    <s v="VNDR00150"/>
    <s v="Moreno LLC"/>
    <s v="Nashville"/>
    <s v="TN"/>
  </r>
  <r>
    <d v="2020-10-03T00:00:00"/>
    <s v="TXN00003052"/>
    <s v="A00004722"/>
    <s v="PLC00006202"/>
    <d v="2013-03-08T00:00:00"/>
    <x v="127"/>
    <d v="2020-09-20T00:00:00"/>
    <x v="1"/>
    <n v="138.30000000000001"/>
    <n v="38000"/>
    <s v="A"/>
    <s v="Total Loss"/>
    <s v="M"/>
    <s v="VT"/>
    <s v="CA"/>
    <s v="Hesperia"/>
    <n v="63"/>
    <s v="Y"/>
    <s v="AGENT00820"/>
    <x v="737"/>
    <s v="Savannah"/>
    <s v="GA"/>
    <m/>
    <m/>
    <m/>
    <m/>
  </r>
  <r>
    <d v="2020-10-03T00:00:00"/>
    <s v="TXN00003053"/>
    <s v="A00006638"/>
    <s v="PLC00006367"/>
    <d v="2017-03-25T00:00:00"/>
    <x v="132"/>
    <d v="2020-09-26T00:00:00"/>
    <x v="2"/>
    <n v="93.56"/>
    <n v="3000"/>
    <s v="A"/>
    <s v="Minor Loss"/>
    <s v="M"/>
    <s v="CO"/>
    <s v="AK"/>
    <s v="Anchorage"/>
    <n v="48"/>
    <s v="Y"/>
    <s v="AGENT00401"/>
    <x v="1105"/>
    <s v="Manchester"/>
    <s v="CT"/>
    <m/>
    <m/>
    <m/>
    <m/>
  </r>
  <r>
    <d v="2020-10-03T00:00:00"/>
    <s v="TXN00003054"/>
    <s v="A00003278"/>
    <s v="PLC00001474"/>
    <d v="2014-02-03T00:00:00"/>
    <x v="135"/>
    <d v="2020-09-27T00:00:00"/>
    <x v="1"/>
    <n v="142.93"/>
    <n v="29000"/>
    <s v="A"/>
    <s v="Total Loss"/>
    <s v="L"/>
    <s v="FL"/>
    <s v="AZ"/>
    <s v="Glendale"/>
    <n v="38"/>
    <s v="Y"/>
    <s v="AGENT00237"/>
    <x v="302"/>
    <s v="Pasadena"/>
    <s v="MD"/>
    <s v="VNDR00074"/>
    <s v="Fox-Anderson"/>
    <s v="Berkeley"/>
    <s v="CA"/>
  </r>
  <r>
    <d v="2020-10-03T00:00:00"/>
    <s v="TXN00003055"/>
    <s v="A00005348"/>
    <s v="PLC00000717"/>
    <d v="2019-11-11T00:00:00"/>
    <x v="131"/>
    <d v="2020-09-25T00:00:00"/>
    <x v="1"/>
    <n v="137.85"/>
    <n v="20000"/>
    <s v="A"/>
    <s v="Major Loss"/>
    <s v="M"/>
    <s v="CT"/>
    <s v="FL"/>
    <s v="Panama City"/>
    <n v="33"/>
    <s v="Y"/>
    <s v="AGENT00662"/>
    <x v="1084"/>
    <s v="Louisville"/>
    <s v="KY"/>
    <s v="VNDR00238"/>
    <s v="Moore Inc"/>
    <s v="Fayetteville"/>
    <s v="AR"/>
  </r>
  <r>
    <d v="2020-10-03T00:00:00"/>
    <s v="TXN00003056"/>
    <s v="A00000224"/>
    <s v="PLC00007994"/>
    <d v="2013-05-21T00:00:00"/>
    <x v="141"/>
    <d v="2020-09-30T00:00:00"/>
    <x v="3"/>
    <n v="54.41"/>
    <n v="50000"/>
    <s v="A"/>
    <s v="Minor Loss"/>
    <s v="H"/>
    <s v="AK"/>
    <s v="FL"/>
    <s v="Panama City"/>
    <n v="49"/>
    <s v="Y"/>
    <s v="AGENT00696"/>
    <x v="154"/>
    <s v="Union City"/>
    <s v="CA"/>
    <s v="VNDR00132"/>
    <s v="Gregory and Sons"/>
    <s v="Savannah"/>
    <s v="GA"/>
  </r>
  <r>
    <d v="2020-10-03T00:00:00"/>
    <s v="TXN00003057"/>
    <s v="A00002118"/>
    <s v="PLC00004025"/>
    <d v="2017-04-09T00:00:00"/>
    <x v="125"/>
    <d v="2020-09-19T00:00:00"/>
    <x v="0"/>
    <n v="129.68"/>
    <n v="8000"/>
    <s v="A"/>
    <s v="Major Loss"/>
    <s v="H"/>
    <s v="AL"/>
    <s v="DC"/>
    <s v="Washington"/>
    <n v="47"/>
    <s v="Y"/>
    <s v="AGENT00824"/>
    <x v="58"/>
    <s v="Montgomery"/>
    <s v="AL"/>
    <s v="VNDR00374"/>
    <s v="Young-Kelley"/>
    <s v="Anchorage"/>
    <s v="AK"/>
  </r>
  <r>
    <d v="2020-10-03T00:00:00"/>
    <s v="TXN00003058"/>
    <s v="A00009136"/>
    <s v="PLC00005622"/>
    <d v="2012-10-18T00:00:00"/>
    <x v="137"/>
    <d v="2020-09-28T00:00:00"/>
    <x v="3"/>
    <n v="73.11"/>
    <n v="90000"/>
    <s v="A"/>
    <s v="Total Loss"/>
    <s v="M"/>
    <s v="CT"/>
    <s v="CT"/>
    <s v="Manchester"/>
    <n v="48"/>
    <s v="Y"/>
    <s v="AGENT00397"/>
    <x v="94"/>
    <s v="Medford"/>
    <s v="MA"/>
    <s v="VNDR00383"/>
    <s v="Dawson, Taylor and Chavez"/>
    <s v="Norwood"/>
    <s v="MA"/>
  </r>
  <r>
    <d v="2020-10-03T00:00:00"/>
    <s v="TXN00003059"/>
    <s v="A00003445"/>
    <s v="PLC00003262"/>
    <d v="2017-02-20T00:00:00"/>
    <x v="142"/>
    <d v="2020-10-01T00:00:00"/>
    <x v="3"/>
    <n v="76.31"/>
    <n v="96000"/>
    <s v="A"/>
    <s v="Minor Loss"/>
    <s v="L"/>
    <s v="GA"/>
    <s v="AL"/>
    <s v="Montgomery"/>
    <n v="49"/>
    <s v="Y"/>
    <s v="AGENT01158"/>
    <x v="482"/>
    <s v="Arvada"/>
    <s v="CO"/>
    <s v="VNDR00307"/>
    <s v="Reeves, Brown and Burch"/>
    <s v="Fayetteville"/>
    <s v="AR"/>
  </r>
  <r>
    <d v="2020-10-03T00:00:00"/>
    <s v="TXN00003060"/>
    <s v="A00000096"/>
    <s v="PLC00002878"/>
    <d v="2015-08-25T00:00:00"/>
    <x v="133"/>
    <d v="2020-09-27T00:00:00"/>
    <x v="5"/>
    <n v="11.53"/>
    <n v="300"/>
    <s v="A"/>
    <s v="Major Loss"/>
    <s v="L"/>
    <s v="VT"/>
    <s v="CT"/>
    <s v="Manchester"/>
    <n v="55"/>
    <s v="Y"/>
    <s v="AGENT00894"/>
    <x v="1106"/>
    <s v="Oklahoma City"/>
    <s v="OK"/>
    <m/>
    <m/>
    <m/>
    <m/>
  </r>
  <r>
    <d v="2020-10-03T00:00:00"/>
    <s v="TXN00003061"/>
    <s v="A00000526"/>
    <s v="PLC00001668"/>
    <d v="2014-08-28T00:00:00"/>
    <x v="139"/>
    <d v="2020-09-29T00:00:00"/>
    <x v="3"/>
    <n v="84.27"/>
    <n v="76000"/>
    <s v="A"/>
    <s v="Major Loss"/>
    <s v="L"/>
    <s v="CA"/>
    <s v="CO"/>
    <s v="Arvada"/>
    <n v="35"/>
    <s v="Y"/>
    <s v="AGENT00248"/>
    <x v="1107"/>
    <s v="Pleasanton"/>
    <s v="CA"/>
    <s v="VNDR00383"/>
    <s v="Dawson, Taylor and Chavez"/>
    <s v="Norwood"/>
    <s v="MA"/>
  </r>
  <r>
    <d v="2020-10-03T00:00:00"/>
    <s v="TXN00003062"/>
    <s v="A00005655"/>
    <s v="PLC00009223"/>
    <d v="2018-08-31T00:00:00"/>
    <x v="127"/>
    <d v="2020-09-20T00:00:00"/>
    <x v="0"/>
    <n v="140.94"/>
    <n v="17000"/>
    <s v="A"/>
    <s v="Minor Loss"/>
    <s v="L"/>
    <s v="MD"/>
    <s v="FL"/>
    <s v="Panama City"/>
    <n v="47"/>
    <s v="Y"/>
    <s v="AGENT00959"/>
    <x v="1067"/>
    <s v="Holyoke"/>
    <s v="MA"/>
    <s v="VNDR00565"/>
    <s v="Ochoa and Sons"/>
    <s v="Brockton"/>
    <s v="MA"/>
  </r>
  <r>
    <d v="2020-10-03T00:00:00"/>
    <s v="TXN00003063"/>
    <s v="A00007351"/>
    <s v="PLC00006777"/>
    <d v="2015-02-16T00:00:00"/>
    <x v="127"/>
    <d v="2020-09-20T00:00:00"/>
    <x v="0"/>
    <n v="136.53"/>
    <n v="17000"/>
    <s v="A"/>
    <s v="Major Loss"/>
    <s v="L"/>
    <s v="CO"/>
    <s v="MD"/>
    <s v="Glen Burnie"/>
    <n v="64"/>
    <s v="Y"/>
    <s v="AGENT00449"/>
    <x v="989"/>
    <s v="Berkeley"/>
    <s v="CA"/>
    <s v="VNDR00247"/>
    <s v="Brown Inc"/>
    <s v="Cupertino"/>
    <s v="CA"/>
  </r>
  <r>
    <d v="2020-10-03T00:00:00"/>
    <s v="TXN00003064"/>
    <s v="A00002070"/>
    <s v="PLC00004742"/>
    <d v="2011-06-21T00:00:00"/>
    <x v="130"/>
    <d v="2020-09-24T00:00:00"/>
    <x v="3"/>
    <n v="54.77"/>
    <n v="84000"/>
    <s v="A"/>
    <s v="Total Loss"/>
    <s v="M"/>
    <s v="AR"/>
    <s v="CT"/>
    <s v="Manchester"/>
    <n v="47"/>
    <s v="Y"/>
    <s v="AGENT01101"/>
    <x v="1108"/>
    <s v="Manchester"/>
    <s v="CT"/>
    <s v="VNDR00591"/>
    <s v="Hoffman-Roberts"/>
    <s v="Rancho Cordova"/>
    <s v="CA"/>
  </r>
  <r>
    <d v="2020-10-03T00:00:00"/>
    <s v="TXN00003065"/>
    <s v="A00002620"/>
    <s v="PLC00006859"/>
    <d v="2014-07-09T00:00:00"/>
    <x v="137"/>
    <d v="2020-09-28T00:00:00"/>
    <x v="0"/>
    <n v="193.38"/>
    <n v="4000"/>
    <s v="A"/>
    <s v="Major Loss"/>
    <s v="M"/>
    <s v="AK"/>
    <s v="CA"/>
    <s v="Hayward"/>
    <n v="63"/>
    <s v="Y"/>
    <s v="AGENT01112"/>
    <x v="597"/>
    <s v="Fremont"/>
    <s v="CA"/>
    <m/>
    <m/>
    <m/>
    <m/>
  </r>
  <r>
    <d v="2020-10-03T00:00:00"/>
    <s v="TXN00003066"/>
    <s v="A00005777"/>
    <s v="PLC00005879"/>
    <d v="2013-08-28T00:00:00"/>
    <x v="139"/>
    <d v="2020-09-29T00:00:00"/>
    <x v="3"/>
    <n v="64.61"/>
    <n v="44000"/>
    <s v="A"/>
    <s v="Total Loss"/>
    <s v="L"/>
    <s v="KY"/>
    <s v="GA"/>
    <s v="Thunderbolt"/>
    <n v="41"/>
    <s v="Y"/>
    <s v="AGENT00438"/>
    <x v="110"/>
    <s v="Manchester"/>
    <s v="CT"/>
    <s v="VNDR00462"/>
    <s v="Gardner, May and Wallace"/>
    <s v="Arvada"/>
    <s v="CO"/>
  </r>
  <r>
    <d v="2020-10-03T00:00:00"/>
    <s v="TXN00003067"/>
    <s v="A00007045"/>
    <s v="PLC00000977"/>
    <d v="2016-08-12T00:00:00"/>
    <x v="127"/>
    <d v="2020-09-20T00:00:00"/>
    <x v="4"/>
    <n v="97.92"/>
    <n v="1000"/>
    <s v="A"/>
    <s v="Major Loss"/>
    <s v="L"/>
    <s v="TN"/>
    <s v="CA"/>
    <s v="Chico"/>
    <n v="49"/>
    <s v="Y"/>
    <s v="AGENT00810"/>
    <x v="644"/>
    <s v="Crofton"/>
    <s v="MD"/>
    <m/>
    <m/>
    <m/>
    <m/>
  </r>
  <r>
    <d v="2020-10-03T00:00:00"/>
    <s v="TXN00003068"/>
    <s v="A00005233"/>
    <s v="PLC00006156"/>
    <d v="2014-12-01T00:00:00"/>
    <x v="142"/>
    <d v="2020-10-01T00:00:00"/>
    <x v="0"/>
    <n v="166.25"/>
    <n v="8000"/>
    <s v="A"/>
    <s v="Major Loss"/>
    <s v="L"/>
    <s v="VT"/>
    <s v="MD"/>
    <s v="Severna Park"/>
    <n v="35"/>
    <s v="Y"/>
    <s v="AGENT00607"/>
    <x v="752"/>
    <s v="Norman"/>
    <s v="OK"/>
    <s v="VNDR00168"/>
    <s v="Miller, Bryant and Vega"/>
    <s v="Anchorage"/>
    <s v="AK"/>
  </r>
  <r>
    <d v="2020-10-03T00:00:00"/>
    <s v="TXN00003069"/>
    <s v="A00009820"/>
    <s v="PLC00002621"/>
    <d v="2019-10-21T00:00:00"/>
    <x v="140"/>
    <d v="2020-09-30T00:00:00"/>
    <x v="4"/>
    <n v="118.21"/>
    <n v="3000"/>
    <s v="A"/>
    <s v="Major Loss"/>
    <s v="M"/>
    <s v="MA"/>
    <s v="MA"/>
    <s v="Cambridge"/>
    <n v="25"/>
    <s v="Y"/>
    <s v="AGENT00175"/>
    <x v="659"/>
    <s v="Panama City"/>
    <s v="FL"/>
    <m/>
    <m/>
    <m/>
    <m/>
  </r>
  <r>
    <d v="2020-10-03T00:00:00"/>
    <s v="TXN00003070"/>
    <s v="A00000582"/>
    <s v="PLC00004502"/>
    <d v="2015-10-29T00:00:00"/>
    <x v="141"/>
    <d v="2020-09-30T00:00:00"/>
    <x v="3"/>
    <n v="87.95"/>
    <n v="70000"/>
    <s v="A"/>
    <s v="Total Loss"/>
    <s v="M"/>
    <s v="AR"/>
    <s v="MD"/>
    <s v="Laurel"/>
    <n v="25"/>
    <s v="Y"/>
    <s v="AGENT00772"/>
    <x v="469"/>
    <s v="Arvada"/>
    <s v="CO"/>
    <s v="VNDR00293"/>
    <s v="Brown Ltd"/>
    <s v="Cambridge"/>
    <s v="MA"/>
  </r>
  <r>
    <d v="2020-10-03T00:00:00"/>
    <s v="TXN00003071"/>
    <s v="A00007837"/>
    <s v="PLC00007837"/>
    <d v="2018-10-11T00:00:00"/>
    <x v="132"/>
    <d v="2020-09-26T00:00:00"/>
    <x v="1"/>
    <n v="108"/>
    <n v="34000"/>
    <s v="A"/>
    <s v="Major Loss"/>
    <s v="M"/>
    <s v="MA"/>
    <s v="AZ"/>
    <s v="Glendale"/>
    <n v="57"/>
    <s v="Y"/>
    <s v="AGENT00233"/>
    <x v="883"/>
    <s v="Anchorage"/>
    <s v="AK"/>
    <s v="VNDR00422"/>
    <s v="Martin, Cole and Williams"/>
    <s v="Arvada"/>
    <s v="CO"/>
  </r>
  <r>
    <d v="2020-10-03T00:00:00"/>
    <s v="TXN00003072"/>
    <s v="A00009232"/>
    <s v="PLC00001129"/>
    <d v="2017-02-28T00:00:00"/>
    <x v="137"/>
    <d v="2020-09-28T00:00:00"/>
    <x v="5"/>
    <n v="8.07"/>
    <n v="600"/>
    <s v="A"/>
    <s v="Minor Loss"/>
    <s v="L"/>
    <s v="CO"/>
    <s v="OK"/>
    <s v="Midwest City"/>
    <n v="44"/>
    <s v="Y"/>
    <s v="AGENT00057"/>
    <x v="817"/>
    <s v="Washington"/>
    <s v="DC"/>
    <s v="VNDR00214"/>
    <s v="Mcdowell, Mcmillan and Taylor"/>
    <s v="Livermore"/>
    <s v="CA"/>
  </r>
  <r>
    <d v="2020-10-03T00:00:00"/>
    <s v="TXN00003073"/>
    <s v="A00003449"/>
    <s v="PLC00006621"/>
    <d v="2018-10-15T00:00:00"/>
    <x v="126"/>
    <d v="2020-09-21T00:00:00"/>
    <x v="0"/>
    <n v="144.97999999999999"/>
    <n v="4000"/>
    <s v="A"/>
    <s v="Major Loss"/>
    <s v="M"/>
    <s v="FL"/>
    <s v="OK"/>
    <s v="Norman"/>
    <n v="26"/>
    <s v="Y"/>
    <s v="AGENT00591"/>
    <x v="875"/>
    <s v="Crownsville"/>
    <s v="MD"/>
    <s v="VNDR00510"/>
    <s v="Morton Ltd"/>
    <s v="Arvada"/>
    <s v="CO"/>
  </r>
  <r>
    <d v="2020-10-03T00:00:00"/>
    <s v="TXN00003074"/>
    <s v="A00002877"/>
    <s v="PLC00006401"/>
    <d v="2017-02-11T00:00:00"/>
    <x v="138"/>
    <d v="2020-09-29T00:00:00"/>
    <x v="4"/>
    <n v="98.63"/>
    <n v="3000"/>
    <s v="D"/>
    <s v="Major Loss"/>
    <s v="M"/>
    <s v="AL"/>
    <s v="CT"/>
    <s v="Manchester"/>
    <n v="33"/>
    <s v="Y"/>
    <s v="AGENT00819"/>
    <x v="735"/>
    <s v="Savannah"/>
    <s v="GA"/>
    <s v="VNDR00414"/>
    <s v="Nelson and Sons"/>
    <s v="Edmond"/>
    <s v="OK"/>
  </r>
  <r>
    <d v="2020-10-03T00:00:00"/>
    <s v="TXN00003075"/>
    <s v="A00006113"/>
    <s v="PLC00004439"/>
    <d v="2015-12-08T00:00:00"/>
    <x v="142"/>
    <d v="2020-10-01T00:00:00"/>
    <x v="1"/>
    <n v="91.45"/>
    <n v="14000"/>
    <s v="A"/>
    <s v="Total Loss"/>
    <s v="L"/>
    <s v="TN"/>
    <s v="OK"/>
    <s v="Oklahoma City"/>
    <n v="31"/>
    <s v="Y"/>
    <s v="AGENT00348"/>
    <x v="555"/>
    <s v="Framingham"/>
    <s v="MA"/>
    <s v="VNDR00112"/>
    <s v="Sellers, Thompson and Mcdonald"/>
    <s v="Youngstown"/>
    <s v="FL"/>
  </r>
  <r>
    <d v="2020-10-03T00:00:00"/>
    <s v="TXN00003076"/>
    <s v="A00005986"/>
    <s v="PLC00004253"/>
    <d v="2011-02-20T00:00:00"/>
    <x v="129"/>
    <d v="2020-09-22T00:00:00"/>
    <x v="2"/>
    <n v="59.65"/>
    <n v="1000"/>
    <s v="D"/>
    <s v="Major Loss"/>
    <s v="M"/>
    <s v="VT"/>
    <s v="OK"/>
    <s v="Oklahoma City"/>
    <n v="28"/>
    <s v="Y"/>
    <s v="AGENT01050"/>
    <x v="685"/>
    <s v="Anchorage"/>
    <s v="AK"/>
    <s v="VNDR00179"/>
    <s v="Carter and Sons"/>
    <s v="Panama City"/>
    <s v="FL"/>
  </r>
  <r>
    <d v="2020-10-03T00:00:00"/>
    <s v="TXN00003077"/>
    <s v="A00002271"/>
    <s v="PLC00007607"/>
    <d v="2010-11-01T00:00:00"/>
    <x v="142"/>
    <d v="2020-10-01T00:00:00"/>
    <x v="2"/>
    <n v="68.209999999999994"/>
    <n v="3000"/>
    <s v="A"/>
    <s v="Total Loss"/>
    <s v="M"/>
    <s v="DC"/>
    <s v="CA"/>
    <s v="Vacaville"/>
    <n v="30"/>
    <s v="Y"/>
    <s v="AGENT00899"/>
    <x v="472"/>
    <s v="Savannah"/>
    <s v="GA"/>
    <m/>
    <m/>
    <m/>
    <m/>
  </r>
  <r>
    <d v="2020-10-03T00:00:00"/>
    <s v="TXN00003078"/>
    <s v="A00000631"/>
    <s v="PLC00004407"/>
    <d v="2014-06-30T00:00:00"/>
    <x v="132"/>
    <d v="2020-09-26T00:00:00"/>
    <x v="1"/>
    <n v="114.14"/>
    <n v="25000"/>
    <s v="A"/>
    <s v="Total Loss"/>
    <s v="H"/>
    <s v="AL"/>
    <s v="OK"/>
    <s v="Oklahoma City"/>
    <n v="48"/>
    <s v="N"/>
    <s v="AGENT01007"/>
    <x v="1006"/>
    <s v="Thunderbolt"/>
    <s v="GA"/>
    <m/>
    <m/>
    <m/>
    <m/>
  </r>
  <r>
    <d v="2020-10-03T00:00:00"/>
    <s v="TXN00003079"/>
    <s v="A00006904"/>
    <s v="PLC00004488"/>
    <d v="2012-11-20T00:00:00"/>
    <x v="141"/>
    <d v="2020-09-30T00:00:00"/>
    <x v="1"/>
    <n v="104.52"/>
    <n v="12000"/>
    <s v="A"/>
    <s v="Major Loss"/>
    <s v="L"/>
    <s v="MA"/>
    <s v="VT"/>
    <s v="Waterbury Center"/>
    <n v="25"/>
    <s v="Y"/>
    <s v="AGENT00693"/>
    <x v="880"/>
    <s v="Glendale"/>
    <s v="AZ"/>
    <s v="VNDR00254"/>
    <s v="Wilson-Kelly"/>
    <s v="Panama City"/>
    <s v="FL"/>
  </r>
  <r>
    <d v="2020-10-04T00:00:00"/>
    <s v="TXN00003080"/>
    <s v="A00007953"/>
    <s v="PLC00001265"/>
    <d v="2018-06-03T00:00:00"/>
    <x v="139"/>
    <d v="2020-09-30T00:00:00"/>
    <x v="4"/>
    <n v="92.58"/>
    <n v="1000"/>
    <s v="A"/>
    <s v="Minor Loss"/>
    <s v="M"/>
    <s v="CA"/>
    <s v="GA"/>
    <s v="Savannah"/>
    <n v="58"/>
    <s v="Y"/>
    <s v="AGENT00476"/>
    <x v="117"/>
    <s v="Panama City"/>
    <s v="FL"/>
    <s v="VNDR00258"/>
    <s v="Rodriguez-Thompson"/>
    <s v="Nashville"/>
    <s v="TN"/>
  </r>
  <r>
    <d v="2020-10-04T00:00:00"/>
    <s v="TXN00003081"/>
    <s v="A00008241"/>
    <s v="PLC00002969"/>
    <d v="2018-11-21T00:00:00"/>
    <x v="136"/>
    <d v="2020-09-29T00:00:00"/>
    <x v="5"/>
    <n v="11.31"/>
    <n v="500"/>
    <s v="A"/>
    <s v="Minor Loss"/>
    <s v="M"/>
    <s v="AR"/>
    <s v="OK"/>
    <s v="Oklahoma City"/>
    <n v="34"/>
    <s v="Y"/>
    <s v="AGENT00402"/>
    <x v="5"/>
    <s v="Bakersfield"/>
    <s v="CA"/>
    <s v="VNDR00492"/>
    <s v="Hunter PLC"/>
    <s v="Louisville"/>
    <s v="KY"/>
  </r>
  <r>
    <d v="2020-10-04T00:00:00"/>
    <s v="TXN00003082"/>
    <s v="A00000229"/>
    <s v="PLC00006528"/>
    <d v="2015-09-09T00:00:00"/>
    <x v="127"/>
    <d v="2020-09-20T00:00:00"/>
    <x v="4"/>
    <n v="100.27"/>
    <n v="4000"/>
    <s v="A"/>
    <s v="Minor Loss"/>
    <s v="M"/>
    <s v="OK"/>
    <s v="MA"/>
    <s v="Wareham"/>
    <n v="44"/>
    <s v="Y"/>
    <s v="AGENT00067"/>
    <x v="362"/>
    <s v="Louisville"/>
    <s v="KY"/>
    <s v="VNDR00408"/>
    <s v="Wright PLC"/>
    <s v="Anchorage"/>
    <s v="AK"/>
  </r>
  <r>
    <d v="2020-10-04T00:00:00"/>
    <s v="TXN00003083"/>
    <s v="A00006606"/>
    <s v="PLC00004789"/>
    <d v="2016-11-30T00:00:00"/>
    <x v="137"/>
    <d v="2020-09-28T00:00:00"/>
    <x v="2"/>
    <n v="66.11"/>
    <n v="1000"/>
    <s v="A"/>
    <s v="Total Loss"/>
    <s v="M"/>
    <s v="VT"/>
    <s v="CA"/>
    <s v="Salinas"/>
    <n v="35"/>
    <s v="Y"/>
    <s v="AGENT00230"/>
    <x v="662"/>
    <s v="Washington"/>
    <s v="DC"/>
    <s v="VNDR00274"/>
    <s v="Black-Fuentes"/>
    <s v="Manchester"/>
    <s v="CT"/>
  </r>
  <r>
    <d v="2020-10-04T00:00:00"/>
    <s v="TXN00003084"/>
    <s v="A00003664"/>
    <s v="PLC00001874"/>
    <d v="2011-02-12T00:00:00"/>
    <x v="143"/>
    <d v="2020-10-02T00:00:00"/>
    <x v="3"/>
    <n v="62.74"/>
    <n v="18000"/>
    <s v="A"/>
    <s v="Major Loss"/>
    <s v="H"/>
    <s v="CT"/>
    <s v="CT"/>
    <s v="Manchester"/>
    <n v="51"/>
    <s v="Y"/>
    <s v="AGENT01130"/>
    <x v="1085"/>
    <s v="Glendale"/>
    <s v="AZ"/>
    <s v="VNDR00287"/>
    <s v="Thompson Inc"/>
    <s v="Nashville"/>
    <s v="TN"/>
  </r>
  <r>
    <d v="2020-10-04T00:00:00"/>
    <s v="TXN00003085"/>
    <s v="A00004637"/>
    <s v="PLC00008657"/>
    <d v="2016-01-11T00:00:00"/>
    <x v="127"/>
    <d v="2020-09-20T00:00:00"/>
    <x v="4"/>
    <n v="79.16"/>
    <n v="7000"/>
    <s v="A"/>
    <s v="Major Loss"/>
    <s v="H"/>
    <s v="GA"/>
    <s v="KY"/>
    <s v="Louisville"/>
    <n v="27"/>
    <s v="Y"/>
    <s v="AGENT01159"/>
    <x v="717"/>
    <s v="Glendale"/>
    <s v="AZ"/>
    <s v="VNDR00292"/>
    <s v="Wilson and Sons"/>
    <s v="Savannah"/>
    <s v="GA"/>
  </r>
  <r>
    <d v="2020-10-04T00:00:00"/>
    <s v="TXN00003086"/>
    <s v="A00000398"/>
    <s v="PLC00005661"/>
    <d v="2016-02-29T00:00:00"/>
    <x v="127"/>
    <d v="2020-09-20T00:00:00"/>
    <x v="3"/>
    <n v="94.05"/>
    <n v="36000"/>
    <s v="A"/>
    <s v="Major Loss"/>
    <s v="L"/>
    <s v="CA"/>
    <s v="VT"/>
    <s v="Moretown"/>
    <n v="55"/>
    <s v="Y"/>
    <s v="AGENT00921"/>
    <x v="196"/>
    <s v="Anchorage"/>
    <s v="AK"/>
    <m/>
    <m/>
    <m/>
    <m/>
  </r>
  <r>
    <d v="2020-10-04T00:00:00"/>
    <s v="TXN00003087"/>
    <s v="A00006576"/>
    <s v="PLC00007102"/>
    <d v="2014-05-25T00:00:00"/>
    <x v="127"/>
    <d v="2020-09-20T00:00:00"/>
    <x v="2"/>
    <n v="56.38"/>
    <n v="5000"/>
    <s v="A"/>
    <s v="Total Loss"/>
    <s v="L"/>
    <s v="AR"/>
    <s v="AK"/>
    <s v="Anchorage"/>
    <n v="28"/>
    <s v="Y"/>
    <s v="AGENT00119"/>
    <x v="1076"/>
    <s v="Fayetteville"/>
    <s v="AR"/>
    <s v="VNDR00415"/>
    <s v="Wells Group"/>
    <s v="Manchester"/>
    <s v="CT"/>
  </r>
  <r>
    <d v="2020-10-04T00:00:00"/>
    <s v="TXN00003088"/>
    <s v="A00003739"/>
    <s v="PLC00005896"/>
    <d v="2012-04-22T00:00:00"/>
    <x v="139"/>
    <d v="2020-09-30T00:00:00"/>
    <x v="2"/>
    <n v="79.62"/>
    <n v="3000"/>
    <s v="D"/>
    <s v="Major Loss"/>
    <s v="M"/>
    <s v="GA"/>
    <s v="MA"/>
    <s v="Dennis"/>
    <n v="40"/>
    <s v="N"/>
    <s v="AGENT00295"/>
    <x v="220"/>
    <s v="Louisville"/>
    <s v="KY"/>
    <m/>
    <m/>
    <m/>
    <m/>
  </r>
  <r>
    <d v="2020-10-04T00:00:00"/>
    <s v="TXN00003089"/>
    <s v="A00008668"/>
    <s v="PLC00009566"/>
    <d v="2012-12-25T00:00:00"/>
    <x v="125"/>
    <d v="2020-09-19T00:00:00"/>
    <x v="0"/>
    <n v="127.3"/>
    <n v="15000"/>
    <s v="A"/>
    <s v="Major Loss"/>
    <s v="L"/>
    <s v="CA"/>
    <s v="TN"/>
    <s v="Nashville"/>
    <n v="46"/>
    <s v="Y"/>
    <s v="AGENT00895"/>
    <x v="1013"/>
    <s v="Capitola"/>
    <s v="CA"/>
    <s v="VNDR00506"/>
    <s v="Brown-Morris"/>
    <s v="Fremont"/>
    <s v="CA"/>
  </r>
  <r>
    <d v="2020-10-04T00:00:00"/>
    <s v="TXN00003090"/>
    <s v="A00004457"/>
    <s v="PLC00008577"/>
    <d v="2016-04-19T00:00:00"/>
    <x v="138"/>
    <d v="2020-09-29T00:00:00"/>
    <x v="3"/>
    <n v="50.19"/>
    <n v="11000"/>
    <s v="A"/>
    <s v="Major Loss"/>
    <s v="M"/>
    <s v="VT"/>
    <s v="KY"/>
    <s v="Louisville"/>
    <n v="34"/>
    <s v="Y"/>
    <s v="AGENT00795"/>
    <x v="667"/>
    <s v="South Lake Tahoe"/>
    <s v="CA"/>
    <s v="VNDR00510"/>
    <s v="Morton Ltd"/>
    <s v="Arvada"/>
    <s v="CO"/>
  </r>
  <r>
    <d v="2020-10-04T00:00:00"/>
    <s v="TXN00003091"/>
    <s v="A00008419"/>
    <s v="PLC00006667"/>
    <d v="2015-08-15T00:00:00"/>
    <x v="141"/>
    <d v="2020-10-01T00:00:00"/>
    <x v="5"/>
    <n v="6.8"/>
    <n v="100"/>
    <s v="A"/>
    <s v="Total Loss"/>
    <s v="M"/>
    <s v="DC"/>
    <s v="OK"/>
    <s v="Edmond"/>
    <n v="34"/>
    <s v="Y"/>
    <s v="AGENT00026"/>
    <x v="493"/>
    <s v="Fayetteville"/>
    <s v="AR"/>
    <s v="VNDR00012"/>
    <s v="Robertson, Perkins and Walton"/>
    <s v="Nashville"/>
    <s v="TN"/>
  </r>
  <r>
    <d v="2020-10-04T00:00:00"/>
    <s v="TXN00003092"/>
    <s v="A00002470"/>
    <s v="PLC00008256"/>
    <d v="2014-11-27T00:00:00"/>
    <x v="129"/>
    <d v="2020-09-22T00:00:00"/>
    <x v="1"/>
    <n v="108.51"/>
    <n v="24000"/>
    <s v="D"/>
    <s v="Total Loss"/>
    <s v="M"/>
    <s v="MD"/>
    <s v="DC"/>
    <s v="Washington"/>
    <n v="64"/>
    <s v="Y"/>
    <s v="AGENT00787"/>
    <x v="631"/>
    <s v="Nashville"/>
    <s v="TN"/>
    <s v="VNDR00122"/>
    <s v="Valentine Inc"/>
    <s v="Southport"/>
    <s v="FL"/>
  </r>
  <r>
    <d v="2020-10-04T00:00:00"/>
    <s v="TXN00003093"/>
    <s v="A00002254"/>
    <s v="PLC00000137"/>
    <d v="2017-01-14T00:00:00"/>
    <x v="133"/>
    <d v="2020-09-27T00:00:00"/>
    <x v="4"/>
    <n v="120.64"/>
    <n v="6000"/>
    <s v="A"/>
    <s v="Major Loss"/>
    <s v="M"/>
    <s v="CA"/>
    <s v="MD"/>
    <s v="Crofton"/>
    <n v="28"/>
    <s v="Y"/>
    <s v="AGENT00665"/>
    <x v="388"/>
    <s v="Panama City"/>
    <s v="FL"/>
    <m/>
    <m/>
    <m/>
    <m/>
  </r>
  <r>
    <d v="2020-10-04T00:00:00"/>
    <s v="TXN00003094"/>
    <s v="A00001214"/>
    <s v="PLC00000331"/>
    <d v="2018-08-05T00:00:00"/>
    <x v="135"/>
    <d v="2020-09-27T00:00:00"/>
    <x v="3"/>
    <n v="98.46"/>
    <n v="54000"/>
    <s v="A"/>
    <s v="Major Loss"/>
    <s v="M"/>
    <s v="CA"/>
    <s v="TN"/>
    <s v="Nashville"/>
    <n v="25"/>
    <s v="Y"/>
    <s v="AGENT00547"/>
    <x v="626"/>
    <s v="Nashville"/>
    <s v="TN"/>
    <m/>
    <m/>
    <m/>
    <m/>
  </r>
  <r>
    <d v="2020-10-04T00:00:00"/>
    <s v="TXN00003095"/>
    <s v="A00000792"/>
    <s v="PLC00000914"/>
    <d v="2017-05-14T00:00:00"/>
    <x v="134"/>
    <d v="2020-09-28T00:00:00"/>
    <x v="1"/>
    <n v="84.2"/>
    <n v="25000"/>
    <s v="A"/>
    <s v="Major Loss"/>
    <s v="H"/>
    <s v="VT"/>
    <s v="GA"/>
    <s v="Port Wentworth"/>
    <n v="52"/>
    <s v="Y"/>
    <s v="AGENT00112"/>
    <x v="992"/>
    <s v="Manchester"/>
    <s v="CT"/>
    <m/>
    <m/>
    <m/>
    <m/>
  </r>
  <r>
    <d v="2020-10-04T00:00:00"/>
    <s v="TXN00003096"/>
    <s v="A00003457"/>
    <s v="PLC00007952"/>
    <d v="2015-12-27T00:00:00"/>
    <x v="138"/>
    <d v="2020-09-29T00:00:00"/>
    <x v="2"/>
    <n v="71.58"/>
    <n v="2000"/>
    <s v="D"/>
    <s v="Minor Loss"/>
    <s v="L"/>
    <s v="TN"/>
    <s v="KY"/>
    <s v="Louisville"/>
    <n v="27"/>
    <s v="Y"/>
    <s v="AGENT00288"/>
    <x v="11"/>
    <s v="Guthrie"/>
    <s v="OK"/>
    <s v="VNDR00570"/>
    <s v="Norman, Gardner and Noble"/>
    <s v="Townshend"/>
    <s v="VT"/>
  </r>
  <r>
    <d v="2020-10-04T00:00:00"/>
    <s v="TXN00003097"/>
    <s v="A00003567"/>
    <s v="PLC00009654"/>
    <d v="2013-02-07T00:00:00"/>
    <x v="142"/>
    <d v="2020-10-01T00:00:00"/>
    <x v="4"/>
    <n v="112.17"/>
    <n v="9000"/>
    <s v="A"/>
    <s v="Major Loss"/>
    <s v="M"/>
    <s v="CO"/>
    <s v="KY"/>
    <s v="Louisville"/>
    <n v="50"/>
    <s v="Y"/>
    <s v="AGENT00318"/>
    <x v="778"/>
    <s v="Arvada"/>
    <s v="CO"/>
    <s v="VNDR00466"/>
    <s v="Wood Group"/>
    <s v="Annapolis"/>
    <s v="MD"/>
  </r>
  <r>
    <d v="2020-10-05T00:00:00"/>
    <s v="TXN00003098"/>
    <s v="A00006679"/>
    <s v="PLC00006808"/>
    <d v="2015-01-15T00:00:00"/>
    <x v="138"/>
    <d v="2020-09-30T00:00:00"/>
    <x v="2"/>
    <n v="52.57"/>
    <n v="3000"/>
    <s v="A"/>
    <s v="Major Loss"/>
    <s v="L"/>
    <s v="MA"/>
    <s v="AR"/>
    <s v="Fayetteville"/>
    <n v="48"/>
    <s v="Y"/>
    <s v="AGENT01115"/>
    <x v="1079"/>
    <s v="Panama City Beach"/>
    <s v="FL"/>
    <s v="VNDR00221"/>
    <s v="Moore-Bradley"/>
    <s v="Marblehead"/>
    <s v="MA"/>
  </r>
  <r>
    <d v="2020-10-05T00:00:00"/>
    <s v="TXN00003099"/>
    <s v="A00009492"/>
    <s v="PLC00000174"/>
    <d v="2015-07-23T00:00:00"/>
    <x v="131"/>
    <d v="2020-09-25T00:00:00"/>
    <x v="0"/>
    <n v="162.66"/>
    <n v="4000"/>
    <s v="A"/>
    <s v="Minor Loss"/>
    <s v="H"/>
    <s v="FL"/>
    <s v="CT"/>
    <s v="Manchester"/>
    <n v="53"/>
    <s v="Y"/>
    <s v="AGENT00818"/>
    <x v="1037"/>
    <s v="Oklahoma City"/>
    <s v="OK"/>
    <s v="VNDR00057"/>
    <s v="Mckinney-Riley"/>
    <s v="Washington"/>
    <s v="DC"/>
  </r>
  <r>
    <d v="2020-10-05T00:00:00"/>
    <s v="TXN00003100"/>
    <s v="A00001671"/>
    <s v="PLC00004096"/>
    <d v="2014-12-03T00:00:00"/>
    <x v="141"/>
    <d v="2020-10-01T00:00:00"/>
    <x v="4"/>
    <n v="90.52"/>
    <n v="7000"/>
    <s v="A"/>
    <s v="Minor Loss"/>
    <s v="L"/>
    <s v="GA"/>
    <s v="AR"/>
    <s v="Fayetteville"/>
    <n v="54"/>
    <s v="Y"/>
    <s v="AGENT00298"/>
    <x v="767"/>
    <s v="Arvada"/>
    <s v="CO"/>
    <s v="VNDR00494"/>
    <s v="Riley PLC"/>
    <s v="Odenton"/>
    <s v="MD"/>
  </r>
  <r>
    <d v="2020-10-05T00:00:00"/>
    <s v="TXN00003101"/>
    <s v="A00001237"/>
    <s v="PLC00003551"/>
    <d v="2012-03-16T00:00:00"/>
    <x v="136"/>
    <d v="2020-09-29T00:00:00"/>
    <x v="3"/>
    <n v="63.09"/>
    <n v="72000"/>
    <s v="D"/>
    <s v="Total Loss"/>
    <s v="L"/>
    <s v="CO"/>
    <s v="AK"/>
    <s v="Anchorage"/>
    <n v="25"/>
    <s v="Y"/>
    <s v="AGENT00870"/>
    <x v="834"/>
    <s v="Severn"/>
    <s v="MD"/>
    <s v="VNDR00398"/>
    <s v="Proctor-Schaefer"/>
    <s v="Montgomery"/>
    <s v="AL"/>
  </r>
  <r>
    <d v="2020-10-05T00:00:00"/>
    <s v="TXN00003102"/>
    <s v="A00002101"/>
    <s v="PLC00003023"/>
    <d v="2016-07-04T00:00:00"/>
    <x v="131"/>
    <d v="2020-09-25T00:00:00"/>
    <x v="2"/>
    <n v="77.63"/>
    <n v="5000"/>
    <s v="A"/>
    <s v="Major Loss"/>
    <s v="L"/>
    <s v="MD"/>
    <s v="CO"/>
    <s v="Arvada"/>
    <n v="54"/>
    <s v="Y"/>
    <s v="AGENT00698"/>
    <x v="669"/>
    <s v="Glendale"/>
    <s v="AZ"/>
    <s v="VNDR00087"/>
    <s v="Davis PLC"/>
    <s v="Fayetteville"/>
    <s v="AR"/>
  </r>
  <r>
    <d v="2020-10-05T00:00:00"/>
    <s v="TXN00003103"/>
    <s v="A00005666"/>
    <s v="PLC00003771"/>
    <d v="2013-02-25T00:00:00"/>
    <x v="137"/>
    <d v="2020-09-28T00:00:00"/>
    <x v="4"/>
    <n v="139.93"/>
    <n v="7000"/>
    <s v="A"/>
    <s v="Major Loss"/>
    <s v="H"/>
    <s v="CA"/>
    <s v="TN"/>
    <s v="Nashville"/>
    <n v="52"/>
    <s v="Y"/>
    <s v="AGENT00688"/>
    <x v="191"/>
    <s v="Brentwood"/>
    <s v="TN"/>
    <m/>
    <m/>
    <m/>
    <m/>
  </r>
  <r>
    <d v="2020-10-05T00:00:00"/>
    <s v="TXN00003104"/>
    <s v="A00004775"/>
    <s v="PLC00004504"/>
    <d v="2011-08-04T00:00:00"/>
    <x v="144"/>
    <d v="2020-10-03T00:00:00"/>
    <x v="3"/>
    <n v="84.15"/>
    <n v="30000"/>
    <s v="A"/>
    <s v="Minor Loss"/>
    <s v="L"/>
    <s v="GA"/>
    <s v="CA"/>
    <s v="Vallejo"/>
    <n v="31"/>
    <s v="Y"/>
    <s v="AGENT01012"/>
    <x v="789"/>
    <s v="Nashville"/>
    <s v="TN"/>
    <m/>
    <m/>
    <m/>
    <m/>
  </r>
  <r>
    <d v="2020-10-05T00:00:00"/>
    <s v="TXN00003105"/>
    <s v="A00003764"/>
    <s v="PLC00008646"/>
    <d v="2018-01-04T00:00:00"/>
    <x v="135"/>
    <d v="2020-09-29T00:00:00"/>
    <x v="2"/>
    <n v="92.59"/>
    <n v="2000"/>
    <s v="A"/>
    <s v="Major Loss"/>
    <s v="L"/>
    <s v="AR"/>
    <s v="AZ"/>
    <s v="Glendale"/>
    <n v="43"/>
    <s v="Y"/>
    <s v="AGENT00919"/>
    <x v="952"/>
    <s v="Washington"/>
    <s v="DC"/>
    <s v="VNDR00381"/>
    <s v="Massey Ltd"/>
    <s v="Fayetteville"/>
    <s v="AR"/>
  </r>
  <r>
    <d v="2020-10-05T00:00:00"/>
    <s v="TXN00003106"/>
    <s v="A00001821"/>
    <s v="PLC00002292"/>
    <d v="2014-06-28T00:00:00"/>
    <x v="129"/>
    <d v="2020-09-22T00:00:00"/>
    <x v="2"/>
    <n v="82.09"/>
    <n v="3000"/>
    <s v="A"/>
    <s v="Total Loss"/>
    <s v="L"/>
    <s v="CT"/>
    <s v="OK"/>
    <s v="Oklahoma City"/>
    <n v="64"/>
    <s v="Y"/>
    <s v="AGENT00939"/>
    <x v="1000"/>
    <s v="Arvada"/>
    <s v="CO"/>
    <m/>
    <m/>
    <m/>
    <m/>
  </r>
  <r>
    <d v="2020-10-05T00:00:00"/>
    <s v="TXN00003107"/>
    <s v="A00007908"/>
    <s v="PLC00008316"/>
    <d v="2015-07-07T00:00:00"/>
    <x v="128"/>
    <d v="2020-09-23T00:00:00"/>
    <x v="1"/>
    <n v="116.72"/>
    <n v="35000"/>
    <s v="A"/>
    <s v="Total Loss"/>
    <s v="M"/>
    <s v="FL"/>
    <s v="DC"/>
    <s v="Washington"/>
    <n v="62"/>
    <s v="N"/>
    <s v="AGENT00935"/>
    <x v="73"/>
    <s v="Litchfield Park"/>
    <s v="AZ"/>
    <m/>
    <m/>
    <m/>
    <m/>
  </r>
  <r>
    <d v="2020-10-05T00:00:00"/>
    <s v="TXN00003108"/>
    <s v="A00001240"/>
    <s v="PLC00009276"/>
    <d v="2013-06-01T00:00:00"/>
    <x v="140"/>
    <d v="2020-10-01T00:00:00"/>
    <x v="3"/>
    <n v="85.9"/>
    <n v="67000"/>
    <s v="A"/>
    <s v="Total Loss"/>
    <s v="H"/>
    <s v="OK"/>
    <s v="CT"/>
    <s v="Manchester"/>
    <n v="34"/>
    <s v="Y"/>
    <s v="AGENT00295"/>
    <x v="220"/>
    <s v="Louisville"/>
    <s v="KY"/>
    <s v="VNDR00052"/>
    <s v="Garcia-Brown"/>
    <s v="Lyndon"/>
    <s v="VT"/>
  </r>
  <r>
    <d v="2020-10-05T00:00:00"/>
    <s v="TXN00003109"/>
    <s v="A00004419"/>
    <s v="PLC00002975"/>
    <d v="2019-07-25T00:00:00"/>
    <x v="130"/>
    <d v="2020-09-24T00:00:00"/>
    <x v="3"/>
    <n v="87.28"/>
    <n v="90000"/>
    <s v="A"/>
    <s v="Minor Loss"/>
    <s v="M"/>
    <s v="CA"/>
    <s v="TN"/>
    <s v="Nashville"/>
    <n v="52"/>
    <s v="N"/>
    <s v="AGENT00875"/>
    <x v="359"/>
    <s v="Washington"/>
    <s v="DC"/>
    <m/>
    <m/>
    <m/>
    <m/>
  </r>
  <r>
    <d v="2020-10-05T00:00:00"/>
    <s v="TXN00003110"/>
    <s v="A00003526"/>
    <s v="PLC00002450"/>
    <d v="2011-10-07T00:00:00"/>
    <x v="144"/>
    <d v="2020-10-03T00:00:00"/>
    <x v="2"/>
    <n v="55.77"/>
    <n v="3000"/>
    <s v="A"/>
    <s v="Major Loss"/>
    <s v="M"/>
    <s v="MA"/>
    <s v="AZ"/>
    <s v="Litchfield Park"/>
    <n v="25"/>
    <s v="Y"/>
    <s v="AGENT00877"/>
    <x v="179"/>
    <s v="Montgomery"/>
    <s v="AL"/>
    <s v="VNDR00049"/>
    <s v="Rose Ltd"/>
    <s v="Nashville"/>
    <s v="TN"/>
  </r>
  <r>
    <d v="2020-10-05T00:00:00"/>
    <s v="TXN00003111"/>
    <s v="A00005761"/>
    <s v="PLC00007300"/>
    <d v="2013-08-30T00:00:00"/>
    <x v="133"/>
    <d v="2020-09-27T00:00:00"/>
    <x v="3"/>
    <n v="96.35"/>
    <n v="39000"/>
    <s v="A"/>
    <s v="Minor Loss"/>
    <s v="M"/>
    <s v="GA"/>
    <s v="FL"/>
    <s v="Port Charlotte"/>
    <n v="35"/>
    <s v="Y"/>
    <s v="AGENT00651"/>
    <x v="1068"/>
    <s v="Washington"/>
    <s v="DC"/>
    <s v="VNDR00398"/>
    <s v="Proctor-Schaefer"/>
    <s v="Montgomery"/>
    <s v="AL"/>
  </r>
  <r>
    <d v="2020-10-05T00:00:00"/>
    <s v="TXN00003112"/>
    <s v="A00001727"/>
    <s v="PLC00001065"/>
    <d v="2013-12-20T00:00:00"/>
    <x v="145"/>
    <d v="2020-10-04T00:00:00"/>
    <x v="3"/>
    <n v="55.97"/>
    <n v="38000"/>
    <s v="A"/>
    <s v="Minor Loss"/>
    <s v="M"/>
    <s v="DC"/>
    <s v="OK"/>
    <s v="Oklahoma City"/>
    <n v="62"/>
    <s v="N"/>
    <s v="AGENT00450"/>
    <x v="8"/>
    <s v="Washington"/>
    <s v="DC"/>
    <s v="VNDR00118"/>
    <s v="Davis-Walker"/>
    <s v="Fayetteville"/>
    <s v="AR"/>
  </r>
  <r>
    <d v="2020-10-05T00:00:00"/>
    <s v="TXN00003113"/>
    <s v="A00008442"/>
    <s v="PLC00004885"/>
    <d v="2020-01-13T00:00:00"/>
    <x v="140"/>
    <d v="2020-10-01T00:00:00"/>
    <x v="3"/>
    <n v="67.05"/>
    <n v="36000"/>
    <s v="A"/>
    <s v="Major Loss"/>
    <s v="M"/>
    <s v="KY"/>
    <s v="KY"/>
    <s v="Louisville"/>
    <n v="35"/>
    <s v="Y"/>
    <s v="AGENT00941"/>
    <x v="1036"/>
    <s v="Washington"/>
    <s v="DC"/>
    <s v="VNDR00297"/>
    <s v="Wilkins Group"/>
    <s v="Vacaville"/>
    <s v="CA"/>
  </r>
  <r>
    <d v="2020-10-05T00:00:00"/>
    <s v="TXN00003114"/>
    <s v="A00004505"/>
    <s v="PLC00002456"/>
    <d v="2015-06-27T00:00:00"/>
    <x v="145"/>
    <d v="2020-10-04T00:00:00"/>
    <x v="1"/>
    <n v="131.03"/>
    <n v="13000"/>
    <s v="A"/>
    <s v="Total Loss"/>
    <s v="H"/>
    <s v="AL"/>
    <s v="CA"/>
    <s v="Pleasanton"/>
    <n v="35"/>
    <s v="Y"/>
    <s v="AGENT01127"/>
    <x v="36"/>
    <s v="Glendale"/>
    <s v="AZ"/>
    <s v="VNDR00019"/>
    <s v="Wells-Hooper"/>
    <s v="Glendale"/>
    <s v="AZ"/>
  </r>
  <r>
    <d v="2020-10-05T00:00:00"/>
    <s v="TXN00003115"/>
    <s v="A00007041"/>
    <s v="PLC00007170"/>
    <d v="2017-04-18T00:00:00"/>
    <x v="143"/>
    <d v="2020-10-02T00:00:00"/>
    <x v="0"/>
    <n v="144.32"/>
    <n v="10000"/>
    <s v="A"/>
    <s v="Total Loss"/>
    <s v="H"/>
    <s v="GA"/>
    <s v="AK"/>
    <s v="Anchorage"/>
    <n v="37"/>
    <s v="Y"/>
    <s v="AGENT00040"/>
    <x v="452"/>
    <s v="Belchertown"/>
    <s v="MA"/>
    <s v="VNDR00529"/>
    <s v="Brooks-Henry"/>
    <s v="Arvada"/>
    <s v="CO"/>
  </r>
  <r>
    <d v="2020-10-05T00:00:00"/>
    <s v="TXN00003116"/>
    <s v="A00002482"/>
    <s v="PLC00006578"/>
    <d v="2015-02-02T00:00:00"/>
    <x v="137"/>
    <d v="2020-09-28T00:00:00"/>
    <x v="4"/>
    <n v="132.30000000000001"/>
    <n v="3000"/>
    <s v="A"/>
    <s v="Major Loss"/>
    <s v="L"/>
    <s v="GA"/>
    <s v="CO"/>
    <s v="Greeley"/>
    <n v="41"/>
    <s v="N"/>
    <s v="AGENT00382"/>
    <x v="114"/>
    <s v="Washington"/>
    <s v="DC"/>
    <m/>
    <m/>
    <m/>
    <m/>
  </r>
  <r>
    <d v="2020-10-05T00:00:00"/>
    <s v="TXN00003117"/>
    <s v="A00006703"/>
    <s v="PLC00006340"/>
    <d v="2019-04-26T00:00:00"/>
    <x v="135"/>
    <d v="2020-09-29T00:00:00"/>
    <x v="4"/>
    <n v="76.349999999999994"/>
    <n v="7000"/>
    <s v="A"/>
    <s v="Minor Loss"/>
    <s v="M"/>
    <s v="TN"/>
    <s v="MD"/>
    <s v="Pasadena"/>
    <n v="60"/>
    <s v="Y"/>
    <s v="AGENT00237"/>
    <x v="302"/>
    <s v="Pasadena"/>
    <s v="MD"/>
    <s v="VNDR00096"/>
    <s v="Villanueva Ltd"/>
    <s v="Arvada"/>
    <s v="CO"/>
  </r>
  <r>
    <d v="2020-10-05T00:00:00"/>
    <s v="TXN00003118"/>
    <s v="A00001212"/>
    <s v="PLC00007365"/>
    <d v="2016-03-29T00:00:00"/>
    <x v="141"/>
    <d v="2020-10-01T00:00:00"/>
    <x v="4"/>
    <n v="133.82"/>
    <n v="6000"/>
    <s v="A"/>
    <s v="Minor Loss"/>
    <s v="L"/>
    <s v="OK"/>
    <s v="CT"/>
    <s v="Manchester"/>
    <n v="49"/>
    <s v="Y"/>
    <s v="AGENT00033"/>
    <x v="731"/>
    <s v="Alameda"/>
    <s v="CA"/>
    <m/>
    <m/>
    <m/>
    <m/>
  </r>
  <r>
    <d v="2020-10-05T00:00:00"/>
    <s v="TXN00003119"/>
    <s v="A00001463"/>
    <s v="PLC00006060"/>
    <d v="2015-08-23T00:00:00"/>
    <x v="145"/>
    <d v="2020-10-04T00:00:00"/>
    <x v="5"/>
    <n v="7.09"/>
    <n v="300"/>
    <s v="A"/>
    <s v="Total Loss"/>
    <s v="L"/>
    <s v="AK"/>
    <s v="DC"/>
    <s v="Washington"/>
    <n v="55"/>
    <s v="Y"/>
    <s v="AGENT01068"/>
    <x v="232"/>
    <s v="Arvada"/>
    <s v="CO"/>
    <s v="VNDR00401"/>
    <s v="Moore, Fisher and Cardenas"/>
    <s v="Montgomery"/>
    <s v="AL"/>
  </r>
  <r>
    <d v="2020-10-05T00:00:00"/>
    <s v="TXN00003120"/>
    <s v="A00006869"/>
    <s v="PLC00006431"/>
    <d v="2012-05-26T00:00:00"/>
    <x v="144"/>
    <d v="2020-10-03T00:00:00"/>
    <x v="3"/>
    <n v="65.27"/>
    <n v="41000"/>
    <s v="A"/>
    <s v="Minor Loss"/>
    <s v="L"/>
    <s v="TN"/>
    <s v="GA"/>
    <s v="Savannah"/>
    <n v="54"/>
    <s v="Y"/>
    <s v="AGENT00877"/>
    <x v="179"/>
    <s v="Montgomery"/>
    <s v="AL"/>
    <s v="VNDR00047"/>
    <s v="Solis-Morales"/>
    <s v="Crofton"/>
    <s v="MD"/>
  </r>
  <r>
    <d v="2020-10-05T00:00:00"/>
    <s v="TXN00003121"/>
    <s v="A00007896"/>
    <s v="PLC00002029"/>
    <d v="2018-01-28T00:00:00"/>
    <x v="139"/>
    <d v="2020-09-30T00:00:00"/>
    <x v="3"/>
    <n v="83.32"/>
    <n v="82000"/>
    <s v="A"/>
    <s v="Total Loss"/>
    <s v="L"/>
    <s v="VT"/>
    <s v="MD"/>
    <s v="Severn"/>
    <n v="53"/>
    <s v="Y"/>
    <s v="AGENT00264"/>
    <x v="518"/>
    <s v="Berkeley"/>
    <s v="CA"/>
    <s v="VNDR00453"/>
    <s v="Burton PLC"/>
    <s v="Boulder"/>
    <s v="CO"/>
  </r>
  <r>
    <d v="2020-10-05T00:00:00"/>
    <s v="TXN00003122"/>
    <s v="A00003635"/>
    <s v="PLC00002556"/>
    <d v="2018-11-11T00:00:00"/>
    <x v="135"/>
    <d v="2020-09-29T00:00:00"/>
    <x v="4"/>
    <n v="96.18"/>
    <n v="6000"/>
    <s v="A"/>
    <s v="Major Loss"/>
    <s v="M"/>
    <s v="CA"/>
    <s v="GA"/>
    <s v="Savannah"/>
    <n v="62"/>
    <s v="Y"/>
    <s v="AGENT00344"/>
    <x v="360"/>
    <s v="Hesperia"/>
    <s v="CA"/>
    <s v="VNDR00583"/>
    <s v="Powers-Burgess"/>
    <s v="Washington"/>
    <s v="DC"/>
  </r>
  <r>
    <d v="2020-10-05T00:00:00"/>
    <s v="TXN00003123"/>
    <s v="A00004004"/>
    <s v="PLC00006980"/>
    <d v="2016-04-26T00:00:00"/>
    <x v="132"/>
    <d v="2020-09-26T00:00:00"/>
    <x v="4"/>
    <n v="89.19"/>
    <n v="8000"/>
    <s v="A"/>
    <s v="Major Loss"/>
    <s v="M"/>
    <s v="VT"/>
    <s v="AR"/>
    <s v="Fayetteville"/>
    <n v="33"/>
    <s v="Y"/>
    <s v="AGENT00101"/>
    <x v="385"/>
    <s v="Arvada"/>
    <s v="CO"/>
    <m/>
    <m/>
    <m/>
    <m/>
  </r>
  <r>
    <d v="2020-10-05T00:00:00"/>
    <s v="TXN00003124"/>
    <s v="A00001050"/>
    <s v="PLC00004490"/>
    <d v="2011-06-17T00:00:00"/>
    <x v="130"/>
    <d v="2020-09-24T00:00:00"/>
    <x v="4"/>
    <n v="133.76"/>
    <n v="4000"/>
    <s v="A"/>
    <s v="Major Loss"/>
    <s v="M"/>
    <s v="OK"/>
    <s v="FL"/>
    <s v="Panama City"/>
    <n v="30"/>
    <s v="Y"/>
    <s v="AGENT00643"/>
    <x v="285"/>
    <s v="Arvada"/>
    <s v="CO"/>
    <s v="VNDR00134"/>
    <s v="Miller Ltd"/>
    <s v="Anchorage"/>
    <s v="AK"/>
  </r>
  <r>
    <d v="2020-10-05T00:00:00"/>
    <s v="TXN00003125"/>
    <s v="A00005501"/>
    <s v="PLC00005834"/>
    <d v="2011-09-03T00:00:00"/>
    <x v="142"/>
    <d v="2020-10-02T00:00:00"/>
    <x v="2"/>
    <n v="88.97"/>
    <n v="3000"/>
    <s v="A"/>
    <s v="Minor Loss"/>
    <s v="M"/>
    <s v="OK"/>
    <s v="CT"/>
    <s v="Manchester"/>
    <n v="53"/>
    <s v="Y"/>
    <s v="AGENT00834"/>
    <x v="887"/>
    <s v="Manchester"/>
    <s v="CT"/>
    <s v="VNDR00599"/>
    <s v="Reeves-Leonard"/>
    <s v="Litchfield Park"/>
    <s v="AZ"/>
  </r>
  <r>
    <d v="2020-10-06T00:00:00"/>
    <s v="TXN00003126"/>
    <s v="A00003364"/>
    <s v="PLC00005683"/>
    <d v="2010-12-19T00:00:00"/>
    <x v="144"/>
    <d v="2020-10-03T00:00:00"/>
    <x v="3"/>
    <n v="88.74"/>
    <n v="10000"/>
    <s v="A"/>
    <s v="Minor Loss"/>
    <s v="L"/>
    <s v="VT"/>
    <s v="FL"/>
    <s v="Panama City"/>
    <n v="63"/>
    <s v="Y"/>
    <s v="AGENT00472"/>
    <x v="400"/>
    <s v="Greensboro"/>
    <s v="VT"/>
    <s v="VNDR00407"/>
    <s v="Wilson, Acosta and Chapman"/>
    <s v="Savannah"/>
    <s v="GA"/>
  </r>
  <r>
    <d v="2020-10-06T00:00:00"/>
    <s v="TXN00003127"/>
    <s v="A00006373"/>
    <s v="PLC00009134"/>
    <d v="2011-05-30T00:00:00"/>
    <x v="126"/>
    <d v="2020-09-21T00:00:00"/>
    <x v="2"/>
    <n v="63.94"/>
    <n v="1000"/>
    <s v="A"/>
    <s v="Minor Loss"/>
    <s v="M"/>
    <s v="TN"/>
    <s v="KY"/>
    <s v="Louisville"/>
    <n v="43"/>
    <s v="Y"/>
    <s v="AGENT00459"/>
    <x v="211"/>
    <s v="Edmond"/>
    <s v="OK"/>
    <s v="VNDR00273"/>
    <s v="Watkins Inc"/>
    <s v="Fayetteville"/>
    <s v="AR"/>
  </r>
  <r>
    <d v="2020-10-06T00:00:00"/>
    <s v="TXN00003128"/>
    <s v="A00009167"/>
    <s v="PLC00001562"/>
    <d v="2010-11-25T00:00:00"/>
    <x v="143"/>
    <d v="2020-10-03T00:00:00"/>
    <x v="0"/>
    <n v="141.38"/>
    <n v="12000"/>
    <s v="A"/>
    <s v="Major Loss"/>
    <s v="L"/>
    <s v="CO"/>
    <s v="TN"/>
    <s v="Nashville"/>
    <n v="43"/>
    <s v="Y"/>
    <s v="AGENT00341"/>
    <x v="132"/>
    <s v="Arvada"/>
    <s v="CO"/>
    <s v="VNDR00315"/>
    <s v="Hall-Anderson"/>
    <s v="Savannah"/>
    <s v="GA"/>
  </r>
  <r>
    <d v="2020-10-06T00:00:00"/>
    <s v="TXN00003129"/>
    <s v="A00007011"/>
    <s v="PLC00000938"/>
    <d v="2014-08-30T00:00:00"/>
    <x v="131"/>
    <d v="2020-09-25T00:00:00"/>
    <x v="3"/>
    <n v="85.07"/>
    <n v="60000"/>
    <s v="A"/>
    <s v="Minor Loss"/>
    <s v="L"/>
    <s v="VT"/>
    <s v="OK"/>
    <s v="Oklahoma City"/>
    <n v="56"/>
    <s v="Y"/>
    <s v="AGENT01142"/>
    <x v="842"/>
    <s v="Nashville"/>
    <s v="TN"/>
    <s v="VNDR00511"/>
    <s v="Miller, Williams and Mcgee"/>
    <s v="Anchorage"/>
    <s v="AK"/>
  </r>
  <r>
    <d v="2020-10-06T00:00:00"/>
    <s v="TXN00003130"/>
    <s v="A00009588"/>
    <s v="PLC00005265"/>
    <d v="2015-04-22T00:00:00"/>
    <x v="137"/>
    <d v="2020-09-30T00:00:00"/>
    <x v="3"/>
    <n v="68.81"/>
    <n v="17000"/>
    <s v="A"/>
    <s v="Total Loss"/>
    <s v="L"/>
    <s v="AR"/>
    <s v="AR"/>
    <s v="Fayetteville"/>
    <n v="52"/>
    <s v="Y"/>
    <s v="AGENT00516"/>
    <x v="386"/>
    <s v="Pawlet"/>
    <s v="VT"/>
    <m/>
    <m/>
    <m/>
    <m/>
  </r>
  <r>
    <d v="2020-10-06T00:00:00"/>
    <s v="TXN00003131"/>
    <s v="A00008062"/>
    <s v="PLC00008484"/>
    <d v="2012-11-18T00:00:00"/>
    <x v="134"/>
    <d v="2020-09-28T00:00:00"/>
    <x v="5"/>
    <n v="9.44"/>
    <n v="400"/>
    <s v="A"/>
    <s v="Minor Loss"/>
    <s v="M"/>
    <s v="OK"/>
    <s v="GA"/>
    <s v="Calhoun"/>
    <n v="48"/>
    <s v="Y"/>
    <s v="AGENT00172"/>
    <x v="762"/>
    <s v="Anchorage"/>
    <s v="AK"/>
    <s v="VNDR00252"/>
    <s v="Livingston-Martin"/>
    <s v="Arvada"/>
    <s v="CO"/>
  </r>
  <r>
    <d v="2020-10-06T00:00:00"/>
    <s v="TXN00003132"/>
    <s v="A00002639"/>
    <s v="PLC00006932"/>
    <d v="2015-03-26T00:00:00"/>
    <x v="138"/>
    <d v="2020-09-30T00:00:00"/>
    <x v="2"/>
    <n v="72.52"/>
    <n v="3000"/>
    <s v="A"/>
    <s v="Major Loss"/>
    <s v="L"/>
    <s v="OK"/>
    <s v="CO"/>
    <s v="Arvada"/>
    <n v="39"/>
    <s v="Y"/>
    <s v="AGENT00515"/>
    <x v="57"/>
    <s v="Fayetteville"/>
    <s v="AR"/>
    <s v="VNDR00211"/>
    <s v="Keller, Fuentes and Smith"/>
    <s v="Manchester"/>
    <s v="CT"/>
  </r>
  <r>
    <d v="2020-10-06T00:00:00"/>
    <s v="TXN00003133"/>
    <s v="A00009251"/>
    <s v="PLC00004641"/>
    <d v="2010-07-06T00:00:00"/>
    <x v="138"/>
    <d v="2020-09-30T00:00:00"/>
    <x v="5"/>
    <n v="8.99"/>
    <n v="300"/>
    <s v="D"/>
    <s v="Total Loss"/>
    <s v="M"/>
    <s v="CA"/>
    <s v="DC"/>
    <s v="Washington"/>
    <n v="50"/>
    <s v="Y"/>
    <s v="AGENT00212"/>
    <x v="967"/>
    <s v="Lynn Haven"/>
    <s v="FL"/>
    <s v="VNDR00143"/>
    <s v="Henderson Inc"/>
    <s v="Washington"/>
    <s v="DC"/>
  </r>
  <r>
    <d v="2020-10-06T00:00:00"/>
    <s v="TXN00003134"/>
    <s v="A00008525"/>
    <s v="PLC00006229"/>
    <d v="2016-03-10T00:00:00"/>
    <x v="133"/>
    <d v="2020-09-27T00:00:00"/>
    <x v="2"/>
    <n v="91.78"/>
    <n v="1000"/>
    <s v="A"/>
    <s v="Total Loss"/>
    <s v="L"/>
    <s v="VT"/>
    <s v="TN"/>
    <s v="Nashville"/>
    <n v="55"/>
    <s v="Y"/>
    <s v="AGENT01139"/>
    <x v="798"/>
    <s v="Manchester"/>
    <s v="CT"/>
    <s v="VNDR00314"/>
    <s v="Clarke Ltd"/>
    <s v="Hanover"/>
    <s v="MD"/>
  </r>
  <r>
    <d v="2020-10-06T00:00:00"/>
    <s v="TXN00003135"/>
    <s v="A00003208"/>
    <s v="PLC00004929"/>
    <d v="2014-10-23T00:00:00"/>
    <x v="131"/>
    <d v="2020-09-25T00:00:00"/>
    <x v="4"/>
    <n v="75"/>
    <n v="4000"/>
    <s v="A"/>
    <s v="Minor Loss"/>
    <s v="L"/>
    <s v="VT"/>
    <s v="AK"/>
    <s v="Anchorage"/>
    <n v="60"/>
    <s v="Y"/>
    <s v="AGENT01148"/>
    <x v="553"/>
    <s v="Washington"/>
    <s v="DC"/>
    <m/>
    <m/>
    <m/>
    <m/>
  </r>
  <r>
    <d v="2020-10-06T00:00:00"/>
    <s v="TXN00003136"/>
    <s v="A00000399"/>
    <s v="PLC00005078"/>
    <d v="2013-11-13T00:00:00"/>
    <x v="143"/>
    <d v="2020-10-03T00:00:00"/>
    <x v="0"/>
    <n v="181.79"/>
    <n v="8000"/>
    <s v="A"/>
    <s v="Major Loss"/>
    <s v="M"/>
    <s v="AR"/>
    <s v="VT"/>
    <m/>
    <n v="54"/>
    <s v="Y"/>
    <s v="AGENT01053"/>
    <x v="1043"/>
    <s v="Glendale"/>
    <s v="AZ"/>
    <m/>
    <m/>
    <m/>
    <m/>
  </r>
  <r>
    <d v="2020-10-06T00:00:00"/>
    <s v="TXN00003137"/>
    <s v="A00005355"/>
    <s v="PLC00002290"/>
    <d v="2013-01-23T00:00:00"/>
    <x v="134"/>
    <d v="2020-09-28T00:00:00"/>
    <x v="4"/>
    <n v="72.45"/>
    <n v="7000"/>
    <s v="A"/>
    <s v="Major Loss"/>
    <s v="H"/>
    <s v="OK"/>
    <s v="OK"/>
    <s v="Oklahoma City"/>
    <n v="39"/>
    <s v="Y"/>
    <s v="AGENT00584"/>
    <x v="726"/>
    <s v="Roseville"/>
    <s v="CA"/>
    <s v="VNDR00583"/>
    <s v="Powers-Burgess"/>
    <s v="Washington"/>
    <s v="DC"/>
  </r>
  <r>
    <d v="2020-10-06T00:00:00"/>
    <s v="TXN00003138"/>
    <s v="A00008701"/>
    <s v="PLC00006103"/>
    <d v="2015-12-11T00:00:00"/>
    <x v="146"/>
    <d v="2020-10-05T00:00:00"/>
    <x v="5"/>
    <n v="7"/>
    <n v="100"/>
    <s v="A"/>
    <s v="Major Loss"/>
    <s v="L"/>
    <s v="DC"/>
    <s v="MD"/>
    <s v="Gambrills"/>
    <n v="49"/>
    <s v="Y"/>
    <s v="AGENT00012"/>
    <x v="1109"/>
    <s v="Fayetteville"/>
    <s v="AR"/>
    <s v="VNDR00242"/>
    <s v="Hurley PLC"/>
    <s v="Montgomery"/>
    <s v="AL"/>
  </r>
  <r>
    <d v="2020-10-06T00:00:00"/>
    <s v="TXN00003139"/>
    <s v="A00005988"/>
    <s v="PLC00007866"/>
    <d v="2012-04-19T00:00:00"/>
    <x v="135"/>
    <d v="2020-09-29T00:00:00"/>
    <x v="0"/>
    <n v="148.07"/>
    <n v="20000"/>
    <s v="A"/>
    <s v="Major Loss"/>
    <s v="M"/>
    <s v="CA"/>
    <s v="OK"/>
    <s v="Edmond"/>
    <n v="35"/>
    <s v="N"/>
    <s v="AGENT01026"/>
    <x v="655"/>
    <s v="Savannah"/>
    <s v="GA"/>
    <s v="VNDR00268"/>
    <s v="Williams-Robinson"/>
    <s v="Glendale"/>
    <s v="AZ"/>
  </r>
  <r>
    <d v="2020-10-06T00:00:00"/>
    <s v="TXN00003140"/>
    <s v="A00000388"/>
    <s v="PLC00006769"/>
    <d v="2019-03-01T00:00:00"/>
    <x v="145"/>
    <d v="2020-10-04T00:00:00"/>
    <x v="1"/>
    <n v="110.35"/>
    <n v="24000"/>
    <s v="A"/>
    <s v="Total Loss"/>
    <s v="L"/>
    <s v="CO"/>
    <s v="AK"/>
    <s v="Anchorage"/>
    <n v="51"/>
    <s v="Y"/>
    <s v="AGENT01142"/>
    <x v="842"/>
    <s v="Nashville"/>
    <s v="TN"/>
    <s v="VNDR00465"/>
    <s v="Garcia PLC"/>
    <s v="Arvada"/>
    <s v="CO"/>
  </r>
  <r>
    <d v="2020-10-06T00:00:00"/>
    <s v="TXN00003141"/>
    <s v="A00002798"/>
    <s v="PLC00005596"/>
    <d v="2013-08-29T00:00:00"/>
    <x v="138"/>
    <d v="2020-09-30T00:00:00"/>
    <x v="3"/>
    <n v="68.11"/>
    <n v="23000"/>
    <s v="A"/>
    <s v="Total Loss"/>
    <s v="L"/>
    <s v="AL"/>
    <s v="TN"/>
    <s v="Nashville"/>
    <n v="62"/>
    <s v="Y"/>
    <s v="AGENT00594"/>
    <x v="764"/>
    <s v="Oakland"/>
    <s v="CA"/>
    <s v="VNDR00210"/>
    <s v="Ross-Martin"/>
    <s v="Savannah"/>
    <s v="GA"/>
  </r>
  <r>
    <d v="2020-10-06T00:00:00"/>
    <s v="TXN00003142"/>
    <s v="A00004136"/>
    <s v="PLC00007494"/>
    <d v="2014-05-23T00:00:00"/>
    <x v="141"/>
    <d v="2020-10-02T00:00:00"/>
    <x v="0"/>
    <n v="151.55000000000001"/>
    <n v="19000"/>
    <s v="A"/>
    <s v="Minor Loss"/>
    <s v="L"/>
    <s v="GA"/>
    <s v="DC"/>
    <s v="Washington"/>
    <n v="36"/>
    <s v="Y"/>
    <s v="AGENT01034"/>
    <x v="934"/>
    <s v="Oklahoma City"/>
    <s v="OK"/>
    <m/>
    <m/>
    <m/>
    <m/>
  </r>
  <r>
    <d v="2020-10-06T00:00:00"/>
    <s v="TXN00003143"/>
    <s v="A00003930"/>
    <s v="PLC00003557"/>
    <d v="2011-03-28T00:00:00"/>
    <x v="128"/>
    <d v="2020-09-23T00:00:00"/>
    <x v="2"/>
    <n v="52.08"/>
    <n v="4000"/>
    <s v="A"/>
    <s v="Minor Loss"/>
    <s v="H"/>
    <s v="VT"/>
    <s v="KY"/>
    <s v="Louisville"/>
    <n v="28"/>
    <s v="N"/>
    <s v="AGENT01178"/>
    <x v="283"/>
    <s v="Linthicum Heights"/>
    <s v="MD"/>
    <s v="VNDR00460"/>
    <s v="Hubbard Inc"/>
    <s v="Annapolis"/>
    <s v="MD"/>
  </r>
  <r>
    <d v="2020-10-06T00:00:00"/>
    <s v="TXN00003144"/>
    <s v="A00002292"/>
    <s v="PLC00009715"/>
    <d v="2019-09-26T00:00:00"/>
    <x v="132"/>
    <d v="2020-09-26T00:00:00"/>
    <x v="2"/>
    <n v="74.849999999999994"/>
    <n v="1000"/>
    <s v="A"/>
    <s v="Major Loss"/>
    <s v="M"/>
    <s v="CA"/>
    <s v="MA"/>
    <s v="Cambridge"/>
    <n v="26"/>
    <s v="Y"/>
    <s v="AGENT00649"/>
    <x v="395"/>
    <s v="Winchester"/>
    <s v="MA"/>
    <s v="VNDR00179"/>
    <s v="Carter and Sons"/>
    <s v="Panama City"/>
    <s v="FL"/>
  </r>
  <r>
    <d v="2020-10-06T00:00:00"/>
    <s v="TXN00003145"/>
    <s v="A00009593"/>
    <s v="PLC00002349"/>
    <d v="2019-04-24T00:00:00"/>
    <x v="129"/>
    <d v="2020-09-22T00:00:00"/>
    <x v="5"/>
    <n v="10.28"/>
    <n v="400"/>
    <s v="A"/>
    <s v="Total Loss"/>
    <s v="M"/>
    <s v="CO"/>
    <s v="KY"/>
    <s v="Louisville"/>
    <n v="29"/>
    <s v="Y"/>
    <s v="AGENT00194"/>
    <x v="153"/>
    <s v="Millersville"/>
    <s v="MD"/>
    <s v="VNDR00404"/>
    <s v="Ortiz-Tucker"/>
    <s v="Montgomery"/>
    <s v="AL"/>
  </r>
  <r>
    <d v="2020-10-06T00:00:00"/>
    <s v="TXN00003146"/>
    <s v="A00009911"/>
    <s v="PLC00005456"/>
    <d v="2018-07-06T00:00:00"/>
    <x v="140"/>
    <d v="2020-10-01T00:00:00"/>
    <x v="4"/>
    <n v="120.94"/>
    <n v="2000"/>
    <s v="A"/>
    <s v="Total Loss"/>
    <s v="L"/>
    <s v="KY"/>
    <s v="KY"/>
    <s v="Louisville"/>
    <n v="60"/>
    <s v="Y"/>
    <s v="AGENT00550"/>
    <x v="177"/>
    <s v="San Leandro"/>
    <s v="CA"/>
    <s v="VNDR00170"/>
    <s v="Smith-Blake"/>
    <s v="Anchorage"/>
    <s v="AK"/>
  </r>
  <r>
    <d v="2020-10-06T00:00:00"/>
    <s v="TXN00003147"/>
    <s v="A00001458"/>
    <s v="PLC00006533"/>
    <d v="2016-08-08T00:00:00"/>
    <x v="137"/>
    <d v="2020-09-30T00:00:00"/>
    <x v="4"/>
    <n v="129.26"/>
    <n v="5000"/>
    <s v="A"/>
    <s v="Minor Loss"/>
    <s v="H"/>
    <s v="CA"/>
    <s v="CO"/>
    <s v="Arvada"/>
    <n v="31"/>
    <s v="Y"/>
    <s v="AGENT00329"/>
    <x v="751"/>
    <s v="Washington"/>
    <s v="DC"/>
    <s v="VNDR00187"/>
    <s v="Mendoza, Moran and Parker"/>
    <s v="Arvada"/>
    <s v="CO"/>
  </r>
  <r>
    <d v="2020-10-06T00:00:00"/>
    <s v="TXN00003148"/>
    <s v="A00005051"/>
    <s v="PLC00006495"/>
    <d v="2016-09-07T00:00:00"/>
    <x v="141"/>
    <d v="2020-10-02T00:00:00"/>
    <x v="3"/>
    <n v="93.98"/>
    <n v="80000"/>
    <s v="A"/>
    <s v="Minor Loss"/>
    <s v="M"/>
    <s v="GA"/>
    <s v="DC"/>
    <s v="Washington"/>
    <n v="34"/>
    <s v="Y"/>
    <s v="AGENT00763"/>
    <x v="301"/>
    <s v="Newark"/>
    <s v="CA"/>
    <m/>
    <m/>
    <m/>
    <m/>
  </r>
  <r>
    <d v="2020-10-06T00:00:00"/>
    <s v="TXN00003149"/>
    <s v="A00005698"/>
    <s v="PLC00008732"/>
    <d v="2015-08-13T00:00:00"/>
    <x v="143"/>
    <d v="2020-10-03T00:00:00"/>
    <x v="0"/>
    <n v="120.74"/>
    <n v="10000"/>
    <s v="A"/>
    <s v="Total Loss"/>
    <s v="L"/>
    <s v="GA"/>
    <s v="FL"/>
    <s v="Panama City"/>
    <n v="60"/>
    <s v="Y"/>
    <s v="AGENT00329"/>
    <x v="751"/>
    <s v="Washington"/>
    <s v="DC"/>
    <m/>
    <m/>
    <m/>
    <m/>
  </r>
  <r>
    <d v="2020-10-06T00:00:00"/>
    <s v="TXN00003150"/>
    <s v="A00006593"/>
    <s v="PLC00008331"/>
    <d v="2018-06-08T00:00:00"/>
    <x v="134"/>
    <d v="2020-09-28T00:00:00"/>
    <x v="3"/>
    <n v="61.09"/>
    <n v="27000"/>
    <s v="A"/>
    <s v="Major Loss"/>
    <s v="L"/>
    <s v="FL"/>
    <s v="MA"/>
    <s v="Burlington"/>
    <n v="32"/>
    <s v="Y"/>
    <s v="AGENT00109"/>
    <x v="361"/>
    <s v="Lynn Haven"/>
    <s v="FL"/>
    <s v="VNDR00092"/>
    <s v="Knapp-Thornton"/>
    <s v="Moore"/>
    <s v="OK"/>
  </r>
  <r>
    <d v="2020-10-06T00:00:00"/>
    <s v="TXN00003151"/>
    <s v="A00001278"/>
    <s v="PLC00000695"/>
    <d v="2017-04-02T00:00:00"/>
    <x v="137"/>
    <d v="2020-09-30T00:00:00"/>
    <x v="1"/>
    <n v="115.43"/>
    <n v="15000"/>
    <s v="D"/>
    <s v="Major Loss"/>
    <s v="M"/>
    <s v="CA"/>
    <s v="AL"/>
    <s v="Montgomery"/>
    <n v="64"/>
    <s v="Y"/>
    <s v="AGENT01125"/>
    <x v="892"/>
    <s v="Washington"/>
    <s v="DC"/>
    <m/>
    <m/>
    <m/>
    <m/>
  </r>
  <r>
    <d v="2020-10-06T00:00:00"/>
    <s v="TXN00003152"/>
    <s v="A00004553"/>
    <s v="PLC00007880"/>
    <d v="2017-08-27T00:00:00"/>
    <x v="142"/>
    <d v="2020-10-02T00:00:00"/>
    <x v="0"/>
    <n v="116.53"/>
    <n v="7000"/>
    <s v="A"/>
    <s v="Total Loss"/>
    <s v="L"/>
    <s v="MD"/>
    <s v="AL"/>
    <s v="Montgomery"/>
    <n v="33"/>
    <s v="Y"/>
    <s v="AGENT00968"/>
    <x v="464"/>
    <s v="Arvada"/>
    <s v="CO"/>
    <m/>
    <m/>
    <m/>
    <m/>
  </r>
  <r>
    <d v="2020-10-07T00:00:00"/>
    <s v="TXN00003153"/>
    <s v="A00006463"/>
    <s v="PLC00002236"/>
    <d v="2014-09-04T00:00:00"/>
    <x v="141"/>
    <d v="2020-10-02T00:00:00"/>
    <x v="5"/>
    <n v="9.83"/>
    <n v="300"/>
    <s v="A"/>
    <s v="Major Loss"/>
    <s v="M"/>
    <s v="CO"/>
    <s v="CA"/>
    <s v="Fremont"/>
    <n v="45"/>
    <s v="Y"/>
    <s v="AGENT00058"/>
    <x v="943"/>
    <s v="Washington"/>
    <s v="DC"/>
    <s v="VNDR00128"/>
    <s v="Tucker Inc"/>
    <s v="Manchester"/>
    <s v="CT"/>
  </r>
  <r>
    <d v="2020-10-07T00:00:00"/>
    <s v="TXN00003154"/>
    <s v="A00006387"/>
    <s v="PLC00006807"/>
    <d v="2016-01-03T00:00:00"/>
    <x v="145"/>
    <d v="2020-10-04T00:00:00"/>
    <x v="0"/>
    <n v="161.86000000000001"/>
    <n v="18000"/>
    <s v="D"/>
    <s v="Total Loss"/>
    <s v="L"/>
    <s v="AK"/>
    <s v="CT"/>
    <s v="Manchester"/>
    <n v="25"/>
    <s v="Y"/>
    <s v="AGENT01090"/>
    <x v="249"/>
    <s v="Aurora"/>
    <s v="CO"/>
    <s v="VNDR00100"/>
    <s v="Lamb-Campbell"/>
    <s v="Nashville"/>
    <s v="TN"/>
  </r>
  <r>
    <d v="2020-10-07T00:00:00"/>
    <s v="TXN00003155"/>
    <s v="A00007647"/>
    <s v="PLC00004859"/>
    <d v="2019-01-29T00:00:00"/>
    <x v="129"/>
    <d v="2020-09-22T00:00:00"/>
    <x v="2"/>
    <n v="98.31"/>
    <n v="3000"/>
    <s v="A"/>
    <s v="Major Loss"/>
    <s v="M"/>
    <s v="GA"/>
    <s v="AK"/>
    <s v="Anchorage"/>
    <n v="42"/>
    <s v="Y"/>
    <s v="AGENT00150"/>
    <x v="672"/>
    <s v="Nashville"/>
    <s v="TN"/>
    <m/>
    <m/>
    <m/>
    <m/>
  </r>
  <r>
    <d v="2020-10-07T00:00:00"/>
    <s v="TXN00003156"/>
    <s v="A00003736"/>
    <s v="PLC00001406"/>
    <d v="2012-09-25T00:00:00"/>
    <x v="143"/>
    <d v="2020-10-03T00:00:00"/>
    <x v="5"/>
    <n v="7.5"/>
    <n v="400"/>
    <s v="A"/>
    <s v="Minor Loss"/>
    <s v="M"/>
    <s v="AZ"/>
    <s v="CO"/>
    <s v="Arvada"/>
    <n v="28"/>
    <s v="N"/>
    <s v="AGENT00902"/>
    <x v="986"/>
    <s v="Montgomery"/>
    <s v="AL"/>
    <m/>
    <m/>
    <m/>
    <m/>
  </r>
  <r>
    <d v="2020-10-07T00:00:00"/>
    <s v="TXN00003157"/>
    <s v="A00003557"/>
    <s v="PLC00009854"/>
    <d v="2019-01-13T00:00:00"/>
    <x v="133"/>
    <d v="2020-09-27T00:00:00"/>
    <x v="5"/>
    <n v="8.93"/>
    <n v="700"/>
    <s v="A"/>
    <s v="Total Loss"/>
    <s v="L"/>
    <s v="MD"/>
    <s v="CA"/>
    <s v="Oakland"/>
    <n v="54"/>
    <s v="N"/>
    <s v="AGENT00468"/>
    <x v="146"/>
    <s v="Anchorage"/>
    <s v="AK"/>
    <s v="VNDR00052"/>
    <s v="Garcia-Brown"/>
    <s v="Lyndon"/>
    <s v="VT"/>
  </r>
  <r>
    <d v="2020-10-07T00:00:00"/>
    <s v="TXN00003158"/>
    <s v="A00006208"/>
    <s v="PLC00004139"/>
    <d v="2013-06-19T00:00:00"/>
    <x v="137"/>
    <d v="2020-09-30T00:00:00"/>
    <x v="0"/>
    <n v="164.28"/>
    <n v="6000"/>
    <s v="A"/>
    <s v="Major Loss"/>
    <s v="M"/>
    <s v="TN"/>
    <s v="TN"/>
    <s v="Nashville"/>
    <n v="55"/>
    <s v="Y"/>
    <s v="AGENT00237"/>
    <x v="302"/>
    <s v="Pasadena"/>
    <s v="MD"/>
    <m/>
    <m/>
    <m/>
    <m/>
  </r>
  <r>
    <d v="2020-10-07T00:00:00"/>
    <s v="TXN00003159"/>
    <s v="A00001644"/>
    <s v="PLC00005898"/>
    <d v="2013-10-31T00:00:00"/>
    <x v="134"/>
    <d v="2020-09-28T00:00:00"/>
    <x v="4"/>
    <n v="100.63"/>
    <n v="3000"/>
    <s v="A"/>
    <s v="Total Loss"/>
    <s v="M"/>
    <s v="AL"/>
    <s v="FL"/>
    <s v="Panama City Beach"/>
    <n v="29"/>
    <s v="Y"/>
    <s v="AGENT00379"/>
    <x v="21"/>
    <s v="Aurora"/>
    <s v="CO"/>
    <s v="VNDR00351"/>
    <s v="Hunt-Russo"/>
    <s v="Savannah"/>
    <s v="GA"/>
  </r>
  <r>
    <d v="2020-10-07T00:00:00"/>
    <s v="TXN00003160"/>
    <s v="A00001513"/>
    <s v="PLC00000722"/>
    <d v="2011-08-06T00:00:00"/>
    <x v="143"/>
    <d v="2020-10-03T00:00:00"/>
    <x v="5"/>
    <n v="10.6"/>
    <n v="300"/>
    <s v="A"/>
    <s v="Total Loss"/>
    <s v="M"/>
    <s v="FL"/>
    <s v="DC"/>
    <s v="Washington"/>
    <n v="60"/>
    <s v="Y"/>
    <s v="AGENT00987"/>
    <x v="1090"/>
    <s v="Louisville"/>
    <s v="KY"/>
    <s v="VNDR00214"/>
    <s v="Mcdowell, Mcmillan and Taylor"/>
    <s v="Livermore"/>
    <s v="CA"/>
  </r>
  <r>
    <d v="2020-10-07T00:00:00"/>
    <s v="TXN00003161"/>
    <s v="A00007987"/>
    <s v="PLC00006497"/>
    <d v="2019-03-16T00:00:00"/>
    <x v="142"/>
    <d v="2020-10-03T00:00:00"/>
    <x v="0"/>
    <n v="151.33000000000001"/>
    <n v="14000"/>
    <s v="A"/>
    <s v="Total Loss"/>
    <s v="M"/>
    <s v="VT"/>
    <s v="TN"/>
    <s v="Nashville"/>
    <n v="29"/>
    <s v="Y"/>
    <s v="AGENT00467"/>
    <x v="251"/>
    <s v="Washington"/>
    <s v="DC"/>
    <m/>
    <m/>
    <m/>
    <m/>
  </r>
  <r>
    <d v="2020-10-07T00:00:00"/>
    <s v="TXN00003162"/>
    <s v="A00003106"/>
    <s v="PLC00009271"/>
    <d v="2019-02-08T00:00:00"/>
    <x v="131"/>
    <d v="2020-09-25T00:00:00"/>
    <x v="2"/>
    <n v="68.349999999999994"/>
    <n v="5000"/>
    <s v="A"/>
    <s v="Minor Loss"/>
    <s v="L"/>
    <s v="OK"/>
    <s v="AL"/>
    <s v="Montgomery"/>
    <n v="60"/>
    <s v="Y"/>
    <s v="AGENT00990"/>
    <x v="429"/>
    <s v="Montgomery"/>
    <s v="AL"/>
    <s v="VNDR00571"/>
    <s v="James PLC"/>
    <s v="Louisville"/>
    <s v="KY"/>
  </r>
  <r>
    <d v="2020-10-07T00:00:00"/>
    <s v="TXN00003163"/>
    <s v="A00008372"/>
    <s v="PLC00008607"/>
    <d v="2016-05-18T00:00:00"/>
    <x v="135"/>
    <d v="2020-09-29T00:00:00"/>
    <x v="1"/>
    <n v="125.13"/>
    <n v="33000"/>
    <s v="A"/>
    <s v="Minor Loss"/>
    <s v="M"/>
    <s v="DC"/>
    <s v="AR"/>
    <s v="Fayetteville"/>
    <n v="31"/>
    <s v="Y"/>
    <s v="AGENT00418"/>
    <x v="866"/>
    <s v="Chelmsford"/>
    <s v="MA"/>
    <s v="VNDR00222"/>
    <s v="Webb-Henderson"/>
    <s v="Fayetteville"/>
    <s v="AR"/>
  </r>
  <r>
    <d v="2020-10-07T00:00:00"/>
    <s v="TXN00003164"/>
    <s v="A00001159"/>
    <s v="PLC00008938"/>
    <d v="2011-06-25T00:00:00"/>
    <x v="135"/>
    <d v="2020-09-29T00:00:00"/>
    <x v="0"/>
    <n v="154.37"/>
    <n v="16000"/>
    <s v="A"/>
    <s v="Total Loss"/>
    <s v="L"/>
    <s v="DC"/>
    <s v="KY"/>
    <s v="Louisville"/>
    <n v="34"/>
    <s v="Y"/>
    <s v="AGENT00325"/>
    <x v="1077"/>
    <s v="Fairfield"/>
    <s v="CA"/>
    <s v="VNDR00229"/>
    <s v="Contreras, Harris and Green"/>
    <s v="Washington"/>
    <s v="DC"/>
  </r>
  <r>
    <d v="2020-10-07T00:00:00"/>
    <s v="TXN00003165"/>
    <s v="A00002936"/>
    <s v="PLC00006564"/>
    <d v="2012-10-13T00:00:00"/>
    <x v="135"/>
    <d v="2020-09-29T00:00:00"/>
    <x v="4"/>
    <n v="112.69"/>
    <n v="1000"/>
    <s v="A"/>
    <s v="Major Loss"/>
    <s v="M"/>
    <s v="AK"/>
    <s v="AL"/>
    <s v="Indian Springs Village"/>
    <n v="52"/>
    <s v="Y"/>
    <s v="AGENT00319"/>
    <x v="78"/>
    <s v="Hayward"/>
    <s v="CA"/>
    <m/>
    <m/>
    <m/>
    <m/>
  </r>
  <r>
    <d v="2020-10-07T00:00:00"/>
    <s v="TXN00003166"/>
    <s v="A00007814"/>
    <s v="PLC00006261"/>
    <d v="2012-04-04T00:00:00"/>
    <x v="137"/>
    <d v="2020-09-30T00:00:00"/>
    <x v="1"/>
    <n v="140.29"/>
    <n v="19000"/>
    <s v="A"/>
    <s v="Major Loss"/>
    <s v="M"/>
    <s v="CO"/>
    <s v="AK"/>
    <s v="Anchorage"/>
    <n v="61"/>
    <s v="Y"/>
    <s v="AGENT00930"/>
    <x v="923"/>
    <s v="Savannah"/>
    <s v="GA"/>
    <s v="VNDR00357"/>
    <s v="Best PLC"/>
    <s v="Fayetteville"/>
    <s v="AR"/>
  </r>
  <r>
    <d v="2020-10-07T00:00:00"/>
    <s v="TXN00003167"/>
    <s v="A00006570"/>
    <s v="PLC00000177"/>
    <d v="2018-04-09T00:00:00"/>
    <x v="136"/>
    <d v="2020-10-01T00:00:00"/>
    <x v="2"/>
    <n v="76.19"/>
    <n v="4000"/>
    <s v="A"/>
    <s v="Major Loss"/>
    <s v="M"/>
    <s v="CT"/>
    <s v="MD"/>
    <s v="Glen Burnie"/>
    <n v="28"/>
    <s v="Y"/>
    <s v="AGENT00717"/>
    <x v="816"/>
    <s v="Savannah"/>
    <s v="GA"/>
    <m/>
    <m/>
    <m/>
    <m/>
  </r>
  <r>
    <d v="2020-10-07T00:00:00"/>
    <s v="TXN00003168"/>
    <s v="A00001362"/>
    <s v="PLC00006062"/>
    <d v="2017-03-12T00:00:00"/>
    <x v="136"/>
    <d v="2020-10-01T00:00:00"/>
    <x v="5"/>
    <n v="8.9499999999999993"/>
    <n v="100"/>
    <s v="A"/>
    <s v="Major Loss"/>
    <s v="L"/>
    <s v="AK"/>
    <s v="AL"/>
    <s v="Montgomery"/>
    <n v="61"/>
    <s v="Y"/>
    <s v="AGENT00664"/>
    <x v="1038"/>
    <s v="Nichols Hills"/>
    <s v="OK"/>
    <s v="VNDR00451"/>
    <s v="Hicks, Patton and Cook"/>
    <s v="Anchorage"/>
    <s v="AK"/>
  </r>
  <r>
    <d v="2020-10-07T00:00:00"/>
    <s v="TXN00003169"/>
    <s v="A00004294"/>
    <s v="PLC00008168"/>
    <d v="2018-03-21T00:00:00"/>
    <x v="131"/>
    <d v="2020-09-25T00:00:00"/>
    <x v="3"/>
    <n v="98.88"/>
    <n v="48000"/>
    <s v="A"/>
    <s v="Major Loss"/>
    <s v="M"/>
    <s v="CO"/>
    <s v="DC"/>
    <s v="Washington"/>
    <n v="30"/>
    <s v="Y"/>
    <s v="AGENT00395"/>
    <x v="206"/>
    <s v="Panama City"/>
    <s v="FL"/>
    <m/>
    <m/>
    <m/>
    <m/>
  </r>
  <r>
    <d v="2020-10-07T00:00:00"/>
    <s v="TXN00003170"/>
    <s v="A00006362"/>
    <s v="PLC00007201"/>
    <d v="2010-12-06T00:00:00"/>
    <x v="141"/>
    <d v="2020-10-02T00:00:00"/>
    <x v="4"/>
    <n v="124.71"/>
    <n v="6000"/>
    <s v="A"/>
    <s v="Minor Loss"/>
    <s v="M"/>
    <s v="CA"/>
    <s v="CA"/>
    <s v="Pleasanton"/>
    <n v="52"/>
    <s v="Y"/>
    <s v="AGENT00422"/>
    <x v="1011"/>
    <s v="Washington"/>
    <s v="DC"/>
    <m/>
    <m/>
    <m/>
    <m/>
  </r>
  <r>
    <d v="2020-10-07T00:00:00"/>
    <s v="TXN00003171"/>
    <s v="A00009330"/>
    <s v="PLC00000594"/>
    <d v="2017-02-18T00:00:00"/>
    <x v="143"/>
    <d v="2020-10-03T00:00:00"/>
    <x v="0"/>
    <n v="144.09"/>
    <n v="8000"/>
    <s v="D"/>
    <s v="Major Loss"/>
    <s v="L"/>
    <s v="AK"/>
    <s v="FL"/>
    <s v="Panama City"/>
    <n v="44"/>
    <s v="Y"/>
    <s v="AGENT00357"/>
    <x v="920"/>
    <s v="Pasadena"/>
    <s v="MD"/>
    <m/>
    <m/>
    <m/>
    <m/>
  </r>
  <r>
    <d v="2020-10-07T00:00:00"/>
    <s v="TXN00003172"/>
    <s v="A00008984"/>
    <s v="PLC00006064"/>
    <d v="2020-01-31T00:00:00"/>
    <x v="128"/>
    <d v="2020-09-23T00:00:00"/>
    <x v="1"/>
    <n v="150.5"/>
    <n v="14000"/>
    <s v="A"/>
    <s v="Total Loss"/>
    <s v="L"/>
    <s v="OK"/>
    <s v="AR"/>
    <s v="Fayetteville"/>
    <n v="53"/>
    <s v="Y"/>
    <s v="AGENT00533"/>
    <x v="539"/>
    <s v="Anchorage"/>
    <s v="AK"/>
    <m/>
    <m/>
    <m/>
    <m/>
  </r>
  <r>
    <d v="2020-10-07T00:00:00"/>
    <s v="TXN00003173"/>
    <s v="A00009368"/>
    <s v="PLC00003699"/>
    <d v="2013-02-11T00:00:00"/>
    <x v="143"/>
    <d v="2020-10-03T00:00:00"/>
    <x v="2"/>
    <n v="62.19"/>
    <n v="5000"/>
    <s v="A"/>
    <s v="Total Loss"/>
    <s v="M"/>
    <s v="DC"/>
    <s v="MA"/>
    <s v="Aquinnah"/>
    <n v="42"/>
    <s v="Y"/>
    <s v="AGENT01174"/>
    <x v="792"/>
    <s v="Glendale"/>
    <s v="AZ"/>
    <m/>
    <m/>
    <m/>
    <m/>
  </r>
  <r>
    <d v="2020-10-07T00:00:00"/>
    <s v="TXN00003174"/>
    <s v="A00001796"/>
    <s v="PLC00004812"/>
    <d v="2012-09-03T00:00:00"/>
    <x v="145"/>
    <d v="2020-10-04T00:00:00"/>
    <x v="5"/>
    <n v="7.28"/>
    <n v="300"/>
    <s v="A"/>
    <s v="Total Loss"/>
    <s v="M"/>
    <s v="MD"/>
    <s v="FL"/>
    <s v="Lynn Haven"/>
    <n v="35"/>
    <s v="Y"/>
    <s v="AGENT00742"/>
    <x v="1014"/>
    <s v="Savannah"/>
    <s v="GA"/>
    <s v="VNDR00399"/>
    <s v="Collins-Stone"/>
    <s v="Savannah"/>
    <s v="GA"/>
  </r>
  <r>
    <d v="2020-10-07T00:00:00"/>
    <s v="TXN00003175"/>
    <s v="A00003738"/>
    <s v="PLC00002701"/>
    <d v="2011-06-25T00:00:00"/>
    <x v="143"/>
    <d v="2020-10-03T00:00:00"/>
    <x v="2"/>
    <n v="58.28"/>
    <n v="5000"/>
    <s v="A"/>
    <s v="Minor Loss"/>
    <s v="L"/>
    <s v="AK"/>
    <s v="OK"/>
    <s v="Moore"/>
    <n v="41"/>
    <s v="Y"/>
    <s v="AGENT00767"/>
    <x v="368"/>
    <s v="Montgomery"/>
    <s v="AL"/>
    <s v="VNDR00549"/>
    <s v="Richardson, Bates and Olson"/>
    <s v="Norman"/>
    <s v="OK"/>
  </r>
  <r>
    <d v="2020-10-07T00:00:00"/>
    <s v="TXN00003176"/>
    <s v="A00001312"/>
    <s v="PLC00009713"/>
    <d v="2011-12-29T00:00:00"/>
    <x v="147"/>
    <d v="2020-10-06T00:00:00"/>
    <x v="3"/>
    <n v="97.6"/>
    <n v="99000"/>
    <s v="A"/>
    <s v="Minor Loss"/>
    <s v="L"/>
    <s v="CO"/>
    <s v="KY"/>
    <s v="Louisville"/>
    <n v="43"/>
    <s v="Y"/>
    <s v="AGENT00038"/>
    <x v="158"/>
    <s v="Pooler"/>
    <s v="GA"/>
    <m/>
    <m/>
    <m/>
    <m/>
  </r>
  <r>
    <d v="2020-10-07T00:00:00"/>
    <s v="TXN00003177"/>
    <s v="A00000073"/>
    <s v="PLC00004090"/>
    <d v="2018-05-23T00:00:00"/>
    <x v="142"/>
    <d v="2020-10-03T00:00:00"/>
    <x v="4"/>
    <n v="133.41999999999999"/>
    <n v="9000"/>
    <s v="A"/>
    <s v="Minor Loss"/>
    <s v="M"/>
    <s v="CT"/>
    <s v="AZ"/>
    <s v="Glendale"/>
    <n v="57"/>
    <s v="Y"/>
    <s v="AGENT00281"/>
    <x v="1110"/>
    <s v="Nashville"/>
    <s v="TN"/>
    <m/>
    <m/>
    <m/>
    <m/>
  </r>
  <r>
    <d v="2020-10-08T00:00:00"/>
    <s v="TXN00003178"/>
    <s v="A00005197"/>
    <s v="PLC00001132"/>
    <d v="2010-08-13T00:00:00"/>
    <x v="148"/>
    <d v="2020-10-07T00:00:00"/>
    <x v="2"/>
    <n v="82.06"/>
    <n v="4000"/>
    <s v="A"/>
    <s v="Minor Loss"/>
    <s v="M"/>
    <s v="AR"/>
    <s v="AK"/>
    <s v="Anchorage"/>
    <n v="60"/>
    <s v="Y"/>
    <s v="AGENT01156"/>
    <x v="867"/>
    <s v="Fayetteville"/>
    <s v="AR"/>
    <s v="VNDR00506"/>
    <s v="Brown-Morris"/>
    <s v="Fremont"/>
    <s v="CA"/>
  </r>
  <r>
    <d v="2020-10-08T00:00:00"/>
    <s v="TXN00003179"/>
    <s v="A00001580"/>
    <s v="PLC00006693"/>
    <d v="2014-08-14T00:00:00"/>
    <x v="128"/>
    <d v="2020-09-23T00:00:00"/>
    <x v="1"/>
    <n v="125.7"/>
    <n v="10000"/>
    <s v="A"/>
    <s v="Total Loss"/>
    <s v="M"/>
    <s v="AK"/>
    <s v="KY"/>
    <s v="Louisville"/>
    <n v="60"/>
    <s v="Y"/>
    <s v="AGENT00386"/>
    <x v="678"/>
    <s v="Bakersfield"/>
    <s v="CA"/>
    <s v="VNDR00176"/>
    <s v="Mason-Collins"/>
    <s v="Glendale"/>
    <s v="AZ"/>
  </r>
  <r>
    <d v="2020-10-08T00:00:00"/>
    <s v="TXN00003180"/>
    <s v="A00006898"/>
    <s v="PLC00007001"/>
    <d v="2017-07-07T00:00:00"/>
    <x v="134"/>
    <d v="2020-09-28T00:00:00"/>
    <x v="5"/>
    <n v="11.25"/>
    <n v="700"/>
    <s v="A"/>
    <s v="Total Loss"/>
    <s v="L"/>
    <s v="CA"/>
    <s v="DC"/>
    <s v="Washington"/>
    <n v="36"/>
    <s v="Y"/>
    <s v="AGENT00318"/>
    <x v="778"/>
    <s v="Arvada"/>
    <s v="CO"/>
    <s v="VNDR00462"/>
    <s v="Gardner, May and Wallace"/>
    <s v="Arvada"/>
    <s v="CO"/>
  </r>
  <r>
    <d v="2020-10-08T00:00:00"/>
    <s v="TXN00003181"/>
    <s v="A00003847"/>
    <s v="PLC00008737"/>
    <d v="2011-02-21T00:00:00"/>
    <x v="128"/>
    <d v="2020-09-23T00:00:00"/>
    <x v="4"/>
    <n v="127.43"/>
    <n v="5000"/>
    <s v="A"/>
    <s v="Major Loss"/>
    <s v="L"/>
    <s v="CA"/>
    <s v="CT"/>
    <s v="Manchester"/>
    <n v="42"/>
    <s v="Y"/>
    <s v="AGENT00735"/>
    <x v="985"/>
    <s v="Pasadena"/>
    <s v="MD"/>
    <m/>
    <m/>
    <m/>
    <m/>
  </r>
  <r>
    <d v="2020-10-08T00:00:00"/>
    <s v="TXN00003182"/>
    <s v="A00003641"/>
    <s v="PLC00008216"/>
    <d v="2013-11-24T00:00:00"/>
    <x v="137"/>
    <d v="2020-09-30T00:00:00"/>
    <x v="3"/>
    <n v="93.98"/>
    <n v="18000"/>
    <s v="A"/>
    <s v="Total Loss"/>
    <s v="M"/>
    <s v="AK"/>
    <s v="MD"/>
    <s v="Pasadena"/>
    <n v="27"/>
    <s v="Y"/>
    <s v="AGENT00622"/>
    <x v="41"/>
    <s v="Anchorage"/>
    <s v="AK"/>
    <m/>
    <m/>
    <m/>
    <m/>
  </r>
  <r>
    <d v="2020-10-08T00:00:00"/>
    <s v="TXN00003183"/>
    <s v="A00005146"/>
    <s v="PLC00004900"/>
    <d v="2010-12-22T00:00:00"/>
    <x v="130"/>
    <d v="2020-09-24T00:00:00"/>
    <x v="5"/>
    <n v="9.4600000000000009"/>
    <n v="200"/>
    <s v="A"/>
    <s v="Major Loss"/>
    <s v="L"/>
    <s v="GA"/>
    <s v="CO"/>
    <s v="Arvada"/>
    <n v="52"/>
    <s v="Y"/>
    <s v="AGENT00542"/>
    <x v="252"/>
    <s v="Washington"/>
    <s v="DC"/>
    <s v="VNDR00420"/>
    <s v="Miller, Duncan and Reynolds"/>
    <s v="Fremont"/>
    <s v="CA"/>
  </r>
  <r>
    <d v="2020-10-08T00:00:00"/>
    <s v="TXN00003184"/>
    <s v="A00003793"/>
    <s v="PLC00002377"/>
    <d v="2010-08-14T00:00:00"/>
    <x v="144"/>
    <d v="2020-10-04T00:00:00"/>
    <x v="1"/>
    <n v="156.61000000000001"/>
    <n v="16000"/>
    <s v="A"/>
    <s v="Total Loss"/>
    <s v="L"/>
    <s v="AR"/>
    <s v="GA"/>
    <s v="Pooler"/>
    <n v="53"/>
    <s v="Y"/>
    <s v="AGENT00288"/>
    <x v="11"/>
    <s v="Guthrie"/>
    <s v="OK"/>
    <m/>
    <m/>
    <m/>
    <m/>
  </r>
  <r>
    <d v="2020-10-08T00:00:00"/>
    <s v="TXN00003185"/>
    <s v="A00003082"/>
    <s v="PLC00003792"/>
    <d v="2013-09-19T00:00:00"/>
    <x v="146"/>
    <d v="2020-10-05T00:00:00"/>
    <x v="4"/>
    <n v="94.53"/>
    <n v="5000"/>
    <s v="A"/>
    <s v="Major Loss"/>
    <s v="H"/>
    <s v="TN"/>
    <s v="MD"/>
    <s v="Edgewater"/>
    <n v="38"/>
    <s v="N"/>
    <s v="AGENT00127"/>
    <x v="1060"/>
    <s v="Sutter Creek"/>
    <s v="CA"/>
    <s v="VNDR00493"/>
    <s v="Rojas, Brown and Floyd"/>
    <s v="Arvada"/>
    <s v="CO"/>
  </r>
  <r>
    <d v="2020-10-08T00:00:00"/>
    <s v="TXN00003186"/>
    <s v="A00002187"/>
    <s v="PLC00007949"/>
    <d v="2015-09-29T00:00:00"/>
    <x v="140"/>
    <d v="2020-10-02T00:00:00"/>
    <x v="0"/>
    <n v="130.34"/>
    <n v="1000"/>
    <s v="A"/>
    <s v="Major Loss"/>
    <s v="L"/>
    <s v="AL"/>
    <s v="DC"/>
    <s v="Washington"/>
    <n v="28"/>
    <s v="Y"/>
    <s v="AGENT01027"/>
    <x v="1111"/>
    <s v="Fayetteville"/>
    <s v="AR"/>
    <s v="VNDR00188"/>
    <s v="Miller, Miller and Davis"/>
    <s v="Louisville"/>
    <s v="KY"/>
  </r>
  <r>
    <d v="2020-10-08T00:00:00"/>
    <s v="TXN00003187"/>
    <s v="A00002092"/>
    <s v="PLC00007173"/>
    <d v="2015-05-25T00:00:00"/>
    <x v="146"/>
    <d v="2020-10-05T00:00:00"/>
    <x v="4"/>
    <n v="81.77"/>
    <n v="2000"/>
    <s v="A"/>
    <s v="Major Loss"/>
    <s v="L"/>
    <s v="AK"/>
    <s v="TN"/>
    <s v="Nashville"/>
    <n v="64"/>
    <s v="Y"/>
    <s v="AGENT00587"/>
    <x v="1112"/>
    <s v="Athol"/>
    <s v="MA"/>
    <s v="VNDR00597"/>
    <s v="Ortiz-Donovan"/>
    <s v="Fayetteville"/>
    <s v="AR"/>
  </r>
  <r>
    <d v="2020-10-08T00:00:00"/>
    <s v="TXN00003188"/>
    <s v="A00000299"/>
    <s v="PLC00007035"/>
    <d v="2013-03-22T00:00:00"/>
    <x v="130"/>
    <d v="2020-09-24T00:00:00"/>
    <x v="5"/>
    <n v="11.87"/>
    <n v="400"/>
    <s v="A"/>
    <s v="Minor Loss"/>
    <s v="H"/>
    <s v="AK"/>
    <s v="AZ"/>
    <s v="Litchfield Park"/>
    <n v="48"/>
    <s v="Y"/>
    <s v="AGENT00227"/>
    <x v="195"/>
    <s v="Montgomery"/>
    <s v="AL"/>
    <s v="VNDR00564"/>
    <s v="Trujillo, Jones and Sloan"/>
    <s v="Washington"/>
    <s v="DC"/>
  </r>
  <r>
    <d v="2020-10-08T00:00:00"/>
    <s v="TXN00003189"/>
    <s v="A00009825"/>
    <s v="PLC00004068"/>
    <d v="2011-11-02T00:00:00"/>
    <x v="136"/>
    <d v="2020-10-01T00:00:00"/>
    <x v="5"/>
    <n v="6.22"/>
    <n v="300"/>
    <s v="A"/>
    <s v="Minor Loss"/>
    <s v="L"/>
    <s v="AR"/>
    <s v="OK"/>
    <s v="Norman"/>
    <n v="35"/>
    <s v="Y"/>
    <s v="AGENT00590"/>
    <x v="818"/>
    <s v="Tybee Island"/>
    <s v="GA"/>
    <s v="VNDR00556"/>
    <s v="Ramsey Inc"/>
    <s v="Panama City"/>
    <s v="FL"/>
  </r>
  <r>
    <d v="2020-10-08T00:00:00"/>
    <s v="TXN00003190"/>
    <s v="A00009491"/>
    <s v="PLC00006109"/>
    <d v="2016-07-26T00:00:00"/>
    <x v="148"/>
    <d v="2020-10-07T00:00:00"/>
    <x v="4"/>
    <n v="100.99"/>
    <n v="9000"/>
    <s v="A"/>
    <s v="Total Loss"/>
    <s v="M"/>
    <s v="KY"/>
    <s v="OK"/>
    <s v="Oklahoma City"/>
    <n v="32"/>
    <s v="Y"/>
    <s v="AGENT00835"/>
    <x v="999"/>
    <s v="Glendale"/>
    <s v="AZ"/>
    <m/>
    <m/>
    <m/>
    <m/>
  </r>
  <r>
    <d v="2020-10-08T00:00:00"/>
    <s v="TXN00003191"/>
    <s v="A00000508"/>
    <s v="PLC00008381"/>
    <d v="2018-10-09T00:00:00"/>
    <x v="131"/>
    <d v="2020-09-25T00:00:00"/>
    <x v="4"/>
    <n v="121.72"/>
    <n v="5000"/>
    <s v="A"/>
    <s v="Total Loss"/>
    <s v="M"/>
    <s v="GA"/>
    <s v="TN"/>
    <s v="Nashville"/>
    <n v="63"/>
    <s v="Y"/>
    <s v="AGENT01028"/>
    <x v="60"/>
    <s v="Montgomery"/>
    <s v="AL"/>
    <s v="VNDR00297"/>
    <s v="Wilkins Group"/>
    <s v="Vacaville"/>
    <s v="CA"/>
  </r>
  <r>
    <d v="2020-10-08T00:00:00"/>
    <s v="TXN00003192"/>
    <s v="A00004741"/>
    <s v="PLC00003117"/>
    <d v="2010-10-01T00:00:00"/>
    <x v="140"/>
    <d v="2020-10-02T00:00:00"/>
    <x v="2"/>
    <n v="87.18"/>
    <n v="5000"/>
    <s v="A"/>
    <s v="Major Loss"/>
    <s v="M"/>
    <s v="CA"/>
    <s v="MD"/>
    <s v="Annapolis"/>
    <n v="43"/>
    <s v="Y"/>
    <s v="AGENT00932"/>
    <x v="694"/>
    <s v="Barre"/>
    <s v="VT"/>
    <s v="VNDR00050"/>
    <s v="Rivera, Johnson and Drake"/>
    <s v="Manchester"/>
    <s v="CT"/>
  </r>
  <r>
    <d v="2020-10-08T00:00:00"/>
    <s v="TXN00003193"/>
    <s v="A00002192"/>
    <s v="PLC00007151"/>
    <d v="2013-02-07T00:00:00"/>
    <x v="139"/>
    <d v="2020-10-01T00:00:00"/>
    <x v="4"/>
    <n v="85.6"/>
    <n v="6000"/>
    <s v="D"/>
    <s v="Total Loss"/>
    <s v="L"/>
    <s v="DC"/>
    <s v="AK"/>
    <s v="Anchorage"/>
    <n v="61"/>
    <s v="Y"/>
    <s v="AGENT00633"/>
    <x v="254"/>
    <s v="West Brattleboro"/>
    <s v="VT"/>
    <m/>
    <m/>
    <m/>
    <m/>
  </r>
  <r>
    <d v="2020-10-08T00:00:00"/>
    <s v="TXN00003194"/>
    <s v="A00005894"/>
    <s v="PLC00003026"/>
    <d v="2014-05-31T00:00:00"/>
    <x v="148"/>
    <d v="2020-10-07T00:00:00"/>
    <x v="1"/>
    <n v="85.61"/>
    <n v="33000"/>
    <s v="A"/>
    <s v="Total Loss"/>
    <s v="M"/>
    <s v="CA"/>
    <s v="DC"/>
    <s v="Washington"/>
    <n v="29"/>
    <s v="Y"/>
    <s v="AGENT00766"/>
    <x v="917"/>
    <s v="Savannah"/>
    <s v="GA"/>
    <s v="VNDR00185"/>
    <s v="Harmon, Manning and Bradley"/>
    <s v="Annapolis"/>
    <s v="MD"/>
  </r>
  <r>
    <d v="2020-10-08T00:00:00"/>
    <s v="TXN00003195"/>
    <s v="A00008705"/>
    <s v="PLC00006225"/>
    <d v="2018-10-27T00:00:00"/>
    <x v="137"/>
    <d v="2020-09-30T00:00:00"/>
    <x v="1"/>
    <n v="128.81"/>
    <n v="26000"/>
    <s v="A"/>
    <s v="Total Loss"/>
    <s v="L"/>
    <s v="GA"/>
    <s v="AK"/>
    <s v="Anchorage"/>
    <n v="30"/>
    <s v="Y"/>
    <s v="AGENT01007"/>
    <x v="1006"/>
    <s v="Thunderbolt"/>
    <s v="GA"/>
    <s v="VNDR00386"/>
    <s v="Simpson Inc"/>
    <s v="Fayetteville"/>
    <s v="AR"/>
  </r>
  <r>
    <d v="2020-10-08T00:00:00"/>
    <s v="TXN00003196"/>
    <s v="A00002559"/>
    <s v="PLC00000339"/>
    <d v="2018-10-09T00:00:00"/>
    <x v="136"/>
    <d v="2020-10-01T00:00:00"/>
    <x v="2"/>
    <n v="84.67"/>
    <n v="3000"/>
    <s v="A"/>
    <s v="Minor Loss"/>
    <s v="L"/>
    <s v="CA"/>
    <s v="FL"/>
    <s v="Panama City"/>
    <n v="38"/>
    <s v="Y"/>
    <s v="AGENT00641"/>
    <x v="458"/>
    <s v="Glendale"/>
    <s v="AZ"/>
    <s v="VNDR00193"/>
    <s v="Hensley-Day"/>
    <s v="Fayetteville"/>
    <s v="AR"/>
  </r>
  <r>
    <d v="2020-10-08T00:00:00"/>
    <s v="TXN00003197"/>
    <s v="A00001831"/>
    <s v="PLC00001927"/>
    <d v="2011-09-17T00:00:00"/>
    <x v="138"/>
    <d v="2020-10-02T00:00:00"/>
    <x v="4"/>
    <n v="86.02"/>
    <n v="8000"/>
    <s v="A"/>
    <s v="Total Loss"/>
    <s v="L"/>
    <s v="FL"/>
    <s v="TN"/>
    <s v="Nashville"/>
    <n v="57"/>
    <s v="Y"/>
    <s v="AGENT01130"/>
    <x v="1085"/>
    <s v="Glendale"/>
    <s v="AZ"/>
    <s v="VNDR00556"/>
    <s v="Ramsey Inc"/>
    <s v="Panama City"/>
    <s v="FL"/>
  </r>
  <r>
    <d v="2020-10-08T00:00:00"/>
    <s v="TXN00003198"/>
    <s v="A00000155"/>
    <s v="PLC00008129"/>
    <d v="2012-10-16T00:00:00"/>
    <x v="135"/>
    <d v="2020-09-29T00:00:00"/>
    <x v="5"/>
    <n v="10.18"/>
    <n v="100"/>
    <s v="A"/>
    <s v="Total Loss"/>
    <s v="H"/>
    <s v="GA"/>
    <s v="TN"/>
    <s v="Nashville"/>
    <n v="34"/>
    <s v="Y"/>
    <s v="AGENT00651"/>
    <x v="1068"/>
    <s v="Washington"/>
    <s v="DC"/>
    <s v="VNDR00566"/>
    <s v="Benson-Hayes"/>
    <s v="Union City"/>
    <s v="CA"/>
  </r>
  <r>
    <d v="2020-10-08T00:00:00"/>
    <s v="TXN00003199"/>
    <s v="A00008842"/>
    <s v="PLC00001346"/>
    <d v="2016-11-30T00:00:00"/>
    <x v="134"/>
    <d v="2020-09-28T00:00:00"/>
    <x v="5"/>
    <n v="10.02"/>
    <n v="700"/>
    <s v="A"/>
    <s v="Major Loss"/>
    <s v="M"/>
    <s v="AR"/>
    <s v="MD"/>
    <s v="Baltimore"/>
    <n v="38"/>
    <s v="Y"/>
    <s v="AGENT00819"/>
    <x v="735"/>
    <s v="Savannah"/>
    <s v="GA"/>
    <s v="VNDR00180"/>
    <s v="Cole Group"/>
    <s v="Jackson"/>
    <s v="CA"/>
  </r>
  <r>
    <d v="2020-10-08T00:00:00"/>
    <s v="TXN00003200"/>
    <s v="A00005827"/>
    <s v="PLC00005299"/>
    <d v="2012-06-05T00:00:00"/>
    <x v="139"/>
    <d v="2020-10-01T00:00:00"/>
    <x v="4"/>
    <n v="122.58"/>
    <n v="1000"/>
    <s v="A"/>
    <s v="Total Loss"/>
    <s v="L"/>
    <s v="AZ"/>
    <s v="OK"/>
    <s v="Oklahoma City"/>
    <n v="53"/>
    <s v="Y"/>
    <s v="AGENT00388"/>
    <x v="164"/>
    <s v="Woodland"/>
    <s v="CA"/>
    <s v="VNDR00571"/>
    <s v="James PLC"/>
    <s v="Louisville"/>
    <s v="KY"/>
  </r>
  <r>
    <d v="2020-10-08T00:00:00"/>
    <s v="TXN00003201"/>
    <s v="A00006669"/>
    <s v="PLC00001887"/>
    <d v="2016-08-19T00:00:00"/>
    <x v="130"/>
    <d v="2020-09-24T00:00:00"/>
    <x v="0"/>
    <n v="132.26"/>
    <n v="4000"/>
    <s v="A"/>
    <s v="Minor Loss"/>
    <s v="L"/>
    <s v="MA"/>
    <s v="KY"/>
    <s v="Northfield"/>
    <n v="55"/>
    <s v="N"/>
    <s v="AGENT00251"/>
    <x v="893"/>
    <s v="Savannah"/>
    <s v="GA"/>
    <s v="VNDR00090"/>
    <s v="Harris-Joyce"/>
    <s v="Fayetteville"/>
    <s v="AR"/>
  </r>
  <r>
    <d v="2020-10-08T00:00:00"/>
    <s v="TXN00003202"/>
    <s v="A00004965"/>
    <s v="PLC00002397"/>
    <d v="2011-04-02T00:00:00"/>
    <x v="145"/>
    <d v="2020-10-05T00:00:00"/>
    <x v="2"/>
    <n v="98.83"/>
    <n v="2000"/>
    <s v="A"/>
    <s v="Major Loss"/>
    <s v="M"/>
    <s v="CA"/>
    <s v="AZ"/>
    <s v="Glendale"/>
    <n v="43"/>
    <s v="Y"/>
    <s v="AGENT00276"/>
    <x v="507"/>
    <s v="Montgomery"/>
    <s v="AL"/>
    <m/>
    <m/>
    <m/>
    <m/>
  </r>
  <r>
    <d v="2020-10-08T00:00:00"/>
    <s v="TXN00003203"/>
    <s v="A00002375"/>
    <s v="PLC00003739"/>
    <d v="2014-02-01T00:00:00"/>
    <x v="137"/>
    <d v="2020-09-30T00:00:00"/>
    <x v="3"/>
    <n v="87.24"/>
    <n v="53000"/>
    <s v="A"/>
    <s v="Total Loss"/>
    <s v="L"/>
    <s v="CO"/>
    <s v="KY"/>
    <s v="Jeffersontown"/>
    <n v="52"/>
    <s v="Y"/>
    <s v="AGENT00816"/>
    <x v="905"/>
    <s v="Manchester"/>
    <s v="CT"/>
    <s v="VNDR00277"/>
    <s v="Baker and Sons"/>
    <s v="Savannah"/>
    <s v="GA"/>
  </r>
  <r>
    <d v="2020-10-08T00:00:00"/>
    <s v="TXN00003204"/>
    <s v="A00004430"/>
    <s v="PLC00009198"/>
    <d v="2016-10-24T00:00:00"/>
    <x v="135"/>
    <d v="2020-09-29T00:00:00"/>
    <x v="4"/>
    <n v="91.99"/>
    <n v="9000"/>
    <s v="A"/>
    <s v="Total Loss"/>
    <s v="L"/>
    <s v="CT"/>
    <s v="OK"/>
    <s v="Oklahoma City"/>
    <n v="55"/>
    <s v="Y"/>
    <s v="AGENT00691"/>
    <x v="99"/>
    <s v="Fayetteville"/>
    <s v="AR"/>
    <m/>
    <m/>
    <m/>
    <m/>
  </r>
  <r>
    <d v="2020-10-08T00:00:00"/>
    <s v="TXN00003205"/>
    <s v="A00000208"/>
    <s v="PLC00003087"/>
    <d v="2013-06-03T00:00:00"/>
    <x v="138"/>
    <d v="2020-10-02T00:00:00"/>
    <x v="4"/>
    <n v="129.85"/>
    <n v="2000"/>
    <s v="A"/>
    <s v="Total Loss"/>
    <s v="L"/>
    <s v="MD"/>
    <s v="MA"/>
    <s v="Charlton"/>
    <n v="48"/>
    <s v="Y"/>
    <s v="AGENT00334"/>
    <x v="392"/>
    <s v="Manchester"/>
    <s v="CT"/>
    <s v="VNDR00382"/>
    <s v="Smith Group"/>
    <s v="Washington"/>
    <s v="DC"/>
  </r>
  <r>
    <d v="2020-10-08T00:00:00"/>
    <s v="TXN00003206"/>
    <s v="A00007117"/>
    <s v="PLC00001185"/>
    <d v="2011-11-24T00:00:00"/>
    <x v="138"/>
    <d v="2020-10-02T00:00:00"/>
    <x v="5"/>
    <n v="6.81"/>
    <n v="600"/>
    <s v="A"/>
    <s v="Minor Loss"/>
    <s v="L"/>
    <s v="AK"/>
    <s v="TN"/>
    <s v="Nashville"/>
    <n v="32"/>
    <s v="Y"/>
    <s v="AGENT00892"/>
    <x v="912"/>
    <s v="Arvada"/>
    <s v="CO"/>
    <m/>
    <m/>
    <m/>
    <m/>
  </r>
  <r>
    <d v="2020-10-08T00:00:00"/>
    <s v="TXN00003207"/>
    <s v="A00001011"/>
    <s v="PLC00000211"/>
    <d v="2012-01-07T00:00:00"/>
    <x v="146"/>
    <d v="2020-10-05T00:00:00"/>
    <x v="1"/>
    <n v="126.64"/>
    <n v="24000"/>
    <s v="A"/>
    <s v="Total Loss"/>
    <s v="H"/>
    <s v="AZ"/>
    <s v="AZ"/>
    <s v="Glendale"/>
    <n v="62"/>
    <s v="Y"/>
    <s v="AGENT00150"/>
    <x v="672"/>
    <s v="Nashville"/>
    <s v="TN"/>
    <s v="VNDR00472"/>
    <s v="Evans-Scott"/>
    <s v="Washington"/>
    <s v="DC"/>
  </r>
  <r>
    <d v="2020-10-08T00:00:00"/>
    <s v="TXN00003208"/>
    <s v="A00008625"/>
    <s v="PLC00008780"/>
    <d v="2015-03-30T00:00:00"/>
    <x v="147"/>
    <d v="2020-10-06T00:00:00"/>
    <x v="2"/>
    <n v="66.38"/>
    <n v="3000"/>
    <s v="A"/>
    <s v="Total Loss"/>
    <s v="L"/>
    <s v="VT"/>
    <s v="AL"/>
    <s v="Montgomery"/>
    <n v="55"/>
    <s v="Y"/>
    <s v="AGENT00077"/>
    <x v="261"/>
    <s v="Norman"/>
    <s v="OK"/>
    <s v="VNDR00430"/>
    <s v="Salazar and Sons"/>
    <s v="West Sacramento"/>
    <s v="CA"/>
  </r>
  <r>
    <d v="2020-10-08T00:00:00"/>
    <s v="TXN00003209"/>
    <s v="A00001794"/>
    <s v="PLC00007375"/>
    <d v="2012-05-13T00:00:00"/>
    <x v="131"/>
    <d v="2020-09-25T00:00:00"/>
    <x v="3"/>
    <n v="54.05"/>
    <n v="89000"/>
    <s v="A"/>
    <s v="Total Loss"/>
    <s v="M"/>
    <s v="AK"/>
    <s v="MD"/>
    <s v="Crownsville"/>
    <n v="29"/>
    <s v="Y"/>
    <s v="AGENT00065"/>
    <x v="1045"/>
    <s v="Glendale"/>
    <s v="AZ"/>
    <m/>
    <m/>
    <m/>
    <m/>
  </r>
  <r>
    <d v="2020-10-09T00:00:00"/>
    <s v="TXN00003210"/>
    <s v="A00003134"/>
    <s v="PLC00005919"/>
    <d v="2014-08-04T00:00:00"/>
    <x v="145"/>
    <d v="2020-10-05T00:00:00"/>
    <x v="3"/>
    <n v="51.05"/>
    <n v="14000"/>
    <s v="A"/>
    <s v="Major Loss"/>
    <s v="M"/>
    <s v="FL"/>
    <s v="CO"/>
    <s v="Arvada"/>
    <n v="42"/>
    <s v="Y"/>
    <s v="AGENT00204"/>
    <x v="544"/>
    <s v="Anchorage"/>
    <s v="AK"/>
    <s v="VNDR00523"/>
    <s v="Baker Ltd"/>
    <s v="Nashville"/>
    <s v="TN"/>
  </r>
  <r>
    <d v="2020-10-09T00:00:00"/>
    <s v="TXN00003211"/>
    <s v="A00008038"/>
    <s v="PLC00002857"/>
    <d v="2011-01-30T00:00:00"/>
    <x v="139"/>
    <d v="2020-10-03T00:00:00"/>
    <x v="0"/>
    <n v="157.31"/>
    <n v="16000"/>
    <s v="A"/>
    <s v="Total Loss"/>
    <s v="L"/>
    <s v="VT"/>
    <s v="AZ"/>
    <s v="Glendale"/>
    <n v="48"/>
    <s v="Y"/>
    <s v="AGENT00593"/>
    <x v="773"/>
    <s v="Arvada"/>
    <s v="CO"/>
    <m/>
    <m/>
    <m/>
    <m/>
  </r>
  <r>
    <d v="2020-10-09T00:00:00"/>
    <s v="TXN00003212"/>
    <s v="A00007402"/>
    <s v="PLC00007537"/>
    <d v="2018-06-02T00:00:00"/>
    <x v="143"/>
    <d v="2020-10-04T00:00:00"/>
    <x v="5"/>
    <n v="8.15"/>
    <n v="700"/>
    <s v="A"/>
    <s v="Minor Loss"/>
    <s v="M"/>
    <s v="TN"/>
    <s v="AL"/>
    <s v="Indian Springs Village"/>
    <n v="32"/>
    <s v="N"/>
    <s v="AGENT00064"/>
    <x v="307"/>
    <s v="Waitsfield"/>
    <s v="VT"/>
    <s v="VNDR00192"/>
    <s v="Lewis-Campbell"/>
    <s v="Nashville"/>
    <s v="TN"/>
  </r>
  <r>
    <d v="2020-10-09T00:00:00"/>
    <s v="TXN00003213"/>
    <s v="A00004150"/>
    <s v="PLC00006659"/>
    <d v="2015-02-01T00:00:00"/>
    <x v="140"/>
    <d v="2020-10-02T00:00:00"/>
    <x v="1"/>
    <n v="99.72"/>
    <n v="34000"/>
    <s v="A"/>
    <s v="Major Loss"/>
    <s v="M"/>
    <s v="CA"/>
    <s v="CA"/>
    <s v="Oakland"/>
    <n v="52"/>
    <s v="Y"/>
    <s v="AGENT00903"/>
    <x v="813"/>
    <s v="Fayetteville"/>
    <s v="AR"/>
    <m/>
    <m/>
    <m/>
    <m/>
  </r>
  <r>
    <d v="2020-10-09T00:00:00"/>
    <s v="TXN00003214"/>
    <s v="A00004522"/>
    <s v="PLC00002646"/>
    <d v="2015-04-03T00:00:00"/>
    <x v="144"/>
    <d v="2020-10-05T00:00:00"/>
    <x v="3"/>
    <n v="81.47"/>
    <n v="22000"/>
    <s v="A"/>
    <s v="Major Loss"/>
    <s v="L"/>
    <s v="AR"/>
    <s v="AZ"/>
    <s v="Glendale"/>
    <n v="26"/>
    <s v="N"/>
    <s v="AGENT00031"/>
    <x v="147"/>
    <s v="Anchorage"/>
    <s v="AK"/>
    <m/>
    <m/>
    <m/>
    <m/>
  </r>
  <r>
    <d v="2020-10-09T00:00:00"/>
    <s v="TXN00003215"/>
    <s v="A00007773"/>
    <s v="PLC00001239"/>
    <d v="2010-09-21T00:00:00"/>
    <x v="134"/>
    <d v="2020-09-28T00:00:00"/>
    <x v="3"/>
    <n v="59.62"/>
    <n v="89000"/>
    <s v="A"/>
    <s v="Total Loss"/>
    <s v="M"/>
    <s v="GA"/>
    <s v="FL"/>
    <s v="Panama City Beach"/>
    <n v="51"/>
    <s v="Y"/>
    <s v="AGENT00821"/>
    <x v="621"/>
    <s v="Mammoth Lakes"/>
    <s v="CA"/>
    <s v="VNDR00548"/>
    <s v="Ellis-Weiss"/>
    <s v="Manchester"/>
    <s v="CT"/>
  </r>
  <r>
    <d v="2020-10-09T00:00:00"/>
    <s v="TXN00003216"/>
    <s v="A00004190"/>
    <s v="PLC00002662"/>
    <d v="2018-05-11T00:00:00"/>
    <x v="146"/>
    <d v="2020-10-06T00:00:00"/>
    <x v="0"/>
    <n v="127.58"/>
    <n v="9000"/>
    <s v="A"/>
    <s v="Minor Loss"/>
    <s v="M"/>
    <s v="GA"/>
    <s v="GA"/>
    <s v="Savannah"/>
    <n v="26"/>
    <s v="Y"/>
    <s v="AGENT00425"/>
    <x v="459"/>
    <s v="Arvada"/>
    <s v="CO"/>
    <s v="VNDR00450"/>
    <s v="Green, Perry and Anderson"/>
    <s v="Anchorage"/>
    <s v="AK"/>
  </r>
  <r>
    <d v="2020-10-09T00:00:00"/>
    <s v="TXN00003217"/>
    <s v="A00002626"/>
    <s v="PLC00007150"/>
    <d v="2017-05-21T00:00:00"/>
    <x v="133"/>
    <d v="2020-09-27T00:00:00"/>
    <x v="2"/>
    <n v="79.63"/>
    <n v="4000"/>
    <s v="A"/>
    <s v="Minor Loss"/>
    <s v="M"/>
    <s v="AR"/>
    <s v="MD"/>
    <s v="Baltimore"/>
    <n v="46"/>
    <s v="Y"/>
    <s v="AGENT00637"/>
    <x v="1113"/>
    <s v="Montgomery"/>
    <s v="AL"/>
    <s v="VNDR00112"/>
    <s v="Sellers, Thompson and Mcdonald"/>
    <s v="Youngstown"/>
    <s v="FL"/>
  </r>
  <r>
    <d v="2020-10-09T00:00:00"/>
    <s v="TXN00003218"/>
    <s v="A00007306"/>
    <s v="PLC00004379"/>
    <d v="2019-05-14T00:00:00"/>
    <x v="146"/>
    <d v="2020-10-06T00:00:00"/>
    <x v="1"/>
    <n v="121.23"/>
    <n v="37000"/>
    <s v="A"/>
    <s v="Total Loss"/>
    <s v="L"/>
    <s v="MA"/>
    <s v="OK"/>
    <s v="Ardmore"/>
    <n v="45"/>
    <s v="Y"/>
    <s v="AGENT00487"/>
    <x v="706"/>
    <s v="Revere"/>
    <s v="MA"/>
    <s v="VNDR00046"/>
    <s v="Anderson Inc"/>
    <s v="Montgomery"/>
    <s v="AL"/>
  </r>
  <r>
    <d v="2020-10-09T00:00:00"/>
    <s v="TXN00003219"/>
    <s v="A00007425"/>
    <s v="PLC00008379"/>
    <d v="2014-08-24T00:00:00"/>
    <x v="141"/>
    <d v="2020-10-03T00:00:00"/>
    <x v="4"/>
    <n v="121.95"/>
    <n v="5000"/>
    <s v="A"/>
    <s v="Major Loss"/>
    <s v="H"/>
    <s v="KY"/>
    <s v="GA"/>
    <s v="Savannah"/>
    <n v="45"/>
    <s v="Y"/>
    <s v="AGENT00930"/>
    <x v="923"/>
    <s v="Savannah"/>
    <s v="GA"/>
    <s v="VNDR00555"/>
    <s v="Garcia PLC"/>
    <s v="Jeffersontown"/>
    <s v="KY"/>
  </r>
  <r>
    <d v="2020-10-09T00:00:00"/>
    <s v="TXN00003220"/>
    <s v="A00003630"/>
    <s v="PLC00007635"/>
    <d v="2016-09-18T00:00:00"/>
    <x v="148"/>
    <d v="2020-10-07T00:00:00"/>
    <x v="1"/>
    <n v="141.97"/>
    <n v="22000"/>
    <s v="A"/>
    <s v="Major Loss"/>
    <s v="M"/>
    <s v="CA"/>
    <s v="CT"/>
    <s v="Manchester"/>
    <n v="52"/>
    <s v="Y"/>
    <s v="AGENT00738"/>
    <x v="461"/>
    <s v="Arvada"/>
    <s v="CO"/>
    <s v="VNDR00423"/>
    <s v="Maynard, Foster and Rangel"/>
    <s v="Nashville"/>
    <s v="TN"/>
  </r>
  <r>
    <d v="2020-10-09T00:00:00"/>
    <s v="TXN00003221"/>
    <s v="A00005912"/>
    <s v="PLC00006008"/>
    <d v="2013-05-20T00:00:00"/>
    <x v="149"/>
    <d v="2020-10-08T00:00:00"/>
    <x v="0"/>
    <n v="186.52"/>
    <n v="1000"/>
    <s v="A"/>
    <s v="Major Loss"/>
    <s v="M"/>
    <s v="OK"/>
    <s v="CA"/>
    <s v="Mountain View"/>
    <n v="50"/>
    <s v="Y"/>
    <s v="AGENT00226"/>
    <x v="123"/>
    <s v="Anchorage"/>
    <s v="AK"/>
    <s v="VNDR00468"/>
    <s v="Hernandez Inc"/>
    <s v="Townshend"/>
    <s v="VT"/>
  </r>
  <r>
    <d v="2020-10-09T00:00:00"/>
    <s v="TXN00003222"/>
    <s v="A00004614"/>
    <s v="PLC00005531"/>
    <d v="2015-10-31T00:00:00"/>
    <x v="146"/>
    <d v="2020-10-06T00:00:00"/>
    <x v="0"/>
    <n v="156.55000000000001"/>
    <n v="5000"/>
    <s v="A"/>
    <s v="Total Loss"/>
    <s v="M"/>
    <s v="OK"/>
    <s v="CO"/>
    <s v="Arvada"/>
    <n v="31"/>
    <s v="Y"/>
    <s v="AGENT00507"/>
    <x v="713"/>
    <s v="West Sacramento"/>
    <s v="CA"/>
    <s v="VNDR00378"/>
    <s v="Reed, Bartlett and Miles"/>
    <s v="Savannah"/>
    <s v="GA"/>
  </r>
  <r>
    <d v="2020-10-09T00:00:00"/>
    <s v="TXN00003223"/>
    <s v="A00005702"/>
    <s v="PLC00005410"/>
    <d v="2017-03-31T00:00:00"/>
    <x v="140"/>
    <d v="2020-10-02T00:00:00"/>
    <x v="1"/>
    <n v="135.58000000000001"/>
    <n v="35000"/>
    <s v="A"/>
    <s v="Minor Loss"/>
    <s v="L"/>
    <s v="TN"/>
    <s v="AR"/>
    <s v="Fayetteville"/>
    <n v="28"/>
    <s v="Y"/>
    <s v="AGENT00725"/>
    <x v="660"/>
    <s v="Louisville"/>
    <s v="KY"/>
    <s v="VNDR00395"/>
    <s v="Mitchell-Dalton"/>
    <s v="Fayetteville"/>
    <s v="AR"/>
  </r>
  <r>
    <d v="2020-10-09T00:00:00"/>
    <s v="TXN00003224"/>
    <s v="A00001031"/>
    <s v="PLC00000255"/>
    <d v="2017-07-12T00:00:00"/>
    <x v="149"/>
    <d v="2020-10-08T00:00:00"/>
    <x v="2"/>
    <n v="78.86"/>
    <n v="2000"/>
    <s v="A"/>
    <s v="Minor Loss"/>
    <s v="H"/>
    <s v="AZ"/>
    <s v="CO"/>
    <s v="Arvada"/>
    <n v="35"/>
    <s v="Y"/>
    <s v="AGENT00500"/>
    <x v="1114"/>
    <s v="Washington"/>
    <s v="DC"/>
    <s v="VNDR00571"/>
    <s v="James PLC"/>
    <s v="Louisville"/>
    <s v="KY"/>
  </r>
  <r>
    <d v="2020-10-09T00:00:00"/>
    <s v="TXN00003225"/>
    <s v="A00009543"/>
    <s v="PLC00008931"/>
    <d v="2011-05-03T00:00:00"/>
    <x v="145"/>
    <d v="2020-10-05T00:00:00"/>
    <x v="2"/>
    <n v="79.819999999999993"/>
    <n v="2000"/>
    <s v="A"/>
    <s v="Major Loss"/>
    <s v="H"/>
    <s v="OK"/>
    <s v="AL"/>
    <s v="Montgomery"/>
    <n v="58"/>
    <s v="Y"/>
    <s v="AGENT00712"/>
    <x v="421"/>
    <s v="Glendale"/>
    <s v="AZ"/>
    <m/>
    <m/>
    <m/>
    <m/>
  </r>
  <r>
    <d v="2020-10-09T00:00:00"/>
    <s v="TXN00003226"/>
    <s v="A00007314"/>
    <s v="PLC00008952"/>
    <d v="2012-04-05T00:00:00"/>
    <x v="139"/>
    <d v="2020-10-03T00:00:00"/>
    <x v="4"/>
    <n v="83.65"/>
    <n v="8000"/>
    <s v="A"/>
    <s v="Major Loss"/>
    <s v="M"/>
    <s v="GA"/>
    <s v="CT"/>
    <s v="Manchester"/>
    <n v="50"/>
    <s v="Y"/>
    <s v="AGENT00363"/>
    <x v="444"/>
    <s v="Glendale"/>
    <s v="AZ"/>
    <s v="VNDR00598"/>
    <s v="Newton, Hodges and Henry"/>
    <s v="Union City"/>
    <s v="CA"/>
  </r>
  <r>
    <d v="2020-10-09T00:00:00"/>
    <s v="TXN00003227"/>
    <s v="A00004139"/>
    <s v="PLC00004405"/>
    <d v="2011-06-26T00:00:00"/>
    <x v="138"/>
    <d v="2020-10-02T00:00:00"/>
    <x v="2"/>
    <n v="84.4"/>
    <n v="5000"/>
    <s v="A"/>
    <s v="Major Loss"/>
    <s v="M"/>
    <s v="AK"/>
    <s v="OK"/>
    <s v="Midwest City"/>
    <n v="30"/>
    <s v="Y"/>
    <s v="AGENT00182"/>
    <x v="896"/>
    <s v="Midwest City"/>
    <s v="OK"/>
    <s v="VNDR00410"/>
    <s v="Fleming Group"/>
    <m/>
    <s v="VT"/>
  </r>
  <r>
    <d v="2020-10-09T00:00:00"/>
    <s v="TXN00003228"/>
    <s v="A00006600"/>
    <s v="PLC00006243"/>
    <d v="2011-10-15T00:00:00"/>
    <x v="132"/>
    <d v="2020-09-26T00:00:00"/>
    <x v="0"/>
    <n v="150.21"/>
    <n v="2000"/>
    <s v="A"/>
    <s v="Total Loss"/>
    <s v="M"/>
    <s v="CA"/>
    <s v="CO"/>
    <s v="Arvada"/>
    <n v="26"/>
    <s v="N"/>
    <s v="AGENT00454"/>
    <x v="1115"/>
    <s v="Pasadena"/>
    <s v="MD"/>
    <m/>
    <m/>
    <m/>
    <m/>
  </r>
  <r>
    <d v="2020-10-10T00:00:00"/>
    <s v="TXN00003229"/>
    <s v="A00006090"/>
    <s v="PLC00001222"/>
    <d v="2012-01-14T00:00:00"/>
    <x v="133"/>
    <d v="2020-09-27T00:00:00"/>
    <x v="0"/>
    <n v="169.01"/>
    <n v="19000"/>
    <s v="A"/>
    <s v="Minor Loss"/>
    <s v="M"/>
    <s v="AK"/>
    <s v="DC"/>
    <s v="Washington"/>
    <n v="40"/>
    <s v="Y"/>
    <s v="AGENT00723"/>
    <x v="424"/>
    <s v="Montgomery"/>
    <s v="AL"/>
    <s v="VNDR00177"/>
    <s v="Castillo-Gates"/>
    <s v="Annapolis"/>
    <s v="MD"/>
  </r>
  <r>
    <d v="2020-10-10T00:00:00"/>
    <s v="TXN00003230"/>
    <s v="A00004868"/>
    <s v="PLC00006246"/>
    <d v="2017-04-30T00:00:00"/>
    <x v="136"/>
    <d v="2020-10-01T00:00:00"/>
    <x v="3"/>
    <n v="85.8"/>
    <n v="19000"/>
    <s v="A"/>
    <s v="Total Loss"/>
    <s v="L"/>
    <s v="AL"/>
    <s v="TN"/>
    <s v="Brentwood"/>
    <n v="36"/>
    <s v="Y"/>
    <s v="AGENT00177"/>
    <x v="538"/>
    <s v="Manchester"/>
    <s v="CT"/>
    <s v="VNDR00166"/>
    <s v="Nelson-Russell"/>
    <s v="Montgomery"/>
    <s v="AL"/>
  </r>
  <r>
    <d v="2020-10-10T00:00:00"/>
    <s v="TXN00003231"/>
    <s v="A00009001"/>
    <s v="PLC00001612"/>
    <d v="2012-04-23T00:00:00"/>
    <x v="143"/>
    <d v="2020-10-05T00:00:00"/>
    <x v="3"/>
    <n v="52.27"/>
    <n v="34000"/>
    <s v="A"/>
    <s v="Major Loss"/>
    <s v="L"/>
    <s v="OK"/>
    <s v="FL"/>
    <s v="Panama City"/>
    <n v="26"/>
    <s v="Y"/>
    <s v="AGENT00953"/>
    <x v="1116"/>
    <s v="Fayetteville"/>
    <s v="AR"/>
    <s v="VNDR00465"/>
    <s v="Garcia PLC"/>
    <s v="Arvada"/>
    <s v="CO"/>
  </r>
  <r>
    <d v="2020-10-10T00:00:00"/>
    <s v="TXN00003232"/>
    <s v="A00003248"/>
    <s v="PLC00000921"/>
    <d v="2019-09-08T00:00:00"/>
    <x v="144"/>
    <d v="2020-10-05T00:00:00"/>
    <x v="2"/>
    <n v="76.569999999999993"/>
    <n v="1000"/>
    <s v="A"/>
    <s v="Minor Loss"/>
    <s v="M"/>
    <s v="KY"/>
    <s v="TN"/>
    <s v="Nashville"/>
    <n v="44"/>
    <s v="N"/>
    <s v="AGENT00827"/>
    <x v="972"/>
    <s v="Montgomery"/>
    <s v="AL"/>
    <s v="VNDR00054"/>
    <s v="Brown, Johnston and Anderson"/>
    <s v="Piedmont"/>
    <s v="CA"/>
  </r>
  <r>
    <d v="2020-10-10T00:00:00"/>
    <s v="TXN00003233"/>
    <s v="A00007101"/>
    <s v="PLC00000570"/>
    <d v="2018-03-08T00:00:00"/>
    <x v="138"/>
    <d v="2020-10-02T00:00:00"/>
    <x v="0"/>
    <n v="127.42"/>
    <n v="16000"/>
    <s v="A"/>
    <s v="Minor Loss"/>
    <s v="M"/>
    <s v="AK"/>
    <s v="VT"/>
    <m/>
    <n v="39"/>
    <s v="Y"/>
    <s v="AGENT00989"/>
    <x v="396"/>
    <s v="Louisville"/>
    <s v="KY"/>
    <m/>
    <m/>
    <m/>
    <m/>
  </r>
  <r>
    <d v="2020-10-10T00:00:00"/>
    <s v="TXN00003234"/>
    <s v="A00005415"/>
    <s v="PLC00000354"/>
    <d v="2013-07-29T00:00:00"/>
    <x v="149"/>
    <d v="2020-10-08T00:00:00"/>
    <x v="2"/>
    <n v="99.46"/>
    <n v="2000"/>
    <s v="A"/>
    <s v="Total Loss"/>
    <s v="L"/>
    <s v="CT"/>
    <s v="FL"/>
    <s v="Panama City"/>
    <n v="60"/>
    <s v="Y"/>
    <s v="AGENT00755"/>
    <x v="695"/>
    <s v="Montgomery"/>
    <s v="AL"/>
    <s v="VNDR00292"/>
    <s v="Wilson and Sons"/>
    <s v="Savannah"/>
    <s v="GA"/>
  </r>
  <r>
    <d v="2020-10-10T00:00:00"/>
    <s v="TXN00003235"/>
    <s v="A00008248"/>
    <s v="PLC00001184"/>
    <d v="2013-02-17T00:00:00"/>
    <x v="143"/>
    <d v="2020-10-05T00:00:00"/>
    <x v="2"/>
    <n v="83.27"/>
    <n v="4000"/>
    <s v="A"/>
    <s v="Total Loss"/>
    <s v="M"/>
    <s v="AL"/>
    <s v="CO"/>
    <s v="Pueblo"/>
    <n v="58"/>
    <s v="Y"/>
    <s v="AGENT00343"/>
    <x v="1117"/>
    <s v="Castro Valley"/>
    <s v="CA"/>
    <m/>
    <m/>
    <m/>
    <m/>
  </r>
  <r>
    <d v="2020-10-10T00:00:00"/>
    <s v="TXN00003236"/>
    <s v="A00000625"/>
    <s v="PLC00009980"/>
    <d v="2019-08-08T00:00:00"/>
    <x v="138"/>
    <d v="2020-10-02T00:00:00"/>
    <x v="1"/>
    <n v="93.17"/>
    <n v="31000"/>
    <s v="A"/>
    <s v="Minor Loss"/>
    <s v="L"/>
    <s v="MD"/>
    <s v="AL"/>
    <s v="Montgomery"/>
    <n v="40"/>
    <s v="Y"/>
    <s v="AGENT00549"/>
    <x v="714"/>
    <s v="Fremont"/>
    <s v="CA"/>
    <s v="VNDR00366"/>
    <s v="Barnes, Mills and Hill"/>
    <s v="Wilmington"/>
    <s v="VT"/>
  </r>
  <r>
    <d v="2020-10-10T00:00:00"/>
    <s v="TXN00003237"/>
    <s v="A00000381"/>
    <s v="PLC00009044"/>
    <d v="2011-12-07T00:00:00"/>
    <x v="134"/>
    <d v="2020-09-28T00:00:00"/>
    <x v="1"/>
    <n v="151.12"/>
    <n v="22000"/>
    <s v="A"/>
    <s v="Total Loss"/>
    <s v="M"/>
    <s v="KY"/>
    <s v="CT"/>
    <s v="Manchester"/>
    <n v="59"/>
    <s v="Y"/>
    <s v="AGENT00075"/>
    <x v="540"/>
    <s v="Haverhill"/>
    <s v="MA"/>
    <s v="VNDR00354"/>
    <s v="Stevens-Mills"/>
    <s v="Washington"/>
    <s v="DC"/>
  </r>
  <r>
    <d v="2020-10-10T00:00:00"/>
    <s v="TXN00003238"/>
    <s v="A00008273"/>
    <s v="PLC00002223"/>
    <d v="2014-04-11T00:00:00"/>
    <x v="136"/>
    <d v="2020-10-01T00:00:00"/>
    <x v="5"/>
    <n v="9.2799999999999994"/>
    <n v="400"/>
    <s v="A"/>
    <s v="Total Loss"/>
    <s v="L"/>
    <s v="DC"/>
    <s v="MA"/>
    <s v="Cambridge"/>
    <n v="41"/>
    <s v="N"/>
    <s v="AGENT00707"/>
    <x v="355"/>
    <s v="Wheat Ridge"/>
    <s v="CO"/>
    <m/>
    <m/>
    <m/>
    <m/>
  </r>
  <r>
    <d v="2020-10-10T00:00:00"/>
    <s v="TXN00003239"/>
    <s v="A00009993"/>
    <s v="PLC00002056"/>
    <d v="2019-11-26T00:00:00"/>
    <x v="141"/>
    <d v="2020-10-03T00:00:00"/>
    <x v="5"/>
    <n v="10.35"/>
    <n v="400"/>
    <s v="A"/>
    <s v="Major Loss"/>
    <s v="H"/>
    <s v="CO"/>
    <s v="MA"/>
    <s v="Peabody"/>
    <n v="36"/>
    <s v="Y"/>
    <s v="AGENT00613"/>
    <x v="183"/>
    <s v="Manchester"/>
    <s v="CT"/>
    <s v="VNDR00311"/>
    <s v="Russell-Perkins"/>
    <s v="Manchester"/>
    <s v="CT"/>
  </r>
  <r>
    <d v="2020-10-10T00:00:00"/>
    <s v="TXN00003240"/>
    <s v="A00003030"/>
    <s v="PLC00006869"/>
    <d v="2015-08-02T00:00:00"/>
    <x v="143"/>
    <d v="2020-10-05T00:00:00"/>
    <x v="2"/>
    <n v="95.79"/>
    <n v="3000"/>
    <s v="A"/>
    <s v="Minor Loss"/>
    <s v="H"/>
    <s v="TN"/>
    <s v="MA"/>
    <s v="Quincy"/>
    <n v="27"/>
    <s v="Y"/>
    <s v="AGENT00884"/>
    <x v="907"/>
    <s v="Fayetteville"/>
    <s v="AR"/>
    <s v="VNDR00034"/>
    <s v="Davis and Sons"/>
    <s v="Louisville"/>
    <s v="KY"/>
  </r>
  <r>
    <d v="2020-10-10T00:00:00"/>
    <s v="TXN00003241"/>
    <s v="A00006499"/>
    <s v="PLC00007194"/>
    <d v="2019-11-03T00:00:00"/>
    <x v="145"/>
    <d v="2020-10-06T00:00:00"/>
    <x v="5"/>
    <n v="6.15"/>
    <n v="100"/>
    <s v="D"/>
    <s v="Minor Loss"/>
    <s v="L"/>
    <s v="DC"/>
    <s v="AR"/>
    <s v="Fayetteville"/>
    <n v="60"/>
    <s v="Y"/>
    <s v="AGENT01171"/>
    <x v="1118"/>
    <s v="Montgomery"/>
    <s v="AL"/>
    <s v="VNDR00310"/>
    <s v="Salinas-Ferrell"/>
    <s v="Fayetteville"/>
    <s v="AR"/>
  </r>
  <r>
    <d v="2020-10-10T00:00:00"/>
    <s v="TXN00003242"/>
    <s v="A00000162"/>
    <s v="PLC00009262"/>
    <d v="2016-02-29T00:00:00"/>
    <x v="142"/>
    <d v="2020-10-04T00:00:00"/>
    <x v="4"/>
    <n v="125.96"/>
    <n v="9000"/>
    <s v="A"/>
    <s v="Major Loss"/>
    <s v="M"/>
    <s v="AR"/>
    <s v="MD"/>
    <s v="Baltimore"/>
    <n v="37"/>
    <s v="Y"/>
    <s v="AGENT00924"/>
    <x v="615"/>
    <s v="Panama City Beach"/>
    <s v="FL"/>
    <s v="VNDR00008"/>
    <s v="Young, Williams and Pope"/>
    <s v="West Sacramento"/>
    <s v="CA"/>
  </r>
  <r>
    <d v="2020-10-10T00:00:00"/>
    <s v="TXN00003243"/>
    <s v="A00006106"/>
    <s v="PLC00007553"/>
    <d v="2015-05-24T00:00:00"/>
    <x v="132"/>
    <d v="2020-09-26T00:00:00"/>
    <x v="2"/>
    <n v="56.41"/>
    <n v="4000"/>
    <s v="A"/>
    <s v="Minor Loss"/>
    <s v="H"/>
    <s v="AL"/>
    <s v="CT"/>
    <s v="Manchester"/>
    <n v="55"/>
    <s v="Y"/>
    <s v="AGENT00003"/>
    <x v="528"/>
    <s v="Fayetteville"/>
    <s v="AR"/>
    <s v="VNDR00499"/>
    <s v="Green, Hernandez and Conley"/>
    <s v="Savannah"/>
    <s v="GA"/>
  </r>
  <r>
    <d v="2020-10-10T00:00:00"/>
    <s v="TXN00003244"/>
    <s v="A00002685"/>
    <s v="PLC00003568"/>
    <d v="2013-10-09T00:00:00"/>
    <x v="141"/>
    <d v="2020-10-03T00:00:00"/>
    <x v="4"/>
    <n v="127.06"/>
    <n v="5000"/>
    <s v="A"/>
    <s v="Major Loss"/>
    <s v="L"/>
    <s v="KY"/>
    <s v="GA"/>
    <s v="Pooler"/>
    <n v="27"/>
    <s v="Y"/>
    <s v="AGENT01176"/>
    <x v="169"/>
    <s v="Savannah"/>
    <s v="GA"/>
    <s v="VNDR00545"/>
    <s v="Myers-Brown"/>
    <s v="Hanover"/>
    <s v="MD"/>
  </r>
  <r>
    <d v="2020-10-10T00:00:00"/>
    <s v="TXN00003245"/>
    <s v="A00005413"/>
    <s v="PLC00003144"/>
    <d v="2016-01-01T00:00:00"/>
    <x v="147"/>
    <d v="2020-10-07T00:00:00"/>
    <x v="3"/>
    <n v="54.46"/>
    <n v="87000"/>
    <s v="A"/>
    <s v="Major Loss"/>
    <s v="L"/>
    <s v="VT"/>
    <s v="GA"/>
    <s v="Savannah"/>
    <n v="38"/>
    <s v="Y"/>
    <s v="AGENT00763"/>
    <x v="301"/>
    <s v="Newark"/>
    <s v="CA"/>
    <s v="VNDR00549"/>
    <s v="Richardson, Bates and Olson"/>
    <s v="Norman"/>
    <s v="OK"/>
  </r>
  <r>
    <d v="2020-10-10T00:00:00"/>
    <s v="TXN00003246"/>
    <s v="A00005171"/>
    <s v="PLC00008822"/>
    <d v="2016-03-03T00:00:00"/>
    <x v="138"/>
    <d v="2020-10-02T00:00:00"/>
    <x v="5"/>
    <n v="7.8"/>
    <n v="500"/>
    <s v="A"/>
    <s v="Total Loss"/>
    <s v="M"/>
    <s v="MA"/>
    <s v="OK"/>
    <s v="Norman"/>
    <n v="58"/>
    <s v="N"/>
    <s v="AGENT00248"/>
    <x v="1107"/>
    <s v="Pleasanton"/>
    <s v="CA"/>
    <s v="VNDR00058"/>
    <s v="Estrada PLC"/>
    <s v="Savannah"/>
    <s v="GA"/>
  </r>
  <r>
    <d v="2020-10-10T00:00:00"/>
    <s v="TXN00003247"/>
    <s v="A00000081"/>
    <s v="PLC00004060"/>
    <d v="2012-06-02T00:00:00"/>
    <x v="138"/>
    <d v="2020-10-02T00:00:00"/>
    <x v="4"/>
    <n v="71.19"/>
    <n v="8000"/>
    <s v="A"/>
    <s v="Major Loss"/>
    <s v="H"/>
    <s v="CO"/>
    <s v="CO"/>
    <s v="Arvada"/>
    <n v="43"/>
    <s v="Y"/>
    <s v="AGENT00794"/>
    <x v="580"/>
    <s v="Glen Burnie"/>
    <s v="MD"/>
    <m/>
    <m/>
    <m/>
    <m/>
  </r>
  <r>
    <d v="2020-10-10T00:00:00"/>
    <s v="TXN00003248"/>
    <s v="A00006178"/>
    <s v="PLC00002664"/>
    <d v="2015-08-05T00:00:00"/>
    <x v="133"/>
    <d v="2020-09-27T00:00:00"/>
    <x v="0"/>
    <n v="101.85"/>
    <n v="12000"/>
    <s v="A"/>
    <s v="Minor Loss"/>
    <s v="M"/>
    <s v="TN"/>
    <s v="AZ"/>
    <s v="Glendale"/>
    <n v="49"/>
    <s v="Y"/>
    <s v="AGENT00073"/>
    <x v="841"/>
    <s v="Anchorage"/>
    <s v="AK"/>
    <s v="VNDR00067"/>
    <s v="Weaver-Ellis"/>
    <s v="Arvada"/>
    <s v="CO"/>
  </r>
  <r>
    <d v="2020-10-10T00:00:00"/>
    <s v="TXN00003249"/>
    <s v="A00002059"/>
    <s v="PLC00007697"/>
    <d v="2016-09-12T00:00:00"/>
    <x v="136"/>
    <d v="2020-10-01T00:00:00"/>
    <x v="5"/>
    <n v="11.37"/>
    <n v="700"/>
    <s v="D"/>
    <s v="Major Loss"/>
    <s v="H"/>
    <s v="TN"/>
    <s v="CO"/>
    <s v="Arvada"/>
    <n v="38"/>
    <s v="Y"/>
    <s v="AGENT00571"/>
    <x v="964"/>
    <s v="Anchorage"/>
    <s v="AK"/>
    <s v="VNDR00277"/>
    <s v="Baker and Sons"/>
    <s v="Savannah"/>
    <s v="GA"/>
  </r>
  <r>
    <d v="2020-10-10T00:00:00"/>
    <s v="TXN00003250"/>
    <s v="A00009168"/>
    <s v="PLC00009946"/>
    <d v="2016-12-09T00:00:00"/>
    <x v="142"/>
    <d v="2020-10-04T00:00:00"/>
    <x v="4"/>
    <n v="73.05"/>
    <n v="10000"/>
    <s v="A"/>
    <s v="Minor Loss"/>
    <s v="L"/>
    <s v="OK"/>
    <s v="GA"/>
    <s v="Savannah"/>
    <n v="42"/>
    <s v="Y"/>
    <s v="AGENT00310"/>
    <x v="962"/>
    <s v="Greeley"/>
    <s v="CO"/>
    <m/>
    <m/>
    <m/>
    <m/>
  </r>
  <r>
    <d v="2020-10-10T00:00:00"/>
    <s v="TXN00003251"/>
    <s v="A00006582"/>
    <s v="PLC00007026"/>
    <d v="2016-02-18T00:00:00"/>
    <x v="143"/>
    <d v="2020-10-05T00:00:00"/>
    <x v="2"/>
    <n v="78.39"/>
    <n v="3000"/>
    <s v="A"/>
    <s v="Minor Loss"/>
    <s v="H"/>
    <s v="MD"/>
    <s v="VT"/>
    <s v="Woodford"/>
    <n v="34"/>
    <s v="Y"/>
    <s v="AGENT00033"/>
    <x v="731"/>
    <s v="Alameda"/>
    <s v="CA"/>
    <m/>
    <m/>
    <m/>
    <m/>
  </r>
  <r>
    <d v="2020-10-11T00:00:00"/>
    <s v="TXN00003252"/>
    <s v="A00001448"/>
    <s v="PLC00007804"/>
    <d v="2010-10-10T00:00:00"/>
    <x v="148"/>
    <d v="2020-10-08T00:00:00"/>
    <x v="2"/>
    <n v="88.17"/>
    <n v="4000"/>
    <s v="A"/>
    <s v="Total Loss"/>
    <s v="L"/>
    <s v="AL"/>
    <s v="DC"/>
    <s v="Washington"/>
    <n v="28"/>
    <s v="N"/>
    <s v="AGENT00586"/>
    <x v="422"/>
    <s v="Carlsbad"/>
    <s v="CA"/>
    <m/>
    <m/>
    <m/>
    <m/>
  </r>
  <r>
    <d v="2020-10-11T00:00:00"/>
    <s v="TXN00003253"/>
    <s v="A00006930"/>
    <s v="PLC00004155"/>
    <d v="2012-04-19T00:00:00"/>
    <x v="134"/>
    <d v="2020-09-28T00:00:00"/>
    <x v="3"/>
    <n v="79.42"/>
    <n v="53000"/>
    <s v="A"/>
    <s v="Major Loss"/>
    <s v="H"/>
    <s v="CA"/>
    <s v="CT"/>
    <s v="Manchester"/>
    <n v="45"/>
    <s v="N"/>
    <s v="AGENT01188"/>
    <x v="486"/>
    <s v="Arvada"/>
    <s v="CO"/>
    <s v="VNDR00361"/>
    <s v="Boyd-Fleming"/>
    <s v="Arvada"/>
    <s v="CO"/>
  </r>
  <r>
    <d v="2020-10-11T00:00:00"/>
    <s v="TXN00003254"/>
    <s v="A00004816"/>
    <s v="PLC00000966"/>
    <d v="2010-06-20T00:00:00"/>
    <x v="146"/>
    <d v="2020-10-07T00:00:00"/>
    <x v="1"/>
    <n v="90.42"/>
    <n v="19000"/>
    <s v="A"/>
    <s v="Minor Loss"/>
    <s v="L"/>
    <s v="CT"/>
    <s v="MA"/>
    <s v="Easthampton"/>
    <n v="33"/>
    <s v="Y"/>
    <s v="AGENT00060"/>
    <x v="1119"/>
    <s v="Louisville"/>
    <s v="KY"/>
    <m/>
    <m/>
    <m/>
    <m/>
  </r>
  <r>
    <d v="2020-10-11T00:00:00"/>
    <s v="TXN00003255"/>
    <s v="A00008659"/>
    <s v="PLC00002166"/>
    <d v="2016-06-14T00:00:00"/>
    <x v="135"/>
    <d v="2020-09-29T00:00:00"/>
    <x v="4"/>
    <n v="116.91"/>
    <n v="9000"/>
    <s v="A"/>
    <s v="Minor Loss"/>
    <s v="H"/>
    <s v="MA"/>
    <s v="OK"/>
    <s v="Oklahoma City"/>
    <n v="51"/>
    <s v="Y"/>
    <s v="AGENT00167"/>
    <x v="83"/>
    <s v="Fresno"/>
    <s v="CA"/>
    <m/>
    <m/>
    <m/>
    <m/>
  </r>
  <r>
    <d v="2020-10-11T00:00:00"/>
    <s v="TXN00003256"/>
    <s v="A00005508"/>
    <s v="PLC00007015"/>
    <d v="2013-10-06T00:00:00"/>
    <x v="137"/>
    <d v="2020-09-30T00:00:00"/>
    <x v="1"/>
    <n v="93.06"/>
    <n v="17000"/>
    <s v="A"/>
    <s v="Major Loss"/>
    <s v="M"/>
    <s v="VT"/>
    <s v="MD"/>
    <s v="Annapolis"/>
    <n v="60"/>
    <s v="Y"/>
    <s v="AGENT00424"/>
    <x v="534"/>
    <s v="Hartland"/>
    <s v="VT"/>
    <s v="VNDR00211"/>
    <s v="Keller, Fuentes and Smith"/>
    <s v="Manchester"/>
    <s v="CT"/>
  </r>
  <r>
    <d v="2020-10-11T00:00:00"/>
    <s v="TXN00003257"/>
    <s v="A00002965"/>
    <s v="PLC00003880"/>
    <d v="2014-11-14T00:00:00"/>
    <x v="147"/>
    <d v="2020-10-07T00:00:00"/>
    <x v="3"/>
    <n v="53.27"/>
    <n v="50000"/>
    <s v="A"/>
    <s v="Minor Loss"/>
    <s v="H"/>
    <s v="AZ"/>
    <s v="DC"/>
    <s v="Washington"/>
    <n v="33"/>
    <s v="Y"/>
    <s v="AGENT01101"/>
    <x v="1108"/>
    <s v="Manchester"/>
    <s v="CT"/>
    <s v="VNDR00260"/>
    <s v="Freeman, Branch and Mueller"/>
    <s v="Washington"/>
    <s v="DC"/>
  </r>
  <r>
    <d v="2020-10-11T00:00:00"/>
    <s v="TXN00003258"/>
    <s v="A00006359"/>
    <s v="PLC00005202"/>
    <d v="2014-11-10T00:00:00"/>
    <x v="134"/>
    <d v="2020-09-28T00:00:00"/>
    <x v="4"/>
    <n v="70.19"/>
    <n v="5000"/>
    <s v="A"/>
    <s v="Total Loss"/>
    <s v="M"/>
    <s v="AL"/>
    <s v="AK"/>
    <s v="Anchorage"/>
    <n v="58"/>
    <s v="Y"/>
    <s v="AGENT00809"/>
    <x v="1004"/>
    <s v="Needham"/>
    <s v="MA"/>
    <s v="VNDR00580"/>
    <s v="Dennis LLC"/>
    <s v="Nashville"/>
    <s v="TN"/>
  </r>
  <r>
    <d v="2020-10-11T00:00:00"/>
    <s v="TXN00003259"/>
    <s v="A00006038"/>
    <s v="PLC00002498"/>
    <d v="2013-01-22T00:00:00"/>
    <x v="142"/>
    <d v="2020-10-04T00:00:00"/>
    <x v="3"/>
    <n v="74.61"/>
    <n v="17000"/>
    <s v="A"/>
    <s v="Major Loss"/>
    <s v="M"/>
    <s v="DC"/>
    <s v="MA"/>
    <s v="Hingham"/>
    <n v="42"/>
    <s v="Y"/>
    <s v="AGENT00952"/>
    <x v="347"/>
    <s v="Castro Valley"/>
    <s v="CA"/>
    <m/>
    <m/>
    <m/>
    <m/>
  </r>
  <r>
    <d v="2020-10-11T00:00:00"/>
    <s v="TXN00003260"/>
    <s v="A00008729"/>
    <s v="PLC00005425"/>
    <d v="2012-06-18T00:00:00"/>
    <x v="132"/>
    <d v="2020-09-26T00:00:00"/>
    <x v="5"/>
    <n v="10.37"/>
    <n v="700"/>
    <s v="A"/>
    <s v="Total Loss"/>
    <s v="H"/>
    <s v="MD"/>
    <s v="TN"/>
    <s v="Nashville"/>
    <n v="29"/>
    <s v="Y"/>
    <s v="AGENT00829"/>
    <x v="1120"/>
    <s v="Manchester"/>
    <s v="CT"/>
    <s v="VNDR00332"/>
    <s v="Garcia, Payne and Kelley"/>
    <s v="Grass Valley"/>
    <s v="CA"/>
  </r>
  <r>
    <d v="2020-10-11T00:00:00"/>
    <s v="TXN00003261"/>
    <s v="A00004496"/>
    <s v="PLC00002282"/>
    <d v="2010-10-06T00:00:00"/>
    <x v="144"/>
    <d v="2020-10-06T00:00:00"/>
    <x v="1"/>
    <n v="80.88"/>
    <n v="33000"/>
    <s v="A"/>
    <s v="Minor Loss"/>
    <s v="M"/>
    <s v="AR"/>
    <s v="FL"/>
    <s v="Panama City Beach"/>
    <n v="41"/>
    <s v="Y"/>
    <s v="AGENT00114"/>
    <x v="837"/>
    <s v="Savannah"/>
    <s v="GA"/>
    <s v="VNDR00132"/>
    <s v="Gregory and Sons"/>
    <s v="Savannah"/>
    <s v="GA"/>
  </r>
  <r>
    <d v="2020-10-11T00:00:00"/>
    <s v="TXN00003262"/>
    <s v="A00007742"/>
    <s v="PLC00005161"/>
    <d v="2011-12-01T00:00:00"/>
    <x v="139"/>
    <d v="2020-10-03T00:00:00"/>
    <x v="0"/>
    <n v="113.45"/>
    <n v="16000"/>
    <s v="A"/>
    <s v="Minor Loss"/>
    <s v="M"/>
    <s v="MA"/>
    <s v="TN"/>
    <s v="Nashville"/>
    <n v="28"/>
    <s v="Y"/>
    <s v="AGENT00012"/>
    <x v="1109"/>
    <s v="Fayetteville"/>
    <s v="AR"/>
    <s v="VNDR00266"/>
    <s v="Avila-Baker"/>
    <s v="Manchester"/>
    <s v="CT"/>
  </r>
  <r>
    <d v="2020-10-11T00:00:00"/>
    <s v="TXN00003263"/>
    <s v="A00003720"/>
    <s v="PLC00007419"/>
    <d v="2019-01-09T00:00:00"/>
    <x v="140"/>
    <d v="2020-10-04T00:00:00"/>
    <x v="4"/>
    <n v="95.53"/>
    <n v="6000"/>
    <s v="A"/>
    <s v="Total Loss"/>
    <s v="M"/>
    <s v="GA"/>
    <s v="OK"/>
    <s v="Oklahoma City"/>
    <n v="53"/>
    <s v="Y"/>
    <s v="AGENT00723"/>
    <x v="424"/>
    <s v="Montgomery"/>
    <s v="AL"/>
    <s v="VNDR00506"/>
    <s v="Brown-Morris"/>
    <s v="Fremont"/>
    <s v="CA"/>
  </r>
  <r>
    <d v="2020-10-11T00:00:00"/>
    <s v="TXN00003264"/>
    <s v="A00004603"/>
    <s v="PLC00004146"/>
    <d v="2017-05-03T00:00:00"/>
    <x v="141"/>
    <d v="2020-10-05T00:00:00"/>
    <x v="1"/>
    <n v="115.32"/>
    <n v="35000"/>
    <s v="A"/>
    <s v="Minor Loss"/>
    <s v="H"/>
    <s v="MD"/>
    <s v="CA"/>
    <s v="Concord"/>
    <n v="43"/>
    <s v="Y"/>
    <s v="AGENT00423"/>
    <x v="315"/>
    <s v="Annapolis"/>
    <s v="MD"/>
    <s v="VNDR00040"/>
    <s v="Reynolds-Tucker"/>
    <s v="Manchester"/>
    <s v="CT"/>
  </r>
  <r>
    <d v="2020-10-11T00:00:00"/>
    <s v="TXN00003265"/>
    <s v="A00005582"/>
    <s v="PLC00004676"/>
    <d v="2018-04-01T00:00:00"/>
    <x v="143"/>
    <d v="2020-10-05T00:00:00"/>
    <x v="5"/>
    <n v="9.59"/>
    <n v="100"/>
    <s v="A"/>
    <s v="Minor Loss"/>
    <s v="M"/>
    <s v="AZ"/>
    <s v="AZ"/>
    <s v="Glendale"/>
    <n v="25"/>
    <s v="Y"/>
    <s v="AGENT00729"/>
    <x v="656"/>
    <s v="Oklahoma City"/>
    <s v="OK"/>
    <s v="VNDR00473"/>
    <s v="Griffin Ltd"/>
    <s v="Montgomery"/>
    <s v="AL"/>
  </r>
  <r>
    <d v="2020-10-11T00:00:00"/>
    <s v="TXN00003266"/>
    <s v="A00006924"/>
    <s v="PLC00002690"/>
    <d v="2019-09-19T00:00:00"/>
    <x v="136"/>
    <d v="2020-10-01T00:00:00"/>
    <x v="1"/>
    <n v="148.43"/>
    <n v="20000"/>
    <s v="A"/>
    <s v="Total Loss"/>
    <s v="L"/>
    <s v="OK"/>
    <s v="TN"/>
    <s v="Nashville"/>
    <n v="51"/>
    <s v="Y"/>
    <s v="AGENT01089"/>
    <x v="529"/>
    <s v="Washington"/>
    <s v="DC"/>
    <s v="VNDR00503"/>
    <s v="Williams Inc"/>
    <s v="Manchester"/>
    <s v="CT"/>
  </r>
  <r>
    <d v="2020-10-11T00:00:00"/>
    <s v="TXN00003267"/>
    <s v="A00001663"/>
    <s v="PLC00000007"/>
    <d v="2011-06-15T00:00:00"/>
    <x v="145"/>
    <d v="2020-10-06T00:00:00"/>
    <x v="5"/>
    <n v="8.8800000000000008"/>
    <n v="200"/>
    <s v="A"/>
    <s v="Major Loss"/>
    <s v="L"/>
    <s v="MA"/>
    <s v="AR"/>
    <s v="Fayetteville"/>
    <n v="48"/>
    <s v="Y"/>
    <s v="AGENT00599"/>
    <x v="950"/>
    <s v="Norwood"/>
    <s v="MA"/>
    <s v="VNDR00315"/>
    <s v="Hall-Anderson"/>
    <s v="Savannah"/>
    <s v="GA"/>
  </r>
  <r>
    <d v="2020-10-11T00:00:00"/>
    <s v="TXN00003268"/>
    <s v="A00008664"/>
    <s v="PLC00009744"/>
    <d v="2018-03-04T00:00:00"/>
    <x v="149"/>
    <d v="2020-10-08T00:00:00"/>
    <x v="5"/>
    <n v="8.59"/>
    <n v="400"/>
    <s v="A"/>
    <s v="Total Loss"/>
    <s v="M"/>
    <s v="OK"/>
    <s v="AL"/>
    <s v="Montgomery"/>
    <n v="47"/>
    <s v="N"/>
    <s v="AGENT00848"/>
    <x v="1104"/>
    <s v="Nichols Hills"/>
    <s v="OK"/>
    <s v="VNDR00106"/>
    <s v="Gilbert PLC"/>
    <s v="Savannah"/>
    <s v="GA"/>
  </r>
  <r>
    <d v="2020-10-11T00:00:00"/>
    <s v="TXN00003269"/>
    <s v="A00005985"/>
    <s v="PLC00000267"/>
    <d v="2011-12-14T00:00:00"/>
    <x v="141"/>
    <d v="2020-10-05T00:00:00"/>
    <x v="5"/>
    <n v="7.29"/>
    <n v="300"/>
    <s v="A"/>
    <s v="Minor Loss"/>
    <s v="M"/>
    <s v="OK"/>
    <s v="AR"/>
    <s v="Fayetteville"/>
    <n v="34"/>
    <s v="Y"/>
    <s v="AGENT00263"/>
    <x v="497"/>
    <s v="Mammoth Lakes"/>
    <s v="CA"/>
    <s v="VNDR00267"/>
    <s v="Mercado Inc"/>
    <s v="Oklahoma City"/>
    <s v="OK"/>
  </r>
  <r>
    <d v="2020-10-11T00:00:00"/>
    <s v="TXN00003270"/>
    <s v="A00006060"/>
    <s v="PLC00009577"/>
    <d v="2019-02-26T00:00:00"/>
    <x v="135"/>
    <d v="2020-09-29T00:00:00"/>
    <x v="4"/>
    <n v="109.8"/>
    <n v="7000"/>
    <s v="A"/>
    <s v="Minor Loss"/>
    <s v="M"/>
    <s v="CO"/>
    <s v="AR"/>
    <s v="Fayetteville"/>
    <n v="48"/>
    <s v="N"/>
    <s v="AGENT00177"/>
    <x v="538"/>
    <s v="Manchester"/>
    <s v="CT"/>
    <s v="VNDR00375"/>
    <s v="Ortega, Maldonado and Carson"/>
    <s v="Panama City Beach"/>
    <s v="FL"/>
  </r>
  <r>
    <d v="2020-10-11T00:00:00"/>
    <s v="TXN00003271"/>
    <s v="A00000267"/>
    <s v="PLC00002224"/>
    <d v="2012-07-19T00:00:00"/>
    <x v="137"/>
    <d v="2020-09-30T00:00:00"/>
    <x v="3"/>
    <n v="67.09"/>
    <n v="82000"/>
    <s v="A"/>
    <s v="Minor Loss"/>
    <s v="H"/>
    <s v="CA"/>
    <s v="OK"/>
    <s v="Edmond"/>
    <n v="27"/>
    <s v="Y"/>
    <s v="AGENT00421"/>
    <x v="958"/>
    <s v="Nashville"/>
    <s v="TN"/>
    <m/>
    <m/>
    <m/>
    <m/>
  </r>
  <r>
    <d v="2020-10-11T00:00:00"/>
    <s v="TXN00003272"/>
    <s v="A00007061"/>
    <s v="PLC00000803"/>
    <d v="2019-10-07T00:00:00"/>
    <x v="138"/>
    <d v="2020-10-02T00:00:00"/>
    <x v="0"/>
    <n v="175.91"/>
    <n v="19000"/>
    <s v="A"/>
    <s v="Minor Loss"/>
    <s v="M"/>
    <s v="AZ"/>
    <s v="MA"/>
    <s v="Salem"/>
    <n v="46"/>
    <s v="Y"/>
    <s v="AGENT00195"/>
    <x v="1049"/>
    <s v="Reading"/>
    <s v="VT"/>
    <m/>
    <m/>
    <m/>
    <m/>
  </r>
  <r>
    <d v="2020-10-11T00:00:00"/>
    <s v="TXN00003273"/>
    <s v="A00000993"/>
    <s v="PLC00002934"/>
    <d v="2015-08-26T00:00:00"/>
    <x v="139"/>
    <d v="2020-10-03T00:00:00"/>
    <x v="0"/>
    <n v="165.04"/>
    <n v="11000"/>
    <s v="A"/>
    <s v="Major Loss"/>
    <s v="M"/>
    <s v="VT"/>
    <s v="AZ"/>
    <s v="Glendale"/>
    <n v="54"/>
    <s v="Y"/>
    <s v="AGENT00135"/>
    <x v="1001"/>
    <s v="Savannah"/>
    <s v="GA"/>
    <s v="VNDR00003"/>
    <s v="Cherry LLC"/>
    <s v="Montgomery"/>
    <s v="AL"/>
  </r>
  <r>
    <d v="2020-10-11T00:00:00"/>
    <s v="TXN00003274"/>
    <s v="A00009321"/>
    <s v="PLC00002445"/>
    <d v="2017-04-06T00:00:00"/>
    <x v="143"/>
    <d v="2020-10-05T00:00:00"/>
    <x v="5"/>
    <n v="8.84"/>
    <n v="400"/>
    <s v="A"/>
    <s v="Major Loss"/>
    <s v="L"/>
    <s v="GA"/>
    <s v="AL"/>
    <s v="Montgomery"/>
    <n v="45"/>
    <s v="Y"/>
    <s v="AGENT00849"/>
    <x v="794"/>
    <s v="Fremont"/>
    <s v="CA"/>
    <s v="VNDR00460"/>
    <s v="Hubbard Inc"/>
    <s v="Annapolis"/>
    <s v="MD"/>
  </r>
  <r>
    <d v="2020-10-11T00:00:00"/>
    <s v="TXN00003275"/>
    <s v="A00003269"/>
    <s v="PLC00009013"/>
    <d v="2015-12-04T00:00:00"/>
    <x v="143"/>
    <d v="2020-10-05T00:00:00"/>
    <x v="5"/>
    <n v="7.96"/>
    <n v="100"/>
    <s v="A"/>
    <s v="Minor Loss"/>
    <s v="L"/>
    <s v="FL"/>
    <s v="KY"/>
    <s v="Louisville"/>
    <n v="59"/>
    <s v="Y"/>
    <s v="AGENT00394"/>
    <x v="135"/>
    <s v="Manchester"/>
    <s v="CT"/>
    <m/>
    <m/>
    <m/>
    <m/>
  </r>
  <r>
    <d v="2020-10-11T00:00:00"/>
    <s v="TXN00003276"/>
    <s v="A00009024"/>
    <s v="PLC00005649"/>
    <d v="2010-10-24T00:00:00"/>
    <x v="138"/>
    <d v="2020-10-02T00:00:00"/>
    <x v="0"/>
    <n v="189.65"/>
    <n v="12000"/>
    <s v="A"/>
    <s v="Minor Loss"/>
    <s v="L"/>
    <s v="AK"/>
    <s v="VT"/>
    <s v="West Brattleboro"/>
    <n v="53"/>
    <s v="Y"/>
    <s v="AGENT01074"/>
    <x v="144"/>
    <s v="Montgomery"/>
    <s v="AL"/>
    <s v="VNDR00002"/>
    <s v="Garcia Ltd"/>
    <s v="Montgomery"/>
    <s v="AL"/>
  </r>
  <r>
    <d v="2020-10-11T00:00:00"/>
    <s v="TXN00003277"/>
    <s v="A00002436"/>
    <s v="PLC00004202"/>
    <d v="2013-05-22T00:00:00"/>
    <x v="136"/>
    <d v="2020-10-01T00:00:00"/>
    <x v="1"/>
    <n v="86.41"/>
    <n v="34000"/>
    <s v="A"/>
    <s v="Minor Loss"/>
    <s v="M"/>
    <s v="CT"/>
    <s v="MD"/>
    <s v="Glen Burnie"/>
    <n v="43"/>
    <s v="Y"/>
    <s v="AGENT00439"/>
    <x v="658"/>
    <s v="Littleton"/>
    <s v="CO"/>
    <s v="VNDR00361"/>
    <s v="Boyd-Fleming"/>
    <s v="Arvada"/>
    <s v="CO"/>
  </r>
  <r>
    <d v="2020-10-12T00:00:00"/>
    <s v="TXN00003278"/>
    <s v="A00006352"/>
    <s v="PLC00009419"/>
    <d v="2012-01-02T00:00:00"/>
    <x v="135"/>
    <d v="2020-09-29T00:00:00"/>
    <x v="2"/>
    <n v="77.94"/>
    <n v="3000"/>
    <s v="A"/>
    <s v="Major Loss"/>
    <s v="L"/>
    <s v="MD"/>
    <s v="MA"/>
    <s v="Quincy"/>
    <n v="58"/>
    <s v="Y"/>
    <s v="AGENT00469"/>
    <x v="456"/>
    <s v="Fremont"/>
    <s v="CA"/>
    <s v="VNDR00251"/>
    <s v="Sanchez LLC"/>
    <s v="Manchester"/>
    <s v="CT"/>
  </r>
  <r>
    <d v="2020-10-12T00:00:00"/>
    <s v="TXN00003279"/>
    <s v="A00003834"/>
    <s v="PLC00000702"/>
    <d v="2013-03-24T00:00:00"/>
    <x v="138"/>
    <d v="2020-10-02T00:00:00"/>
    <x v="1"/>
    <n v="97.77"/>
    <n v="30000"/>
    <s v="A"/>
    <s v="Minor Loss"/>
    <s v="M"/>
    <s v="CO"/>
    <s v="CO"/>
    <s v="Arvada"/>
    <n v="43"/>
    <s v="Y"/>
    <s v="AGENT00868"/>
    <x v="1121"/>
    <s v="Louisville"/>
    <s v="KY"/>
    <m/>
    <m/>
    <m/>
    <m/>
  </r>
  <r>
    <d v="2020-10-12T00:00:00"/>
    <s v="TXN00003280"/>
    <s v="A00005860"/>
    <s v="PLC00006315"/>
    <d v="2019-08-12T00:00:00"/>
    <x v="147"/>
    <d v="2020-10-08T00:00:00"/>
    <x v="0"/>
    <n v="184.29"/>
    <n v="18000"/>
    <s v="A"/>
    <s v="Minor Loss"/>
    <s v="M"/>
    <s v="FL"/>
    <s v="VT"/>
    <s v="Lowell"/>
    <n v="64"/>
    <s v="Y"/>
    <s v="AGENT01106"/>
    <x v="171"/>
    <s v="Panama City Beach"/>
    <s v="FL"/>
    <m/>
    <m/>
    <m/>
    <m/>
  </r>
  <r>
    <d v="2020-10-12T00:00:00"/>
    <s v="TXN00003281"/>
    <s v="A00004154"/>
    <s v="PLC00009344"/>
    <d v="2011-07-08T00:00:00"/>
    <x v="149"/>
    <d v="2020-10-09T00:00:00"/>
    <x v="3"/>
    <n v="79.849999999999994"/>
    <n v="14000"/>
    <s v="A"/>
    <s v="Major Loss"/>
    <s v="M"/>
    <s v="GA"/>
    <s v="CO"/>
    <s v="Arvada"/>
    <n v="26"/>
    <s v="Y"/>
    <s v="AGENT00079"/>
    <x v="17"/>
    <s v="Washington"/>
    <s v="DC"/>
    <s v="VNDR00593"/>
    <s v="Walter Group"/>
    <s v="Louisville"/>
    <s v="KY"/>
  </r>
  <r>
    <d v="2020-10-12T00:00:00"/>
    <s v="TXN00003282"/>
    <s v="A00003543"/>
    <s v="PLC00003452"/>
    <d v="2019-08-28T00:00:00"/>
    <x v="150"/>
    <d v="2020-10-09T00:00:00"/>
    <x v="4"/>
    <n v="123.79"/>
    <n v="7000"/>
    <s v="A"/>
    <s v="Total Loss"/>
    <s v="L"/>
    <s v="CA"/>
    <s v="GA"/>
    <s v="Savannah"/>
    <n v="42"/>
    <s v="Y"/>
    <s v="AGENT01035"/>
    <x v="745"/>
    <s v="Lynn Haven"/>
    <s v="FL"/>
    <m/>
    <m/>
    <m/>
    <m/>
  </r>
  <r>
    <d v="2020-10-12T00:00:00"/>
    <s v="TXN00003283"/>
    <s v="A00004732"/>
    <s v="PLC00001675"/>
    <d v="2011-03-30T00:00:00"/>
    <x v="148"/>
    <d v="2020-10-08T00:00:00"/>
    <x v="4"/>
    <n v="120.39"/>
    <n v="4000"/>
    <s v="A"/>
    <s v="Total Loss"/>
    <s v="L"/>
    <s v="AZ"/>
    <s v="CA"/>
    <s v="Livermore"/>
    <n v="45"/>
    <s v="Y"/>
    <s v="AGENT00419"/>
    <x v="699"/>
    <s v="Louisville"/>
    <s v="KY"/>
    <m/>
    <m/>
    <m/>
    <m/>
  </r>
  <r>
    <d v="2020-10-12T00:00:00"/>
    <s v="TXN00003284"/>
    <s v="A00002780"/>
    <s v="PLC00007532"/>
    <d v="2018-06-21T00:00:00"/>
    <x v="136"/>
    <d v="2020-10-01T00:00:00"/>
    <x v="5"/>
    <n v="8.42"/>
    <n v="400"/>
    <s v="A"/>
    <s v="Total Loss"/>
    <s v="M"/>
    <s v="AR"/>
    <s v="KY"/>
    <s v="Louisville"/>
    <n v="57"/>
    <s v="Y"/>
    <s v="AGENT00869"/>
    <x v="101"/>
    <s v="Louisville"/>
    <s v="KY"/>
    <s v="VNDR00211"/>
    <s v="Keller, Fuentes and Smith"/>
    <s v="Manchester"/>
    <s v="CT"/>
  </r>
  <r>
    <d v="2020-10-12T00:00:00"/>
    <s v="TXN00003285"/>
    <s v="A00004754"/>
    <s v="PLC00000523"/>
    <d v="2015-02-08T00:00:00"/>
    <x v="149"/>
    <d v="2020-10-09T00:00:00"/>
    <x v="2"/>
    <n v="96.79"/>
    <n v="5000"/>
    <s v="A"/>
    <s v="Minor Loss"/>
    <s v="M"/>
    <s v="CA"/>
    <s v="CA"/>
    <s v="Vacaville"/>
    <n v="32"/>
    <s v="Y"/>
    <s v="AGENT00513"/>
    <x v="770"/>
    <s v="Washington"/>
    <s v="DC"/>
    <s v="VNDR00046"/>
    <s v="Anderson Inc"/>
    <s v="Montgomery"/>
    <s v="AL"/>
  </r>
  <r>
    <d v="2020-10-12T00:00:00"/>
    <s v="TXN00003286"/>
    <s v="A00009727"/>
    <s v="PLC00000385"/>
    <d v="2010-12-04T00:00:00"/>
    <x v="135"/>
    <d v="2020-09-29T00:00:00"/>
    <x v="4"/>
    <n v="116.15"/>
    <n v="2000"/>
    <s v="D"/>
    <s v="Minor Loss"/>
    <s v="M"/>
    <s v="TN"/>
    <s v="OK"/>
    <s v="Bethany"/>
    <n v="55"/>
    <s v="Y"/>
    <s v="AGENT00837"/>
    <x v="188"/>
    <s v="Glen Burnie"/>
    <s v="MD"/>
    <m/>
    <m/>
    <m/>
    <m/>
  </r>
  <r>
    <d v="2020-10-12T00:00:00"/>
    <s v="TXN00003287"/>
    <s v="A00005604"/>
    <s v="PLC00001358"/>
    <d v="2013-10-13T00:00:00"/>
    <x v="142"/>
    <d v="2020-10-06T00:00:00"/>
    <x v="2"/>
    <n v="60.84"/>
    <n v="3000"/>
    <s v="A"/>
    <s v="Major Loss"/>
    <s v="M"/>
    <s v="TN"/>
    <s v="CO"/>
    <s v="Arvada"/>
    <n v="60"/>
    <s v="Y"/>
    <s v="AGENT00856"/>
    <x v="532"/>
    <s v="Escondido"/>
    <s v="CA"/>
    <m/>
    <m/>
    <m/>
    <m/>
  </r>
  <r>
    <d v="2020-10-12T00:00:00"/>
    <s v="TXN00003288"/>
    <s v="A00002580"/>
    <s v="PLC00001524"/>
    <d v="2015-08-19T00:00:00"/>
    <x v="133"/>
    <d v="2020-09-27T00:00:00"/>
    <x v="1"/>
    <n v="126.87"/>
    <n v="38000"/>
    <s v="A"/>
    <s v="Total Loss"/>
    <s v="L"/>
    <s v="AR"/>
    <s v="MA"/>
    <s v="Lowell"/>
    <n v="46"/>
    <s v="Y"/>
    <s v="AGENT01047"/>
    <x v="1034"/>
    <s v="San Leandro"/>
    <s v="CA"/>
    <m/>
    <m/>
    <m/>
    <m/>
  </r>
  <r>
    <d v="2020-10-12T00:00:00"/>
    <s v="TXN00003289"/>
    <s v="A00000035"/>
    <s v="PLC00004710"/>
    <d v="2011-03-04T00:00:00"/>
    <x v="136"/>
    <d v="2020-10-01T00:00:00"/>
    <x v="2"/>
    <n v="67.3"/>
    <n v="3000"/>
    <s v="A"/>
    <s v="Minor Loss"/>
    <s v="M"/>
    <s v="VT"/>
    <s v="MD"/>
    <s v="Annapolis"/>
    <n v="36"/>
    <s v="Y"/>
    <s v="AGENT00350"/>
    <x v="1005"/>
    <s v="Castro Valley"/>
    <s v="CA"/>
    <s v="VNDR00141"/>
    <s v="Holder-Robinson"/>
    <s v="Berkeley"/>
    <s v="CA"/>
  </r>
  <r>
    <d v="2020-10-12T00:00:00"/>
    <s v="TXN00003290"/>
    <s v="A00007886"/>
    <s v="PLC00004008"/>
    <d v="2014-09-06T00:00:00"/>
    <x v="141"/>
    <d v="2020-10-05T00:00:00"/>
    <x v="1"/>
    <n v="101.4"/>
    <n v="28000"/>
    <s v="A"/>
    <s v="Minor Loss"/>
    <s v="M"/>
    <s v="AZ"/>
    <s v="VT"/>
    <s v="Burlington"/>
    <n v="31"/>
    <s v="Y"/>
    <s v="AGENT00818"/>
    <x v="1037"/>
    <s v="Oklahoma City"/>
    <s v="OK"/>
    <s v="VNDR00284"/>
    <s v="Thornton and Sons"/>
    <s v="Readsboro"/>
    <s v="VT"/>
  </r>
  <r>
    <d v="2020-10-12T00:00:00"/>
    <s v="TXN00003291"/>
    <s v="A00006336"/>
    <s v="PLC00009412"/>
    <d v="2013-02-21T00:00:00"/>
    <x v="150"/>
    <d v="2020-10-09T00:00:00"/>
    <x v="1"/>
    <n v="82.85"/>
    <n v="35000"/>
    <s v="A"/>
    <s v="Total Loss"/>
    <s v="H"/>
    <s v="OK"/>
    <s v="CA"/>
    <s v="Union City"/>
    <n v="61"/>
    <s v="Y"/>
    <s v="AGENT00602"/>
    <x v="914"/>
    <s v="Montgomery"/>
    <s v="AL"/>
    <s v="VNDR00047"/>
    <s v="Solis-Morales"/>
    <s v="Crofton"/>
    <s v="MD"/>
  </r>
  <r>
    <d v="2020-10-12T00:00:00"/>
    <s v="TXN00003292"/>
    <s v="A00009903"/>
    <s v="PLC00002182"/>
    <d v="2015-04-12T00:00:00"/>
    <x v="149"/>
    <d v="2020-10-09T00:00:00"/>
    <x v="3"/>
    <n v="77.06"/>
    <n v="71000"/>
    <s v="A"/>
    <s v="Minor Loss"/>
    <s v="L"/>
    <s v="AZ"/>
    <s v="AL"/>
    <s v="Montevallo"/>
    <n v="42"/>
    <s v="Y"/>
    <s v="AGENT00757"/>
    <x v="172"/>
    <s v="Montgomery"/>
    <s v="AL"/>
    <m/>
    <m/>
    <m/>
    <m/>
  </r>
  <r>
    <d v="2020-10-12T00:00:00"/>
    <s v="TXN00003293"/>
    <s v="A00007766"/>
    <s v="PLC00005932"/>
    <d v="2019-02-23T00:00:00"/>
    <x v="134"/>
    <d v="2020-09-28T00:00:00"/>
    <x v="2"/>
    <n v="73.55"/>
    <n v="2000"/>
    <s v="A"/>
    <s v="Total Loss"/>
    <s v="M"/>
    <s v="VT"/>
    <s v="VT"/>
    <s v="Charlotte"/>
    <n v="46"/>
    <s v="N"/>
    <s v="AGENT00876"/>
    <x v="647"/>
    <s v="Manchester"/>
    <s v="CT"/>
    <s v="VNDR00463"/>
    <s v="Perez-Rosario"/>
    <s v="Millersville"/>
    <s v="MD"/>
  </r>
  <r>
    <d v="2020-10-12T00:00:00"/>
    <s v="TXN00003294"/>
    <s v="A00002011"/>
    <s v="PLC00007790"/>
    <d v="2017-10-09T00:00:00"/>
    <x v="143"/>
    <d v="2020-10-05T00:00:00"/>
    <x v="4"/>
    <n v="70.87"/>
    <n v="3000"/>
    <s v="A"/>
    <s v="Major Loss"/>
    <s v="M"/>
    <s v="AL"/>
    <s v="KY"/>
    <s v="Louisville"/>
    <n v="27"/>
    <s v="Y"/>
    <s v="AGENT00127"/>
    <x v="1060"/>
    <s v="Sutter Creek"/>
    <s v="CA"/>
    <s v="VNDR00092"/>
    <s v="Knapp-Thornton"/>
    <s v="Moore"/>
    <s v="OK"/>
  </r>
  <r>
    <d v="2020-10-12T00:00:00"/>
    <s v="TXN00003295"/>
    <s v="A00001869"/>
    <s v="PLC00005157"/>
    <d v="2012-05-15T00:00:00"/>
    <x v="137"/>
    <d v="2020-09-30T00:00:00"/>
    <x v="4"/>
    <n v="126.55"/>
    <n v="2000"/>
    <s v="A"/>
    <s v="Total Loss"/>
    <s v="M"/>
    <s v="AR"/>
    <s v="TN"/>
    <s v="Nashville"/>
    <n v="37"/>
    <s v="Y"/>
    <s v="AGENT00631"/>
    <x v="906"/>
    <s v="Nashville"/>
    <s v="TN"/>
    <s v="VNDR00303"/>
    <s v="Dawson Inc"/>
    <s v="Fayetteville"/>
    <s v="AR"/>
  </r>
  <r>
    <d v="2020-10-12T00:00:00"/>
    <s v="TXN00003296"/>
    <s v="A00002480"/>
    <s v="PLC00009295"/>
    <d v="2016-12-24T00:00:00"/>
    <x v="146"/>
    <d v="2020-10-07T00:00:00"/>
    <x v="2"/>
    <n v="84.33"/>
    <n v="5000"/>
    <s v="A"/>
    <s v="Total Loss"/>
    <s v="L"/>
    <s v="DC"/>
    <s v="OK"/>
    <s v="Oklahoma City"/>
    <n v="62"/>
    <s v="N"/>
    <s v="AGENT01142"/>
    <x v="842"/>
    <s v="Nashville"/>
    <s v="TN"/>
    <s v="VNDR00314"/>
    <s v="Clarke Ltd"/>
    <s v="Hanover"/>
    <s v="MD"/>
  </r>
  <r>
    <d v="2020-10-12T00:00:00"/>
    <s v="TXN00003297"/>
    <s v="A00000236"/>
    <s v="PLC00007693"/>
    <d v="2018-10-17T00:00:00"/>
    <x v="147"/>
    <d v="2020-10-08T00:00:00"/>
    <x v="2"/>
    <n v="61.54"/>
    <n v="4000"/>
    <s v="A"/>
    <s v="Minor Loss"/>
    <s v="M"/>
    <s v="CA"/>
    <s v="OK"/>
    <s v="Norman"/>
    <n v="38"/>
    <s v="Y"/>
    <s v="AGENT00606"/>
    <x v="569"/>
    <s v="Panama City Beach"/>
    <s v="FL"/>
    <s v="VNDR00494"/>
    <s v="Riley PLC"/>
    <s v="Odenton"/>
    <s v="MD"/>
  </r>
  <r>
    <d v="2020-10-12T00:00:00"/>
    <s v="TXN00003298"/>
    <s v="A00001020"/>
    <s v="PLC00000907"/>
    <d v="2010-06-27T00:00:00"/>
    <x v="147"/>
    <d v="2020-10-08T00:00:00"/>
    <x v="2"/>
    <n v="51.81"/>
    <n v="2000"/>
    <s v="A"/>
    <s v="Total Loss"/>
    <s v="L"/>
    <s v="AK"/>
    <s v="CO"/>
    <s v="Aurora"/>
    <n v="49"/>
    <s v="Y"/>
    <s v="AGENT00519"/>
    <x v="1096"/>
    <s v="Palmer"/>
    <s v="MA"/>
    <s v="VNDR00152"/>
    <s v="Morris-Howe"/>
    <s v="Louisville"/>
    <s v="KY"/>
  </r>
  <r>
    <d v="2020-10-12T00:00:00"/>
    <s v="TXN00003299"/>
    <s v="A00007451"/>
    <s v="PLC00006797"/>
    <d v="2012-11-11T00:00:00"/>
    <x v="139"/>
    <d v="2020-10-03T00:00:00"/>
    <x v="3"/>
    <n v="83.77"/>
    <n v="98000"/>
    <s v="A"/>
    <s v="Minor Loss"/>
    <s v="L"/>
    <s v="CO"/>
    <s v="FL"/>
    <s v="Panama City"/>
    <n v="54"/>
    <s v="Y"/>
    <s v="AGENT00164"/>
    <x v="1122"/>
    <s v="Goodlettsville"/>
    <s v="TN"/>
    <s v="VNDR00190"/>
    <s v="Short Inc"/>
    <s v="Arvada"/>
    <s v="CO"/>
  </r>
  <r>
    <d v="2020-10-12T00:00:00"/>
    <s v="TXN00003300"/>
    <s v="A00007232"/>
    <s v="PLC00006945"/>
    <d v="2011-07-31T00:00:00"/>
    <x v="146"/>
    <d v="2020-10-07T00:00:00"/>
    <x v="4"/>
    <n v="70.97"/>
    <n v="4000"/>
    <s v="A"/>
    <s v="Minor Loss"/>
    <s v="M"/>
    <s v="AL"/>
    <s v="CA"/>
    <s v="Monte Rio"/>
    <n v="45"/>
    <s v="Y"/>
    <s v="AGENT00775"/>
    <x v="788"/>
    <s v="Montgomery"/>
    <s v="AL"/>
    <s v="VNDR00434"/>
    <s v="Price, Rodriguez and Brown"/>
    <s v="Montgomery"/>
    <s v="AL"/>
  </r>
  <r>
    <d v="2020-10-13T00:00:00"/>
    <s v="TXN00003301"/>
    <s v="A00000920"/>
    <s v="PLC00006986"/>
    <d v="2016-10-02T00:00:00"/>
    <x v="139"/>
    <d v="2020-10-03T00:00:00"/>
    <x v="5"/>
    <n v="8.67"/>
    <n v="600"/>
    <s v="A"/>
    <s v="Minor Loss"/>
    <s v="H"/>
    <s v="AR"/>
    <s v="DC"/>
    <s v="Washington"/>
    <n v="32"/>
    <s v="N"/>
    <s v="AGENT00436"/>
    <x v="390"/>
    <s v="Mexico Beach"/>
    <s v="FL"/>
    <s v="VNDR00523"/>
    <s v="Baker Ltd"/>
    <s v="Nashville"/>
    <s v="TN"/>
  </r>
  <r>
    <d v="2020-10-13T00:00:00"/>
    <s v="TXN00003302"/>
    <s v="A00006370"/>
    <s v="PLC00009494"/>
    <d v="2011-06-01T00:00:00"/>
    <x v="135"/>
    <d v="2020-09-29T00:00:00"/>
    <x v="0"/>
    <n v="146.06"/>
    <n v="3000"/>
    <s v="A"/>
    <s v="Total Loss"/>
    <s v="M"/>
    <s v="GA"/>
    <s v="DC"/>
    <s v="Washington"/>
    <n v="55"/>
    <s v="Y"/>
    <s v="AGENT00573"/>
    <x v="89"/>
    <s v="Yarmouth"/>
    <s v="MA"/>
    <s v="VNDR00115"/>
    <s v="King, Novak and Perez"/>
    <s v="Montgomery"/>
    <s v="AL"/>
  </r>
  <r>
    <d v="2020-10-13T00:00:00"/>
    <s v="TXN00003303"/>
    <s v="A00004939"/>
    <s v="PLC00007006"/>
    <d v="2016-11-13T00:00:00"/>
    <x v="143"/>
    <d v="2020-10-07T00:00:00"/>
    <x v="1"/>
    <n v="145.4"/>
    <n v="18000"/>
    <s v="A"/>
    <s v="Major Loss"/>
    <s v="H"/>
    <s v="AL"/>
    <s v="AK"/>
    <s v="Anchorage"/>
    <n v="53"/>
    <s v="Y"/>
    <s v="AGENT00864"/>
    <x v="221"/>
    <s v="Farmington"/>
    <s v="AR"/>
    <m/>
    <m/>
    <m/>
    <m/>
  </r>
  <r>
    <d v="2020-10-13T00:00:00"/>
    <s v="TXN00003304"/>
    <s v="A00003213"/>
    <s v="PLC00005290"/>
    <d v="2016-05-17T00:00:00"/>
    <x v="143"/>
    <d v="2020-10-07T00:00:00"/>
    <x v="2"/>
    <n v="94.84"/>
    <n v="3000"/>
    <s v="A"/>
    <s v="Total Loss"/>
    <s v="L"/>
    <s v="TN"/>
    <s v="CA"/>
    <s v="Fremont"/>
    <n v="51"/>
    <s v="Y"/>
    <s v="AGENT00716"/>
    <x v="504"/>
    <s v="Panama City Beach"/>
    <s v="FL"/>
    <s v="VNDR00122"/>
    <s v="Valentine Inc"/>
    <s v="Southport"/>
    <s v="FL"/>
  </r>
  <r>
    <d v="2020-10-13T00:00:00"/>
    <s v="TXN00003305"/>
    <s v="A00005398"/>
    <s v="PLC00009642"/>
    <d v="2017-04-01T00:00:00"/>
    <x v="149"/>
    <d v="2020-10-09T00:00:00"/>
    <x v="5"/>
    <n v="7.02"/>
    <n v="300"/>
    <s v="A"/>
    <s v="Total Loss"/>
    <s v="M"/>
    <s v="TN"/>
    <s v="CT"/>
    <s v="Manchester"/>
    <n v="44"/>
    <s v="N"/>
    <s v="AGENT01045"/>
    <x v="618"/>
    <s v="Groton"/>
    <s v="CT"/>
    <s v="VNDR00449"/>
    <s v="Daugherty Ltd"/>
    <s v="Annapolis"/>
    <s v="MD"/>
  </r>
  <r>
    <d v="2020-10-13T00:00:00"/>
    <s v="TXN00003306"/>
    <s v="A00003345"/>
    <s v="PLC00007439"/>
    <d v="2010-06-18T00:00:00"/>
    <x v="148"/>
    <d v="2020-10-09T00:00:00"/>
    <x v="0"/>
    <n v="132.94999999999999"/>
    <n v="16000"/>
    <s v="A"/>
    <s v="Total Loss"/>
    <s v="M"/>
    <s v="AZ"/>
    <s v="GA"/>
    <s v="Savannah"/>
    <n v="28"/>
    <s v="Y"/>
    <s v="AGENT01067"/>
    <x v="467"/>
    <s v="Arvada"/>
    <s v="CO"/>
    <s v="VNDR00599"/>
    <s v="Reeves-Leonard"/>
    <s v="Litchfield Park"/>
    <s v="AZ"/>
  </r>
  <r>
    <d v="2020-10-13T00:00:00"/>
    <s v="TXN00003307"/>
    <s v="A00007735"/>
    <s v="PLC00007562"/>
    <d v="2010-09-27T00:00:00"/>
    <x v="136"/>
    <d v="2020-10-01T00:00:00"/>
    <x v="2"/>
    <n v="58.74"/>
    <n v="4000"/>
    <s v="A"/>
    <s v="Minor Loss"/>
    <s v="L"/>
    <s v="DC"/>
    <s v="CA"/>
    <s v="San Diego"/>
    <n v="55"/>
    <s v="Y"/>
    <s v="AGENT00029"/>
    <x v="1035"/>
    <s v="Glendale"/>
    <s v="AZ"/>
    <m/>
    <m/>
    <m/>
    <m/>
  </r>
  <r>
    <d v="2020-10-13T00:00:00"/>
    <s v="TXN00003308"/>
    <s v="A00008029"/>
    <s v="PLC00009919"/>
    <d v="2016-11-28T00:00:00"/>
    <x v="143"/>
    <d v="2020-10-07T00:00:00"/>
    <x v="3"/>
    <n v="93.03"/>
    <n v="51000"/>
    <s v="A"/>
    <s v="Total Loss"/>
    <s v="L"/>
    <s v="AZ"/>
    <s v="KY"/>
    <s v="Louisville"/>
    <n v="30"/>
    <s v="Y"/>
    <s v="AGENT00838"/>
    <x v="898"/>
    <s v="Bakersfield"/>
    <s v="CA"/>
    <m/>
    <m/>
    <m/>
    <m/>
  </r>
  <r>
    <d v="2020-10-13T00:00:00"/>
    <s v="TXN00003309"/>
    <s v="A00001057"/>
    <s v="PLC00004404"/>
    <d v="2015-12-06T00:00:00"/>
    <x v="143"/>
    <d v="2020-10-07T00:00:00"/>
    <x v="1"/>
    <n v="101.87"/>
    <n v="31000"/>
    <s v="A"/>
    <s v="Total Loss"/>
    <s v="L"/>
    <s v="CA"/>
    <s v="MA"/>
    <s v="Marlborough"/>
    <n v="58"/>
    <s v="Y"/>
    <s v="AGENT00701"/>
    <x v="1064"/>
    <s v="Edmond"/>
    <s v="OK"/>
    <m/>
    <m/>
    <m/>
    <m/>
  </r>
  <r>
    <d v="2020-10-13T00:00:00"/>
    <s v="TXN00003310"/>
    <s v="A00007144"/>
    <s v="PLC00004326"/>
    <d v="2018-06-07T00:00:00"/>
    <x v="151"/>
    <d v="2020-10-12T00:00:00"/>
    <x v="3"/>
    <n v="61.12"/>
    <n v="15000"/>
    <s v="A"/>
    <s v="Major Loss"/>
    <s v="L"/>
    <s v="AK"/>
    <s v="DC"/>
    <s v="Washington"/>
    <n v="59"/>
    <s v="Y"/>
    <s v="AGENT01149"/>
    <x v="820"/>
    <s v="San Leandro"/>
    <s v="CA"/>
    <s v="VNDR00523"/>
    <s v="Baker Ltd"/>
    <s v="Nashville"/>
    <s v="TN"/>
  </r>
  <r>
    <d v="2020-10-13T00:00:00"/>
    <s v="TXN00003311"/>
    <s v="A00008686"/>
    <s v="PLC00005412"/>
    <d v="2012-06-11T00:00:00"/>
    <x v="139"/>
    <d v="2020-10-03T00:00:00"/>
    <x v="5"/>
    <n v="11.21"/>
    <n v="600"/>
    <s v="A"/>
    <s v="Minor Loss"/>
    <s v="M"/>
    <s v="MA"/>
    <s v="CA"/>
    <s v="Oakland"/>
    <n v="37"/>
    <s v="Y"/>
    <s v="AGENT01144"/>
    <x v="337"/>
    <s v="Oklahoma City"/>
    <s v="OK"/>
    <s v="VNDR00216"/>
    <s v="Smith-Zimmerman"/>
    <s v="Montgomery"/>
    <s v="AL"/>
  </r>
  <r>
    <d v="2020-10-13T00:00:00"/>
    <s v="TXN00003312"/>
    <s v="A00003171"/>
    <s v="PLC00006091"/>
    <d v="2019-08-30T00:00:00"/>
    <x v="151"/>
    <d v="2020-10-12T00:00:00"/>
    <x v="0"/>
    <n v="188.47"/>
    <n v="2000"/>
    <s v="A"/>
    <s v="Minor Loss"/>
    <s v="L"/>
    <s v="AK"/>
    <s v="CO"/>
    <s v="Arvada"/>
    <n v="55"/>
    <s v="Y"/>
    <s v="AGENT00611"/>
    <x v="596"/>
    <s v="Arvada"/>
    <s v="CO"/>
    <s v="VNDR00119"/>
    <s v="Miller, Patel and Anderson"/>
    <s v="Anchorage"/>
    <s v="AK"/>
  </r>
  <r>
    <d v="2020-10-13T00:00:00"/>
    <s v="TXN00003313"/>
    <s v="A00002509"/>
    <s v="PLC00003260"/>
    <d v="2015-12-21T00:00:00"/>
    <x v="137"/>
    <d v="2020-09-30T00:00:00"/>
    <x v="4"/>
    <n v="95.43"/>
    <n v="1000"/>
    <s v="A"/>
    <s v="Major Loss"/>
    <s v="M"/>
    <s v="DC"/>
    <s v="AZ"/>
    <s v="Glendale"/>
    <n v="41"/>
    <s v="Y"/>
    <s v="AGENT00662"/>
    <x v="1084"/>
    <s v="Louisville"/>
    <s v="KY"/>
    <s v="VNDR00479"/>
    <s v="White-Mcintosh"/>
    <s v="Oklahoma City"/>
    <s v="OK"/>
  </r>
  <r>
    <d v="2020-10-13T00:00:00"/>
    <s v="TXN00003314"/>
    <s v="A00003310"/>
    <s v="PLC00006427"/>
    <d v="2012-08-05T00:00:00"/>
    <x v="139"/>
    <d v="2020-10-03T00:00:00"/>
    <x v="3"/>
    <n v="88.63"/>
    <n v="99000"/>
    <s v="A"/>
    <s v="Minor Loss"/>
    <s v="M"/>
    <s v="AZ"/>
    <s v="CT"/>
    <s v="Manchester"/>
    <n v="62"/>
    <s v="Y"/>
    <s v="AGENT00012"/>
    <x v="1109"/>
    <s v="Fayetteville"/>
    <s v="AR"/>
    <s v="VNDR00159"/>
    <s v="Warren-Brandt"/>
    <s v="Cambridge"/>
    <s v="MA"/>
  </r>
  <r>
    <d v="2020-10-13T00:00:00"/>
    <s v="TXN00003315"/>
    <s v="A00009262"/>
    <s v="PLC00005351"/>
    <d v="2017-01-30T00:00:00"/>
    <x v="152"/>
    <d v="2020-10-11T00:00:00"/>
    <x v="0"/>
    <n v="123.26"/>
    <n v="2000"/>
    <s v="A"/>
    <s v="Total Loss"/>
    <s v="L"/>
    <s v="VT"/>
    <s v="FL"/>
    <s v="Panama City"/>
    <n v="56"/>
    <s v="Y"/>
    <s v="AGENT00365"/>
    <x v="763"/>
    <s v="Annapolis"/>
    <s v="MD"/>
    <s v="VNDR00513"/>
    <s v="Cooper, Nielsen and Vasquez"/>
    <s v="Louisville"/>
    <s v="KY"/>
  </r>
  <r>
    <d v="2020-10-13T00:00:00"/>
    <s v="TXN00003316"/>
    <s v="A00009109"/>
    <s v="PLC00009322"/>
    <d v="2015-09-18T00:00:00"/>
    <x v="152"/>
    <d v="2020-10-11T00:00:00"/>
    <x v="0"/>
    <n v="179.06"/>
    <n v="9000"/>
    <s v="A"/>
    <s v="Major Loss"/>
    <s v="H"/>
    <s v="AZ"/>
    <s v="CA"/>
    <s v="Berkeley"/>
    <n v="64"/>
    <s v="Y"/>
    <s v="AGENT01181"/>
    <x v="107"/>
    <s v="Savannah"/>
    <s v="GA"/>
    <m/>
    <m/>
    <m/>
    <m/>
  </r>
  <r>
    <d v="2020-10-13T00:00:00"/>
    <s v="TXN00003317"/>
    <s v="A00001315"/>
    <s v="PLC00008079"/>
    <d v="2015-02-01T00:00:00"/>
    <x v="134"/>
    <d v="2020-09-28T00:00:00"/>
    <x v="1"/>
    <n v="146.99"/>
    <n v="23000"/>
    <s v="A"/>
    <s v="Total Loss"/>
    <s v="L"/>
    <s v="AK"/>
    <s v="AZ"/>
    <s v="Glendale"/>
    <n v="44"/>
    <s v="N"/>
    <s v="AGENT00963"/>
    <x v="273"/>
    <s v="Anchorage"/>
    <s v="AK"/>
    <s v="VNDR00077"/>
    <s v="Bartlett-Winters"/>
    <s v="Savannah"/>
    <s v="GA"/>
  </r>
  <r>
    <d v="2020-10-13T00:00:00"/>
    <s v="TXN00003318"/>
    <s v="A00002088"/>
    <s v="PLC00007578"/>
    <d v="2011-03-05T00:00:00"/>
    <x v="149"/>
    <d v="2020-10-09T00:00:00"/>
    <x v="3"/>
    <n v="72.98"/>
    <n v="69000"/>
    <s v="A"/>
    <s v="Minor Loss"/>
    <s v="H"/>
    <s v="AR"/>
    <s v="CA"/>
    <s v="Fairfield"/>
    <n v="51"/>
    <s v="Y"/>
    <s v="AGENT00848"/>
    <x v="1104"/>
    <s v="Nichols Hills"/>
    <s v="OK"/>
    <m/>
    <m/>
    <m/>
    <m/>
  </r>
  <r>
    <d v="2020-10-13T00:00:00"/>
    <s v="TXN00003319"/>
    <s v="A00001919"/>
    <s v="PLC00006765"/>
    <d v="2016-01-15T00:00:00"/>
    <x v="150"/>
    <d v="2020-10-10T00:00:00"/>
    <x v="3"/>
    <n v="68.83"/>
    <n v="97000"/>
    <s v="A"/>
    <s v="Total Loss"/>
    <s v="L"/>
    <s v="CT"/>
    <s v="MA"/>
    <s v="Wakefield"/>
    <n v="40"/>
    <s v="N"/>
    <s v="AGENT00329"/>
    <x v="751"/>
    <s v="Washington"/>
    <s v="DC"/>
    <s v="VNDR00548"/>
    <s v="Ellis-Weiss"/>
    <s v="Manchester"/>
    <s v="CT"/>
  </r>
  <r>
    <d v="2020-10-13T00:00:00"/>
    <s v="TXN00003320"/>
    <s v="A00002421"/>
    <s v="PLC00006898"/>
    <d v="2017-04-08T00:00:00"/>
    <x v="139"/>
    <d v="2020-10-03T00:00:00"/>
    <x v="4"/>
    <n v="99.99"/>
    <n v="3000"/>
    <s v="A"/>
    <s v="Major Loss"/>
    <s v="H"/>
    <s v="AL"/>
    <s v="AL"/>
    <s v="Montgomery"/>
    <n v="50"/>
    <s v="Y"/>
    <s v="AGENT01048"/>
    <x v="405"/>
    <s v="Washington"/>
    <s v="DC"/>
    <m/>
    <m/>
    <m/>
    <m/>
  </r>
  <r>
    <d v="2020-10-13T00:00:00"/>
    <s v="TXN00003321"/>
    <s v="A00009859"/>
    <s v="PLC00004603"/>
    <d v="2017-03-05T00:00:00"/>
    <x v="152"/>
    <d v="2020-10-11T00:00:00"/>
    <x v="3"/>
    <n v="50.6"/>
    <n v="71000"/>
    <s v="A"/>
    <s v="Major Loss"/>
    <s v="L"/>
    <s v="DC"/>
    <s v="VT"/>
    <s v="West Brattleboro"/>
    <n v="29"/>
    <s v="Y"/>
    <s v="AGENT00048"/>
    <x v="256"/>
    <s v="Manchester"/>
    <s v="CT"/>
    <s v="VNDR00321"/>
    <s v="Pearson, Harris and Townsend"/>
    <s v="Severn"/>
    <s v="MD"/>
  </r>
  <r>
    <d v="2020-10-13T00:00:00"/>
    <s v="TXN00003322"/>
    <s v="A00003634"/>
    <s v="PLC00007731"/>
    <d v="2017-08-04T00:00:00"/>
    <x v="151"/>
    <d v="2020-10-12T00:00:00"/>
    <x v="1"/>
    <n v="152.07"/>
    <n v="29000"/>
    <s v="A"/>
    <s v="Major Loss"/>
    <s v="H"/>
    <s v="FL"/>
    <s v="AZ"/>
    <s v="Glendale"/>
    <n v="39"/>
    <s v="Y"/>
    <s v="AGENT00845"/>
    <x v="47"/>
    <s v="Panama City"/>
    <s v="FL"/>
    <s v="VNDR00103"/>
    <s v="Harris LLC"/>
    <s v="Washington"/>
    <s v="DC"/>
  </r>
  <r>
    <d v="2020-10-13T00:00:00"/>
    <s v="TXN00003323"/>
    <s v="A00005834"/>
    <s v="PLC00002096"/>
    <d v="2020-01-14T00:00:00"/>
    <x v="150"/>
    <d v="2020-10-10T00:00:00"/>
    <x v="3"/>
    <n v="86.8"/>
    <n v="14000"/>
    <s v="A"/>
    <s v="Minor Loss"/>
    <s v="L"/>
    <s v="AL"/>
    <s v="AK"/>
    <s v="Anchorage"/>
    <n v="25"/>
    <s v="Y"/>
    <s v="AGENT00532"/>
    <x v="715"/>
    <s v="Fayetteville"/>
    <s v="AR"/>
    <s v="VNDR00585"/>
    <s v="Solomon Ltd"/>
    <s v="Fayetteville"/>
    <s v="AR"/>
  </r>
  <r>
    <d v="2020-10-13T00:00:00"/>
    <s v="TXN00003324"/>
    <s v="A00006461"/>
    <s v="PLC00006741"/>
    <d v="2019-05-14T00:00:00"/>
    <x v="141"/>
    <d v="2020-10-05T00:00:00"/>
    <x v="5"/>
    <n v="7.75"/>
    <n v="400"/>
    <s v="D"/>
    <s v="Minor Loss"/>
    <s v="M"/>
    <s v="FL"/>
    <s v="GA"/>
    <s v="Savannah"/>
    <n v="32"/>
    <s v="Y"/>
    <s v="AGENT00275"/>
    <x v="1047"/>
    <s v="Savannah"/>
    <s v="GA"/>
    <s v="VNDR00072"/>
    <s v="Thompson-Wilson"/>
    <s v="Glendale"/>
    <s v="AZ"/>
  </r>
  <r>
    <d v="2020-10-13T00:00:00"/>
    <s v="TXN00003325"/>
    <s v="A00007398"/>
    <s v="PLC00005660"/>
    <d v="2019-08-01T00:00:00"/>
    <x v="151"/>
    <d v="2020-10-12T00:00:00"/>
    <x v="3"/>
    <n v="53.26"/>
    <n v="78000"/>
    <s v="A"/>
    <s v="Total Loss"/>
    <s v="L"/>
    <s v="CA"/>
    <s v="FL"/>
    <s v="Panama City Beach"/>
    <n v="27"/>
    <s v="Y"/>
    <s v="AGENT00903"/>
    <x v="813"/>
    <s v="Fayetteville"/>
    <s v="AR"/>
    <m/>
    <m/>
    <m/>
    <m/>
  </r>
  <r>
    <d v="2020-10-13T00:00:00"/>
    <s v="TXN00003326"/>
    <s v="A00007728"/>
    <s v="PLC00004255"/>
    <d v="2016-03-26T00:00:00"/>
    <x v="146"/>
    <d v="2020-10-08T00:00:00"/>
    <x v="4"/>
    <n v="72.36"/>
    <n v="3000"/>
    <s v="A"/>
    <s v="Major Loss"/>
    <s v="L"/>
    <s v="CO"/>
    <s v="KY"/>
    <s v="Louisville"/>
    <n v="46"/>
    <s v="Y"/>
    <s v="AGENT00071"/>
    <x v="750"/>
    <s v="Fremont"/>
    <s v="CA"/>
    <s v="VNDR00139"/>
    <s v="Kim Ltd"/>
    <s v="Atascadero"/>
    <s v="CA"/>
  </r>
  <r>
    <d v="2020-10-13T00:00:00"/>
    <s v="TXN00003327"/>
    <s v="A00001230"/>
    <s v="PLC00005454"/>
    <d v="2015-07-24T00:00:00"/>
    <x v="146"/>
    <d v="2020-10-08T00:00:00"/>
    <x v="1"/>
    <n v="119.46"/>
    <n v="40000"/>
    <s v="A"/>
    <s v="Total Loss"/>
    <s v="H"/>
    <s v="CA"/>
    <s v="CA"/>
    <s v="Cupertino"/>
    <n v="32"/>
    <s v="Y"/>
    <s v="AGENT00437"/>
    <x v="156"/>
    <s v="Washington"/>
    <s v="DC"/>
    <s v="VNDR00416"/>
    <s v="Contreras, Sanchez and Harris"/>
    <s v="Fayetteville"/>
    <s v="AR"/>
  </r>
  <r>
    <d v="2020-10-14T00:00:00"/>
    <s v="TXN00003328"/>
    <s v="A00001978"/>
    <s v="PLC00006440"/>
    <d v="2013-07-04T00:00:00"/>
    <x v="150"/>
    <d v="2020-10-10T00:00:00"/>
    <x v="5"/>
    <n v="11.11"/>
    <n v="700"/>
    <s v="A"/>
    <s v="Major Loss"/>
    <s v="M"/>
    <s v="MD"/>
    <s v="AK"/>
    <s v="Anchorage"/>
    <n v="48"/>
    <s v="N"/>
    <s v="AGENT00191"/>
    <x v="1018"/>
    <s v="Glen Burnie"/>
    <s v="MD"/>
    <m/>
    <m/>
    <m/>
    <m/>
  </r>
  <r>
    <d v="2020-10-14T00:00:00"/>
    <s v="TXN00003329"/>
    <s v="A00005446"/>
    <s v="PLC00009688"/>
    <d v="2013-10-21T00:00:00"/>
    <x v="153"/>
    <d v="2020-10-13T00:00:00"/>
    <x v="2"/>
    <n v="87.37"/>
    <n v="3000"/>
    <s v="A"/>
    <s v="Total Loss"/>
    <s v="M"/>
    <s v="AZ"/>
    <s v="CO"/>
    <s v="Greeley"/>
    <n v="28"/>
    <s v="Y"/>
    <s v="AGENT00460"/>
    <x v="124"/>
    <s v="Oklahoma City"/>
    <s v="OK"/>
    <s v="VNDR00169"/>
    <s v="Hicks Group"/>
    <s v="Fayetteville"/>
    <s v="AR"/>
  </r>
  <r>
    <d v="2020-10-14T00:00:00"/>
    <s v="TXN00003330"/>
    <s v="A00000922"/>
    <s v="PLC00001920"/>
    <d v="2016-03-30T00:00:00"/>
    <x v="151"/>
    <d v="2020-10-12T00:00:00"/>
    <x v="5"/>
    <n v="6.1"/>
    <n v="400"/>
    <s v="A"/>
    <s v="Minor Loss"/>
    <s v="L"/>
    <s v="FL"/>
    <s v="FL"/>
    <s v="Mexico Beach"/>
    <n v="29"/>
    <s v="Y"/>
    <s v="AGENT01167"/>
    <x v="595"/>
    <s v="Chelmsford"/>
    <s v="MA"/>
    <s v="VNDR00009"/>
    <s v="Flores, Haas and Fox"/>
    <s v="Arvada"/>
    <s v="CO"/>
  </r>
  <r>
    <d v="2020-10-14T00:00:00"/>
    <s v="TXN00003331"/>
    <s v="A00009667"/>
    <s v="PLC00000672"/>
    <d v="2015-04-12T00:00:00"/>
    <x v="138"/>
    <d v="2020-10-02T00:00:00"/>
    <x v="4"/>
    <n v="126.03"/>
    <n v="6000"/>
    <s v="A"/>
    <s v="Total Loss"/>
    <s v="L"/>
    <s v="AK"/>
    <s v="KY"/>
    <s v="Louisville"/>
    <n v="41"/>
    <s v="Y"/>
    <s v="AGENT00864"/>
    <x v="221"/>
    <s v="Farmington"/>
    <s v="AR"/>
    <s v="VNDR00152"/>
    <s v="Morris-Howe"/>
    <s v="Louisville"/>
    <s v="KY"/>
  </r>
  <r>
    <d v="2020-10-14T00:00:00"/>
    <s v="TXN00003332"/>
    <s v="A00006005"/>
    <s v="PLC00002427"/>
    <d v="2010-11-20T00:00:00"/>
    <x v="142"/>
    <d v="2020-10-06T00:00:00"/>
    <x v="3"/>
    <n v="59.98"/>
    <n v="77000"/>
    <s v="A"/>
    <s v="Major Loss"/>
    <s v="L"/>
    <s v="FL"/>
    <s v="OK"/>
    <s v="Oklahoma City"/>
    <n v="43"/>
    <s v="Y"/>
    <s v="AGENT00920"/>
    <x v="415"/>
    <s v="Brentwood"/>
    <s v="TN"/>
    <m/>
    <m/>
    <m/>
    <m/>
  </r>
  <r>
    <d v="2020-10-14T00:00:00"/>
    <s v="TXN00003333"/>
    <s v="A00003155"/>
    <s v="PLC00000871"/>
    <d v="2015-05-29T00:00:00"/>
    <x v="135"/>
    <d v="2020-09-29T00:00:00"/>
    <x v="1"/>
    <n v="86.69"/>
    <n v="34000"/>
    <s v="A"/>
    <s v="Total Loss"/>
    <s v="M"/>
    <s v="FL"/>
    <s v="DC"/>
    <s v="Washington"/>
    <n v="64"/>
    <s v="Y"/>
    <s v="AGENT00486"/>
    <x v="565"/>
    <s v="Oklahoma City"/>
    <s v="OK"/>
    <s v="VNDR00047"/>
    <s v="Solis-Morales"/>
    <s v="Crofton"/>
    <s v="MD"/>
  </r>
  <r>
    <d v="2020-10-14T00:00:00"/>
    <s v="TXN00003334"/>
    <s v="A00004485"/>
    <s v="PLC00003649"/>
    <d v="2014-07-05T00:00:00"/>
    <x v="135"/>
    <d v="2020-09-29T00:00:00"/>
    <x v="3"/>
    <n v="66.680000000000007"/>
    <n v="29000"/>
    <s v="A"/>
    <s v="Minor Loss"/>
    <s v="M"/>
    <s v="TN"/>
    <s v="FL"/>
    <s v="Southport"/>
    <n v="37"/>
    <s v="Y"/>
    <s v="AGENT01135"/>
    <x v="599"/>
    <s v="Pooler"/>
    <s v="GA"/>
    <m/>
    <m/>
    <m/>
    <m/>
  </r>
  <r>
    <d v="2020-10-14T00:00:00"/>
    <s v="TXN00003335"/>
    <s v="A00004097"/>
    <s v="PLC00003114"/>
    <d v="2019-12-04T00:00:00"/>
    <x v="151"/>
    <d v="2020-10-12T00:00:00"/>
    <x v="4"/>
    <n v="80.87"/>
    <n v="10000"/>
    <s v="D"/>
    <s v="Total Loss"/>
    <s v="M"/>
    <s v="AL"/>
    <s v="MA"/>
    <s v="Newton"/>
    <n v="56"/>
    <s v="Y"/>
    <s v="AGENT01178"/>
    <x v="283"/>
    <s v="Linthicum Heights"/>
    <s v="MD"/>
    <s v="VNDR00488"/>
    <s v="Walker-Ingram"/>
    <s v="Fremont"/>
    <s v="CA"/>
  </r>
  <r>
    <d v="2020-10-14T00:00:00"/>
    <s v="TXN00003336"/>
    <s v="A00008426"/>
    <s v="PLC00009361"/>
    <d v="2017-07-24T00:00:00"/>
    <x v="144"/>
    <d v="2020-10-08T00:00:00"/>
    <x v="5"/>
    <n v="6.62"/>
    <n v="600"/>
    <s v="A"/>
    <s v="Minor Loss"/>
    <s v="M"/>
    <s v="AK"/>
    <s v="AK"/>
    <s v="Anchorage"/>
    <n v="38"/>
    <s v="Y"/>
    <s v="AGENT00126"/>
    <x v="624"/>
    <s v="Oklahoma City"/>
    <s v="OK"/>
    <s v="VNDR00329"/>
    <s v="Smith-Price"/>
    <s v="Lexington"/>
    <s v="MA"/>
  </r>
  <r>
    <d v="2020-10-14T00:00:00"/>
    <s v="TXN00003337"/>
    <s v="A00001056"/>
    <s v="PLC00001017"/>
    <d v="2013-03-13T00:00:00"/>
    <x v="152"/>
    <d v="2020-10-11T00:00:00"/>
    <x v="0"/>
    <n v="153.32"/>
    <n v="20000"/>
    <s v="A"/>
    <s v="Minor Loss"/>
    <s v="H"/>
    <s v="AR"/>
    <s v="KY"/>
    <s v="Louisville"/>
    <n v="57"/>
    <s v="Y"/>
    <s v="AGENT00375"/>
    <x v="457"/>
    <s v="Edgewater"/>
    <s v="MD"/>
    <s v="VNDR00386"/>
    <s v="Simpson Inc"/>
    <s v="Fayetteville"/>
    <s v="AR"/>
  </r>
  <r>
    <d v="2020-10-14T00:00:00"/>
    <s v="TXN00003338"/>
    <s v="A00008667"/>
    <s v="PLC00006038"/>
    <d v="2010-12-02T00:00:00"/>
    <x v="154"/>
    <d v="2020-10-11T00:00:00"/>
    <x v="0"/>
    <n v="177.52"/>
    <n v="14000"/>
    <s v="A"/>
    <s v="Major Loss"/>
    <s v="M"/>
    <s v="FL"/>
    <s v="AK"/>
    <s v="Anchorage"/>
    <n v="58"/>
    <s v="Y"/>
    <s v="AGENT00658"/>
    <x v="259"/>
    <s v="Washington"/>
    <s v="DC"/>
    <s v="VNDR00578"/>
    <s v="Hoover-Murray"/>
    <s v="Arvada"/>
    <s v="CO"/>
  </r>
  <r>
    <d v="2020-10-14T00:00:00"/>
    <s v="TXN00003339"/>
    <s v="A00007072"/>
    <s v="PLC00003464"/>
    <d v="2018-12-10T00:00:00"/>
    <x v="142"/>
    <d v="2020-10-06T00:00:00"/>
    <x v="3"/>
    <n v="70.33"/>
    <n v="83000"/>
    <s v="A"/>
    <s v="Major Loss"/>
    <s v="M"/>
    <s v="AK"/>
    <s v="AR"/>
    <s v="Fayetteville"/>
    <n v="54"/>
    <s v="Y"/>
    <s v="AGENT00899"/>
    <x v="472"/>
    <s v="Savannah"/>
    <s v="GA"/>
    <m/>
    <m/>
    <m/>
    <m/>
  </r>
  <r>
    <d v="2020-10-14T00:00:00"/>
    <s v="TXN00003340"/>
    <s v="A00007244"/>
    <s v="PLC00005281"/>
    <d v="2018-12-26T00:00:00"/>
    <x v="143"/>
    <d v="2020-10-07T00:00:00"/>
    <x v="3"/>
    <n v="61.04"/>
    <n v="19000"/>
    <s v="A"/>
    <s v="Total Loss"/>
    <s v="M"/>
    <s v="OK"/>
    <s v="TN"/>
    <s v="Nashville"/>
    <n v="27"/>
    <s v="Y"/>
    <s v="AGENT00326"/>
    <x v="663"/>
    <s v="Glendale"/>
    <s v="AZ"/>
    <s v="VNDR00546"/>
    <s v="Peterson-Mayo"/>
    <s v="Midwest City"/>
    <s v="OK"/>
  </r>
  <r>
    <d v="2020-10-14T00:00:00"/>
    <s v="TXN00003341"/>
    <s v="A00005053"/>
    <s v="PLC00009080"/>
    <d v="2016-11-07T00:00:00"/>
    <x v="140"/>
    <d v="2020-10-04T00:00:00"/>
    <x v="3"/>
    <n v="53.55"/>
    <n v="88000"/>
    <s v="A"/>
    <s v="Total Loss"/>
    <s v="L"/>
    <s v="AZ"/>
    <s v="CA"/>
    <m/>
    <n v="36"/>
    <s v="Y"/>
    <s v="AGENT00640"/>
    <x v="1123"/>
    <s v="Arvada"/>
    <s v="CO"/>
    <s v="VNDR00119"/>
    <s v="Miller, Patel and Anderson"/>
    <s v="Anchorage"/>
    <s v="AK"/>
  </r>
  <r>
    <d v="2020-10-14T00:00:00"/>
    <s v="TXN00003342"/>
    <s v="A00003649"/>
    <s v="PLC00006318"/>
    <d v="2017-09-15T00:00:00"/>
    <x v="136"/>
    <d v="2020-10-01T00:00:00"/>
    <x v="1"/>
    <n v="82.76"/>
    <n v="28000"/>
    <s v="A"/>
    <s v="Total Loss"/>
    <s v="M"/>
    <s v="VT"/>
    <s v="DC"/>
    <s v="Washington"/>
    <n v="39"/>
    <s v="Y"/>
    <s v="AGENT00794"/>
    <x v="580"/>
    <s v="Glen Burnie"/>
    <s v="MD"/>
    <m/>
    <m/>
    <m/>
    <m/>
  </r>
  <r>
    <d v="2020-10-14T00:00:00"/>
    <s v="TXN00003343"/>
    <s v="A00009747"/>
    <s v="PLC00002495"/>
    <d v="2017-04-02T00:00:00"/>
    <x v="154"/>
    <d v="2020-10-11T00:00:00"/>
    <x v="5"/>
    <n v="11.18"/>
    <n v="500"/>
    <s v="A"/>
    <s v="Total Loss"/>
    <s v="L"/>
    <s v="FL"/>
    <s v="VT"/>
    <s v="Walden"/>
    <n v="26"/>
    <s v="Y"/>
    <s v="AGENT00255"/>
    <x v="1050"/>
    <s v="Anchorage"/>
    <s v="AK"/>
    <s v="VNDR00103"/>
    <s v="Harris LLC"/>
    <s v="Washington"/>
    <s v="DC"/>
  </r>
  <r>
    <d v="2020-10-14T00:00:00"/>
    <s v="TXN00003344"/>
    <s v="A00004407"/>
    <s v="PLC00007647"/>
    <d v="2015-08-01T00:00:00"/>
    <x v="147"/>
    <d v="2020-10-09T00:00:00"/>
    <x v="1"/>
    <n v="81.62"/>
    <n v="16000"/>
    <s v="A"/>
    <s v="Major Loss"/>
    <s v="M"/>
    <s v="AK"/>
    <s v="VT"/>
    <s v="Hartford"/>
    <n v="41"/>
    <s v="N"/>
    <s v="AGENT00935"/>
    <x v="73"/>
    <s v="Litchfield Park"/>
    <s v="AZ"/>
    <s v="VNDR00460"/>
    <s v="Hubbard Inc"/>
    <s v="Annapolis"/>
    <s v="MD"/>
  </r>
  <r>
    <d v="2020-10-14T00:00:00"/>
    <s v="TXN00003345"/>
    <s v="A00006358"/>
    <s v="PLC00001036"/>
    <d v="2017-07-23T00:00:00"/>
    <x v="137"/>
    <d v="2020-09-30T00:00:00"/>
    <x v="2"/>
    <n v="51.46"/>
    <n v="4000"/>
    <s v="A"/>
    <s v="Major Loss"/>
    <s v="L"/>
    <s v="AR"/>
    <s v="KY"/>
    <s v="Louisville"/>
    <n v="47"/>
    <s v="Y"/>
    <s v="AGENT00202"/>
    <x v="908"/>
    <s v="Washington"/>
    <s v="DC"/>
    <m/>
    <m/>
    <m/>
    <m/>
  </r>
  <r>
    <d v="2020-10-14T00:00:00"/>
    <s v="TXN00003346"/>
    <s v="A00002183"/>
    <s v="PLC00009897"/>
    <d v="2015-10-08T00:00:00"/>
    <x v="142"/>
    <d v="2020-10-06T00:00:00"/>
    <x v="1"/>
    <n v="99.23"/>
    <n v="19000"/>
    <s v="A"/>
    <s v="Major Loss"/>
    <s v="L"/>
    <s v="AZ"/>
    <s v="AL"/>
    <s v="Montgomery"/>
    <n v="42"/>
    <s v="Y"/>
    <s v="AGENT00752"/>
    <x v="670"/>
    <s v="Hartford"/>
    <s v="VT"/>
    <s v="VNDR00504"/>
    <s v="Hill LLC"/>
    <s v="Arvada"/>
    <s v="CO"/>
  </r>
  <r>
    <d v="2020-10-14T00:00:00"/>
    <s v="TXN00003347"/>
    <s v="A00007624"/>
    <s v="PLC00004608"/>
    <d v="2013-12-10T00:00:00"/>
    <x v="138"/>
    <d v="2020-10-02T00:00:00"/>
    <x v="0"/>
    <n v="166.45"/>
    <n v="12000"/>
    <s v="A"/>
    <s v="Minor Loss"/>
    <s v="L"/>
    <s v="MA"/>
    <s v="AR"/>
    <s v="Fayetteville"/>
    <n v="58"/>
    <s v="Y"/>
    <s v="AGENT00775"/>
    <x v="788"/>
    <s v="Montgomery"/>
    <s v="AL"/>
    <s v="VNDR00249"/>
    <s v="Mora, Bass and Romero"/>
    <s v="Arvada"/>
    <s v="CO"/>
  </r>
  <r>
    <d v="2020-10-14T00:00:00"/>
    <s v="TXN00003348"/>
    <s v="A00005353"/>
    <s v="PLC00002043"/>
    <d v="2011-08-05T00:00:00"/>
    <x v="141"/>
    <d v="2020-10-05T00:00:00"/>
    <x v="1"/>
    <n v="93.36"/>
    <n v="20000"/>
    <s v="A"/>
    <s v="Total Loss"/>
    <s v="L"/>
    <s v="AR"/>
    <s v="OK"/>
    <s v="Oklahoma City"/>
    <n v="41"/>
    <s v="Y"/>
    <s v="AGENT00200"/>
    <x v="1124"/>
    <s v="Louisville"/>
    <s v="KY"/>
    <s v="VNDR00102"/>
    <s v="Padilla-Allen"/>
    <s v="El Cerrito"/>
    <s v="CA"/>
  </r>
  <r>
    <d v="2020-10-14T00:00:00"/>
    <s v="TXN00003349"/>
    <s v="A00002176"/>
    <s v="PLC00000713"/>
    <d v="2020-01-21T00:00:00"/>
    <x v="139"/>
    <d v="2020-10-03T00:00:00"/>
    <x v="5"/>
    <n v="7.37"/>
    <n v="100"/>
    <s v="A"/>
    <s v="Total Loss"/>
    <s v="H"/>
    <s v="MD"/>
    <s v="DC"/>
    <s v="Washington"/>
    <n v="62"/>
    <s v="Y"/>
    <s v="AGENT00986"/>
    <x v="399"/>
    <s v="Lowell"/>
    <s v="MA"/>
    <s v="VNDR00440"/>
    <s v="Hawkins, Hansen and Gonzalez"/>
    <s v="Louisville"/>
    <s v="KY"/>
  </r>
  <r>
    <d v="2020-10-14T00:00:00"/>
    <s v="TXN00003350"/>
    <s v="A00005020"/>
    <s v="PLC00007745"/>
    <d v="2018-12-21T00:00:00"/>
    <x v="135"/>
    <d v="2020-09-29T00:00:00"/>
    <x v="5"/>
    <n v="8.3699999999999992"/>
    <n v="100"/>
    <s v="A"/>
    <s v="Total Loss"/>
    <s v="L"/>
    <s v="CT"/>
    <s v="AL"/>
    <s v="Montgomery"/>
    <n v="37"/>
    <s v="Y"/>
    <s v="AGENT00703"/>
    <x v="643"/>
    <s v="Fayetteville"/>
    <s v="AR"/>
    <s v="VNDR00094"/>
    <s v="Payne-Smith"/>
    <s v="Panama City"/>
    <s v="FL"/>
  </r>
  <r>
    <d v="2020-10-14T00:00:00"/>
    <s v="TXN00003351"/>
    <s v="A00006382"/>
    <s v="PLC00006376"/>
    <d v="2015-10-05T00:00:00"/>
    <x v="142"/>
    <d v="2020-10-06T00:00:00"/>
    <x v="1"/>
    <n v="105.47"/>
    <n v="15000"/>
    <s v="A"/>
    <s v="Minor Loss"/>
    <s v="L"/>
    <s v="AR"/>
    <s v="GA"/>
    <s v="Savannah"/>
    <n v="54"/>
    <s v="Y"/>
    <s v="AGENT00769"/>
    <x v="1"/>
    <s v="Glendale"/>
    <s v="AZ"/>
    <m/>
    <m/>
    <m/>
    <m/>
  </r>
  <r>
    <d v="2020-10-14T00:00:00"/>
    <s v="TXN00003352"/>
    <s v="A00009137"/>
    <s v="PLC00003814"/>
    <d v="2013-04-10T00:00:00"/>
    <x v="149"/>
    <d v="2020-10-10T00:00:00"/>
    <x v="4"/>
    <n v="128.91"/>
    <n v="3000"/>
    <s v="A"/>
    <s v="Minor Loss"/>
    <s v="M"/>
    <s v="MA"/>
    <s v="CA"/>
    <s v="Castro Valley"/>
    <n v="55"/>
    <s v="Y"/>
    <s v="AGENT00810"/>
    <x v="644"/>
    <s v="Crofton"/>
    <s v="MD"/>
    <m/>
    <m/>
    <m/>
    <m/>
  </r>
  <r>
    <d v="2020-10-14T00:00:00"/>
    <s v="TXN00003353"/>
    <s v="A00002585"/>
    <s v="PLC00005756"/>
    <d v="2018-03-30T00:00:00"/>
    <x v="135"/>
    <d v="2020-09-29T00:00:00"/>
    <x v="1"/>
    <n v="139.75"/>
    <n v="25000"/>
    <s v="A"/>
    <s v="Major Loss"/>
    <s v="L"/>
    <s v="FL"/>
    <s v="AK"/>
    <s v="Anchorage"/>
    <n v="25"/>
    <s v="Y"/>
    <s v="AGENT00191"/>
    <x v="1018"/>
    <s v="Glen Burnie"/>
    <s v="MD"/>
    <s v="VNDR00071"/>
    <s v="Martinez-Thomas"/>
    <s v="Mexico Beach"/>
    <s v="FL"/>
  </r>
  <r>
    <d v="2020-10-14T00:00:00"/>
    <s v="TXN00003354"/>
    <s v="A00007724"/>
    <s v="PLC00008188"/>
    <d v="2017-09-26T00:00:00"/>
    <x v="135"/>
    <d v="2020-09-29T00:00:00"/>
    <x v="3"/>
    <n v="90.63"/>
    <n v="68000"/>
    <s v="A"/>
    <s v="Minor Loss"/>
    <s v="L"/>
    <s v="AR"/>
    <s v="VT"/>
    <s v="Readsboro"/>
    <n v="39"/>
    <s v="Y"/>
    <s v="AGENT00325"/>
    <x v="1077"/>
    <s v="Fairfield"/>
    <s v="CA"/>
    <s v="VNDR00074"/>
    <s v="Fox-Anderson"/>
    <s v="Berkeley"/>
    <s v="CA"/>
  </r>
  <r>
    <d v="2020-10-14T00:00:00"/>
    <s v="TXN00003355"/>
    <s v="A00005147"/>
    <s v="PLC00001119"/>
    <d v="2010-09-11T00:00:00"/>
    <x v="151"/>
    <d v="2020-10-12T00:00:00"/>
    <x v="2"/>
    <n v="94.17"/>
    <n v="2000"/>
    <s v="A"/>
    <s v="Total Loss"/>
    <s v="L"/>
    <s v="AK"/>
    <s v="TN"/>
    <s v="Nashville"/>
    <n v="31"/>
    <s v="Y"/>
    <s v="AGENT00793"/>
    <x v="732"/>
    <s v="Oakland"/>
    <s v="CA"/>
    <s v="VNDR00553"/>
    <s v="Cooper, Lopez and Jones"/>
    <s v="Peoria"/>
    <s v="AZ"/>
  </r>
  <r>
    <d v="2020-10-14T00:00:00"/>
    <s v="TXN00003356"/>
    <s v="A00003761"/>
    <s v="PLC00008254"/>
    <d v="2017-07-24T00:00:00"/>
    <x v="152"/>
    <d v="2020-10-11T00:00:00"/>
    <x v="1"/>
    <n v="114.58"/>
    <n v="23000"/>
    <s v="D"/>
    <s v="Minor Loss"/>
    <s v="L"/>
    <s v="AK"/>
    <s v="FL"/>
    <s v="Panama City"/>
    <n v="31"/>
    <s v="Y"/>
    <s v="AGENT01003"/>
    <x v="1125"/>
    <s v="Annapolis"/>
    <s v="MD"/>
    <s v="VNDR00506"/>
    <s v="Brown-Morris"/>
    <s v="Fremont"/>
    <s v="CA"/>
  </r>
  <r>
    <d v="2020-10-15T00:00:00"/>
    <s v="TXN00003357"/>
    <s v="A00004478"/>
    <s v="PLC00005032"/>
    <d v="2018-05-14T00:00:00"/>
    <x v="137"/>
    <d v="2020-09-30T00:00:00"/>
    <x v="2"/>
    <n v="51.52"/>
    <n v="5000"/>
    <s v="A"/>
    <s v="Total Loss"/>
    <s v="L"/>
    <s v="KY"/>
    <s v="CO"/>
    <s v="Arvada"/>
    <n v="47"/>
    <s v="Y"/>
    <s v="AGENT00458"/>
    <x v="547"/>
    <s v="Montgomery"/>
    <s v="AL"/>
    <s v="VNDR00209"/>
    <s v="Hill, Blair and Rice"/>
    <s v="Louisville"/>
    <s v="KY"/>
  </r>
  <r>
    <d v="2020-10-15T00:00:00"/>
    <s v="TXN00003358"/>
    <s v="A00003907"/>
    <s v="PLC00002152"/>
    <d v="2015-04-12T00:00:00"/>
    <x v="155"/>
    <d v="2020-10-14T00:00:00"/>
    <x v="1"/>
    <n v="87.66"/>
    <n v="21000"/>
    <s v="A"/>
    <s v="Major Loss"/>
    <s v="L"/>
    <s v="AL"/>
    <s v="FL"/>
    <s v="Port Charlotte"/>
    <n v="55"/>
    <s v="Y"/>
    <s v="AGENT00216"/>
    <x v="625"/>
    <s v="Annapolis"/>
    <s v="MD"/>
    <s v="VNDR00437"/>
    <s v="Hanson Inc"/>
    <s v="Fayetteville"/>
    <s v="AR"/>
  </r>
  <r>
    <d v="2020-10-15T00:00:00"/>
    <s v="TXN00003359"/>
    <s v="A00002103"/>
    <s v="PLC00007769"/>
    <d v="2013-06-14T00:00:00"/>
    <x v="136"/>
    <d v="2020-10-01T00:00:00"/>
    <x v="0"/>
    <n v="159.55000000000001"/>
    <n v="19000"/>
    <s v="A"/>
    <s v="Total Loss"/>
    <s v="M"/>
    <s v="TN"/>
    <s v="CT"/>
    <s v="Manchester"/>
    <n v="53"/>
    <s v="Y"/>
    <s v="AGENT00082"/>
    <x v="744"/>
    <s v="Nashville"/>
    <s v="TN"/>
    <s v="VNDR00503"/>
    <s v="Williams Inc"/>
    <s v="Manchester"/>
    <s v="CT"/>
  </r>
  <r>
    <d v="2020-10-15T00:00:00"/>
    <s v="TXN00003360"/>
    <s v="A00009454"/>
    <s v="PLC00004976"/>
    <d v="2010-10-15T00:00:00"/>
    <x v="138"/>
    <d v="2020-10-02T00:00:00"/>
    <x v="5"/>
    <n v="9.25"/>
    <n v="600"/>
    <s v="A"/>
    <s v="Major Loss"/>
    <s v="M"/>
    <s v="AR"/>
    <s v="VT"/>
    <s v="Barre"/>
    <n v="40"/>
    <s v="Y"/>
    <s v="AGENT00267"/>
    <x v="969"/>
    <s v="Tampa"/>
    <s v="FL"/>
    <s v="VNDR00251"/>
    <s v="Sanchez LLC"/>
    <s v="Manchester"/>
    <s v="CT"/>
  </r>
  <r>
    <d v="2020-10-15T00:00:00"/>
    <s v="TXN00003361"/>
    <s v="A00005524"/>
    <s v="PLC00005228"/>
    <d v="2015-03-10T00:00:00"/>
    <x v="155"/>
    <d v="2020-10-14T00:00:00"/>
    <x v="1"/>
    <n v="127.7"/>
    <n v="18000"/>
    <s v="A"/>
    <s v="Minor Loss"/>
    <s v="M"/>
    <s v="AZ"/>
    <s v="TN"/>
    <s v="Nashville"/>
    <n v="50"/>
    <s v="N"/>
    <s v="AGENT00776"/>
    <x v="826"/>
    <s v="Glendale"/>
    <s v="AZ"/>
    <m/>
    <m/>
    <m/>
    <m/>
  </r>
  <r>
    <d v="2020-10-15T00:00:00"/>
    <s v="TXN00003362"/>
    <s v="A00003611"/>
    <s v="PLC00000093"/>
    <d v="2019-12-25T00:00:00"/>
    <x v="155"/>
    <d v="2020-10-14T00:00:00"/>
    <x v="3"/>
    <n v="71.489999999999995"/>
    <n v="28000"/>
    <s v="A"/>
    <s v="Total Loss"/>
    <s v="M"/>
    <s v="CA"/>
    <s v="FL"/>
    <s v="Fountain"/>
    <n v="64"/>
    <s v="Y"/>
    <s v="AGENT00248"/>
    <x v="1107"/>
    <s v="Pleasanton"/>
    <s v="CA"/>
    <s v="VNDR00458"/>
    <s v="Anderson-Wilson"/>
    <s v="Cupertino"/>
    <s v="CA"/>
  </r>
  <r>
    <d v="2020-10-15T00:00:00"/>
    <s v="TXN00003363"/>
    <s v="A00000451"/>
    <s v="PLC00003605"/>
    <d v="2014-10-21T00:00:00"/>
    <x v="145"/>
    <d v="2020-10-09T00:00:00"/>
    <x v="0"/>
    <n v="154.66"/>
    <n v="4000"/>
    <s v="D"/>
    <s v="Major Loss"/>
    <s v="L"/>
    <s v="GA"/>
    <s v="KY"/>
    <s v="Louisville"/>
    <n v="40"/>
    <s v="Y"/>
    <s v="AGENT00386"/>
    <x v="678"/>
    <s v="Bakersfield"/>
    <s v="CA"/>
    <m/>
    <m/>
    <m/>
    <m/>
  </r>
  <r>
    <d v="2020-10-15T00:00:00"/>
    <s v="TXN00003364"/>
    <s v="A00000977"/>
    <s v="PLC00004098"/>
    <d v="2014-03-08T00:00:00"/>
    <x v="155"/>
    <d v="2020-10-14T00:00:00"/>
    <x v="3"/>
    <n v="83.99"/>
    <n v="81000"/>
    <s v="A"/>
    <s v="Major Loss"/>
    <s v="L"/>
    <s v="GA"/>
    <s v="MD"/>
    <s v="Annapolis"/>
    <n v="34"/>
    <s v="Y"/>
    <s v="AGENT00481"/>
    <x v="1126"/>
    <s v="Louisville"/>
    <s v="KY"/>
    <s v="VNDR00469"/>
    <s v="Adams, Mcneil and Gray"/>
    <s v="Manchester"/>
    <s v="CT"/>
  </r>
  <r>
    <d v="2020-10-15T00:00:00"/>
    <s v="TXN00003365"/>
    <s v="A00008196"/>
    <s v="PLC00001868"/>
    <d v="2016-09-05T00:00:00"/>
    <x v="145"/>
    <d v="2020-10-09T00:00:00"/>
    <x v="1"/>
    <n v="157.04"/>
    <n v="18000"/>
    <s v="A"/>
    <s v="Minor Loss"/>
    <s v="L"/>
    <s v="DC"/>
    <s v="CT"/>
    <s v="Manchester"/>
    <n v="42"/>
    <s v="Y"/>
    <s v="AGENT00421"/>
    <x v="958"/>
    <s v="Nashville"/>
    <s v="TN"/>
    <s v="VNDR00590"/>
    <s v="Riley-Kelly"/>
    <s v="Manchester"/>
    <s v="CT"/>
  </r>
  <r>
    <d v="2020-10-15T00:00:00"/>
    <s v="TXN00003366"/>
    <s v="A00008384"/>
    <s v="PLC00006933"/>
    <d v="2010-09-16T00:00:00"/>
    <x v="141"/>
    <d v="2020-10-05T00:00:00"/>
    <x v="2"/>
    <n v="92.29"/>
    <n v="5000"/>
    <s v="A"/>
    <s v="Minor Loss"/>
    <s v="L"/>
    <s v="TN"/>
    <s v="AR"/>
    <s v="Fayetteville"/>
    <n v="53"/>
    <s v="Y"/>
    <s v="AGENT00888"/>
    <x v="777"/>
    <s v="Savannah"/>
    <s v="GA"/>
    <s v="VNDR00422"/>
    <s v="Martin, Cole and Williams"/>
    <s v="Arvada"/>
    <s v="CO"/>
  </r>
  <r>
    <d v="2020-10-15T00:00:00"/>
    <s v="TXN00003367"/>
    <s v="A00003731"/>
    <s v="PLC00005449"/>
    <d v="2018-12-09T00:00:00"/>
    <x v="148"/>
    <d v="2020-10-10T00:00:00"/>
    <x v="0"/>
    <n v="111.88"/>
    <n v="3000"/>
    <s v="A"/>
    <s v="Minor Loss"/>
    <s v="M"/>
    <s v="OK"/>
    <s v="CT"/>
    <s v="Manchester"/>
    <n v="59"/>
    <s v="Y"/>
    <s v="AGENT00669"/>
    <x v="425"/>
    <s v="Mammoth Lakes"/>
    <s v="CA"/>
    <m/>
    <m/>
    <m/>
    <m/>
  </r>
  <r>
    <d v="2020-10-15T00:00:00"/>
    <s v="TXN00003368"/>
    <s v="A00002121"/>
    <s v="PLC00008923"/>
    <d v="2020-01-14T00:00:00"/>
    <x v="138"/>
    <d v="2020-10-02T00:00:00"/>
    <x v="4"/>
    <n v="121.27"/>
    <n v="5000"/>
    <s v="D"/>
    <s v="Total Loss"/>
    <s v="M"/>
    <s v="GA"/>
    <s v="AL"/>
    <s v="Montgomery"/>
    <n v="53"/>
    <s v="Y"/>
    <s v="AGENT00326"/>
    <x v="663"/>
    <s v="Glendale"/>
    <s v="AZ"/>
    <s v="VNDR00557"/>
    <s v="Bridges and Sons"/>
    <s v="Washington"/>
    <s v="DC"/>
  </r>
  <r>
    <d v="2020-10-15T00:00:00"/>
    <s v="TXN00003369"/>
    <s v="A00009353"/>
    <s v="PLC00009663"/>
    <d v="2017-11-11T00:00:00"/>
    <x v="136"/>
    <d v="2020-10-01T00:00:00"/>
    <x v="5"/>
    <n v="9.81"/>
    <n v="700"/>
    <s v="A"/>
    <s v="Major Loss"/>
    <s v="M"/>
    <s v="MD"/>
    <s v="CO"/>
    <s v="Grand Junction"/>
    <n v="33"/>
    <s v="Y"/>
    <s v="AGENT00899"/>
    <x v="472"/>
    <s v="Savannah"/>
    <s v="GA"/>
    <s v="VNDR00428"/>
    <s v="Carroll, Wheeler and Martinez"/>
    <s v="Groton"/>
    <s v="CT"/>
  </r>
  <r>
    <d v="2020-10-15T00:00:00"/>
    <s v="TXN00003370"/>
    <s v="A00006693"/>
    <s v="PLC00006562"/>
    <d v="2014-03-16T00:00:00"/>
    <x v="140"/>
    <d v="2020-10-04T00:00:00"/>
    <x v="4"/>
    <n v="117.82"/>
    <n v="1000"/>
    <s v="A"/>
    <s v="Minor Loss"/>
    <s v="L"/>
    <s v="CT"/>
    <s v="MA"/>
    <s v="Brimfield"/>
    <n v="29"/>
    <s v="Y"/>
    <s v="AGENT00077"/>
    <x v="261"/>
    <s v="Norman"/>
    <s v="OK"/>
    <s v="VNDR00049"/>
    <s v="Rose Ltd"/>
    <s v="Nashville"/>
    <s v="TN"/>
  </r>
  <r>
    <d v="2020-10-15T00:00:00"/>
    <s v="TXN00003371"/>
    <s v="A00000286"/>
    <s v="PLC00003385"/>
    <d v="2016-06-26T00:00:00"/>
    <x v="154"/>
    <d v="2020-10-11T00:00:00"/>
    <x v="2"/>
    <n v="85.89"/>
    <n v="4000"/>
    <s v="A"/>
    <s v="Total Loss"/>
    <s v="L"/>
    <s v="KY"/>
    <s v="MA"/>
    <s v="Somerville"/>
    <n v="59"/>
    <s v="Y"/>
    <s v="AGENT01005"/>
    <x v="344"/>
    <s v="Nashville"/>
    <s v="TN"/>
    <s v="VNDR00107"/>
    <s v="Kaiser, Sanford and Lopez"/>
    <s v="Arvada"/>
    <s v="CO"/>
  </r>
  <r>
    <d v="2020-10-15T00:00:00"/>
    <s v="TXN00003372"/>
    <s v="A00003799"/>
    <s v="PLC00006266"/>
    <d v="2011-02-25T00:00:00"/>
    <x v="143"/>
    <d v="2020-10-07T00:00:00"/>
    <x v="3"/>
    <n v="62.78"/>
    <n v="44000"/>
    <s v="A"/>
    <s v="Total Loss"/>
    <s v="L"/>
    <s v="TN"/>
    <s v="GA"/>
    <s v="Savannah"/>
    <n v="62"/>
    <s v="Y"/>
    <s v="AGENT01153"/>
    <x v="1065"/>
    <s v="Linthicum Heights"/>
    <s v="MD"/>
    <s v="VNDR00054"/>
    <s v="Brown, Johnston and Anderson"/>
    <s v="Piedmont"/>
    <s v="CA"/>
  </r>
  <r>
    <d v="2020-10-15T00:00:00"/>
    <s v="TXN00003373"/>
    <s v="A00002998"/>
    <s v="PLC00004225"/>
    <d v="2012-05-12T00:00:00"/>
    <x v="150"/>
    <d v="2020-10-11T00:00:00"/>
    <x v="0"/>
    <n v="137.06"/>
    <n v="7000"/>
    <s v="A"/>
    <s v="Minor Loss"/>
    <s v="M"/>
    <s v="AZ"/>
    <s v="KY"/>
    <s v="Louisville"/>
    <n v="52"/>
    <s v="Y"/>
    <s v="AGENT00033"/>
    <x v="731"/>
    <s v="Alameda"/>
    <s v="CA"/>
    <s v="VNDR00473"/>
    <s v="Griffin Ltd"/>
    <s v="Montgomery"/>
    <s v="AL"/>
  </r>
  <r>
    <d v="2020-10-15T00:00:00"/>
    <s v="TXN00003374"/>
    <s v="A00006645"/>
    <s v="PLC00008789"/>
    <d v="2011-04-24T00:00:00"/>
    <x v="144"/>
    <d v="2020-10-08T00:00:00"/>
    <x v="4"/>
    <n v="89.2"/>
    <n v="9000"/>
    <s v="A"/>
    <s v="Minor Loss"/>
    <s v="M"/>
    <s v="CA"/>
    <s v="AZ"/>
    <s v="Glendale"/>
    <n v="34"/>
    <s v="Y"/>
    <s v="AGENT00862"/>
    <x v="1127"/>
    <s v="Norman"/>
    <s v="OK"/>
    <s v="VNDR00114"/>
    <s v="Mayo-Green"/>
    <s v="Arvada"/>
    <s v="CO"/>
  </r>
  <r>
    <d v="2020-10-15T00:00:00"/>
    <s v="TXN00003375"/>
    <s v="A00004693"/>
    <s v="PLC00006264"/>
    <d v="2011-10-12T00:00:00"/>
    <x v="139"/>
    <d v="2020-10-03T00:00:00"/>
    <x v="3"/>
    <n v="60.68"/>
    <n v="47000"/>
    <s v="A"/>
    <s v="Major Loss"/>
    <s v="M"/>
    <s v="TN"/>
    <s v="MA"/>
    <s v="North Reading"/>
    <n v="39"/>
    <s v="Y"/>
    <s v="AGENT00802"/>
    <x v="1103"/>
    <s v="Manchester"/>
    <s v="CT"/>
    <s v="VNDR00202"/>
    <s v="White, Mills and Terry"/>
    <s v="Fremont"/>
    <s v="CA"/>
  </r>
  <r>
    <d v="2020-10-15T00:00:00"/>
    <s v="TXN00003376"/>
    <s v="A00009227"/>
    <s v="PLC00004944"/>
    <d v="2011-11-13T00:00:00"/>
    <x v="150"/>
    <d v="2020-10-11T00:00:00"/>
    <x v="5"/>
    <n v="6.42"/>
    <n v="100"/>
    <s v="A"/>
    <s v="Major Loss"/>
    <s v="L"/>
    <s v="KY"/>
    <s v="AK"/>
    <s v="Anchorage"/>
    <n v="42"/>
    <s v="Y"/>
    <s v="AGENT00136"/>
    <x v="1016"/>
    <s v="Montgomery"/>
    <s v="AL"/>
    <m/>
    <m/>
    <m/>
    <m/>
  </r>
  <r>
    <d v="2020-10-15T00:00:00"/>
    <s v="TXN00003377"/>
    <s v="A00009916"/>
    <s v="PLC00006373"/>
    <d v="2011-07-27T00:00:00"/>
    <x v="140"/>
    <d v="2020-10-04T00:00:00"/>
    <x v="3"/>
    <n v="89.31"/>
    <n v="52000"/>
    <s v="A"/>
    <s v="Total Loss"/>
    <s v="M"/>
    <s v="AZ"/>
    <s v="AL"/>
    <s v="Montgomery"/>
    <n v="53"/>
    <s v="Y"/>
    <s v="AGENT01070"/>
    <x v="1021"/>
    <s v="Arvada"/>
    <s v="CO"/>
    <s v="VNDR00152"/>
    <s v="Morris-Howe"/>
    <s v="Louisville"/>
    <s v="KY"/>
  </r>
  <r>
    <d v="2020-10-15T00:00:00"/>
    <s v="TXN00003378"/>
    <s v="A00000194"/>
    <s v="PLC00007251"/>
    <d v="2019-11-06T00:00:00"/>
    <x v="144"/>
    <d v="2020-10-08T00:00:00"/>
    <x v="1"/>
    <n v="86.69"/>
    <n v="24000"/>
    <s v="A"/>
    <s v="Total Loss"/>
    <s v="H"/>
    <s v="CA"/>
    <s v="OK"/>
    <s v="Guthrie"/>
    <n v="38"/>
    <s v="Y"/>
    <s v="AGENT01167"/>
    <x v="595"/>
    <s v="Chelmsford"/>
    <s v="MA"/>
    <s v="VNDR00078"/>
    <s v="Young Ltd"/>
    <s v="Redding"/>
    <s v="CA"/>
  </r>
  <r>
    <d v="2020-10-15T00:00:00"/>
    <s v="TXN00003379"/>
    <s v="A00005822"/>
    <s v="PLC00005881"/>
    <d v="2019-03-28T00:00:00"/>
    <x v="146"/>
    <d v="2020-10-08T00:00:00"/>
    <x v="3"/>
    <n v="86"/>
    <n v="90000"/>
    <s v="D"/>
    <s v="Major Loss"/>
    <s v="M"/>
    <s v="GA"/>
    <s v="OK"/>
    <s v="Oklahoma City"/>
    <n v="49"/>
    <s v="Y"/>
    <s v="AGENT01098"/>
    <x v="340"/>
    <s v="Glen Burnie"/>
    <s v="MD"/>
    <s v="VNDR00496"/>
    <s v="Hunter-Estrada"/>
    <s v="Washington"/>
    <s v="DC"/>
  </r>
  <r>
    <d v="2020-10-15T00:00:00"/>
    <s v="TXN00003380"/>
    <s v="A00008472"/>
    <s v="PLC00000190"/>
    <d v="2012-03-09T00:00:00"/>
    <x v="137"/>
    <d v="2020-09-30T00:00:00"/>
    <x v="5"/>
    <n v="11.18"/>
    <n v="200"/>
    <s v="A"/>
    <s v="Minor Loss"/>
    <s v="M"/>
    <s v="CA"/>
    <s v="GA"/>
    <s v="Port Wentworth"/>
    <n v="60"/>
    <s v="Y"/>
    <s v="AGENT01086"/>
    <x v="219"/>
    <s v="Holbrook"/>
    <s v="MA"/>
    <s v="VNDR00314"/>
    <s v="Clarke Ltd"/>
    <s v="Hanover"/>
    <s v="MD"/>
  </r>
  <r>
    <d v="2020-10-15T00:00:00"/>
    <s v="TXN00003381"/>
    <s v="A00001954"/>
    <s v="PLC00002193"/>
    <d v="2019-12-02T00:00:00"/>
    <x v="150"/>
    <d v="2020-10-11T00:00:00"/>
    <x v="1"/>
    <n v="100.57"/>
    <n v="23000"/>
    <s v="A"/>
    <s v="Total Loss"/>
    <s v="L"/>
    <s v="MA"/>
    <s v="OK"/>
    <s v="Oklahoma City"/>
    <n v="40"/>
    <s v="Y"/>
    <s v="AGENT00010"/>
    <x v="657"/>
    <s v="Fayetteville"/>
    <s v="AR"/>
    <s v="VNDR00122"/>
    <s v="Valentine Inc"/>
    <s v="Southport"/>
    <s v="FL"/>
  </r>
  <r>
    <d v="2020-10-15T00:00:00"/>
    <s v="TXN00003382"/>
    <s v="A00000079"/>
    <s v="PLC00008947"/>
    <d v="2011-01-17T00:00:00"/>
    <x v="149"/>
    <d v="2020-10-10T00:00:00"/>
    <x v="1"/>
    <n v="90.62"/>
    <n v="23000"/>
    <s v="A"/>
    <s v="Major Loss"/>
    <s v="L"/>
    <s v="AZ"/>
    <s v="AK"/>
    <s v="Anchorage"/>
    <n v="31"/>
    <s v="Y"/>
    <s v="AGENT00582"/>
    <x v="1070"/>
    <s v="Oakland"/>
    <s v="CA"/>
    <s v="VNDR00268"/>
    <s v="Williams-Robinson"/>
    <s v="Glendale"/>
    <s v="AZ"/>
  </r>
  <r>
    <d v="2020-10-15T00:00:00"/>
    <s v="TXN00003383"/>
    <s v="A00007504"/>
    <s v="PLC00006858"/>
    <d v="2014-04-16T00:00:00"/>
    <x v="151"/>
    <d v="2020-10-12T00:00:00"/>
    <x v="2"/>
    <n v="65.55"/>
    <n v="3000"/>
    <s v="A"/>
    <s v="Major Loss"/>
    <s v="L"/>
    <s v="FL"/>
    <s v="AZ"/>
    <s v="Glendale"/>
    <n v="26"/>
    <s v="Y"/>
    <s v="AGENT00020"/>
    <x v="977"/>
    <s v="Savannah"/>
    <s v="GA"/>
    <s v="VNDR00267"/>
    <s v="Mercado Inc"/>
    <s v="Oklahoma City"/>
    <s v="OK"/>
  </r>
  <r>
    <d v="2020-10-15T00:00:00"/>
    <s v="TXN00003384"/>
    <s v="A00006908"/>
    <s v="PLC00002072"/>
    <d v="2011-08-22T00:00:00"/>
    <x v="152"/>
    <d v="2020-10-12T00:00:00"/>
    <x v="1"/>
    <n v="142.94999999999999"/>
    <n v="34000"/>
    <s v="A"/>
    <s v="Minor Loss"/>
    <s v="M"/>
    <s v="FL"/>
    <s v="MD"/>
    <s v="North Beach"/>
    <n v="52"/>
    <s v="Y"/>
    <s v="AGENT00292"/>
    <x v="577"/>
    <s v="Savannah"/>
    <s v="GA"/>
    <s v="VNDR00265"/>
    <s v="Sawyer-Pineda"/>
    <s v="Falmouth"/>
    <s v="MA"/>
  </r>
  <r>
    <d v="2020-10-15T00:00:00"/>
    <s v="TXN00003385"/>
    <s v="A00003447"/>
    <s v="PLC00005599"/>
    <d v="2014-01-11T00:00:00"/>
    <x v="148"/>
    <d v="2020-10-10T00:00:00"/>
    <x v="2"/>
    <n v="65.72"/>
    <n v="1000"/>
    <s v="A"/>
    <s v="Minor Loss"/>
    <s v="L"/>
    <s v="VT"/>
    <s v="AL"/>
    <s v="Montgomery"/>
    <n v="54"/>
    <s v="Y"/>
    <s v="AGENT00152"/>
    <x v="7"/>
    <s v="Louisville"/>
    <s v="KY"/>
    <s v="VNDR00087"/>
    <s v="Davis PLC"/>
    <s v="Fayetteville"/>
    <s v="AR"/>
  </r>
  <r>
    <d v="2020-10-16T00:00:00"/>
    <s v="TXN00003386"/>
    <s v="A00008412"/>
    <s v="PLC00001066"/>
    <d v="2013-06-30T00:00:00"/>
    <x v="138"/>
    <d v="2020-10-02T00:00:00"/>
    <x v="2"/>
    <n v="56.51"/>
    <n v="1000"/>
    <s v="A"/>
    <s v="Minor Loss"/>
    <s v="M"/>
    <s v="AK"/>
    <s v="TN"/>
    <s v="Nashville"/>
    <n v="27"/>
    <s v="Y"/>
    <s v="AGENT00397"/>
    <x v="94"/>
    <s v="Medford"/>
    <s v="MA"/>
    <m/>
    <m/>
    <m/>
    <m/>
  </r>
  <r>
    <d v="2020-10-16T00:00:00"/>
    <s v="TXN00003387"/>
    <s v="A00006237"/>
    <s v="PLC00004309"/>
    <d v="2012-01-05T00:00:00"/>
    <x v="141"/>
    <d v="2020-10-05T00:00:00"/>
    <x v="1"/>
    <n v="117.04"/>
    <n v="23000"/>
    <s v="A"/>
    <s v="Minor Loss"/>
    <s v="L"/>
    <s v="GA"/>
    <s v="AR"/>
    <s v="Fayetteville"/>
    <n v="30"/>
    <s v="Y"/>
    <s v="AGENT00070"/>
    <x v="25"/>
    <s v="Severna Park"/>
    <s v="MD"/>
    <s v="VNDR00458"/>
    <s v="Anderson-Wilson"/>
    <s v="Cupertino"/>
    <s v="CA"/>
  </r>
  <r>
    <d v="2020-10-16T00:00:00"/>
    <s v="TXN00003388"/>
    <s v="A00008027"/>
    <s v="PLC00004587"/>
    <d v="2011-03-11T00:00:00"/>
    <x v="156"/>
    <d v="2020-10-15T00:00:00"/>
    <x v="1"/>
    <n v="113.73"/>
    <n v="20000"/>
    <s v="A"/>
    <s v="Total Loss"/>
    <s v="M"/>
    <s v="DC"/>
    <s v="KY"/>
    <s v="Louisville"/>
    <n v="56"/>
    <s v="Y"/>
    <s v="AGENT01150"/>
    <x v="828"/>
    <s v="Anchorage"/>
    <s v="AK"/>
    <m/>
    <m/>
    <m/>
    <m/>
  </r>
  <r>
    <d v="2020-10-16T00:00:00"/>
    <s v="TXN00003389"/>
    <s v="A00002971"/>
    <s v="PLC00009646"/>
    <d v="2010-11-12T00:00:00"/>
    <x v="151"/>
    <d v="2020-10-13T00:00:00"/>
    <x v="3"/>
    <n v="57.35"/>
    <n v="94000"/>
    <s v="A"/>
    <s v="Minor Loss"/>
    <s v="L"/>
    <s v="AK"/>
    <s v="CA"/>
    <s v="Redding"/>
    <n v="39"/>
    <s v="Y"/>
    <s v="AGENT00327"/>
    <x v="757"/>
    <s v="Washington"/>
    <s v="DC"/>
    <s v="VNDR00166"/>
    <s v="Nelson-Russell"/>
    <s v="Montgomery"/>
    <s v="AL"/>
  </r>
  <r>
    <d v="2020-10-16T00:00:00"/>
    <s v="TXN00003390"/>
    <s v="A00000539"/>
    <s v="PLC00009998"/>
    <d v="2013-06-09T00:00:00"/>
    <x v="153"/>
    <d v="2020-10-13T00:00:00"/>
    <x v="4"/>
    <n v="87.21"/>
    <n v="10000"/>
    <s v="A"/>
    <s v="Total Loss"/>
    <s v="L"/>
    <s v="OK"/>
    <s v="AR"/>
    <s v="Fayetteville"/>
    <n v="35"/>
    <s v="Y"/>
    <s v="AGENT00641"/>
    <x v="458"/>
    <s v="Glendale"/>
    <s v="AZ"/>
    <s v="VNDR00493"/>
    <s v="Rojas, Brown and Floyd"/>
    <s v="Arvada"/>
    <s v="CO"/>
  </r>
  <r>
    <d v="2020-10-16T00:00:00"/>
    <s v="TXN00003391"/>
    <s v="A00002985"/>
    <s v="PLC00008989"/>
    <d v="2014-11-29T00:00:00"/>
    <x v="138"/>
    <d v="2020-10-02T00:00:00"/>
    <x v="1"/>
    <n v="102.45"/>
    <n v="12000"/>
    <s v="A"/>
    <s v="Total Loss"/>
    <s v="M"/>
    <s v="CA"/>
    <s v="AL"/>
    <s v="Montgomery"/>
    <n v="27"/>
    <s v="Y"/>
    <s v="AGENT00888"/>
    <x v="777"/>
    <s v="Savannah"/>
    <s v="GA"/>
    <m/>
    <m/>
    <m/>
    <m/>
  </r>
  <r>
    <d v="2020-10-16T00:00:00"/>
    <s v="TXN00003392"/>
    <s v="A00009218"/>
    <s v="PLC00009699"/>
    <d v="2010-11-14T00:00:00"/>
    <x v="148"/>
    <d v="2020-10-10T00:00:00"/>
    <x v="4"/>
    <n v="117.26"/>
    <n v="4000"/>
    <s v="A"/>
    <s v="Total Loss"/>
    <s v="M"/>
    <s v="AZ"/>
    <s v="FL"/>
    <s v="Panama City"/>
    <n v="28"/>
    <s v="Y"/>
    <s v="AGENT01002"/>
    <x v="1128"/>
    <s v="Castro Valley"/>
    <s v="CA"/>
    <m/>
    <m/>
    <m/>
    <m/>
  </r>
  <r>
    <d v="2020-10-16T00:00:00"/>
    <s v="TXN00003393"/>
    <s v="A00007628"/>
    <s v="PLC00009032"/>
    <d v="2012-07-17T00:00:00"/>
    <x v="149"/>
    <d v="2020-10-11T00:00:00"/>
    <x v="4"/>
    <n v="70.930000000000007"/>
    <n v="2000"/>
    <s v="A"/>
    <s v="Major Loss"/>
    <s v="M"/>
    <s v="OK"/>
    <s v="GA"/>
    <s v="Savannah"/>
    <n v="50"/>
    <s v="Y"/>
    <s v="AGENT00306"/>
    <x v="476"/>
    <s v="Oakland"/>
    <s v="CA"/>
    <s v="VNDR00466"/>
    <s v="Wood Group"/>
    <s v="Annapolis"/>
    <s v="MD"/>
  </r>
  <r>
    <d v="2020-10-16T00:00:00"/>
    <s v="TXN00003394"/>
    <s v="A00002293"/>
    <s v="PLC00000949"/>
    <d v="2018-10-24T00:00:00"/>
    <x v="146"/>
    <d v="2020-10-10T00:00:00"/>
    <x v="2"/>
    <n v="78.05"/>
    <n v="5000"/>
    <s v="A"/>
    <s v="Total Loss"/>
    <s v="L"/>
    <s v="CT"/>
    <s v="CA"/>
    <s v="Mountain View"/>
    <n v="26"/>
    <s v="Y"/>
    <s v="AGENT00190"/>
    <x v="720"/>
    <s v="Washington"/>
    <s v="DC"/>
    <s v="VNDR00039"/>
    <s v="Thomas and Sons"/>
    <s v="Beverly Hills"/>
    <s v="FL"/>
  </r>
  <r>
    <d v="2020-10-16T00:00:00"/>
    <s v="TXN00003395"/>
    <s v="A00008014"/>
    <s v="PLC00002624"/>
    <d v="2015-05-25T00:00:00"/>
    <x v="143"/>
    <d v="2020-10-07T00:00:00"/>
    <x v="5"/>
    <n v="6.74"/>
    <n v="200"/>
    <s v="A"/>
    <s v="Total Loss"/>
    <s v="H"/>
    <s v="AR"/>
    <s v="FL"/>
    <s v="Port Charlotte"/>
    <n v="37"/>
    <s v="Y"/>
    <s v="AGENT00853"/>
    <x v="1042"/>
    <s v="Savannah"/>
    <s v="GA"/>
    <s v="VNDR00269"/>
    <s v="Davies LLC"/>
    <s v="Nashville"/>
    <s v="TN"/>
  </r>
  <r>
    <d v="2020-10-16T00:00:00"/>
    <s v="TXN00003396"/>
    <s v="A00004926"/>
    <s v="PLC00003890"/>
    <d v="2019-07-09T00:00:00"/>
    <x v="144"/>
    <d v="2020-10-08T00:00:00"/>
    <x v="3"/>
    <n v="82.88"/>
    <n v="48000"/>
    <s v="A"/>
    <s v="Minor Loss"/>
    <s v="L"/>
    <s v="AK"/>
    <s v="VT"/>
    <s v="Ludlow"/>
    <n v="39"/>
    <s v="Y"/>
    <s v="AGENT00173"/>
    <x v="238"/>
    <s v="Arvada"/>
    <s v="CO"/>
    <m/>
    <m/>
    <m/>
    <m/>
  </r>
  <r>
    <d v="2020-10-16T00:00:00"/>
    <s v="TXN00003397"/>
    <s v="A00009694"/>
    <s v="PLC00005771"/>
    <d v="2016-12-02T00:00:00"/>
    <x v="155"/>
    <d v="2020-10-14T00:00:00"/>
    <x v="1"/>
    <n v="122.76"/>
    <n v="26000"/>
    <s v="A"/>
    <s v="Total Loss"/>
    <s v="M"/>
    <s v="CO"/>
    <s v="CT"/>
    <s v="Manchester"/>
    <n v="45"/>
    <s v="Y"/>
    <s v="AGENT00097"/>
    <x v="1129"/>
    <s v="Montgomery"/>
    <s v="AL"/>
    <m/>
    <m/>
    <m/>
    <m/>
  </r>
  <r>
    <d v="2020-10-16T00:00:00"/>
    <s v="TXN00003398"/>
    <s v="A00003827"/>
    <s v="PLC00009883"/>
    <d v="2011-03-07T00:00:00"/>
    <x v="138"/>
    <d v="2020-10-02T00:00:00"/>
    <x v="2"/>
    <n v="61.57"/>
    <n v="1000"/>
    <s v="A"/>
    <s v="Minor Loss"/>
    <s v="H"/>
    <s v="GA"/>
    <s v="MA"/>
    <s v="Easthampton"/>
    <n v="44"/>
    <s v="Y"/>
    <s v="AGENT01177"/>
    <x v="102"/>
    <s v="Louisville"/>
    <s v="KY"/>
    <s v="VNDR00408"/>
    <s v="Wright PLC"/>
    <s v="Anchorage"/>
    <s v="AK"/>
  </r>
  <r>
    <d v="2020-10-16T00:00:00"/>
    <s v="TXN00003399"/>
    <s v="A00008840"/>
    <s v="PLC00004190"/>
    <d v="2017-02-09T00:00:00"/>
    <x v="151"/>
    <d v="2020-10-13T00:00:00"/>
    <x v="2"/>
    <n v="91.07"/>
    <n v="3000"/>
    <s v="A"/>
    <s v="Total Loss"/>
    <s v="M"/>
    <s v="CT"/>
    <s v="TN"/>
    <s v="Nashville"/>
    <n v="48"/>
    <s v="Y"/>
    <s v="AGENT00988"/>
    <x v="835"/>
    <s v="Montgomery"/>
    <s v="AL"/>
    <s v="VNDR00590"/>
    <s v="Riley-Kelly"/>
    <s v="Manchester"/>
    <s v="CT"/>
  </r>
  <r>
    <d v="2020-10-16T00:00:00"/>
    <s v="TXN00003400"/>
    <s v="A00003718"/>
    <s v="PLC00005647"/>
    <d v="2014-10-17T00:00:00"/>
    <x v="153"/>
    <d v="2020-10-13T00:00:00"/>
    <x v="5"/>
    <n v="6.47"/>
    <n v="400"/>
    <s v="A"/>
    <s v="Major Loss"/>
    <s v="L"/>
    <s v="VT"/>
    <s v="FL"/>
    <s v="Panama City"/>
    <n v="61"/>
    <s v="Y"/>
    <s v="AGENT01195"/>
    <x v="303"/>
    <s v="Washington"/>
    <s v="DC"/>
    <s v="VNDR00067"/>
    <s v="Weaver-Ellis"/>
    <s v="Arvada"/>
    <s v="CO"/>
  </r>
  <r>
    <d v="2020-10-16T00:00:00"/>
    <s v="TXN00003401"/>
    <s v="A00000504"/>
    <s v="PLC00005000"/>
    <d v="2015-11-30T00:00:00"/>
    <x v="142"/>
    <d v="2020-10-06T00:00:00"/>
    <x v="0"/>
    <n v="118.4"/>
    <n v="16000"/>
    <s v="A"/>
    <s v="Major Loss"/>
    <s v="L"/>
    <s v="CT"/>
    <s v="TN"/>
    <s v="Nashville"/>
    <n v="60"/>
    <s v="Y"/>
    <s v="AGENT00829"/>
    <x v="1120"/>
    <s v="Manchester"/>
    <s v="CT"/>
    <s v="VNDR00316"/>
    <s v="Harris-Griffin"/>
    <s v="Pleasanton"/>
    <s v="CA"/>
  </r>
  <r>
    <d v="2020-10-16T00:00:00"/>
    <s v="TXN00003402"/>
    <s v="A00002329"/>
    <s v="PLC00002491"/>
    <d v="2011-12-11T00:00:00"/>
    <x v="144"/>
    <d v="2020-10-08T00:00:00"/>
    <x v="4"/>
    <n v="96.38"/>
    <n v="1000"/>
    <s v="A"/>
    <s v="Major Loss"/>
    <s v="L"/>
    <s v="CA"/>
    <s v="AR"/>
    <s v="Fayetteville"/>
    <n v="41"/>
    <s v="Y"/>
    <s v="AGENT00230"/>
    <x v="662"/>
    <s v="Washington"/>
    <s v="DC"/>
    <m/>
    <m/>
    <m/>
    <m/>
  </r>
  <r>
    <d v="2020-10-16T00:00:00"/>
    <s v="TXN00003403"/>
    <s v="A00002827"/>
    <s v="PLC00001092"/>
    <d v="2012-06-15T00:00:00"/>
    <x v="143"/>
    <d v="2020-10-07T00:00:00"/>
    <x v="5"/>
    <n v="8.57"/>
    <n v="300"/>
    <s v="A"/>
    <s v="Total Loss"/>
    <s v="M"/>
    <s v="GA"/>
    <s v="VT"/>
    <s v="Greensboro"/>
    <n v="48"/>
    <s v="Y"/>
    <s v="AGENT00410"/>
    <x v="56"/>
    <s v="Severna Park"/>
    <s v="MD"/>
    <s v="VNDR00588"/>
    <s v="Jenkins Group"/>
    <s v="Tybee Island"/>
    <s v="GA"/>
  </r>
  <r>
    <d v="2020-10-16T00:00:00"/>
    <s v="TXN00003404"/>
    <s v="A00007795"/>
    <s v="PLC00004397"/>
    <d v="2016-09-13T00:00:00"/>
    <x v="141"/>
    <d v="2020-10-05T00:00:00"/>
    <x v="2"/>
    <n v="95.96"/>
    <n v="2000"/>
    <s v="A"/>
    <s v="Minor Loss"/>
    <s v="L"/>
    <s v="CO"/>
    <s v="DC"/>
    <s v="Washington"/>
    <n v="58"/>
    <s v="Y"/>
    <s v="AGENT00668"/>
    <x v="410"/>
    <s v="Castro Valley"/>
    <s v="CA"/>
    <s v="VNDR00004"/>
    <s v="Mays-Benson"/>
    <s v="Savannah"/>
    <s v="GA"/>
  </r>
  <r>
    <d v="2020-10-16T00:00:00"/>
    <s v="TXN00003405"/>
    <s v="A00003773"/>
    <s v="PLC00006936"/>
    <d v="2015-01-08T00:00:00"/>
    <x v="147"/>
    <d v="2020-10-09T00:00:00"/>
    <x v="0"/>
    <n v="172.11"/>
    <n v="6000"/>
    <s v="A"/>
    <s v="Major Loss"/>
    <s v="L"/>
    <s v="GA"/>
    <s v="AR"/>
    <s v="Fayetteville"/>
    <n v="45"/>
    <s v="Y"/>
    <s v="AGENT00898"/>
    <x v="1130"/>
    <s v="Hayward"/>
    <s v="CA"/>
    <s v="VNDR00115"/>
    <s v="King, Novak and Perez"/>
    <s v="Montgomery"/>
    <s v="AL"/>
  </r>
  <r>
    <d v="2020-10-16T00:00:00"/>
    <s v="TXN00003406"/>
    <s v="A00002942"/>
    <s v="PLC00008912"/>
    <d v="2013-03-11T00:00:00"/>
    <x v="138"/>
    <d v="2020-10-02T00:00:00"/>
    <x v="2"/>
    <n v="64.48"/>
    <n v="4000"/>
    <s v="A"/>
    <s v="Total Loss"/>
    <s v="L"/>
    <s v="AZ"/>
    <s v="AZ"/>
    <s v="Peoria"/>
    <n v="54"/>
    <s v="Y"/>
    <s v="AGENT00063"/>
    <x v="209"/>
    <s v="Litchfield Park"/>
    <s v="AZ"/>
    <m/>
    <m/>
    <m/>
    <m/>
  </r>
  <r>
    <d v="2020-10-16T00:00:00"/>
    <s v="TXN00003407"/>
    <s v="A00004013"/>
    <s v="PLC00002915"/>
    <d v="2012-12-16T00:00:00"/>
    <x v="152"/>
    <d v="2020-10-12T00:00:00"/>
    <x v="3"/>
    <n v="59.15"/>
    <n v="23000"/>
    <s v="A"/>
    <s v="Minor Loss"/>
    <s v="L"/>
    <s v="AL"/>
    <s v="TN"/>
    <s v="Nashville"/>
    <n v="64"/>
    <s v="Y"/>
    <s v="AGENT00849"/>
    <x v="794"/>
    <s v="Fremont"/>
    <s v="CA"/>
    <s v="VNDR00277"/>
    <s v="Baker and Sons"/>
    <s v="Savannah"/>
    <s v="GA"/>
  </r>
  <r>
    <d v="2020-10-16T00:00:00"/>
    <s v="TXN00003408"/>
    <s v="A00006165"/>
    <s v="PLC00006050"/>
    <d v="2013-05-10T00:00:00"/>
    <x v="152"/>
    <d v="2020-10-12T00:00:00"/>
    <x v="5"/>
    <n v="8.51"/>
    <n v="300"/>
    <s v="A"/>
    <s v="Total Loss"/>
    <s v="M"/>
    <s v="AR"/>
    <s v="AL"/>
    <s v="Montgomery"/>
    <n v="35"/>
    <s v="Y"/>
    <s v="AGENT00998"/>
    <x v="1131"/>
    <s v="Glendale"/>
    <s v="AZ"/>
    <s v="VNDR00582"/>
    <s v="Richards and Sons"/>
    <s v="Washington"/>
    <s v="DC"/>
  </r>
  <r>
    <d v="2020-10-16T00:00:00"/>
    <s v="TXN00003409"/>
    <s v="A00006607"/>
    <s v="PLC00002581"/>
    <d v="2010-06-24T00:00:00"/>
    <x v="145"/>
    <d v="2020-10-09T00:00:00"/>
    <x v="0"/>
    <n v="107.03"/>
    <n v="18000"/>
    <s v="A"/>
    <s v="Major Loss"/>
    <s v="L"/>
    <s v="OK"/>
    <s v="TN"/>
    <s v="Nashville"/>
    <n v="46"/>
    <s v="Y"/>
    <s v="AGENT01017"/>
    <x v="149"/>
    <s v="Bristol"/>
    <s v="VT"/>
    <s v="VNDR00034"/>
    <s v="Davis and Sons"/>
    <s v="Louisville"/>
    <s v="KY"/>
  </r>
  <r>
    <d v="2020-10-17T00:00:00"/>
    <s v="TXN00003410"/>
    <s v="A00004295"/>
    <s v="PLC00004428"/>
    <d v="2015-09-10T00:00:00"/>
    <x v="145"/>
    <d v="2020-10-09T00:00:00"/>
    <x v="4"/>
    <n v="76.14"/>
    <n v="5000"/>
    <s v="A"/>
    <s v="Minor Loss"/>
    <s v="M"/>
    <s v="AZ"/>
    <s v="AL"/>
    <s v="Montgomery"/>
    <n v="56"/>
    <s v="Y"/>
    <s v="AGENT00610"/>
    <x v="679"/>
    <s v="Montgomery"/>
    <s v="AL"/>
    <s v="VNDR00274"/>
    <s v="Black-Fuentes"/>
    <s v="Manchester"/>
    <s v="CT"/>
  </r>
  <r>
    <d v="2020-10-17T00:00:00"/>
    <s v="TXN00003411"/>
    <s v="A00005949"/>
    <s v="PLC00008825"/>
    <d v="2013-08-15T00:00:00"/>
    <x v="156"/>
    <d v="2020-10-15T00:00:00"/>
    <x v="1"/>
    <n v="126.31"/>
    <n v="34000"/>
    <s v="A"/>
    <s v="Total Loss"/>
    <s v="M"/>
    <s v="FL"/>
    <s v="FL"/>
    <s v="Lynn Haven"/>
    <n v="35"/>
    <s v="Y"/>
    <s v="AGENT00525"/>
    <x v="306"/>
    <s v="Rancho Palos Verdes"/>
    <s v="CA"/>
    <s v="VNDR00522"/>
    <s v="Moore-Elliott"/>
    <s v="Glendale"/>
    <s v="AZ"/>
  </r>
  <r>
    <d v="2020-10-17T00:00:00"/>
    <s v="TXN00003412"/>
    <s v="A00006374"/>
    <s v="PLC00004373"/>
    <d v="2016-11-28T00:00:00"/>
    <x v="138"/>
    <d v="2020-10-02T00:00:00"/>
    <x v="3"/>
    <n v="50.44"/>
    <n v="80000"/>
    <s v="A"/>
    <s v="Major Loss"/>
    <s v="M"/>
    <s v="MA"/>
    <s v="AZ"/>
    <s v="Glendale"/>
    <n v="63"/>
    <s v="Y"/>
    <s v="AGENT00997"/>
    <x v="1074"/>
    <s v="Lowell"/>
    <s v="MA"/>
    <s v="VNDR00537"/>
    <s v="Johnson, Hurst and Mendoza"/>
    <s v="Port Charlotte"/>
    <s v="FL"/>
  </r>
  <r>
    <d v="2020-10-17T00:00:00"/>
    <s v="TXN00003413"/>
    <s v="A00008613"/>
    <s v="PLC00008661"/>
    <d v="2018-06-16T00:00:00"/>
    <x v="149"/>
    <d v="2020-10-11T00:00:00"/>
    <x v="3"/>
    <n v="97.52"/>
    <n v="72000"/>
    <s v="A"/>
    <s v="Minor Loss"/>
    <s v="L"/>
    <s v="MD"/>
    <s v="CO"/>
    <s v="Telluride"/>
    <n v="39"/>
    <s v="Y"/>
    <s v="AGENT01110"/>
    <x v="433"/>
    <s v="Louisville"/>
    <s v="KY"/>
    <m/>
    <m/>
    <m/>
    <m/>
  </r>
  <r>
    <d v="2020-10-17T00:00:00"/>
    <s v="TXN00003414"/>
    <s v="A00002203"/>
    <s v="PLC00001687"/>
    <d v="2014-11-27T00:00:00"/>
    <x v="141"/>
    <d v="2020-10-05T00:00:00"/>
    <x v="4"/>
    <n v="90.58"/>
    <n v="8000"/>
    <s v="A"/>
    <s v="Major Loss"/>
    <s v="L"/>
    <s v="AL"/>
    <s v="AZ"/>
    <s v="Glendale"/>
    <n v="35"/>
    <s v="Y"/>
    <s v="AGENT00250"/>
    <x v="401"/>
    <s v="Washington"/>
    <s v="DC"/>
    <s v="VNDR00585"/>
    <s v="Solomon Ltd"/>
    <s v="Fayetteville"/>
    <s v="AR"/>
  </r>
  <r>
    <d v="2020-10-17T00:00:00"/>
    <s v="TXN00003415"/>
    <s v="A00004692"/>
    <s v="PLC00003306"/>
    <d v="2015-02-03T00:00:00"/>
    <x v="157"/>
    <d v="2020-10-16T00:00:00"/>
    <x v="2"/>
    <n v="54.34"/>
    <n v="2000"/>
    <s v="D"/>
    <s v="Total Loss"/>
    <s v="L"/>
    <s v="AK"/>
    <s v="CT"/>
    <s v="Manchester"/>
    <n v="57"/>
    <s v="Y"/>
    <s v="AGENT01176"/>
    <x v="169"/>
    <s v="Savannah"/>
    <s v="GA"/>
    <s v="VNDR00318"/>
    <s v="Martinez, Mccoy and Herring"/>
    <s v="Annapolis"/>
    <s v="MD"/>
  </r>
  <r>
    <d v="2020-10-17T00:00:00"/>
    <s v="TXN00003416"/>
    <s v="A00009374"/>
    <s v="PLC00006295"/>
    <d v="2012-04-20T00:00:00"/>
    <x v="139"/>
    <d v="2020-10-03T00:00:00"/>
    <x v="1"/>
    <n v="136.82"/>
    <n v="36000"/>
    <s v="D"/>
    <s v="Total Loss"/>
    <s v="H"/>
    <s v="AZ"/>
    <s v="KY"/>
    <s v="Louisville"/>
    <n v="34"/>
    <s v="Y"/>
    <s v="AGENT00367"/>
    <x v="224"/>
    <s v="Montgomery"/>
    <s v="AL"/>
    <s v="VNDR00458"/>
    <s v="Anderson-Wilson"/>
    <s v="Cupertino"/>
    <s v="CA"/>
  </r>
  <r>
    <d v="2020-10-17T00:00:00"/>
    <s v="TXN00003417"/>
    <s v="A00007541"/>
    <s v="PLC00004941"/>
    <d v="2018-05-09T00:00:00"/>
    <x v="152"/>
    <d v="2020-10-13T00:00:00"/>
    <x v="3"/>
    <n v="72.349999999999994"/>
    <n v="52000"/>
    <s v="A"/>
    <s v="Major Loss"/>
    <s v="M"/>
    <s v="AL"/>
    <s v="MD"/>
    <s v="Gambrills"/>
    <n v="50"/>
    <s v="Y"/>
    <s v="AGENT00083"/>
    <x v="902"/>
    <s v="Louisville"/>
    <s v="KY"/>
    <m/>
    <m/>
    <m/>
    <m/>
  </r>
  <r>
    <d v="2020-10-17T00:00:00"/>
    <s v="TXN00003418"/>
    <s v="A00005083"/>
    <s v="PLC00009894"/>
    <d v="2011-06-15T00:00:00"/>
    <x v="142"/>
    <d v="2020-10-06T00:00:00"/>
    <x v="3"/>
    <n v="68.709999999999994"/>
    <n v="75000"/>
    <s v="A"/>
    <s v="Minor Loss"/>
    <s v="H"/>
    <s v="CA"/>
    <s v="AZ"/>
    <s v="Litchfield Park"/>
    <n v="64"/>
    <s v="Y"/>
    <s v="AGENT00332"/>
    <x v="1092"/>
    <s v="Anchorage"/>
    <s v="AK"/>
    <m/>
    <m/>
    <m/>
    <m/>
  </r>
  <r>
    <d v="2020-10-17T00:00:00"/>
    <s v="TXN00003419"/>
    <s v="A00006511"/>
    <s v="PLC00006443"/>
    <d v="2019-05-27T00:00:00"/>
    <x v="154"/>
    <d v="2020-10-12T00:00:00"/>
    <x v="4"/>
    <n v="88.69"/>
    <n v="8000"/>
    <s v="A"/>
    <s v="Major Loss"/>
    <s v="M"/>
    <s v="DC"/>
    <s v="CO"/>
    <s v="Arvada"/>
    <n v="29"/>
    <s v="Y"/>
    <s v="AGENT01175"/>
    <x v="439"/>
    <s v="Anchorage"/>
    <s v="AK"/>
    <s v="VNDR00203"/>
    <s v="Smith Ltd"/>
    <s v="Louisville"/>
    <s v="KY"/>
  </r>
  <r>
    <d v="2020-10-17T00:00:00"/>
    <s v="TXN00003420"/>
    <s v="A00002021"/>
    <s v="PLC00000576"/>
    <d v="2015-03-03T00:00:00"/>
    <x v="140"/>
    <d v="2020-10-04T00:00:00"/>
    <x v="4"/>
    <n v="132.62"/>
    <n v="10000"/>
    <s v="A"/>
    <s v="Total Loss"/>
    <s v="M"/>
    <s v="TN"/>
    <s v="AL"/>
    <s v="Montgomery"/>
    <n v="35"/>
    <s v="Y"/>
    <s v="AGENT00704"/>
    <x v="184"/>
    <s v="Glendale"/>
    <s v="AZ"/>
    <s v="VNDR00327"/>
    <s v="Kelly, Jones and Barnett"/>
    <s v="Oakland"/>
    <s v="CA"/>
  </r>
  <r>
    <d v="2020-10-17T00:00:00"/>
    <s v="TXN00003421"/>
    <s v="A00004119"/>
    <s v="PLC00009171"/>
    <d v="2014-05-07T00:00:00"/>
    <x v="153"/>
    <d v="2020-10-14T00:00:00"/>
    <x v="0"/>
    <n v="192.76"/>
    <n v="14000"/>
    <s v="A"/>
    <s v="Major Loss"/>
    <s v="M"/>
    <s v="GA"/>
    <s v="AR"/>
    <s v="Fayetteville"/>
    <n v="29"/>
    <s v="Y"/>
    <s v="AGENT01196"/>
    <x v="946"/>
    <s v="Washington"/>
    <s v="DC"/>
    <s v="VNDR00283"/>
    <s v="Sosa, Pugh and Hughes"/>
    <s v="Fayetteville"/>
    <s v="AR"/>
  </r>
  <r>
    <d v="2020-10-17T00:00:00"/>
    <s v="TXN00003422"/>
    <s v="A00002601"/>
    <s v="PLC00007315"/>
    <d v="2010-07-17T00:00:00"/>
    <x v="157"/>
    <d v="2020-10-16T00:00:00"/>
    <x v="3"/>
    <n v="71.22"/>
    <n v="67000"/>
    <s v="A"/>
    <s v="Total Loss"/>
    <s v="L"/>
    <s v="AR"/>
    <s v="GA"/>
    <s v="Savannah"/>
    <n v="61"/>
    <s v="Y"/>
    <s v="AGENT00865"/>
    <x v="1087"/>
    <s v="Anchorage"/>
    <s v="AK"/>
    <s v="VNDR00057"/>
    <s v="Mckinney-Riley"/>
    <s v="Washington"/>
    <s v="DC"/>
  </r>
  <r>
    <d v="2020-10-17T00:00:00"/>
    <s v="TXN00003423"/>
    <s v="A00002031"/>
    <s v="PLC00008264"/>
    <d v="2018-04-27T00:00:00"/>
    <x v="140"/>
    <d v="2020-10-04T00:00:00"/>
    <x v="3"/>
    <n v="74.010000000000005"/>
    <n v="55000"/>
    <s v="A"/>
    <s v="Major Loss"/>
    <s v="H"/>
    <s v="CO"/>
    <s v="AR"/>
    <s v="Fayetteville"/>
    <n v="37"/>
    <s v="Y"/>
    <s v="AGENT00457"/>
    <x v="1132"/>
    <s v="Lynn Haven"/>
    <s v="FL"/>
    <s v="VNDR00051"/>
    <s v="Roberts-Garcia"/>
    <s v="Louisville"/>
    <s v="KY"/>
  </r>
  <r>
    <d v="2020-10-17T00:00:00"/>
    <s v="TXN00003424"/>
    <s v="A00000394"/>
    <s v="PLC00003401"/>
    <d v="2020-01-19T00:00:00"/>
    <x v="138"/>
    <d v="2020-10-02T00:00:00"/>
    <x v="1"/>
    <n v="104.74"/>
    <n v="14000"/>
    <s v="A"/>
    <s v="Total Loss"/>
    <s v="H"/>
    <s v="GA"/>
    <s v="DC"/>
    <s v="Washington"/>
    <n v="37"/>
    <s v="Y"/>
    <s v="AGENT00073"/>
    <x v="841"/>
    <s v="Anchorage"/>
    <s v="AK"/>
    <s v="VNDR00323"/>
    <s v="Lynn, Smith and Nelson"/>
    <s v="Athol"/>
    <s v="MA"/>
  </r>
  <r>
    <d v="2020-10-17T00:00:00"/>
    <s v="TXN00003425"/>
    <s v="A00004022"/>
    <s v="PLC00008483"/>
    <d v="2015-03-24T00:00:00"/>
    <x v="143"/>
    <d v="2020-10-07T00:00:00"/>
    <x v="5"/>
    <n v="11.42"/>
    <n v="100"/>
    <s v="A"/>
    <s v="Minor Loss"/>
    <s v="L"/>
    <s v="AL"/>
    <s v="FL"/>
    <s v="Panama City"/>
    <n v="58"/>
    <s v="Y"/>
    <s v="AGENT01186"/>
    <x v="585"/>
    <s v="Nashville"/>
    <s v="TN"/>
    <s v="VNDR00326"/>
    <s v="Stewart Ltd"/>
    <s v="Washington"/>
    <s v="DC"/>
  </r>
  <r>
    <d v="2020-10-17T00:00:00"/>
    <s v="TXN00003426"/>
    <s v="A00000646"/>
    <s v="PLC00000439"/>
    <d v="2015-06-12T00:00:00"/>
    <x v="154"/>
    <d v="2020-10-12T00:00:00"/>
    <x v="4"/>
    <n v="79.849999999999994"/>
    <n v="3000"/>
    <s v="A"/>
    <s v="Total Loss"/>
    <s v="M"/>
    <s v="CA"/>
    <s v="FL"/>
    <s v="Panama City"/>
    <n v="25"/>
    <s v="Y"/>
    <s v="AGENT00089"/>
    <x v="692"/>
    <s v="Annapolis"/>
    <s v="MD"/>
    <m/>
    <m/>
    <m/>
    <m/>
  </r>
  <r>
    <d v="2020-10-17T00:00:00"/>
    <s v="TXN00003427"/>
    <s v="A00002882"/>
    <s v="PLC00003624"/>
    <d v="2013-08-07T00:00:00"/>
    <x v="154"/>
    <d v="2020-10-12T00:00:00"/>
    <x v="3"/>
    <n v="79.2"/>
    <n v="49000"/>
    <s v="A"/>
    <s v="Total Loss"/>
    <s v="L"/>
    <s v="OK"/>
    <s v="AZ"/>
    <s v="Glendale"/>
    <n v="35"/>
    <s v="Y"/>
    <s v="AGENT00930"/>
    <x v="923"/>
    <s v="Savannah"/>
    <s v="GA"/>
    <s v="VNDR00594"/>
    <s v="Stewart-Bennett"/>
    <s v="Savannah"/>
    <s v="GA"/>
  </r>
  <r>
    <d v="2020-10-17T00:00:00"/>
    <s v="TXN00003428"/>
    <s v="A00006042"/>
    <s v="PLC00001876"/>
    <d v="2017-02-25T00:00:00"/>
    <x v="140"/>
    <d v="2020-10-04T00:00:00"/>
    <x v="2"/>
    <n v="80.22"/>
    <n v="4000"/>
    <s v="A"/>
    <s v="Total Loss"/>
    <s v="M"/>
    <s v="KY"/>
    <s v="FL"/>
    <s v="Panama City"/>
    <n v="58"/>
    <s v="Y"/>
    <s v="AGENT00385"/>
    <x v="178"/>
    <s v="Annapolis"/>
    <s v="MD"/>
    <m/>
    <m/>
    <m/>
    <m/>
  </r>
  <r>
    <d v="2020-10-18T00:00:00"/>
    <s v="TXN00003429"/>
    <s v="A00002634"/>
    <s v="PLC00003041"/>
    <d v="2012-06-22T00:00:00"/>
    <x v="139"/>
    <d v="2020-10-03T00:00:00"/>
    <x v="5"/>
    <n v="11.01"/>
    <n v="700"/>
    <s v="A"/>
    <s v="Total Loss"/>
    <s v="H"/>
    <s v="CA"/>
    <s v="CA"/>
    <s v="Livermore"/>
    <n v="41"/>
    <s v="Y"/>
    <s v="AGENT00896"/>
    <x v="42"/>
    <s v="Baltimore"/>
    <s v="MD"/>
    <s v="VNDR00001"/>
    <s v="King, Proctor and Jones"/>
    <s v="Fayetteville"/>
    <s v="AR"/>
  </r>
  <r>
    <d v="2020-10-18T00:00:00"/>
    <s v="TXN00003430"/>
    <s v="A00001375"/>
    <s v="PLC00004055"/>
    <d v="2017-10-03T00:00:00"/>
    <x v="148"/>
    <d v="2020-10-12T00:00:00"/>
    <x v="1"/>
    <n v="91.04"/>
    <n v="12000"/>
    <s v="A"/>
    <s v="Total Loss"/>
    <s v="L"/>
    <s v="AZ"/>
    <s v="CO"/>
    <s v="Arvada"/>
    <n v="45"/>
    <s v="Y"/>
    <s v="AGENT00045"/>
    <x v="588"/>
    <s v="Savannah"/>
    <s v="GA"/>
    <s v="VNDR00001"/>
    <s v="King, Proctor and Jones"/>
    <s v="Fayetteville"/>
    <s v="AR"/>
  </r>
  <r>
    <d v="2020-10-18T00:00:00"/>
    <s v="TXN00003431"/>
    <s v="A00005614"/>
    <s v="PLC00005309"/>
    <d v="2015-10-09T00:00:00"/>
    <x v="146"/>
    <d v="2020-10-10T00:00:00"/>
    <x v="0"/>
    <n v="110.19"/>
    <n v="19000"/>
    <s v="A"/>
    <s v="Minor Loss"/>
    <s v="M"/>
    <s v="VT"/>
    <s v="AR"/>
    <s v="Fayetteville"/>
    <n v="30"/>
    <s v="Y"/>
    <s v="AGENT01132"/>
    <x v="994"/>
    <s v="Nashville"/>
    <s v="TN"/>
    <m/>
    <m/>
    <m/>
    <m/>
  </r>
  <r>
    <d v="2020-10-18T00:00:00"/>
    <s v="TXN00003432"/>
    <s v="A00005958"/>
    <s v="PLC00005515"/>
    <d v="2010-07-05T00:00:00"/>
    <x v="142"/>
    <d v="2020-10-06T00:00:00"/>
    <x v="0"/>
    <n v="169.53"/>
    <n v="18000"/>
    <s v="A"/>
    <s v="Major Loss"/>
    <s v="L"/>
    <s v="TN"/>
    <s v="FL"/>
    <s v="Youngstown"/>
    <n v="62"/>
    <s v="Y"/>
    <s v="AGENT00759"/>
    <x v="517"/>
    <s v="Montgomery"/>
    <s v="AL"/>
    <m/>
    <m/>
    <m/>
    <m/>
  </r>
  <r>
    <d v="2020-10-18T00:00:00"/>
    <s v="TXN00003433"/>
    <s v="A00009979"/>
    <s v="PLC00004074"/>
    <d v="2011-11-29T00:00:00"/>
    <x v="153"/>
    <d v="2020-10-14T00:00:00"/>
    <x v="2"/>
    <n v="84.02"/>
    <n v="5000"/>
    <s v="A"/>
    <s v="Minor Loss"/>
    <s v="L"/>
    <s v="TN"/>
    <s v="DC"/>
    <s v="Washington"/>
    <n v="26"/>
    <s v="N"/>
    <s v="AGENT00426"/>
    <x v="198"/>
    <s v="Oklahoma City"/>
    <s v="OK"/>
    <s v="VNDR00104"/>
    <s v="Reese-Mckinney"/>
    <s v="Needham"/>
    <s v="MA"/>
  </r>
  <r>
    <d v="2020-10-18T00:00:00"/>
    <s v="TXN00003434"/>
    <s v="A00003859"/>
    <s v="PLC00007766"/>
    <d v="2018-09-01T00:00:00"/>
    <x v="145"/>
    <d v="2020-10-09T00:00:00"/>
    <x v="0"/>
    <n v="157.31"/>
    <n v="11000"/>
    <s v="A"/>
    <s v="Minor Loss"/>
    <s v="M"/>
    <s v="AK"/>
    <s v="FL"/>
    <s v="Panama City"/>
    <n v="59"/>
    <s v="Y"/>
    <s v="AGENT00306"/>
    <x v="476"/>
    <s v="Oakland"/>
    <s v="CA"/>
    <s v="VNDR00180"/>
    <s v="Cole Group"/>
    <s v="Jackson"/>
    <s v="CA"/>
  </r>
  <r>
    <d v="2020-10-18T00:00:00"/>
    <s v="TXN00003435"/>
    <s v="A00009162"/>
    <s v="PLC00000130"/>
    <d v="2018-01-15T00:00:00"/>
    <x v="152"/>
    <d v="2020-10-13T00:00:00"/>
    <x v="4"/>
    <n v="116.46"/>
    <n v="6000"/>
    <s v="A"/>
    <s v="Total Loss"/>
    <s v="M"/>
    <s v="TN"/>
    <s v="GA"/>
    <s v="Savannah"/>
    <n v="61"/>
    <s v="Y"/>
    <s v="AGENT00294"/>
    <x v="170"/>
    <s v="Bakersfield"/>
    <s v="CA"/>
    <s v="VNDR00286"/>
    <s v="Smith, Clayton and Perez"/>
    <s v="Nashville"/>
    <s v="TN"/>
  </r>
  <r>
    <d v="2020-10-18T00:00:00"/>
    <s v="TXN00003436"/>
    <s v="A00000585"/>
    <s v="PLC00006758"/>
    <d v="2014-07-04T00:00:00"/>
    <x v="153"/>
    <d v="2020-10-14T00:00:00"/>
    <x v="2"/>
    <n v="93.7"/>
    <n v="2000"/>
    <s v="A"/>
    <s v="Minor Loss"/>
    <s v="L"/>
    <s v="FL"/>
    <s v="FL"/>
    <s v="Panama City"/>
    <n v="54"/>
    <s v="Y"/>
    <s v="AGENT01156"/>
    <x v="867"/>
    <s v="Fayetteville"/>
    <s v="AR"/>
    <m/>
    <m/>
    <m/>
    <m/>
  </r>
  <r>
    <d v="2020-10-18T00:00:00"/>
    <s v="TXN00003437"/>
    <s v="A00002598"/>
    <s v="PLC00003802"/>
    <d v="2017-11-01T00:00:00"/>
    <x v="153"/>
    <d v="2020-10-14T00:00:00"/>
    <x v="0"/>
    <n v="142.58000000000001"/>
    <n v="12000"/>
    <s v="A"/>
    <s v="Major Loss"/>
    <s v="M"/>
    <s v="DC"/>
    <s v="AK"/>
    <s v="Anchorage"/>
    <n v="44"/>
    <s v="Y"/>
    <s v="AGENT00834"/>
    <x v="887"/>
    <s v="Manchester"/>
    <s v="CT"/>
    <s v="VNDR00204"/>
    <s v="Ray and Sons"/>
    <s v="Panama City"/>
    <s v="FL"/>
  </r>
  <r>
    <d v="2020-10-18T00:00:00"/>
    <s v="TXN00003438"/>
    <s v="A00005252"/>
    <s v="PLC00007954"/>
    <d v="2014-08-11T00:00:00"/>
    <x v="156"/>
    <d v="2020-10-15T00:00:00"/>
    <x v="5"/>
    <n v="7.33"/>
    <n v="500"/>
    <s v="A"/>
    <s v="Total Loss"/>
    <s v="M"/>
    <s v="TN"/>
    <s v="CO"/>
    <s v="Arvada"/>
    <n v="44"/>
    <s v="Y"/>
    <s v="AGENT00642"/>
    <x v="46"/>
    <s v="Manchester"/>
    <s v="CT"/>
    <m/>
    <m/>
    <m/>
    <m/>
  </r>
  <r>
    <d v="2020-10-18T00:00:00"/>
    <s v="TXN00003439"/>
    <s v="A00001286"/>
    <s v="PLC00003001"/>
    <d v="2011-06-09T00:00:00"/>
    <x v="145"/>
    <d v="2020-10-09T00:00:00"/>
    <x v="3"/>
    <n v="55.69"/>
    <n v="93000"/>
    <s v="A"/>
    <s v="Total Loss"/>
    <s v="L"/>
    <s v="CO"/>
    <s v="CA"/>
    <s v="Alameda"/>
    <n v="44"/>
    <s v="Y"/>
    <s v="AGENT00477"/>
    <x v="1040"/>
    <s v="Vergennes"/>
    <s v="VT"/>
    <m/>
    <m/>
    <m/>
    <m/>
  </r>
  <r>
    <d v="2020-10-18T00:00:00"/>
    <s v="TXN00003440"/>
    <s v="A00005965"/>
    <s v="PLC00004907"/>
    <d v="2015-05-12T00:00:00"/>
    <x v="146"/>
    <d v="2020-10-10T00:00:00"/>
    <x v="5"/>
    <n v="7.59"/>
    <n v="300"/>
    <s v="A"/>
    <s v="Total Loss"/>
    <s v="L"/>
    <s v="CT"/>
    <s v="AK"/>
    <s v="Anchorage"/>
    <n v="46"/>
    <s v="Y"/>
    <s v="AGENT00730"/>
    <x v="166"/>
    <s v="Panama City"/>
    <s v="FL"/>
    <m/>
    <m/>
    <m/>
    <m/>
  </r>
  <r>
    <d v="2020-10-18T00:00:00"/>
    <s v="TXN00003441"/>
    <s v="A00005329"/>
    <s v="PLC00003718"/>
    <d v="2014-02-14T00:00:00"/>
    <x v="139"/>
    <d v="2020-10-03T00:00:00"/>
    <x v="1"/>
    <n v="153.44999999999999"/>
    <n v="16000"/>
    <s v="A"/>
    <s v="Total Loss"/>
    <s v="M"/>
    <s v="FL"/>
    <s v="CT"/>
    <s v="Manchester"/>
    <n v="36"/>
    <s v="Y"/>
    <s v="AGENT00290"/>
    <x v="176"/>
    <s v="Oklahoma City"/>
    <s v="OK"/>
    <m/>
    <m/>
    <m/>
    <m/>
  </r>
  <r>
    <d v="2020-10-18T00:00:00"/>
    <s v="TXN00003442"/>
    <s v="A00008711"/>
    <s v="PLC00001980"/>
    <d v="2016-08-15T00:00:00"/>
    <x v="141"/>
    <d v="2020-10-05T00:00:00"/>
    <x v="2"/>
    <n v="83.53"/>
    <n v="2000"/>
    <s v="A"/>
    <s v="Major Loss"/>
    <s v="H"/>
    <s v="MD"/>
    <s v="CA"/>
    <s v="Fortuna"/>
    <n v="31"/>
    <s v="Y"/>
    <s v="AGENT01019"/>
    <x v="364"/>
    <s v="Lyndon"/>
    <s v="KY"/>
    <s v="VNDR00293"/>
    <s v="Brown Ltd"/>
    <s v="Cambridge"/>
    <s v="MA"/>
  </r>
  <r>
    <d v="2020-10-18T00:00:00"/>
    <s v="TXN00003443"/>
    <s v="A00007822"/>
    <s v="PLC00000548"/>
    <d v="2014-10-25T00:00:00"/>
    <x v="142"/>
    <d v="2020-10-06T00:00:00"/>
    <x v="5"/>
    <n v="10.42"/>
    <n v="200"/>
    <s v="A"/>
    <s v="Major Loss"/>
    <s v="L"/>
    <s v="MD"/>
    <s v="DC"/>
    <s v="Washington"/>
    <n v="29"/>
    <s v="Y"/>
    <s v="AGENT00183"/>
    <x v="755"/>
    <s v="Davis"/>
    <s v="CA"/>
    <s v="VNDR00150"/>
    <s v="Moreno LLC"/>
    <s v="Nashville"/>
    <s v="TN"/>
  </r>
  <r>
    <d v="2020-10-19T00:00:00"/>
    <s v="TXN00003444"/>
    <s v="A00005575"/>
    <s v="PLC00002909"/>
    <d v="2017-06-07T00:00:00"/>
    <x v="150"/>
    <d v="2020-10-12T00:00:00"/>
    <x v="4"/>
    <n v="135.80000000000001"/>
    <n v="7000"/>
    <s v="A"/>
    <s v="Total Loss"/>
    <s v="M"/>
    <s v="FL"/>
    <s v="AK"/>
    <s v="Anchorage"/>
    <n v="41"/>
    <s v="Y"/>
    <s v="AGENT00548"/>
    <x v="543"/>
    <s v="Oklahoma City"/>
    <s v="OK"/>
    <s v="VNDR00323"/>
    <s v="Lynn, Smith and Nelson"/>
    <s v="Athol"/>
    <s v="MA"/>
  </r>
  <r>
    <d v="2020-10-19T00:00:00"/>
    <s v="TXN00003445"/>
    <s v="A00002308"/>
    <s v="PLC00002899"/>
    <d v="2017-08-14T00:00:00"/>
    <x v="155"/>
    <d v="2020-10-15T00:00:00"/>
    <x v="2"/>
    <n v="87.02"/>
    <n v="2000"/>
    <s v="D"/>
    <s v="Total Loss"/>
    <s v="H"/>
    <s v="MA"/>
    <s v="CA"/>
    <s v="Pleasanton"/>
    <n v="64"/>
    <s v="Y"/>
    <s v="AGENT00969"/>
    <x v="45"/>
    <s v="Panama City Beach"/>
    <s v="FL"/>
    <m/>
    <m/>
    <m/>
    <m/>
  </r>
  <r>
    <d v="2020-10-19T00:00:00"/>
    <s v="TXN00003446"/>
    <s v="A00001528"/>
    <s v="PLC00002961"/>
    <d v="2011-02-16T00:00:00"/>
    <x v="153"/>
    <d v="2020-10-15T00:00:00"/>
    <x v="2"/>
    <n v="77.569999999999993"/>
    <n v="5000"/>
    <s v="A"/>
    <s v="Total Loss"/>
    <s v="M"/>
    <s v="GA"/>
    <s v="VT"/>
    <s v="Colchester"/>
    <n v="33"/>
    <s v="Y"/>
    <s v="AGENT00918"/>
    <x v="552"/>
    <s v="Arvada"/>
    <s v="CO"/>
    <s v="VNDR00519"/>
    <s v="Luna, Meyer and Lopez"/>
    <s v="Salinas"/>
    <s v="CA"/>
  </r>
  <r>
    <d v="2020-10-19T00:00:00"/>
    <s v="TXN00003447"/>
    <s v="A00000011"/>
    <s v="PLC00008037"/>
    <d v="2017-08-25T00:00:00"/>
    <x v="144"/>
    <d v="2020-10-08T00:00:00"/>
    <x v="0"/>
    <n v="124.23"/>
    <n v="4000"/>
    <s v="A"/>
    <s v="Total Loss"/>
    <s v="M"/>
    <s v="AR"/>
    <s v="FL"/>
    <s v="Riverview"/>
    <n v="57"/>
    <s v="Y"/>
    <s v="AGENT00196"/>
    <x v="291"/>
    <s v="Manchester"/>
    <s v="CT"/>
    <s v="VNDR00355"/>
    <s v="Gonzalez-Hernandez"/>
    <s v="Montgomery"/>
    <s v="AL"/>
  </r>
  <r>
    <d v="2020-10-19T00:00:00"/>
    <s v="TXN00003448"/>
    <s v="A00008215"/>
    <s v="PLC00008289"/>
    <d v="2019-12-20T00:00:00"/>
    <x v="143"/>
    <d v="2020-10-07T00:00:00"/>
    <x v="5"/>
    <n v="7.6"/>
    <n v="400"/>
    <s v="A"/>
    <s v="Total Loss"/>
    <s v="M"/>
    <s v="GA"/>
    <s v="OK"/>
    <s v="Oklahoma City"/>
    <n v="29"/>
    <s v="Y"/>
    <s v="AGENT00007"/>
    <x v="98"/>
    <s v="Glendale"/>
    <s v="AZ"/>
    <m/>
    <m/>
    <m/>
    <m/>
  </r>
  <r>
    <d v="2020-10-19T00:00:00"/>
    <s v="TXN00003449"/>
    <s v="A00002584"/>
    <s v="PLC00009982"/>
    <d v="2016-06-23T00:00:00"/>
    <x v="145"/>
    <d v="2020-10-09T00:00:00"/>
    <x v="2"/>
    <n v="92.28"/>
    <n v="2000"/>
    <s v="A"/>
    <s v="Major Loss"/>
    <s v="L"/>
    <s v="TN"/>
    <s v="AL"/>
    <s v="Montgomery"/>
    <n v="33"/>
    <s v="Y"/>
    <s v="AGENT00183"/>
    <x v="755"/>
    <s v="Davis"/>
    <s v="CA"/>
    <m/>
    <m/>
    <m/>
    <m/>
  </r>
  <r>
    <d v="2020-10-19T00:00:00"/>
    <s v="TXN00003450"/>
    <s v="A00003423"/>
    <s v="PLC00004695"/>
    <d v="2011-05-16T00:00:00"/>
    <x v="158"/>
    <d v="2020-10-17T00:00:00"/>
    <x v="2"/>
    <n v="89.24"/>
    <n v="1000"/>
    <s v="A"/>
    <s v="Minor Loss"/>
    <s v="H"/>
    <s v="DC"/>
    <s v="CA"/>
    <s v="Union City"/>
    <n v="26"/>
    <s v="Y"/>
    <s v="AGENT00103"/>
    <x v="711"/>
    <s v="Panama City"/>
    <s v="FL"/>
    <s v="VNDR00472"/>
    <s v="Evans-Scott"/>
    <s v="Washington"/>
    <s v="DC"/>
  </r>
  <r>
    <d v="2020-10-19T00:00:00"/>
    <s v="TXN00003451"/>
    <s v="A00005962"/>
    <s v="PLC00003261"/>
    <d v="2017-02-17T00:00:00"/>
    <x v="144"/>
    <d v="2020-10-08T00:00:00"/>
    <x v="2"/>
    <n v="77.819999999999993"/>
    <n v="2000"/>
    <s v="A"/>
    <s v="Major Loss"/>
    <s v="L"/>
    <s v="MA"/>
    <s v="VT"/>
    <s v="Colchester"/>
    <n v="30"/>
    <s v="Y"/>
    <s v="AGENT00634"/>
    <x v="955"/>
    <s v="Anchorage"/>
    <s v="AK"/>
    <m/>
    <m/>
    <m/>
    <m/>
  </r>
  <r>
    <d v="2020-10-19T00:00:00"/>
    <s v="TXN00003452"/>
    <s v="A00000574"/>
    <s v="PLC00003333"/>
    <d v="2015-12-10T00:00:00"/>
    <x v="159"/>
    <d v="2020-10-18T00:00:00"/>
    <x v="3"/>
    <n v="75.59"/>
    <n v="83000"/>
    <s v="A"/>
    <s v="Major Loss"/>
    <s v="H"/>
    <s v="CA"/>
    <s v="GA"/>
    <s v="Savannah"/>
    <n v="55"/>
    <s v="Y"/>
    <s v="AGENT00398"/>
    <x v="890"/>
    <s v="Fremont"/>
    <s v="CA"/>
    <m/>
    <m/>
    <m/>
    <m/>
  </r>
  <r>
    <d v="2020-10-19T00:00:00"/>
    <s v="TXN00003453"/>
    <s v="A00008747"/>
    <s v="PLC00005443"/>
    <d v="2020-01-27T00:00:00"/>
    <x v="156"/>
    <d v="2020-10-16T00:00:00"/>
    <x v="0"/>
    <n v="107.13"/>
    <n v="19000"/>
    <s v="A"/>
    <s v="Minor Loss"/>
    <s v="M"/>
    <s v="AR"/>
    <s v="FL"/>
    <s v="Tampa"/>
    <n v="36"/>
    <s v="Y"/>
    <s v="AGENT00579"/>
    <x v="1133"/>
    <s v="Savannah"/>
    <s v="GA"/>
    <s v="VNDR00417"/>
    <s v="Wong-Meza"/>
    <s v="Panama City Beach"/>
    <s v="FL"/>
  </r>
  <r>
    <d v="2020-10-19T00:00:00"/>
    <s v="TXN00003454"/>
    <s v="A00005433"/>
    <s v="PLC00006767"/>
    <d v="2015-12-06T00:00:00"/>
    <x v="155"/>
    <d v="2020-10-15T00:00:00"/>
    <x v="3"/>
    <n v="67.849999999999994"/>
    <n v="22000"/>
    <s v="A"/>
    <s v="Minor Loss"/>
    <s v="H"/>
    <s v="FL"/>
    <s v="MD"/>
    <s v="Pasadena"/>
    <n v="60"/>
    <s v="Y"/>
    <s v="AGENT00811"/>
    <x v="840"/>
    <s v="Hayward"/>
    <s v="CA"/>
    <s v="VNDR00104"/>
    <s v="Reese-Mckinney"/>
    <s v="Needham"/>
    <s v="MA"/>
  </r>
  <r>
    <d v="2020-10-19T00:00:00"/>
    <s v="TXN00003455"/>
    <s v="A00003028"/>
    <s v="PLC00008099"/>
    <d v="2019-02-05T00:00:00"/>
    <x v="148"/>
    <d v="2020-10-12T00:00:00"/>
    <x v="5"/>
    <n v="8.65"/>
    <n v="400"/>
    <s v="A"/>
    <s v="Minor Loss"/>
    <s v="H"/>
    <s v="DC"/>
    <s v="MA"/>
    <s v="Medford"/>
    <n v="33"/>
    <s v="Y"/>
    <s v="AGENT00676"/>
    <x v="884"/>
    <s v="Glendale"/>
    <s v="AZ"/>
    <s v="VNDR00359"/>
    <s v="Perez PLC"/>
    <s v="Manchester"/>
    <s v="CT"/>
  </r>
  <r>
    <d v="2020-10-19T00:00:00"/>
    <s v="TXN00003456"/>
    <s v="A00002053"/>
    <s v="PLC00006827"/>
    <d v="2017-02-16T00:00:00"/>
    <x v="143"/>
    <d v="2020-10-07T00:00:00"/>
    <x v="4"/>
    <n v="91.86"/>
    <n v="2000"/>
    <s v="A"/>
    <s v="Total Loss"/>
    <s v="H"/>
    <s v="DC"/>
    <s v="MD"/>
    <s v="Pasadena"/>
    <n v="54"/>
    <s v="Y"/>
    <s v="AGENT00744"/>
    <x v="43"/>
    <s v="Glendale"/>
    <s v="AZ"/>
    <s v="VNDR00010"/>
    <s v="Mcclure Ltd"/>
    <s v="Pasadena"/>
    <s v="MD"/>
  </r>
  <r>
    <d v="2020-10-19T00:00:00"/>
    <s v="TXN00003457"/>
    <s v="A00006857"/>
    <s v="PLC00007821"/>
    <d v="2012-03-16T00:00:00"/>
    <x v="146"/>
    <d v="2020-10-10T00:00:00"/>
    <x v="4"/>
    <n v="112.27"/>
    <n v="10000"/>
    <s v="A"/>
    <s v="Minor Loss"/>
    <s v="L"/>
    <s v="CA"/>
    <s v="CT"/>
    <s v="Manchester"/>
    <n v="47"/>
    <s v="Y"/>
    <s v="AGENT01097"/>
    <x v="175"/>
    <s v="Pittsfield"/>
    <s v="MA"/>
    <s v="VNDR00495"/>
    <s v="Rosario-Smith"/>
    <s v="Anchorage"/>
    <s v="AK"/>
  </r>
  <r>
    <d v="2020-10-19T00:00:00"/>
    <s v="TXN00003458"/>
    <s v="A00000303"/>
    <s v="PLC00008937"/>
    <d v="2019-05-21T00:00:00"/>
    <x v="146"/>
    <d v="2020-10-10T00:00:00"/>
    <x v="4"/>
    <n v="138.61000000000001"/>
    <n v="10000"/>
    <s v="A"/>
    <s v="Total Loss"/>
    <s v="M"/>
    <s v="GA"/>
    <s v="AZ"/>
    <s v="Waddell"/>
    <n v="46"/>
    <s v="Y"/>
    <s v="AGENT01072"/>
    <x v="185"/>
    <s v="Fremont"/>
    <s v="CA"/>
    <m/>
    <m/>
    <m/>
    <m/>
  </r>
  <r>
    <d v="2020-10-19T00:00:00"/>
    <s v="TXN00003459"/>
    <s v="A00006628"/>
    <s v="PLC00003737"/>
    <d v="2017-05-21T00:00:00"/>
    <x v="147"/>
    <d v="2020-10-11T00:00:00"/>
    <x v="2"/>
    <n v="51.18"/>
    <n v="2000"/>
    <s v="A"/>
    <s v="Total Loss"/>
    <s v="L"/>
    <s v="AZ"/>
    <s v="AR"/>
    <s v="Fayetteville"/>
    <n v="39"/>
    <s v="Y"/>
    <s v="AGENT00309"/>
    <x v="70"/>
    <s v="Annapolis"/>
    <s v="MD"/>
    <s v="VNDR00555"/>
    <s v="Garcia PLC"/>
    <s v="Jeffersontown"/>
    <s v="KY"/>
  </r>
  <r>
    <d v="2020-10-19T00:00:00"/>
    <s v="TXN00003460"/>
    <s v="A00001878"/>
    <s v="PLC00002584"/>
    <d v="2013-12-05T00:00:00"/>
    <x v="158"/>
    <d v="2020-10-17T00:00:00"/>
    <x v="2"/>
    <n v="80.25"/>
    <n v="4000"/>
    <s v="A"/>
    <s v="Total Loss"/>
    <s v="L"/>
    <s v="CA"/>
    <s v="CT"/>
    <s v="Manchester"/>
    <n v="51"/>
    <s v="Y"/>
    <s v="AGENT00192"/>
    <x v="810"/>
    <s v="Savannah"/>
    <s v="GA"/>
    <s v="VNDR00457"/>
    <s v="Kramer and Sons"/>
    <s v="Glendale"/>
    <s v="AZ"/>
  </r>
  <r>
    <d v="2020-10-19T00:00:00"/>
    <s v="TXN00003461"/>
    <s v="A00001069"/>
    <s v="PLC00001534"/>
    <d v="2016-01-27T00:00:00"/>
    <x v="153"/>
    <d v="2020-10-15T00:00:00"/>
    <x v="1"/>
    <n v="152.84"/>
    <n v="25000"/>
    <s v="A"/>
    <s v="Total Loss"/>
    <s v="L"/>
    <s v="CO"/>
    <s v="AK"/>
    <s v="Anchorage"/>
    <n v="49"/>
    <s v="Y"/>
    <s v="AGENT01009"/>
    <x v="295"/>
    <s v="Glendale"/>
    <s v="AZ"/>
    <s v="VNDR00394"/>
    <s v="Hart PLC"/>
    <s v="Santa Rosa"/>
    <s v="CA"/>
  </r>
  <r>
    <d v="2020-10-19T00:00:00"/>
    <s v="TXN00003462"/>
    <s v="A00004989"/>
    <s v="PLC00006166"/>
    <d v="2010-08-09T00:00:00"/>
    <x v="149"/>
    <d v="2020-10-13T00:00:00"/>
    <x v="1"/>
    <n v="81.75"/>
    <n v="38000"/>
    <s v="A"/>
    <s v="Minor Loss"/>
    <s v="H"/>
    <s v="AR"/>
    <s v="CT"/>
    <s v="Manchester"/>
    <n v="31"/>
    <s v="Y"/>
    <s v="AGENT00399"/>
    <x v="535"/>
    <s v="Oakland"/>
    <s v="CA"/>
    <m/>
    <m/>
    <m/>
    <m/>
  </r>
  <r>
    <d v="2020-10-19T00:00:00"/>
    <s v="TXN00003463"/>
    <s v="A00007951"/>
    <s v="PLC00007347"/>
    <d v="2016-01-02T00:00:00"/>
    <x v="159"/>
    <d v="2020-10-18T00:00:00"/>
    <x v="4"/>
    <n v="94.61"/>
    <n v="3000"/>
    <s v="A"/>
    <s v="Total Loss"/>
    <s v="M"/>
    <s v="CO"/>
    <s v="TN"/>
    <s v="Nashville"/>
    <n v="27"/>
    <s v="Y"/>
    <s v="AGENT00022"/>
    <x v="371"/>
    <s v="Washington"/>
    <s v="DC"/>
    <m/>
    <m/>
    <m/>
    <m/>
  </r>
  <r>
    <d v="2020-10-19T00:00:00"/>
    <s v="TXN00003464"/>
    <s v="A00009089"/>
    <s v="PLC00006551"/>
    <d v="2017-02-07T00:00:00"/>
    <x v="150"/>
    <d v="2020-10-12T00:00:00"/>
    <x v="0"/>
    <n v="162.36000000000001"/>
    <n v="2000"/>
    <s v="A"/>
    <s v="Major Loss"/>
    <s v="M"/>
    <s v="CT"/>
    <s v="FL"/>
    <s v="Panama City"/>
    <n v="32"/>
    <s v="Y"/>
    <s v="AGENT01057"/>
    <x v="335"/>
    <s v="Montgomery"/>
    <s v="AL"/>
    <m/>
    <m/>
    <m/>
    <m/>
  </r>
  <r>
    <d v="2020-10-19T00:00:00"/>
    <s v="TXN00003465"/>
    <s v="A00008981"/>
    <s v="PLC00005985"/>
    <d v="2016-11-13T00:00:00"/>
    <x v="146"/>
    <d v="2020-10-10T00:00:00"/>
    <x v="5"/>
    <n v="7.52"/>
    <n v="600"/>
    <s v="A"/>
    <s v="Total Loss"/>
    <s v="L"/>
    <s v="MA"/>
    <s v="OK"/>
    <s v="Edmond"/>
    <n v="61"/>
    <s v="Y"/>
    <s v="AGENT01058"/>
    <x v="391"/>
    <s v="Sutter Creek"/>
    <s v="CA"/>
    <m/>
    <m/>
    <m/>
    <m/>
  </r>
  <r>
    <d v="2020-10-19T00:00:00"/>
    <s v="TXN00003466"/>
    <s v="A00002234"/>
    <s v="PLC00005833"/>
    <d v="2017-05-26T00:00:00"/>
    <x v="157"/>
    <d v="2020-10-16T00:00:00"/>
    <x v="4"/>
    <n v="106.07"/>
    <n v="9000"/>
    <s v="A"/>
    <s v="Minor Loss"/>
    <s v="M"/>
    <s v="CO"/>
    <s v="CA"/>
    <s v="Hayward"/>
    <n v="30"/>
    <s v="Y"/>
    <s v="AGENT00625"/>
    <x v="478"/>
    <s v="Hayward"/>
    <s v="CA"/>
    <s v="VNDR00192"/>
    <s v="Lewis-Campbell"/>
    <s v="Nashville"/>
    <s v="TN"/>
  </r>
  <r>
    <d v="2020-10-19T00:00:00"/>
    <s v="TXN00003467"/>
    <s v="A00006635"/>
    <s v="PLC00004745"/>
    <d v="2017-01-04T00:00:00"/>
    <x v="152"/>
    <d v="2020-10-14T00:00:00"/>
    <x v="2"/>
    <n v="89.12"/>
    <n v="4000"/>
    <s v="A"/>
    <s v="Total Loss"/>
    <s v="H"/>
    <s v="CA"/>
    <s v="GA"/>
    <s v="Savannah"/>
    <n v="50"/>
    <s v="Y"/>
    <s v="AGENT00055"/>
    <x v="855"/>
    <s v="Nashville"/>
    <s v="TN"/>
    <s v="VNDR00081"/>
    <s v="Perez-Richards"/>
    <s v="Plantation"/>
    <s v="KY"/>
  </r>
  <r>
    <d v="2020-10-19T00:00:00"/>
    <s v="TXN00003468"/>
    <s v="A00000434"/>
    <s v="PLC00007089"/>
    <d v="2017-09-24T00:00:00"/>
    <x v="157"/>
    <d v="2020-10-16T00:00:00"/>
    <x v="1"/>
    <n v="136.84"/>
    <n v="36000"/>
    <s v="A"/>
    <s v="Major Loss"/>
    <s v="M"/>
    <s v="CO"/>
    <s v="CO"/>
    <s v="Arvada"/>
    <n v="60"/>
    <s v="Y"/>
    <s v="AGENT00961"/>
    <x v="793"/>
    <s v="Glendale"/>
    <s v="AZ"/>
    <m/>
    <m/>
    <m/>
    <m/>
  </r>
  <r>
    <d v="2020-10-19T00:00:00"/>
    <s v="TXN00003469"/>
    <s v="A00005742"/>
    <s v="PLC00000812"/>
    <d v="2014-03-18T00:00:00"/>
    <x v="144"/>
    <d v="2020-10-08T00:00:00"/>
    <x v="1"/>
    <n v="104.2"/>
    <n v="22000"/>
    <s v="A"/>
    <s v="Major Loss"/>
    <s v="L"/>
    <s v="CT"/>
    <s v="CA"/>
    <s v="Hayward"/>
    <n v="27"/>
    <s v="Y"/>
    <s v="AGENT00223"/>
    <x v="530"/>
    <s v="Arvada"/>
    <s v="CO"/>
    <m/>
    <m/>
    <m/>
    <m/>
  </r>
  <r>
    <d v="2020-10-19T00:00:00"/>
    <s v="TXN00003470"/>
    <s v="A00003393"/>
    <s v="PLC00000017"/>
    <d v="2014-06-13T00:00:00"/>
    <x v="149"/>
    <d v="2020-10-13T00:00:00"/>
    <x v="0"/>
    <n v="193.04"/>
    <n v="4000"/>
    <s v="A"/>
    <s v="Minor Loss"/>
    <s v="M"/>
    <s v="MA"/>
    <s v="DC"/>
    <s v="Washington"/>
    <n v="55"/>
    <s v="Y"/>
    <s v="AGENT00592"/>
    <x v="665"/>
    <s v="Arvada"/>
    <s v="CO"/>
    <s v="VNDR00357"/>
    <s v="Best PLC"/>
    <s v="Fayetteville"/>
    <s v="AR"/>
  </r>
  <r>
    <d v="2020-10-19T00:00:00"/>
    <s v="TXN00003471"/>
    <s v="A00003879"/>
    <s v="PLC00006178"/>
    <d v="2020-01-02T00:00:00"/>
    <x v="155"/>
    <d v="2020-10-15T00:00:00"/>
    <x v="3"/>
    <n v="67.430000000000007"/>
    <n v="74000"/>
    <s v="A"/>
    <s v="Minor Loss"/>
    <s v="M"/>
    <s v="DC"/>
    <s v="DC"/>
    <s v="Washington"/>
    <n v="27"/>
    <s v="Y"/>
    <s v="AGENT00807"/>
    <x v="218"/>
    <s v="Arvada"/>
    <s v="CO"/>
    <s v="VNDR00492"/>
    <s v="Hunter PLC"/>
    <s v="Louisville"/>
    <s v="KY"/>
  </r>
  <r>
    <d v="2020-10-19T00:00:00"/>
    <s v="TXN00003472"/>
    <s v="A00000072"/>
    <s v="PLC00008471"/>
    <d v="2013-10-28T00:00:00"/>
    <x v="147"/>
    <d v="2020-10-11T00:00:00"/>
    <x v="1"/>
    <n v="140.97999999999999"/>
    <n v="15000"/>
    <s v="A"/>
    <s v="Total Loss"/>
    <s v="M"/>
    <s v="AZ"/>
    <s v="FL"/>
    <s v="Panama City"/>
    <n v="53"/>
    <s v="Y"/>
    <s v="AGENT01150"/>
    <x v="828"/>
    <s v="Anchorage"/>
    <s v="AK"/>
    <s v="VNDR00289"/>
    <s v="Ochoa-Morris"/>
    <s v="Glendale"/>
    <s v="AZ"/>
  </r>
  <r>
    <d v="2020-10-19T00:00:00"/>
    <s v="TXN00003473"/>
    <s v="A00006496"/>
    <s v="PLC00003574"/>
    <d v="2012-10-16T00:00:00"/>
    <x v="153"/>
    <d v="2020-10-15T00:00:00"/>
    <x v="2"/>
    <n v="83.33"/>
    <n v="3000"/>
    <s v="D"/>
    <s v="Total Loss"/>
    <s v="M"/>
    <s v="CA"/>
    <s v="DC"/>
    <s v="Washington"/>
    <n v="49"/>
    <s v="Y"/>
    <s v="AGENT00807"/>
    <x v="218"/>
    <s v="Arvada"/>
    <s v="CO"/>
    <m/>
    <m/>
    <m/>
    <m/>
  </r>
  <r>
    <d v="2020-10-19T00:00:00"/>
    <s v="TXN00003474"/>
    <s v="A00002318"/>
    <s v="PLC00004223"/>
    <d v="2014-08-27T00:00:00"/>
    <x v="141"/>
    <d v="2020-10-05T00:00:00"/>
    <x v="1"/>
    <n v="121.18"/>
    <n v="24000"/>
    <s v="A"/>
    <s v="Major Loss"/>
    <s v="L"/>
    <s v="CA"/>
    <s v="TN"/>
    <s v="Nashville"/>
    <n v="42"/>
    <s v="Y"/>
    <s v="AGENT00090"/>
    <x v="500"/>
    <s v="Manchester"/>
    <s v="CT"/>
    <s v="VNDR00316"/>
    <s v="Harris-Griffin"/>
    <s v="Pleasanton"/>
    <s v="CA"/>
  </r>
  <r>
    <d v="2020-10-19T00:00:00"/>
    <s v="TXN00003475"/>
    <s v="A00003733"/>
    <s v="PLC00008030"/>
    <d v="2019-10-11T00:00:00"/>
    <x v="147"/>
    <d v="2020-10-11T00:00:00"/>
    <x v="2"/>
    <n v="91.09"/>
    <n v="4000"/>
    <s v="A"/>
    <s v="Minor Loss"/>
    <s v="H"/>
    <s v="AZ"/>
    <s v="OK"/>
    <s v="Midwest City"/>
    <n v="48"/>
    <s v="Y"/>
    <s v="AGENT00682"/>
    <x v="9"/>
    <s v="Anchorage"/>
    <s v="AK"/>
    <m/>
    <m/>
    <m/>
    <m/>
  </r>
  <r>
    <d v="2020-10-19T00:00:00"/>
    <s v="TXN00003476"/>
    <s v="A00000222"/>
    <s v="PLC00002333"/>
    <d v="2015-05-02T00:00:00"/>
    <x v="156"/>
    <d v="2020-10-16T00:00:00"/>
    <x v="1"/>
    <n v="157.62"/>
    <n v="31000"/>
    <s v="A"/>
    <s v="Minor Loss"/>
    <s v="M"/>
    <s v="MA"/>
    <s v="AR"/>
    <s v="Fayetteville"/>
    <n v="30"/>
    <s v="Y"/>
    <s v="AGENT00053"/>
    <x v="435"/>
    <s v="Louisville"/>
    <s v="KY"/>
    <s v="VNDR00206"/>
    <s v="Carr, Smith and Prince"/>
    <s v="Union City"/>
    <s v="CA"/>
  </r>
  <r>
    <d v="2020-10-19T00:00:00"/>
    <s v="TXN00003477"/>
    <s v="A00007811"/>
    <s v="PLC00009338"/>
    <d v="2017-01-05T00:00:00"/>
    <x v="140"/>
    <d v="2020-10-04T00:00:00"/>
    <x v="3"/>
    <n v="99.69"/>
    <n v="69000"/>
    <s v="A"/>
    <s v="Minor Loss"/>
    <s v="L"/>
    <s v="AK"/>
    <s v="VT"/>
    <s v="Alburgh"/>
    <n v="36"/>
    <s v="Y"/>
    <s v="AGENT01075"/>
    <x v="551"/>
    <s v="Washington"/>
    <s v="DC"/>
    <s v="VNDR00560"/>
    <s v="Brown Group"/>
    <s v="Arvada"/>
    <s v="CO"/>
  </r>
  <r>
    <d v="2020-10-19T00:00:00"/>
    <s v="TXN00003478"/>
    <s v="A00006795"/>
    <s v="PLC00002651"/>
    <d v="2011-02-13T00:00:00"/>
    <x v="148"/>
    <d v="2020-10-12T00:00:00"/>
    <x v="2"/>
    <n v="66.760000000000005"/>
    <n v="1000"/>
    <s v="A"/>
    <s v="Major Loss"/>
    <s v="L"/>
    <s v="TN"/>
    <s v="CO"/>
    <s v="Arvada"/>
    <n v="59"/>
    <s v="Y"/>
    <s v="AGENT01065"/>
    <x v="959"/>
    <s v="Washington"/>
    <s v="DC"/>
    <s v="VNDR00557"/>
    <s v="Bridges and Sons"/>
    <s v="Washington"/>
    <s v="DC"/>
  </r>
  <r>
    <d v="2020-10-20T00:00:00"/>
    <s v="TXN00003479"/>
    <s v="A00001079"/>
    <s v="PLC00002696"/>
    <d v="2019-09-04T00:00:00"/>
    <x v="150"/>
    <d v="2020-10-14T00:00:00"/>
    <x v="5"/>
    <n v="11.52"/>
    <n v="400"/>
    <s v="A"/>
    <s v="Total Loss"/>
    <s v="M"/>
    <s v="CO"/>
    <s v="MA"/>
    <s v="Gardner"/>
    <n v="43"/>
    <s v="Y"/>
    <s v="AGENT00391"/>
    <x v="115"/>
    <s v="Danville"/>
    <s v="VT"/>
    <m/>
    <m/>
    <m/>
    <m/>
  </r>
  <r>
    <d v="2020-10-20T00:00:00"/>
    <s v="TXN00003480"/>
    <s v="A00003081"/>
    <s v="PLC00005352"/>
    <d v="2017-01-27T00:00:00"/>
    <x v="151"/>
    <d v="2020-10-15T00:00:00"/>
    <x v="5"/>
    <n v="10.210000000000001"/>
    <n v="700"/>
    <s v="A"/>
    <s v="Minor Loss"/>
    <s v="L"/>
    <s v="TN"/>
    <s v="CA"/>
    <s v="Oakland"/>
    <n v="55"/>
    <s v="Y"/>
    <s v="AGENT00208"/>
    <x v="331"/>
    <s v="Fairfield"/>
    <s v="CA"/>
    <s v="VNDR00568"/>
    <s v="Green, Allen and Collins"/>
    <s v="Manchester"/>
    <s v="CT"/>
  </r>
  <r>
    <d v="2020-10-20T00:00:00"/>
    <s v="TXN00003481"/>
    <s v="A00009375"/>
    <s v="PLC00008397"/>
    <d v="2015-05-12T00:00:00"/>
    <x v="160"/>
    <d v="2020-10-19T00:00:00"/>
    <x v="4"/>
    <n v="105.4"/>
    <n v="5000"/>
    <s v="A"/>
    <s v="Major Loss"/>
    <s v="L"/>
    <s v="MD"/>
    <s v="CA"/>
    <s v="Alameda"/>
    <n v="33"/>
    <s v="Y"/>
    <s v="AGENT00262"/>
    <x v="267"/>
    <s v="Anchorage"/>
    <s v="AK"/>
    <s v="VNDR00394"/>
    <s v="Hart PLC"/>
    <s v="Santa Rosa"/>
    <s v="CA"/>
  </r>
  <r>
    <d v="2020-10-20T00:00:00"/>
    <s v="TXN00003482"/>
    <s v="A00007783"/>
    <s v="PLC00001165"/>
    <d v="2014-06-30T00:00:00"/>
    <x v="141"/>
    <d v="2020-10-05T00:00:00"/>
    <x v="3"/>
    <n v="88.01"/>
    <n v="45000"/>
    <s v="A"/>
    <s v="Minor Loss"/>
    <s v="M"/>
    <s v="FL"/>
    <s v="CO"/>
    <s v="Arvada"/>
    <n v="26"/>
    <s v="Y"/>
    <s v="AGENT01027"/>
    <x v="1111"/>
    <s v="Fayetteville"/>
    <s v="AR"/>
    <s v="VNDR00010"/>
    <s v="Mcclure Ltd"/>
    <s v="Pasadena"/>
    <s v="MD"/>
  </r>
  <r>
    <d v="2020-10-20T00:00:00"/>
    <s v="TXN00003483"/>
    <s v="A00004151"/>
    <s v="PLC00005805"/>
    <d v="2013-06-05T00:00:00"/>
    <x v="156"/>
    <d v="2020-10-16T00:00:00"/>
    <x v="1"/>
    <n v="153.99"/>
    <n v="40000"/>
    <s v="A"/>
    <s v="Major Loss"/>
    <s v="M"/>
    <s v="CA"/>
    <s v="FL"/>
    <s v="Panama City Beach"/>
    <n v="59"/>
    <s v="Y"/>
    <s v="AGENT00083"/>
    <x v="902"/>
    <s v="Louisville"/>
    <s v="KY"/>
    <s v="VNDR00139"/>
    <s v="Kim Ltd"/>
    <s v="Atascadero"/>
    <s v="CA"/>
  </r>
  <r>
    <d v="2020-10-20T00:00:00"/>
    <s v="TXN00003484"/>
    <s v="A00007384"/>
    <s v="PLC00002357"/>
    <d v="2018-08-17T00:00:00"/>
    <x v="146"/>
    <d v="2020-10-10T00:00:00"/>
    <x v="2"/>
    <n v="88.19"/>
    <n v="1000"/>
    <s v="A"/>
    <s v="Total Loss"/>
    <s v="L"/>
    <s v="TN"/>
    <s v="CA"/>
    <s v="Hayward"/>
    <n v="62"/>
    <s v="Y"/>
    <s v="AGENT00792"/>
    <x v="84"/>
    <s v="Savannah"/>
    <s v="GA"/>
    <m/>
    <m/>
    <m/>
    <m/>
  </r>
  <r>
    <d v="2020-10-20T00:00:00"/>
    <s v="TXN00003485"/>
    <s v="A00009736"/>
    <s v="PLC00005870"/>
    <d v="2014-05-31T00:00:00"/>
    <x v="156"/>
    <d v="2020-10-16T00:00:00"/>
    <x v="5"/>
    <n v="6.22"/>
    <n v="100"/>
    <s v="A"/>
    <s v="Minor Loss"/>
    <s v="M"/>
    <s v="CO"/>
    <s v="AZ"/>
    <s v="Glendale"/>
    <n v="42"/>
    <s v="Y"/>
    <s v="AGENT00386"/>
    <x v="678"/>
    <s v="Bakersfield"/>
    <s v="CA"/>
    <s v="VNDR00307"/>
    <s v="Reeves, Brown and Burch"/>
    <s v="Fayetteville"/>
    <s v="AR"/>
  </r>
  <r>
    <d v="2020-10-20T00:00:00"/>
    <s v="TXN00003486"/>
    <s v="A00004970"/>
    <s v="PLC00002433"/>
    <d v="2016-12-05T00:00:00"/>
    <x v="149"/>
    <d v="2020-10-13T00:00:00"/>
    <x v="5"/>
    <n v="9.0399999999999991"/>
    <n v="200"/>
    <s v="A"/>
    <s v="Major Loss"/>
    <s v="L"/>
    <s v="KY"/>
    <s v="AL"/>
    <s v="Montgomery"/>
    <n v="28"/>
    <s v="Y"/>
    <s v="AGENT00923"/>
    <x v="279"/>
    <s v="Anchorage"/>
    <s v="AK"/>
    <s v="VNDR00374"/>
    <s v="Young-Kelley"/>
    <s v="Anchorage"/>
    <s v="AK"/>
  </r>
  <r>
    <d v="2020-10-20T00:00:00"/>
    <s v="TXN00003487"/>
    <s v="A00007222"/>
    <s v="PLC00009685"/>
    <d v="2014-07-31T00:00:00"/>
    <x v="155"/>
    <d v="2020-10-16T00:00:00"/>
    <x v="5"/>
    <n v="11.02"/>
    <n v="400"/>
    <s v="A"/>
    <s v="Total Loss"/>
    <s v="M"/>
    <s v="KY"/>
    <s v="AL"/>
    <s v="Montgomery"/>
    <n v="56"/>
    <s v="Y"/>
    <s v="AGENT00030"/>
    <x v="402"/>
    <s v="Union City"/>
    <s v="CA"/>
    <m/>
    <m/>
    <m/>
    <m/>
  </r>
  <r>
    <d v="2020-10-20T00:00:00"/>
    <s v="TXN00003488"/>
    <s v="A00002007"/>
    <s v="PLC00002257"/>
    <d v="2017-01-26T00:00:00"/>
    <x v="147"/>
    <d v="2020-10-11T00:00:00"/>
    <x v="0"/>
    <n v="121.07"/>
    <n v="9000"/>
    <s v="A"/>
    <s v="Minor Loss"/>
    <s v="L"/>
    <s v="CA"/>
    <s v="GA"/>
    <s v="Savannah"/>
    <n v="56"/>
    <s v="Y"/>
    <s v="AGENT00541"/>
    <x v="790"/>
    <s v="Anchorage"/>
    <s v="AK"/>
    <s v="VNDR00568"/>
    <s v="Green, Allen and Collins"/>
    <s v="Manchester"/>
    <s v="CT"/>
  </r>
  <r>
    <d v="2020-10-20T00:00:00"/>
    <s v="TXN00003489"/>
    <s v="A00003712"/>
    <s v="PLC00002698"/>
    <d v="2019-11-18T00:00:00"/>
    <x v="146"/>
    <d v="2020-10-10T00:00:00"/>
    <x v="3"/>
    <n v="65.34"/>
    <n v="14000"/>
    <s v="A"/>
    <s v="Major Loss"/>
    <s v="L"/>
    <s v="DC"/>
    <s v="FL"/>
    <s v="Panama City"/>
    <n v="42"/>
    <s v="Y"/>
    <s v="AGENT00622"/>
    <x v="41"/>
    <s v="Anchorage"/>
    <s v="AK"/>
    <s v="VNDR00312"/>
    <s v="Roberts Inc"/>
    <s v="Glendale"/>
    <s v="AZ"/>
  </r>
  <r>
    <d v="2020-10-20T00:00:00"/>
    <s v="TXN00003490"/>
    <s v="A00003505"/>
    <s v="PLC00005708"/>
    <d v="2013-10-01T00:00:00"/>
    <x v="143"/>
    <d v="2020-10-07T00:00:00"/>
    <x v="2"/>
    <n v="88"/>
    <n v="3000"/>
    <s v="D"/>
    <s v="Major Loss"/>
    <s v="L"/>
    <s v="AL"/>
    <s v="AK"/>
    <s v="Anchorage"/>
    <n v="25"/>
    <s v="Y"/>
    <s v="AGENT00609"/>
    <x v="611"/>
    <s v="Manchester"/>
    <s v="CT"/>
    <m/>
    <m/>
    <m/>
    <m/>
  </r>
  <r>
    <d v="2020-10-20T00:00:00"/>
    <s v="TXN00003491"/>
    <s v="A00004131"/>
    <s v="PLC00005709"/>
    <d v="2012-03-08T00:00:00"/>
    <x v="159"/>
    <d v="2020-10-18T00:00:00"/>
    <x v="2"/>
    <n v="66.53"/>
    <n v="2000"/>
    <s v="A"/>
    <s v="Major Loss"/>
    <s v="L"/>
    <s v="FL"/>
    <s v="AZ"/>
    <s v="Glendale"/>
    <n v="41"/>
    <s v="Y"/>
    <s v="AGENT00916"/>
    <x v="913"/>
    <s v="Shelburne Falls"/>
    <s v="MA"/>
    <m/>
    <m/>
    <m/>
    <m/>
  </r>
  <r>
    <d v="2020-10-20T00:00:00"/>
    <s v="TXN00003492"/>
    <s v="A00007156"/>
    <s v="PLC00004532"/>
    <d v="2011-05-16T00:00:00"/>
    <x v="155"/>
    <d v="2020-10-16T00:00:00"/>
    <x v="1"/>
    <n v="133.06"/>
    <n v="23000"/>
    <s v="A"/>
    <s v="Total Loss"/>
    <s v="L"/>
    <s v="GA"/>
    <s v="AZ"/>
    <s v="Glendale"/>
    <n v="33"/>
    <s v="N"/>
    <s v="AGENT00750"/>
    <x v="803"/>
    <s v="Fayetteville"/>
    <s v="AR"/>
    <s v="VNDR00584"/>
    <s v="Garrett, Wagner and Edwards"/>
    <s v="Midwest City"/>
    <s v="OK"/>
  </r>
  <r>
    <d v="2020-10-20T00:00:00"/>
    <s v="TXN00003493"/>
    <s v="A00006438"/>
    <s v="PLC00002923"/>
    <d v="2019-10-20T00:00:00"/>
    <x v="158"/>
    <d v="2020-10-17T00:00:00"/>
    <x v="0"/>
    <n v="142.62"/>
    <n v="1000"/>
    <s v="A"/>
    <s v="Minor Loss"/>
    <s v="M"/>
    <s v="CT"/>
    <s v="MA"/>
    <s v="Norton"/>
    <n v="34"/>
    <s v="Y"/>
    <s v="AGENT00474"/>
    <x v="90"/>
    <s v="Piedmont"/>
    <s v="CA"/>
    <s v="VNDR00100"/>
    <s v="Lamb-Campbell"/>
    <s v="Nashville"/>
    <s v="TN"/>
  </r>
  <r>
    <d v="2020-10-20T00:00:00"/>
    <s v="TXN00003494"/>
    <s v="A00006300"/>
    <s v="PLC00008116"/>
    <d v="2018-08-31T00:00:00"/>
    <x v="147"/>
    <d v="2020-10-11T00:00:00"/>
    <x v="1"/>
    <n v="115.74"/>
    <n v="10000"/>
    <s v="A"/>
    <s v="Major Loss"/>
    <s v="L"/>
    <s v="CO"/>
    <s v="CA"/>
    <s v="Olivehurst"/>
    <n v="57"/>
    <s v="Y"/>
    <s v="AGENT00342"/>
    <x v="394"/>
    <s v="Fayetteville"/>
    <s v="AR"/>
    <m/>
    <m/>
    <m/>
    <m/>
  </r>
  <r>
    <d v="2020-10-20T00:00:00"/>
    <s v="TXN00003495"/>
    <s v="A00004076"/>
    <s v="PLC00008748"/>
    <d v="2015-03-15T00:00:00"/>
    <x v="141"/>
    <d v="2020-10-05T00:00:00"/>
    <x v="0"/>
    <n v="184.43"/>
    <n v="13000"/>
    <s v="A"/>
    <s v="Major Loss"/>
    <s v="M"/>
    <s v="TN"/>
    <s v="DC"/>
    <s v="Washington"/>
    <n v="30"/>
    <s v="Y"/>
    <s v="AGENT00102"/>
    <x v="451"/>
    <s v="Washington"/>
    <s v="DC"/>
    <s v="VNDR00473"/>
    <s v="Griffin Ltd"/>
    <s v="Montgomery"/>
    <s v="AL"/>
  </r>
  <r>
    <d v="2020-10-20T00:00:00"/>
    <s v="TXN00003496"/>
    <s v="A00005241"/>
    <s v="PLC00006663"/>
    <d v="2014-04-28T00:00:00"/>
    <x v="141"/>
    <d v="2020-10-05T00:00:00"/>
    <x v="4"/>
    <n v="134.88"/>
    <n v="3000"/>
    <s v="A"/>
    <s v="Minor Loss"/>
    <s v="L"/>
    <s v="FL"/>
    <s v="OK"/>
    <s v="Del City"/>
    <n v="37"/>
    <s v="Y"/>
    <s v="AGENT00248"/>
    <x v="1107"/>
    <s v="Pleasanton"/>
    <s v="CA"/>
    <s v="VNDR00029"/>
    <s v="Grant-Carter"/>
    <s v="Livermore"/>
    <s v="CA"/>
  </r>
  <r>
    <d v="2020-10-21T00:00:00"/>
    <s v="TXN00003497"/>
    <s v="A00003069"/>
    <s v="PLC00004256"/>
    <d v="2014-10-20T00:00:00"/>
    <x v="148"/>
    <d v="2020-10-12T00:00:00"/>
    <x v="3"/>
    <n v="85.75"/>
    <n v="10000"/>
    <s v="A"/>
    <s v="Minor Loss"/>
    <s v="M"/>
    <s v="FL"/>
    <s v="CT"/>
    <s v="Manchester"/>
    <n v="56"/>
    <s v="Y"/>
    <s v="AGENT01166"/>
    <x v="973"/>
    <s v="Peoria"/>
    <s v="AZ"/>
    <s v="VNDR00266"/>
    <s v="Avila-Baker"/>
    <s v="Manchester"/>
    <s v="CT"/>
  </r>
  <r>
    <d v="2020-10-21T00:00:00"/>
    <s v="TXN00003498"/>
    <s v="A00001970"/>
    <s v="PLC00008535"/>
    <d v="2017-05-03T00:00:00"/>
    <x v="150"/>
    <d v="2020-10-14T00:00:00"/>
    <x v="5"/>
    <n v="9.82"/>
    <n v="200"/>
    <s v="A"/>
    <s v="Minor Loss"/>
    <s v="L"/>
    <s v="OK"/>
    <s v="KY"/>
    <s v="Louisville"/>
    <n v="29"/>
    <s v="Y"/>
    <s v="AGENT00543"/>
    <x v="173"/>
    <s v="New Bedford"/>
    <s v="MA"/>
    <m/>
    <m/>
    <m/>
    <m/>
  </r>
  <r>
    <d v="2020-10-21T00:00:00"/>
    <s v="TXN00003499"/>
    <s v="A00005392"/>
    <s v="PLC00000138"/>
    <d v="2019-07-22T00:00:00"/>
    <x v="151"/>
    <d v="2020-10-15T00:00:00"/>
    <x v="1"/>
    <n v="104.98"/>
    <n v="34000"/>
    <s v="A"/>
    <s v="Total Loss"/>
    <s v="M"/>
    <s v="GA"/>
    <s v="DC"/>
    <s v="Washington"/>
    <n v="29"/>
    <s v="Y"/>
    <s v="AGENT00204"/>
    <x v="544"/>
    <s v="Anchorage"/>
    <s v="AK"/>
    <s v="VNDR00560"/>
    <s v="Brown Group"/>
    <s v="Arvada"/>
    <s v="CO"/>
  </r>
  <r>
    <d v="2020-10-21T00:00:00"/>
    <s v="TXN00003500"/>
    <s v="A00001129"/>
    <s v="PLC00002033"/>
    <d v="2010-10-27T00:00:00"/>
    <x v="146"/>
    <d v="2020-10-10T00:00:00"/>
    <x v="3"/>
    <n v="78.069999999999993"/>
    <n v="67000"/>
    <s v="A"/>
    <s v="Total Loss"/>
    <s v="L"/>
    <s v="AR"/>
    <s v="DC"/>
    <s v="Washington"/>
    <n v="30"/>
    <s v="Y"/>
    <s v="AGENT00965"/>
    <x v="1134"/>
    <s v="Glen Burnie"/>
    <s v="MD"/>
    <s v="VNDR00135"/>
    <s v="Shields-Bush"/>
    <s v="Savannah"/>
    <s v="GA"/>
  </r>
  <r>
    <d v="2020-10-21T00:00:00"/>
    <s v="TXN00003501"/>
    <s v="A00007458"/>
    <s v="PLC00007856"/>
    <d v="2011-09-19T00:00:00"/>
    <x v="159"/>
    <d v="2020-10-18T00:00:00"/>
    <x v="5"/>
    <n v="11.85"/>
    <n v="300"/>
    <s v="A"/>
    <s v="Total Loss"/>
    <s v="L"/>
    <s v="AZ"/>
    <s v="OK"/>
    <s v="Oklahoma City"/>
    <n v="28"/>
    <s v="Y"/>
    <s v="AGENT01179"/>
    <x v="1135"/>
    <s v="Glendale"/>
    <s v="AZ"/>
    <m/>
    <m/>
    <m/>
    <m/>
  </r>
  <r>
    <d v="2020-10-21T00:00:00"/>
    <s v="TXN00003502"/>
    <s v="A00000936"/>
    <s v="PLC00003405"/>
    <d v="2019-03-24T00:00:00"/>
    <x v="152"/>
    <d v="2020-10-14T00:00:00"/>
    <x v="5"/>
    <n v="8.3000000000000007"/>
    <n v="100"/>
    <s v="A"/>
    <s v="Total Loss"/>
    <s v="H"/>
    <s v="AR"/>
    <s v="AR"/>
    <s v="Fayetteville"/>
    <n v="35"/>
    <s v="Y"/>
    <s v="AGENT01139"/>
    <x v="798"/>
    <s v="Manchester"/>
    <s v="CT"/>
    <m/>
    <m/>
    <m/>
    <m/>
  </r>
  <r>
    <d v="2020-10-21T00:00:00"/>
    <s v="TXN00003503"/>
    <s v="A00007804"/>
    <s v="PLC00009957"/>
    <d v="2012-01-24T00:00:00"/>
    <x v="145"/>
    <d v="2020-10-09T00:00:00"/>
    <x v="5"/>
    <n v="11.03"/>
    <n v="700"/>
    <s v="A"/>
    <s v="Total Loss"/>
    <s v="M"/>
    <s v="CA"/>
    <s v="AK"/>
    <s v="Anchorage"/>
    <n v="41"/>
    <s v="Y"/>
    <s v="AGENT00567"/>
    <x v="475"/>
    <s v="Glendale"/>
    <s v="AZ"/>
    <s v="VNDR00344"/>
    <s v="Lewis Ltd"/>
    <s v="Montgomery"/>
    <s v="AL"/>
  </r>
  <r>
    <d v="2020-10-21T00:00:00"/>
    <s v="TXN00003504"/>
    <s v="A00009880"/>
    <s v="PLC00001494"/>
    <d v="2014-09-11T00:00:00"/>
    <x v="150"/>
    <d v="2020-10-14T00:00:00"/>
    <x v="5"/>
    <n v="6.78"/>
    <n v="200"/>
    <s v="A"/>
    <s v="Minor Loss"/>
    <s v="L"/>
    <s v="CO"/>
    <s v="GA"/>
    <s v="Savannah"/>
    <n v="26"/>
    <s v="Y"/>
    <s v="AGENT00290"/>
    <x v="176"/>
    <s v="Oklahoma City"/>
    <s v="OK"/>
    <m/>
    <m/>
    <m/>
    <m/>
  </r>
  <r>
    <d v="2020-10-21T00:00:00"/>
    <s v="TXN00003505"/>
    <s v="A00007257"/>
    <s v="PLC00008899"/>
    <d v="2017-04-18T00:00:00"/>
    <x v="151"/>
    <d v="2020-10-15T00:00:00"/>
    <x v="4"/>
    <n v="137.52000000000001"/>
    <n v="3000"/>
    <s v="A"/>
    <s v="Total Loss"/>
    <s v="L"/>
    <s v="AL"/>
    <s v="MD"/>
    <s v="Glen Burnie"/>
    <n v="64"/>
    <s v="Y"/>
    <s v="AGENT00521"/>
    <x v="406"/>
    <s v="Melrose"/>
    <s v="MA"/>
    <s v="VNDR00093"/>
    <s v="Mullins-Ramsey"/>
    <s v="Washington"/>
    <s v="DC"/>
  </r>
  <r>
    <d v="2020-10-21T00:00:00"/>
    <s v="TXN00003506"/>
    <s v="A00000210"/>
    <s v="PLC00004828"/>
    <d v="2010-09-09T00:00:00"/>
    <x v="154"/>
    <d v="2020-10-15T00:00:00"/>
    <x v="1"/>
    <n v="90.45"/>
    <n v="26000"/>
    <s v="A"/>
    <s v="Minor Loss"/>
    <s v="M"/>
    <s v="CO"/>
    <s v="CT"/>
    <s v="Manchester"/>
    <n v="29"/>
    <s v="Y"/>
    <s v="AGENT00080"/>
    <x v="859"/>
    <s v="Glendale"/>
    <s v="AZ"/>
    <s v="VNDR00544"/>
    <s v="Miller, Jensen and Bridges"/>
    <s v="Crofton"/>
    <s v="MD"/>
  </r>
  <r>
    <d v="2020-10-21T00:00:00"/>
    <s v="TXN00003507"/>
    <s v="A00007317"/>
    <s v="PLC00003595"/>
    <d v="2016-03-26T00:00:00"/>
    <x v="149"/>
    <d v="2020-10-13T00:00:00"/>
    <x v="0"/>
    <n v="129.13999999999999"/>
    <n v="2000"/>
    <s v="A"/>
    <s v="Minor Loss"/>
    <s v="H"/>
    <s v="CA"/>
    <s v="FL"/>
    <s v="Panama City Beach"/>
    <n v="26"/>
    <s v="N"/>
    <s v="AGENT00025"/>
    <x v="727"/>
    <s v="Glendale"/>
    <s v="AZ"/>
    <s v="VNDR00336"/>
    <s v="Anderson, Johnson and Kaiser"/>
    <s v="Savannah"/>
    <s v="GA"/>
  </r>
  <r>
    <d v="2020-10-21T00:00:00"/>
    <s v="TXN00003508"/>
    <s v="A00008790"/>
    <s v="PLC00004863"/>
    <d v="2012-10-09T00:00:00"/>
    <x v="148"/>
    <d v="2020-10-12T00:00:00"/>
    <x v="4"/>
    <n v="117.15"/>
    <n v="4000"/>
    <s v="A"/>
    <s v="Major Loss"/>
    <s v="L"/>
    <s v="TN"/>
    <s v="FL"/>
    <s v="Youngstown"/>
    <n v="32"/>
    <s v="Y"/>
    <s v="AGENT00110"/>
    <x v="264"/>
    <s v="Berkeley"/>
    <s v="CA"/>
    <m/>
    <m/>
    <m/>
    <m/>
  </r>
  <r>
    <d v="2020-10-21T00:00:00"/>
    <s v="TXN00003509"/>
    <s v="A00008796"/>
    <s v="PLC00005573"/>
    <d v="2010-11-25T00:00:00"/>
    <x v="144"/>
    <d v="2020-10-08T00:00:00"/>
    <x v="1"/>
    <n v="148.28"/>
    <n v="12000"/>
    <s v="A"/>
    <s v="Major Loss"/>
    <s v="M"/>
    <s v="AR"/>
    <s v="AZ"/>
    <s v="Glendale"/>
    <n v="44"/>
    <s v="N"/>
    <s v="AGENT00379"/>
    <x v="21"/>
    <s v="Aurora"/>
    <s v="CO"/>
    <m/>
    <m/>
    <m/>
    <m/>
  </r>
  <r>
    <d v="2020-10-21T00:00:00"/>
    <s v="TXN00003510"/>
    <s v="A00007235"/>
    <s v="PLC00002959"/>
    <d v="2019-09-05T00:00:00"/>
    <x v="159"/>
    <d v="2020-10-18T00:00:00"/>
    <x v="3"/>
    <n v="53.99"/>
    <n v="69000"/>
    <s v="A"/>
    <s v="Total Loss"/>
    <s v="M"/>
    <s v="CA"/>
    <s v="AK"/>
    <s v="Anchorage"/>
    <n v="41"/>
    <s v="Y"/>
    <s v="AGENT00762"/>
    <x v="353"/>
    <s v="Louisville"/>
    <s v="KY"/>
    <s v="VNDR00324"/>
    <s v="Webb-Gomez"/>
    <s v="Arvada"/>
    <s v="CO"/>
  </r>
  <r>
    <d v="2020-10-21T00:00:00"/>
    <s v="TXN00003511"/>
    <s v="A00004000"/>
    <s v="PLC00007950"/>
    <d v="2010-10-19T00:00:00"/>
    <x v="142"/>
    <d v="2020-10-06T00:00:00"/>
    <x v="2"/>
    <n v="51.82"/>
    <n v="1000"/>
    <s v="A"/>
    <s v="Minor Loss"/>
    <s v="M"/>
    <s v="AL"/>
    <s v="KY"/>
    <s v="Louisville"/>
    <n v="40"/>
    <s v="Y"/>
    <s v="AGENT00962"/>
    <x v="1008"/>
    <s v="Manchester"/>
    <s v="CT"/>
    <s v="VNDR00406"/>
    <s v="Lawson PLC"/>
    <s v="Savannah"/>
    <s v="GA"/>
  </r>
  <r>
    <d v="2020-10-21T00:00:00"/>
    <s v="TXN00003512"/>
    <s v="A00009793"/>
    <s v="PLC00003389"/>
    <d v="2019-01-29T00:00:00"/>
    <x v="153"/>
    <d v="2020-10-16T00:00:00"/>
    <x v="0"/>
    <n v="187.76"/>
    <n v="1000"/>
    <s v="A"/>
    <s v="Total Loss"/>
    <s v="L"/>
    <s v="AL"/>
    <s v="OK"/>
    <s v="Oklahoma City"/>
    <n v="64"/>
    <s v="Y"/>
    <s v="AGENT00049"/>
    <x v="807"/>
    <s v="Arvada"/>
    <s v="CO"/>
    <s v="VNDR00005"/>
    <s v="Wilson PLC"/>
    <s v="Nashville"/>
    <s v="TN"/>
  </r>
  <r>
    <d v="2020-10-21T00:00:00"/>
    <s v="TXN00003513"/>
    <s v="A00004962"/>
    <s v="PLC00006905"/>
    <d v="2017-01-09T00:00:00"/>
    <x v="145"/>
    <d v="2020-10-09T00:00:00"/>
    <x v="5"/>
    <n v="9.32"/>
    <n v="400"/>
    <s v="A"/>
    <s v="Total Loss"/>
    <s v="H"/>
    <s v="AL"/>
    <s v="CO"/>
    <s v="Arvada"/>
    <n v="33"/>
    <s v="Y"/>
    <s v="AGENT00249"/>
    <x v="1027"/>
    <s v="Manchester"/>
    <s v="CT"/>
    <m/>
    <m/>
    <m/>
    <m/>
  </r>
  <r>
    <d v="2020-10-21T00:00:00"/>
    <s v="TXN00003514"/>
    <s v="A00007921"/>
    <s v="PLC00003189"/>
    <d v="2017-03-13T00:00:00"/>
    <x v="154"/>
    <d v="2020-10-15T00:00:00"/>
    <x v="3"/>
    <n v="55.3"/>
    <n v="54000"/>
    <s v="A"/>
    <s v="Minor Loss"/>
    <s v="L"/>
    <s v="GA"/>
    <s v="CO"/>
    <s v="Arvada"/>
    <n v="46"/>
    <s v="Y"/>
    <s v="AGENT00026"/>
    <x v="493"/>
    <s v="Fayetteville"/>
    <s v="AR"/>
    <m/>
    <m/>
    <m/>
    <m/>
  </r>
  <r>
    <d v="2020-10-21T00:00:00"/>
    <s v="TXN00003515"/>
    <s v="A00001398"/>
    <s v="PLC00005246"/>
    <d v="2016-01-31T00:00:00"/>
    <x v="152"/>
    <d v="2020-10-14T00:00:00"/>
    <x v="5"/>
    <n v="8.9"/>
    <n v="400"/>
    <s v="A"/>
    <s v="Total Loss"/>
    <s v="L"/>
    <s v="MD"/>
    <s v="TN"/>
    <s v="Nashville"/>
    <n v="64"/>
    <s v="Y"/>
    <s v="AGENT00435"/>
    <x v="1136"/>
    <s v="Washington"/>
    <s v="DC"/>
    <s v="VNDR00590"/>
    <s v="Riley-Kelly"/>
    <s v="Manchester"/>
    <s v="CT"/>
  </r>
  <r>
    <d v="2020-10-21T00:00:00"/>
    <s v="TXN00003516"/>
    <s v="A00003251"/>
    <s v="PLC00003555"/>
    <d v="2013-08-04T00:00:00"/>
    <x v="157"/>
    <d v="2020-10-17T00:00:00"/>
    <x v="5"/>
    <n v="9.1199999999999992"/>
    <n v="500"/>
    <s v="A"/>
    <s v="Major Loss"/>
    <s v="L"/>
    <s v="MD"/>
    <s v="OK"/>
    <s v="The Village"/>
    <n v="63"/>
    <s v="N"/>
    <s v="AGENT01097"/>
    <x v="175"/>
    <s v="Pittsfield"/>
    <s v="MA"/>
    <s v="VNDR00406"/>
    <s v="Lawson PLC"/>
    <s v="Savannah"/>
    <s v="GA"/>
  </r>
  <r>
    <d v="2020-10-21T00:00:00"/>
    <s v="TXN00003517"/>
    <s v="A00000385"/>
    <s v="PLC00005041"/>
    <d v="2016-07-18T00:00:00"/>
    <x v="156"/>
    <d v="2020-10-17T00:00:00"/>
    <x v="3"/>
    <n v="73.599999999999994"/>
    <n v="88000"/>
    <s v="A"/>
    <s v="Total Loss"/>
    <s v="H"/>
    <s v="CO"/>
    <s v="DC"/>
    <s v="Washington"/>
    <n v="39"/>
    <s v="Y"/>
    <s v="AGENT01068"/>
    <x v="232"/>
    <s v="Arvada"/>
    <s v="CO"/>
    <s v="VNDR00545"/>
    <s v="Myers-Brown"/>
    <s v="Hanover"/>
    <s v="MD"/>
  </r>
  <r>
    <d v="2020-10-21T00:00:00"/>
    <s v="TXN00003518"/>
    <s v="A00003974"/>
    <s v="PLC00006417"/>
    <d v="2014-11-06T00:00:00"/>
    <x v="145"/>
    <d v="2020-10-09T00:00:00"/>
    <x v="3"/>
    <n v="82.24"/>
    <n v="12000"/>
    <s v="A"/>
    <s v="Major Loss"/>
    <s v="M"/>
    <s v="MD"/>
    <s v="TN"/>
    <s v="Nashville"/>
    <n v="25"/>
    <s v="Y"/>
    <s v="AGENT00644"/>
    <x v="766"/>
    <s v="Fayetteville"/>
    <s v="AR"/>
    <m/>
    <m/>
    <m/>
    <m/>
  </r>
  <r>
    <d v="2020-10-21T00:00:00"/>
    <s v="TXN00003519"/>
    <s v="A00009133"/>
    <s v="PLC00002376"/>
    <d v="2015-11-02T00:00:00"/>
    <x v="146"/>
    <d v="2020-10-10T00:00:00"/>
    <x v="3"/>
    <n v="80.78"/>
    <n v="50000"/>
    <s v="A"/>
    <s v="Minor Loss"/>
    <s v="M"/>
    <s v="TN"/>
    <s v="AL"/>
    <s v="Montgomery"/>
    <n v="34"/>
    <s v="Y"/>
    <s v="AGENT00105"/>
    <x v="1057"/>
    <s v="Arvada"/>
    <s v="CO"/>
    <s v="VNDR00104"/>
    <s v="Reese-Mckinney"/>
    <s v="Needham"/>
    <s v="MA"/>
  </r>
  <r>
    <d v="2020-10-21T00:00:00"/>
    <s v="TXN00003520"/>
    <s v="A00004943"/>
    <s v="PLC00001016"/>
    <d v="2014-11-03T00:00:00"/>
    <x v="152"/>
    <d v="2020-10-14T00:00:00"/>
    <x v="3"/>
    <n v="69.72"/>
    <n v="78000"/>
    <s v="D"/>
    <s v="Minor Loss"/>
    <s v="M"/>
    <s v="AK"/>
    <s v="OK"/>
    <s v="Oklahoma City"/>
    <n v="35"/>
    <s v="N"/>
    <s v="AGENT00417"/>
    <x v="649"/>
    <s v="Hayward"/>
    <s v="CA"/>
    <m/>
    <m/>
    <m/>
    <m/>
  </r>
  <r>
    <d v="2020-10-21T00:00:00"/>
    <s v="TXN00003521"/>
    <s v="A00000901"/>
    <s v="PLC00007261"/>
    <d v="2015-05-23T00:00:00"/>
    <x v="156"/>
    <d v="2020-10-17T00:00:00"/>
    <x v="0"/>
    <n v="145.43"/>
    <n v="7000"/>
    <s v="A"/>
    <s v="Total Loss"/>
    <s v="H"/>
    <s v="AL"/>
    <s v="CA"/>
    <s v="Blue Lake"/>
    <n v="60"/>
    <s v="Y"/>
    <s v="AGENT01097"/>
    <x v="175"/>
    <s v="Pittsfield"/>
    <s v="MA"/>
    <s v="VNDR00314"/>
    <s v="Clarke Ltd"/>
    <s v="Hanover"/>
    <s v="MD"/>
  </r>
  <r>
    <d v="2020-10-21T00:00:00"/>
    <s v="TXN00003522"/>
    <s v="A00008266"/>
    <s v="PLC00000924"/>
    <d v="2015-06-26T00:00:00"/>
    <x v="144"/>
    <d v="2020-10-08T00:00:00"/>
    <x v="4"/>
    <n v="101.46"/>
    <n v="6000"/>
    <s v="A"/>
    <s v="Minor Loss"/>
    <s v="H"/>
    <s v="AL"/>
    <s v="GA"/>
    <s v="Savannah"/>
    <n v="48"/>
    <s v="Y"/>
    <s v="AGENT00780"/>
    <x v="50"/>
    <s v="Washington"/>
    <s v="DC"/>
    <m/>
    <m/>
    <m/>
    <m/>
  </r>
  <r>
    <d v="2020-10-21T00:00:00"/>
    <s v="TXN00003523"/>
    <s v="A00002912"/>
    <s v="PLC00001282"/>
    <d v="2011-08-01T00:00:00"/>
    <x v="161"/>
    <d v="2020-10-20T00:00:00"/>
    <x v="4"/>
    <n v="130.84"/>
    <n v="5000"/>
    <s v="A"/>
    <s v="Major Loss"/>
    <s v="L"/>
    <s v="CO"/>
    <s v="GA"/>
    <s v="Savannah"/>
    <n v="59"/>
    <s v="Y"/>
    <s v="AGENT00434"/>
    <x v="316"/>
    <s v="Glendale"/>
    <s v="AZ"/>
    <s v="VNDR00268"/>
    <s v="Williams-Robinson"/>
    <s v="Glendale"/>
    <s v="AZ"/>
  </r>
  <r>
    <d v="2020-10-21T00:00:00"/>
    <s v="TXN00003524"/>
    <s v="A00006514"/>
    <s v="PLC00007586"/>
    <d v="2012-01-15T00:00:00"/>
    <x v="148"/>
    <d v="2020-10-12T00:00:00"/>
    <x v="1"/>
    <n v="91.38"/>
    <n v="16000"/>
    <s v="A"/>
    <s v="Major Loss"/>
    <s v="M"/>
    <s v="CO"/>
    <s v="AR"/>
    <s v="Fayetteville"/>
    <n v="59"/>
    <s v="Y"/>
    <s v="AGENT00879"/>
    <x v="129"/>
    <s v="Livermore"/>
    <s v="CA"/>
    <m/>
    <m/>
    <m/>
    <m/>
  </r>
  <r>
    <d v="2020-10-21T00:00:00"/>
    <s v="TXN00003525"/>
    <s v="A00005555"/>
    <s v="PLC00009676"/>
    <d v="2013-08-07T00:00:00"/>
    <x v="146"/>
    <d v="2020-10-10T00:00:00"/>
    <x v="1"/>
    <n v="89.38"/>
    <n v="12000"/>
    <s v="A"/>
    <s v="Major Loss"/>
    <s v="L"/>
    <s v="AZ"/>
    <s v="OK"/>
    <s v="Norman"/>
    <n v="58"/>
    <s v="N"/>
    <s v="AGENT00927"/>
    <x v="603"/>
    <s v="Fayetteville"/>
    <s v="AR"/>
    <s v="VNDR00522"/>
    <s v="Moore-Elliott"/>
    <s v="Glendale"/>
    <s v="AZ"/>
  </r>
  <r>
    <d v="2020-10-21T00:00:00"/>
    <s v="TXN00003526"/>
    <s v="A00003391"/>
    <s v="PLC00003520"/>
    <d v="2011-03-04T00:00:00"/>
    <x v="157"/>
    <d v="2020-10-17T00:00:00"/>
    <x v="4"/>
    <n v="82.94"/>
    <n v="7000"/>
    <s v="A"/>
    <s v="Minor Loss"/>
    <s v="L"/>
    <s v="CO"/>
    <s v="AL"/>
    <s v="Montgomery"/>
    <n v="27"/>
    <s v="Y"/>
    <s v="AGENT00845"/>
    <x v="47"/>
    <s v="Panama City"/>
    <s v="FL"/>
    <s v="VNDR00209"/>
    <s v="Hill, Blair and Rice"/>
    <s v="Louisville"/>
    <s v="KY"/>
  </r>
  <r>
    <d v="2020-10-21T00:00:00"/>
    <s v="TXN00003527"/>
    <s v="A00006360"/>
    <s v="PLC00005173"/>
    <d v="2017-05-06T00:00:00"/>
    <x v="154"/>
    <d v="2020-10-15T00:00:00"/>
    <x v="5"/>
    <n v="9.2799999999999994"/>
    <n v="400"/>
    <s v="A"/>
    <s v="Minor Loss"/>
    <s v="L"/>
    <s v="VT"/>
    <s v="GA"/>
    <s v="Savannah"/>
    <n v="60"/>
    <s v="Y"/>
    <s v="AGENT01182"/>
    <x v="872"/>
    <s v="Pleasanton"/>
    <s v="CA"/>
    <s v="VNDR00083"/>
    <s v="Kennedy, Benjamin and Young"/>
    <s v="Montgomery"/>
    <s v="AL"/>
  </r>
  <r>
    <d v="2020-10-21T00:00:00"/>
    <s v="TXN00003528"/>
    <s v="A00005073"/>
    <s v="PLC00000261"/>
    <d v="2014-07-22T00:00:00"/>
    <x v="157"/>
    <d v="2020-10-17T00:00:00"/>
    <x v="1"/>
    <n v="90"/>
    <n v="12000"/>
    <s v="A"/>
    <s v="Total Loss"/>
    <s v="L"/>
    <s v="MD"/>
    <s v="AK"/>
    <s v="Anchorage"/>
    <n v="62"/>
    <s v="Y"/>
    <s v="AGENT00901"/>
    <x v="1081"/>
    <s v="Edgewater"/>
    <s v="MD"/>
    <s v="VNDR00451"/>
    <s v="Hicks, Patton and Cook"/>
    <s v="Anchorage"/>
    <s v="AK"/>
  </r>
  <r>
    <d v="2020-10-21T00:00:00"/>
    <s v="TXN00003529"/>
    <s v="A00008087"/>
    <s v="PLC00008028"/>
    <d v="2014-06-15T00:00:00"/>
    <x v="158"/>
    <d v="2020-10-18T00:00:00"/>
    <x v="3"/>
    <n v="61.44"/>
    <n v="60000"/>
    <s v="A"/>
    <s v="Total Loss"/>
    <s v="H"/>
    <s v="AL"/>
    <s v="MA"/>
    <s v="Yarmouth"/>
    <n v="43"/>
    <s v="Y"/>
    <s v="AGENT00878"/>
    <x v="956"/>
    <s v="Mexico Beach"/>
    <s v="FL"/>
    <s v="VNDR00260"/>
    <s v="Freeman, Branch and Mueller"/>
    <s v="Washington"/>
    <s v="DC"/>
  </r>
  <r>
    <d v="2020-10-22T00:00:00"/>
    <s v="TXN00003530"/>
    <s v="A00000702"/>
    <s v="PLC00005231"/>
    <d v="2018-10-10T00:00:00"/>
    <x v="156"/>
    <d v="2020-10-17T00:00:00"/>
    <x v="3"/>
    <n v="75.52"/>
    <n v="17000"/>
    <s v="A"/>
    <s v="Total Loss"/>
    <s v="M"/>
    <s v="AR"/>
    <s v="AR"/>
    <s v="Fayetteville"/>
    <n v="56"/>
    <s v="Y"/>
    <s v="AGENT00756"/>
    <x v="688"/>
    <s v="Oklahoma City"/>
    <s v="OK"/>
    <m/>
    <m/>
    <m/>
    <m/>
  </r>
  <r>
    <d v="2020-10-22T00:00:00"/>
    <s v="TXN00003531"/>
    <s v="A00009755"/>
    <s v="PLC00003622"/>
    <d v="2017-03-25T00:00:00"/>
    <x v="153"/>
    <d v="2020-10-16T00:00:00"/>
    <x v="3"/>
    <n v="84.99"/>
    <n v="37000"/>
    <s v="A"/>
    <s v="Major Loss"/>
    <s v="L"/>
    <s v="AR"/>
    <s v="KY"/>
    <s v="Louisville"/>
    <n v="47"/>
    <s v="Y"/>
    <s v="AGENT01022"/>
    <x v="592"/>
    <s v="Oakland"/>
    <s v="CA"/>
    <m/>
    <m/>
    <m/>
    <m/>
  </r>
  <r>
    <d v="2020-10-22T00:00:00"/>
    <s v="TXN00003532"/>
    <s v="A00001413"/>
    <s v="PLC00000760"/>
    <d v="2017-07-10T00:00:00"/>
    <x v="147"/>
    <d v="2020-10-11T00:00:00"/>
    <x v="1"/>
    <n v="100.23"/>
    <n v="25000"/>
    <s v="A"/>
    <s v="Major Loss"/>
    <s v="L"/>
    <s v="DC"/>
    <s v="MD"/>
    <s v="Arnold"/>
    <n v="63"/>
    <s v="Y"/>
    <s v="AGENT00675"/>
    <x v="1012"/>
    <s v="Waddell"/>
    <s v="AZ"/>
    <s v="VNDR00553"/>
    <s v="Cooper, Lopez and Jones"/>
    <s v="Peoria"/>
    <s v="AZ"/>
  </r>
  <r>
    <d v="2020-10-22T00:00:00"/>
    <s v="TXN00003533"/>
    <s v="A00009142"/>
    <s v="PLC00003068"/>
    <d v="2018-06-28T00:00:00"/>
    <x v="153"/>
    <d v="2020-10-16T00:00:00"/>
    <x v="0"/>
    <n v="101.77"/>
    <n v="9000"/>
    <s v="A"/>
    <s v="Major Loss"/>
    <s v="L"/>
    <s v="AR"/>
    <s v="DC"/>
    <s v="Washington"/>
    <n v="59"/>
    <s v="Y"/>
    <s v="AGENT01045"/>
    <x v="618"/>
    <s v="Groton"/>
    <s v="CT"/>
    <m/>
    <m/>
    <m/>
    <m/>
  </r>
  <r>
    <d v="2020-10-22T00:00:00"/>
    <s v="TXN00003534"/>
    <s v="A00008113"/>
    <s v="PLC00001733"/>
    <d v="2015-11-15T00:00:00"/>
    <x v="159"/>
    <d v="2020-10-19T00:00:00"/>
    <x v="2"/>
    <n v="58.23"/>
    <n v="4000"/>
    <s v="A"/>
    <s v="Minor Loss"/>
    <s v="H"/>
    <s v="MD"/>
    <s v="AL"/>
    <s v="Montgomery"/>
    <n v="63"/>
    <s v="Y"/>
    <s v="AGENT01036"/>
    <x v="1137"/>
    <s v="Glendale"/>
    <s v="AZ"/>
    <m/>
    <m/>
    <m/>
    <m/>
  </r>
  <r>
    <d v="2020-10-22T00:00:00"/>
    <s v="TXN00003535"/>
    <s v="A00002294"/>
    <s v="PLC00009245"/>
    <d v="2016-06-03T00:00:00"/>
    <x v="144"/>
    <d v="2020-10-08T00:00:00"/>
    <x v="1"/>
    <n v="80.53"/>
    <n v="18000"/>
    <s v="A"/>
    <s v="Minor Loss"/>
    <s v="H"/>
    <s v="FL"/>
    <s v="FL"/>
    <s v="Panama City Beach"/>
    <n v="54"/>
    <s v="Y"/>
    <s v="AGENT00195"/>
    <x v="1049"/>
    <s v="Reading"/>
    <s v="VT"/>
    <m/>
    <m/>
    <m/>
    <m/>
  </r>
  <r>
    <d v="2020-10-22T00:00:00"/>
    <s v="TXN00003536"/>
    <s v="A00003413"/>
    <s v="PLC00008062"/>
    <d v="2019-05-24T00:00:00"/>
    <x v="160"/>
    <d v="2020-10-19T00:00:00"/>
    <x v="3"/>
    <n v="63.41"/>
    <n v="77000"/>
    <s v="A"/>
    <s v="Minor Loss"/>
    <s v="L"/>
    <s v="VT"/>
    <s v="GA"/>
    <s v="Pooler"/>
    <n v="28"/>
    <s v="Y"/>
    <s v="AGENT00482"/>
    <x v="93"/>
    <s v="El Cerrito"/>
    <s v="CA"/>
    <s v="VNDR00505"/>
    <s v="Shaw-Guzman"/>
    <s v="Salisbury"/>
    <s v="MA"/>
  </r>
  <r>
    <d v="2020-10-22T00:00:00"/>
    <s v="TXN00003537"/>
    <s v="A00005251"/>
    <s v="PLC00000090"/>
    <d v="2018-11-12T00:00:00"/>
    <x v="160"/>
    <d v="2020-10-19T00:00:00"/>
    <x v="2"/>
    <n v="92.04"/>
    <n v="1000"/>
    <s v="A"/>
    <s v="Total Loss"/>
    <s v="M"/>
    <s v="CO"/>
    <s v="AK"/>
    <s v="Anchorage"/>
    <n v="63"/>
    <s v="Y"/>
    <s v="AGENT00737"/>
    <x v="635"/>
    <s v="Louisville"/>
    <s v="KY"/>
    <m/>
    <m/>
    <m/>
    <m/>
  </r>
  <r>
    <d v="2020-10-22T00:00:00"/>
    <s v="TXN00003538"/>
    <s v="A00006623"/>
    <s v="PLC00001628"/>
    <d v="2011-09-02T00:00:00"/>
    <x v="158"/>
    <d v="2020-10-18T00:00:00"/>
    <x v="0"/>
    <n v="111.42"/>
    <n v="10000"/>
    <s v="A"/>
    <s v="Minor Loss"/>
    <s v="L"/>
    <s v="MD"/>
    <s v="AZ"/>
    <s v="Glendale"/>
    <n v="52"/>
    <s v="Y"/>
    <s v="AGENT00851"/>
    <x v="645"/>
    <s v="Port Wentworth"/>
    <s v="GA"/>
    <s v="VNDR00359"/>
    <s v="Perez PLC"/>
    <s v="Manchester"/>
    <s v="CT"/>
  </r>
  <r>
    <d v="2020-10-22T00:00:00"/>
    <s v="TXN00003539"/>
    <s v="A00007278"/>
    <s v="PLC00005524"/>
    <d v="2011-07-30T00:00:00"/>
    <x v="152"/>
    <d v="2020-10-16T00:00:00"/>
    <x v="0"/>
    <n v="158.88999999999999"/>
    <n v="8000"/>
    <s v="A"/>
    <s v="Major Loss"/>
    <s v="L"/>
    <s v="CA"/>
    <s v="CO"/>
    <s v="Arvada"/>
    <n v="63"/>
    <s v="N"/>
    <s v="AGENT00167"/>
    <x v="83"/>
    <s v="Fresno"/>
    <s v="CA"/>
    <s v="VNDR00057"/>
    <s v="Mckinney-Riley"/>
    <s v="Washington"/>
    <s v="DC"/>
  </r>
  <r>
    <d v="2020-10-22T00:00:00"/>
    <s v="TXN00003540"/>
    <s v="A00004518"/>
    <s v="PLC00002888"/>
    <d v="2017-09-17T00:00:00"/>
    <x v="143"/>
    <d v="2020-10-07T00:00:00"/>
    <x v="1"/>
    <n v="150.26"/>
    <n v="30000"/>
    <s v="A"/>
    <s v="Total Loss"/>
    <s v="M"/>
    <s v="TN"/>
    <s v="AZ"/>
    <s v="Glendale"/>
    <n v="56"/>
    <s v="Y"/>
    <s v="AGENT00404"/>
    <x v="1099"/>
    <s v="Pooler"/>
    <s v="GA"/>
    <s v="VNDR00410"/>
    <s v="Fleming Group"/>
    <m/>
    <s v="VT"/>
  </r>
  <r>
    <d v="2020-10-22T00:00:00"/>
    <s v="TXN00003541"/>
    <s v="A00004969"/>
    <s v="PLC00005694"/>
    <d v="2013-03-21T00:00:00"/>
    <x v="159"/>
    <d v="2020-10-19T00:00:00"/>
    <x v="4"/>
    <n v="133.62"/>
    <n v="2000"/>
    <s v="D"/>
    <s v="Major Loss"/>
    <s v="L"/>
    <s v="MD"/>
    <s v="MA"/>
    <s v="Tewksbury"/>
    <n v="31"/>
    <s v="Y"/>
    <s v="AGENT00020"/>
    <x v="977"/>
    <s v="Savannah"/>
    <s v="GA"/>
    <s v="VNDR00094"/>
    <s v="Payne-Smith"/>
    <s v="Panama City"/>
    <s v="FL"/>
  </r>
  <r>
    <d v="2020-10-22T00:00:00"/>
    <s v="TXN00003542"/>
    <s v="A00009663"/>
    <s v="PLC00001954"/>
    <d v="2015-05-05T00:00:00"/>
    <x v="157"/>
    <d v="2020-10-18T00:00:00"/>
    <x v="3"/>
    <n v="79.61"/>
    <n v="38000"/>
    <s v="A"/>
    <s v="Total Loss"/>
    <s v="H"/>
    <s v="CA"/>
    <s v="AK"/>
    <s v="Anchorage"/>
    <n v="27"/>
    <s v="Y"/>
    <s v="AGENT00509"/>
    <x v="409"/>
    <s v="Bethany"/>
    <s v="OK"/>
    <s v="VNDR00115"/>
    <s v="King, Novak and Perez"/>
    <s v="Montgomery"/>
    <s v="AL"/>
  </r>
  <r>
    <d v="2020-10-22T00:00:00"/>
    <s v="TXN00003543"/>
    <s v="A00007994"/>
    <s v="PLC00001734"/>
    <d v="2018-11-13T00:00:00"/>
    <x v="149"/>
    <d v="2020-10-13T00:00:00"/>
    <x v="1"/>
    <n v="153.66999999999999"/>
    <n v="26000"/>
    <s v="A"/>
    <s v="Minor Loss"/>
    <s v="M"/>
    <s v="DC"/>
    <s v="CO"/>
    <s v="Arvada"/>
    <n v="64"/>
    <s v="N"/>
    <s v="AGENT00731"/>
    <x v="442"/>
    <s v="Washington"/>
    <s v="DC"/>
    <m/>
    <m/>
    <m/>
    <m/>
  </r>
  <r>
    <d v="2020-10-22T00:00:00"/>
    <s v="TXN00003544"/>
    <s v="A00003192"/>
    <s v="PLC00002885"/>
    <d v="2017-12-04T00:00:00"/>
    <x v="150"/>
    <d v="2020-10-14T00:00:00"/>
    <x v="4"/>
    <n v="87.51"/>
    <n v="5000"/>
    <s v="A"/>
    <s v="Minor Loss"/>
    <s v="H"/>
    <s v="CA"/>
    <s v="FL"/>
    <s v="Panama City"/>
    <n v="42"/>
    <s v="Y"/>
    <s v="AGENT00919"/>
    <x v="952"/>
    <s v="Washington"/>
    <s v="DC"/>
    <m/>
    <m/>
    <m/>
    <m/>
  </r>
  <r>
    <d v="2020-10-22T00:00:00"/>
    <s v="TXN00003545"/>
    <s v="A00002820"/>
    <s v="PLC00004351"/>
    <d v="2019-01-19T00:00:00"/>
    <x v="147"/>
    <d v="2020-10-11T00:00:00"/>
    <x v="2"/>
    <n v="51.92"/>
    <n v="3000"/>
    <s v="A"/>
    <s v="Major Loss"/>
    <s v="L"/>
    <s v="VT"/>
    <s v="AL"/>
    <s v="Montgomery"/>
    <n v="55"/>
    <s v="Y"/>
    <s v="AGENT00481"/>
    <x v="1126"/>
    <s v="Louisville"/>
    <s v="KY"/>
    <s v="VNDR00161"/>
    <s v="Vasquez-Payne"/>
    <s v="Montgomery"/>
    <s v="AL"/>
  </r>
  <r>
    <d v="2020-10-22T00:00:00"/>
    <s v="TXN00003546"/>
    <s v="A00001956"/>
    <s v="PLC00001235"/>
    <d v="2018-02-21T00:00:00"/>
    <x v="147"/>
    <d v="2020-10-11T00:00:00"/>
    <x v="1"/>
    <n v="123.81"/>
    <n v="19000"/>
    <s v="A"/>
    <s v="Major Loss"/>
    <s v="H"/>
    <s v="VT"/>
    <s v="FL"/>
    <s v="Port Charlotte"/>
    <n v="27"/>
    <s v="Y"/>
    <s v="AGENT00462"/>
    <x v="1138"/>
    <s v="Panama City Beach"/>
    <s v="FL"/>
    <s v="VNDR00226"/>
    <s v="Ortega-Michael"/>
    <s v="Savannah"/>
    <s v="GA"/>
  </r>
  <r>
    <d v="2020-10-22T00:00:00"/>
    <s v="TXN00003547"/>
    <s v="A00001363"/>
    <s v="PLC00007897"/>
    <d v="2010-07-18T00:00:00"/>
    <x v="156"/>
    <d v="2020-10-17T00:00:00"/>
    <x v="3"/>
    <n v="70.239999999999995"/>
    <n v="24000"/>
    <s v="A"/>
    <s v="Minor Loss"/>
    <s v="M"/>
    <s v="AZ"/>
    <s v="VT"/>
    <s v="Saint Albans City"/>
    <n v="40"/>
    <s v="Y"/>
    <s v="AGENT00579"/>
    <x v="1133"/>
    <s v="Savannah"/>
    <s v="GA"/>
    <s v="VNDR00276"/>
    <s v="Davis-Ferguson"/>
    <s v="Nashville"/>
    <s v="TN"/>
  </r>
  <r>
    <d v="2020-10-22T00:00:00"/>
    <s v="TXN00003548"/>
    <s v="A00004353"/>
    <s v="PLC00003490"/>
    <d v="2015-09-14T00:00:00"/>
    <x v="149"/>
    <d v="2020-10-13T00:00:00"/>
    <x v="1"/>
    <n v="84.41"/>
    <n v="33000"/>
    <s v="A"/>
    <s v="Major Loss"/>
    <s v="M"/>
    <s v="TN"/>
    <s v="CO"/>
    <s v="Westminster"/>
    <n v="32"/>
    <s v="Y"/>
    <s v="AGENT01010"/>
    <x v="910"/>
    <s v="Manchester"/>
    <s v="CT"/>
    <s v="VNDR00404"/>
    <s v="Ortiz-Tucker"/>
    <s v="Montgomery"/>
    <s v="AL"/>
  </r>
  <r>
    <d v="2020-10-22T00:00:00"/>
    <s v="TXN00003549"/>
    <s v="A00000204"/>
    <s v="PLC00003290"/>
    <d v="2016-10-15T00:00:00"/>
    <x v="145"/>
    <d v="2020-10-09T00:00:00"/>
    <x v="5"/>
    <n v="9.01"/>
    <n v="500"/>
    <s v="A"/>
    <s v="Total Loss"/>
    <s v="L"/>
    <s v="DC"/>
    <s v="FL"/>
    <s v="Panama City"/>
    <n v="57"/>
    <s v="Y"/>
    <s v="AGENT00791"/>
    <x v="1062"/>
    <s v="Palmer"/>
    <s v="MA"/>
    <s v="VNDR00282"/>
    <s v="Holmes, Bishop and Nunez"/>
    <s v="Fayetteville"/>
    <s v="AR"/>
  </r>
  <r>
    <d v="2020-10-22T00:00:00"/>
    <s v="TXN00003550"/>
    <s v="A00007813"/>
    <s v="PLC00002200"/>
    <d v="2015-12-05T00:00:00"/>
    <x v="153"/>
    <d v="2020-10-16T00:00:00"/>
    <x v="1"/>
    <n v="146.72999999999999"/>
    <n v="39000"/>
    <s v="A"/>
    <s v="Total Loss"/>
    <s v="M"/>
    <s v="CO"/>
    <s v="AL"/>
    <s v="Montgomery"/>
    <n v="45"/>
    <s v="Y"/>
    <s v="AGENT01196"/>
    <x v="946"/>
    <s v="Washington"/>
    <s v="DC"/>
    <s v="VNDR00152"/>
    <s v="Morris-Howe"/>
    <s v="Louisville"/>
    <s v="KY"/>
  </r>
  <r>
    <d v="2020-10-22T00:00:00"/>
    <s v="TXN00003551"/>
    <s v="A00004902"/>
    <s v="PLC00003884"/>
    <d v="2017-01-20T00:00:00"/>
    <x v="162"/>
    <d v="2020-10-21T00:00:00"/>
    <x v="1"/>
    <n v="113.23"/>
    <n v="27000"/>
    <s v="A"/>
    <s v="Total Loss"/>
    <s v="H"/>
    <s v="FL"/>
    <s v="GA"/>
    <s v="Savannah"/>
    <n v="52"/>
    <s v="Y"/>
    <s v="AGENT00655"/>
    <x v="746"/>
    <s v="Savannah"/>
    <s v="GA"/>
    <s v="VNDR00043"/>
    <s v="Poole Ltd"/>
    <s v="Castro Valley"/>
    <s v="CA"/>
  </r>
  <r>
    <d v="2020-10-22T00:00:00"/>
    <s v="TXN00003552"/>
    <s v="A00001060"/>
    <s v="PLC00003535"/>
    <d v="2017-08-29T00:00:00"/>
    <x v="144"/>
    <d v="2020-10-08T00:00:00"/>
    <x v="2"/>
    <n v="57.47"/>
    <n v="4000"/>
    <s v="A"/>
    <s v="Total Loss"/>
    <s v="H"/>
    <s v="CO"/>
    <s v="KY"/>
    <s v="Louisville"/>
    <n v="45"/>
    <s v="Y"/>
    <s v="AGENT01169"/>
    <x v="27"/>
    <s v="Panama City"/>
    <s v="FL"/>
    <s v="VNDR00433"/>
    <s v="Sanchez PLC"/>
    <s v="Fayetteville"/>
    <s v="AR"/>
  </r>
  <r>
    <d v="2020-10-22T00:00:00"/>
    <s v="TXN00003553"/>
    <s v="A00008097"/>
    <s v="PLC00003637"/>
    <d v="2020-01-25T00:00:00"/>
    <x v="161"/>
    <d v="2020-10-20T00:00:00"/>
    <x v="2"/>
    <n v="68.38"/>
    <n v="3000"/>
    <s v="A"/>
    <s v="Minor Loss"/>
    <s v="L"/>
    <s v="KY"/>
    <s v="OK"/>
    <s v="Oklahoma City"/>
    <n v="45"/>
    <s v="Y"/>
    <s v="AGENT00850"/>
    <x v="1053"/>
    <s v="Anchorage"/>
    <s v="AK"/>
    <m/>
    <m/>
    <m/>
    <m/>
  </r>
  <r>
    <d v="2020-10-22T00:00:00"/>
    <s v="TXN00003554"/>
    <s v="A00009490"/>
    <s v="PLC00004668"/>
    <d v="2010-07-14T00:00:00"/>
    <x v="161"/>
    <d v="2020-10-20T00:00:00"/>
    <x v="2"/>
    <n v="94.89"/>
    <n v="3000"/>
    <s v="A"/>
    <s v="Total Loss"/>
    <s v="M"/>
    <s v="AZ"/>
    <s v="AK"/>
    <s v="Anchorage"/>
    <n v="28"/>
    <s v="Y"/>
    <s v="AGENT00349"/>
    <x v="839"/>
    <s v="Hayward"/>
    <s v="CA"/>
    <s v="VNDR00430"/>
    <s v="Salazar and Sons"/>
    <s v="West Sacramento"/>
    <s v="CA"/>
  </r>
  <r>
    <d v="2020-10-23T00:00:00"/>
    <s v="TXN00003555"/>
    <s v="A00006572"/>
    <s v="PLC00004622"/>
    <d v="2017-09-25T00:00:00"/>
    <x v="154"/>
    <d v="2020-10-15T00:00:00"/>
    <x v="0"/>
    <n v="179.3"/>
    <n v="9000"/>
    <s v="A"/>
    <s v="Total Loss"/>
    <s v="M"/>
    <s v="AL"/>
    <s v="CO"/>
    <s v="Arvada"/>
    <n v="53"/>
    <s v="Y"/>
    <s v="AGENT00534"/>
    <x v="270"/>
    <s v="Washington"/>
    <s v="DC"/>
    <s v="VNDR00188"/>
    <s v="Miller, Miller and Davis"/>
    <s v="Louisville"/>
    <s v="KY"/>
  </r>
  <r>
    <d v="2020-10-23T00:00:00"/>
    <s v="TXN00003556"/>
    <s v="A00002451"/>
    <s v="PLC00005913"/>
    <d v="2017-01-09T00:00:00"/>
    <x v="148"/>
    <d v="2020-10-12T00:00:00"/>
    <x v="0"/>
    <n v="117.65"/>
    <n v="12000"/>
    <s v="A"/>
    <s v="Minor Loss"/>
    <s v="M"/>
    <s v="TN"/>
    <s v="MD"/>
    <s v="Pasadena"/>
    <n v="64"/>
    <s v="Y"/>
    <s v="AGENT00913"/>
    <x v="774"/>
    <s v="Manchester"/>
    <s v="CT"/>
    <s v="VNDR00553"/>
    <s v="Cooper, Lopez and Jones"/>
    <s v="Peoria"/>
    <s v="AZ"/>
  </r>
  <r>
    <d v="2020-10-23T00:00:00"/>
    <s v="TXN00003557"/>
    <s v="A00006442"/>
    <s v="PLC00002049"/>
    <d v="2012-01-21T00:00:00"/>
    <x v="147"/>
    <d v="2020-10-11T00:00:00"/>
    <x v="1"/>
    <n v="115.1"/>
    <n v="15000"/>
    <s v="A"/>
    <s v="Major Loss"/>
    <s v="L"/>
    <s v="AL"/>
    <s v="GA"/>
    <s v="Savannah"/>
    <n v="53"/>
    <s v="Y"/>
    <s v="AGENT00337"/>
    <x v="1059"/>
    <s v="Fayetteville"/>
    <s v="AR"/>
    <s v="VNDR00374"/>
    <s v="Young-Kelley"/>
    <s v="Anchorage"/>
    <s v="AK"/>
  </r>
  <r>
    <d v="2020-10-23T00:00:00"/>
    <s v="TXN00003558"/>
    <s v="A00002404"/>
    <s v="PLC00007025"/>
    <d v="2019-08-09T00:00:00"/>
    <x v="150"/>
    <d v="2020-10-14T00:00:00"/>
    <x v="3"/>
    <n v="68.819999999999993"/>
    <n v="32000"/>
    <s v="A"/>
    <s v="Major Loss"/>
    <s v="L"/>
    <s v="DC"/>
    <s v="FL"/>
    <s v="Panama City"/>
    <n v="25"/>
    <s v="Y"/>
    <s v="AGENT00421"/>
    <x v="958"/>
    <s v="Nashville"/>
    <s v="TN"/>
    <m/>
    <m/>
    <m/>
    <m/>
  </r>
  <r>
    <d v="2020-10-23T00:00:00"/>
    <s v="TXN00003559"/>
    <s v="A00004456"/>
    <s v="PLC00008625"/>
    <d v="2015-09-04T00:00:00"/>
    <x v="162"/>
    <d v="2020-10-21T00:00:00"/>
    <x v="3"/>
    <n v="95.17"/>
    <n v="28000"/>
    <s v="A"/>
    <s v="Major Loss"/>
    <s v="L"/>
    <s v="KY"/>
    <s v="AR"/>
    <s v="Fayetteville"/>
    <n v="35"/>
    <s v="Y"/>
    <s v="AGENT00337"/>
    <x v="1059"/>
    <s v="Fayetteville"/>
    <s v="AR"/>
    <s v="VNDR00314"/>
    <s v="Clarke Ltd"/>
    <s v="Hanover"/>
    <s v="MD"/>
  </r>
  <r>
    <d v="2020-10-23T00:00:00"/>
    <s v="TXN00003560"/>
    <s v="A00006978"/>
    <s v="PLC00008108"/>
    <d v="2013-04-14T00:00:00"/>
    <x v="160"/>
    <d v="2020-10-20T00:00:00"/>
    <x v="3"/>
    <n v="65.73"/>
    <n v="13000"/>
    <s v="D"/>
    <s v="Major Loss"/>
    <s v="M"/>
    <s v="DC"/>
    <s v="AK"/>
    <s v="Anchorage"/>
    <n v="39"/>
    <s v="Y"/>
    <s v="AGENT00748"/>
    <x v="708"/>
    <s v="Savannah"/>
    <s v="GA"/>
    <m/>
    <m/>
    <m/>
    <m/>
  </r>
  <r>
    <d v="2020-10-23T00:00:00"/>
    <s v="TXN00003561"/>
    <s v="A00002618"/>
    <s v="PLC00005553"/>
    <d v="2011-05-07T00:00:00"/>
    <x v="158"/>
    <d v="2020-10-19T00:00:00"/>
    <x v="3"/>
    <n v="71.47"/>
    <n v="38000"/>
    <s v="A"/>
    <s v="Major Loss"/>
    <s v="L"/>
    <s v="FL"/>
    <s v="CT"/>
    <s v="Manchester"/>
    <n v="32"/>
    <s v="Y"/>
    <s v="AGENT00791"/>
    <x v="1062"/>
    <s v="Palmer"/>
    <s v="MA"/>
    <s v="VNDR00266"/>
    <s v="Avila-Baker"/>
    <s v="Manchester"/>
    <s v="CT"/>
  </r>
  <r>
    <d v="2020-10-23T00:00:00"/>
    <s v="TXN00003562"/>
    <s v="A00007648"/>
    <s v="PLC00003372"/>
    <d v="2018-02-02T00:00:00"/>
    <x v="156"/>
    <d v="2020-10-18T00:00:00"/>
    <x v="0"/>
    <n v="170.12"/>
    <n v="7000"/>
    <s v="A"/>
    <s v="Major Loss"/>
    <s v="L"/>
    <s v="GA"/>
    <s v="CA"/>
    <s v="Linda"/>
    <n v="40"/>
    <s v="Y"/>
    <s v="AGENT00634"/>
    <x v="955"/>
    <s v="Anchorage"/>
    <s v="AK"/>
    <s v="VNDR00420"/>
    <s v="Miller, Duncan and Reynolds"/>
    <s v="Fremont"/>
    <s v="CA"/>
  </r>
  <r>
    <d v="2020-10-23T00:00:00"/>
    <s v="TXN00003563"/>
    <s v="A00000397"/>
    <s v="PLC00007031"/>
    <d v="2010-10-01T00:00:00"/>
    <x v="163"/>
    <d v="2020-10-22T00:00:00"/>
    <x v="3"/>
    <n v="99.67"/>
    <n v="97000"/>
    <s v="A"/>
    <s v="Minor Loss"/>
    <s v="M"/>
    <s v="CO"/>
    <s v="CA"/>
    <s v="Fremont"/>
    <n v="44"/>
    <s v="Y"/>
    <s v="AGENT00750"/>
    <x v="803"/>
    <s v="Fayetteville"/>
    <s v="AR"/>
    <m/>
    <m/>
    <m/>
    <m/>
  </r>
  <r>
    <d v="2020-10-23T00:00:00"/>
    <s v="TXN00003564"/>
    <s v="A00001141"/>
    <s v="PLC00000146"/>
    <d v="2011-11-18T00:00:00"/>
    <x v="157"/>
    <d v="2020-10-18T00:00:00"/>
    <x v="4"/>
    <n v="122.72"/>
    <n v="7000"/>
    <s v="A"/>
    <s v="Major Loss"/>
    <s v="M"/>
    <s v="AZ"/>
    <s v="FL"/>
    <s v="Panama City"/>
    <n v="26"/>
    <s v="Y"/>
    <s v="AGENT00426"/>
    <x v="198"/>
    <s v="Oklahoma City"/>
    <s v="OK"/>
    <m/>
    <m/>
    <m/>
    <m/>
  </r>
  <r>
    <d v="2020-10-23T00:00:00"/>
    <s v="TXN00003565"/>
    <s v="A00005888"/>
    <s v="PLC00003958"/>
    <d v="2016-03-02T00:00:00"/>
    <x v="152"/>
    <d v="2020-10-16T00:00:00"/>
    <x v="1"/>
    <n v="85.33"/>
    <n v="22000"/>
    <s v="A"/>
    <s v="Total Loss"/>
    <s v="M"/>
    <s v="DC"/>
    <s v="AZ"/>
    <s v="Glendale"/>
    <n v="43"/>
    <s v="Y"/>
    <s v="AGENT00116"/>
    <x v="311"/>
    <s v="Holbrook"/>
    <s v="MA"/>
    <s v="VNDR00564"/>
    <s v="Trujillo, Jones and Sloan"/>
    <s v="Washington"/>
    <s v="DC"/>
  </r>
  <r>
    <d v="2020-10-23T00:00:00"/>
    <s v="TXN00003566"/>
    <s v="A00008282"/>
    <s v="PLC00003818"/>
    <d v="2011-05-17T00:00:00"/>
    <x v="146"/>
    <d v="2020-10-10T00:00:00"/>
    <x v="4"/>
    <n v="127.22"/>
    <n v="4000"/>
    <s v="A"/>
    <s v="Total Loss"/>
    <s v="L"/>
    <s v="DC"/>
    <s v="MA"/>
    <s v="Salisbury"/>
    <n v="63"/>
    <s v="Y"/>
    <s v="AGENT00165"/>
    <x v="681"/>
    <s v="Fremont"/>
    <s v="CA"/>
    <s v="VNDR00482"/>
    <s v="Hardy Inc"/>
    <s v="Nashville"/>
    <s v="TN"/>
  </r>
  <r>
    <d v="2020-10-23T00:00:00"/>
    <s v="TXN00003567"/>
    <s v="A00001827"/>
    <s v="PLC00009754"/>
    <d v="2012-01-12T00:00:00"/>
    <x v="160"/>
    <d v="2020-10-20T00:00:00"/>
    <x v="5"/>
    <n v="7.87"/>
    <n v="400"/>
    <s v="A"/>
    <s v="Major Loss"/>
    <s v="L"/>
    <s v="CT"/>
    <s v="KY"/>
    <s v="Louisville"/>
    <n v="33"/>
    <s v="Y"/>
    <s v="AGENT00573"/>
    <x v="89"/>
    <s v="Yarmouth"/>
    <s v="MA"/>
    <m/>
    <m/>
    <m/>
    <m/>
  </r>
  <r>
    <d v="2020-10-23T00:00:00"/>
    <s v="TXN00003568"/>
    <s v="A00007926"/>
    <s v="PLC00009938"/>
    <d v="2018-11-29T00:00:00"/>
    <x v="146"/>
    <d v="2020-10-10T00:00:00"/>
    <x v="2"/>
    <n v="65.92"/>
    <n v="4000"/>
    <s v="A"/>
    <s v="Minor Loss"/>
    <s v="L"/>
    <s v="MD"/>
    <s v="KY"/>
    <s v="Louisville"/>
    <n v="41"/>
    <s v="Y"/>
    <s v="AGENT00502"/>
    <x v="640"/>
    <s v="Washington"/>
    <s v="DC"/>
    <m/>
    <m/>
    <m/>
    <m/>
  </r>
  <r>
    <d v="2020-10-23T00:00:00"/>
    <s v="TXN00003569"/>
    <s v="A00004148"/>
    <s v="PLC00006043"/>
    <d v="2014-07-30T00:00:00"/>
    <x v="146"/>
    <d v="2020-10-10T00:00:00"/>
    <x v="3"/>
    <n v="74.94"/>
    <n v="53000"/>
    <s v="A"/>
    <s v="Minor Loss"/>
    <s v="M"/>
    <s v="AL"/>
    <s v="OK"/>
    <s v="Oklahoma City"/>
    <n v="26"/>
    <s v="Y"/>
    <s v="AGENT00492"/>
    <x v="263"/>
    <s v="Fremont"/>
    <s v="CA"/>
    <s v="VNDR00139"/>
    <s v="Kim Ltd"/>
    <s v="Atascadero"/>
    <s v="CA"/>
  </r>
  <r>
    <d v="2020-10-23T00:00:00"/>
    <s v="TXN00003570"/>
    <s v="A00005806"/>
    <s v="PLC00008880"/>
    <d v="2011-02-19T00:00:00"/>
    <x v="163"/>
    <d v="2020-10-22T00:00:00"/>
    <x v="1"/>
    <n v="92.93"/>
    <n v="11000"/>
    <s v="A"/>
    <s v="Minor Loss"/>
    <s v="H"/>
    <s v="KY"/>
    <s v="DC"/>
    <s v="Washington"/>
    <n v="55"/>
    <s v="Y"/>
    <s v="AGENT00430"/>
    <x v="431"/>
    <s v="Concord"/>
    <s v="CA"/>
    <s v="VNDR00548"/>
    <s v="Ellis-Weiss"/>
    <s v="Manchester"/>
    <s v="CT"/>
  </r>
  <r>
    <d v="2020-10-23T00:00:00"/>
    <s v="TXN00003571"/>
    <s v="A00005150"/>
    <s v="PLC00006111"/>
    <d v="2016-12-31T00:00:00"/>
    <x v="154"/>
    <d v="2020-10-15T00:00:00"/>
    <x v="3"/>
    <n v="85.52"/>
    <n v="73000"/>
    <s v="A"/>
    <s v="Major Loss"/>
    <s v="L"/>
    <s v="CT"/>
    <s v="AK"/>
    <s v="Anchorage"/>
    <n v="55"/>
    <s v="Y"/>
    <s v="AGENT00313"/>
    <x v="34"/>
    <s v="Montgomery"/>
    <s v="AL"/>
    <s v="VNDR00557"/>
    <s v="Bridges and Sons"/>
    <s v="Washington"/>
    <s v="DC"/>
  </r>
  <r>
    <d v="2020-10-23T00:00:00"/>
    <s v="TXN00003572"/>
    <s v="A00009860"/>
    <s v="PLC00004954"/>
    <d v="2012-03-16T00:00:00"/>
    <x v="162"/>
    <d v="2020-10-21T00:00:00"/>
    <x v="2"/>
    <n v="79.78"/>
    <n v="5000"/>
    <s v="A"/>
    <s v="Total Loss"/>
    <s v="H"/>
    <s v="MD"/>
    <s v="FL"/>
    <s v="Port Charlotte"/>
    <n v="50"/>
    <s v="Y"/>
    <s v="AGENT00621"/>
    <x v="1139"/>
    <s v="Montgomery"/>
    <s v="AL"/>
    <s v="VNDR00307"/>
    <s v="Reeves, Brown and Burch"/>
    <s v="Fayetteville"/>
    <s v="AR"/>
  </r>
  <r>
    <d v="2020-10-24T00:00:00"/>
    <s v="TXN00003573"/>
    <s v="A00007265"/>
    <s v="PLC00009420"/>
    <d v="2018-10-06T00:00:00"/>
    <x v="162"/>
    <d v="2020-10-21T00:00:00"/>
    <x v="5"/>
    <n v="8.5500000000000007"/>
    <n v="200"/>
    <s v="A"/>
    <s v="Minor Loss"/>
    <s v="L"/>
    <s v="AL"/>
    <s v="CA"/>
    <s v="Berkeley"/>
    <n v="54"/>
    <s v="N"/>
    <s v="AGENT00733"/>
    <x v="680"/>
    <s v="Norman"/>
    <s v="OK"/>
    <m/>
    <m/>
    <m/>
    <m/>
  </r>
  <r>
    <d v="2020-10-24T00:00:00"/>
    <s v="TXN00003574"/>
    <s v="A00001431"/>
    <s v="PLC00007724"/>
    <d v="2011-08-18T00:00:00"/>
    <x v="154"/>
    <d v="2020-10-15T00:00:00"/>
    <x v="3"/>
    <n v="73.58"/>
    <n v="72000"/>
    <s v="A"/>
    <s v="Minor Loss"/>
    <s v="M"/>
    <s v="CT"/>
    <s v="TN"/>
    <s v="Nashville"/>
    <n v="37"/>
    <s v="Y"/>
    <s v="AGENT01081"/>
    <x v="1140"/>
    <s v="Manchester"/>
    <s v="CT"/>
    <s v="VNDR00583"/>
    <s v="Powers-Burgess"/>
    <s v="Washington"/>
    <s v="DC"/>
  </r>
  <r>
    <d v="2020-10-24T00:00:00"/>
    <s v="TXN00003575"/>
    <s v="A00006951"/>
    <s v="PLC00008634"/>
    <d v="2014-04-18T00:00:00"/>
    <x v="162"/>
    <d v="2020-10-21T00:00:00"/>
    <x v="1"/>
    <n v="85.14"/>
    <n v="39000"/>
    <s v="A"/>
    <s v="Minor Loss"/>
    <s v="M"/>
    <s v="MD"/>
    <s v="CT"/>
    <s v="Manchester"/>
    <n v="33"/>
    <s v="Y"/>
    <s v="AGENT00882"/>
    <x v="1141"/>
    <s v="Anchorage"/>
    <s v="AK"/>
    <s v="VNDR00546"/>
    <s v="Peterson-Mayo"/>
    <s v="Midwest City"/>
    <s v="OK"/>
  </r>
  <r>
    <d v="2020-10-24T00:00:00"/>
    <s v="TXN00003576"/>
    <s v="A00001313"/>
    <s v="PLC00003314"/>
    <d v="2015-11-02T00:00:00"/>
    <x v="159"/>
    <d v="2020-10-20T00:00:00"/>
    <x v="2"/>
    <n v="52.17"/>
    <n v="1000"/>
    <s v="D"/>
    <s v="Major Loss"/>
    <s v="L"/>
    <s v="AK"/>
    <s v="MA"/>
    <s v="Bourne"/>
    <n v="30"/>
    <s v="Y"/>
    <s v="AGENT00053"/>
    <x v="435"/>
    <s v="Louisville"/>
    <s v="KY"/>
    <s v="VNDR00191"/>
    <s v="Armstrong-Ramirez"/>
    <s v="Manchester"/>
    <s v="CT"/>
  </r>
  <r>
    <d v="2020-10-24T00:00:00"/>
    <s v="TXN00003577"/>
    <s v="A00004790"/>
    <s v="PLC00009336"/>
    <d v="2017-04-12T00:00:00"/>
    <x v="149"/>
    <d v="2020-10-13T00:00:00"/>
    <x v="1"/>
    <n v="124.62"/>
    <n v="32000"/>
    <s v="A"/>
    <s v="Total Loss"/>
    <s v="H"/>
    <s v="GA"/>
    <s v="AZ"/>
    <s v="Glendale"/>
    <n v="35"/>
    <s v="Y"/>
    <s v="AGENT01162"/>
    <x v="821"/>
    <s v="Nashville"/>
    <s v="TN"/>
    <s v="VNDR00317"/>
    <s v="Gonzales, Collins and Rose"/>
    <s v="Montgomery"/>
    <s v="AL"/>
  </r>
  <r>
    <d v="2020-10-24T00:00:00"/>
    <s v="TXN00003578"/>
    <s v="A00007142"/>
    <s v="PLC00000019"/>
    <d v="2015-12-18T00:00:00"/>
    <x v="146"/>
    <d v="2020-10-10T00:00:00"/>
    <x v="0"/>
    <n v="196.25"/>
    <n v="7000"/>
    <s v="A"/>
    <s v="Minor Loss"/>
    <s v="L"/>
    <s v="CA"/>
    <s v="KY"/>
    <s v="Lyndon"/>
    <n v="31"/>
    <s v="Y"/>
    <s v="AGENT01173"/>
    <x v="786"/>
    <s v="Evergreen"/>
    <s v="CO"/>
    <m/>
    <m/>
    <m/>
    <m/>
  </r>
  <r>
    <d v="2020-10-24T00:00:00"/>
    <s v="TXN00003579"/>
    <s v="A00002406"/>
    <s v="PLC00001398"/>
    <d v="2019-12-31T00:00:00"/>
    <x v="145"/>
    <d v="2020-10-09T00:00:00"/>
    <x v="3"/>
    <n v="71.7"/>
    <n v="99000"/>
    <s v="A"/>
    <s v="Minor Loss"/>
    <s v="H"/>
    <s v="CT"/>
    <s v="AK"/>
    <s v="Anchorage"/>
    <n v="64"/>
    <s v="Y"/>
    <s v="AGENT00388"/>
    <x v="164"/>
    <s v="Woodland"/>
    <s v="CA"/>
    <s v="VNDR00344"/>
    <s v="Lewis Ltd"/>
    <s v="Montgomery"/>
    <s v="AL"/>
  </r>
  <r>
    <d v="2020-10-24T00:00:00"/>
    <s v="TXN00003580"/>
    <s v="A00005809"/>
    <s v="PLC00002729"/>
    <d v="2013-09-19T00:00:00"/>
    <x v="159"/>
    <d v="2020-10-20T00:00:00"/>
    <x v="3"/>
    <n v="53.02"/>
    <n v="83000"/>
    <s v="A"/>
    <s v="Minor Loss"/>
    <s v="H"/>
    <s v="AL"/>
    <s v="KY"/>
    <s v="Louisville"/>
    <n v="25"/>
    <s v="Y"/>
    <s v="AGENT00876"/>
    <x v="647"/>
    <s v="Manchester"/>
    <s v="CT"/>
    <m/>
    <m/>
    <m/>
    <m/>
  </r>
  <r>
    <d v="2020-10-24T00:00:00"/>
    <s v="TXN00003581"/>
    <s v="A00004184"/>
    <s v="PLC00007230"/>
    <d v="2010-08-31T00:00:00"/>
    <x v="149"/>
    <d v="2020-10-13T00:00:00"/>
    <x v="0"/>
    <n v="164.63"/>
    <n v="15000"/>
    <s v="A"/>
    <s v="Minor Loss"/>
    <s v="L"/>
    <s v="MD"/>
    <s v="MA"/>
    <s v="Athol"/>
    <n v="31"/>
    <s v="Y"/>
    <s v="AGENT00479"/>
    <x v="721"/>
    <s v="Brooklyn Park"/>
    <s v="MD"/>
    <m/>
    <m/>
    <m/>
    <m/>
  </r>
  <r>
    <d v="2020-10-24T00:00:00"/>
    <s v="TXN00003582"/>
    <s v="A00008116"/>
    <s v="PLC00007130"/>
    <d v="2018-12-04T00:00:00"/>
    <x v="147"/>
    <d v="2020-10-11T00:00:00"/>
    <x v="1"/>
    <n v="124.93"/>
    <n v="18000"/>
    <s v="A"/>
    <s v="Total Loss"/>
    <s v="L"/>
    <s v="CA"/>
    <s v="GA"/>
    <s v="Savannah"/>
    <n v="52"/>
    <s v="Y"/>
    <s v="AGENT00082"/>
    <x v="744"/>
    <s v="Nashville"/>
    <s v="TN"/>
    <s v="VNDR00117"/>
    <s v="Brown, Baker and Lucas"/>
    <s v="Edmond"/>
    <s v="OK"/>
  </r>
  <r>
    <d v="2020-10-24T00:00:00"/>
    <s v="TXN00003583"/>
    <s v="A00005757"/>
    <s v="PLC00009828"/>
    <d v="2017-07-03T00:00:00"/>
    <x v="162"/>
    <d v="2020-10-21T00:00:00"/>
    <x v="5"/>
    <n v="11.07"/>
    <n v="700"/>
    <s v="A"/>
    <s v="Total Loss"/>
    <s v="L"/>
    <s v="FL"/>
    <s v="CT"/>
    <s v="Manchester"/>
    <n v="51"/>
    <s v="Y"/>
    <s v="AGENT00295"/>
    <x v="220"/>
    <s v="Louisville"/>
    <s v="KY"/>
    <s v="VNDR00282"/>
    <s v="Holmes, Bishop and Nunez"/>
    <s v="Fayetteville"/>
    <s v="AR"/>
  </r>
  <r>
    <d v="2020-10-24T00:00:00"/>
    <s v="TXN00003584"/>
    <s v="A00009944"/>
    <s v="PLC00000035"/>
    <d v="2018-02-17T00:00:00"/>
    <x v="157"/>
    <d v="2020-10-19T00:00:00"/>
    <x v="4"/>
    <n v="89.42"/>
    <n v="2000"/>
    <s v="A"/>
    <s v="Total Loss"/>
    <s v="M"/>
    <s v="CT"/>
    <s v="GA"/>
    <s v="Savannah"/>
    <n v="64"/>
    <s v="Y"/>
    <s v="AGENT00584"/>
    <x v="726"/>
    <s v="Roseville"/>
    <s v="CA"/>
    <s v="VNDR00010"/>
    <s v="Mcclure Ltd"/>
    <s v="Pasadena"/>
    <s v="MD"/>
  </r>
  <r>
    <d v="2020-10-24T00:00:00"/>
    <s v="TXN00003585"/>
    <s v="A00008476"/>
    <s v="PLC00007571"/>
    <d v="2010-09-17T00:00:00"/>
    <x v="149"/>
    <d v="2020-10-13T00:00:00"/>
    <x v="5"/>
    <n v="8.07"/>
    <n v="100"/>
    <s v="A"/>
    <s v="Major Loss"/>
    <s v="M"/>
    <s v="TN"/>
    <s v="CA"/>
    <s v="Sacramento"/>
    <n v="36"/>
    <s v="Y"/>
    <s v="AGENT00006"/>
    <x v="927"/>
    <s v="Anchorage"/>
    <s v="AK"/>
    <m/>
    <m/>
    <m/>
    <m/>
  </r>
  <r>
    <d v="2020-10-24T00:00:00"/>
    <s v="TXN00003586"/>
    <s v="A00009687"/>
    <s v="PLC00008572"/>
    <d v="2013-07-02T00:00:00"/>
    <x v="156"/>
    <d v="2020-10-18T00:00:00"/>
    <x v="5"/>
    <n v="9.0500000000000007"/>
    <n v="400"/>
    <s v="D"/>
    <s v="Total Loss"/>
    <s v="L"/>
    <s v="CT"/>
    <s v="CA"/>
    <s v="Dublin"/>
    <n v="48"/>
    <s v="Y"/>
    <s v="AGENT00207"/>
    <x v="376"/>
    <s v="Glen Burnie"/>
    <s v="MD"/>
    <s v="VNDR00466"/>
    <s v="Wood Group"/>
    <s v="Annapolis"/>
    <s v="MD"/>
  </r>
  <r>
    <d v="2020-10-24T00:00:00"/>
    <s v="TXN00003587"/>
    <s v="A00006802"/>
    <s v="PLC00008338"/>
    <d v="2019-12-28T00:00:00"/>
    <x v="148"/>
    <d v="2020-10-12T00:00:00"/>
    <x v="0"/>
    <n v="178.94"/>
    <n v="8000"/>
    <s v="A"/>
    <s v="Major Loss"/>
    <s v="M"/>
    <s v="AL"/>
    <s v="GA"/>
    <s v="Thunderbolt"/>
    <n v="40"/>
    <s v="Y"/>
    <s v="AGENT00573"/>
    <x v="89"/>
    <s v="Yarmouth"/>
    <s v="MA"/>
    <s v="VNDR00139"/>
    <s v="Kim Ltd"/>
    <s v="Atascadero"/>
    <s v="CA"/>
  </r>
  <r>
    <d v="2020-10-24T00:00:00"/>
    <s v="TXN00003588"/>
    <s v="A00000943"/>
    <s v="PLC00000540"/>
    <d v="2011-11-11T00:00:00"/>
    <x v="163"/>
    <d v="2020-10-22T00:00:00"/>
    <x v="2"/>
    <n v="56.87"/>
    <n v="2000"/>
    <s v="A"/>
    <s v="Major Loss"/>
    <s v="L"/>
    <s v="FL"/>
    <s v="MD"/>
    <s v="Glen Burnie"/>
    <n v="59"/>
    <s v="Y"/>
    <s v="AGENT00078"/>
    <x v="698"/>
    <s v="Mountain View"/>
    <s v="CA"/>
    <s v="VNDR00364"/>
    <s v="Medina-Wilkinson"/>
    <s v="Baldwin Park"/>
    <s v="CA"/>
  </r>
  <r>
    <d v="2020-10-24T00:00:00"/>
    <s v="TXN00003589"/>
    <s v="A00007174"/>
    <s v="PLC00007123"/>
    <d v="2018-11-27T00:00:00"/>
    <x v="148"/>
    <d v="2020-10-12T00:00:00"/>
    <x v="5"/>
    <n v="9.01"/>
    <n v="500"/>
    <s v="A"/>
    <s v="Minor Loss"/>
    <s v="L"/>
    <s v="CA"/>
    <s v="CO"/>
    <s v="Arvada"/>
    <n v="25"/>
    <s v="Y"/>
    <s v="AGENT00278"/>
    <x v="3"/>
    <s v="Norman"/>
    <s v="OK"/>
    <m/>
    <m/>
    <m/>
    <m/>
  </r>
  <r>
    <d v="2020-10-24T00:00:00"/>
    <s v="TXN00003590"/>
    <s v="A00009215"/>
    <s v="PLC00001046"/>
    <d v="2014-11-03T00:00:00"/>
    <x v="164"/>
    <d v="2020-10-23T00:00:00"/>
    <x v="3"/>
    <n v="68.88"/>
    <n v="96000"/>
    <s v="A"/>
    <s v="Minor Loss"/>
    <s v="L"/>
    <s v="OK"/>
    <s v="DC"/>
    <s v="Washington"/>
    <n v="34"/>
    <s v="N"/>
    <s v="AGENT00877"/>
    <x v="179"/>
    <s v="Montgomery"/>
    <s v="AL"/>
    <s v="VNDR00535"/>
    <s v="French and Sons"/>
    <s v="San Leandro"/>
    <s v="CA"/>
  </r>
  <r>
    <d v="2020-10-24T00:00:00"/>
    <s v="TXN00003591"/>
    <s v="A00002540"/>
    <s v="PLC00004946"/>
    <d v="2010-07-10T00:00:00"/>
    <x v="151"/>
    <d v="2020-10-17T00:00:00"/>
    <x v="0"/>
    <n v="109.83"/>
    <n v="14000"/>
    <s v="A"/>
    <s v="Major Loss"/>
    <s v="L"/>
    <s v="CA"/>
    <s v="AL"/>
    <s v="Montgomery"/>
    <n v="40"/>
    <s v="Y"/>
    <s v="AGENT00532"/>
    <x v="715"/>
    <s v="Fayetteville"/>
    <s v="AR"/>
    <s v="VNDR00058"/>
    <s v="Estrada PLC"/>
    <s v="Savannah"/>
    <s v="GA"/>
  </r>
  <r>
    <d v="2020-10-24T00:00:00"/>
    <s v="TXN00003592"/>
    <s v="A00001208"/>
    <s v="PLC00009846"/>
    <d v="2017-11-03T00:00:00"/>
    <x v="151"/>
    <d v="2020-10-17T00:00:00"/>
    <x v="0"/>
    <n v="166.24"/>
    <n v="11000"/>
    <s v="A"/>
    <s v="Major Loss"/>
    <s v="L"/>
    <s v="OK"/>
    <s v="MD"/>
    <s v="Glen Burnie"/>
    <n v="27"/>
    <s v="Y"/>
    <s v="AGENT01147"/>
    <x v="918"/>
    <s v="Arvada"/>
    <s v="CO"/>
    <s v="VNDR00193"/>
    <s v="Hensley-Day"/>
    <s v="Fayetteville"/>
    <s v="AR"/>
  </r>
  <r>
    <d v="2020-10-24T00:00:00"/>
    <s v="TXN00003593"/>
    <s v="A00000023"/>
    <s v="PLC00002455"/>
    <d v="2018-11-11T00:00:00"/>
    <x v="155"/>
    <d v="2020-10-17T00:00:00"/>
    <x v="2"/>
    <n v="63.16"/>
    <n v="3000"/>
    <s v="A"/>
    <s v="Total Loss"/>
    <s v="L"/>
    <s v="AZ"/>
    <s v="OK"/>
    <s v="Norman"/>
    <n v="29"/>
    <s v="Y"/>
    <s v="AGENT01168"/>
    <x v="258"/>
    <s v="Hayward"/>
    <s v="CA"/>
    <s v="VNDR00370"/>
    <s v="Hernandez LLC"/>
    <s v="Washington"/>
    <s v="DC"/>
  </r>
  <r>
    <d v="2020-10-24T00:00:00"/>
    <s v="TXN00003594"/>
    <s v="A00000347"/>
    <s v="PLC00003852"/>
    <d v="2010-12-29T00:00:00"/>
    <x v="146"/>
    <d v="2020-10-10T00:00:00"/>
    <x v="0"/>
    <n v="149.74"/>
    <n v="7000"/>
    <s v="A"/>
    <s v="Major Loss"/>
    <s v="M"/>
    <s v="DC"/>
    <s v="AZ"/>
    <s v="Glendale"/>
    <n v="47"/>
    <s v="Y"/>
    <s v="AGENT00312"/>
    <x v="40"/>
    <s v="Colchester"/>
    <s v="VT"/>
    <s v="VNDR00425"/>
    <s v="Nguyen-Hess"/>
    <s v="Nashville"/>
    <s v="TN"/>
  </r>
  <r>
    <d v="2020-10-24T00:00:00"/>
    <s v="TXN00003595"/>
    <s v="A00005674"/>
    <s v="PLC00007955"/>
    <d v="2014-08-27T00:00:00"/>
    <x v="164"/>
    <d v="2020-10-23T00:00:00"/>
    <x v="1"/>
    <n v="159.81"/>
    <n v="27000"/>
    <s v="A"/>
    <s v="Minor Loss"/>
    <s v="H"/>
    <s v="AZ"/>
    <s v="AL"/>
    <s v="Montgomery"/>
    <n v="48"/>
    <s v="Y"/>
    <s v="AGENT00453"/>
    <x v="397"/>
    <s v="Tahoe City"/>
    <s v="CA"/>
    <m/>
    <m/>
    <m/>
    <m/>
  </r>
  <r>
    <d v="2020-10-24T00:00:00"/>
    <s v="TXN00003596"/>
    <s v="A00009633"/>
    <s v="PLC00002824"/>
    <d v="2019-01-23T00:00:00"/>
    <x v="155"/>
    <d v="2020-10-17T00:00:00"/>
    <x v="2"/>
    <n v="63.69"/>
    <n v="4000"/>
    <s v="A"/>
    <s v="Major Loss"/>
    <s v="M"/>
    <s v="AR"/>
    <s v="FL"/>
    <s v="Panama City"/>
    <n v="59"/>
    <s v="Y"/>
    <s v="AGENT00626"/>
    <x v="785"/>
    <s v="Arvada"/>
    <s v="CO"/>
    <s v="VNDR00416"/>
    <s v="Contreras, Sanchez and Harris"/>
    <s v="Fayetteville"/>
    <s v="AR"/>
  </r>
  <r>
    <d v="2020-10-24T00:00:00"/>
    <s v="TXN00003597"/>
    <s v="A00002842"/>
    <s v="PLC00007975"/>
    <d v="2017-07-14T00:00:00"/>
    <x v="156"/>
    <d v="2020-10-18T00:00:00"/>
    <x v="0"/>
    <n v="193.87"/>
    <n v="14000"/>
    <s v="A"/>
    <s v="Total Loss"/>
    <s v="M"/>
    <s v="VT"/>
    <s v="CO"/>
    <s v="Arvada"/>
    <n v="46"/>
    <s v="Y"/>
    <s v="AGENT00577"/>
    <x v="313"/>
    <s v="Arvada"/>
    <s v="CO"/>
    <m/>
    <m/>
    <m/>
    <m/>
  </r>
  <r>
    <d v="2020-10-25T00:00:00"/>
    <s v="TXN00003598"/>
    <s v="A00006298"/>
    <s v="PLC00002271"/>
    <d v="2017-08-31T00:00:00"/>
    <x v="157"/>
    <d v="2020-10-19T00:00:00"/>
    <x v="4"/>
    <n v="79.150000000000006"/>
    <n v="7000"/>
    <s v="A"/>
    <s v="Minor Loss"/>
    <s v="L"/>
    <s v="FL"/>
    <s v="VT"/>
    <s v="Underhill"/>
    <n v="53"/>
    <s v="Y"/>
    <s v="AGENT00412"/>
    <x v="226"/>
    <m/>
    <s v="VT"/>
    <s v="VNDR00042"/>
    <s v="Armstrong-Summers"/>
    <s v="Bloomingdale"/>
    <s v="GA"/>
  </r>
  <r>
    <d v="2020-10-25T00:00:00"/>
    <s v="TXN00003599"/>
    <s v="A00008083"/>
    <s v="PLC00009845"/>
    <d v="2015-12-30T00:00:00"/>
    <x v="147"/>
    <d v="2020-10-11T00:00:00"/>
    <x v="1"/>
    <n v="99.56"/>
    <n v="10000"/>
    <s v="A"/>
    <s v="Minor Loss"/>
    <s v="M"/>
    <s v="GA"/>
    <s v="AR"/>
    <s v="Fayetteville"/>
    <n v="34"/>
    <s v="Y"/>
    <s v="AGENT00553"/>
    <x v="328"/>
    <s v="Essex"/>
    <s v="VT"/>
    <s v="VNDR00209"/>
    <s v="Hill, Blair and Rice"/>
    <s v="Louisville"/>
    <s v="KY"/>
  </r>
  <r>
    <d v="2020-10-25T00:00:00"/>
    <s v="TXN00003600"/>
    <s v="A00005689"/>
    <s v="PLC00002611"/>
    <d v="2013-11-11T00:00:00"/>
    <x v="160"/>
    <d v="2020-10-21T00:00:00"/>
    <x v="0"/>
    <n v="115.32"/>
    <n v="8000"/>
    <s v="A"/>
    <s v="Major Loss"/>
    <s v="H"/>
    <s v="MA"/>
    <s v="AK"/>
    <s v="Anchorage"/>
    <n v="41"/>
    <s v="Y"/>
    <s v="AGENT00267"/>
    <x v="969"/>
    <s v="Tampa"/>
    <s v="FL"/>
    <s v="VNDR00078"/>
    <s v="Young Ltd"/>
    <s v="Redding"/>
    <s v="CA"/>
  </r>
  <r>
    <d v="2020-10-25T00:00:00"/>
    <s v="TXN00003601"/>
    <s v="A00004663"/>
    <s v="PLC00003590"/>
    <d v="2016-11-07T00:00:00"/>
    <x v="161"/>
    <d v="2020-10-21T00:00:00"/>
    <x v="5"/>
    <n v="10.6"/>
    <n v="100"/>
    <s v="A"/>
    <s v="Total Loss"/>
    <s v="M"/>
    <s v="MD"/>
    <s v="KY"/>
    <s v="Louisville"/>
    <n v="46"/>
    <s v="Y"/>
    <s v="AGENT00970"/>
    <x v="274"/>
    <s v="Brentwood"/>
    <s v="TN"/>
    <m/>
    <m/>
    <m/>
    <m/>
  </r>
  <r>
    <d v="2020-10-25T00:00:00"/>
    <s v="TXN00003602"/>
    <s v="A00006861"/>
    <s v="PLC00002111"/>
    <d v="2012-09-06T00:00:00"/>
    <x v="162"/>
    <d v="2020-10-22T00:00:00"/>
    <x v="4"/>
    <n v="107.02"/>
    <n v="7000"/>
    <s v="D"/>
    <s v="Minor Loss"/>
    <s v="L"/>
    <s v="VT"/>
    <s v="CO"/>
    <s v="Arvada"/>
    <n v="47"/>
    <s v="Y"/>
    <s v="AGENT00039"/>
    <x v="879"/>
    <s v="Louisville"/>
    <s v="KY"/>
    <s v="VNDR00101"/>
    <s v="Walker Group"/>
    <s v="Louisville"/>
    <s v="KY"/>
  </r>
  <r>
    <d v="2020-10-25T00:00:00"/>
    <s v="TXN00003603"/>
    <s v="A00000999"/>
    <s v="PLC00009963"/>
    <d v="2013-01-17T00:00:00"/>
    <x v="159"/>
    <d v="2020-10-20T00:00:00"/>
    <x v="2"/>
    <n v="51.12"/>
    <n v="1000"/>
    <s v="A"/>
    <s v="Major Loss"/>
    <s v="M"/>
    <s v="FL"/>
    <s v="AZ"/>
    <s v="Glendale"/>
    <n v="53"/>
    <s v="Y"/>
    <s v="AGENT00178"/>
    <x v="1142"/>
    <s v="Morro Bay"/>
    <s v="CA"/>
    <s v="VNDR00539"/>
    <s v="Anderson Inc"/>
    <s v="Telluride"/>
    <s v="CO"/>
  </r>
  <r>
    <d v="2020-10-25T00:00:00"/>
    <s v="TXN00003604"/>
    <s v="A00006720"/>
    <s v="PLC00002677"/>
    <d v="2016-05-09T00:00:00"/>
    <x v="158"/>
    <d v="2020-10-20T00:00:00"/>
    <x v="4"/>
    <n v="128.47"/>
    <n v="8000"/>
    <s v="A"/>
    <s v="Total Loss"/>
    <s v="M"/>
    <s v="TN"/>
    <s v="TN"/>
    <s v="Nashville"/>
    <n v="39"/>
    <s v="Y"/>
    <s v="AGENT00811"/>
    <x v="840"/>
    <s v="Hayward"/>
    <s v="CA"/>
    <s v="VNDR00329"/>
    <s v="Smith-Price"/>
    <s v="Lexington"/>
    <s v="MA"/>
  </r>
  <r>
    <d v="2020-10-25T00:00:00"/>
    <s v="TXN00003605"/>
    <s v="A00006757"/>
    <s v="PLC00007610"/>
    <d v="2010-12-12T00:00:00"/>
    <x v="158"/>
    <d v="2020-10-20T00:00:00"/>
    <x v="4"/>
    <n v="100.62"/>
    <n v="10000"/>
    <s v="D"/>
    <s v="Major Loss"/>
    <s v="H"/>
    <s v="OK"/>
    <s v="AR"/>
    <s v="Fayetteville"/>
    <n v="54"/>
    <s v="Y"/>
    <s v="AGENT00703"/>
    <x v="643"/>
    <s v="Fayetteville"/>
    <s v="AR"/>
    <s v="VNDR00324"/>
    <s v="Webb-Gomez"/>
    <s v="Arvada"/>
    <s v="CO"/>
  </r>
  <r>
    <d v="2020-10-25T00:00:00"/>
    <s v="TXN00003606"/>
    <s v="A00003997"/>
    <s v="PLC00005687"/>
    <d v="2017-09-15T00:00:00"/>
    <x v="163"/>
    <d v="2020-10-22T00:00:00"/>
    <x v="2"/>
    <n v="70.75"/>
    <n v="1000"/>
    <s v="A"/>
    <s v="Major Loss"/>
    <s v="L"/>
    <s v="VT"/>
    <s v="CA"/>
    <s v="Livermore"/>
    <n v="53"/>
    <s v="Y"/>
    <s v="AGENT00049"/>
    <x v="807"/>
    <s v="Arvada"/>
    <s v="CO"/>
    <m/>
    <m/>
    <m/>
    <m/>
  </r>
  <r>
    <d v="2020-10-25T00:00:00"/>
    <s v="TXN00003607"/>
    <s v="A00003866"/>
    <s v="PLC00002865"/>
    <d v="2018-06-19T00:00:00"/>
    <x v="147"/>
    <d v="2020-10-11T00:00:00"/>
    <x v="3"/>
    <n v="98.05"/>
    <n v="42000"/>
    <s v="A"/>
    <s v="Major Loss"/>
    <s v="L"/>
    <s v="AK"/>
    <s v="DC"/>
    <s v="Washington"/>
    <n v="44"/>
    <s v="Y"/>
    <s v="AGENT00577"/>
    <x v="313"/>
    <s v="Arvada"/>
    <s v="CO"/>
    <s v="VNDR00060"/>
    <s v="Taylor, Holt and Stout"/>
    <s v="Oakland"/>
    <s v="CA"/>
  </r>
  <r>
    <d v="2020-10-25T00:00:00"/>
    <s v="TXN00003608"/>
    <s v="A00006091"/>
    <s v="PLC00002922"/>
    <d v="2012-12-11T00:00:00"/>
    <x v="158"/>
    <d v="2020-10-20T00:00:00"/>
    <x v="5"/>
    <n v="7.12"/>
    <n v="700"/>
    <s v="A"/>
    <s v="Total Loss"/>
    <s v="M"/>
    <s v="GA"/>
    <s v="DC"/>
    <s v="Washington"/>
    <n v="33"/>
    <s v="Y"/>
    <s v="AGENT00114"/>
    <x v="837"/>
    <s v="Savannah"/>
    <s v="GA"/>
    <s v="VNDR00064"/>
    <s v="Hill Ltd"/>
    <s v="Moore"/>
    <s v="OK"/>
  </r>
  <r>
    <d v="2020-10-25T00:00:00"/>
    <s v="TXN00003609"/>
    <s v="A00005484"/>
    <s v="PLC00005887"/>
    <d v="2020-01-01T00:00:00"/>
    <x v="164"/>
    <d v="2020-10-23T00:00:00"/>
    <x v="2"/>
    <n v="67.62"/>
    <n v="2000"/>
    <s v="D"/>
    <s v="Major Loss"/>
    <s v="H"/>
    <s v="AZ"/>
    <s v="OK"/>
    <s v="Oklahoma City"/>
    <n v="46"/>
    <s v="Y"/>
    <s v="AGENT00990"/>
    <x v="429"/>
    <s v="Montgomery"/>
    <s v="AL"/>
    <m/>
    <m/>
    <m/>
    <m/>
  </r>
  <r>
    <d v="2020-10-25T00:00:00"/>
    <s v="TXN00003610"/>
    <s v="A00002530"/>
    <s v="PLC00002355"/>
    <d v="2014-02-25T00:00:00"/>
    <x v="157"/>
    <d v="2020-10-19T00:00:00"/>
    <x v="5"/>
    <n v="9.23"/>
    <n v="700"/>
    <s v="A"/>
    <s v="Major Loss"/>
    <s v="M"/>
    <s v="AR"/>
    <s v="GA"/>
    <s v="Savannah"/>
    <n v="34"/>
    <s v="Y"/>
    <s v="AGENT01153"/>
    <x v="1065"/>
    <s v="Linthicum Heights"/>
    <s v="MD"/>
    <s v="VNDR00075"/>
    <s v="Blackwell-Foster"/>
    <s v="Nashville"/>
    <s v="TN"/>
  </r>
  <r>
    <d v="2020-10-25T00:00:00"/>
    <s v="TXN00003611"/>
    <s v="A00009174"/>
    <s v="PLC00008902"/>
    <d v="2012-03-28T00:00:00"/>
    <x v="155"/>
    <d v="2020-10-19T00:00:00"/>
    <x v="4"/>
    <n v="135.16999999999999"/>
    <n v="4000"/>
    <s v="A"/>
    <s v="Total Loss"/>
    <s v="M"/>
    <s v="OK"/>
    <s v="AZ"/>
    <s v="Glendale"/>
    <n v="55"/>
    <s v="N"/>
    <s v="AGENT00987"/>
    <x v="1090"/>
    <s v="Louisville"/>
    <s v="KY"/>
    <s v="VNDR00482"/>
    <s v="Hardy Inc"/>
    <s v="Nashville"/>
    <s v="TN"/>
  </r>
  <r>
    <d v="2020-10-25T00:00:00"/>
    <s v="TXN00003612"/>
    <s v="A00005722"/>
    <s v="PLC00002678"/>
    <d v="2014-08-25T00:00:00"/>
    <x v="147"/>
    <d v="2020-10-11T00:00:00"/>
    <x v="4"/>
    <n v="97.78"/>
    <n v="1000"/>
    <s v="A"/>
    <s v="Major Loss"/>
    <s v="M"/>
    <s v="MD"/>
    <s v="MD"/>
    <s v="Davidsonville"/>
    <n v="30"/>
    <s v="N"/>
    <s v="AGENT00798"/>
    <x v="404"/>
    <s v="Washington"/>
    <s v="DC"/>
    <s v="VNDR00348"/>
    <s v="Lee and Sons"/>
    <s v="Glendale"/>
    <s v="AZ"/>
  </r>
  <r>
    <d v="2020-10-25T00:00:00"/>
    <s v="TXN00003613"/>
    <s v="A00005754"/>
    <s v="PLC00006958"/>
    <d v="2014-08-27T00:00:00"/>
    <x v="164"/>
    <d v="2020-10-23T00:00:00"/>
    <x v="2"/>
    <n v="95.58"/>
    <n v="5000"/>
    <s v="A"/>
    <s v="Total Loss"/>
    <s v="H"/>
    <s v="VT"/>
    <s v="AZ"/>
    <s v="Glendale"/>
    <n v="62"/>
    <s v="N"/>
    <s v="AGENT00139"/>
    <x v="787"/>
    <s v="Savannah"/>
    <s v="GA"/>
    <s v="VNDR00307"/>
    <s v="Reeves, Brown and Burch"/>
    <s v="Fayetteville"/>
    <s v="AR"/>
  </r>
  <r>
    <d v="2020-10-25T00:00:00"/>
    <s v="TXN00003614"/>
    <s v="A00009758"/>
    <s v="PLC00005016"/>
    <d v="2014-01-02T00:00:00"/>
    <x v="162"/>
    <d v="2020-10-22T00:00:00"/>
    <x v="2"/>
    <n v="61.48"/>
    <n v="4000"/>
    <s v="A"/>
    <s v="Total Loss"/>
    <s v="L"/>
    <s v="CO"/>
    <s v="CO"/>
    <s v="Arvada"/>
    <n v="30"/>
    <s v="Y"/>
    <s v="AGENT00932"/>
    <x v="694"/>
    <s v="Barre"/>
    <s v="VT"/>
    <m/>
    <m/>
    <m/>
    <m/>
  </r>
  <r>
    <d v="2020-10-25T00:00:00"/>
    <s v="TXN00003615"/>
    <s v="A00005732"/>
    <s v="PLC00009949"/>
    <d v="2012-08-02T00:00:00"/>
    <x v="162"/>
    <d v="2020-10-22T00:00:00"/>
    <x v="5"/>
    <n v="8.0299999999999994"/>
    <n v="300"/>
    <s v="A"/>
    <s v="Total Loss"/>
    <s v="L"/>
    <s v="AL"/>
    <s v="AR"/>
    <s v="Fayetteville"/>
    <n v="27"/>
    <s v="N"/>
    <s v="AGENT00377"/>
    <x v="449"/>
    <s v="Mountain View"/>
    <s v="CA"/>
    <s v="VNDR00012"/>
    <s v="Robertson, Perkins and Walton"/>
    <s v="Nashville"/>
    <s v="TN"/>
  </r>
  <r>
    <d v="2020-10-25T00:00:00"/>
    <s v="TXN00003616"/>
    <s v="A00009769"/>
    <s v="PLC00007078"/>
    <d v="2015-01-11T00:00:00"/>
    <x v="149"/>
    <d v="2020-10-13T00:00:00"/>
    <x v="2"/>
    <n v="79.25"/>
    <n v="1000"/>
    <s v="A"/>
    <s v="Major Loss"/>
    <s v="M"/>
    <s v="GA"/>
    <s v="TN"/>
    <s v="Nashville"/>
    <n v="41"/>
    <s v="Y"/>
    <s v="AGENT00275"/>
    <x v="1047"/>
    <s v="Savannah"/>
    <s v="GA"/>
    <s v="VNDR00260"/>
    <s v="Freeman, Branch and Mueller"/>
    <s v="Washington"/>
    <s v="DC"/>
  </r>
  <r>
    <d v="2020-10-25T00:00:00"/>
    <s v="TXN00003617"/>
    <s v="A00006785"/>
    <s v="PLC00000380"/>
    <d v="2010-12-06T00:00:00"/>
    <x v="161"/>
    <d v="2020-10-21T00:00:00"/>
    <x v="2"/>
    <n v="76.98"/>
    <n v="4000"/>
    <s v="A"/>
    <s v="Minor Loss"/>
    <s v="M"/>
    <s v="CO"/>
    <s v="AR"/>
    <s v="Fayetteville"/>
    <n v="46"/>
    <s v="Y"/>
    <s v="AGENT00977"/>
    <x v="268"/>
    <s v="Hartford"/>
    <s v="VT"/>
    <m/>
    <m/>
    <m/>
    <m/>
  </r>
  <r>
    <d v="2020-10-25T00:00:00"/>
    <s v="TXN00003618"/>
    <s v="A00006641"/>
    <s v="PLC00003961"/>
    <d v="2017-12-16T00:00:00"/>
    <x v="154"/>
    <d v="2020-10-15T00:00:00"/>
    <x v="3"/>
    <n v="63.69"/>
    <n v="44000"/>
    <s v="A"/>
    <s v="Minor Loss"/>
    <s v="L"/>
    <s v="DC"/>
    <s v="KY"/>
    <s v="Louisville"/>
    <n v="58"/>
    <s v="Y"/>
    <s v="AGENT00559"/>
    <x v="80"/>
    <s v="Bakersfield"/>
    <s v="CA"/>
    <s v="VNDR00138"/>
    <s v="Hayden Inc"/>
    <s v="McCrory"/>
    <s v="AR"/>
  </r>
  <r>
    <d v="2020-10-26T00:00:00"/>
    <s v="TXN00003619"/>
    <s v="A00005420"/>
    <s v="PLC00002862"/>
    <d v="2017-11-07T00:00:00"/>
    <x v="159"/>
    <d v="2020-10-21T00:00:00"/>
    <x v="1"/>
    <n v="104.44"/>
    <n v="21000"/>
    <s v="A"/>
    <s v="Major Loss"/>
    <s v="M"/>
    <s v="OK"/>
    <s v="AZ"/>
    <s v="Glendale"/>
    <n v="55"/>
    <s v="Y"/>
    <s v="AGENT00781"/>
    <x v="159"/>
    <s v="Anchorage"/>
    <s v="AK"/>
    <m/>
    <m/>
    <m/>
    <m/>
  </r>
  <r>
    <d v="2020-10-26T00:00:00"/>
    <s v="TXN00003620"/>
    <s v="A00006564"/>
    <s v="PLC00009793"/>
    <d v="2019-02-08T00:00:00"/>
    <x v="161"/>
    <d v="2020-10-22T00:00:00"/>
    <x v="5"/>
    <n v="11.47"/>
    <n v="700"/>
    <s v="A"/>
    <s v="Major Loss"/>
    <s v="L"/>
    <s v="AZ"/>
    <s v="FL"/>
    <s v="Panama City"/>
    <n v="57"/>
    <s v="Y"/>
    <s v="AGENT00235"/>
    <x v="145"/>
    <s v="Woodland"/>
    <s v="CA"/>
    <m/>
    <m/>
    <m/>
    <m/>
  </r>
  <r>
    <d v="2020-10-26T00:00:00"/>
    <s v="TXN00003621"/>
    <s v="A00001143"/>
    <s v="PLC00003344"/>
    <d v="2014-12-31T00:00:00"/>
    <x v="158"/>
    <d v="2020-10-20T00:00:00"/>
    <x v="0"/>
    <n v="110.16"/>
    <n v="18000"/>
    <s v="A"/>
    <s v="Minor Loss"/>
    <s v="M"/>
    <s v="GA"/>
    <s v="DC"/>
    <s v="Washington"/>
    <n v="31"/>
    <s v="Y"/>
    <s v="AGENT00325"/>
    <x v="1077"/>
    <s v="Fairfield"/>
    <s v="CA"/>
    <s v="VNDR00243"/>
    <s v="Alvarado, Garcia and Thomas"/>
    <s v="Fremont"/>
    <s v="CA"/>
  </r>
  <r>
    <d v="2020-10-26T00:00:00"/>
    <s v="TXN00003622"/>
    <s v="A00003987"/>
    <s v="PLC00001851"/>
    <d v="2014-01-21T00:00:00"/>
    <x v="153"/>
    <d v="2020-10-18T00:00:00"/>
    <x v="5"/>
    <n v="8.73"/>
    <n v="200"/>
    <s v="A"/>
    <s v="Total Loss"/>
    <s v="M"/>
    <s v="CO"/>
    <s v="FL"/>
    <s v="Panama City Beach"/>
    <n v="42"/>
    <s v="Y"/>
    <s v="AGENT00452"/>
    <x v="587"/>
    <s v="Fremont"/>
    <s v="CA"/>
    <s v="VNDR00078"/>
    <s v="Young Ltd"/>
    <s v="Redding"/>
    <s v="CA"/>
  </r>
  <r>
    <d v="2020-10-26T00:00:00"/>
    <s v="TXN00003623"/>
    <s v="A00002352"/>
    <s v="PLC00006268"/>
    <d v="2016-10-30T00:00:00"/>
    <x v="164"/>
    <d v="2020-10-23T00:00:00"/>
    <x v="2"/>
    <n v="68.19"/>
    <n v="1000"/>
    <s v="A"/>
    <s v="Total Loss"/>
    <s v="L"/>
    <s v="CO"/>
    <s v="FL"/>
    <s v="Panama City"/>
    <n v="54"/>
    <s v="Y"/>
    <s v="AGENT00297"/>
    <x v="161"/>
    <s v="Thetford"/>
    <s v="VT"/>
    <s v="VNDR00306"/>
    <s v="Hubbard LLC"/>
    <s v="Montgomery"/>
    <s v="AL"/>
  </r>
  <r>
    <d v="2020-10-26T00:00:00"/>
    <s v="TXN00003624"/>
    <s v="A00003968"/>
    <s v="PLC00003517"/>
    <d v="2018-09-12T00:00:00"/>
    <x v="147"/>
    <d v="2020-10-11T00:00:00"/>
    <x v="0"/>
    <n v="107.02"/>
    <n v="10000"/>
    <s v="A"/>
    <s v="Major Loss"/>
    <s v="M"/>
    <s v="CA"/>
    <s v="DC"/>
    <s v="Washington"/>
    <n v="25"/>
    <s v="Y"/>
    <s v="AGENT00992"/>
    <x v="488"/>
    <s v="Edmond"/>
    <s v="OK"/>
    <s v="VNDR00001"/>
    <s v="King, Proctor and Jones"/>
    <s v="Fayetteville"/>
    <s v="AR"/>
  </r>
  <r>
    <d v="2020-10-26T00:00:00"/>
    <s v="TXN00003625"/>
    <s v="A00006744"/>
    <s v="PLC00003286"/>
    <d v="2013-06-15T00:00:00"/>
    <x v="154"/>
    <d v="2020-10-15T00:00:00"/>
    <x v="5"/>
    <n v="8.9700000000000006"/>
    <n v="600"/>
    <s v="A"/>
    <s v="Major Loss"/>
    <s v="H"/>
    <s v="GA"/>
    <s v="AL"/>
    <s v="Montgomery"/>
    <n v="61"/>
    <s v="Y"/>
    <s v="AGENT00109"/>
    <x v="361"/>
    <s v="Lynn Haven"/>
    <s v="FL"/>
    <s v="VNDR00508"/>
    <s v="Conway, Meyer and White"/>
    <s v="Anchorage"/>
    <s v="AK"/>
  </r>
  <r>
    <d v="2020-10-26T00:00:00"/>
    <s v="TXN00003626"/>
    <s v="A00005134"/>
    <s v="PLC00008746"/>
    <d v="2013-07-26T00:00:00"/>
    <x v="154"/>
    <d v="2020-10-15T00:00:00"/>
    <x v="0"/>
    <n v="166.91"/>
    <n v="18000"/>
    <s v="A"/>
    <s v="Total Loss"/>
    <s v="L"/>
    <s v="FL"/>
    <s v="FL"/>
    <s v="Panama City"/>
    <n v="50"/>
    <s v="Y"/>
    <s v="AGENT01070"/>
    <x v="1021"/>
    <s v="Arvada"/>
    <s v="CO"/>
    <s v="VNDR00185"/>
    <s v="Harmon, Manning and Bradley"/>
    <s v="Annapolis"/>
    <s v="MD"/>
  </r>
  <r>
    <d v="2020-10-26T00:00:00"/>
    <s v="TXN00003627"/>
    <s v="A00000649"/>
    <s v="PLC00008012"/>
    <d v="2011-09-11T00:00:00"/>
    <x v="156"/>
    <d v="2020-10-20T00:00:00"/>
    <x v="5"/>
    <n v="6.67"/>
    <n v="200"/>
    <s v="A"/>
    <s v="Major Loss"/>
    <s v="H"/>
    <s v="DC"/>
    <s v="KY"/>
    <s v="Louisville"/>
    <n v="42"/>
    <s v="Y"/>
    <s v="AGENT00642"/>
    <x v="46"/>
    <s v="Manchester"/>
    <s v="CT"/>
    <m/>
    <m/>
    <m/>
    <m/>
  </r>
  <r>
    <d v="2020-10-26T00:00:00"/>
    <s v="TXN00003628"/>
    <s v="A00005747"/>
    <s v="PLC00003639"/>
    <d v="2018-04-08T00:00:00"/>
    <x v="148"/>
    <d v="2020-10-12T00:00:00"/>
    <x v="0"/>
    <n v="102.54"/>
    <n v="12000"/>
    <s v="A"/>
    <s v="Total Loss"/>
    <s v="L"/>
    <s v="DC"/>
    <s v="CT"/>
    <s v="Groton"/>
    <n v="35"/>
    <s v="Y"/>
    <s v="AGENT00607"/>
    <x v="752"/>
    <s v="Norman"/>
    <s v="OK"/>
    <s v="VNDR00374"/>
    <s v="Young-Kelley"/>
    <s v="Anchorage"/>
    <s v="AK"/>
  </r>
  <r>
    <d v="2020-10-26T00:00:00"/>
    <s v="TXN00003629"/>
    <s v="A00007907"/>
    <s v="PLC00002532"/>
    <d v="2018-07-10T00:00:00"/>
    <x v="157"/>
    <d v="2020-10-19T00:00:00"/>
    <x v="5"/>
    <n v="9.84"/>
    <n v="500"/>
    <s v="A"/>
    <s v="Total Loss"/>
    <s v="M"/>
    <s v="AR"/>
    <s v="CO"/>
    <s v="Arvada"/>
    <n v="44"/>
    <s v="N"/>
    <s v="AGENT00167"/>
    <x v="83"/>
    <s v="Fresno"/>
    <s v="CA"/>
    <m/>
    <m/>
    <m/>
    <m/>
  </r>
  <r>
    <d v="2020-10-26T00:00:00"/>
    <s v="TXN00003630"/>
    <s v="A00009379"/>
    <s v="PLC00004977"/>
    <d v="2013-02-24T00:00:00"/>
    <x v="159"/>
    <d v="2020-10-21T00:00:00"/>
    <x v="4"/>
    <n v="109.01"/>
    <n v="4000"/>
    <s v="A"/>
    <s v="Total Loss"/>
    <s v="M"/>
    <s v="MA"/>
    <s v="AK"/>
    <s v="Anchorage"/>
    <n v="50"/>
    <s v="Y"/>
    <s v="AGENT00617"/>
    <x v="44"/>
    <s v="Oklahoma City"/>
    <s v="OK"/>
    <m/>
    <m/>
    <m/>
    <m/>
  </r>
  <r>
    <d v="2020-10-26T00:00:00"/>
    <s v="TXN00003631"/>
    <s v="A00004779"/>
    <s v="PLC00008262"/>
    <d v="2014-10-04T00:00:00"/>
    <x v="157"/>
    <d v="2020-10-19T00:00:00"/>
    <x v="3"/>
    <n v="91.75"/>
    <n v="42000"/>
    <s v="A"/>
    <s v="Total Loss"/>
    <s v="H"/>
    <s v="VT"/>
    <s v="AK"/>
    <s v="Anchorage"/>
    <n v="40"/>
    <s v="Y"/>
    <s v="AGENT00443"/>
    <x v="806"/>
    <s v="Anchorage"/>
    <s v="AK"/>
    <m/>
    <m/>
    <m/>
    <m/>
  </r>
  <r>
    <d v="2020-10-26T00:00:00"/>
    <s v="TXN00003632"/>
    <s v="A00002076"/>
    <s v="PLC00000720"/>
    <d v="2018-11-07T00:00:00"/>
    <x v="150"/>
    <d v="2020-10-14T00:00:00"/>
    <x v="1"/>
    <n v="138.68"/>
    <n v="26000"/>
    <s v="A"/>
    <s v="Major Loss"/>
    <s v="L"/>
    <s v="GA"/>
    <s v="GA"/>
    <s v="Savannah"/>
    <n v="44"/>
    <s v="Y"/>
    <s v="AGENT01116"/>
    <x v="1143"/>
    <s v="Arvada"/>
    <s v="CO"/>
    <s v="VNDR00354"/>
    <s v="Stevens-Mills"/>
    <s v="Washington"/>
    <s v="DC"/>
  </r>
  <r>
    <d v="2020-10-26T00:00:00"/>
    <s v="TXN00003633"/>
    <s v="A00007106"/>
    <s v="PLC00005248"/>
    <d v="2014-01-13T00:00:00"/>
    <x v="153"/>
    <d v="2020-10-18T00:00:00"/>
    <x v="5"/>
    <n v="8.25"/>
    <n v="100"/>
    <s v="A"/>
    <s v="Minor Loss"/>
    <s v="L"/>
    <s v="MD"/>
    <s v="AR"/>
    <s v="Farmington"/>
    <n v="37"/>
    <s v="Y"/>
    <s v="AGENT00400"/>
    <x v="862"/>
    <s v="Newport"/>
    <s v="VT"/>
    <s v="VNDR00159"/>
    <s v="Warren-Brandt"/>
    <s v="Cambridge"/>
    <s v="MA"/>
  </r>
  <r>
    <d v="2020-10-26T00:00:00"/>
    <s v="TXN00003634"/>
    <s v="A00007354"/>
    <s v="PLC00001869"/>
    <d v="2018-06-29T00:00:00"/>
    <x v="156"/>
    <d v="2020-10-20T00:00:00"/>
    <x v="0"/>
    <n v="147.77000000000001"/>
    <n v="15000"/>
    <s v="A"/>
    <s v="Minor Loss"/>
    <s v="L"/>
    <s v="MA"/>
    <s v="AR"/>
    <s v="Fayetteville"/>
    <n v="40"/>
    <s v="Y"/>
    <s v="AGENT00197"/>
    <x v="319"/>
    <s v="Norman"/>
    <s v="OK"/>
    <m/>
    <m/>
    <m/>
    <m/>
  </r>
  <r>
    <d v="2020-10-26T00:00:00"/>
    <s v="TXN00003635"/>
    <s v="A00001343"/>
    <s v="PLC00006408"/>
    <d v="2019-02-10T00:00:00"/>
    <x v="160"/>
    <d v="2020-10-21T00:00:00"/>
    <x v="4"/>
    <n v="98.11"/>
    <n v="1000"/>
    <s v="A"/>
    <s v="Minor Loss"/>
    <s v="L"/>
    <s v="KY"/>
    <s v="MD"/>
    <s v="Annapolis"/>
    <n v="25"/>
    <s v="N"/>
    <s v="AGENT00807"/>
    <x v="218"/>
    <s v="Arvada"/>
    <s v="CO"/>
    <s v="VNDR00076"/>
    <s v="Schaefer, Paul and Ayala"/>
    <s v="Washington"/>
    <s v="DC"/>
  </r>
  <r>
    <d v="2020-10-26T00:00:00"/>
    <s v="TXN00003636"/>
    <s v="A00008111"/>
    <s v="PLC00004557"/>
    <d v="2018-10-25T00:00:00"/>
    <x v="155"/>
    <d v="2020-10-19T00:00:00"/>
    <x v="1"/>
    <n v="111.53"/>
    <n v="14000"/>
    <s v="A"/>
    <s v="Total Loss"/>
    <s v="L"/>
    <s v="KY"/>
    <s v="OK"/>
    <s v="Oklahoma City"/>
    <n v="54"/>
    <s v="Y"/>
    <s v="AGENT00494"/>
    <x v="652"/>
    <s v="Savannah"/>
    <s v="GA"/>
    <m/>
    <m/>
    <m/>
    <m/>
  </r>
  <r>
    <d v="2020-10-26T00:00:00"/>
    <s v="TXN00003637"/>
    <s v="A00009915"/>
    <s v="PLC00008132"/>
    <d v="2011-10-18T00:00:00"/>
    <x v="164"/>
    <d v="2020-10-23T00:00:00"/>
    <x v="1"/>
    <n v="138.81"/>
    <n v="40000"/>
    <s v="A"/>
    <s v="Total Loss"/>
    <s v="M"/>
    <s v="FL"/>
    <s v="VT"/>
    <s v="Stratton"/>
    <n v="39"/>
    <s v="Y"/>
    <s v="AGENT00981"/>
    <x v="527"/>
    <s v="Anchorage"/>
    <s v="AK"/>
    <m/>
    <m/>
    <m/>
    <m/>
  </r>
  <r>
    <d v="2020-10-26T00:00:00"/>
    <s v="TXN00003638"/>
    <s v="A00007661"/>
    <s v="PLC00003525"/>
    <d v="2015-11-14T00:00:00"/>
    <x v="162"/>
    <d v="2020-10-22T00:00:00"/>
    <x v="0"/>
    <n v="101.26"/>
    <n v="15000"/>
    <s v="A"/>
    <s v="Total Loss"/>
    <s v="L"/>
    <s v="CA"/>
    <s v="CO"/>
    <s v="Arvada"/>
    <n v="48"/>
    <s v="Y"/>
    <s v="AGENT00639"/>
    <x v="133"/>
    <s v="Manchester"/>
    <s v="CT"/>
    <m/>
    <m/>
    <m/>
    <m/>
  </r>
  <r>
    <d v="2020-10-26T00:00:00"/>
    <s v="TXN00003639"/>
    <s v="A00003912"/>
    <s v="PLC00001950"/>
    <d v="2016-10-12T00:00:00"/>
    <x v="152"/>
    <d v="2020-10-16T00:00:00"/>
    <x v="1"/>
    <n v="140.68"/>
    <n v="26000"/>
    <s v="A"/>
    <s v="Major Loss"/>
    <s v="M"/>
    <s v="DC"/>
    <s v="CT"/>
    <s v="Manchester"/>
    <n v="39"/>
    <s v="N"/>
    <s v="AGENT00058"/>
    <x v="943"/>
    <s v="Washington"/>
    <s v="DC"/>
    <m/>
    <m/>
    <m/>
    <m/>
  </r>
  <r>
    <d v="2020-10-26T00:00:00"/>
    <s v="TXN00003640"/>
    <s v="A00009761"/>
    <s v="PLC00003748"/>
    <d v="2017-05-08T00:00:00"/>
    <x v="148"/>
    <d v="2020-10-12T00:00:00"/>
    <x v="2"/>
    <n v="65.19"/>
    <n v="1000"/>
    <s v="A"/>
    <s v="Total Loss"/>
    <s v="H"/>
    <s v="CT"/>
    <s v="AZ"/>
    <s v="Glendale"/>
    <n v="49"/>
    <s v="Y"/>
    <s v="AGENT01067"/>
    <x v="467"/>
    <s v="Arvada"/>
    <s v="CO"/>
    <s v="VNDR00234"/>
    <s v="Herrera LLC"/>
    <s v="Lynn Haven"/>
    <s v="FL"/>
  </r>
  <r>
    <d v="2020-10-26T00:00:00"/>
    <s v="TXN00003641"/>
    <s v="A00006487"/>
    <s v="PLC00007632"/>
    <d v="2013-03-12T00:00:00"/>
    <x v="150"/>
    <d v="2020-10-14T00:00:00"/>
    <x v="2"/>
    <n v="89.3"/>
    <n v="5000"/>
    <s v="A"/>
    <s v="Major Loss"/>
    <s v="L"/>
    <s v="DC"/>
    <s v="CA"/>
    <s v="San Leandro"/>
    <n v="63"/>
    <s v="Y"/>
    <s v="AGENT00092"/>
    <x v="141"/>
    <s v="Savannah"/>
    <s v="GA"/>
    <s v="VNDR00532"/>
    <s v="Duffy, Martinez and Jones"/>
    <s v="Glendale"/>
    <s v="AZ"/>
  </r>
  <r>
    <d v="2020-10-26T00:00:00"/>
    <s v="TXN00003642"/>
    <s v="A00001277"/>
    <s v="PLC00006764"/>
    <d v="2019-06-15T00:00:00"/>
    <x v="153"/>
    <d v="2020-10-18T00:00:00"/>
    <x v="1"/>
    <n v="143.30000000000001"/>
    <n v="15000"/>
    <s v="A"/>
    <s v="Major Loss"/>
    <s v="M"/>
    <s v="CA"/>
    <s v="TN"/>
    <s v="Nashville"/>
    <n v="34"/>
    <s v="Y"/>
    <s v="AGENT01059"/>
    <x v="1144"/>
    <s v="Glendale"/>
    <s v="AZ"/>
    <s v="VNDR00205"/>
    <s v="Parker, Hamilton and Garrett"/>
    <s v="Fayetteville"/>
    <s v="AR"/>
  </r>
  <r>
    <d v="2020-10-26T00:00:00"/>
    <s v="TXN00003643"/>
    <s v="A00006125"/>
    <s v="PLC00007428"/>
    <d v="2015-01-08T00:00:00"/>
    <x v="148"/>
    <d v="2020-10-12T00:00:00"/>
    <x v="5"/>
    <n v="6.17"/>
    <n v="300"/>
    <s v="A"/>
    <s v="Minor Loss"/>
    <s v="M"/>
    <s v="TN"/>
    <s v="CO"/>
    <s v="Arvada"/>
    <n v="32"/>
    <s v="Y"/>
    <s v="AGENT00169"/>
    <x v="742"/>
    <s v="Annapolis"/>
    <s v="MD"/>
    <s v="VNDR00159"/>
    <s v="Warren-Brandt"/>
    <s v="Cambridge"/>
    <s v="MA"/>
  </r>
  <r>
    <d v="2020-10-26T00:00:00"/>
    <s v="TXN00003644"/>
    <s v="A00005360"/>
    <s v="PLC00004300"/>
    <d v="2016-07-26T00:00:00"/>
    <x v="160"/>
    <d v="2020-10-21T00:00:00"/>
    <x v="5"/>
    <n v="10.31"/>
    <n v="100"/>
    <s v="A"/>
    <s v="Major Loss"/>
    <s v="L"/>
    <s v="MD"/>
    <s v="MA"/>
    <s v="Quincy"/>
    <n v="37"/>
    <s v="Y"/>
    <s v="AGENT00308"/>
    <x v="59"/>
    <s v="Fayetteville"/>
    <s v="AR"/>
    <s v="VNDR00138"/>
    <s v="Hayden Inc"/>
    <s v="McCrory"/>
    <s v="AR"/>
  </r>
  <r>
    <d v="2020-10-26T00:00:00"/>
    <s v="TXN00003645"/>
    <s v="A00006032"/>
    <s v="PLC00009423"/>
    <d v="2017-12-27T00:00:00"/>
    <x v="165"/>
    <d v="2020-10-24T00:00:00"/>
    <x v="2"/>
    <n v="84.94"/>
    <n v="5000"/>
    <s v="A"/>
    <s v="Minor Loss"/>
    <s v="L"/>
    <s v="AR"/>
    <s v="MA"/>
    <s v="Everett"/>
    <n v="61"/>
    <s v="Y"/>
    <s v="AGENT00116"/>
    <x v="311"/>
    <s v="Holbrook"/>
    <s v="MA"/>
    <m/>
    <m/>
    <m/>
    <m/>
  </r>
  <r>
    <d v="2020-10-26T00:00:00"/>
    <s v="TXN00003646"/>
    <s v="A00005127"/>
    <s v="PLC00002986"/>
    <d v="2019-01-11T00:00:00"/>
    <x v="159"/>
    <d v="2020-10-21T00:00:00"/>
    <x v="2"/>
    <n v="81.44"/>
    <n v="5000"/>
    <s v="A"/>
    <s v="Total Loss"/>
    <s v="M"/>
    <s v="CT"/>
    <s v="CO"/>
    <s v="Greeley"/>
    <n v="25"/>
    <s v="Y"/>
    <s v="AGENT00578"/>
    <x v="561"/>
    <s v="Westfield"/>
    <s v="MA"/>
    <s v="VNDR00588"/>
    <s v="Jenkins Group"/>
    <s v="Tybee Island"/>
    <s v="GA"/>
  </r>
  <r>
    <d v="2020-10-26T00:00:00"/>
    <s v="TXN00003647"/>
    <s v="A00000015"/>
    <s v="PLC00009049"/>
    <d v="2012-12-17T00:00:00"/>
    <x v="149"/>
    <d v="2020-10-13T00:00:00"/>
    <x v="2"/>
    <n v="92.76"/>
    <n v="1000"/>
    <s v="A"/>
    <s v="Major Loss"/>
    <s v="H"/>
    <s v="CT"/>
    <s v="AK"/>
    <s v="Anchorage"/>
    <n v="37"/>
    <s v="Y"/>
    <s v="AGENT00597"/>
    <x v="1145"/>
    <s v="Arvada"/>
    <s v="CO"/>
    <s v="VNDR00125"/>
    <s v="Thompson Inc"/>
    <s v="Louisville"/>
    <s v="KY"/>
  </r>
  <r>
    <d v="2020-10-26T00:00:00"/>
    <s v="TXN00003648"/>
    <s v="A00009556"/>
    <s v="PLC00007407"/>
    <d v="2012-07-03T00:00:00"/>
    <x v="157"/>
    <d v="2020-10-19T00:00:00"/>
    <x v="2"/>
    <n v="84.59"/>
    <n v="1000"/>
    <s v="A"/>
    <s v="Total Loss"/>
    <s v="L"/>
    <s v="AZ"/>
    <s v="CO"/>
    <s v="Arvada"/>
    <n v="40"/>
    <s v="Y"/>
    <s v="AGENT00044"/>
    <x v="363"/>
    <s v="Arvada"/>
    <s v="CO"/>
    <m/>
    <m/>
    <m/>
    <m/>
  </r>
  <r>
    <d v="2020-10-27T00:00:00"/>
    <s v="TXN00003649"/>
    <s v="A00000429"/>
    <s v="PLC00008878"/>
    <d v="2015-10-09T00:00:00"/>
    <x v="149"/>
    <d v="2020-10-13T00:00:00"/>
    <x v="3"/>
    <n v="59.89"/>
    <n v="51000"/>
    <s v="A"/>
    <s v="Total Loss"/>
    <s v="M"/>
    <s v="AK"/>
    <s v="VT"/>
    <s v="Windham"/>
    <n v="44"/>
    <s v="Y"/>
    <s v="AGENT00839"/>
    <x v="483"/>
    <s v="Hartford"/>
    <s v="VT"/>
    <s v="VNDR00336"/>
    <s v="Anderson, Johnson and Kaiser"/>
    <s v="Savannah"/>
    <s v="GA"/>
  </r>
  <r>
    <d v="2020-10-27T00:00:00"/>
    <s v="TXN00003650"/>
    <s v="A00000094"/>
    <s v="PLC00000041"/>
    <d v="2011-01-12T00:00:00"/>
    <x v="163"/>
    <d v="2020-10-23T00:00:00"/>
    <x v="5"/>
    <n v="10.19"/>
    <n v="700"/>
    <s v="A"/>
    <s v="Major Loss"/>
    <s v="M"/>
    <s v="CA"/>
    <s v="FL"/>
    <s v="Panama City"/>
    <n v="57"/>
    <s v="Y"/>
    <s v="AGENT01199"/>
    <x v="384"/>
    <s v="Arvada"/>
    <s v="CO"/>
    <s v="VNDR00523"/>
    <s v="Baker Ltd"/>
    <s v="Nashville"/>
    <s v="TN"/>
  </r>
  <r>
    <d v="2020-10-27T00:00:00"/>
    <s v="TXN00003651"/>
    <s v="A00006379"/>
    <s v="PLC00002406"/>
    <d v="2016-12-26T00:00:00"/>
    <x v="154"/>
    <d v="2020-10-15T00:00:00"/>
    <x v="3"/>
    <n v="90.87"/>
    <n v="50000"/>
    <s v="A"/>
    <s v="Major Loss"/>
    <s v="M"/>
    <s v="DC"/>
    <s v="MA"/>
    <s v="Marlborough"/>
    <n v="59"/>
    <s v="Y"/>
    <s v="AGENT01127"/>
    <x v="36"/>
    <s v="Glendale"/>
    <s v="AZ"/>
    <s v="VNDR00491"/>
    <s v="Powell, Chavez and Phelps"/>
    <s v="Anchorage"/>
    <s v="AK"/>
  </r>
  <r>
    <d v="2020-10-27T00:00:00"/>
    <s v="TXN00003652"/>
    <s v="A00002993"/>
    <s v="PLC00002630"/>
    <d v="2017-10-02T00:00:00"/>
    <x v="150"/>
    <d v="2020-10-14T00:00:00"/>
    <x v="2"/>
    <n v="56.59"/>
    <n v="5000"/>
    <s v="A"/>
    <s v="Minor Loss"/>
    <s v="M"/>
    <s v="FL"/>
    <s v="GA"/>
    <s v="Calhoun"/>
    <n v="63"/>
    <s v="Y"/>
    <s v="AGENT00292"/>
    <x v="577"/>
    <s v="Savannah"/>
    <s v="GA"/>
    <s v="VNDR00470"/>
    <s v="Jackson-Nguyen"/>
    <s v="Louisville"/>
    <s v="KY"/>
  </r>
  <r>
    <d v="2020-10-27T00:00:00"/>
    <s v="TXN00003653"/>
    <s v="A00007823"/>
    <s v="PLC00005085"/>
    <d v="2010-10-17T00:00:00"/>
    <x v="164"/>
    <d v="2020-10-24T00:00:00"/>
    <x v="2"/>
    <n v="67.75"/>
    <n v="3000"/>
    <s v="A"/>
    <s v="Total Loss"/>
    <s v="L"/>
    <s v="CA"/>
    <s v="CA"/>
    <s v="Marysville"/>
    <n v="26"/>
    <s v="Y"/>
    <s v="AGENT01102"/>
    <x v="358"/>
    <s v="Louisville"/>
    <s v="KY"/>
    <s v="VNDR00315"/>
    <s v="Hall-Anderson"/>
    <s v="Savannah"/>
    <s v="GA"/>
  </r>
  <r>
    <d v="2020-10-27T00:00:00"/>
    <s v="TXN00003654"/>
    <s v="A00007861"/>
    <s v="PLC00006960"/>
    <d v="2016-06-16T00:00:00"/>
    <x v="164"/>
    <d v="2020-10-24T00:00:00"/>
    <x v="1"/>
    <n v="82.49"/>
    <n v="23000"/>
    <s v="A"/>
    <s v="Total Loss"/>
    <s v="L"/>
    <s v="KY"/>
    <s v="CA"/>
    <s v="Fremont"/>
    <n v="35"/>
    <s v="N"/>
    <s v="AGENT00619"/>
    <x v="991"/>
    <s v="Washington"/>
    <s v="DC"/>
    <m/>
    <m/>
    <m/>
    <m/>
  </r>
  <r>
    <d v="2020-10-27T00:00:00"/>
    <s v="TXN00003655"/>
    <s v="A00006728"/>
    <s v="PLC00005802"/>
    <d v="2012-09-14T00:00:00"/>
    <x v="154"/>
    <d v="2020-10-15T00:00:00"/>
    <x v="5"/>
    <n v="11.65"/>
    <n v="500"/>
    <s v="A"/>
    <s v="Total Loss"/>
    <s v="L"/>
    <s v="OK"/>
    <s v="MD"/>
    <s v="Severna Park"/>
    <n v="52"/>
    <s v="Y"/>
    <s v="AGENT00211"/>
    <x v="916"/>
    <s v="Washington"/>
    <s v="DC"/>
    <s v="VNDR00086"/>
    <s v="Guerrero, Norman and Baker"/>
    <s v="Dartmouth"/>
    <s v="MA"/>
  </r>
  <r>
    <d v="2020-10-27T00:00:00"/>
    <s v="TXN00003656"/>
    <s v="A00000085"/>
    <s v="PLC00000395"/>
    <d v="2011-11-23T00:00:00"/>
    <x v="148"/>
    <d v="2020-10-12T00:00:00"/>
    <x v="4"/>
    <n v="77.73"/>
    <n v="8000"/>
    <s v="A"/>
    <s v="Major Loss"/>
    <s v="L"/>
    <s v="OK"/>
    <s v="CA"/>
    <s v="Paso Robles"/>
    <n v="34"/>
    <s v="Y"/>
    <s v="AGENT01102"/>
    <x v="358"/>
    <s v="Louisville"/>
    <s v="KY"/>
    <s v="VNDR00550"/>
    <s v="Thompson, Robertson and Berry"/>
    <s v="Alburgh"/>
    <s v="VT"/>
  </r>
  <r>
    <d v="2020-10-27T00:00:00"/>
    <s v="TXN00003657"/>
    <s v="A00008933"/>
    <s v="PLC00007417"/>
    <d v="2010-08-29T00:00:00"/>
    <x v="149"/>
    <d v="2020-10-13T00:00:00"/>
    <x v="0"/>
    <n v="177.92"/>
    <n v="16000"/>
    <s v="D"/>
    <s v="Total Loss"/>
    <s v="M"/>
    <s v="TN"/>
    <s v="CA"/>
    <s v="San Gabriel"/>
    <n v="44"/>
    <s v="Y"/>
    <s v="AGENT00367"/>
    <x v="224"/>
    <s v="Montgomery"/>
    <s v="AL"/>
    <m/>
    <m/>
    <m/>
    <m/>
  </r>
  <r>
    <d v="2020-10-27T00:00:00"/>
    <s v="TXN00003658"/>
    <s v="A00007098"/>
    <s v="PLC00002221"/>
    <d v="2017-12-08T00:00:00"/>
    <x v="156"/>
    <d v="2020-10-20T00:00:00"/>
    <x v="3"/>
    <n v="84.17"/>
    <n v="12000"/>
    <s v="A"/>
    <s v="Major Loss"/>
    <s v="H"/>
    <s v="AZ"/>
    <s v="GA"/>
    <s v="Savannah"/>
    <n v="36"/>
    <s v="Y"/>
    <s v="AGENT00099"/>
    <x v="341"/>
    <s v="Glendale"/>
    <s v="AZ"/>
    <s v="VNDR00410"/>
    <s v="Fleming Group"/>
    <m/>
    <s v="VT"/>
  </r>
  <r>
    <d v="2020-10-27T00:00:00"/>
    <s v="TXN00003659"/>
    <s v="A00004901"/>
    <s v="PLC00003202"/>
    <d v="2013-10-15T00:00:00"/>
    <x v="158"/>
    <d v="2020-10-20T00:00:00"/>
    <x v="0"/>
    <n v="194.46"/>
    <n v="3000"/>
    <s v="A"/>
    <s v="Major Loss"/>
    <s v="L"/>
    <s v="AZ"/>
    <s v="CT"/>
    <s v="Manchester"/>
    <n v="26"/>
    <s v="Y"/>
    <s v="AGENT00047"/>
    <x v="1146"/>
    <s v="Saint Johnsbury"/>
    <s v="VT"/>
    <s v="VNDR00445"/>
    <s v="Bass, Garcia and Garcia"/>
    <s v="Arvada"/>
    <s v="CO"/>
  </r>
  <r>
    <d v="2020-10-27T00:00:00"/>
    <s v="TXN00003660"/>
    <s v="A00005397"/>
    <s v="PLC00003671"/>
    <d v="2013-11-28T00:00:00"/>
    <x v="159"/>
    <d v="2020-10-21T00:00:00"/>
    <x v="2"/>
    <n v="89.73"/>
    <n v="2000"/>
    <s v="A"/>
    <s v="Minor Loss"/>
    <s v="M"/>
    <s v="DC"/>
    <s v="GA"/>
    <s v="Savannah"/>
    <n v="36"/>
    <s v="Y"/>
    <s v="AGENT00635"/>
    <x v="1020"/>
    <s v="Nashville"/>
    <s v="TN"/>
    <s v="VNDR00420"/>
    <s v="Miller, Duncan and Reynolds"/>
    <s v="Fremont"/>
    <s v="CA"/>
  </r>
  <r>
    <d v="2020-10-27T00:00:00"/>
    <s v="TXN00003661"/>
    <s v="A00007138"/>
    <s v="PLC00006314"/>
    <d v="2018-06-23T00:00:00"/>
    <x v="157"/>
    <d v="2020-10-21T00:00:00"/>
    <x v="2"/>
    <n v="95.04"/>
    <n v="1000"/>
    <s v="A"/>
    <s v="Major Loss"/>
    <s v="M"/>
    <s v="CO"/>
    <s v="TN"/>
    <s v="Nashville"/>
    <n v="56"/>
    <s v="Y"/>
    <s v="AGENT00341"/>
    <x v="132"/>
    <s v="Arvada"/>
    <s v="CO"/>
    <s v="VNDR00040"/>
    <s v="Reynolds-Tucker"/>
    <s v="Manchester"/>
    <s v="CT"/>
  </r>
  <r>
    <d v="2020-10-27T00:00:00"/>
    <s v="TXN00003662"/>
    <s v="A00005605"/>
    <s v="PLC00007785"/>
    <d v="2012-05-02T00:00:00"/>
    <x v="150"/>
    <d v="2020-10-14T00:00:00"/>
    <x v="2"/>
    <n v="76.959999999999994"/>
    <n v="5000"/>
    <s v="A"/>
    <s v="Minor Loss"/>
    <s v="H"/>
    <s v="FL"/>
    <s v="GA"/>
    <s v="Bloomingdale"/>
    <n v="46"/>
    <s v="N"/>
    <s v="AGENT00071"/>
    <x v="750"/>
    <s v="Fremont"/>
    <s v="CA"/>
    <s v="VNDR00508"/>
    <s v="Conway, Meyer and White"/>
    <s v="Anchorage"/>
    <s v="AK"/>
  </r>
  <r>
    <d v="2020-10-27T00:00:00"/>
    <s v="TXN00003663"/>
    <s v="A00004699"/>
    <s v="PLC00003016"/>
    <d v="2018-04-08T00:00:00"/>
    <x v="159"/>
    <d v="2020-10-21T00:00:00"/>
    <x v="2"/>
    <n v="76.34"/>
    <n v="4000"/>
    <s v="A"/>
    <s v="Major Loss"/>
    <s v="M"/>
    <s v="MA"/>
    <s v="AZ"/>
    <s v="Glendale"/>
    <n v="49"/>
    <s v="Y"/>
    <s v="AGENT00472"/>
    <x v="400"/>
    <s v="Greensboro"/>
    <s v="VT"/>
    <m/>
    <m/>
    <m/>
    <m/>
  </r>
  <r>
    <d v="2020-10-27T00:00:00"/>
    <s v="TXN00003664"/>
    <s v="A00009522"/>
    <s v="PLC00004963"/>
    <d v="2013-01-23T00:00:00"/>
    <x v="151"/>
    <d v="2020-10-17T00:00:00"/>
    <x v="5"/>
    <n v="11.8"/>
    <n v="700"/>
    <s v="A"/>
    <s v="Total Loss"/>
    <s v="M"/>
    <s v="CA"/>
    <s v="CO"/>
    <s v="Arvada"/>
    <n v="55"/>
    <s v="Y"/>
    <s v="AGENT00753"/>
    <x v="554"/>
    <s v="Anchorage"/>
    <s v="AK"/>
    <s v="VNDR00472"/>
    <s v="Evans-Scott"/>
    <s v="Washington"/>
    <s v="DC"/>
  </r>
  <r>
    <d v="2020-10-27T00:00:00"/>
    <s v="TXN00003665"/>
    <s v="A00007676"/>
    <s v="PLC00007119"/>
    <d v="2013-06-09T00:00:00"/>
    <x v="152"/>
    <d v="2020-10-16T00:00:00"/>
    <x v="5"/>
    <n v="6.96"/>
    <n v="400"/>
    <s v="A"/>
    <s v="Major Loss"/>
    <s v="M"/>
    <s v="AL"/>
    <s v="AL"/>
    <s v="Montgomery"/>
    <n v="43"/>
    <s v="Y"/>
    <s v="AGENT00682"/>
    <x v="9"/>
    <s v="Anchorage"/>
    <s v="AK"/>
    <s v="VNDR00458"/>
    <s v="Anderson-Wilson"/>
    <s v="Cupertino"/>
    <s v="CA"/>
  </r>
  <r>
    <d v="2020-10-27T00:00:00"/>
    <s v="TXN00003666"/>
    <s v="A00003050"/>
    <s v="PLC00003926"/>
    <d v="2016-03-23T00:00:00"/>
    <x v="163"/>
    <d v="2020-10-23T00:00:00"/>
    <x v="4"/>
    <n v="120.8"/>
    <n v="5000"/>
    <s v="A"/>
    <s v="Major Loss"/>
    <s v="M"/>
    <s v="VT"/>
    <s v="DC"/>
    <s v="Washington"/>
    <n v="49"/>
    <s v="Y"/>
    <s v="AGENT00882"/>
    <x v="1141"/>
    <s v="Anchorage"/>
    <s v="AK"/>
    <s v="VNDR00050"/>
    <s v="Rivera, Johnson and Drake"/>
    <s v="Manchester"/>
    <s v="CT"/>
  </r>
  <r>
    <d v="2020-10-27T00:00:00"/>
    <s v="TXN00003667"/>
    <s v="A00004283"/>
    <s v="PLC00007017"/>
    <d v="2014-11-15T00:00:00"/>
    <x v="163"/>
    <d v="2020-10-23T00:00:00"/>
    <x v="5"/>
    <n v="6.72"/>
    <n v="300"/>
    <s v="A"/>
    <s v="Major Loss"/>
    <s v="H"/>
    <s v="CO"/>
    <s v="CT"/>
    <s v="Manchester"/>
    <n v="25"/>
    <s v="Y"/>
    <s v="AGENT00309"/>
    <x v="70"/>
    <s v="Annapolis"/>
    <s v="MD"/>
    <s v="VNDR00358"/>
    <s v="Hernandez PLC"/>
    <s v="Fayetteville"/>
    <s v="AR"/>
  </r>
  <r>
    <d v="2020-10-27T00:00:00"/>
    <s v="TXN00003668"/>
    <s v="A00004064"/>
    <s v="PLC00008697"/>
    <d v="2018-08-04T00:00:00"/>
    <x v="148"/>
    <d v="2020-10-12T00:00:00"/>
    <x v="0"/>
    <n v="147.30000000000001"/>
    <n v="9000"/>
    <s v="A"/>
    <s v="Total Loss"/>
    <s v="M"/>
    <s v="KY"/>
    <s v="VT"/>
    <s v="Sheffield"/>
    <n v="47"/>
    <s v="Y"/>
    <s v="AGENT01133"/>
    <x v="1147"/>
    <s v="Savannah"/>
    <s v="GA"/>
    <m/>
    <m/>
    <m/>
    <m/>
  </r>
  <r>
    <d v="2020-10-27T00:00:00"/>
    <s v="TXN00003669"/>
    <s v="A00007459"/>
    <s v="PLC00008556"/>
    <d v="2012-07-02T00:00:00"/>
    <x v="148"/>
    <d v="2020-10-12T00:00:00"/>
    <x v="1"/>
    <n v="106.95"/>
    <n v="12000"/>
    <s v="A"/>
    <s v="Minor Loss"/>
    <s v="L"/>
    <s v="CO"/>
    <s v="VT"/>
    <s v="South Burlington"/>
    <n v="57"/>
    <s v="Y"/>
    <s v="AGENT00996"/>
    <x v="1089"/>
    <s v="Panama City"/>
    <s v="FL"/>
    <m/>
    <m/>
    <m/>
    <m/>
  </r>
  <r>
    <d v="2020-10-27T00:00:00"/>
    <s v="TXN00003670"/>
    <s v="A00004660"/>
    <s v="PLC00004770"/>
    <d v="2019-06-06T00:00:00"/>
    <x v="166"/>
    <d v="2020-10-26T00:00:00"/>
    <x v="2"/>
    <n v="66.849999999999994"/>
    <n v="3000"/>
    <s v="A"/>
    <s v="Total Loss"/>
    <s v="M"/>
    <s v="AZ"/>
    <s v="AK"/>
    <s v="Soldotna"/>
    <n v="37"/>
    <s v="Y"/>
    <s v="AGENT00074"/>
    <x v="1148"/>
    <s v="Pleasanton"/>
    <s v="CA"/>
    <s v="VNDR00310"/>
    <s v="Salinas-Ferrell"/>
    <s v="Fayetteville"/>
    <s v="AR"/>
  </r>
  <r>
    <d v="2020-10-27T00:00:00"/>
    <s v="TXN00003671"/>
    <s v="A00009958"/>
    <s v="PLC00004598"/>
    <d v="2016-08-12T00:00:00"/>
    <x v="148"/>
    <d v="2020-10-12T00:00:00"/>
    <x v="3"/>
    <n v="90.05"/>
    <n v="40000"/>
    <s v="A"/>
    <s v="Total Loss"/>
    <s v="M"/>
    <s v="FL"/>
    <s v="CO"/>
    <s v="Arvada"/>
    <n v="60"/>
    <s v="Y"/>
    <s v="AGENT00616"/>
    <x v="782"/>
    <s v="Pooler"/>
    <s v="GA"/>
    <s v="VNDR00368"/>
    <s v="Walker-Hines"/>
    <s v="Manchester"/>
    <s v="CT"/>
  </r>
  <r>
    <d v="2020-10-27T00:00:00"/>
    <s v="TXN00003672"/>
    <s v="A00004530"/>
    <s v="PLC00007431"/>
    <d v="2011-08-25T00:00:00"/>
    <x v="163"/>
    <d v="2020-10-23T00:00:00"/>
    <x v="3"/>
    <n v="68.42"/>
    <n v="40000"/>
    <s v="A"/>
    <s v="Minor Loss"/>
    <s v="L"/>
    <s v="CO"/>
    <s v="MD"/>
    <s v="Arnold"/>
    <n v="25"/>
    <s v="Y"/>
    <s v="AGENT00436"/>
    <x v="390"/>
    <s v="Mexico Beach"/>
    <s v="FL"/>
    <s v="VNDR00282"/>
    <s v="Holmes, Bishop and Nunez"/>
    <s v="Fayetteville"/>
    <s v="AR"/>
  </r>
  <r>
    <d v="2020-10-27T00:00:00"/>
    <s v="TXN00003673"/>
    <s v="A00006506"/>
    <s v="PLC00007698"/>
    <d v="2013-03-28T00:00:00"/>
    <x v="150"/>
    <d v="2020-10-14T00:00:00"/>
    <x v="0"/>
    <n v="156.22"/>
    <n v="7000"/>
    <s v="A"/>
    <s v="Minor Loss"/>
    <s v="H"/>
    <s v="MD"/>
    <s v="AL"/>
    <s v="Montgomery"/>
    <n v="63"/>
    <s v="Y"/>
    <s v="AGENT00048"/>
    <x v="256"/>
    <s v="Manchester"/>
    <s v="CT"/>
    <s v="VNDR00506"/>
    <s v="Brown-Morris"/>
    <s v="Fremont"/>
    <s v="CA"/>
  </r>
  <r>
    <d v="2020-10-27T00:00:00"/>
    <s v="TXN00003674"/>
    <s v="A00008098"/>
    <s v="PLC00000985"/>
    <d v="2010-10-12T00:00:00"/>
    <x v="148"/>
    <d v="2020-10-12T00:00:00"/>
    <x v="4"/>
    <n v="136.11000000000001"/>
    <n v="10000"/>
    <s v="A"/>
    <s v="Total Loss"/>
    <s v="L"/>
    <s v="AL"/>
    <s v="VT"/>
    <s v="Richmond"/>
    <n v="61"/>
    <s v="Y"/>
    <s v="AGENT00519"/>
    <x v="1096"/>
    <s v="Palmer"/>
    <s v="MA"/>
    <m/>
    <m/>
    <m/>
    <m/>
  </r>
  <r>
    <d v="2020-10-28T00:00:00"/>
    <s v="TXN00003675"/>
    <s v="A00006022"/>
    <s v="PLC00004281"/>
    <d v="2017-01-12T00:00:00"/>
    <x v="151"/>
    <d v="2020-10-17T00:00:00"/>
    <x v="4"/>
    <n v="113.48"/>
    <n v="10000"/>
    <s v="A"/>
    <s v="Major Loss"/>
    <s v="L"/>
    <s v="TN"/>
    <s v="KY"/>
    <s v="Louisville"/>
    <n v="60"/>
    <s v="N"/>
    <s v="AGENT00567"/>
    <x v="475"/>
    <s v="Glendale"/>
    <s v="AZ"/>
    <s v="VNDR00056"/>
    <s v="Russell, Mills and Calderon"/>
    <s v="Annapolis"/>
    <s v="MD"/>
  </r>
  <r>
    <d v="2020-10-28T00:00:00"/>
    <s v="TXN00003676"/>
    <s v="A00001411"/>
    <s v="PLC00002186"/>
    <d v="2015-03-09T00:00:00"/>
    <x v="154"/>
    <d v="2020-10-15T00:00:00"/>
    <x v="4"/>
    <n v="102.16"/>
    <n v="2000"/>
    <s v="A"/>
    <s v="Minor Loss"/>
    <s v="M"/>
    <s v="VT"/>
    <s v="VT"/>
    <s v="Saint Albans City"/>
    <n v="58"/>
    <s v="Y"/>
    <s v="AGENT00463"/>
    <x v="287"/>
    <s v="Castro Valley"/>
    <s v="CA"/>
    <m/>
    <m/>
    <m/>
    <m/>
  </r>
  <r>
    <d v="2020-10-28T00:00:00"/>
    <s v="TXN00003677"/>
    <s v="A00006513"/>
    <s v="PLC00001273"/>
    <d v="2019-05-31T00:00:00"/>
    <x v="163"/>
    <d v="2020-10-24T00:00:00"/>
    <x v="2"/>
    <n v="64.19"/>
    <n v="1000"/>
    <s v="A"/>
    <s v="Minor Loss"/>
    <s v="L"/>
    <s v="CO"/>
    <s v="FL"/>
    <s v="Panama City"/>
    <n v="58"/>
    <s v="Y"/>
    <s v="AGENT00183"/>
    <x v="755"/>
    <s v="Davis"/>
    <s v="CA"/>
    <s v="VNDR00263"/>
    <s v="Jones-Banks"/>
    <s v="Berkeley"/>
    <s v="CA"/>
  </r>
  <r>
    <d v="2020-10-28T00:00:00"/>
    <s v="TXN00003678"/>
    <s v="A00002398"/>
    <s v="PLC00008465"/>
    <d v="2012-03-02T00:00:00"/>
    <x v="154"/>
    <d v="2020-10-15T00:00:00"/>
    <x v="2"/>
    <n v="52.11"/>
    <n v="5000"/>
    <s v="A"/>
    <s v="Minor Loss"/>
    <s v="M"/>
    <s v="AZ"/>
    <s v="FL"/>
    <s v="Panama City Beach"/>
    <n v="56"/>
    <s v="Y"/>
    <s v="AGENT00489"/>
    <x v="740"/>
    <s v="Louisville"/>
    <s v="KY"/>
    <m/>
    <m/>
    <m/>
    <m/>
  </r>
  <r>
    <d v="2020-10-28T00:00:00"/>
    <s v="TXN00003679"/>
    <s v="A00003137"/>
    <s v="PLC00004809"/>
    <d v="2016-12-15T00:00:00"/>
    <x v="150"/>
    <d v="2020-10-14T00:00:00"/>
    <x v="2"/>
    <n v="94.44"/>
    <n v="5000"/>
    <s v="A"/>
    <s v="Total Loss"/>
    <s v="M"/>
    <s v="KY"/>
    <s v="MD"/>
    <s v="Harwood"/>
    <n v="43"/>
    <s v="Y"/>
    <s v="AGENT01163"/>
    <x v="870"/>
    <s v="Manchester"/>
    <s v="CT"/>
    <s v="VNDR00511"/>
    <s v="Miller, Williams and Mcgee"/>
    <s v="Anchorage"/>
    <s v="AK"/>
  </r>
  <r>
    <d v="2020-10-28T00:00:00"/>
    <s v="TXN00003680"/>
    <s v="A00002712"/>
    <s v="PLC00006141"/>
    <d v="2012-04-23T00:00:00"/>
    <x v="154"/>
    <d v="2020-10-15T00:00:00"/>
    <x v="5"/>
    <n v="6.37"/>
    <n v="400"/>
    <s v="A"/>
    <s v="Major Loss"/>
    <s v="L"/>
    <s v="AL"/>
    <s v="AL"/>
    <s v="Montgomery"/>
    <n v="36"/>
    <s v="Y"/>
    <s v="AGENT00565"/>
    <x v="66"/>
    <s v="Annapolis"/>
    <s v="MD"/>
    <s v="VNDR00317"/>
    <s v="Gonzales, Collins and Rose"/>
    <s v="Montgomery"/>
    <s v="AL"/>
  </r>
  <r>
    <d v="2020-10-28T00:00:00"/>
    <s v="TXN00003681"/>
    <s v="A00008682"/>
    <s v="PLC00008817"/>
    <d v="2019-11-22T00:00:00"/>
    <x v="157"/>
    <d v="2020-10-21T00:00:00"/>
    <x v="2"/>
    <n v="51.07"/>
    <n v="4000"/>
    <s v="A"/>
    <s v="Total Loss"/>
    <s v="L"/>
    <s v="GA"/>
    <s v="VT"/>
    <s v="Fairfax"/>
    <n v="45"/>
    <s v="Y"/>
    <s v="AGENT01027"/>
    <x v="1111"/>
    <s v="Fayetteville"/>
    <s v="AR"/>
    <s v="VNDR00343"/>
    <s v="Gray-Murray"/>
    <s v="Montgomery"/>
    <s v="AL"/>
  </r>
  <r>
    <d v="2020-10-28T00:00:00"/>
    <s v="TXN00003682"/>
    <s v="A00007808"/>
    <s v="PLC00009835"/>
    <d v="2014-05-24T00:00:00"/>
    <x v="158"/>
    <d v="2020-10-22T00:00:00"/>
    <x v="2"/>
    <n v="57.13"/>
    <n v="2000"/>
    <s v="A"/>
    <s v="Total Loss"/>
    <s v="L"/>
    <s v="DC"/>
    <s v="TN"/>
    <s v="Nashville"/>
    <n v="39"/>
    <s v="Y"/>
    <s v="AGENT00006"/>
    <x v="927"/>
    <s v="Anchorage"/>
    <s v="AK"/>
    <s v="VNDR00360"/>
    <s v="Smith-Booth"/>
    <s v="Nashville"/>
    <s v="TN"/>
  </r>
  <r>
    <d v="2020-10-28T00:00:00"/>
    <s v="TXN00003683"/>
    <s v="A00000737"/>
    <s v="PLC00008678"/>
    <d v="2018-05-07T00:00:00"/>
    <x v="164"/>
    <d v="2020-10-24T00:00:00"/>
    <x v="3"/>
    <n v="93.53"/>
    <n v="13000"/>
    <s v="A"/>
    <s v="Major Loss"/>
    <s v="H"/>
    <s v="DC"/>
    <s v="AZ"/>
    <s v="Peoria"/>
    <n v="28"/>
    <s v="Y"/>
    <s v="AGENT00918"/>
    <x v="552"/>
    <s v="Arvada"/>
    <s v="CO"/>
    <s v="VNDR00006"/>
    <s v="Wallace Inc"/>
    <s v="Arvada"/>
    <s v="CO"/>
  </r>
  <r>
    <d v="2020-10-28T00:00:00"/>
    <s v="TXN00003684"/>
    <s v="A00009185"/>
    <s v="PLC00006816"/>
    <d v="2015-04-24T00:00:00"/>
    <x v="156"/>
    <d v="2020-10-20T00:00:00"/>
    <x v="3"/>
    <n v="94.33"/>
    <n v="80000"/>
    <s v="A"/>
    <s v="Total Loss"/>
    <s v="L"/>
    <s v="AL"/>
    <s v="CT"/>
    <s v="Manchester"/>
    <n v="40"/>
    <s v="Y"/>
    <s v="AGENT00115"/>
    <x v="243"/>
    <s v="Montgomery"/>
    <s v="AL"/>
    <s v="VNDR00600"/>
    <s v="Jacobs, Fox and Torres"/>
    <s v="Fayetteville"/>
    <s v="AR"/>
  </r>
  <r>
    <d v="2020-10-28T00:00:00"/>
    <s v="TXN00003685"/>
    <s v="A00008529"/>
    <s v="PLC00003659"/>
    <d v="2014-08-01T00:00:00"/>
    <x v="162"/>
    <d v="2020-10-23T00:00:00"/>
    <x v="2"/>
    <n v="62.06"/>
    <n v="4000"/>
    <s v="A"/>
    <s v="Minor Loss"/>
    <s v="L"/>
    <s v="TN"/>
    <s v="AL"/>
    <s v="Montgomery"/>
    <n v="53"/>
    <s v="Y"/>
    <s v="AGENT00248"/>
    <x v="1107"/>
    <s v="Pleasanton"/>
    <s v="CA"/>
    <s v="VNDR00389"/>
    <s v="House PLC"/>
    <s v="Plymouth"/>
    <s v="MA"/>
  </r>
  <r>
    <d v="2020-10-28T00:00:00"/>
    <s v="TXN00003686"/>
    <s v="A00007697"/>
    <s v="PLC00002941"/>
    <d v="2013-09-02T00:00:00"/>
    <x v="153"/>
    <d v="2020-10-18T00:00:00"/>
    <x v="4"/>
    <n v="90.57"/>
    <n v="6000"/>
    <s v="A"/>
    <s v="Major Loss"/>
    <s v="L"/>
    <s v="MD"/>
    <s v="CT"/>
    <s v="Manchester"/>
    <n v="34"/>
    <s v="Y"/>
    <s v="AGENT00228"/>
    <x v="474"/>
    <s v="Savannah"/>
    <s v="GA"/>
    <m/>
    <m/>
    <m/>
    <m/>
  </r>
  <r>
    <d v="2020-10-28T00:00:00"/>
    <s v="TXN00003687"/>
    <s v="A00005584"/>
    <s v="PLC00003187"/>
    <d v="2014-05-02T00:00:00"/>
    <x v="149"/>
    <d v="2020-10-13T00:00:00"/>
    <x v="5"/>
    <n v="10.15"/>
    <n v="200"/>
    <s v="A"/>
    <s v="Major Loss"/>
    <s v="H"/>
    <s v="MA"/>
    <s v="AR"/>
    <s v="Fayetteville"/>
    <n v="30"/>
    <s v="Y"/>
    <s v="AGENT00066"/>
    <x v="280"/>
    <s v="Worcester"/>
    <s v="MA"/>
    <m/>
    <m/>
    <m/>
    <m/>
  </r>
  <r>
    <d v="2020-10-28T00:00:00"/>
    <s v="TXN00003688"/>
    <s v="A00005297"/>
    <s v="PLC00000668"/>
    <d v="2015-05-09T00:00:00"/>
    <x v="152"/>
    <d v="2020-10-16T00:00:00"/>
    <x v="4"/>
    <n v="131.91999999999999"/>
    <n v="8000"/>
    <s v="A"/>
    <s v="Major Loss"/>
    <s v="L"/>
    <s v="MD"/>
    <s v="CO"/>
    <s v="Boulder"/>
    <n v="26"/>
    <s v="Y"/>
    <s v="AGENT00390"/>
    <x v="733"/>
    <s v="Nashville"/>
    <s v="TN"/>
    <s v="VNDR00052"/>
    <s v="Garcia-Brown"/>
    <s v="Lyndon"/>
    <s v="VT"/>
  </r>
  <r>
    <d v="2020-10-28T00:00:00"/>
    <s v="TXN00003689"/>
    <s v="A00002667"/>
    <s v="PLC00004650"/>
    <d v="2015-05-04T00:00:00"/>
    <x v="152"/>
    <d v="2020-10-16T00:00:00"/>
    <x v="2"/>
    <n v="57.71"/>
    <n v="5000"/>
    <s v="A"/>
    <s v="Total Loss"/>
    <s v="M"/>
    <s v="CT"/>
    <s v="MD"/>
    <s v="Edgewater"/>
    <n v="53"/>
    <s v="Y"/>
    <s v="AGENT00480"/>
    <x v="237"/>
    <s v="Oakhurst"/>
    <s v="CA"/>
    <s v="VNDR00295"/>
    <s v="Cox-Ward"/>
    <s v="Savannah"/>
    <s v="GA"/>
  </r>
  <r>
    <d v="2020-10-28T00:00:00"/>
    <s v="TXN00003690"/>
    <s v="A00005695"/>
    <s v="PLC00003656"/>
    <d v="2016-06-21T00:00:00"/>
    <x v="156"/>
    <d v="2020-10-20T00:00:00"/>
    <x v="1"/>
    <n v="106.81"/>
    <n v="17000"/>
    <s v="A"/>
    <s v="Minor Loss"/>
    <s v="L"/>
    <s v="AL"/>
    <s v="CT"/>
    <s v="Manchester"/>
    <n v="32"/>
    <s v="Y"/>
    <s v="AGENT00964"/>
    <x v="610"/>
    <s v="Manchester"/>
    <s v="CT"/>
    <s v="VNDR00354"/>
    <s v="Stevens-Mills"/>
    <s v="Washington"/>
    <s v="DC"/>
  </r>
  <r>
    <d v="2020-10-28T00:00:00"/>
    <s v="TXN00003691"/>
    <s v="A00002938"/>
    <s v="PLC00001849"/>
    <d v="2019-06-09T00:00:00"/>
    <x v="149"/>
    <d v="2020-10-13T00:00:00"/>
    <x v="1"/>
    <n v="122.61"/>
    <n v="28000"/>
    <s v="A"/>
    <s v="Total Loss"/>
    <s v="M"/>
    <s v="MD"/>
    <s v="AR"/>
    <s v="Fayetteville"/>
    <n v="48"/>
    <s v="Y"/>
    <s v="AGENT00282"/>
    <x v="653"/>
    <s v="Fremont"/>
    <s v="CA"/>
    <s v="VNDR00210"/>
    <s v="Ross-Martin"/>
    <s v="Savannah"/>
    <s v="GA"/>
  </r>
  <r>
    <d v="2020-10-28T00:00:00"/>
    <s v="TXN00003692"/>
    <s v="A00005060"/>
    <s v="PLC00000345"/>
    <d v="2013-07-26T00:00:00"/>
    <x v="158"/>
    <d v="2020-10-22T00:00:00"/>
    <x v="0"/>
    <n v="157.86000000000001"/>
    <n v="6000"/>
    <s v="A"/>
    <s v="Total Loss"/>
    <s v="H"/>
    <s v="DC"/>
    <s v="CO"/>
    <s v="Arvada"/>
    <n v="60"/>
    <s v="Y"/>
    <s v="AGENT00033"/>
    <x v="731"/>
    <s v="Alameda"/>
    <s v="CA"/>
    <m/>
    <m/>
    <m/>
    <m/>
  </r>
  <r>
    <d v="2020-10-28T00:00:00"/>
    <s v="TXN00003693"/>
    <s v="A00000482"/>
    <s v="PLC00009991"/>
    <d v="2010-11-05T00:00:00"/>
    <x v="164"/>
    <d v="2020-10-24T00:00:00"/>
    <x v="0"/>
    <n v="198.91"/>
    <n v="9000"/>
    <s v="A"/>
    <s v="Total Loss"/>
    <s v="M"/>
    <s v="VT"/>
    <s v="GA"/>
    <s v="Pooler"/>
    <n v="26"/>
    <s v="N"/>
    <s v="AGENT00027"/>
    <x v="228"/>
    <s v="Panama City Beach"/>
    <s v="FL"/>
    <s v="VNDR00549"/>
    <s v="Richardson, Bates and Olson"/>
    <s v="Norman"/>
    <s v="OK"/>
  </r>
  <r>
    <d v="2020-10-28T00:00:00"/>
    <s v="TXN00003694"/>
    <s v="A00003744"/>
    <s v="PLC00009349"/>
    <d v="2014-07-20T00:00:00"/>
    <x v="165"/>
    <d v="2020-10-25T00:00:00"/>
    <x v="5"/>
    <n v="10.53"/>
    <n v="300"/>
    <s v="A"/>
    <s v="Major Loss"/>
    <s v="M"/>
    <s v="CT"/>
    <s v="AL"/>
    <s v="Montgomery"/>
    <n v="27"/>
    <s v="N"/>
    <s v="AGENT00498"/>
    <x v="1051"/>
    <s v="Hartland"/>
    <s v="VT"/>
    <s v="VNDR00539"/>
    <s v="Anderson Inc"/>
    <s v="Telluride"/>
    <s v="CO"/>
  </r>
  <r>
    <d v="2020-10-28T00:00:00"/>
    <s v="TXN00003695"/>
    <s v="A00007440"/>
    <s v="PLC00002760"/>
    <d v="2016-04-27T00:00:00"/>
    <x v="164"/>
    <d v="2020-10-24T00:00:00"/>
    <x v="0"/>
    <n v="105.89"/>
    <n v="15000"/>
    <s v="A"/>
    <s v="Major Loss"/>
    <s v="L"/>
    <s v="TN"/>
    <s v="CA"/>
    <s v="Smartsville"/>
    <n v="38"/>
    <s v="Y"/>
    <s v="AGENT00332"/>
    <x v="1092"/>
    <s v="Anchorage"/>
    <s v="AK"/>
    <s v="VNDR00078"/>
    <s v="Young Ltd"/>
    <s v="Redding"/>
    <s v="CA"/>
  </r>
  <r>
    <d v="2020-10-28T00:00:00"/>
    <s v="TXN00003696"/>
    <s v="A00003122"/>
    <s v="PLC00000107"/>
    <d v="2017-08-07T00:00:00"/>
    <x v="159"/>
    <d v="2020-10-21T00:00:00"/>
    <x v="3"/>
    <n v="52.7"/>
    <n v="33000"/>
    <s v="A"/>
    <s v="Total Loss"/>
    <s v="H"/>
    <s v="AL"/>
    <s v="CT"/>
    <s v="Manchester"/>
    <n v="34"/>
    <s v="Y"/>
    <s v="AGENT00976"/>
    <x v="136"/>
    <s v="Anchorage"/>
    <s v="AK"/>
    <s v="VNDR00033"/>
    <s v="Hooper-Garrett"/>
    <s v="Louisville"/>
    <s v="KY"/>
  </r>
  <r>
    <d v="2020-10-28T00:00:00"/>
    <s v="TXN00003697"/>
    <s v="A00004898"/>
    <s v="PLC00003017"/>
    <d v="2018-07-11T00:00:00"/>
    <x v="161"/>
    <d v="2020-10-23T00:00:00"/>
    <x v="4"/>
    <n v="137.13"/>
    <n v="5000"/>
    <s v="A"/>
    <s v="Minor Loss"/>
    <s v="M"/>
    <s v="AR"/>
    <s v="AK"/>
    <s v="Anchorage"/>
    <n v="64"/>
    <s v="N"/>
    <s v="AGENT00975"/>
    <x v="305"/>
    <s v="Chicopee"/>
    <s v="MA"/>
    <s v="VNDR00083"/>
    <s v="Kennedy, Benjamin and Young"/>
    <s v="Montgomery"/>
    <s v="AL"/>
  </r>
  <r>
    <d v="2020-10-28T00:00:00"/>
    <s v="TXN00003698"/>
    <s v="A00002789"/>
    <s v="PLC00004872"/>
    <d v="2014-07-11T00:00:00"/>
    <x v="167"/>
    <d v="2020-10-25T00:00:00"/>
    <x v="3"/>
    <n v="94.71"/>
    <n v="20000"/>
    <s v="A"/>
    <s v="Minor Loss"/>
    <s v="M"/>
    <s v="CA"/>
    <s v="MA"/>
    <s v="Dedham"/>
    <n v="52"/>
    <s v="Y"/>
    <s v="AGENT00194"/>
    <x v="153"/>
    <s v="Millersville"/>
    <s v="MD"/>
    <s v="VNDR00266"/>
    <s v="Avila-Baker"/>
    <s v="Manchester"/>
    <s v="CT"/>
  </r>
  <r>
    <d v="2020-10-28T00:00:00"/>
    <s v="TXN00003699"/>
    <s v="A00000910"/>
    <s v="PLC00009857"/>
    <d v="2014-11-19T00:00:00"/>
    <x v="156"/>
    <d v="2020-10-20T00:00:00"/>
    <x v="2"/>
    <n v="69.75"/>
    <n v="2000"/>
    <s v="A"/>
    <s v="Major Loss"/>
    <s v="L"/>
    <s v="DC"/>
    <s v="MD"/>
    <s v="Glen Burnie"/>
    <n v="56"/>
    <s v="Y"/>
    <s v="AGENT00664"/>
    <x v="1038"/>
    <s v="Nichols Hills"/>
    <s v="OK"/>
    <m/>
    <m/>
    <m/>
    <m/>
  </r>
  <r>
    <d v="2020-10-28T00:00:00"/>
    <s v="TXN00003700"/>
    <s v="A00007400"/>
    <s v="PLC00002786"/>
    <d v="2012-08-16T00:00:00"/>
    <x v="149"/>
    <d v="2020-10-13T00:00:00"/>
    <x v="4"/>
    <n v="102.46"/>
    <n v="2000"/>
    <s v="A"/>
    <s v="Major Loss"/>
    <s v="L"/>
    <s v="CA"/>
    <s v="VT"/>
    <s v="Wolcott"/>
    <n v="52"/>
    <s v="N"/>
    <s v="AGENT00527"/>
    <x v="984"/>
    <s v="Pooler"/>
    <s v="GA"/>
    <s v="VNDR00499"/>
    <s v="Green, Hernandez and Conley"/>
    <s v="Savannah"/>
    <s v="GA"/>
  </r>
  <r>
    <d v="2020-10-28T00:00:00"/>
    <s v="TXN00003701"/>
    <s v="A00008560"/>
    <s v="PLC00009917"/>
    <d v="2016-09-27T00:00:00"/>
    <x v="155"/>
    <d v="2020-10-19T00:00:00"/>
    <x v="4"/>
    <n v="130.36000000000001"/>
    <n v="3000"/>
    <s v="A"/>
    <s v="Total Loss"/>
    <s v="M"/>
    <s v="AL"/>
    <s v="AK"/>
    <s v="Anchorage"/>
    <n v="44"/>
    <s v="Y"/>
    <s v="AGENT00410"/>
    <x v="56"/>
    <s v="Severna Park"/>
    <s v="MD"/>
    <s v="VNDR00538"/>
    <s v="Johnson LLC"/>
    <s v="Glendale"/>
    <s v="AZ"/>
  </r>
  <r>
    <d v="2020-10-29T00:00:00"/>
    <s v="TXN00003702"/>
    <s v="A00002612"/>
    <s v="PLC00004294"/>
    <d v="2012-12-07T00:00:00"/>
    <x v="167"/>
    <d v="2020-10-26T00:00:00"/>
    <x v="5"/>
    <n v="10.67"/>
    <n v="600"/>
    <s v="A"/>
    <s v="Major Loss"/>
    <s v="L"/>
    <s v="KY"/>
    <s v="CT"/>
    <s v="Manchester"/>
    <n v="37"/>
    <s v="Y"/>
    <s v="AGENT01079"/>
    <x v="1063"/>
    <s v="Arvada"/>
    <s v="CO"/>
    <m/>
    <m/>
    <m/>
    <m/>
  </r>
  <r>
    <d v="2020-10-29T00:00:00"/>
    <s v="TXN00003703"/>
    <s v="A00008719"/>
    <s v="PLC00009751"/>
    <d v="2018-05-08T00:00:00"/>
    <x v="158"/>
    <d v="2020-10-22T00:00:00"/>
    <x v="1"/>
    <n v="131.69"/>
    <n v="39000"/>
    <s v="A"/>
    <s v="Minor Loss"/>
    <s v="M"/>
    <s v="CO"/>
    <s v="AK"/>
    <s v="Anchorage"/>
    <n v="48"/>
    <s v="Y"/>
    <s v="AGENT00448"/>
    <x v="1149"/>
    <s v="Arvada"/>
    <s v="CO"/>
    <m/>
    <m/>
    <m/>
    <m/>
  </r>
  <r>
    <d v="2020-10-29T00:00:00"/>
    <s v="TXN00003704"/>
    <s v="A00002358"/>
    <s v="PLC00007920"/>
    <d v="2013-07-21T00:00:00"/>
    <x v="163"/>
    <d v="2020-10-24T00:00:00"/>
    <x v="1"/>
    <n v="90.99"/>
    <n v="38000"/>
    <s v="D"/>
    <s v="Minor Loss"/>
    <s v="M"/>
    <s v="CA"/>
    <s v="KY"/>
    <s v="Louisville"/>
    <n v="52"/>
    <s v="Y"/>
    <s v="AGENT00597"/>
    <x v="1145"/>
    <s v="Arvada"/>
    <s v="CO"/>
    <s v="VNDR00239"/>
    <s v="Brooks-Bowen"/>
    <s v="Oklahoma City"/>
    <s v="OK"/>
  </r>
  <r>
    <d v="2020-10-29T00:00:00"/>
    <s v="TXN00003705"/>
    <s v="A00001804"/>
    <s v="PLC00002348"/>
    <d v="2016-03-30T00:00:00"/>
    <x v="163"/>
    <d v="2020-10-24T00:00:00"/>
    <x v="2"/>
    <n v="90.49"/>
    <n v="3000"/>
    <s v="A"/>
    <s v="Total Loss"/>
    <s v="L"/>
    <s v="CO"/>
    <s v="VT"/>
    <s v="Burke"/>
    <n v="39"/>
    <s v="Y"/>
    <s v="AGENT00924"/>
    <x v="615"/>
    <s v="Panama City Beach"/>
    <s v="FL"/>
    <s v="VNDR00306"/>
    <s v="Hubbard LLC"/>
    <s v="Montgomery"/>
    <s v="AL"/>
  </r>
  <r>
    <d v="2020-10-29T00:00:00"/>
    <s v="TXN00003706"/>
    <s v="A00002464"/>
    <s v="PLC00008384"/>
    <d v="2014-05-21T00:00:00"/>
    <x v="161"/>
    <d v="2020-10-23T00:00:00"/>
    <x v="3"/>
    <n v="97.5"/>
    <n v="72000"/>
    <s v="A"/>
    <s v="Total Loss"/>
    <s v="M"/>
    <s v="FL"/>
    <s v="CO"/>
    <s v="Golden"/>
    <n v="60"/>
    <s v="Y"/>
    <s v="AGENT00007"/>
    <x v="98"/>
    <s v="Glendale"/>
    <s v="AZ"/>
    <m/>
    <m/>
    <m/>
    <m/>
  </r>
  <r>
    <d v="2020-10-29T00:00:00"/>
    <s v="TXN00003707"/>
    <s v="A00000387"/>
    <s v="PLC00000351"/>
    <d v="2012-02-12T00:00:00"/>
    <x v="151"/>
    <d v="2020-10-17T00:00:00"/>
    <x v="0"/>
    <n v="130.49"/>
    <n v="10000"/>
    <s v="A"/>
    <s v="Minor Loss"/>
    <s v="M"/>
    <s v="DC"/>
    <s v="CT"/>
    <s v="Manchester"/>
    <n v="30"/>
    <s v="Y"/>
    <s v="AGENT00635"/>
    <x v="1020"/>
    <s v="Nashville"/>
    <s v="TN"/>
    <s v="VNDR00082"/>
    <s v="Barnes PLC"/>
    <s v="Selma"/>
    <s v="CA"/>
  </r>
  <r>
    <d v="2020-10-29T00:00:00"/>
    <s v="TXN00003708"/>
    <s v="A00008972"/>
    <s v="PLC00003844"/>
    <d v="2018-01-25T00:00:00"/>
    <x v="162"/>
    <d v="2020-10-24T00:00:00"/>
    <x v="5"/>
    <n v="11.98"/>
    <n v="100"/>
    <s v="A"/>
    <s v="Total Loss"/>
    <s v="M"/>
    <s v="TN"/>
    <s v="VT"/>
    <s v="Shelburne"/>
    <n v="46"/>
    <s v="Y"/>
    <s v="AGENT00533"/>
    <x v="539"/>
    <s v="Anchorage"/>
    <s v="AK"/>
    <m/>
    <m/>
    <m/>
    <m/>
  </r>
  <r>
    <d v="2020-10-29T00:00:00"/>
    <s v="TXN00003709"/>
    <s v="A00001021"/>
    <s v="PLC00008816"/>
    <d v="2012-06-09T00:00:00"/>
    <x v="151"/>
    <d v="2020-10-17T00:00:00"/>
    <x v="3"/>
    <n v="98.75"/>
    <n v="18000"/>
    <s v="A"/>
    <s v="Major Loss"/>
    <s v="M"/>
    <s v="AR"/>
    <s v="VT"/>
    <s v="Guildhall"/>
    <n v="52"/>
    <s v="Y"/>
    <s v="AGENT00504"/>
    <x v="661"/>
    <s v="Montgomery"/>
    <s v="AL"/>
    <s v="VNDR00486"/>
    <s v="Taylor-Price"/>
    <s v="San Leandro"/>
    <s v="CA"/>
  </r>
  <r>
    <d v="2020-10-29T00:00:00"/>
    <s v="TXN00003710"/>
    <s v="A00006072"/>
    <s v="PLC00003572"/>
    <d v="2018-01-16T00:00:00"/>
    <x v="152"/>
    <d v="2020-10-16T00:00:00"/>
    <x v="3"/>
    <n v="94.15"/>
    <n v="43000"/>
    <s v="A"/>
    <s v="Total Loss"/>
    <s v="M"/>
    <s v="DC"/>
    <s v="MD"/>
    <s v="Annapolis"/>
    <n v="55"/>
    <s v="Y"/>
    <s v="AGENT00041"/>
    <x v="869"/>
    <s v="Del City"/>
    <s v="OK"/>
    <s v="VNDR00449"/>
    <s v="Daugherty Ltd"/>
    <s v="Annapolis"/>
    <s v="MD"/>
  </r>
  <r>
    <d v="2020-10-29T00:00:00"/>
    <s v="TXN00003711"/>
    <s v="A00009773"/>
    <s v="PLC00001938"/>
    <d v="2014-07-27T00:00:00"/>
    <x v="165"/>
    <d v="2020-10-25T00:00:00"/>
    <x v="3"/>
    <n v="60.31"/>
    <n v="85000"/>
    <s v="A"/>
    <s v="Major Loss"/>
    <s v="L"/>
    <s v="MA"/>
    <s v="DC"/>
    <s v="Washington"/>
    <n v="40"/>
    <s v="Y"/>
    <s v="AGENT00181"/>
    <x v="522"/>
    <s v="Arvada"/>
    <s v="CO"/>
    <s v="VNDR00222"/>
    <s v="Webb-Henderson"/>
    <s v="Fayetteville"/>
    <s v="AR"/>
  </r>
  <r>
    <d v="2020-10-29T00:00:00"/>
    <s v="TXN00003712"/>
    <s v="A00007656"/>
    <s v="PLC00000075"/>
    <d v="2015-02-05T00:00:00"/>
    <x v="154"/>
    <d v="2020-10-15T00:00:00"/>
    <x v="0"/>
    <n v="138.51"/>
    <n v="1000"/>
    <s v="A"/>
    <s v="Total Loss"/>
    <s v="M"/>
    <s v="MD"/>
    <s v="CO"/>
    <s v="Arvada"/>
    <n v="37"/>
    <s v="Y"/>
    <s v="AGENT00731"/>
    <x v="442"/>
    <s v="Washington"/>
    <s v="DC"/>
    <s v="VNDR00508"/>
    <s v="Conway, Meyer and White"/>
    <s v="Anchorage"/>
    <s v="AK"/>
  </r>
  <r>
    <d v="2020-10-29T00:00:00"/>
    <s v="TXN00003713"/>
    <s v="A00004437"/>
    <s v="PLC00004372"/>
    <d v="2019-09-03T00:00:00"/>
    <x v="151"/>
    <d v="2020-10-17T00:00:00"/>
    <x v="5"/>
    <n v="7.6"/>
    <n v="500"/>
    <s v="A"/>
    <s v="Major Loss"/>
    <s v="L"/>
    <s v="CA"/>
    <s v="AR"/>
    <s v="Farmington"/>
    <n v="40"/>
    <s v="Y"/>
    <s v="AGENT00549"/>
    <x v="714"/>
    <s v="Fremont"/>
    <s v="CA"/>
    <s v="VNDR00468"/>
    <s v="Hernandez Inc"/>
    <s v="Townshend"/>
    <s v="VT"/>
  </r>
  <r>
    <d v="2020-10-29T00:00:00"/>
    <s v="TXN00003714"/>
    <s v="A00001996"/>
    <s v="PLC00000739"/>
    <d v="2017-09-09T00:00:00"/>
    <x v="165"/>
    <d v="2020-10-25T00:00:00"/>
    <x v="4"/>
    <n v="81.58"/>
    <n v="4000"/>
    <s v="A"/>
    <s v="Minor Loss"/>
    <s v="L"/>
    <s v="DC"/>
    <s v="AL"/>
    <s v="Montgomery"/>
    <n v="37"/>
    <s v="Y"/>
    <s v="AGENT00089"/>
    <x v="692"/>
    <s v="Annapolis"/>
    <s v="MD"/>
    <m/>
    <m/>
    <m/>
    <m/>
  </r>
  <r>
    <d v="2020-10-29T00:00:00"/>
    <s v="TXN00003715"/>
    <s v="A00003601"/>
    <s v="PLC00003439"/>
    <d v="2019-07-11T00:00:00"/>
    <x v="153"/>
    <d v="2020-10-18T00:00:00"/>
    <x v="4"/>
    <n v="129.18"/>
    <n v="2000"/>
    <s v="A"/>
    <s v="Minor Loss"/>
    <s v="M"/>
    <s v="VT"/>
    <s v="CA"/>
    <s v="Castro Valley"/>
    <n v="33"/>
    <s v="Y"/>
    <s v="AGENT00758"/>
    <x v="607"/>
    <s v="Savannah"/>
    <s v="GA"/>
    <s v="VNDR00517"/>
    <s v="Zimmerman-Ortega"/>
    <s v="Manchester"/>
    <s v="CT"/>
  </r>
  <r>
    <d v="2020-10-29T00:00:00"/>
    <s v="TXN00003716"/>
    <s v="A00001768"/>
    <s v="PLC00004226"/>
    <d v="2018-04-07T00:00:00"/>
    <x v="167"/>
    <d v="2020-10-26T00:00:00"/>
    <x v="2"/>
    <n v="79.37"/>
    <n v="3000"/>
    <s v="A"/>
    <s v="Total Loss"/>
    <s v="M"/>
    <s v="AZ"/>
    <s v="TN"/>
    <s v="Nashville"/>
    <n v="62"/>
    <s v="Y"/>
    <s v="AGENT00455"/>
    <x v="850"/>
    <s v="Fayetteville"/>
    <s v="AR"/>
    <s v="VNDR00268"/>
    <s v="Williams-Robinson"/>
    <s v="Glendale"/>
    <s v="AZ"/>
  </r>
  <r>
    <d v="2020-10-29T00:00:00"/>
    <s v="TXN00003717"/>
    <s v="A00008258"/>
    <s v="PLC00004914"/>
    <d v="2019-10-12T00:00:00"/>
    <x v="168"/>
    <d v="2020-10-27T00:00:00"/>
    <x v="1"/>
    <n v="109.96"/>
    <n v="30000"/>
    <s v="A"/>
    <s v="Major Loss"/>
    <s v="L"/>
    <s v="CO"/>
    <s v="FL"/>
    <s v="Panama City"/>
    <n v="61"/>
    <s v="Y"/>
    <s v="AGENT00472"/>
    <x v="400"/>
    <s v="Greensboro"/>
    <s v="VT"/>
    <s v="VNDR00175"/>
    <s v="Stokes, Lane and Smith"/>
    <s v="Arvada"/>
    <s v="CO"/>
  </r>
  <r>
    <d v="2020-10-29T00:00:00"/>
    <s v="TXN00003718"/>
    <s v="A00002248"/>
    <s v="PLC00008654"/>
    <d v="2015-03-06T00:00:00"/>
    <x v="161"/>
    <d v="2020-10-23T00:00:00"/>
    <x v="0"/>
    <n v="157.33000000000001"/>
    <n v="2000"/>
    <s v="A"/>
    <s v="Major Loss"/>
    <s v="L"/>
    <s v="AR"/>
    <s v="CO"/>
    <s v="Arvada"/>
    <n v="27"/>
    <s v="Y"/>
    <s v="AGENT01008"/>
    <x v="851"/>
    <s v="Livermore"/>
    <s v="CA"/>
    <s v="VNDR00451"/>
    <s v="Hicks, Patton and Cook"/>
    <s v="Anchorage"/>
    <s v="AK"/>
  </r>
  <r>
    <d v="2020-10-29T00:00:00"/>
    <s v="TXN00003719"/>
    <s v="A00002677"/>
    <s v="PLC00002893"/>
    <d v="2013-11-18T00:00:00"/>
    <x v="164"/>
    <d v="2020-10-25T00:00:00"/>
    <x v="2"/>
    <n v="58.28"/>
    <n v="1000"/>
    <s v="A"/>
    <s v="Total Loss"/>
    <s v="L"/>
    <s v="AK"/>
    <s v="DC"/>
    <s v="Washington"/>
    <n v="53"/>
    <s v="Y"/>
    <s v="AGENT00218"/>
    <x v="214"/>
    <s v="Manchester"/>
    <s v="CT"/>
    <s v="VNDR00296"/>
    <s v="Robinson and Sons"/>
    <s v="Washington"/>
    <s v="DC"/>
  </r>
  <r>
    <d v="2020-10-29T00:00:00"/>
    <s v="TXN00003720"/>
    <s v="A00002355"/>
    <s v="PLC00003690"/>
    <d v="2019-07-20T00:00:00"/>
    <x v="165"/>
    <d v="2020-10-25T00:00:00"/>
    <x v="4"/>
    <n v="116.14"/>
    <n v="2000"/>
    <s v="A"/>
    <s v="Major Loss"/>
    <s v="L"/>
    <s v="AR"/>
    <s v="CA"/>
    <s v="Truckee"/>
    <n v="35"/>
    <s v="Y"/>
    <s v="AGENT00520"/>
    <x v="674"/>
    <s v="Oklahoma City"/>
    <s v="OK"/>
    <s v="VNDR00303"/>
    <s v="Dawson Inc"/>
    <s v="Fayetteville"/>
    <s v="AR"/>
  </r>
  <r>
    <d v="2020-10-29T00:00:00"/>
    <s v="TXN00003721"/>
    <s v="A00005529"/>
    <s v="PLC00000304"/>
    <d v="2014-06-07T00:00:00"/>
    <x v="166"/>
    <d v="2020-10-26T00:00:00"/>
    <x v="4"/>
    <n v="113.73"/>
    <n v="7000"/>
    <s v="A"/>
    <s v="Total Loss"/>
    <s v="M"/>
    <s v="AL"/>
    <s v="MD"/>
    <s v="Gambrills"/>
    <n v="49"/>
    <s v="Y"/>
    <s v="AGENT00069"/>
    <x v="408"/>
    <s v="Montgomery"/>
    <s v="AL"/>
    <m/>
    <m/>
    <m/>
    <m/>
  </r>
  <r>
    <d v="2020-10-29T00:00:00"/>
    <s v="TXN00003722"/>
    <s v="A00001962"/>
    <s v="PLC00009528"/>
    <d v="2018-11-24T00:00:00"/>
    <x v="159"/>
    <d v="2020-10-23T00:00:00"/>
    <x v="1"/>
    <n v="83.15"/>
    <n v="13000"/>
    <s v="A"/>
    <s v="Total Loss"/>
    <s v="M"/>
    <s v="MA"/>
    <s v="TN"/>
    <s v="Nashville"/>
    <n v="52"/>
    <s v="Y"/>
    <s v="AGENT00203"/>
    <x v="1078"/>
    <s v="Washington"/>
    <s v="DC"/>
    <s v="VNDR00417"/>
    <s v="Wong-Meza"/>
    <s v="Panama City Beach"/>
    <s v="FL"/>
  </r>
  <r>
    <d v="2020-10-29T00:00:00"/>
    <s v="TXN00003723"/>
    <s v="A00009371"/>
    <s v="PLC00005677"/>
    <d v="2016-02-19T00:00:00"/>
    <x v="163"/>
    <d v="2020-10-24T00:00:00"/>
    <x v="2"/>
    <n v="50.37"/>
    <n v="2000"/>
    <s v="A"/>
    <s v="Minor Loss"/>
    <s v="L"/>
    <s v="AK"/>
    <s v="CA"/>
    <s v="Sacramento"/>
    <n v="55"/>
    <s v="Y"/>
    <s v="AGENT00626"/>
    <x v="785"/>
    <s v="Arvada"/>
    <s v="CO"/>
    <s v="VNDR00557"/>
    <s v="Bridges and Sons"/>
    <s v="Washington"/>
    <s v="DC"/>
  </r>
  <r>
    <d v="2020-10-30T00:00:00"/>
    <s v="TXN00003724"/>
    <s v="A00005773"/>
    <s v="PLC00001153"/>
    <d v="2017-11-14T00:00:00"/>
    <x v="169"/>
    <d v="2020-10-29T00:00:00"/>
    <x v="1"/>
    <n v="138.38999999999999"/>
    <n v="22000"/>
    <s v="A"/>
    <s v="Minor Loss"/>
    <s v="H"/>
    <s v="CO"/>
    <s v="AL"/>
    <s v="Montgomery"/>
    <n v="52"/>
    <s v="Y"/>
    <s v="AGENT00824"/>
    <x v="58"/>
    <s v="Montgomery"/>
    <s v="AL"/>
    <m/>
    <m/>
    <m/>
    <m/>
  </r>
  <r>
    <d v="2020-10-30T00:00:00"/>
    <s v="TXN00003725"/>
    <s v="A00007060"/>
    <s v="PLC00005090"/>
    <d v="2010-11-04T00:00:00"/>
    <x v="159"/>
    <d v="2020-10-23T00:00:00"/>
    <x v="0"/>
    <n v="179.81"/>
    <n v="4000"/>
    <s v="A"/>
    <s v="Minor Loss"/>
    <s v="H"/>
    <s v="CO"/>
    <s v="GA"/>
    <s v="Savannah"/>
    <n v="31"/>
    <s v="Y"/>
    <s v="AGENT00301"/>
    <x v="728"/>
    <s v="Washington"/>
    <s v="DC"/>
    <m/>
    <m/>
    <m/>
    <m/>
  </r>
  <r>
    <d v="2020-10-30T00:00:00"/>
    <s v="TXN00003726"/>
    <s v="A00003945"/>
    <s v="PLC00007974"/>
    <d v="2016-03-18T00:00:00"/>
    <x v="162"/>
    <d v="2020-10-24T00:00:00"/>
    <x v="1"/>
    <n v="83.54"/>
    <n v="21000"/>
    <s v="A"/>
    <s v="Major Loss"/>
    <s v="M"/>
    <s v="CO"/>
    <s v="AL"/>
    <s v="Montgomery"/>
    <n v="47"/>
    <s v="Y"/>
    <s v="AGENT00151"/>
    <x v="511"/>
    <s v="Pooler"/>
    <s v="GA"/>
    <m/>
    <m/>
    <m/>
    <m/>
  </r>
  <r>
    <d v="2020-10-30T00:00:00"/>
    <s v="TXN00003727"/>
    <s v="A00007657"/>
    <s v="PLC00008049"/>
    <d v="2017-06-25T00:00:00"/>
    <x v="153"/>
    <d v="2020-10-18T00:00:00"/>
    <x v="0"/>
    <n v="128.18"/>
    <n v="11000"/>
    <s v="A"/>
    <s v="Major Loss"/>
    <s v="L"/>
    <s v="CT"/>
    <s v="CA"/>
    <s v="Fremont"/>
    <n v="51"/>
    <s v="Y"/>
    <s v="AGENT00401"/>
    <x v="1105"/>
    <s v="Manchester"/>
    <s v="CT"/>
    <m/>
    <m/>
    <m/>
    <m/>
  </r>
  <r>
    <d v="2020-10-30T00:00:00"/>
    <s v="TXN00003728"/>
    <s v="A00008247"/>
    <s v="PLC00009635"/>
    <d v="2011-12-15T00:00:00"/>
    <x v="166"/>
    <d v="2020-10-27T00:00:00"/>
    <x v="5"/>
    <n v="6.92"/>
    <n v="500"/>
    <s v="A"/>
    <s v="Major Loss"/>
    <s v="M"/>
    <s v="MA"/>
    <s v="TN"/>
    <s v="Nashville"/>
    <n v="31"/>
    <s v="Y"/>
    <s v="AGENT00360"/>
    <x v="845"/>
    <s v="Manchester"/>
    <s v="CT"/>
    <s v="VNDR00454"/>
    <s v="Irwin, Perez and Young"/>
    <s v="Arvada"/>
    <s v="CO"/>
  </r>
  <r>
    <d v="2020-10-30T00:00:00"/>
    <s v="TXN00003729"/>
    <s v="A00008987"/>
    <s v="PLC00000059"/>
    <d v="2011-07-25T00:00:00"/>
    <x v="158"/>
    <d v="2020-10-22T00:00:00"/>
    <x v="4"/>
    <n v="119.95"/>
    <n v="8000"/>
    <s v="A"/>
    <s v="Total Loss"/>
    <s v="M"/>
    <s v="AR"/>
    <s v="AZ"/>
    <s v="Glendale"/>
    <n v="55"/>
    <s v="Y"/>
    <s v="AGENT01134"/>
    <x v="31"/>
    <s v="Farmington"/>
    <s v="AR"/>
    <s v="VNDR00433"/>
    <s v="Sanchez PLC"/>
    <s v="Fayetteville"/>
    <s v="AR"/>
  </r>
  <r>
    <d v="2020-10-30T00:00:00"/>
    <s v="TXN00003730"/>
    <s v="A00003008"/>
    <s v="PLC00004236"/>
    <d v="2018-08-31T00:00:00"/>
    <x v="168"/>
    <d v="2020-10-27T00:00:00"/>
    <x v="4"/>
    <n v="109.19"/>
    <n v="10000"/>
    <s v="A"/>
    <s v="Minor Loss"/>
    <s v="L"/>
    <s v="CA"/>
    <s v="DC"/>
    <s v="Washington"/>
    <n v="52"/>
    <s v="Y"/>
    <s v="AGENT00212"/>
    <x v="967"/>
    <s v="Lynn Haven"/>
    <s v="FL"/>
    <m/>
    <m/>
    <m/>
    <m/>
  </r>
  <r>
    <d v="2020-10-30T00:00:00"/>
    <s v="TXN00003731"/>
    <s v="A00002986"/>
    <s v="PLC00009727"/>
    <d v="2015-11-24T00:00:00"/>
    <x v="163"/>
    <d v="2020-10-25T00:00:00"/>
    <x v="5"/>
    <n v="11.07"/>
    <n v="700"/>
    <s v="A"/>
    <s v="Major Loss"/>
    <s v="M"/>
    <s v="CA"/>
    <s v="AK"/>
    <s v="Anchorage"/>
    <n v="41"/>
    <s v="Y"/>
    <s v="AGENT00643"/>
    <x v="285"/>
    <s v="Arvada"/>
    <s v="CO"/>
    <m/>
    <m/>
    <m/>
    <m/>
  </r>
  <r>
    <d v="2020-10-30T00:00:00"/>
    <s v="TXN00003732"/>
    <s v="A00008528"/>
    <s v="PLC00001171"/>
    <d v="2010-12-07T00:00:00"/>
    <x v="154"/>
    <d v="2020-10-15T00:00:00"/>
    <x v="3"/>
    <n v="91.32"/>
    <n v="71000"/>
    <s v="A"/>
    <s v="Major Loss"/>
    <s v="M"/>
    <s v="CA"/>
    <s v="TN"/>
    <s v="Nashville"/>
    <n v="63"/>
    <s v="Y"/>
    <s v="AGENT00978"/>
    <x v="455"/>
    <s v="Manchester"/>
    <s v="CT"/>
    <s v="VNDR00243"/>
    <s v="Alvarado, Garcia and Thomas"/>
    <s v="Fremont"/>
    <s v="CA"/>
  </r>
  <r>
    <d v="2020-10-30T00:00:00"/>
    <s v="TXN00003733"/>
    <s v="A00008788"/>
    <s v="PLC00000930"/>
    <d v="2013-10-13T00:00:00"/>
    <x v="156"/>
    <d v="2020-10-20T00:00:00"/>
    <x v="2"/>
    <n v="64.260000000000005"/>
    <n v="5000"/>
    <s v="A"/>
    <s v="Total Loss"/>
    <s v="H"/>
    <s v="AZ"/>
    <s v="CA"/>
    <s v="San Leandro"/>
    <n v="56"/>
    <s v="Y"/>
    <s v="AGENT00451"/>
    <x v="372"/>
    <s v="Fayetteville"/>
    <s v="AR"/>
    <s v="VNDR00099"/>
    <s v="Welch, Keller and Hicks"/>
    <s v="Washington"/>
    <s v="DC"/>
  </r>
  <r>
    <d v="2020-10-30T00:00:00"/>
    <s v="TXN00003734"/>
    <s v="A00005939"/>
    <s v="PLC00007566"/>
    <d v="2014-08-27T00:00:00"/>
    <x v="166"/>
    <d v="2020-10-27T00:00:00"/>
    <x v="3"/>
    <n v="81.93"/>
    <n v="53000"/>
    <s v="A"/>
    <s v="Total Loss"/>
    <s v="L"/>
    <s v="GA"/>
    <s v="MA"/>
    <s v="Worcester"/>
    <n v="43"/>
    <s v="Y"/>
    <s v="AGENT00118"/>
    <x v="844"/>
    <s v="Edmond"/>
    <s v="OK"/>
    <s v="VNDR00033"/>
    <s v="Hooper-Garrett"/>
    <s v="Louisville"/>
    <s v="KY"/>
  </r>
  <r>
    <d v="2020-10-30T00:00:00"/>
    <s v="TXN00003735"/>
    <s v="A00009079"/>
    <s v="PLC00005569"/>
    <d v="2010-07-11T00:00:00"/>
    <x v="159"/>
    <d v="2020-10-23T00:00:00"/>
    <x v="4"/>
    <n v="120.12"/>
    <n v="10000"/>
    <s v="A"/>
    <s v="Total Loss"/>
    <s v="M"/>
    <s v="OK"/>
    <s v="VT"/>
    <m/>
    <n v="53"/>
    <s v="N"/>
    <s v="AGENT01111"/>
    <x v="1150"/>
    <s v="Panama City Beach"/>
    <s v="FL"/>
    <s v="VNDR00329"/>
    <s v="Smith-Price"/>
    <s v="Lexington"/>
    <s v="MA"/>
  </r>
  <r>
    <d v="2020-10-30T00:00:00"/>
    <s v="TXN00003736"/>
    <s v="A00004569"/>
    <s v="PLC00001444"/>
    <d v="2019-07-24T00:00:00"/>
    <x v="165"/>
    <d v="2020-10-26T00:00:00"/>
    <x v="5"/>
    <n v="6.28"/>
    <n v="700"/>
    <s v="A"/>
    <s v="Total Loss"/>
    <s v="M"/>
    <s v="CA"/>
    <s v="FL"/>
    <s v="Panama City"/>
    <n v="44"/>
    <s v="Y"/>
    <s v="AGENT00947"/>
    <x v="24"/>
    <s v="Savannah"/>
    <s v="GA"/>
    <s v="VNDR00570"/>
    <s v="Norman, Gardner and Noble"/>
    <s v="Townshend"/>
    <s v="VT"/>
  </r>
  <r>
    <d v="2020-10-30T00:00:00"/>
    <s v="TXN00003737"/>
    <s v="A00000935"/>
    <s v="PLC00009124"/>
    <d v="2012-07-19T00:00:00"/>
    <x v="163"/>
    <d v="2020-10-25T00:00:00"/>
    <x v="0"/>
    <n v="176.03"/>
    <n v="17000"/>
    <s v="A"/>
    <s v="Total Loss"/>
    <s v="H"/>
    <s v="KY"/>
    <s v="GA"/>
    <s v="Bloomingdale"/>
    <n v="45"/>
    <s v="Y"/>
    <s v="AGENT00241"/>
    <x v="244"/>
    <s v="Montgomery"/>
    <s v="AL"/>
    <m/>
    <m/>
    <m/>
    <m/>
  </r>
  <r>
    <d v="2020-10-30T00:00:00"/>
    <s v="TXN00003738"/>
    <s v="A00001515"/>
    <s v="PLC00001963"/>
    <d v="2019-06-04T00:00:00"/>
    <x v="163"/>
    <d v="2020-10-25T00:00:00"/>
    <x v="0"/>
    <n v="123.94"/>
    <n v="1000"/>
    <s v="A"/>
    <s v="Major Loss"/>
    <s v="M"/>
    <s v="MD"/>
    <s v="CO"/>
    <s v="Arvada"/>
    <n v="28"/>
    <s v="Y"/>
    <s v="AGENT01190"/>
    <x v="1151"/>
    <s v="Savannah"/>
    <s v="GA"/>
    <m/>
    <m/>
    <m/>
    <m/>
  </r>
  <r>
    <d v="2020-10-30T00:00:00"/>
    <s v="TXN00003739"/>
    <s v="A00008312"/>
    <s v="PLC00002159"/>
    <d v="2019-06-29T00:00:00"/>
    <x v="163"/>
    <d v="2020-10-25T00:00:00"/>
    <x v="2"/>
    <n v="84.81"/>
    <n v="3000"/>
    <s v="A"/>
    <s v="Major Loss"/>
    <s v="M"/>
    <s v="MD"/>
    <s v="TN"/>
    <s v="Nashville"/>
    <n v="40"/>
    <s v="Y"/>
    <s v="AGENT00196"/>
    <x v="291"/>
    <s v="Manchester"/>
    <s v="CT"/>
    <m/>
    <m/>
    <m/>
    <m/>
  </r>
  <r>
    <d v="2020-10-30T00:00:00"/>
    <s v="TXN00003740"/>
    <s v="A00001402"/>
    <s v="PLC00007604"/>
    <d v="2010-09-22T00:00:00"/>
    <x v="152"/>
    <d v="2020-10-16T00:00:00"/>
    <x v="1"/>
    <n v="113.35"/>
    <n v="34000"/>
    <s v="D"/>
    <s v="Total Loss"/>
    <s v="L"/>
    <s v="TN"/>
    <s v="CO"/>
    <s v="Arvada"/>
    <n v="34"/>
    <s v="Y"/>
    <s v="AGENT00719"/>
    <x v="257"/>
    <s v="Lynn Haven"/>
    <s v="FL"/>
    <s v="VNDR00348"/>
    <s v="Lee and Sons"/>
    <s v="Glendale"/>
    <s v="AZ"/>
  </r>
  <r>
    <d v="2020-10-30T00:00:00"/>
    <s v="TXN00003741"/>
    <s v="A00005608"/>
    <s v="PLC00000051"/>
    <d v="2016-01-13T00:00:00"/>
    <x v="157"/>
    <d v="2020-10-21T00:00:00"/>
    <x v="5"/>
    <n v="10.72"/>
    <n v="700"/>
    <s v="A"/>
    <s v="Total Loss"/>
    <s v="M"/>
    <s v="DC"/>
    <s v="KY"/>
    <s v="Louisville"/>
    <n v="34"/>
    <s v="Y"/>
    <s v="AGENT00828"/>
    <x v="506"/>
    <s v="Washington"/>
    <s v="DC"/>
    <m/>
    <m/>
    <m/>
    <m/>
  </r>
  <r>
    <d v="2020-10-30T00:00:00"/>
    <s v="TXN00003742"/>
    <s v="A00003378"/>
    <s v="PLC00008008"/>
    <d v="2012-04-22T00:00:00"/>
    <x v="168"/>
    <d v="2020-10-27T00:00:00"/>
    <x v="1"/>
    <n v="94.35"/>
    <n v="26000"/>
    <s v="A"/>
    <s v="Total Loss"/>
    <s v="M"/>
    <s v="CT"/>
    <s v="MD"/>
    <s v="Edgewater"/>
    <n v="58"/>
    <s v="Y"/>
    <s v="AGENT00072"/>
    <x v="234"/>
    <s v="Peabody"/>
    <s v="MA"/>
    <m/>
    <m/>
    <m/>
    <m/>
  </r>
  <r>
    <d v="2020-10-30T00:00:00"/>
    <s v="TXN00003743"/>
    <s v="A00007052"/>
    <s v="PLC00004053"/>
    <d v="2017-11-28T00:00:00"/>
    <x v="167"/>
    <d v="2020-10-26T00:00:00"/>
    <x v="5"/>
    <n v="6.55"/>
    <n v="300"/>
    <s v="A"/>
    <s v="Minor Loss"/>
    <s v="M"/>
    <s v="AZ"/>
    <s v="CA"/>
    <s v="Pioneer"/>
    <n v="49"/>
    <s v="Y"/>
    <s v="AGENT00442"/>
    <x v="1025"/>
    <s v="Panama City"/>
    <s v="FL"/>
    <m/>
    <m/>
    <m/>
    <m/>
  </r>
  <r>
    <d v="2020-10-30T00:00:00"/>
    <s v="TXN00003744"/>
    <s v="A00008995"/>
    <s v="PLC00009258"/>
    <d v="2018-01-02T00:00:00"/>
    <x v="153"/>
    <d v="2020-10-18T00:00:00"/>
    <x v="0"/>
    <n v="124.03"/>
    <n v="1000"/>
    <s v="A"/>
    <s v="Total Loss"/>
    <s v="M"/>
    <s v="CA"/>
    <s v="GA"/>
    <s v="Savannah"/>
    <n v="53"/>
    <s v="Y"/>
    <s v="AGENT00360"/>
    <x v="845"/>
    <s v="Manchester"/>
    <s v="CT"/>
    <m/>
    <m/>
    <m/>
    <m/>
  </r>
  <r>
    <d v="2020-10-30T00:00:00"/>
    <s v="TXN00003745"/>
    <s v="A00002932"/>
    <s v="PLC00008829"/>
    <d v="2018-09-21T00:00:00"/>
    <x v="167"/>
    <d v="2020-10-26T00:00:00"/>
    <x v="2"/>
    <n v="86.48"/>
    <n v="1000"/>
    <s v="A"/>
    <s v="Minor Loss"/>
    <s v="H"/>
    <s v="AR"/>
    <s v="AZ"/>
    <s v="Glendale"/>
    <n v="47"/>
    <s v="Y"/>
    <s v="AGENT01116"/>
    <x v="1143"/>
    <s v="Arvada"/>
    <s v="CO"/>
    <m/>
    <m/>
    <m/>
    <m/>
  </r>
  <r>
    <d v="2020-10-30T00:00:00"/>
    <s v="TXN00003746"/>
    <s v="A00009426"/>
    <s v="PLC00005333"/>
    <d v="2011-01-23T00:00:00"/>
    <x v="152"/>
    <d v="2020-10-16T00:00:00"/>
    <x v="0"/>
    <n v="198.14"/>
    <n v="7000"/>
    <s v="A"/>
    <s v="Total Loss"/>
    <s v="L"/>
    <s v="VT"/>
    <s v="AR"/>
    <s v="Fayetteville"/>
    <n v="44"/>
    <s v="Y"/>
    <s v="AGENT00106"/>
    <x v="1152"/>
    <s v="Savannah"/>
    <s v="GA"/>
    <s v="VNDR00094"/>
    <s v="Payne-Smith"/>
    <s v="Panama City"/>
    <s v="FL"/>
  </r>
  <r>
    <d v="2020-10-30T00:00:00"/>
    <s v="TXN00003747"/>
    <s v="A00005428"/>
    <s v="PLC00009837"/>
    <d v="2018-08-07T00:00:00"/>
    <x v="157"/>
    <d v="2020-10-21T00:00:00"/>
    <x v="3"/>
    <n v="68.400000000000006"/>
    <n v="15000"/>
    <s v="A"/>
    <s v="Minor Loss"/>
    <s v="M"/>
    <s v="MA"/>
    <s v="MD"/>
    <s v="Glen Burnie"/>
    <n v="32"/>
    <s v="Y"/>
    <s v="AGENT00619"/>
    <x v="991"/>
    <s v="Washington"/>
    <s v="DC"/>
    <s v="VNDR00249"/>
    <s v="Mora, Bass and Romero"/>
    <s v="Arvada"/>
    <s v="CO"/>
  </r>
  <r>
    <d v="2020-10-30T00:00:00"/>
    <s v="TXN00003748"/>
    <s v="A00000636"/>
    <s v="PLC00005398"/>
    <d v="2012-10-08T00:00:00"/>
    <x v="166"/>
    <d v="2020-10-27T00:00:00"/>
    <x v="5"/>
    <n v="9.98"/>
    <n v="100"/>
    <s v="A"/>
    <s v="Minor Loss"/>
    <s v="L"/>
    <s v="CA"/>
    <s v="MA"/>
    <s v="Somerville"/>
    <n v="29"/>
    <s v="Y"/>
    <s v="AGENT00356"/>
    <x v="996"/>
    <s v="Waddell"/>
    <s v="AZ"/>
    <s v="VNDR00233"/>
    <s v="Cardenas-Mcknight"/>
    <s v="Anchorage"/>
    <s v="AK"/>
  </r>
  <r>
    <d v="2020-10-30T00:00:00"/>
    <s v="TXN00003749"/>
    <s v="A00009313"/>
    <s v="PLC00005012"/>
    <d v="2012-04-22T00:00:00"/>
    <x v="167"/>
    <d v="2020-10-26T00:00:00"/>
    <x v="4"/>
    <n v="84.92"/>
    <n v="10000"/>
    <s v="A"/>
    <s v="Major Loss"/>
    <s v="L"/>
    <s v="DC"/>
    <s v="AR"/>
    <s v="Fayetteville"/>
    <n v="41"/>
    <s v="Y"/>
    <s v="AGENT00650"/>
    <x v="314"/>
    <s v="Oakland"/>
    <s v="CA"/>
    <m/>
    <m/>
    <m/>
    <m/>
  </r>
  <r>
    <d v="2020-10-30T00:00:00"/>
    <s v="TXN00003750"/>
    <s v="A00000075"/>
    <s v="PLC00003310"/>
    <d v="2012-08-31T00:00:00"/>
    <x v="151"/>
    <d v="2020-10-17T00:00:00"/>
    <x v="1"/>
    <n v="103.22"/>
    <n v="24000"/>
    <s v="D"/>
    <s v="Major Loss"/>
    <s v="H"/>
    <s v="GA"/>
    <s v="CA"/>
    <s v="San Lorenzo"/>
    <n v="37"/>
    <s v="Y"/>
    <s v="AGENT00953"/>
    <x v="1116"/>
    <s v="Fayetteville"/>
    <s v="AR"/>
    <s v="VNDR00498"/>
    <s v="Smith-Clark"/>
    <s v="Edmond"/>
    <s v="OK"/>
  </r>
  <r>
    <d v="2020-10-30T00:00:00"/>
    <s v="TXN00003751"/>
    <s v="A00007110"/>
    <s v="PLC00005679"/>
    <d v="2017-11-19T00:00:00"/>
    <x v="166"/>
    <d v="2020-10-27T00:00:00"/>
    <x v="0"/>
    <n v="122.03"/>
    <n v="14000"/>
    <s v="A"/>
    <s v="Major Loss"/>
    <s v="M"/>
    <s v="KY"/>
    <s v="AR"/>
    <s v="Fayetteville"/>
    <n v="29"/>
    <s v="Y"/>
    <s v="AGENT00892"/>
    <x v="912"/>
    <s v="Arvada"/>
    <s v="CO"/>
    <m/>
    <m/>
    <m/>
    <m/>
  </r>
  <r>
    <d v="2020-10-31T00:00:00"/>
    <s v="TXN00003752"/>
    <s v="A00002317"/>
    <s v="PLC00009956"/>
    <d v="2016-04-15T00:00:00"/>
    <x v="166"/>
    <d v="2020-10-27T00:00:00"/>
    <x v="5"/>
    <n v="7.45"/>
    <n v="200"/>
    <s v="A"/>
    <s v="Total Loss"/>
    <s v="H"/>
    <s v="AL"/>
    <s v="CO"/>
    <s v="Arvada"/>
    <n v="49"/>
    <s v="Y"/>
    <s v="AGENT00975"/>
    <x v="305"/>
    <s v="Chicopee"/>
    <s v="MA"/>
    <s v="VNDR00415"/>
    <s v="Wells Group"/>
    <s v="Manchester"/>
    <s v="CT"/>
  </r>
  <r>
    <d v="2020-10-31T00:00:00"/>
    <s v="TXN00003753"/>
    <s v="A00003746"/>
    <s v="PLC00008288"/>
    <d v="2011-07-27T00:00:00"/>
    <x v="165"/>
    <d v="2020-10-26T00:00:00"/>
    <x v="4"/>
    <n v="107.01"/>
    <n v="6000"/>
    <s v="A"/>
    <s v="Minor Loss"/>
    <s v="H"/>
    <s v="AL"/>
    <s v="FL"/>
    <s v="Panama City"/>
    <n v="61"/>
    <s v="Y"/>
    <s v="AGENT01072"/>
    <x v="185"/>
    <s v="Fremont"/>
    <s v="CA"/>
    <m/>
    <m/>
    <m/>
    <m/>
  </r>
  <r>
    <d v="2020-10-31T00:00:00"/>
    <s v="TXN00003754"/>
    <s v="A00000744"/>
    <s v="PLC00007043"/>
    <d v="2014-07-08T00:00:00"/>
    <x v="155"/>
    <d v="2020-10-19T00:00:00"/>
    <x v="3"/>
    <n v="57.7"/>
    <n v="75000"/>
    <s v="A"/>
    <s v="Total Loss"/>
    <s v="L"/>
    <s v="TN"/>
    <s v="MD"/>
    <s v="Davidsonville"/>
    <n v="41"/>
    <s v="Y"/>
    <s v="AGENT00158"/>
    <x v="873"/>
    <s v="Louisville"/>
    <s v="KY"/>
    <m/>
    <m/>
    <m/>
    <m/>
  </r>
  <r>
    <d v="2020-10-31T00:00:00"/>
    <s v="TXN00003755"/>
    <s v="A00008641"/>
    <s v="PLC00003916"/>
    <d v="2011-09-16T00:00:00"/>
    <x v="166"/>
    <d v="2020-10-27T00:00:00"/>
    <x v="2"/>
    <n v="95.58"/>
    <n v="2000"/>
    <s v="A"/>
    <s v="Total Loss"/>
    <s v="L"/>
    <s v="CA"/>
    <s v="CT"/>
    <s v="Manchester"/>
    <n v="56"/>
    <s v="Y"/>
    <s v="AGENT00321"/>
    <x v="756"/>
    <s v="Westminster"/>
    <s v="CO"/>
    <m/>
    <m/>
    <m/>
    <m/>
  </r>
  <r>
    <d v="2020-10-31T00:00:00"/>
    <s v="TXN00003756"/>
    <s v="A00008624"/>
    <s v="PLC00004526"/>
    <d v="2017-03-31T00:00:00"/>
    <x v="160"/>
    <d v="2020-10-24T00:00:00"/>
    <x v="1"/>
    <n v="106.64"/>
    <n v="36000"/>
    <s v="A"/>
    <s v="Total Loss"/>
    <s v="L"/>
    <s v="OK"/>
    <s v="FL"/>
    <s v="Southport"/>
    <n v="43"/>
    <s v="Y"/>
    <s v="AGENT00039"/>
    <x v="879"/>
    <s v="Louisville"/>
    <s v="KY"/>
    <s v="VNDR00544"/>
    <s v="Miller, Jensen and Bridges"/>
    <s v="Crofton"/>
    <s v="MD"/>
  </r>
  <r>
    <d v="2020-10-31T00:00:00"/>
    <s v="TXN00003757"/>
    <s v="A00001764"/>
    <s v="PLC00003588"/>
    <d v="2011-06-19T00:00:00"/>
    <x v="170"/>
    <d v="2020-10-30T00:00:00"/>
    <x v="4"/>
    <n v="78.739999999999995"/>
    <n v="3000"/>
    <s v="A"/>
    <s v="Major Loss"/>
    <s v="M"/>
    <s v="CA"/>
    <s v="FL"/>
    <s v="Panama City"/>
    <n v="35"/>
    <s v="Y"/>
    <s v="AGENT00826"/>
    <x v="1153"/>
    <s v="Woburn"/>
    <s v="MA"/>
    <s v="VNDR00392"/>
    <s v="Rodriguez-Carpenter"/>
    <s v="Manchester"/>
    <s v="CT"/>
  </r>
  <r>
    <d v="2020-10-31T00:00:00"/>
    <s v="TXN00003758"/>
    <s v="A00005409"/>
    <s v="PLC00001965"/>
    <d v="2011-11-19T00:00:00"/>
    <x v="169"/>
    <d v="2020-10-29T00:00:00"/>
    <x v="0"/>
    <n v="112.05"/>
    <n v="17000"/>
    <s v="A"/>
    <s v="Minor Loss"/>
    <s v="H"/>
    <s v="KY"/>
    <s v="DC"/>
    <s v="Washington"/>
    <n v="36"/>
    <s v="Y"/>
    <s v="AGENT01069"/>
    <x v="327"/>
    <s v="Glendale"/>
    <s v="AZ"/>
    <m/>
    <m/>
    <m/>
    <m/>
  </r>
  <r>
    <d v="2020-10-31T00:00:00"/>
    <s v="TXN00003759"/>
    <s v="A00003986"/>
    <s v="PLC00001710"/>
    <d v="2015-10-29T00:00:00"/>
    <x v="156"/>
    <d v="2020-10-20T00:00:00"/>
    <x v="2"/>
    <n v="62.65"/>
    <n v="2000"/>
    <s v="A"/>
    <s v="Total Loss"/>
    <s v="L"/>
    <s v="CT"/>
    <s v="KY"/>
    <s v="Louisville"/>
    <n v="29"/>
    <s v="Y"/>
    <s v="AGENT00408"/>
    <x v="521"/>
    <s v="Southport"/>
    <s v="FL"/>
    <s v="VNDR00374"/>
    <s v="Young-Kelley"/>
    <s v="Anchorage"/>
    <s v="AK"/>
  </r>
  <r>
    <d v="2020-10-31T00:00:00"/>
    <s v="TXN00003760"/>
    <s v="A00002853"/>
    <s v="PLC00006487"/>
    <d v="2019-07-10T00:00:00"/>
    <x v="159"/>
    <d v="2020-10-23T00:00:00"/>
    <x v="0"/>
    <n v="105.71"/>
    <n v="11000"/>
    <s v="A"/>
    <s v="Minor Loss"/>
    <s v="L"/>
    <s v="CT"/>
    <s v="AZ"/>
    <s v="Glendale"/>
    <n v="52"/>
    <s v="N"/>
    <s v="AGENT00369"/>
    <x v="275"/>
    <s v="Savannah"/>
    <s v="GA"/>
    <s v="VNDR00117"/>
    <s v="Brown, Baker and Lucas"/>
    <s v="Edmond"/>
    <s v="OK"/>
  </r>
  <r>
    <d v="2020-10-31T00:00:00"/>
    <s v="TXN00003761"/>
    <s v="A00000061"/>
    <s v="PLC00009446"/>
    <d v="2012-02-24T00:00:00"/>
    <x v="161"/>
    <d v="2020-10-25T00:00:00"/>
    <x v="2"/>
    <n v="87.72"/>
    <n v="5000"/>
    <s v="A"/>
    <s v="Total Loss"/>
    <s v="M"/>
    <s v="AR"/>
    <s v="OK"/>
    <s v="Edmond"/>
    <n v="56"/>
    <s v="Y"/>
    <s v="AGENT00254"/>
    <x v="92"/>
    <s v="Savannah"/>
    <s v="GA"/>
    <s v="VNDR00494"/>
    <s v="Riley PLC"/>
    <s v="Odenton"/>
    <s v="MD"/>
  </r>
  <r>
    <d v="2020-10-31T00:00:00"/>
    <s v="TXN00003762"/>
    <s v="A00004363"/>
    <s v="PLC00004693"/>
    <d v="2019-12-14T00:00:00"/>
    <x v="151"/>
    <d v="2020-10-17T00:00:00"/>
    <x v="1"/>
    <n v="133.04"/>
    <n v="17000"/>
    <s v="A"/>
    <s v="Major Loss"/>
    <s v="L"/>
    <s v="CO"/>
    <s v="KY"/>
    <s v="Louisville"/>
    <n v="62"/>
    <s v="Y"/>
    <s v="AGENT00025"/>
    <x v="727"/>
    <s v="Glendale"/>
    <s v="AZ"/>
    <m/>
    <m/>
    <m/>
    <m/>
  </r>
  <r>
    <d v="2020-10-31T00:00:00"/>
    <s v="TXN00003763"/>
    <s v="A00004314"/>
    <s v="PLC00001179"/>
    <d v="2014-02-14T00:00:00"/>
    <x v="152"/>
    <d v="2020-10-16T00:00:00"/>
    <x v="3"/>
    <n v="67.87"/>
    <n v="86000"/>
    <s v="A"/>
    <s v="Total Loss"/>
    <s v="L"/>
    <s v="TN"/>
    <s v="TN"/>
    <s v="Nashville"/>
    <n v="35"/>
    <s v="Y"/>
    <s v="AGENT00895"/>
    <x v="1013"/>
    <s v="Capitola"/>
    <s v="CA"/>
    <s v="VNDR00296"/>
    <s v="Robinson and Sons"/>
    <s v="Washington"/>
    <s v="DC"/>
  </r>
  <r>
    <d v="2020-10-31T00:00:00"/>
    <s v="TXN00003764"/>
    <s v="A00008632"/>
    <s v="PLC00001324"/>
    <d v="2012-05-18T00:00:00"/>
    <x v="152"/>
    <d v="2020-10-16T00:00:00"/>
    <x v="4"/>
    <n v="96.03"/>
    <n v="1000"/>
    <s v="A"/>
    <s v="Minor Loss"/>
    <s v="L"/>
    <s v="GA"/>
    <s v="VT"/>
    <s v="Alburgh"/>
    <n v="52"/>
    <s v="Y"/>
    <s v="AGENT01017"/>
    <x v="149"/>
    <s v="Bristol"/>
    <s v="VT"/>
    <m/>
    <m/>
    <m/>
    <m/>
  </r>
  <r>
    <d v="2020-10-31T00:00:00"/>
    <s v="TXN00003765"/>
    <s v="A00001949"/>
    <s v="PLC00004064"/>
    <d v="2016-10-22T00:00:00"/>
    <x v="157"/>
    <d v="2020-10-21T00:00:00"/>
    <x v="1"/>
    <n v="106.31"/>
    <n v="30000"/>
    <s v="A"/>
    <s v="Total Loss"/>
    <s v="M"/>
    <s v="VT"/>
    <s v="AK"/>
    <s v="Anchorage"/>
    <n v="35"/>
    <s v="N"/>
    <s v="AGENT00270"/>
    <x v="501"/>
    <s v="Litchfield Park"/>
    <s v="AZ"/>
    <m/>
    <m/>
    <m/>
    <m/>
  </r>
  <r>
    <d v="2020-10-31T00:00:00"/>
    <s v="TXN00003766"/>
    <s v="A00000569"/>
    <s v="PLC00004425"/>
    <d v="2020-01-08T00:00:00"/>
    <x v="151"/>
    <d v="2020-10-17T00:00:00"/>
    <x v="2"/>
    <n v="77.37"/>
    <n v="4000"/>
    <s v="A"/>
    <s v="Major Loss"/>
    <s v="H"/>
    <s v="MD"/>
    <s v="AZ"/>
    <s v="Glendale"/>
    <n v="38"/>
    <s v="Y"/>
    <s v="AGENT00554"/>
    <x v="712"/>
    <s v="Glen Burnie"/>
    <s v="MD"/>
    <s v="VNDR00332"/>
    <s v="Garcia, Payne and Kelley"/>
    <s v="Grass Valley"/>
    <s v="CA"/>
  </r>
  <r>
    <d v="2020-10-31T00:00:00"/>
    <s v="TXN00003767"/>
    <s v="A00001981"/>
    <s v="PLC00007927"/>
    <d v="2012-08-06T00:00:00"/>
    <x v="166"/>
    <d v="2020-10-27T00:00:00"/>
    <x v="1"/>
    <n v="85.83"/>
    <n v="19000"/>
    <s v="A"/>
    <s v="Minor Loss"/>
    <s v="L"/>
    <s v="KY"/>
    <s v="FL"/>
    <s v="Panama City"/>
    <n v="45"/>
    <s v="N"/>
    <s v="AGENT00121"/>
    <x v="227"/>
    <s v="Anchorage"/>
    <s v="AK"/>
    <s v="VNDR00401"/>
    <s v="Moore, Fisher and Cardenas"/>
    <s v="Montgomery"/>
    <s v="AL"/>
  </r>
  <r>
    <d v="2020-10-31T00:00:00"/>
    <s v="TXN00003768"/>
    <s v="A00003566"/>
    <s v="PLC00004890"/>
    <d v="2015-05-05T00:00:00"/>
    <x v="158"/>
    <d v="2020-10-22T00:00:00"/>
    <x v="3"/>
    <n v="91.44"/>
    <n v="62000"/>
    <s v="A"/>
    <s v="Minor Loss"/>
    <s v="L"/>
    <s v="CO"/>
    <s v="CA"/>
    <s v="Pleasanton"/>
    <n v="60"/>
    <s v="Y"/>
    <s v="AGENT00615"/>
    <x v="69"/>
    <s v="Arvada"/>
    <s v="CO"/>
    <s v="VNDR00215"/>
    <s v="Mooney, Nicholson and Martinez"/>
    <s v="Annapolis"/>
    <s v="MD"/>
  </r>
  <r>
    <d v="2020-10-31T00:00:00"/>
    <s v="TXN00003769"/>
    <s v="A00009890"/>
    <s v="PLC00005543"/>
    <d v="2015-06-16T00:00:00"/>
    <x v="169"/>
    <d v="2020-10-29T00:00:00"/>
    <x v="2"/>
    <n v="53.45"/>
    <n v="3000"/>
    <s v="A"/>
    <s v="Major Loss"/>
    <s v="L"/>
    <s v="TN"/>
    <s v="CA"/>
    <s v="Bakersfield"/>
    <n v="34"/>
    <s v="Y"/>
    <s v="AGENT00602"/>
    <x v="914"/>
    <s v="Montgomery"/>
    <s v="AL"/>
    <s v="VNDR00355"/>
    <s v="Gonzalez-Hernandez"/>
    <s v="Montgomery"/>
    <s v="AL"/>
  </r>
  <r>
    <d v="2020-10-31T00:00:00"/>
    <s v="TXN00003770"/>
    <s v="A00009844"/>
    <s v="PLC00004484"/>
    <d v="2018-03-02T00:00:00"/>
    <x v="168"/>
    <d v="2020-10-28T00:00:00"/>
    <x v="0"/>
    <n v="194.05"/>
    <n v="3000"/>
    <s v="A"/>
    <s v="Total Loss"/>
    <s v="M"/>
    <s v="CO"/>
    <s v="AZ"/>
    <s v="Litchfield Park"/>
    <n v="33"/>
    <s v="Y"/>
    <s v="AGENT00050"/>
    <x v="122"/>
    <s v="Oklahoma City"/>
    <s v="OK"/>
    <s v="VNDR00040"/>
    <s v="Reynolds-Tucker"/>
    <s v="Manchester"/>
    <s v="CT"/>
  </r>
  <r>
    <d v="2020-11-01T00:00:00"/>
    <s v="TXN00003771"/>
    <s v="A00009567"/>
    <s v="PLC00005795"/>
    <d v="2019-09-02T00:00:00"/>
    <x v="157"/>
    <d v="2020-10-21T00:00:00"/>
    <x v="5"/>
    <n v="7.93"/>
    <n v="400"/>
    <s v="A"/>
    <s v="Major Loss"/>
    <s v="M"/>
    <s v="CA"/>
    <s v="AZ"/>
    <s v="Glendale"/>
    <n v="37"/>
    <s v="Y"/>
    <s v="AGENT00394"/>
    <x v="135"/>
    <s v="Manchester"/>
    <s v="CT"/>
    <m/>
    <m/>
    <m/>
    <m/>
  </r>
  <r>
    <d v="2020-11-01T00:00:00"/>
    <s v="TXN00003772"/>
    <s v="A00002303"/>
    <s v="PLC00008519"/>
    <d v="2010-11-29T00:00:00"/>
    <x v="164"/>
    <d v="2020-10-26T00:00:00"/>
    <x v="5"/>
    <n v="9.3000000000000007"/>
    <n v="500"/>
    <s v="A"/>
    <s v="Total Loss"/>
    <s v="L"/>
    <s v="AK"/>
    <s v="AR"/>
    <s v="Fayetteville"/>
    <n v="27"/>
    <s v="Y"/>
    <s v="AGENT01164"/>
    <x v="503"/>
    <s v="Savannah"/>
    <s v="GA"/>
    <m/>
    <m/>
    <m/>
    <m/>
  </r>
  <r>
    <d v="2020-11-01T00:00:00"/>
    <s v="TXN00003773"/>
    <s v="A00007787"/>
    <s v="PLC00008426"/>
    <d v="2016-03-13T00:00:00"/>
    <x v="166"/>
    <d v="2020-10-28T00:00:00"/>
    <x v="1"/>
    <n v="157.33000000000001"/>
    <n v="20000"/>
    <s v="D"/>
    <s v="Major Loss"/>
    <s v="M"/>
    <s v="CT"/>
    <s v="DC"/>
    <s v="Washington"/>
    <n v="45"/>
    <s v="Y"/>
    <s v="AGENT00471"/>
    <x v="330"/>
    <s v="Nashville"/>
    <s v="TN"/>
    <s v="VNDR00364"/>
    <s v="Medina-Wilkinson"/>
    <s v="Baldwin Park"/>
    <s v="CA"/>
  </r>
  <r>
    <d v="2020-11-01T00:00:00"/>
    <s v="TXN00003774"/>
    <s v="A00001279"/>
    <s v="PLC00002933"/>
    <d v="2011-09-28T00:00:00"/>
    <x v="153"/>
    <d v="2020-10-18T00:00:00"/>
    <x v="0"/>
    <n v="133.05000000000001"/>
    <n v="15000"/>
    <s v="A"/>
    <s v="Major Loss"/>
    <s v="L"/>
    <s v="VT"/>
    <s v="GA"/>
    <s v="Pooler"/>
    <n v="50"/>
    <s v="Y"/>
    <s v="AGENT00830"/>
    <x v="987"/>
    <s v="Oklahoma City"/>
    <s v="OK"/>
    <s v="VNDR00248"/>
    <s v="Beltran Ltd"/>
    <s v="Anchorage"/>
    <s v="AK"/>
  </r>
  <r>
    <d v="2020-11-01T00:00:00"/>
    <s v="TXN00003775"/>
    <s v="A00000537"/>
    <s v="PLC00001993"/>
    <d v="2014-07-31T00:00:00"/>
    <x v="159"/>
    <d v="2020-10-23T00:00:00"/>
    <x v="1"/>
    <n v="97.1"/>
    <n v="18000"/>
    <s v="A"/>
    <s v="Major Loss"/>
    <s v="L"/>
    <s v="OK"/>
    <s v="TN"/>
    <s v="Nashville"/>
    <n v="32"/>
    <s v="Y"/>
    <s v="AGENT01104"/>
    <x v="583"/>
    <s v="Anchorage"/>
    <s v="AK"/>
    <s v="VNDR00273"/>
    <s v="Watkins Inc"/>
    <s v="Fayetteville"/>
    <s v="AR"/>
  </r>
  <r>
    <d v="2020-11-01T00:00:00"/>
    <s v="TXN00003776"/>
    <s v="A00008507"/>
    <s v="PLC00005187"/>
    <d v="2019-06-11T00:00:00"/>
    <x v="167"/>
    <d v="2020-10-27T00:00:00"/>
    <x v="5"/>
    <n v="10.09"/>
    <n v="600"/>
    <s v="A"/>
    <s v="Minor Loss"/>
    <s v="H"/>
    <s v="CA"/>
    <s v="AL"/>
    <s v="Montgomery"/>
    <n v="43"/>
    <s v="Y"/>
    <s v="AGENT00688"/>
    <x v="191"/>
    <s v="Brentwood"/>
    <s v="TN"/>
    <s v="VNDR00484"/>
    <s v="Ross, Palmer and Baker"/>
    <s v="Hartford"/>
    <s v="VT"/>
  </r>
  <r>
    <d v="2020-11-01T00:00:00"/>
    <s v="TXN00003777"/>
    <s v="A00003424"/>
    <s v="PLC00005342"/>
    <d v="2018-10-11T00:00:00"/>
    <x v="161"/>
    <d v="2020-10-25T00:00:00"/>
    <x v="3"/>
    <n v="58.63"/>
    <n v="49000"/>
    <s v="A"/>
    <s v="Total Loss"/>
    <s v="M"/>
    <s v="AR"/>
    <s v="FL"/>
    <s v="Panama City"/>
    <n v="49"/>
    <s v="Y"/>
    <s v="AGENT00814"/>
    <x v="858"/>
    <s v="Washington"/>
    <s v="DC"/>
    <s v="VNDR00128"/>
    <s v="Tucker Inc"/>
    <s v="Manchester"/>
    <s v="CT"/>
  </r>
  <r>
    <d v="2020-11-01T00:00:00"/>
    <s v="TXN00003778"/>
    <s v="A00004145"/>
    <s v="PLC00005500"/>
    <d v="2012-04-04T00:00:00"/>
    <x v="166"/>
    <d v="2020-10-28T00:00:00"/>
    <x v="1"/>
    <n v="90.58"/>
    <n v="40000"/>
    <s v="A"/>
    <s v="Total Loss"/>
    <s v="H"/>
    <s v="OK"/>
    <s v="DC"/>
    <s v="Washington"/>
    <n v="53"/>
    <s v="Y"/>
    <s v="AGENT00504"/>
    <x v="661"/>
    <s v="Montgomery"/>
    <s v="AL"/>
    <s v="VNDR00571"/>
    <s v="James PLC"/>
    <s v="Louisville"/>
    <s v="KY"/>
  </r>
  <r>
    <d v="2020-11-01T00:00:00"/>
    <s v="TXN00003779"/>
    <s v="A00005871"/>
    <s v="PLC00001365"/>
    <d v="2013-09-27T00:00:00"/>
    <x v="168"/>
    <d v="2020-10-28T00:00:00"/>
    <x v="2"/>
    <n v="69.53"/>
    <n v="2000"/>
    <s v="A"/>
    <s v="Minor Loss"/>
    <s v="L"/>
    <s v="CT"/>
    <s v="AK"/>
    <s v="Anchorage"/>
    <n v="58"/>
    <s v="Y"/>
    <s v="AGENT00927"/>
    <x v="603"/>
    <s v="Fayetteville"/>
    <s v="AR"/>
    <s v="VNDR00381"/>
    <s v="Massey Ltd"/>
    <s v="Fayetteville"/>
    <s v="AR"/>
  </r>
  <r>
    <d v="2020-11-01T00:00:00"/>
    <s v="TXN00003780"/>
    <s v="A00009735"/>
    <s v="PLC00009403"/>
    <d v="2020-01-17T00:00:00"/>
    <x v="163"/>
    <d v="2020-10-25T00:00:00"/>
    <x v="2"/>
    <n v="72.209999999999994"/>
    <n v="3000"/>
    <s v="A"/>
    <s v="Major Loss"/>
    <s v="L"/>
    <s v="AZ"/>
    <s v="KY"/>
    <s v="Louisville"/>
    <n v="36"/>
    <s v="Y"/>
    <s v="AGENT00960"/>
    <x v="1154"/>
    <s v="Anchorage"/>
    <s v="AK"/>
    <m/>
    <m/>
    <m/>
    <m/>
  </r>
  <r>
    <d v="2020-11-01T00:00:00"/>
    <s v="TXN00003781"/>
    <s v="A00000832"/>
    <s v="PLC00002174"/>
    <d v="2018-10-30T00:00:00"/>
    <x v="165"/>
    <d v="2020-10-27T00:00:00"/>
    <x v="0"/>
    <n v="115.8"/>
    <n v="10000"/>
    <s v="A"/>
    <s v="Major Loss"/>
    <s v="H"/>
    <s v="CA"/>
    <s v="AZ"/>
    <s v="Glendale"/>
    <n v="46"/>
    <s v="N"/>
    <s v="AGENT00011"/>
    <x v="97"/>
    <s v="Washington"/>
    <s v="DC"/>
    <m/>
    <m/>
    <m/>
    <m/>
  </r>
  <r>
    <d v="2020-11-01T00:00:00"/>
    <s v="TXN00003782"/>
    <s v="A00004701"/>
    <s v="PLC00009304"/>
    <d v="2019-09-02T00:00:00"/>
    <x v="157"/>
    <d v="2020-10-21T00:00:00"/>
    <x v="2"/>
    <n v="67.95"/>
    <n v="4000"/>
    <s v="A"/>
    <s v="Total Loss"/>
    <s v="H"/>
    <s v="AK"/>
    <s v="MA"/>
    <s v="Melrose"/>
    <n v="41"/>
    <s v="Y"/>
    <s v="AGENT00503"/>
    <x v="480"/>
    <s v="Essex"/>
    <s v="VT"/>
    <m/>
    <m/>
    <m/>
    <m/>
  </r>
  <r>
    <d v="2020-11-01T00:00:00"/>
    <s v="TXN00003783"/>
    <s v="A00001199"/>
    <s v="PLC00003687"/>
    <d v="2013-08-24T00:00:00"/>
    <x v="165"/>
    <d v="2020-10-27T00:00:00"/>
    <x v="5"/>
    <n v="8.9700000000000006"/>
    <n v="200"/>
    <s v="A"/>
    <s v="Minor Loss"/>
    <s v="L"/>
    <s v="CO"/>
    <s v="AK"/>
    <s v="Anchorage"/>
    <n v="52"/>
    <s v="Y"/>
    <s v="AGENT01154"/>
    <x v="445"/>
    <s v="Revere"/>
    <s v="MA"/>
    <m/>
    <m/>
    <m/>
    <m/>
  </r>
  <r>
    <d v="2020-11-01T00:00:00"/>
    <s v="TXN00003784"/>
    <s v="A00008631"/>
    <s v="PLC00001888"/>
    <d v="2011-08-27T00:00:00"/>
    <x v="163"/>
    <d v="2020-10-25T00:00:00"/>
    <x v="0"/>
    <n v="105.19"/>
    <n v="9000"/>
    <s v="A"/>
    <s v="Total Loss"/>
    <s v="M"/>
    <s v="CT"/>
    <s v="KY"/>
    <s v="Louisville"/>
    <n v="39"/>
    <s v="Y"/>
    <s v="AGENT00190"/>
    <x v="720"/>
    <s v="Washington"/>
    <s v="DC"/>
    <s v="VNDR00192"/>
    <s v="Lewis-Campbell"/>
    <s v="Nashville"/>
    <s v="TN"/>
  </r>
  <r>
    <d v="2020-11-01T00:00:00"/>
    <s v="TXN00003785"/>
    <s v="A00007706"/>
    <s v="PLC00004145"/>
    <d v="2015-10-24T00:00:00"/>
    <x v="156"/>
    <d v="2020-10-20T00:00:00"/>
    <x v="0"/>
    <n v="175.14"/>
    <n v="2000"/>
    <s v="A"/>
    <s v="Total Loss"/>
    <s v="M"/>
    <s v="KY"/>
    <s v="CO"/>
    <s v="Arvada"/>
    <n v="50"/>
    <s v="N"/>
    <s v="AGENT00765"/>
    <x v="367"/>
    <s v="Nashville"/>
    <s v="TN"/>
    <s v="VNDR00255"/>
    <s v="Meadows, Wiggins and Lewis"/>
    <s v="Lawrence"/>
    <s v="MA"/>
  </r>
  <r>
    <d v="2020-11-01T00:00:00"/>
    <s v="TXN00003786"/>
    <s v="A00007339"/>
    <s v="PLC00002038"/>
    <d v="2012-11-24T00:00:00"/>
    <x v="158"/>
    <d v="2020-10-22T00:00:00"/>
    <x v="0"/>
    <n v="146.26"/>
    <n v="20000"/>
    <s v="A"/>
    <s v="Major Loss"/>
    <s v="H"/>
    <s v="CA"/>
    <s v="AZ"/>
    <s v="Glendale"/>
    <n v="32"/>
    <s v="Y"/>
    <s v="AGENT01182"/>
    <x v="872"/>
    <s v="Pleasanton"/>
    <s v="CA"/>
    <s v="VNDR00486"/>
    <s v="Taylor-Price"/>
    <s v="San Leandro"/>
    <s v="CA"/>
  </r>
  <r>
    <d v="2020-11-01T00:00:00"/>
    <s v="TXN00003787"/>
    <s v="A00005044"/>
    <s v="PLC00003824"/>
    <d v="2018-08-08T00:00:00"/>
    <x v="163"/>
    <d v="2020-10-25T00:00:00"/>
    <x v="0"/>
    <n v="108.4"/>
    <n v="18000"/>
    <s v="A"/>
    <s v="Minor Loss"/>
    <s v="M"/>
    <s v="GA"/>
    <s v="AR"/>
    <s v="Farmington"/>
    <n v="34"/>
    <s v="Y"/>
    <s v="AGENT01180"/>
    <x v="1101"/>
    <s v="Arvada"/>
    <s v="CO"/>
    <s v="VNDR00099"/>
    <s v="Welch, Keller and Hicks"/>
    <s v="Washington"/>
    <s v="DC"/>
  </r>
  <r>
    <d v="2020-11-01T00:00:00"/>
    <s v="TXN00003788"/>
    <s v="A00005128"/>
    <s v="PLC00005045"/>
    <d v="2018-11-09T00:00:00"/>
    <x v="157"/>
    <d v="2020-10-21T00:00:00"/>
    <x v="5"/>
    <n v="7.95"/>
    <n v="600"/>
    <s v="A"/>
    <s v="Minor Loss"/>
    <s v="M"/>
    <s v="DC"/>
    <s v="AK"/>
    <s v="Anchorage"/>
    <n v="56"/>
    <s v="Y"/>
    <s v="AGENT00178"/>
    <x v="1142"/>
    <s v="Morro Bay"/>
    <s v="CA"/>
    <s v="VNDR00109"/>
    <s v="Hudson PLC"/>
    <s v="Pasadena"/>
    <s v="MD"/>
  </r>
  <r>
    <d v="2020-11-01T00:00:00"/>
    <s v="TXN00003789"/>
    <s v="A00007866"/>
    <s v="PLC00000162"/>
    <d v="2011-12-19T00:00:00"/>
    <x v="163"/>
    <d v="2020-10-25T00:00:00"/>
    <x v="4"/>
    <n v="70.760000000000005"/>
    <n v="3000"/>
    <s v="A"/>
    <s v="Major Loss"/>
    <s v="M"/>
    <s v="CT"/>
    <s v="TN"/>
    <s v="Brentwood"/>
    <n v="36"/>
    <s v="N"/>
    <s v="AGENT01106"/>
    <x v="171"/>
    <s v="Panama City Beach"/>
    <s v="FL"/>
    <s v="VNDR00142"/>
    <s v="Rice-Perry"/>
    <m/>
    <s v="VT"/>
  </r>
  <r>
    <d v="2020-11-01T00:00:00"/>
    <s v="TXN00003790"/>
    <s v="A00008647"/>
    <s v="PLC00006423"/>
    <d v="2019-12-05T00:00:00"/>
    <x v="165"/>
    <d v="2020-10-27T00:00:00"/>
    <x v="4"/>
    <n v="105.37"/>
    <n v="10000"/>
    <s v="A"/>
    <s v="Minor Loss"/>
    <s v="L"/>
    <s v="KY"/>
    <s v="AK"/>
    <s v="Anchorage"/>
    <n v="59"/>
    <s v="Y"/>
    <s v="AGENT00838"/>
    <x v="898"/>
    <s v="Bakersfield"/>
    <s v="CA"/>
    <s v="VNDR00256"/>
    <s v="Barrett and Sons"/>
    <s v="Fremont"/>
    <s v="CA"/>
  </r>
  <r>
    <d v="2020-11-01T00:00:00"/>
    <s v="TXN00003791"/>
    <s v="A00004806"/>
    <s v="PLC00006721"/>
    <d v="2012-01-07T00:00:00"/>
    <x v="166"/>
    <d v="2020-10-28T00:00:00"/>
    <x v="1"/>
    <n v="107.82"/>
    <n v="17000"/>
    <s v="A"/>
    <s v="Total Loss"/>
    <s v="H"/>
    <s v="AL"/>
    <s v="VT"/>
    <s v="Saint Johnsbury"/>
    <n v="58"/>
    <s v="Y"/>
    <s v="AGENT00716"/>
    <x v="504"/>
    <s v="Panama City Beach"/>
    <s v="FL"/>
    <s v="VNDR00301"/>
    <s v="Sanchez, Nichols and Robinson"/>
    <s v="Montgomery"/>
    <s v="AL"/>
  </r>
  <r>
    <d v="2020-11-01T00:00:00"/>
    <s v="TXN00003792"/>
    <s v="A00000823"/>
    <s v="PLC00008093"/>
    <d v="2014-03-14T00:00:00"/>
    <x v="165"/>
    <d v="2020-10-27T00:00:00"/>
    <x v="4"/>
    <n v="78.260000000000005"/>
    <n v="7000"/>
    <s v="D"/>
    <s v="Major Loss"/>
    <s v="M"/>
    <s v="OK"/>
    <s v="AL"/>
    <s v="Montgomery"/>
    <n v="46"/>
    <s v="Y"/>
    <s v="AGENT00958"/>
    <x v="971"/>
    <s v="Livermore"/>
    <s v="CA"/>
    <m/>
    <m/>
    <m/>
    <m/>
  </r>
  <r>
    <d v="2020-11-01T00:00:00"/>
    <s v="TXN00003793"/>
    <s v="A00004981"/>
    <s v="PLC00001618"/>
    <d v="2011-10-09T00:00:00"/>
    <x v="171"/>
    <d v="2020-10-31T00:00:00"/>
    <x v="0"/>
    <n v="157.1"/>
    <n v="20000"/>
    <s v="A"/>
    <s v="Total Loss"/>
    <s v="H"/>
    <s v="AR"/>
    <s v="KY"/>
    <s v="Louisville"/>
    <n v="64"/>
    <s v="Y"/>
    <s v="AGENT00343"/>
    <x v="1117"/>
    <s v="Castro Valley"/>
    <s v="CA"/>
    <s v="VNDR00335"/>
    <s v="Mason Ltd"/>
    <s v="Oroville"/>
    <s v="CA"/>
  </r>
  <r>
    <d v="2020-11-01T00:00:00"/>
    <s v="TXN00003794"/>
    <s v="A00003159"/>
    <s v="PLC00005392"/>
    <d v="2010-07-21T00:00:00"/>
    <x v="171"/>
    <d v="2020-10-31T00:00:00"/>
    <x v="4"/>
    <n v="139.11000000000001"/>
    <n v="3000"/>
    <s v="A"/>
    <s v="Total Loss"/>
    <s v="L"/>
    <s v="MA"/>
    <s v="CA"/>
    <s v="Mountain View"/>
    <n v="27"/>
    <s v="Y"/>
    <s v="AGENT00571"/>
    <x v="964"/>
    <s v="Anchorage"/>
    <s v="AK"/>
    <s v="VNDR00167"/>
    <s v="Diaz Group"/>
    <s v="Arvada"/>
    <s v="CO"/>
  </r>
  <r>
    <d v="2020-11-01T00:00:00"/>
    <s v="TXN00003795"/>
    <s v="A00008874"/>
    <s v="PLC00007355"/>
    <d v="2010-12-28T00:00:00"/>
    <x v="170"/>
    <d v="2020-10-30T00:00:00"/>
    <x v="2"/>
    <n v="70.239999999999995"/>
    <n v="2000"/>
    <s v="A"/>
    <s v="Major Loss"/>
    <s v="M"/>
    <s v="AL"/>
    <s v="VT"/>
    <m/>
    <n v="47"/>
    <s v="Y"/>
    <s v="AGENT00484"/>
    <x v="700"/>
    <s v="Arvada"/>
    <s v="CO"/>
    <m/>
    <m/>
    <m/>
    <m/>
  </r>
  <r>
    <d v="2020-11-01T00:00:00"/>
    <s v="TXN00003796"/>
    <s v="A00005112"/>
    <s v="PLC00001069"/>
    <d v="2016-08-03T00:00:00"/>
    <x v="167"/>
    <d v="2020-10-27T00:00:00"/>
    <x v="0"/>
    <n v="174.88"/>
    <n v="1000"/>
    <s v="A"/>
    <s v="Minor Loss"/>
    <s v="M"/>
    <s v="AZ"/>
    <s v="GA"/>
    <s v="Pooler"/>
    <n v="47"/>
    <s v="Y"/>
    <s v="AGENT00096"/>
    <x v="620"/>
    <s v="Arvada"/>
    <s v="CO"/>
    <s v="VNDR00451"/>
    <s v="Hicks, Patton and Cook"/>
    <s v="Anchorage"/>
    <s v="AK"/>
  </r>
  <r>
    <d v="2020-11-02T00:00:00"/>
    <s v="TXN00003797"/>
    <s v="A00007370"/>
    <s v="PLC00009878"/>
    <d v="2017-09-20T00:00:00"/>
    <x v="161"/>
    <d v="2020-10-25T00:00:00"/>
    <x v="1"/>
    <n v="128.71"/>
    <n v="40000"/>
    <s v="A"/>
    <s v="Major Loss"/>
    <s v="L"/>
    <s v="GA"/>
    <s v="CO"/>
    <s v="Grand Junction"/>
    <n v="26"/>
    <s v="Y"/>
    <s v="AGENT01073"/>
    <x v="1055"/>
    <s v="Nashville"/>
    <s v="TN"/>
    <m/>
    <m/>
    <m/>
    <m/>
  </r>
  <r>
    <d v="2020-11-02T00:00:00"/>
    <s v="TXN00003798"/>
    <s v="A00007842"/>
    <s v="PLC00009849"/>
    <d v="2014-02-06T00:00:00"/>
    <x v="171"/>
    <d v="2020-10-31T00:00:00"/>
    <x v="2"/>
    <n v="64.569999999999993"/>
    <n v="1000"/>
    <s v="A"/>
    <s v="Total Loss"/>
    <s v="M"/>
    <s v="FL"/>
    <s v="FL"/>
    <s v="Panama City Beach"/>
    <n v="52"/>
    <s v="Y"/>
    <s v="AGENT00215"/>
    <x v="617"/>
    <s v="Nashville"/>
    <s v="TN"/>
    <s v="VNDR00104"/>
    <s v="Reese-Mckinney"/>
    <s v="Needham"/>
    <s v="MA"/>
  </r>
  <r>
    <d v="2020-11-02T00:00:00"/>
    <s v="TXN00003799"/>
    <s v="A00000017"/>
    <s v="PLC00006437"/>
    <d v="2014-02-13T00:00:00"/>
    <x v="172"/>
    <d v="2020-10-29T00:00:00"/>
    <x v="2"/>
    <n v="57.84"/>
    <n v="5000"/>
    <s v="A"/>
    <s v="Minor Loss"/>
    <s v="L"/>
    <s v="MD"/>
    <s v="DC"/>
    <s v="Washington"/>
    <n v="59"/>
    <s v="Y"/>
    <s v="AGENT00572"/>
    <x v="65"/>
    <s v="Manchester"/>
    <s v="CT"/>
    <s v="VNDR00256"/>
    <s v="Barrett and Sons"/>
    <s v="Fremont"/>
    <s v="CA"/>
  </r>
  <r>
    <d v="2020-11-02T00:00:00"/>
    <s v="TXN00003800"/>
    <s v="A00006651"/>
    <s v="PLC00004986"/>
    <d v="2011-11-20T00:00:00"/>
    <x v="163"/>
    <d v="2020-10-27T00:00:00"/>
    <x v="5"/>
    <n v="6.86"/>
    <n v="100"/>
    <s v="A"/>
    <s v="Minor Loss"/>
    <s v="M"/>
    <s v="DC"/>
    <s v="AZ"/>
    <s v="Glendale"/>
    <n v="59"/>
    <s v="Y"/>
    <s v="AGENT00912"/>
    <x v="1155"/>
    <s v="Washington"/>
    <s v="DC"/>
    <s v="VNDR00084"/>
    <s v="Smith-Schwartz"/>
    <s v="Washington"/>
    <s v="DC"/>
  </r>
  <r>
    <d v="2020-11-02T00:00:00"/>
    <s v="TXN00003801"/>
    <s v="A00003547"/>
    <s v="PLC00000992"/>
    <d v="2019-06-18T00:00:00"/>
    <x v="160"/>
    <d v="2020-10-24T00:00:00"/>
    <x v="5"/>
    <n v="9.0399999999999991"/>
    <n v="400"/>
    <s v="A"/>
    <s v="Major Loss"/>
    <s v="L"/>
    <s v="CA"/>
    <s v="CT"/>
    <s v="Manchester"/>
    <n v="32"/>
    <s v="Y"/>
    <s v="AGENT00123"/>
    <x v="357"/>
    <s v="Arvada"/>
    <s v="CO"/>
    <s v="VNDR00315"/>
    <s v="Hall-Anderson"/>
    <s v="Savannah"/>
    <s v="GA"/>
  </r>
  <r>
    <d v="2020-11-02T00:00:00"/>
    <s v="TXN00003802"/>
    <s v="A00007694"/>
    <s v="PLC00005612"/>
    <d v="2013-07-14T00:00:00"/>
    <x v="165"/>
    <d v="2020-10-27T00:00:00"/>
    <x v="3"/>
    <n v="75.7"/>
    <n v="72000"/>
    <s v="A"/>
    <s v="Minor Loss"/>
    <s v="L"/>
    <s v="TN"/>
    <s v="CA"/>
    <s v="Union City"/>
    <n v="57"/>
    <s v="Y"/>
    <s v="AGENT00379"/>
    <x v="21"/>
    <s v="Aurora"/>
    <s v="CO"/>
    <s v="VNDR00057"/>
    <s v="Mckinney-Riley"/>
    <s v="Washington"/>
    <s v="DC"/>
  </r>
  <r>
    <d v="2020-11-02T00:00:00"/>
    <s v="TXN00003803"/>
    <s v="A00005879"/>
    <s v="PLC00006840"/>
    <d v="2017-08-15T00:00:00"/>
    <x v="157"/>
    <d v="2020-10-21T00:00:00"/>
    <x v="2"/>
    <n v="85.81"/>
    <n v="4000"/>
    <s v="A"/>
    <s v="Minor Loss"/>
    <s v="M"/>
    <s v="AR"/>
    <s v="CA"/>
    <s v="Berkeley"/>
    <n v="50"/>
    <s v="Y"/>
    <s v="AGENT00876"/>
    <x v="647"/>
    <s v="Manchester"/>
    <s v="CT"/>
    <s v="VNDR00510"/>
    <s v="Morton Ltd"/>
    <s v="Arvada"/>
    <s v="CO"/>
  </r>
  <r>
    <d v="2020-11-02T00:00:00"/>
    <s v="TXN00003804"/>
    <s v="A00006997"/>
    <s v="PLC00009449"/>
    <d v="2017-11-29T00:00:00"/>
    <x v="158"/>
    <d v="2020-10-22T00:00:00"/>
    <x v="5"/>
    <n v="8.11"/>
    <n v="500"/>
    <s v="A"/>
    <s v="Minor Loss"/>
    <s v="M"/>
    <s v="CA"/>
    <s v="AZ"/>
    <s v="Glendale"/>
    <n v="53"/>
    <s v="Y"/>
    <s v="AGENT00566"/>
    <x v="437"/>
    <s v="Litchfield Park"/>
    <s v="AZ"/>
    <s v="VNDR00472"/>
    <s v="Evans-Scott"/>
    <s v="Washington"/>
    <s v="DC"/>
  </r>
  <r>
    <d v="2020-11-02T00:00:00"/>
    <s v="TXN00003805"/>
    <s v="A00003796"/>
    <s v="PLC00008702"/>
    <d v="2014-02-26T00:00:00"/>
    <x v="157"/>
    <d v="2020-10-21T00:00:00"/>
    <x v="2"/>
    <n v="94.77"/>
    <n v="2000"/>
    <s v="A"/>
    <s v="Minor Loss"/>
    <s v="H"/>
    <s v="FL"/>
    <s v="AK"/>
    <s v="Anchorage"/>
    <n v="46"/>
    <s v="Y"/>
    <s v="AGENT00003"/>
    <x v="528"/>
    <s v="Fayetteville"/>
    <s v="AR"/>
    <s v="VNDR00479"/>
    <s v="White-Mcintosh"/>
    <s v="Oklahoma City"/>
    <s v="OK"/>
  </r>
  <r>
    <d v="2020-11-02T00:00:00"/>
    <s v="TXN00003806"/>
    <s v="A00004988"/>
    <s v="PLC00008493"/>
    <d v="2019-03-14T00:00:00"/>
    <x v="155"/>
    <d v="2020-10-19T00:00:00"/>
    <x v="1"/>
    <n v="145.6"/>
    <n v="34000"/>
    <s v="A"/>
    <s v="Minor Loss"/>
    <s v="M"/>
    <s v="GA"/>
    <s v="AK"/>
    <s v="Anchorage"/>
    <n v="64"/>
    <s v="Y"/>
    <s v="AGENT00687"/>
    <x v="848"/>
    <s v="Severna Park"/>
    <s v="MD"/>
    <m/>
    <m/>
    <m/>
    <m/>
  </r>
  <r>
    <d v="2020-11-02T00:00:00"/>
    <s v="TXN00003807"/>
    <s v="A00009595"/>
    <s v="PLC00004708"/>
    <d v="2017-08-29T00:00:00"/>
    <x v="171"/>
    <d v="2020-10-31T00:00:00"/>
    <x v="4"/>
    <n v="100.57"/>
    <n v="6000"/>
    <s v="A"/>
    <s v="Total Loss"/>
    <s v="H"/>
    <s v="AK"/>
    <s v="CA"/>
    <s v="Livermore"/>
    <n v="64"/>
    <s v="Y"/>
    <s v="AGENT01000"/>
    <x v="1156"/>
    <s v="Poultney"/>
    <s v="VT"/>
    <s v="VNDR00203"/>
    <s v="Smith Ltd"/>
    <s v="Louisville"/>
    <s v="KY"/>
  </r>
  <r>
    <d v="2020-11-02T00:00:00"/>
    <s v="TXN00003808"/>
    <s v="A00000082"/>
    <s v="PLC00000579"/>
    <d v="2017-09-07T00:00:00"/>
    <x v="171"/>
    <d v="2020-10-31T00:00:00"/>
    <x v="1"/>
    <n v="129.78"/>
    <n v="36000"/>
    <s v="A"/>
    <s v="Minor Loss"/>
    <s v="H"/>
    <s v="AZ"/>
    <s v="GA"/>
    <s v="Port Wentworth"/>
    <n v="29"/>
    <s v="Y"/>
    <s v="AGENT01113"/>
    <x v="296"/>
    <s v="Nashville"/>
    <s v="TN"/>
    <m/>
    <m/>
    <m/>
    <m/>
  </r>
  <r>
    <d v="2020-11-02T00:00:00"/>
    <s v="TXN00003809"/>
    <s v="A00002178"/>
    <s v="PLC00002842"/>
    <d v="2010-06-11T00:00:00"/>
    <x v="169"/>
    <d v="2020-10-30T00:00:00"/>
    <x v="0"/>
    <n v="165.92"/>
    <n v="19000"/>
    <s v="A"/>
    <s v="Major Loss"/>
    <s v="M"/>
    <s v="MD"/>
    <s v="MD"/>
    <s v="Odenton"/>
    <n v="31"/>
    <s v="Y"/>
    <s v="AGENT00535"/>
    <x v="419"/>
    <s v="Fayetteville"/>
    <s v="AR"/>
    <m/>
    <m/>
    <m/>
    <m/>
  </r>
  <r>
    <d v="2020-11-02T00:00:00"/>
    <s v="TXN00003810"/>
    <s v="A00007173"/>
    <s v="PLC00003096"/>
    <d v="2017-10-14T00:00:00"/>
    <x v="166"/>
    <d v="2020-10-28T00:00:00"/>
    <x v="5"/>
    <n v="6.36"/>
    <n v="100"/>
    <s v="A"/>
    <s v="Major Loss"/>
    <s v="L"/>
    <s v="MD"/>
    <s v="CO"/>
    <s v="Fort Collins"/>
    <n v="40"/>
    <s v="Y"/>
    <s v="AGENT00676"/>
    <x v="884"/>
    <s v="Glendale"/>
    <s v="AZ"/>
    <s v="VNDR00250"/>
    <s v="Palmer-Mccall"/>
    <s v="Manchester"/>
    <s v="CT"/>
  </r>
  <r>
    <d v="2020-11-02T00:00:00"/>
    <s v="TXN00003811"/>
    <s v="A00002483"/>
    <s v="PLC00001338"/>
    <d v="2016-03-09T00:00:00"/>
    <x v="172"/>
    <d v="2020-10-29T00:00:00"/>
    <x v="5"/>
    <n v="11.44"/>
    <n v="700"/>
    <s v="A"/>
    <s v="Total Loss"/>
    <s v="L"/>
    <s v="AR"/>
    <s v="MD"/>
    <s v="Deale"/>
    <n v="27"/>
    <s v="Y"/>
    <s v="AGENT00088"/>
    <x v="130"/>
    <s v="Pleasanton"/>
    <s v="CA"/>
    <s v="VNDR00339"/>
    <s v="Hickman-Mendoza"/>
    <s v="Glendale"/>
    <s v="AZ"/>
  </r>
  <r>
    <d v="2020-11-02T00:00:00"/>
    <s v="TXN00003812"/>
    <s v="A00004350"/>
    <s v="PLC00000972"/>
    <d v="2015-06-24T00:00:00"/>
    <x v="170"/>
    <d v="2020-10-30T00:00:00"/>
    <x v="3"/>
    <n v="54.97"/>
    <n v="85000"/>
    <s v="D"/>
    <s v="Minor Loss"/>
    <s v="M"/>
    <s v="FL"/>
    <s v="DC"/>
    <s v="Washington"/>
    <n v="45"/>
    <s v="Y"/>
    <s v="AGENT01155"/>
    <x v="568"/>
    <s v="Glendale"/>
    <s v="AZ"/>
    <s v="VNDR00493"/>
    <s v="Rojas, Brown and Floyd"/>
    <s v="Arvada"/>
    <s v="CO"/>
  </r>
  <r>
    <d v="2020-11-02T00:00:00"/>
    <s v="TXN00003813"/>
    <s v="A00002826"/>
    <s v="PLC00000942"/>
    <d v="2011-07-18T00:00:00"/>
    <x v="165"/>
    <d v="2020-10-27T00:00:00"/>
    <x v="4"/>
    <n v="73.489999999999995"/>
    <n v="4000"/>
    <s v="A"/>
    <s v="Major Loss"/>
    <s v="M"/>
    <s v="OK"/>
    <s v="AZ"/>
    <s v="Glendale"/>
    <n v="50"/>
    <s v="Y"/>
    <s v="AGENT01089"/>
    <x v="529"/>
    <s v="Washington"/>
    <s v="DC"/>
    <m/>
    <m/>
    <m/>
    <m/>
  </r>
  <r>
    <d v="2020-11-02T00:00:00"/>
    <s v="TXN00003814"/>
    <s v="A00000510"/>
    <s v="PLC00003277"/>
    <d v="2016-09-17T00:00:00"/>
    <x v="164"/>
    <d v="2020-10-26T00:00:00"/>
    <x v="2"/>
    <n v="64.92"/>
    <n v="1000"/>
    <s v="A"/>
    <s v="Major Loss"/>
    <s v="H"/>
    <s v="CA"/>
    <s v="FL"/>
    <s v="Panama City"/>
    <n v="51"/>
    <s v="Y"/>
    <s v="AGENT00508"/>
    <x v="1007"/>
    <s v="Manchester"/>
    <s v="CT"/>
    <s v="VNDR00365"/>
    <s v="Jones-Monroe"/>
    <s v="Burke"/>
    <s v="VT"/>
  </r>
  <r>
    <d v="2020-11-03T00:00:00"/>
    <s v="TXN00003815"/>
    <s v="A00002263"/>
    <s v="PLC00001261"/>
    <d v="2015-11-26T00:00:00"/>
    <x v="161"/>
    <d v="2020-10-25T00:00:00"/>
    <x v="0"/>
    <n v="133.24"/>
    <n v="6000"/>
    <s v="A"/>
    <s v="Total Loss"/>
    <s v="M"/>
    <s v="AK"/>
    <s v="CO"/>
    <s v="Aurora"/>
    <n v="36"/>
    <s v="Y"/>
    <s v="AGENT00172"/>
    <x v="762"/>
    <s v="Anchorage"/>
    <s v="AK"/>
    <s v="VNDR00484"/>
    <s v="Ross, Palmer and Baker"/>
    <s v="Hartford"/>
    <s v="VT"/>
  </r>
  <r>
    <d v="2020-11-03T00:00:00"/>
    <s v="TXN00003816"/>
    <s v="A00009238"/>
    <s v="PLC00004928"/>
    <d v="2015-03-01T00:00:00"/>
    <x v="158"/>
    <d v="2020-10-22T00:00:00"/>
    <x v="1"/>
    <n v="131.07"/>
    <n v="22000"/>
    <s v="A"/>
    <s v="Major Loss"/>
    <s v="M"/>
    <s v="TN"/>
    <s v="AZ"/>
    <s v="Glendale"/>
    <n v="44"/>
    <s v="Y"/>
    <s v="AGENT00010"/>
    <x v="657"/>
    <s v="Fayetteville"/>
    <s v="AR"/>
    <s v="VNDR00508"/>
    <s v="Conway, Meyer and White"/>
    <s v="Anchorage"/>
    <s v="AK"/>
  </r>
  <r>
    <d v="2020-11-03T00:00:00"/>
    <s v="TXN00003817"/>
    <s v="A00004650"/>
    <s v="PLC00002440"/>
    <d v="2016-05-19T00:00:00"/>
    <x v="155"/>
    <d v="2020-10-19T00:00:00"/>
    <x v="1"/>
    <n v="107.4"/>
    <n v="21000"/>
    <s v="A"/>
    <s v="Minor Loss"/>
    <s v="M"/>
    <s v="CA"/>
    <s v="KY"/>
    <s v="Lyndon"/>
    <n v="38"/>
    <s v="Y"/>
    <s v="AGENT00645"/>
    <x v="831"/>
    <s v="Fayetteville"/>
    <s v="AR"/>
    <m/>
    <m/>
    <m/>
    <m/>
  </r>
  <r>
    <d v="2020-11-03T00:00:00"/>
    <s v="TXN00003818"/>
    <s v="A00001789"/>
    <s v="PLC00000998"/>
    <d v="2014-01-20T00:00:00"/>
    <x v="160"/>
    <d v="2020-10-24T00:00:00"/>
    <x v="2"/>
    <n v="78.27"/>
    <n v="1000"/>
    <s v="A"/>
    <s v="Total Loss"/>
    <s v="H"/>
    <s v="AL"/>
    <s v="GA"/>
    <s v="Pooler"/>
    <n v="54"/>
    <s v="Y"/>
    <s v="AGENT00525"/>
    <x v="306"/>
    <s v="Rancho Palos Verdes"/>
    <s v="CA"/>
    <s v="VNDR00389"/>
    <s v="House PLC"/>
    <s v="Plymouth"/>
    <s v="MA"/>
  </r>
  <r>
    <d v="2020-11-03T00:00:00"/>
    <s v="TXN00003819"/>
    <s v="A00000344"/>
    <s v="PLC00006946"/>
    <d v="2016-12-25T00:00:00"/>
    <x v="162"/>
    <d v="2020-10-26T00:00:00"/>
    <x v="4"/>
    <n v="70.88"/>
    <n v="6000"/>
    <s v="A"/>
    <s v="Minor Loss"/>
    <s v="M"/>
    <s v="DC"/>
    <s v="AZ"/>
    <s v="Glendale"/>
    <n v="32"/>
    <s v="Y"/>
    <s v="AGENT00249"/>
    <x v="1027"/>
    <s v="Manchester"/>
    <s v="CT"/>
    <s v="VNDR00286"/>
    <s v="Smith, Clayton and Perez"/>
    <s v="Nashville"/>
    <s v="TN"/>
  </r>
  <r>
    <d v="2020-11-03T00:00:00"/>
    <s v="TXN00003820"/>
    <s v="A00008919"/>
    <s v="PLC00003765"/>
    <d v="2019-10-02T00:00:00"/>
    <x v="161"/>
    <d v="2020-10-25T00:00:00"/>
    <x v="2"/>
    <n v="89.06"/>
    <n v="1000"/>
    <s v="A"/>
    <s v="Minor Loss"/>
    <s v="H"/>
    <s v="TN"/>
    <s v="CA"/>
    <s v="Union City"/>
    <n v="61"/>
    <s v="Y"/>
    <s v="AGENT00660"/>
    <x v="213"/>
    <s v="Anchorage"/>
    <s v="AK"/>
    <m/>
    <m/>
    <m/>
    <m/>
  </r>
  <r>
    <d v="2020-11-03T00:00:00"/>
    <s v="TXN00003821"/>
    <s v="A00007337"/>
    <s v="PLC00002424"/>
    <d v="2011-08-28T00:00:00"/>
    <x v="173"/>
    <d v="2020-11-02T00:00:00"/>
    <x v="1"/>
    <n v="148.87"/>
    <n v="32000"/>
    <s v="D"/>
    <s v="Major Loss"/>
    <s v="L"/>
    <s v="CA"/>
    <s v="CO"/>
    <s v="Arvada"/>
    <n v="48"/>
    <s v="Y"/>
    <s v="AGENT00195"/>
    <x v="1049"/>
    <s v="Reading"/>
    <s v="VT"/>
    <s v="VNDR00445"/>
    <s v="Bass, Garcia and Garcia"/>
    <s v="Arvada"/>
    <s v="CO"/>
  </r>
  <r>
    <d v="2020-11-03T00:00:00"/>
    <s v="TXN00003822"/>
    <s v="A00007726"/>
    <s v="PLC00000683"/>
    <d v="2017-11-30T00:00:00"/>
    <x v="166"/>
    <d v="2020-10-29T00:00:00"/>
    <x v="3"/>
    <n v="62.22"/>
    <n v="23000"/>
    <s v="A"/>
    <s v="Total Loss"/>
    <s v="M"/>
    <s v="GA"/>
    <s v="CA"/>
    <s v="Eureka"/>
    <n v="42"/>
    <s v="Y"/>
    <s v="AGENT01007"/>
    <x v="1006"/>
    <s v="Thunderbolt"/>
    <s v="GA"/>
    <s v="VNDR00423"/>
    <s v="Maynard, Foster and Rangel"/>
    <s v="Nashville"/>
    <s v="TN"/>
  </r>
  <r>
    <d v="2020-11-03T00:00:00"/>
    <s v="TXN00003823"/>
    <s v="A00003612"/>
    <s v="PLC00003458"/>
    <d v="2013-06-19T00:00:00"/>
    <x v="171"/>
    <d v="2020-10-31T00:00:00"/>
    <x v="5"/>
    <n v="6.5"/>
    <n v="700"/>
    <s v="A"/>
    <s v="Minor Loss"/>
    <s v="L"/>
    <s v="AR"/>
    <s v="AL"/>
    <s v="Montgomery"/>
    <n v="30"/>
    <s v="Y"/>
    <s v="AGENT00609"/>
    <x v="611"/>
    <s v="Manchester"/>
    <s v="CT"/>
    <m/>
    <m/>
    <m/>
    <m/>
  </r>
  <r>
    <d v="2020-11-03T00:00:00"/>
    <s v="TXN00003824"/>
    <s v="A00003976"/>
    <s v="PLC00003254"/>
    <d v="2012-11-14T00:00:00"/>
    <x v="167"/>
    <d v="2020-10-28T00:00:00"/>
    <x v="3"/>
    <n v="52.92"/>
    <n v="68000"/>
    <s v="A"/>
    <s v="Total Loss"/>
    <s v="M"/>
    <s v="MD"/>
    <s v="MA"/>
    <s v="Yarmouth"/>
    <n v="26"/>
    <s v="Y"/>
    <s v="AGENT00295"/>
    <x v="220"/>
    <s v="Louisville"/>
    <s v="KY"/>
    <s v="VNDR00365"/>
    <s v="Jones-Monroe"/>
    <s v="Burke"/>
    <s v="VT"/>
  </r>
  <r>
    <d v="2020-11-03T00:00:00"/>
    <s v="TXN00003825"/>
    <s v="A00005856"/>
    <s v="PLC00005593"/>
    <d v="2017-04-06T00:00:00"/>
    <x v="162"/>
    <d v="2020-10-26T00:00:00"/>
    <x v="2"/>
    <n v="87.32"/>
    <n v="3000"/>
    <s v="A"/>
    <s v="Total Loss"/>
    <s v="M"/>
    <s v="AR"/>
    <s v="AZ"/>
    <s v="Glendale"/>
    <n v="46"/>
    <s v="Y"/>
    <s v="AGENT01100"/>
    <x v="131"/>
    <s v="Nashville"/>
    <s v="TN"/>
    <s v="VNDR00571"/>
    <s v="James PLC"/>
    <s v="Louisville"/>
    <s v="KY"/>
  </r>
  <r>
    <d v="2020-11-03T00:00:00"/>
    <s v="TXN00003826"/>
    <s v="A00009053"/>
    <s v="PLC00009498"/>
    <d v="2016-09-29T00:00:00"/>
    <x v="163"/>
    <d v="2020-10-27T00:00:00"/>
    <x v="4"/>
    <n v="100.5"/>
    <n v="1000"/>
    <s v="A"/>
    <s v="Major Loss"/>
    <s v="M"/>
    <s v="GA"/>
    <s v="AK"/>
    <s v="Anchorage"/>
    <n v="28"/>
    <s v="Y"/>
    <s v="AGENT00629"/>
    <x v="637"/>
    <s v="North Reading"/>
    <s v="MA"/>
    <s v="VNDR00456"/>
    <s v="Reyes, Joseph and Gutierrez"/>
    <s v="Lawrence"/>
    <s v="MA"/>
  </r>
  <r>
    <d v="2020-11-03T00:00:00"/>
    <s v="TXN00003827"/>
    <s v="A00000771"/>
    <s v="PLC00006006"/>
    <d v="2011-05-09T00:00:00"/>
    <x v="165"/>
    <d v="2020-10-27T00:00:00"/>
    <x v="4"/>
    <n v="112.42"/>
    <n v="4000"/>
    <s v="A"/>
    <s v="Major Loss"/>
    <s v="L"/>
    <s v="AR"/>
    <s v="FL"/>
    <s v="Mexico Beach"/>
    <n v="48"/>
    <s v="Y"/>
    <s v="AGENT01023"/>
    <x v="975"/>
    <s v="Glen Burnie"/>
    <s v="MD"/>
    <s v="VNDR00047"/>
    <s v="Solis-Morales"/>
    <s v="Crofton"/>
    <s v="MD"/>
  </r>
  <r>
    <d v="2020-11-03T00:00:00"/>
    <s v="TXN00003828"/>
    <s v="A00009182"/>
    <s v="PLC00000318"/>
    <d v="2011-04-18T00:00:00"/>
    <x v="166"/>
    <d v="2020-10-29T00:00:00"/>
    <x v="0"/>
    <n v="180.96"/>
    <n v="8000"/>
    <s v="A"/>
    <s v="Minor Loss"/>
    <s v="M"/>
    <s v="CA"/>
    <s v="FL"/>
    <s v="Panama City Beach"/>
    <n v="62"/>
    <s v="Y"/>
    <s v="AGENT00520"/>
    <x v="674"/>
    <s v="Oklahoma City"/>
    <s v="OK"/>
    <s v="VNDR00170"/>
    <s v="Smith-Blake"/>
    <s v="Anchorage"/>
    <s v="AK"/>
  </r>
  <r>
    <d v="2020-11-03T00:00:00"/>
    <s v="TXN00003829"/>
    <s v="A00006804"/>
    <s v="PLC00006686"/>
    <d v="2011-06-19T00:00:00"/>
    <x v="167"/>
    <d v="2020-10-28T00:00:00"/>
    <x v="0"/>
    <n v="117.53"/>
    <n v="5000"/>
    <s v="A"/>
    <s v="Total Loss"/>
    <s v="L"/>
    <s v="TN"/>
    <s v="AZ"/>
    <s v="Glendale"/>
    <n v="41"/>
    <s v="Y"/>
    <s v="AGENT00811"/>
    <x v="840"/>
    <s v="Hayward"/>
    <s v="CA"/>
    <s v="VNDR00402"/>
    <s v="Richardson-King"/>
    <s v="Louisville"/>
    <s v="KY"/>
  </r>
  <r>
    <d v="2020-11-03T00:00:00"/>
    <s v="TXN00003830"/>
    <s v="A00009788"/>
    <s v="PLC00000252"/>
    <d v="2016-09-24T00:00:00"/>
    <x v="155"/>
    <d v="2020-10-19T00:00:00"/>
    <x v="4"/>
    <n v="134.06"/>
    <n v="3000"/>
    <s v="A"/>
    <s v="Major Loss"/>
    <s v="H"/>
    <s v="DC"/>
    <s v="CO"/>
    <s v="Arvada"/>
    <n v="52"/>
    <s v="Y"/>
    <s v="AGENT01011"/>
    <x v="217"/>
    <s v="Montgomery"/>
    <s v="AL"/>
    <s v="VNDR00463"/>
    <s v="Perez-Rosario"/>
    <s v="Millersville"/>
    <s v="MD"/>
  </r>
  <r>
    <d v="2020-11-03T00:00:00"/>
    <s v="TXN00003831"/>
    <s v="A00005976"/>
    <s v="PLC00005792"/>
    <d v="2014-10-11T00:00:00"/>
    <x v="170"/>
    <d v="2020-10-31T00:00:00"/>
    <x v="2"/>
    <n v="54.87"/>
    <n v="4000"/>
    <s v="A"/>
    <s v="Major Loss"/>
    <s v="M"/>
    <s v="TN"/>
    <s v="CO"/>
    <s v="Aspen"/>
    <n v="37"/>
    <s v="Y"/>
    <s v="AGENT00060"/>
    <x v="1119"/>
    <s v="Louisville"/>
    <s v="KY"/>
    <s v="VNDR00301"/>
    <s v="Sanchez, Nichols and Robinson"/>
    <s v="Montgomery"/>
    <s v="AL"/>
  </r>
  <r>
    <d v="2020-11-03T00:00:00"/>
    <s v="TXN00003832"/>
    <s v="A00006552"/>
    <s v="PLC00009125"/>
    <d v="2011-01-23T00:00:00"/>
    <x v="171"/>
    <d v="2020-10-31T00:00:00"/>
    <x v="0"/>
    <n v="149.55000000000001"/>
    <n v="9000"/>
    <s v="A"/>
    <s v="Minor Loss"/>
    <s v="M"/>
    <s v="VT"/>
    <s v="CT"/>
    <s v="Manchester"/>
    <n v="36"/>
    <s v="Y"/>
    <s v="AGENT00430"/>
    <x v="431"/>
    <s v="Concord"/>
    <s v="CA"/>
    <s v="VNDR00503"/>
    <s v="Williams Inc"/>
    <s v="Manchester"/>
    <s v="CT"/>
  </r>
  <r>
    <d v="2020-11-03T00:00:00"/>
    <s v="TXN00003833"/>
    <s v="A00003429"/>
    <s v="PLC00005774"/>
    <d v="2013-11-25T00:00:00"/>
    <x v="161"/>
    <d v="2020-10-25T00:00:00"/>
    <x v="4"/>
    <n v="94.44"/>
    <n v="5000"/>
    <s v="D"/>
    <s v="Major Loss"/>
    <s v="H"/>
    <s v="MA"/>
    <s v="MA"/>
    <s v="Revere"/>
    <n v="30"/>
    <s v="Y"/>
    <s v="AGENT00344"/>
    <x v="360"/>
    <s v="Hesperia"/>
    <s v="CA"/>
    <m/>
    <m/>
    <m/>
    <m/>
  </r>
  <r>
    <d v="2020-11-03T00:00:00"/>
    <s v="TXN00003834"/>
    <s v="A00007372"/>
    <s v="PLC00004142"/>
    <d v="2014-08-10T00:00:00"/>
    <x v="170"/>
    <d v="2020-10-31T00:00:00"/>
    <x v="5"/>
    <n v="8.19"/>
    <n v="700"/>
    <s v="A"/>
    <s v="Major Loss"/>
    <s v="M"/>
    <s v="AR"/>
    <s v="TN"/>
    <s v="Nashville"/>
    <n v="57"/>
    <s v="N"/>
    <s v="AGENT00385"/>
    <x v="178"/>
    <s v="Annapolis"/>
    <s v="MD"/>
    <s v="VNDR00050"/>
    <s v="Rivera, Johnson and Drake"/>
    <s v="Manchester"/>
    <s v="CT"/>
  </r>
  <r>
    <d v="2020-11-03T00:00:00"/>
    <s v="TXN00003835"/>
    <s v="A00008757"/>
    <s v="PLC00007567"/>
    <d v="2016-02-14T00:00:00"/>
    <x v="159"/>
    <d v="2020-10-23T00:00:00"/>
    <x v="3"/>
    <n v="77.13"/>
    <n v="43000"/>
    <s v="A"/>
    <s v="Major Loss"/>
    <s v="L"/>
    <s v="CA"/>
    <s v="AZ"/>
    <s v="Glendale"/>
    <n v="58"/>
    <s v="Y"/>
    <s v="AGENT00858"/>
    <x v="888"/>
    <s v="Montgomery"/>
    <s v="AL"/>
    <m/>
    <m/>
    <m/>
    <m/>
  </r>
  <r>
    <d v="2020-11-03T00:00:00"/>
    <s v="TXN00003836"/>
    <s v="A00000846"/>
    <s v="PLC00000694"/>
    <d v="2011-02-12T00:00:00"/>
    <x v="164"/>
    <d v="2020-10-28T00:00:00"/>
    <x v="0"/>
    <n v="126.66"/>
    <n v="20000"/>
    <s v="A"/>
    <s v="Total Loss"/>
    <s v="H"/>
    <s v="CO"/>
    <s v="CT"/>
    <s v="Manchester"/>
    <n v="43"/>
    <s v="Y"/>
    <s v="AGENT00979"/>
    <x v="225"/>
    <s v="Washington"/>
    <s v="DC"/>
    <s v="VNDR00233"/>
    <s v="Cardenas-Mcknight"/>
    <s v="Anchorage"/>
    <s v="AK"/>
  </r>
  <r>
    <d v="2020-11-03T00:00:00"/>
    <s v="TXN00003837"/>
    <s v="A00004240"/>
    <s v="PLC00004731"/>
    <d v="2018-11-26T00:00:00"/>
    <x v="171"/>
    <d v="2020-10-31T00:00:00"/>
    <x v="4"/>
    <n v="120.66"/>
    <n v="4000"/>
    <s v="A"/>
    <s v="Total Loss"/>
    <s v="M"/>
    <s v="MA"/>
    <s v="AL"/>
    <s v="Montgomery"/>
    <n v="44"/>
    <s v="Y"/>
    <s v="AGENT01032"/>
    <x v="853"/>
    <s v="Savannah"/>
    <s v="GA"/>
    <s v="VNDR00098"/>
    <s v="Rodriguez Inc"/>
    <s v="Washington"/>
    <s v="DC"/>
  </r>
  <r>
    <d v="2020-11-03T00:00:00"/>
    <s v="TXN00003838"/>
    <s v="A00006143"/>
    <s v="PLC00007004"/>
    <d v="2012-04-15T00:00:00"/>
    <x v="164"/>
    <d v="2020-10-28T00:00:00"/>
    <x v="1"/>
    <n v="112.18"/>
    <n v="11000"/>
    <s v="A"/>
    <s v="Total Loss"/>
    <s v="L"/>
    <s v="AL"/>
    <s v="FL"/>
    <s v="Panama City"/>
    <n v="29"/>
    <s v="Y"/>
    <s v="AGENT01000"/>
    <x v="1156"/>
    <s v="Poultney"/>
    <s v="VT"/>
    <s v="VNDR00107"/>
    <s v="Kaiser, Sanford and Lopez"/>
    <s v="Arvada"/>
    <s v="CO"/>
  </r>
  <r>
    <d v="2020-11-03T00:00:00"/>
    <s v="TXN00003839"/>
    <s v="A00004280"/>
    <s v="PLC00003617"/>
    <d v="2014-03-09T00:00:00"/>
    <x v="170"/>
    <d v="2020-10-31T00:00:00"/>
    <x v="0"/>
    <n v="107.21"/>
    <n v="14000"/>
    <s v="A"/>
    <s v="Major Loss"/>
    <s v="H"/>
    <s v="AR"/>
    <s v="TN"/>
    <s v="Nashville"/>
    <n v="56"/>
    <s v="Y"/>
    <s v="AGENT00292"/>
    <x v="577"/>
    <s v="Savannah"/>
    <s v="GA"/>
    <s v="VNDR00211"/>
    <s v="Keller, Fuentes and Smith"/>
    <s v="Manchester"/>
    <s v="CT"/>
  </r>
  <r>
    <d v="2020-11-03T00:00:00"/>
    <s v="TXN00003840"/>
    <s v="A00009482"/>
    <s v="PLC00008720"/>
    <d v="2017-04-12T00:00:00"/>
    <x v="160"/>
    <d v="2020-10-24T00:00:00"/>
    <x v="3"/>
    <n v="97.81"/>
    <n v="86000"/>
    <s v="A"/>
    <s v="Minor Loss"/>
    <s v="M"/>
    <s v="AR"/>
    <s v="CT"/>
    <s v="Manchester"/>
    <n v="48"/>
    <s v="Y"/>
    <s v="AGENT00282"/>
    <x v="653"/>
    <s v="Fremont"/>
    <s v="CA"/>
    <s v="VNDR00200"/>
    <s v="Meyer-Stevenson"/>
    <s v="Louisville"/>
    <s v="KY"/>
  </r>
  <r>
    <d v="2020-11-03T00:00:00"/>
    <s v="TXN00003841"/>
    <s v="A00005277"/>
    <s v="PLC00003855"/>
    <d v="2014-03-27T00:00:00"/>
    <x v="160"/>
    <d v="2020-10-24T00:00:00"/>
    <x v="5"/>
    <n v="7.86"/>
    <n v="400"/>
    <s v="A"/>
    <s v="Total Loss"/>
    <s v="L"/>
    <s v="CA"/>
    <s v="AR"/>
    <s v="Fayetteville"/>
    <n v="46"/>
    <s v="N"/>
    <s v="AGENT00478"/>
    <x v="484"/>
    <s v="Moore"/>
    <s v="OK"/>
    <m/>
    <m/>
    <m/>
    <m/>
  </r>
  <r>
    <d v="2020-11-03T00:00:00"/>
    <s v="TXN00003842"/>
    <s v="A00000916"/>
    <s v="PLC00004028"/>
    <d v="2012-07-27T00:00:00"/>
    <x v="174"/>
    <d v="2020-11-01T00:00:00"/>
    <x v="0"/>
    <n v="105.31"/>
    <n v="17000"/>
    <s v="A"/>
    <s v="Major Loss"/>
    <s v="L"/>
    <s v="CA"/>
    <s v="MA"/>
    <s v="Mansfield"/>
    <n v="53"/>
    <s v="Y"/>
    <s v="AGENT00898"/>
    <x v="1130"/>
    <s v="Hayward"/>
    <s v="CA"/>
    <s v="VNDR00353"/>
    <s v="Compton, Khan and Cabrera"/>
    <s v="Worcester"/>
    <s v="MA"/>
  </r>
  <r>
    <d v="2020-11-03T00:00:00"/>
    <s v="TXN00003843"/>
    <s v="A00007825"/>
    <s v="PLC00001908"/>
    <d v="2013-07-26T00:00:00"/>
    <x v="164"/>
    <d v="2020-10-28T00:00:00"/>
    <x v="1"/>
    <n v="80.319999999999993"/>
    <n v="14000"/>
    <s v="A"/>
    <s v="Minor Loss"/>
    <s v="H"/>
    <s v="MA"/>
    <s v="AL"/>
    <s v="Montgomery"/>
    <n v="27"/>
    <s v="Y"/>
    <s v="AGENT00980"/>
    <x v="212"/>
    <s v="Manchester"/>
    <s v="CT"/>
    <s v="VNDR00468"/>
    <s v="Hernandez Inc"/>
    <s v="Townshend"/>
    <s v="VT"/>
  </r>
  <r>
    <d v="2020-11-03T00:00:00"/>
    <s v="TXN00003844"/>
    <s v="A00003805"/>
    <s v="PLC00006910"/>
    <d v="2014-12-16T00:00:00"/>
    <x v="172"/>
    <d v="2020-10-30T00:00:00"/>
    <x v="2"/>
    <n v="83.3"/>
    <n v="5000"/>
    <s v="A"/>
    <s v="Minor Loss"/>
    <s v="M"/>
    <s v="MD"/>
    <s v="AL"/>
    <s v="Montgomery"/>
    <n v="43"/>
    <s v="Y"/>
    <s v="AGENT00548"/>
    <x v="543"/>
    <s v="Oklahoma City"/>
    <s v="OK"/>
    <s v="VNDR00311"/>
    <s v="Russell-Perkins"/>
    <s v="Manchester"/>
    <s v="CT"/>
  </r>
  <r>
    <d v="2020-11-04T00:00:00"/>
    <s v="TXN00003845"/>
    <s v="A00003846"/>
    <s v="PLC00004045"/>
    <d v="2015-08-23T00:00:00"/>
    <x v="169"/>
    <d v="2020-10-31T00:00:00"/>
    <x v="4"/>
    <n v="92.69"/>
    <n v="8000"/>
    <s v="A"/>
    <s v="Total Loss"/>
    <s v="L"/>
    <s v="CA"/>
    <s v="CA"/>
    <s v="Dublin"/>
    <n v="39"/>
    <s v="Y"/>
    <s v="AGENT00804"/>
    <x v="1157"/>
    <s v="Montgomery"/>
    <s v="AL"/>
    <s v="VNDR00265"/>
    <s v="Sawyer-Pineda"/>
    <s v="Falmouth"/>
    <s v="MA"/>
  </r>
  <r>
    <d v="2020-11-04T00:00:00"/>
    <s v="TXN00003846"/>
    <s v="A00008031"/>
    <s v="PLC00004967"/>
    <d v="2018-04-07T00:00:00"/>
    <x v="164"/>
    <d v="2020-10-28T00:00:00"/>
    <x v="3"/>
    <n v="53.76"/>
    <n v="51000"/>
    <s v="A"/>
    <s v="Total Loss"/>
    <s v="L"/>
    <s v="KY"/>
    <s v="KY"/>
    <s v="Louisville"/>
    <n v="51"/>
    <s v="Y"/>
    <s v="AGENT00491"/>
    <x v="106"/>
    <s v="Louisville"/>
    <s v="KY"/>
    <s v="VNDR00049"/>
    <s v="Rose Ltd"/>
    <s v="Nashville"/>
    <s v="TN"/>
  </r>
  <r>
    <d v="2020-11-04T00:00:00"/>
    <s v="TXN00003847"/>
    <s v="A00008020"/>
    <s v="PLC00004050"/>
    <d v="2016-01-27T00:00:00"/>
    <x v="157"/>
    <d v="2020-10-21T00:00:00"/>
    <x v="4"/>
    <n v="81.459999999999994"/>
    <n v="1000"/>
    <s v="A"/>
    <s v="Minor Loss"/>
    <s v="M"/>
    <s v="OK"/>
    <s v="CO"/>
    <s v="Aspen"/>
    <n v="45"/>
    <s v="Y"/>
    <s v="AGENT01195"/>
    <x v="303"/>
    <s v="Washington"/>
    <s v="DC"/>
    <s v="VNDR00103"/>
    <s v="Harris LLC"/>
    <s v="Washington"/>
    <s v="DC"/>
  </r>
  <r>
    <d v="2020-11-04T00:00:00"/>
    <s v="TXN00003848"/>
    <s v="A00002259"/>
    <s v="PLC00006289"/>
    <d v="2012-09-17T00:00:00"/>
    <x v="156"/>
    <d v="2020-10-20T00:00:00"/>
    <x v="2"/>
    <n v="88.29"/>
    <n v="2000"/>
    <s v="A"/>
    <s v="Major Loss"/>
    <s v="L"/>
    <s v="CO"/>
    <s v="AR"/>
    <s v="Fayetteville"/>
    <n v="38"/>
    <s v="Y"/>
    <s v="AGENT00695"/>
    <x v="983"/>
    <s v="Manchester"/>
    <s v="CT"/>
    <s v="VNDR00343"/>
    <s v="Gray-Murray"/>
    <s v="Montgomery"/>
    <s v="AL"/>
  </r>
  <r>
    <d v="2020-11-04T00:00:00"/>
    <s v="TXN00003849"/>
    <s v="A00008762"/>
    <s v="PLC00009861"/>
    <d v="2017-01-27T00:00:00"/>
    <x v="160"/>
    <d v="2020-10-24T00:00:00"/>
    <x v="0"/>
    <n v="164.37"/>
    <n v="6000"/>
    <s v="A"/>
    <s v="Minor Loss"/>
    <s v="H"/>
    <s v="GA"/>
    <s v="AL"/>
    <s v="Montgomery"/>
    <n v="64"/>
    <s v="Y"/>
    <s v="AGENT00360"/>
    <x v="845"/>
    <s v="Manchester"/>
    <s v="CT"/>
    <s v="VNDR00159"/>
    <s v="Warren-Brandt"/>
    <s v="Cambridge"/>
    <s v="MA"/>
  </r>
  <r>
    <d v="2020-11-04T00:00:00"/>
    <s v="TXN00003850"/>
    <s v="A00004274"/>
    <s v="PLC00004960"/>
    <d v="2013-06-08T00:00:00"/>
    <x v="157"/>
    <d v="2020-10-21T00:00:00"/>
    <x v="3"/>
    <n v="59.94"/>
    <n v="99000"/>
    <s v="D"/>
    <s v="Major Loss"/>
    <s v="M"/>
    <s v="DC"/>
    <s v="AZ"/>
    <s v="Glendale"/>
    <n v="29"/>
    <s v="Y"/>
    <s v="AGENT00527"/>
    <x v="984"/>
    <s v="Pooler"/>
    <s v="GA"/>
    <m/>
    <m/>
    <m/>
    <m/>
  </r>
  <r>
    <d v="2020-11-04T00:00:00"/>
    <s v="TXN00003851"/>
    <s v="A00000087"/>
    <s v="PLC00006460"/>
    <d v="2019-03-21T00:00:00"/>
    <x v="173"/>
    <d v="2020-11-02T00:00:00"/>
    <x v="1"/>
    <n v="124.42"/>
    <n v="19000"/>
    <s v="A"/>
    <s v="Total Loss"/>
    <s v="M"/>
    <s v="AK"/>
    <s v="KY"/>
    <s v="Louisville"/>
    <n v="42"/>
    <s v="Y"/>
    <s v="AGENT00057"/>
    <x v="817"/>
    <s v="Washington"/>
    <s v="DC"/>
    <s v="VNDR00509"/>
    <s v="Barnes-Fox"/>
    <s v="Manchester"/>
    <s v="CT"/>
  </r>
  <r>
    <d v="2020-11-04T00:00:00"/>
    <s v="TXN00003852"/>
    <s v="A00006801"/>
    <s v="PLC00005706"/>
    <d v="2010-08-22T00:00:00"/>
    <x v="170"/>
    <d v="2020-10-31T00:00:00"/>
    <x v="5"/>
    <n v="11.66"/>
    <n v="400"/>
    <s v="A"/>
    <s v="Major Loss"/>
    <s v="H"/>
    <s v="MA"/>
    <s v="MA"/>
    <s v="Shelburne Falls"/>
    <n v="26"/>
    <s v="N"/>
    <s v="AGENT01051"/>
    <x v="854"/>
    <s v="Glendale"/>
    <s v="AZ"/>
    <m/>
    <m/>
    <m/>
    <m/>
  </r>
  <r>
    <d v="2020-11-04T00:00:00"/>
    <s v="TXN00003853"/>
    <s v="A00004008"/>
    <s v="PLC00005938"/>
    <d v="2018-04-27T00:00:00"/>
    <x v="161"/>
    <d v="2020-10-25T00:00:00"/>
    <x v="0"/>
    <n v="139.51"/>
    <n v="19000"/>
    <s v="A"/>
    <s v="Minor Loss"/>
    <s v="M"/>
    <s v="CA"/>
    <s v="DC"/>
    <s v="Washington"/>
    <n v="49"/>
    <s v="Y"/>
    <s v="AGENT00919"/>
    <x v="952"/>
    <s v="Washington"/>
    <s v="DC"/>
    <s v="VNDR00096"/>
    <s v="Villanueva Ltd"/>
    <s v="Arvada"/>
    <s v="CO"/>
  </r>
  <r>
    <d v="2020-11-04T00:00:00"/>
    <s v="TXN00003854"/>
    <s v="A00001049"/>
    <s v="PLC00001554"/>
    <d v="2012-03-09T00:00:00"/>
    <x v="171"/>
    <d v="2020-11-01T00:00:00"/>
    <x v="5"/>
    <n v="9.7200000000000006"/>
    <n v="600"/>
    <s v="A"/>
    <s v="Minor Loss"/>
    <s v="L"/>
    <s v="GA"/>
    <s v="CA"/>
    <s v="Bakersfield"/>
    <n v="61"/>
    <s v="Y"/>
    <s v="AGENT00013"/>
    <x v="747"/>
    <s v="Oakland"/>
    <s v="CA"/>
    <s v="VNDR00008"/>
    <s v="Young, Williams and Pope"/>
    <s v="West Sacramento"/>
    <s v="CA"/>
  </r>
  <r>
    <d v="2020-11-04T00:00:00"/>
    <s v="TXN00003855"/>
    <s v="A00001490"/>
    <s v="PLC00004773"/>
    <d v="2014-08-16T00:00:00"/>
    <x v="170"/>
    <d v="2020-10-31T00:00:00"/>
    <x v="2"/>
    <n v="64.349999999999994"/>
    <n v="5000"/>
    <s v="A"/>
    <s v="Minor Loss"/>
    <s v="H"/>
    <s v="VT"/>
    <s v="CA"/>
    <s v="Vallejo"/>
    <n v="31"/>
    <s v="Y"/>
    <s v="AGENT00513"/>
    <x v="770"/>
    <s v="Washington"/>
    <s v="DC"/>
    <m/>
    <m/>
    <m/>
    <m/>
  </r>
  <r>
    <d v="2020-11-04T00:00:00"/>
    <s v="TXN00003856"/>
    <s v="A00007749"/>
    <s v="PLC00009479"/>
    <d v="2018-03-28T00:00:00"/>
    <x v="161"/>
    <d v="2020-10-25T00:00:00"/>
    <x v="2"/>
    <n v="59.31"/>
    <n v="3000"/>
    <s v="A"/>
    <s v="Minor Loss"/>
    <s v="M"/>
    <s v="TN"/>
    <s v="VT"/>
    <s v="Hartford"/>
    <n v="37"/>
    <s v="Y"/>
    <s v="AGENT00022"/>
    <x v="371"/>
    <s v="Washington"/>
    <s v="DC"/>
    <m/>
    <m/>
    <m/>
    <m/>
  </r>
  <r>
    <d v="2020-11-04T00:00:00"/>
    <s v="TXN00003857"/>
    <s v="A00003729"/>
    <s v="PLC00005828"/>
    <d v="2016-08-10T00:00:00"/>
    <x v="172"/>
    <d v="2020-10-30T00:00:00"/>
    <x v="1"/>
    <n v="88.66"/>
    <n v="32000"/>
    <s v="A"/>
    <s v="Total Loss"/>
    <s v="L"/>
    <s v="CA"/>
    <s v="CT"/>
    <s v="Manchester"/>
    <n v="58"/>
    <s v="Y"/>
    <s v="AGENT00097"/>
    <x v="1129"/>
    <s v="Montgomery"/>
    <s v="AL"/>
    <s v="VNDR00535"/>
    <s v="French and Sons"/>
    <s v="San Leandro"/>
    <s v="CA"/>
  </r>
  <r>
    <d v="2020-11-04T00:00:00"/>
    <s v="TXN00003858"/>
    <s v="A00009138"/>
    <s v="PLC00004851"/>
    <d v="2012-11-07T00:00:00"/>
    <x v="168"/>
    <d v="2020-10-30T00:00:00"/>
    <x v="3"/>
    <n v="65.959999999999994"/>
    <n v="28000"/>
    <s v="A"/>
    <s v="Minor Loss"/>
    <s v="L"/>
    <s v="GA"/>
    <s v="OK"/>
    <s v="Midwest City"/>
    <n v="38"/>
    <s v="Y"/>
    <s v="AGENT00105"/>
    <x v="1057"/>
    <s v="Arvada"/>
    <s v="CO"/>
    <s v="VNDR00368"/>
    <s v="Walker-Hines"/>
    <s v="Manchester"/>
    <s v="CT"/>
  </r>
  <r>
    <d v="2020-11-04T00:00:00"/>
    <s v="TXN00003859"/>
    <s v="A00001612"/>
    <s v="PLC00001495"/>
    <d v="2017-07-04T00:00:00"/>
    <x v="158"/>
    <d v="2020-10-22T00:00:00"/>
    <x v="3"/>
    <n v="91.76"/>
    <n v="24000"/>
    <s v="A"/>
    <s v="Minor Loss"/>
    <s v="M"/>
    <s v="TN"/>
    <s v="CA"/>
    <s v="Oakland"/>
    <n v="46"/>
    <s v="Y"/>
    <s v="AGENT00332"/>
    <x v="1092"/>
    <s v="Anchorage"/>
    <s v="AK"/>
    <m/>
    <m/>
    <m/>
    <m/>
  </r>
  <r>
    <d v="2020-11-04T00:00:00"/>
    <s v="TXN00003860"/>
    <s v="A00007856"/>
    <s v="PLC00009394"/>
    <d v="2014-03-03T00:00:00"/>
    <x v="171"/>
    <d v="2020-11-01T00:00:00"/>
    <x v="3"/>
    <n v="78.040000000000006"/>
    <n v="38000"/>
    <s v="D"/>
    <s v="Minor Loss"/>
    <s v="M"/>
    <s v="TN"/>
    <s v="AR"/>
    <s v="Fayetteville"/>
    <n v="34"/>
    <s v="Y"/>
    <s v="AGENT00693"/>
    <x v="880"/>
    <s v="Glendale"/>
    <s v="AZ"/>
    <s v="VNDR00187"/>
    <s v="Mendoza, Moran and Parker"/>
    <s v="Arvada"/>
    <s v="CO"/>
  </r>
  <r>
    <d v="2020-11-04T00:00:00"/>
    <s v="TXN00003861"/>
    <s v="A00002622"/>
    <s v="PLC00006742"/>
    <d v="2015-07-15T00:00:00"/>
    <x v="165"/>
    <d v="2020-10-29T00:00:00"/>
    <x v="2"/>
    <n v="53.51"/>
    <n v="4000"/>
    <s v="A"/>
    <s v="Total Loss"/>
    <s v="M"/>
    <s v="MD"/>
    <s v="AZ"/>
    <s v="Glendale"/>
    <n v="62"/>
    <s v="Y"/>
    <s v="AGENT00297"/>
    <x v="161"/>
    <s v="Thetford"/>
    <s v="VT"/>
    <s v="VNDR00313"/>
    <s v="Jackson PLC"/>
    <s v="Thunderbolt"/>
    <s v="GA"/>
  </r>
  <r>
    <d v="2020-11-04T00:00:00"/>
    <s v="TXN00003862"/>
    <s v="A00004033"/>
    <s v="PLC00007557"/>
    <d v="2012-11-27T00:00:00"/>
    <x v="168"/>
    <d v="2020-10-30T00:00:00"/>
    <x v="1"/>
    <n v="134.58000000000001"/>
    <n v="10000"/>
    <s v="A"/>
    <s v="Major Loss"/>
    <s v="M"/>
    <s v="DC"/>
    <s v="MA"/>
    <s v="Mansfield"/>
    <n v="36"/>
    <s v="Y"/>
    <s v="AGENT00460"/>
    <x v="124"/>
    <s v="Oklahoma City"/>
    <s v="OK"/>
    <s v="VNDR00440"/>
    <s v="Hawkins, Hansen and Gonzalez"/>
    <s v="Louisville"/>
    <s v="KY"/>
  </r>
  <r>
    <d v="2020-11-04T00:00:00"/>
    <s v="TXN00003863"/>
    <s v="A00005019"/>
    <s v="PLC00001031"/>
    <d v="2016-01-26T00:00:00"/>
    <x v="159"/>
    <d v="2020-10-23T00:00:00"/>
    <x v="4"/>
    <n v="96.19"/>
    <n v="9000"/>
    <s v="A"/>
    <s v="Total Loss"/>
    <s v="H"/>
    <s v="AL"/>
    <s v="CT"/>
    <s v="Manchester"/>
    <n v="60"/>
    <s v="Y"/>
    <s v="AGENT01102"/>
    <x v="358"/>
    <s v="Louisville"/>
    <s v="KY"/>
    <s v="VNDR00427"/>
    <s v="Jackson-Williams"/>
    <s v="Louisville"/>
    <s v="KY"/>
  </r>
  <r>
    <d v="2020-11-04T00:00:00"/>
    <s v="TXN00003864"/>
    <s v="A00005671"/>
    <s v="PLC00000495"/>
    <d v="2012-07-22T00:00:00"/>
    <x v="172"/>
    <d v="2020-10-30T00:00:00"/>
    <x v="0"/>
    <n v="125.42"/>
    <n v="1000"/>
    <s v="A"/>
    <s v="Minor Loss"/>
    <s v="M"/>
    <s v="VT"/>
    <s v="CA"/>
    <s v="Mountain View"/>
    <n v="31"/>
    <s v="Y"/>
    <s v="AGENT00675"/>
    <x v="1012"/>
    <s v="Waddell"/>
    <s v="AZ"/>
    <s v="VNDR00392"/>
    <s v="Rodriguez-Carpenter"/>
    <s v="Manchester"/>
    <s v="CT"/>
  </r>
  <r>
    <d v="2020-11-04T00:00:00"/>
    <s v="TXN00003865"/>
    <s v="A00004875"/>
    <s v="PLC00003955"/>
    <d v="2016-03-26T00:00:00"/>
    <x v="166"/>
    <d v="2020-10-29T00:00:00"/>
    <x v="0"/>
    <n v="198.41"/>
    <n v="1000"/>
    <s v="A"/>
    <s v="Major Loss"/>
    <s v="L"/>
    <s v="TN"/>
    <s v="KY"/>
    <s v="Louisville"/>
    <n v="25"/>
    <s v="Y"/>
    <s v="AGENT00314"/>
    <x v="941"/>
    <s v="Louisville"/>
    <s v="KY"/>
    <s v="VNDR00263"/>
    <s v="Jones-Banks"/>
    <s v="Berkeley"/>
    <s v="CA"/>
  </r>
  <r>
    <d v="2020-11-04T00:00:00"/>
    <s v="TXN00003866"/>
    <s v="A00000076"/>
    <s v="PLC00005501"/>
    <d v="2010-09-16T00:00:00"/>
    <x v="164"/>
    <d v="2020-10-28T00:00:00"/>
    <x v="4"/>
    <n v="83.03"/>
    <n v="7000"/>
    <s v="A"/>
    <s v="Major Loss"/>
    <s v="M"/>
    <s v="AL"/>
    <s v="OK"/>
    <s v="Oklahoma City"/>
    <n v="36"/>
    <s v="Y"/>
    <s v="AGENT00622"/>
    <x v="41"/>
    <s v="Anchorage"/>
    <s v="AK"/>
    <s v="VNDR00383"/>
    <s v="Dawson, Taylor and Chavez"/>
    <s v="Norwood"/>
    <s v="MA"/>
  </r>
  <r>
    <d v="2020-11-04T00:00:00"/>
    <s v="TXN00003867"/>
    <s v="A00005907"/>
    <s v="PLC00007297"/>
    <d v="2011-05-03T00:00:00"/>
    <x v="169"/>
    <d v="2020-10-31T00:00:00"/>
    <x v="3"/>
    <n v="65.17"/>
    <n v="14000"/>
    <s v="A"/>
    <s v="Minor Loss"/>
    <s v="L"/>
    <s v="CA"/>
    <s v="MD"/>
    <s v="Gambrills"/>
    <n v="52"/>
    <s v="Y"/>
    <s v="AGENT00636"/>
    <x v="4"/>
    <s v="Glen Burnie"/>
    <s v="MD"/>
    <s v="VNDR00366"/>
    <s v="Barnes, Mills and Hill"/>
    <s v="Wilmington"/>
    <s v="VT"/>
  </r>
  <r>
    <d v="2020-11-04T00:00:00"/>
    <s v="TXN00003868"/>
    <s v="A00009445"/>
    <s v="PLC00000763"/>
    <d v="2016-12-12T00:00:00"/>
    <x v="174"/>
    <d v="2020-11-01T00:00:00"/>
    <x v="0"/>
    <n v="171.05"/>
    <n v="14000"/>
    <s v="A"/>
    <s v="Minor Loss"/>
    <s v="L"/>
    <s v="MA"/>
    <s v="CA"/>
    <s v="Yucaipa"/>
    <n v="52"/>
    <s v="Y"/>
    <s v="AGENT00065"/>
    <x v="1045"/>
    <s v="Glendale"/>
    <s v="AZ"/>
    <s v="VNDR00067"/>
    <s v="Weaver-Ellis"/>
    <s v="Arvada"/>
    <s v="CO"/>
  </r>
  <r>
    <d v="2020-11-04T00:00:00"/>
    <s v="TXN00003869"/>
    <s v="A00004585"/>
    <s v="PLC00005506"/>
    <d v="2019-06-27T00:00:00"/>
    <x v="170"/>
    <d v="2020-10-31T00:00:00"/>
    <x v="4"/>
    <n v="95.04"/>
    <n v="2000"/>
    <s v="A"/>
    <s v="Minor Loss"/>
    <s v="M"/>
    <s v="CO"/>
    <s v="KY"/>
    <s v="Louisville"/>
    <n v="36"/>
    <s v="Y"/>
    <s v="AGENT00102"/>
    <x v="451"/>
    <s v="Washington"/>
    <s v="DC"/>
    <m/>
    <m/>
    <m/>
    <m/>
  </r>
  <r>
    <d v="2020-11-04T00:00:00"/>
    <s v="TXN00003870"/>
    <s v="A00009225"/>
    <s v="PLC00005532"/>
    <d v="2014-01-31T00:00:00"/>
    <x v="174"/>
    <d v="2020-11-01T00:00:00"/>
    <x v="1"/>
    <n v="139.24"/>
    <n v="17000"/>
    <s v="A"/>
    <s v="Major Loss"/>
    <s v="L"/>
    <s v="VT"/>
    <s v="CO"/>
    <s v="Arvada"/>
    <n v="45"/>
    <s v="Y"/>
    <s v="AGENT01140"/>
    <x v="633"/>
    <s v="Panama City Beach"/>
    <s v="FL"/>
    <s v="VNDR00419"/>
    <s v="Garcia, Robles and Meza"/>
    <s v="Montgomery"/>
    <s v="AL"/>
  </r>
  <r>
    <d v="2020-11-05T00:00:00"/>
    <s v="TXN00003871"/>
    <s v="A00008592"/>
    <s v="PLC00005786"/>
    <d v="2014-03-09T00:00:00"/>
    <x v="166"/>
    <d v="2020-10-29T00:00:00"/>
    <x v="5"/>
    <n v="9.2799999999999994"/>
    <n v="100"/>
    <s v="A"/>
    <s v="Minor Loss"/>
    <s v="M"/>
    <s v="CO"/>
    <s v="CA"/>
    <s v="Bakersfield"/>
    <n v="42"/>
    <s v="Y"/>
    <s v="AGENT00816"/>
    <x v="905"/>
    <s v="Manchester"/>
    <s v="CT"/>
    <s v="VNDR00090"/>
    <s v="Harris-Joyce"/>
    <s v="Fayetteville"/>
    <s v="AR"/>
  </r>
  <r>
    <d v="2020-11-05T00:00:00"/>
    <s v="TXN00003872"/>
    <s v="A00001787"/>
    <s v="PLC00003278"/>
    <d v="2014-06-12T00:00:00"/>
    <x v="157"/>
    <d v="2020-10-21T00:00:00"/>
    <x v="4"/>
    <n v="85.27"/>
    <n v="2000"/>
    <s v="A"/>
    <s v="Total Loss"/>
    <s v="M"/>
    <s v="OK"/>
    <s v="MD"/>
    <s v="Glen Burnie"/>
    <n v="44"/>
    <s v="Y"/>
    <s v="AGENT00604"/>
    <x v="1158"/>
    <s v="Framingham"/>
    <s v="MA"/>
    <s v="VNDR00463"/>
    <s v="Perez-Rosario"/>
    <s v="Millersville"/>
    <s v="MD"/>
  </r>
  <r>
    <d v="2020-11-05T00:00:00"/>
    <s v="TXN00003873"/>
    <s v="A00008011"/>
    <s v="PLC00004393"/>
    <d v="2018-01-08T00:00:00"/>
    <x v="170"/>
    <d v="2020-11-01T00:00:00"/>
    <x v="1"/>
    <n v="109.7"/>
    <n v="21000"/>
    <s v="A"/>
    <s v="Minor Loss"/>
    <s v="H"/>
    <s v="AK"/>
    <s v="CO"/>
    <s v="Arvada"/>
    <n v="52"/>
    <s v="Y"/>
    <s v="AGENT00624"/>
    <x v="895"/>
    <s v="Nashville"/>
    <s v="TN"/>
    <s v="VNDR00222"/>
    <s v="Webb-Henderson"/>
    <s v="Fayetteville"/>
    <s v="AR"/>
  </r>
  <r>
    <d v="2020-11-05T00:00:00"/>
    <s v="TXN00003874"/>
    <s v="A00003503"/>
    <s v="PLC00005061"/>
    <d v="2014-09-15T00:00:00"/>
    <x v="172"/>
    <d v="2020-10-31T00:00:00"/>
    <x v="2"/>
    <n v="96.64"/>
    <n v="5000"/>
    <s v="D"/>
    <s v="Major Loss"/>
    <s v="L"/>
    <s v="KY"/>
    <s v="CA"/>
    <s v="San Leandro"/>
    <n v="61"/>
    <s v="Y"/>
    <s v="AGENT00592"/>
    <x v="665"/>
    <s v="Arvada"/>
    <s v="CO"/>
    <s v="VNDR00420"/>
    <s v="Miller, Duncan and Reynolds"/>
    <s v="Fremont"/>
    <s v="CA"/>
  </r>
  <r>
    <d v="2020-11-05T00:00:00"/>
    <s v="TXN00003875"/>
    <s v="A00008120"/>
    <s v="PLC00002201"/>
    <d v="2010-09-01T00:00:00"/>
    <x v="167"/>
    <d v="2020-10-30T00:00:00"/>
    <x v="3"/>
    <n v="73.64"/>
    <n v="40000"/>
    <s v="A"/>
    <s v="Major Loss"/>
    <s v="L"/>
    <s v="CO"/>
    <s v="CO"/>
    <s v="Arvada"/>
    <n v="62"/>
    <s v="Y"/>
    <s v="AGENT00743"/>
    <x v="494"/>
    <s v="Anchorage"/>
    <s v="AK"/>
    <m/>
    <m/>
    <m/>
    <m/>
  </r>
  <r>
    <d v="2020-11-05T00:00:00"/>
    <s v="TXN00003876"/>
    <s v="A00004687"/>
    <s v="PLC00008522"/>
    <d v="2012-01-15T00:00:00"/>
    <x v="166"/>
    <d v="2020-10-29T00:00:00"/>
    <x v="5"/>
    <n v="10.16"/>
    <n v="300"/>
    <s v="A"/>
    <s v="Major Loss"/>
    <s v="H"/>
    <s v="DC"/>
    <s v="AZ"/>
    <s v="Glendale"/>
    <n v="46"/>
    <s v="Y"/>
    <s v="AGENT00510"/>
    <x v="537"/>
    <s v="Louisville"/>
    <s v="KY"/>
    <s v="VNDR00448"/>
    <s v="Jackson and Sons"/>
    <s v="Savannah"/>
    <s v="GA"/>
  </r>
  <r>
    <d v="2020-11-05T00:00:00"/>
    <s v="TXN00003877"/>
    <s v="A00003389"/>
    <s v="PLC00003976"/>
    <d v="2019-01-14T00:00:00"/>
    <x v="172"/>
    <d v="2020-10-31T00:00:00"/>
    <x v="1"/>
    <n v="148"/>
    <n v="11000"/>
    <s v="A"/>
    <s v="Total Loss"/>
    <s v="M"/>
    <s v="MD"/>
    <s v="AK"/>
    <s v="Anchorage"/>
    <n v="56"/>
    <s v="Y"/>
    <s v="AGENT00247"/>
    <x v="297"/>
    <s v="Oklahoma City"/>
    <s v="OK"/>
    <m/>
    <m/>
    <m/>
    <m/>
  </r>
  <r>
    <d v="2020-11-05T00:00:00"/>
    <s v="TXN00003878"/>
    <s v="A00008381"/>
    <s v="PLC00004665"/>
    <d v="2016-09-16T00:00:00"/>
    <x v="169"/>
    <d v="2020-10-31T00:00:00"/>
    <x v="0"/>
    <n v="145.06"/>
    <n v="1000"/>
    <s v="A"/>
    <s v="Total Loss"/>
    <s v="M"/>
    <s v="FL"/>
    <s v="CT"/>
    <s v="Manchester"/>
    <n v="54"/>
    <s v="Y"/>
    <s v="AGENT01133"/>
    <x v="1147"/>
    <s v="Savannah"/>
    <s v="GA"/>
    <m/>
    <m/>
    <m/>
    <m/>
  </r>
  <r>
    <d v="2020-11-05T00:00:00"/>
    <s v="TXN00003879"/>
    <s v="A00005450"/>
    <s v="PLC00009611"/>
    <d v="2014-12-26T00:00:00"/>
    <x v="166"/>
    <d v="2020-10-29T00:00:00"/>
    <x v="1"/>
    <n v="114.39"/>
    <n v="40000"/>
    <s v="A"/>
    <s v="Minor Loss"/>
    <s v="L"/>
    <s v="TN"/>
    <s v="DC"/>
    <s v="Washington"/>
    <n v="57"/>
    <s v="Y"/>
    <s v="AGENT01100"/>
    <x v="131"/>
    <s v="Nashville"/>
    <s v="TN"/>
    <s v="VNDR00261"/>
    <s v="Blake, Jackson and Scott"/>
    <s v="Glendale"/>
    <s v="AZ"/>
  </r>
  <r>
    <d v="2020-11-05T00:00:00"/>
    <s v="TXN00003880"/>
    <s v="A00000880"/>
    <s v="PLC00005917"/>
    <d v="2012-08-04T00:00:00"/>
    <x v="164"/>
    <d v="2020-10-28T00:00:00"/>
    <x v="0"/>
    <n v="144.81"/>
    <n v="4000"/>
    <s v="A"/>
    <s v="Minor Loss"/>
    <s v="M"/>
    <s v="MD"/>
    <s v="GA"/>
    <s v="Savannah"/>
    <n v="64"/>
    <s v="Y"/>
    <s v="AGENT00114"/>
    <x v="837"/>
    <s v="Savannah"/>
    <s v="GA"/>
    <s v="VNDR00161"/>
    <s v="Vasquez-Payne"/>
    <s v="Montgomery"/>
    <s v="AL"/>
  </r>
  <r>
    <d v="2020-11-05T00:00:00"/>
    <s v="TXN00003881"/>
    <s v="A00000727"/>
    <s v="PLC00004990"/>
    <d v="2017-06-23T00:00:00"/>
    <x v="162"/>
    <d v="2020-10-26T00:00:00"/>
    <x v="5"/>
    <n v="11.79"/>
    <n v="200"/>
    <s v="A"/>
    <s v="Total Loss"/>
    <s v="M"/>
    <s v="CA"/>
    <s v="CA"/>
    <s v="Morro Bay"/>
    <n v="33"/>
    <s v="Y"/>
    <s v="AGENT00348"/>
    <x v="555"/>
    <s v="Framingham"/>
    <s v="MA"/>
    <s v="VNDR00412"/>
    <s v="Williams Ltd"/>
    <s v="Panama City"/>
    <s v="FL"/>
  </r>
  <r>
    <d v="2020-11-05T00:00:00"/>
    <s v="TXN00003882"/>
    <s v="A00002087"/>
    <s v="PLC00009881"/>
    <d v="2015-08-17T00:00:00"/>
    <x v="172"/>
    <d v="2020-10-31T00:00:00"/>
    <x v="1"/>
    <n v="150.66999999999999"/>
    <n v="26000"/>
    <s v="A"/>
    <s v="Total Loss"/>
    <s v="L"/>
    <s v="MA"/>
    <s v="AK"/>
    <s v="Anchorage"/>
    <n v="27"/>
    <s v="Y"/>
    <s v="AGENT00566"/>
    <x v="437"/>
    <s v="Litchfield Park"/>
    <s v="AZ"/>
    <m/>
    <m/>
    <m/>
    <m/>
  </r>
  <r>
    <d v="2020-11-05T00:00:00"/>
    <s v="TXN00003883"/>
    <s v="A00001067"/>
    <s v="PLC00008169"/>
    <d v="2018-04-26T00:00:00"/>
    <x v="171"/>
    <d v="2020-11-01T00:00:00"/>
    <x v="3"/>
    <n v="60.98"/>
    <n v="41000"/>
    <s v="A"/>
    <s v="Total Loss"/>
    <s v="L"/>
    <s v="TN"/>
    <s v="AL"/>
    <s v="Mathews"/>
    <n v="52"/>
    <s v="Y"/>
    <s v="AGENT00056"/>
    <x v="1061"/>
    <s v="Union City"/>
    <s v="CA"/>
    <s v="VNDR00492"/>
    <s v="Hunter PLC"/>
    <s v="Louisville"/>
    <s v="KY"/>
  </r>
  <r>
    <d v="2020-11-05T00:00:00"/>
    <s v="TXN00003884"/>
    <s v="A00005247"/>
    <s v="PLC00000802"/>
    <d v="2012-10-27T00:00:00"/>
    <x v="158"/>
    <d v="2020-10-22T00:00:00"/>
    <x v="4"/>
    <n v="84.99"/>
    <n v="7000"/>
    <s v="D"/>
    <s v="Minor Loss"/>
    <s v="L"/>
    <s v="AZ"/>
    <s v="GA"/>
    <s v="Savannah"/>
    <n v="60"/>
    <s v="Y"/>
    <s v="AGENT00514"/>
    <x v="911"/>
    <s v="Glendale"/>
    <s v="AZ"/>
    <s v="VNDR00177"/>
    <s v="Castillo-Gates"/>
    <s v="Annapolis"/>
    <s v="MD"/>
  </r>
  <r>
    <d v="2020-11-05T00:00:00"/>
    <s v="TXN00003885"/>
    <s v="A00002214"/>
    <s v="PLC00008999"/>
    <d v="2012-07-23T00:00:00"/>
    <x v="174"/>
    <d v="2020-11-02T00:00:00"/>
    <x v="2"/>
    <n v="83.65"/>
    <n v="1000"/>
    <s v="A"/>
    <s v="Total Loss"/>
    <s v="H"/>
    <s v="TN"/>
    <s v="AZ"/>
    <s v="Peoria"/>
    <n v="42"/>
    <s v="Y"/>
    <s v="AGENT00658"/>
    <x v="259"/>
    <s v="Washington"/>
    <s v="DC"/>
    <m/>
    <m/>
    <m/>
    <m/>
  </r>
  <r>
    <d v="2020-11-05T00:00:00"/>
    <s v="TXN00003886"/>
    <s v="A00002529"/>
    <s v="PLC00008134"/>
    <d v="2011-08-19T00:00:00"/>
    <x v="171"/>
    <d v="2020-11-01T00:00:00"/>
    <x v="0"/>
    <n v="101.66"/>
    <n v="14000"/>
    <s v="A"/>
    <s v="Total Loss"/>
    <s v="M"/>
    <s v="TN"/>
    <s v="AZ"/>
    <s v="Glendale"/>
    <n v="42"/>
    <s v="Y"/>
    <s v="AGENT00948"/>
    <x v="462"/>
    <s v="Severn"/>
    <s v="MD"/>
    <m/>
    <m/>
    <m/>
    <m/>
  </r>
  <r>
    <d v="2020-11-05T00:00:00"/>
    <s v="TXN00003887"/>
    <s v="A00001614"/>
    <s v="PLC00008941"/>
    <d v="2010-06-27T00:00:00"/>
    <x v="164"/>
    <d v="2020-10-28T00:00:00"/>
    <x v="1"/>
    <n v="105.6"/>
    <n v="18000"/>
    <s v="A"/>
    <s v="Minor Loss"/>
    <s v="M"/>
    <s v="AR"/>
    <s v="AZ"/>
    <s v="Glendale"/>
    <n v="64"/>
    <s v="Y"/>
    <s v="AGENT00633"/>
    <x v="254"/>
    <s v="West Brattleboro"/>
    <s v="VT"/>
    <s v="VNDR00262"/>
    <s v="Lee PLC"/>
    <s v="Fayetteville"/>
    <s v="AR"/>
  </r>
  <r>
    <d v="2020-11-05T00:00:00"/>
    <s v="TXN00003888"/>
    <s v="A00001838"/>
    <s v="PLC00003140"/>
    <d v="2018-12-03T00:00:00"/>
    <x v="166"/>
    <d v="2020-10-29T00:00:00"/>
    <x v="2"/>
    <n v="85.73"/>
    <n v="1000"/>
    <s v="A"/>
    <s v="Minor Loss"/>
    <s v="L"/>
    <s v="OK"/>
    <s v="FL"/>
    <s v="Panama City"/>
    <n v="57"/>
    <s v="Y"/>
    <s v="AGENT00962"/>
    <x v="1008"/>
    <s v="Manchester"/>
    <s v="CT"/>
    <m/>
    <m/>
    <m/>
    <m/>
  </r>
  <r>
    <d v="2020-11-05T00:00:00"/>
    <s v="TXN00003889"/>
    <s v="A00005406"/>
    <s v="PLC00005925"/>
    <d v="2011-04-08T00:00:00"/>
    <x v="170"/>
    <d v="2020-11-01T00:00:00"/>
    <x v="2"/>
    <n v="56.92"/>
    <n v="3000"/>
    <s v="A"/>
    <s v="Minor Loss"/>
    <s v="M"/>
    <s v="MA"/>
    <s v="FL"/>
    <s v="Panama City"/>
    <n v="45"/>
    <s v="Y"/>
    <s v="AGENT00429"/>
    <x v="374"/>
    <s v="Arvada"/>
    <s v="CO"/>
    <s v="VNDR00499"/>
    <s v="Green, Hernandez and Conley"/>
    <s v="Savannah"/>
    <s v="GA"/>
  </r>
  <r>
    <d v="2020-11-05T00:00:00"/>
    <s v="TXN00003890"/>
    <s v="A00006955"/>
    <s v="PLC00003491"/>
    <d v="2019-04-29T00:00:00"/>
    <x v="163"/>
    <d v="2020-10-27T00:00:00"/>
    <x v="3"/>
    <n v="85.8"/>
    <n v="28000"/>
    <s v="A"/>
    <s v="Total Loss"/>
    <s v="L"/>
    <s v="TN"/>
    <s v="OK"/>
    <s v="Edmond"/>
    <n v="59"/>
    <s v="Y"/>
    <s v="AGENT00012"/>
    <x v="1109"/>
    <s v="Fayetteville"/>
    <s v="AR"/>
    <s v="VNDR00488"/>
    <s v="Walker-Ingram"/>
    <s v="Fremont"/>
    <s v="CA"/>
  </r>
  <r>
    <d v="2020-11-05T00:00:00"/>
    <s v="TXN00003891"/>
    <s v="A00009023"/>
    <s v="PLC00006753"/>
    <d v="2017-03-03T00:00:00"/>
    <x v="165"/>
    <d v="2020-10-29T00:00:00"/>
    <x v="4"/>
    <n v="78.08"/>
    <n v="5000"/>
    <s v="A"/>
    <s v="Minor Loss"/>
    <s v="L"/>
    <s v="TN"/>
    <s v="MD"/>
    <s v="Annapolis"/>
    <n v="25"/>
    <s v="Y"/>
    <s v="AGENT00795"/>
    <x v="667"/>
    <s v="South Lake Tahoe"/>
    <s v="CA"/>
    <m/>
    <m/>
    <m/>
    <m/>
  </r>
  <r>
    <d v="2020-11-05T00:00:00"/>
    <s v="TXN00003892"/>
    <s v="A00004107"/>
    <s v="PLC00008516"/>
    <d v="2019-07-12T00:00:00"/>
    <x v="163"/>
    <d v="2020-10-27T00:00:00"/>
    <x v="1"/>
    <n v="144.19"/>
    <n v="27000"/>
    <s v="A"/>
    <s v="Minor Loss"/>
    <s v="M"/>
    <s v="MD"/>
    <s v="AL"/>
    <s v="Montgomery"/>
    <n v="39"/>
    <s v="Y"/>
    <s v="AGENT00838"/>
    <x v="898"/>
    <s v="Bakersfield"/>
    <s v="CA"/>
    <s v="VNDR00283"/>
    <s v="Sosa, Pugh and Hughes"/>
    <s v="Fayetteville"/>
    <s v="AR"/>
  </r>
  <r>
    <d v="2020-11-05T00:00:00"/>
    <s v="TXN00003893"/>
    <s v="A00001033"/>
    <s v="PLC00005988"/>
    <d v="2013-02-07T00:00:00"/>
    <x v="175"/>
    <d v="2020-11-04T00:00:00"/>
    <x v="1"/>
    <n v="130.02000000000001"/>
    <n v="11000"/>
    <s v="A"/>
    <s v="Minor Loss"/>
    <s v="L"/>
    <s v="OK"/>
    <s v="GA"/>
    <s v="Savannah"/>
    <n v="29"/>
    <s v="Y"/>
    <s v="AGENT00032"/>
    <x v="381"/>
    <s v="Montpelier"/>
    <s v="VT"/>
    <s v="VNDR00277"/>
    <s v="Baker and Sons"/>
    <s v="Savannah"/>
    <s v="GA"/>
  </r>
  <r>
    <d v="2020-11-06T00:00:00"/>
    <s v="TXN00003894"/>
    <s v="A00004168"/>
    <s v="PLC00006575"/>
    <d v="2011-09-30T00:00:00"/>
    <x v="162"/>
    <d v="2020-10-26T00:00:00"/>
    <x v="3"/>
    <n v="86.97"/>
    <n v="31000"/>
    <s v="A"/>
    <s v="Major Loss"/>
    <s v="M"/>
    <s v="AL"/>
    <s v="VT"/>
    <s v="Derby"/>
    <n v="39"/>
    <s v="Y"/>
    <s v="AGENT00189"/>
    <x v="1088"/>
    <s v="Nashville"/>
    <s v="TN"/>
    <s v="VNDR00394"/>
    <s v="Hart PLC"/>
    <s v="Santa Rosa"/>
    <s v="CA"/>
  </r>
  <r>
    <d v="2020-11-06T00:00:00"/>
    <s v="TXN00003895"/>
    <s v="A00006899"/>
    <s v="PLC00003769"/>
    <d v="2010-09-03T00:00:00"/>
    <x v="176"/>
    <d v="2020-11-03T00:00:00"/>
    <x v="0"/>
    <n v="101.48"/>
    <n v="13000"/>
    <s v="A"/>
    <s v="Major Loss"/>
    <s v="H"/>
    <s v="AZ"/>
    <s v="TN"/>
    <s v="Nashville"/>
    <n v="32"/>
    <s v="Y"/>
    <s v="AGENT01055"/>
    <x v="365"/>
    <s v="Fayetteville"/>
    <s v="AR"/>
    <s v="VNDR00260"/>
    <s v="Freeman, Branch and Mueller"/>
    <s v="Washington"/>
    <s v="DC"/>
  </r>
  <r>
    <d v="2020-11-06T00:00:00"/>
    <s v="TXN00003896"/>
    <s v="A00009010"/>
    <s v="PLC00002569"/>
    <d v="2019-07-19T00:00:00"/>
    <x v="168"/>
    <d v="2020-10-30T00:00:00"/>
    <x v="1"/>
    <n v="120.67"/>
    <n v="28000"/>
    <s v="A"/>
    <s v="Minor Loss"/>
    <s v="H"/>
    <s v="CA"/>
    <s v="TN"/>
    <s v="Nashville"/>
    <n v="56"/>
    <s v="Y"/>
    <s v="AGENT01056"/>
    <x v="300"/>
    <s v="Washington"/>
    <s v="DC"/>
    <s v="VNDR00094"/>
    <s v="Payne-Smith"/>
    <s v="Panama City"/>
    <s v="FL"/>
  </r>
  <r>
    <d v="2020-11-06T00:00:00"/>
    <s v="TXN00003897"/>
    <s v="A00000039"/>
    <s v="PLC00000782"/>
    <d v="2016-08-24T00:00:00"/>
    <x v="169"/>
    <d v="2020-11-01T00:00:00"/>
    <x v="0"/>
    <n v="126.65"/>
    <n v="16000"/>
    <s v="A"/>
    <s v="Minor Loss"/>
    <s v="L"/>
    <s v="CT"/>
    <s v="MD"/>
    <s v="Crofton"/>
    <n v="43"/>
    <s v="Y"/>
    <s v="AGENT01142"/>
    <x v="842"/>
    <s v="Nashville"/>
    <s v="TN"/>
    <m/>
    <m/>
    <m/>
    <m/>
  </r>
  <r>
    <d v="2020-11-06T00:00:00"/>
    <s v="TXN00003898"/>
    <s v="A00004907"/>
    <s v="PLC00009697"/>
    <d v="2013-03-21T00:00:00"/>
    <x v="170"/>
    <d v="2020-11-01T00:00:00"/>
    <x v="3"/>
    <n v="89.14"/>
    <n v="39000"/>
    <s v="A"/>
    <s v="Minor Loss"/>
    <s v="L"/>
    <s v="AL"/>
    <s v="MD"/>
    <s v="Annapolis"/>
    <n v="26"/>
    <s v="Y"/>
    <s v="AGENT00130"/>
    <x v="508"/>
    <s v="Washington"/>
    <s v="DC"/>
    <m/>
    <m/>
    <m/>
    <m/>
  </r>
  <r>
    <d v="2020-11-06T00:00:00"/>
    <s v="TXN00003899"/>
    <s v="A00008582"/>
    <s v="PLC00007265"/>
    <d v="2013-06-21T00:00:00"/>
    <x v="176"/>
    <d v="2020-11-03T00:00:00"/>
    <x v="4"/>
    <n v="129.35"/>
    <n v="6000"/>
    <s v="A"/>
    <s v="Major Loss"/>
    <s v="M"/>
    <s v="VT"/>
    <s v="MD"/>
    <s v="Edgewater"/>
    <n v="26"/>
    <s v="Y"/>
    <s v="AGENT00214"/>
    <x v="326"/>
    <s v="Savannah"/>
    <s v="GA"/>
    <s v="VNDR00425"/>
    <s v="Nguyen-Hess"/>
    <s v="Nashville"/>
    <s v="TN"/>
  </r>
  <r>
    <d v="2020-11-06T00:00:00"/>
    <s v="TXN00003900"/>
    <s v="A00003578"/>
    <s v="PLC00007376"/>
    <d v="2017-08-22T00:00:00"/>
    <x v="158"/>
    <d v="2020-10-22T00:00:00"/>
    <x v="5"/>
    <n v="7.49"/>
    <n v="100"/>
    <s v="A"/>
    <s v="Total Loss"/>
    <s v="M"/>
    <s v="AK"/>
    <s v="MA"/>
    <s v="Walpole"/>
    <n v="36"/>
    <s v="Y"/>
    <s v="AGENT00949"/>
    <x v="736"/>
    <s v="Colchester"/>
    <s v="VT"/>
    <s v="VNDR00579"/>
    <s v="Bullock-Flores"/>
    <s v="Fayetteville"/>
    <s v="AR"/>
  </r>
  <r>
    <d v="2020-11-06T00:00:00"/>
    <s v="TXN00003901"/>
    <s v="A00003079"/>
    <s v="PLC00003098"/>
    <d v="2011-12-04T00:00:00"/>
    <x v="161"/>
    <d v="2020-10-25T00:00:00"/>
    <x v="0"/>
    <n v="136.81"/>
    <n v="5000"/>
    <s v="A"/>
    <s v="Minor Loss"/>
    <s v="M"/>
    <s v="FL"/>
    <s v="AL"/>
    <s v="Montgomery"/>
    <n v="46"/>
    <s v="Y"/>
    <s v="AGENT00012"/>
    <x v="1109"/>
    <s v="Fayetteville"/>
    <s v="AR"/>
    <m/>
    <m/>
    <m/>
    <m/>
  </r>
  <r>
    <d v="2020-11-06T00:00:00"/>
    <s v="TXN00003902"/>
    <s v="A00005868"/>
    <s v="PLC00004617"/>
    <d v="2016-11-14T00:00:00"/>
    <x v="158"/>
    <d v="2020-10-22T00:00:00"/>
    <x v="2"/>
    <n v="75.61"/>
    <n v="5000"/>
    <s v="A"/>
    <s v="Major Loss"/>
    <s v="H"/>
    <s v="AZ"/>
    <s v="VT"/>
    <s v="Thetford"/>
    <n v="50"/>
    <s v="Y"/>
    <s v="AGENT00593"/>
    <x v="773"/>
    <s v="Arvada"/>
    <s v="CO"/>
    <s v="VNDR00273"/>
    <s v="Watkins Inc"/>
    <s v="Fayetteville"/>
    <s v="AR"/>
  </r>
  <r>
    <d v="2020-11-06T00:00:00"/>
    <s v="TXN00003903"/>
    <s v="A00004138"/>
    <s v="PLC00009734"/>
    <d v="2011-08-29T00:00:00"/>
    <x v="170"/>
    <d v="2020-11-01T00:00:00"/>
    <x v="0"/>
    <n v="122.79"/>
    <n v="14000"/>
    <s v="A"/>
    <s v="Total Loss"/>
    <s v="L"/>
    <s v="DC"/>
    <s v="MA"/>
    <s v="Springfield"/>
    <n v="43"/>
    <s v="Y"/>
    <s v="AGENT00965"/>
    <x v="1134"/>
    <s v="Glen Burnie"/>
    <s v="MD"/>
    <s v="VNDR00600"/>
    <s v="Jacobs, Fox and Torres"/>
    <s v="Fayetteville"/>
    <s v="AR"/>
  </r>
  <r>
    <d v="2020-11-06T00:00:00"/>
    <s v="TXN00003904"/>
    <s v="A00005640"/>
    <s v="PLC00009534"/>
    <d v="2013-09-03T00:00:00"/>
    <x v="168"/>
    <d v="2020-10-30T00:00:00"/>
    <x v="0"/>
    <n v="141.66"/>
    <n v="2000"/>
    <s v="A"/>
    <s v="Major Loss"/>
    <s v="L"/>
    <s v="CA"/>
    <s v="CT"/>
    <s v="Manchester"/>
    <n v="27"/>
    <s v="Y"/>
    <s v="AGENT00703"/>
    <x v="643"/>
    <s v="Fayetteville"/>
    <s v="AR"/>
    <s v="VNDR00538"/>
    <s v="Johnson LLC"/>
    <s v="Glendale"/>
    <s v="AZ"/>
  </r>
  <r>
    <d v="2020-11-06T00:00:00"/>
    <s v="TXN00003905"/>
    <s v="A00008832"/>
    <s v="PLC00002493"/>
    <d v="2011-10-23T00:00:00"/>
    <x v="174"/>
    <d v="2020-11-02T00:00:00"/>
    <x v="1"/>
    <n v="81.86"/>
    <n v="36000"/>
    <s v="A"/>
    <s v="Total Loss"/>
    <s v="L"/>
    <s v="TN"/>
    <s v="KY"/>
    <s v="Louisville"/>
    <n v="38"/>
    <s v="N"/>
    <s v="AGENT00713"/>
    <x v="427"/>
    <s v="Manchester"/>
    <s v="CT"/>
    <s v="VNDR00154"/>
    <s v="Byrd-Richards"/>
    <s v="Watertown"/>
    <s v="MA"/>
  </r>
  <r>
    <d v="2020-11-06T00:00:00"/>
    <s v="TXN00003906"/>
    <s v="A00001688"/>
    <s v="PLC00005119"/>
    <d v="2015-05-13T00:00:00"/>
    <x v="167"/>
    <d v="2020-10-30T00:00:00"/>
    <x v="5"/>
    <n v="8.1199999999999992"/>
    <n v="300"/>
    <s v="A"/>
    <s v="Total Loss"/>
    <s v="L"/>
    <s v="AK"/>
    <s v="KY"/>
    <s v="Louisville"/>
    <n v="55"/>
    <s v="N"/>
    <s v="AGENT00825"/>
    <x v="266"/>
    <s v="Alameda"/>
    <s v="CA"/>
    <m/>
    <m/>
    <m/>
    <m/>
  </r>
  <r>
    <d v="2020-11-06T00:00:00"/>
    <s v="TXN00003907"/>
    <s v="A00000031"/>
    <s v="PLC00004175"/>
    <d v="2016-07-06T00:00:00"/>
    <x v="167"/>
    <d v="2020-10-30T00:00:00"/>
    <x v="2"/>
    <n v="75.569999999999993"/>
    <n v="4000"/>
    <s v="A"/>
    <s v="Total Loss"/>
    <s v="L"/>
    <s v="KY"/>
    <s v="OK"/>
    <s v="Edmond"/>
    <n v="40"/>
    <s v="Y"/>
    <s v="AGENT00162"/>
    <x v="202"/>
    <s v="Nashville"/>
    <s v="TN"/>
    <s v="VNDR00064"/>
    <s v="Hill Ltd"/>
    <s v="Moore"/>
    <s v="OK"/>
  </r>
  <r>
    <d v="2020-11-06T00:00:00"/>
    <s v="TXN00003908"/>
    <s v="A00004707"/>
    <s v="PLC00000166"/>
    <d v="2012-09-16T00:00:00"/>
    <x v="176"/>
    <d v="2020-11-03T00:00:00"/>
    <x v="2"/>
    <n v="65.25"/>
    <n v="5000"/>
    <s v="A"/>
    <s v="Major Loss"/>
    <s v="L"/>
    <s v="MA"/>
    <s v="MD"/>
    <s v="Edgewater"/>
    <n v="25"/>
    <s v="Y"/>
    <s v="AGENT01200"/>
    <x v="925"/>
    <s v="Edgewater"/>
    <s v="MD"/>
    <s v="VNDR00385"/>
    <s v="Smith, Ayala and West"/>
    <s v="Montgomery"/>
    <s v="AL"/>
  </r>
  <r>
    <d v="2020-11-06T00:00:00"/>
    <s v="TXN00003909"/>
    <s v="A00000776"/>
    <s v="PLC00004727"/>
    <d v="2016-09-04T00:00:00"/>
    <x v="164"/>
    <d v="2020-10-28T00:00:00"/>
    <x v="0"/>
    <n v="151.88"/>
    <n v="8000"/>
    <s v="A"/>
    <s v="Total Loss"/>
    <s v="M"/>
    <s v="AL"/>
    <s v="MA"/>
    <s v="Burlington"/>
    <n v="60"/>
    <s v="Y"/>
    <s v="AGENT01165"/>
    <x v="436"/>
    <s v="Anchorage"/>
    <s v="AK"/>
    <s v="VNDR00445"/>
    <s v="Bass, Garcia and Garcia"/>
    <s v="Arvada"/>
    <s v="CO"/>
  </r>
  <r>
    <d v="2020-11-06T00:00:00"/>
    <s v="TXN00003910"/>
    <s v="A00004335"/>
    <s v="PLC00001251"/>
    <d v="2019-12-22T00:00:00"/>
    <x v="173"/>
    <d v="2020-11-03T00:00:00"/>
    <x v="0"/>
    <n v="106.5"/>
    <n v="8000"/>
    <s v="A"/>
    <s v="Major Loss"/>
    <s v="H"/>
    <s v="CT"/>
    <s v="CA"/>
    <s v="Cupertino"/>
    <n v="26"/>
    <s v="Y"/>
    <s v="AGENT00390"/>
    <x v="733"/>
    <s v="Nashville"/>
    <s v="TN"/>
    <m/>
    <m/>
    <m/>
    <m/>
  </r>
  <r>
    <d v="2020-11-06T00:00:00"/>
    <s v="TXN00003911"/>
    <s v="A00009949"/>
    <s v="PLC00006666"/>
    <d v="2018-03-16T00:00:00"/>
    <x v="168"/>
    <d v="2020-10-30T00:00:00"/>
    <x v="4"/>
    <n v="85.53"/>
    <n v="8000"/>
    <s v="A"/>
    <s v="Minor Loss"/>
    <s v="M"/>
    <s v="DC"/>
    <s v="KY"/>
    <s v="Louisville"/>
    <n v="44"/>
    <s v="Y"/>
    <s v="AGENT00477"/>
    <x v="1040"/>
    <s v="Vergennes"/>
    <s v="VT"/>
    <m/>
    <m/>
    <m/>
    <m/>
  </r>
  <r>
    <d v="2020-11-06T00:00:00"/>
    <s v="TXN00003912"/>
    <s v="A00004809"/>
    <s v="PLC00002370"/>
    <d v="2015-04-19T00:00:00"/>
    <x v="175"/>
    <d v="2020-11-04T00:00:00"/>
    <x v="2"/>
    <n v="92.54"/>
    <n v="2000"/>
    <s v="A"/>
    <s v="Total Loss"/>
    <s v="M"/>
    <s v="AL"/>
    <s v="CA"/>
    <s v="Fremont"/>
    <n v="51"/>
    <s v="Y"/>
    <s v="AGENT00272"/>
    <x v="784"/>
    <s v="Manchester"/>
    <s v="CT"/>
    <m/>
    <m/>
    <m/>
    <m/>
  </r>
  <r>
    <d v="2020-11-06T00:00:00"/>
    <s v="TXN00003913"/>
    <s v="A00003918"/>
    <s v="PLC00001790"/>
    <d v="2014-04-21T00:00:00"/>
    <x v="163"/>
    <d v="2020-10-27T00:00:00"/>
    <x v="4"/>
    <n v="124.08"/>
    <n v="9000"/>
    <s v="A"/>
    <s v="Minor Loss"/>
    <s v="L"/>
    <s v="AR"/>
    <s v="AK"/>
    <s v="Anchorage"/>
    <n v="62"/>
    <s v="Y"/>
    <s v="AGENT00736"/>
    <x v="641"/>
    <s v="Hayward"/>
    <s v="CA"/>
    <s v="VNDR00399"/>
    <s v="Collins-Stone"/>
    <s v="Savannah"/>
    <s v="GA"/>
  </r>
  <r>
    <d v="2020-11-06T00:00:00"/>
    <s v="TXN00003914"/>
    <s v="A00002071"/>
    <s v="PLC00003324"/>
    <d v="2016-05-09T00:00:00"/>
    <x v="174"/>
    <d v="2020-11-02T00:00:00"/>
    <x v="4"/>
    <n v="74.87"/>
    <n v="1000"/>
    <s v="A"/>
    <s v="Major Loss"/>
    <s v="L"/>
    <s v="GA"/>
    <s v="CO"/>
    <s v="Arvada"/>
    <n v="33"/>
    <s v="Y"/>
    <s v="AGENT00287"/>
    <x v="601"/>
    <s v="Severn"/>
    <s v="MD"/>
    <s v="VNDR00087"/>
    <s v="Davis PLC"/>
    <s v="Fayetteville"/>
    <s v="AR"/>
  </r>
  <r>
    <d v="2020-11-06T00:00:00"/>
    <s v="TXN00003915"/>
    <s v="A00008414"/>
    <s v="PLC00006466"/>
    <d v="2017-09-07T00:00:00"/>
    <x v="168"/>
    <d v="2020-10-30T00:00:00"/>
    <x v="1"/>
    <n v="113.28"/>
    <n v="26000"/>
    <s v="A"/>
    <s v="Total Loss"/>
    <s v="M"/>
    <s v="TN"/>
    <s v="AR"/>
    <s v="North Little Rock"/>
    <n v="34"/>
    <s v="Y"/>
    <s v="AGENT00524"/>
    <x v="491"/>
    <s v="Hayward"/>
    <s v="CA"/>
    <s v="VNDR00399"/>
    <s v="Collins-Stone"/>
    <s v="Savannah"/>
    <s v="GA"/>
  </r>
  <r>
    <d v="2020-11-06T00:00:00"/>
    <s v="TXN00003916"/>
    <s v="A00004185"/>
    <s v="PLC00003616"/>
    <d v="2014-06-09T00:00:00"/>
    <x v="168"/>
    <d v="2020-10-30T00:00:00"/>
    <x v="3"/>
    <n v="81.31"/>
    <n v="89000"/>
    <s v="A"/>
    <s v="Minor Loss"/>
    <s v="M"/>
    <s v="AK"/>
    <s v="GA"/>
    <s v="Savannah"/>
    <n v="49"/>
    <s v="Y"/>
    <s v="AGENT00049"/>
    <x v="807"/>
    <s v="Arvada"/>
    <s v="CO"/>
    <s v="VNDR00519"/>
    <s v="Luna, Meyer and Lopez"/>
    <s v="Salinas"/>
    <s v="CA"/>
  </r>
  <r>
    <d v="2020-11-06T00:00:00"/>
    <s v="TXN00003917"/>
    <s v="A00007659"/>
    <s v="PLC00005453"/>
    <d v="2019-02-03T00:00:00"/>
    <x v="175"/>
    <d v="2020-11-04T00:00:00"/>
    <x v="0"/>
    <n v="101.53"/>
    <n v="12000"/>
    <s v="A"/>
    <s v="Minor Loss"/>
    <s v="H"/>
    <s v="AZ"/>
    <s v="AZ"/>
    <s v="Glendale"/>
    <n v="27"/>
    <s v="Y"/>
    <s v="AGENT00675"/>
    <x v="1012"/>
    <s v="Waddell"/>
    <s v="AZ"/>
    <s v="VNDR00508"/>
    <s v="Conway, Meyer and White"/>
    <s v="Anchorage"/>
    <s v="AK"/>
  </r>
  <r>
    <d v="2020-11-06T00:00:00"/>
    <s v="TXN00003918"/>
    <s v="A00004054"/>
    <s v="PLC00002558"/>
    <d v="2011-09-05T00:00:00"/>
    <x v="166"/>
    <d v="2020-10-31T00:00:00"/>
    <x v="1"/>
    <n v="109.91"/>
    <n v="20000"/>
    <s v="A"/>
    <s v="Minor Loss"/>
    <s v="M"/>
    <s v="CO"/>
    <s v="GA"/>
    <s v="Savannah"/>
    <n v="45"/>
    <s v="Y"/>
    <s v="AGENT01057"/>
    <x v="335"/>
    <s v="Montgomery"/>
    <s v="AL"/>
    <m/>
    <m/>
    <m/>
    <m/>
  </r>
  <r>
    <d v="2020-11-06T00:00:00"/>
    <s v="TXN00003919"/>
    <s v="A00008219"/>
    <s v="PLC00004135"/>
    <d v="2012-06-09T00:00:00"/>
    <x v="173"/>
    <d v="2020-11-03T00:00:00"/>
    <x v="2"/>
    <n v="57.08"/>
    <n v="3000"/>
    <s v="D"/>
    <s v="Minor Loss"/>
    <s v="H"/>
    <s v="CT"/>
    <s v="CT"/>
    <s v="Manchester"/>
    <n v="38"/>
    <s v="Y"/>
    <s v="AGENT00803"/>
    <x v="922"/>
    <s v="Panama City"/>
    <s v="FL"/>
    <s v="VNDR00422"/>
    <s v="Martin, Cole and Williams"/>
    <s v="Arvada"/>
    <s v="CO"/>
  </r>
  <r>
    <d v="2020-11-06T00:00:00"/>
    <s v="TXN00003920"/>
    <s v="A00004781"/>
    <s v="PLC00007688"/>
    <d v="2012-05-04T00:00:00"/>
    <x v="158"/>
    <d v="2020-10-22T00:00:00"/>
    <x v="2"/>
    <n v="98.91"/>
    <n v="3000"/>
    <s v="A"/>
    <s v="Minor Loss"/>
    <s v="M"/>
    <s v="CO"/>
    <s v="MA"/>
    <s v="Burlington"/>
    <n v="34"/>
    <s v="N"/>
    <s v="AGENT00811"/>
    <x v="840"/>
    <s v="Hayward"/>
    <s v="CA"/>
    <s v="VNDR00096"/>
    <s v="Villanueva Ltd"/>
    <s v="Arvada"/>
    <s v="CO"/>
  </r>
  <r>
    <d v="2020-11-06T00:00:00"/>
    <s v="TXN00003921"/>
    <s v="A00000353"/>
    <s v="PLC00005837"/>
    <d v="2010-07-18T00:00:00"/>
    <x v="175"/>
    <d v="2020-11-04T00:00:00"/>
    <x v="1"/>
    <n v="128.06"/>
    <n v="25000"/>
    <s v="A"/>
    <s v="Minor Loss"/>
    <s v="L"/>
    <s v="CA"/>
    <s v="CA"/>
    <s v="Fremont"/>
    <n v="49"/>
    <s v="Y"/>
    <s v="AGENT00139"/>
    <x v="787"/>
    <s v="Savannah"/>
    <s v="GA"/>
    <m/>
    <m/>
    <m/>
    <m/>
  </r>
  <r>
    <d v="2020-11-06T00:00:00"/>
    <s v="TXN00003922"/>
    <s v="A00001123"/>
    <s v="PLC00005100"/>
    <d v="2016-03-27T00:00:00"/>
    <x v="161"/>
    <d v="2020-10-25T00:00:00"/>
    <x v="2"/>
    <n v="84.78"/>
    <n v="3000"/>
    <s v="A"/>
    <s v="Total Loss"/>
    <s v="M"/>
    <s v="AL"/>
    <s v="CT"/>
    <s v="Manchester"/>
    <n v="37"/>
    <s v="N"/>
    <s v="AGENT00673"/>
    <x v="240"/>
    <s v="Washington"/>
    <s v="DC"/>
    <s v="VNDR00156"/>
    <s v="Daniels-Camacho"/>
    <s v="Montgomery"/>
    <s v="AL"/>
  </r>
  <r>
    <d v="2020-11-07T00:00:00"/>
    <s v="TXN00003923"/>
    <s v="A00007350"/>
    <s v="PLC00008369"/>
    <d v="2011-12-08T00:00:00"/>
    <x v="169"/>
    <d v="2020-11-01T00:00:00"/>
    <x v="5"/>
    <n v="7.1"/>
    <n v="200"/>
    <s v="A"/>
    <s v="Minor Loss"/>
    <s v="M"/>
    <s v="AL"/>
    <s v="CO"/>
    <s v="Arvada"/>
    <n v="26"/>
    <s v="N"/>
    <s v="AGENT01044"/>
    <x v="600"/>
    <s v="Edmond"/>
    <s v="OK"/>
    <m/>
    <m/>
    <m/>
    <m/>
  </r>
  <r>
    <d v="2020-11-07T00:00:00"/>
    <s v="TXN00003924"/>
    <s v="A00005629"/>
    <s v="PLC00007910"/>
    <d v="2015-07-01T00:00:00"/>
    <x v="177"/>
    <d v="2020-11-06T00:00:00"/>
    <x v="1"/>
    <n v="142.65"/>
    <n v="39000"/>
    <s v="A"/>
    <s v="Major Loss"/>
    <s v="M"/>
    <s v="GA"/>
    <s v="CT"/>
    <s v="Manchester"/>
    <n v="63"/>
    <s v="Y"/>
    <s v="AGENT01178"/>
    <x v="283"/>
    <s v="Linthicum Heights"/>
    <s v="MD"/>
    <s v="VNDR00261"/>
    <s v="Blake, Jackson and Scott"/>
    <s v="Glendale"/>
    <s v="AZ"/>
  </r>
  <r>
    <d v="2020-11-07T00:00:00"/>
    <s v="TXN00003925"/>
    <s v="A00002360"/>
    <s v="PLC00008963"/>
    <d v="2013-11-06T00:00:00"/>
    <x v="176"/>
    <d v="2020-11-04T00:00:00"/>
    <x v="2"/>
    <n v="78.819999999999993"/>
    <n v="5000"/>
    <s v="A"/>
    <s v="Major Loss"/>
    <s v="M"/>
    <s v="FL"/>
    <s v="AR"/>
    <s v="Fayetteville"/>
    <n v="35"/>
    <s v="Y"/>
    <s v="AGENT00391"/>
    <x v="115"/>
    <s v="Danville"/>
    <s v="VT"/>
    <s v="VNDR00546"/>
    <s v="Peterson-Mayo"/>
    <s v="Midwest City"/>
    <s v="OK"/>
  </r>
  <r>
    <d v="2020-11-07T00:00:00"/>
    <s v="TXN00003926"/>
    <s v="A00002219"/>
    <s v="PLC00003696"/>
    <d v="2018-01-15T00:00:00"/>
    <x v="176"/>
    <d v="2020-11-04T00:00:00"/>
    <x v="2"/>
    <n v="81.25"/>
    <n v="2000"/>
    <s v="A"/>
    <s v="Total Loss"/>
    <s v="H"/>
    <s v="AK"/>
    <s v="MD"/>
    <s v="Crofton"/>
    <n v="29"/>
    <s v="Y"/>
    <s v="AGENT01146"/>
    <x v="949"/>
    <s v="Selma"/>
    <s v="CA"/>
    <s v="VNDR00594"/>
    <s v="Stewart-Bennett"/>
    <s v="Savannah"/>
    <s v="GA"/>
  </r>
  <r>
    <d v="2020-11-07T00:00:00"/>
    <s v="TXN00003927"/>
    <s v="A00003751"/>
    <s v="PLC00002684"/>
    <d v="2016-05-04T00:00:00"/>
    <x v="165"/>
    <d v="2020-10-29T00:00:00"/>
    <x v="4"/>
    <n v="90.53"/>
    <n v="2000"/>
    <s v="A"/>
    <s v="Major Loss"/>
    <s v="H"/>
    <s v="KY"/>
    <s v="MA"/>
    <s v="Worcester"/>
    <n v="44"/>
    <s v="Y"/>
    <s v="AGENT00949"/>
    <x v="736"/>
    <s v="Colchester"/>
    <s v="VT"/>
    <m/>
    <m/>
    <m/>
    <m/>
  </r>
  <r>
    <d v="2020-11-07T00:00:00"/>
    <s v="TXN00003928"/>
    <s v="A00002688"/>
    <s v="PLC00005724"/>
    <d v="2016-04-21T00:00:00"/>
    <x v="162"/>
    <d v="2020-10-26T00:00:00"/>
    <x v="4"/>
    <n v="78.13"/>
    <n v="3000"/>
    <s v="A"/>
    <s v="Minor Loss"/>
    <s v="M"/>
    <s v="CA"/>
    <s v="MA"/>
    <s v="Barnstable"/>
    <n v="58"/>
    <s v="Y"/>
    <s v="AGENT00515"/>
    <x v="57"/>
    <s v="Fayetteville"/>
    <s v="AR"/>
    <m/>
    <m/>
    <m/>
    <m/>
  </r>
  <r>
    <d v="2020-11-07T00:00:00"/>
    <s v="TXN00003929"/>
    <s v="A00005387"/>
    <s v="PLC00009228"/>
    <d v="2018-09-06T00:00:00"/>
    <x v="170"/>
    <d v="2020-11-02T00:00:00"/>
    <x v="0"/>
    <n v="111.31"/>
    <n v="15000"/>
    <s v="D"/>
    <s v="Minor Loss"/>
    <s v="M"/>
    <s v="KY"/>
    <s v="MA"/>
    <s v="Newton"/>
    <n v="51"/>
    <s v="Y"/>
    <s v="AGENT00292"/>
    <x v="577"/>
    <s v="Savannah"/>
    <s v="GA"/>
    <s v="VNDR00206"/>
    <s v="Carr, Smith and Prince"/>
    <s v="Union City"/>
    <s v="CA"/>
  </r>
  <r>
    <d v="2020-11-07T00:00:00"/>
    <s v="TXN00003930"/>
    <s v="A00001280"/>
    <s v="PLC00001656"/>
    <d v="2017-05-11T00:00:00"/>
    <x v="165"/>
    <d v="2020-10-29T00:00:00"/>
    <x v="5"/>
    <n v="11.52"/>
    <n v="500"/>
    <s v="A"/>
    <s v="Total Loss"/>
    <s v="L"/>
    <s v="CT"/>
    <s v="GA"/>
    <s v="Savannah"/>
    <n v="48"/>
    <s v="Y"/>
    <s v="AGENT00831"/>
    <x v="598"/>
    <s v="Fremont"/>
    <s v="CA"/>
    <m/>
    <m/>
    <m/>
    <m/>
  </r>
  <r>
    <d v="2020-11-07T00:00:00"/>
    <s v="TXN00003931"/>
    <s v="A00003370"/>
    <s v="PLC00002661"/>
    <d v="2013-12-30T00:00:00"/>
    <x v="161"/>
    <d v="2020-10-25T00:00:00"/>
    <x v="3"/>
    <n v="93.06"/>
    <n v="75000"/>
    <s v="A"/>
    <s v="Total Loss"/>
    <s v="L"/>
    <s v="CA"/>
    <s v="GA"/>
    <s v="Calhoun"/>
    <n v="31"/>
    <s v="Y"/>
    <s v="AGENT00020"/>
    <x v="977"/>
    <s v="Savannah"/>
    <s v="GA"/>
    <s v="VNDR00256"/>
    <s v="Barrett and Sons"/>
    <s v="Fremont"/>
    <s v="CA"/>
  </r>
  <r>
    <d v="2020-11-07T00:00:00"/>
    <s v="TXN00003932"/>
    <s v="A00001866"/>
    <s v="PLC00007902"/>
    <d v="2015-12-17T00:00:00"/>
    <x v="168"/>
    <d v="2020-11-01T00:00:00"/>
    <x v="0"/>
    <n v="122.18"/>
    <n v="18000"/>
    <s v="A"/>
    <s v="Total Loss"/>
    <s v="L"/>
    <s v="FL"/>
    <s v="MD"/>
    <s v="Pasadena"/>
    <n v="50"/>
    <s v="N"/>
    <s v="AGENT00227"/>
    <x v="195"/>
    <s v="Montgomery"/>
    <s v="AL"/>
    <m/>
    <m/>
    <m/>
    <m/>
  </r>
  <r>
    <d v="2020-11-07T00:00:00"/>
    <s v="TXN00003933"/>
    <s v="A00004383"/>
    <s v="PLC00009352"/>
    <d v="2013-02-20T00:00:00"/>
    <x v="174"/>
    <d v="2020-11-03T00:00:00"/>
    <x v="4"/>
    <n v="114.01"/>
    <n v="6000"/>
    <s v="A"/>
    <s v="Minor Loss"/>
    <s v="L"/>
    <s v="MD"/>
    <s v="CT"/>
    <s v="Manchester"/>
    <n v="25"/>
    <s v="Y"/>
    <s v="AGENT00320"/>
    <x v="877"/>
    <s v="Glendale"/>
    <s v="AZ"/>
    <s v="VNDR00282"/>
    <s v="Holmes, Bishop and Nunez"/>
    <s v="Fayetteville"/>
    <s v="AR"/>
  </r>
  <r>
    <d v="2020-11-07T00:00:00"/>
    <s v="TXN00003934"/>
    <s v="A00002656"/>
    <s v="PLC00003249"/>
    <d v="2017-01-19T00:00:00"/>
    <x v="175"/>
    <d v="2020-11-04T00:00:00"/>
    <x v="3"/>
    <n v="97.41"/>
    <n v="95000"/>
    <s v="A"/>
    <s v="Minor Loss"/>
    <s v="M"/>
    <s v="OK"/>
    <s v="VT"/>
    <s v="Colchester"/>
    <n v="32"/>
    <s v="Y"/>
    <s v="AGENT00756"/>
    <x v="688"/>
    <s v="Oklahoma City"/>
    <s v="OK"/>
    <m/>
    <m/>
    <m/>
    <m/>
  </r>
  <r>
    <d v="2020-11-07T00:00:00"/>
    <s v="TXN00003935"/>
    <s v="A00001430"/>
    <s v="PLC00007320"/>
    <d v="2010-08-11T00:00:00"/>
    <x v="164"/>
    <d v="2020-10-28T00:00:00"/>
    <x v="2"/>
    <n v="87.76"/>
    <n v="3000"/>
    <s v="A"/>
    <s v="Major Loss"/>
    <s v="M"/>
    <s v="MD"/>
    <s v="TN"/>
    <s v="Nashville"/>
    <n v="63"/>
    <s v="Y"/>
    <s v="AGENT00187"/>
    <x v="882"/>
    <s v="Glendale"/>
    <s v="AZ"/>
    <m/>
    <m/>
    <m/>
    <m/>
  </r>
  <r>
    <d v="2020-11-07T00:00:00"/>
    <s v="TXN00003936"/>
    <s v="A00009318"/>
    <s v="PLC00003431"/>
    <d v="2014-07-18T00:00:00"/>
    <x v="172"/>
    <d v="2020-10-31T00:00:00"/>
    <x v="3"/>
    <n v="70.099999999999994"/>
    <n v="22000"/>
    <s v="A"/>
    <s v="Major Loss"/>
    <s v="M"/>
    <s v="CA"/>
    <s v="MD"/>
    <s v="Glen Burnie"/>
    <n v="31"/>
    <s v="Y"/>
    <s v="AGENT00161"/>
    <x v="262"/>
    <s v="Glen Burnie"/>
    <s v="MD"/>
    <m/>
    <m/>
    <m/>
    <m/>
  </r>
  <r>
    <d v="2020-11-07T00:00:00"/>
    <s v="TXN00003937"/>
    <s v="A00003892"/>
    <s v="PLC00003614"/>
    <d v="2014-11-18T00:00:00"/>
    <x v="166"/>
    <d v="2020-10-31T00:00:00"/>
    <x v="0"/>
    <n v="159.44999999999999"/>
    <n v="5000"/>
    <s v="A"/>
    <s v="Minor Loss"/>
    <s v="M"/>
    <s v="AZ"/>
    <s v="AK"/>
    <s v="Anchorage"/>
    <n v="63"/>
    <s v="Y"/>
    <s v="AGENT01043"/>
    <x v="901"/>
    <s v="Norman"/>
    <s v="OK"/>
    <m/>
    <m/>
    <m/>
    <m/>
  </r>
  <r>
    <d v="2020-11-07T00:00:00"/>
    <s v="TXN00003938"/>
    <s v="A00008917"/>
    <s v="PLC00000074"/>
    <d v="2018-12-13T00:00:00"/>
    <x v="176"/>
    <d v="2020-11-04T00:00:00"/>
    <x v="3"/>
    <n v="66.62"/>
    <n v="60000"/>
    <s v="A"/>
    <s v="Total Loss"/>
    <s v="H"/>
    <s v="DC"/>
    <s v="DC"/>
    <s v="Washington"/>
    <n v="38"/>
    <s v="Y"/>
    <s v="AGENT00319"/>
    <x v="78"/>
    <s v="Hayward"/>
    <s v="CA"/>
    <s v="VNDR00349"/>
    <s v="Martinez and Sons"/>
    <s v="Manchester"/>
    <s v="CT"/>
  </r>
  <r>
    <d v="2020-11-07T00:00:00"/>
    <s v="TXN00003939"/>
    <s v="A00006948"/>
    <s v="PLC00001095"/>
    <d v="2019-12-20T00:00:00"/>
    <x v="172"/>
    <d v="2020-10-31T00:00:00"/>
    <x v="1"/>
    <n v="136.87"/>
    <n v="18000"/>
    <s v="A"/>
    <s v="Minor Loss"/>
    <s v="L"/>
    <s v="AR"/>
    <s v="TN"/>
    <s v="Nashville"/>
    <n v="27"/>
    <s v="Y"/>
    <s v="AGENT00965"/>
    <x v="1134"/>
    <s v="Glen Burnie"/>
    <s v="MD"/>
    <m/>
    <m/>
    <m/>
    <m/>
  </r>
  <r>
    <d v="2020-11-07T00:00:00"/>
    <s v="TXN00003940"/>
    <s v="A00002341"/>
    <s v="PLC00000515"/>
    <d v="2013-07-21T00:00:00"/>
    <x v="178"/>
    <d v="2020-11-05T00:00:00"/>
    <x v="3"/>
    <n v="56.14"/>
    <n v="82000"/>
    <s v="A"/>
    <s v="Minor Loss"/>
    <s v="L"/>
    <s v="GA"/>
    <s v="MA"/>
    <s v="Springfield"/>
    <n v="26"/>
    <s v="Y"/>
    <s v="AGENT00047"/>
    <x v="1146"/>
    <s v="Saint Johnsbury"/>
    <s v="VT"/>
    <m/>
    <m/>
    <m/>
    <m/>
  </r>
  <r>
    <d v="2020-11-07T00:00:00"/>
    <s v="TXN00003941"/>
    <s v="A00007923"/>
    <s v="PLC00004376"/>
    <d v="2011-04-29T00:00:00"/>
    <x v="161"/>
    <d v="2020-10-25T00:00:00"/>
    <x v="1"/>
    <n v="103.01"/>
    <n v="25000"/>
    <s v="A"/>
    <s v="Minor Loss"/>
    <s v="L"/>
    <s v="TN"/>
    <s v="AL"/>
    <s v="Montgomery"/>
    <n v="35"/>
    <s v="N"/>
    <s v="AGENT01124"/>
    <x v="255"/>
    <s v="Montgomery"/>
    <s v="AL"/>
    <s v="VNDR00144"/>
    <s v="Knight-Ortiz"/>
    <s v="Severn"/>
    <s v="MD"/>
  </r>
  <r>
    <d v="2020-11-07T00:00:00"/>
    <s v="TXN00003942"/>
    <s v="A00007036"/>
    <s v="PLC00007824"/>
    <d v="2017-03-18T00:00:00"/>
    <x v="178"/>
    <d v="2020-11-05T00:00:00"/>
    <x v="4"/>
    <n v="117.5"/>
    <n v="6000"/>
    <s v="A"/>
    <s v="Major Loss"/>
    <s v="L"/>
    <s v="VT"/>
    <s v="AZ"/>
    <s v="Glendale"/>
    <n v="52"/>
    <s v="Y"/>
    <s v="AGENT00834"/>
    <x v="887"/>
    <s v="Manchester"/>
    <s v="CT"/>
    <s v="VNDR00229"/>
    <s v="Contreras, Harris and Green"/>
    <s v="Washington"/>
    <s v="DC"/>
  </r>
  <r>
    <d v="2020-11-07T00:00:00"/>
    <s v="TXN00003943"/>
    <s v="A00005825"/>
    <s v="PLC00007114"/>
    <d v="2011-01-10T00:00:00"/>
    <x v="171"/>
    <d v="2020-11-02T00:00:00"/>
    <x v="0"/>
    <n v="189.34"/>
    <n v="1000"/>
    <s v="A"/>
    <s v="Major Loss"/>
    <s v="H"/>
    <s v="DC"/>
    <s v="TN"/>
    <s v="Nashville"/>
    <n v="59"/>
    <s v="Y"/>
    <s v="AGENT00658"/>
    <x v="259"/>
    <s v="Washington"/>
    <s v="DC"/>
    <s v="VNDR00462"/>
    <s v="Gardner, May and Wallace"/>
    <s v="Arvada"/>
    <s v="CO"/>
  </r>
  <r>
    <d v="2020-11-07T00:00:00"/>
    <s v="TXN00003944"/>
    <s v="A00007850"/>
    <s v="PLC00006861"/>
    <d v="2018-08-31T00:00:00"/>
    <x v="178"/>
    <d v="2020-11-05T00:00:00"/>
    <x v="4"/>
    <n v="119.49"/>
    <n v="1000"/>
    <s v="A"/>
    <s v="Minor Loss"/>
    <s v="L"/>
    <s v="VT"/>
    <s v="DC"/>
    <s v="Washington"/>
    <n v="34"/>
    <s v="Y"/>
    <s v="AGENT00377"/>
    <x v="449"/>
    <s v="Mountain View"/>
    <s v="CA"/>
    <s v="VNDR00106"/>
    <s v="Gilbert PLC"/>
    <s v="Savannah"/>
    <s v="GA"/>
  </r>
  <r>
    <d v="2020-11-08T00:00:00"/>
    <s v="TXN00003945"/>
    <s v="A00002692"/>
    <s v="PLC00004454"/>
    <d v="2018-04-15T00:00:00"/>
    <x v="174"/>
    <d v="2020-11-03T00:00:00"/>
    <x v="2"/>
    <n v="89.51"/>
    <n v="2000"/>
    <s v="D"/>
    <s v="Minor Loss"/>
    <s v="M"/>
    <s v="AK"/>
    <s v="FL"/>
    <s v="Lynn Haven"/>
    <n v="51"/>
    <s v="Y"/>
    <s v="AGENT00109"/>
    <x v="361"/>
    <s v="Lynn Haven"/>
    <s v="FL"/>
    <m/>
    <m/>
    <m/>
    <m/>
  </r>
  <r>
    <d v="2020-11-08T00:00:00"/>
    <s v="TXN00003946"/>
    <s v="A00002836"/>
    <s v="PLC00009436"/>
    <d v="2012-04-25T00:00:00"/>
    <x v="169"/>
    <d v="2020-11-01T00:00:00"/>
    <x v="3"/>
    <n v="90.76"/>
    <n v="65000"/>
    <s v="A"/>
    <s v="Total Loss"/>
    <s v="H"/>
    <s v="CO"/>
    <s v="CT"/>
    <s v="Manchester"/>
    <n v="46"/>
    <s v="Y"/>
    <s v="AGENT00406"/>
    <x v="294"/>
    <s v="Arvada"/>
    <s v="CO"/>
    <s v="VNDR00509"/>
    <s v="Barnes-Fox"/>
    <s v="Manchester"/>
    <s v="CT"/>
  </r>
  <r>
    <d v="2020-11-08T00:00:00"/>
    <s v="TXN00003947"/>
    <s v="A00003207"/>
    <s v="PLC00005346"/>
    <d v="2015-07-26T00:00:00"/>
    <x v="163"/>
    <d v="2020-10-27T00:00:00"/>
    <x v="0"/>
    <n v="101.12"/>
    <n v="17000"/>
    <s v="A"/>
    <s v="Major Loss"/>
    <s v="L"/>
    <s v="CO"/>
    <s v="CA"/>
    <s v="Orange"/>
    <n v="55"/>
    <s v="Y"/>
    <s v="AGENT00286"/>
    <x v="463"/>
    <s v="Freetown"/>
    <s v="MA"/>
    <m/>
    <m/>
    <m/>
    <m/>
  </r>
  <r>
    <d v="2020-11-08T00:00:00"/>
    <s v="TXN00003948"/>
    <s v="A00007345"/>
    <s v="PLC00008139"/>
    <d v="2016-05-20T00:00:00"/>
    <x v="177"/>
    <d v="2020-11-06T00:00:00"/>
    <x v="5"/>
    <n v="8.98"/>
    <n v="700"/>
    <s v="A"/>
    <s v="Major Loss"/>
    <s v="M"/>
    <s v="AZ"/>
    <s v="CO"/>
    <s v="Arvada"/>
    <n v="27"/>
    <s v="Y"/>
    <s v="AGENT00655"/>
    <x v="746"/>
    <s v="Savannah"/>
    <s v="GA"/>
    <m/>
    <m/>
    <m/>
    <m/>
  </r>
  <r>
    <d v="2020-11-08T00:00:00"/>
    <s v="TXN00003949"/>
    <s v="A00000632"/>
    <s v="PLC00009603"/>
    <d v="2011-06-16T00:00:00"/>
    <x v="168"/>
    <d v="2020-11-01T00:00:00"/>
    <x v="2"/>
    <n v="62.87"/>
    <n v="3000"/>
    <s v="A"/>
    <s v="Major Loss"/>
    <s v="M"/>
    <s v="FL"/>
    <s v="AZ"/>
    <s v="Glendale"/>
    <n v="42"/>
    <s v="Y"/>
    <s v="AGENT00173"/>
    <x v="238"/>
    <s v="Arvada"/>
    <s v="CO"/>
    <s v="VNDR00163"/>
    <s v="Foster-Sanchez"/>
    <s v="Fremont"/>
    <s v="CA"/>
  </r>
  <r>
    <d v="2020-11-08T00:00:00"/>
    <s v="TXN00003950"/>
    <s v="A00001806"/>
    <s v="PLC00006230"/>
    <d v="2019-05-04T00:00:00"/>
    <x v="167"/>
    <d v="2020-10-30T00:00:00"/>
    <x v="3"/>
    <n v="63.22"/>
    <n v="84000"/>
    <s v="A"/>
    <s v="Total Loss"/>
    <s v="L"/>
    <s v="AR"/>
    <s v="CA"/>
    <s v="Fremont"/>
    <n v="47"/>
    <s v="Y"/>
    <s v="AGENT00968"/>
    <x v="464"/>
    <s v="Arvada"/>
    <s v="CO"/>
    <s v="VNDR00180"/>
    <s v="Cole Group"/>
    <s v="Jackson"/>
    <s v="CA"/>
  </r>
  <r>
    <d v="2020-11-08T00:00:00"/>
    <s v="TXN00003951"/>
    <s v="A00002108"/>
    <s v="PLC00001700"/>
    <d v="2014-04-15T00:00:00"/>
    <x v="163"/>
    <d v="2020-10-27T00:00:00"/>
    <x v="1"/>
    <n v="155.55000000000001"/>
    <n v="40000"/>
    <s v="A"/>
    <s v="Minor Loss"/>
    <s v="H"/>
    <s v="MD"/>
    <s v="AZ"/>
    <s v="Glendale"/>
    <n v="44"/>
    <s v="Y"/>
    <s v="AGENT00123"/>
    <x v="357"/>
    <s v="Arvada"/>
    <s v="CO"/>
    <s v="VNDR00316"/>
    <s v="Harris-Griffin"/>
    <s v="Pleasanton"/>
    <s v="CA"/>
  </r>
  <r>
    <d v="2020-11-08T00:00:00"/>
    <s v="TXN00003952"/>
    <s v="A00007731"/>
    <s v="PLC00004938"/>
    <d v="2018-01-18T00:00:00"/>
    <x v="160"/>
    <d v="2020-10-24T00:00:00"/>
    <x v="3"/>
    <n v="96.02"/>
    <n v="60000"/>
    <s v="D"/>
    <s v="Major Loss"/>
    <s v="L"/>
    <s v="AK"/>
    <s v="GA"/>
    <s v="Savannah"/>
    <n v="28"/>
    <s v="Y"/>
    <s v="AGENT01007"/>
    <x v="1006"/>
    <s v="Thunderbolt"/>
    <s v="GA"/>
    <s v="VNDR00432"/>
    <s v="Cohen, Johnson and Silva"/>
    <s v="Panama City"/>
    <s v="FL"/>
  </r>
  <r>
    <d v="2020-11-08T00:00:00"/>
    <s v="TXN00003953"/>
    <s v="A00001511"/>
    <s v="PLC00008418"/>
    <d v="2015-12-10T00:00:00"/>
    <x v="161"/>
    <d v="2020-10-25T00:00:00"/>
    <x v="0"/>
    <n v="183.9"/>
    <n v="15000"/>
    <s v="A"/>
    <s v="Total Loss"/>
    <s v="L"/>
    <s v="FL"/>
    <s v="CO"/>
    <s v="Arvada"/>
    <n v="32"/>
    <s v="Y"/>
    <s v="AGENT01032"/>
    <x v="853"/>
    <s v="Savannah"/>
    <s v="GA"/>
    <s v="VNDR00483"/>
    <s v="Palmer PLC"/>
    <s v="Louisville"/>
    <s v="KY"/>
  </r>
  <r>
    <d v="2020-11-08T00:00:00"/>
    <s v="TXN00003954"/>
    <s v="A00003332"/>
    <s v="PLC00007167"/>
    <d v="2012-04-17T00:00:00"/>
    <x v="162"/>
    <d v="2020-10-26T00:00:00"/>
    <x v="0"/>
    <n v="167.85"/>
    <n v="19000"/>
    <s v="A"/>
    <s v="Major Loss"/>
    <s v="M"/>
    <s v="AR"/>
    <s v="AL"/>
    <s v="Montgomery"/>
    <n v="59"/>
    <s v="N"/>
    <s v="AGENT00854"/>
    <x v="604"/>
    <s v="Arvada"/>
    <s v="CO"/>
    <s v="VNDR00171"/>
    <s v="Franco, Watson and Murray"/>
    <s v="Oklahoma City"/>
    <s v="OK"/>
  </r>
  <r>
    <d v="2020-11-08T00:00:00"/>
    <s v="TXN00003955"/>
    <s v="A00004265"/>
    <s v="PLC00006019"/>
    <d v="2016-11-08T00:00:00"/>
    <x v="169"/>
    <d v="2020-11-01T00:00:00"/>
    <x v="1"/>
    <n v="108.65"/>
    <n v="34000"/>
    <s v="A"/>
    <s v="Major Loss"/>
    <s v="L"/>
    <s v="AR"/>
    <s v="FL"/>
    <s v="Panama City Beach"/>
    <n v="28"/>
    <s v="Y"/>
    <s v="AGENT00525"/>
    <x v="306"/>
    <s v="Rancho Palos Verdes"/>
    <s v="CA"/>
    <s v="VNDR00355"/>
    <s v="Gonzalez-Hernandez"/>
    <s v="Montgomery"/>
    <s v="AL"/>
  </r>
  <r>
    <d v="2020-11-08T00:00:00"/>
    <s v="TXN00003956"/>
    <s v="A00000301"/>
    <s v="PLC00008757"/>
    <d v="2010-06-19T00:00:00"/>
    <x v="162"/>
    <d v="2020-10-26T00:00:00"/>
    <x v="3"/>
    <n v="51.32"/>
    <n v="32000"/>
    <s v="A"/>
    <s v="Total Loss"/>
    <s v="M"/>
    <s v="AR"/>
    <s v="CT"/>
    <s v="Manchester"/>
    <n v="49"/>
    <s v="Y"/>
    <s v="AGENT00500"/>
    <x v="1114"/>
    <s v="Washington"/>
    <s v="DC"/>
    <s v="VNDR00477"/>
    <s v="Elliott-Brown"/>
    <s v="Louisville"/>
    <s v="KY"/>
  </r>
  <r>
    <d v="2020-11-08T00:00:00"/>
    <s v="TXN00003957"/>
    <s v="A00009123"/>
    <s v="PLC00009661"/>
    <d v="2015-08-26T00:00:00"/>
    <x v="160"/>
    <d v="2020-10-24T00:00:00"/>
    <x v="1"/>
    <n v="135.01"/>
    <n v="13000"/>
    <s v="A"/>
    <s v="Total Loss"/>
    <s v="L"/>
    <s v="CA"/>
    <s v="CT"/>
    <s v="Manchester"/>
    <n v="64"/>
    <s v="Y"/>
    <s v="AGENT00960"/>
    <x v="1154"/>
    <s v="Anchorage"/>
    <s v="AK"/>
    <m/>
    <m/>
    <m/>
    <m/>
  </r>
  <r>
    <d v="2020-11-08T00:00:00"/>
    <s v="TXN00003958"/>
    <s v="A00000175"/>
    <s v="PLC00007483"/>
    <d v="2013-11-01T00:00:00"/>
    <x v="166"/>
    <d v="2020-10-31T00:00:00"/>
    <x v="5"/>
    <n v="7"/>
    <n v="600"/>
    <s v="A"/>
    <s v="Major Loss"/>
    <s v="L"/>
    <s v="CT"/>
    <s v="GA"/>
    <s v="Savannah"/>
    <n v="56"/>
    <s v="Y"/>
    <s v="AGENT00021"/>
    <x v="420"/>
    <s v="Hyde Park"/>
    <s v="VT"/>
    <m/>
    <m/>
    <m/>
    <m/>
  </r>
  <r>
    <d v="2020-11-08T00:00:00"/>
    <s v="TXN00003959"/>
    <s v="A00002567"/>
    <s v="PLC00008211"/>
    <d v="2017-01-23T00:00:00"/>
    <x v="165"/>
    <d v="2020-10-29T00:00:00"/>
    <x v="1"/>
    <n v="105.42"/>
    <n v="28000"/>
    <s v="A"/>
    <s v="Major Loss"/>
    <s v="L"/>
    <s v="FL"/>
    <s v="MD"/>
    <s v="Annapolis"/>
    <n v="34"/>
    <s v="Y"/>
    <s v="AGENT00205"/>
    <x v="346"/>
    <s v="Washington"/>
    <s v="DC"/>
    <s v="VNDR00335"/>
    <s v="Mason Ltd"/>
    <s v="Oroville"/>
    <s v="CA"/>
  </r>
  <r>
    <d v="2020-11-08T00:00:00"/>
    <s v="TXN00003960"/>
    <s v="A00004855"/>
    <s v="PLC00004044"/>
    <d v="2014-07-12T00:00:00"/>
    <x v="168"/>
    <d v="2020-11-01T00:00:00"/>
    <x v="3"/>
    <n v="80.28"/>
    <n v="16000"/>
    <s v="A"/>
    <s v="Minor Loss"/>
    <s v="L"/>
    <s v="FL"/>
    <s v="KY"/>
    <s v="Louisville"/>
    <n v="61"/>
    <s v="Y"/>
    <s v="AGENT00394"/>
    <x v="135"/>
    <s v="Manchester"/>
    <s v="CT"/>
    <s v="VNDR00287"/>
    <s v="Thompson Inc"/>
    <s v="Nashville"/>
    <s v="TN"/>
  </r>
  <r>
    <d v="2020-11-08T00:00:00"/>
    <s v="TXN00003961"/>
    <s v="A00002581"/>
    <s v="PLC00006525"/>
    <d v="2014-07-10T00:00:00"/>
    <x v="166"/>
    <d v="2020-10-31T00:00:00"/>
    <x v="3"/>
    <n v="76.77"/>
    <n v="77000"/>
    <s v="A"/>
    <s v="Minor Loss"/>
    <s v="L"/>
    <s v="AR"/>
    <s v="CO"/>
    <s v="Arvada"/>
    <n v="38"/>
    <s v="Y"/>
    <s v="AGENT00380"/>
    <x v="931"/>
    <s v="Hartford"/>
    <s v="VT"/>
    <s v="VNDR00203"/>
    <s v="Smith Ltd"/>
    <s v="Louisville"/>
    <s v="KY"/>
  </r>
  <r>
    <d v="2020-11-08T00:00:00"/>
    <s v="TXN00003962"/>
    <s v="A00001624"/>
    <s v="PLC00000236"/>
    <d v="2012-12-26T00:00:00"/>
    <x v="175"/>
    <d v="2020-11-05T00:00:00"/>
    <x v="4"/>
    <n v="96.97"/>
    <n v="2000"/>
    <s v="A"/>
    <s v="Minor Loss"/>
    <s v="M"/>
    <s v="MD"/>
    <s v="CA"/>
    <s v="Union City"/>
    <n v="38"/>
    <s v="Y"/>
    <s v="AGENT00259"/>
    <x v="874"/>
    <s v="San Leandro"/>
    <s v="CA"/>
    <s v="VNDR00359"/>
    <s v="Perez PLC"/>
    <s v="Manchester"/>
    <s v="CT"/>
  </r>
  <r>
    <d v="2020-11-08T00:00:00"/>
    <s v="TXN00003963"/>
    <s v="A00006512"/>
    <s v="PLC00004472"/>
    <d v="2020-01-25T00:00:00"/>
    <x v="164"/>
    <d v="2020-10-28T00:00:00"/>
    <x v="0"/>
    <n v="128.01"/>
    <n v="15000"/>
    <s v="A"/>
    <s v="Total Loss"/>
    <s v="H"/>
    <s v="CO"/>
    <s v="DC"/>
    <s v="Washington"/>
    <n v="57"/>
    <s v="Y"/>
    <s v="AGENT00402"/>
    <x v="5"/>
    <s v="Bakersfield"/>
    <s v="CA"/>
    <s v="VNDR00597"/>
    <s v="Ortiz-Donovan"/>
    <s v="Fayetteville"/>
    <s v="AR"/>
  </r>
  <r>
    <d v="2020-11-08T00:00:00"/>
    <s v="TXN00003964"/>
    <s v="A00003308"/>
    <s v="PLC00003837"/>
    <d v="2016-12-22T00:00:00"/>
    <x v="165"/>
    <d v="2020-10-29T00:00:00"/>
    <x v="5"/>
    <n v="8.6999999999999993"/>
    <n v="600"/>
    <s v="A"/>
    <s v="Minor Loss"/>
    <s v="L"/>
    <s v="CA"/>
    <s v="AL"/>
    <s v="Montgomery"/>
    <n v="51"/>
    <s v="Y"/>
    <s v="AGENT00041"/>
    <x v="869"/>
    <s v="Del City"/>
    <s v="OK"/>
    <m/>
    <m/>
    <m/>
    <m/>
  </r>
  <r>
    <d v="2020-11-08T00:00:00"/>
    <s v="TXN00003965"/>
    <s v="A00007761"/>
    <s v="PLC00009893"/>
    <d v="2015-10-02T00:00:00"/>
    <x v="164"/>
    <d v="2020-10-28T00:00:00"/>
    <x v="1"/>
    <n v="135.12"/>
    <n v="39000"/>
    <s v="A"/>
    <s v="Major Loss"/>
    <s v="H"/>
    <s v="AR"/>
    <s v="MD"/>
    <s v="Arnold"/>
    <n v="37"/>
    <s v="Y"/>
    <s v="AGENT00001"/>
    <x v="85"/>
    <s v="Waterbury Center"/>
    <s v="VT"/>
    <s v="VNDR00440"/>
    <s v="Hawkins, Hansen and Gonzalez"/>
    <s v="Louisville"/>
    <s v="KY"/>
  </r>
  <r>
    <d v="2020-11-08T00:00:00"/>
    <s v="TXN00003966"/>
    <s v="A00001917"/>
    <s v="PLC00005910"/>
    <d v="2012-11-23T00:00:00"/>
    <x v="173"/>
    <d v="2020-11-04T00:00:00"/>
    <x v="1"/>
    <n v="159.61000000000001"/>
    <n v="34000"/>
    <s v="A"/>
    <s v="Minor Loss"/>
    <s v="L"/>
    <s v="CT"/>
    <s v="CT"/>
    <s v="Manchester"/>
    <n v="60"/>
    <s v="Y"/>
    <s v="AGENT01180"/>
    <x v="1101"/>
    <s v="Arvada"/>
    <s v="CO"/>
    <s v="VNDR00156"/>
    <s v="Daniels-Camacho"/>
    <s v="Montgomery"/>
    <s v="AL"/>
  </r>
  <r>
    <d v="2020-11-08T00:00:00"/>
    <s v="TXN00003967"/>
    <s v="A00006906"/>
    <s v="PLC00005779"/>
    <d v="2017-07-28T00:00:00"/>
    <x v="160"/>
    <d v="2020-10-24T00:00:00"/>
    <x v="1"/>
    <n v="150.53"/>
    <n v="35000"/>
    <s v="A"/>
    <s v="Total Loss"/>
    <s v="H"/>
    <s v="MA"/>
    <s v="AL"/>
    <s v="Montgomery"/>
    <n v="28"/>
    <s v="Y"/>
    <s v="AGENT00942"/>
    <x v="772"/>
    <s v="Dublin"/>
    <s v="CA"/>
    <s v="VNDR00019"/>
    <s v="Wells-Hooper"/>
    <s v="Glendale"/>
    <s v="AZ"/>
  </r>
  <r>
    <d v="2020-11-08T00:00:00"/>
    <s v="TXN00003968"/>
    <s v="A00001875"/>
    <s v="PLC00006076"/>
    <d v="2015-02-27T00:00:00"/>
    <x v="178"/>
    <d v="2020-11-05T00:00:00"/>
    <x v="4"/>
    <n v="107.17"/>
    <n v="1000"/>
    <s v="A"/>
    <s v="Major Loss"/>
    <s v="L"/>
    <s v="MA"/>
    <s v="VT"/>
    <s v="Washington"/>
    <n v="46"/>
    <s v="Y"/>
    <s v="AGENT00575"/>
    <x v="801"/>
    <s v="Manchester"/>
    <s v="CT"/>
    <s v="VNDR00375"/>
    <s v="Ortega, Maldonado and Carson"/>
    <s v="Panama City Beach"/>
    <s v="FL"/>
  </r>
  <r>
    <d v="2020-11-08T00:00:00"/>
    <s v="TXN00003969"/>
    <s v="A00005025"/>
    <s v="PLC00003044"/>
    <d v="2013-02-25T00:00:00"/>
    <x v="171"/>
    <d v="2020-11-03T00:00:00"/>
    <x v="0"/>
    <n v="101.81"/>
    <n v="2000"/>
    <s v="A"/>
    <s v="Major Loss"/>
    <s v="L"/>
    <s v="KY"/>
    <s v="KY"/>
    <s v="Louisville"/>
    <n v="41"/>
    <s v="Y"/>
    <s v="AGENT00485"/>
    <x v="576"/>
    <s v="Anchorage"/>
    <s v="AK"/>
    <s v="VNDR00458"/>
    <s v="Anderson-Wilson"/>
    <s v="Cupertino"/>
    <s v="CA"/>
  </r>
  <r>
    <d v="2020-11-08T00:00:00"/>
    <s v="TXN00003970"/>
    <s v="A00001054"/>
    <s v="PLC00002269"/>
    <d v="2017-12-24T00:00:00"/>
    <x v="177"/>
    <d v="2020-11-06T00:00:00"/>
    <x v="4"/>
    <n v="76.5"/>
    <n v="4000"/>
    <s v="A"/>
    <s v="Total Loss"/>
    <s v="L"/>
    <s v="DC"/>
    <s v="OK"/>
    <s v="Oklahoma City"/>
    <n v="33"/>
    <s v="Y"/>
    <s v="AGENT00352"/>
    <x v="260"/>
    <s v="Aurora"/>
    <s v="CO"/>
    <s v="VNDR00583"/>
    <s v="Powers-Burgess"/>
    <s v="Washington"/>
    <s v="DC"/>
  </r>
  <r>
    <d v="2020-11-08T00:00:00"/>
    <s v="TXN00003971"/>
    <s v="A00007846"/>
    <s v="PLC00003706"/>
    <d v="2014-04-15T00:00:00"/>
    <x v="166"/>
    <d v="2020-10-31T00:00:00"/>
    <x v="5"/>
    <n v="10.81"/>
    <n v="700"/>
    <s v="A"/>
    <s v="Total Loss"/>
    <s v="H"/>
    <s v="FL"/>
    <s v="AR"/>
    <s v="Fayetteville"/>
    <n v="47"/>
    <s v="Y"/>
    <s v="AGENT01014"/>
    <x v="1082"/>
    <s v="Glendale"/>
    <s v="AZ"/>
    <s v="VNDR00252"/>
    <s v="Livingston-Martin"/>
    <s v="Arvada"/>
    <s v="CO"/>
  </r>
  <r>
    <d v="2020-11-08T00:00:00"/>
    <s v="TXN00003972"/>
    <s v="A00009497"/>
    <s v="PLC00007108"/>
    <d v="2014-05-24T00:00:00"/>
    <x v="177"/>
    <d v="2020-11-06T00:00:00"/>
    <x v="5"/>
    <n v="7.32"/>
    <n v="500"/>
    <s v="A"/>
    <s v="Total Loss"/>
    <s v="L"/>
    <s v="OK"/>
    <s v="MD"/>
    <s v="North Beach"/>
    <n v="53"/>
    <s v="Y"/>
    <s v="AGENT00347"/>
    <x v="749"/>
    <s v="Nashville"/>
    <s v="TN"/>
    <m/>
    <m/>
    <m/>
    <m/>
  </r>
  <r>
    <d v="2020-11-08T00:00:00"/>
    <s v="TXN00003973"/>
    <s v="A00003195"/>
    <s v="PLC00004310"/>
    <d v="2015-05-26T00:00:00"/>
    <x v="166"/>
    <d v="2020-10-31T00:00:00"/>
    <x v="1"/>
    <n v="116.99"/>
    <n v="28000"/>
    <s v="A"/>
    <s v="Total Loss"/>
    <s v="H"/>
    <s v="MD"/>
    <s v="AL"/>
    <s v="Montgomery"/>
    <n v="46"/>
    <s v="Y"/>
    <s v="AGENT00966"/>
    <x v="278"/>
    <s v="Deale"/>
    <s v="MD"/>
    <s v="VNDR00406"/>
    <s v="Lawson PLC"/>
    <s v="Savannah"/>
    <s v="GA"/>
  </r>
  <r>
    <d v="2020-11-08T00:00:00"/>
    <s v="TXN00003974"/>
    <s v="A00008071"/>
    <s v="PLC00009862"/>
    <d v="2015-10-15T00:00:00"/>
    <x v="175"/>
    <d v="2020-11-05T00:00:00"/>
    <x v="1"/>
    <n v="141.96"/>
    <n v="32000"/>
    <s v="A"/>
    <s v="Minor Loss"/>
    <s v="L"/>
    <s v="TN"/>
    <s v="MD"/>
    <s v="Severn"/>
    <n v="29"/>
    <s v="Y"/>
    <s v="AGENT00287"/>
    <x v="601"/>
    <s v="Severn"/>
    <s v="MD"/>
    <s v="VNDR00023"/>
    <s v="Mckinney-Campbell"/>
    <s v="Louisville"/>
    <s v="KY"/>
  </r>
  <r>
    <d v="2020-11-08T00:00:00"/>
    <s v="TXN00003975"/>
    <s v="A00008128"/>
    <s v="PLC00006406"/>
    <d v="2016-03-14T00:00:00"/>
    <x v="162"/>
    <d v="2020-10-26T00:00:00"/>
    <x v="4"/>
    <n v="88.37"/>
    <n v="4000"/>
    <s v="A"/>
    <s v="Total Loss"/>
    <s v="L"/>
    <s v="CA"/>
    <s v="TN"/>
    <s v="Nashville"/>
    <n v="28"/>
    <s v="Y"/>
    <s v="AGENT00112"/>
    <x v="992"/>
    <s v="Manchester"/>
    <s v="CT"/>
    <s v="VNDR00029"/>
    <s v="Grant-Carter"/>
    <s v="Livermore"/>
    <s v="CA"/>
  </r>
  <r>
    <d v="2020-11-08T00:00:00"/>
    <s v="TXN00003976"/>
    <s v="A00009473"/>
    <s v="PLC00003860"/>
    <d v="2013-03-16T00:00:00"/>
    <x v="172"/>
    <d v="2020-11-02T00:00:00"/>
    <x v="5"/>
    <n v="6.63"/>
    <n v="700"/>
    <s v="A"/>
    <s v="Major Loss"/>
    <s v="M"/>
    <s v="KY"/>
    <s v="GA"/>
    <s v="Savannah"/>
    <n v="62"/>
    <s v="Y"/>
    <s v="AGENT00854"/>
    <x v="604"/>
    <s v="Arvada"/>
    <s v="CO"/>
    <m/>
    <m/>
    <m/>
    <m/>
  </r>
  <r>
    <d v="2020-11-08T00:00:00"/>
    <s v="TXN00003977"/>
    <s v="A00000629"/>
    <s v="PLC00009008"/>
    <d v="2013-10-03T00:00:00"/>
    <x v="161"/>
    <d v="2020-10-25T00:00:00"/>
    <x v="2"/>
    <n v="70.290000000000006"/>
    <n v="2000"/>
    <s v="A"/>
    <s v="Minor Loss"/>
    <s v="M"/>
    <s v="DC"/>
    <s v="CA"/>
    <s v="Eureka"/>
    <n v="58"/>
    <s v="Y"/>
    <s v="AGENT01172"/>
    <x v="519"/>
    <s v="Anchorage"/>
    <s v="AK"/>
    <s v="VNDR00023"/>
    <s v="Mckinney-Campbell"/>
    <s v="Louisville"/>
    <s v="KY"/>
  </r>
  <r>
    <d v="2020-11-08T00:00:00"/>
    <s v="TXN00003978"/>
    <s v="A00002411"/>
    <s v="PLC00009284"/>
    <d v="2013-10-05T00:00:00"/>
    <x v="174"/>
    <d v="2020-11-03T00:00:00"/>
    <x v="5"/>
    <n v="11.11"/>
    <n v="500"/>
    <s v="A"/>
    <s v="Minor Loss"/>
    <s v="M"/>
    <s v="GA"/>
    <s v="OK"/>
    <s v="Oklahoma City"/>
    <n v="44"/>
    <s v="Y"/>
    <s v="AGENT00637"/>
    <x v="1113"/>
    <s v="Montgomery"/>
    <s v="AL"/>
    <s v="VNDR00211"/>
    <s v="Keller, Fuentes and Smith"/>
    <s v="Manchester"/>
    <s v="CT"/>
  </r>
  <r>
    <d v="2020-11-08T00:00:00"/>
    <s v="TXN00003979"/>
    <s v="A00000584"/>
    <s v="PLC00006441"/>
    <d v="2011-01-19T00:00:00"/>
    <x v="174"/>
    <d v="2020-11-03T00:00:00"/>
    <x v="2"/>
    <n v="68.44"/>
    <n v="4000"/>
    <s v="A"/>
    <s v="Minor Loss"/>
    <s v="H"/>
    <s v="AR"/>
    <s v="AR"/>
    <s v="Fayetteville"/>
    <n v="58"/>
    <s v="Y"/>
    <s v="AGENT00327"/>
    <x v="757"/>
    <s v="Washington"/>
    <s v="DC"/>
    <s v="VNDR00538"/>
    <s v="Johnson LLC"/>
    <s v="Glendale"/>
    <s v="AZ"/>
  </r>
  <r>
    <d v="2020-11-08T00:00:00"/>
    <s v="TXN00003980"/>
    <s v="A00000732"/>
    <s v="PLC00000054"/>
    <d v="2017-11-08T00:00:00"/>
    <x v="170"/>
    <d v="2020-11-02T00:00:00"/>
    <x v="0"/>
    <n v="107.45"/>
    <n v="15000"/>
    <s v="A"/>
    <s v="Major Loss"/>
    <s v="M"/>
    <s v="FL"/>
    <s v="AZ"/>
    <s v="Glendale"/>
    <n v="40"/>
    <s v="Y"/>
    <s v="AGENT01195"/>
    <x v="303"/>
    <s v="Washington"/>
    <s v="DC"/>
    <s v="VNDR00443"/>
    <s v="Nelson, Benson and Francis"/>
    <s v="Louisville"/>
    <s v="KY"/>
  </r>
  <r>
    <d v="2020-11-08T00:00:00"/>
    <s v="TXN00003981"/>
    <s v="A00006481"/>
    <s v="PLC00008628"/>
    <d v="2016-06-21T00:00:00"/>
    <x v="171"/>
    <d v="2020-11-03T00:00:00"/>
    <x v="4"/>
    <n v="74.06"/>
    <n v="8000"/>
    <s v="A"/>
    <s v="Minor Loss"/>
    <s v="M"/>
    <s v="AR"/>
    <s v="DC"/>
    <s v="Washington"/>
    <n v="49"/>
    <s v="Y"/>
    <s v="AGENT01090"/>
    <x v="249"/>
    <s v="Aurora"/>
    <s v="CO"/>
    <s v="VNDR00453"/>
    <s v="Burton PLC"/>
    <s v="Boulder"/>
    <s v="CO"/>
  </r>
  <r>
    <d v="2020-11-08T00:00:00"/>
    <s v="TXN00003982"/>
    <s v="A00006187"/>
    <s v="PLC00001094"/>
    <d v="2018-03-05T00:00:00"/>
    <x v="179"/>
    <d v="2020-11-07T00:00:00"/>
    <x v="3"/>
    <n v="85.2"/>
    <n v="52000"/>
    <s v="A"/>
    <s v="Major Loss"/>
    <s v="M"/>
    <s v="AL"/>
    <s v="MA"/>
    <s v="Yarmouth"/>
    <n v="40"/>
    <s v="Y"/>
    <s v="AGENT00387"/>
    <x v="951"/>
    <s v="Ardmore"/>
    <s v="OK"/>
    <s v="VNDR00251"/>
    <s v="Sanchez LLC"/>
    <s v="Manchester"/>
    <s v="CT"/>
  </r>
  <r>
    <d v="2020-11-08T00:00:00"/>
    <s v="TXN00003983"/>
    <s v="A00000128"/>
    <s v="PLC00006800"/>
    <d v="2019-06-12T00:00:00"/>
    <x v="166"/>
    <d v="2020-10-31T00:00:00"/>
    <x v="3"/>
    <n v="80.94"/>
    <n v="43000"/>
    <s v="A"/>
    <s v="Major Loss"/>
    <s v="L"/>
    <s v="GA"/>
    <s v="CO"/>
    <s v="Arvada"/>
    <n v="60"/>
    <s v="Y"/>
    <s v="AGENT00102"/>
    <x v="451"/>
    <s v="Washington"/>
    <s v="DC"/>
    <m/>
    <m/>
    <m/>
    <m/>
  </r>
  <r>
    <d v="2020-11-09T00:00:00"/>
    <s v="TXN00003984"/>
    <s v="A00006233"/>
    <s v="PLC00002548"/>
    <d v="2016-05-01T00:00:00"/>
    <x v="171"/>
    <d v="2020-11-03T00:00:00"/>
    <x v="3"/>
    <n v="59.9"/>
    <n v="44000"/>
    <s v="A"/>
    <s v="Major Loss"/>
    <s v="M"/>
    <s v="AK"/>
    <s v="DC"/>
    <s v="Washington"/>
    <n v="47"/>
    <s v="Y"/>
    <s v="AGENT00598"/>
    <x v="556"/>
    <s v="Port Charlotte"/>
    <s v="FL"/>
    <s v="VNDR00362"/>
    <s v="Andersen, Davis and Washington"/>
    <m/>
    <s v="VT"/>
  </r>
  <r>
    <d v="2020-11-09T00:00:00"/>
    <s v="TXN00003985"/>
    <s v="A00007686"/>
    <s v="PLC00006208"/>
    <d v="2018-11-02T00:00:00"/>
    <x v="168"/>
    <d v="2020-11-01T00:00:00"/>
    <x v="3"/>
    <n v="57.92"/>
    <n v="57000"/>
    <s v="A"/>
    <s v="Total Loss"/>
    <s v="L"/>
    <s v="CT"/>
    <s v="AR"/>
    <s v="Fayetteville"/>
    <n v="33"/>
    <s v="Y"/>
    <s v="AGENT00219"/>
    <x v="1032"/>
    <s v="Fayetteville"/>
    <s v="AR"/>
    <s v="VNDR00254"/>
    <s v="Wilson-Kelly"/>
    <s v="Panama City"/>
    <s v="FL"/>
  </r>
  <r>
    <d v="2020-11-09T00:00:00"/>
    <s v="TXN00003986"/>
    <s v="A00003425"/>
    <s v="PLC00009516"/>
    <d v="2014-12-22T00:00:00"/>
    <x v="176"/>
    <d v="2020-11-05T00:00:00"/>
    <x v="4"/>
    <n v="114.7"/>
    <n v="9000"/>
    <s v="A"/>
    <s v="Major Loss"/>
    <s v="H"/>
    <s v="AR"/>
    <s v="CA"/>
    <s v="Pismo Beach"/>
    <n v="53"/>
    <s v="Y"/>
    <s v="AGENT01039"/>
    <x v="299"/>
    <s v="Pueblo West"/>
    <s v="CO"/>
    <s v="VNDR00005"/>
    <s v="Wilson PLC"/>
    <s v="Nashville"/>
    <s v="TN"/>
  </r>
  <r>
    <d v="2020-11-09T00:00:00"/>
    <s v="TXN00003987"/>
    <s v="A00006531"/>
    <s v="PLC00006274"/>
    <d v="2019-03-24T00:00:00"/>
    <x v="179"/>
    <d v="2020-11-07T00:00:00"/>
    <x v="1"/>
    <n v="112.48"/>
    <n v="13000"/>
    <s v="A"/>
    <s v="Major Loss"/>
    <s v="H"/>
    <s v="GA"/>
    <s v="KY"/>
    <s v="Louisville"/>
    <n v="33"/>
    <s v="Y"/>
    <s v="AGENT01128"/>
    <x v="978"/>
    <s v="Berkeley"/>
    <s v="CA"/>
    <s v="VNDR00454"/>
    <s v="Irwin, Perez and Young"/>
    <s v="Arvada"/>
    <s v="CO"/>
  </r>
  <r>
    <d v="2020-11-09T00:00:00"/>
    <s v="TXN00003988"/>
    <s v="A00003836"/>
    <s v="PLC00009238"/>
    <d v="2017-10-13T00:00:00"/>
    <x v="176"/>
    <d v="2020-11-05T00:00:00"/>
    <x v="1"/>
    <n v="90.39"/>
    <n v="33000"/>
    <s v="A"/>
    <s v="Major Loss"/>
    <s v="M"/>
    <s v="FL"/>
    <s v="CO"/>
    <s v="Arvada"/>
    <n v="41"/>
    <s v="Y"/>
    <s v="AGENT00763"/>
    <x v="301"/>
    <s v="Newark"/>
    <s v="CA"/>
    <m/>
    <m/>
    <m/>
    <m/>
  </r>
  <r>
    <d v="2020-11-09T00:00:00"/>
    <s v="TXN00003989"/>
    <s v="A00004599"/>
    <s v="PLC00009051"/>
    <d v="2016-11-21T00:00:00"/>
    <x v="166"/>
    <d v="2020-10-31T00:00:00"/>
    <x v="3"/>
    <n v="93.4"/>
    <n v="38000"/>
    <s v="A"/>
    <s v="Total Loss"/>
    <s v="M"/>
    <s v="FL"/>
    <s v="GA"/>
    <s v="Savannah"/>
    <n v="51"/>
    <s v="Y"/>
    <s v="AGENT00259"/>
    <x v="874"/>
    <s v="San Leandro"/>
    <s v="CA"/>
    <m/>
    <m/>
    <m/>
    <m/>
  </r>
  <r>
    <d v="2020-11-09T00:00:00"/>
    <s v="TXN00003990"/>
    <s v="A00006686"/>
    <s v="PLC00007983"/>
    <d v="2013-10-08T00:00:00"/>
    <x v="161"/>
    <d v="2020-10-25T00:00:00"/>
    <x v="3"/>
    <n v="57.91"/>
    <n v="82000"/>
    <s v="A"/>
    <s v="Major Loss"/>
    <s v="M"/>
    <s v="KY"/>
    <s v="AZ"/>
    <s v="Glendale"/>
    <n v="58"/>
    <s v="Y"/>
    <s v="AGENT00943"/>
    <x v="96"/>
    <s v="Panama City Beach"/>
    <s v="FL"/>
    <m/>
    <m/>
    <m/>
    <m/>
  </r>
  <r>
    <d v="2020-11-09T00:00:00"/>
    <s v="TXN00003991"/>
    <s v="A00004796"/>
    <s v="PLC00009810"/>
    <d v="2012-09-25T00:00:00"/>
    <x v="176"/>
    <d v="2020-11-05T00:00:00"/>
    <x v="4"/>
    <n v="125.65"/>
    <n v="8000"/>
    <s v="A"/>
    <s v="Major Loss"/>
    <s v="H"/>
    <s v="OK"/>
    <s v="MD"/>
    <s v="Pasadena"/>
    <n v="53"/>
    <s v="Y"/>
    <s v="AGENT00959"/>
    <x v="1067"/>
    <s v="Holyoke"/>
    <s v="MA"/>
    <s v="VNDR00010"/>
    <s v="Mcclure Ltd"/>
    <s v="Pasadena"/>
    <s v="MD"/>
  </r>
  <r>
    <d v="2020-11-09T00:00:00"/>
    <s v="TXN00003992"/>
    <s v="A00006659"/>
    <s v="PLC00001896"/>
    <d v="2019-01-18T00:00:00"/>
    <x v="174"/>
    <d v="2020-11-04T00:00:00"/>
    <x v="5"/>
    <n v="9.8000000000000007"/>
    <n v="400"/>
    <s v="A"/>
    <s v="Major Loss"/>
    <s v="M"/>
    <s v="OK"/>
    <s v="DC"/>
    <s v="Washington"/>
    <n v="54"/>
    <s v="Y"/>
    <s v="AGENT00518"/>
    <x v="137"/>
    <s v="Athol"/>
    <s v="MA"/>
    <s v="VNDR00574"/>
    <s v="Warren Inc"/>
    <s v="Manchester"/>
    <s v="CT"/>
  </r>
  <r>
    <d v="2020-11-09T00:00:00"/>
    <s v="TXN00003993"/>
    <s v="A00009144"/>
    <s v="PLC00004007"/>
    <d v="2013-06-12T00:00:00"/>
    <x v="179"/>
    <d v="2020-11-07T00:00:00"/>
    <x v="1"/>
    <n v="155.75"/>
    <n v="24000"/>
    <s v="A"/>
    <s v="Minor Loss"/>
    <s v="L"/>
    <s v="AR"/>
    <s v="TN"/>
    <s v="Nashville"/>
    <n v="46"/>
    <s v="Y"/>
    <s v="AGENT00202"/>
    <x v="908"/>
    <s v="Washington"/>
    <s v="DC"/>
    <m/>
    <m/>
    <m/>
    <m/>
  </r>
  <r>
    <d v="2020-11-09T00:00:00"/>
    <s v="TXN00003994"/>
    <s v="A00006070"/>
    <s v="PLC00002861"/>
    <d v="2014-03-06T00:00:00"/>
    <x v="176"/>
    <d v="2020-11-05T00:00:00"/>
    <x v="3"/>
    <n v="72.97"/>
    <n v="60000"/>
    <s v="A"/>
    <s v="Total Loss"/>
    <s v="L"/>
    <s v="CO"/>
    <s v="KY"/>
    <s v="Louisville"/>
    <n v="27"/>
    <s v="Y"/>
    <s v="AGENT00822"/>
    <x v="389"/>
    <s v="Annapolis"/>
    <s v="MD"/>
    <s v="VNDR00263"/>
    <s v="Jones-Banks"/>
    <s v="Berkeley"/>
    <s v="CA"/>
  </r>
  <r>
    <d v="2020-11-09T00:00:00"/>
    <s v="TXN00003995"/>
    <s v="A00006003"/>
    <s v="PLC00009993"/>
    <d v="2019-06-09T00:00:00"/>
    <x v="170"/>
    <d v="2020-11-02T00:00:00"/>
    <x v="0"/>
    <n v="139.36000000000001"/>
    <n v="2000"/>
    <s v="A"/>
    <s v="Total Loss"/>
    <s v="L"/>
    <s v="AR"/>
    <s v="CA"/>
    <s v="Orange"/>
    <n v="35"/>
    <s v="Y"/>
    <s v="AGENT00200"/>
    <x v="1124"/>
    <s v="Louisville"/>
    <s v="KY"/>
    <s v="VNDR00315"/>
    <s v="Hall-Anderson"/>
    <s v="Savannah"/>
    <s v="GA"/>
  </r>
  <r>
    <d v="2020-11-09T00:00:00"/>
    <s v="TXN00003996"/>
    <s v="A00001205"/>
    <s v="PLC00001673"/>
    <d v="2014-03-26T00:00:00"/>
    <x v="174"/>
    <d v="2020-11-04T00:00:00"/>
    <x v="1"/>
    <n v="115.16"/>
    <n v="13000"/>
    <s v="A"/>
    <s v="Minor Loss"/>
    <s v="M"/>
    <s v="CO"/>
    <s v="VT"/>
    <s v="Burke"/>
    <n v="63"/>
    <s v="Y"/>
    <s v="AGENT00771"/>
    <x v="81"/>
    <s v="Oklahoma City"/>
    <s v="OK"/>
    <s v="VNDR00479"/>
    <s v="White-Mcintosh"/>
    <s v="Oklahoma City"/>
    <s v="OK"/>
  </r>
  <r>
    <d v="2020-11-09T00:00:00"/>
    <s v="TXN00003997"/>
    <s v="A00006259"/>
    <s v="PLC00001604"/>
    <d v="2012-07-10T00:00:00"/>
    <x v="168"/>
    <d v="2020-11-01T00:00:00"/>
    <x v="0"/>
    <n v="141.6"/>
    <n v="3000"/>
    <s v="A"/>
    <s v="Total Loss"/>
    <s v="M"/>
    <s v="OK"/>
    <s v="CA"/>
    <s v="San Leandro"/>
    <n v="40"/>
    <s v="Y"/>
    <s v="AGENT00705"/>
    <x v="284"/>
    <s v="Moore"/>
    <s v="OK"/>
    <s v="VNDR00332"/>
    <s v="Garcia, Payne and Kelley"/>
    <s v="Grass Valley"/>
    <s v="CA"/>
  </r>
  <r>
    <d v="2020-11-09T00:00:00"/>
    <s v="TXN00003998"/>
    <s v="A00002901"/>
    <s v="PLC00000852"/>
    <d v="2012-11-13T00:00:00"/>
    <x v="176"/>
    <d v="2020-11-05T00:00:00"/>
    <x v="1"/>
    <n v="139.13"/>
    <n v="34000"/>
    <s v="A"/>
    <s v="Minor Loss"/>
    <s v="M"/>
    <s v="CA"/>
    <s v="TN"/>
    <s v="Nashville"/>
    <n v="43"/>
    <s v="Y"/>
    <s v="AGENT01026"/>
    <x v="655"/>
    <s v="Savannah"/>
    <s v="GA"/>
    <s v="VNDR00278"/>
    <s v="Garcia, Hall and Williams"/>
    <s v="Fayetteville"/>
    <s v="AR"/>
  </r>
  <r>
    <d v="2020-11-09T00:00:00"/>
    <s v="TXN00003999"/>
    <s v="A00009342"/>
    <s v="PLC00006404"/>
    <d v="2016-06-25T00:00:00"/>
    <x v="176"/>
    <d v="2020-11-05T00:00:00"/>
    <x v="4"/>
    <n v="109.13"/>
    <n v="4000"/>
    <s v="A"/>
    <s v="Major Loss"/>
    <s v="M"/>
    <s v="GA"/>
    <s v="TN"/>
    <s v="Nashville"/>
    <n v="62"/>
    <s v="N"/>
    <s v="AGENT00819"/>
    <x v="735"/>
    <s v="Savannah"/>
    <s v="GA"/>
    <s v="VNDR00591"/>
    <s v="Hoffman-Roberts"/>
    <s v="Rancho Cordova"/>
    <s v="CA"/>
  </r>
  <r>
    <d v="2020-11-09T00:00:00"/>
    <s v="TXN00004000"/>
    <s v="A00009387"/>
    <s v="PLC00005056"/>
    <d v="2019-11-09T00:00:00"/>
    <x v="164"/>
    <d v="2020-10-28T00:00:00"/>
    <x v="3"/>
    <n v="75.78"/>
    <n v="73000"/>
    <s v="A"/>
    <s v="Major Loss"/>
    <s v="M"/>
    <s v="KY"/>
    <s v="VT"/>
    <s v="Williston"/>
    <n v="37"/>
    <s v="Y"/>
    <s v="AGENT00661"/>
    <x v="843"/>
    <s v="Manchester"/>
    <s v="CT"/>
    <m/>
    <m/>
    <m/>
    <m/>
  </r>
  <r>
    <d v="2020-11-09T00:00:00"/>
    <s v="TXN00004001"/>
    <s v="A00005088"/>
    <s v="PLC00006484"/>
    <d v="2011-07-26T00:00:00"/>
    <x v="177"/>
    <d v="2020-11-06T00:00:00"/>
    <x v="4"/>
    <n v="118.32"/>
    <n v="4000"/>
    <s v="A"/>
    <s v="Minor Loss"/>
    <s v="H"/>
    <s v="CO"/>
    <s v="AZ"/>
    <s v="Litchfield Park"/>
    <n v="47"/>
    <s v="Y"/>
    <s v="AGENT00365"/>
    <x v="763"/>
    <s v="Annapolis"/>
    <s v="MD"/>
    <m/>
    <m/>
    <m/>
    <m/>
  </r>
  <r>
    <d v="2020-11-09T00:00:00"/>
    <s v="TXN00004002"/>
    <s v="A00005400"/>
    <s v="PLC00007933"/>
    <d v="2015-02-22T00:00:00"/>
    <x v="170"/>
    <d v="2020-11-02T00:00:00"/>
    <x v="1"/>
    <n v="97.44"/>
    <n v="15000"/>
    <s v="A"/>
    <s v="Minor Loss"/>
    <s v="M"/>
    <s v="DC"/>
    <s v="CA"/>
    <s v="Elk Grove"/>
    <n v="26"/>
    <s v="Y"/>
    <s v="AGENT00548"/>
    <x v="543"/>
    <s v="Oklahoma City"/>
    <s v="OK"/>
    <s v="VNDR00120"/>
    <s v="Cunningham-Harrison"/>
    <s v="Brentwood"/>
    <s v="TN"/>
  </r>
  <r>
    <d v="2020-11-09T00:00:00"/>
    <s v="TXN00004003"/>
    <s v="A00001241"/>
    <s v="PLC00002616"/>
    <d v="2010-12-18T00:00:00"/>
    <x v="168"/>
    <d v="2020-11-01T00:00:00"/>
    <x v="3"/>
    <n v="52.86"/>
    <n v="72000"/>
    <s v="A"/>
    <s v="Major Loss"/>
    <s v="L"/>
    <s v="TN"/>
    <s v="FL"/>
    <s v="Tyndall Air Force Base"/>
    <n v="49"/>
    <s v="Y"/>
    <s v="AGENT00490"/>
    <x v="19"/>
    <s v="Glendale"/>
    <s v="AZ"/>
    <m/>
    <m/>
    <m/>
    <m/>
  </r>
  <r>
    <d v="2020-11-09T00:00:00"/>
    <s v="TXN00004004"/>
    <s v="A00008125"/>
    <s v="PLC00009535"/>
    <d v="2012-01-02T00:00:00"/>
    <x v="167"/>
    <d v="2020-10-30T00:00:00"/>
    <x v="2"/>
    <n v="74.62"/>
    <n v="2000"/>
    <s v="A"/>
    <s v="Major Loss"/>
    <s v="M"/>
    <s v="TN"/>
    <s v="MD"/>
    <s v="Baltimore"/>
    <n v="35"/>
    <s v="Y"/>
    <s v="AGENT00427"/>
    <x v="155"/>
    <s v="Blue Lake"/>
    <s v="CA"/>
    <s v="VNDR00043"/>
    <s v="Poole Ltd"/>
    <s v="Castro Valley"/>
    <s v="CA"/>
  </r>
  <r>
    <d v="2020-11-09T00:00:00"/>
    <s v="TXN00004005"/>
    <s v="A00001072"/>
    <s v="PLC00009184"/>
    <d v="2020-01-19T00:00:00"/>
    <x v="166"/>
    <d v="2020-10-31T00:00:00"/>
    <x v="2"/>
    <n v="63.22"/>
    <n v="4000"/>
    <s v="A"/>
    <s v="Total Loss"/>
    <s v="H"/>
    <s v="TN"/>
    <s v="FL"/>
    <s v="Panama City"/>
    <n v="46"/>
    <s v="N"/>
    <s v="AGENT01180"/>
    <x v="1101"/>
    <s v="Arvada"/>
    <s v="CO"/>
    <m/>
    <m/>
    <m/>
    <m/>
  </r>
  <r>
    <d v="2020-11-09T00:00:00"/>
    <s v="TXN00004006"/>
    <s v="A00009561"/>
    <s v="PLC00000285"/>
    <d v="2014-03-22T00:00:00"/>
    <x v="166"/>
    <d v="2020-10-31T00:00:00"/>
    <x v="4"/>
    <n v="106.82"/>
    <n v="5000"/>
    <s v="A"/>
    <s v="Major Loss"/>
    <s v="M"/>
    <s v="GA"/>
    <s v="KY"/>
    <s v="Louisville"/>
    <n v="42"/>
    <s v="Y"/>
    <s v="AGENT00905"/>
    <x v="165"/>
    <s v="Nashville"/>
    <s v="TN"/>
    <s v="VNDR00290"/>
    <s v="Pierce Group"/>
    <s v="Arvada"/>
    <s v="CO"/>
  </r>
  <r>
    <d v="2020-11-09T00:00:00"/>
    <s v="TXN00004007"/>
    <s v="A00004735"/>
    <s v="PLC00001477"/>
    <d v="2016-11-09T00:00:00"/>
    <x v="161"/>
    <d v="2020-10-25T00:00:00"/>
    <x v="0"/>
    <n v="170.45"/>
    <n v="14000"/>
    <s v="A"/>
    <s v="Minor Loss"/>
    <s v="L"/>
    <s v="OK"/>
    <s v="AR"/>
    <s v="Fayetteville"/>
    <n v="61"/>
    <s v="Y"/>
    <s v="AGENT00198"/>
    <x v="100"/>
    <s v="Savannah"/>
    <s v="GA"/>
    <s v="VNDR00355"/>
    <s v="Gonzalez-Hernandez"/>
    <s v="Montgomery"/>
    <s v="AL"/>
  </r>
  <r>
    <d v="2020-11-09T00:00:00"/>
    <s v="TXN00004008"/>
    <s v="A00001388"/>
    <s v="PLC00007158"/>
    <d v="2019-11-01T00:00:00"/>
    <x v="165"/>
    <d v="2020-10-29T00:00:00"/>
    <x v="0"/>
    <n v="199.73"/>
    <n v="4000"/>
    <s v="A"/>
    <s v="Total Loss"/>
    <s v="M"/>
    <s v="KY"/>
    <s v="FL"/>
    <s v="Panama City"/>
    <n v="34"/>
    <s v="Y"/>
    <s v="AGENT00861"/>
    <x v="116"/>
    <s v="Roseville"/>
    <s v="CA"/>
    <m/>
    <m/>
    <m/>
    <m/>
  </r>
  <r>
    <d v="2020-11-09T00:00:00"/>
    <s v="TXN00004009"/>
    <s v="A00000944"/>
    <s v="PLC00002523"/>
    <d v="2012-02-18T00:00:00"/>
    <x v="178"/>
    <d v="2020-11-06T00:00:00"/>
    <x v="0"/>
    <n v="112.39"/>
    <n v="13000"/>
    <s v="A"/>
    <s v="Total Loss"/>
    <s v="L"/>
    <s v="FL"/>
    <s v="AZ"/>
    <s v="Glendale"/>
    <n v="64"/>
    <s v="Y"/>
    <s v="AGENT00069"/>
    <x v="408"/>
    <s v="Montgomery"/>
    <s v="AL"/>
    <m/>
    <m/>
    <m/>
    <m/>
  </r>
  <r>
    <d v="2020-11-09T00:00:00"/>
    <s v="TXN00004010"/>
    <s v="A00000003"/>
    <s v="PLC00001598"/>
    <d v="2015-08-10T00:00:00"/>
    <x v="167"/>
    <d v="2020-10-30T00:00:00"/>
    <x v="5"/>
    <n v="11.15"/>
    <n v="100"/>
    <s v="A"/>
    <s v="Minor Loss"/>
    <s v="M"/>
    <s v="CO"/>
    <s v="CT"/>
    <s v="Manchester"/>
    <n v="25"/>
    <s v="Y"/>
    <s v="AGENT01147"/>
    <x v="918"/>
    <s v="Arvada"/>
    <s v="CO"/>
    <s v="VNDR00166"/>
    <s v="Nelson-Russell"/>
    <s v="Montgomery"/>
    <s v="AL"/>
  </r>
  <r>
    <d v="2020-11-09T00:00:00"/>
    <s v="TXN00004011"/>
    <s v="A00000363"/>
    <s v="PLC00001373"/>
    <d v="2013-10-31T00:00:00"/>
    <x v="164"/>
    <d v="2020-10-28T00:00:00"/>
    <x v="0"/>
    <n v="153.49"/>
    <n v="7000"/>
    <s v="A"/>
    <s v="Major Loss"/>
    <s v="L"/>
    <s v="AZ"/>
    <s v="TN"/>
    <s v="Nashville"/>
    <n v="27"/>
    <s v="Y"/>
    <s v="AGENT00033"/>
    <x v="731"/>
    <s v="Alameda"/>
    <s v="CA"/>
    <s v="VNDR00031"/>
    <s v="Johnson Ltd"/>
    <s v="Fayetteville"/>
    <s v="AR"/>
  </r>
  <r>
    <d v="2020-11-09T00:00:00"/>
    <s v="TXN00004012"/>
    <s v="A00003369"/>
    <s v="PLC00000276"/>
    <d v="2015-07-19T00:00:00"/>
    <x v="161"/>
    <d v="2020-10-25T00:00:00"/>
    <x v="0"/>
    <n v="198.91"/>
    <n v="20000"/>
    <s v="A"/>
    <s v="Total Loss"/>
    <s v="M"/>
    <s v="AL"/>
    <s v="DC"/>
    <s v="Washington"/>
    <n v="59"/>
    <s v="Y"/>
    <s v="AGENT00530"/>
    <x v="693"/>
    <s v="Aptos"/>
    <s v="CA"/>
    <s v="VNDR00417"/>
    <s v="Wong-Meza"/>
    <s v="Panama City Beach"/>
    <s v="FL"/>
  </r>
  <r>
    <d v="2020-11-09T00:00:00"/>
    <s v="TXN00004013"/>
    <s v="A00003399"/>
    <s v="PLC00004249"/>
    <d v="2014-11-28T00:00:00"/>
    <x v="178"/>
    <d v="2020-11-06T00:00:00"/>
    <x v="0"/>
    <n v="104.84"/>
    <n v="5000"/>
    <s v="A"/>
    <s v="Minor Loss"/>
    <s v="L"/>
    <s v="MA"/>
    <s v="MD"/>
    <s v="Annapolis"/>
    <n v="27"/>
    <s v="Y"/>
    <s v="AGENT01158"/>
    <x v="482"/>
    <s v="Arvada"/>
    <s v="CO"/>
    <s v="VNDR00137"/>
    <s v="Johnson, Cook and Harrington"/>
    <s v="Pooler"/>
    <s v="GA"/>
  </r>
  <r>
    <d v="2020-11-09T00:00:00"/>
    <s v="TXN00004014"/>
    <s v="A00004972"/>
    <s v="PLC00000378"/>
    <d v="2014-07-19T00:00:00"/>
    <x v="179"/>
    <d v="2020-11-07T00:00:00"/>
    <x v="4"/>
    <n v="111.26"/>
    <n v="5000"/>
    <s v="A"/>
    <s v="Major Loss"/>
    <s v="L"/>
    <s v="AR"/>
    <s v="DC"/>
    <s v="Washington"/>
    <n v="52"/>
    <s v="Y"/>
    <s v="AGENT00839"/>
    <x v="483"/>
    <s v="Hartford"/>
    <s v="VT"/>
    <s v="VNDR00305"/>
    <s v="Campbell, Maldonado and Mullins"/>
    <s v="Fayetteville"/>
    <s v="AR"/>
  </r>
  <r>
    <d v="2020-11-10T00:00:00"/>
    <s v="TXN00004015"/>
    <s v="A00008284"/>
    <s v="PLC00006475"/>
    <d v="2018-09-15T00:00:00"/>
    <x v="162"/>
    <d v="2020-10-26T00:00:00"/>
    <x v="3"/>
    <n v="86.44"/>
    <n v="62000"/>
    <s v="A"/>
    <s v="Minor Loss"/>
    <s v="L"/>
    <s v="AK"/>
    <s v="AZ"/>
    <s v="Litchfield Park"/>
    <n v="32"/>
    <s v="Y"/>
    <s v="AGENT00643"/>
    <x v="285"/>
    <s v="Arvada"/>
    <s v="CO"/>
    <s v="VNDR00040"/>
    <s v="Reynolds-Tucker"/>
    <s v="Manchester"/>
    <s v="CT"/>
  </r>
  <r>
    <d v="2020-11-10T00:00:00"/>
    <s v="TXN00004016"/>
    <s v="A00008727"/>
    <s v="PLC00008470"/>
    <d v="2017-01-19T00:00:00"/>
    <x v="177"/>
    <d v="2020-11-07T00:00:00"/>
    <x v="2"/>
    <n v="84.63"/>
    <n v="4000"/>
    <s v="A"/>
    <s v="Minor Loss"/>
    <s v="M"/>
    <s v="MD"/>
    <s v="FL"/>
    <s v="Panama City Beach"/>
    <n v="43"/>
    <s v="N"/>
    <s v="AGENT00012"/>
    <x v="1109"/>
    <s v="Fayetteville"/>
    <s v="AR"/>
    <s v="VNDR00443"/>
    <s v="Nelson, Benson and Francis"/>
    <s v="Louisville"/>
    <s v="KY"/>
  </r>
  <r>
    <d v="2020-11-10T00:00:00"/>
    <s v="TXN00004017"/>
    <s v="A00008906"/>
    <s v="PLC00002219"/>
    <d v="2013-07-11T00:00:00"/>
    <x v="177"/>
    <d v="2020-11-07T00:00:00"/>
    <x v="3"/>
    <n v="50.09"/>
    <n v="28000"/>
    <s v="A"/>
    <s v="Total Loss"/>
    <s v="M"/>
    <s v="KY"/>
    <s v="TN"/>
    <s v="Nashville"/>
    <n v="29"/>
    <s v="Y"/>
    <s v="AGENT00130"/>
    <x v="508"/>
    <s v="Washington"/>
    <s v="DC"/>
    <s v="VNDR00530"/>
    <s v="Wilson-Rowland"/>
    <s v="Anchorage"/>
    <s v="AK"/>
  </r>
  <r>
    <d v="2020-11-10T00:00:00"/>
    <s v="TXN00004018"/>
    <s v="A00002215"/>
    <s v="PLC00003131"/>
    <d v="2019-10-20T00:00:00"/>
    <x v="176"/>
    <d v="2020-11-05T00:00:00"/>
    <x v="3"/>
    <n v="98.41"/>
    <n v="40000"/>
    <s v="A"/>
    <s v="Minor Loss"/>
    <s v="M"/>
    <s v="CT"/>
    <s v="CO"/>
    <s v="Arvada"/>
    <n v="60"/>
    <s v="Y"/>
    <s v="AGENT00866"/>
    <x v="345"/>
    <s v="Washington"/>
    <s v="DC"/>
    <s v="VNDR00305"/>
    <s v="Campbell, Maldonado and Mullins"/>
    <s v="Fayetteville"/>
    <s v="AR"/>
  </r>
  <r>
    <d v="2020-11-10T00:00:00"/>
    <s v="TXN00004019"/>
    <s v="A00001585"/>
    <s v="PLC00002522"/>
    <d v="2019-11-21T00:00:00"/>
    <x v="164"/>
    <d v="2020-10-28T00:00:00"/>
    <x v="5"/>
    <n v="6.77"/>
    <n v="200"/>
    <s v="A"/>
    <s v="Total Loss"/>
    <s v="L"/>
    <s v="OK"/>
    <s v="FL"/>
    <s v="Panama City"/>
    <n v="31"/>
    <s v="Y"/>
    <s v="AGENT00326"/>
    <x v="663"/>
    <s v="Glendale"/>
    <s v="AZ"/>
    <m/>
    <m/>
    <m/>
    <m/>
  </r>
  <r>
    <d v="2020-11-10T00:00:00"/>
    <s v="TXN00004020"/>
    <s v="A00005317"/>
    <s v="PLC00009820"/>
    <d v="2013-09-02T00:00:00"/>
    <x v="174"/>
    <d v="2020-11-04T00:00:00"/>
    <x v="5"/>
    <n v="7.35"/>
    <n v="700"/>
    <s v="A"/>
    <s v="Minor Loss"/>
    <s v="M"/>
    <s v="TN"/>
    <s v="MA"/>
    <s v="Melrose"/>
    <n v="54"/>
    <s v="Y"/>
    <s v="AGENT00712"/>
    <x v="421"/>
    <s v="Glendale"/>
    <s v="AZ"/>
    <m/>
    <m/>
    <m/>
    <m/>
  </r>
  <r>
    <d v="2020-11-10T00:00:00"/>
    <s v="TXN00004021"/>
    <s v="A00007874"/>
    <s v="PLC00007801"/>
    <d v="2013-02-19T00:00:00"/>
    <x v="167"/>
    <d v="2020-10-30T00:00:00"/>
    <x v="5"/>
    <n v="11.36"/>
    <n v="100"/>
    <s v="A"/>
    <s v="Major Loss"/>
    <s v="M"/>
    <s v="FL"/>
    <s v="CO"/>
    <s v="Arvada"/>
    <n v="47"/>
    <s v="Y"/>
    <s v="AGENT01031"/>
    <x v="771"/>
    <s v="Savannah"/>
    <s v="GA"/>
    <s v="VNDR00344"/>
    <s v="Lewis Ltd"/>
    <s v="Montgomery"/>
    <s v="AL"/>
  </r>
  <r>
    <d v="2020-11-10T00:00:00"/>
    <s v="TXN00004022"/>
    <s v="A00000734"/>
    <s v="PLC00001148"/>
    <d v="2014-01-30T00:00:00"/>
    <x v="168"/>
    <d v="2020-11-01T00:00:00"/>
    <x v="5"/>
    <n v="8.89"/>
    <n v="400"/>
    <s v="A"/>
    <s v="Major Loss"/>
    <s v="L"/>
    <s v="FL"/>
    <s v="AK"/>
    <s v="Anchorage"/>
    <n v="41"/>
    <s v="Y"/>
    <s v="AGENT00406"/>
    <x v="294"/>
    <s v="Arvada"/>
    <s v="CO"/>
    <s v="VNDR00001"/>
    <s v="King, Proctor and Jones"/>
    <s v="Fayetteville"/>
    <s v="AR"/>
  </r>
  <r>
    <d v="2020-11-10T00:00:00"/>
    <s v="TXN00004023"/>
    <s v="A00002813"/>
    <s v="PLC00003217"/>
    <d v="2018-05-28T00:00:00"/>
    <x v="162"/>
    <d v="2020-10-26T00:00:00"/>
    <x v="2"/>
    <n v="52.84"/>
    <n v="3000"/>
    <s v="A"/>
    <s v="Major Loss"/>
    <s v="M"/>
    <s v="DC"/>
    <s v="GA"/>
    <s v="Savannah"/>
    <n v="55"/>
    <s v="Y"/>
    <s v="AGENT00944"/>
    <x v="290"/>
    <s v="Louisville"/>
    <s v="KY"/>
    <s v="VNDR00143"/>
    <s v="Henderson Inc"/>
    <s v="Washington"/>
    <s v="DC"/>
  </r>
  <r>
    <d v="2020-11-10T00:00:00"/>
    <s v="TXN00004024"/>
    <s v="A00004116"/>
    <s v="PLC00003947"/>
    <d v="2016-06-04T00:00:00"/>
    <x v="168"/>
    <d v="2020-11-01T00:00:00"/>
    <x v="2"/>
    <n v="66.33"/>
    <n v="5000"/>
    <s v="A"/>
    <s v="Major Loss"/>
    <s v="M"/>
    <s v="AZ"/>
    <s v="CT"/>
    <s v="Manchester"/>
    <n v="39"/>
    <s v="Y"/>
    <s v="AGENT00148"/>
    <x v="369"/>
    <s v="Louisville"/>
    <s v="KY"/>
    <s v="VNDR00042"/>
    <s v="Armstrong-Summers"/>
    <s v="Bloomingdale"/>
    <s v="GA"/>
  </r>
  <r>
    <d v="2020-11-10T00:00:00"/>
    <s v="TXN00004025"/>
    <s v="A00002212"/>
    <s v="PLC00008828"/>
    <d v="2012-07-12T00:00:00"/>
    <x v="180"/>
    <d v="2020-11-09T00:00:00"/>
    <x v="0"/>
    <n v="167.19"/>
    <n v="14000"/>
    <s v="A"/>
    <s v="Total Loss"/>
    <s v="L"/>
    <s v="CT"/>
    <s v="CO"/>
    <s v="Arvada"/>
    <n v="27"/>
    <s v="Y"/>
    <s v="AGENT00692"/>
    <x v="378"/>
    <s v="Castleton"/>
    <s v="VT"/>
    <m/>
    <m/>
    <m/>
    <m/>
  </r>
  <r>
    <d v="2020-11-10T00:00:00"/>
    <s v="TXN00004026"/>
    <s v="A00004742"/>
    <s v="PLC00002385"/>
    <d v="2013-01-21T00:00:00"/>
    <x v="166"/>
    <d v="2020-10-31T00:00:00"/>
    <x v="1"/>
    <n v="121.26"/>
    <n v="12000"/>
    <s v="A"/>
    <s v="Minor Loss"/>
    <s v="L"/>
    <s v="AK"/>
    <s v="MD"/>
    <s v="Annapolis"/>
    <n v="47"/>
    <s v="Y"/>
    <s v="AGENT00278"/>
    <x v="3"/>
    <s v="Norman"/>
    <s v="OK"/>
    <m/>
    <m/>
    <m/>
    <m/>
  </r>
  <r>
    <d v="2020-11-10T00:00:00"/>
    <s v="TXN00004027"/>
    <s v="A00005190"/>
    <s v="PLC00000420"/>
    <d v="2012-09-27T00:00:00"/>
    <x v="175"/>
    <d v="2020-11-06T00:00:00"/>
    <x v="3"/>
    <n v="79.78"/>
    <n v="27000"/>
    <s v="D"/>
    <s v="Minor Loss"/>
    <s v="M"/>
    <s v="CO"/>
    <s v="AR"/>
    <s v="Fayetteville"/>
    <n v="55"/>
    <s v="Y"/>
    <s v="AGENT01022"/>
    <x v="592"/>
    <s v="Oakland"/>
    <s v="CA"/>
    <m/>
    <m/>
    <m/>
    <m/>
  </r>
  <r>
    <d v="2020-11-10T00:00:00"/>
    <s v="TXN00004028"/>
    <s v="A00001140"/>
    <s v="PLC00006382"/>
    <d v="2018-06-13T00:00:00"/>
    <x v="164"/>
    <d v="2020-10-28T00:00:00"/>
    <x v="2"/>
    <n v="89.08"/>
    <n v="4000"/>
    <s v="A"/>
    <s v="Minor Loss"/>
    <s v="L"/>
    <s v="CT"/>
    <s v="AR"/>
    <s v="Fayetteville"/>
    <n v="60"/>
    <s v="Y"/>
    <s v="AGENT00055"/>
    <x v="855"/>
    <s v="Nashville"/>
    <s v="TN"/>
    <m/>
    <m/>
    <m/>
    <m/>
  </r>
  <r>
    <d v="2020-11-10T00:00:00"/>
    <s v="TXN00004029"/>
    <s v="A00008503"/>
    <s v="PLC00004965"/>
    <d v="2015-09-20T00:00:00"/>
    <x v="178"/>
    <d v="2020-11-06T00:00:00"/>
    <x v="1"/>
    <n v="127.18"/>
    <n v="38000"/>
    <s v="A"/>
    <s v="Total Loss"/>
    <s v="H"/>
    <s v="CA"/>
    <s v="CA"/>
    <s v="Union City"/>
    <n v="62"/>
    <s v="Y"/>
    <s v="AGENT00987"/>
    <x v="1090"/>
    <s v="Louisville"/>
    <s v="KY"/>
    <s v="VNDR00082"/>
    <s v="Barnes PLC"/>
    <s v="Selma"/>
    <s v="CA"/>
  </r>
  <r>
    <d v="2020-11-10T00:00:00"/>
    <s v="TXN00004030"/>
    <s v="A00000958"/>
    <s v="PLC00001102"/>
    <d v="2016-10-21T00:00:00"/>
    <x v="163"/>
    <d v="2020-10-27T00:00:00"/>
    <x v="1"/>
    <n v="81.13"/>
    <n v="13000"/>
    <s v="A"/>
    <s v="Minor Loss"/>
    <s v="M"/>
    <s v="GA"/>
    <s v="AL"/>
    <s v="Montgomery"/>
    <n v="31"/>
    <s v="N"/>
    <s v="AGENT00248"/>
    <x v="1107"/>
    <s v="Pleasanton"/>
    <s v="CA"/>
    <m/>
    <m/>
    <m/>
    <m/>
  </r>
  <r>
    <d v="2020-11-10T00:00:00"/>
    <s v="TXN00004031"/>
    <s v="A00004311"/>
    <s v="PLC00001323"/>
    <d v="2012-07-27T00:00:00"/>
    <x v="178"/>
    <d v="2020-11-06T00:00:00"/>
    <x v="4"/>
    <n v="83.16"/>
    <n v="3000"/>
    <s v="A"/>
    <s v="Total Loss"/>
    <s v="L"/>
    <s v="MA"/>
    <s v="AL"/>
    <s v="Indian Springs Village"/>
    <n v="60"/>
    <s v="Y"/>
    <s v="AGENT00344"/>
    <x v="360"/>
    <s v="Hesperia"/>
    <s v="CA"/>
    <m/>
    <m/>
    <m/>
    <m/>
  </r>
  <r>
    <d v="2020-11-10T00:00:00"/>
    <s v="TXN00004032"/>
    <s v="A00001022"/>
    <s v="PLC00007058"/>
    <d v="2015-08-16T00:00:00"/>
    <x v="170"/>
    <d v="2020-11-04T00:00:00"/>
    <x v="0"/>
    <n v="112.13"/>
    <n v="18000"/>
    <s v="A"/>
    <s v="Total Loss"/>
    <s v="M"/>
    <s v="DC"/>
    <s v="MD"/>
    <s v="Gambrills"/>
    <n v="44"/>
    <s v="Y"/>
    <s v="AGENT01126"/>
    <x v="1159"/>
    <s v="Oklahoma City"/>
    <s v="OK"/>
    <s v="VNDR00570"/>
    <s v="Norman, Gardner and Noble"/>
    <s v="Townshend"/>
    <s v="VT"/>
  </r>
  <r>
    <d v="2020-11-10T00:00:00"/>
    <s v="TXN00004033"/>
    <s v="A00003852"/>
    <s v="PLC00007073"/>
    <d v="2010-06-28T00:00:00"/>
    <x v="171"/>
    <d v="2020-11-03T00:00:00"/>
    <x v="2"/>
    <n v="53.13"/>
    <n v="1000"/>
    <s v="A"/>
    <s v="Major Loss"/>
    <s v="M"/>
    <s v="GA"/>
    <s v="DC"/>
    <s v="Washington"/>
    <n v="30"/>
    <s v="Y"/>
    <s v="AGENT00213"/>
    <x v="758"/>
    <s v="Arvada"/>
    <s v="CO"/>
    <m/>
    <m/>
    <m/>
    <m/>
  </r>
  <r>
    <d v="2020-11-10T00:00:00"/>
    <s v="TXN00004034"/>
    <s v="A00007810"/>
    <s v="PLC00009215"/>
    <d v="2015-02-03T00:00:00"/>
    <x v="170"/>
    <d v="2020-11-04T00:00:00"/>
    <x v="5"/>
    <n v="6.6"/>
    <n v="300"/>
    <s v="A"/>
    <s v="Major Loss"/>
    <s v="H"/>
    <s v="AL"/>
    <s v="OK"/>
    <s v="Oklahoma City"/>
    <n v="47"/>
    <s v="Y"/>
    <s v="AGENT00459"/>
    <x v="211"/>
    <s v="Edmond"/>
    <s v="OK"/>
    <s v="VNDR00511"/>
    <s v="Miller, Williams and Mcgee"/>
    <s v="Anchorage"/>
    <s v="AK"/>
  </r>
  <r>
    <d v="2020-11-10T00:00:00"/>
    <s v="TXN00004035"/>
    <s v="A00005889"/>
    <s v="PLC00003101"/>
    <d v="2018-12-22T00:00:00"/>
    <x v="163"/>
    <d v="2020-10-27T00:00:00"/>
    <x v="4"/>
    <n v="137.94999999999999"/>
    <n v="6000"/>
    <s v="D"/>
    <s v="Major Loss"/>
    <s v="M"/>
    <s v="AR"/>
    <s v="GA"/>
    <s v="Savannah"/>
    <n v="48"/>
    <s v="Y"/>
    <s v="AGENT00847"/>
    <x v="473"/>
    <s v="Oakland"/>
    <s v="CA"/>
    <s v="VNDR00556"/>
    <s v="Ramsey Inc"/>
    <s v="Panama City"/>
    <s v="FL"/>
  </r>
  <r>
    <d v="2020-11-10T00:00:00"/>
    <s v="TXN00004036"/>
    <s v="A00002035"/>
    <s v="PLC00000867"/>
    <d v="2017-01-02T00:00:00"/>
    <x v="162"/>
    <d v="2020-10-26T00:00:00"/>
    <x v="4"/>
    <n v="132.18"/>
    <n v="4000"/>
    <s v="A"/>
    <s v="Total Loss"/>
    <s v="L"/>
    <s v="CA"/>
    <s v="AL"/>
    <s v="Montgomery"/>
    <n v="52"/>
    <s v="N"/>
    <s v="AGENT00299"/>
    <x v="157"/>
    <s v="Manchester"/>
    <s v="CT"/>
    <s v="VNDR00267"/>
    <s v="Mercado Inc"/>
    <s v="Oklahoma City"/>
    <s v="OK"/>
  </r>
  <r>
    <d v="2020-11-10T00:00:00"/>
    <s v="TXN00004037"/>
    <s v="A00001302"/>
    <s v="PLC00008380"/>
    <d v="2018-04-07T00:00:00"/>
    <x v="172"/>
    <d v="2020-11-02T00:00:00"/>
    <x v="3"/>
    <n v="69.62"/>
    <n v="56000"/>
    <s v="A"/>
    <s v="Major Loss"/>
    <s v="L"/>
    <s v="MA"/>
    <s v="VT"/>
    <s v="Windham"/>
    <n v="35"/>
    <s v="Y"/>
    <s v="AGENT00227"/>
    <x v="195"/>
    <s v="Montgomery"/>
    <s v="AL"/>
    <s v="VNDR00056"/>
    <s v="Russell, Mills and Calderon"/>
    <s v="Annapolis"/>
    <s v="MD"/>
  </r>
  <r>
    <d v="2020-11-10T00:00:00"/>
    <s v="TXN00004038"/>
    <s v="A00001530"/>
    <s v="PLC00002722"/>
    <d v="2011-04-15T00:00:00"/>
    <x v="177"/>
    <d v="2020-11-07T00:00:00"/>
    <x v="2"/>
    <n v="90.27"/>
    <n v="5000"/>
    <s v="A"/>
    <s v="Total Loss"/>
    <s v="H"/>
    <s v="AR"/>
    <s v="CO"/>
    <s v="Mountain Village"/>
    <n v="33"/>
    <s v="N"/>
    <s v="AGENT00549"/>
    <x v="714"/>
    <s v="Fremont"/>
    <s v="CA"/>
    <m/>
    <m/>
    <m/>
    <m/>
  </r>
  <r>
    <d v="2020-11-10T00:00:00"/>
    <s v="TXN00004039"/>
    <s v="A00003115"/>
    <s v="PLC00000511"/>
    <d v="2013-02-02T00:00:00"/>
    <x v="164"/>
    <d v="2020-10-28T00:00:00"/>
    <x v="2"/>
    <n v="75.09"/>
    <n v="5000"/>
    <s v="A"/>
    <s v="Major Loss"/>
    <s v="L"/>
    <s v="CA"/>
    <s v="VT"/>
    <s v="West Brattleboro"/>
    <n v="35"/>
    <s v="Y"/>
    <s v="AGENT00567"/>
    <x v="475"/>
    <s v="Glendale"/>
    <s v="AZ"/>
    <m/>
    <m/>
    <m/>
    <m/>
  </r>
  <r>
    <d v="2020-11-10T00:00:00"/>
    <s v="TXN00004040"/>
    <s v="A00008244"/>
    <s v="PLC00002055"/>
    <d v="2012-08-02T00:00:00"/>
    <x v="169"/>
    <d v="2020-11-03T00:00:00"/>
    <x v="1"/>
    <n v="81.97"/>
    <n v="17000"/>
    <s v="A"/>
    <s v="Minor Loss"/>
    <s v="L"/>
    <s v="CT"/>
    <s v="DC"/>
    <s v="Washington"/>
    <n v="53"/>
    <s v="Y"/>
    <s v="AGENT00713"/>
    <x v="427"/>
    <s v="Manchester"/>
    <s v="CT"/>
    <s v="VNDR00586"/>
    <s v="Stewart-Pierce"/>
    <s v="Springfield"/>
    <s v="MA"/>
  </r>
  <r>
    <d v="2020-11-10T00:00:00"/>
    <s v="TXN00004041"/>
    <s v="A00009066"/>
    <s v="PLC00004445"/>
    <d v="2016-11-06T00:00:00"/>
    <x v="163"/>
    <d v="2020-10-27T00:00:00"/>
    <x v="5"/>
    <n v="7.13"/>
    <n v="700"/>
    <s v="A"/>
    <s v="Total Loss"/>
    <s v="L"/>
    <s v="CA"/>
    <s v="DC"/>
    <s v="Washington"/>
    <n v="26"/>
    <s v="Y"/>
    <s v="AGENT00140"/>
    <x v="370"/>
    <s v="Louisville"/>
    <s v="KY"/>
    <s v="VNDR00583"/>
    <s v="Powers-Burgess"/>
    <s v="Washington"/>
    <s v="DC"/>
  </r>
  <r>
    <d v="2020-11-10T00:00:00"/>
    <s v="TXN00004042"/>
    <s v="A00002739"/>
    <s v="PLC00006083"/>
    <d v="2013-03-29T00:00:00"/>
    <x v="170"/>
    <d v="2020-11-04T00:00:00"/>
    <x v="5"/>
    <n v="10.119999999999999"/>
    <n v="400"/>
    <s v="A"/>
    <s v="Minor Loss"/>
    <s v="H"/>
    <s v="CO"/>
    <s v="GA"/>
    <s v="Pooler"/>
    <n v="57"/>
    <s v="Y"/>
    <s v="AGENT00039"/>
    <x v="879"/>
    <s v="Louisville"/>
    <s v="KY"/>
    <s v="VNDR00443"/>
    <s v="Nelson, Benson and Francis"/>
    <s v="Louisville"/>
    <s v="KY"/>
  </r>
  <r>
    <d v="2020-11-10T00:00:00"/>
    <s v="TXN00004043"/>
    <s v="A00006264"/>
    <s v="PLC00009375"/>
    <d v="2015-06-27T00:00:00"/>
    <x v="167"/>
    <d v="2020-10-30T00:00:00"/>
    <x v="4"/>
    <n v="82.35"/>
    <n v="10000"/>
    <s v="A"/>
    <s v="Minor Loss"/>
    <s v="M"/>
    <s v="MA"/>
    <s v="FL"/>
    <s v="Panama City Beach"/>
    <n v="58"/>
    <s v="Y"/>
    <s v="AGENT00337"/>
    <x v="1059"/>
    <s v="Fayetteville"/>
    <s v="AR"/>
    <s v="VNDR00282"/>
    <s v="Holmes, Bishop and Nunez"/>
    <s v="Fayetteville"/>
    <s v="AR"/>
  </r>
  <r>
    <d v="2020-11-10T00:00:00"/>
    <s v="TXN00004044"/>
    <s v="A00008867"/>
    <s v="PLC00004054"/>
    <d v="2015-06-19T00:00:00"/>
    <x v="172"/>
    <d v="2020-11-02T00:00:00"/>
    <x v="4"/>
    <n v="77.67"/>
    <n v="2000"/>
    <s v="A"/>
    <s v="Major Loss"/>
    <s v="L"/>
    <s v="CA"/>
    <s v="OK"/>
    <s v="Oklahoma City"/>
    <n v="60"/>
    <s v="Y"/>
    <s v="AGENT00200"/>
    <x v="1124"/>
    <s v="Louisville"/>
    <s v="KY"/>
    <m/>
    <m/>
    <m/>
    <m/>
  </r>
  <r>
    <d v="2020-11-10T00:00:00"/>
    <s v="TXN00004045"/>
    <s v="A00009569"/>
    <s v="PLC00003415"/>
    <d v="2018-11-28T00:00:00"/>
    <x v="170"/>
    <d v="2020-11-04T00:00:00"/>
    <x v="3"/>
    <n v="57.48"/>
    <n v="92000"/>
    <s v="A"/>
    <s v="Major Loss"/>
    <s v="L"/>
    <s v="FL"/>
    <s v="GA"/>
    <s v="Savannah"/>
    <n v="62"/>
    <s v="Y"/>
    <s v="AGENT00761"/>
    <x v="407"/>
    <s v="Crofton"/>
    <s v="MD"/>
    <s v="VNDR00084"/>
    <s v="Smith-Schwartz"/>
    <s v="Washington"/>
    <s v="DC"/>
  </r>
  <r>
    <d v="2020-11-10T00:00:00"/>
    <s v="TXN00004046"/>
    <s v="A00001836"/>
    <s v="PLC00009206"/>
    <d v="2017-01-06T00:00:00"/>
    <x v="167"/>
    <d v="2020-10-30T00:00:00"/>
    <x v="5"/>
    <n v="10.96"/>
    <n v="700"/>
    <s v="A"/>
    <s v="Minor Loss"/>
    <s v="L"/>
    <s v="FL"/>
    <s v="VT"/>
    <s v="Hartford"/>
    <n v="44"/>
    <s v="Y"/>
    <s v="AGENT00192"/>
    <x v="810"/>
    <s v="Savannah"/>
    <s v="GA"/>
    <s v="VNDR00287"/>
    <s v="Thompson Inc"/>
    <s v="Nashville"/>
    <s v="TN"/>
  </r>
  <r>
    <d v="2020-11-10T00:00:00"/>
    <s v="TXN00004047"/>
    <s v="A00005255"/>
    <s v="PLC00006262"/>
    <d v="2010-08-29T00:00:00"/>
    <x v="170"/>
    <d v="2020-11-04T00:00:00"/>
    <x v="5"/>
    <n v="7.14"/>
    <n v="400"/>
    <s v="A"/>
    <s v="Minor Loss"/>
    <s v="L"/>
    <s v="CO"/>
    <s v="MA"/>
    <s v="Gloucester"/>
    <n v="27"/>
    <s v="Y"/>
    <s v="AGENT00962"/>
    <x v="1008"/>
    <s v="Manchester"/>
    <s v="CT"/>
    <s v="VNDR00417"/>
    <s v="Wong-Meza"/>
    <s v="Panama City Beach"/>
    <s v="FL"/>
  </r>
  <r>
    <d v="2020-11-10T00:00:00"/>
    <s v="TXN00004048"/>
    <s v="A00002829"/>
    <s v="PLC00006906"/>
    <d v="2018-01-23T00:00:00"/>
    <x v="175"/>
    <d v="2020-11-06T00:00:00"/>
    <x v="5"/>
    <n v="8.7799999999999994"/>
    <n v="100"/>
    <s v="A"/>
    <s v="Minor Loss"/>
    <s v="M"/>
    <s v="FL"/>
    <s v="GA"/>
    <s v="Pooler"/>
    <n v="56"/>
    <s v="Y"/>
    <s v="AGENT01174"/>
    <x v="792"/>
    <s v="Glendale"/>
    <s v="AZ"/>
    <m/>
    <m/>
    <m/>
    <m/>
  </r>
  <r>
    <d v="2020-11-10T00:00:00"/>
    <s v="TXN00004049"/>
    <s v="A00003810"/>
    <s v="PLC00009791"/>
    <d v="2011-09-24T00:00:00"/>
    <x v="172"/>
    <d v="2020-11-02T00:00:00"/>
    <x v="0"/>
    <n v="147.18"/>
    <n v="5000"/>
    <s v="A"/>
    <s v="Minor Loss"/>
    <s v="L"/>
    <s v="GA"/>
    <s v="AL"/>
    <s v="Montgomery"/>
    <n v="28"/>
    <s v="Y"/>
    <s v="AGENT00671"/>
    <x v="944"/>
    <s v="Savannah"/>
    <s v="GA"/>
    <s v="VNDR00112"/>
    <s v="Sellers, Thompson and Mcdonald"/>
    <s v="Youngstown"/>
    <s v="FL"/>
  </r>
  <r>
    <d v="2020-11-10T00:00:00"/>
    <s v="TXN00004050"/>
    <s v="A00003784"/>
    <s v="PLC00007324"/>
    <d v="2011-04-06T00:00:00"/>
    <x v="172"/>
    <d v="2020-11-02T00:00:00"/>
    <x v="0"/>
    <n v="106.88"/>
    <n v="11000"/>
    <s v="A"/>
    <s v="Total Loss"/>
    <s v="L"/>
    <s v="CT"/>
    <s v="AL"/>
    <s v="Montgomery"/>
    <n v="51"/>
    <s v="Y"/>
    <s v="AGENT00515"/>
    <x v="57"/>
    <s v="Fayetteville"/>
    <s v="AR"/>
    <s v="VNDR00102"/>
    <s v="Padilla-Allen"/>
    <s v="El Cerrito"/>
    <s v="CA"/>
  </r>
  <r>
    <d v="2020-11-10T00:00:00"/>
    <s v="TXN00004051"/>
    <s v="A00009989"/>
    <s v="PLC00000633"/>
    <d v="2014-08-18T00:00:00"/>
    <x v="168"/>
    <d v="2020-11-01T00:00:00"/>
    <x v="2"/>
    <n v="62"/>
    <n v="3000"/>
    <s v="A"/>
    <s v="Minor Loss"/>
    <s v="L"/>
    <s v="MD"/>
    <s v="CT"/>
    <s v="Manchester"/>
    <n v="35"/>
    <s v="N"/>
    <s v="AGENT00916"/>
    <x v="913"/>
    <s v="Shelburne Falls"/>
    <s v="MA"/>
    <m/>
    <m/>
    <m/>
    <m/>
  </r>
  <r>
    <d v="2020-11-10T00:00:00"/>
    <s v="TXN00004052"/>
    <s v="A00006586"/>
    <s v="PLC00005002"/>
    <d v="2014-05-12T00:00:00"/>
    <x v="176"/>
    <d v="2020-11-05T00:00:00"/>
    <x v="5"/>
    <n v="9.52"/>
    <n v="300"/>
    <s v="A"/>
    <s v="Minor Loss"/>
    <s v="M"/>
    <s v="CT"/>
    <s v="GA"/>
    <s v="Savannah"/>
    <n v="29"/>
    <s v="Y"/>
    <s v="AGENT00689"/>
    <x v="423"/>
    <s v="Arvada"/>
    <s v="CO"/>
    <s v="VNDR00269"/>
    <s v="Davies LLC"/>
    <s v="Nashville"/>
    <s v="TN"/>
  </r>
  <r>
    <d v="2020-11-10T00:00:00"/>
    <s v="TXN00004053"/>
    <s v="A00007678"/>
    <s v="PLC00001303"/>
    <d v="2012-04-26T00:00:00"/>
    <x v="178"/>
    <d v="2020-11-06T00:00:00"/>
    <x v="4"/>
    <n v="129.1"/>
    <n v="9000"/>
    <s v="A"/>
    <s v="Total Loss"/>
    <s v="M"/>
    <s v="FL"/>
    <s v="CT"/>
    <s v="Manchester"/>
    <n v="64"/>
    <s v="Y"/>
    <s v="AGENT00095"/>
    <x v="289"/>
    <s v="Manchester"/>
    <s v="CT"/>
    <s v="VNDR00179"/>
    <s v="Carter and Sons"/>
    <s v="Panama City"/>
    <s v="FL"/>
  </r>
  <r>
    <d v="2020-11-11T00:00:00"/>
    <s v="TXN00004054"/>
    <s v="A00000669"/>
    <s v="PLC00008909"/>
    <d v="2012-07-19T00:00:00"/>
    <x v="170"/>
    <d v="2020-11-04T00:00:00"/>
    <x v="5"/>
    <n v="11.31"/>
    <n v="300"/>
    <s v="A"/>
    <s v="Major Loss"/>
    <s v="M"/>
    <s v="FL"/>
    <s v="MD"/>
    <s v="Linthicum Heights"/>
    <n v="56"/>
    <s v="Y"/>
    <s v="AGENT01188"/>
    <x v="486"/>
    <s v="Arvada"/>
    <s v="CO"/>
    <s v="VNDR00349"/>
    <s v="Martinez and Sons"/>
    <s v="Manchester"/>
    <s v="CT"/>
  </r>
  <r>
    <d v="2020-11-11T00:00:00"/>
    <s v="TXN00004055"/>
    <s v="A00007737"/>
    <s v="PLC00004905"/>
    <d v="2013-09-19T00:00:00"/>
    <x v="181"/>
    <d v="2020-11-10T00:00:00"/>
    <x v="2"/>
    <n v="90.13"/>
    <n v="1000"/>
    <s v="A"/>
    <s v="Minor Loss"/>
    <s v="L"/>
    <s v="CA"/>
    <s v="DC"/>
    <s v="Washington"/>
    <n v="38"/>
    <s v="Y"/>
    <s v="AGENT00749"/>
    <x v="857"/>
    <s v="San Gabriel"/>
    <s v="CA"/>
    <s v="VNDR00443"/>
    <s v="Nelson, Benson and Francis"/>
    <s v="Louisville"/>
    <s v="KY"/>
  </r>
  <r>
    <d v="2020-11-11T00:00:00"/>
    <s v="TXN00004056"/>
    <s v="A00002387"/>
    <s v="PLC00004581"/>
    <d v="2016-04-20T00:00:00"/>
    <x v="181"/>
    <d v="2020-11-10T00:00:00"/>
    <x v="2"/>
    <n v="81.400000000000006"/>
    <n v="3000"/>
    <s v="A"/>
    <s v="Minor Loss"/>
    <s v="L"/>
    <s v="TN"/>
    <s v="CT"/>
    <s v="Manchester"/>
    <n v="49"/>
    <s v="Y"/>
    <s v="AGENT01111"/>
    <x v="1150"/>
    <s v="Panama City Beach"/>
    <s v="FL"/>
    <s v="VNDR00430"/>
    <s v="Salazar and Sons"/>
    <s v="West Sacramento"/>
    <s v="CA"/>
  </r>
  <r>
    <d v="2020-11-11T00:00:00"/>
    <s v="TXN00004057"/>
    <s v="A00009380"/>
    <s v="PLC00002321"/>
    <d v="2019-10-26T00:00:00"/>
    <x v="177"/>
    <d v="2020-11-07T00:00:00"/>
    <x v="1"/>
    <n v="118.33"/>
    <n v="16000"/>
    <s v="A"/>
    <s v="Major Loss"/>
    <s v="M"/>
    <s v="CT"/>
    <s v="MA"/>
    <s v="Dartmouth"/>
    <n v="54"/>
    <s v="Y"/>
    <s v="AGENT00011"/>
    <x v="97"/>
    <s v="Washington"/>
    <s v="DC"/>
    <s v="VNDR00473"/>
    <s v="Griffin Ltd"/>
    <s v="Montgomery"/>
    <s v="AL"/>
  </r>
  <r>
    <d v="2020-11-11T00:00:00"/>
    <s v="TXN00004058"/>
    <s v="A00004825"/>
    <s v="PLC00009180"/>
    <d v="2012-04-17T00:00:00"/>
    <x v="175"/>
    <d v="2020-11-06T00:00:00"/>
    <x v="2"/>
    <n v="81.84"/>
    <n v="2000"/>
    <s v="A"/>
    <s v="Total Loss"/>
    <s v="M"/>
    <s v="AR"/>
    <s v="CT"/>
    <s v="Manchester"/>
    <n v="53"/>
    <s v="Y"/>
    <s v="AGENT00620"/>
    <x v="876"/>
    <s v="Arvada"/>
    <s v="CO"/>
    <m/>
    <m/>
    <m/>
    <m/>
  </r>
  <r>
    <d v="2020-11-11T00:00:00"/>
    <s v="TXN00004059"/>
    <s v="A00000524"/>
    <s v="PLC00005992"/>
    <d v="2019-08-15T00:00:00"/>
    <x v="168"/>
    <d v="2020-11-01T00:00:00"/>
    <x v="3"/>
    <n v="95.69"/>
    <n v="63000"/>
    <s v="A"/>
    <s v="Major Loss"/>
    <s v="M"/>
    <s v="FL"/>
    <s v="CA"/>
    <s v="San Lorenzo"/>
    <n v="27"/>
    <s v="Y"/>
    <s v="AGENT00633"/>
    <x v="254"/>
    <s v="West Brattleboro"/>
    <s v="VT"/>
    <s v="VNDR00295"/>
    <s v="Cox-Ward"/>
    <s v="Savannah"/>
    <s v="GA"/>
  </r>
  <r>
    <d v="2020-11-11T00:00:00"/>
    <s v="TXN00004060"/>
    <s v="A00009726"/>
    <s v="PLC00009235"/>
    <d v="2011-08-18T00:00:00"/>
    <x v="165"/>
    <d v="2020-10-29T00:00:00"/>
    <x v="1"/>
    <n v="107.29"/>
    <n v="27000"/>
    <s v="D"/>
    <s v="Major Loss"/>
    <s v="M"/>
    <s v="VT"/>
    <s v="CA"/>
    <s v="Santa Cruz"/>
    <n v="25"/>
    <s v="Y"/>
    <s v="AGENT00739"/>
    <x v="26"/>
    <s v="Nashville"/>
    <s v="TN"/>
    <s v="VNDR00296"/>
    <s v="Robinson and Sons"/>
    <s v="Washington"/>
    <s v="DC"/>
  </r>
  <r>
    <d v="2020-11-11T00:00:00"/>
    <s v="TXN00004061"/>
    <s v="A00002782"/>
    <s v="PLC00007680"/>
    <d v="2018-03-25T00:00:00"/>
    <x v="168"/>
    <d v="2020-11-01T00:00:00"/>
    <x v="4"/>
    <n v="98.79"/>
    <n v="9000"/>
    <s v="A"/>
    <s v="Major Loss"/>
    <s v="H"/>
    <s v="GA"/>
    <s v="KY"/>
    <s v="Louisville"/>
    <n v="57"/>
    <s v="Y"/>
    <s v="AGENT00944"/>
    <x v="290"/>
    <s v="Louisville"/>
    <s v="KY"/>
    <s v="VNDR00249"/>
    <s v="Mora, Bass and Romero"/>
    <s v="Arvada"/>
    <s v="CO"/>
  </r>
  <r>
    <d v="2020-11-11T00:00:00"/>
    <s v="TXN00004062"/>
    <s v="A00001305"/>
    <s v="PLC00004349"/>
    <d v="2018-09-18T00:00:00"/>
    <x v="163"/>
    <d v="2020-10-27T00:00:00"/>
    <x v="4"/>
    <n v="120.74"/>
    <n v="7000"/>
    <s v="A"/>
    <s v="Minor Loss"/>
    <s v="M"/>
    <s v="MD"/>
    <s v="AZ"/>
    <s v="Glendale"/>
    <n v="64"/>
    <s v="Y"/>
    <s v="AGENT00470"/>
    <x v="671"/>
    <s v="Piedmont"/>
    <s v="CA"/>
    <s v="VNDR00579"/>
    <s v="Bullock-Flores"/>
    <s v="Fayetteville"/>
    <s v="AR"/>
  </r>
  <r>
    <d v="2020-11-11T00:00:00"/>
    <s v="TXN00004063"/>
    <s v="A00008997"/>
    <s v="PLC00006489"/>
    <d v="2018-06-04T00:00:00"/>
    <x v="170"/>
    <d v="2020-11-04T00:00:00"/>
    <x v="0"/>
    <n v="167.65"/>
    <n v="11000"/>
    <s v="A"/>
    <s v="Total Loss"/>
    <s v="M"/>
    <s v="AK"/>
    <s v="MD"/>
    <s v="Annapolis"/>
    <n v="31"/>
    <s v="Y"/>
    <s v="AGENT01081"/>
    <x v="1140"/>
    <s v="Manchester"/>
    <s v="CT"/>
    <s v="VNDR00430"/>
    <s v="Salazar and Sons"/>
    <s v="West Sacramento"/>
    <s v="CA"/>
  </r>
  <r>
    <d v="2020-11-11T00:00:00"/>
    <s v="TXN00004064"/>
    <s v="A00006710"/>
    <s v="PLC00006317"/>
    <d v="2019-12-29T00:00:00"/>
    <x v="165"/>
    <d v="2020-10-29T00:00:00"/>
    <x v="5"/>
    <n v="6.11"/>
    <n v="300"/>
    <s v="A"/>
    <s v="Minor Loss"/>
    <s v="H"/>
    <s v="CO"/>
    <s v="OK"/>
    <s v="Oklahoma City"/>
    <n v="32"/>
    <s v="Y"/>
    <s v="AGENT00107"/>
    <x v="382"/>
    <s v="Manchester"/>
    <s v="CT"/>
    <s v="VNDR00449"/>
    <s v="Daugherty Ltd"/>
    <s v="Annapolis"/>
    <s v="MD"/>
  </r>
  <r>
    <d v="2020-11-11T00:00:00"/>
    <s v="TXN00004065"/>
    <s v="A00003443"/>
    <s v="PLC00002300"/>
    <d v="2017-04-21T00:00:00"/>
    <x v="176"/>
    <d v="2020-11-06T00:00:00"/>
    <x v="1"/>
    <n v="94.01"/>
    <n v="33000"/>
    <s v="A"/>
    <s v="Total Loss"/>
    <s v="M"/>
    <s v="AL"/>
    <s v="CA"/>
    <s v="Berkeley"/>
    <n v="42"/>
    <s v="Y"/>
    <s v="AGENT00980"/>
    <x v="212"/>
    <s v="Manchester"/>
    <s v="CT"/>
    <s v="VNDR00428"/>
    <s v="Carroll, Wheeler and Martinez"/>
    <s v="Groton"/>
    <s v="CT"/>
  </r>
  <r>
    <d v="2020-11-11T00:00:00"/>
    <s v="TXN00004066"/>
    <s v="A00002523"/>
    <s v="PLC00002987"/>
    <d v="2018-11-21T00:00:00"/>
    <x v="176"/>
    <d v="2020-11-06T00:00:00"/>
    <x v="3"/>
    <n v="68.709999999999994"/>
    <n v="49000"/>
    <s v="A"/>
    <s v="Major Loss"/>
    <s v="H"/>
    <s v="CO"/>
    <s v="AR"/>
    <s v="Fayetteville"/>
    <n v="51"/>
    <s v="Y"/>
    <s v="AGENT01079"/>
    <x v="1063"/>
    <s v="Arvada"/>
    <s v="CO"/>
    <m/>
    <m/>
    <m/>
    <m/>
  </r>
  <r>
    <d v="2020-11-11T00:00:00"/>
    <s v="TXN00004067"/>
    <s v="A00004723"/>
    <s v="PLC00008221"/>
    <d v="2018-05-09T00:00:00"/>
    <x v="169"/>
    <d v="2020-11-03T00:00:00"/>
    <x v="5"/>
    <n v="7.83"/>
    <n v="400"/>
    <s v="A"/>
    <s v="Total Loss"/>
    <s v="L"/>
    <s v="AK"/>
    <s v="CT"/>
    <s v="Manchester"/>
    <n v="46"/>
    <s v="Y"/>
    <s v="AGENT00119"/>
    <x v="1076"/>
    <s v="Fayetteville"/>
    <s v="AR"/>
    <s v="VNDR00566"/>
    <s v="Benson-Hayes"/>
    <s v="Union City"/>
    <s v="CA"/>
  </r>
  <r>
    <d v="2020-11-11T00:00:00"/>
    <s v="TXN00004068"/>
    <s v="A00008330"/>
    <s v="PLC00002110"/>
    <d v="2019-03-12T00:00:00"/>
    <x v="168"/>
    <d v="2020-11-01T00:00:00"/>
    <x v="5"/>
    <n v="6.89"/>
    <n v="200"/>
    <s v="A"/>
    <s v="Total Loss"/>
    <s v="M"/>
    <s v="FL"/>
    <s v="OK"/>
    <s v="Oklahoma City"/>
    <n v="50"/>
    <s v="Y"/>
    <s v="AGENT00272"/>
    <x v="784"/>
    <s v="Manchester"/>
    <s v="CT"/>
    <s v="VNDR00107"/>
    <s v="Kaiser, Sanford and Lopez"/>
    <s v="Arvada"/>
    <s v="CO"/>
  </r>
  <r>
    <d v="2020-11-11T00:00:00"/>
    <s v="TXN00004069"/>
    <s v="A00002897"/>
    <s v="PLC00002665"/>
    <d v="2018-03-25T00:00:00"/>
    <x v="178"/>
    <d v="2020-11-07T00:00:00"/>
    <x v="5"/>
    <n v="6.65"/>
    <n v="200"/>
    <s v="A"/>
    <s v="Minor Loss"/>
    <s v="M"/>
    <s v="CT"/>
    <s v="VT"/>
    <s v="Saint Albans City"/>
    <n v="26"/>
    <s v="Y"/>
    <s v="AGENT01007"/>
    <x v="1006"/>
    <s v="Thunderbolt"/>
    <s v="GA"/>
    <s v="VNDR00314"/>
    <s v="Clarke Ltd"/>
    <s v="Hanover"/>
    <s v="MD"/>
  </r>
  <r>
    <d v="2020-11-11T00:00:00"/>
    <s v="TXN00004070"/>
    <s v="A00002402"/>
    <s v="PLC00008807"/>
    <d v="2013-01-19T00:00:00"/>
    <x v="174"/>
    <d v="2020-11-04T00:00:00"/>
    <x v="3"/>
    <n v="66.349999999999994"/>
    <n v="75000"/>
    <s v="D"/>
    <s v="Major Loss"/>
    <s v="L"/>
    <s v="AR"/>
    <s v="MA"/>
    <s v="Holyoke"/>
    <n v="63"/>
    <s v="Y"/>
    <s v="AGENT00508"/>
    <x v="1007"/>
    <s v="Manchester"/>
    <s v="CT"/>
    <s v="VNDR00265"/>
    <s v="Sawyer-Pineda"/>
    <s v="Falmouth"/>
    <s v="MA"/>
  </r>
  <r>
    <d v="2020-11-11T00:00:00"/>
    <s v="TXN00004071"/>
    <s v="A00009164"/>
    <s v="PLC00005800"/>
    <d v="2017-12-09T00:00:00"/>
    <x v="179"/>
    <d v="2020-11-08T00:00:00"/>
    <x v="0"/>
    <n v="172.87"/>
    <n v="5000"/>
    <s v="A"/>
    <s v="Total Loss"/>
    <s v="L"/>
    <s v="CA"/>
    <s v="DC"/>
    <s v="Washington"/>
    <n v="46"/>
    <s v="Y"/>
    <s v="AGENT00214"/>
    <x v="326"/>
    <s v="Savannah"/>
    <s v="GA"/>
    <m/>
    <m/>
    <m/>
    <m/>
  </r>
  <r>
    <d v="2020-11-11T00:00:00"/>
    <s v="TXN00004072"/>
    <s v="A00007195"/>
    <s v="PLC00003544"/>
    <d v="2014-01-20T00:00:00"/>
    <x v="179"/>
    <d v="2020-11-08T00:00:00"/>
    <x v="5"/>
    <n v="9.75"/>
    <n v="100"/>
    <s v="A"/>
    <s v="Major Loss"/>
    <s v="M"/>
    <s v="OK"/>
    <s v="MA"/>
    <s v="Cambridge"/>
    <n v="56"/>
    <s v="Y"/>
    <s v="AGENT00007"/>
    <x v="98"/>
    <s v="Glendale"/>
    <s v="AZ"/>
    <s v="VNDR00504"/>
    <s v="Hill LLC"/>
    <s v="Arvada"/>
    <s v="CO"/>
  </r>
  <r>
    <d v="2020-11-11T00:00:00"/>
    <s v="TXN00004073"/>
    <s v="A00001626"/>
    <s v="PLC00002716"/>
    <d v="2014-04-23T00:00:00"/>
    <x v="181"/>
    <d v="2020-11-10T00:00:00"/>
    <x v="5"/>
    <n v="6.76"/>
    <n v="500"/>
    <s v="A"/>
    <s v="Minor Loss"/>
    <s v="M"/>
    <s v="CA"/>
    <s v="MA"/>
    <s v="Waltham"/>
    <n v="41"/>
    <s v="Y"/>
    <s v="AGENT00381"/>
    <x v="639"/>
    <s v="Manchester"/>
    <s v="CT"/>
    <m/>
    <m/>
    <m/>
    <m/>
  </r>
  <r>
    <d v="2020-11-11T00:00:00"/>
    <s v="TXN00004074"/>
    <s v="A00002616"/>
    <s v="PLC00009079"/>
    <d v="2018-07-08T00:00:00"/>
    <x v="171"/>
    <d v="2020-11-05T00:00:00"/>
    <x v="5"/>
    <n v="6.87"/>
    <n v="100"/>
    <s v="A"/>
    <s v="Total Loss"/>
    <s v="H"/>
    <s v="CA"/>
    <s v="AK"/>
    <s v="Anchorage"/>
    <n v="39"/>
    <s v="Y"/>
    <s v="AGENT00122"/>
    <x v="308"/>
    <s v="Woodford"/>
    <s v="VT"/>
    <s v="VNDR00103"/>
    <s v="Harris LLC"/>
    <s v="Washington"/>
    <s v="DC"/>
  </r>
  <r>
    <d v="2020-11-12T00:00:00"/>
    <s v="TXN00004075"/>
    <s v="A00008003"/>
    <s v="PLC00000426"/>
    <d v="2012-01-27T00:00:00"/>
    <x v="175"/>
    <d v="2020-11-07T00:00:00"/>
    <x v="0"/>
    <n v="194.25"/>
    <n v="19000"/>
    <s v="D"/>
    <s v="Total Loss"/>
    <s v="M"/>
    <s v="VT"/>
    <s v="TN"/>
    <s v="Nashville"/>
    <n v="60"/>
    <s v="Y"/>
    <s v="AGENT00370"/>
    <x v="697"/>
    <s v="Savannah"/>
    <s v="GA"/>
    <m/>
    <m/>
    <m/>
    <m/>
  </r>
  <r>
    <d v="2020-11-12T00:00:00"/>
    <s v="TXN00004076"/>
    <s v="A00004736"/>
    <s v="PLC00005133"/>
    <d v="2014-07-26T00:00:00"/>
    <x v="170"/>
    <d v="2020-11-04T00:00:00"/>
    <x v="3"/>
    <n v="76.83"/>
    <n v="38000"/>
    <s v="A"/>
    <s v="Major Loss"/>
    <s v="M"/>
    <s v="AR"/>
    <s v="FL"/>
    <s v="Panama City"/>
    <n v="49"/>
    <s v="Y"/>
    <s v="AGENT00611"/>
    <x v="596"/>
    <s v="Arvada"/>
    <s v="CO"/>
    <m/>
    <m/>
    <m/>
    <m/>
  </r>
  <r>
    <d v="2020-11-12T00:00:00"/>
    <s v="TXN00004077"/>
    <s v="A00001043"/>
    <s v="PLC00007711"/>
    <d v="2012-08-19T00:00:00"/>
    <x v="168"/>
    <d v="2020-11-01T00:00:00"/>
    <x v="0"/>
    <n v="177.42"/>
    <n v="12000"/>
    <s v="A"/>
    <s v="Total Loss"/>
    <s v="H"/>
    <s v="FL"/>
    <s v="TN"/>
    <s v="Nashville"/>
    <n v="37"/>
    <s v="Y"/>
    <s v="AGENT00915"/>
    <x v="705"/>
    <s v="Magalia"/>
    <s v="CA"/>
    <s v="VNDR00119"/>
    <s v="Miller, Patel and Anderson"/>
    <s v="Anchorage"/>
    <s v="AK"/>
  </r>
  <r>
    <d v="2020-11-12T00:00:00"/>
    <s v="TXN00004078"/>
    <s v="A00006738"/>
    <s v="PLC00003717"/>
    <d v="2017-11-05T00:00:00"/>
    <x v="182"/>
    <d v="2020-11-09T00:00:00"/>
    <x v="5"/>
    <n v="11.61"/>
    <n v="200"/>
    <s v="A"/>
    <s v="Minor Loss"/>
    <s v="M"/>
    <s v="AK"/>
    <s v="MA"/>
    <s v="Freetown"/>
    <n v="27"/>
    <s v="Y"/>
    <s v="AGENT00140"/>
    <x v="370"/>
    <s v="Louisville"/>
    <s v="KY"/>
    <s v="VNDR00282"/>
    <s v="Holmes, Bishop and Nunez"/>
    <s v="Fayetteville"/>
    <s v="AR"/>
  </r>
  <r>
    <d v="2020-11-12T00:00:00"/>
    <s v="TXN00004079"/>
    <s v="A00008364"/>
    <s v="PLC00009007"/>
    <d v="2015-11-24T00:00:00"/>
    <x v="178"/>
    <d v="2020-11-07T00:00:00"/>
    <x v="0"/>
    <n v="152.97"/>
    <n v="13000"/>
    <s v="A"/>
    <s v="Minor Loss"/>
    <s v="M"/>
    <s v="AL"/>
    <s v="AR"/>
    <s v="Fayetteville"/>
    <n v="30"/>
    <s v="Y"/>
    <s v="AGENT00487"/>
    <x v="706"/>
    <s v="Revere"/>
    <s v="MA"/>
    <s v="VNDR00104"/>
    <s v="Reese-Mckinney"/>
    <s v="Needham"/>
    <s v="MA"/>
  </r>
  <r>
    <d v="2020-11-12T00:00:00"/>
    <s v="TXN00004080"/>
    <s v="A00007892"/>
    <s v="PLC00007353"/>
    <d v="2012-08-16T00:00:00"/>
    <x v="164"/>
    <d v="2020-10-28T00:00:00"/>
    <x v="0"/>
    <n v="116.83"/>
    <n v="15000"/>
    <s v="A"/>
    <s v="Total Loss"/>
    <s v="M"/>
    <s v="CA"/>
    <s v="OK"/>
    <s v="Oklahoma City"/>
    <n v="64"/>
    <s v="Y"/>
    <s v="AGENT00080"/>
    <x v="859"/>
    <s v="Glendale"/>
    <s v="AZ"/>
    <s v="VNDR00500"/>
    <s v="Galloway and Sons"/>
    <s v="Louisville"/>
    <s v="KY"/>
  </r>
  <r>
    <d v="2020-11-12T00:00:00"/>
    <s v="TXN00004081"/>
    <s v="A00004217"/>
    <s v="PLC00006345"/>
    <d v="2015-10-18T00:00:00"/>
    <x v="168"/>
    <d v="2020-11-01T00:00:00"/>
    <x v="0"/>
    <n v="139.02000000000001"/>
    <n v="14000"/>
    <s v="A"/>
    <s v="Minor Loss"/>
    <s v="H"/>
    <s v="KY"/>
    <s v="FL"/>
    <s v="Lynn Haven"/>
    <n v="33"/>
    <s v="Y"/>
    <s v="AGENT00055"/>
    <x v="855"/>
    <s v="Nashville"/>
    <s v="TN"/>
    <s v="VNDR00425"/>
    <s v="Nguyen-Hess"/>
    <s v="Nashville"/>
    <s v="TN"/>
  </r>
  <r>
    <d v="2020-11-12T00:00:00"/>
    <s v="TXN00004082"/>
    <s v="A00005952"/>
    <s v="PLC00004270"/>
    <d v="2019-01-28T00:00:00"/>
    <x v="179"/>
    <d v="2020-11-08T00:00:00"/>
    <x v="1"/>
    <n v="102.28"/>
    <n v="15000"/>
    <s v="A"/>
    <s v="Major Loss"/>
    <s v="M"/>
    <s v="DC"/>
    <s v="GA"/>
    <s v="Savannah"/>
    <n v="36"/>
    <s v="N"/>
    <s v="AGENT00086"/>
    <x v="186"/>
    <s v="Nashville"/>
    <s v="TN"/>
    <s v="VNDR00549"/>
    <s v="Richardson, Bates and Olson"/>
    <s v="Norman"/>
    <s v="OK"/>
  </r>
  <r>
    <d v="2020-11-12T00:00:00"/>
    <s v="TXN00004083"/>
    <s v="A00006597"/>
    <s v="PLC00008509"/>
    <d v="2013-02-28T00:00:00"/>
    <x v="183"/>
    <d v="2020-11-11T00:00:00"/>
    <x v="4"/>
    <n v="112.97"/>
    <n v="5000"/>
    <s v="A"/>
    <s v="Total Loss"/>
    <s v="M"/>
    <s v="VT"/>
    <s v="CT"/>
    <s v="Manchester"/>
    <n v="52"/>
    <s v="Y"/>
    <s v="AGENT00999"/>
    <x v="1091"/>
    <s v="Panama City"/>
    <s v="FL"/>
    <m/>
    <m/>
    <m/>
    <m/>
  </r>
  <r>
    <d v="2020-11-12T00:00:00"/>
    <s v="TXN00004084"/>
    <s v="A00002905"/>
    <s v="PLC00009618"/>
    <d v="2015-11-08T00:00:00"/>
    <x v="180"/>
    <d v="2020-11-09T00:00:00"/>
    <x v="4"/>
    <n v="88.66"/>
    <n v="7000"/>
    <s v="A"/>
    <s v="Major Loss"/>
    <s v="M"/>
    <s v="AZ"/>
    <s v="CT"/>
    <s v="Groton"/>
    <n v="46"/>
    <s v="Y"/>
    <s v="AGENT00269"/>
    <x v="760"/>
    <m/>
    <s v="VT"/>
    <m/>
    <m/>
    <m/>
    <m/>
  </r>
  <r>
    <d v="2020-11-12T00:00:00"/>
    <s v="TXN00004085"/>
    <s v="A00003843"/>
    <s v="PLC00008490"/>
    <d v="2018-03-05T00:00:00"/>
    <x v="168"/>
    <d v="2020-11-01T00:00:00"/>
    <x v="5"/>
    <n v="7.51"/>
    <n v="200"/>
    <s v="A"/>
    <s v="Major Loss"/>
    <s v="L"/>
    <s v="VT"/>
    <s v="CO"/>
    <s v="Arvada"/>
    <n v="28"/>
    <s v="Y"/>
    <s v="AGENT00459"/>
    <x v="211"/>
    <s v="Edmond"/>
    <s v="OK"/>
    <s v="VNDR00568"/>
    <s v="Green, Allen and Collins"/>
    <s v="Manchester"/>
    <s v="CT"/>
  </r>
  <r>
    <d v="2020-11-12T00:00:00"/>
    <s v="TXN00004086"/>
    <s v="A00008992"/>
    <s v="PLC00000856"/>
    <d v="2019-09-18T00:00:00"/>
    <x v="173"/>
    <d v="2020-11-05T00:00:00"/>
    <x v="2"/>
    <n v="50.56"/>
    <n v="3000"/>
    <s v="D"/>
    <s v="Minor Loss"/>
    <s v="H"/>
    <s v="AZ"/>
    <s v="DC"/>
    <s v="Washington"/>
    <n v="55"/>
    <s v="Y"/>
    <s v="AGENT00140"/>
    <x v="370"/>
    <s v="Louisville"/>
    <s v="KY"/>
    <m/>
    <m/>
    <m/>
    <m/>
  </r>
  <r>
    <d v="2020-11-12T00:00:00"/>
    <s v="TXN00004087"/>
    <s v="A00009879"/>
    <s v="PLC00000855"/>
    <d v="2011-07-26T00:00:00"/>
    <x v="165"/>
    <d v="2020-10-29T00:00:00"/>
    <x v="2"/>
    <n v="88.01"/>
    <n v="1000"/>
    <s v="A"/>
    <s v="Major Loss"/>
    <s v="L"/>
    <s v="AR"/>
    <s v="CO"/>
    <s v="Arvada"/>
    <n v="45"/>
    <s v="Y"/>
    <s v="AGENT00948"/>
    <x v="462"/>
    <s v="Severn"/>
    <s v="MD"/>
    <m/>
    <m/>
    <m/>
    <m/>
  </r>
  <r>
    <d v="2020-11-12T00:00:00"/>
    <s v="TXN00004088"/>
    <s v="A00004892"/>
    <s v="PLC00003935"/>
    <d v="2010-07-26T00:00:00"/>
    <x v="182"/>
    <d v="2020-11-09T00:00:00"/>
    <x v="0"/>
    <n v="188.66"/>
    <n v="15000"/>
    <s v="A"/>
    <s v="Major Loss"/>
    <s v="L"/>
    <s v="AZ"/>
    <s v="MD"/>
    <s v="Millersville"/>
    <n v="44"/>
    <s v="Y"/>
    <s v="AGENT00556"/>
    <x v="775"/>
    <s v="Livermore"/>
    <s v="CA"/>
    <m/>
    <m/>
    <m/>
    <m/>
  </r>
  <r>
    <d v="2020-11-12T00:00:00"/>
    <s v="TXN00004089"/>
    <s v="A00003886"/>
    <s v="PLC00002583"/>
    <d v="2014-05-16T00:00:00"/>
    <x v="177"/>
    <d v="2020-11-08T00:00:00"/>
    <x v="5"/>
    <n v="8.7200000000000006"/>
    <n v="200"/>
    <s v="A"/>
    <s v="Minor Loss"/>
    <s v="H"/>
    <s v="TN"/>
    <s v="CO"/>
    <s v="Arvada"/>
    <n v="27"/>
    <s v="Y"/>
    <s v="AGENT00133"/>
    <x v="627"/>
    <s v="Panama City Beach"/>
    <s v="FL"/>
    <m/>
    <m/>
    <m/>
    <m/>
  </r>
  <r>
    <d v="2020-11-12T00:00:00"/>
    <s v="TXN00004090"/>
    <s v="A00003455"/>
    <s v="PLC00003054"/>
    <d v="2017-10-17T00:00:00"/>
    <x v="172"/>
    <d v="2020-11-02T00:00:00"/>
    <x v="4"/>
    <n v="77.150000000000006"/>
    <n v="3000"/>
    <s v="A"/>
    <s v="Major Loss"/>
    <s v="L"/>
    <s v="OK"/>
    <s v="CA"/>
    <s v="Fremont"/>
    <n v="40"/>
    <s v="Y"/>
    <s v="AGENT00081"/>
    <x v="574"/>
    <s v="Glendale"/>
    <s v="AZ"/>
    <m/>
    <m/>
    <m/>
    <m/>
  </r>
  <r>
    <d v="2020-11-12T00:00:00"/>
    <s v="TXN00004091"/>
    <s v="A00008387"/>
    <s v="PLC00006531"/>
    <d v="2014-04-22T00:00:00"/>
    <x v="171"/>
    <d v="2020-11-05T00:00:00"/>
    <x v="1"/>
    <n v="88.94"/>
    <n v="14000"/>
    <s v="A"/>
    <s v="Major Loss"/>
    <s v="M"/>
    <s v="CA"/>
    <s v="MD"/>
    <s v="Glen Burnie"/>
    <n v="48"/>
    <s v="Y"/>
    <s v="AGENT00434"/>
    <x v="316"/>
    <s v="Glendale"/>
    <s v="AZ"/>
    <s v="VNDR00321"/>
    <s v="Pearson, Harris and Townsend"/>
    <s v="Severn"/>
    <s v="MD"/>
  </r>
  <r>
    <d v="2020-11-13T00:00:00"/>
    <s v="TXN00004092"/>
    <s v="A00000221"/>
    <s v="PLC00006740"/>
    <d v="2017-07-25T00:00:00"/>
    <x v="181"/>
    <d v="2020-11-10T00:00:00"/>
    <x v="3"/>
    <n v="82.84"/>
    <n v="34000"/>
    <s v="A"/>
    <s v="Major Loss"/>
    <s v="L"/>
    <s v="MA"/>
    <s v="AR"/>
    <s v="Fayetteville"/>
    <n v="47"/>
    <s v="Y"/>
    <s v="AGENT00589"/>
    <x v="690"/>
    <s v="Dracut"/>
    <s v="MA"/>
    <s v="VNDR00119"/>
    <s v="Miller, Patel and Anderson"/>
    <s v="Anchorage"/>
    <s v="AK"/>
  </r>
  <r>
    <d v="2020-11-13T00:00:00"/>
    <s v="TXN00004093"/>
    <s v="A00009322"/>
    <s v="PLC00008432"/>
    <d v="2018-12-28T00:00:00"/>
    <x v="165"/>
    <d v="2020-10-29T00:00:00"/>
    <x v="5"/>
    <n v="6.86"/>
    <n v="200"/>
    <s v="A"/>
    <s v="Minor Loss"/>
    <s v="L"/>
    <s v="AL"/>
    <s v="OK"/>
    <s v="Oklahoma City"/>
    <n v="43"/>
    <s v="Y"/>
    <s v="AGENT00276"/>
    <x v="507"/>
    <s v="Montgomery"/>
    <s v="AL"/>
    <s v="VNDR00443"/>
    <s v="Nelson, Benson and Francis"/>
    <s v="Louisville"/>
    <s v="KY"/>
  </r>
  <r>
    <d v="2020-11-13T00:00:00"/>
    <s v="TXN00004094"/>
    <s v="A00007186"/>
    <s v="PLC00008892"/>
    <d v="2012-02-09T00:00:00"/>
    <x v="173"/>
    <d v="2020-11-07T00:00:00"/>
    <x v="4"/>
    <n v="122.56"/>
    <n v="9000"/>
    <s v="A"/>
    <s v="Minor Loss"/>
    <s v="M"/>
    <s v="OK"/>
    <s v="AZ"/>
    <s v="Glendale"/>
    <n v="64"/>
    <s v="Y"/>
    <s v="AGENT00892"/>
    <x v="912"/>
    <s v="Arvada"/>
    <s v="CO"/>
    <s v="VNDR00372"/>
    <s v="Murray, Miller and Oliver"/>
    <s v="Montgomery"/>
    <s v="AL"/>
  </r>
  <r>
    <d v="2020-11-13T00:00:00"/>
    <s v="TXN00004095"/>
    <s v="A00006546"/>
    <s v="PLC00007165"/>
    <d v="2013-03-27T00:00:00"/>
    <x v="176"/>
    <d v="2020-11-06T00:00:00"/>
    <x v="0"/>
    <n v="182.57"/>
    <n v="20000"/>
    <s v="A"/>
    <s v="Minor Loss"/>
    <s v="L"/>
    <s v="CO"/>
    <s v="AL"/>
    <s v="Montgomery"/>
    <n v="49"/>
    <s v="Y"/>
    <s v="AGENT00901"/>
    <x v="1081"/>
    <s v="Edgewater"/>
    <s v="MD"/>
    <m/>
    <m/>
    <m/>
    <m/>
  </r>
  <r>
    <d v="2020-11-13T00:00:00"/>
    <s v="TXN00004096"/>
    <s v="A00007736"/>
    <s v="PLC00004779"/>
    <d v="2011-05-08T00:00:00"/>
    <x v="184"/>
    <d v="2020-11-12T00:00:00"/>
    <x v="5"/>
    <n v="7.27"/>
    <n v="700"/>
    <s v="A"/>
    <s v="Total Loss"/>
    <s v="L"/>
    <s v="TN"/>
    <s v="AZ"/>
    <s v="Glendale"/>
    <n v="53"/>
    <s v="Y"/>
    <s v="AGENT00461"/>
    <x v="1160"/>
    <s v="Quincy"/>
    <s v="MA"/>
    <s v="VNDR00575"/>
    <s v="Buck-Tran"/>
    <s v="Manchester"/>
    <s v="CT"/>
  </r>
  <r>
    <d v="2020-11-13T00:00:00"/>
    <s v="TXN00004097"/>
    <s v="A00001686"/>
    <s v="PLC00001160"/>
    <d v="2014-06-30T00:00:00"/>
    <x v="180"/>
    <d v="2020-11-10T00:00:00"/>
    <x v="3"/>
    <n v="94.75"/>
    <n v="91000"/>
    <s v="A"/>
    <s v="Total Loss"/>
    <s v="M"/>
    <s v="VT"/>
    <s v="FL"/>
    <s v="Panama City"/>
    <n v="32"/>
    <s v="Y"/>
    <s v="AGENT00219"/>
    <x v="1032"/>
    <s v="Fayetteville"/>
    <s v="AR"/>
    <m/>
    <m/>
    <m/>
    <m/>
  </r>
  <r>
    <d v="2020-11-13T00:00:00"/>
    <s v="TXN00004098"/>
    <s v="A00005890"/>
    <s v="PLC00003124"/>
    <d v="2016-02-07T00:00:00"/>
    <x v="166"/>
    <d v="2020-10-31T00:00:00"/>
    <x v="4"/>
    <n v="121.48"/>
    <n v="7000"/>
    <s v="A"/>
    <s v="Minor Loss"/>
    <s v="M"/>
    <s v="AZ"/>
    <s v="OK"/>
    <s v="Midwest City"/>
    <n v="40"/>
    <s v="Y"/>
    <s v="AGENT00379"/>
    <x v="21"/>
    <s v="Aurora"/>
    <s v="CO"/>
    <s v="VNDR00472"/>
    <s v="Evans-Scott"/>
    <s v="Washington"/>
    <s v="DC"/>
  </r>
  <r>
    <d v="2020-11-13T00:00:00"/>
    <s v="TXN00004099"/>
    <s v="A00005132"/>
    <s v="PLC00005942"/>
    <d v="2016-01-24T00:00:00"/>
    <x v="170"/>
    <d v="2020-11-04T00:00:00"/>
    <x v="5"/>
    <n v="6.17"/>
    <n v="500"/>
    <s v="A"/>
    <s v="Total Loss"/>
    <s v="M"/>
    <s v="MA"/>
    <s v="CA"/>
    <s v="Bakersfield"/>
    <n v="45"/>
    <s v="Y"/>
    <s v="AGENT00542"/>
    <x v="252"/>
    <s v="Washington"/>
    <s v="DC"/>
    <m/>
    <m/>
    <m/>
    <m/>
  </r>
  <r>
    <d v="2020-11-13T00:00:00"/>
    <s v="TXN00004100"/>
    <s v="A00006543"/>
    <s v="PLC00009645"/>
    <d v="2010-09-18T00:00:00"/>
    <x v="180"/>
    <d v="2020-11-10T00:00:00"/>
    <x v="4"/>
    <n v="87.89"/>
    <n v="7000"/>
    <s v="A"/>
    <s v="Total Loss"/>
    <s v="M"/>
    <s v="CO"/>
    <s v="DC"/>
    <s v="Washington"/>
    <n v="32"/>
    <s v="Y"/>
    <s v="AGENT00262"/>
    <x v="267"/>
    <s v="Anchorage"/>
    <s v="AK"/>
    <m/>
    <m/>
    <m/>
    <m/>
  </r>
  <r>
    <d v="2020-11-13T00:00:00"/>
    <s v="TXN00004101"/>
    <s v="A00006664"/>
    <s v="PLC00006744"/>
    <d v="2014-01-23T00:00:00"/>
    <x v="172"/>
    <d v="2020-11-02T00:00:00"/>
    <x v="2"/>
    <n v="87.64"/>
    <n v="4000"/>
    <s v="A"/>
    <s v="Minor Loss"/>
    <s v="M"/>
    <s v="MA"/>
    <s v="KY"/>
    <s v="Louisville"/>
    <n v="37"/>
    <s v="Y"/>
    <s v="AGENT00511"/>
    <x v="809"/>
    <s v="Glen Burnie"/>
    <s v="MD"/>
    <s v="VNDR00549"/>
    <s v="Richardson, Bates and Olson"/>
    <s v="Norman"/>
    <s v="OK"/>
  </r>
  <r>
    <d v="2020-11-13T00:00:00"/>
    <s v="TXN00004102"/>
    <s v="A00002094"/>
    <s v="PLC00006853"/>
    <d v="2018-11-18T00:00:00"/>
    <x v="174"/>
    <d v="2020-11-06T00:00:00"/>
    <x v="1"/>
    <n v="102.92"/>
    <n v="31000"/>
    <s v="A"/>
    <s v="Major Loss"/>
    <s v="L"/>
    <s v="FL"/>
    <s v="VT"/>
    <s v="Burlington"/>
    <n v="62"/>
    <s v="Y"/>
    <s v="AGENT00308"/>
    <x v="59"/>
    <s v="Fayetteville"/>
    <s v="AR"/>
    <s v="VNDR00078"/>
    <s v="Young Ltd"/>
    <s v="Redding"/>
    <s v="CA"/>
  </r>
  <r>
    <d v="2020-11-13T00:00:00"/>
    <s v="TXN00004103"/>
    <s v="A00006727"/>
    <s v="PLC00005237"/>
    <d v="2019-08-21T00:00:00"/>
    <x v="178"/>
    <d v="2020-11-08T00:00:00"/>
    <x v="2"/>
    <n v="74.64"/>
    <n v="1000"/>
    <s v="A"/>
    <s v="Major Loss"/>
    <s v="M"/>
    <s v="AZ"/>
    <s v="GA"/>
    <s v="Savannah"/>
    <n v="32"/>
    <s v="Y"/>
    <s v="AGENT00639"/>
    <x v="133"/>
    <s v="Manchester"/>
    <s v="CT"/>
    <s v="VNDR00511"/>
    <s v="Miller, Williams and Mcgee"/>
    <s v="Anchorage"/>
    <s v="AK"/>
  </r>
  <r>
    <d v="2020-11-13T00:00:00"/>
    <s v="TXN00004104"/>
    <s v="A00007949"/>
    <s v="PLC00003640"/>
    <d v="2014-05-28T00:00:00"/>
    <x v="177"/>
    <d v="2020-11-08T00:00:00"/>
    <x v="1"/>
    <n v="86.1"/>
    <n v="21000"/>
    <s v="A"/>
    <s v="Total Loss"/>
    <s v="M"/>
    <s v="AZ"/>
    <s v="CO"/>
    <s v="Arvada"/>
    <n v="62"/>
    <s v="Y"/>
    <s v="AGENT00595"/>
    <x v="622"/>
    <s v="Alameda"/>
    <s v="CA"/>
    <s v="VNDR00028"/>
    <s v="Hawkins, Hernandez and Carter"/>
    <s v="Fremont"/>
    <s v="CA"/>
  </r>
  <r>
    <d v="2020-11-13T00:00:00"/>
    <s v="TXN00004105"/>
    <s v="A00005854"/>
    <s v="PLC00003925"/>
    <d v="2012-03-10T00:00:00"/>
    <x v="168"/>
    <d v="2020-11-01T00:00:00"/>
    <x v="1"/>
    <n v="130.07"/>
    <n v="24000"/>
    <s v="A"/>
    <s v="Minor Loss"/>
    <s v="M"/>
    <s v="CO"/>
    <s v="AL"/>
    <s v="Montgomery"/>
    <n v="54"/>
    <s v="Y"/>
    <s v="AGENT01176"/>
    <x v="169"/>
    <s v="Savannah"/>
    <s v="GA"/>
    <s v="VNDR00279"/>
    <s v="Rodriguez, Anderson and Chambers"/>
    <s v="Glendale"/>
    <s v="AZ"/>
  </r>
  <r>
    <d v="2020-11-13T00:00:00"/>
    <s v="TXN00004106"/>
    <s v="A00008242"/>
    <s v="PLC00008694"/>
    <d v="2014-12-02T00:00:00"/>
    <x v="169"/>
    <d v="2020-11-03T00:00:00"/>
    <x v="2"/>
    <n v="58.61"/>
    <n v="4000"/>
    <s v="A"/>
    <s v="Minor Loss"/>
    <s v="M"/>
    <s v="MD"/>
    <s v="VT"/>
    <s v="Lunenburg"/>
    <n v="40"/>
    <s v="N"/>
    <s v="AGENT00673"/>
    <x v="240"/>
    <s v="Washington"/>
    <s v="DC"/>
    <s v="VNDR00239"/>
    <s v="Brooks-Bowen"/>
    <s v="Oklahoma City"/>
    <s v="OK"/>
  </r>
  <r>
    <d v="2020-11-13T00:00:00"/>
    <s v="TXN00004107"/>
    <s v="A00005401"/>
    <s v="PLC00008853"/>
    <d v="2010-12-27T00:00:00"/>
    <x v="172"/>
    <d v="2020-11-02T00:00:00"/>
    <x v="5"/>
    <n v="9.7100000000000009"/>
    <n v="100"/>
    <s v="A"/>
    <s v="Minor Loss"/>
    <s v="L"/>
    <s v="MD"/>
    <s v="AR"/>
    <s v="Fayetteville"/>
    <n v="41"/>
    <s v="N"/>
    <s v="AGENT00238"/>
    <x v="682"/>
    <s v="Manchester"/>
    <s v="CT"/>
    <m/>
    <m/>
    <m/>
    <m/>
  </r>
  <r>
    <d v="2020-11-13T00:00:00"/>
    <s v="TXN00004108"/>
    <s v="A00005300"/>
    <s v="PLC00008671"/>
    <d v="2015-09-27T00:00:00"/>
    <x v="179"/>
    <d v="2020-11-09T00:00:00"/>
    <x v="2"/>
    <n v="83.07"/>
    <n v="4000"/>
    <s v="A"/>
    <s v="Minor Loss"/>
    <s v="H"/>
    <s v="AL"/>
    <s v="FL"/>
    <s v="Panama City"/>
    <n v="48"/>
    <s v="Y"/>
    <s v="AGENT00133"/>
    <x v="627"/>
    <s v="Panama City Beach"/>
    <s v="FL"/>
    <m/>
    <m/>
    <m/>
    <m/>
  </r>
  <r>
    <d v="2020-11-14T00:00:00"/>
    <s v="TXN00004109"/>
    <s v="A00003084"/>
    <s v="PLC00000269"/>
    <d v="2017-02-02T00:00:00"/>
    <x v="182"/>
    <d v="2020-11-10T00:00:00"/>
    <x v="4"/>
    <n v="85.74"/>
    <n v="3000"/>
    <s v="A"/>
    <s v="Minor Loss"/>
    <s v="L"/>
    <s v="MA"/>
    <s v="FL"/>
    <s v="Panama City Beach"/>
    <n v="49"/>
    <s v="Y"/>
    <s v="AGENT00521"/>
    <x v="406"/>
    <s v="Melrose"/>
    <s v="MA"/>
    <m/>
    <m/>
    <m/>
    <m/>
  </r>
  <r>
    <d v="2020-11-14T00:00:00"/>
    <s v="TXN00004110"/>
    <s v="A00002185"/>
    <s v="PLC00002906"/>
    <d v="2013-06-11T00:00:00"/>
    <x v="185"/>
    <d v="2020-11-13T00:00:00"/>
    <x v="1"/>
    <n v="125.16"/>
    <n v="32000"/>
    <s v="A"/>
    <s v="Major Loss"/>
    <s v="H"/>
    <s v="VT"/>
    <s v="FL"/>
    <s v="Panama City"/>
    <n v="30"/>
    <s v="Y"/>
    <s v="AGENT00144"/>
    <x v="1066"/>
    <s v="Evans"/>
    <s v="CO"/>
    <s v="VNDR00374"/>
    <s v="Young-Kelley"/>
    <s v="Anchorage"/>
    <s v="AK"/>
  </r>
  <r>
    <d v="2020-11-14T00:00:00"/>
    <s v="TXN00004111"/>
    <s v="A00007455"/>
    <s v="PLC00008047"/>
    <d v="2013-09-14T00:00:00"/>
    <x v="172"/>
    <d v="2020-11-02T00:00:00"/>
    <x v="2"/>
    <n v="82.5"/>
    <n v="3000"/>
    <s v="A"/>
    <s v="Minor Loss"/>
    <s v="L"/>
    <s v="FL"/>
    <s v="CT"/>
    <s v="Manchester"/>
    <n v="57"/>
    <s v="Y"/>
    <s v="AGENT01141"/>
    <x v="594"/>
    <s v="Glendale"/>
    <s v="AZ"/>
    <s v="VNDR00006"/>
    <s v="Wallace Inc"/>
    <s v="Arvada"/>
    <s v="CO"/>
  </r>
  <r>
    <d v="2020-11-14T00:00:00"/>
    <s v="TXN00004112"/>
    <s v="A00005721"/>
    <s v="PLC00001666"/>
    <d v="2015-05-03T00:00:00"/>
    <x v="179"/>
    <d v="2020-11-09T00:00:00"/>
    <x v="1"/>
    <n v="119.74"/>
    <n v="24000"/>
    <s v="D"/>
    <s v="Major Loss"/>
    <s v="L"/>
    <s v="AK"/>
    <s v="CA"/>
    <s v="Atascadero"/>
    <n v="28"/>
    <s v="N"/>
    <s v="AGENT00663"/>
    <x v="889"/>
    <s v="Baltimore"/>
    <s v="MD"/>
    <s v="VNDR00290"/>
    <s v="Pierce Group"/>
    <s v="Arvada"/>
    <s v="CO"/>
  </r>
  <r>
    <d v="2020-11-14T00:00:00"/>
    <s v="TXN00004113"/>
    <s v="A00000616"/>
    <s v="PLC00005007"/>
    <d v="2011-03-24T00:00:00"/>
    <x v="170"/>
    <d v="2020-11-04T00:00:00"/>
    <x v="4"/>
    <n v="124.89"/>
    <n v="8000"/>
    <s v="A"/>
    <s v="Total Loss"/>
    <s v="L"/>
    <s v="CT"/>
    <s v="FL"/>
    <s v="Fountain"/>
    <n v="25"/>
    <s v="Y"/>
    <s v="AGENT00729"/>
    <x v="656"/>
    <s v="Oklahoma City"/>
    <s v="OK"/>
    <m/>
    <m/>
    <m/>
    <m/>
  </r>
  <r>
    <d v="2020-11-14T00:00:00"/>
    <s v="TXN00004114"/>
    <s v="A00007193"/>
    <s v="PLC00002307"/>
    <d v="2019-01-19T00:00:00"/>
    <x v="181"/>
    <d v="2020-11-11T00:00:00"/>
    <x v="5"/>
    <n v="6.24"/>
    <n v="700"/>
    <s v="A"/>
    <s v="Minor Loss"/>
    <s v="H"/>
    <s v="CT"/>
    <s v="CO"/>
    <s v="Arvada"/>
    <n v="43"/>
    <s v="Y"/>
    <s v="AGENT01066"/>
    <x v="138"/>
    <s v="Montgomery"/>
    <s v="AL"/>
    <s v="VNDR00248"/>
    <s v="Beltran Ltd"/>
    <s v="Anchorage"/>
    <s v="AK"/>
  </r>
  <r>
    <d v="2020-11-14T00:00:00"/>
    <s v="TXN00004115"/>
    <s v="A00005517"/>
    <s v="PLC00006713"/>
    <d v="2019-07-11T00:00:00"/>
    <x v="182"/>
    <d v="2020-11-10T00:00:00"/>
    <x v="5"/>
    <n v="9.94"/>
    <n v="700"/>
    <s v="A"/>
    <s v="Total Loss"/>
    <s v="H"/>
    <s v="AR"/>
    <s v="AR"/>
    <s v="Fayetteville"/>
    <n v="64"/>
    <s v="Y"/>
    <s v="AGENT01081"/>
    <x v="1140"/>
    <s v="Manchester"/>
    <s v="CT"/>
    <m/>
    <m/>
    <m/>
    <m/>
  </r>
  <r>
    <d v="2020-11-14T00:00:00"/>
    <s v="TXN00004116"/>
    <s v="A00009651"/>
    <s v="PLC00004290"/>
    <d v="2011-01-15T00:00:00"/>
    <x v="175"/>
    <d v="2020-11-07T00:00:00"/>
    <x v="3"/>
    <n v="52.56"/>
    <n v="60000"/>
    <s v="A"/>
    <s v="Minor Loss"/>
    <s v="L"/>
    <s v="GA"/>
    <s v="DC"/>
    <s v="Washington"/>
    <n v="47"/>
    <s v="Y"/>
    <s v="AGENT00241"/>
    <x v="244"/>
    <s v="Montgomery"/>
    <s v="AL"/>
    <s v="VNDR00265"/>
    <s v="Sawyer-Pineda"/>
    <s v="Falmouth"/>
    <s v="MA"/>
  </r>
  <r>
    <d v="2020-11-14T00:00:00"/>
    <s v="TXN00004117"/>
    <s v="A00000022"/>
    <s v="PLC00004673"/>
    <d v="2020-01-28T00:00:00"/>
    <x v="166"/>
    <d v="2020-10-31T00:00:00"/>
    <x v="2"/>
    <n v="63.08"/>
    <n v="3000"/>
    <s v="D"/>
    <s v="Total Loss"/>
    <s v="M"/>
    <s v="VT"/>
    <s v="CO"/>
    <s v="Arvada"/>
    <n v="43"/>
    <s v="Y"/>
    <s v="AGENT00165"/>
    <x v="681"/>
    <s v="Fremont"/>
    <s v="CA"/>
    <m/>
    <m/>
    <m/>
    <m/>
  </r>
  <r>
    <d v="2020-11-14T00:00:00"/>
    <s v="TXN00004118"/>
    <s v="A00007377"/>
    <s v="PLC00003776"/>
    <d v="2017-10-06T00:00:00"/>
    <x v="171"/>
    <d v="2020-11-05T00:00:00"/>
    <x v="1"/>
    <n v="133.76"/>
    <n v="10000"/>
    <s v="A"/>
    <s v="Minor Loss"/>
    <s v="L"/>
    <s v="TN"/>
    <s v="MA"/>
    <s v="Hadley"/>
    <n v="28"/>
    <s v="N"/>
    <s v="AGENT00226"/>
    <x v="123"/>
    <s v="Anchorage"/>
    <s v="AK"/>
    <s v="VNDR00375"/>
    <s v="Ortega, Maldonado and Carson"/>
    <s v="Panama City Beach"/>
    <s v="FL"/>
  </r>
  <r>
    <d v="2020-11-14T00:00:00"/>
    <s v="TXN00004119"/>
    <s v="A00008666"/>
    <s v="PLC00005961"/>
    <d v="2018-05-31T00:00:00"/>
    <x v="168"/>
    <d v="2020-11-01T00:00:00"/>
    <x v="2"/>
    <n v="88.55"/>
    <n v="2000"/>
    <s v="A"/>
    <s v="Major Loss"/>
    <s v="L"/>
    <s v="OK"/>
    <s v="AZ"/>
    <s v="Peoria"/>
    <n v="51"/>
    <s v="Y"/>
    <s v="AGENT00794"/>
    <x v="580"/>
    <s v="Glen Burnie"/>
    <s v="MD"/>
    <s v="VNDR00143"/>
    <s v="Henderson Inc"/>
    <s v="Washington"/>
    <s v="DC"/>
  </r>
  <r>
    <d v="2020-11-14T00:00:00"/>
    <s v="TXN00004120"/>
    <s v="A00009937"/>
    <s v="PLC00005219"/>
    <d v="2017-06-14T00:00:00"/>
    <x v="171"/>
    <d v="2020-11-05T00:00:00"/>
    <x v="1"/>
    <n v="119.45"/>
    <n v="35000"/>
    <s v="A"/>
    <s v="Minor Loss"/>
    <s v="M"/>
    <s v="AZ"/>
    <s v="AR"/>
    <s v="Fayetteville"/>
    <n v="56"/>
    <s v="Y"/>
    <s v="AGENT01040"/>
    <x v="443"/>
    <s v="Glendale"/>
    <s v="AZ"/>
    <m/>
    <m/>
    <m/>
    <m/>
  </r>
  <r>
    <d v="2020-11-14T00:00:00"/>
    <s v="TXN00004121"/>
    <s v="A00004956"/>
    <s v="PLC00001141"/>
    <d v="2019-02-03T00:00:00"/>
    <x v="176"/>
    <d v="2020-11-08T00:00:00"/>
    <x v="5"/>
    <n v="7.42"/>
    <n v="300"/>
    <s v="A"/>
    <s v="Minor Loss"/>
    <s v="M"/>
    <s v="AR"/>
    <s v="AK"/>
    <s v="Anchorage"/>
    <n v="25"/>
    <s v="Y"/>
    <s v="AGENT01131"/>
    <x v="513"/>
    <s v="Panama City"/>
    <s v="FL"/>
    <m/>
    <m/>
    <m/>
    <m/>
  </r>
  <r>
    <d v="2020-11-14T00:00:00"/>
    <s v="TXN00004122"/>
    <s v="A00005644"/>
    <s v="PLC00004470"/>
    <d v="2011-05-21T00:00:00"/>
    <x v="174"/>
    <d v="2020-11-06T00:00:00"/>
    <x v="1"/>
    <n v="90.86"/>
    <n v="36000"/>
    <s v="A"/>
    <s v="Major Loss"/>
    <s v="M"/>
    <s v="CO"/>
    <s v="MD"/>
    <s v="Laurel"/>
    <n v="53"/>
    <s v="Y"/>
    <s v="AGENT00485"/>
    <x v="576"/>
    <s v="Anchorage"/>
    <s v="AK"/>
    <s v="VNDR00431"/>
    <s v="Campbell LLC"/>
    <s v="Louisville"/>
    <s v="KY"/>
  </r>
  <r>
    <d v="2020-11-14T00:00:00"/>
    <s v="TXN00004123"/>
    <s v="A00002028"/>
    <s v="PLC00003853"/>
    <d v="2013-06-22T00:00:00"/>
    <x v="169"/>
    <d v="2020-11-03T00:00:00"/>
    <x v="5"/>
    <n v="9.92"/>
    <n v="400"/>
    <s v="A"/>
    <s v="Minor Loss"/>
    <s v="M"/>
    <s v="CA"/>
    <s v="CA"/>
    <s v="Union City"/>
    <n v="53"/>
    <s v="Y"/>
    <s v="AGENT00298"/>
    <x v="767"/>
    <s v="Arvada"/>
    <s v="CO"/>
    <m/>
    <m/>
    <m/>
    <m/>
  </r>
  <r>
    <d v="2020-11-14T00:00:00"/>
    <s v="TXN00004124"/>
    <s v="A00004596"/>
    <s v="PLC00006080"/>
    <d v="2012-10-10T00:00:00"/>
    <x v="172"/>
    <d v="2020-11-02T00:00:00"/>
    <x v="1"/>
    <n v="84.45"/>
    <n v="27000"/>
    <s v="A"/>
    <s v="Total Loss"/>
    <s v="M"/>
    <s v="DC"/>
    <s v="GA"/>
    <s v="Savannah"/>
    <n v="62"/>
    <s v="Y"/>
    <s v="AGENT00710"/>
    <x v="481"/>
    <s v="Edmond"/>
    <s v="OK"/>
    <s v="VNDR00477"/>
    <s v="Elliott-Brown"/>
    <s v="Louisville"/>
    <s v="KY"/>
  </r>
  <r>
    <d v="2020-11-14T00:00:00"/>
    <s v="TXN00004125"/>
    <s v="A00007090"/>
    <s v="PLC00002095"/>
    <d v="2010-11-21T00:00:00"/>
    <x v="170"/>
    <d v="2020-11-04T00:00:00"/>
    <x v="3"/>
    <n v="98.35"/>
    <n v="38000"/>
    <s v="A"/>
    <s v="Major Loss"/>
    <s v="L"/>
    <s v="TN"/>
    <s v="VT"/>
    <s v="Williston"/>
    <n v="33"/>
    <s v="N"/>
    <s v="AGENT00681"/>
    <x v="646"/>
    <s v="Pasadena"/>
    <s v="MD"/>
    <m/>
    <m/>
    <m/>
    <m/>
  </r>
  <r>
    <d v="2020-11-15T00:00:00"/>
    <s v="TXN00004126"/>
    <s v="A00004763"/>
    <s v="PLC00000153"/>
    <d v="2015-10-26T00:00:00"/>
    <x v="182"/>
    <d v="2020-11-10T00:00:00"/>
    <x v="0"/>
    <n v="108.73"/>
    <n v="5000"/>
    <s v="A"/>
    <s v="Minor Loss"/>
    <s v="M"/>
    <s v="OK"/>
    <s v="DC"/>
    <s v="Washington"/>
    <n v="36"/>
    <s v="Y"/>
    <s v="AGENT01105"/>
    <x v="980"/>
    <s v="Anchorage"/>
    <s v="AK"/>
    <s v="VNDR00523"/>
    <s v="Baker Ltd"/>
    <s v="Nashville"/>
    <s v="TN"/>
  </r>
  <r>
    <d v="2020-11-15T00:00:00"/>
    <s v="TXN00004127"/>
    <s v="A00003188"/>
    <s v="PLC00007707"/>
    <d v="2018-02-23T00:00:00"/>
    <x v="176"/>
    <d v="2020-11-08T00:00:00"/>
    <x v="1"/>
    <n v="148.04"/>
    <n v="30000"/>
    <s v="A"/>
    <s v="Minor Loss"/>
    <s v="L"/>
    <s v="FL"/>
    <s v="AR"/>
    <s v="Fayetteville"/>
    <n v="36"/>
    <s v="Y"/>
    <s v="AGENT00226"/>
    <x v="123"/>
    <s v="Anchorage"/>
    <s v="AK"/>
    <s v="VNDR00443"/>
    <s v="Nelson, Benson and Francis"/>
    <s v="Louisville"/>
    <s v="KY"/>
  </r>
  <r>
    <d v="2020-11-15T00:00:00"/>
    <s v="TXN00004128"/>
    <s v="A00008957"/>
    <s v="PLC00005223"/>
    <d v="2012-10-25T00:00:00"/>
    <x v="172"/>
    <d v="2020-11-02T00:00:00"/>
    <x v="4"/>
    <n v="96.28"/>
    <n v="5000"/>
    <s v="A"/>
    <s v="Major Loss"/>
    <s v="L"/>
    <s v="CA"/>
    <s v="OK"/>
    <s v="Norman"/>
    <n v="35"/>
    <s v="Y"/>
    <s v="AGENT00662"/>
    <x v="1084"/>
    <s v="Louisville"/>
    <s v="KY"/>
    <s v="VNDR00488"/>
    <s v="Walker-Ingram"/>
    <s v="Fremont"/>
    <s v="CA"/>
  </r>
  <r>
    <d v="2020-11-15T00:00:00"/>
    <s v="TXN00004129"/>
    <s v="A00007599"/>
    <s v="PLC00009748"/>
    <d v="2013-01-03T00:00:00"/>
    <x v="166"/>
    <d v="2020-10-31T00:00:00"/>
    <x v="5"/>
    <n v="10.89"/>
    <n v="600"/>
    <s v="A"/>
    <s v="Major Loss"/>
    <s v="M"/>
    <s v="AZ"/>
    <s v="CT"/>
    <s v="Manchester"/>
    <n v="39"/>
    <s v="Y"/>
    <s v="AGENT00992"/>
    <x v="488"/>
    <s v="Edmond"/>
    <s v="OK"/>
    <s v="VNDR00600"/>
    <s v="Jacobs, Fox and Torres"/>
    <s v="Fayetteville"/>
    <s v="AR"/>
  </r>
  <r>
    <d v="2020-11-15T00:00:00"/>
    <s v="TXN00004130"/>
    <s v="A00006577"/>
    <s v="PLC00006445"/>
    <d v="2014-06-08T00:00:00"/>
    <x v="181"/>
    <d v="2020-11-11T00:00:00"/>
    <x v="1"/>
    <n v="117.24"/>
    <n v="18000"/>
    <s v="A"/>
    <s v="Minor Loss"/>
    <s v="M"/>
    <s v="MD"/>
    <s v="AL"/>
    <s v="Montgomery"/>
    <n v="56"/>
    <s v="Y"/>
    <s v="AGENT00810"/>
    <x v="644"/>
    <s v="Crofton"/>
    <s v="MD"/>
    <m/>
    <m/>
    <m/>
    <m/>
  </r>
  <r>
    <d v="2020-11-15T00:00:00"/>
    <s v="TXN00004131"/>
    <s v="A00008166"/>
    <s v="PLC00001535"/>
    <d v="2010-12-28T00:00:00"/>
    <x v="180"/>
    <d v="2020-11-11T00:00:00"/>
    <x v="2"/>
    <n v="58.22"/>
    <n v="4000"/>
    <s v="A"/>
    <s v="Total Loss"/>
    <s v="M"/>
    <s v="VT"/>
    <s v="DC"/>
    <s v="Washington"/>
    <n v="42"/>
    <s v="Y"/>
    <s v="AGENT00227"/>
    <x v="195"/>
    <s v="Montgomery"/>
    <s v="AL"/>
    <s v="VNDR00324"/>
    <s v="Webb-Gomez"/>
    <s v="Arvada"/>
    <s v="CO"/>
  </r>
  <r>
    <d v="2020-11-15T00:00:00"/>
    <s v="TXN00004132"/>
    <s v="A00009625"/>
    <s v="PLC00002487"/>
    <d v="2011-02-17T00:00:00"/>
    <x v="168"/>
    <d v="2020-11-01T00:00:00"/>
    <x v="4"/>
    <n v="91.82"/>
    <n v="4000"/>
    <s v="D"/>
    <s v="Minor Loss"/>
    <s v="M"/>
    <s v="AZ"/>
    <s v="TN"/>
    <s v="Brentwood"/>
    <n v="43"/>
    <s v="Y"/>
    <s v="AGENT00874"/>
    <x v="780"/>
    <s v="Arvada"/>
    <s v="CO"/>
    <m/>
    <m/>
    <m/>
    <m/>
  </r>
  <r>
    <d v="2020-11-15T00:00:00"/>
    <s v="TXN00004133"/>
    <s v="A00001889"/>
    <s v="PLC00005436"/>
    <d v="2014-03-04T00:00:00"/>
    <x v="170"/>
    <d v="2020-11-04T00:00:00"/>
    <x v="4"/>
    <n v="85.35"/>
    <n v="3000"/>
    <s v="A"/>
    <s v="Major Loss"/>
    <s v="H"/>
    <s v="MD"/>
    <s v="VT"/>
    <s v="Fairlee"/>
    <n v="25"/>
    <s v="Y"/>
    <s v="AGENT00731"/>
    <x v="442"/>
    <s v="Washington"/>
    <s v="DC"/>
    <m/>
    <m/>
    <m/>
    <m/>
  </r>
  <r>
    <d v="2020-11-15T00:00:00"/>
    <s v="TXN00004134"/>
    <s v="A00007328"/>
    <s v="PLC00006452"/>
    <d v="2016-10-19T00:00:00"/>
    <x v="171"/>
    <d v="2020-11-05T00:00:00"/>
    <x v="5"/>
    <n v="9.85"/>
    <n v="200"/>
    <s v="A"/>
    <s v="Minor Loss"/>
    <s v="M"/>
    <s v="TN"/>
    <s v="MA"/>
    <s v="Ashland"/>
    <n v="38"/>
    <s v="N"/>
    <s v="AGENT00944"/>
    <x v="290"/>
    <s v="Louisville"/>
    <s v="KY"/>
    <s v="VNDR00353"/>
    <s v="Compton, Khan and Cabrera"/>
    <s v="Worcester"/>
    <s v="MA"/>
  </r>
  <r>
    <d v="2020-11-15T00:00:00"/>
    <s v="TXN00004135"/>
    <s v="A00000807"/>
    <s v="PLC00003815"/>
    <d v="2012-07-22T00:00:00"/>
    <x v="171"/>
    <d v="2020-11-05T00:00:00"/>
    <x v="4"/>
    <n v="75.97"/>
    <n v="10000"/>
    <s v="A"/>
    <s v="Major Loss"/>
    <s v="M"/>
    <s v="CT"/>
    <s v="TN"/>
    <s v="Nashville"/>
    <n v="58"/>
    <s v="Y"/>
    <s v="AGENT00512"/>
    <x v="1058"/>
    <s v="Duxbury"/>
    <s v="MA"/>
    <s v="VNDR00189"/>
    <s v="Hill LLC"/>
    <s v="Manchester"/>
    <s v="CT"/>
  </r>
  <r>
    <d v="2020-11-15T00:00:00"/>
    <s v="TXN00004136"/>
    <s v="A00005846"/>
    <s v="PLC00005940"/>
    <d v="2012-05-10T00:00:00"/>
    <x v="179"/>
    <d v="2020-11-10T00:00:00"/>
    <x v="5"/>
    <n v="10.68"/>
    <n v="500"/>
    <s v="A"/>
    <s v="Major Loss"/>
    <s v="L"/>
    <s v="CA"/>
    <s v="AR"/>
    <s v="Fayetteville"/>
    <n v="32"/>
    <s v="Y"/>
    <s v="AGENT00485"/>
    <x v="576"/>
    <s v="Anchorage"/>
    <s v="AK"/>
    <s v="VNDR00597"/>
    <s v="Ortiz-Donovan"/>
    <s v="Fayetteville"/>
    <s v="AR"/>
  </r>
  <r>
    <d v="2020-11-15T00:00:00"/>
    <s v="TXN00004137"/>
    <s v="A00005410"/>
    <s v="PLC00001716"/>
    <d v="2014-05-25T00:00:00"/>
    <x v="170"/>
    <d v="2020-11-04T00:00:00"/>
    <x v="1"/>
    <n v="129.6"/>
    <n v="22000"/>
    <s v="A"/>
    <s v="Major Loss"/>
    <s v="L"/>
    <s v="AL"/>
    <s v="AR"/>
    <s v="Fayetteville"/>
    <n v="64"/>
    <s v="Y"/>
    <s v="AGENT00104"/>
    <x v="804"/>
    <s v="Anchorage"/>
    <s v="AK"/>
    <m/>
    <m/>
    <m/>
    <m/>
  </r>
  <r>
    <d v="2020-11-15T00:00:00"/>
    <s v="TXN00004138"/>
    <s v="A00001308"/>
    <s v="PLC00001195"/>
    <d v="2015-09-29T00:00:00"/>
    <x v="175"/>
    <d v="2020-11-09T00:00:00"/>
    <x v="3"/>
    <n v="52.21"/>
    <n v="43000"/>
    <s v="A"/>
    <s v="Minor Loss"/>
    <s v="L"/>
    <s v="MD"/>
    <s v="TN"/>
    <s v="Goodlettsville"/>
    <n v="39"/>
    <s v="Y"/>
    <s v="AGENT00598"/>
    <x v="556"/>
    <s v="Port Charlotte"/>
    <s v="FL"/>
    <s v="VNDR00210"/>
    <s v="Ross-Martin"/>
    <s v="Savannah"/>
    <s v="GA"/>
  </r>
  <r>
    <d v="2020-11-15T00:00:00"/>
    <s v="TXN00004139"/>
    <s v="A00008578"/>
    <s v="PLC00007082"/>
    <d v="2017-06-13T00:00:00"/>
    <x v="175"/>
    <d v="2020-11-09T00:00:00"/>
    <x v="1"/>
    <n v="95.75"/>
    <n v="12000"/>
    <s v="A"/>
    <s v="Total Loss"/>
    <s v="L"/>
    <s v="CT"/>
    <s v="AZ"/>
    <s v="Glendale"/>
    <n v="31"/>
    <s v="Y"/>
    <s v="AGENT01148"/>
    <x v="553"/>
    <s v="Washington"/>
    <s v="DC"/>
    <m/>
    <m/>
    <m/>
    <m/>
  </r>
  <r>
    <d v="2020-11-15T00:00:00"/>
    <s v="TXN00004140"/>
    <s v="A00001890"/>
    <s v="PLC00004165"/>
    <d v="2014-05-22T00:00:00"/>
    <x v="173"/>
    <d v="2020-11-07T00:00:00"/>
    <x v="4"/>
    <n v="93.88"/>
    <n v="3000"/>
    <s v="A"/>
    <s v="Total Loss"/>
    <s v="L"/>
    <s v="FL"/>
    <s v="DC"/>
    <s v="Washington"/>
    <n v="51"/>
    <s v="Y"/>
    <s v="AGENT00767"/>
    <x v="368"/>
    <s v="Montgomery"/>
    <s v="AL"/>
    <s v="VNDR00474"/>
    <s v="Brown, Morris and Castro"/>
    <s v="Glen Burnie"/>
    <s v="MD"/>
  </r>
  <r>
    <d v="2020-11-15T00:00:00"/>
    <s v="TXN00004141"/>
    <s v="A00009868"/>
    <s v="PLC00003364"/>
    <d v="2011-12-05T00:00:00"/>
    <x v="179"/>
    <d v="2020-11-10T00:00:00"/>
    <x v="3"/>
    <n v="50.05"/>
    <n v="47000"/>
    <s v="A"/>
    <s v="Minor Loss"/>
    <s v="H"/>
    <s v="OK"/>
    <s v="FL"/>
    <s v="Panama City Beach"/>
    <n v="44"/>
    <s v="Y"/>
    <s v="AGENT01195"/>
    <x v="303"/>
    <s v="Washington"/>
    <s v="DC"/>
    <m/>
    <m/>
    <m/>
    <m/>
  </r>
  <r>
    <d v="2020-11-15T00:00:00"/>
    <s v="TXN00004142"/>
    <s v="A00006725"/>
    <s v="PLC00002717"/>
    <d v="2015-10-29T00:00:00"/>
    <x v="186"/>
    <d v="2020-11-14T00:00:00"/>
    <x v="3"/>
    <n v="61.43"/>
    <n v="89000"/>
    <s v="A"/>
    <s v="Minor Loss"/>
    <s v="L"/>
    <s v="MD"/>
    <s v="MA"/>
    <s v="Foxborough"/>
    <n v="55"/>
    <s v="Y"/>
    <s v="AGENT00684"/>
    <x v="779"/>
    <s v="Fayetteville"/>
    <s v="AR"/>
    <m/>
    <m/>
    <m/>
    <m/>
  </r>
  <r>
    <d v="2020-11-15T00:00:00"/>
    <s v="TXN00004143"/>
    <s v="A00003196"/>
    <s v="PLC00006972"/>
    <d v="2013-09-29T00:00:00"/>
    <x v="178"/>
    <d v="2020-11-08T00:00:00"/>
    <x v="4"/>
    <n v="126.36"/>
    <n v="2000"/>
    <s v="A"/>
    <s v="Minor Loss"/>
    <s v="M"/>
    <s v="VT"/>
    <s v="GA"/>
    <s v="Savannah"/>
    <n v="63"/>
    <s v="Y"/>
    <s v="AGENT00435"/>
    <x v="1136"/>
    <s v="Washington"/>
    <s v="DC"/>
    <s v="VNDR00090"/>
    <s v="Harris-Joyce"/>
    <s v="Fayetteville"/>
    <s v="AR"/>
  </r>
  <r>
    <d v="2020-11-15T00:00:00"/>
    <s v="TXN00004144"/>
    <s v="A00002516"/>
    <s v="PLC00006611"/>
    <d v="2018-02-13T00:00:00"/>
    <x v="178"/>
    <d v="2020-11-08T00:00:00"/>
    <x v="1"/>
    <n v="121.83"/>
    <n v="21000"/>
    <s v="A"/>
    <s v="Major Loss"/>
    <s v="L"/>
    <s v="AL"/>
    <s v="DC"/>
    <s v="Washington"/>
    <n v="61"/>
    <s v="Y"/>
    <s v="AGENT00029"/>
    <x v="1035"/>
    <s v="Glendale"/>
    <s v="AZ"/>
    <m/>
    <m/>
    <m/>
    <m/>
  </r>
  <r>
    <d v="2020-11-15T00:00:00"/>
    <s v="TXN00004145"/>
    <s v="A00005731"/>
    <s v="PLC00000121"/>
    <d v="2010-09-04T00:00:00"/>
    <x v="184"/>
    <d v="2020-11-12T00:00:00"/>
    <x v="3"/>
    <n v="68.31"/>
    <n v="61000"/>
    <s v="A"/>
    <s v="Total Loss"/>
    <s v="M"/>
    <s v="MA"/>
    <s v="AR"/>
    <s v="Fayetteville"/>
    <n v="61"/>
    <s v="Y"/>
    <s v="AGENT00747"/>
    <x v="1161"/>
    <s v="Glendale"/>
    <s v="AZ"/>
    <s v="VNDR00100"/>
    <s v="Lamb-Campbell"/>
    <s v="Nashville"/>
    <s v="TN"/>
  </r>
  <r>
    <d v="2020-11-15T00:00:00"/>
    <s v="TXN00004146"/>
    <s v="A00009399"/>
    <s v="PLC00002856"/>
    <d v="2015-03-06T00:00:00"/>
    <x v="176"/>
    <d v="2020-11-08T00:00:00"/>
    <x v="4"/>
    <n v="84.58"/>
    <n v="5000"/>
    <s v="A"/>
    <s v="Minor Loss"/>
    <s v="M"/>
    <s v="CA"/>
    <s v="FL"/>
    <s v="Lynn Haven"/>
    <n v="60"/>
    <s v="Y"/>
    <s v="AGENT00398"/>
    <x v="890"/>
    <s v="Fremont"/>
    <s v="CA"/>
    <s v="VNDR00188"/>
    <s v="Miller, Miller and Davis"/>
    <s v="Louisville"/>
    <s v="KY"/>
  </r>
  <r>
    <d v="2020-11-15T00:00:00"/>
    <s v="TXN00004147"/>
    <s v="A00000564"/>
    <s v="PLC00000029"/>
    <d v="2018-02-17T00:00:00"/>
    <x v="183"/>
    <d v="2020-11-12T00:00:00"/>
    <x v="3"/>
    <n v="62.97"/>
    <n v="61000"/>
    <s v="A"/>
    <s v="Major Loss"/>
    <s v="L"/>
    <s v="CA"/>
    <s v="KY"/>
    <s v="Louisville"/>
    <n v="33"/>
    <s v="Y"/>
    <s v="AGENT00812"/>
    <x v="1030"/>
    <s v="Arvada"/>
    <s v="CO"/>
    <m/>
    <m/>
    <m/>
    <m/>
  </r>
  <r>
    <d v="2020-11-15T00:00:00"/>
    <s v="TXN00004148"/>
    <s v="A00001839"/>
    <s v="PLC00007383"/>
    <d v="2015-11-23T00:00:00"/>
    <x v="171"/>
    <d v="2020-11-05T00:00:00"/>
    <x v="4"/>
    <n v="74.739999999999995"/>
    <n v="7000"/>
    <s v="A"/>
    <s v="Minor Loss"/>
    <s v="L"/>
    <s v="TN"/>
    <s v="AK"/>
    <s v="Anchorage"/>
    <n v="39"/>
    <s v="Y"/>
    <s v="AGENT00552"/>
    <x v="32"/>
    <s v="Arvada"/>
    <s v="CO"/>
    <s v="VNDR00292"/>
    <s v="Wilson and Sons"/>
    <s v="Savannah"/>
    <s v="GA"/>
  </r>
  <r>
    <d v="2020-11-15T00:00:00"/>
    <s v="TXN00004149"/>
    <s v="A00007510"/>
    <s v="PLC00004429"/>
    <d v="2017-01-03T00:00:00"/>
    <x v="170"/>
    <d v="2020-11-04T00:00:00"/>
    <x v="0"/>
    <n v="121.36"/>
    <n v="6000"/>
    <s v="A"/>
    <s v="Major Loss"/>
    <s v="L"/>
    <s v="VT"/>
    <s v="CA"/>
    <s v="Rancho Palos Verdes"/>
    <n v="56"/>
    <s v="Y"/>
    <s v="AGENT00215"/>
    <x v="617"/>
    <s v="Nashville"/>
    <s v="TN"/>
    <s v="VNDR00357"/>
    <s v="Best PLC"/>
    <s v="Fayetteville"/>
    <s v="AR"/>
  </r>
  <r>
    <d v="2020-11-15T00:00:00"/>
    <s v="TXN00004150"/>
    <s v="A00007194"/>
    <s v="PLC00003004"/>
    <d v="2015-06-02T00:00:00"/>
    <x v="181"/>
    <d v="2020-11-11T00:00:00"/>
    <x v="5"/>
    <n v="7.54"/>
    <n v="100"/>
    <s v="A"/>
    <s v="Major Loss"/>
    <s v="L"/>
    <s v="AR"/>
    <s v="AZ"/>
    <s v="Glendale"/>
    <n v="57"/>
    <s v="Y"/>
    <s v="AGENT00980"/>
    <x v="212"/>
    <s v="Manchester"/>
    <s v="CT"/>
    <s v="VNDR00214"/>
    <s v="Mcdowell, Mcmillan and Taylor"/>
    <s v="Livermore"/>
    <s v="CA"/>
  </r>
  <r>
    <d v="2020-11-15T00:00:00"/>
    <s v="TXN00004151"/>
    <s v="A00009210"/>
    <s v="PLC00001838"/>
    <d v="2010-10-02T00:00:00"/>
    <x v="184"/>
    <d v="2020-11-12T00:00:00"/>
    <x v="3"/>
    <n v="80.37"/>
    <n v="44000"/>
    <s v="A"/>
    <s v="Major Loss"/>
    <s v="L"/>
    <s v="OK"/>
    <s v="CT"/>
    <s v="Manchester"/>
    <n v="34"/>
    <s v="Y"/>
    <s v="AGENT00325"/>
    <x v="1077"/>
    <s v="Fairfield"/>
    <s v="CA"/>
    <m/>
    <m/>
    <m/>
    <m/>
  </r>
  <r>
    <d v="2020-11-16T00:00:00"/>
    <s v="TXN00004152"/>
    <s v="A00009086"/>
    <s v="PLC00008189"/>
    <d v="2015-10-29T00:00:00"/>
    <x v="173"/>
    <d v="2020-11-07T00:00:00"/>
    <x v="5"/>
    <n v="10.62"/>
    <n v="300"/>
    <s v="A"/>
    <s v="Major Loss"/>
    <s v="H"/>
    <s v="TN"/>
    <s v="MA"/>
    <s v="North Reading"/>
    <n v="58"/>
    <s v="Y"/>
    <s v="AGENT01107"/>
    <x v="68"/>
    <s v="Louisville"/>
    <s v="KY"/>
    <s v="VNDR00267"/>
    <s v="Mercado Inc"/>
    <s v="Oklahoma City"/>
    <s v="OK"/>
  </r>
  <r>
    <d v="2020-11-16T00:00:00"/>
    <s v="TXN00004153"/>
    <s v="A00008962"/>
    <s v="PLC00006052"/>
    <d v="2018-11-01T00:00:00"/>
    <x v="172"/>
    <d v="2020-11-02T00:00:00"/>
    <x v="2"/>
    <n v="60.5"/>
    <n v="4000"/>
    <s v="A"/>
    <s v="Minor Loss"/>
    <s v="L"/>
    <s v="FL"/>
    <s v="TN"/>
    <s v="Nashville"/>
    <n v="39"/>
    <s v="Y"/>
    <s v="AGENT00249"/>
    <x v="1027"/>
    <s v="Manchester"/>
    <s v="CT"/>
    <m/>
    <m/>
    <m/>
    <m/>
  </r>
  <r>
    <d v="2020-11-16T00:00:00"/>
    <s v="TXN00004154"/>
    <s v="A00002989"/>
    <s v="PLC00009040"/>
    <d v="2012-06-02T00:00:00"/>
    <x v="185"/>
    <d v="2020-11-13T00:00:00"/>
    <x v="4"/>
    <n v="97.41"/>
    <n v="10000"/>
    <s v="A"/>
    <s v="Total Loss"/>
    <s v="L"/>
    <s v="OK"/>
    <s v="OK"/>
    <s v="Midwest City"/>
    <n v="57"/>
    <s v="N"/>
    <s v="AGENT00515"/>
    <x v="57"/>
    <s v="Fayetteville"/>
    <s v="AR"/>
    <m/>
    <m/>
    <m/>
    <m/>
  </r>
  <r>
    <d v="2020-11-16T00:00:00"/>
    <s v="TXN00004155"/>
    <s v="A00009425"/>
    <s v="PLC00006825"/>
    <d v="2014-01-25T00:00:00"/>
    <x v="183"/>
    <d v="2020-11-12T00:00:00"/>
    <x v="2"/>
    <n v="96.61"/>
    <n v="3000"/>
    <s v="A"/>
    <s v="Total Loss"/>
    <s v="L"/>
    <s v="AK"/>
    <s v="VT"/>
    <s v="Colchester"/>
    <n v="26"/>
    <s v="Y"/>
    <s v="AGENT00779"/>
    <x v="970"/>
    <s v="Fayetteville"/>
    <s v="AR"/>
    <m/>
    <m/>
    <m/>
    <m/>
  </r>
  <r>
    <d v="2020-11-16T00:00:00"/>
    <s v="TXN00004156"/>
    <s v="A00006390"/>
    <s v="PLC00007166"/>
    <d v="2016-11-03T00:00:00"/>
    <x v="181"/>
    <d v="2020-11-12T00:00:00"/>
    <x v="5"/>
    <n v="10.6"/>
    <n v="500"/>
    <s v="A"/>
    <s v="Major Loss"/>
    <s v="L"/>
    <s v="GA"/>
    <s v="MD"/>
    <s v="Glen Burnie"/>
    <n v="26"/>
    <s v="Y"/>
    <s v="AGENT00601"/>
    <x v="203"/>
    <s v="Montgomery"/>
    <s v="AL"/>
    <s v="VNDR00057"/>
    <s v="Mckinney-Riley"/>
    <s v="Washington"/>
    <s v="DC"/>
  </r>
  <r>
    <d v="2020-11-16T00:00:00"/>
    <s v="TXN00004157"/>
    <s v="A00007382"/>
    <s v="PLC00009374"/>
    <d v="2015-07-14T00:00:00"/>
    <x v="175"/>
    <d v="2020-11-09T00:00:00"/>
    <x v="4"/>
    <n v="104.96"/>
    <n v="7000"/>
    <s v="A"/>
    <s v="Major Loss"/>
    <s v="L"/>
    <s v="AZ"/>
    <s v="CA"/>
    <s v="Linda"/>
    <n v="38"/>
    <s v="Y"/>
    <s v="AGENT00246"/>
    <x v="1069"/>
    <s v="Pasadena"/>
    <s v="MD"/>
    <m/>
    <m/>
    <m/>
    <m/>
  </r>
  <r>
    <d v="2020-11-16T00:00:00"/>
    <s v="TXN00004158"/>
    <s v="A00005659"/>
    <s v="PLC00004733"/>
    <d v="2015-01-10T00:00:00"/>
    <x v="172"/>
    <d v="2020-11-02T00:00:00"/>
    <x v="2"/>
    <n v="77.510000000000005"/>
    <n v="2000"/>
    <s v="A"/>
    <s v="Minor Loss"/>
    <s v="L"/>
    <s v="DC"/>
    <s v="VT"/>
    <m/>
    <n v="37"/>
    <s v="Y"/>
    <s v="AGENT00977"/>
    <x v="268"/>
    <s v="Hartford"/>
    <s v="VT"/>
    <s v="VNDR00392"/>
    <s v="Rodriguez-Carpenter"/>
    <s v="Manchester"/>
    <s v="CT"/>
  </r>
  <r>
    <d v="2020-11-16T00:00:00"/>
    <s v="TXN00004159"/>
    <s v="A00001256"/>
    <s v="PLC00002784"/>
    <d v="2012-12-08T00:00:00"/>
    <x v="173"/>
    <d v="2020-11-07T00:00:00"/>
    <x v="3"/>
    <n v="54.1"/>
    <n v="34000"/>
    <s v="A"/>
    <s v="Major Loss"/>
    <s v="M"/>
    <s v="CA"/>
    <s v="AK"/>
    <s v="Anchorage"/>
    <n v="36"/>
    <s v="Y"/>
    <s v="AGENT00274"/>
    <x v="193"/>
    <s v="Thetford"/>
    <s v="VT"/>
    <s v="VNDR00084"/>
    <s v="Smith-Schwartz"/>
    <s v="Washington"/>
    <s v="DC"/>
  </r>
  <r>
    <d v="2020-11-16T00:00:00"/>
    <s v="TXN00004160"/>
    <s v="A00006907"/>
    <s v="PLC00003839"/>
    <d v="2012-05-02T00:00:00"/>
    <x v="177"/>
    <d v="2020-11-09T00:00:00"/>
    <x v="2"/>
    <n v="86.14"/>
    <n v="1000"/>
    <s v="A"/>
    <s v="Total Loss"/>
    <s v="L"/>
    <s v="CO"/>
    <s v="VT"/>
    <m/>
    <n v="29"/>
    <s v="Y"/>
    <s v="AGENT00104"/>
    <x v="804"/>
    <s v="Anchorage"/>
    <s v="AK"/>
    <m/>
    <m/>
    <m/>
    <m/>
  </r>
  <r>
    <d v="2020-11-16T00:00:00"/>
    <s v="TXN00004161"/>
    <s v="A00000383"/>
    <s v="PLC00007789"/>
    <d v="2018-10-19T00:00:00"/>
    <x v="183"/>
    <d v="2020-11-12T00:00:00"/>
    <x v="4"/>
    <n v="112.08"/>
    <n v="1000"/>
    <s v="A"/>
    <s v="Major Loss"/>
    <s v="L"/>
    <s v="AK"/>
    <s v="AL"/>
    <s v="Montgomery"/>
    <n v="51"/>
    <s v="Y"/>
    <s v="AGENT00649"/>
    <x v="395"/>
    <s v="Winchester"/>
    <s v="MA"/>
    <s v="VNDR00064"/>
    <s v="Hill Ltd"/>
    <s v="Moore"/>
    <s v="OK"/>
  </r>
  <r>
    <d v="2020-11-16T00:00:00"/>
    <s v="TXN00004162"/>
    <s v="A00007092"/>
    <s v="PLC00000362"/>
    <d v="2011-03-05T00:00:00"/>
    <x v="175"/>
    <d v="2020-11-09T00:00:00"/>
    <x v="0"/>
    <n v="129.94"/>
    <n v="3000"/>
    <s v="A"/>
    <s v="Total Loss"/>
    <s v="M"/>
    <s v="FL"/>
    <s v="CA"/>
    <s v="Berkeley"/>
    <n v="47"/>
    <s v="Y"/>
    <s v="AGENT00818"/>
    <x v="1037"/>
    <s v="Oklahoma City"/>
    <s v="OK"/>
    <m/>
    <m/>
    <m/>
    <m/>
  </r>
  <r>
    <d v="2020-11-16T00:00:00"/>
    <s v="TXN00004163"/>
    <s v="A00007533"/>
    <s v="PLC00007460"/>
    <d v="2018-05-26T00:00:00"/>
    <x v="170"/>
    <d v="2020-11-04T00:00:00"/>
    <x v="4"/>
    <n v="111.52"/>
    <n v="5000"/>
    <s v="A"/>
    <s v="Total Loss"/>
    <s v="L"/>
    <s v="AK"/>
    <s v="DC"/>
    <s v="Washington"/>
    <n v="40"/>
    <s v="Y"/>
    <s v="AGENT00292"/>
    <x v="577"/>
    <s v="Savannah"/>
    <s v="GA"/>
    <m/>
    <m/>
    <m/>
    <m/>
  </r>
  <r>
    <d v="2020-11-16T00:00:00"/>
    <s v="TXN00004164"/>
    <s v="A00005474"/>
    <s v="PLC00004647"/>
    <d v="2016-02-07T00:00:00"/>
    <x v="185"/>
    <d v="2020-11-13T00:00:00"/>
    <x v="4"/>
    <n v="88.51"/>
    <n v="7000"/>
    <s v="A"/>
    <s v="Minor Loss"/>
    <s v="L"/>
    <s v="KY"/>
    <s v="AK"/>
    <s v="Anchorage"/>
    <n v="52"/>
    <s v="Y"/>
    <s v="AGENT00026"/>
    <x v="493"/>
    <s v="Fayetteville"/>
    <s v="AR"/>
    <s v="VNDR00305"/>
    <s v="Campbell, Maldonado and Mullins"/>
    <s v="Fayetteville"/>
    <s v="AR"/>
  </r>
  <r>
    <d v="2020-11-16T00:00:00"/>
    <s v="TXN00004165"/>
    <s v="A00005167"/>
    <s v="PLC00007395"/>
    <d v="2017-11-29T00:00:00"/>
    <x v="182"/>
    <d v="2020-11-11T00:00:00"/>
    <x v="2"/>
    <n v="67.680000000000007"/>
    <n v="3000"/>
    <s v="A"/>
    <s v="Total Loss"/>
    <s v="M"/>
    <s v="VT"/>
    <s v="CA"/>
    <s v="Santa Rosa"/>
    <n v="55"/>
    <s v="Y"/>
    <s v="AGENT00796"/>
    <x v="323"/>
    <s v="Fall River"/>
    <s v="MA"/>
    <s v="VNDR00556"/>
    <s v="Ramsey Inc"/>
    <s v="Panama City"/>
    <s v="FL"/>
  </r>
  <r>
    <d v="2020-11-16T00:00:00"/>
    <s v="TXN00004166"/>
    <s v="A00000578"/>
    <s v="PLC00007054"/>
    <d v="2018-01-20T00:00:00"/>
    <x v="169"/>
    <d v="2020-11-03T00:00:00"/>
    <x v="5"/>
    <n v="11.52"/>
    <n v="300"/>
    <s v="A"/>
    <s v="Total Loss"/>
    <s v="M"/>
    <s v="DC"/>
    <s v="AL"/>
    <s v="Montgomery"/>
    <n v="47"/>
    <s v="Y"/>
    <s v="AGENT01180"/>
    <x v="1101"/>
    <s v="Arvada"/>
    <s v="CO"/>
    <m/>
    <m/>
    <m/>
    <m/>
  </r>
  <r>
    <d v="2020-11-16T00:00:00"/>
    <s v="TXN00004167"/>
    <s v="A00007976"/>
    <s v="PLC00003812"/>
    <d v="2017-08-29T00:00:00"/>
    <x v="178"/>
    <d v="2020-11-10T00:00:00"/>
    <x v="2"/>
    <n v="70.17"/>
    <n v="5000"/>
    <s v="A"/>
    <s v="Major Loss"/>
    <s v="H"/>
    <s v="MA"/>
    <s v="FL"/>
    <s v="Panama City Beach"/>
    <n v="55"/>
    <s v="Y"/>
    <s v="AGENT00381"/>
    <x v="639"/>
    <s v="Manchester"/>
    <s v="CT"/>
    <m/>
    <m/>
    <m/>
    <m/>
  </r>
  <r>
    <d v="2020-11-16T00:00:00"/>
    <s v="TXN00004168"/>
    <s v="A00005238"/>
    <s v="PLC00007884"/>
    <d v="2013-02-05T00:00:00"/>
    <x v="173"/>
    <d v="2020-11-07T00:00:00"/>
    <x v="3"/>
    <n v="67.97"/>
    <n v="92000"/>
    <s v="A"/>
    <s v="Minor Loss"/>
    <s v="M"/>
    <s v="OK"/>
    <s v="AL"/>
    <s v="Montgomery"/>
    <n v="55"/>
    <s v="Y"/>
    <s v="AGENT00639"/>
    <x v="133"/>
    <s v="Manchester"/>
    <s v="CT"/>
    <m/>
    <m/>
    <m/>
    <m/>
  </r>
  <r>
    <d v="2020-11-16T00:00:00"/>
    <s v="TXN00004169"/>
    <s v="A00002668"/>
    <s v="PLC00001981"/>
    <d v="2013-08-12T00:00:00"/>
    <x v="173"/>
    <d v="2020-11-07T00:00:00"/>
    <x v="3"/>
    <n v="64.81"/>
    <n v="52000"/>
    <s v="A"/>
    <s v="Minor Loss"/>
    <s v="H"/>
    <s v="DC"/>
    <s v="CA"/>
    <s v="Berkeley"/>
    <n v="32"/>
    <s v="Y"/>
    <s v="AGENT01177"/>
    <x v="102"/>
    <s v="Louisville"/>
    <s v="KY"/>
    <m/>
    <m/>
    <m/>
    <m/>
  </r>
  <r>
    <d v="2020-11-16T00:00:00"/>
    <s v="TXN00004170"/>
    <s v="A00000805"/>
    <s v="PLC00000900"/>
    <d v="2013-05-10T00:00:00"/>
    <x v="169"/>
    <d v="2020-11-03T00:00:00"/>
    <x v="2"/>
    <n v="88"/>
    <n v="4000"/>
    <s v="A"/>
    <s v="Minor Loss"/>
    <s v="L"/>
    <s v="AL"/>
    <s v="CO"/>
    <s v="Arvada"/>
    <n v="46"/>
    <s v="Y"/>
    <s v="AGENT00570"/>
    <x v="823"/>
    <s v="Waltham"/>
    <s v="MA"/>
    <s v="VNDR00553"/>
    <s v="Cooper, Lopez and Jones"/>
    <s v="Peoria"/>
    <s v="AZ"/>
  </r>
  <r>
    <d v="2020-11-16T00:00:00"/>
    <s v="TXN00004171"/>
    <s v="A00003360"/>
    <s v="PLC00001124"/>
    <d v="2015-01-20T00:00:00"/>
    <x v="179"/>
    <d v="2020-11-10T00:00:00"/>
    <x v="4"/>
    <n v="124.55"/>
    <n v="3000"/>
    <s v="A"/>
    <s v="Minor Loss"/>
    <s v="H"/>
    <s v="GA"/>
    <s v="AR"/>
    <s v="Fayetteville"/>
    <n v="33"/>
    <s v="Y"/>
    <s v="AGENT00245"/>
    <x v="1041"/>
    <s v="Fayetteville"/>
    <s v="AR"/>
    <m/>
    <m/>
    <m/>
    <m/>
  </r>
  <r>
    <d v="2020-11-16T00:00:00"/>
    <s v="TXN00004172"/>
    <s v="A00007298"/>
    <s v="PLC00002244"/>
    <d v="2011-10-15T00:00:00"/>
    <x v="174"/>
    <d v="2020-11-06T00:00:00"/>
    <x v="4"/>
    <n v="96.56"/>
    <n v="3000"/>
    <s v="A"/>
    <s v="Major Loss"/>
    <s v="L"/>
    <s v="AZ"/>
    <s v="CT"/>
    <s v="Manchester"/>
    <n v="46"/>
    <s v="Y"/>
    <s v="AGENT00635"/>
    <x v="1020"/>
    <s v="Nashville"/>
    <s v="TN"/>
    <s v="VNDR00023"/>
    <s v="Mckinney-Campbell"/>
    <s v="Louisville"/>
    <s v="KY"/>
  </r>
  <r>
    <d v="2020-11-16T00:00:00"/>
    <s v="TXN00004173"/>
    <s v="A00005875"/>
    <s v="PLC00004518"/>
    <d v="2018-05-23T00:00:00"/>
    <x v="183"/>
    <d v="2020-11-12T00:00:00"/>
    <x v="3"/>
    <n v="61.02"/>
    <n v="20000"/>
    <s v="A"/>
    <s v="Total Loss"/>
    <s v="L"/>
    <s v="KY"/>
    <s v="FL"/>
    <s v="Lynn Haven"/>
    <n v="27"/>
    <s v="Y"/>
    <s v="AGENT00507"/>
    <x v="713"/>
    <s v="West Sacramento"/>
    <s v="CA"/>
    <s v="VNDR00498"/>
    <s v="Smith-Clark"/>
    <s v="Edmond"/>
    <s v="OK"/>
  </r>
  <r>
    <d v="2020-11-16T00:00:00"/>
    <s v="TXN00004174"/>
    <s v="A00004473"/>
    <s v="PLC00001089"/>
    <d v="2019-07-16T00:00:00"/>
    <x v="185"/>
    <d v="2020-11-13T00:00:00"/>
    <x v="4"/>
    <n v="78.069999999999993"/>
    <n v="2000"/>
    <s v="D"/>
    <s v="Total Loss"/>
    <s v="M"/>
    <s v="FL"/>
    <s v="OK"/>
    <s v="Del City"/>
    <n v="36"/>
    <s v="Y"/>
    <s v="AGENT00978"/>
    <x v="455"/>
    <s v="Manchester"/>
    <s v="CT"/>
    <s v="VNDR00474"/>
    <s v="Brown, Morris and Castro"/>
    <s v="Glen Burnie"/>
    <s v="MD"/>
  </r>
  <r>
    <d v="2020-11-16T00:00:00"/>
    <s v="TXN00004175"/>
    <s v="A00002168"/>
    <s v="PLC00005944"/>
    <d v="2017-12-25T00:00:00"/>
    <x v="178"/>
    <d v="2020-11-10T00:00:00"/>
    <x v="0"/>
    <n v="138.71"/>
    <n v="2000"/>
    <s v="A"/>
    <s v="Major Loss"/>
    <s v="M"/>
    <s v="TN"/>
    <s v="CA"/>
    <s v="Santa Clara"/>
    <n v="51"/>
    <s v="N"/>
    <s v="AGENT01013"/>
    <x v="128"/>
    <s v="Annapolis"/>
    <s v="MD"/>
    <m/>
    <m/>
    <m/>
    <m/>
  </r>
  <r>
    <d v="2020-11-16T00:00:00"/>
    <s v="TXN00004176"/>
    <s v="A00007322"/>
    <s v="PLC00003725"/>
    <d v="2013-01-11T00:00:00"/>
    <x v="180"/>
    <d v="2020-11-11T00:00:00"/>
    <x v="3"/>
    <n v="52.21"/>
    <n v="84000"/>
    <s v="A"/>
    <s v="Total Loss"/>
    <s v="H"/>
    <s v="DC"/>
    <s v="CO"/>
    <s v="Arvada"/>
    <n v="64"/>
    <s v="Y"/>
    <s v="AGENT00702"/>
    <x v="759"/>
    <s v="Barre"/>
    <s v="VT"/>
    <m/>
    <m/>
    <m/>
    <m/>
  </r>
  <r>
    <d v="2020-11-17T00:00:00"/>
    <s v="TXN00004177"/>
    <s v="A00005057"/>
    <s v="PLC00005327"/>
    <d v="2013-08-21T00:00:00"/>
    <x v="181"/>
    <d v="2020-11-12T00:00:00"/>
    <x v="5"/>
    <n v="9.31"/>
    <n v="400"/>
    <s v="A"/>
    <s v="Total Loss"/>
    <s v="L"/>
    <s v="AL"/>
    <s v="DC"/>
    <s v="Washington"/>
    <n v="63"/>
    <s v="Y"/>
    <s v="AGENT01152"/>
    <x v="499"/>
    <s v="Glendale"/>
    <s v="AZ"/>
    <s v="VNDR00510"/>
    <s v="Morton Ltd"/>
    <s v="Arvada"/>
    <s v="CO"/>
  </r>
  <r>
    <d v="2020-11-17T00:00:00"/>
    <s v="TXN00004178"/>
    <s v="A00008506"/>
    <s v="PLC00007573"/>
    <d v="2017-12-19T00:00:00"/>
    <x v="178"/>
    <d v="2020-11-10T00:00:00"/>
    <x v="3"/>
    <n v="64"/>
    <n v="45000"/>
    <s v="A"/>
    <s v="Major Loss"/>
    <s v="M"/>
    <s v="AR"/>
    <s v="AZ"/>
    <s v="Glendale"/>
    <n v="36"/>
    <s v="Y"/>
    <s v="AGENT00868"/>
    <x v="1121"/>
    <s v="Louisville"/>
    <s v="KY"/>
    <s v="VNDR00399"/>
    <s v="Collins-Stone"/>
    <s v="Savannah"/>
    <s v="GA"/>
  </r>
  <r>
    <d v="2020-11-17T00:00:00"/>
    <s v="TXN00004179"/>
    <s v="A00006332"/>
    <s v="PLC00000070"/>
    <d v="2019-02-17T00:00:00"/>
    <x v="178"/>
    <d v="2020-11-10T00:00:00"/>
    <x v="2"/>
    <n v="99.58"/>
    <n v="4000"/>
    <s v="A"/>
    <s v="Minor Loss"/>
    <s v="H"/>
    <s v="AR"/>
    <s v="DC"/>
    <s v="Washington"/>
    <n v="43"/>
    <s v="Y"/>
    <s v="AGENT00569"/>
    <x v="702"/>
    <s v="Glendale"/>
    <s v="AZ"/>
    <m/>
    <m/>
    <m/>
    <m/>
  </r>
  <r>
    <d v="2020-11-17T00:00:00"/>
    <s v="TXN00004180"/>
    <s v="A00001990"/>
    <s v="PLC00001257"/>
    <d v="2014-05-07T00:00:00"/>
    <x v="183"/>
    <d v="2020-11-13T00:00:00"/>
    <x v="0"/>
    <n v="144.76"/>
    <n v="14000"/>
    <s v="A"/>
    <s v="Minor Loss"/>
    <s v="M"/>
    <s v="DC"/>
    <s v="AR"/>
    <s v="Fayetteville"/>
    <n v="42"/>
    <s v="Y"/>
    <s v="AGENT00408"/>
    <x v="521"/>
    <s v="Southport"/>
    <s v="FL"/>
    <m/>
    <m/>
    <m/>
    <m/>
  </r>
  <r>
    <d v="2020-11-17T00:00:00"/>
    <s v="TXN00004181"/>
    <s v="A00006639"/>
    <s v="PLC00007481"/>
    <d v="2014-06-25T00:00:00"/>
    <x v="173"/>
    <d v="2020-11-07T00:00:00"/>
    <x v="3"/>
    <n v="59.8"/>
    <n v="35000"/>
    <s v="A"/>
    <s v="Major Loss"/>
    <s v="L"/>
    <s v="KY"/>
    <s v="DC"/>
    <s v="Washington"/>
    <n v="47"/>
    <s v="Y"/>
    <s v="AGENT00765"/>
    <x v="367"/>
    <s v="Nashville"/>
    <s v="TN"/>
    <s v="VNDR00484"/>
    <s v="Ross, Palmer and Baker"/>
    <s v="Hartford"/>
    <s v="VT"/>
  </r>
  <r>
    <d v="2020-11-17T00:00:00"/>
    <s v="TXN00004182"/>
    <s v="A00009786"/>
    <s v="PLC00008907"/>
    <d v="2012-08-12T00:00:00"/>
    <x v="181"/>
    <d v="2020-11-12T00:00:00"/>
    <x v="4"/>
    <n v="72.56"/>
    <n v="1000"/>
    <s v="A"/>
    <s v="Minor Loss"/>
    <s v="L"/>
    <s v="TN"/>
    <s v="MA"/>
    <s v="Yarmouth"/>
    <n v="46"/>
    <s v="Y"/>
    <s v="AGENT00190"/>
    <x v="720"/>
    <s v="Washington"/>
    <s v="DC"/>
    <s v="VNDR00057"/>
    <s v="Mckinney-Riley"/>
    <s v="Washington"/>
    <s v="DC"/>
  </r>
  <r>
    <d v="2020-11-17T00:00:00"/>
    <s v="TXN00004183"/>
    <s v="A00000291"/>
    <s v="PLC00000669"/>
    <d v="2016-01-11T00:00:00"/>
    <x v="179"/>
    <d v="2020-11-10T00:00:00"/>
    <x v="3"/>
    <n v="50.13"/>
    <n v="52000"/>
    <s v="A"/>
    <s v="Total Loss"/>
    <s v="M"/>
    <s v="GA"/>
    <s v="TN"/>
    <s v="Nashville"/>
    <n v="52"/>
    <s v="N"/>
    <s v="AGENT01062"/>
    <x v="725"/>
    <s v="Escondido"/>
    <s v="CA"/>
    <s v="VNDR00393"/>
    <s v="Williams-Obrien"/>
    <s v="Montgomery"/>
    <s v="AL"/>
  </r>
  <r>
    <d v="2020-11-17T00:00:00"/>
    <s v="TXN00004184"/>
    <s v="A00002224"/>
    <s v="PLC00008805"/>
    <d v="2019-10-06T00:00:00"/>
    <x v="185"/>
    <d v="2020-11-14T00:00:00"/>
    <x v="4"/>
    <n v="88.61"/>
    <n v="2000"/>
    <s v="A"/>
    <s v="Major Loss"/>
    <s v="M"/>
    <s v="AK"/>
    <s v="VT"/>
    <s v="Proctor"/>
    <n v="42"/>
    <s v="Y"/>
    <s v="AGENT00328"/>
    <x v="1075"/>
    <s v="Morro Bay"/>
    <s v="CA"/>
    <m/>
    <m/>
    <m/>
    <m/>
  </r>
  <r>
    <d v="2020-11-17T00:00:00"/>
    <s v="TXN00004185"/>
    <s v="A00001881"/>
    <s v="PLC00002801"/>
    <d v="2018-04-05T00:00:00"/>
    <x v="171"/>
    <d v="2020-11-05T00:00:00"/>
    <x v="5"/>
    <n v="7.65"/>
    <n v="500"/>
    <s v="A"/>
    <s v="Minor Loss"/>
    <s v="H"/>
    <s v="DC"/>
    <s v="FL"/>
    <s v="Panama City"/>
    <n v="27"/>
    <s v="Y"/>
    <s v="AGENT00503"/>
    <x v="480"/>
    <s v="Essex"/>
    <s v="VT"/>
    <s v="VNDR00306"/>
    <s v="Hubbard LLC"/>
    <s v="Montgomery"/>
    <s v="AL"/>
  </r>
  <r>
    <d v="2020-11-17T00:00:00"/>
    <s v="TXN00004186"/>
    <s v="A00001445"/>
    <s v="PLC00005648"/>
    <d v="2014-02-21T00:00:00"/>
    <x v="187"/>
    <d v="2020-11-16T00:00:00"/>
    <x v="1"/>
    <n v="121.18"/>
    <n v="21000"/>
    <s v="A"/>
    <s v="Minor Loss"/>
    <s v="L"/>
    <s v="MD"/>
    <s v="AL"/>
    <s v="Montgomery"/>
    <n v="26"/>
    <s v="Y"/>
    <s v="AGENT01084"/>
    <x v="691"/>
    <s v="Savannah"/>
    <s v="GA"/>
    <s v="VNDR00498"/>
    <s v="Smith-Clark"/>
    <s v="Edmond"/>
    <s v="OK"/>
  </r>
  <r>
    <d v="2020-11-17T00:00:00"/>
    <s v="TXN00004187"/>
    <s v="A00000086"/>
    <s v="PLC00000707"/>
    <d v="2015-05-06T00:00:00"/>
    <x v="171"/>
    <d v="2020-11-05T00:00:00"/>
    <x v="3"/>
    <n v="81.73"/>
    <n v="38000"/>
    <s v="A"/>
    <s v="Major Loss"/>
    <s v="L"/>
    <s v="GA"/>
    <s v="DC"/>
    <s v="Washington"/>
    <n v="61"/>
    <s v="Y"/>
    <s v="AGENT00470"/>
    <x v="671"/>
    <s v="Piedmont"/>
    <s v="CA"/>
    <s v="VNDR00470"/>
    <s v="Jackson-Nguyen"/>
    <s v="Louisville"/>
    <s v="KY"/>
  </r>
  <r>
    <d v="2020-11-17T00:00:00"/>
    <s v="TXN00004188"/>
    <s v="A00009196"/>
    <s v="PLC00006802"/>
    <d v="2013-06-21T00:00:00"/>
    <x v="175"/>
    <d v="2020-11-09T00:00:00"/>
    <x v="3"/>
    <n v="74.72"/>
    <n v="90000"/>
    <s v="A"/>
    <s v="Total Loss"/>
    <s v="M"/>
    <s v="AL"/>
    <s v="CT"/>
    <s v="Manchester"/>
    <n v="64"/>
    <s v="Y"/>
    <s v="AGENT00724"/>
    <x v="460"/>
    <s v="Montgomery"/>
    <s v="AL"/>
    <m/>
    <m/>
    <m/>
    <m/>
  </r>
  <r>
    <d v="2020-11-17T00:00:00"/>
    <s v="TXN00004189"/>
    <s v="A00009722"/>
    <s v="PLC00002818"/>
    <d v="2013-06-01T00:00:00"/>
    <x v="184"/>
    <d v="2020-11-13T00:00:00"/>
    <x v="2"/>
    <n v="67.7"/>
    <n v="4000"/>
    <s v="A"/>
    <s v="Minor Loss"/>
    <s v="M"/>
    <s v="DC"/>
    <s v="GA"/>
    <s v="Savannah"/>
    <n v="43"/>
    <s v="Y"/>
    <s v="AGENT01100"/>
    <x v="131"/>
    <s v="Nashville"/>
    <s v="TN"/>
    <s v="VNDR00142"/>
    <s v="Rice-Perry"/>
    <m/>
    <s v="VT"/>
  </r>
  <r>
    <d v="2020-11-17T00:00:00"/>
    <s v="TXN00004190"/>
    <s v="A00007936"/>
    <s v="PLC00003242"/>
    <d v="2019-03-22T00:00:00"/>
    <x v="181"/>
    <d v="2020-11-12T00:00:00"/>
    <x v="4"/>
    <n v="97.27"/>
    <n v="8000"/>
    <s v="A"/>
    <s v="Major Loss"/>
    <s v="M"/>
    <s v="AZ"/>
    <s v="CO"/>
    <s v="Arvada"/>
    <n v="37"/>
    <s v="Y"/>
    <s v="AGENT00776"/>
    <x v="826"/>
    <s v="Glendale"/>
    <s v="AZ"/>
    <m/>
    <m/>
    <m/>
    <m/>
  </r>
  <r>
    <d v="2020-11-17T00:00:00"/>
    <s v="TXN00004191"/>
    <s v="A00007331"/>
    <s v="PLC00004116"/>
    <d v="2010-10-11T00:00:00"/>
    <x v="182"/>
    <d v="2020-11-11T00:00:00"/>
    <x v="2"/>
    <n v="70.12"/>
    <n v="2000"/>
    <s v="A"/>
    <s v="Major Loss"/>
    <s v="M"/>
    <s v="TN"/>
    <s v="FL"/>
    <s v="Panama City Beach"/>
    <n v="37"/>
    <s v="Y"/>
    <s v="AGENT00478"/>
    <x v="484"/>
    <s v="Moore"/>
    <s v="OK"/>
    <m/>
    <m/>
    <m/>
    <m/>
  </r>
  <r>
    <d v="2020-11-17T00:00:00"/>
    <s v="TXN00004192"/>
    <s v="A00007358"/>
    <s v="PLC00009250"/>
    <d v="2014-06-03T00:00:00"/>
    <x v="176"/>
    <d v="2020-11-08T00:00:00"/>
    <x v="1"/>
    <n v="133.11000000000001"/>
    <n v="11000"/>
    <s v="A"/>
    <s v="Minor Loss"/>
    <s v="L"/>
    <s v="MD"/>
    <s v="GA"/>
    <s v="Savannah"/>
    <n v="34"/>
    <s v="Y"/>
    <s v="AGENT00049"/>
    <x v="807"/>
    <s v="Arvada"/>
    <s v="CO"/>
    <m/>
    <m/>
    <m/>
    <m/>
  </r>
  <r>
    <d v="2020-11-17T00:00:00"/>
    <s v="TXN00004193"/>
    <s v="A00006584"/>
    <s v="PLC00009342"/>
    <d v="2019-04-13T00:00:00"/>
    <x v="186"/>
    <d v="2020-11-14T00:00:00"/>
    <x v="0"/>
    <n v="154"/>
    <n v="15000"/>
    <s v="A"/>
    <s v="Total Loss"/>
    <s v="H"/>
    <s v="DC"/>
    <s v="TN"/>
    <s v="Nashville"/>
    <n v="57"/>
    <s v="Y"/>
    <s v="AGENT00796"/>
    <x v="323"/>
    <s v="Fall River"/>
    <s v="MA"/>
    <s v="VNDR00120"/>
    <s v="Cunningham-Harrison"/>
    <s v="Brentwood"/>
    <s v="TN"/>
  </r>
  <r>
    <d v="2020-11-17T00:00:00"/>
    <s v="TXN00004194"/>
    <s v="A00009754"/>
    <s v="PLC00000215"/>
    <d v="2011-06-28T00:00:00"/>
    <x v="184"/>
    <d v="2020-11-13T00:00:00"/>
    <x v="2"/>
    <n v="89.89"/>
    <n v="5000"/>
    <s v="A"/>
    <s v="Minor Loss"/>
    <s v="H"/>
    <s v="OK"/>
    <s v="VT"/>
    <s v="Bristol"/>
    <n v="42"/>
    <s v="Y"/>
    <s v="AGENT01096"/>
    <x v="550"/>
    <s v="Livermore"/>
    <s v="CA"/>
    <m/>
    <m/>
    <m/>
    <m/>
  </r>
  <r>
    <d v="2020-11-17T00:00:00"/>
    <s v="TXN00004195"/>
    <s v="A00004428"/>
    <s v="PLC00005751"/>
    <d v="2016-11-02T00:00:00"/>
    <x v="178"/>
    <d v="2020-11-10T00:00:00"/>
    <x v="4"/>
    <n v="139.26"/>
    <n v="2000"/>
    <s v="A"/>
    <s v="Total Loss"/>
    <s v="L"/>
    <s v="CA"/>
    <s v="CO"/>
    <s v="Arvada"/>
    <n v="41"/>
    <s v="Y"/>
    <s v="AGENT00729"/>
    <x v="656"/>
    <s v="Oklahoma City"/>
    <s v="OK"/>
    <s v="VNDR00448"/>
    <s v="Jackson and Sons"/>
    <s v="Savannah"/>
    <s v="GA"/>
  </r>
  <r>
    <d v="2020-11-17T00:00:00"/>
    <s v="TXN00004196"/>
    <s v="A00000232"/>
    <s v="PLC00001685"/>
    <d v="2015-03-02T00:00:00"/>
    <x v="171"/>
    <d v="2020-11-05T00:00:00"/>
    <x v="4"/>
    <n v="122.73"/>
    <n v="9000"/>
    <s v="A"/>
    <s v="Major Loss"/>
    <s v="M"/>
    <s v="GA"/>
    <s v="AZ"/>
    <s v="Glendale"/>
    <n v="42"/>
    <s v="Y"/>
    <s v="AGENT00659"/>
    <x v="812"/>
    <s v="Garden City"/>
    <s v="GA"/>
    <m/>
    <m/>
    <m/>
    <m/>
  </r>
  <r>
    <d v="2020-11-17T00:00:00"/>
    <s v="TXN00004197"/>
    <s v="A00002138"/>
    <s v="PLC00000631"/>
    <d v="2010-07-02T00:00:00"/>
    <x v="174"/>
    <d v="2020-11-06T00:00:00"/>
    <x v="3"/>
    <n v="66.099999999999994"/>
    <n v="37000"/>
    <s v="A"/>
    <s v="Major Loss"/>
    <s v="L"/>
    <s v="MA"/>
    <s v="MD"/>
    <s v="Laurel"/>
    <n v="61"/>
    <s v="Y"/>
    <s v="AGENT00460"/>
    <x v="124"/>
    <s v="Oklahoma City"/>
    <s v="OK"/>
    <s v="VNDR00216"/>
    <s v="Smith-Zimmerman"/>
    <s v="Montgomery"/>
    <s v="AL"/>
  </r>
  <r>
    <d v="2020-11-17T00:00:00"/>
    <s v="TXN00004198"/>
    <s v="A00004326"/>
    <s v="PLC00002474"/>
    <d v="2013-04-22T00:00:00"/>
    <x v="178"/>
    <d v="2020-11-10T00:00:00"/>
    <x v="3"/>
    <n v="78.17"/>
    <n v="39000"/>
    <s v="A"/>
    <s v="Total Loss"/>
    <s v="M"/>
    <s v="MA"/>
    <s v="FL"/>
    <s v="Panama City"/>
    <n v="58"/>
    <s v="Y"/>
    <s v="AGENT00153"/>
    <x v="515"/>
    <s v="Anchorage"/>
    <s v="AK"/>
    <s v="VNDR00269"/>
    <s v="Davies LLC"/>
    <s v="Nashville"/>
    <s v="TN"/>
  </r>
  <r>
    <d v="2020-11-17T00:00:00"/>
    <s v="TXN00004199"/>
    <s v="A00007263"/>
    <s v="PLC00008297"/>
    <d v="2017-07-22T00:00:00"/>
    <x v="179"/>
    <d v="2020-11-10T00:00:00"/>
    <x v="3"/>
    <n v="56.92"/>
    <n v="96000"/>
    <s v="A"/>
    <s v="Total Loss"/>
    <s v="L"/>
    <s v="AL"/>
    <s v="MA"/>
    <s v="South Hadley"/>
    <n v="59"/>
    <s v="Y"/>
    <s v="AGENT00230"/>
    <x v="662"/>
    <s v="Washington"/>
    <s v="DC"/>
    <s v="VNDR00468"/>
    <s v="Hernandez Inc"/>
    <s v="Townshend"/>
    <s v="VT"/>
  </r>
  <r>
    <d v="2020-11-17T00:00:00"/>
    <s v="TXN00004200"/>
    <s v="A00005785"/>
    <s v="PLC00006380"/>
    <d v="2015-11-25T00:00:00"/>
    <x v="175"/>
    <d v="2020-11-09T00:00:00"/>
    <x v="1"/>
    <n v="138.37"/>
    <n v="10000"/>
    <s v="A"/>
    <s v="Total Loss"/>
    <s v="L"/>
    <s v="CO"/>
    <s v="MA"/>
    <s v="Medway"/>
    <n v="52"/>
    <s v="Y"/>
    <s v="AGENT00190"/>
    <x v="720"/>
    <s v="Washington"/>
    <s v="DC"/>
    <s v="VNDR00590"/>
    <s v="Riley-Kelly"/>
    <s v="Manchester"/>
    <s v="CT"/>
  </r>
  <r>
    <d v="2020-11-17T00:00:00"/>
    <s v="TXN00004201"/>
    <s v="A00004667"/>
    <s v="PLC00004891"/>
    <d v="2012-10-25T00:00:00"/>
    <x v="187"/>
    <d v="2020-11-16T00:00:00"/>
    <x v="3"/>
    <n v="58.82"/>
    <n v="35000"/>
    <s v="A"/>
    <s v="Total Loss"/>
    <s v="M"/>
    <s v="TN"/>
    <s v="TN"/>
    <s v="Nashville"/>
    <n v="26"/>
    <s v="Y"/>
    <s v="AGENT00688"/>
    <x v="191"/>
    <s v="Brentwood"/>
    <s v="TN"/>
    <s v="VNDR00469"/>
    <s v="Adams, Mcneil and Gray"/>
    <s v="Manchester"/>
    <s v="CT"/>
  </r>
  <r>
    <d v="2020-11-17T00:00:00"/>
    <s v="TXN00004202"/>
    <s v="A00007224"/>
    <s v="PLC00009669"/>
    <d v="2018-03-19T00:00:00"/>
    <x v="184"/>
    <d v="2020-11-13T00:00:00"/>
    <x v="0"/>
    <n v="100.41"/>
    <n v="16000"/>
    <s v="A"/>
    <s v="Major Loss"/>
    <s v="M"/>
    <s v="AZ"/>
    <s v="KY"/>
    <s v="Louisville"/>
    <n v="57"/>
    <s v="Y"/>
    <s v="AGENT01034"/>
    <x v="934"/>
    <s v="Oklahoma City"/>
    <s v="OK"/>
    <s v="VNDR00104"/>
    <s v="Reese-Mckinney"/>
    <s v="Needham"/>
    <s v="MA"/>
  </r>
  <r>
    <d v="2020-11-17T00:00:00"/>
    <s v="TXN00004203"/>
    <s v="A00001950"/>
    <s v="PLC00001110"/>
    <d v="2014-05-05T00:00:00"/>
    <x v="178"/>
    <d v="2020-11-10T00:00:00"/>
    <x v="4"/>
    <n v="98.27"/>
    <n v="7000"/>
    <s v="A"/>
    <s v="Major Loss"/>
    <s v="M"/>
    <s v="TN"/>
    <s v="AK"/>
    <s v="Anchorage"/>
    <n v="46"/>
    <s v="Y"/>
    <s v="AGENT00428"/>
    <x v="87"/>
    <s v="Montgomery"/>
    <s v="AL"/>
    <s v="VNDR00254"/>
    <s v="Wilson-Kelly"/>
    <s v="Panama City"/>
    <s v="FL"/>
  </r>
  <r>
    <d v="2020-11-17T00:00:00"/>
    <s v="TXN00004204"/>
    <s v="A00003023"/>
    <s v="PLC00003378"/>
    <d v="2016-04-26T00:00:00"/>
    <x v="187"/>
    <d v="2020-11-16T00:00:00"/>
    <x v="4"/>
    <n v="78.02"/>
    <n v="2000"/>
    <s v="A"/>
    <s v="Major Loss"/>
    <s v="L"/>
    <s v="AK"/>
    <s v="VT"/>
    <s v="Fairlee"/>
    <n v="60"/>
    <s v="Y"/>
    <s v="AGENT00407"/>
    <x v="832"/>
    <s v="Nashville"/>
    <s v="TN"/>
    <s v="VNDR00589"/>
    <s v="Mercer-Stuart"/>
    <s v="Panama City Beach"/>
    <s v="FL"/>
  </r>
  <r>
    <d v="2020-11-18T00:00:00"/>
    <s v="TXN00004205"/>
    <s v="A00000645"/>
    <s v="PLC00005572"/>
    <d v="2020-01-25T00:00:00"/>
    <x v="180"/>
    <d v="2020-11-12T00:00:00"/>
    <x v="3"/>
    <n v="53.11"/>
    <n v="57000"/>
    <s v="A"/>
    <s v="Major Loss"/>
    <s v="H"/>
    <s v="CO"/>
    <s v="CA"/>
    <s v="Mammoth Lakes"/>
    <n v="48"/>
    <s v="Y"/>
    <s v="AGENT00914"/>
    <x v="795"/>
    <s v="Montgomery"/>
    <s v="AL"/>
    <m/>
    <m/>
    <m/>
    <m/>
  </r>
  <r>
    <d v="2020-11-18T00:00:00"/>
    <s v="TXN00004206"/>
    <s v="A00007584"/>
    <s v="PLC00000679"/>
    <d v="2016-12-22T00:00:00"/>
    <x v="184"/>
    <d v="2020-11-14T00:00:00"/>
    <x v="1"/>
    <n v="93.93"/>
    <n v="14000"/>
    <s v="A"/>
    <s v="Major Loss"/>
    <s v="L"/>
    <s v="AR"/>
    <s v="TN"/>
    <s v="Nashville"/>
    <n v="64"/>
    <s v="Y"/>
    <s v="AGENT00624"/>
    <x v="895"/>
    <s v="Nashville"/>
    <s v="TN"/>
    <m/>
    <m/>
    <m/>
    <m/>
  </r>
  <r>
    <d v="2020-11-18T00:00:00"/>
    <s v="TXN00004207"/>
    <s v="A00002967"/>
    <s v="PLC00008223"/>
    <d v="2012-02-06T00:00:00"/>
    <x v="170"/>
    <d v="2020-11-04T00:00:00"/>
    <x v="2"/>
    <n v="62.59"/>
    <n v="3000"/>
    <s v="A"/>
    <s v="Total Loss"/>
    <s v="L"/>
    <s v="CO"/>
    <s v="TN"/>
    <s v="Nashville"/>
    <n v="25"/>
    <s v="Y"/>
    <s v="AGENT00335"/>
    <x v="1095"/>
    <s v="Montgomery"/>
    <s v="AL"/>
    <s v="VNDR00261"/>
    <s v="Blake, Jackson and Scott"/>
    <s v="Glendale"/>
    <s v="AZ"/>
  </r>
  <r>
    <d v="2020-11-18T00:00:00"/>
    <s v="TXN00004208"/>
    <s v="A00004244"/>
    <s v="PLC00002942"/>
    <d v="2016-04-14T00:00:00"/>
    <x v="188"/>
    <d v="2020-11-17T00:00:00"/>
    <x v="5"/>
    <n v="8.75"/>
    <n v="600"/>
    <s v="A"/>
    <s v="Total Loss"/>
    <s v="H"/>
    <s v="CO"/>
    <s v="GA"/>
    <s v="Savannah"/>
    <n v="27"/>
    <s v="Y"/>
    <s v="AGENT00735"/>
    <x v="985"/>
    <s v="Pasadena"/>
    <s v="MD"/>
    <s v="VNDR00588"/>
    <s v="Jenkins Group"/>
    <s v="Tybee Island"/>
    <s v="GA"/>
  </r>
  <r>
    <d v="2020-11-18T00:00:00"/>
    <s v="TXN00004209"/>
    <s v="A00004532"/>
    <s v="PLC00009560"/>
    <d v="2012-11-09T00:00:00"/>
    <x v="175"/>
    <d v="2020-11-09T00:00:00"/>
    <x v="0"/>
    <n v="133.68"/>
    <n v="9000"/>
    <s v="A"/>
    <s v="Major Loss"/>
    <s v="L"/>
    <s v="MD"/>
    <s v="DC"/>
    <s v="Washington"/>
    <n v="28"/>
    <s v="Y"/>
    <s v="AGENT00831"/>
    <x v="598"/>
    <s v="Fremont"/>
    <s v="CA"/>
    <m/>
    <m/>
    <m/>
    <m/>
  </r>
  <r>
    <d v="2020-11-18T00:00:00"/>
    <s v="TXN00004210"/>
    <s v="A00004501"/>
    <s v="PLC00004699"/>
    <d v="2016-01-20T00:00:00"/>
    <x v="185"/>
    <d v="2020-11-14T00:00:00"/>
    <x v="3"/>
    <n v="81.36"/>
    <n v="100000"/>
    <s v="A"/>
    <s v="Total Loss"/>
    <s v="L"/>
    <s v="GA"/>
    <s v="FL"/>
    <s v="Panama City"/>
    <n v="41"/>
    <s v="Y"/>
    <s v="AGENT00312"/>
    <x v="40"/>
    <s v="Colchester"/>
    <s v="VT"/>
    <s v="VNDR00261"/>
    <s v="Blake, Jackson and Scott"/>
    <s v="Glendale"/>
    <s v="AZ"/>
  </r>
  <r>
    <d v="2020-11-18T00:00:00"/>
    <s v="TXN00004211"/>
    <s v="A00002000"/>
    <s v="PLC00007498"/>
    <d v="2017-09-25T00:00:00"/>
    <x v="179"/>
    <d v="2020-11-12T00:00:00"/>
    <x v="0"/>
    <n v="104.81"/>
    <n v="2000"/>
    <s v="A"/>
    <s v="Total Loss"/>
    <s v="M"/>
    <s v="TN"/>
    <s v="MA"/>
    <s v="Westfield"/>
    <n v="47"/>
    <s v="Y"/>
    <s v="AGENT00792"/>
    <x v="84"/>
    <s v="Savannah"/>
    <s v="GA"/>
    <m/>
    <m/>
    <m/>
    <m/>
  </r>
  <r>
    <d v="2020-11-18T00:00:00"/>
    <s v="TXN00004212"/>
    <s v="A00001930"/>
    <s v="PLC00002774"/>
    <d v="2020-01-12T00:00:00"/>
    <x v="186"/>
    <d v="2020-11-15T00:00:00"/>
    <x v="3"/>
    <n v="88.25"/>
    <n v="68000"/>
    <s v="A"/>
    <s v="Minor Loss"/>
    <s v="L"/>
    <s v="TN"/>
    <s v="MA"/>
    <s v="Millis"/>
    <n v="52"/>
    <s v="Y"/>
    <s v="AGENT00281"/>
    <x v="1110"/>
    <s v="Nashville"/>
    <s v="TN"/>
    <s v="VNDR00453"/>
    <s v="Burton PLC"/>
    <s v="Boulder"/>
    <s v="CO"/>
  </r>
  <r>
    <d v="2020-11-18T00:00:00"/>
    <s v="TXN00004213"/>
    <s v="A00002746"/>
    <s v="PLC00008791"/>
    <d v="2011-02-21T00:00:00"/>
    <x v="188"/>
    <d v="2020-11-17T00:00:00"/>
    <x v="5"/>
    <n v="7.75"/>
    <n v="400"/>
    <s v="A"/>
    <s v="Total Loss"/>
    <s v="M"/>
    <s v="KY"/>
    <s v="GA"/>
    <s v="Savannah"/>
    <n v="30"/>
    <s v="Y"/>
    <s v="AGENT00854"/>
    <x v="604"/>
    <s v="Arvada"/>
    <s v="CO"/>
    <s v="VNDR00152"/>
    <s v="Morris-Howe"/>
    <s v="Louisville"/>
    <s v="KY"/>
  </r>
  <r>
    <d v="2020-11-18T00:00:00"/>
    <s v="TXN00004214"/>
    <s v="A00003737"/>
    <s v="PLC00007321"/>
    <d v="2013-10-03T00:00:00"/>
    <x v="183"/>
    <d v="2020-11-13T00:00:00"/>
    <x v="2"/>
    <n v="73.709999999999994"/>
    <n v="5000"/>
    <s v="A"/>
    <s v="Minor Loss"/>
    <s v="H"/>
    <s v="TN"/>
    <s v="CT"/>
    <s v="Manchester"/>
    <n v="49"/>
    <s v="Y"/>
    <s v="AGENT00895"/>
    <x v="1013"/>
    <s v="Capitola"/>
    <s v="CA"/>
    <s v="VNDR00443"/>
    <s v="Nelson, Benson and Francis"/>
    <s v="Louisville"/>
    <s v="KY"/>
  </r>
  <r>
    <d v="2020-11-18T00:00:00"/>
    <s v="TXN00004215"/>
    <s v="A00004676"/>
    <s v="PLC00007938"/>
    <d v="2010-12-21T00:00:00"/>
    <x v="188"/>
    <d v="2020-11-17T00:00:00"/>
    <x v="4"/>
    <n v="133.19999999999999"/>
    <n v="1000"/>
    <s v="A"/>
    <s v="Total Loss"/>
    <s v="L"/>
    <s v="DC"/>
    <s v="GA"/>
    <s v="Savannah"/>
    <n v="48"/>
    <s v="Y"/>
    <s v="AGENT00223"/>
    <x v="530"/>
    <s v="Arvada"/>
    <s v="CO"/>
    <m/>
    <m/>
    <m/>
    <m/>
  </r>
  <r>
    <d v="2020-11-18T00:00:00"/>
    <s v="TXN00004216"/>
    <s v="A00000419"/>
    <s v="PLC00002877"/>
    <d v="2011-05-08T00:00:00"/>
    <x v="181"/>
    <d v="2020-11-13T00:00:00"/>
    <x v="2"/>
    <n v="89.54"/>
    <n v="3000"/>
    <s v="A"/>
    <s v="Major Loss"/>
    <s v="M"/>
    <s v="OK"/>
    <s v="FL"/>
    <s v="Mexico Beach"/>
    <n v="52"/>
    <s v="Y"/>
    <s v="AGENT00444"/>
    <x v="1162"/>
    <s v="Livermore"/>
    <s v="CA"/>
    <s v="VNDR00394"/>
    <s v="Hart PLC"/>
    <s v="Santa Rosa"/>
    <s v="CA"/>
  </r>
  <r>
    <d v="2020-11-18T00:00:00"/>
    <s v="TXN00004217"/>
    <s v="A00009807"/>
    <s v="PLC00000005"/>
    <d v="2016-10-04T00:00:00"/>
    <x v="183"/>
    <d v="2020-11-13T00:00:00"/>
    <x v="0"/>
    <n v="112.84"/>
    <n v="17000"/>
    <s v="A"/>
    <s v="Minor Loss"/>
    <s v="L"/>
    <s v="FL"/>
    <s v="TN"/>
    <s v="Nashville"/>
    <n v="58"/>
    <s v="Y"/>
    <s v="AGENT00812"/>
    <x v="1030"/>
    <s v="Arvada"/>
    <s v="CO"/>
    <m/>
    <m/>
    <m/>
    <m/>
  </r>
  <r>
    <d v="2020-11-18T00:00:00"/>
    <s v="TXN00004218"/>
    <s v="A00005580"/>
    <s v="PLC00000422"/>
    <d v="2014-05-20T00:00:00"/>
    <x v="178"/>
    <d v="2020-11-10T00:00:00"/>
    <x v="1"/>
    <n v="93.43"/>
    <n v="25000"/>
    <s v="A"/>
    <s v="Total Loss"/>
    <s v="M"/>
    <s v="CA"/>
    <s v="AZ"/>
    <s v="Mesa"/>
    <n v="41"/>
    <s v="Y"/>
    <s v="AGENT00401"/>
    <x v="1105"/>
    <s v="Manchester"/>
    <s v="CT"/>
    <s v="VNDR00550"/>
    <s v="Thompson, Robertson and Berry"/>
    <s v="Alburgh"/>
    <s v="VT"/>
  </r>
  <r>
    <d v="2020-11-18T00:00:00"/>
    <s v="TXN00004219"/>
    <s v="A00000186"/>
    <s v="PLC00007484"/>
    <d v="2013-06-16T00:00:00"/>
    <x v="169"/>
    <d v="2020-11-03T00:00:00"/>
    <x v="2"/>
    <n v="87.36"/>
    <n v="3000"/>
    <s v="A"/>
    <s v="Major Loss"/>
    <s v="M"/>
    <s v="DC"/>
    <s v="CO"/>
    <s v="Pueblo"/>
    <n v="31"/>
    <s v="Y"/>
    <s v="AGENT00567"/>
    <x v="475"/>
    <s v="Glendale"/>
    <s v="AZ"/>
    <s v="VNDR00590"/>
    <s v="Riley-Kelly"/>
    <s v="Manchester"/>
    <s v="CT"/>
  </r>
  <r>
    <d v="2020-11-18T00:00:00"/>
    <s v="TXN00004220"/>
    <s v="A00003667"/>
    <s v="PLC00006628"/>
    <d v="2015-09-18T00:00:00"/>
    <x v="170"/>
    <d v="2020-11-04T00:00:00"/>
    <x v="2"/>
    <n v="87.72"/>
    <n v="4000"/>
    <s v="A"/>
    <s v="Minor Loss"/>
    <s v="M"/>
    <s v="VT"/>
    <s v="AZ"/>
    <s v="Glendale"/>
    <n v="56"/>
    <s v="Y"/>
    <s v="AGENT00427"/>
    <x v="155"/>
    <s v="Blue Lake"/>
    <s v="CA"/>
    <s v="VNDR00179"/>
    <s v="Carter and Sons"/>
    <s v="Panama City"/>
    <s v="FL"/>
  </r>
  <r>
    <d v="2020-11-18T00:00:00"/>
    <s v="TXN00004221"/>
    <s v="A00009664"/>
    <s v="PLC00006732"/>
    <d v="2014-02-28T00:00:00"/>
    <x v="170"/>
    <d v="2020-11-04T00:00:00"/>
    <x v="4"/>
    <n v="133.46"/>
    <n v="9000"/>
    <s v="D"/>
    <s v="Minor Loss"/>
    <s v="L"/>
    <s v="GA"/>
    <s v="KY"/>
    <s v="Louisville"/>
    <n v="44"/>
    <s v="Y"/>
    <s v="AGENT00381"/>
    <x v="639"/>
    <s v="Manchester"/>
    <s v="CT"/>
    <m/>
    <m/>
    <m/>
    <m/>
  </r>
  <r>
    <d v="2020-11-18T00:00:00"/>
    <s v="TXN00004222"/>
    <s v="A00008103"/>
    <s v="PLC00004495"/>
    <d v="2013-03-01T00:00:00"/>
    <x v="171"/>
    <d v="2020-11-05T00:00:00"/>
    <x v="5"/>
    <n v="7.77"/>
    <n v="300"/>
    <s v="A"/>
    <s v="Minor Loss"/>
    <s v="H"/>
    <s v="FL"/>
    <s v="AZ"/>
    <s v="Glendale"/>
    <n v="27"/>
    <s v="Y"/>
    <s v="AGENT00056"/>
    <x v="1061"/>
    <s v="Union City"/>
    <s v="CA"/>
    <s v="VNDR00243"/>
    <s v="Alvarado, Garcia and Thomas"/>
    <s v="Fremont"/>
    <s v="CA"/>
  </r>
  <r>
    <d v="2020-11-18T00:00:00"/>
    <s v="TXN00004223"/>
    <s v="A00006081"/>
    <s v="PLC00006604"/>
    <d v="2014-05-23T00:00:00"/>
    <x v="169"/>
    <d v="2020-11-03T00:00:00"/>
    <x v="4"/>
    <n v="99.07"/>
    <n v="6000"/>
    <s v="A"/>
    <s v="Minor Loss"/>
    <s v="L"/>
    <s v="AK"/>
    <s v="GA"/>
    <s v="Savannah"/>
    <n v="60"/>
    <s v="Y"/>
    <s v="AGENT00813"/>
    <x v="738"/>
    <s v="Manchester"/>
    <s v="CT"/>
    <m/>
    <m/>
    <m/>
    <m/>
  </r>
  <r>
    <d v="2020-11-18T00:00:00"/>
    <s v="TXN00004224"/>
    <s v="A00004848"/>
    <s v="PLC00002351"/>
    <d v="2018-01-22T00:00:00"/>
    <x v="182"/>
    <d v="2020-11-11T00:00:00"/>
    <x v="4"/>
    <n v="109.17"/>
    <n v="7000"/>
    <s v="A"/>
    <s v="Minor Loss"/>
    <s v="M"/>
    <s v="DC"/>
    <s v="OK"/>
    <s v="Norman"/>
    <n v="37"/>
    <s v="Y"/>
    <s v="AGENT00411"/>
    <x v="276"/>
    <s v="Panama City"/>
    <s v="FL"/>
    <s v="VNDR00103"/>
    <s v="Harris LLC"/>
    <s v="Washington"/>
    <s v="DC"/>
  </r>
  <r>
    <d v="2020-11-18T00:00:00"/>
    <s v="TXN00004225"/>
    <s v="A00008165"/>
    <s v="PLC00009249"/>
    <d v="2011-01-19T00:00:00"/>
    <x v="188"/>
    <d v="2020-11-17T00:00:00"/>
    <x v="0"/>
    <n v="120.66"/>
    <n v="12000"/>
    <s v="A"/>
    <s v="Major Loss"/>
    <s v="M"/>
    <s v="KY"/>
    <s v="OK"/>
    <s v="Moore"/>
    <n v="29"/>
    <s v="Y"/>
    <s v="AGENT00282"/>
    <x v="653"/>
    <s v="Fremont"/>
    <s v="CA"/>
    <s v="VNDR00330"/>
    <s v="Baker, Tucker and Anderson"/>
    <s v="Savannah"/>
    <s v="GA"/>
  </r>
  <r>
    <d v="2020-11-18T00:00:00"/>
    <s v="TXN00004226"/>
    <s v="A00000357"/>
    <s v="PLC00005150"/>
    <d v="2016-08-23T00:00:00"/>
    <x v="183"/>
    <d v="2020-11-13T00:00:00"/>
    <x v="4"/>
    <n v="112.11"/>
    <n v="10000"/>
    <s v="A"/>
    <s v="Major Loss"/>
    <s v="M"/>
    <s v="AZ"/>
    <s v="AL"/>
    <s v="Montgomery"/>
    <n v="44"/>
    <s v="Y"/>
    <s v="AGENT00982"/>
    <x v="231"/>
    <s v="Berkeley"/>
    <s v="CA"/>
    <m/>
    <m/>
    <m/>
    <m/>
  </r>
  <r>
    <d v="2020-11-18T00:00:00"/>
    <s v="TXN00004227"/>
    <s v="A00008224"/>
    <s v="PLC00007847"/>
    <d v="2015-07-10T00:00:00"/>
    <x v="185"/>
    <d v="2020-11-14T00:00:00"/>
    <x v="3"/>
    <n v="52.67"/>
    <n v="20000"/>
    <s v="A"/>
    <s v="Minor Loss"/>
    <s v="L"/>
    <s v="DC"/>
    <s v="OK"/>
    <s v="Edmond"/>
    <n v="61"/>
    <s v="Y"/>
    <s v="AGENT00716"/>
    <x v="504"/>
    <s v="Panama City Beach"/>
    <s v="FL"/>
    <m/>
    <m/>
    <m/>
    <m/>
  </r>
  <r>
    <d v="2020-11-18T00:00:00"/>
    <s v="TXN00004228"/>
    <s v="A00008644"/>
    <s v="PLC00009290"/>
    <d v="2019-01-14T00:00:00"/>
    <x v="181"/>
    <d v="2020-11-13T00:00:00"/>
    <x v="4"/>
    <n v="115.06"/>
    <n v="4000"/>
    <s v="A"/>
    <s v="Major Loss"/>
    <s v="M"/>
    <s v="CT"/>
    <s v="OK"/>
    <s v="Moore"/>
    <n v="26"/>
    <s v="Y"/>
    <s v="AGENT00474"/>
    <x v="90"/>
    <s v="Piedmont"/>
    <s v="CA"/>
    <m/>
    <m/>
    <m/>
    <m/>
  </r>
  <r>
    <d v="2020-11-18T00:00:00"/>
    <s v="TXN00004229"/>
    <s v="A00003905"/>
    <s v="PLC00002202"/>
    <d v="2017-06-30T00:00:00"/>
    <x v="189"/>
    <d v="2020-11-15T00:00:00"/>
    <x v="0"/>
    <n v="114"/>
    <n v="19000"/>
    <s v="A"/>
    <s v="Minor Loss"/>
    <s v="H"/>
    <s v="AR"/>
    <s v="CA"/>
    <s v="San Jose"/>
    <n v="62"/>
    <s v="N"/>
    <s v="AGENT00777"/>
    <x v="413"/>
    <s v="Aurora"/>
    <s v="CO"/>
    <m/>
    <m/>
    <m/>
    <m/>
  </r>
  <r>
    <d v="2020-11-18T00:00:00"/>
    <s v="TXN00004230"/>
    <s v="A00001093"/>
    <s v="PLC00008144"/>
    <d v="2013-06-03T00:00:00"/>
    <x v="187"/>
    <d v="2020-11-16T00:00:00"/>
    <x v="1"/>
    <n v="116.6"/>
    <n v="34000"/>
    <s v="A"/>
    <s v="Minor Loss"/>
    <s v="M"/>
    <s v="OK"/>
    <s v="VT"/>
    <m/>
    <n v="45"/>
    <s v="Y"/>
    <s v="AGENT00372"/>
    <x v="1163"/>
    <s v="Glendale"/>
    <s v="AZ"/>
    <s v="VNDR00203"/>
    <s v="Smith Ltd"/>
    <s v="Louisville"/>
    <s v="KY"/>
  </r>
  <r>
    <d v="2020-11-18T00:00:00"/>
    <s v="TXN00004231"/>
    <s v="A00002162"/>
    <s v="PLC00008869"/>
    <d v="2015-03-13T00:00:00"/>
    <x v="181"/>
    <d v="2020-11-13T00:00:00"/>
    <x v="5"/>
    <n v="7.49"/>
    <n v="700"/>
    <s v="A"/>
    <s v="Total Loss"/>
    <s v="H"/>
    <s v="MA"/>
    <s v="GA"/>
    <s v="Savannah"/>
    <n v="49"/>
    <s v="Y"/>
    <s v="AGENT00133"/>
    <x v="627"/>
    <s v="Panama City Beach"/>
    <s v="FL"/>
    <s v="VNDR00458"/>
    <s v="Anderson-Wilson"/>
    <s v="Cupertino"/>
    <s v="CA"/>
  </r>
  <r>
    <d v="2020-11-18T00:00:00"/>
    <s v="TXN00004232"/>
    <s v="A00009107"/>
    <s v="PLC00000544"/>
    <d v="2011-11-21T00:00:00"/>
    <x v="189"/>
    <d v="2020-11-15T00:00:00"/>
    <x v="4"/>
    <n v="103.08"/>
    <n v="2000"/>
    <s v="A"/>
    <s v="Minor Loss"/>
    <s v="L"/>
    <s v="FL"/>
    <s v="CT"/>
    <s v="Manchester"/>
    <n v="38"/>
    <s v="Y"/>
    <s v="AGENT01194"/>
    <x v="182"/>
    <s v="Gardner"/>
    <s v="MA"/>
    <s v="VNDR00477"/>
    <s v="Elliott-Brown"/>
    <s v="Louisville"/>
    <s v="KY"/>
  </r>
  <r>
    <d v="2020-11-18T00:00:00"/>
    <s v="TXN00004233"/>
    <s v="A00003480"/>
    <s v="PLC00000529"/>
    <d v="2013-01-09T00:00:00"/>
    <x v="178"/>
    <d v="2020-11-10T00:00:00"/>
    <x v="4"/>
    <n v="85.67"/>
    <n v="6000"/>
    <s v="A"/>
    <s v="Total Loss"/>
    <s v="H"/>
    <s v="CA"/>
    <s v="AL"/>
    <s v="Montgomery"/>
    <n v="29"/>
    <s v="N"/>
    <s v="AGENT00098"/>
    <x v="990"/>
    <s v="Panama City Beach"/>
    <s v="FL"/>
    <s v="VNDR00313"/>
    <s v="Jackson PLC"/>
    <s v="Thunderbolt"/>
    <s v="GA"/>
  </r>
  <r>
    <d v="2020-11-18T00:00:00"/>
    <s v="TXN00004234"/>
    <s v="A00000139"/>
    <s v="PLC00003819"/>
    <d v="2017-03-01T00:00:00"/>
    <x v="184"/>
    <d v="2020-11-14T00:00:00"/>
    <x v="1"/>
    <n v="85.09"/>
    <n v="10000"/>
    <s v="A"/>
    <s v="Major Loss"/>
    <s v="L"/>
    <s v="MD"/>
    <s v="AK"/>
    <s v="Anchorage"/>
    <n v="28"/>
    <s v="Y"/>
    <s v="AGENT00295"/>
    <x v="220"/>
    <s v="Louisville"/>
    <s v="KY"/>
    <m/>
    <m/>
    <m/>
    <m/>
  </r>
  <r>
    <d v="2020-11-19T00:00:00"/>
    <s v="TXN00004235"/>
    <s v="A00005953"/>
    <s v="PLC00002301"/>
    <d v="2015-08-12T00:00:00"/>
    <x v="179"/>
    <d v="2020-11-12T00:00:00"/>
    <x v="3"/>
    <n v="99.91"/>
    <n v="39000"/>
    <s v="A"/>
    <s v="Major Loss"/>
    <s v="M"/>
    <s v="GA"/>
    <s v="CT"/>
    <s v="Manchester"/>
    <n v="58"/>
    <s v="Y"/>
    <s v="AGENT00023"/>
    <x v="441"/>
    <m/>
    <s v="VT"/>
    <m/>
    <m/>
    <m/>
    <m/>
  </r>
  <r>
    <d v="2020-11-19T00:00:00"/>
    <s v="TXN00004236"/>
    <s v="A00002104"/>
    <s v="PLC00005494"/>
    <d v="2015-09-01T00:00:00"/>
    <x v="180"/>
    <d v="2020-11-12T00:00:00"/>
    <x v="0"/>
    <n v="126.02"/>
    <n v="2000"/>
    <s v="A"/>
    <s v="Total Loss"/>
    <s v="L"/>
    <s v="GA"/>
    <s v="AR"/>
    <s v="Fayetteville"/>
    <n v="58"/>
    <s v="Y"/>
    <s v="AGENT00175"/>
    <x v="659"/>
    <s v="Panama City"/>
    <s v="FL"/>
    <s v="VNDR00361"/>
    <s v="Boyd-Fleming"/>
    <s v="Arvada"/>
    <s v="CO"/>
  </r>
  <r>
    <d v="2020-11-19T00:00:00"/>
    <s v="TXN00004237"/>
    <s v="A00006260"/>
    <s v="PLC00008138"/>
    <d v="2019-11-30T00:00:00"/>
    <x v="184"/>
    <d v="2020-11-14T00:00:00"/>
    <x v="2"/>
    <n v="57.33"/>
    <n v="1000"/>
    <s v="A"/>
    <s v="Minor Loss"/>
    <s v="L"/>
    <s v="GA"/>
    <s v="OK"/>
    <s v="Del City"/>
    <n v="35"/>
    <s v="Y"/>
    <s v="AGENT00506"/>
    <x v="559"/>
    <s v="Tewksbury"/>
    <s v="MA"/>
    <s v="VNDR00100"/>
    <s v="Lamb-Campbell"/>
    <s v="Nashville"/>
    <s v="TN"/>
  </r>
  <r>
    <d v="2020-11-19T00:00:00"/>
    <s v="TXN00004238"/>
    <s v="A00000854"/>
    <s v="PLC00002926"/>
    <d v="2018-03-20T00:00:00"/>
    <x v="174"/>
    <d v="2020-11-06T00:00:00"/>
    <x v="5"/>
    <n v="10.71"/>
    <n v="500"/>
    <s v="A"/>
    <s v="Total Loss"/>
    <s v="L"/>
    <s v="AK"/>
    <s v="CT"/>
    <s v="Manchester"/>
    <n v="56"/>
    <s v="Y"/>
    <s v="AGENT00266"/>
    <x v="23"/>
    <s v="Arvada"/>
    <s v="CO"/>
    <s v="VNDR00512"/>
    <s v="Petersen Ltd"/>
    <s v="Manchester"/>
    <s v="CT"/>
  </r>
  <r>
    <d v="2020-11-19T00:00:00"/>
    <s v="TXN00004239"/>
    <s v="A00000214"/>
    <s v="PLC00001438"/>
    <d v="2014-09-13T00:00:00"/>
    <x v="173"/>
    <d v="2020-11-07T00:00:00"/>
    <x v="3"/>
    <n v="83.1"/>
    <n v="43000"/>
    <s v="A"/>
    <s v="Minor Loss"/>
    <s v="M"/>
    <s v="TN"/>
    <s v="AL"/>
    <s v="Montgomery"/>
    <n v="50"/>
    <s v="Y"/>
    <s v="AGENT00464"/>
    <x v="223"/>
    <s v="Thunderbolt"/>
    <s v="GA"/>
    <s v="VNDR00520"/>
    <s v="Kane, Beard and Cox"/>
    <s v="Arvada"/>
    <s v="CO"/>
  </r>
  <r>
    <d v="2020-11-19T00:00:00"/>
    <s v="TXN00004240"/>
    <s v="A00002152"/>
    <s v="PLC00007530"/>
    <d v="2012-01-03T00:00:00"/>
    <x v="173"/>
    <d v="2020-11-07T00:00:00"/>
    <x v="1"/>
    <n v="136.55000000000001"/>
    <n v="26000"/>
    <s v="A"/>
    <s v="Major Loss"/>
    <s v="L"/>
    <s v="OK"/>
    <s v="AR"/>
    <s v="Fayetteville"/>
    <n v="28"/>
    <s v="Y"/>
    <s v="AGENT00889"/>
    <x v="150"/>
    <s v="Fayetteville"/>
    <s v="AR"/>
    <m/>
    <m/>
    <m/>
    <m/>
  </r>
  <r>
    <d v="2020-11-19T00:00:00"/>
    <s v="TXN00004241"/>
    <s v="A00002642"/>
    <s v="PLC00008920"/>
    <d v="2019-02-03T00:00:00"/>
    <x v="190"/>
    <d v="2020-11-18T00:00:00"/>
    <x v="1"/>
    <n v="103.81"/>
    <n v="10000"/>
    <s v="A"/>
    <s v="Major Loss"/>
    <s v="L"/>
    <s v="CT"/>
    <s v="CT"/>
    <s v="Manchester"/>
    <n v="56"/>
    <s v="Y"/>
    <s v="AGENT00795"/>
    <x v="667"/>
    <s v="South Lake Tahoe"/>
    <s v="CA"/>
    <s v="VNDR00470"/>
    <s v="Jackson-Nguyen"/>
    <s v="Louisville"/>
    <s v="KY"/>
  </r>
  <r>
    <d v="2020-11-19T00:00:00"/>
    <s v="TXN00004242"/>
    <s v="A00007791"/>
    <s v="PLC00005229"/>
    <d v="2011-02-05T00:00:00"/>
    <x v="174"/>
    <d v="2020-11-06T00:00:00"/>
    <x v="4"/>
    <n v="83.02"/>
    <n v="8000"/>
    <s v="A"/>
    <s v="Minor Loss"/>
    <s v="H"/>
    <s v="CT"/>
    <s v="GA"/>
    <s v="Savannah"/>
    <n v="50"/>
    <s v="Y"/>
    <s v="AGENT00691"/>
    <x v="99"/>
    <s v="Fayetteville"/>
    <s v="AR"/>
    <s v="VNDR00451"/>
    <s v="Hicks, Patton and Cook"/>
    <s v="Anchorage"/>
    <s v="AK"/>
  </r>
  <r>
    <d v="2020-11-19T00:00:00"/>
    <s v="TXN00004243"/>
    <s v="A00007623"/>
    <s v="PLC00000105"/>
    <d v="2016-05-17T00:00:00"/>
    <x v="176"/>
    <d v="2020-11-08T00:00:00"/>
    <x v="0"/>
    <n v="149.86000000000001"/>
    <n v="15000"/>
    <s v="A"/>
    <s v="Major Loss"/>
    <s v="M"/>
    <s v="CO"/>
    <s v="GA"/>
    <s v="Pooler"/>
    <n v="56"/>
    <s v="N"/>
    <s v="AGENT00645"/>
    <x v="831"/>
    <s v="Fayetteville"/>
    <s v="AR"/>
    <s v="VNDR00170"/>
    <s v="Smith-Blake"/>
    <s v="Anchorage"/>
    <s v="AK"/>
  </r>
  <r>
    <d v="2020-11-19T00:00:00"/>
    <s v="TXN00004244"/>
    <s v="A00002306"/>
    <s v="PLC00007451"/>
    <d v="2010-06-28T00:00:00"/>
    <x v="182"/>
    <d v="2020-11-13T00:00:00"/>
    <x v="1"/>
    <n v="125.58"/>
    <n v="37000"/>
    <s v="A"/>
    <s v="Minor Loss"/>
    <s v="M"/>
    <s v="CA"/>
    <s v="OK"/>
    <s v="Midwest City"/>
    <n v="27"/>
    <s v="Y"/>
    <s v="AGENT00705"/>
    <x v="284"/>
    <s v="Moore"/>
    <s v="OK"/>
    <m/>
    <m/>
    <m/>
    <m/>
  </r>
  <r>
    <d v="2020-11-19T00:00:00"/>
    <s v="TXN00004245"/>
    <s v="A00007065"/>
    <s v="PLC00001857"/>
    <d v="2015-10-16T00:00:00"/>
    <x v="179"/>
    <d v="2020-11-12T00:00:00"/>
    <x v="4"/>
    <n v="133.97999999999999"/>
    <n v="1000"/>
    <s v="A"/>
    <s v="Major Loss"/>
    <s v="M"/>
    <s v="AL"/>
    <s v="AZ"/>
    <s v="Glendale"/>
    <n v="64"/>
    <s v="Y"/>
    <s v="AGENT00866"/>
    <x v="345"/>
    <s v="Washington"/>
    <s v="DC"/>
    <s v="VNDR00427"/>
    <s v="Jackson-Williams"/>
    <s v="Louisville"/>
    <s v="KY"/>
  </r>
  <r>
    <d v="2020-11-19T00:00:00"/>
    <s v="TXN00004246"/>
    <s v="A00009329"/>
    <s v="PLC00008770"/>
    <d v="2015-10-07T00:00:00"/>
    <x v="189"/>
    <d v="2020-11-16T00:00:00"/>
    <x v="0"/>
    <n v="127.54"/>
    <n v="11000"/>
    <s v="A"/>
    <s v="Minor Loss"/>
    <s v="L"/>
    <s v="VT"/>
    <s v="VT"/>
    <s v="Colchester"/>
    <n v="40"/>
    <s v="Y"/>
    <s v="AGENT00173"/>
    <x v="238"/>
    <s v="Arvada"/>
    <s v="CO"/>
    <m/>
    <m/>
    <m/>
    <m/>
  </r>
  <r>
    <d v="2020-11-19T00:00:00"/>
    <s v="TXN00004247"/>
    <s v="A00009914"/>
    <s v="PLC00004453"/>
    <d v="2017-02-25T00:00:00"/>
    <x v="174"/>
    <d v="2020-11-06T00:00:00"/>
    <x v="1"/>
    <n v="142"/>
    <n v="38000"/>
    <s v="A"/>
    <s v="Total Loss"/>
    <s v="L"/>
    <s v="CA"/>
    <s v="AL"/>
    <s v="Montgomery"/>
    <n v="25"/>
    <s v="Y"/>
    <s v="AGENT00917"/>
    <x v="205"/>
    <s v="Severn"/>
    <s v="MD"/>
    <s v="VNDR00378"/>
    <s v="Reed, Bartlett and Miles"/>
    <s v="Savannah"/>
    <s v="GA"/>
  </r>
  <r>
    <d v="2020-11-19T00:00:00"/>
    <s v="TXN00004248"/>
    <s v="A00009002"/>
    <s v="PLC00000288"/>
    <d v="2012-07-26T00:00:00"/>
    <x v="184"/>
    <d v="2020-11-14T00:00:00"/>
    <x v="5"/>
    <n v="6.58"/>
    <n v="600"/>
    <s v="A"/>
    <s v="Minor Loss"/>
    <s v="M"/>
    <s v="CT"/>
    <s v="AZ"/>
    <s v="Glendale"/>
    <n v="63"/>
    <s v="Y"/>
    <s v="AGENT01150"/>
    <x v="828"/>
    <s v="Anchorage"/>
    <s v="AK"/>
    <m/>
    <m/>
    <m/>
    <m/>
  </r>
  <r>
    <d v="2020-11-19T00:00:00"/>
    <s v="TXN00004249"/>
    <s v="A00006746"/>
    <s v="PLC00009059"/>
    <d v="2010-06-26T00:00:00"/>
    <x v="182"/>
    <d v="2020-11-13T00:00:00"/>
    <x v="5"/>
    <n v="6.1"/>
    <n v="700"/>
    <s v="A"/>
    <s v="Total Loss"/>
    <s v="M"/>
    <s v="AK"/>
    <s v="MD"/>
    <s v="North Beach"/>
    <n v="51"/>
    <s v="Y"/>
    <s v="AGENT00759"/>
    <x v="517"/>
    <s v="Montgomery"/>
    <s v="AL"/>
    <m/>
    <m/>
    <m/>
    <m/>
  </r>
  <r>
    <d v="2020-11-19T00:00:00"/>
    <s v="TXN00004250"/>
    <s v="A00006444"/>
    <s v="PLC00004564"/>
    <d v="2014-02-19T00:00:00"/>
    <x v="187"/>
    <d v="2020-11-16T00:00:00"/>
    <x v="2"/>
    <n v="91.97"/>
    <n v="5000"/>
    <s v="A"/>
    <s v="Minor Loss"/>
    <s v="L"/>
    <s v="CT"/>
    <s v="AR"/>
    <s v="Fayetteville"/>
    <n v="38"/>
    <s v="Y"/>
    <s v="AGENT00672"/>
    <x v="849"/>
    <s v="Oakland"/>
    <s v="CA"/>
    <s v="VNDR00537"/>
    <s v="Johnson, Hurst and Mendoza"/>
    <s v="Port Charlotte"/>
    <s v="FL"/>
  </r>
  <r>
    <d v="2020-11-19T00:00:00"/>
    <s v="TXN00004251"/>
    <s v="A00007675"/>
    <s v="PLC00004651"/>
    <d v="2015-05-11T00:00:00"/>
    <x v="180"/>
    <d v="2020-11-12T00:00:00"/>
    <x v="4"/>
    <n v="98.22"/>
    <n v="2000"/>
    <s v="A"/>
    <s v="Minor Loss"/>
    <s v="M"/>
    <s v="AZ"/>
    <s v="MA"/>
    <s v="Hadley"/>
    <n v="47"/>
    <s v="Y"/>
    <s v="AGENT00550"/>
    <x v="177"/>
    <s v="San Leandro"/>
    <s v="CA"/>
    <m/>
    <m/>
    <m/>
    <m/>
  </r>
  <r>
    <d v="2020-11-19T00:00:00"/>
    <s v="TXN00004252"/>
    <s v="A00001659"/>
    <s v="PLC00008370"/>
    <d v="2012-05-11T00:00:00"/>
    <x v="181"/>
    <d v="2020-11-13T00:00:00"/>
    <x v="1"/>
    <n v="87.01"/>
    <n v="39000"/>
    <s v="A"/>
    <s v="Total Loss"/>
    <s v="L"/>
    <s v="AZ"/>
    <s v="AK"/>
    <s v="Anchorage"/>
    <n v="31"/>
    <s v="Y"/>
    <s v="AGENT01041"/>
    <x v="333"/>
    <s v="Savannah"/>
    <s v="GA"/>
    <m/>
    <m/>
    <m/>
    <m/>
  </r>
  <r>
    <d v="2020-11-19T00:00:00"/>
    <s v="TXN00004253"/>
    <s v="A00009400"/>
    <s v="PLC00008850"/>
    <d v="2019-05-14T00:00:00"/>
    <x v="178"/>
    <d v="2020-11-10T00:00:00"/>
    <x v="4"/>
    <n v="126.65"/>
    <n v="9000"/>
    <s v="A"/>
    <s v="Major Loss"/>
    <s v="M"/>
    <s v="CA"/>
    <s v="AR"/>
    <s v="Fayetteville"/>
    <n v="49"/>
    <s v="Y"/>
    <s v="AGENT00889"/>
    <x v="150"/>
    <s v="Fayetteville"/>
    <s v="AR"/>
    <s v="VNDR00023"/>
    <s v="Mckinney-Campbell"/>
    <s v="Louisville"/>
    <s v="KY"/>
  </r>
  <r>
    <d v="2020-11-19T00:00:00"/>
    <s v="TXN00004254"/>
    <s v="A00005448"/>
    <s v="PLC00007413"/>
    <d v="2010-09-30T00:00:00"/>
    <x v="190"/>
    <d v="2020-11-18T00:00:00"/>
    <x v="5"/>
    <n v="6.08"/>
    <n v="200"/>
    <s v="A"/>
    <s v="Major Loss"/>
    <s v="L"/>
    <s v="CO"/>
    <s v="FL"/>
    <s v="Palm Bay"/>
    <n v="48"/>
    <s v="Y"/>
    <s v="AGENT00605"/>
    <x v="668"/>
    <s v="Anchorage"/>
    <s v="AK"/>
    <m/>
    <m/>
    <m/>
    <m/>
  </r>
  <r>
    <d v="2020-11-19T00:00:00"/>
    <s v="TXN00004255"/>
    <s v="A00003230"/>
    <s v="PLC00009539"/>
    <d v="2015-05-04T00:00:00"/>
    <x v="179"/>
    <d v="2020-11-12T00:00:00"/>
    <x v="5"/>
    <n v="9.4600000000000009"/>
    <n v="200"/>
    <s v="A"/>
    <s v="Total Loss"/>
    <s v="M"/>
    <s v="AK"/>
    <s v="AK"/>
    <s v="Anchorage"/>
    <n v="40"/>
    <s v="Y"/>
    <s v="AGENT00307"/>
    <x v="566"/>
    <s v="Arvada"/>
    <s v="CO"/>
    <m/>
    <m/>
    <m/>
    <m/>
  </r>
  <r>
    <d v="2020-11-19T00:00:00"/>
    <s v="TXN00004256"/>
    <s v="A00003427"/>
    <s v="PLC00003793"/>
    <d v="2019-11-17T00:00:00"/>
    <x v="177"/>
    <d v="2020-11-11T00:00:00"/>
    <x v="0"/>
    <n v="189.63"/>
    <n v="1000"/>
    <s v="A"/>
    <s v="Minor Loss"/>
    <s v="L"/>
    <s v="CA"/>
    <s v="MD"/>
    <s v="Crofton"/>
    <n v="59"/>
    <s v="Y"/>
    <s v="AGENT00531"/>
    <x v="30"/>
    <s v="Glen Burnie"/>
    <s v="MD"/>
    <m/>
    <m/>
    <m/>
    <m/>
  </r>
  <r>
    <d v="2020-11-19T00:00:00"/>
    <s v="TXN00004257"/>
    <s v="A00001419"/>
    <s v="PLC00001506"/>
    <d v="2015-07-13T00:00:00"/>
    <x v="183"/>
    <d v="2020-11-14T00:00:00"/>
    <x v="4"/>
    <n v="71.53"/>
    <n v="2000"/>
    <s v="A"/>
    <s v="Minor Loss"/>
    <s v="H"/>
    <s v="FL"/>
    <s v="CA"/>
    <s v="Hayward"/>
    <n v="31"/>
    <s v="Y"/>
    <s v="AGENT01144"/>
    <x v="337"/>
    <s v="Oklahoma City"/>
    <s v="OK"/>
    <s v="VNDR00445"/>
    <s v="Bass, Garcia and Garcia"/>
    <s v="Arvada"/>
    <s v="CO"/>
  </r>
  <r>
    <d v="2020-11-19T00:00:00"/>
    <s v="TXN00004258"/>
    <s v="A00008687"/>
    <s v="PLC00000730"/>
    <d v="2011-05-25T00:00:00"/>
    <x v="183"/>
    <d v="2020-11-14T00:00:00"/>
    <x v="5"/>
    <n v="11.76"/>
    <n v="700"/>
    <s v="A"/>
    <s v="Minor Loss"/>
    <s v="H"/>
    <s v="DC"/>
    <s v="FL"/>
    <s v="Panama City Beach"/>
    <n v="35"/>
    <s v="Y"/>
    <s v="AGENT00368"/>
    <x v="1080"/>
    <s v="Montgomery"/>
    <s v="AL"/>
    <s v="VNDR00509"/>
    <s v="Barnes-Fox"/>
    <s v="Manchester"/>
    <s v="CT"/>
  </r>
  <r>
    <d v="2020-11-19T00:00:00"/>
    <s v="TXN00004259"/>
    <s v="A00000858"/>
    <s v="PLC00004570"/>
    <d v="2015-12-05T00:00:00"/>
    <x v="180"/>
    <d v="2020-11-12T00:00:00"/>
    <x v="1"/>
    <n v="106.29"/>
    <n v="23000"/>
    <s v="A"/>
    <s v="Major Loss"/>
    <s v="H"/>
    <s v="AZ"/>
    <s v="AZ"/>
    <s v="Glendale"/>
    <n v="56"/>
    <s v="Y"/>
    <s v="AGENT00168"/>
    <x v="143"/>
    <s v="Cambridge"/>
    <s v="MA"/>
    <s v="VNDR00451"/>
    <s v="Hicks, Patton and Cook"/>
    <s v="Anchorage"/>
    <s v="AK"/>
  </r>
  <r>
    <d v="2020-11-19T00:00:00"/>
    <s v="TXN00004260"/>
    <s v="A00000068"/>
    <s v="PLC00004469"/>
    <d v="2018-02-04T00:00:00"/>
    <x v="178"/>
    <d v="2020-11-10T00:00:00"/>
    <x v="1"/>
    <n v="100.53"/>
    <n v="34000"/>
    <s v="A"/>
    <s v="Major Loss"/>
    <s v="M"/>
    <s v="DC"/>
    <s v="TN"/>
    <s v="Nashville"/>
    <n v="60"/>
    <s v="N"/>
    <s v="AGENT00852"/>
    <x v="634"/>
    <s v="Anchorage"/>
    <s v="AK"/>
    <s v="VNDR00251"/>
    <s v="Sanchez LLC"/>
    <s v="Manchester"/>
    <s v="CT"/>
  </r>
  <r>
    <d v="2020-11-19T00:00:00"/>
    <s v="TXN00004261"/>
    <s v="A00000253"/>
    <s v="PLC00008174"/>
    <d v="2015-03-08T00:00:00"/>
    <x v="180"/>
    <d v="2020-11-12T00:00:00"/>
    <x v="3"/>
    <n v="82.61"/>
    <n v="74000"/>
    <s v="A"/>
    <s v="Major Loss"/>
    <s v="L"/>
    <s v="MA"/>
    <s v="FL"/>
    <s v="Palm Bay"/>
    <n v="57"/>
    <s v="Y"/>
    <s v="AGENT00729"/>
    <x v="656"/>
    <s v="Oklahoma City"/>
    <s v="OK"/>
    <s v="VNDR00269"/>
    <s v="Davies LLC"/>
    <s v="Nashville"/>
    <s v="TN"/>
  </r>
  <r>
    <d v="2020-11-19T00:00:00"/>
    <s v="TXN00004262"/>
    <s v="A00007986"/>
    <s v="PLC00005477"/>
    <d v="2012-12-28T00:00:00"/>
    <x v="177"/>
    <d v="2020-11-11T00:00:00"/>
    <x v="1"/>
    <n v="109.94"/>
    <n v="32000"/>
    <s v="D"/>
    <s v="Total Loss"/>
    <s v="M"/>
    <s v="GA"/>
    <s v="CA"/>
    <s v="Mountain View"/>
    <n v="53"/>
    <s v="Y"/>
    <s v="AGENT00381"/>
    <x v="639"/>
    <s v="Manchester"/>
    <s v="CT"/>
    <m/>
    <m/>
    <m/>
    <m/>
  </r>
  <r>
    <d v="2020-11-19T00:00:00"/>
    <s v="TXN00004263"/>
    <s v="A00003803"/>
    <s v="PLC00007951"/>
    <d v="2011-01-15T00:00:00"/>
    <x v="171"/>
    <d v="2020-11-05T00:00:00"/>
    <x v="1"/>
    <n v="91.18"/>
    <n v="25000"/>
    <s v="A"/>
    <s v="Total Loss"/>
    <s v="M"/>
    <s v="CA"/>
    <s v="AL"/>
    <s v="Montevallo"/>
    <n v="60"/>
    <s v="Y"/>
    <s v="AGENT00460"/>
    <x v="124"/>
    <s v="Oklahoma City"/>
    <s v="OK"/>
    <s v="VNDR00037"/>
    <s v="Schmitt-Johnson"/>
    <s v="Anchorage"/>
    <s v="AK"/>
  </r>
  <r>
    <d v="2020-11-19T00:00:00"/>
    <s v="TXN00004264"/>
    <s v="A00005518"/>
    <s v="PLC00004430"/>
    <d v="2014-04-22T00:00:00"/>
    <x v="187"/>
    <d v="2020-11-16T00:00:00"/>
    <x v="1"/>
    <n v="143.19999999999999"/>
    <n v="20000"/>
    <s v="A"/>
    <s v="Total Loss"/>
    <s v="L"/>
    <s v="TN"/>
    <s v="KY"/>
    <s v="Louisville"/>
    <n v="36"/>
    <s v="Y"/>
    <s v="AGENT00126"/>
    <x v="624"/>
    <s v="Oklahoma City"/>
    <s v="OK"/>
    <s v="VNDR00103"/>
    <s v="Harris LLC"/>
    <s v="Washington"/>
    <s v="DC"/>
  </r>
  <r>
    <d v="2020-11-19T00:00:00"/>
    <s v="TXN00004265"/>
    <s v="A00004322"/>
    <s v="PLC00003799"/>
    <d v="2014-08-26T00:00:00"/>
    <x v="190"/>
    <d v="2020-11-18T00:00:00"/>
    <x v="1"/>
    <n v="138.30000000000001"/>
    <n v="28000"/>
    <s v="A"/>
    <s v="Minor Loss"/>
    <s v="M"/>
    <s v="GA"/>
    <s v="AR"/>
    <s v="Fayetteville"/>
    <n v="59"/>
    <s v="N"/>
    <s v="AGENT00508"/>
    <x v="1007"/>
    <s v="Manchester"/>
    <s v="CT"/>
    <m/>
    <m/>
    <m/>
    <m/>
  </r>
  <r>
    <d v="2020-11-19T00:00:00"/>
    <s v="TXN00004266"/>
    <s v="A00002206"/>
    <s v="PLC00002047"/>
    <d v="2018-01-19T00:00:00"/>
    <x v="183"/>
    <d v="2020-11-14T00:00:00"/>
    <x v="5"/>
    <n v="6.09"/>
    <n v="300"/>
    <s v="D"/>
    <s v="Minor Loss"/>
    <s v="M"/>
    <s v="DC"/>
    <s v="CA"/>
    <s v="Cupertino"/>
    <n v="49"/>
    <s v="Y"/>
    <s v="AGENT00984"/>
    <x v="542"/>
    <s v="Edmond"/>
    <s v="OK"/>
    <m/>
    <m/>
    <m/>
    <m/>
  </r>
  <r>
    <d v="2020-11-20T00:00:00"/>
    <s v="TXN00004267"/>
    <s v="A00001551"/>
    <s v="PLC00000435"/>
    <d v="2015-06-25T00:00:00"/>
    <x v="179"/>
    <d v="2020-11-12T00:00:00"/>
    <x v="2"/>
    <n v="89.61"/>
    <n v="2000"/>
    <s v="A"/>
    <s v="Major Loss"/>
    <s v="M"/>
    <s v="CO"/>
    <s v="CO"/>
    <s v="Arvada"/>
    <n v="59"/>
    <s v="Y"/>
    <s v="AGENT00920"/>
    <x v="415"/>
    <s v="Brentwood"/>
    <s v="TN"/>
    <s v="VNDR00465"/>
    <s v="Garcia PLC"/>
    <s v="Arvada"/>
    <s v="CO"/>
  </r>
  <r>
    <d v="2020-11-20T00:00:00"/>
    <s v="TXN00004268"/>
    <s v="A00007104"/>
    <s v="PLC00009046"/>
    <d v="2012-02-14T00:00:00"/>
    <x v="175"/>
    <d v="2020-11-09T00:00:00"/>
    <x v="5"/>
    <n v="11.33"/>
    <n v="600"/>
    <s v="A"/>
    <s v="Major Loss"/>
    <s v="M"/>
    <s v="CO"/>
    <s v="CO"/>
    <s v="Arvada"/>
    <n v="36"/>
    <s v="N"/>
    <s v="AGENT01079"/>
    <x v="1063"/>
    <s v="Arvada"/>
    <s v="CO"/>
    <s v="VNDR00297"/>
    <s v="Wilkins Group"/>
    <s v="Vacaville"/>
    <s v="CA"/>
  </r>
  <r>
    <d v="2020-11-20T00:00:00"/>
    <s v="TXN00004269"/>
    <s v="A00003161"/>
    <s v="PLC00005911"/>
    <d v="2018-08-24T00:00:00"/>
    <x v="171"/>
    <d v="2020-11-05T00:00:00"/>
    <x v="1"/>
    <n v="118.67"/>
    <n v="17000"/>
    <s v="A"/>
    <s v="Major Loss"/>
    <s v="L"/>
    <s v="AL"/>
    <s v="MA"/>
    <s v="Holbrook"/>
    <n v="35"/>
    <s v="N"/>
    <s v="AGENT00882"/>
    <x v="1141"/>
    <s v="Anchorage"/>
    <s v="AK"/>
    <s v="VNDR00078"/>
    <s v="Young Ltd"/>
    <s v="Redding"/>
    <s v="CA"/>
  </r>
  <r>
    <d v="2020-11-20T00:00:00"/>
    <s v="TXN00004270"/>
    <s v="A00005955"/>
    <s v="PLC00003203"/>
    <d v="2011-01-20T00:00:00"/>
    <x v="178"/>
    <d v="2020-11-10T00:00:00"/>
    <x v="0"/>
    <n v="140.37"/>
    <n v="1000"/>
    <s v="A"/>
    <s v="Major Loss"/>
    <s v="M"/>
    <s v="MA"/>
    <s v="AZ"/>
    <s v="Glendale"/>
    <n v="31"/>
    <s v="Y"/>
    <s v="AGENT00516"/>
    <x v="386"/>
    <s v="Pawlet"/>
    <s v="VT"/>
    <s v="VNDR00440"/>
    <s v="Hawkins, Hansen and Gonzalez"/>
    <s v="Louisville"/>
    <s v="KY"/>
  </r>
  <r>
    <d v="2020-11-20T00:00:00"/>
    <s v="TXN00004271"/>
    <s v="A00008693"/>
    <s v="PLC00001347"/>
    <d v="2017-08-27T00:00:00"/>
    <x v="174"/>
    <d v="2020-11-06T00:00:00"/>
    <x v="2"/>
    <n v="55.93"/>
    <n v="1000"/>
    <s v="A"/>
    <s v="Minor Loss"/>
    <s v="L"/>
    <s v="MD"/>
    <s v="DC"/>
    <s v="Washington"/>
    <n v="33"/>
    <s v="Y"/>
    <s v="AGENT00140"/>
    <x v="370"/>
    <s v="Louisville"/>
    <s v="KY"/>
    <s v="VNDR00277"/>
    <s v="Baker and Sons"/>
    <s v="Savannah"/>
    <s v="GA"/>
  </r>
  <r>
    <d v="2020-11-20T00:00:00"/>
    <s v="TXN00004272"/>
    <s v="A00001400"/>
    <s v="PLC00001039"/>
    <d v="2012-06-12T00:00:00"/>
    <x v="181"/>
    <d v="2020-11-13T00:00:00"/>
    <x v="1"/>
    <n v="82.29"/>
    <n v="24000"/>
    <s v="A"/>
    <s v="Major Loss"/>
    <s v="M"/>
    <s v="CT"/>
    <s v="CA"/>
    <s v="Castro Valley"/>
    <n v="52"/>
    <s v="Y"/>
    <s v="AGENT00357"/>
    <x v="920"/>
    <s v="Pasadena"/>
    <s v="MD"/>
    <s v="VNDR00275"/>
    <s v="Hardin and Sons"/>
    <s v="Nashville"/>
    <s v="TN"/>
  </r>
  <r>
    <d v="2020-11-20T00:00:00"/>
    <s v="TXN00004273"/>
    <s v="A00006622"/>
    <s v="PLC00001144"/>
    <d v="2014-01-06T00:00:00"/>
    <x v="174"/>
    <d v="2020-11-06T00:00:00"/>
    <x v="5"/>
    <n v="10.14"/>
    <n v="200"/>
    <s v="A"/>
    <s v="Major Loss"/>
    <s v="L"/>
    <s v="AR"/>
    <s v="FL"/>
    <s v="Panama City Beach"/>
    <n v="48"/>
    <s v="Y"/>
    <s v="AGENT00414"/>
    <x v="448"/>
    <s v="Washington"/>
    <s v="DC"/>
    <s v="VNDR00010"/>
    <s v="Mcclure Ltd"/>
    <s v="Pasadena"/>
    <s v="MD"/>
  </r>
  <r>
    <d v="2020-11-20T00:00:00"/>
    <s v="TXN00004274"/>
    <s v="A00008095"/>
    <s v="PLC00009017"/>
    <d v="2014-01-08T00:00:00"/>
    <x v="187"/>
    <d v="2020-11-17T00:00:00"/>
    <x v="5"/>
    <n v="11.93"/>
    <n v="700"/>
    <s v="A"/>
    <s v="Total Loss"/>
    <s v="M"/>
    <s v="GA"/>
    <s v="CT"/>
    <s v="Manchester"/>
    <n v="34"/>
    <s v="Y"/>
    <s v="AGENT01155"/>
    <x v="568"/>
    <s v="Glendale"/>
    <s v="AZ"/>
    <m/>
    <m/>
    <m/>
    <m/>
  </r>
  <r>
    <d v="2020-11-20T00:00:00"/>
    <s v="TXN00004275"/>
    <s v="A00008777"/>
    <s v="PLC00008080"/>
    <d v="2011-04-10T00:00:00"/>
    <x v="178"/>
    <d v="2020-11-10T00:00:00"/>
    <x v="0"/>
    <n v="108.73"/>
    <n v="1000"/>
    <s v="A"/>
    <s v="Major Loss"/>
    <s v="L"/>
    <s v="MD"/>
    <s v="TN"/>
    <s v="Nashville"/>
    <n v="44"/>
    <s v="Y"/>
    <s v="AGENT00988"/>
    <x v="835"/>
    <s v="Montgomery"/>
    <s v="AL"/>
    <s v="VNDR00211"/>
    <s v="Keller, Fuentes and Smith"/>
    <s v="Manchester"/>
    <s v="CT"/>
  </r>
  <r>
    <d v="2020-11-20T00:00:00"/>
    <s v="TXN00004276"/>
    <s v="A00007918"/>
    <s v="PLC00001974"/>
    <d v="2012-01-02T00:00:00"/>
    <x v="179"/>
    <d v="2020-11-12T00:00:00"/>
    <x v="0"/>
    <n v="182.03"/>
    <n v="19000"/>
    <s v="A"/>
    <s v="Major Loss"/>
    <s v="L"/>
    <s v="AR"/>
    <s v="DC"/>
    <s v="Washington"/>
    <n v="49"/>
    <s v="Y"/>
    <s v="AGENT01115"/>
    <x v="1079"/>
    <s v="Panama City Beach"/>
    <s v="FL"/>
    <s v="VNDR00082"/>
    <s v="Barnes PLC"/>
    <s v="Selma"/>
    <s v="CA"/>
  </r>
  <r>
    <d v="2020-11-20T00:00:00"/>
    <s v="TXN00004277"/>
    <s v="A00009158"/>
    <s v="PLC00004814"/>
    <d v="2014-04-30T00:00:00"/>
    <x v="179"/>
    <d v="2020-11-12T00:00:00"/>
    <x v="0"/>
    <n v="101.26"/>
    <n v="15000"/>
    <s v="A"/>
    <s v="Minor Loss"/>
    <s v="M"/>
    <s v="AZ"/>
    <s v="AR"/>
    <s v="Fayetteville"/>
    <n v="52"/>
    <s v="Y"/>
    <s v="AGENT00627"/>
    <x v="1010"/>
    <s v="Moretown"/>
    <s v="VT"/>
    <m/>
    <m/>
    <m/>
    <m/>
  </r>
  <r>
    <d v="2020-11-20T00:00:00"/>
    <s v="TXN00004278"/>
    <s v="A00008844"/>
    <s v="PLC00006985"/>
    <d v="2010-11-16T00:00:00"/>
    <x v="180"/>
    <d v="2020-11-14T00:00:00"/>
    <x v="1"/>
    <n v="150.06"/>
    <n v="36000"/>
    <s v="A"/>
    <s v="Total Loss"/>
    <s v="L"/>
    <s v="GA"/>
    <s v="GA"/>
    <s v="Savannah"/>
    <n v="51"/>
    <s v="Y"/>
    <s v="AGENT00669"/>
    <x v="425"/>
    <s v="Mammoth Lakes"/>
    <s v="CA"/>
    <s v="VNDR00082"/>
    <s v="Barnes PLC"/>
    <s v="Selma"/>
    <s v="CA"/>
  </r>
  <r>
    <d v="2020-11-20T00:00:00"/>
    <s v="TXN00004279"/>
    <s v="A00006188"/>
    <s v="PLC00009660"/>
    <d v="2012-05-17T00:00:00"/>
    <x v="191"/>
    <d v="2020-11-19T00:00:00"/>
    <x v="5"/>
    <n v="6.53"/>
    <n v="100"/>
    <s v="A"/>
    <s v="Total Loss"/>
    <s v="L"/>
    <s v="AZ"/>
    <s v="FL"/>
    <s v="Panama City"/>
    <n v="36"/>
    <s v="Y"/>
    <s v="AGENT01029"/>
    <x v="1164"/>
    <s v="Barnstable"/>
    <s v="MA"/>
    <s v="VNDR00360"/>
    <s v="Smith-Booth"/>
    <s v="Nashville"/>
    <s v="TN"/>
  </r>
  <r>
    <d v="2020-11-20T00:00:00"/>
    <s v="TXN00004280"/>
    <s v="A00003482"/>
    <s v="PLC00004243"/>
    <d v="2019-10-21T00:00:00"/>
    <x v="182"/>
    <d v="2020-11-13T00:00:00"/>
    <x v="3"/>
    <n v="79.75"/>
    <n v="57000"/>
    <s v="A"/>
    <s v="Major Loss"/>
    <s v="L"/>
    <s v="AZ"/>
    <s v="MA"/>
    <s v="Scituate"/>
    <n v="62"/>
    <s v="Y"/>
    <s v="AGENT01073"/>
    <x v="1055"/>
    <s v="Nashville"/>
    <s v="TN"/>
    <s v="VNDR00098"/>
    <s v="Rodriguez Inc"/>
    <s v="Washington"/>
    <s v="DC"/>
  </r>
  <r>
    <d v="2020-11-20T00:00:00"/>
    <s v="TXN00004281"/>
    <s v="A00007927"/>
    <s v="PLC00001644"/>
    <d v="2017-06-13T00:00:00"/>
    <x v="184"/>
    <d v="2020-11-15T00:00:00"/>
    <x v="1"/>
    <n v="151.1"/>
    <n v="40000"/>
    <s v="A"/>
    <s v="Total Loss"/>
    <s v="H"/>
    <s v="DC"/>
    <s v="OK"/>
    <s v="Oklahoma City"/>
    <n v="57"/>
    <s v="Y"/>
    <s v="AGENT00540"/>
    <x v="903"/>
    <s v="San Leandro"/>
    <s v="CA"/>
    <s v="VNDR00188"/>
    <s v="Miller, Miller and Davis"/>
    <s v="Louisville"/>
    <s v="KY"/>
  </r>
  <r>
    <d v="2020-11-20T00:00:00"/>
    <s v="TXN00004282"/>
    <s v="A00008347"/>
    <s v="PLC00005233"/>
    <d v="2012-09-07T00:00:00"/>
    <x v="184"/>
    <d v="2020-11-15T00:00:00"/>
    <x v="5"/>
    <n v="9.16"/>
    <n v="300"/>
    <s v="A"/>
    <s v="Total Loss"/>
    <s v="M"/>
    <s v="MA"/>
    <s v="OK"/>
    <s v="Edmond"/>
    <n v="58"/>
    <s v="Y"/>
    <s v="AGENT00129"/>
    <x v="208"/>
    <s v="Pleasanton"/>
    <s v="CA"/>
    <s v="VNDR00046"/>
    <s v="Anderson Inc"/>
    <s v="Montgomery"/>
    <s v="AL"/>
  </r>
  <r>
    <d v="2020-11-20T00:00:00"/>
    <s v="TXN00004283"/>
    <s v="A00005081"/>
    <s v="PLC00003167"/>
    <d v="2013-01-31T00:00:00"/>
    <x v="185"/>
    <d v="2020-11-15T00:00:00"/>
    <x v="1"/>
    <n v="88.81"/>
    <n v="38000"/>
    <s v="A"/>
    <s v="Major Loss"/>
    <s v="L"/>
    <s v="FL"/>
    <s v="MA"/>
    <s v="Millis"/>
    <n v="52"/>
    <s v="Y"/>
    <s v="AGENT00414"/>
    <x v="448"/>
    <s v="Washington"/>
    <s v="DC"/>
    <s v="VNDR00520"/>
    <s v="Kane, Beard and Cox"/>
    <s v="Arvada"/>
    <s v="CO"/>
  </r>
  <r>
    <d v="2020-11-20T00:00:00"/>
    <s v="TXN00004284"/>
    <s v="A00004247"/>
    <s v="PLC00006837"/>
    <d v="2017-05-28T00:00:00"/>
    <x v="184"/>
    <d v="2020-11-15T00:00:00"/>
    <x v="3"/>
    <n v="52.46"/>
    <n v="28000"/>
    <s v="A"/>
    <s v="Total Loss"/>
    <s v="H"/>
    <s v="MA"/>
    <s v="MA"/>
    <s v="Salisbury"/>
    <n v="47"/>
    <s v="Y"/>
    <s v="AGENT00483"/>
    <x v="824"/>
    <s v="Mesa"/>
    <s v="AZ"/>
    <m/>
    <m/>
    <m/>
    <m/>
  </r>
  <r>
    <d v="2020-11-20T00:00:00"/>
    <s v="TXN00004285"/>
    <s v="A00009869"/>
    <s v="PLC00000220"/>
    <d v="2015-08-05T00:00:00"/>
    <x v="184"/>
    <d v="2020-11-15T00:00:00"/>
    <x v="2"/>
    <n v="83.25"/>
    <n v="1000"/>
    <s v="A"/>
    <s v="Minor Loss"/>
    <s v="M"/>
    <s v="FL"/>
    <s v="AZ"/>
    <s v="Glendale"/>
    <n v="47"/>
    <s v="Y"/>
    <s v="AGENT00686"/>
    <x v="748"/>
    <s v="Saint Albans City"/>
    <s v="VT"/>
    <m/>
    <m/>
    <m/>
    <m/>
  </r>
  <r>
    <d v="2020-11-20T00:00:00"/>
    <s v="TXN00004286"/>
    <s v="A00001420"/>
    <s v="PLC00008626"/>
    <d v="2017-12-03T00:00:00"/>
    <x v="174"/>
    <d v="2020-11-06T00:00:00"/>
    <x v="1"/>
    <n v="154.47999999999999"/>
    <n v="40000"/>
    <s v="A"/>
    <s v="Major Loss"/>
    <s v="L"/>
    <s v="MA"/>
    <s v="AZ"/>
    <s v="Glendale"/>
    <n v="27"/>
    <s v="Y"/>
    <s v="AGENT00511"/>
    <x v="809"/>
    <s v="Glen Burnie"/>
    <s v="MD"/>
    <s v="VNDR00461"/>
    <s v="Phillips-Vega"/>
    <s v="Manchester"/>
    <s v="CT"/>
  </r>
  <r>
    <d v="2020-11-20T00:00:00"/>
    <s v="TXN00004287"/>
    <s v="A00005781"/>
    <s v="PLC00007589"/>
    <d v="2012-12-15T00:00:00"/>
    <x v="180"/>
    <d v="2020-11-14T00:00:00"/>
    <x v="0"/>
    <n v="141.30000000000001"/>
    <n v="10000"/>
    <s v="A"/>
    <s v="Total Loss"/>
    <s v="L"/>
    <s v="DC"/>
    <s v="MD"/>
    <s v="Pasadena"/>
    <n v="29"/>
    <s v="N"/>
    <s v="AGENT01117"/>
    <x v="373"/>
    <s v="Hurstbourne Acres"/>
    <s v="KY"/>
    <s v="VNDR00313"/>
    <s v="Jackson PLC"/>
    <s v="Thunderbolt"/>
    <s v="GA"/>
  </r>
  <r>
    <d v="2020-11-20T00:00:00"/>
    <s v="TXN00004288"/>
    <s v="A00007968"/>
    <s v="PLC00004467"/>
    <d v="2013-05-04T00:00:00"/>
    <x v="189"/>
    <d v="2020-11-16T00:00:00"/>
    <x v="5"/>
    <n v="9.92"/>
    <n v="300"/>
    <s v="A"/>
    <s v="Total Loss"/>
    <s v="L"/>
    <s v="TN"/>
    <s v="GA"/>
    <s v="Savannah"/>
    <n v="57"/>
    <s v="Y"/>
    <s v="AGENT01057"/>
    <x v="335"/>
    <s v="Montgomery"/>
    <s v="AL"/>
    <s v="VNDR00361"/>
    <s v="Boyd-Fleming"/>
    <s v="Arvada"/>
    <s v="CO"/>
  </r>
  <r>
    <d v="2020-11-20T00:00:00"/>
    <s v="TXN00004289"/>
    <s v="A00003656"/>
    <s v="PLC00007400"/>
    <d v="2019-09-13T00:00:00"/>
    <x v="187"/>
    <d v="2020-11-17T00:00:00"/>
    <x v="4"/>
    <n v="117.06"/>
    <n v="10000"/>
    <s v="A"/>
    <s v="Major Loss"/>
    <s v="L"/>
    <s v="MA"/>
    <s v="AZ"/>
    <s v="Glendale"/>
    <n v="34"/>
    <s v="Y"/>
    <s v="AGENT00513"/>
    <x v="770"/>
    <s v="Washington"/>
    <s v="DC"/>
    <s v="VNDR00584"/>
    <s v="Garrett, Wagner and Edwards"/>
    <s v="Midwest City"/>
    <s v="OK"/>
  </r>
  <r>
    <d v="2020-11-20T00:00:00"/>
    <s v="TXN00004290"/>
    <s v="A00006842"/>
    <s v="PLC00005875"/>
    <d v="2012-10-05T00:00:00"/>
    <x v="191"/>
    <d v="2020-11-19T00:00:00"/>
    <x v="5"/>
    <n v="9.6"/>
    <n v="400"/>
    <s v="A"/>
    <s v="Total Loss"/>
    <s v="H"/>
    <s v="AZ"/>
    <s v="CA"/>
    <s v="Fremont"/>
    <n v="40"/>
    <s v="Y"/>
    <s v="AGENT00031"/>
    <x v="147"/>
    <s v="Anchorage"/>
    <s v="AK"/>
    <m/>
    <m/>
    <m/>
    <m/>
  </r>
  <r>
    <d v="2020-11-20T00:00:00"/>
    <s v="TXN00004291"/>
    <s v="A00000169"/>
    <s v="PLC00002197"/>
    <d v="2013-09-16T00:00:00"/>
    <x v="171"/>
    <d v="2020-11-05T00:00:00"/>
    <x v="5"/>
    <n v="9.26"/>
    <n v="100"/>
    <s v="D"/>
    <s v="Minor Loss"/>
    <s v="L"/>
    <s v="OK"/>
    <s v="MD"/>
    <s v="Glen Burnie"/>
    <n v="35"/>
    <s v="Y"/>
    <s v="AGENT00639"/>
    <x v="133"/>
    <s v="Manchester"/>
    <s v="CT"/>
    <s v="VNDR00188"/>
    <s v="Miller, Miller and Davis"/>
    <s v="Louisville"/>
    <s v="KY"/>
  </r>
  <r>
    <d v="2020-11-21T00:00:00"/>
    <s v="TXN00004292"/>
    <s v="A00008106"/>
    <s v="PLC00000502"/>
    <d v="2018-04-26T00:00:00"/>
    <x v="179"/>
    <d v="2020-11-12T00:00:00"/>
    <x v="5"/>
    <n v="6.29"/>
    <n v="400"/>
    <s v="A"/>
    <s v="Major Loss"/>
    <s v="L"/>
    <s v="CA"/>
    <s v="TN"/>
    <s v="Nashville"/>
    <n v="50"/>
    <s v="Y"/>
    <s v="AGENT00844"/>
    <x v="948"/>
    <s v="Savannah"/>
    <s v="GA"/>
    <m/>
    <m/>
    <m/>
    <m/>
  </r>
  <r>
    <d v="2020-11-21T00:00:00"/>
    <s v="TXN00004293"/>
    <s v="A00005435"/>
    <s v="PLC00003612"/>
    <d v="2018-10-15T00:00:00"/>
    <x v="173"/>
    <d v="2020-11-07T00:00:00"/>
    <x v="4"/>
    <n v="73.72"/>
    <n v="7000"/>
    <s v="D"/>
    <s v="Major Loss"/>
    <s v="L"/>
    <s v="CT"/>
    <s v="KY"/>
    <s v="Louisville"/>
    <n v="44"/>
    <s v="Y"/>
    <s v="AGENT00538"/>
    <x v="1165"/>
    <s v="Burlington"/>
    <s v="VT"/>
    <m/>
    <m/>
    <m/>
    <m/>
  </r>
  <r>
    <d v="2020-11-21T00:00:00"/>
    <s v="TXN00004294"/>
    <s v="A00000157"/>
    <s v="PLC00005052"/>
    <d v="2012-07-21T00:00:00"/>
    <x v="184"/>
    <d v="2020-11-15T00:00:00"/>
    <x v="2"/>
    <n v="74.349999999999994"/>
    <n v="3000"/>
    <s v="A"/>
    <s v="Total Loss"/>
    <s v="M"/>
    <s v="CT"/>
    <s v="CO"/>
    <s v="Fort Collins"/>
    <n v="56"/>
    <s v="Y"/>
    <s v="AGENT00842"/>
    <x v="1102"/>
    <s v="Lexington"/>
    <s v="MA"/>
    <s v="VNDR00510"/>
    <s v="Morton Ltd"/>
    <s v="Arvada"/>
    <s v="CO"/>
  </r>
  <r>
    <d v="2020-11-21T00:00:00"/>
    <s v="TXN00004295"/>
    <s v="A00001340"/>
    <s v="PLC00001381"/>
    <d v="2017-05-30T00:00:00"/>
    <x v="173"/>
    <d v="2020-11-07T00:00:00"/>
    <x v="2"/>
    <n v="55.9"/>
    <n v="1000"/>
    <s v="A"/>
    <s v="Minor Loss"/>
    <s v="M"/>
    <s v="AZ"/>
    <s v="TN"/>
    <s v="Nashville"/>
    <n v="56"/>
    <s v="N"/>
    <s v="AGENT01018"/>
    <x v="650"/>
    <s v="Manchester"/>
    <s v="CT"/>
    <s v="VNDR00489"/>
    <s v="Young, Moore and Medina"/>
    <s v="Nashville"/>
    <s v="TN"/>
  </r>
  <r>
    <d v="2020-11-21T00:00:00"/>
    <s v="TXN00004296"/>
    <s v="A00005067"/>
    <s v="PLC00009665"/>
    <d v="2016-04-03T00:00:00"/>
    <x v="173"/>
    <d v="2020-11-07T00:00:00"/>
    <x v="4"/>
    <n v="78.36"/>
    <n v="1000"/>
    <s v="A"/>
    <s v="Major Loss"/>
    <s v="M"/>
    <s v="CT"/>
    <s v="DC"/>
    <s v="Washington"/>
    <n v="51"/>
    <s v="N"/>
    <s v="AGENT00053"/>
    <x v="435"/>
    <s v="Louisville"/>
    <s v="KY"/>
    <m/>
    <m/>
    <m/>
    <m/>
  </r>
  <r>
    <d v="2020-11-21T00:00:00"/>
    <s v="TXN00004297"/>
    <s v="A00009241"/>
    <s v="PLC00005218"/>
    <d v="2018-02-08T00:00:00"/>
    <x v="190"/>
    <d v="2020-11-18T00:00:00"/>
    <x v="1"/>
    <n v="138.74"/>
    <n v="13000"/>
    <s v="A"/>
    <s v="Total Loss"/>
    <s v="M"/>
    <s v="GA"/>
    <s v="FL"/>
    <s v="Panama City"/>
    <n v="39"/>
    <s v="Y"/>
    <s v="AGENT00707"/>
    <x v="355"/>
    <s v="Wheat Ridge"/>
    <s v="CO"/>
    <m/>
    <m/>
    <m/>
    <m/>
  </r>
  <r>
    <d v="2020-11-21T00:00:00"/>
    <s v="TXN00004298"/>
    <s v="A00001549"/>
    <s v="PLC00008183"/>
    <d v="2013-12-27T00:00:00"/>
    <x v="173"/>
    <d v="2020-11-07T00:00:00"/>
    <x v="2"/>
    <n v="94.18"/>
    <n v="3000"/>
    <s v="A"/>
    <s v="Minor Loss"/>
    <s v="L"/>
    <s v="CA"/>
    <s v="OK"/>
    <s v="Edmond"/>
    <n v="39"/>
    <s v="N"/>
    <s v="AGENT00012"/>
    <x v="1109"/>
    <s v="Fayetteville"/>
    <s v="AR"/>
    <m/>
    <m/>
    <m/>
    <m/>
  </r>
  <r>
    <d v="2020-11-21T00:00:00"/>
    <s v="TXN00004299"/>
    <s v="A00006435"/>
    <s v="PLC00007454"/>
    <d v="2020-01-20T00:00:00"/>
    <x v="182"/>
    <d v="2020-11-13T00:00:00"/>
    <x v="1"/>
    <n v="155.52000000000001"/>
    <n v="17000"/>
    <s v="A"/>
    <s v="Total Loss"/>
    <s v="L"/>
    <s v="GA"/>
    <s v="AL"/>
    <s v="Montgomery"/>
    <n v="46"/>
    <s v="Y"/>
    <s v="AGENT01115"/>
    <x v="1079"/>
    <s v="Panama City Beach"/>
    <s v="FL"/>
    <s v="VNDR00520"/>
    <s v="Kane, Beard and Cox"/>
    <s v="Arvada"/>
    <s v="CO"/>
  </r>
  <r>
    <d v="2020-11-21T00:00:00"/>
    <s v="TXN00004300"/>
    <s v="A00000565"/>
    <s v="PLC00003883"/>
    <d v="2014-04-11T00:00:00"/>
    <x v="190"/>
    <d v="2020-11-18T00:00:00"/>
    <x v="5"/>
    <n v="11.04"/>
    <n v="200"/>
    <s v="A"/>
    <s v="Minor Loss"/>
    <s v="L"/>
    <s v="AR"/>
    <s v="AZ"/>
    <s v="Glendale"/>
    <n v="43"/>
    <s v="Y"/>
    <s v="AGENT00293"/>
    <x v="52"/>
    <s v="Arvada"/>
    <s v="CO"/>
    <s v="VNDR00039"/>
    <s v="Thomas and Sons"/>
    <s v="Beverly Hills"/>
    <s v="FL"/>
  </r>
  <r>
    <d v="2020-11-21T00:00:00"/>
    <s v="TXN00004301"/>
    <s v="A00005436"/>
    <s v="PLC00006029"/>
    <d v="2013-03-13T00:00:00"/>
    <x v="180"/>
    <d v="2020-11-14T00:00:00"/>
    <x v="0"/>
    <n v="106.91"/>
    <n v="16000"/>
    <s v="A"/>
    <s v="Minor Loss"/>
    <s v="L"/>
    <s v="AK"/>
    <s v="AK"/>
    <s v="Anchorage"/>
    <n v="29"/>
    <s v="Y"/>
    <s v="AGENT00945"/>
    <x v="953"/>
    <s v="Panama City"/>
    <s v="FL"/>
    <s v="VNDR00403"/>
    <s v="Foster-Perry"/>
    <s v="Montgomery"/>
    <s v="AL"/>
  </r>
  <r>
    <d v="2020-11-21T00:00:00"/>
    <s v="TXN00004302"/>
    <s v="A00005585"/>
    <s v="PLC00000969"/>
    <d v="2011-11-05T00:00:00"/>
    <x v="173"/>
    <d v="2020-11-07T00:00:00"/>
    <x v="3"/>
    <n v="52.06"/>
    <n v="93000"/>
    <s v="A"/>
    <s v="Total Loss"/>
    <s v="L"/>
    <s v="CA"/>
    <s v="AK"/>
    <s v="Anchorage"/>
    <n v="34"/>
    <s v="Y"/>
    <s v="AGENT00890"/>
    <x v="380"/>
    <s v="Oklahoma City"/>
    <s v="OK"/>
    <s v="VNDR00269"/>
    <s v="Davies LLC"/>
    <s v="Nashville"/>
    <s v="TN"/>
  </r>
  <r>
    <d v="2020-11-21T00:00:00"/>
    <s v="TXN00004303"/>
    <s v="A00009974"/>
    <s v="PLC00008265"/>
    <d v="2013-06-16T00:00:00"/>
    <x v="177"/>
    <d v="2020-11-11T00:00:00"/>
    <x v="2"/>
    <n v="67.569999999999993"/>
    <n v="3000"/>
    <s v="A"/>
    <s v="Minor Loss"/>
    <s v="L"/>
    <s v="AK"/>
    <s v="AK"/>
    <s v="Anchorage"/>
    <n v="25"/>
    <s v="Y"/>
    <s v="AGENT00384"/>
    <x v="808"/>
    <s v="Anchorage"/>
    <s v="AK"/>
    <s v="VNDR00566"/>
    <s v="Benson-Hayes"/>
    <s v="Union City"/>
    <s v="CA"/>
  </r>
  <r>
    <d v="2020-11-21T00:00:00"/>
    <s v="TXN00004304"/>
    <s v="A00008331"/>
    <s v="PLC00004832"/>
    <d v="2018-12-31T00:00:00"/>
    <x v="174"/>
    <d v="2020-11-06T00:00:00"/>
    <x v="4"/>
    <n v="129.63"/>
    <n v="9000"/>
    <s v="A"/>
    <s v="Total Loss"/>
    <s v="M"/>
    <s v="CA"/>
    <s v="FL"/>
    <s v="Youngstown"/>
    <n v="40"/>
    <s v="Y"/>
    <s v="AGENT00977"/>
    <x v="268"/>
    <s v="Hartford"/>
    <s v="VT"/>
    <s v="VNDR00104"/>
    <s v="Reese-Mckinney"/>
    <s v="Needham"/>
    <s v="MA"/>
  </r>
  <r>
    <d v="2020-11-21T00:00:00"/>
    <s v="TXN00004305"/>
    <s v="A00006046"/>
    <s v="PLC00008064"/>
    <d v="2012-02-27T00:00:00"/>
    <x v="181"/>
    <d v="2020-11-15T00:00:00"/>
    <x v="5"/>
    <n v="10.88"/>
    <n v="500"/>
    <s v="D"/>
    <s v="Major Loss"/>
    <s v="L"/>
    <s v="CA"/>
    <s v="TN"/>
    <s v="Brentwood"/>
    <n v="34"/>
    <s v="Y"/>
    <s v="AGENT01101"/>
    <x v="1108"/>
    <s v="Manchester"/>
    <s v="CT"/>
    <s v="VNDR00473"/>
    <s v="Griffin Ltd"/>
    <s v="Montgomery"/>
    <s v="AL"/>
  </r>
  <r>
    <d v="2020-11-21T00:00:00"/>
    <s v="TXN00004306"/>
    <s v="A00000346"/>
    <s v="PLC00000628"/>
    <d v="2017-07-06T00:00:00"/>
    <x v="188"/>
    <d v="2020-11-18T00:00:00"/>
    <x v="2"/>
    <n v="64.8"/>
    <n v="2000"/>
    <s v="A"/>
    <s v="Total Loss"/>
    <s v="M"/>
    <s v="CT"/>
    <s v="CO"/>
    <s v="Wheat Ridge"/>
    <n v="36"/>
    <s v="Y"/>
    <s v="AGENT01113"/>
    <x v="296"/>
    <s v="Nashville"/>
    <s v="TN"/>
    <m/>
    <m/>
    <m/>
    <m/>
  </r>
  <r>
    <d v="2020-11-21T00:00:00"/>
    <s v="TXN00004307"/>
    <s v="A00003758"/>
    <s v="PLC00007630"/>
    <d v="2016-06-10T00:00:00"/>
    <x v="175"/>
    <d v="2020-11-09T00:00:00"/>
    <x v="0"/>
    <n v="117.29"/>
    <n v="18000"/>
    <s v="A"/>
    <s v="Minor Loss"/>
    <s v="L"/>
    <s v="AK"/>
    <s v="KY"/>
    <s v="Louisville"/>
    <n v="30"/>
    <s v="Y"/>
    <s v="AGENT00288"/>
    <x v="11"/>
    <s v="Guthrie"/>
    <s v="OK"/>
    <s v="VNDR00034"/>
    <s v="Davis and Sons"/>
    <s v="Louisville"/>
    <s v="KY"/>
  </r>
  <r>
    <d v="2020-11-21T00:00:00"/>
    <s v="TXN00004308"/>
    <s v="A00003696"/>
    <s v="PLC00005232"/>
    <d v="2014-10-07T00:00:00"/>
    <x v="177"/>
    <d v="2020-11-11T00:00:00"/>
    <x v="5"/>
    <n v="6.85"/>
    <n v="200"/>
    <s v="A"/>
    <s v="Total Loss"/>
    <s v="M"/>
    <s v="AR"/>
    <s v="AR"/>
    <s v="Fayetteville"/>
    <n v="55"/>
    <s v="Y"/>
    <s v="AGENT01037"/>
    <x v="1166"/>
    <s v="Montgomery"/>
    <s v="AL"/>
    <s v="VNDR00530"/>
    <s v="Wilson-Rowland"/>
    <s v="Anchorage"/>
    <s v="AK"/>
  </r>
  <r>
    <d v="2020-11-21T00:00:00"/>
    <s v="TXN00004309"/>
    <s v="A00006410"/>
    <s v="PLC00009043"/>
    <d v="2015-01-23T00:00:00"/>
    <x v="191"/>
    <d v="2020-11-19T00:00:00"/>
    <x v="5"/>
    <n v="10.93"/>
    <n v="600"/>
    <s v="A"/>
    <s v="Major Loss"/>
    <s v="M"/>
    <s v="AZ"/>
    <s v="AK"/>
    <s v="Anchorage"/>
    <n v="59"/>
    <s v="Y"/>
    <s v="AGENT00712"/>
    <x v="421"/>
    <s v="Glendale"/>
    <s v="AZ"/>
    <m/>
    <m/>
    <m/>
    <m/>
  </r>
  <r>
    <d v="2020-11-21T00:00:00"/>
    <s v="TXN00004310"/>
    <s v="A00005928"/>
    <s v="PLC00004127"/>
    <d v="2011-07-26T00:00:00"/>
    <x v="183"/>
    <d v="2020-11-14T00:00:00"/>
    <x v="3"/>
    <n v="67.150000000000006"/>
    <n v="47000"/>
    <s v="A"/>
    <s v="Total Loss"/>
    <s v="L"/>
    <s v="CT"/>
    <s v="DC"/>
    <s v="Washington"/>
    <n v="56"/>
    <s v="Y"/>
    <s v="AGENT00296"/>
    <x v="187"/>
    <s v="Pooler"/>
    <s v="GA"/>
    <s v="VNDR00267"/>
    <s v="Mercado Inc"/>
    <s v="Oklahoma City"/>
    <s v="OK"/>
  </r>
  <r>
    <d v="2020-11-21T00:00:00"/>
    <s v="TXN00004311"/>
    <s v="A00009067"/>
    <s v="PLC00003430"/>
    <d v="2017-06-17T00:00:00"/>
    <x v="190"/>
    <d v="2020-11-18T00:00:00"/>
    <x v="5"/>
    <n v="6.7"/>
    <n v="100"/>
    <s v="A"/>
    <s v="Total Loss"/>
    <s v="M"/>
    <s v="MD"/>
    <s v="AL"/>
    <s v="Montgomery"/>
    <n v="43"/>
    <s v="Y"/>
    <s v="AGENT00920"/>
    <x v="415"/>
    <s v="Brentwood"/>
    <s v="TN"/>
    <s v="VNDR00159"/>
    <s v="Warren-Brandt"/>
    <s v="Cambridge"/>
    <s v="MA"/>
  </r>
  <r>
    <d v="2020-11-21T00:00:00"/>
    <s v="TXN00004312"/>
    <s v="A00006865"/>
    <s v="PLC00008539"/>
    <d v="2018-03-14T00:00:00"/>
    <x v="176"/>
    <d v="2020-11-08T00:00:00"/>
    <x v="5"/>
    <n v="11.11"/>
    <n v="600"/>
    <s v="A"/>
    <s v="Total Loss"/>
    <s v="L"/>
    <s v="DC"/>
    <s v="CT"/>
    <s v="Manchester"/>
    <n v="42"/>
    <s v="Y"/>
    <s v="AGENT00708"/>
    <x v="666"/>
    <s v="Savannah"/>
    <s v="GA"/>
    <m/>
    <m/>
    <m/>
    <m/>
  </r>
  <r>
    <d v="2020-11-21T00:00:00"/>
    <s v="TXN00004313"/>
    <s v="A00004957"/>
    <s v="PLC00008594"/>
    <d v="2017-02-07T00:00:00"/>
    <x v="174"/>
    <d v="2020-11-06T00:00:00"/>
    <x v="4"/>
    <n v="110.1"/>
    <n v="2000"/>
    <s v="A"/>
    <s v="Minor Loss"/>
    <s v="L"/>
    <s v="AZ"/>
    <s v="CO"/>
    <s v="Aurora"/>
    <n v="52"/>
    <s v="Y"/>
    <s v="AGENT00016"/>
    <x v="606"/>
    <s v="Arvada"/>
    <s v="CO"/>
    <s v="VNDR00336"/>
    <s v="Anderson, Johnson and Kaiser"/>
    <s v="Savannah"/>
    <s v="GA"/>
  </r>
  <r>
    <d v="2020-11-21T00:00:00"/>
    <s v="TXN00004314"/>
    <s v="A00008220"/>
    <s v="PLC00004594"/>
    <d v="2010-09-23T00:00:00"/>
    <x v="173"/>
    <d v="2020-11-07T00:00:00"/>
    <x v="3"/>
    <n v="75.75"/>
    <n v="58000"/>
    <s v="A"/>
    <s v="Minor Loss"/>
    <s v="M"/>
    <s v="GA"/>
    <s v="CA"/>
    <s v="Blue Lake"/>
    <n v="55"/>
    <s v="Y"/>
    <s v="AGENT00318"/>
    <x v="778"/>
    <s v="Arvada"/>
    <s v="CO"/>
    <s v="VNDR00510"/>
    <s v="Morton Ltd"/>
    <s v="Arvada"/>
    <s v="CO"/>
  </r>
  <r>
    <d v="2020-11-21T00:00:00"/>
    <s v="TXN00004315"/>
    <s v="A00004508"/>
    <s v="PLC00002635"/>
    <d v="2010-11-23T00:00:00"/>
    <x v="185"/>
    <d v="2020-11-16T00:00:00"/>
    <x v="3"/>
    <n v="76.98"/>
    <n v="48000"/>
    <s v="A"/>
    <s v="Major Loss"/>
    <s v="M"/>
    <s v="AR"/>
    <s v="TN"/>
    <s v="Nashville"/>
    <n v="50"/>
    <s v="Y"/>
    <s v="AGENT01005"/>
    <x v="344"/>
    <s v="Nashville"/>
    <s v="TN"/>
    <s v="VNDR00541"/>
    <s v="Robinson-Hernandez"/>
    <s v="Louisville"/>
    <s v="KY"/>
  </r>
  <r>
    <d v="2020-11-21T00:00:00"/>
    <s v="TXN00004316"/>
    <s v="A00001649"/>
    <s v="PLC00003667"/>
    <d v="2012-09-20T00:00:00"/>
    <x v="187"/>
    <d v="2020-11-17T00:00:00"/>
    <x v="1"/>
    <n v="84.79"/>
    <n v="32000"/>
    <s v="A"/>
    <s v="Major Loss"/>
    <s v="M"/>
    <s v="CO"/>
    <s v="TN"/>
    <s v="Nashville"/>
    <n v="28"/>
    <s v="Y"/>
    <s v="AGENT00942"/>
    <x v="772"/>
    <s v="Dublin"/>
    <s v="CA"/>
    <s v="VNDR00348"/>
    <s v="Lee and Sons"/>
    <s v="Glendale"/>
    <s v="AZ"/>
  </r>
  <r>
    <d v="2020-11-21T00:00:00"/>
    <s v="TXN00004317"/>
    <s v="A00009617"/>
    <s v="PLC00002437"/>
    <d v="2017-04-12T00:00:00"/>
    <x v="175"/>
    <d v="2020-11-09T00:00:00"/>
    <x v="3"/>
    <n v="56.49"/>
    <n v="78000"/>
    <s v="A"/>
    <s v="Total Loss"/>
    <s v="M"/>
    <s v="AK"/>
    <s v="OK"/>
    <s v="Oklahoma City"/>
    <n v="48"/>
    <s v="Y"/>
    <s v="AGENT01033"/>
    <x v="729"/>
    <s v="Glendale"/>
    <s v="AZ"/>
    <s v="VNDR00295"/>
    <s v="Cox-Ward"/>
    <s v="Savannah"/>
    <s v="GA"/>
  </r>
  <r>
    <d v="2020-11-21T00:00:00"/>
    <s v="TXN00004318"/>
    <s v="A00009715"/>
    <s v="PLC00000636"/>
    <d v="2013-05-18T00:00:00"/>
    <x v="178"/>
    <d v="2020-11-10T00:00:00"/>
    <x v="5"/>
    <n v="7.74"/>
    <n v="100"/>
    <s v="A"/>
    <s v="Minor Loss"/>
    <s v="L"/>
    <s v="CT"/>
    <s v="AL"/>
    <s v="Montgomery"/>
    <n v="52"/>
    <s v="Y"/>
    <s v="AGENT00950"/>
    <x v="932"/>
    <s v="Berkeley"/>
    <s v="CA"/>
    <m/>
    <m/>
    <m/>
    <m/>
  </r>
  <r>
    <d v="2020-11-21T00:00:00"/>
    <s v="TXN00004319"/>
    <s v="A00006831"/>
    <s v="PLC00003549"/>
    <d v="2010-08-04T00:00:00"/>
    <x v="179"/>
    <d v="2020-11-12T00:00:00"/>
    <x v="3"/>
    <n v="97.99"/>
    <n v="100000"/>
    <s v="A"/>
    <s v="Major Loss"/>
    <s v="M"/>
    <s v="GA"/>
    <s v="CO"/>
    <s v="Arvada"/>
    <n v="38"/>
    <s v="Y"/>
    <s v="AGENT00686"/>
    <x v="748"/>
    <s v="Saint Albans City"/>
    <s v="VT"/>
    <s v="VNDR00358"/>
    <s v="Hernandez PLC"/>
    <s v="Fayetteville"/>
    <s v="AR"/>
  </r>
  <r>
    <d v="2020-11-21T00:00:00"/>
    <s v="TXN00004320"/>
    <s v="A00000712"/>
    <s v="PLC00007661"/>
    <d v="2016-03-08T00:00:00"/>
    <x v="183"/>
    <d v="2020-11-14T00:00:00"/>
    <x v="5"/>
    <n v="10.23"/>
    <n v="200"/>
    <s v="A"/>
    <s v="Minor Loss"/>
    <s v="H"/>
    <s v="VT"/>
    <s v="AK"/>
    <s v="Anchorage"/>
    <n v="46"/>
    <s v="Y"/>
    <s v="AGENT00073"/>
    <x v="841"/>
    <s v="Anchorage"/>
    <s v="AK"/>
    <s v="VNDR00249"/>
    <s v="Mora, Bass and Romero"/>
    <s v="Arvada"/>
    <s v="CO"/>
  </r>
  <r>
    <d v="2020-11-22T00:00:00"/>
    <s v="TXN00004321"/>
    <s v="A00008291"/>
    <s v="PLC00000164"/>
    <d v="2012-04-13T00:00:00"/>
    <x v="183"/>
    <d v="2020-11-16T00:00:00"/>
    <x v="5"/>
    <n v="10.9"/>
    <n v="100"/>
    <s v="A"/>
    <s v="Minor Loss"/>
    <s v="M"/>
    <s v="AZ"/>
    <s v="AK"/>
    <s v="Anchorage"/>
    <n v="61"/>
    <s v="Y"/>
    <s v="AGENT00232"/>
    <x v="487"/>
    <s v="Severn"/>
    <s v="MD"/>
    <s v="VNDR00076"/>
    <s v="Schaefer, Paul and Ayala"/>
    <s v="Washington"/>
    <s v="DC"/>
  </r>
  <r>
    <d v="2020-11-22T00:00:00"/>
    <s v="TXN00004322"/>
    <s v="A00003144"/>
    <s v="PLC00004870"/>
    <d v="2010-06-11T00:00:00"/>
    <x v="173"/>
    <d v="2020-11-07T00:00:00"/>
    <x v="0"/>
    <n v="159.97999999999999"/>
    <n v="13000"/>
    <s v="A"/>
    <s v="Total Loss"/>
    <s v="H"/>
    <s v="CT"/>
    <s v="AR"/>
    <s v="Fayetteville"/>
    <n v="57"/>
    <s v="Y"/>
    <s v="AGENT01095"/>
    <x v="830"/>
    <s v="Lynn Haven"/>
    <s v="FL"/>
    <s v="VNDR00058"/>
    <s v="Estrada PLC"/>
    <s v="Savannah"/>
    <s v="GA"/>
  </r>
  <r>
    <d v="2020-11-22T00:00:00"/>
    <s v="TXN00004323"/>
    <s v="A00003265"/>
    <s v="PLC00006698"/>
    <d v="2010-08-08T00:00:00"/>
    <x v="182"/>
    <d v="2020-11-13T00:00:00"/>
    <x v="0"/>
    <n v="160.86000000000001"/>
    <n v="17000"/>
    <s v="A"/>
    <s v="Major Loss"/>
    <s v="M"/>
    <s v="VT"/>
    <s v="GA"/>
    <s v="Savannah"/>
    <n v="36"/>
    <s v="Y"/>
    <s v="AGENT00258"/>
    <x v="564"/>
    <s v="Nashville"/>
    <s v="TN"/>
    <s v="VNDR00306"/>
    <s v="Hubbard LLC"/>
    <s v="Montgomery"/>
    <s v="AL"/>
  </r>
  <r>
    <d v="2020-11-22T00:00:00"/>
    <s v="TXN00004324"/>
    <s v="A00006355"/>
    <s v="PLC00002169"/>
    <d v="2019-06-28T00:00:00"/>
    <x v="186"/>
    <d v="2020-11-17T00:00:00"/>
    <x v="0"/>
    <n v="178.83"/>
    <n v="20000"/>
    <s v="A"/>
    <s v="Minor Loss"/>
    <s v="M"/>
    <s v="AL"/>
    <s v="TN"/>
    <s v="Brentwood"/>
    <n v="33"/>
    <s v="Y"/>
    <s v="AGENT00189"/>
    <x v="1088"/>
    <s v="Nashville"/>
    <s v="TN"/>
    <s v="VNDR00458"/>
    <s v="Anderson-Wilson"/>
    <s v="Cupertino"/>
    <s v="CA"/>
  </r>
  <r>
    <d v="2020-11-22T00:00:00"/>
    <s v="TXN00004325"/>
    <s v="A00001856"/>
    <s v="PLC00005445"/>
    <d v="2013-10-30T00:00:00"/>
    <x v="185"/>
    <d v="2020-11-16T00:00:00"/>
    <x v="2"/>
    <n v="86.21"/>
    <n v="5000"/>
    <s v="A"/>
    <s v="Total Loss"/>
    <s v="M"/>
    <s v="AR"/>
    <s v="MA"/>
    <s v="Lowell"/>
    <n v="49"/>
    <s v="Y"/>
    <s v="AGENT01159"/>
    <x v="717"/>
    <s v="Glendale"/>
    <s v="AZ"/>
    <s v="VNDR00090"/>
    <s v="Harris-Joyce"/>
    <s v="Fayetteville"/>
    <s v="AR"/>
  </r>
  <r>
    <d v="2020-11-22T00:00:00"/>
    <s v="TXN00004326"/>
    <s v="A00008181"/>
    <s v="PLC00004030"/>
    <d v="2017-12-23T00:00:00"/>
    <x v="189"/>
    <d v="2020-11-17T00:00:00"/>
    <x v="3"/>
    <n v="50.87"/>
    <n v="61000"/>
    <s v="A"/>
    <s v="Minor Loss"/>
    <s v="L"/>
    <s v="GA"/>
    <s v="CA"/>
    <s v="Concord"/>
    <n v="60"/>
    <s v="Y"/>
    <s v="AGENT00954"/>
    <x v="974"/>
    <s v="Pasadena"/>
    <s v="MD"/>
    <s v="VNDR00008"/>
    <s v="Young, Williams and Pope"/>
    <s v="West Sacramento"/>
    <s v="CA"/>
  </r>
  <r>
    <d v="2020-11-22T00:00:00"/>
    <s v="TXN00004327"/>
    <s v="A00002373"/>
    <s v="PLC00006379"/>
    <d v="2010-10-10T00:00:00"/>
    <x v="191"/>
    <d v="2020-11-19T00:00:00"/>
    <x v="0"/>
    <n v="128.77000000000001"/>
    <n v="2000"/>
    <s v="A"/>
    <s v="Total Loss"/>
    <s v="M"/>
    <s v="DC"/>
    <s v="OK"/>
    <s v="Oklahoma City"/>
    <n v="62"/>
    <s v="Y"/>
    <s v="AGENT00085"/>
    <x v="1094"/>
    <s v="Oklahoma City"/>
    <s v="OK"/>
    <s v="VNDR00029"/>
    <s v="Grant-Carter"/>
    <s v="Livermore"/>
    <s v="CA"/>
  </r>
  <r>
    <d v="2020-11-22T00:00:00"/>
    <s v="TXN00004328"/>
    <s v="A00001569"/>
    <s v="PLC00006587"/>
    <d v="2018-04-20T00:00:00"/>
    <x v="176"/>
    <d v="2020-11-08T00:00:00"/>
    <x v="4"/>
    <n v="93.78"/>
    <n v="4000"/>
    <s v="A"/>
    <s v="Minor Loss"/>
    <s v="L"/>
    <s v="TN"/>
    <s v="CO"/>
    <s v="Arvada"/>
    <n v="55"/>
    <s v="Y"/>
    <s v="AGENT00324"/>
    <x v="14"/>
    <s v="Panama City"/>
    <s v="FL"/>
    <s v="VNDR00282"/>
    <s v="Holmes, Bishop and Nunez"/>
    <s v="Fayetteville"/>
    <s v="AR"/>
  </r>
  <r>
    <d v="2020-11-22T00:00:00"/>
    <s v="TXN00004329"/>
    <s v="A00006633"/>
    <s v="PLC00004936"/>
    <d v="2013-04-18T00:00:00"/>
    <x v="176"/>
    <d v="2020-11-08T00:00:00"/>
    <x v="2"/>
    <n v="87.43"/>
    <n v="1000"/>
    <s v="A"/>
    <s v="Major Loss"/>
    <s v="L"/>
    <s v="AK"/>
    <s v="MD"/>
    <s v="Pasadena"/>
    <n v="41"/>
    <s v="Y"/>
    <s v="AGENT00088"/>
    <x v="130"/>
    <s v="Pleasanton"/>
    <s v="CA"/>
    <m/>
    <m/>
    <m/>
    <m/>
  </r>
  <r>
    <d v="2020-11-22T00:00:00"/>
    <s v="TXN00004330"/>
    <s v="A00009475"/>
    <s v="PLC00001840"/>
    <d v="2019-04-28T00:00:00"/>
    <x v="175"/>
    <d v="2020-11-09T00:00:00"/>
    <x v="3"/>
    <n v="62.81"/>
    <n v="15000"/>
    <s v="A"/>
    <s v="Major Loss"/>
    <s v="M"/>
    <s v="TN"/>
    <s v="CT"/>
    <s v="Manchester"/>
    <n v="39"/>
    <s v="Y"/>
    <s v="AGENT00062"/>
    <x v="366"/>
    <s v="Fayetteville"/>
    <s v="AR"/>
    <s v="VNDR00506"/>
    <s v="Brown-Morris"/>
    <s v="Fremont"/>
    <s v="CA"/>
  </r>
  <r>
    <d v="2020-11-22T00:00:00"/>
    <s v="TXN00004331"/>
    <s v="A00007064"/>
    <s v="PLC00003541"/>
    <d v="2012-05-21T00:00:00"/>
    <x v="187"/>
    <d v="2020-11-18T00:00:00"/>
    <x v="5"/>
    <n v="11.91"/>
    <n v="200"/>
    <s v="A"/>
    <s v="Major Loss"/>
    <s v="M"/>
    <s v="VT"/>
    <s v="OK"/>
    <s v="Oklahoma City"/>
    <n v="48"/>
    <s v="Y"/>
    <s v="AGENT00366"/>
    <x v="1167"/>
    <s v="Cupertino"/>
    <s v="CA"/>
    <s v="VNDR00079"/>
    <s v="Lopez-Wilson"/>
    <s v="Edmond"/>
    <s v="OK"/>
  </r>
  <r>
    <d v="2020-11-22T00:00:00"/>
    <s v="TXN00004332"/>
    <s v="A00001601"/>
    <s v="PLC00008167"/>
    <d v="2011-01-17T00:00:00"/>
    <x v="192"/>
    <d v="2020-11-21T00:00:00"/>
    <x v="0"/>
    <n v="118.1"/>
    <n v="18000"/>
    <s v="A"/>
    <s v="Minor Loss"/>
    <s v="L"/>
    <s v="AR"/>
    <s v="FL"/>
    <s v="Lynn Haven"/>
    <n v="61"/>
    <s v="Y"/>
    <s v="AGENT00432"/>
    <x v="309"/>
    <s v="Arvada"/>
    <s v="CO"/>
    <s v="VNDR00060"/>
    <s v="Taylor, Holt and Stout"/>
    <s v="Oakland"/>
    <s v="CA"/>
  </r>
  <r>
    <d v="2020-11-22T00:00:00"/>
    <s v="TXN00004333"/>
    <s v="A00000887"/>
    <s v="PLC00002894"/>
    <d v="2019-07-20T00:00:00"/>
    <x v="181"/>
    <d v="2020-11-15T00:00:00"/>
    <x v="5"/>
    <n v="9.11"/>
    <n v="500"/>
    <s v="A"/>
    <s v="Minor Loss"/>
    <s v="L"/>
    <s v="MA"/>
    <s v="AZ"/>
    <s v="Glendale"/>
    <n v="50"/>
    <s v="Y"/>
    <s v="AGENT01008"/>
    <x v="851"/>
    <s v="Livermore"/>
    <s v="CA"/>
    <m/>
    <m/>
    <m/>
    <m/>
  </r>
  <r>
    <d v="2020-11-22T00:00:00"/>
    <s v="TXN00004334"/>
    <s v="A00005347"/>
    <s v="PLC00002916"/>
    <d v="2013-05-15T00:00:00"/>
    <x v="187"/>
    <d v="2020-11-18T00:00:00"/>
    <x v="2"/>
    <n v="94.51"/>
    <n v="3000"/>
    <s v="A"/>
    <s v="Major Loss"/>
    <s v="L"/>
    <s v="OK"/>
    <s v="AL"/>
    <s v="Montgomery"/>
    <n v="41"/>
    <s v="Y"/>
    <s v="AGENT00847"/>
    <x v="473"/>
    <s v="Oakland"/>
    <s v="CA"/>
    <s v="VNDR00167"/>
    <s v="Diaz Group"/>
    <s v="Arvada"/>
    <s v="CO"/>
  </r>
  <r>
    <d v="2020-11-22T00:00:00"/>
    <s v="TXN00004335"/>
    <s v="A00001095"/>
    <s v="PLC00007022"/>
    <d v="2013-01-10T00:00:00"/>
    <x v="178"/>
    <d v="2020-11-10T00:00:00"/>
    <x v="2"/>
    <n v="52.05"/>
    <n v="2000"/>
    <s v="A"/>
    <s v="Minor Loss"/>
    <s v="M"/>
    <s v="CA"/>
    <s v="VT"/>
    <s v="Alburgh"/>
    <n v="50"/>
    <s v="Y"/>
    <s v="AGENT00699"/>
    <x v="1033"/>
    <s v="Westmore"/>
    <s v="VT"/>
    <m/>
    <m/>
    <m/>
    <m/>
  </r>
  <r>
    <d v="2020-11-22T00:00:00"/>
    <s v="TXN00004336"/>
    <s v="A00005211"/>
    <s v="PLC00009141"/>
    <d v="2012-11-20T00:00:00"/>
    <x v="183"/>
    <d v="2020-11-16T00:00:00"/>
    <x v="5"/>
    <n v="6.25"/>
    <n v="300"/>
    <s v="A"/>
    <s v="Minor Loss"/>
    <s v="M"/>
    <s v="GA"/>
    <s v="CT"/>
    <s v="Manchester"/>
    <n v="46"/>
    <s v="Y"/>
    <s v="AGENT00624"/>
    <x v="895"/>
    <s v="Nashville"/>
    <s v="TN"/>
    <m/>
    <m/>
    <m/>
    <m/>
  </r>
  <r>
    <d v="2020-11-22T00:00:00"/>
    <s v="TXN00004337"/>
    <s v="A00005927"/>
    <s v="PLC00008475"/>
    <d v="2016-08-19T00:00:00"/>
    <x v="181"/>
    <d v="2020-11-15T00:00:00"/>
    <x v="1"/>
    <n v="83.6"/>
    <n v="18000"/>
    <s v="A"/>
    <s v="Total Loss"/>
    <s v="M"/>
    <s v="AZ"/>
    <s v="DC"/>
    <s v="Washington"/>
    <n v="44"/>
    <s v="N"/>
    <s v="AGENT01124"/>
    <x v="255"/>
    <s v="Montgomery"/>
    <s v="AL"/>
    <m/>
    <m/>
    <m/>
    <m/>
  </r>
  <r>
    <d v="2020-11-22T00:00:00"/>
    <s v="TXN00004338"/>
    <s v="A00003817"/>
    <s v="PLC00000987"/>
    <d v="2017-02-20T00:00:00"/>
    <x v="186"/>
    <d v="2020-11-17T00:00:00"/>
    <x v="4"/>
    <n v="73.760000000000005"/>
    <n v="3000"/>
    <s v="A"/>
    <s v="Minor Loss"/>
    <s v="M"/>
    <s v="CA"/>
    <s v="DC"/>
    <s v="Washington"/>
    <n v="28"/>
    <s v="Y"/>
    <s v="AGENT00731"/>
    <x v="442"/>
    <s v="Washington"/>
    <s v="DC"/>
    <m/>
    <m/>
    <m/>
    <m/>
  </r>
  <r>
    <d v="2020-11-22T00:00:00"/>
    <s v="TXN00004339"/>
    <s v="A00007428"/>
    <s v="PLC00009804"/>
    <d v="2010-12-18T00:00:00"/>
    <x v="178"/>
    <d v="2020-11-10T00:00:00"/>
    <x v="4"/>
    <n v="93.81"/>
    <n v="7000"/>
    <s v="A"/>
    <s v="Minor Loss"/>
    <s v="M"/>
    <s v="CT"/>
    <s v="CA"/>
    <s v="San Leandro"/>
    <n v="64"/>
    <s v="Y"/>
    <s v="AGENT00868"/>
    <x v="1121"/>
    <s v="Louisville"/>
    <s v="KY"/>
    <m/>
    <m/>
    <m/>
    <m/>
  </r>
  <r>
    <d v="2020-11-22T00:00:00"/>
    <s v="TXN00004340"/>
    <s v="A00002596"/>
    <s v="PLC00009599"/>
    <d v="2017-01-12T00:00:00"/>
    <x v="189"/>
    <d v="2020-11-17T00:00:00"/>
    <x v="5"/>
    <n v="7.38"/>
    <n v="500"/>
    <s v="A"/>
    <s v="Major Loss"/>
    <s v="M"/>
    <s v="AK"/>
    <s v="OK"/>
    <s v="Oklahoma City"/>
    <n v="52"/>
    <s v="Y"/>
    <s v="AGENT00529"/>
    <x v="354"/>
    <s v="Savannah"/>
    <s v="GA"/>
    <s v="VNDR00001"/>
    <s v="King, Proctor and Jones"/>
    <s v="Fayetteville"/>
    <s v="AR"/>
  </r>
  <r>
    <d v="2020-11-23T00:00:00"/>
    <s v="TXN00004341"/>
    <s v="A00005697"/>
    <s v="PLC00007625"/>
    <d v="2010-06-30T00:00:00"/>
    <x v="181"/>
    <d v="2020-11-15T00:00:00"/>
    <x v="0"/>
    <n v="140.86000000000001"/>
    <n v="2000"/>
    <s v="A"/>
    <s v="Minor Loss"/>
    <s v="M"/>
    <s v="GA"/>
    <s v="AK"/>
    <s v="Anchorage"/>
    <n v="50"/>
    <s v="Y"/>
    <s v="AGENT00421"/>
    <x v="958"/>
    <s v="Nashville"/>
    <s v="TN"/>
    <s v="VNDR00141"/>
    <s v="Holder-Robinson"/>
    <s v="Berkeley"/>
    <s v="CA"/>
  </r>
  <r>
    <d v="2020-11-23T00:00:00"/>
    <s v="TXN00004342"/>
    <s v="A00003710"/>
    <s v="PLC00006087"/>
    <d v="2017-09-17T00:00:00"/>
    <x v="193"/>
    <d v="2020-11-22T00:00:00"/>
    <x v="3"/>
    <n v="87.57"/>
    <n v="28000"/>
    <s v="A"/>
    <s v="Major Loss"/>
    <s v="M"/>
    <s v="AK"/>
    <s v="CA"/>
    <s v="Davis"/>
    <n v="55"/>
    <s v="Y"/>
    <s v="AGENT00037"/>
    <x v="246"/>
    <s v="Aspen"/>
    <s v="CO"/>
    <s v="VNDR00143"/>
    <s v="Henderson Inc"/>
    <s v="Washington"/>
    <s v="DC"/>
  </r>
  <r>
    <d v="2020-11-23T00:00:00"/>
    <s v="TXN00004343"/>
    <s v="A00000723"/>
    <s v="PLC00003226"/>
    <d v="2018-01-30T00:00:00"/>
    <x v="190"/>
    <d v="2020-11-19T00:00:00"/>
    <x v="5"/>
    <n v="6.96"/>
    <n v="700"/>
    <s v="A"/>
    <s v="Major Loss"/>
    <s v="H"/>
    <s v="MD"/>
    <s v="VT"/>
    <s v="Guildhall"/>
    <n v="63"/>
    <s v="N"/>
    <s v="AGENT01022"/>
    <x v="592"/>
    <s v="Oakland"/>
    <s v="CA"/>
    <s v="VNDR00500"/>
    <s v="Galloway and Sons"/>
    <s v="Louisville"/>
    <s v="KY"/>
  </r>
  <r>
    <d v="2020-11-23T00:00:00"/>
    <s v="TXN00004344"/>
    <s v="A00001983"/>
    <s v="PLC00003593"/>
    <d v="2018-08-26T00:00:00"/>
    <x v="185"/>
    <d v="2020-11-16T00:00:00"/>
    <x v="3"/>
    <n v="54.59"/>
    <n v="76000"/>
    <s v="A"/>
    <s v="Minor Loss"/>
    <s v="L"/>
    <s v="TN"/>
    <s v="TN"/>
    <s v="Brentwood"/>
    <n v="45"/>
    <s v="Y"/>
    <s v="AGENT01061"/>
    <x v="523"/>
    <s v="Oklahoma City"/>
    <s v="OK"/>
    <m/>
    <m/>
    <m/>
    <m/>
  </r>
  <r>
    <d v="2020-11-23T00:00:00"/>
    <s v="TXN00004345"/>
    <s v="A00003468"/>
    <s v="PLC00007086"/>
    <d v="2011-06-01T00:00:00"/>
    <x v="189"/>
    <d v="2020-11-18T00:00:00"/>
    <x v="0"/>
    <n v="194.17"/>
    <n v="8000"/>
    <s v="A"/>
    <s v="Total Loss"/>
    <s v="L"/>
    <s v="CO"/>
    <s v="AR"/>
    <s v="Fayetteville"/>
    <n v="56"/>
    <s v="Y"/>
    <s v="AGENT00216"/>
    <x v="625"/>
    <s v="Annapolis"/>
    <s v="MD"/>
    <m/>
    <m/>
    <m/>
    <m/>
  </r>
  <r>
    <d v="2020-11-23T00:00:00"/>
    <s v="TXN00004346"/>
    <s v="A00004014"/>
    <s v="PLC00008865"/>
    <d v="2011-03-30T00:00:00"/>
    <x v="190"/>
    <d v="2020-11-19T00:00:00"/>
    <x v="3"/>
    <n v="51.68"/>
    <n v="39000"/>
    <s v="A"/>
    <s v="Major Loss"/>
    <s v="M"/>
    <s v="CA"/>
    <s v="DC"/>
    <s v="Washington"/>
    <n v="51"/>
    <s v="Y"/>
    <s v="AGENT00400"/>
    <x v="862"/>
    <s v="Newport"/>
    <s v="VT"/>
    <s v="VNDR00477"/>
    <s v="Elliott-Brown"/>
    <s v="Louisville"/>
    <s v="KY"/>
  </r>
  <r>
    <d v="2020-11-23T00:00:00"/>
    <s v="TXN00004347"/>
    <s v="A00007770"/>
    <s v="PLC00009166"/>
    <d v="2016-08-28T00:00:00"/>
    <x v="181"/>
    <d v="2020-11-15T00:00:00"/>
    <x v="3"/>
    <n v="71.52"/>
    <n v="59000"/>
    <s v="A"/>
    <s v="Major Loss"/>
    <s v="M"/>
    <s v="CA"/>
    <s v="OK"/>
    <s v="Edmond"/>
    <n v="56"/>
    <s v="Y"/>
    <s v="AGENT00190"/>
    <x v="720"/>
    <s v="Washington"/>
    <s v="DC"/>
    <s v="VNDR00431"/>
    <s v="Campbell LLC"/>
    <s v="Louisville"/>
    <s v="KY"/>
  </r>
  <r>
    <d v="2020-11-23T00:00:00"/>
    <s v="TXN00004348"/>
    <s v="A00008074"/>
    <s v="PLC00009366"/>
    <d v="2011-12-27T00:00:00"/>
    <x v="178"/>
    <d v="2020-11-10T00:00:00"/>
    <x v="3"/>
    <n v="72.03"/>
    <n v="91000"/>
    <s v="A"/>
    <s v="Total Loss"/>
    <s v="L"/>
    <s v="AR"/>
    <s v="DC"/>
    <s v="Washington"/>
    <n v="38"/>
    <s v="Y"/>
    <s v="AGENT00589"/>
    <x v="690"/>
    <s v="Dracut"/>
    <s v="MA"/>
    <m/>
    <m/>
    <m/>
    <m/>
  </r>
  <r>
    <d v="2020-11-23T00:00:00"/>
    <s v="TXN00004349"/>
    <s v="A00009794"/>
    <s v="PLC00008592"/>
    <d v="2010-08-10T00:00:00"/>
    <x v="184"/>
    <d v="2020-11-17T00:00:00"/>
    <x v="3"/>
    <n v="97.95"/>
    <n v="39000"/>
    <s v="A"/>
    <s v="Major Loss"/>
    <s v="H"/>
    <s v="CA"/>
    <s v="VT"/>
    <s v="Proctor"/>
    <n v="44"/>
    <s v="Y"/>
    <s v="AGENT00423"/>
    <x v="315"/>
    <s v="Annapolis"/>
    <s v="MD"/>
    <s v="VNDR00042"/>
    <s v="Armstrong-Summers"/>
    <s v="Bloomingdale"/>
    <s v="GA"/>
  </r>
  <r>
    <d v="2020-11-23T00:00:00"/>
    <s v="TXN00004350"/>
    <s v="A00002788"/>
    <s v="PLC00004748"/>
    <d v="2012-08-18T00:00:00"/>
    <x v="190"/>
    <d v="2020-11-19T00:00:00"/>
    <x v="5"/>
    <n v="7.97"/>
    <n v="400"/>
    <s v="A"/>
    <s v="Total Loss"/>
    <s v="L"/>
    <s v="KY"/>
    <s v="OK"/>
    <s v="Oklahoma City"/>
    <n v="38"/>
    <s v="Y"/>
    <s v="AGENT00206"/>
    <x v="754"/>
    <s v="Glendale"/>
    <s v="AZ"/>
    <s v="VNDR00464"/>
    <s v="Spencer, Johnson and Blair"/>
    <s v="Washington"/>
    <s v="DC"/>
  </r>
  <r>
    <d v="2020-11-23T00:00:00"/>
    <s v="TXN00004351"/>
    <s v="A00000760"/>
    <s v="PLC00009099"/>
    <d v="2015-05-25T00:00:00"/>
    <x v="187"/>
    <d v="2020-11-18T00:00:00"/>
    <x v="1"/>
    <n v="122.5"/>
    <n v="39000"/>
    <s v="A"/>
    <s v="Minor Loss"/>
    <s v="M"/>
    <s v="AZ"/>
    <s v="AK"/>
    <s v="Anchorage"/>
    <n v="53"/>
    <s v="Y"/>
    <s v="AGENT00663"/>
    <x v="889"/>
    <s v="Baltimore"/>
    <s v="MD"/>
    <s v="VNDR00332"/>
    <s v="Garcia, Payne and Kelley"/>
    <s v="Grass Valley"/>
    <s v="CA"/>
  </r>
  <r>
    <d v="2020-11-23T00:00:00"/>
    <s v="TXN00004352"/>
    <s v="A00008703"/>
    <s v="PLC00006169"/>
    <d v="2016-12-21T00:00:00"/>
    <x v="177"/>
    <d v="2020-11-11T00:00:00"/>
    <x v="3"/>
    <n v="85.2"/>
    <n v="15000"/>
    <s v="A"/>
    <s v="Total Loss"/>
    <s v="M"/>
    <s v="AR"/>
    <s v="AK"/>
    <s v="Anchorage"/>
    <n v="43"/>
    <s v="Y"/>
    <s v="AGENT00321"/>
    <x v="756"/>
    <s v="Westminster"/>
    <s v="CO"/>
    <s v="VNDR00326"/>
    <s v="Stewart Ltd"/>
    <s v="Washington"/>
    <s v="DC"/>
  </r>
  <r>
    <d v="2020-11-23T00:00:00"/>
    <s v="TXN00004353"/>
    <s v="A00002449"/>
    <s v="PLC00005162"/>
    <d v="2014-09-15T00:00:00"/>
    <x v="191"/>
    <d v="2020-11-20T00:00:00"/>
    <x v="2"/>
    <n v="51.27"/>
    <n v="5000"/>
    <s v="D"/>
    <s v="Major Loss"/>
    <s v="L"/>
    <s v="AR"/>
    <s v="FL"/>
    <s v="Panama City"/>
    <n v="40"/>
    <s v="Y"/>
    <s v="AGENT00578"/>
    <x v="561"/>
    <s v="Westfield"/>
    <s v="MA"/>
    <s v="VNDR00171"/>
    <s v="Franco, Watson and Murray"/>
    <s v="Oklahoma City"/>
    <s v="OK"/>
  </r>
  <r>
    <d v="2020-11-23T00:00:00"/>
    <s v="TXN00004354"/>
    <s v="A00000019"/>
    <s v="PLC00005643"/>
    <d v="2014-11-09T00:00:00"/>
    <x v="188"/>
    <d v="2020-11-19T00:00:00"/>
    <x v="4"/>
    <n v="95.8"/>
    <n v="2000"/>
    <s v="A"/>
    <s v="Major Loss"/>
    <s v="M"/>
    <s v="OK"/>
    <s v="MA"/>
    <s v="Ashland"/>
    <n v="37"/>
    <s v="Y"/>
    <s v="AGENT00919"/>
    <x v="952"/>
    <s v="Washington"/>
    <s v="DC"/>
    <m/>
    <m/>
    <m/>
    <m/>
  </r>
  <r>
    <d v="2020-11-23T00:00:00"/>
    <s v="TXN00004355"/>
    <s v="A00003832"/>
    <s v="PLC00002298"/>
    <d v="2013-09-29T00:00:00"/>
    <x v="184"/>
    <d v="2020-11-17T00:00:00"/>
    <x v="2"/>
    <n v="81.8"/>
    <n v="2000"/>
    <s v="A"/>
    <s v="Minor Loss"/>
    <s v="M"/>
    <s v="AR"/>
    <s v="FL"/>
    <s v="Panama City"/>
    <n v="44"/>
    <s v="Y"/>
    <s v="AGENT00295"/>
    <x v="220"/>
    <s v="Louisville"/>
    <s v="KY"/>
    <s v="VNDR00529"/>
    <s v="Brooks-Henry"/>
    <s v="Arvada"/>
    <s v="CO"/>
  </r>
  <r>
    <d v="2020-11-23T00:00:00"/>
    <s v="TXN00004356"/>
    <s v="A00004587"/>
    <s v="PLC00006269"/>
    <d v="2013-11-07T00:00:00"/>
    <x v="187"/>
    <d v="2020-11-18T00:00:00"/>
    <x v="1"/>
    <n v="128.01"/>
    <n v="12000"/>
    <s v="A"/>
    <s v="Minor Loss"/>
    <s v="H"/>
    <s v="CA"/>
    <s v="AR"/>
    <s v="Fayetteville"/>
    <n v="45"/>
    <s v="N"/>
    <s v="AGENT00892"/>
    <x v="912"/>
    <s v="Arvada"/>
    <s v="CO"/>
    <s v="VNDR00546"/>
    <s v="Peterson-Mayo"/>
    <s v="Midwest City"/>
    <s v="OK"/>
  </r>
  <r>
    <d v="2020-11-23T00:00:00"/>
    <s v="TXN00004357"/>
    <s v="A00005416"/>
    <s v="PLC00009868"/>
    <d v="2018-02-01T00:00:00"/>
    <x v="193"/>
    <d v="2020-11-22T00:00:00"/>
    <x v="3"/>
    <n v="97.38"/>
    <n v="26000"/>
    <s v="A"/>
    <s v="Total Loss"/>
    <s v="H"/>
    <s v="CA"/>
    <s v="OK"/>
    <s v="Bethany"/>
    <n v="52"/>
    <s v="Y"/>
    <s v="AGENT00149"/>
    <x v="1168"/>
    <s v="Manchester"/>
    <s v="CT"/>
    <s v="VNDR00539"/>
    <s v="Anderson Inc"/>
    <s v="Telluride"/>
    <s v="CO"/>
  </r>
  <r>
    <d v="2020-11-23T00:00:00"/>
    <s v="TXN00004358"/>
    <s v="A00000694"/>
    <s v="PLC00001635"/>
    <d v="2019-07-26T00:00:00"/>
    <x v="180"/>
    <d v="2020-11-14T00:00:00"/>
    <x v="2"/>
    <n v="62.69"/>
    <n v="3000"/>
    <s v="A"/>
    <s v="Total Loss"/>
    <s v="L"/>
    <s v="OK"/>
    <s v="CA"/>
    <s v="Livermore"/>
    <n v="62"/>
    <s v="Y"/>
    <s v="AGENT00850"/>
    <x v="1053"/>
    <s v="Anchorage"/>
    <s v="AK"/>
    <s v="VNDR00275"/>
    <s v="Hardin and Sons"/>
    <s v="Nashville"/>
    <s v="TN"/>
  </r>
  <r>
    <d v="2020-11-23T00:00:00"/>
    <s v="TXN00004359"/>
    <s v="A00005350"/>
    <s v="PLC00001882"/>
    <d v="2019-04-21T00:00:00"/>
    <x v="193"/>
    <d v="2020-11-22T00:00:00"/>
    <x v="5"/>
    <n v="8.52"/>
    <n v="600"/>
    <s v="A"/>
    <s v="Major Loss"/>
    <s v="L"/>
    <s v="AL"/>
    <s v="AK"/>
    <s v="Anchorage"/>
    <n v="27"/>
    <s v="Y"/>
    <s v="AGENT00178"/>
    <x v="1142"/>
    <s v="Morro Bay"/>
    <s v="CA"/>
    <s v="VNDR00418"/>
    <s v="Fernandez Inc"/>
    <s v="Louisville"/>
    <s v="KY"/>
  </r>
  <r>
    <d v="2020-11-23T00:00:00"/>
    <s v="TXN00004360"/>
    <s v="A00007687"/>
    <s v="PLC00004189"/>
    <d v="2017-02-18T00:00:00"/>
    <x v="192"/>
    <d v="2020-11-21T00:00:00"/>
    <x v="5"/>
    <n v="11.81"/>
    <n v="300"/>
    <s v="A"/>
    <s v="Minor Loss"/>
    <s v="M"/>
    <s v="AZ"/>
    <s v="AK"/>
    <s v="Anchorage"/>
    <n v="50"/>
    <s v="Y"/>
    <s v="AGENT00717"/>
    <x v="816"/>
    <s v="Savannah"/>
    <s v="GA"/>
    <m/>
    <m/>
    <m/>
    <m/>
  </r>
  <r>
    <d v="2020-11-23T00:00:00"/>
    <s v="TXN00004361"/>
    <s v="A00008713"/>
    <s v="PLC00008504"/>
    <d v="2017-06-21T00:00:00"/>
    <x v="193"/>
    <d v="2020-11-22T00:00:00"/>
    <x v="2"/>
    <n v="89.74"/>
    <n v="4000"/>
    <s v="A"/>
    <s v="Major Loss"/>
    <s v="M"/>
    <s v="AL"/>
    <s v="GA"/>
    <s v="Savannah"/>
    <n v="54"/>
    <s v="N"/>
    <s v="AGENT00132"/>
    <x v="38"/>
    <s v="Anchorage"/>
    <s v="AK"/>
    <m/>
    <m/>
    <m/>
    <m/>
  </r>
  <r>
    <d v="2020-11-23T00:00:00"/>
    <s v="TXN00004362"/>
    <s v="A00001310"/>
    <s v="PLC00008218"/>
    <d v="2019-12-21T00:00:00"/>
    <x v="175"/>
    <d v="2020-11-09T00:00:00"/>
    <x v="0"/>
    <n v="195.68"/>
    <n v="17000"/>
    <s v="A"/>
    <s v="Total Loss"/>
    <s v="L"/>
    <s v="CA"/>
    <s v="TN"/>
    <s v="Nolensville"/>
    <n v="32"/>
    <s v="Y"/>
    <s v="AGENT00923"/>
    <x v="279"/>
    <s v="Anchorage"/>
    <s v="AK"/>
    <s v="VNDR00292"/>
    <s v="Wilson and Sons"/>
    <s v="Savannah"/>
    <s v="GA"/>
  </r>
  <r>
    <d v="2020-11-23T00:00:00"/>
    <s v="TXN00004363"/>
    <s v="A00004678"/>
    <s v="PLC00001757"/>
    <d v="2014-01-25T00:00:00"/>
    <x v="191"/>
    <d v="2020-11-20T00:00:00"/>
    <x v="4"/>
    <n v="124.72"/>
    <n v="4000"/>
    <s v="A"/>
    <s v="Minor Loss"/>
    <s v="L"/>
    <s v="KY"/>
    <s v="AR"/>
    <s v="Fayetteville"/>
    <n v="58"/>
    <s v="Y"/>
    <s v="AGENT00896"/>
    <x v="42"/>
    <s v="Baltimore"/>
    <s v="MD"/>
    <s v="VNDR00176"/>
    <s v="Mason-Collins"/>
    <s v="Glendale"/>
    <s v="AZ"/>
  </r>
  <r>
    <d v="2020-11-23T00:00:00"/>
    <s v="TXN00004364"/>
    <s v="A00001442"/>
    <s v="PLC00008212"/>
    <d v="2017-05-06T00:00:00"/>
    <x v="192"/>
    <d v="2020-11-21T00:00:00"/>
    <x v="4"/>
    <n v="103.01"/>
    <n v="5000"/>
    <s v="A"/>
    <s v="Total Loss"/>
    <s v="M"/>
    <s v="DC"/>
    <s v="VT"/>
    <s v="Burke"/>
    <n v="53"/>
    <s v="Y"/>
    <s v="AGENT00160"/>
    <x v="572"/>
    <s v="Richford"/>
    <s v="VT"/>
    <s v="VNDR00077"/>
    <s v="Bartlett-Winters"/>
    <s v="Savannah"/>
    <s v="GA"/>
  </r>
  <r>
    <d v="2020-11-23T00:00:00"/>
    <s v="TXN00004365"/>
    <s v="A00006601"/>
    <s v="PLC00005291"/>
    <d v="2017-03-04T00:00:00"/>
    <x v="176"/>
    <d v="2020-11-08T00:00:00"/>
    <x v="0"/>
    <n v="134.94"/>
    <n v="16000"/>
    <s v="A"/>
    <s v="Total Loss"/>
    <s v="L"/>
    <s v="CA"/>
    <s v="CA"/>
    <s v="Hanford"/>
    <n v="64"/>
    <s v="Y"/>
    <s v="AGENT00968"/>
    <x v="464"/>
    <s v="Arvada"/>
    <s v="CO"/>
    <s v="VNDR00550"/>
    <s v="Thompson, Robertson and Berry"/>
    <s v="Alburgh"/>
    <s v="VT"/>
  </r>
  <r>
    <d v="2020-11-23T00:00:00"/>
    <s v="TXN00004366"/>
    <s v="A00001512"/>
    <s v="PLC00004646"/>
    <d v="2016-07-28T00:00:00"/>
    <x v="181"/>
    <d v="2020-11-15T00:00:00"/>
    <x v="3"/>
    <n v="86.25"/>
    <n v="83000"/>
    <s v="A"/>
    <s v="Total Loss"/>
    <s v="M"/>
    <s v="MD"/>
    <s v="AZ"/>
    <s v="Glendale"/>
    <n v="51"/>
    <s v="Y"/>
    <s v="AGENT00775"/>
    <x v="788"/>
    <s v="Montgomery"/>
    <s v="AL"/>
    <s v="VNDR00570"/>
    <s v="Norman, Gardner and Noble"/>
    <s v="Townshend"/>
    <s v="VT"/>
  </r>
  <r>
    <d v="2020-11-23T00:00:00"/>
    <s v="TXN00004367"/>
    <s v="A00004670"/>
    <s v="PLC00007669"/>
    <d v="2011-11-23T00:00:00"/>
    <x v="183"/>
    <d v="2020-11-16T00:00:00"/>
    <x v="5"/>
    <n v="7.81"/>
    <n v="400"/>
    <s v="A"/>
    <s v="Minor Loss"/>
    <s v="L"/>
    <s v="OK"/>
    <s v="AK"/>
    <s v="Anchorage"/>
    <n v="43"/>
    <s v="Y"/>
    <s v="AGENT00447"/>
    <x v="961"/>
    <s v="Berkeley"/>
    <s v="CA"/>
    <s v="VNDR00568"/>
    <s v="Green, Allen and Collins"/>
    <s v="Manchester"/>
    <s v="CT"/>
  </r>
  <r>
    <d v="2020-11-24T00:00:00"/>
    <s v="TXN00004368"/>
    <s v="A00002759"/>
    <s v="PLC00008173"/>
    <d v="2010-06-26T00:00:00"/>
    <x v="189"/>
    <d v="2020-11-18T00:00:00"/>
    <x v="2"/>
    <n v="62.96"/>
    <n v="5000"/>
    <s v="A"/>
    <s v="Total Loss"/>
    <s v="L"/>
    <s v="CA"/>
    <s v="CT"/>
    <s v="Manchester"/>
    <n v="53"/>
    <s v="N"/>
    <s v="AGENT00720"/>
    <x v="286"/>
    <s v="Manchester"/>
    <s v="CT"/>
    <s v="VNDR00408"/>
    <s v="Wright PLC"/>
    <s v="Anchorage"/>
    <s v="AK"/>
  </r>
  <r>
    <d v="2020-11-24T00:00:00"/>
    <s v="TXN00004369"/>
    <s v="A00003714"/>
    <s v="PLC00002209"/>
    <d v="2014-10-07T00:00:00"/>
    <x v="175"/>
    <d v="2020-11-09T00:00:00"/>
    <x v="1"/>
    <n v="146.30000000000001"/>
    <n v="17000"/>
    <s v="A"/>
    <s v="Minor Loss"/>
    <s v="M"/>
    <s v="AZ"/>
    <s v="GA"/>
    <s v="Savannah"/>
    <n v="38"/>
    <s v="Y"/>
    <s v="AGENT01092"/>
    <x v="477"/>
    <s v="Panama City Beach"/>
    <s v="FL"/>
    <m/>
    <m/>
    <m/>
    <m/>
  </r>
  <r>
    <d v="2020-11-24T00:00:00"/>
    <s v="TXN00004370"/>
    <s v="A00003559"/>
    <s v="PLC00006354"/>
    <d v="2014-09-15T00:00:00"/>
    <x v="180"/>
    <d v="2020-11-14T00:00:00"/>
    <x v="4"/>
    <n v="117.05"/>
    <n v="9000"/>
    <s v="A"/>
    <s v="Minor Loss"/>
    <s v="H"/>
    <s v="MA"/>
    <s v="MA"/>
    <s v="Salem"/>
    <n v="42"/>
    <s v="Y"/>
    <s v="AGENT00003"/>
    <x v="528"/>
    <s v="Fayetteville"/>
    <s v="AR"/>
    <m/>
    <m/>
    <m/>
    <m/>
  </r>
  <r>
    <d v="2020-11-24T00:00:00"/>
    <s v="TXN00004371"/>
    <s v="A00000676"/>
    <s v="PLC00003685"/>
    <d v="2017-12-22T00:00:00"/>
    <x v="186"/>
    <d v="2020-11-17T00:00:00"/>
    <x v="5"/>
    <n v="7.74"/>
    <n v="400"/>
    <s v="A"/>
    <s v="Minor Loss"/>
    <s v="L"/>
    <s v="KY"/>
    <s v="GA"/>
    <s v="Savannah"/>
    <n v="50"/>
    <s v="Y"/>
    <s v="AGENT00073"/>
    <x v="841"/>
    <s v="Anchorage"/>
    <s v="AK"/>
    <m/>
    <m/>
    <m/>
    <m/>
  </r>
  <r>
    <d v="2020-11-24T00:00:00"/>
    <s v="TXN00004372"/>
    <s v="A00004894"/>
    <s v="PLC00009097"/>
    <d v="2011-03-31T00:00:00"/>
    <x v="188"/>
    <d v="2020-11-19T00:00:00"/>
    <x v="5"/>
    <n v="11.34"/>
    <n v="600"/>
    <s v="A"/>
    <s v="Major Loss"/>
    <s v="H"/>
    <s v="TN"/>
    <s v="MA"/>
    <s v="North Adams"/>
    <n v="36"/>
    <s v="Y"/>
    <s v="AGENT01177"/>
    <x v="102"/>
    <s v="Louisville"/>
    <s v="KY"/>
    <s v="VNDR00401"/>
    <s v="Moore, Fisher and Cardenas"/>
    <s v="Montgomery"/>
    <s v="AL"/>
  </r>
  <r>
    <d v="2020-11-24T00:00:00"/>
    <s v="TXN00004373"/>
    <s v="A00002896"/>
    <s v="PLC00006369"/>
    <d v="2016-12-08T00:00:00"/>
    <x v="178"/>
    <d v="2020-11-10T00:00:00"/>
    <x v="3"/>
    <n v="69.17"/>
    <n v="57000"/>
    <s v="A"/>
    <s v="Total Loss"/>
    <s v="L"/>
    <s v="KY"/>
    <s v="MA"/>
    <s v="Worcester"/>
    <n v="39"/>
    <s v="Y"/>
    <s v="AGENT00970"/>
    <x v="274"/>
    <s v="Brentwood"/>
    <s v="TN"/>
    <m/>
    <m/>
    <m/>
    <m/>
  </r>
  <r>
    <d v="2020-11-24T00:00:00"/>
    <s v="TXN00004374"/>
    <s v="A00000401"/>
    <s v="PLC00000392"/>
    <d v="2015-03-27T00:00:00"/>
    <x v="184"/>
    <d v="2020-11-17T00:00:00"/>
    <x v="0"/>
    <n v="198.89"/>
    <n v="17000"/>
    <s v="A"/>
    <s v="Major Loss"/>
    <s v="L"/>
    <s v="KY"/>
    <s v="CA"/>
    <s v="Linda"/>
    <n v="39"/>
    <s v="Y"/>
    <s v="AGENT00932"/>
    <x v="694"/>
    <s v="Barre"/>
    <s v="VT"/>
    <m/>
    <m/>
    <m/>
    <m/>
  </r>
  <r>
    <d v="2020-11-24T00:00:00"/>
    <s v="TXN00004375"/>
    <s v="A00006742"/>
    <s v="PLC00008298"/>
    <d v="2018-08-05T00:00:00"/>
    <x v="193"/>
    <d v="2020-11-22T00:00:00"/>
    <x v="3"/>
    <n v="84.1"/>
    <n v="69000"/>
    <s v="A"/>
    <s v="Total Loss"/>
    <s v="M"/>
    <s v="AZ"/>
    <s v="CA"/>
    <s v="San Leandro"/>
    <n v="25"/>
    <s v="Y"/>
    <s v="AGENT00593"/>
    <x v="773"/>
    <s v="Arvada"/>
    <s v="CO"/>
    <m/>
    <m/>
    <m/>
    <m/>
  </r>
  <r>
    <d v="2020-11-24T00:00:00"/>
    <s v="TXN00004376"/>
    <s v="A00002389"/>
    <s v="PLC00005027"/>
    <d v="2017-03-05T00:00:00"/>
    <x v="180"/>
    <d v="2020-11-14T00:00:00"/>
    <x v="1"/>
    <n v="92.43"/>
    <n v="17000"/>
    <s v="A"/>
    <s v="Minor Loss"/>
    <s v="L"/>
    <s v="DC"/>
    <s v="FL"/>
    <s v="Panama City"/>
    <n v="54"/>
    <s v="Y"/>
    <s v="AGENT00380"/>
    <x v="931"/>
    <s v="Hartford"/>
    <s v="VT"/>
    <s v="VNDR00107"/>
    <s v="Kaiser, Sanford and Lopez"/>
    <s v="Arvada"/>
    <s v="CO"/>
  </r>
  <r>
    <d v="2020-11-24T00:00:00"/>
    <s v="TXN00004377"/>
    <s v="A00007984"/>
    <s v="PLC00008056"/>
    <d v="2012-01-01T00:00:00"/>
    <x v="191"/>
    <d v="2020-11-20T00:00:00"/>
    <x v="1"/>
    <n v="90.19"/>
    <n v="21000"/>
    <s v="A"/>
    <s v="Minor Loss"/>
    <s v="H"/>
    <s v="CO"/>
    <s v="KY"/>
    <s v="Louisville"/>
    <n v="64"/>
    <s v="Y"/>
    <s v="AGENT00953"/>
    <x v="1116"/>
    <s v="Fayetteville"/>
    <s v="AR"/>
    <m/>
    <m/>
    <m/>
    <m/>
  </r>
  <r>
    <d v="2020-11-24T00:00:00"/>
    <s v="TXN00004378"/>
    <s v="A00007169"/>
    <s v="PLC00005402"/>
    <d v="2016-09-26T00:00:00"/>
    <x v="193"/>
    <d v="2020-11-22T00:00:00"/>
    <x v="0"/>
    <n v="153.13"/>
    <n v="9000"/>
    <s v="A"/>
    <s v="Major Loss"/>
    <s v="H"/>
    <s v="AL"/>
    <s v="AL"/>
    <s v="Montgomery"/>
    <n v="27"/>
    <s v="Y"/>
    <s v="AGENT01132"/>
    <x v="994"/>
    <s v="Nashville"/>
    <s v="TN"/>
    <m/>
    <m/>
    <m/>
    <m/>
  </r>
  <r>
    <d v="2020-11-24T00:00:00"/>
    <s v="TXN00004379"/>
    <s v="A00005491"/>
    <s v="PLC00004897"/>
    <d v="2019-02-26T00:00:00"/>
    <x v="177"/>
    <d v="2020-11-11T00:00:00"/>
    <x v="5"/>
    <n v="6.81"/>
    <n v="400"/>
    <s v="A"/>
    <s v="Total Loss"/>
    <s v="H"/>
    <s v="CA"/>
    <s v="DC"/>
    <s v="Washington"/>
    <n v="28"/>
    <s v="Y"/>
    <s v="AGENT00231"/>
    <x v="338"/>
    <s v="Manchester"/>
    <s v="CT"/>
    <m/>
    <m/>
    <m/>
    <m/>
  </r>
  <r>
    <d v="2020-11-24T00:00:00"/>
    <s v="TXN00004380"/>
    <s v="A00000069"/>
    <s v="PLC00005931"/>
    <d v="2018-10-10T00:00:00"/>
    <x v="179"/>
    <d v="2020-11-12T00:00:00"/>
    <x v="3"/>
    <n v="50.54"/>
    <n v="72000"/>
    <s v="A"/>
    <s v="Major Loss"/>
    <s v="L"/>
    <s v="CT"/>
    <s v="AR"/>
    <s v="Fayetteville"/>
    <n v="26"/>
    <s v="Y"/>
    <s v="AGENT00246"/>
    <x v="1069"/>
    <s v="Pasadena"/>
    <s v="MD"/>
    <m/>
    <m/>
    <m/>
    <m/>
  </r>
  <r>
    <d v="2020-11-24T00:00:00"/>
    <s v="TXN00004381"/>
    <s v="A00002068"/>
    <s v="PLC00009082"/>
    <d v="2011-06-10T00:00:00"/>
    <x v="184"/>
    <d v="2020-11-17T00:00:00"/>
    <x v="4"/>
    <n v="118.5"/>
    <n v="9000"/>
    <s v="A"/>
    <s v="Total Loss"/>
    <s v="L"/>
    <s v="AR"/>
    <s v="FL"/>
    <s v="Tyndall Air Force Base"/>
    <n v="54"/>
    <s v="Y"/>
    <s v="AGENT00615"/>
    <x v="69"/>
    <s v="Arvada"/>
    <s v="CO"/>
    <s v="VNDR00119"/>
    <s v="Miller, Patel and Anderson"/>
    <s v="Anchorage"/>
    <s v="AK"/>
  </r>
  <r>
    <d v="2020-11-24T00:00:00"/>
    <s v="TXN00004382"/>
    <s v="A00009739"/>
    <s v="PLC00005637"/>
    <d v="2015-11-07T00:00:00"/>
    <x v="178"/>
    <d v="2020-11-10T00:00:00"/>
    <x v="1"/>
    <n v="156.88999999999999"/>
    <n v="40000"/>
    <s v="A"/>
    <s v="Total Loss"/>
    <s v="H"/>
    <s v="TN"/>
    <s v="AK"/>
    <s v="Anchorage"/>
    <n v="33"/>
    <s v="Y"/>
    <s v="AGENT00581"/>
    <x v="769"/>
    <s v="Bolton"/>
    <s v="VT"/>
    <m/>
    <m/>
    <m/>
    <m/>
  </r>
  <r>
    <d v="2020-11-24T00:00:00"/>
    <s v="TXN00004383"/>
    <s v="A00004163"/>
    <s v="PLC00007432"/>
    <d v="2013-03-21T00:00:00"/>
    <x v="194"/>
    <d v="2020-11-23T00:00:00"/>
    <x v="3"/>
    <n v="56.07"/>
    <n v="58000"/>
    <s v="D"/>
    <s v="Total Loss"/>
    <s v="L"/>
    <s v="CO"/>
    <s v="FL"/>
    <s v="Panama City Beach"/>
    <n v="33"/>
    <s v="Y"/>
    <s v="AGENT00118"/>
    <x v="844"/>
    <s v="Edmond"/>
    <s v="OK"/>
    <m/>
    <m/>
    <m/>
    <m/>
  </r>
  <r>
    <d v="2020-11-24T00:00:00"/>
    <s v="TXN00004384"/>
    <s v="A00001202"/>
    <s v="PLC00005429"/>
    <d v="2011-09-24T00:00:00"/>
    <x v="175"/>
    <d v="2020-11-09T00:00:00"/>
    <x v="0"/>
    <n v="172.31"/>
    <n v="11000"/>
    <s v="A"/>
    <s v="Total Loss"/>
    <s v="H"/>
    <s v="FL"/>
    <s v="AR"/>
    <s v="Fayetteville"/>
    <n v="48"/>
    <s v="Y"/>
    <s v="AGENT00499"/>
    <x v="548"/>
    <s v="Savannah"/>
    <s v="GA"/>
    <s v="VNDR00389"/>
    <s v="House PLC"/>
    <s v="Plymouth"/>
    <s v="MA"/>
  </r>
  <r>
    <d v="2020-11-24T00:00:00"/>
    <s v="TXN00004385"/>
    <s v="A00003740"/>
    <s v="PLC00002098"/>
    <d v="2012-07-23T00:00:00"/>
    <x v="185"/>
    <d v="2020-11-18T00:00:00"/>
    <x v="3"/>
    <n v="97.31"/>
    <n v="90000"/>
    <s v="A"/>
    <s v="Total Loss"/>
    <s v="L"/>
    <s v="AK"/>
    <s v="TN"/>
    <s v="Goodlettsville"/>
    <n v="64"/>
    <s v="Y"/>
    <s v="AGENT01059"/>
    <x v="1144"/>
    <s v="Glendale"/>
    <s v="AZ"/>
    <s v="VNDR00205"/>
    <s v="Parker, Hamilton and Garrett"/>
    <s v="Fayetteville"/>
    <s v="AR"/>
  </r>
  <r>
    <d v="2020-11-24T00:00:00"/>
    <s v="TXN00004386"/>
    <s v="A00004442"/>
    <s v="PLC00005084"/>
    <d v="2011-10-24T00:00:00"/>
    <x v="185"/>
    <d v="2020-11-18T00:00:00"/>
    <x v="5"/>
    <n v="9.18"/>
    <n v="500"/>
    <s v="A"/>
    <s v="Total Loss"/>
    <s v="L"/>
    <s v="TN"/>
    <s v="MD"/>
    <s v="Crownsville"/>
    <n v="62"/>
    <s v="Y"/>
    <s v="AGENT00219"/>
    <x v="1032"/>
    <s v="Fayetteville"/>
    <s v="AR"/>
    <s v="VNDR00443"/>
    <s v="Nelson, Benson and Francis"/>
    <s v="Louisville"/>
    <s v="KY"/>
  </r>
  <r>
    <d v="2020-11-24T00:00:00"/>
    <s v="TXN00004387"/>
    <s v="A00008619"/>
    <s v="PLC00009929"/>
    <d v="2011-07-24T00:00:00"/>
    <x v="190"/>
    <d v="2020-11-20T00:00:00"/>
    <x v="3"/>
    <n v="65.86"/>
    <n v="25000"/>
    <s v="A"/>
    <s v="Major Loss"/>
    <s v="M"/>
    <s v="OK"/>
    <s v="KY"/>
    <s v="Louisville"/>
    <n v="56"/>
    <s v="Y"/>
    <s v="AGENT00321"/>
    <x v="756"/>
    <s v="Westminster"/>
    <s v="CO"/>
    <s v="VNDR00040"/>
    <s v="Reynolds-Tucker"/>
    <s v="Manchester"/>
    <s v="CT"/>
  </r>
  <r>
    <d v="2020-11-24T00:00:00"/>
    <s v="TXN00004388"/>
    <s v="A00005391"/>
    <s v="PLC00002322"/>
    <d v="2016-03-10T00:00:00"/>
    <x v="194"/>
    <d v="2020-11-23T00:00:00"/>
    <x v="2"/>
    <n v="98.52"/>
    <n v="2000"/>
    <s v="A"/>
    <s v="Minor Loss"/>
    <s v="L"/>
    <s v="OK"/>
    <s v="KY"/>
    <s v="Louisville"/>
    <n v="39"/>
    <s v="Y"/>
    <s v="AGENT00132"/>
    <x v="38"/>
    <s v="Anchorage"/>
    <s v="AK"/>
    <m/>
    <m/>
    <m/>
    <m/>
  </r>
  <r>
    <d v="2020-11-24T00:00:00"/>
    <s v="TXN00004389"/>
    <s v="A00005823"/>
    <s v="PLC00008266"/>
    <d v="2018-04-17T00:00:00"/>
    <x v="185"/>
    <d v="2020-11-18T00:00:00"/>
    <x v="0"/>
    <n v="194.42"/>
    <n v="14000"/>
    <s v="A"/>
    <s v="Major Loss"/>
    <s v="L"/>
    <s v="AK"/>
    <s v="GA"/>
    <s v="Savannah"/>
    <n v="33"/>
    <s v="Y"/>
    <s v="AGENT00472"/>
    <x v="400"/>
    <s v="Greensboro"/>
    <s v="VT"/>
    <m/>
    <m/>
    <m/>
    <m/>
  </r>
  <r>
    <d v="2020-11-24T00:00:00"/>
    <s v="TXN00004390"/>
    <s v="A00004593"/>
    <s v="PLC00000024"/>
    <d v="2013-09-27T00:00:00"/>
    <x v="193"/>
    <d v="2020-11-22T00:00:00"/>
    <x v="2"/>
    <n v="67.97"/>
    <n v="3000"/>
    <s v="A"/>
    <s v="Total Loss"/>
    <s v="M"/>
    <s v="MD"/>
    <s v="MA"/>
    <s v="East Longmeadow"/>
    <n v="33"/>
    <s v="Y"/>
    <s v="AGENT00334"/>
    <x v="392"/>
    <s v="Manchester"/>
    <s v="CT"/>
    <s v="VNDR00292"/>
    <s v="Wilson and Sons"/>
    <s v="Savannah"/>
    <s v="GA"/>
  </r>
  <r>
    <d v="2020-11-24T00:00:00"/>
    <s v="TXN00004391"/>
    <s v="A00003564"/>
    <s v="PLC00003453"/>
    <d v="2010-12-30T00:00:00"/>
    <x v="186"/>
    <d v="2020-11-17T00:00:00"/>
    <x v="1"/>
    <n v="87.34"/>
    <n v="27000"/>
    <s v="D"/>
    <s v="Minor Loss"/>
    <s v="M"/>
    <s v="AK"/>
    <s v="AL"/>
    <s v="Montgomery"/>
    <n v="32"/>
    <s v="Y"/>
    <s v="AGENT00064"/>
    <x v="307"/>
    <s v="Waitsfield"/>
    <s v="VT"/>
    <s v="VNDR00325"/>
    <s v="Sanders-Stark"/>
    <s v="Louisville"/>
    <s v="KY"/>
  </r>
  <r>
    <d v="2020-11-25T00:00:00"/>
    <s v="TXN00004392"/>
    <s v="A00006437"/>
    <s v="PLC00006483"/>
    <d v="2018-01-09T00:00:00"/>
    <x v="189"/>
    <d v="2020-11-18T00:00:00"/>
    <x v="2"/>
    <n v="55.26"/>
    <n v="1000"/>
    <s v="A"/>
    <s v="Major Loss"/>
    <s v="L"/>
    <s v="OK"/>
    <s v="CA"/>
    <s v="Truckee"/>
    <n v="35"/>
    <s v="Y"/>
    <s v="AGENT00965"/>
    <x v="1134"/>
    <s v="Glen Burnie"/>
    <s v="MD"/>
    <s v="VNDR00593"/>
    <s v="Walter Group"/>
    <s v="Louisville"/>
    <s v="KY"/>
  </r>
  <r>
    <d v="2020-11-25T00:00:00"/>
    <s v="TXN00004393"/>
    <s v="A00009103"/>
    <s v="PLC00000317"/>
    <d v="2018-07-23T00:00:00"/>
    <x v="184"/>
    <d v="2020-11-17T00:00:00"/>
    <x v="0"/>
    <n v="128.66999999999999"/>
    <n v="12000"/>
    <s v="A"/>
    <s v="Major Loss"/>
    <s v="M"/>
    <s v="AR"/>
    <s v="CA"/>
    <s v="Piedmont"/>
    <n v="53"/>
    <s v="Y"/>
    <s v="AGENT00763"/>
    <x v="301"/>
    <s v="Newark"/>
    <s v="CA"/>
    <s v="VNDR00249"/>
    <s v="Mora, Bass and Romero"/>
    <s v="Arvada"/>
    <s v="CO"/>
  </r>
  <r>
    <d v="2020-11-25T00:00:00"/>
    <s v="TXN00004394"/>
    <s v="A00001449"/>
    <s v="PLC00007716"/>
    <d v="2018-02-27T00:00:00"/>
    <x v="194"/>
    <d v="2020-11-23T00:00:00"/>
    <x v="2"/>
    <n v="69.069999999999993"/>
    <n v="4000"/>
    <s v="A"/>
    <s v="Major Loss"/>
    <s v="M"/>
    <s v="MD"/>
    <s v="AK"/>
    <s v="Anchorage"/>
    <n v="45"/>
    <s v="Y"/>
    <s v="AGENT01060"/>
    <x v="310"/>
    <s v="Crofton"/>
    <s v="MD"/>
    <s v="VNDR00398"/>
    <s v="Proctor-Schaefer"/>
    <s v="Montgomery"/>
    <s v="AL"/>
  </r>
  <r>
    <d v="2020-11-25T00:00:00"/>
    <s v="TXN00004395"/>
    <s v="A00006550"/>
    <s v="PLC00007520"/>
    <d v="2012-12-31T00:00:00"/>
    <x v="186"/>
    <d v="2020-11-19T00:00:00"/>
    <x v="3"/>
    <n v="94.99"/>
    <n v="66000"/>
    <s v="A"/>
    <s v="Major Loss"/>
    <s v="L"/>
    <s v="OK"/>
    <s v="MA"/>
    <s v="Belchertown"/>
    <n v="50"/>
    <s v="Y"/>
    <s v="AGENT00498"/>
    <x v="1051"/>
    <s v="Hartland"/>
    <s v="VT"/>
    <s v="VNDR00319"/>
    <s v="Jones-Hill"/>
    <s v="Glendale"/>
    <s v="AZ"/>
  </r>
  <r>
    <d v="2020-11-25T00:00:00"/>
    <s v="TXN00004396"/>
    <s v="A00002357"/>
    <s v="PLC00000981"/>
    <d v="2010-11-13T00:00:00"/>
    <x v="184"/>
    <d v="2020-11-17T00:00:00"/>
    <x v="0"/>
    <n v="183.87"/>
    <n v="4000"/>
    <s v="A"/>
    <s v="Total Loss"/>
    <s v="H"/>
    <s v="DC"/>
    <s v="CT"/>
    <s v="Manchester"/>
    <n v="63"/>
    <s v="Y"/>
    <s v="AGENT00586"/>
    <x v="422"/>
    <s v="Carlsbad"/>
    <s v="CA"/>
    <m/>
    <m/>
    <m/>
    <m/>
  </r>
  <r>
    <d v="2020-11-25T00:00:00"/>
    <s v="TXN00004397"/>
    <s v="A00003031"/>
    <s v="PLC00003554"/>
    <d v="2018-10-01T00:00:00"/>
    <x v="177"/>
    <d v="2020-11-11T00:00:00"/>
    <x v="0"/>
    <n v="131.99"/>
    <n v="1000"/>
    <s v="A"/>
    <s v="Minor Loss"/>
    <s v="L"/>
    <s v="AR"/>
    <s v="CO"/>
    <s v="Arvada"/>
    <n v="63"/>
    <s v="Y"/>
    <s v="AGENT01200"/>
    <x v="925"/>
    <s v="Edgewater"/>
    <s v="MD"/>
    <s v="VNDR00445"/>
    <s v="Bass, Garcia and Garcia"/>
    <s v="Arvada"/>
    <s v="CO"/>
  </r>
  <r>
    <d v="2020-11-25T00:00:00"/>
    <s v="TXN00004398"/>
    <s v="A00006661"/>
    <s v="PLC00008001"/>
    <d v="2016-03-15T00:00:00"/>
    <x v="187"/>
    <d v="2020-11-19T00:00:00"/>
    <x v="1"/>
    <n v="82.13"/>
    <n v="35000"/>
    <s v="A"/>
    <s v="Total Loss"/>
    <s v="M"/>
    <s v="OK"/>
    <s v="DC"/>
    <s v="Washington"/>
    <n v="54"/>
    <s v="Y"/>
    <s v="AGENT00040"/>
    <x v="452"/>
    <s v="Belchertown"/>
    <s v="MA"/>
    <s v="VNDR00002"/>
    <s v="Garcia Ltd"/>
    <s v="Montgomery"/>
    <s v="AL"/>
  </r>
  <r>
    <d v="2020-11-25T00:00:00"/>
    <s v="TXN00004399"/>
    <s v="A00000793"/>
    <s v="PLC00009959"/>
    <d v="2013-11-01T00:00:00"/>
    <x v="185"/>
    <d v="2020-11-18T00:00:00"/>
    <x v="3"/>
    <n v="87.68"/>
    <n v="97000"/>
    <s v="A"/>
    <s v="Major Loss"/>
    <s v="L"/>
    <s v="MD"/>
    <s v="FL"/>
    <s v="Panama City Beach"/>
    <n v="30"/>
    <s v="Y"/>
    <s v="AGENT00546"/>
    <x v="29"/>
    <s v="Savannah"/>
    <s v="GA"/>
    <s v="VNDR00279"/>
    <s v="Rodriguez, Anderson and Chambers"/>
    <s v="Glendale"/>
    <s v="AZ"/>
  </r>
  <r>
    <d v="2020-11-25T00:00:00"/>
    <s v="TXN00004400"/>
    <s v="A00004470"/>
    <s v="PLC00001409"/>
    <d v="2015-05-28T00:00:00"/>
    <x v="179"/>
    <d v="2020-11-12T00:00:00"/>
    <x v="2"/>
    <n v="64.27"/>
    <n v="5000"/>
    <s v="A"/>
    <s v="Major Loss"/>
    <s v="L"/>
    <s v="AZ"/>
    <s v="OK"/>
    <s v="Oklahoma City"/>
    <n v="28"/>
    <s v="N"/>
    <s v="AGENT00932"/>
    <x v="694"/>
    <s v="Barre"/>
    <s v="VT"/>
    <s v="VNDR00142"/>
    <s v="Rice-Perry"/>
    <m/>
    <s v="VT"/>
  </r>
  <r>
    <d v="2020-11-25T00:00:00"/>
    <s v="TXN00004401"/>
    <s v="A00006737"/>
    <s v="PLC00007925"/>
    <d v="2015-12-04T00:00:00"/>
    <x v="193"/>
    <d v="2020-11-22T00:00:00"/>
    <x v="3"/>
    <n v="52.85"/>
    <n v="25000"/>
    <s v="A"/>
    <s v="Minor Loss"/>
    <s v="L"/>
    <s v="MA"/>
    <s v="CO"/>
    <s v="Boulder"/>
    <n v="57"/>
    <s v="Y"/>
    <s v="AGENT00196"/>
    <x v="291"/>
    <s v="Manchester"/>
    <s v="CT"/>
    <m/>
    <m/>
    <m/>
    <m/>
  </r>
  <r>
    <d v="2020-11-25T00:00:00"/>
    <s v="TXN00004402"/>
    <s v="A00007582"/>
    <s v="PLC00000213"/>
    <d v="2016-12-08T00:00:00"/>
    <x v="180"/>
    <d v="2020-11-14T00:00:00"/>
    <x v="5"/>
    <n v="9.5500000000000007"/>
    <n v="700"/>
    <s v="A"/>
    <s v="Minor Loss"/>
    <s v="H"/>
    <s v="CO"/>
    <s v="CO"/>
    <s v="Arvada"/>
    <n v="58"/>
    <s v="Y"/>
    <s v="AGENT00953"/>
    <x v="1116"/>
    <s v="Fayetteville"/>
    <s v="AR"/>
    <s v="VNDR00440"/>
    <s v="Hawkins, Hansen and Gonzalez"/>
    <s v="Louisville"/>
    <s v="KY"/>
  </r>
  <r>
    <d v="2020-11-25T00:00:00"/>
    <s v="TXN00004403"/>
    <s v="A00004963"/>
    <s v="PLC00002880"/>
    <d v="2011-03-28T00:00:00"/>
    <x v="177"/>
    <d v="2020-11-11T00:00:00"/>
    <x v="5"/>
    <n v="8.36"/>
    <n v="400"/>
    <s v="A"/>
    <s v="Major Loss"/>
    <s v="H"/>
    <s v="OK"/>
    <s v="CA"/>
    <s v="Oakland"/>
    <n v="54"/>
    <s v="Y"/>
    <s v="AGENT00087"/>
    <x v="1169"/>
    <s v="Hayward"/>
    <s v="CA"/>
    <m/>
    <m/>
    <m/>
    <m/>
  </r>
  <r>
    <d v="2020-11-25T00:00:00"/>
    <s v="TXN00004404"/>
    <s v="A00003577"/>
    <s v="PLC00006490"/>
    <d v="2016-01-24T00:00:00"/>
    <x v="181"/>
    <d v="2020-11-15T00:00:00"/>
    <x v="3"/>
    <n v="81.41"/>
    <n v="65000"/>
    <s v="D"/>
    <s v="Total Loss"/>
    <s v="M"/>
    <s v="OK"/>
    <s v="AR"/>
    <s v="Fayetteville"/>
    <n v="49"/>
    <s v="Y"/>
    <s v="AGENT00481"/>
    <x v="1126"/>
    <s v="Louisville"/>
    <s v="KY"/>
    <s v="VNDR00312"/>
    <s v="Roberts Inc"/>
    <s v="Glendale"/>
    <s v="AZ"/>
  </r>
  <r>
    <d v="2020-11-25T00:00:00"/>
    <s v="TXN00004405"/>
    <s v="A00003003"/>
    <s v="PLC00006304"/>
    <d v="2018-11-10T00:00:00"/>
    <x v="189"/>
    <d v="2020-11-18T00:00:00"/>
    <x v="5"/>
    <n v="8.02"/>
    <n v="400"/>
    <s v="A"/>
    <s v="Minor Loss"/>
    <s v="L"/>
    <s v="AR"/>
    <s v="KY"/>
    <s v="Louisville"/>
    <n v="60"/>
    <s v="Y"/>
    <s v="AGENT00716"/>
    <x v="504"/>
    <s v="Panama City Beach"/>
    <s v="FL"/>
    <m/>
    <m/>
    <m/>
    <m/>
  </r>
  <r>
    <d v="2020-11-25T00:00:00"/>
    <s v="TXN00004406"/>
    <s v="A00002369"/>
    <s v="PLC00003770"/>
    <d v="2019-01-16T00:00:00"/>
    <x v="186"/>
    <d v="2020-11-19T00:00:00"/>
    <x v="5"/>
    <n v="11.62"/>
    <n v="500"/>
    <s v="A"/>
    <s v="Total Loss"/>
    <s v="M"/>
    <s v="AZ"/>
    <s v="MA"/>
    <s v="Arlington"/>
    <n v="64"/>
    <s v="Y"/>
    <s v="AGENT01162"/>
    <x v="821"/>
    <s v="Nashville"/>
    <s v="TN"/>
    <m/>
    <m/>
    <m/>
    <m/>
  </r>
  <r>
    <d v="2020-11-25T00:00:00"/>
    <s v="TXN00004407"/>
    <s v="A00007150"/>
    <s v="PLC00007813"/>
    <d v="2010-10-05T00:00:00"/>
    <x v="189"/>
    <d v="2020-11-18T00:00:00"/>
    <x v="4"/>
    <n v="113.07"/>
    <n v="3000"/>
    <s v="D"/>
    <s v="Major Loss"/>
    <s v="M"/>
    <s v="AK"/>
    <s v="CA"/>
    <s v="Fremont"/>
    <n v="51"/>
    <s v="Y"/>
    <s v="AGENT00453"/>
    <x v="397"/>
    <s v="Tahoe City"/>
    <s v="CA"/>
    <s v="VNDR00099"/>
    <s v="Welch, Keller and Hicks"/>
    <s v="Washington"/>
    <s v="DC"/>
  </r>
  <r>
    <d v="2020-11-25T00:00:00"/>
    <s v="TXN00004408"/>
    <s v="A00005000"/>
    <s v="PLC00009848"/>
    <d v="2012-01-23T00:00:00"/>
    <x v="179"/>
    <d v="2020-11-12T00:00:00"/>
    <x v="4"/>
    <n v="83.81"/>
    <n v="3000"/>
    <s v="D"/>
    <s v="Major Loss"/>
    <s v="L"/>
    <s v="OK"/>
    <s v="AR"/>
    <s v="Fayetteville"/>
    <n v="42"/>
    <s v="Y"/>
    <s v="AGENT00808"/>
    <x v="230"/>
    <s v="Nashville"/>
    <s v="TN"/>
    <s v="VNDR00461"/>
    <s v="Phillips-Vega"/>
    <s v="Manchester"/>
    <s v="CT"/>
  </r>
  <r>
    <d v="2020-11-25T00:00:00"/>
    <s v="TXN00004409"/>
    <s v="A00007256"/>
    <s v="PLC00005794"/>
    <d v="2015-11-11T00:00:00"/>
    <x v="179"/>
    <d v="2020-11-12T00:00:00"/>
    <x v="4"/>
    <n v="101.2"/>
    <n v="4000"/>
    <s v="A"/>
    <s v="Minor Loss"/>
    <s v="L"/>
    <s v="FL"/>
    <s v="TN"/>
    <s v="Nashville"/>
    <n v="53"/>
    <s v="Y"/>
    <s v="AGENT00470"/>
    <x v="671"/>
    <s v="Piedmont"/>
    <s v="CA"/>
    <m/>
    <m/>
    <m/>
    <m/>
  </r>
  <r>
    <d v="2020-11-25T00:00:00"/>
    <s v="TXN00004410"/>
    <s v="A00007304"/>
    <s v="PLC00002655"/>
    <d v="2013-06-02T00:00:00"/>
    <x v="185"/>
    <d v="2020-11-18T00:00:00"/>
    <x v="0"/>
    <n v="189.7"/>
    <n v="14000"/>
    <s v="A"/>
    <s v="Major Loss"/>
    <s v="H"/>
    <s v="FL"/>
    <s v="CT"/>
    <s v="Manchester"/>
    <n v="25"/>
    <s v="Y"/>
    <s v="AGENT00291"/>
    <x v="479"/>
    <s v="Arvada"/>
    <s v="CO"/>
    <m/>
    <m/>
    <m/>
    <m/>
  </r>
  <r>
    <d v="2020-11-25T00:00:00"/>
    <s v="TXN00004411"/>
    <s v="A00004060"/>
    <s v="PLC00005217"/>
    <d v="2016-03-20T00:00:00"/>
    <x v="193"/>
    <d v="2020-11-22T00:00:00"/>
    <x v="0"/>
    <n v="192.92"/>
    <n v="16000"/>
    <s v="A"/>
    <s v="Total Loss"/>
    <s v="M"/>
    <s v="KY"/>
    <s v="AK"/>
    <s v="Anchorage"/>
    <n v="43"/>
    <s v="Y"/>
    <s v="AGENT00908"/>
    <x v="91"/>
    <s v="Grass Valley"/>
    <s v="CA"/>
    <s v="VNDR00453"/>
    <s v="Burton PLC"/>
    <s v="Boulder"/>
    <s v="CO"/>
  </r>
  <r>
    <d v="2020-11-25T00:00:00"/>
    <s v="TXN00004412"/>
    <s v="A00005143"/>
    <s v="PLC00003320"/>
    <d v="2011-12-05T00:00:00"/>
    <x v="194"/>
    <d v="2020-11-23T00:00:00"/>
    <x v="5"/>
    <n v="7.8"/>
    <n v="400"/>
    <s v="A"/>
    <s v="Total Loss"/>
    <s v="H"/>
    <s v="GA"/>
    <s v="GA"/>
    <s v="Savannah"/>
    <n v="47"/>
    <s v="Y"/>
    <s v="AGENT00538"/>
    <x v="1165"/>
    <s v="Burlington"/>
    <s v="VT"/>
    <m/>
    <m/>
    <m/>
    <m/>
  </r>
  <r>
    <d v="2020-11-25T00:00:00"/>
    <s v="TXN00004413"/>
    <s v="A00009056"/>
    <s v="PLC00009288"/>
    <d v="2014-03-23T00:00:00"/>
    <x v="177"/>
    <d v="2020-11-11T00:00:00"/>
    <x v="4"/>
    <n v="133"/>
    <n v="5000"/>
    <s v="A"/>
    <s v="Minor Loss"/>
    <s v="L"/>
    <s v="FL"/>
    <s v="MA"/>
    <s v="Wareham"/>
    <n v="28"/>
    <s v="Y"/>
    <s v="AGENT00631"/>
    <x v="906"/>
    <s v="Nashville"/>
    <s v="TN"/>
    <m/>
    <m/>
    <m/>
    <m/>
  </r>
  <r>
    <d v="2020-11-25T00:00:00"/>
    <s v="TXN00004414"/>
    <s v="A00003406"/>
    <s v="PLC00003800"/>
    <d v="2013-07-13T00:00:00"/>
    <x v="194"/>
    <d v="2020-11-23T00:00:00"/>
    <x v="1"/>
    <n v="139.31"/>
    <n v="26000"/>
    <s v="A"/>
    <s v="Major Loss"/>
    <s v="M"/>
    <s v="VT"/>
    <s v="CO"/>
    <s v="Arvada"/>
    <n v="59"/>
    <s v="Y"/>
    <s v="AGENT00189"/>
    <x v="1088"/>
    <s v="Nashville"/>
    <s v="TN"/>
    <m/>
    <m/>
    <m/>
    <m/>
  </r>
  <r>
    <d v="2020-11-25T00:00:00"/>
    <s v="TXN00004415"/>
    <s v="A00000900"/>
    <s v="PLC00009313"/>
    <d v="2012-02-14T00:00:00"/>
    <x v="184"/>
    <d v="2020-11-17T00:00:00"/>
    <x v="2"/>
    <n v="91.72"/>
    <n v="3000"/>
    <s v="A"/>
    <s v="Minor Loss"/>
    <s v="M"/>
    <s v="VT"/>
    <s v="KY"/>
    <s v="Louisville"/>
    <n v="62"/>
    <s v="Y"/>
    <s v="AGENT01038"/>
    <x v="118"/>
    <s v="Edgewater"/>
    <s v="MD"/>
    <s v="VNDR00317"/>
    <s v="Gonzales, Collins and Rose"/>
    <s v="Montgomery"/>
    <s v="AL"/>
  </r>
  <r>
    <d v="2020-11-25T00:00:00"/>
    <s v="TXN00004416"/>
    <s v="A00002372"/>
    <s v="PLC00005865"/>
    <d v="2016-08-30T00:00:00"/>
    <x v="181"/>
    <d v="2020-11-15T00:00:00"/>
    <x v="0"/>
    <n v="140.69"/>
    <n v="8000"/>
    <s v="A"/>
    <s v="Total Loss"/>
    <s v="M"/>
    <s v="VT"/>
    <s v="DC"/>
    <s v="Washington"/>
    <n v="28"/>
    <s v="Y"/>
    <s v="AGENT00492"/>
    <x v="263"/>
    <s v="Fremont"/>
    <s v="CA"/>
    <s v="VNDR00166"/>
    <s v="Nelson-Russell"/>
    <s v="Montgomery"/>
    <s v="AL"/>
  </r>
  <r>
    <d v="2020-11-25T00:00:00"/>
    <s v="TXN00004417"/>
    <s v="A00001378"/>
    <s v="PLC00007138"/>
    <d v="2015-12-06T00:00:00"/>
    <x v="181"/>
    <d v="2020-11-15T00:00:00"/>
    <x v="0"/>
    <n v="110.87"/>
    <n v="4000"/>
    <s v="A"/>
    <s v="Total Loss"/>
    <s v="L"/>
    <s v="MD"/>
    <s v="DC"/>
    <s v="Washington"/>
    <n v="26"/>
    <s v="Y"/>
    <s v="AGENT00929"/>
    <x v="134"/>
    <s v="Orange"/>
    <s v="CA"/>
    <m/>
    <m/>
    <m/>
    <m/>
  </r>
  <r>
    <d v="2020-11-25T00:00:00"/>
    <s v="TXN00004418"/>
    <s v="A00001680"/>
    <s v="PLC00007281"/>
    <d v="2019-01-29T00:00:00"/>
    <x v="190"/>
    <d v="2020-11-20T00:00:00"/>
    <x v="1"/>
    <n v="82.59"/>
    <n v="31000"/>
    <s v="A"/>
    <s v="Total Loss"/>
    <s v="L"/>
    <s v="AZ"/>
    <s v="AZ"/>
    <s v="Glendale"/>
    <n v="27"/>
    <s v="Y"/>
    <s v="AGENT00857"/>
    <x v="609"/>
    <s v="Montgomery"/>
    <s v="AL"/>
    <s v="VNDR00260"/>
    <s v="Freeman, Branch and Mueller"/>
    <s v="Washington"/>
    <s v="DC"/>
  </r>
  <r>
    <d v="2020-11-26T00:00:00"/>
    <s v="TXN00004419"/>
    <s v="A00000675"/>
    <s v="PLC00008389"/>
    <d v="2012-12-11T00:00:00"/>
    <x v="195"/>
    <d v="2020-11-25T00:00:00"/>
    <x v="1"/>
    <n v="108.84"/>
    <n v="10000"/>
    <s v="A"/>
    <s v="Major Loss"/>
    <s v="M"/>
    <s v="OK"/>
    <s v="DC"/>
    <s v="Washington"/>
    <n v="40"/>
    <s v="Y"/>
    <s v="AGENT01097"/>
    <x v="175"/>
    <s v="Pittsfield"/>
    <s v="MA"/>
    <m/>
    <m/>
    <m/>
    <m/>
  </r>
  <r>
    <d v="2020-11-26T00:00:00"/>
    <s v="TXN00004420"/>
    <s v="A00008143"/>
    <s v="PLC00008024"/>
    <d v="2012-10-20T00:00:00"/>
    <x v="193"/>
    <d v="2020-11-23T00:00:00"/>
    <x v="1"/>
    <n v="81.64"/>
    <n v="23000"/>
    <s v="A"/>
    <s v="Total Loss"/>
    <s v="L"/>
    <s v="TN"/>
    <s v="TN"/>
    <s v="Nashville"/>
    <n v="62"/>
    <s v="Y"/>
    <s v="AGENT01117"/>
    <x v="373"/>
    <s v="Hurstbourne Acres"/>
    <s v="KY"/>
    <m/>
    <m/>
    <m/>
    <m/>
  </r>
  <r>
    <d v="2020-11-26T00:00:00"/>
    <s v="TXN00004421"/>
    <s v="A00002695"/>
    <s v="PLC00001436"/>
    <d v="2012-04-15T00:00:00"/>
    <x v="182"/>
    <d v="2020-11-13T00:00:00"/>
    <x v="5"/>
    <n v="7.78"/>
    <n v="700"/>
    <s v="A"/>
    <s v="Minor Loss"/>
    <s v="L"/>
    <s v="CO"/>
    <s v="CT"/>
    <s v="Manchester"/>
    <n v="38"/>
    <s v="N"/>
    <s v="AGENT00568"/>
    <x v="152"/>
    <s v="Louisville"/>
    <s v="KY"/>
    <s v="VNDR00418"/>
    <s v="Fernandez Inc"/>
    <s v="Louisville"/>
    <s v="KY"/>
  </r>
  <r>
    <d v="2020-11-26T00:00:00"/>
    <s v="TXN00004422"/>
    <s v="A00008286"/>
    <s v="PLC00003867"/>
    <d v="2016-04-27T00:00:00"/>
    <x v="195"/>
    <d v="2020-11-25T00:00:00"/>
    <x v="1"/>
    <n v="98.94"/>
    <n v="39000"/>
    <s v="D"/>
    <s v="Major Loss"/>
    <s v="M"/>
    <s v="VT"/>
    <s v="VT"/>
    <s v="Ludlow"/>
    <n v="28"/>
    <s v="Y"/>
    <s v="AGENT01025"/>
    <x v="292"/>
    <s v="Nashville"/>
    <s v="TN"/>
    <s v="VNDR00079"/>
    <s v="Lopez-Wilson"/>
    <s v="Edmond"/>
    <s v="OK"/>
  </r>
  <r>
    <d v="2020-11-26T00:00:00"/>
    <s v="TXN00004423"/>
    <s v="A00004431"/>
    <s v="PLC00007835"/>
    <d v="2016-08-09T00:00:00"/>
    <x v="187"/>
    <d v="2020-11-19T00:00:00"/>
    <x v="5"/>
    <n v="7.89"/>
    <n v="500"/>
    <s v="A"/>
    <s v="Minor Loss"/>
    <s v="L"/>
    <s v="KY"/>
    <s v="AL"/>
    <s v="Montgomery"/>
    <n v="26"/>
    <s v="Y"/>
    <s v="AGENT00777"/>
    <x v="413"/>
    <s v="Aurora"/>
    <s v="CO"/>
    <s v="VNDR00057"/>
    <s v="Mckinney-Riley"/>
    <s v="Washington"/>
    <s v="DC"/>
  </r>
  <r>
    <d v="2020-11-26T00:00:00"/>
    <s v="TXN00004424"/>
    <s v="A00007313"/>
    <s v="PLC00005206"/>
    <d v="2010-12-02T00:00:00"/>
    <x v="187"/>
    <d v="2020-11-19T00:00:00"/>
    <x v="4"/>
    <n v="133.06"/>
    <n v="4000"/>
    <s v="A"/>
    <s v="Major Loss"/>
    <s v="L"/>
    <s v="AR"/>
    <s v="OK"/>
    <s v="Oklahoma City"/>
    <n v="63"/>
    <s v="Y"/>
    <s v="AGENT00890"/>
    <x v="380"/>
    <s v="Oklahoma City"/>
    <s v="OK"/>
    <s v="VNDR00150"/>
    <s v="Moreno LLC"/>
    <s v="Nashville"/>
    <s v="TN"/>
  </r>
  <r>
    <d v="2020-11-26T00:00:00"/>
    <s v="TXN00004425"/>
    <s v="A00003287"/>
    <s v="PLC00008443"/>
    <d v="2014-05-09T00:00:00"/>
    <x v="186"/>
    <d v="2020-11-19T00:00:00"/>
    <x v="1"/>
    <n v="80.48"/>
    <n v="28000"/>
    <s v="A"/>
    <s v="Total Loss"/>
    <s v="M"/>
    <s v="MA"/>
    <s v="CO"/>
    <s v="Arvada"/>
    <n v="52"/>
    <s v="Y"/>
    <s v="AGENT00729"/>
    <x v="656"/>
    <s v="Oklahoma City"/>
    <s v="OK"/>
    <m/>
    <m/>
    <m/>
    <m/>
  </r>
  <r>
    <d v="2020-11-26T00:00:00"/>
    <s v="TXN00004426"/>
    <s v="A00008722"/>
    <s v="PLC00005964"/>
    <d v="2015-03-17T00:00:00"/>
    <x v="194"/>
    <d v="2020-11-23T00:00:00"/>
    <x v="0"/>
    <n v="108.58"/>
    <n v="13000"/>
    <s v="A"/>
    <s v="Major Loss"/>
    <s v="H"/>
    <s v="OK"/>
    <s v="OK"/>
    <s v="Oklahoma City"/>
    <n v="31"/>
    <s v="Y"/>
    <s v="AGENT00608"/>
    <x v="15"/>
    <s v="Mammoth Lakes"/>
    <s v="CA"/>
    <s v="VNDR00120"/>
    <s v="Cunningham-Harrison"/>
    <s v="Brentwood"/>
    <s v="TN"/>
  </r>
  <r>
    <d v="2020-11-26T00:00:00"/>
    <s v="TXN00004427"/>
    <s v="A00001825"/>
    <s v="PLC00007369"/>
    <d v="2016-04-09T00:00:00"/>
    <x v="196"/>
    <d v="2020-11-24T00:00:00"/>
    <x v="5"/>
    <n v="10.87"/>
    <n v="100"/>
    <s v="A"/>
    <s v="Minor Loss"/>
    <s v="M"/>
    <s v="AK"/>
    <s v="TN"/>
    <s v="Brentwood"/>
    <n v="61"/>
    <s v="Y"/>
    <s v="AGENT00369"/>
    <x v="275"/>
    <s v="Savannah"/>
    <s v="GA"/>
    <s v="VNDR00206"/>
    <s v="Carr, Smith and Prince"/>
    <s v="Union City"/>
    <s v="CA"/>
  </r>
  <r>
    <d v="2020-11-26T00:00:00"/>
    <s v="TXN00004428"/>
    <s v="A00004450"/>
    <s v="PLC00004465"/>
    <d v="2019-06-08T00:00:00"/>
    <x v="195"/>
    <d v="2020-11-25T00:00:00"/>
    <x v="1"/>
    <n v="120.24"/>
    <n v="25000"/>
    <s v="A"/>
    <s v="Minor Loss"/>
    <s v="M"/>
    <s v="AR"/>
    <s v="DC"/>
    <s v="Washington"/>
    <n v="33"/>
    <s v="Y"/>
    <s v="AGENT00261"/>
    <x v="616"/>
    <s v="Montgomery"/>
    <s v="AL"/>
    <s v="VNDR00474"/>
    <s v="Brown, Morris and Castro"/>
    <s v="Glen Burnie"/>
    <s v="MD"/>
  </r>
  <r>
    <d v="2020-11-26T00:00:00"/>
    <s v="TXN00004429"/>
    <s v="A00007287"/>
    <s v="PLC00005830"/>
    <d v="2019-05-17T00:00:00"/>
    <x v="177"/>
    <d v="2020-11-11T00:00:00"/>
    <x v="3"/>
    <n v="78.12"/>
    <n v="80000"/>
    <s v="A"/>
    <s v="Major Loss"/>
    <s v="M"/>
    <s v="MA"/>
    <s v="CO"/>
    <s v="Arvada"/>
    <n v="63"/>
    <s v="Y"/>
    <s v="AGENT00837"/>
    <x v="188"/>
    <s v="Glen Burnie"/>
    <s v="MD"/>
    <s v="VNDR00499"/>
    <s v="Green, Hernandez and Conley"/>
    <s v="Savannah"/>
    <s v="GA"/>
  </r>
  <r>
    <d v="2020-11-26T00:00:00"/>
    <s v="TXN00004430"/>
    <s v="A00008314"/>
    <s v="PLC00000744"/>
    <d v="2017-10-07T00:00:00"/>
    <x v="186"/>
    <d v="2020-11-19T00:00:00"/>
    <x v="3"/>
    <n v="51.14"/>
    <n v="60000"/>
    <s v="A"/>
    <s v="Total Loss"/>
    <s v="M"/>
    <s v="GA"/>
    <s v="MD"/>
    <s v="Harwood"/>
    <n v="61"/>
    <s v="Y"/>
    <s v="AGENT00692"/>
    <x v="378"/>
    <s v="Castleton"/>
    <s v="VT"/>
    <m/>
    <m/>
    <m/>
    <m/>
  </r>
  <r>
    <d v="2020-11-26T00:00:00"/>
    <s v="TXN00004431"/>
    <s v="A00008527"/>
    <s v="PLC00002650"/>
    <d v="2016-12-07T00:00:00"/>
    <x v="195"/>
    <d v="2020-11-25T00:00:00"/>
    <x v="2"/>
    <n v="66.22"/>
    <n v="3000"/>
    <s v="A"/>
    <s v="Minor Loss"/>
    <s v="H"/>
    <s v="GA"/>
    <s v="MD"/>
    <s v="Laurel"/>
    <n v="29"/>
    <s v="Y"/>
    <s v="AGENT00064"/>
    <x v="307"/>
    <s v="Waitsfield"/>
    <s v="VT"/>
    <s v="VNDR00034"/>
    <s v="Davis and Sons"/>
    <s v="Louisville"/>
    <s v="KY"/>
  </r>
  <r>
    <d v="2020-11-26T00:00:00"/>
    <s v="TXN00004432"/>
    <s v="A00007696"/>
    <s v="PLC00009850"/>
    <d v="2019-01-16T00:00:00"/>
    <x v="195"/>
    <d v="2020-11-25T00:00:00"/>
    <x v="3"/>
    <n v="85.54"/>
    <n v="74000"/>
    <s v="A"/>
    <s v="Minor Loss"/>
    <s v="M"/>
    <s v="GA"/>
    <s v="AR"/>
    <s v="Fayetteville"/>
    <n v="48"/>
    <s v="N"/>
    <s v="AGENT00116"/>
    <x v="311"/>
    <s v="Holbrook"/>
    <s v="MA"/>
    <s v="VNDR00087"/>
    <s v="Davis PLC"/>
    <s v="Fayetteville"/>
    <s v="AR"/>
  </r>
  <r>
    <d v="2020-11-26T00:00:00"/>
    <s v="TXN00004433"/>
    <s v="A00004483"/>
    <s v="PLC00004143"/>
    <d v="2011-10-18T00:00:00"/>
    <x v="188"/>
    <d v="2020-11-20T00:00:00"/>
    <x v="2"/>
    <n v="77.28"/>
    <n v="1000"/>
    <s v="A"/>
    <s v="Minor Loss"/>
    <s v="H"/>
    <s v="CO"/>
    <s v="CA"/>
    <s v="Hayward"/>
    <n v="49"/>
    <s v="Y"/>
    <s v="AGENT00549"/>
    <x v="714"/>
    <s v="Fremont"/>
    <s v="CA"/>
    <s v="VNDR00001"/>
    <s v="King, Proctor and Jones"/>
    <s v="Fayetteville"/>
    <s v="AR"/>
  </r>
  <r>
    <d v="2020-11-26T00:00:00"/>
    <s v="TXN00004434"/>
    <s v="A00007979"/>
    <s v="PLC00008585"/>
    <d v="2010-07-20T00:00:00"/>
    <x v="188"/>
    <d v="2020-11-20T00:00:00"/>
    <x v="2"/>
    <n v="51.23"/>
    <n v="1000"/>
    <s v="A"/>
    <s v="Minor Loss"/>
    <s v="M"/>
    <s v="CA"/>
    <s v="FL"/>
    <s v="Panama City"/>
    <n v="49"/>
    <s v="Y"/>
    <s v="AGENT00542"/>
    <x v="252"/>
    <s v="Washington"/>
    <s v="DC"/>
    <m/>
    <m/>
    <m/>
    <m/>
  </r>
  <r>
    <d v="2020-11-26T00:00:00"/>
    <s v="TXN00004435"/>
    <s v="A00001424"/>
    <s v="PLC00008105"/>
    <d v="2017-05-19T00:00:00"/>
    <x v="194"/>
    <d v="2020-11-23T00:00:00"/>
    <x v="0"/>
    <n v="139.16999999999999"/>
    <n v="19000"/>
    <s v="A"/>
    <s v="Major Loss"/>
    <s v="L"/>
    <s v="MD"/>
    <s v="MD"/>
    <s v="Annapolis"/>
    <n v="59"/>
    <s v="Y"/>
    <s v="AGENT00011"/>
    <x v="97"/>
    <s v="Washington"/>
    <s v="DC"/>
    <s v="VNDR00422"/>
    <s v="Martin, Cole and Williams"/>
    <s v="Arvada"/>
    <s v="CO"/>
  </r>
  <r>
    <d v="2020-11-26T00:00:00"/>
    <s v="TXN00004436"/>
    <s v="A00007371"/>
    <s v="PLC00003097"/>
    <d v="2014-08-02T00:00:00"/>
    <x v="192"/>
    <d v="2020-11-22T00:00:00"/>
    <x v="5"/>
    <n v="8.19"/>
    <n v="700"/>
    <s v="A"/>
    <s v="Major Loss"/>
    <s v="L"/>
    <s v="CA"/>
    <s v="AZ"/>
    <s v="Glendale"/>
    <n v="54"/>
    <s v="Y"/>
    <s v="AGENT00821"/>
    <x v="621"/>
    <s v="Mammoth Lakes"/>
    <s v="CA"/>
    <s v="VNDR00429"/>
    <s v="Mora-Rivas"/>
    <s v="Mammoth Lakes"/>
    <s v="CA"/>
  </r>
  <r>
    <d v="2020-11-26T00:00:00"/>
    <s v="TXN00004437"/>
    <s v="A00001232"/>
    <s v="PLC00009637"/>
    <d v="2018-06-13T00:00:00"/>
    <x v="184"/>
    <d v="2020-11-17T00:00:00"/>
    <x v="1"/>
    <n v="140.30000000000001"/>
    <n v="39000"/>
    <s v="A"/>
    <s v="Minor Loss"/>
    <s v="M"/>
    <s v="VT"/>
    <s v="FL"/>
    <s v="Lynn Haven"/>
    <n v="51"/>
    <s v="Y"/>
    <s v="AGENT00201"/>
    <x v="541"/>
    <s v="Fremont"/>
    <s v="CA"/>
    <s v="VNDR00171"/>
    <s v="Franco, Watson and Murray"/>
    <s v="Oklahoma City"/>
    <s v="OK"/>
  </r>
  <r>
    <d v="2020-11-26T00:00:00"/>
    <s v="TXN00004438"/>
    <s v="A00007529"/>
    <s v="PLC00007382"/>
    <d v="2017-03-17T00:00:00"/>
    <x v="190"/>
    <d v="2020-11-21T00:00:00"/>
    <x v="2"/>
    <n v="78.66"/>
    <n v="3000"/>
    <s v="A"/>
    <s v="Minor Loss"/>
    <s v="M"/>
    <s v="GA"/>
    <s v="CT"/>
    <s v="Manchester"/>
    <n v="51"/>
    <s v="Y"/>
    <s v="AGENT00484"/>
    <x v="700"/>
    <s v="Arvada"/>
    <s v="CO"/>
    <s v="VNDR00314"/>
    <s v="Clarke Ltd"/>
    <s v="Hanover"/>
    <s v="MD"/>
  </r>
  <r>
    <d v="2020-11-26T00:00:00"/>
    <s v="TXN00004439"/>
    <s v="A00008764"/>
    <s v="PLC00000039"/>
    <d v="2018-06-29T00:00:00"/>
    <x v="194"/>
    <d v="2020-11-23T00:00:00"/>
    <x v="4"/>
    <n v="107.24"/>
    <n v="2000"/>
    <s v="A"/>
    <s v="Minor Loss"/>
    <s v="L"/>
    <s v="CT"/>
    <s v="CA"/>
    <s v="Berkeley"/>
    <n v="52"/>
    <s v="Y"/>
    <s v="AGENT00990"/>
    <x v="429"/>
    <s v="Montgomery"/>
    <s v="AL"/>
    <s v="VNDR00544"/>
    <s v="Miller, Jensen and Bridges"/>
    <s v="Crofton"/>
    <s v="MD"/>
  </r>
  <r>
    <d v="2020-11-26T00:00:00"/>
    <s v="TXN00004440"/>
    <s v="A00007356"/>
    <s v="PLC00007783"/>
    <d v="2012-05-24T00:00:00"/>
    <x v="191"/>
    <d v="2020-11-21T00:00:00"/>
    <x v="0"/>
    <n v="194.84"/>
    <n v="16000"/>
    <s v="A"/>
    <s v="Minor Loss"/>
    <s v="L"/>
    <s v="AL"/>
    <s v="OK"/>
    <s v="Edmond"/>
    <n v="42"/>
    <s v="Y"/>
    <s v="AGENT00024"/>
    <x v="411"/>
    <s v="Oklahoma City"/>
    <s v="OK"/>
    <m/>
    <m/>
    <m/>
    <m/>
  </r>
  <r>
    <d v="2020-11-26T00:00:00"/>
    <s v="TXN00004441"/>
    <s v="A00000177"/>
    <s v="PLC00005022"/>
    <d v="2015-07-26T00:00:00"/>
    <x v="197"/>
    <d v="2020-11-22T00:00:00"/>
    <x v="0"/>
    <n v="160.80000000000001"/>
    <n v="8000"/>
    <s v="A"/>
    <s v="Major Loss"/>
    <s v="M"/>
    <s v="DC"/>
    <s v="CO"/>
    <s v="Arvada"/>
    <n v="54"/>
    <s v="N"/>
    <s v="AGENT01193"/>
    <x v="112"/>
    <s v="Mexico Beach"/>
    <s v="FL"/>
    <s v="VNDR00280"/>
    <s v="James-Fowler"/>
    <s v="Twentynine Palms"/>
    <s v="CA"/>
  </r>
  <r>
    <d v="2020-11-26T00:00:00"/>
    <s v="TXN00004442"/>
    <s v="A00005225"/>
    <s v="PLC00008128"/>
    <d v="2014-05-30T00:00:00"/>
    <x v="184"/>
    <d v="2020-11-17T00:00:00"/>
    <x v="1"/>
    <n v="117.35"/>
    <n v="26000"/>
    <s v="A"/>
    <s v="Total Loss"/>
    <s v="L"/>
    <s v="CT"/>
    <s v="AR"/>
    <s v="Fayetteville"/>
    <n v="39"/>
    <s v="Y"/>
    <s v="AGENT00161"/>
    <x v="262"/>
    <s v="Glen Burnie"/>
    <s v="MD"/>
    <s v="VNDR00433"/>
    <s v="Sanchez PLC"/>
    <s v="Fayetteville"/>
    <s v="AR"/>
  </r>
  <r>
    <d v="2020-11-27T00:00:00"/>
    <s v="TXN00004443"/>
    <s v="A00002786"/>
    <s v="PLC00002516"/>
    <d v="2011-09-05T00:00:00"/>
    <x v="187"/>
    <d v="2020-11-21T00:00:00"/>
    <x v="5"/>
    <n v="7.76"/>
    <n v="100"/>
    <s v="A"/>
    <s v="Major Loss"/>
    <s v="L"/>
    <s v="MD"/>
    <s v="GA"/>
    <s v="Pooler"/>
    <n v="57"/>
    <s v="Y"/>
    <s v="AGENT01091"/>
    <x v="10"/>
    <s v="Montgomery"/>
    <s v="AL"/>
    <m/>
    <m/>
    <m/>
    <m/>
  </r>
  <r>
    <d v="2020-11-27T00:00:00"/>
    <s v="TXN00004444"/>
    <s v="A00009693"/>
    <s v="PLC00008258"/>
    <d v="2016-10-19T00:00:00"/>
    <x v="179"/>
    <d v="2020-11-12T00:00:00"/>
    <x v="3"/>
    <n v="69.63"/>
    <n v="44000"/>
    <s v="A"/>
    <s v="Major Loss"/>
    <s v="L"/>
    <s v="KY"/>
    <s v="KY"/>
    <s v="Louisville"/>
    <n v="29"/>
    <s v="Y"/>
    <s v="AGENT00806"/>
    <x v="216"/>
    <s v="Louisville"/>
    <s v="KY"/>
    <m/>
    <m/>
    <m/>
    <m/>
  </r>
  <r>
    <d v="2020-11-27T00:00:00"/>
    <s v="TXN00004445"/>
    <s v="A00007407"/>
    <s v="PLC00009453"/>
    <d v="2017-11-23T00:00:00"/>
    <x v="187"/>
    <d v="2020-11-21T00:00:00"/>
    <x v="0"/>
    <n v="166.77"/>
    <n v="4000"/>
    <s v="A"/>
    <s v="Major Loss"/>
    <s v="L"/>
    <s v="FL"/>
    <s v="CO"/>
    <s v="Arvada"/>
    <n v="56"/>
    <s v="Y"/>
    <s v="AGENT00214"/>
    <x v="326"/>
    <s v="Savannah"/>
    <s v="GA"/>
    <s v="VNDR00412"/>
    <s v="Williams Ltd"/>
    <s v="Panama City"/>
    <s v="FL"/>
  </r>
  <r>
    <d v="2020-11-27T00:00:00"/>
    <s v="TXN00004446"/>
    <s v="A00003916"/>
    <s v="PLC00007282"/>
    <d v="2010-08-14T00:00:00"/>
    <x v="183"/>
    <d v="2020-11-16T00:00:00"/>
    <x v="3"/>
    <n v="75.88"/>
    <n v="36000"/>
    <s v="A"/>
    <s v="Minor Loss"/>
    <s v="M"/>
    <s v="VT"/>
    <s v="KY"/>
    <s v="Louisville"/>
    <n v="41"/>
    <s v="Y"/>
    <s v="AGENT00439"/>
    <x v="658"/>
    <s v="Littleton"/>
    <s v="CO"/>
    <m/>
    <m/>
    <m/>
    <m/>
  </r>
  <r>
    <d v="2020-11-27T00:00:00"/>
    <s v="TXN00004447"/>
    <s v="A00007876"/>
    <s v="PLC00004398"/>
    <d v="2014-04-07T00:00:00"/>
    <x v="187"/>
    <d v="2020-11-21T00:00:00"/>
    <x v="1"/>
    <n v="111.87"/>
    <n v="31000"/>
    <s v="A"/>
    <s v="Minor Loss"/>
    <s v="H"/>
    <s v="AL"/>
    <s v="CA"/>
    <s v="Fremont"/>
    <n v="32"/>
    <s v="N"/>
    <s v="AGENT00980"/>
    <x v="212"/>
    <s v="Manchester"/>
    <s v="CT"/>
    <m/>
    <m/>
    <m/>
    <m/>
  </r>
  <r>
    <d v="2020-11-27T00:00:00"/>
    <s v="TXN00004448"/>
    <s v="A00008293"/>
    <s v="PLC00001101"/>
    <d v="2011-11-07T00:00:00"/>
    <x v="196"/>
    <d v="2020-11-24T00:00:00"/>
    <x v="0"/>
    <n v="127.53"/>
    <n v="15000"/>
    <s v="A"/>
    <s v="Major Loss"/>
    <s v="M"/>
    <s v="FL"/>
    <s v="AR"/>
    <s v="Fayetteville"/>
    <n v="59"/>
    <s v="Y"/>
    <s v="AGENT01099"/>
    <x v="928"/>
    <s v="Fitchburg"/>
    <s v="MA"/>
    <s v="VNDR00269"/>
    <s v="Davies LLC"/>
    <s v="Nashville"/>
    <s v="TN"/>
  </r>
  <r>
    <d v="2020-11-27T00:00:00"/>
    <s v="TXN00004449"/>
    <s v="A00003538"/>
    <s v="PLC00000768"/>
    <d v="2019-02-24T00:00:00"/>
    <x v="180"/>
    <d v="2020-11-14T00:00:00"/>
    <x v="0"/>
    <n v="177.25"/>
    <n v="20000"/>
    <s v="A"/>
    <s v="Major Loss"/>
    <s v="M"/>
    <s v="AZ"/>
    <s v="AR"/>
    <s v="Fayetteville"/>
    <n v="48"/>
    <s v="Y"/>
    <s v="AGENT00889"/>
    <x v="150"/>
    <s v="Fayetteville"/>
    <s v="AR"/>
    <s v="VNDR00066"/>
    <s v="Hart-Carpenter"/>
    <s v="Livermore"/>
    <s v="CA"/>
  </r>
  <r>
    <d v="2020-11-27T00:00:00"/>
    <s v="TXN00004450"/>
    <s v="A00004765"/>
    <s v="PLC00001042"/>
    <d v="2014-10-22T00:00:00"/>
    <x v="185"/>
    <d v="2020-11-18T00:00:00"/>
    <x v="1"/>
    <n v="130.1"/>
    <n v="24000"/>
    <s v="A"/>
    <s v="Total Loss"/>
    <s v="L"/>
    <s v="CA"/>
    <s v="MD"/>
    <s v="Pasadena"/>
    <n v="47"/>
    <s v="N"/>
    <s v="AGENT00551"/>
    <x v="438"/>
    <s v="Gibson Island"/>
    <s v="MD"/>
    <s v="VNDR00317"/>
    <s v="Gonzales, Collins and Rose"/>
    <s v="Montgomery"/>
    <s v="AL"/>
  </r>
  <r>
    <d v="2020-11-27T00:00:00"/>
    <s v="TXN00004451"/>
    <s v="A00006254"/>
    <s v="PLC00007427"/>
    <d v="2015-07-13T00:00:00"/>
    <x v="193"/>
    <d v="2020-11-23T00:00:00"/>
    <x v="3"/>
    <n v="91.86"/>
    <n v="32000"/>
    <s v="A"/>
    <s v="Total Loss"/>
    <s v="L"/>
    <s v="CO"/>
    <s v="AK"/>
    <s v="Anchorage"/>
    <n v="57"/>
    <s v="Y"/>
    <s v="AGENT00240"/>
    <x v="979"/>
    <s v="Manchester"/>
    <s v="CT"/>
    <m/>
    <m/>
    <m/>
    <m/>
  </r>
  <r>
    <d v="2020-11-27T00:00:00"/>
    <s v="TXN00004452"/>
    <s v="A00001773"/>
    <s v="PLC00002706"/>
    <d v="2018-10-30T00:00:00"/>
    <x v="182"/>
    <d v="2020-11-13T00:00:00"/>
    <x v="5"/>
    <n v="9.9600000000000009"/>
    <n v="200"/>
    <s v="A"/>
    <s v="Total Loss"/>
    <s v="M"/>
    <s v="VT"/>
    <s v="KY"/>
    <s v="Louisville"/>
    <n v="48"/>
    <s v="Y"/>
    <s v="AGENT00710"/>
    <x v="481"/>
    <s v="Edmond"/>
    <s v="OK"/>
    <m/>
    <m/>
    <m/>
    <m/>
  </r>
  <r>
    <d v="2020-11-27T00:00:00"/>
    <s v="TXN00004453"/>
    <s v="A00003410"/>
    <s v="PLC00000106"/>
    <d v="2016-04-07T00:00:00"/>
    <x v="186"/>
    <d v="2020-11-19T00:00:00"/>
    <x v="4"/>
    <n v="82.8"/>
    <n v="1000"/>
    <s v="A"/>
    <s v="Minor Loss"/>
    <s v="H"/>
    <s v="AL"/>
    <s v="AK"/>
    <s v="Anchorage"/>
    <n v="39"/>
    <s v="Y"/>
    <s v="AGENT00282"/>
    <x v="653"/>
    <s v="Fremont"/>
    <s v="CA"/>
    <s v="VNDR00154"/>
    <s v="Byrd-Richards"/>
    <s v="Watertown"/>
    <s v="MA"/>
  </r>
  <r>
    <d v="2020-11-27T00:00:00"/>
    <s v="TXN00004454"/>
    <s v="A00003495"/>
    <s v="PLC00009844"/>
    <d v="2017-09-22T00:00:00"/>
    <x v="182"/>
    <d v="2020-11-13T00:00:00"/>
    <x v="1"/>
    <n v="130.77000000000001"/>
    <n v="12000"/>
    <s v="A"/>
    <s v="Major Loss"/>
    <s v="M"/>
    <s v="CT"/>
    <s v="CO"/>
    <s v="Arvada"/>
    <n v="52"/>
    <s v="Y"/>
    <s v="AGENT00064"/>
    <x v="307"/>
    <s v="Waitsfield"/>
    <s v="VT"/>
    <s v="VNDR00479"/>
    <s v="White-Mcintosh"/>
    <s v="Oklahoma City"/>
    <s v="OK"/>
  </r>
  <r>
    <d v="2020-11-27T00:00:00"/>
    <s v="TXN00004455"/>
    <s v="A00002200"/>
    <s v="PLC00001076"/>
    <d v="2013-01-08T00:00:00"/>
    <x v="194"/>
    <d v="2020-11-24T00:00:00"/>
    <x v="4"/>
    <n v="101.95"/>
    <n v="6000"/>
    <s v="A"/>
    <s v="Minor Loss"/>
    <s v="L"/>
    <s v="TN"/>
    <s v="CA"/>
    <s v="Union City"/>
    <n v="25"/>
    <s v="Y"/>
    <s v="AGENT01170"/>
    <x v="797"/>
    <s v="Nashville"/>
    <s v="TN"/>
    <s v="VNDR00242"/>
    <s v="Hurley PLC"/>
    <s v="Montgomery"/>
    <s v="AL"/>
  </r>
  <r>
    <d v="2020-11-27T00:00:00"/>
    <s v="TXN00004456"/>
    <s v="A00009970"/>
    <s v="PLC00005804"/>
    <d v="2015-02-05T00:00:00"/>
    <x v="187"/>
    <d v="2020-11-21T00:00:00"/>
    <x v="1"/>
    <n v="120.26"/>
    <n v="27000"/>
    <s v="A"/>
    <s v="Major Loss"/>
    <s v="H"/>
    <s v="AR"/>
    <s v="GA"/>
    <s v="Savannah"/>
    <n v="44"/>
    <s v="Y"/>
    <s v="AGENT00700"/>
    <x v="1170"/>
    <s v="Glendale"/>
    <s v="AZ"/>
    <s v="VNDR00589"/>
    <s v="Mercer-Stuart"/>
    <s v="Panama City Beach"/>
    <s v="FL"/>
  </r>
  <r>
    <d v="2020-11-27T00:00:00"/>
    <s v="TXN00004457"/>
    <s v="A00004020"/>
    <s v="PLC00006728"/>
    <d v="2014-10-21T00:00:00"/>
    <x v="180"/>
    <d v="2020-11-14T00:00:00"/>
    <x v="1"/>
    <n v="156"/>
    <n v="36000"/>
    <s v="A"/>
    <s v="Total Loss"/>
    <s v="M"/>
    <s v="KY"/>
    <s v="FL"/>
    <s v="Inverness"/>
    <n v="44"/>
    <s v="Y"/>
    <s v="AGENT00107"/>
    <x v="382"/>
    <s v="Manchester"/>
    <s v="CT"/>
    <s v="VNDR00571"/>
    <s v="James PLC"/>
    <s v="Louisville"/>
    <s v="KY"/>
  </r>
  <r>
    <d v="2020-11-27T00:00:00"/>
    <s v="TXN00004458"/>
    <s v="A00002015"/>
    <s v="PLC00002478"/>
    <d v="2010-06-23T00:00:00"/>
    <x v="196"/>
    <d v="2020-11-24T00:00:00"/>
    <x v="3"/>
    <n v="97.94"/>
    <n v="53000"/>
    <s v="A"/>
    <s v="Total Loss"/>
    <s v="M"/>
    <s v="GA"/>
    <s v="AR"/>
    <s v="Fayetteville"/>
    <n v="33"/>
    <s v="Y"/>
    <s v="AGENT00955"/>
    <x v="86"/>
    <m/>
    <s v="VT"/>
    <s v="VNDR00496"/>
    <s v="Hunter-Estrada"/>
    <s v="Washington"/>
    <s v="DC"/>
  </r>
  <r>
    <d v="2020-11-27T00:00:00"/>
    <s v="TXN00004459"/>
    <s v="A00001720"/>
    <s v="PLC00005568"/>
    <d v="2018-10-11T00:00:00"/>
    <x v="196"/>
    <d v="2020-11-24T00:00:00"/>
    <x v="1"/>
    <n v="152.69"/>
    <n v="10000"/>
    <s v="A"/>
    <s v="Minor Loss"/>
    <s v="L"/>
    <s v="VT"/>
    <s v="CT"/>
    <s v="Groton"/>
    <n v="42"/>
    <s v="Y"/>
    <s v="AGENT00614"/>
    <x v="281"/>
    <s v="Savannah"/>
    <s v="GA"/>
    <m/>
    <m/>
    <m/>
    <m/>
  </r>
  <r>
    <d v="2020-11-27T00:00:00"/>
    <s v="TXN00004460"/>
    <s v="A00008675"/>
    <s v="PLC00002492"/>
    <d v="2017-02-07T00:00:00"/>
    <x v="192"/>
    <d v="2020-11-23T00:00:00"/>
    <x v="0"/>
    <n v="135.81"/>
    <n v="20000"/>
    <s v="A"/>
    <s v="Major Loss"/>
    <s v="L"/>
    <s v="KY"/>
    <s v="TN"/>
    <s v="Nashville"/>
    <n v="44"/>
    <s v="Y"/>
    <s v="AGENT00383"/>
    <x v="109"/>
    <s v="Glendale"/>
    <s v="AZ"/>
    <s v="VNDR00600"/>
    <s v="Jacobs, Fox and Torres"/>
    <s v="Fayetteville"/>
    <s v="AR"/>
  </r>
  <r>
    <d v="2020-11-27T00:00:00"/>
    <s v="TXN00004461"/>
    <s v="A00008861"/>
    <s v="PLC00001492"/>
    <d v="2020-01-05T00:00:00"/>
    <x v="192"/>
    <d v="2020-11-23T00:00:00"/>
    <x v="3"/>
    <n v="71.959999999999994"/>
    <n v="22000"/>
    <s v="A"/>
    <s v="Minor Loss"/>
    <s v="L"/>
    <s v="MD"/>
    <s v="CO"/>
    <s v="Aurora"/>
    <n v="32"/>
    <s v="Y"/>
    <s v="AGENT00514"/>
    <x v="911"/>
    <s v="Glendale"/>
    <s v="AZ"/>
    <s v="VNDR00491"/>
    <s v="Powell, Chavez and Phelps"/>
    <s v="Anchorage"/>
    <s v="AK"/>
  </r>
  <r>
    <d v="2020-11-27T00:00:00"/>
    <s v="TXN00004462"/>
    <s v="A00001061"/>
    <s v="PLC00000480"/>
    <d v="2015-08-24T00:00:00"/>
    <x v="191"/>
    <d v="2020-11-22T00:00:00"/>
    <x v="1"/>
    <n v="152.97"/>
    <n v="14000"/>
    <s v="A"/>
    <s v="Minor Loss"/>
    <s v="M"/>
    <s v="MD"/>
    <s v="GA"/>
    <s v="Savannah"/>
    <n v="54"/>
    <s v="Y"/>
    <s v="AGENT00770"/>
    <x v="1048"/>
    <s v="Oklahoma City"/>
    <s v="OK"/>
    <m/>
    <m/>
    <m/>
    <m/>
  </r>
  <r>
    <d v="2020-11-27T00:00:00"/>
    <s v="TXN00004463"/>
    <s v="A00007528"/>
    <s v="PLC00006059"/>
    <d v="2017-10-27T00:00:00"/>
    <x v="179"/>
    <d v="2020-11-12T00:00:00"/>
    <x v="0"/>
    <n v="135.63999999999999"/>
    <n v="10000"/>
    <s v="A"/>
    <s v="Major Loss"/>
    <s v="L"/>
    <s v="VT"/>
    <s v="GA"/>
    <s v="Pooler"/>
    <n v="35"/>
    <s v="Y"/>
    <s v="AGENT00478"/>
    <x v="484"/>
    <s v="Moore"/>
    <s v="OK"/>
    <m/>
    <m/>
    <m/>
    <m/>
  </r>
  <r>
    <d v="2020-11-28T00:00:00"/>
    <s v="TXN00004464"/>
    <s v="A00007556"/>
    <s v="PLC00009368"/>
    <d v="2016-02-02T00:00:00"/>
    <x v="197"/>
    <d v="2020-11-23T00:00:00"/>
    <x v="2"/>
    <n v="83.02"/>
    <n v="4000"/>
    <s v="A"/>
    <s v="Minor Loss"/>
    <s v="L"/>
    <s v="CT"/>
    <s v="CT"/>
    <s v="Manchester"/>
    <n v="42"/>
    <s v="N"/>
    <s v="AGENT00738"/>
    <x v="461"/>
    <s v="Arvada"/>
    <s v="CO"/>
    <s v="VNDR00599"/>
    <s v="Reeves-Leonard"/>
    <s v="Litchfield Park"/>
    <s v="AZ"/>
  </r>
  <r>
    <d v="2020-11-28T00:00:00"/>
    <s v="TXN00004465"/>
    <s v="A00009502"/>
    <s v="PLC00008921"/>
    <d v="2010-11-03T00:00:00"/>
    <x v="197"/>
    <d v="2020-11-23T00:00:00"/>
    <x v="2"/>
    <n v="82.04"/>
    <n v="5000"/>
    <s v="A"/>
    <s v="Major Loss"/>
    <s v="M"/>
    <s v="FL"/>
    <s v="AZ"/>
    <s v="Glendale"/>
    <n v="42"/>
    <s v="Y"/>
    <s v="AGENT00341"/>
    <x v="132"/>
    <s v="Arvada"/>
    <s v="CO"/>
    <m/>
    <m/>
    <m/>
    <m/>
  </r>
  <r>
    <d v="2020-11-28T00:00:00"/>
    <s v="TXN00004466"/>
    <s v="A00008458"/>
    <s v="PLC00005763"/>
    <d v="2016-02-19T00:00:00"/>
    <x v="190"/>
    <d v="2020-11-21T00:00:00"/>
    <x v="2"/>
    <n v="78.2"/>
    <n v="5000"/>
    <s v="A"/>
    <s v="Minor Loss"/>
    <s v="M"/>
    <s v="CT"/>
    <s v="MD"/>
    <s v="Annapolis"/>
    <n v="45"/>
    <s v="Y"/>
    <s v="AGENT00743"/>
    <x v="494"/>
    <s v="Anchorage"/>
    <s v="AK"/>
    <s v="VNDR00258"/>
    <s v="Rodriguez-Thompson"/>
    <s v="Nashville"/>
    <s v="TN"/>
  </r>
  <r>
    <d v="2020-11-28T00:00:00"/>
    <s v="TXN00004467"/>
    <s v="A00003326"/>
    <s v="PLC00009188"/>
    <d v="2019-09-09T00:00:00"/>
    <x v="194"/>
    <d v="2020-11-24T00:00:00"/>
    <x v="5"/>
    <n v="10.36"/>
    <n v="600"/>
    <s v="A"/>
    <s v="Minor Loss"/>
    <s v="M"/>
    <s v="CO"/>
    <s v="AR"/>
    <s v="Farmington"/>
    <n v="58"/>
    <s v="Y"/>
    <s v="AGENT00982"/>
    <x v="231"/>
    <s v="Berkeley"/>
    <s v="CA"/>
    <s v="VNDR00115"/>
    <s v="King, Novak and Perez"/>
    <s v="Montgomery"/>
    <s v="AL"/>
  </r>
  <r>
    <d v="2020-11-28T00:00:00"/>
    <s v="TXN00004468"/>
    <s v="A00004945"/>
    <s v="PLC00007612"/>
    <d v="2018-04-28T00:00:00"/>
    <x v="180"/>
    <d v="2020-11-14T00:00:00"/>
    <x v="1"/>
    <n v="81.84"/>
    <n v="17000"/>
    <s v="A"/>
    <s v="Total Loss"/>
    <s v="M"/>
    <s v="MD"/>
    <s v="KY"/>
    <s v="Louisville"/>
    <n v="46"/>
    <s v="Y"/>
    <s v="AGENT00235"/>
    <x v="145"/>
    <s v="Woodland"/>
    <s v="CA"/>
    <m/>
    <m/>
    <m/>
    <m/>
  </r>
  <r>
    <d v="2020-11-28T00:00:00"/>
    <s v="TXN00004469"/>
    <s v="A00008066"/>
    <s v="PLC00002642"/>
    <d v="2018-01-29T00:00:00"/>
    <x v="185"/>
    <d v="2020-11-18T00:00:00"/>
    <x v="3"/>
    <n v="76.84"/>
    <n v="38000"/>
    <s v="A"/>
    <s v="Major Loss"/>
    <s v="H"/>
    <s v="MD"/>
    <s v="TN"/>
    <s v="Nashville"/>
    <n v="29"/>
    <s v="Y"/>
    <s v="AGENT00878"/>
    <x v="956"/>
    <s v="Mexico Beach"/>
    <s v="FL"/>
    <m/>
    <m/>
    <m/>
    <m/>
  </r>
  <r>
    <d v="2020-11-28T00:00:00"/>
    <s v="TXN00004470"/>
    <s v="A00009407"/>
    <s v="PLC00007392"/>
    <d v="2010-07-15T00:00:00"/>
    <x v="198"/>
    <d v="2020-11-26T00:00:00"/>
    <x v="1"/>
    <n v="101.02"/>
    <n v="20000"/>
    <s v="A"/>
    <s v="Total Loss"/>
    <s v="M"/>
    <s v="TN"/>
    <s v="CA"/>
    <s v="Fremont"/>
    <n v="34"/>
    <s v="Y"/>
    <s v="AGENT00889"/>
    <x v="150"/>
    <s v="Fayetteville"/>
    <s v="AR"/>
    <s v="VNDR00108"/>
    <s v="Pham Ltd"/>
    <s v="Savannah"/>
    <s v="GA"/>
  </r>
  <r>
    <d v="2020-11-28T00:00:00"/>
    <s v="TXN00004471"/>
    <s v="A00004077"/>
    <s v="PLC00006830"/>
    <d v="2017-06-17T00:00:00"/>
    <x v="197"/>
    <d v="2020-11-23T00:00:00"/>
    <x v="4"/>
    <n v="82.21"/>
    <n v="8000"/>
    <s v="A"/>
    <s v="Total Loss"/>
    <s v="L"/>
    <s v="AK"/>
    <s v="CA"/>
    <s v="Truckee"/>
    <n v="53"/>
    <s v="Y"/>
    <s v="AGENT01070"/>
    <x v="1021"/>
    <s v="Arvada"/>
    <s v="CO"/>
    <s v="VNDR00072"/>
    <s v="Thompson-Wilson"/>
    <s v="Glendale"/>
    <s v="AZ"/>
  </r>
  <r>
    <d v="2020-11-28T00:00:00"/>
    <s v="TXN00004472"/>
    <s v="A00008505"/>
    <s v="PLC00003495"/>
    <d v="2019-12-15T00:00:00"/>
    <x v="198"/>
    <d v="2020-11-26T00:00:00"/>
    <x v="3"/>
    <n v="57.44"/>
    <n v="89000"/>
    <s v="A"/>
    <s v="Total Loss"/>
    <s v="L"/>
    <s v="CO"/>
    <s v="CT"/>
    <s v="Manchester"/>
    <n v="59"/>
    <s v="Y"/>
    <s v="AGENT00129"/>
    <x v="208"/>
    <s v="Pleasanton"/>
    <s v="CA"/>
    <s v="VNDR00470"/>
    <s v="Jackson-Nguyen"/>
    <s v="Louisville"/>
    <s v="KY"/>
  </r>
  <r>
    <d v="2020-11-28T00:00:00"/>
    <s v="TXN00004473"/>
    <s v="A00005881"/>
    <s v="PLC00005144"/>
    <d v="2011-10-09T00:00:00"/>
    <x v="187"/>
    <d v="2020-11-21T00:00:00"/>
    <x v="2"/>
    <n v="57.08"/>
    <n v="3000"/>
    <s v="A"/>
    <s v="Minor Loss"/>
    <s v="L"/>
    <s v="GA"/>
    <s v="FL"/>
    <s v="Lynn Haven"/>
    <n v="61"/>
    <s v="Y"/>
    <s v="AGENT00724"/>
    <x v="460"/>
    <s v="Montgomery"/>
    <s v="AL"/>
    <s v="VNDR00113"/>
    <s v="Walker PLC"/>
    <s v="Severna Park"/>
    <s v="MD"/>
  </r>
  <r>
    <d v="2020-11-28T00:00:00"/>
    <s v="TXN00004474"/>
    <s v="A00009359"/>
    <s v="PLC00001299"/>
    <d v="2012-06-10T00:00:00"/>
    <x v="187"/>
    <d v="2020-11-21T00:00:00"/>
    <x v="2"/>
    <n v="66.61"/>
    <n v="5000"/>
    <s v="A"/>
    <s v="Major Loss"/>
    <s v="L"/>
    <s v="CT"/>
    <s v="TN"/>
    <s v="Nashville"/>
    <n v="48"/>
    <s v="Y"/>
    <s v="AGENT00776"/>
    <x v="826"/>
    <s v="Glendale"/>
    <s v="AZ"/>
    <s v="VNDR00052"/>
    <s v="Garcia-Brown"/>
    <s v="Lyndon"/>
    <s v="VT"/>
  </r>
  <r>
    <d v="2020-11-28T00:00:00"/>
    <s v="TXN00004475"/>
    <s v="A00005123"/>
    <s v="PLC00001194"/>
    <d v="2012-05-13T00:00:00"/>
    <x v="194"/>
    <d v="2020-11-24T00:00:00"/>
    <x v="1"/>
    <n v="109.33"/>
    <n v="34000"/>
    <s v="A"/>
    <s v="Minor Loss"/>
    <s v="L"/>
    <s v="VT"/>
    <s v="DC"/>
    <s v="Washington"/>
    <n v="60"/>
    <s v="Y"/>
    <s v="AGENT00254"/>
    <x v="92"/>
    <s v="Savannah"/>
    <s v="GA"/>
    <s v="VNDR00003"/>
    <s v="Cherry LLC"/>
    <s v="Montgomery"/>
    <s v="AL"/>
  </r>
  <r>
    <d v="2020-11-28T00:00:00"/>
    <s v="TXN00004476"/>
    <s v="A00002497"/>
    <s v="PLC00009914"/>
    <d v="2012-05-21T00:00:00"/>
    <x v="199"/>
    <d v="2020-11-27T00:00:00"/>
    <x v="0"/>
    <n v="121.07"/>
    <n v="17000"/>
    <s v="A"/>
    <s v="Total Loss"/>
    <s v="H"/>
    <s v="DC"/>
    <s v="CA"/>
    <s v="Union City"/>
    <n v="41"/>
    <s v="Y"/>
    <s v="AGENT00271"/>
    <x v="126"/>
    <s v="Glendale"/>
    <s v="AZ"/>
    <s v="VNDR00142"/>
    <s v="Rice-Perry"/>
    <m/>
    <s v="VT"/>
  </r>
  <r>
    <d v="2020-11-28T00:00:00"/>
    <s v="TXN00004477"/>
    <s v="A00005309"/>
    <s v="PLC00005954"/>
    <d v="2018-11-24T00:00:00"/>
    <x v="187"/>
    <d v="2020-11-21T00:00:00"/>
    <x v="0"/>
    <n v="146.96"/>
    <n v="10000"/>
    <s v="A"/>
    <s v="Minor Loss"/>
    <s v="L"/>
    <s v="KY"/>
    <s v="MD"/>
    <s v="Pasadena"/>
    <n v="38"/>
    <s v="Y"/>
    <s v="AGENT00893"/>
    <x v="434"/>
    <s v="Fall River"/>
    <s v="MA"/>
    <s v="VNDR00474"/>
    <s v="Brown, Morris and Castro"/>
    <s v="Glen Burnie"/>
    <s v="MD"/>
  </r>
  <r>
    <d v="2020-11-28T00:00:00"/>
    <s v="TXN00004478"/>
    <s v="A00005383"/>
    <s v="PLC00007313"/>
    <d v="2013-09-26T00:00:00"/>
    <x v="187"/>
    <d v="2020-11-21T00:00:00"/>
    <x v="0"/>
    <n v="163.12"/>
    <n v="5000"/>
    <s v="A"/>
    <s v="Total Loss"/>
    <s v="M"/>
    <s v="CA"/>
    <s v="CO"/>
    <s v="Arvada"/>
    <n v="56"/>
    <s v="Y"/>
    <s v="AGENT00665"/>
    <x v="388"/>
    <s v="Panama City"/>
    <s v="FL"/>
    <s v="VNDR00190"/>
    <s v="Short Inc"/>
    <s v="Arvada"/>
    <s v="CO"/>
  </r>
  <r>
    <d v="2020-11-28T00:00:00"/>
    <s v="TXN00004479"/>
    <s v="A00008896"/>
    <s v="PLC00000394"/>
    <d v="2011-07-10T00:00:00"/>
    <x v="183"/>
    <d v="2020-11-16T00:00:00"/>
    <x v="5"/>
    <n v="6.96"/>
    <n v="400"/>
    <s v="A"/>
    <s v="Total Loss"/>
    <s v="M"/>
    <s v="CA"/>
    <s v="GA"/>
    <s v="Savannah"/>
    <n v="48"/>
    <s v="Y"/>
    <s v="AGENT00297"/>
    <x v="161"/>
    <s v="Thetford"/>
    <s v="VT"/>
    <s v="VNDR00094"/>
    <s v="Payne-Smith"/>
    <s v="Panama City"/>
    <s v="FL"/>
  </r>
  <r>
    <d v="2020-11-28T00:00:00"/>
    <s v="TXN00004480"/>
    <s v="A00000658"/>
    <s v="PLC00002352"/>
    <d v="2017-04-09T00:00:00"/>
    <x v="181"/>
    <d v="2020-11-15T00:00:00"/>
    <x v="1"/>
    <n v="81.06"/>
    <n v="23000"/>
    <s v="A"/>
    <s v="Major Loss"/>
    <s v="M"/>
    <s v="CT"/>
    <s v="TN"/>
    <s v="Nashville"/>
    <n v="25"/>
    <s v="Y"/>
    <s v="AGENT00803"/>
    <x v="922"/>
    <s v="Panama City"/>
    <s v="FL"/>
    <s v="VNDR00544"/>
    <s v="Miller, Jensen and Bridges"/>
    <s v="Crofton"/>
    <s v="MD"/>
  </r>
  <r>
    <d v="2020-11-28T00:00:00"/>
    <s v="TXN00004481"/>
    <s v="A00008748"/>
    <s v="PLC00006768"/>
    <d v="2015-10-07T00:00:00"/>
    <x v="194"/>
    <d v="2020-11-24T00:00:00"/>
    <x v="3"/>
    <n v="98.7"/>
    <n v="36000"/>
    <s v="A"/>
    <s v="Major Loss"/>
    <s v="M"/>
    <s v="AZ"/>
    <s v="AL"/>
    <s v="Montgomery"/>
    <n v="47"/>
    <s v="Y"/>
    <s v="AGENT00094"/>
    <x v="76"/>
    <s v="Crofton"/>
    <s v="MD"/>
    <s v="VNDR00244"/>
    <s v="Michael LLC"/>
    <s v="Washington"/>
    <s v="DC"/>
  </r>
  <r>
    <d v="2020-11-28T00:00:00"/>
    <s v="TXN00004482"/>
    <s v="A00004996"/>
    <s v="PLC00009084"/>
    <d v="2010-12-17T00:00:00"/>
    <x v="189"/>
    <d v="2020-11-20T00:00:00"/>
    <x v="0"/>
    <n v="156.87"/>
    <n v="11000"/>
    <s v="A"/>
    <s v="Minor Loss"/>
    <s v="L"/>
    <s v="TN"/>
    <s v="AZ"/>
    <s v="Litchfield Park"/>
    <n v="46"/>
    <s v="Y"/>
    <s v="AGENT00274"/>
    <x v="193"/>
    <s v="Thetford"/>
    <s v="VT"/>
    <s v="VNDR00332"/>
    <s v="Garcia, Payne and Kelley"/>
    <s v="Grass Valley"/>
    <s v="CA"/>
  </r>
  <r>
    <d v="2020-11-29T00:00:00"/>
    <s v="TXN00004483"/>
    <s v="A00004930"/>
    <s v="PLC00004432"/>
    <d v="2019-02-16T00:00:00"/>
    <x v="194"/>
    <d v="2020-11-25T00:00:00"/>
    <x v="4"/>
    <n v="123.93"/>
    <n v="3000"/>
    <s v="A"/>
    <s v="Major Loss"/>
    <s v="M"/>
    <s v="DC"/>
    <s v="MA"/>
    <s v="Lowell"/>
    <n v="56"/>
    <s v="N"/>
    <s v="AGENT00207"/>
    <x v="376"/>
    <s v="Glen Burnie"/>
    <s v="MD"/>
    <s v="VNDR00493"/>
    <s v="Rojas, Brown and Floyd"/>
    <s v="Arvada"/>
    <s v="CO"/>
  </r>
  <r>
    <d v="2020-11-29T00:00:00"/>
    <s v="TXN00004484"/>
    <s v="A00001868"/>
    <s v="PLC00002527"/>
    <d v="2014-05-03T00:00:00"/>
    <x v="197"/>
    <d v="2020-11-23T00:00:00"/>
    <x v="4"/>
    <n v="82.99"/>
    <n v="8000"/>
    <s v="A"/>
    <s v="Major Loss"/>
    <s v="L"/>
    <s v="KY"/>
    <s v="CO"/>
    <s v="Arvada"/>
    <n v="38"/>
    <s v="Y"/>
    <s v="AGENT00990"/>
    <x v="429"/>
    <s v="Montgomery"/>
    <s v="AL"/>
    <s v="VNDR00206"/>
    <s v="Carr, Smith and Prince"/>
    <s v="Union City"/>
    <s v="CA"/>
  </r>
  <r>
    <d v="2020-11-29T00:00:00"/>
    <s v="TXN00004485"/>
    <s v="A00001703"/>
    <s v="PLC00000372"/>
    <d v="2013-09-30T00:00:00"/>
    <x v="192"/>
    <d v="2020-11-24T00:00:00"/>
    <x v="4"/>
    <n v="77.709999999999994"/>
    <n v="9000"/>
    <s v="A"/>
    <s v="Major Loss"/>
    <s v="L"/>
    <s v="AZ"/>
    <s v="VT"/>
    <s v="Burlington"/>
    <n v="44"/>
    <s v="Y"/>
    <s v="AGENT00292"/>
    <x v="577"/>
    <s v="Savannah"/>
    <s v="GA"/>
    <s v="VNDR00484"/>
    <s v="Ross, Palmer and Baker"/>
    <s v="Hartford"/>
    <s v="VT"/>
  </r>
  <r>
    <d v="2020-11-29T00:00:00"/>
    <s v="TXN00004486"/>
    <s v="A00009876"/>
    <s v="PLC00000653"/>
    <d v="2018-02-06T00:00:00"/>
    <x v="199"/>
    <d v="2020-11-27T00:00:00"/>
    <x v="3"/>
    <n v="71.02"/>
    <n v="26000"/>
    <s v="A"/>
    <s v="Major Loss"/>
    <s v="L"/>
    <s v="CA"/>
    <s v="KY"/>
    <s v="Louisville"/>
    <n v="28"/>
    <s v="Y"/>
    <s v="AGENT00032"/>
    <x v="381"/>
    <s v="Montpelier"/>
    <s v="VT"/>
    <s v="VNDR00126"/>
    <s v="Ward Inc"/>
    <s v="Reading"/>
    <s v="MA"/>
  </r>
  <r>
    <d v="2020-11-29T00:00:00"/>
    <s v="TXN00004487"/>
    <s v="A00003774"/>
    <s v="PLC00008887"/>
    <d v="2010-10-13T00:00:00"/>
    <x v="199"/>
    <d v="2020-11-27T00:00:00"/>
    <x v="3"/>
    <n v="97.36"/>
    <n v="70000"/>
    <s v="A"/>
    <s v="Minor Loss"/>
    <s v="L"/>
    <s v="CO"/>
    <s v="CO"/>
    <s v="Arvada"/>
    <n v="42"/>
    <s v="Y"/>
    <s v="AGENT00111"/>
    <x v="61"/>
    <s v="Fayetteville"/>
    <s v="AR"/>
    <m/>
    <m/>
    <m/>
    <m/>
  </r>
  <r>
    <d v="2020-11-29T00:00:00"/>
    <s v="TXN00004488"/>
    <s v="A00005703"/>
    <s v="PLC00005627"/>
    <d v="2015-09-03T00:00:00"/>
    <x v="193"/>
    <d v="2020-11-24T00:00:00"/>
    <x v="4"/>
    <n v="128.46"/>
    <n v="2000"/>
    <s v="A"/>
    <s v="Total Loss"/>
    <s v="M"/>
    <s v="KY"/>
    <s v="AR"/>
    <s v="Farmington"/>
    <n v="63"/>
    <s v="Y"/>
    <s v="AGENT00353"/>
    <x v="113"/>
    <s v="Montgomery"/>
    <s v="AL"/>
    <s v="VNDR00437"/>
    <s v="Hanson Inc"/>
    <s v="Fayetteville"/>
    <s v="AR"/>
  </r>
  <r>
    <d v="2020-11-29T00:00:00"/>
    <s v="TXN00004489"/>
    <s v="A00008481"/>
    <s v="PLC00001556"/>
    <d v="2015-07-31T00:00:00"/>
    <x v="199"/>
    <d v="2020-11-27T00:00:00"/>
    <x v="1"/>
    <n v="138.24"/>
    <n v="28000"/>
    <s v="A"/>
    <s v="Minor Loss"/>
    <s v="H"/>
    <s v="AL"/>
    <s v="FL"/>
    <s v="Panama City Beach"/>
    <n v="25"/>
    <s v="Y"/>
    <s v="AGENT00448"/>
    <x v="1149"/>
    <s v="Arvada"/>
    <s v="CO"/>
    <s v="VNDR00318"/>
    <s v="Martinez, Mccoy and Herring"/>
    <s v="Annapolis"/>
    <s v="MD"/>
  </r>
  <r>
    <d v="2020-11-29T00:00:00"/>
    <s v="TXN00004490"/>
    <s v="A00002920"/>
    <s v="PLC00004752"/>
    <d v="2018-10-09T00:00:00"/>
    <x v="191"/>
    <d v="2020-11-22T00:00:00"/>
    <x v="3"/>
    <n v="79.67"/>
    <n v="69000"/>
    <s v="A"/>
    <s v="Minor Loss"/>
    <s v="M"/>
    <s v="GA"/>
    <s v="OK"/>
    <s v="Edmond"/>
    <n v="39"/>
    <s v="Y"/>
    <s v="AGENT00506"/>
    <x v="559"/>
    <s v="Tewksbury"/>
    <s v="MA"/>
    <s v="VNDR00037"/>
    <s v="Schmitt-Johnson"/>
    <s v="Anchorage"/>
    <s v="AK"/>
  </r>
  <r>
    <d v="2020-11-29T00:00:00"/>
    <s v="TXN00004491"/>
    <s v="A00004679"/>
    <s v="PLC00002809"/>
    <d v="2018-08-03T00:00:00"/>
    <x v="184"/>
    <d v="2020-11-17T00:00:00"/>
    <x v="5"/>
    <n v="11.79"/>
    <n v="700"/>
    <s v="A"/>
    <s v="Major Loss"/>
    <s v="L"/>
    <s v="FL"/>
    <s v="CO"/>
    <s v="Arvada"/>
    <n v="26"/>
    <s v="Y"/>
    <s v="AGENT00396"/>
    <x v="332"/>
    <s v="Charlton"/>
    <s v="MA"/>
    <s v="VNDR00023"/>
    <s v="Mckinney-Campbell"/>
    <s v="Louisville"/>
    <s v="KY"/>
  </r>
  <r>
    <d v="2020-11-29T00:00:00"/>
    <s v="TXN00004492"/>
    <s v="A00002105"/>
    <s v="PLC00005998"/>
    <d v="2017-06-24T00:00:00"/>
    <x v="194"/>
    <d v="2020-11-25T00:00:00"/>
    <x v="2"/>
    <n v="67.260000000000005"/>
    <n v="1000"/>
    <s v="A"/>
    <s v="Major Loss"/>
    <s v="L"/>
    <s v="FL"/>
    <s v="AL"/>
    <s v="Montgomery"/>
    <n v="40"/>
    <s v="Y"/>
    <s v="AGENT00059"/>
    <x v="250"/>
    <s v="Louisville"/>
    <s v="KY"/>
    <m/>
    <m/>
    <m/>
    <m/>
  </r>
  <r>
    <d v="2020-11-29T00:00:00"/>
    <s v="TXN00004493"/>
    <s v="A00009756"/>
    <s v="PLC00009964"/>
    <d v="2012-09-22T00:00:00"/>
    <x v="196"/>
    <d v="2020-11-25T00:00:00"/>
    <x v="2"/>
    <n v="69.760000000000005"/>
    <n v="3000"/>
    <s v="A"/>
    <s v="Total Loss"/>
    <s v="M"/>
    <s v="TN"/>
    <s v="KY"/>
    <s v="Jeffersontown"/>
    <n v="27"/>
    <s v="Y"/>
    <s v="AGENT00660"/>
    <x v="213"/>
    <s v="Anchorage"/>
    <s v="AK"/>
    <s v="VNDR00357"/>
    <s v="Best PLC"/>
    <s v="Fayetteville"/>
    <s v="AR"/>
  </r>
  <r>
    <d v="2020-11-29T00:00:00"/>
    <s v="TXN00004494"/>
    <s v="A00004883"/>
    <s v="PLC00004118"/>
    <d v="2014-09-10T00:00:00"/>
    <x v="197"/>
    <d v="2020-11-23T00:00:00"/>
    <x v="5"/>
    <n v="7.59"/>
    <n v="300"/>
    <s v="A"/>
    <s v="Minor Loss"/>
    <s v="H"/>
    <s v="KY"/>
    <s v="CA"/>
    <s v="Redlands"/>
    <n v="29"/>
    <s v="Y"/>
    <s v="AGENT00919"/>
    <x v="952"/>
    <s v="Washington"/>
    <s v="DC"/>
    <m/>
    <m/>
    <m/>
    <m/>
  </r>
  <r>
    <d v="2020-11-29T00:00:00"/>
    <s v="TXN00004495"/>
    <s v="A00009637"/>
    <s v="PLC00009280"/>
    <d v="2016-06-02T00:00:00"/>
    <x v="193"/>
    <d v="2020-11-24T00:00:00"/>
    <x v="2"/>
    <n v="97.21"/>
    <n v="2000"/>
    <s v="D"/>
    <s v="Total Loss"/>
    <s v="M"/>
    <s v="OK"/>
    <s v="DC"/>
    <s v="Washington"/>
    <n v="58"/>
    <s v="Y"/>
    <s v="AGENT00616"/>
    <x v="782"/>
    <s v="Pooler"/>
    <s v="GA"/>
    <m/>
    <m/>
    <m/>
    <m/>
  </r>
  <r>
    <d v="2020-11-29T00:00:00"/>
    <s v="TXN00004496"/>
    <s v="A00002983"/>
    <s v="PLC00000731"/>
    <d v="2013-01-27T00:00:00"/>
    <x v="193"/>
    <d v="2020-11-24T00:00:00"/>
    <x v="0"/>
    <n v="115.24"/>
    <n v="13000"/>
    <s v="A"/>
    <s v="Total Loss"/>
    <s v="L"/>
    <s v="MD"/>
    <s v="AK"/>
    <s v="Anchorage"/>
    <n v="25"/>
    <s v="Y"/>
    <s v="AGENT00988"/>
    <x v="835"/>
    <s v="Montgomery"/>
    <s v="AL"/>
    <m/>
    <m/>
    <m/>
    <m/>
  </r>
  <r>
    <d v="2020-11-29T00:00:00"/>
    <s v="TXN00004497"/>
    <s v="A00009055"/>
    <s v="PLC00008575"/>
    <d v="2017-05-15T00:00:00"/>
    <x v="198"/>
    <d v="2020-11-26T00:00:00"/>
    <x v="5"/>
    <n v="6.54"/>
    <n v="700"/>
    <s v="A"/>
    <s v="Total Loss"/>
    <s v="M"/>
    <s v="TN"/>
    <s v="CA"/>
    <s v="San Leandro"/>
    <n v="32"/>
    <s v="Y"/>
    <s v="AGENT00399"/>
    <x v="535"/>
    <s v="Oakland"/>
    <s v="CA"/>
    <m/>
    <m/>
    <m/>
    <m/>
  </r>
  <r>
    <d v="2020-11-29T00:00:00"/>
    <s v="TXN00004498"/>
    <s v="A00005065"/>
    <s v="PLC00005383"/>
    <d v="2015-02-21T00:00:00"/>
    <x v="184"/>
    <d v="2020-11-17T00:00:00"/>
    <x v="1"/>
    <n v="99.38"/>
    <n v="21000"/>
    <s v="A"/>
    <s v="Minor Loss"/>
    <s v="M"/>
    <s v="GA"/>
    <s v="AR"/>
    <s v="Fayetteville"/>
    <n v="29"/>
    <s v="Y"/>
    <s v="AGENT00613"/>
    <x v="183"/>
    <s v="Manchester"/>
    <s v="CT"/>
    <m/>
    <m/>
    <m/>
    <m/>
  </r>
  <r>
    <d v="2020-11-29T00:00:00"/>
    <s v="TXN00004499"/>
    <s v="A00008885"/>
    <s v="PLC00003864"/>
    <d v="2016-12-25T00:00:00"/>
    <x v="197"/>
    <d v="2020-11-23T00:00:00"/>
    <x v="5"/>
    <n v="6.65"/>
    <n v="700"/>
    <s v="D"/>
    <s v="Total Loss"/>
    <s v="L"/>
    <s v="FL"/>
    <s v="AZ"/>
    <s v="Glendale"/>
    <n v="59"/>
    <s v="N"/>
    <s v="AGENT00748"/>
    <x v="708"/>
    <s v="Savannah"/>
    <s v="GA"/>
    <s v="VNDR00066"/>
    <s v="Hart-Carpenter"/>
    <s v="Livermore"/>
    <s v="CA"/>
  </r>
  <r>
    <d v="2020-11-29T00:00:00"/>
    <s v="TXN00004500"/>
    <s v="A00008028"/>
    <s v="PLC00000101"/>
    <d v="2013-12-20T00:00:00"/>
    <x v="192"/>
    <d v="2020-11-24T00:00:00"/>
    <x v="0"/>
    <n v="113.56"/>
    <n v="11000"/>
    <s v="A"/>
    <s v="Major Loss"/>
    <s v="H"/>
    <s v="FL"/>
    <s v="AZ"/>
    <s v="Glendale"/>
    <n v="26"/>
    <s v="Y"/>
    <s v="AGENT00396"/>
    <x v="332"/>
    <s v="Charlton"/>
    <s v="MA"/>
    <s v="VNDR00229"/>
    <s v="Contreras, Harris and Green"/>
    <s v="Washington"/>
    <s v="DC"/>
  </r>
  <r>
    <d v="2020-11-29T00:00:00"/>
    <s v="TXN00004501"/>
    <s v="A00005780"/>
    <s v="PLC00003784"/>
    <d v="2017-10-02T00:00:00"/>
    <x v="199"/>
    <d v="2020-11-27T00:00:00"/>
    <x v="4"/>
    <n v="136.69"/>
    <n v="7000"/>
    <s v="A"/>
    <s v="Minor Loss"/>
    <s v="M"/>
    <s v="KY"/>
    <s v="GA"/>
    <s v="Pooler"/>
    <n v="31"/>
    <s v="Y"/>
    <s v="AGENT00475"/>
    <x v="200"/>
    <s v="Fayetteville"/>
    <s v="AR"/>
    <m/>
    <m/>
    <m/>
    <m/>
  </r>
  <r>
    <d v="2020-11-29T00:00:00"/>
    <s v="TXN00004502"/>
    <s v="A00008810"/>
    <s v="PLC00000023"/>
    <d v="2013-10-09T00:00:00"/>
    <x v="197"/>
    <d v="2020-11-23T00:00:00"/>
    <x v="4"/>
    <n v="85.86"/>
    <n v="8000"/>
    <s v="A"/>
    <s v="Minor Loss"/>
    <s v="L"/>
    <s v="CT"/>
    <s v="FL"/>
    <s v="Panama City Beach"/>
    <n v="64"/>
    <s v="Y"/>
    <s v="AGENT00147"/>
    <x v="1100"/>
    <s v="Boxborough"/>
    <s v="MA"/>
    <s v="VNDR00462"/>
    <s v="Gardner, May and Wallace"/>
    <s v="Arvada"/>
    <s v="CO"/>
  </r>
  <r>
    <d v="2020-11-29T00:00:00"/>
    <s v="TXN00004503"/>
    <s v="A00006195"/>
    <s v="PLC00008303"/>
    <d v="2018-08-18T00:00:00"/>
    <x v="195"/>
    <d v="2020-11-26T00:00:00"/>
    <x v="5"/>
    <n v="11.31"/>
    <n v="400"/>
    <s v="A"/>
    <s v="Minor Loss"/>
    <s v="L"/>
    <s v="GA"/>
    <s v="TN"/>
    <s v="Goodlettsville"/>
    <n v="29"/>
    <s v="N"/>
    <s v="AGENT00305"/>
    <x v="966"/>
    <s v="Montgomery"/>
    <s v="AL"/>
    <s v="VNDR00151"/>
    <s v="Jones Group"/>
    <s v="Arvada"/>
    <s v="CO"/>
  </r>
  <r>
    <d v="2020-11-29T00:00:00"/>
    <s v="TXN00004504"/>
    <s v="A00005092"/>
    <s v="PLC00002799"/>
    <d v="2016-10-29T00:00:00"/>
    <x v="193"/>
    <d v="2020-11-24T00:00:00"/>
    <x v="3"/>
    <n v="84.46"/>
    <n v="51000"/>
    <s v="A"/>
    <s v="Minor Loss"/>
    <s v="M"/>
    <s v="MD"/>
    <s v="FL"/>
    <s v="Port Charlotte"/>
    <n v="35"/>
    <s v="Y"/>
    <s v="AGENT01100"/>
    <x v="131"/>
    <s v="Nashville"/>
    <s v="TN"/>
    <m/>
    <m/>
    <m/>
    <m/>
  </r>
  <r>
    <d v="2020-11-29T00:00:00"/>
    <s v="TXN00004505"/>
    <s v="A00006771"/>
    <s v="PLC00004688"/>
    <d v="2010-10-07T00:00:00"/>
    <x v="193"/>
    <d v="2020-11-24T00:00:00"/>
    <x v="2"/>
    <n v="81.81"/>
    <n v="4000"/>
    <s v="A"/>
    <s v="Minor Loss"/>
    <s v="L"/>
    <s v="FL"/>
    <s v="MA"/>
    <s v="Hadley"/>
    <n v="27"/>
    <s v="Y"/>
    <s v="AGENT00587"/>
    <x v="1112"/>
    <s v="Athol"/>
    <s v="MA"/>
    <s v="VNDR00112"/>
    <s v="Sellers, Thompson and Mcdonald"/>
    <s v="Youngstown"/>
    <s v="FL"/>
  </r>
  <r>
    <d v="2020-11-29T00:00:00"/>
    <s v="TXN00004506"/>
    <s v="A00003092"/>
    <s v="PLC00005210"/>
    <d v="2010-10-18T00:00:00"/>
    <x v="200"/>
    <d v="2020-11-28T00:00:00"/>
    <x v="3"/>
    <n v="72.430000000000007"/>
    <n v="30000"/>
    <s v="A"/>
    <s v="Total Loss"/>
    <s v="M"/>
    <s v="MD"/>
    <s v="CA"/>
    <s v="San Leandro"/>
    <n v="51"/>
    <s v="Y"/>
    <s v="AGENT00970"/>
    <x v="274"/>
    <s v="Brentwood"/>
    <s v="TN"/>
    <m/>
    <m/>
    <m/>
    <m/>
  </r>
  <r>
    <d v="2020-11-30T00:00:00"/>
    <s v="TXN00004507"/>
    <s v="A00003573"/>
    <s v="PLC00001445"/>
    <d v="2019-05-14T00:00:00"/>
    <x v="196"/>
    <d v="2020-11-26T00:00:00"/>
    <x v="2"/>
    <n v="74.86"/>
    <n v="1000"/>
    <s v="A"/>
    <s v="Minor Loss"/>
    <s v="M"/>
    <s v="DC"/>
    <s v="MD"/>
    <s v="Hanover"/>
    <n v="30"/>
    <s v="Y"/>
    <s v="AGENT00709"/>
    <x v="204"/>
    <s v="Pasadena"/>
    <s v="MD"/>
    <s v="VNDR00057"/>
    <s v="Mckinney-Riley"/>
    <s v="Washington"/>
    <s v="DC"/>
  </r>
  <r>
    <d v="2020-11-30T00:00:00"/>
    <s v="TXN00004508"/>
    <s v="A00007777"/>
    <s v="PLC00004567"/>
    <d v="2013-02-15T00:00:00"/>
    <x v="193"/>
    <d v="2020-11-25T00:00:00"/>
    <x v="0"/>
    <n v="176.83"/>
    <n v="16000"/>
    <s v="A"/>
    <s v="Total Loss"/>
    <s v="L"/>
    <s v="MD"/>
    <s v="DC"/>
    <s v="Washington"/>
    <n v="26"/>
    <s v="Y"/>
    <s v="AGENT00649"/>
    <x v="395"/>
    <s v="Winchester"/>
    <s v="MA"/>
    <m/>
    <m/>
    <m/>
    <m/>
  </r>
  <r>
    <d v="2020-11-30T00:00:00"/>
    <s v="TXN00004509"/>
    <s v="A00004562"/>
    <s v="PLC00009666"/>
    <d v="2010-10-28T00:00:00"/>
    <x v="186"/>
    <d v="2020-11-19T00:00:00"/>
    <x v="2"/>
    <n v="58.11"/>
    <n v="2000"/>
    <s v="A"/>
    <s v="Minor Loss"/>
    <s v="M"/>
    <s v="OK"/>
    <s v="OK"/>
    <s v="Oklahoma City"/>
    <n v="33"/>
    <s v="Y"/>
    <s v="AGENT00489"/>
    <x v="740"/>
    <s v="Louisville"/>
    <s v="KY"/>
    <m/>
    <m/>
    <m/>
    <m/>
  </r>
  <r>
    <d v="2020-11-30T00:00:00"/>
    <s v="TXN00004510"/>
    <s v="A00006596"/>
    <s v="PLC00008722"/>
    <d v="2014-02-03T00:00:00"/>
    <x v="191"/>
    <d v="2020-11-24T00:00:00"/>
    <x v="2"/>
    <n v="50.84"/>
    <n v="2000"/>
    <s v="A"/>
    <s v="Minor Loss"/>
    <s v="L"/>
    <s v="TN"/>
    <s v="CA"/>
    <s v="San Leandro"/>
    <n v="38"/>
    <s v="N"/>
    <s v="AGENT00679"/>
    <x v="430"/>
    <s v="Savannah"/>
    <s v="GA"/>
    <m/>
    <m/>
    <m/>
    <m/>
  </r>
  <r>
    <d v="2020-11-30T00:00:00"/>
    <s v="TXN00004511"/>
    <s v="A00005239"/>
    <s v="PLC00002503"/>
    <d v="2015-07-07T00:00:00"/>
    <x v="195"/>
    <d v="2020-11-26T00:00:00"/>
    <x v="1"/>
    <n v="128.05000000000001"/>
    <n v="27000"/>
    <s v="A"/>
    <s v="Major Loss"/>
    <s v="L"/>
    <s v="AR"/>
    <s v="CT"/>
    <s v="Manchester"/>
    <n v="60"/>
    <s v="Y"/>
    <s v="AGENT01134"/>
    <x v="31"/>
    <s v="Farmington"/>
    <s v="AR"/>
    <m/>
    <m/>
    <m/>
    <m/>
  </r>
  <r>
    <d v="2020-11-30T00:00:00"/>
    <s v="TXN00004512"/>
    <s v="A00008202"/>
    <s v="PLC00007906"/>
    <d v="2011-01-30T00:00:00"/>
    <x v="181"/>
    <d v="2020-11-15T00:00:00"/>
    <x v="2"/>
    <n v="68.66"/>
    <n v="5000"/>
    <s v="A"/>
    <s v="Minor Loss"/>
    <s v="M"/>
    <s v="CO"/>
    <s v="FL"/>
    <s v="Panama City"/>
    <n v="64"/>
    <s v="Y"/>
    <s v="AGENT01157"/>
    <x v="856"/>
    <s v="Arvada"/>
    <s v="CO"/>
    <m/>
    <m/>
    <m/>
    <m/>
  </r>
  <r>
    <d v="2020-11-30T00:00:00"/>
    <s v="TXN00004513"/>
    <s v="A00000551"/>
    <s v="PLC00007874"/>
    <d v="2012-02-15T00:00:00"/>
    <x v="199"/>
    <d v="2020-11-27T00:00:00"/>
    <x v="3"/>
    <n v="67.010000000000005"/>
    <n v="65000"/>
    <s v="D"/>
    <s v="Total Loss"/>
    <s v="L"/>
    <s v="AL"/>
    <s v="MA"/>
    <s v="Lexington"/>
    <n v="37"/>
    <s v="Y"/>
    <s v="AGENT00852"/>
    <x v="634"/>
    <s v="Anchorage"/>
    <s v="AK"/>
    <m/>
    <m/>
    <m/>
    <m/>
  </r>
  <r>
    <d v="2020-11-30T00:00:00"/>
    <s v="TXN00004514"/>
    <s v="A00007830"/>
    <s v="PLC00007772"/>
    <d v="2016-06-03T00:00:00"/>
    <x v="186"/>
    <d v="2020-11-19T00:00:00"/>
    <x v="1"/>
    <n v="87.77"/>
    <n v="23000"/>
    <s v="D"/>
    <s v="Total Loss"/>
    <s v="M"/>
    <s v="GA"/>
    <s v="CA"/>
    <s v="Alameda"/>
    <n v="36"/>
    <s v="Y"/>
    <s v="AGENT00885"/>
    <x v="589"/>
    <s v="Bourne"/>
    <s v="MA"/>
    <m/>
    <m/>
    <m/>
    <m/>
  </r>
  <r>
    <d v="2020-11-30T00:00:00"/>
    <s v="TXN00004515"/>
    <s v="A00000002"/>
    <s v="PLC00009792"/>
    <d v="2012-08-21T00:00:00"/>
    <x v="200"/>
    <d v="2020-11-28T00:00:00"/>
    <x v="2"/>
    <n v="73.45"/>
    <n v="4000"/>
    <s v="A"/>
    <s v="Major Loss"/>
    <s v="M"/>
    <s v="DC"/>
    <s v="DC"/>
    <s v="Washington"/>
    <n v="38"/>
    <s v="Y"/>
    <s v="AGENT00030"/>
    <x v="402"/>
    <s v="Union City"/>
    <s v="CA"/>
    <s v="VNDR00020"/>
    <s v="Hamilton, Alexander and Wilkins"/>
    <s v="Paso Robles"/>
    <s v="CA"/>
  </r>
  <r>
    <d v="2020-11-30T00:00:00"/>
    <s v="TXN00004516"/>
    <s v="A00008076"/>
    <s v="PLC00008701"/>
    <d v="2010-06-13T00:00:00"/>
    <x v="195"/>
    <d v="2020-11-26T00:00:00"/>
    <x v="4"/>
    <n v="125.79"/>
    <n v="4000"/>
    <s v="A"/>
    <s v="Major Loss"/>
    <s v="M"/>
    <s v="FL"/>
    <s v="OK"/>
    <s v="Oklahoma City"/>
    <n v="56"/>
    <s v="Y"/>
    <s v="AGENT00582"/>
    <x v="1070"/>
    <s v="Oakland"/>
    <s v="CA"/>
    <s v="VNDR00394"/>
    <s v="Hart PLC"/>
    <s v="Santa Rosa"/>
    <s v="CA"/>
  </r>
  <r>
    <d v="2020-11-30T00:00:00"/>
    <s v="TXN00004517"/>
    <s v="A00009806"/>
    <s v="PLC00004325"/>
    <d v="2013-03-14T00:00:00"/>
    <x v="201"/>
    <d v="2020-11-29T00:00:00"/>
    <x v="1"/>
    <n v="111.03"/>
    <n v="33000"/>
    <s v="A"/>
    <s v="Total Loss"/>
    <s v="M"/>
    <s v="CA"/>
    <s v="CO"/>
    <s v="Arvada"/>
    <n v="45"/>
    <s v="Y"/>
    <s v="AGENT01062"/>
    <x v="725"/>
    <s v="Escondido"/>
    <s v="CA"/>
    <m/>
    <m/>
    <m/>
    <m/>
  </r>
  <r>
    <d v="2020-11-30T00:00:00"/>
    <s v="TXN00004518"/>
    <s v="A00006366"/>
    <s v="PLC00007713"/>
    <d v="2015-05-25T00:00:00"/>
    <x v="183"/>
    <d v="2020-11-16T00:00:00"/>
    <x v="0"/>
    <n v="149.22999999999999"/>
    <n v="1000"/>
    <s v="A"/>
    <s v="Major Loss"/>
    <s v="M"/>
    <s v="AK"/>
    <s v="MA"/>
    <s v="Medway"/>
    <n v="63"/>
    <s v="N"/>
    <s v="AGENT01013"/>
    <x v="128"/>
    <s v="Annapolis"/>
    <s v="MD"/>
    <s v="VNDR00495"/>
    <s v="Rosario-Smith"/>
    <s v="Anchorage"/>
    <s v="AK"/>
  </r>
  <r>
    <d v="2020-11-30T00:00:00"/>
    <s v="TXN00004519"/>
    <s v="A00005956"/>
    <s v="PLC00009954"/>
    <d v="2011-08-23T00:00:00"/>
    <x v="201"/>
    <d v="2020-11-29T00:00:00"/>
    <x v="4"/>
    <n v="103.74"/>
    <n v="4000"/>
    <s v="A"/>
    <s v="Major Loss"/>
    <s v="M"/>
    <s v="TN"/>
    <s v="KY"/>
    <s v="Louisville"/>
    <n v="53"/>
    <s v="Y"/>
    <s v="AGENT00262"/>
    <x v="267"/>
    <s v="Anchorage"/>
    <s v="AK"/>
    <m/>
    <m/>
    <m/>
    <m/>
  </r>
  <r>
    <d v="2020-11-30T00:00:00"/>
    <s v="TXN00004520"/>
    <s v="A00001000"/>
    <s v="PLC00001805"/>
    <d v="2018-01-07T00:00:00"/>
    <x v="197"/>
    <d v="2020-11-23T00:00:00"/>
    <x v="2"/>
    <n v="89.77"/>
    <n v="4000"/>
    <s v="A"/>
    <s v="Major Loss"/>
    <s v="L"/>
    <s v="MA"/>
    <s v="GA"/>
    <s v="Pooler"/>
    <n v="48"/>
    <s v="Y"/>
    <s v="AGENT00038"/>
    <x v="158"/>
    <s v="Pooler"/>
    <s v="GA"/>
    <s v="VNDR00261"/>
    <s v="Blake, Jackson and Scott"/>
    <s v="Glendale"/>
    <s v="AZ"/>
  </r>
  <r>
    <d v="2020-11-30T00:00:00"/>
    <s v="TXN00004521"/>
    <s v="A00001785"/>
    <s v="PLC00001074"/>
    <d v="2019-05-05T00:00:00"/>
    <x v="200"/>
    <d v="2020-11-28T00:00:00"/>
    <x v="0"/>
    <n v="195.46"/>
    <n v="14000"/>
    <s v="A"/>
    <s v="Major Loss"/>
    <s v="L"/>
    <s v="DC"/>
    <s v="AZ"/>
    <s v="Glendale"/>
    <n v="48"/>
    <s v="Y"/>
    <s v="AGENT00407"/>
    <x v="832"/>
    <s v="Nashville"/>
    <s v="TN"/>
    <m/>
    <m/>
    <m/>
    <m/>
  </r>
  <r>
    <d v="2020-11-30T00:00:00"/>
    <s v="TXN00004522"/>
    <s v="A00000117"/>
    <s v="PLC00006428"/>
    <d v="2010-11-10T00:00:00"/>
    <x v="191"/>
    <d v="2020-11-24T00:00:00"/>
    <x v="5"/>
    <n v="11.46"/>
    <n v="600"/>
    <s v="A"/>
    <s v="Total Loss"/>
    <s v="M"/>
    <s v="CA"/>
    <s v="AZ"/>
    <s v="Glendale"/>
    <n v="35"/>
    <s v="Y"/>
    <s v="AGENT00847"/>
    <x v="473"/>
    <s v="Oakland"/>
    <s v="CA"/>
    <s v="VNDR00066"/>
    <s v="Hart-Carpenter"/>
    <s v="Livermore"/>
    <s v="CA"/>
  </r>
  <r>
    <d v="2020-11-30T00:00:00"/>
    <s v="TXN00004523"/>
    <s v="A00006923"/>
    <s v="PLC00008035"/>
    <d v="2015-04-09T00:00:00"/>
    <x v="194"/>
    <d v="2020-11-25T00:00:00"/>
    <x v="5"/>
    <n v="11.56"/>
    <n v="500"/>
    <s v="D"/>
    <s v="Total Loss"/>
    <s v="H"/>
    <s v="CT"/>
    <s v="AK"/>
    <s v="Anchorage"/>
    <n v="42"/>
    <s v="Y"/>
    <s v="AGENT00820"/>
    <x v="737"/>
    <s v="Savannah"/>
    <s v="GA"/>
    <m/>
    <m/>
    <m/>
    <m/>
  </r>
  <r>
    <d v="2020-11-30T00:00:00"/>
    <s v="TXN00004524"/>
    <s v="A00002027"/>
    <s v="PLC00008916"/>
    <d v="2014-09-22T00:00:00"/>
    <x v="195"/>
    <d v="2020-11-26T00:00:00"/>
    <x v="2"/>
    <n v="77.489999999999995"/>
    <n v="2000"/>
    <s v="A"/>
    <s v="Major Loss"/>
    <s v="M"/>
    <s v="OK"/>
    <s v="CO"/>
    <s v="Arvada"/>
    <n v="64"/>
    <s v="Y"/>
    <s v="AGENT00268"/>
    <x v="579"/>
    <s v="Washington"/>
    <s v="DC"/>
    <m/>
    <m/>
    <m/>
    <m/>
  </r>
  <r>
    <d v="2020-11-30T00:00:00"/>
    <s v="TXN00004525"/>
    <s v="A00007271"/>
    <s v="PLC00000367"/>
    <d v="2015-04-23T00:00:00"/>
    <x v="199"/>
    <d v="2020-11-27T00:00:00"/>
    <x v="4"/>
    <n v="130.31"/>
    <n v="10000"/>
    <s v="A"/>
    <s v="Minor Loss"/>
    <s v="M"/>
    <s v="AL"/>
    <s v="KY"/>
    <s v="Louisville"/>
    <n v="58"/>
    <s v="Y"/>
    <s v="AGENT01180"/>
    <x v="1101"/>
    <s v="Arvada"/>
    <s v="CO"/>
    <s v="VNDR00372"/>
    <s v="Murray, Miller and Oliver"/>
    <s v="Montgomery"/>
    <s v="AL"/>
  </r>
  <r>
    <d v="2020-11-30T00:00:00"/>
    <s v="TXN00004526"/>
    <s v="A00001353"/>
    <s v="PLC00007829"/>
    <d v="2015-04-09T00:00:00"/>
    <x v="197"/>
    <d v="2020-11-23T00:00:00"/>
    <x v="4"/>
    <n v="115.2"/>
    <n v="5000"/>
    <s v="A"/>
    <s v="Minor Loss"/>
    <s v="M"/>
    <s v="CT"/>
    <s v="CA"/>
    <s v="West Sacramento"/>
    <n v="64"/>
    <s v="Y"/>
    <s v="AGENT01143"/>
    <x v="724"/>
    <s v="Glendale"/>
    <s v="AZ"/>
    <s v="VNDR00523"/>
    <s v="Baker Ltd"/>
    <s v="Nashville"/>
    <s v="TN"/>
  </r>
  <r>
    <d v="2020-11-30T00:00:00"/>
    <s v="TXN00004527"/>
    <s v="A00001334"/>
    <s v="PLC00008494"/>
    <d v="2011-07-02T00:00:00"/>
    <x v="201"/>
    <d v="2020-11-29T00:00:00"/>
    <x v="3"/>
    <n v="69.56"/>
    <n v="27000"/>
    <s v="A"/>
    <s v="Total Loss"/>
    <s v="H"/>
    <s v="MA"/>
    <s v="DC"/>
    <s v="Washington"/>
    <n v="31"/>
    <s v="N"/>
    <s v="AGENT00686"/>
    <x v="748"/>
    <s v="Saint Albans City"/>
    <s v="VT"/>
    <s v="VNDR00387"/>
    <s v="Smith-Strickland"/>
    <s v="Moore"/>
    <s v="OK"/>
  </r>
  <r>
    <d v="2020-11-30T00:00:00"/>
    <s v="TXN00004528"/>
    <s v="A00000691"/>
    <s v="PLC00001482"/>
    <d v="2015-04-16T00:00:00"/>
    <x v="190"/>
    <d v="2020-11-23T00:00:00"/>
    <x v="2"/>
    <n v="78.63"/>
    <n v="3000"/>
    <s v="A"/>
    <s v="Total Loss"/>
    <s v="M"/>
    <s v="CO"/>
    <s v="CO"/>
    <s v="Arvada"/>
    <n v="41"/>
    <s v="Y"/>
    <s v="AGENT00912"/>
    <x v="1155"/>
    <s v="Washington"/>
    <s v="DC"/>
    <m/>
    <m/>
    <m/>
    <m/>
  </r>
  <r>
    <d v="2020-11-30T00:00:00"/>
    <s v="TXN00004529"/>
    <s v="A00008283"/>
    <s v="PLC00007808"/>
    <d v="2011-08-25T00:00:00"/>
    <x v="190"/>
    <d v="2020-11-23T00:00:00"/>
    <x v="2"/>
    <n v="53.44"/>
    <n v="5000"/>
    <s v="A"/>
    <s v="Total Loss"/>
    <s v="M"/>
    <s v="VT"/>
    <s v="MA"/>
    <s v="Palmer"/>
    <n v="55"/>
    <s v="Y"/>
    <s v="AGENT00613"/>
    <x v="183"/>
    <s v="Manchester"/>
    <s v="CT"/>
    <m/>
    <m/>
    <m/>
    <m/>
  </r>
  <r>
    <d v="2020-11-30T00:00:00"/>
    <s v="TXN00004530"/>
    <s v="A00002412"/>
    <s v="PLC00002614"/>
    <d v="2011-04-10T00:00:00"/>
    <x v="190"/>
    <d v="2020-11-23T00:00:00"/>
    <x v="5"/>
    <n v="6.41"/>
    <n v="400"/>
    <s v="A"/>
    <s v="Total Loss"/>
    <s v="L"/>
    <s v="CO"/>
    <s v="OK"/>
    <s v="Oklahoma City"/>
    <n v="43"/>
    <s v="N"/>
    <s v="AGENT00485"/>
    <x v="576"/>
    <s v="Anchorage"/>
    <s v="AK"/>
    <s v="VNDR00003"/>
    <s v="Cherry LLC"/>
    <s v="Montgomery"/>
    <s v="AL"/>
  </r>
  <r>
    <d v="2020-11-30T00:00:00"/>
    <s v="TXN00004531"/>
    <s v="A00002346"/>
    <s v="PLC00001139"/>
    <d v="2013-10-13T00:00:00"/>
    <x v="181"/>
    <d v="2020-11-15T00:00:00"/>
    <x v="3"/>
    <n v="76.400000000000006"/>
    <n v="58000"/>
    <s v="A"/>
    <s v="Minor Loss"/>
    <s v="L"/>
    <s v="CA"/>
    <s v="VT"/>
    <s v="Burlington"/>
    <n v="38"/>
    <s v="Y"/>
    <s v="AGENT00069"/>
    <x v="408"/>
    <s v="Montgomery"/>
    <s v="AL"/>
    <s v="VNDR00177"/>
    <s v="Castillo-Gates"/>
    <s v="Annapolis"/>
    <s v="MD"/>
  </r>
  <r>
    <d v="2020-11-30T00:00:00"/>
    <s v="TXN00004532"/>
    <s v="A00003973"/>
    <s v="PLC00007009"/>
    <d v="2011-06-03T00:00:00"/>
    <x v="189"/>
    <d v="2020-11-20T00:00:00"/>
    <x v="3"/>
    <n v="82.03"/>
    <n v="87000"/>
    <s v="A"/>
    <s v="Minor Loss"/>
    <s v="M"/>
    <s v="MA"/>
    <s v="TN"/>
    <s v="Nashville"/>
    <n v="26"/>
    <s v="Y"/>
    <s v="AGENT00782"/>
    <x v="312"/>
    <s v="Anchorage"/>
    <s v="AK"/>
    <s v="VNDR00083"/>
    <s v="Kennedy, Benjamin and Young"/>
    <s v="Montgomery"/>
    <s v="AL"/>
  </r>
  <r>
    <d v="2020-11-30T00:00:00"/>
    <s v="TXN00004533"/>
    <s v="A00009501"/>
    <s v="PLC00008436"/>
    <d v="2017-02-04T00:00:00"/>
    <x v="201"/>
    <d v="2020-11-29T00:00:00"/>
    <x v="0"/>
    <n v="162.31"/>
    <n v="11000"/>
    <s v="A"/>
    <s v="Total Loss"/>
    <s v="L"/>
    <s v="OK"/>
    <s v="CT"/>
    <s v="Manchester"/>
    <n v="29"/>
    <s v="Y"/>
    <s v="AGENT00080"/>
    <x v="859"/>
    <s v="Glendale"/>
    <s v="AZ"/>
    <m/>
    <m/>
    <m/>
    <m/>
  </r>
  <r>
    <d v="2020-11-30T00:00:00"/>
    <s v="TXN00004534"/>
    <s v="A00002952"/>
    <s v="PLC00005600"/>
    <d v="2016-05-30T00:00:00"/>
    <x v="188"/>
    <d v="2020-11-22T00:00:00"/>
    <x v="4"/>
    <n v="124.55"/>
    <n v="3000"/>
    <s v="A"/>
    <s v="Total Loss"/>
    <s v="L"/>
    <s v="CA"/>
    <s v="OK"/>
    <s v="Oklahoma City"/>
    <n v="49"/>
    <s v="Y"/>
    <s v="AGENT00178"/>
    <x v="1142"/>
    <s v="Morro Bay"/>
    <s v="CA"/>
    <s v="VNDR00074"/>
    <s v="Fox-Anderson"/>
    <s v="Berkeley"/>
    <s v="CA"/>
  </r>
  <r>
    <d v="2020-11-30T00:00:00"/>
    <s v="TXN00004535"/>
    <s v="A00007703"/>
    <s v="PLC00008885"/>
    <d v="2018-08-13T00:00:00"/>
    <x v="186"/>
    <d v="2020-11-19T00:00:00"/>
    <x v="5"/>
    <n v="10.94"/>
    <n v="200"/>
    <s v="A"/>
    <s v="Minor Loss"/>
    <s v="L"/>
    <s v="AK"/>
    <s v="FL"/>
    <s v="Panama City"/>
    <n v="30"/>
    <s v="Y"/>
    <s v="AGENT00327"/>
    <x v="757"/>
    <s v="Washington"/>
    <s v="DC"/>
    <m/>
    <m/>
    <m/>
    <m/>
  </r>
  <r>
    <d v="2020-11-30T00:00:00"/>
    <s v="TXN00004536"/>
    <s v="A00007274"/>
    <s v="PLC00003652"/>
    <d v="2019-09-01T00:00:00"/>
    <x v="192"/>
    <d v="2020-11-24T00:00:00"/>
    <x v="2"/>
    <n v="91.66"/>
    <n v="2000"/>
    <s v="A"/>
    <s v="Major Loss"/>
    <s v="M"/>
    <s v="AZ"/>
    <s v="CA"/>
    <s v="Santa Clara"/>
    <n v="61"/>
    <s v="Y"/>
    <s v="AGENT00902"/>
    <x v="986"/>
    <s v="Montgomery"/>
    <s v="AL"/>
    <s v="VNDR00306"/>
    <s v="Hubbard LLC"/>
    <s v="Montgomery"/>
    <s v="AL"/>
  </r>
  <r>
    <d v="2020-11-30T00:00:00"/>
    <s v="TXN00004537"/>
    <s v="A00003692"/>
    <s v="PLC00008564"/>
    <d v="2015-12-23T00:00:00"/>
    <x v="187"/>
    <d v="2020-11-21T00:00:00"/>
    <x v="0"/>
    <n v="171.01"/>
    <n v="19000"/>
    <s v="A"/>
    <s v="Total Loss"/>
    <s v="L"/>
    <s v="VT"/>
    <s v="CA"/>
    <s v="San Lorenzo"/>
    <n v="57"/>
    <s v="Y"/>
    <s v="AGENT00735"/>
    <x v="985"/>
    <s v="Pasadena"/>
    <s v="MD"/>
    <m/>
    <m/>
    <m/>
    <m/>
  </r>
  <r>
    <d v="2020-11-30T00:00:00"/>
    <s v="TXN00004538"/>
    <s v="A00003454"/>
    <s v="PLC00005904"/>
    <d v="2011-04-19T00:00:00"/>
    <x v="184"/>
    <d v="2020-11-17T00:00:00"/>
    <x v="5"/>
    <n v="7.96"/>
    <n v="400"/>
    <s v="A"/>
    <s v="Major Loss"/>
    <s v="L"/>
    <s v="CT"/>
    <s v="CO"/>
    <s v="Fort Collins"/>
    <n v="49"/>
    <s v="Y"/>
    <s v="AGENT01200"/>
    <x v="925"/>
    <s v="Edgewater"/>
    <s v="MD"/>
    <s v="VNDR00209"/>
    <s v="Hill, Blair and Rice"/>
    <s v="Louisville"/>
    <s v="KY"/>
  </r>
  <r>
    <d v="2020-11-30T00:00:00"/>
    <s v="TXN00004539"/>
    <s v="A00005337"/>
    <s v="PLC00003325"/>
    <d v="2016-05-06T00:00:00"/>
    <x v="196"/>
    <d v="2020-11-26T00:00:00"/>
    <x v="3"/>
    <n v="85.15"/>
    <n v="21000"/>
    <s v="A"/>
    <s v="Minor Loss"/>
    <s v="L"/>
    <s v="MA"/>
    <s v="FL"/>
    <s v="Panama City Beach"/>
    <n v="41"/>
    <s v="Y"/>
    <s v="AGENT00907"/>
    <x v="192"/>
    <s v="Fayetteville"/>
    <s v="AR"/>
    <m/>
    <m/>
    <m/>
    <m/>
  </r>
  <r>
    <d v="2020-11-30T00:00:00"/>
    <s v="TXN00004540"/>
    <s v="A00002210"/>
    <s v="PLC00008871"/>
    <d v="2019-01-29T00:00:00"/>
    <x v="194"/>
    <d v="2020-11-25T00:00:00"/>
    <x v="4"/>
    <n v="101.69"/>
    <n v="7000"/>
    <s v="A"/>
    <s v="Total Loss"/>
    <s v="M"/>
    <s v="MA"/>
    <s v="CT"/>
    <s v="Manchester"/>
    <n v="50"/>
    <s v="Y"/>
    <s v="AGENT00914"/>
    <x v="795"/>
    <s v="Montgomery"/>
    <s v="AL"/>
    <s v="VNDR00478"/>
    <s v="Graham, Barrett and Cooper"/>
    <s v="Hartford"/>
    <s v="VT"/>
  </r>
  <r>
    <d v="2020-11-30T00:00:00"/>
    <s v="TXN00004541"/>
    <s v="A00006228"/>
    <s v="PLC00007091"/>
    <d v="2012-01-16T00:00:00"/>
    <x v="194"/>
    <d v="2020-11-25T00:00:00"/>
    <x v="5"/>
    <n v="9.44"/>
    <n v="500"/>
    <s v="A"/>
    <s v="Total Loss"/>
    <s v="M"/>
    <s v="VT"/>
    <s v="TN"/>
    <s v="Nashville"/>
    <n v="31"/>
    <s v="Y"/>
    <s v="AGENT01164"/>
    <x v="503"/>
    <s v="Savannah"/>
    <s v="GA"/>
    <s v="VNDR00008"/>
    <s v="Young, Williams and Pope"/>
    <s v="West Sacramento"/>
    <s v="CA"/>
  </r>
  <r>
    <d v="2020-12-01T00:00:00"/>
    <s v="TXN00004542"/>
    <s v="A00008521"/>
    <s v="PLC00009234"/>
    <d v="2011-12-15T00:00:00"/>
    <x v="184"/>
    <d v="2020-11-17T00:00:00"/>
    <x v="3"/>
    <n v="69.83"/>
    <n v="70000"/>
    <s v="A"/>
    <s v="Major Loss"/>
    <s v="M"/>
    <s v="CA"/>
    <s v="FL"/>
    <s v="Panama City Beach"/>
    <n v="63"/>
    <s v="Y"/>
    <s v="AGENT00943"/>
    <x v="96"/>
    <s v="Panama City Beach"/>
    <s v="FL"/>
    <s v="VNDR00357"/>
    <s v="Best PLC"/>
    <s v="Fayetteville"/>
    <s v="AR"/>
  </r>
  <r>
    <d v="2020-12-01T00:00:00"/>
    <s v="TXN00004543"/>
    <s v="A00008350"/>
    <s v="PLC00006078"/>
    <d v="2011-03-22T00:00:00"/>
    <x v="201"/>
    <d v="2020-11-29T00:00:00"/>
    <x v="5"/>
    <n v="11.37"/>
    <n v="600"/>
    <s v="A"/>
    <s v="Minor Loss"/>
    <s v="L"/>
    <s v="AK"/>
    <s v="MD"/>
    <s v="Annapolis"/>
    <n v="47"/>
    <s v="Y"/>
    <s v="AGENT00586"/>
    <x v="422"/>
    <s v="Carlsbad"/>
    <s v="CA"/>
    <m/>
    <m/>
    <m/>
    <m/>
  </r>
  <r>
    <d v="2020-12-01T00:00:00"/>
    <s v="TXN00004544"/>
    <s v="A00000579"/>
    <s v="PLC00003150"/>
    <d v="2010-08-29T00:00:00"/>
    <x v="188"/>
    <d v="2020-11-22T00:00:00"/>
    <x v="3"/>
    <n v="83.23"/>
    <n v="10000"/>
    <s v="A"/>
    <s v="Major Loss"/>
    <s v="L"/>
    <s v="MA"/>
    <s v="AR"/>
    <s v="Fayetteville"/>
    <n v="62"/>
    <s v="Y"/>
    <s v="AGENT00588"/>
    <x v="167"/>
    <s v="Anchorage"/>
    <s v="AK"/>
    <m/>
    <m/>
    <m/>
    <m/>
  </r>
  <r>
    <d v="2020-12-01T00:00:00"/>
    <s v="TXN00004545"/>
    <s v="A00006712"/>
    <s v="PLC00006549"/>
    <d v="2016-10-13T00:00:00"/>
    <x v="197"/>
    <d v="2020-11-25T00:00:00"/>
    <x v="3"/>
    <n v="87.51"/>
    <n v="18000"/>
    <s v="A"/>
    <s v="Total Loss"/>
    <s v="M"/>
    <s v="KY"/>
    <s v="AL"/>
    <s v="Montgomery"/>
    <n v="30"/>
    <s v="Y"/>
    <s v="AGENT00254"/>
    <x v="92"/>
    <s v="Savannah"/>
    <s v="GA"/>
    <s v="VNDR00247"/>
    <s v="Brown Inc"/>
    <s v="Cupertino"/>
    <s v="CA"/>
  </r>
  <r>
    <d v="2020-12-01T00:00:00"/>
    <s v="TXN00004546"/>
    <s v="A00009367"/>
    <s v="PLC00000284"/>
    <d v="2019-10-24T00:00:00"/>
    <x v="200"/>
    <d v="2020-11-28T00:00:00"/>
    <x v="2"/>
    <n v="55.21"/>
    <n v="5000"/>
    <s v="A"/>
    <s v="Minor Loss"/>
    <s v="L"/>
    <s v="CT"/>
    <s v="MA"/>
    <s v="Worcester"/>
    <n v="43"/>
    <s v="Y"/>
    <s v="AGENT00607"/>
    <x v="752"/>
    <s v="Norman"/>
    <s v="OK"/>
    <s v="VNDR00306"/>
    <s v="Hubbard LLC"/>
    <s v="Montgomery"/>
    <s v="AL"/>
  </r>
  <r>
    <d v="2020-12-01T00:00:00"/>
    <s v="TXN00004547"/>
    <s v="A00004834"/>
    <s v="PLC00006838"/>
    <d v="2011-11-30T00:00:00"/>
    <x v="194"/>
    <d v="2020-11-26T00:00:00"/>
    <x v="5"/>
    <n v="9"/>
    <n v="300"/>
    <s v="A"/>
    <s v="Total Loss"/>
    <s v="L"/>
    <s v="FL"/>
    <s v="AR"/>
    <s v="Fayetteville"/>
    <n v="59"/>
    <s v="Y"/>
    <s v="AGENT00188"/>
    <x v="940"/>
    <s v="Oklahoma City"/>
    <s v="OK"/>
    <s v="VNDR00495"/>
    <s v="Rosario-Smith"/>
    <s v="Anchorage"/>
    <s v="AK"/>
  </r>
  <r>
    <d v="2020-12-01T00:00:00"/>
    <s v="TXN00004548"/>
    <s v="A00000042"/>
    <s v="PLC00003900"/>
    <d v="2010-07-06T00:00:00"/>
    <x v="197"/>
    <d v="2020-11-25T00:00:00"/>
    <x v="3"/>
    <n v="64.84"/>
    <n v="59000"/>
    <s v="A"/>
    <s v="Total Loss"/>
    <s v="L"/>
    <s v="CO"/>
    <s v="OK"/>
    <s v="Oklahoma City"/>
    <n v="49"/>
    <s v="N"/>
    <s v="AGENT00044"/>
    <x v="363"/>
    <s v="Arvada"/>
    <s v="CO"/>
    <s v="VNDR00047"/>
    <s v="Solis-Morales"/>
    <s v="Crofton"/>
    <s v="MD"/>
  </r>
  <r>
    <d v="2020-12-01T00:00:00"/>
    <s v="TXN00004549"/>
    <s v="A00007891"/>
    <s v="PLC00003011"/>
    <d v="2011-09-11T00:00:00"/>
    <x v="198"/>
    <d v="2020-11-27T00:00:00"/>
    <x v="4"/>
    <n v="78.739999999999995"/>
    <n v="5000"/>
    <s v="A"/>
    <s v="Minor Loss"/>
    <s v="M"/>
    <s v="CO"/>
    <s v="DC"/>
    <s v="Washington"/>
    <n v="58"/>
    <s v="Y"/>
    <s v="AGENT00907"/>
    <x v="192"/>
    <s v="Fayetteville"/>
    <s v="AR"/>
    <s v="VNDR00120"/>
    <s v="Cunningham-Harrison"/>
    <s v="Brentwood"/>
    <s v="TN"/>
  </r>
  <r>
    <d v="2020-12-01T00:00:00"/>
    <s v="TXN00004550"/>
    <s v="A00008988"/>
    <s v="PLC00006930"/>
    <d v="2017-06-05T00:00:00"/>
    <x v="184"/>
    <d v="2020-11-17T00:00:00"/>
    <x v="4"/>
    <n v="104.46"/>
    <n v="2000"/>
    <s v="D"/>
    <s v="Major Loss"/>
    <s v="L"/>
    <s v="GA"/>
    <s v="FL"/>
    <s v="Panama City"/>
    <n v="37"/>
    <s v="Y"/>
    <s v="AGENT00300"/>
    <x v="852"/>
    <s v="Tyndall Air Force Base"/>
    <s v="FL"/>
    <s v="VNDR00357"/>
    <s v="Best PLC"/>
    <s v="Fayetteville"/>
    <s v="AR"/>
  </r>
  <r>
    <d v="2020-12-01T00:00:00"/>
    <s v="TXN00004551"/>
    <s v="A00007231"/>
    <s v="PLC00009123"/>
    <d v="2015-01-12T00:00:00"/>
    <x v="195"/>
    <d v="2020-11-27T00:00:00"/>
    <x v="4"/>
    <n v="97.32"/>
    <n v="8000"/>
    <s v="A"/>
    <s v="Major Loss"/>
    <s v="L"/>
    <s v="CT"/>
    <s v="TN"/>
    <s v="Nashville"/>
    <n v="25"/>
    <s v="Y"/>
    <s v="AGENT00682"/>
    <x v="9"/>
    <s v="Anchorage"/>
    <s v="AK"/>
    <s v="VNDR00303"/>
    <s v="Dawson Inc"/>
    <s v="Fayetteville"/>
    <s v="AR"/>
  </r>
  <r>
    <d v="2020-12-01T00:00:00"/>
    <s v="TXN00004552"/>
    <s v="A00007038"/>
    <s v="PLC00006660"/>
    <d v="2013-09-29T00:00:00"/>
    <x v="191"/>
    <d v="2020-11-24T00:00:00"/>
    <x v="3"/>
    <n v="54.81"/>
    <n v="31000"/>
    <s v="A"/>
    <s v="Minor Loss"/>
    <s v="M"/>
    <s v="VT"/>
    <s v="GA"/>
    <s v="Savannah"/>
    <n v="39"/>
    <s v="Y"/>
    <s v="AGENT00064"/>
    <x v="307"/>
    <s v="Waitsfield"/>
    <s v="VT"/>
    <s v="VNDR00275"/>
    <s v="Hardin and Sons"/>
    <s v="Nashville"/>
    <s v="TN"/>
  </r>
  <r>
    <d v="2020-12-01T00:00:00"/>
    <s v="TXN00004553"/>
    <s v="A00007237"/>
    <s v="PLC00004221"/>
    <d v="2016-01-17T00:00:00"/>
    <x v="190"/>
    <d v="2020-11-23T00:00:00"/>
    <x v="1"/>
    <n v="112.61"/>
    <n v="23000"/>
    <s v="A"/>
    <s v="Major Loss"/>
    <s v="L"/>
    <s v="AZ"/>
    <s v="DC"/>
    <s v="Washington"/>
    <n v="41"/>
    <s v="Y"/>
    <s v="AGENT00777"/>
    <x v="413"/>
    <s v="Aurora"/>
    <s v="CO"/>
    <m/>
    <m/>
    <m/>
    <m/>
  </r>
  <r>
    <d v="2020-12-01T00:00:00"/>
    <s v="TXN00004554"/>
    <s v="A00003722"/>
    <s v="PLC00008665"/>
    <d v="2016-09-18T00:00:00"/>
    <x v="193"/>
    <d v="2020-11-25T00:00:00"/>
    <x v="2"/>
    <n v="50.71"/>
    <n v="4000"/>
    <s v="A"/>
    <s v="Total Loss"/>
    <s v="L"/>
    <s v="GA"/>
    <s v="CT"/>
    <s v="Manchester"/>
    <n v="37"/>
    <s v="Y"/>
    <s v="AGENT00589"/>
    <x v="690"/>
    <s v="Dracut"/>
    <s v="MA"/>
    <m/>
    <m/>
    <m/>
    <m/>
  </r>
  <r>
    <d v="2020-12-01T00:00:00"/>
    <s v="TXN00004555"/>
    <s v="A00001370"/>
    <s v="PLC00006231"/>
    <d v="2016-11-24T00:00:00"/>
    <x v="201"/>
    <d v="2020-11-29T00:00:00"/>
    <x v="5"/>
    <n v="11.79"/>
    <n v="500"/>
    <s v="A"/>
    <s v="Major Loss"/>
    <s v="L"/>
    <s v="GA"/>
    <s v="FL"/>
    <s v="Tampa"/>
    <n v="62"/>
    <s v="Y"/>
    <s v="AGENT00413"/>
    <x v="0"/>
    <s v="Nashville"/>
    <s v="TN"/>
    <s v="VNDR00520"/>
    <s v="Kane, Beard and Cox"/>
    <s v="Arvada"/>
    <s v="CO"/>
  </r>
  <r>
    <d v="2020-12-01T00:00:00"/>
    <s v="TXN00004556"/>
    <s v="A00000779"/>
    <s v="PLC00000434"/>
    <d v="2012-02-21T00:00:00"/>
    <x v="198"/>
    <d v="2020-11-27T00:00:00"/>
    <x v="5"/>
    <n v="9.81"/>
    <n v="300"/>
    <s v="A"/>
    <s v="Major Loss"/>
    <s v="L"/>
    <s v="MD"/>
    <s v="GA"/>
    <s v="Savannah"/>
    <n v="38"/>
    <s v="Y"/>
    <s v="AGENT00075"/>
    <x v="540"/>
    <s v="Haverhill"/>
    <s v="MA"/>
    <m/>
    <m/>
    <m/>
    <m/>
  </r>
  <r>
    <d v="2020-12-01T00:00:00"/>
    <s v="TXN00004557"/>
    <s v="A00008356"/>
    <s v="PLC00008228"/>
    <d v="2017-11-29T00:00:00"/>
    <x v="190"/>
    <d v="2020-11-23T00:00:00"/>
    <x v="1"/>
    <n v="117.92"/>
    <n v="33000"/>
    <s v="A"/>
    <s v="Minor Loss"/>
    <s v="M"/>
    <s v="AK"/>
    <s v="AR"/>
    <s v="Fayetteville"/>
    <n v="36"/>
    <s v="N"/>
    <s v="AGENT00120"/>
    <x v="1054"/>
    <s v="Fayetteville"/>
    <s v="AR"/>
    <m/>
    <m/>
    <m/>
    <m/>
  </r>
  <r>
    <d v="2020-12-01T00:00:00"/>
    <s v="TXN00004558"/>
    <s v="A00004563"/>
    <s v="PLC00006863"/>
    <d v="2018-08-27T00:00:00"/>
    <x v="186"/>
    <d v="2020-11-19T00:00:00"/>
    <x v="2"/>
    <n v="93.21"/>
    <n v="2000"/>
    <s v="A"/>
    <s v="Minor Loss"/>
    <s v="L"/>
    <s v="MA"/>
    <s v="VT"/>
    <s v="Castleton"/>
    <n v="61"/>
    <s v="Y"/>
    <s v="AGENT01144"/>
    <x v="337"/>
    <s v="Oklahoma City"/>
    <s v="OK"/>
    <m/>
    <m/>
    <m/>
    <m/>
  </r>
  <r>
    <d v="2020-12-01T00:00:00"/>
    <s v="TXN00004559"/>
    <s v="A00006482"/>
    <s v="PLC00002361"/>
    <d v="2018-11-22T00:00:00"/>
    <x v="199"/>
    <d v="2020-11-28T00:00:00"/>
    <x v="1"/>
    <n v="99.27"/>
    <n v="11000"/>
    <s v="A"/>
    <s v="Major Loss"/>
    <s v="H"/>
    <s v="KY"/>
    <s v="AK"/>
    <s v="Anchorage"/>
    <n v="26"/>
    <s v="Y"/>
    <s v="AGENT00229"/>
    <x v="619"/>
    <s v="Anchorage"/>
    <s v="AK"/>
    <s v="VNDR00066"/>
    <s v="Hart-Carpenter"/>
    <s v="Livermore"/>
    <s v="CA"/>
  </r>
  <r>
    <d v="2020-12-01T00:00:00"/>
    <s v="TXN00004560"/>
    <s v="A00005472"/>
    <s v="PLC00004875"/>
    <d v="2017-06-14T00:00:00"/>
    <x v="190"/>
    <d v="2020-11-23T00:00:00"/>
    <x v="0"/>
    <n v="190.68"/>
    <n v="17000"/>
    <s v="A"/>
    <s v="Total Loss"/>
    <s v="H"/>
    <s v="CT"/>
    <s v="OK"/>
    <s v="Moore"/>
    <n v="32"/>
    <s v="Y"/>
    <s v="AGENT01110"/>
    <x v="433"/>
    <s v="Louisville"/>
    <s v="KY"/>
    <s v="VNDR00494"/>
    <s v="Riley PLC"/>
    <s v="Odenton"/>
    <s v="MD"/>
  </r>
  <r>
    <d v="2020-12-01T00:00:00"/>
    <s v="TXN00004561"/>
    <s v="A00002945"/>
    <s v="PLC00008859"/>
    <d v="2015-10-27T00:00:00"/>
    <x v="186"/>
    <d v="2020-11-19T00:00:00"/>
    <x v="0"/>
    <n v="167.33"/>
    <n v="10000"/>
    <s v="A"/>
    <s v="Total Loss"/>
    <s v="H"/>
    <s v="DC"/>
    <s v="FL"/>
    <s v="Panama City Beach"/>
    <n v="27"/>
    <s v="Y"/>
    <s v="AGENT01153"/>
    <x v="1065"/>
    <s v="Linthicum Heights"/>
    <s v="MD"/>
    <s v="VNDR00389"/>
    <s v="House PLC"/>
    <s v="Plymouth"/>
    <s v="MA"/>
  </r>
  <r>
    <d v="2020-12-01T00:00:00"/>
    <s v="TXN00004562"/>
    <s v="A00001854"/>
    <s v="PLC00009513"/>
    <d v="2017-03-27T00:00:00"/>
    <x v="183"/>
    <d v="2020-11-16T00:00:00"/>
    <x v="2"/>
    <n v="52.64"/>
    <n v="1000"/>
    <s v="A"/>
    <s v="Minor Loss"/>
    <s v="M"/>
    <s v="CO"/>
    <s v="MA"/>
    <s v="Brockton"/>
    <n v="59"/>
    <s v="Y"/>
    <s v="AGENT00107"/>
    <x v="382"/>
    <s v="Manchester"/>
    <s v="CT"/>
    <s v="VNDR00033"/>
    <s v="Hooper-Garrett"/>
    <s v="Louisville"/>
    <s v="KY"/>
  </r>
  <r>
    <d v="2020-12-01T00:00:00"/>
    <s v="TXN00004563"/>
    <s v="A00005058"/>
    <s v="PLC00006343"/>
    <d v="2011-08-07T00:00:00"/>
    <x v="194"/>
    <d v="2020-11-26T00:00:00"/>
    <x v="3"/>
    <n v="68.180000000000007"/>
    <n v="86000"/>
    <s v="A"/>
    <s v="Minor Loss"/>
    <s v="L"/>
    <s v="OK"/>
    <s v="AL"/>
    <s v="Montgomery"/>
    <n v="50"/>
    <s v="Y"/>
    <s v="AGENT00694"/>
    <x v="111"/>
    <s v="Manchester"/>
    <s v="CT"/>
    <m/>
    <m/>
    <m/>
    <m/>
  </r>
  <r>
    <d v="2020-12-01T00:00:00"/>
    <s v="TXN00004564"/>
    <s v="A00004968"/>
    <s v="PLC00005977"/>
    <d v="2017-12-01T00:00:00"/>
    <x v="190"/>
    <d v="2020-11-23T00:00:00"/>
    <x v="1"/>
    <n v="111.75"/>
    <n v="19000"/>
    <s v="A"/>
    <s v="Total Loss"/>
    <s v="L"/>
    <s v="KY"/>
    <s v="AZ"/>
    <s v="Glendale"/>
    <n v="31"/>
    <s v="Y"/>
    <s v="AGENT00568"/>
    <x v="152"/>
    <s v="Louisville"/>
    <s v="KY"/>
    <s v="VNDR00450"/>
    <s v="Green, Perry and Anderson"/>
    <s v="Anchorage"/>
    <s v="AK"/>
  </r>
  <r>
    <d v="2020-12-01T00:00:00"/>
    <s v="TXN00004565"/>
    <s v="A00004222"/>
    <s v="PLC00003303"/>
    <d v="2017-07-22T00:00:00"/>
    <x v="202"/>
    <d v="2020-11-30T00:00:00"/>
    <x v="2"/>
    <n v="80.48"/>
    <n v="4000"/>
    <s v="A"/>
    <s v="Minor Loss"/>
    <s v="M"/>
    <s v="FL"/>
    <s v="AL"/>
    <s v="Montgomery"/>
    <n v="27"/>
    <s v="Y"/>
    <s v="AGENT00035"/>
    <x v="1072"/>
    <s v="Carson"/>
    <s v="CA"/>
    <m/>
    <m/>
    <m/>
    <m/>
  </r>
  <r>
    <d v="2020-12-01T00:00:00"/>
    <s v="TXN00004566"/>
    <s v="A00001567"/>
    <s v="PLC00006442"/>
    <d v="2015-10-13T00:00:00"/>
    <x v="189"/>
    <d v="2020-11-20T00:00:00"/>
    <x v="3"/>
    <n v="56.6"/>
    <n v="41000"/>
    <s v="A"/>
    <s v="Total Loss"/>
    <s v="M"/>
    <s v="FL"/>
    <s v="CT"/>
    <s v="Manchester"/>
    <n v="62"/>
    <s v="Y"/>
    <s v="AGENT00397"/>
    <x v="94"/>
    <s v="Medford"/>
    <s v="MA"/>
    <s v="VNDR00425"/>
    <s v="Nguyen-Hess"/>
    <s v="Nashville"/>
    <s v="TN"/>
  </r>
  <r>
    <d v="2020-12-01T00:00:00"/>
    <s v="TXN00004567"/>
    <s v="A00000166"/>
    <s v="PLC00006422"/>
    <d v="2012-02-22T00:00:00"/>
    <x v="183"/>
    <d v="2020-11-16T00:00:00"/>
    <x v="1"/>
    <n v="117.35"/>
    <n v="10000"/>
    <s v="A"/>
    <s v="Major Loss"/>
    <s v="M"/>
    <s v="MD"/>
    <s v="AL"/>
    <s v="Montgomery"/>
    <n v="25"/>
    <s v="Y"/>
    <s v="AGENT00157"/>
    <x v="632"/>
    <s v="Anchorage"/>
    <s v="AK"/>
    <s v="VNDR00530"/>
    <s v="Wilson-Rowland"/>
    <s v="Anchorage"/>
    <s v="AK"/>
  </r>
  <r>
    <d v="2020-12-01T00:00:00"/>
    <s v="TXN00004568"/>
    <s v="A00006396"/>
    <s v="PLC00001689"/>
    <d v="2015-12-13T00:00:00"/>
    <x v="189"/>
    <d v="2020-11-20T00:00:00"/>
    <x v="0"/>
    <n v="162.25"/>
    <n v="17000"/>
    <s v="A"/>
    <s v="Major Loss"/>
    <s v="L"/>
    <s v="KY"/>
    <s v="KY"/>
    <s v="Louisville"/>
    <n v="49"/>
    <s v="Y"/>
    <s v="AGENT00029"/>
    <x v="1035"/>
    <s v="Glendale"/>
    <s v="AZ"/>
    <s v="VNDR00103"/>
    <s v="Harris LLC"/>
    <s v="Washington"/>
    <s v="DC"/>
  </r>
  <r>
    <d v="2020-12-01T00:00:00"/>
    <s v="TXN00004569"/>
    <s v="A00003939"/>
    <s v="PLC00003285"/>
    <d v="2015-11-25T00:00:00"/>
    <x v="196"/>
    <d v="2020-11-26T00:00:00"/>
    <x v="3"/>
    <n v="55.63"/>
    <n v="71000"/>
    <s v="A"/>
    <s v="Total Loss"/>
    <s v="M"/>
    <s v="CA"/>
    <s v="MA"/>
    <s v="Easthampton"/>
    <n v="40"/>
    <s v="Y"/>
    <s v="AGENT00367"/>
    <x v="224"/>
    <s v="Montgomery"/>
    <s v="AL"/>
    <m/>
    <m/>
    <m/>
    <m/>
  </r>
  <r>
    <d v="2020-12-01T00:00:00"/>
    <s v="TXN00004570"/>
    <s v="A00004122"/>
    <s v="PLC00006711"/>
    <d v="2015-08-25T00:00:00"/>
    <x v="190"/>
    <d v="2020-11-23T00:00:00"/>
    <x v="1"/>
    <n v="117.85"/>
    <n v="14000"/>
    <s v="A"/>
    <s v="Major Loss"/>
    <s v="H"/>
    <s v="TN"/>
    <s v="OK"/>
    <s v="Oklahoma City"/>
    <n v="39"/>
    <s v="Y"/>
    <s v="AGENT01174"/>
    <x v="792"/>
    <s v="Glendale"/>
    <s v="AZ"/>
    <s v="VNDR00282"/>
    <s v="Holmes, Bishop and Nunez"/>
    <s v="Fayetteville"/>
    <s v="AR"/>
  </r>
  <r>
    <d v="2020-12-01T00:00:00"/>
    <s v="TXN00004571"/>
    <s v="A00006153"/>
    <s v="PLC00003708"/>
    <d v="2010-10-16T00:00:00"/>
    <x v="188"/>
    <d v="2020-11-22T00:00:00"/>
    <x v="4"/>
    <n v="79.61"/>
    <n v="3000"/>
    <s v="A"/>
    <s v="Major Loss"/>
    <s v="M"/>
    <s v="FL"/>
    <s v="MA"/>
    <s v="Marshfield"/>
    <n v="38"/>
    <s v="Y"/>
    <s v="AGENT00184"/>
    <x v="981"/>
    <s v="Oakhurst"/>
    <s v="CA"/>
    <m/>
    <m/>
    <m/>
    <m/>
  </r>
  <r>
    <d v="2020-12-01T00:00:00"/>
    <s v="TXN00004572"/>
    <s v="A00008802"/>
    <s v="PLC00008051"/>
    <d v="2017-03-19T00:00:00"/>
    <x v="190"/>
    <d v="2020-11-23T00:00:00"/>
    <x v="5"/>
    <n v="6.07"/>
    <n v="500"/>
    <s v="A"/>
    <s v="Total Loss"/>
    <s v="M"/>
    <s v="CA"/>
    <s v="FL"/>
    <s v="Panama City"/>
    <n v="62"/>
    <s v="N"/>
    <s v="AGENT00939"/>
    <x v="1000"/>
    <s v="Arvada"/>
    <s v="CO"/>
    <m/>
    <m/>
    <m/>
    <m/>
  </r>
  <r>
    <d v="2020-12-01T00:00:00"/>
    <s v="TXN00004573"/>
    <s v="A00004362"/>
    <s v="PLC00003507"/>
    <d v="2010-12-20T00:00:00"/>
    <x v="195"/>
    <d v="2020-11-27T00:00:00"/>
    <x v="0"/>
    <n v="104.09"/>
    <n v="9000"/>
    <s v="A"/>
    <s v="Total Loss"/>
    <s v="L"/>
    <s v="AL"/>
    <s v="OK"/>
    <s v="Oklahoma City"/>
    <n v="56"/>
    <s v="Y"/>
    <s v="AGENT00660"/>
    <x v="213"/>
    <s v="Anchorage"/>
    <s v="AK"/>
    <s v="VNDR00188"/>
    <s v="Miller, Miller and Davis"/>
    <s v="Louisville"/>
    <s v="KY"/>
  </r>
  <r>
    <d v="2020-12-01T00:00:00"/>
    <s v="TXN00004574"/>
    <s v="A00000726"/>
    <s v="PLC00007645"/>
    <d v="2012-01-29T00:00:00"/>
    <x v="192"/>
    <d v="2020-11-24T00:00:00"/>
    <x v="4"/>
    <n v="91.95"/>
    <n v="9000"/>
    <s v="A"/>
    <s v="Major Loss"/>
    <s v="L"/>
    <s v="AZ"/>
    <s v="OK"/>
    <s v="Moore"/>
    <n v="37"/>
    <s v="Y"/>
    <s v="AGENT00237"/>
    <x v="302"/>
    <s v="Pasadena"/>
    <s v="MD"/>
    <s v="VNDR00492"/>
    <s v="Hunter PLC"/>
    <s v="Louisville"/>
    <s v="KY"/>
  </r>
  <r>
    <d v="2020-12-01T00:00:00"/>
    <s v="TXN00004575"/>
    <s v="A00004977"/>
    <s v="PLC00005656"/>
    <d v="2015-09-09T00:00:00"/>
    <x v="191"/>
    <d v="2020-11-24T00:00:00"/>
    <x v="4"/>
    <n v="70.430000000000007"/>
    <n v="4000"/>
    <s v="A"/>
    <s v="Minor Loss"/>
    <s v="L"/>
    <s v="AR"/>
    <s v="AK"/>
    <s v="Anchorage"/>
    <n v="58"/>
    <s v="Y"/>
    <s v="AGENT00116"/>
    <x v="311"/>
    <s v="Holbrook"/>
    <s v="MA"/>
    <m/>
    <m/>
    <m/>
    <m/>
  </r>
  <r>
    <d v="2020-12-02T00:00:00"/>
    <s v="TXN00004576"/>
    <s v="A00001418"/>
    <s v="PLC00006856"/>
    <d v="2013-09-29T00:00:00"/>
    <x v="187"/>
    <d v="2020-11-21T00:00:00"/>
    <x v="4"/>
    <n v="108.28"/>
    <n v="5000"/>
    <s v="A"/>
    <s v="Minor Loss"/>
    <s v="M"/>
    <s v="AZ"/>
    <s v="MA"/>
    <s v="Yarmouth"/>
    <n v="27"/>
    <s v="Y"/>
    <s v="AGENT00289"/>
    <x v="836"/>
    <s v="Glendale"/>
    <s v="AZ"/>
    <m/>
    <m/>
    <m/>
    <m/>
  </r>
  <r>
    <d v="2020-12-02T00:00:00"/>
    <s v="TXN00004577"/>
    <s v="A00008561"/>
    <s v="PLC00003251"/>
    <d v="2016-08-29T00:00:00"/>
    <x v="201"/>
    <d v="2020-11-29T00:00:00"/>
    <x v="4"/>
    <n v="120.59"/>
    <n v="2000"/>
    <s v="A"/>
    <s v="Total Loss"/>
    <s v="M"/>
    <s v="GA"/>
    <s v="FL"/>
    <s v="Mexico Beach"/>
    <n v="34"/>
    <s v="Y"/>
    <s v="AGENT00857"/>
    <x v="609"/>
    <s v="Montgomery"/>
    <s v="AL"/>
    <s v="VNDR00546"/>
    <s v="Peterson-Mayo"/>
    <s v="Midwest City"/>
    <s v="OK"/>
  </r>
  <r>
    <d v="2020-12-02T00:00:00"/>
    <s v="TXN00004578"/>
    <s v="A00006466"/>
    <s v="PLC00008359"/>
    <d v="2017-07-07T00:00:00"/>
    <x v="198"/>
    <d v="2020-11-28T00:00:00"/>
    <x v="2"/>
    <n v="69.84"/>
    <n v="3000"/>
    <s v="A"/>
    <s v="Total Loss"/>
    <s v="L"/>
    <s v="CO"/>
    <s v="GA"/>
    <s v="Savannah"/>
    <n v="34"/>
    <s v="N"/>
    <s v="AGENT00569"/>
    <x v="702"/>
    <s v="Glendale"/>
    <s v="AZ"/>
    <m/>
    <m/>
    <m/>
    <m/>
  </r>
  <r>
    <d v="2020-12-02T00:00:00"/>
    <s v="TXN00004579"/>
    <s v="A00001145"/>
    <s v="PLC00001208"/>
    <d v="2012-01-13T00:00:00"/>
    <x v="196"/>
    <d v="2020-11-27T00:00:00"/>
    <x v="5"/>
    <n v="7.77"/>
    <n v="300"/>
    <s v="A"/>
    <s v="Major Loss"/>
    <s v="M"/>
    <s v="AR"/>
    <s v="AL"/>
    <s v="Montgomery"/>
    <n v="54"/>
    <s v="Y"/>
    <s v="AGENT01164"/>
    <x v="503"/>
    <s v="Savannah"/>
    <s v="GA"/>
    <m/>
    <m/>
    <m/>
    <m/>
  </r>
  <r>
    <d v="2020-12-02T00:00:00"/>
    <s v="TXN00004580"/>
    <s v="A00009607"/>
    <s v="PLC00009953"/>
    <d v="2013-11-02T00:00:00"/>
    <x v="190"/>
    <d v="2020-11-23T00:00:00"/>
    <x v="0"/>
    <n v="146.63999999999999"/>
    <n v="12000"/>
    <s v="A"/>
    <s v="Minor Loss"/>
    <s v="H"/>
    <s v="VT"/>
    <s v="MD"/>
    <s v="Annapolis"/>
    <n v="40"/>
    <s v="Y"/>
    <s v="AGENT00339"/>
    <x v="765"/>
    <s v="Manchester"/>
    <s v="CT"/>
    <m/>
    <m/>
    <m/>
    <m/>
  </r>
  <r>
    <d v="2020-12-02T00:00:00"/>
    <s v="TXN00004581"/>
    <s v="A00004623"/>
    <s v="PLC00003115"/>
    <d v="2015-08-19T00:00:00"/>
    <x v="191"/>
    <d v="2020-11-24T00:00:00"/>
    <x v="2"/>
    <n v="93.13"/>
    <n v="4000"/>
    <s v="A"/>
    <s v="Total Loss"/>
    <s v="L"/>
    <s v="TN"/>
    <s v="AK"/>
    <s v="Anchorage"/>
    <n v="38"/>
    <s v="Y"/>
    <s v="AGENT00881"/>
    <x v="846"/>
    <s v="Edmond"/>
    <s v="OK"/>
    <s v="VNDR00107"/>
    <s v="Kaiser, Sanford and Lopez"/>
    <s v="Arvada"/>
    <s v="CO"/>
  </r>
  <r>
    <d v="2020-12-02T00:00:00"/>
    <s v="TXN00004582"/>
    <s v="A00000560"/>
    <s v="PLC00000278"/>
    <d v="2019-10-23T00:00:00"/>
    <x v="189"/>
    <d v="2020-11-20T00:00:00"/>
    <x v="1"/>
    <n v="80.06"/>
    <n v="31000"/>
    <s v="A"/>
    <s v="Total Loss"/>
    <s v="M"/>
    <s v="FL"/>
    <s v="TN"/>
    <s v="Nashville"/>
    <n v="47"/>
    <s v="Y"/>
    <s v="AGENT00350"/>
    <x v="1005"/>
    <s v="Castro Valley"/>
    <s v="CA"/>
    <s v="VNDR00402"/>
    <s v="Richardson-King"/>
    <s v="Louisville"/>
    <s v="KY"/>
  </r>
  <r>
    <d v="2020-12-02T00:00:00"/>
    <s v="TXN00004583"/>
    <s v="A00009070"/>
    <s v="PLC00005499"/>
    <d v="2020-01-26T00:00:00"/>
    <x v="195"/>
    <d v="2020-11-27T00:00:00"/>
    <x v="5"/>
    <n v="8.4600000000000009"/>
    <n v="700"/>
    <s v="A"/>
    <s v="Total Loss"/>
    <s v="H"/>
    <s v="MD"/>
    <s v="AZ"/>
    <s v="Glendale"/>
    <n v="28"/>
    <s v="Y"/>
    <s v="AGENT01021"/>
    <x v="963"/>
    <s v="Castro Valley"/>
    <s v="CA"/>
    <s v="VNDR00003"/>
    <s v="Cherry LLC"/>
    <s v="Montgomery"/>
    <s v="AL"/>
  </r>
  <r>
    <d v="2020-12-02T00:00:00"/>
    <s v="TXN00004584"/>
    <s v="A00004643"/>
    <s v="PLC00000582"/>
    <d v="2011-01-19T00:00:00"/>
    <x v="202"/>
    <d v="2020-11-30T00:00:00"/>
    <x v="1"/>
    <n v="152.5"/>
    <n v="22000"/>
    <s v="A"/>
    <s v="Minor Loss"/>
    <s v="H"/>
    <s v="CO"/>
    <s v="CT"/>
    <s v="Manchester"/>
    <n v="38"/>
    <s v="Y"/>
    <s v="AGENT00915"/>
    <x v="705"/>
    <s v="Magalia"/>
    <s v="CA"/>
    <s v="VNDR00353"/>
    <s v="Compton, Khan and Cabrera"/>
    <s v="Worcester"/>
    <s v="MA"/>
  </r>
  <r>
    <d v="2020-12-02T00:00:00"/>
    <s v="TXN00004585"/>
    <s v="A00002844"/>
    <s v="PLC00006237"/>
    <d v="2015-10-26T00:00:00"/>
    <x v="184"/>
    <d v="2020-11-17T00:00:00"/>
    <x v="0"/>
    <n v="196.34"/>
    <n v="19000"/>
    <s v="A"/>
    <s v="Minor Loss"/>
    <s v="M"/>
    <s v="DC"/>
    <s v="VT"/>
    <s v="Wilmington"/>
    <n v="41"/>
    <s v="Y"/>
    <s v="AGENT00905"/>
    <x v="165"/>
    <s v="Nashville"/>
    <s v="TN"/>
    <s v="VNDR00183"/>
    <s v="Johnson, Espinoza and Kelley"/>
    <s v="Louisville"/>
    <s v="KY"/>
  </r>
  <r>
    <d v="2020-12-02T00:00:00"/>
    <s v="TXN00004586"/>
    <s v="A00002141"/>
    <s v="PLC00007081"/>
    <d v="2010-12-09T00:00:00"/>
    <x v="202"/>
    <d v="2020-11-30T00:00:00"/>
    <x v="3"/>
    <n v="69.09"/>
    <n v="22000"/>
    <s v="A"/>
    <s v="Minor Loss"/>
    <s v="M"/>
    <s v="OK"/>
    <s v="MA"/>
    <s v="Holbrook"/>
    <n v="47"/>
    <s v="Y"/>
    <s v="AGENT01070"/>
    <x v="1021"/>
    <s v="Arvada"/>
    <s v="CO"/>
    <m/>
    <m/>
    <m/>
    <m/>
  </r>
  <r>
    <d v="2020-12-02T00:00:00"/>
    <s v="TXN00004587"/>
    <s v="A00005857"/>
    <s v="PLC00009159"/>
    <d v="2015-12-20T00:00:00"/>
    <x v="199"/>
    <d v="2020-11-28T00:00:00"/>
    <x v="5"/>
    <n v="11.39"/>
    <n v="700"/>
    <s v="A"/>
    <s v="Total Loss"/>
    <s v="M"/>
    <s v="OK"/>
    <s v="CA"/>
    <s v="Roseville"/>
    <n v="29"/>
    <s v="Y"/>
    <s v="AGENT00764"/>
    <x v="591"/>
    <s v="Oroville"/>
    <s v="CA"/>
    <s v="VNDR00504"/>
    <s v="Hill LLC"/>
    <s v="Arvada"/>
    <s v="CO"/>
  </r>
  <r>
    <d v="2020-12-02T00:00:00"/>
    <s v="TXN00004588"/>
    <s v="A00004220"/>
    <s v="PLC00006547"/>
    <d v="2014-07-04T00:00:00"/>
    <x v="201"/>
    <d v="2020-11-29T00:00:00"/>
    <x v="1"/>
    <n v="144.57"/>
    <n v="11000"/>
    <s v="A"/>
    <s v="Minor Loss"/>
    <s v="M"/>
    <s v="AK"/>
    <s v="CA"/>
    <s v="Oakland"/>
    <n v="27"/>
    <s v="Y"/>
    <s v="AGENT00858"/>
    <x v="888"/>
    <s v="Montgomery"/>
    <s v="AL"/>
    <s v="VNDR00115"/>
    <s v="King, Novak and Perez"/>
    <s v="Montgomery"/>
    <s v="AL"/>
  </r>
  <r>
    <d v="2020-12-02T00:00:00"/>
    <s v="TXN00004589"/>
    <s v="A00006459"/>
    <s v="PLC00008226"/>
    <d v="2017-08-18T00:00:00"/>
    <x v="196"/>
    <d v="2020-11-27T00:00:00"/>
    <x v="1"/>
    <n v="121.17"/>
    <n v="25000"/>
    <s v="A"/>
    <s v="Minor Loss"/>
    <s v="L"/>
    <s v="MD"/>
    <s v="CA"/>
    <s v="San Leandro"/>
    <n v="29"/>
    <s v="Y"/>
    <s v="AGENT00795"/>
    <x v="667"/>
    <s v="South Lake Tahoe"/>
    <s v="CA"/>
    <m/>
    <m/>
    <m/>
    <m/>
  </r>
  <r>
    <d v="2020-12-02T00:00:00"/>
    <s v="TXN00004590"/>
    <s v="A00009312"/>
    <s v="PLC00001564"/>
    <d v="2016-05-26T00:00:00"/>
    <x v="188"/>
    <d v="2020-11-22T00:00:00"/>
    <x v="5"/>
    <n v="10.119999999999999"/>
    <n v="400"/>
    <s v="A"/>
    <s v="Minor Loss"/>
    <s v="L"/>
    <s v="MD"/>
    <s v="DC"/>
    <s v="Washington"/>
    <n v="61"/>
    <s v="Y"/>
    <s v="AGENT00460"/>
    <x v="124"/>
    <s v="Oklahoma City"/>
    <s v="OK"/>
    <s v="VNDR00005"/>
    <s v="Wilson PLC"/>
    <s v="Nashville"/>
    <s v="TN"/>
  </r>
  <r>
    <d v="2020-12-02T00:00:00"/>
    <s v="TXN00004591"/>
    <s v="A00002518"/>
    <s v="PLC00000796"/>
    <d v="2010-12-04T00:00:00"/>
    <x v="190"/>
    <d v="2020-11-23T00:00:00"/>
    <x v="1"/>
    <n v="133.74"/>
    <n v="15000"/>
    <s v="A"/>
    <s v="Minor Loss"/>
    <s v="M"/>
    <s v="MA"/>
    <s v="CO"/>
    <s v="Arvada"/>
    <n v="54"/>
    <s v="Y"/>
    <s v="AGENT00795"/>
    <x v="667"/>
    <s v="South Lake Tahoe"/>
    <s v="CA"/>
    <m/>
    <m/>
    <m/>
    <m/>
  </r>
  <r>
    <d v="2020-12-02T00:00:00"/>
    <s v="TXN00004592"/>
    <s v="A00001158"/>
    <s v="PLC00001820"/>
    <d v="2018-12-06T00:00:00"/>
    <x v="187"/>
    <d v="2020-11-21T00:00:00"/>
    <x v="5"/>
    <n v="10.37"/>
    <n v="600"/>
    <s v="A"/>
    <s v="Minor Loss"/>
    <s v="M"/>
    <s v="AZ"/>
    <s v="AL"/>
    <s v="Montgomery"/>
    <n v="27"/>
    <s v="Y"/>
    <s v="AGENT00809"/>
    <x v="1004"/>
    <s v="Needham"/>
    <s v="MA"/>
    <s v="VNDR00383"/>
    <s v="Dawson, Taylor and Chavez"/>
    <s v="Norwood"/>
    <s v="MA"/>
  </r>
  <r>
    <d v="2020-12-02T00:00:00"/>
    <s v="TXN00004593"/>
    <s v="A00007252"/>
    <s v="PLC00000503"/>
    <d v="2018-03-07T00:00:00"/>
    <x v="194"/>
    <d v="2020-11-26T00:00:00"/>
    <x v="5"/>
    <n v="6.74"/>
    <n v="400"/>
    <s v="A"/>
    <s v="Major Loss"/>
    <s v="H"/>
    <s v="AR"/>
    <s v="CO"/>
    <s v="Arvada"/>
    <n v="52"/>
    <s v="Y"/>
    <s v="AGENT00588"/>
    <x v="167"/>
    <s v="Anchorage"/>
    <s v="AK"/>
    <s v="VNDR00047"/>
    <s v="Solis-Morales"/>
    <s v="Crofton"/>
    <s v="MD"/>
  </r>
  <r>
    <d v="2020-12-02T00:00:00"/>
    <s v="TXN00004594"/>
    <s v="A00009638"/>
    <s v="PLC00001802"/>
    <d v="2016-02-17T00:00:00"/>
    <x v="200"/>
    <d v="2020-11-29T00:00:00"/>
    <x v="0"/>
    <n v="112.11"/>
    <n v="5000"/>
    <s v="A"/>
    <s v="Minor Loss"/>
    <s v="H"/>
    <s v="TN"/>
    <s v="GA"/>
    <s v="Savannah"/>
    <n v="50"/>
    <s v="Y"/>
    <s v="AGENT00413"/>
    <x v="0"/>
    <s v="Nashville"/>
    <s v="TN"/>
    <m/>
    <m/>
    <m/>
    <m/>
  </r>
  <r>
    <d v="2020-12-02T00:00:00"/>
    <s v="TXN00004595"/>
    <s v="A00004920"/>
    <s v="PLC00000788"/>
    <d v="2018-04-22T00:00:00"/>
    <x v="193"/>
    <d v="2020-11-25T00:00:00"/>
    <x v="0"/>
    <n v="120.9"/>
    <n v="11000"/>
    <s v="D"/>
    <s v="Minor Loss"/>
    <s v="L"/>
    <s v="DC"/>
    <s v="MD"/>
    <m/>
    <n v="40"/>
    <s v="Y"/>
    <s v="AGENT00150"/>
    <x v="672"/>
    <s v="Nashville"/>
    <s v="TN"/>
    <s v="VNDR00414"/>
    <s v="Nelson and Sons"/>
    <s v="Edmond"/>
    <s v="OK"/>
  </r>
  <r>
    <d v="2020-12-03T00:00:00"/>
    <s v="TXN00004596"/>
    <s v="A00006762"/>
    <s v="PLC00004138"/>
    <d v="2015-05-14T00:00:00"/>
    <x v="203"/>
    <d v="2020-12-02T00:00:00"/>
    <x v="4"/>
    <n v="72"/>
    <n v="4000"/>
    <s v="A"/>
    <s v="Total Loss"/>
    <s v="M"/>
    <s v="AR"/>
    <s v="CA"/>
    <s v="Linda"/>
    <n v="61"/>
    <s v="Y"/>
    <s v="AGENT00992"/>
    <x v="488"/>
    <s v="Edmond"/>
    <s v="OK"/>
    <s v="VNDR00553"/>
    <s v="Cooper, Lopez and Jones"/>
    <s v="Peoria"/>
    <s v="AZ"/>
  </r>
  <r>
    <d v="2020-12-03T00:00:00"/>
    <s v="TXN00004597"/>
    <s v="A00004757"/>
    <s v="PLC00003428"/>
    <d v="2014-02-20T00:00:00"/>
    <x v="201"/>
    <d v="2020-11-30T00:00:00"/>
    <x v="3"/>
    <n v="61.62"/>
    <n v="12000"/>
    <s v="A"/>
    <s v="Minor Loss"/>
    <s v="L"/>
    <s v="AK"/>
    <s v="CO"/>
    <s v="Mountain Village"/>
    <n v="42"/>
    <s v="Y"/>
    <s v="AGENT01033"/>
    <x v="729"/>
    <s v="Glendale"/>
    <s v="AZ"/>
    <m/>
    <m/>
    <m/>
    <m/>
  </r>
  <r>
    <d v="2020-12-03T00:00:00"/>
    <s v="TXN00004598"/>
    <s v="A00009984"/>
    <s v="PLC00004095"/>
    <d v="2013-06-18T00:00:00"/>
    <x v="200"/>
    <d v="2020-11-29T00:00:00"/>
    <x v="1"/>
    <n v="95.67"/>
    <n v="12000"/>
    <s v="A"/>
    <s v="Major Loss"/>
    <s v="M"/>
    <s v="AZ"/>
    <s v="AL"/>
    <s v="Montgomery"/>
    <n v="60"/>
    <s v="Y"/>
    <s v="AGENT00552"/>
    <x v="32"/>
    <s v="Arvada"/>
    <s v="CO"/>
    <s v="VNDR00402"/>
    <s v="Richardson-King"/>
    <s v="Louisville"/>
    <s v="KY"/>
  </r>
  <r>
    <d v="2020-12-03T00:00:00"/>
    <s v="TXN00004599"/>
    <s v="A00005475"/>
    <s v="PLC00007841"/>
    <d v="2013-03-05T00:00:00"/>
    <x v="195"/>
    <d v="2020-11-28T00:00:00"/>
    <x v="0"/>
    <n v="107.43"/>
    <n v="11000"/>
    <s v="A"/>
    <s v="Minor Loss"/>
    <s v="L"/>
    <s v="GA"/>
    <s v="OK"/>
    <s v="Oklahoma City"/>
    <n v="32"/>
    <s v="N"/>
    <s v="AGENT00307"/>
    <x v="566"/>
    <s v="Arvada"/>
    <s v="CO"/>
    <s v="VNDR00517"/>
    <s v="Zimmerman-Ortega"/>
    <s v="Manchester"/>
    <s v="CT"/>
  </r>
  <r>
    <d v="2020-12-03T00:00:00"/>
    <s v="TXN00004600"/>
    <s v="A00007946"/>
    <s v="PLC00006548"/>
    <d v="2017-11-24T00:00:00"/>
    <x v="187"/>
    <d v="2020-11-21T00:00:00"/>
    <x v="1"/>
    <n v="150.62"/>
    <n v="21000"/>
    <s v="A"/>
    <s v="Major Loss"/>
    <s v="L"/>
    <s v="CT"/>
    <s v="FL"/>
    <s v="Panama City"/>
    <n v="57"/>
    <s v="Y"/>
    <s v="AGENT00366"/>
    <x v="1167"/>
    <s v="Cupertino"/>
    <s v="CA"/>
    <s v="VNDR00009"/>
    <s v="Flores, Haas and Fox"/>
    <s v="Arvada"/>
    <s v="CO"/>
  </r>
  <r>
    <d v="2020-12-03T00:00:00"/>
    <s v="TXN00004601"/>
    <s v="A00008218"/>
    <s v="PLC00000554"/>
    <d v="2013-12-26T00:00:00"/>
    <x v="185"/>
    <d v="2020-11-18T00:00:00"/>
    <x v="0"/>
    <n v="121.86"/>
    <n v="12000"/>
    <s v="A"/>
    <s v="Minor Loss"/>
    <s v="M"/>
    <s v="AL"/>
    <s v="CA"/>
    <s v="Berkeley"/>
    <n v="47"/>
    <s v="Y"/>
    <s v="AGENT00008"/>
    <x v="827"/>
    <s v="Panama City"/>
    <s v="FL"/>
    <s v="VNDR00125"/>
    <s v="Thompson Inc"/>
    <s v="Louisville"/>
    <s v="KY"/>
  </r>
  <r>
    <d v="2020-12-03T00:00:00"/>
    <s v="TXN00004602"/>
    <s v="A00002119"/>
    <s v="PLC00003493"/>
    <d v="2013-07-09T00:00:00"/>
    <x v="197"/>
    <d v="2020-11-25T00:00:00"/>
    <x v="5"/>
    <n v="7.07"/>
    <n v="300"/>
    <s v="A"/>
    <s v="Major Loss"/>
    <s v="L"/>
    <s v="MA"/>
    <s v="CA"/>
    <s v="Alameda"/>
    <n v="37"/>
    <s v="Y"/>
    <s v="AGENT00231"/>
    <x v="338"/>
    <s v="Manchester"/>
    <s v="CT"/>
    <s v="VNDR00003"/>
    <s v="Cherry LLC"/>
    <s v="Montgomery"/>
    <s v="AL"/>
  </r>
  <r>
    <d v="2020-12-03T00:00:00"/>
    <s v="TXN00004603"/>
    <s v="A00002201"/>
    <s v="PLC00006396"/>
    <d v="2017-08-19T00:00:00"/>
    <x v="194"/>
    <d v="2020-11-26T00:00:00"/>
    <x v="5"/>
    <n v="7.96"/>
    <n v="700"/>
    <s v="A"/>
    <s v="Minor Loss"/>
    <s v="H"/>
    <s v="OK"/>
    <s v="CO"/>
    <s v="Arvada"/>
    <n v="37"/>
    <s v="Y"/>
    <s v="AGENT00949"/>
    <x v="736"/>
    <s v="Colchester"/>
    <s v="VT"/>
    <s v="VNDR00578"/>
    <s v="Hoover-Murray"/>
    <s v="Arvada"/>
    <s v="CO"/>
  </r>
  <r>
    <d v="2020-12-03T00:00:00"/>
    <s v="TXN00004604"/>
    <s v="A00009113"/>
    <s v="PLC00006155"/>
    <d v="2011-08-24T00:00:00"/>
    <x v="190"/>
    <d v="2020-11-23T00:00:00"/>
    <x v="2"/>
    <n v="70.5"/>
    <n v="5000"/>
    <s v="A"/>
    <s v="Minor Loss"/>
    <s v="L"/>
    <s v="AR"/>
    <s v="DC"/>
    <s v="Washington"/>
    <n v="48"/>
    <s v="Y"/>
    <s v="AGENT01155"/>
    <x v="568"/>
    <s v="Glendale"/>
    <s v="AZ"/>
    <s v="VNDR00365"/>
    <s v="Jones-Monroe"/>
    <s v="Burke"/>
    <s v="VT"/>
  </r>
  <r>
    <d v="2020-12-03T00:00:00"/>
    <s v="TXN00004605"/>
    <s v="A00004500"/>
    <s v="PLC00005344"/>
    <d v="2013-10-28T00:00:00"/>
    <x v="189"/>
    <d v="2020-11-20T00:00:00"/>
    <x v="5"/>
    <n v="10.5"/>
    <n v="100"/>
    <s v="A"/>
    <s v="Minor Loss"/>
    <s v="L"/>
    <s v="AR"/>
    <s v="FL"/>
    <s v="Panama City Beach"/>
    <n v="45"/>
    <s v="Y"/>
    <s v="AGENT00274"/>
    <x v="193"/>
    <s v="Thetford"/>
    <s v="VT"/>
    <s v="VNDR00399"/>
    <s v="Collins-Stone"/>
    <s v="Savannah"/>
    <s v="GA"/>
  </r>
  <r>
    <d v="2020-12-03T00:00:00"/>
    <s v="TXN00004606"/>
    <s v="A00003015"/>
    <s v="PLC00007846"/>
    <d v="2013-05-23T00:00:00"/>
    <x v="190"/>
    <d v="2020-11-23T00:00:00"/>
    <x v="0"/>
    <n v="174.85"/>
    <n v="10000"/>
    <s v="A"/>
    <s v="Minor Loss"/>
    <s v="H"/>
    <s v="DC"/>
    <s v="GA"/>
    <s v="Savannah"/>
    <n v="32"/>
    <s v="Y"/>
    <s v="AGENT00605"/>
    <x v="668"/>
    <s v="Anchorage"/>
    <s v="AK"/>
    <s v="VNDR00361"/>
    <s v="Boyd-Fleming"/>
    <s v="Arvada"/>
    <s v="CO"/>
  </r>
  <r>
    <d v="2020-12-03T00:00:00"/>
    <s v="TXN00004607"/>
    <s v="A00006413"/>
    <s v="PLC00007513"/>
    <d v="2015-11-06T00:00:00"/>
    <x v="189"/>
    <d v="2020-11-20T00:00:00"/>
    <x v="3"/>
    <n v="98.45"/>
    <n v="37000"/>
    <s v="A"/>
    <s v="Major Loss"/>
    <s v="L"/>
    <s v="CA"/>
    <s v="AZ"/>
    <s v="Glendale"/>
    <n v="60"/>
    <s v="Y"/>
    <s v="AGENT00966"/>
    <x v="278"/>
    <s v="Deale"/>
    <s v="MD"/>
    <s v="VNDR00020"/>
    <s v="Hamilton, Alexander and Wilkins"/>
    <s v="Paso Robles"/>
    <s v="CA"/>
  </r>
  <r>
    <d v="2020-12-03T00:00:00"/>
    <s v="TXN00004608"/>
    <s v="A00007093"/>
    <s v="PLC00002586"/>
    <d v="2018-09-10T00:00:00"/>
    <x v="189"/>
    <d v="2020-11-20T00:00:00"/>
    <x v="3"/>
    <n v="94.85"/>
    <n v="42000"/>
    <s v="A"/>
    <s v="Major Loss"/>
    <s v="M"/>
    <s v="MA"/>
    <s v="AZ"/>
    <s v="Glendale"/>
    <n v="51"/>
    <s v="Y"/>
    <s v="AGENT00766"/>
    <x v="917"/>
    <s v="Savannah"/>
    <s v="GA"/>
    <m/>
    <m/>
    <m/>
    <m/>
  </r>
  <r>
    <d v="2020-12-03T00:00:00"/>
    <s v="TXN00004609"/>
    <s v="A00006045"/>
    <s v="PLC00007459"/>
    <d v="2012-09-09T00:00:00"/>
    <x v="201"/>
    <d v="2020-11-30T00:00:00"/>
    <x v="2"/>
    <n v="96.3"/>
    <n v="5000"/>
    <s v="A"/>
    <s v="Minor Loss"/>
    <s v="M"/>
    <s v="TN"/>
    <s v="AL"/>
    <s v="Indian Springs Village"/>
    <n v="40"/>
    <s v="Y"/>
    <s v="AGENT00710"/>
    <x v="481"/>
    <s v="Edmond"/>
    <s v="OK"/>
    <m/>
    <m/>
    <m/>
    <m/>
  </r>
  <r>
    <d v="2020-12-03T00:00:00"/>
    <s v="TXN00004610"/>
    <s v="A00000182"/>
    <s v="PLC00000405"/>
    <d v="2011-06-25T00:00:00"/>
    <x v="196"/>
    <d v="2020-11-27T00:00:00"/>
    <x v="0"/>
    <n v="133.19"/>
    <n v="20000"/>
    <s v="A"/>
    <s v="Total Loss"/>
    <s v="M"/>
    <s v="AL"/>
    <s v="FL"/>
    <s v="Panama City"/>
    <n v="36"/>
    <s v="Y"/>
    <s v="AGENT00512"/>
    <x v="1058"/>
    <s v="Duxbury"/>
    <s v="MA"/>
    <s v="VNDR00122"/>
    <s v="Valentine Inc"/>
    <s v="Southport"/>
    <s v="FL"/>
  </r>
  <r>
    <d v="2020-12-03T00:00:00"/>
    <s v="TXN00004611"/>
    <s v="A00001476"/>
    <s v="PLC00005705"/>
    <d v="2017-04-25T00:00:00"/>
    <x v="198"/>
    <d v="2020-11-28T00:00:00"/>
    <x v="4"/>
    <n v="80.31"/>
    <n v="10000"/>
    <s v="D"/>
    <s v="Minor Loss"/>
    <s v="M"/>
    <s v="AR"/>
    <s v="MA"/>
    <s v="Aquinnah"/>
    <n v="25"/>
    <s v="Y"/>
    <s v="AGENT00710"/>
    <x v="481"/>
    <s v="Edmond"/>
    <s v="OK"/>
    <s v="VNDR00419"/>
    <s v="Garcia, Robles and Meza"/>
    <s v="Montgomery"/>
    <s v="AL"/>
  </r>
  <r>
    <d v="2020-12-03T00:00:00"/>
    <s v="TXN00004612"/>
    <s v="A00005947"/>
    <s v="PLC00009150"/>
    <d v="2017-05-28T00:00:00"/>
    <x v="204"/>
    <d v="2020-12-01T00:00:00"/>
    <x v="1"/>
    <n v="125.61"/>
    <n v="36000"/>
    <s v="D"/>
    <s v="Minor Loss"/>
    <s v="L"/>
    <s v="MD"/>
    <s v="AL"/>
    <s v="Montgomery"/>
    <n v="58"/>
    <s v="Y"/>
    <s v="AGENT00923"/>
    <x v="279"/>
    <s v="Anchorage"/>
    <s v="AK"/>
    <m/>
    <m/>
    <m/>
    <m/>
  </r>
  <r>
    <d v="2020-12-03T00:00:00"/>
    <s v="TXN00004613"/>
    <s v="A00002907"/>
    <s v="PLC00008067"/>
    <d v="2016-03-07T00:00:00"/>
    <x v="191"/>
    <d v="2020-11-24T00:00:00"/>
    <x v="2"/>
    <n v="54.83"/>
    <n v="1000"/>
    <s v="A"/>
    <s v="Major Loss"/>
    <s v="M"/>
    <s v="AR"/>
    <s v="TN"/>
    <s v="Nashville"/>
    <n v="30"/>
    <s v="Y"/>
    <s v="AGENT00081"/>
    <x v="574"/>
    <s v="Glendale"/>
    <s v="AZ"/>
    <m/>
    <m/>
    <m/>
    <m/>
  </r>
  <r>
    <d v="2020-12-03T00:00:00"/>
    <s v="TXN00004614"/>
    <s v="A00007607"/>
    <s v="PLC00006312"/>
    <d v="2015-11-07T00:00:00"/>
    <x v="199"/>
    <d v="2020-11-29T00:00:00"/>
    <x v="5"/>
    <n v="8.0399999999999991"/>
    <n v="600"/>
    <s v="A"/>
    <s v="Major Loss"/>
    <s v="L"/>
    <s v="TN"/>
    <s v="CO"/>
    <s v="Arvada"/>
    <n v="62"/>
    <s v="Y"/>
    <s v="AGENT01039"/>
    <x v="299"/>
    <s v="Pueblo West"/>
    <s v="CO"/>
    <s v="VNDR00393"/>
    <s v="Williams-Obrien"/>
    <s v="Montgomery"/>
    <s v="AL"/>
  </r>
  <r>
    <d v="2020-12-03T00:00:00"/>
    <s v="TXN00004615"/>
    <s v="A00008622"/>
    <s v="PLC00004947"/>
    <d v="2010-10-18T00:00:00"/>
    <x v="201"/>
    <d v="2020-11-30T00:00:00"/>
    <x v="0"/>
    <n v="153.26"/>
    <n v="9000"/>
    <s v="A"/>
    <s v="Total Loss"/>
    <s v="H"/>
    <s v="CA"/>
    <s v="DC"/>
    <s v="Washington"/>
    <n v="28"/>
    <s v="Y"/>
    <s v="AGENT01071"/>
    <x v="684"/>
    <s v="Severna Park"/>
    <s v="MD"/>
    <s v="VNDR00545"/>
    <s v="Myers-Brown"/>
    <s v="Hanover"/>
    <s v="MD"/>
  </r>
  <r>
    <d v="2020-12-03T00:00:00"/>
    <s v="TXN00004616"/>
    <s v="A00002535"/>
    <s v="PLC00000049"/>
    <d v="2017-01-21T00:00:00"/>
    <x v="199"/>
    <d v="2020-11-29T00:00:00"/>
    <x v="1"/>
    <n v="119.36"/>
    <n v="13000"/>
    <s v="A"/>
    <s v="Total Loss"/>
    <s v="M"/>
    <s v="CO"/>
    <s v="MD"/>
    <s v="Pasadena"/>
    <n v="30"/>
    <s v="Y"/>
    <s v="AGENT00231"/>
    <x v="338"/>
    <s v="Manchester"/>
    <s v="CT"/>
    <m/>
    <m/>
    <m/>
    <m/>
  </r>
  <r>
    <d v="2020-12-03T00:00:00"/>
    <s v="TXN00004617"/>
    <s v="A00007326"/>
    <s v="PLC00002148"/>
    <d v="2018-10-28T00:00:00"/>
    <x v="187"/>
    <d v="2020-11-21T00:00:00"/>
    <x v="2"/>
    <n v="69.81"/>
    <n v="2000"/>
    <s v="A"/>
    <s v="Major Loss"/>
    <s v="L"/>
    <s v="CO"/>
    <s v="VT"/>
    <s v="Woodbury"/>
    <n v="51"/>
    <s v="Y"/>
    <s v="AGENT00419"/>
    <x v="699"/>
    <s v="Louisville"/>
    <s v="KY"/>
    <s v="VNDR00107"/>
    <s v="Kaiser, Sanford and Lopez"/>
    <s v="Arvada"/>
    <s v="CO"/>
  </r>
  <r>
    <d v="2020-12-03T00:00:00"/>
    <s v="TXN00004618"/>
    <s v="A00000336"/>
    <s v="PLC00008530"/>
    <d v="2015-12-08T00:00:00"/>
    <x v="189"/>
    <d v="2020-11-20T00:00:00"/>
    <x v="4"/>
    <n v="97.83"/>
    <n v="6000"/>
    <s v="A"/>
    <s v="Total Loss"/>
    <s v="L"/>
    <s v="AK"/>
    <s v="CO"/>
    <s v="Arvada"/>
    <n v="31"/>
    <s v="Y"/>
    <s v="AGENT01009"/>
    <x v="295"/>
    <s v="Glendale"/>
    <s v="AZ"/>
    <s v="VNDR00261"/>
    <s v="Blake, Jackson and Scott"/>
    <s v="Glendale"/>
    <s v="AZ"/>
  </r>
  <r>
    <d v="2020-12-03T00:00:00"/>
    <s v="TXN00004619"/>
    <s v="A00006897"/>
    <s v="PLC00001962"/>
    <d v="2018-04-13T00:00:00"/>
    <x v="194"/>
    <d v="2020-11-26T00:00:00"/>
    <x v="3"/>
    <n v="61.34"/>
    <n v="71000"/>
    <s v="D"/>
    <s v="Major Loss"/>
    <s v="L"/>
    <s v="TN"/>
    <s v="OK"/>
    <s v="Moore"/>
    <n v="45"/>
    <s v="Y"/>
    <s v="AGENT00655"/>
    <x v="746"/>
    <s v="Savannah"/>
    <s v="GA"/>
    <s v="VNDR00418"/>
    <s v="Fernandez Inc"/>
    <s v="Louisville"/>
    <s v="KY"/>
  </r>
  <r>
    <d v="2020-12-04T00:00:00"/>
    <s v="TXN00004620"/>
    <s v="A00003169"/>
    <s v="PLC00009337"/>
    <d v="2015-10-25T00:00:00"/>
    <x v="199"/>
    <d v="2020-11-29T00:00:00"/>
    <x v="0"/>
    <n v="177.01"/>
    <n v="2000"/>
    <s v="A"/>
    <s v="Major Loss"/>
    <s v="L"/>
    <s v="CA"/>
    <s v="CT"/>
    <s v="Manchester"/>
    <n v="34"/>
    <s v="Y"/>
    <s v="AGENT00357"/>
    <x v="920"/>
    <s v="Pasadena"/>
    <s v="MD"/>
    <s v="VNDR00135"/>
    <s v="Shields-Bush"/>
    <s v="Savannah"/>
    <s v="GA"/>
  </r>
  <r>
    <d v="2020-12-04T00:00:00"/>
    <s v="TXN00004621"/>
    <s v="A00007037"/>
    <s v="PLC00000897"/>
    <d v="2010-09-15T00:00:00"/>
    <x v="200"/>
    <d v="2020-11-30T00:00:00"/>
    <x v="0"/>
    <n v="162.74"/>
    <n v="11000"/>
    <s v="A"/>
    <s v="Minor Loss"/>
    <s v="M"/>
    <s v="CO"/>
    <s v="AL"/>
    <s v="Montgomery"/>
    <n v="25"/>
    <s v="Y"/>
    <s v="AGENT00453"/>
    <x v="397"/>
    <s v="Tahoe City"/>
    <s v="CA"/>
    <s v="VNDR00071"/>
    <s v="Martinez-Thomas"/>
    <s v="Mexico Beach"/>
    <s v="FL"/>
  </r>
  <r>
    <d v="2020-12-04T00:00:00"/>
    <s v="TXN00004622"/>
    <s v="A00009634"/>
    <s v="PLC00007964"/>
    <d v="2010-12-01T00:00:00"/>
    <x v="202"/>
    <d v="2020-12-01T00:00:00"/>
    <x v="0"/>
    <n v="116.95"/>
    <n v="4000"/>
    <s v="A"/>
    <s v="Major Loss"/>
    <s v="M"/>
    <s v="VT"/>
    <s v="OK"/>
    <s v="Oklahoma City"/>
    <n v="33"/>
    <s v="Y"/>
    <s v="AGENT00038"/>
    <x v="158"/>
    <s v="Pooler"/>
    <s v="GA"/>
    <s v="VNDR00113"/>
    <s v="Walker PLC"/>
    <s v="Severna Park"/>
    <s v="MD"/>
  </r>
  <r>
    <d v="2020-12-04T00:00:00"/>
    <s v="TXN00004623"/>
    <s v="A00002974"/>
    <s v="PLC00002517"/>
    <d v="2017-12-26T00:00:00"/>
    <x v="187"/>
    <d v="2020-11-21T00:00:00"/>
    <x v="5"/>
    <n v="7.49"/>
    <n v="400"/>
    <s v="A"/>
    <s v="Major Loss"/>
    <s v="M"/>
    <s v="FL"/>
    <s v="MD"/>
    <s v="Glen Burnie"/>
    <n v="51"/>
    <s v="Y"/>
    <s v="AGENT00907"/>
    <x v="192"/>
    <s v="Fayetteville"/>
    <s v="AR"/>
    <m/>
    <m/>
    <m/>
    <m/>
  </r>
  <r>
    <d v="2020-12-04T00:00:00"/>
    <s v="TXN00004624"/>
    <s v="A00007597"/>
    <s v="PLC00006500"/>
    <d v="2011-05-30T00:00:00"/>
    <x v="189"/>
    <d v="2020-11-20T00:00:00"/>
    <x v="4"/>
    <n v="129.38999999999999"/>
    <n v="2000"/>
    <s v="D"/>
    <s v="Minor Loss"/>
    <s v="L"/>
    <s v="VT"/>
    <s v="CA"/>
    <s v="Los Angeles"/>
    <n v="58"/>
    <s v="N"/>
    <s v="AGENT00975"/>
    <x v="305"/>
    <s v="Chicopee"/>
    <s v="MA"/>
    <m/>
    <m/>
    <m/>
    <m/>
  </r>
  <r>
    <d v="2020-12-04T00:00:00"/>
    <s v="TXN00004625"/>
    <s v="A00006603"/>
    <s v="PLC00001539"/>
    <d v="2011-08-25T00:00:00"/>
    <x v="200"/>
    <d v="2020-11-30T00:00:00"/>
    <x v="5"/>
    <n v="11.13"/>
    <n v="300"/>
    <s v="A"/>
    <s v="Major Loss"/>
    <s v="L"/>
    <s v="CO"/>
    <s v="VT"/>
    <s v="Rutland"/>
    <n v="39"/>
    <s v="N"/>
    <s v="AGENT00982"/>
    <x v="231"/>
    <s v="Berkeley"/>
    <s v="CA"/>
    <s v="VNDR00387"/>
    <s v="Smith-Strickland"/>
    <s v="Moore"/>
    <s v="OK"/>
  </r>
  <r>
    <d v="2020-12-04T00:00:00"/>
    <s v="TXN00004626"/>
    <s v="A00001461"/>
    <s v="PLC00000194"/>
    <d v="2015-07-07T00:00:00"/>
    <x v="205"/>
    <d v="2020-12-03T00:00:00"/>
    <x v="5"/>
    <n v="11.96"/>
    <n v="400"/>
    <s v="A"/>
    <s v="Total Loss"/>
    <s v="M"/>
    <s v="VT"/>
    <s v="OK"/>
    <s v="Edmond"/>
    <n v="49"/>
    <s v="Y"/>
    <s v="AGENT01072"/>
    <x v="185"/>
    <s v="Fremont"/>
    <s v="CA"/>
    <m/>
    <m/>
    <m/>
    <m/>
  </r>
  <r>
    <d v="2020-12-04T00:00:00"/>
    <s v="TXN00004627"/>
    <s v="A00002188"/>
    <s v="PLC00006075"/>
    <d v="2014-01-30T00:00:00"/>
    <x v="205"/>
    <d v="2020-12-03T00:00:00"/>
    <x v="1"/>
    <n v="116.47"/>
    <n v="32000"/>
    <s v="A"/>
    <s v="Total Loss"/>
    <s v="M"/>
    <s v="CO"/>
    <s v="DC"/>
    <s v="Washington"/>
    <n v="63"/>
    <s v="Y"/>
    <s v="AGENT01026"/>
    <x v="655"/>
    <s v="Savannah"/>
    <s v="GA"/>
    <s v="VNDR00010"/>
    <s v="Mcclure Ltd"/>
    <s v="Pasadena"/>
    <s v="MD"/>
  </r>
  <r>
    <d v="2020-12-04T00:00:00"/>
    <s v="TXN00004628"/>
    <s v="A00000137"/>
    <s v="PLC00005790"/>
    <d v="2014-05-20T00:00:00"/>
    <x v="186"/>
    <d v="2020-11-19T00:00:00"/>
    <x v="5"/>
    <n v="8.2799999999999994"/>
    <n v="300"/>
    <s v="A"/>
    <s v="Minor Loss"/>
    <s v="H"/>
    <s v="CO"/>
    <s v="CT"/>
    <s v="Groton"/>
    <n v="36"/>
    <s v="Y"/>
    <s v="AGENT01134"/>
    <x v="31"/>
    <s v="Farmington"/>
    <s v="AR"/>
    <s v="VNDR00177"/>
    <s v="Castillo-Gates"/>
    <s v="Annapolis"/>
    <s v="MD"/>
  </r>
  <r>
    <d v="2020-12-04T00:00:00"/>
    <s v="TXN00004629"/>
    <s v="A00008013"/>
    <s v="PLC00005778"/>
    <d v="2019-11-19T00:00:00"/>
    <x v="201"/>
    <d v="2020-11-30T00:00:00"/>
    <x v="2"/>
    <n v="96.74"/>
    <n v="5000"/>
    <s v="D"/>
    <s v="Major Loss"/>
    <s v="L"/>
    <s v="AL"/>
    <s v="VT"/>
    <s v="Hartford"/>
    <n v="62"/>
    <s v="N"/>
    <s v="AGENT00480"/>
    <x v="237"/>
    <s v="Oakhurst"/>
    <s v="CA"/>
    <s v="VNDR00339"/>
    <s v="Hickman-Mendoza"/>
    <s v="Glendale"/>
    <s v="AZ"/>
  </r>
  <r>
    <d v="2020-12-04T00:00:00"/>
    <s v="TXN00004630"/>
    <s v="A00004048"/>
    <s v="PLC00008457"/>
    <d v="2012-03-29T00:00:00"/>
    <x v="193"/>
    <d v="2020-11-27T00:00:00"/>
    <x v="1"/>
    <n v="150.99"/>
    <n v="34000"/>
    <s v="A"/>
    <s v="Major Loss"/>
    <s v="M"/>
    <s v="DC"/>
    <s v="MD"/>
    <s v="Davidsonville"/>
    <n v="25"/>
    <s v="Y"/>
    <s v="AGENT00990"/>
    <x v="429"/>
    <s v="Montgomery"/>
    <s v="AL"/>
    <s v="VNDR00215"/>
    <s v="Mooney, Nicholson and Martinez"/>
    <s v="Annapolis"/>
    <s v="MD"/>
  </r>
  <r>
    <d v="2020-12-04T00:00:00"/>
    <s v="TXN00004631"/>
    <s v="A00009600"/>
    <s v="PLC00000706"/>
    <d v="2010-06-05T00:00:00"/>
    <x v="191"/>
    <d v="2020-11-24T00:00:00"/>
    <x v="1"/>
    <n v="85.19"/>
    <n v="22000"/>
    <s v="A"/>
    <s v="Minor Loss"/>
    <s v="L"/>
    <s v="AR"/>
    <s v="CA"/>
    <s v="Berkeley"/>
    <n v="34"/>
    <s v="Y"/>
    <s v="AGENT00298"/>
    <x v="767"/>
    <s v="Arvada"/>
    <s v="CO"/>
    <s v="VNDR00166"/>
    <s v="Nelson-Russell"/>
    <s v="Montgomery"/>
    <s v="AL"/>
  </r>
  <r>
    <d v="2020-12-04T00:00:00"/>
    <s v="TXN00004632"/>
    <s v="A00006919"/>
    <s v="PLC00006522"/>
    <d v="2018-05-29T00:00:00"/>
    <x v="197"/>
    <d v="2020-11-25T00:00:00"/>
    <x v="3"/>
    <n v="53.84"/>
    <n v="19000"/>
    <s v="A"/>
    <s v="Major Loss"/>
    <s v="M"/>
    <s v="AR"/>
    <s v="MA"/>
    <s v="Peabody"/>
    <n v="38"/>
    <s v="Y"/>
    <s v="AGENT00305"/>
    <x v="966"/>
    <s v="Montgomery"/>
    <s v="AL"/>
    <s v="VNDR00394"/>
    <s v="Hart PLC"/>
    <s v="Santa Rosa"/>
    <s v="CA"/>
  </r>
  <r>
    <d v="2020-12-04T00:00:00"/>
    <s v="TXN00004633"/>
    <s v="A00002133"/>
    <s v="PLC00005556"/>
    <d v="2015-03-06T00:00:00"/>
    <x v="201"/>
    <d v="2020-11-30T00:00:00"/>
    <x v="0"/>
    <n v="133.54"/>
    <n v="14000"/>
    <s v="A"/>
    <s v="Total Loss"/>
    <s v="M"/>
    <s v="VT"/>
    <s v="CA"/>
    <s v="Union City"/>
    <n v="26"/>
    <s v="Y"/>
    <s v="AGENT00090"/>
    <x v="500"/>
    <s v="Manchester"/>
    <s v="CT"/>
    <m/>
    <m/>
    <m/>
    <m/>
  </r>
  <r>
    <d v="2020-12-04T00:00:00"/>
    <s v="TXN00004634"/>
    <s v="A00007284"/>
    <s v="PLC00006105"/>
    <d v="2014-09-02T00:00:00"/>
    <x v="190"/>
    <d v="2020-11-23T00:00:00"/>
    <x v="1"/>
    <n v="158.21"/>
    <n v="33000"/>
    <s v="A"/>
    <s v="Major Loss"/>
    <s v="L"/>
    <s v="OK"/>
    <s v="AK"/>
    <s v="Anchorage"/>
    <n v="55"/>
    <s v="Y"/>
    <s v="AGENT00947"/>
    <x v="24"/>
    <s v="Savannah"/>
    <s v="GA"/>
    <s v="VNDR00040"/>
    <s v="Reynolds-Tucker"/>
    <s v="Manchester"/>
    <s v="CT"/>
  </r>
  <r>
    <d v="2020-12-04T00:00:00"/>
    <s v="TXN00004635"/>
    <s v="A00008808"/>
    <s v="PLC00004297"/>
    <d v="2019-06-30T00:00:00"/>
    <x v="193"/>
    <d v="2020-11-27T00:00:00"/>
    <x v="2"/>
    <n v="68.819999999999993"/>
    <n v="3000"/>
    <s v="A"/>
    <s v="Total Loss"/>
    <s v="L"/>
    <s v="AK"/>
    <s v="FL"/>
    <s v="Panama City Beach"/>
    <n v="48"/>
    <s v="Y"/>
    <s v="AGENT01085"/>
    <x v="127"/>
    <s v="Washington"/>
    <s v="DC"/>
    <s v="VNDR00544"/>
    <s v="Miller, Jensen and Bridges"/>
    <s v="Crofton"/>
    <s v="MD"/>
  </r>
  <r>
    <d v="2020-12-04T00:00:00"/>
    <s v="TXN00004636"/>
    <s v="A00002802"/>
    <s v="PLC00005508"/>
    <d v="2019-10-24T00:00:00"/>
    <x v="203"/>
    <d v="2020-12-02T00:00:00"/>
    <x v="0"/>
    <n v="158.72999999999999"/>
    <n v="5000"/>
    <s v="A"/>
    <s v="Major Loss"/>
    <s v="H"/>
    <s v="CO"/>
    <s v="CA"/>
    <s v="Oakland"/>
    <n v="28"/>
    <s v="N"/>
    <s v="AGENT00722"/>
    <x v="628"/>
    <s v="Barre"/>
    <s v="VT"/>
    <s v="VNDR00359"/>
    <s v="Perez PLC"/>
    <s v="Manchester"/>
    <s v="CT"/>
  </r>
  <r>
    <d v="2020-12-04T00:00:00"/>
    <s v="TXN00004637"/>
    <s v="A00008453"/>
    <s v="PLC00006514"/>
    <d v="2011-10-06T00:00:00"/>
    <x v="190"/>
    <d v="2020-11-23T00:00:00"/>
    <x v="0"/>
    <n v="135.19"/>
    <n v="3000"/>
    <s v="A"/>
    <s v="Minor Loss"/>
    <s v="L"/>
    <s v="CT"/>
    <s v="CO"/>
    <s v="Arvada"/>
    <n v="57"/>
    <s v="Y"/>
    <s v="AGENT00577"/>
    <x v="313"/>
    <s v="Arvada"/>
    <s v="CO"/>
    <s v="VNDR00597"/>
    <s v="Ortiz-Donovan"/>
    <s v="Fayetteville"/>
    <s v="AR"/>
  </r>
  <r>
    <d v="2020-12-04T00:00:00"/>
    <s v="TXN00004638"/>
    <s v="A00007730"/>
    <s v="PLC00000163"/>
    <d v="2017-11-26T00:00:00"/>
    <x v="189"/>
    <d v="2020-11-20T00:00:00"/>
    <x v="2"/>
    <n v="89.57"/>
    <n v="1000"/>
    <s v="A"/>
    <s v="Total Loss"/>
    <s v="L"/>
    <s v="CA"/>
    <s v="AR"/>
    <s v="Fayetteville"/>
    <n v="27"/>
    <s v="Y"/>
    <s v="AGENT00726"/>
    <x v="605"/>
    <s v="Windsor"/>
    <s v="VT"/>
    <s v="VNDR00512"/>
    <s v="Petersen Ltd"/>
    <s v="Manchester"/>
    <s v="CT"/>
  </r>
  <r>
    <d v="2020-12-04T00:00:00"/>
    <s v="TXN00004639"/>
    <s v="A00001628"/>
    <s v="PLC00006804"/>
    <d v="2016-03-03T00:00:00"/>
    <x v="187"/>
    <d v="2020-11-21T00:00:00"/>
    <x v="0"/>
    <n v="190.47"/>
    <n v="2000"/>
    <s v="A"/>
    <s v="Minor Loss"/>
    <s v="L"/>
    <s v="TN"/>
    <s v="OK"/>
    <s v="Oklahoma City"/>
    <n v="31"/>
    <s v="Y"/>
    <s v="AGENT00678"/>
    <x v="37"/>
    <s v="Glendale"/>
    <s v="AZ"/>
    <s v="VNDR00509"/>
    <s v="Barnes-Fox"/>
    <s v="Manchester"/>
    <s v="CT"/>
  </r>
  <r>
    <d v="2020-12-04T00:00:00"/>
    <s v="TXN00004640"/>
    <s v="A00002512"/>
    <s v="PLC00006364"/>
    <d v="2011-11-22T00:00:00"/>
    <x v="199"/>
    <d v="2020-11-29T00:00:00"/>
    <x v="2"/>
    <n v="70.569999999999993"/>
    <n v="5000"/>
    <s v="A"/>
    <s v="Minor Loss"/>
    <s v="M"/>
    <s v="GA"/>
    <s v="OK"/>
    <s v="Oklahoma City"/>
    <n v="62"/>
    <s v="Y"/>
    <s v="AGENT00668"/>
    <x v="410"/>
    <s v="Castro Valley"/>
    <s v="CA"/>
    <m/>
    <m/>
    <m/>
    <m/>
  </r>
  <r>
    <d v="2020-12-04T00:00:00"/>
    <s v="TXN00004641"/>
    <s v="A00002705"/>
    <s v="PLC00005330"/>
    <d v="2013-05-30T00:00:00"/>
    <x v="200"/>
    <d v="2020-11-30T00:00:00"/>
    <x v="3"/>
    <n v="55.32"/>
    <n v="100000"/>
    <s v="A"/>
    <s v="Major Loss"/>
    <s v="L"/>
    <s v="AK"/>
    <s v="AZ"/>
    <s v="Glendale"/>
    <n v="37"/>
    <s v="Y"/>
    <s v="AGENT00446"/>
    <x v="20"/>
    <s v="Berkeley"/>
    <s v="CA"/>
    <s v="VNDR00175"/>
    <s v="Stokes, Lane and Smith"/>
    <s v="Arvada"/>
    <s v="CO"/>
  </r>
  <r>
    <d v="2020-12-04T00:00:00"/>
    <s v="TXN00004642"/>
    <s v="A00007496"/>
    <s v="PLC00007615"/>
    <d v="2012-04-01T00:00:00"/>
    <x v="202"/>
    <d v="2020-12-01T00:00:00"/>
    <x v="0"/>
    <n v="192.76"/>
    <n v="16000"/>
    <s v="A"/>
    <s v="Major Loss"/>
    <s v="H"/>
    <s v="OK"/>
    <s v="KY"/>
    <s v="Louisville"/>
    <n v="62"/>
    <s v="Y"/>
    <s v="AGENT00586"/>
    <x v="422"/>
    <s v="Carlsbad"/>
    <s v="CA"/>
    <m/>
    <m/>
    <m/>
    <m/>
  </r>
  <r>
    <d v="2020-12-04T00:00:00"/>
    <s v="TXN00004643"/>
    <s v="A00000455"/>
    <s v="PLC00001886"/>
    <d v="2014-05-25T00:00:00"/>
    <x v="203"/>
    <d v="2020-12-02T00:00:00"/>
    <x v="0"/>
    <n v="107.58"/>
    <n v="20000"/>
    <s v="A"/>
    <s v="Major Loss"/>
    <s v="L"/>
    <s v="OK"/>
    <s v="CA"/>
    <s v="Mammoth Lakes"/>
    <n v="49"/>
    <s v="N"/>
    <s v="AGENT00356"/>
    <x v="996"/>
    <s v="Waddell"/>
    <s v="AZ"/>
    <s v="VNDR00051"/>
    <s v="Roberts-Garcia"/>
    <s v="Louisville"/>
    <s v="KY"/>
  </r>
  <r>
    <d v="2020-12-04T00:00:00"/>
    <s v="TXN00004644"/>
    <s v="A00003297"/>
    <s v="PLC00004360"/>
    <d v="2012-01-22T00:00:00"/>
    <x v="199"/>
    <d v="2020-11-29T00:00:00"/>
    <x v="5"/>
    <n v="9.06"/>
    <n v="200"/>
    <s v="A"/>
    <s v="Major Loss"/>
    <s v="L"/>
    <s v="TN"/>
    <s v="CO"/>
    <s v="Grand Junction"/>
    <n v="61"/>
    <s v="Y"/>
    <s v="AGENT00631"/>
    <x v="906"/>
    <s v="Nashville"/>
    <s v="TN"/>
    <s v="VNDR00317"/>
    <s v="Gonzales, Collins and Rose"/>
    <s v="Montgomery"/>
    <s v="AL"/>
  </r>
  <r>
    <d v="2020-12-05T00:00:00"/>
    <s v="TXN00004645"/>
    <s v="A00003948"/>
    <s v="PLC00001238"/>
    <d v="2012-10-31T00:00:00"/>
    <x v="202"/>
    <d v="2020-12-01T00:00:00"/>
    <x v="4"/>
    <n v="92.88"/>
    <n v="7000"/>
    <s v="A"/>
    <s v="Major Loss"/>
    <s v="M"/>
    <s v="AL"/>
    <s v="AL"/>
    <s v="Montgomery"/>
    <n v="47"/>
    <s v="Y"/>
    <s v="AGENT01199"/>
    <x v="384"/>
    <s v="Arvada"/>
    <s v="CO"/>
    <s v="VNDR00503"/>
    <s v="Williams Inc"/>
    <s v="Manchester"/>
    <s v="CT"/>
  </r>
  <r>
    <d v="2020-12-05T00:00:00"/>
    <s v="TXN00004646"/>
    <s v="A00000950"/>
    <s v="PLC00002713"/>
    <d v="2010-07-29T00:00:00"/>
    <x v="203"/>
    <d v="2020-12-02T00:00:00"/>
    <x v="1"/>
    <n v="110.49"/>
    <n v="21000"/>
    <s v="A"/>
    <s v="Minor Loss"/>
    <s v="H"/>
    <s v="CT"/>
    <s v="MA"/>
    <s v="Gloucester"/>
    <n v="27"/>
    <s v="Y"/>
    <s v="AGENT01025"/>
    <x v="292"/>
    <s v="Nashville"/>
    <s v="TN"/>
    <s v="VNDR00389"/>
    <s v="House PLC"/>
    <s v="Plymouth"/>
    <s v="MA"/>
  </r>
  <r>
    <d v="2020-12-05T00:00:00"/>
    <s v="TXN00004647"/>
    <s v="A00004232"/>
    <s v="PLC00003559"/>
    <d v="2019-11-08T00:00:00"/>
    <x v="205"/>
    <d v="2020-12-03T00:00:00"/>
    <x v="2"/>
    <n v="72.25"/>
    <n v="4000"/>
    <s v="A"/>
    <s v="Total Loss"/>
    <s v="L"/>
    <s v="AL"/>
    <s v="TN"/>
    <s v="Nashville"/>
    <n v="44"/>
    <s v="Y"/>
    <s v="AGENT00072"/>
    <x v="234"/>
    <s v="Peabody"/>
    <s v="MA"/>
    <s v="VNDR00141"/>
    <s v="Holder-Robinson"/>
    <s v="Berkeley"/>
    <s v="CA"/>
  </r>
  <r>
    <d v="2020-12-05T00:00:00"/>
    <s v="TXN00004648"/>
    <s v="A00000307"/>
    <s v="PLC00007549"/>
    <d v="2014-10-19T00:00:00"/>
    <x v="201"/>
    <d v="2020-12-01T00:00:00"/>
    <x v="2"/>
    <n v="57.86"/>
    <n v="1000"/>
    <s v="A"/>
    <s v="Major Loss"/>
    <s v="H"/>
    <s v="VT"/>
    <s v="CA"/>
    <s v="Piedmont"/>
    <n v="45"/>
    <s v="N"/>
    <s v="AGENT00900"/>
    <x v="1171"/>
    <s v="Anchorage"/>
    <s v="AK"/>
    <m/>
    <m/>
    <m/>
    <m/>
  </r>
  <r>
    <d v="2020-12-05T00:00:00"/>
    <s v="TXN00004649"/>
    <s v="A00005719"/>
    <s v="PLC00002735"/>
    <d v="2018-09-06T00:00:00"/>
    <x v="189"/>
    <d v="2020-11-20T00:00:00"/>
    <x v="5"/>
    <n v="6.08"/>
    <n v="600"/>
    <s v="A"/>
    <s v="Total Loss"/>
    <s v="M"/>
    <s v="GA"/>
    <s v="AZ"/>
    <s v="Glendale"/>
    <n v="31"/>
    <s v="Y"/>
    <s v="AGENT00501"/>
    <x v="533"/>
    <s v="Arvada"/>
    <s v="CO"/>
    <s v="VNDR00368"/>
    <s v="Walker-Hines"/>
    <s v="Manchester"/>
    <s v="CT"/>
  </r>
  <r>
    <d v="2020-12-05T00:00:00"/>
    <s v="TXN00004650"/>
    <s v="A00002161"/>
    <s v="PLC00003326"/>
    <d v="2012-01-29T00:00:00"/>
    <x v="198"/>
    <d v="2020-11-29T00:00:00"/>
    <x v="5"/>
    <n v="10.220000000000001"/>
    <n v="200"/>
    <s v="A"/>
    <s v="Major Loss"/>
    <s v="M"/>
    <s v="MD"/>
    <s v="MD"/>
    <s v="Pasadena"/>
    <n v="29"/>
    <s v="Y"/>
    <s v="AGENT00900"/>
    <x v="1171"/>
    <s v="Anchorage"/>
    <s v="AK"/>
    <s v="VNDR00260"/>
    <s v="Freeman, Branch and Mueller"/>
    <s v="Washington"/>
    <s v="DC"/>
  </r>
  <r>
    <d v="2020-12-05T00:00:00"/>
    <s v="TXN00004651"/>
    <s v="A00006595"/>
    <s v="PLC00001514"/>
    <d v="2018-10-26T00:00:00"/>
    <x v="206"/>
    <d v="2020-12-04T00:00:00"/>
    <x v="3"/>
    <n v="67.08"/>
    <n v="82000"/>
    <s v="A"/>
    <s v="Minor Loss"/>
    <s v="M"/>
    <s v="AK"/>
    <s v="OK"/>
    <s v="Oklahoma City"/>
    <n v="49"/>
    <s v="Y"/>
    <s v="AGENT01004"/>
    <x v="642"/>
    <s v="Manchester"/>
    <s v="CT"/>
    <m/>
    <m/>
    <m/>
    <m/>
  </r>
  <r>
    <d v="2020-12-05T00:00:00"/>
    <s v="TXN00004652"/>
    <s v="A00001807"/>
    <s v="PLC00003042"/>
    <d v="2013-02-09T00:00:00"/>
    <x v="198"/>
    <d v="2020-11-29T00:00:00"/>
    <x v="4"/>
    <n v="88.43"/>
    <n v="7000"/>
    <s v="A"/>
    <s v="Total Loss"/>
    <s v="L"/>
    <s v="AL"/>
    <s v="CT"/>
    <s v="Manchester"/>
    <n v="56"/>
    <s v="Y"/>
    <s v="AGENT01044"/>
    <x v="600"/>
    <s v="Edmond"/>
    <s v="OK"/>
    <m/>
    <m/>
    <m/>
    <m/>
  </r>
  <r>
    <d v="2020-12-05T00:00:00"/>
    <s v="TXN00004653"/>
    <s v="A00007769"/>
    <s v="PLC00008555"/>
    <d v="2014-06-03T00:00:00"/>
    <x v="191"/>
    <d v="2020-11-24T00:00:00"/>
    <x v="4"/>
    <n v="121.28"/>
    <n v="8000"/>
    <s v="A"/>
    <s v="Major Loss"/>
    <s v="M"/>
    <s v="MD"/>
    <s v="CT"/>
    <s v="Manchester"/>
    <n v="25"/>
    <s v="Y"/>
    <s v="AGENT01081"/>
    <x v="1140"/>
    <s v="Manchester"/>
    <s v="CT"/>
    <m/>
    <m/>
    <m/>
    <m/>
  </r>
  <r>
    <d v="2020-12-05T00:00:00"/>
    <s v="TXN00004654"/>
    <s v="A00005526"/>
    <s v="PLC00004021"/>
    <d v="2019-04-25T00:00:00"/>
    <x v="196"/>
    <d v="2020-11-29T00:00:00"/>
    <x v="4"/>
    <n v="109.23"/>
    <n v="3000"/>
    <s v="D"/>
    <s v="Major Loss"/>
    <s v="L"/>
    <s v="MA"/>
    <s v="GA"/>
    <s v="Savannah"/>
    <n v="42"/>
    <s v="Y"/>
    <s v="AGENT01097"/>
    <x v="175"/>
    <s v="Pittsfield"/>
    <s v="MA"/>
    <m/>
    <m/>
    <m/>
    <m/>
  </r>
  <r>
    <d v="2020-12-05T00:00:00"/>
    <s v="TXN00004655"/>
    <s v="A00006156"/>
    <s v="PLC00007490"/>
    <d v="2014-03-13T00:00:00"/>
    <x v="195"/>
    <d v="2020-11-28T00:00:00"/>
    <x v="1"/>
    <n v="158.22999999999999"/>
    <n v="10000"/>
    <s v="A"/>
    <s v="Minor Loss"/>
    <s v="H"/>
    <s v="DC"/>
    <s v="AR"/>
    <s v="Fayetteville"/>
    <n v="54"/>
    <s v="Y"/>
    <s v="AGENT00573"/>
    <x v="89"/>
    <s v="Yarmouth"/>
    <s v="MA"/>
    <s v="VNDR00076"/>
    <s v="Schaefer, Paul and Ayala"/>
    <s v="Washington"/>
    <s v="DC"/>
  </r>
  <r>
    <d v="2020-12-05T00:00:00"/>
    <s v="TXN00004656"/>
    <s v="A00008509"/>
    <s v="PLC00003209"/>
    <d v="2016-01-13T00:00:00"/>
    <x v="195"/>
    <d v="2020-11-28T00:00:00"/>
    <x v="5"/>
    <n v="7.19"/>
    <n v="200"/>
    <s v="A"/>
    <s v="Minor Loss"/>
    <s v="L"/>
    <s v="TN"/>
    <s v="CT"/>
    <s v="Manchester"/>
    <n v="36"/>
    <s v="Y"/>
    <s v="AGENT00350"/>
    <x v="1005"/>
    <s v="Castro Valley"/>
    <s v="CA"/>
    <s v="VNDR00154"/>
    <s v="Byrd-Richards"/>
    <s v="Watertown"/>
    <s v="MA"/>
  </r>
  <r>
    <d v="2020-12-05T00:00:00"/>
    <s v="TXN00004657"/>
    <s v="A00000673"/>
    <s v="PLC00001766"/>
    <d v="2017-07-16T00:00:00"/>
    <x v="203"/>
    <d v="2020-12-02T00:00:00"/>
    <x v="3"/>
    <n v="98.76"/>
    <n v="47000"/>
    <s v="A"/>
    <s v="Minor Loss"/>
    <s v="M"/>
    <s v="VT"/>
    <s v="AL"/>
    <s v="Montgomery"/>
    <n v="37"/>
    <s v="Y"/>
    <s v="AGENT00242"/>
    <x v="207"/>
    <s v="Montgomery"/>
    <s v="AL"/>
    <m/>
    <m/>
    <m/>
    <m/>
  </r>
  <r>
    <d v="2020-12-05T00:00:00"/>
    <s v="TXN00004658"/>
    <s v="A00007545"/>
    <s v="PLC00008348"/>
    <d v="2016-06-27T00:00:00"/>
    <x v="190"/>
    <d v="2020-11-23T00:00:00"/>
    <x v="1"/>
    <n v="159.69"/>
    <n v="18000"/>
    <s v="A"/>
    <s v="Major Loss"/>
    <s v="H"/>
    <s v="GA"/>
    <s v="MD"/>
    <s v="Annapolis"/>
    <n v="44"/>
    <s v="N"/>
    <s v="AGENT00309"/>
    <x v="70"/>
    <s v="Annapolis"/>
    <s v="MD"/>
    <s v="VNDR00238"/>
    <s v="Moore Inc"/>
    <s v="Fayetteville"/>
    <s v="AR"/>
  </r>
  <r>
    <d v="2020-12-05T00:00:00"/>
    <s v="TXN00004659"/>
    <s v="A00001969"/>
    <s v="PLC00003369"/>
    <d v="2015-07-24T00:00:00"/>
    <x v="197"/>
    <d v="2020-11-25T00:00:00"/>
    <x v="2"/>
    <n v="85.21"/>
    <n v="1000"/>
    <s v="A"/>
    <s v="Minor Loss"/>
    <s v="M"/>
    <s v="FL"/>
    <s v="AZ"/>
    <s v="Glendale"/>
    <n v="56"/>
    <s v="Y"/>
    <s v="AGENT00978"/>
    <x v="455"/>
    <s v="Manchester"/>
    <s v="CT"/>
    <m/>
    <m/>
    <m/>
    <m/>
  </r>
  <r>
    <d v="2020-12-05T00:00:00"/>
    <s v="TXN00004660"/>
    <s v="A00006894"/>
    <s v="PLC00005192"/>
    <d v="2019-04-11T00:00:00"/>
    <x v="195"/>
    <d v="2020-11-28T00:00:00"/>
    <x v="0"/>
    <n v="166.78"/>
    <n v="20000"/>
    <s v="A"/>
    <s v="Total Loss"/>
    <s v="L"/>
    <s v="VT"/>
    <s v="AR"/>
    <s v="Fayetteville"/>
    <n v="53"/>
    <s v="Y"/>
    <s v="AGENT00278"/>
    <x v="3"/>
    <s v="Norman"/>
    <s v="OK"/>
    <m/>
    <m/>
    <m/>
    <m/>
  </r>
  <r>
    <d v="2020-12-05T00:00:00"/>
    <s v="TXN00004661"/>
    <s v="A00007067"/>
    <s v="PLC00007715"/>
    <d v="2019-10-01T00:00:00"/>
    <x v="191"/>
    <d v="2020-11-24T00:00:00"/>
    <x v="5"/>
    <n v="7.82"/>
    <n v="300"/>
    <s v="A"/>
    <s v="Total Loss"/>
    <s v="H"/>
    <s v="CA"/>
    <s v="FL"/>
    <s v="Mexico Beach"/>
    <n v="39"/>
    <s v="Y"/>
    <s v="AGENT00771"/>
    <x v="81"/>
    <s v="Oklahoma City"/>
    <s v="OK"/>
    <s v="VNDR00177"/>
    <s v="Castillo-Gates"/>
    <s v="Annapolis"/>
    <s v="MD"/>
  </r>
  <r>
    <d v="2020-12-05T00:00:00"/>
    <s v="TXN00004662"/>
    <s v="A00009305"/>
    <s v="PLC00003206"/>
    <d v="2017-04-20T00:00:00"/>
    <x v="195"/>
    <d v="2020-11-28T00:00:00"/>
    <x v="0"/>
    <n v="121.79"/>
    <n v="15000"/>
    <s v="A"/>
    <s v="Total Loss"/>
    <s v="L"/>
    <s v="KY"/>
    <s v="AK"/>
    <s v="Anchorage"/>
    <n v="50"/>
    <s v="Y"/>
    <s v="AGENT00446"/>
    <x v="20"/>
    <s v="Berkeley"/>
    <s v="CA"/>
    <s v="VNDR00267"/>
    <s v="Mercado Inc"/>
    <s v="Oklahoma City"/>
    <s v="OK"/>
  </r>
  <r>
    <d v="2020-12-05T00:00:00"/>
    <s v="TXN00004663"/>
    <s v="A00005991"/>
    <s v="PLC00003032"/>
    <d v="2019-01-24T00:00:00"/>
    <x v="189"/>
    <d v="2020-11-20T00:00:00"/>
    <x v="2"/>
    <n v="62.41"/>
    <n v="2000"/>
    <s v="A"/>
    <s v="Minor Loss"/>
    <s v="L"/>
    <s v="CT"/>
    <s v="AR"/>
    <s v="Farmington"/>
    <n v="60"/>
    <s v="Y"/>
    <s v="AGENT01007"/>
    <x v="1006"/>
    <s v="Thunderbolt"/>
    <s v="GA"/>
    <s v="VNDR00440"/>
    <s v="Hawkins, Hansen and Gonzalez"/>
    <s v="Louisville"/>
    <s v="KY"/>
  </r>
  <r>
    <d v="2020-12-05T00:00:00"/>
    <s v="TXN00004664"/>
    <s v="A00008400"/>
    <s v="PLC00005713"/>
    <d v="2018-08-02T00:00:00"/>
    <x v="198"/>
    <d v="2020-11-29T00:00:00"/>
    <x v="2"/>
    <n v="84.1"/>
    <n v="2000"/>
    <s v="A"/>
    <s v="Total Loss"/>
    <s v="L"/>
    <s v="AK"/>
    <s v="OK"/>
    <s v="Edmond"/>
    <n v="59"/>
    <s v="Y"/>
    <s v="AGENT00003"/>
    <x v="528"/>
    <s v="Fayetteville"/>
    <s v="AR"/>
    <s v="VNDR00286"/>
    <s v="Smith, Clayton and Perez"/>
    <s v="Nashville"/>
    <s v="TN"/>
  </r>
  <r>
    <d v="2020-12-05T00:00:00"/>
    <s v="TXN00004665"/>
    <s v="A00001657"/>
    <s v="PLC00002253"/>
    <d v="2014-06-04T00:00:00"/>
    <x v="192"/>
    <d v="2020-11-26T00:00:00"/>
    <x v="2"/>
    <n v="67.319999999999993"/>
    <n v="4000"/>
    <s v="A"/>
    <s v="Minor Loss"/>
    <s v="M"/>
    <s v="VT"/>
    <s v="AZ"/>
    <s v="Glendale"/>
    <n v="56"/>
    <s v="Y"/>
    <s v="AGENT01142"/>
    <x v="842"/>
    <s v="Nashville"/>
    <s v="TN"/>
    <s v="VNDR00445"/>
    <s v="Bass, Garcia and Garcia"/>
    <s v="Arvada"/>
    <s v="CO"/>
  </r>
  <r>
    <d v="2020-12-06T00:00:00"/>
    <s v="TXN00004666"/>
    <s v="A00001985"/>
    <s v="PLC00003836"/>
    <d v="2011-01-28T00:00:00"/>
    <x v="207"/>
    <d v="2020-12-05T00:00:00"/>
    <x v="1"/>
    <n v="85.26"/>
    <n v="38000"/>
    <s v="A"/>
    <s v="Total Loss"/>
    <s v="M"/>
    <s v="FL"/>
    <s v="CA"/>
    <s v="Oakland"/>
    <n v="47"/>
    <s v="Y"/>
    <s v="AGENT00233"/>
    <x v="883"/>
    <s v="Anchorage"/>
    <s v="AK"/>
    <m/>
    <m/>
    <m/>
    <m/>
  </r>
  <r>
    <d v="2020-12-06T00:00:00"/>
    <s v="TXN00004667"/>
    <s v="A00003100"/>
    <s v="PLC00004075"/>
    <d v="2016-03-06T00:00:00"/>
    <x v="196"/>
    <d v="2020-11-29T00:00:00"/>
    <x v="5"/>
    <n v="11.72"/>
    <n v="300"/>
    <s v="A"/>
    <s v="Total Loss"/>
    <s v="L"/>
    <s v="DC"/>
    <s v="VT"/>
    <s v="Hartland"/>
    <n v="31"/>
    <s v="Y"/>
    <s v="AGENT00916"/>
    <x v="913"/>
    <s v="Shelburne Falls"/>
    <s v="MA"/>
    <m/>
    <m/>
    <m/>
    <m/>
  </r>
  <r>
    <d v="2020-12-06T00:00:00"/>
    <s v="TXN00004668"/>
    <s v="A00003217"/>
    <s v="PLC00003267"/>
    <d v="2017-04-23T00:00:00"/>
    <x v="207"/>
    <d v="2020-12-05T00:00:00"/>
    <x v="5"/>
    <n v="7.12"/>
    <n v="400"/>
    <s v="D"/>
    <s v="Minor Loss"/>
    <s v="L"/>
    <s v="MA"/>
    <s v="TN"/>
    <s v="Nashville"/>
    <n v="41"/>
    <s v="Y"/>
    <s v="AGENT00689"/>
    <x v="423"/>
    <s v="Arvada"/>
    <s v="CO"/>
    <s v="VNDR00315"/>
    <s v="Hall-Anderson"/>
    <s v="Savannah"/>
    <s v="GA"/>
  </r>
  <r>
    <d v="2020-12-06T00:00:00"/>
    <s v="TXN00004669"/>
    <s v="A00007021"/>
    <s v="PLC00002363"/>
    <d v="2016-08-24T00:00:00"/>
    <x v="207"/>
    <d v="2020-12-05T00:00:00"/>
    <x v="1"/>
    <n v="127.08"/>
    <n v="11000"/>
    <s v="D"/>
    <s v="Total Loss"/>
    <s v="M"/>
    <s v="CA"/>
    <s v="AR"/>
    <s v="Fayetteville"/>
    <n v="48"/>
    <s v="Y"/>
    <s v="AGENT00335"/>
    <x v="1095"/>
    <s v="Montgomery"/>
    <s v="AL"/>
    <m/>
    <m/>
    <m/>
    <m/>
  </r>
  <r>
    <d v="2020-12-06T00:00:00"/>
    <s v="TXN00004670"/>
    <s v="A00009388"/>
    <s v="PLC00002234"/>
    <d v="2011-02-19T00:00:00"/>
    <x v="199"/>
    <d v="2020-11-30T00:00:00"/>
    <x v="2"/>
    <n v="61.05"/>
    <n v="1000"/>
    <s v="A"/>
    <s v="Total Loss"/>
    <s v="M"/>
    <s v="GA"/>
    <s v="MD"/>
    <s v="Severn"/>
    <n v="41"/>
    <s v="Y"/>
    <s v="AGENT00487"/>
    <x v="706"/>
    <s v="Revere"/>
    <s v="MA"/>
    <s v="VNDR00316"/>
    <s v="Harris-Griffin"/>
    <s v="Pleasanton"/>
    <s v="CA"/>
  </r>
  <r>
    <d v="2020-12-06T00:00:00"/>
    <s v="TXN00004671"/>
    <s v="A00001339"/>
    <s v="PLC00001085"/>
    <d v="2011-02-25T00:00:00"/>
    <x v="206"/>
    <d v="2020-12-04T00:00:00"/>
    <x v="0"/>
    <n v="120.11"/>
    <n v="14000"/>
    <s v="A"/>
    <s v="Total Loss"/>
    <s v="L"/>
    <s v="GA"/>
    <s v="AK"/>
    <s v="Anchorage"/>
    <n v="47"/>
    <s v="Y"/>
    <s v="AGENT01190"/>
    <x v="1151"/>
    <s v="Savannah"/>
    <s v="GA"/>
    <s v="VNDR00099"/>
    <s v="Welch, Keller and Hicks"/>
    <s v="Washington"/>
    <s v="DC"/>
  </r>
  <r>
    <d v="2020-12-06T00:00:00"/>
    <s v="TXN00004672"/>
    <s v="A00002016"/>
    <s v="PLC00007169"/>
    <d v="2014-06-27T00:00:00"/>
    <x v="207"/>
    <d v="2020-12-05T00:00:00"/>
    <x v="3"/>
    <n v="90.5"/>
    <n v="18000"/>
    <s v="A"/>
    <s v="Major Loss"/>
    <s v="M"/>
    <s v="TN"/>
    <s v="DC"/>
    <s v="Washington"/>
    <n v="52"/>
    <s v="Y"/>
    <s v="AGENT00270"/>
    <x v="501"/>
    <s v="Litchfield Park"/>
    <s v="AZ"/>
    <s v="VNDR00339"/>
    <s v="Hickman-Mendoza"/>
    <s v="Glendale"/>
    <s v="AZ"/>
  </r>
  <r>
    <d v="2020-12-06T00:00:00"/>
    <s v="TXN00004673"/>
    <s v="A00007514"/>
    <s v="PLC00003409"/>
    <d v="2019-08-24T00:00:00"/>
    <x v="190"/>
    <d v="2020-11-23T00:00:00"/>
    <x v="5"/>
    <n v="6.07"/>
    <n v="400"/>
    <s v="A"/>
    <s v="Total Loss"/>
    <s v="H"/>
    <s v="OK"/>
    <s v="AL"/>
    <s v="Montgomery"/>
    <n v="34"/>
    <s v="Y"/>
    <s v="AGENT00661"/>
    <x v="843"/>
    <s v="Manchester"/>
    <s v="CT"/>
    <s v="VNDR00512"/>
    <s v="Petersen Ltd"/>
    <s v="Manchester"/>
    <s v="CT"/>
  </r>
  <r>
    <d v="2020-12-06T00:00:00"/>
    <s v="TXN00004674"/>
    <s v="A00002023"/>
    <s v="PLC00008382"/>
    <d v="2010-06-01T00:00:00"/>
    <x v="205"/>
    <d v="2020-12-03T00:00:00"/>
    <x v="2"/>
    <n v="92.79"/>
    <n v="4000"/>
    <s v="A"/>
    <s v="Minor Loss"/>
    <s v="L"/>
    <s v="TN"/>
    <s v="CT"/>
    <s v="Manchester"/>
    <n v="55"/>
    <s v="Y"/>
    <s v="AGENT00984"/>
    <x v="542"/>
    <s v="Edmond"/>
    <s v="OK"/>
    <s v="VNDR00083"/>
    <s v="Kennedy, Benjamin and Young"/>
    <s v="Montgomery"/>
    <s v="AL"/>
  </r>
  <r>
    <d v="2020-12-06T00:00:00"/>
    <s v="TXN00004675"/>
    <s v="A00005935"/>
    <s v="PLC00000178"/>
    <d v="2018-07-10T00:00:00"/>
    <x v="203"/>
    <d v="2020-12-03T00:00:00"/>
    <x v="5"/>
    <n v="8.65"/>
    <n v="500"/>
    <s v="A"/>
    <s v="Total Loss"/>
    <s v="L"/>
    <s v="TN"/>
    <s v="KY"/>
    <s v="Louisville"/>
    <n v="36"/>
    <s v="Y"/>
    <s v="AGENT00652"/>
    <x v="336"/>
    <s v="Savannah"/>
    <s v="GA"/>
    <s v="VNDR00137"/>
    <s v="Johnson, Cook and Harrington"/>
    <s v="Pooler"/>
    <s v="GA"/>
  </r>
  <r>
    <d v="2020-12-06T00:00:00"/>
    <s v="TXN00004676"/>
    <s v="A00003605"/>
    <s v="PLC00002076"/>
    <d v="2016-08-28T00:00:00"/>
    <x v="202"/>
    <d v="2020-12-02T00:00:00"/>
    <x v="5"/>
    <n v="9.51"/>
    <n v="100"/>
    <s v="A"/>
    <s v="Minor Loss"/>
    <s v="L"/>
    <s v="AL"/>
    <s v="MD"/>
    <s v="Severn"/>
    <n v="25"/>
    <s v="Y"/>
    <s v="AGENT00775"/>
    <x v="788"/>
    <s v="Montgomery"/>
    <s v="AL"/>
    <s v="VNDR00312"/>
    <s v="Roberts Inc"/>
    <s v="Glendale"/>
    <s v="AZ"/>
  </r>
  <r>
    <d v="2020-12-06T00:00:00"/>
    <s v="TXN00004677"/>
    <s v="A00001088"/>
    <s v="PLC00002469"/>
    <d v="2017-12-22T00:00:00"/>
    <x v="200"/>
    <d v="2020-12-01T00:00:00"/>
    <x v="4"/>
    <n v="137.41"/>
    <n v="1000"/>
    <s v="A"/>
    <s v="Minor Loss"/>
    <s v="L"/>
    <s v="CO"/>
    <s v="CT"/>
    <s v="Manchester"/>
    <n v="36"/>
    <s v="Y"/>
    <s v="AGENT00320"/>
    <x v="877"/>
    <s v="Glendale"/>
    <s v="AZ"/>
    <s v="VNDR00381"/>
    <s v="Massey Ltd"/>
    <s v="Fayetteville"/>
    <s v="AR"/>
  </r>
  <r>
    <d v="2020-12-06T00:00:00"/>
    <s v="TXN00004678"/>
    <s v="A00009867"/>
    <s v="PLC00008408"/>
    <d v="2016-09-13T00:00:00"/>
    <x v="199"/>
    <d v="2020-11-30T00:00:00"/>
    <x v="0"/>
    <n v="100.7"/>
    <n v="15000"/>
    <s v="A"/>
    <s v="Total Loss"/>
    <s v="H"/>
    <s v="VT"/>
    <s v="AL"/>
    <s v="Montgomery"/>
    <n v="35"/>
    <s v="Y"/>
    <s v="AGENT00995"/>
    <x v="707"/>
    <s v="Moore"/>
    <s v="OK"/>
    <s v="VNDR00575"/>
    <s v="Buck-Tran"/>
    <s v="Manchester"/>
    <s v="CT"/>
  </r>
  <r>
    <d v="2020-12-06T00:00:00"/>
    <s v="TXN00004679"/>
    <s v="A00007389"/>
    <s v="PLC00006277"/>
    <d v="2015-01-25T00:00:00"/>
    <x v="200"/>
    <d v="2020-12-01T00:00:00"/>
    <x v="2"/>
    <n v="67.599999999999994"/>
    <n v="5000"/>
    <s v="A"/>
    <s v="Minor Loss"/>
    <s v="H"/>
    <s v="AK"/>
    <s v="DC"/>
    <s v="Washington"/>
    <n v="47"/>
    <s v="Y"/>
    <s v="AGENT00626"/>
    <x v="785"/>
    <s v="Arvada"/>
    <s v="CO"/>
    <s v="VNDR00427"/>
    <s v="Jackson-Williams"/>
    <s v="Louisville"/>
    <s v="KY"/>
  </r>
  <r>
    <d v="2020-12-06T00:00:00"/>
    <s v="TXN00004680"/>
    <s v="A00008909"/>
    <s v="PLC00003504"/>
    <d v="2015-11-05T00:00:00"/>
    <x v="192"/>
    <d v="2020-11-26T00:00:00"/>
    <x v="1"/>
    <n v="148.16"/>
    <n v="20000"/>
    <s v="A"/>
    <s v="Major Loss"/>
    <s v="L"/>
    <s v="TN"/>
    <s v="AR"/>
    <s v="Fayetteville"/>
    <n v="43"/>
    <s v="Y"/>
    <s v="AGENT00053"/>
    <x v="435"/>
    <s v="Louisville"/>
    <s v="KY"/>
    <m/>
    <m/>
    <m/>
    <m/>
  </r>
  <r>
    <d v="2020-12-06T00:00:00"/>
    <s v="TXN00004681"/>
    <s v="A00002562"/>
    <s v="PLC00001693"/>
    <d v="2018-11-10T00:00:00"/>
    <x v="203"/>
    <d v="2020-12-03T00:00:00"/>
    <x v="0"/>
    <n v="129.24"/>
    <n v="9000"/>
    <s v="A"/>
    <s v="Total Loss"/>
    <s v="L"/>
    <s v="CA"/>
    <s v="AZ"/>
    <s v="Glendale"/>
    <n v="64"/>
    <s v="Y"/>
    <s v="AGENT00424"/>
    <x v="534"/>
    <s v="Hartland"/>
    <s v="VT"/>
    <s v="VNDR00118"/>
    <s v="Davis-Walker"/>
    <s v="Fayetteville"/>
    <s v="AR"/>
  </r>
  <r>
    <d v="2020-12-06T00:00:00"/>
    <s v="TXN00004682"/>
    <s v="A00006714"/>
    <s v="PLC00001827"/>
    <d v="2018-09-12T00:00:00"/>
    <x v="206"/>
    <d v="2020-12-04T00:00:00"/>
    <x v="3"/>
    <n v="75.64"/>
    <n v="85000"/>
    <s v="A"/>
    <s v="Total Loss"/>
    <s v="L"/>
    <s v="KY"/>
    <s v="FL"/>
    <s v="Panama City Beach"/>
    <n v="58"/>
    <s v="Y"/>
    <s v="AGENT00753"/>
    <x v="554"/>
    <s v="Anchorage"/>
    <s v="AK"/>
    <s v="VNDR00580"/>
    <s v="Dennis LLC"/>
    <s v="Nashville"/>
    <s v="TN"/>
  </r>
  <r>
    <d v="2020-12-06T00:00:00"/>
    <s v="TXN00004683"/>
    <s v="A00009219"/>
    <s v="PLC00002596"/>
    <d v="2015-11-16T00:00:00"/>
    <x v="190"/>
    <d v="2020-11-23T00:00:00"/>
    <x v="1"/>
    <n v="108.06"/>
    <n v="19000"/>
    <s v="A"/>
    <s v="Total Loss"/>
    <s v="M"/>
    <s v="FL"/>
    <s v="GA"/>
    <s v="Savannah"/>
    <n v="29"/>
    <s v="Y"/>
    <s v="AGENT00261"/>
    <x v="616"/>
    <s v="Montgomery"/>
    <s v="AL"/>
    <m/>
    <m/>
    <m/>
    <m/>
  </r>
  <r>
    <d v="2020-12-06T00:00:00"/>
    <s v="TXN00004684"/>
    <s v="A00003897"/>
    <s v="PLC00005930"/>
    <d v="2011-08-11T00:00:00"/>
    <x v="204"/>
    <d v="2020-12-02T00:00:00"/>
    <x v="5"/>
    <n v="8.8800000000000008"/>
    <n v="300"/>
    <s v="D"/>
    <s v="Major Loss"/>
    <s v="M"/>
    <s v="AZ"/>
    <s v="AL"/>
    <s v="Montgomery"/>
    <n v="31"/>
    <s v="Y"/>
    <s v="AGENT00677"/>
    <x v="935"/>
    <s v="Louisville"/>
    <s v="KY"/>
    <s v="VNDR00555"/>
    <s v="Garcia PLC"/>
    <s v="Jeffersontown"/>
    <s v="KY"/>
  </r>
  <r>
    <d v="2020-12-06T00:00:00"/>
    <s v="TXN00004685"/>
    <s v="A00000448"/>
    <s v="PLC00004841"/>
    <d v="2011-12-04T00:00:00"/>
    <x v="207"/>
    <d v="2020-12-05T00:00:00"/>
    <x v="5"/>
    <n v="11.36"/>
    <n v="100"/>
    <s v="A"/>
    <s v="Major Loss"/>
    <s v="L"/>
    <s v="AK"/>
    <s v="FL"/>
    <s v="Panama City Beach"/>
    <n v="41"/>
    <s v="N"/>
    <s v="AGENT01172"/>
    <x v="519"/>
    <s v="Anchorage"/>
    <s v="AK"/>
    <s v="VNDR00323"/>
    <s v="Lynn, Smith and Nelson"/>
    <s v="Athol"/>
    <s v="MA"/>
  </r>
  <r>
    <d v="2020-12-06T00:00:00"/>
    <s v="TXN00004686"/>
    <s v="A00003120"/>
    <s v="PLC00009626"/>
    <d v="2013-08-20T00:00:00"/>
    <x v="192"/>
    <d v="2020-11-26T00:00:00"/>
    <x v="5"/>
    <n v="10.26"/>
    <n v="700"/>
    <s v="A"/>
    <s v="Minor Loss"/>
    <s v="H"/>
    <s v="KY"/>
    <s v="AZ"/>
    <s v="Glendale"/>
    <n v="31"/>
    <s v="Y"/>
    <s v="AGENT00359"/>
    <x v="1083"/>
    <s v="Nashville"/>
    <s v="TN"/>
    <m/>
    <m/>
    <m/>
    <m/>
  </r>
  <r>
    <d v="2020-12-06T00:00:00"/>
    <s v="TXN00004687"/>
    <s v="A00004787"/>
    <s v="PLC00002017"/>
    <d v="2011-06-20T00:00:00"/>
    <x v="204"/>
    <d v="2020-12-02T00:00:00"/>
    <x v="1"/>
    <n v="122.26"/>
    <n v="35000"/>
    <s v="A"/>
    <s v="Total Loss"/>
    <s v="L"/>
    <s v="AL"/>
    <s v="CO"/>
    <s v="Arvada"/>
    <n v="50"/>
    <s v="Y"/>
    <s v="AGENT00532"/>
    <x v="715"/>
    <s v="Fayetteville"/>
    <s v="AR"/>
    <s v="VNDR00447"/>
    <s v="Johnson, Hernandez and Mcguire"/>
    <s v="Nashville"/>
    <s v="TN"/>
  </r>
  <r>
    <d v="2020-12-07T00:00:00"/>
    <s v="TXN00004688"/>
    <s v="A00006818"/>
    <s v="PLC00000287"/>
    <d v="2011-11-07T00:00:00"/>
    <x v="206"/>
    <d v="2020-12-04T00:00:00"/>
    <x v="1"/>
    <n v="87.81"/>
    <n v="31000"/>
    <s v="A"/>
    <s v="Total Loss"/>
    <s v="M"/>
    <s v="CT"/>
    <s v="AZ"/>
    <s v="Glendale"/>
    <n v="41"/>
    <s v="Y"/>
    <s v="AGENT00928"/>
    <x v="324"/>
    <s v="Anchorage"/>
    <s v="AK"/>
    <m/>
    <m/>
    <m/>
    <m/>
  </r>
  <r>
    <d v="2020-12-07T00:00:00"/>
    <s v="TXN00004689"/>
    <s v="A00000466"/>
    <s v="PLC00003714"/>
    <d v="2017-04-07T00:00:00"/>
    <x v="188"/>
    <d v="2020-11-22T00:00:00"/>
    <x v="2"/>
    <n v="92.86"/>
    <n v="1000"/>
    <s v="A"/>
    <s v="Minor Loss"/>
    <s v="L"/>
    <s v="CA"/>
    <s v="KY"/>
    <s v="Hurstbourne Acres"/>
    <n v="40"/>
    <s v="Y"/>
    <s v="AGENT00442"/>
    <x v="1025"/>
    <s v="Panama City"/>
    <s v="FL"/>
    <m/>
    <m/>
    <m/>
    <m/>
  </r>
  <r>
    <d v="2020-12-07T00:00:00"/>
    <s v="TXN00004690"/>
    <s v="A00001928"/>
    <s v="PLC00004918"/>
    <d v="2018-10-11T00:00:00"/>
    <x v="192"/>
    <d v="2020-11-26T00:00:00"/>
    <x v="4"/>
    <n v="129"/>
    <n v="8000"/>
    <s v="A"/>
    <s v="Minor Loss"/>
    <s v="M"/>
    <s v="AK"/>
    <s v="KY"/>
    <s v="Prospect"/>
    <n v="50"/>
    <s v="Y"/>
    <s v="AGENT00168"/>
    <x v="143"/>
    <s v="Cambridge"/>
    <s v="MA"/>
    <s v="VNDR00244"/>
    <s v="Michael LLC"/>
    <s v="Washington"/>
    <s v="DC"/>
  </r>
  <r>
    <d v="2020-12-07T00:00:00"/>
    <s v="TXN00004691"/>
    <s v="A00007755"/>
    <s v="PLC00005693"/>
    <d v="2019-10-07T00:00:00"/>
    <x v="196"/>
    <d v="2020-11-29T00:00:00"/>
    <x v="3"/>
    <n v="80.62"/>
    <n v="83000"/>
    <s v="A"/>
    <s v="Major Loss"/>
    <s v="L"/>
    <s v="GA"/>
    <s v="MD"/>
    <s v="Crofton"/>
    <n v="32"/>
    <s v="Y"/>
    <s v="AGENT00299"/>
    <x v="157"/>
    <s v="Manchester"/>
    <s v="CT"/>
    <s v="VNDR00407"/>
    <s v="Wilson, Acosta and Chapman"/>
    <s v="Savannah"/>
    <s v="GA"/>
  </r>
  <r>
    <d v="2020-12-07T00:00:00"/>
    <s v="TXN00004692"/>
    <s v="A00005749"/>
    <s v="PLC00007546"/>
    <d v="2015-09-11T00:00:00"/>
    <x v="200"/>
    <d v="2020-12-01T00:00:00"/>
    <x v="5"/>
    <n v="7.01"/>
    <n v="300"/>
    <s v="A"/>
    <s v="Total Loss"/>
    <s v="M"/>
    <s v="AK"/>
    <s v="CT"/>
    <s v="Manchester"/>
    <n v="64"/>
    <s v="Y"/>
    <s v="AGENT00359"/>
    <x v="1083"/>
    <s v="Nashville"/>
    <s v="TN"/>
    <s v="VNDR00416"/>
    <s v="Contreras, Sanchez and Harris"/>
    <s v="Fayetteville"/>
    <s v="AR"/>
  </r>
  <r>
    <d v="2020-12-07T00:00:00"/>
    <s v="TXN00004693"/>
    <s v="A00003226"/>
    <s v="PLC00001433"/>
    <d v="2012-12-14T00:00:00"/>
    <x v="199"/>
    <d v="2020-11-30T00:00:00"/>
    <x v="0"/>
    <n v="129.09"/>
    <n v="13000"/>
    <s v="A"/>
    <s v="Major Loss"/>
    <s v="H"/>
    <s v="TN"/>
    <s v="GA"/>
    <s v="Savannah"/>
    <n v="55"/>
    <s v="Y"/>
    <s v="AGENT00045"/>
    <x v="588"/>
    <s v="Savannah"/>
    <s v="GA"/>
    <m/>
    <m/>
    <m/>
    <m/>
  </r>
  <r>
    <d v="2020-12-07T00:00:00"/>
    <s v="TXN00004694"/>
    <s v="A00000057"/>
    <s v="PLC00008319"/>
    <d v="2015-01-28T00:00:00"/>
    <x v="208"/>
    <d v="2020-12-06T00:00:00"/>
    <x v="3"/>
    <n v="69.48"/>
    <n v="87000"/>
    <s v="A"/>
    <s v="Minor Loss"/>
    <s v="L"/>
    <s v="MA"/>
    <s v="FL"/>
    <s v="Fountain"/>
    <n v="34"/>
    <s v="Y"/>
    <s v="AGENT00957"/>
    <x v="1052"/>
    <s v="Montgomery"/>
    <s v="AL"/>
    <s v="VNDR00278"/>
    <s v="Garcia, Hall and Williams"/>
    <s v="Fayetteville"/>
    <s v="AR"/>
  </r>
  <r>
    <d v="2020-12-07T00:00:00"/>
    <s v="TXN00004695"/>
    <s v="A00005713"/>
    <s v="PLC00000111"/>
    <d v="2016-08-23T00:00:00"/>
    <x v="206"/>
    <d v="2020-12-04T00:00:00"/>
    <x v="0"/>
    <n v="193.88"/>
    <n v="11000"/>
    <s v="A"/>
    <s v="Minor Loss"/>
    <s v="L"/>
    <s v="TN"/>
    <s v="FL"/>
    <s v="Panama City"/>
    <n v="34"/>
    <s v="Y"/>
    <s v="AGENT00191"/>
    <x v="1018"/>
    <s v="Glen Burnie"/>
    <s v="MD"/>
    <s v="VNDR00156"/>
    <s v="Daniels-Camacho"/>
    <s v="Montgomery"/>
    <s v="AL"/>
  </r>
  <r>
    <d v="2020-12-07T00:00:00"/>
    <s v="TXN00004696"/>
    <s v="A00009189"/>
    <s v="PLC00008360"/>
    <d v="2018-11-15T00:00:00"/>
    <x v="206"/>
    <d v="2020-12-04T00:00:00"/>
    <x v="3"/>
    <n v="55.67"/>
    <n v="65000"/>
    <s v="A"/>
    <s v="Minor Loss"/>
    <s v="L"/>
    <s v="FL"/>
    <s v="CO"/>
    <s v="Arvada"/>
    <n v="40"/>
    <s v="Y"/>
    <s v="AGENT01150"/>
    <x v="828"/>
    <s v="Anchorage"/>
    <s v="AK"/>
    <s v="VNDR00031"/>
    <s v="Johnson Ltd"/>
    <s v="Fayetteville"/>
    <s v="AR"/>
  </r>
  <r>
    <d v="2020-12-07T00:00:00"/>
    <s v="TXN00004697"/>
    <s v="A00001660"/>
    <s v="PLC00001971"/>
    <d v="2013-03-21T00:00:00"/>
    <x v="206"/>
    <d v="2020-12-04T00:00:00"/>
    <x v="1"/>
    <n v="137.85"/>
    <n v="37000"/>
    <s v="A"/>
    <s v="Minor Loss"/>
    <s v="L"/>
    <s v="CA"/>
    <s v="FL"/>
    <s v="Panama City"/>
    <n v="41"/>
    <s v="Y"/>
    <s v="AGENT00685"/>
    <x v="418"/>
    <s v="Anchorage"/>
    <s v="AK"/>
    <s v="VNDR00164"/>
    <s v="Perkins Group"/>
    <s v="Mountain View"/>
    <s v="CA"/>
  </r>
  <r>
    <d v="2020-12-07T00:00:00"/>
    <s v="TXN00004698"/>
    <s v="A00009961"/>
    <s v="PLC00000957"/>
    <d v="2016-03-30T00:00:00"/>
    <x v="194"/>
    <d v="2020-11-28T00:00:00"/>
    <x v="2"/>
    <n v="76.900000000000006"/>
    <n v="2000"/>
    <s v="A"/>
    <s v="Minor Loss"/>
    <s v="M"/>
    <s v="GA"/>
    <s v="CT"/>
    <s v="Manchester"/>
    <n v="46"/>
    <s v="Y"/>
    <s v="AGENT00028"/>
    <x v="108"/>
    <s v="Washington"/>
    <s v="DC"/>
    <s v="VNDR00344"/>
    <s v="Lewis Ltd"/>
    <s v="Montgomery"/>
    <s v="AL"/>
  </r>
  <r>
    <d v="2020-12-07T00:00:00"/>
    <s v="TXN00004699"/>
    <s v="A00005091"/>
    <s v="PLC00003417"/>
    <d v="2016-12-11T00:00:00"/>
    <x v="197"/>
    <d v="2020-11-25T00:00:00"/>
    <x v="1"/>
    <n v="97.17"/>
    <n v="16000"/>
    <s v="A"/>
    <s v="Major Loss"/>
    <s v="L"/>
    <s v="KY"/>
    <s v="AZ"/>
    <s v="Glendale"/>
    <n v="58"/>
    <s v="Y"/>
    <s v="AGENT00668"/>
    <x v="410"/>
    <s v="Castro Valley"/>
    <s v="CA"/>
    <s v="VNDR00126"/>
    <s v="Ward Inc"/>
    <s v="Reading"/>
    <s v="MA"/>
  </r>
  <r>
    <d v="2020-12-07T00:00:00"/>
    <s v="TXN00004700"/>
    <s v="A00000968"/>
    <s v="PLC00002636"/>
    <d v="2011-05-27T00:00:00"/>
    <x v="199"/>
    <d v="2020-11-30T00:00:00"/>
    <x v="2"/>
    <n v="60.95"/>
    <n v="1000"/>
    <s v="A"/>
    <s v="Major Loss"/>
    <s v="M"/>
    <s v="CO"/>
    <s v="AL"/>
    <s v="Montgomery"/>
    <n v="63"/>
    <s v="Y"/>
    <s v="AGENT00380"/>
    <x v="931"/>
    <s v="Hartford"/>
    <s v="VT"/>
    <m/>
    <m/>
    <m/>
    <m/>
  </r>
  <r>
    <d v="2020-12-07T00:00:00"/>
    <s v="TXN00004701"/>
    <s v="A00001349"/>
    <s v="PLC00007159"/>
    <d v="2019-02-21T00:00:00"/>
    <x v="208"/>
    <d v="2020-12-06T00:00:00"/>
    <x v="5"/>
    <n v="7.65"/>
    <n v="200"/>
    <s v="A"/>
    <s v="Major Loss"/>
    <s v="L"/>
    <s v="TN"/>
    <s v="MD"/>
    <s v="Odenton"/>
    <n v="41"/>
    <s v="Y"/>
    <s v="AGENT00193"/>
    <x v="995"/>
    <s v="Oakland"/>
    <s v="CA"/>
    <s v="VNDR00321"/>
    <s v="Pearson, Harris and Townsend"/>
    <s v="Severn"/>
    <s v="MD"/>
  </r>
  <r>
    <d v="2020-12-07T00:00:00"/>
    <s v="TXN00004702"/>
    <s v="A00006770"/>
    <s v="PLC00003849"/>
    <d v="2016-11-04T00:00:00"/>
    <x v="195"/>
    <d v="2020-11-30T00:00:00"/>
    <x v="5"/>
    <n v="8.94"/>
    <n v="400"/>
    <s v="A"/>
    <s v="Total Loss"/>
    <s v="L"/>
    <s v="MA"/>
    <s v="MD"/>
    <s v="Glen Burnie"/>
    <n v="50"/>
    <s v="Y"/>
    <s v="AGENT00611"/>
    <x v="596"/>
    <s v="Arvada"/>
    <s v="CO"/>
    <s v="VNDR00099"/>
    <s v="Welch, Keller and Hicks"/>
    <s v="Washington"/>
    <s v="DC"/>
  </r>
  <r>
    <d v="2020-12-07T00:00:00"/>
    <s v="TXN00004703"/>
    <s v="A00000165"/>
    <s v="PLC00006017"/>
    <d v="2011-02-27T00:00:00"/>
    <x v="197"/>
    <d v="2020-11-25T00:00:00"/>
    <x v="0"/>
    <n v="129.78"/>
    <n v="8000"/>
    <s v="A"/>
    <s v="Total Loss"/>
    <s v="L"/>
    <s v="AR"/>
    <s v="AL"/>
    <s v="Montgomery"/>
    <n v="45"/>
    <s v="Y"/>
    <s v="AGENT01057"/>
    <x v="335"/>
    <s v="Montgomery"/>
    <s v="AL"/>
    <m/>
    <m/>
    <m/>
    <m/>
  </r>
  <r>
    <d v="2020-12-07T00:00:00"/>
    <s v="TXN00004704"/>
    <s v="A00001765"/>
    <s v="PLC00006881"/>
    <d v="2015-04-23T00:00:00"/>
    <x v="206"/>
    <d v="2020-12-04T00:00:00"/>
    <x v="2"/>
    <n v="98.29"/>
    <n v="2000"/>
    <s v="D"/>
    <s v="Major Loss"/>
    <s v="L"/>
    <s v="CT"/>
    <s v="CA"/>
    <s v="Vacaville"/>
    <n v="33"/>
    <s v="Y"/>
    <s v="AGENT00986"/>
    <x v="399"/>
    <s v="Lowell"/>
    <s v="MA"/>
    <s v="VNDR00522"/>
    <s v="Moore-Elliott"/>
    <s v="Glendale"/>
    <s v="AZ"/>
  </r>
  <r>
    <d v="2020-12-07T00:00:00"/>
    <s v="TXN00004705"/>
    <s v="A00008759"/>
    <s v="PLC00002946"/>
    <d v="2018-03-21T00:00:00"/>
    <x v="205"/>
    <d v="2020-12-04T00:00:00"/>
    <x v="0"/>
    <n v="172.71"/>
    <n v="16000"/>
    <s v="A"/>
    <s v="Total Loss"/>
    <s v="L"/>
    <s v="AR"/>
    <s v="CA"/>
    <s v="Redding"/>
    <n v="38"/>
    <s v="Y"/>
    <s v="AGENT00555"/>
    <x v="468"/>
    <s v="Anchorage"/>
    <s v="AK"/>
    <s v="VNDR00078"/>
    <s v="Young Ltd"/>
    <s v="Redding"/>
    <s v="CA"/>
  </r>
  <r>
    <d v="2020-12-07T00:00:00"/>
    <s v="TXN00004706"/>
    <s v="A00001171"/>
    <s v="PLC00001333"/>
    <d v="2019-05-17T00:00:00"/>
    <x v="191"/>
    <d v="2020-11-24T00:00:00"/>
    <x v="2"/>
    <n v="67.56"/>
    <n v="4000"/>
    <s v="A"/>
    <s v="Major Loss"/>
    <s v="H"/>
    <s v="CA"/>
    <s v="MD"/>
    <s v="Edgewater"/>
    <n v="39"/>
    <s v="Y"/>
    <s v="AGENT00507"/>
    <x v="713"/>
    <s v="West Sacramento"/>
    <s v="CA"/>
    <s v="VNDR00381"/>
    <s v="Massey Ltd"/>
    <s v="Fayetteville"/>
    <s v="AR"/>
  </r>
  <r>
    <d v="2020-12-07T00:00:00"/>
    <s v="TXN00004707"/>
    <s v="A00003497"/>
    <s v="PLC00003237"/>
    <d v="2014-10-26T00:00:00"/>
    <x v="196"/>
    <d v="2020-11-29T00:00:00"/>
    <x v="5"/>
    <n v="11.54"/>
    <n v="100"/>
    <s v="A"/>
    <s v="Major Loss"/>
    <s v="M"/>
    <s v="CO"/>
    <s v="AR"/>
    <s v="Fayetteville"/>
    <n v="26"/>
    <s v="Y"/>
    <s v="AGENT00959"/>
    <x v="1067"/>
    <s v="Holyoke"/>
    <s v="MA"/>
    <s v="VNDR00387"/>
    <s v="Smith-Strickland"/>
    <s v="Moore"/>
    <s v="OK"/>
  </r>
  <r>
    <d v="2020-12-07T00:00:00"/>
    <s v="TXN00004708"/>
    <s v="A00002610"/>
    <s v="PLC00007892"/>
    <d v="2016-03-05T00:00:00"/>
    <x v="195"/>
    <d v="2020-11-30T00:00:00"/>
    <x v="3"/>
    <n v="99.48"/>
    <n v="37000"/>
    <s v="A"/>
    <s v="Total Loss"/>
    <s v="M"/>
    <s v="TN"/>
    <s v="VT"/>
    <s v="Williston"/>
    <n v="38"/>
    <s v="Y"/>
    <s v="AGENT00269"/>
    <x v="760"/>
    <m/>
    <s v="VT"/>
    <s v="VNDR00224"/>
    <s v="Davis, Terrell and Galloway"/>
    <s v="Bethany"/>
    <s v="OK"/>
  </r>
  <r>
    <d v="2020-12-07T00:00:00"/>
    <s v="TXN00004709"/>
    <s v="A00008171"/>
    <s v="PLC00000430"/>
    <d v="2016-09-01T00:00:00"/>
    <x v="194"/>
    <d v="2020-11-28T00:00:00"/>
    <x v="5"/>
    <n v="8.49"/>
    <n v="300"/>
    <s v="A"/>
    <s v="Minor Loss"/>
    <s v="L"/>
    <s v="KY"/>
    <s v="TN"/>
    <s v="Nashville"/>
    <n v="62"/>
    <s v="Y"/>
    <s v="AGENT00539"/>
    <x v="446"/>
    <s v="Middleborough"/>
    <s v="MA"/>
    <m/>
    <m/>
    <m/>
    <m/>
  </r>
  <r>
    <d v="2020-12-07T00:00:00"/>
    <s v="TXN00004710"/>
    <s v="A00005402"/>
    <s v="PLC00004436"/>
    <d v="2016-11-05T00:00:00"/>
    <x v="200"/>
    <d v="2020-12-01T00:00:00"/>
    <x v="5"/>
    <n v="10.19"/>
    <n v="100"/>
    <s v="A"/>
    <s v="Minor Loss"/>
    <s v="M"/>
    <s v="CT"/>
    <s v="GA"/>
    <s v="Savannah"/>
    <n v="42"/>
    <s v="Y"/>
    <s v="AGENT00012"/>
    <x v="1109"/>
    <s v="Fayetteville"/>
    <s v="AR"/>
    <s v="VNDR00054"/>
    <s v="Brown, Johnston and Anderson"/>
    <s v="Piedmont"/>
    <s v="CA"/>
  </r>
  <r>
    <d v="2020-12-07T00:00:00"/>
    <s v="TXN00004711"/>
    <s v="A00005851"/>
    <s v="PLC00000327"/>
    <d v="2013-09-26T00:00:00"/>
    <x v="207"/>
    <d v="2020-12-05T00:00:00"/>
    <x v="4"/>
    <n v="118.76"/>
    <n v="10000"/>
    <s v="A"/>
    <s v="Minor Loss"/>
    <s v="M"/>
    <s v="MD"/>
    <s v="CO"/>
    <s v="Arvada"/>
    <n v="54"/>
    <s v="Y"/>
    <s v="AGENT00731"/>
    <x v="442"/>
    <s v="Washington"/>
    <s v="DC"/>
    <s v="VNDR00553"/>
    <s v="Cooper, Lopez and Jones"/>
    <s v="Peoria"/>
    <s v="AZ"/>
  </r>
  <r>
    <d v="2020-12-07T00:00:00"/>
    <s v="TXN00004712"/>
    <s v="A00009106"/>
    <s v="PLC00009065"/>
    <d v="2016-02-03T00:00:00"/>
    <x v="193"/>
    <d v="2020-11-27T00:00:00"/>
    <x v="0"/>
    <n v="108.83"/>
    <n v="16000"/>
    <s v="D"/>
    <s v="Major Loss"/>
    <s v="L"/>
    <s v="FL"/>
    <s v="AZ"/>
    <s v="Glendale"/>
    <n v="26"/>
    <s v="Y"/>
    <s v="AGENT00778"/>
    <x v="897"/>
    <s v="Dublin"/>
    <s v="CA"/>
    <m/>
    <m/>
    <m/>
    <m/>
  </r>
  <r>
    <d v="2020-12-07T00:00:00"/>
    <s v="TXN00004713"/>
    <s v="A00007595"/>
    <s v="PLC00004170"/>
    <d v="2017-10-23T00:00:00"/>
    <x v="204"/>
    <d v="2020-12-03T00:00:00"/>
    <x v="3"/>
    <n v="53.74"/>
    <n v="34000"/>
    <s v="A"/>
    <s v="Major Loss"/>
    <s v="H"/>
    <s v="OK"/>
    <s v="CO"/>
    <s v="Pueblo West"/>
    <n v="59"/>
    <s v="Y"/>
    <s v="AGENT00168"/>
    <x v="143"/>
    <s v="Cambridge"/>
    <s v="MA"/>
    <s v="VNDR00214"/>
    <s v="Mcdowell, Mcmillan and Taylor"/>
    <s v="Livermore"/>
    <s v="CA"/>
  </r>
  <r>
    <d v="2020-12-08T00:00:00"/>
    <s v="TXN00004714"/>
    <s v="A00003492"/>
    <s v="PLC00005424"/>
    <d v="2018-03-10T00:00:00"/>
    <x v="209"/>
    <d v="2020-12-07T00:00:00"/>
    <x v="2"/>
    <n v="81.61"/>
    <n v="5000"/>
    <s v="A"/>
    <s v="Total Loss"/>
    <s v="M"/>
    <s v="CT"/>
    <s v="CA"/>
    <s v="San Leandro"/>
    <n v="42"/>
    <s v="Y"/>
    <s v="AGENT01004"/>
    <x v="642"/>
    <s v="Manchester"/>
    <s v="CT"/>
    <m/>
    <m/>
    <m/>
    <m/>
  </r>
  <r>
    <d v="2020-12-08T00:00:00"/>
    <s v="TXN00004715"/>
    <s v="A00009281"/>
    <s v="PLC00009359"/>
    <d v="2017-08-23T00:00:00"/>
    <x v="207"/>
    <d v="2020-12-05T00:00:00"/>
    <x v="1"/>
    <n v="150.12"/>
    <n v="11000"/>
    <s v="A"/>
    <s v="Total Loss"/>
    <s v="M"/>
    <s v="CA"/>
    <s v="CA"/>
    <s v="Woodland"/>
    <n v="30"/>
    <s v="Y"/>
    <s v="AGENT00766"/>
    <x v="917"/>
    <s v="Savannah"/>
    <s v="GA"/>
    <s v="VNDR00274"/>
    <s v="Black-Fuentes"/>
    <s v="Manchester"/>
    <s v="CT"/>
  </r>
  <r>
    <d v="2020-12-08T00:00:00"/>
    <s v="TXN00004716"/>
    <s v="A00001533"/>
    <s v="PLC00001167"/>
    <d v="2012-05-22T00:00:00"/>
    <x v="207"/>
    <d v="2020-12-05T00:00:00"/>
    <x v="4"/>
    <n v="128.51"/>
    <n v="5000"/>
    <s v="A"/>
    <s v="Major Loss"/>
    <s v="H"/>
    <s v="AR"/>
    <s v="AR"/>
    <s v="Van Buren"/>
    <n v="35"/>
    <s v="Y"/>
    <s v="AGENT00301"/>
    <x v="728"/>
    <s v="Washington"/>
    <s v="DC"/>
    <s v="VNDR00316"/>
    <s v="Harris-Griffin"/>
    <s v="Pleasanton"/>
    <s v="CA"/>
  </r>
  <r>
    <d v="2020-12-08T00:00:00"/>
    <s v="TXN00004717"/>
    <s v="A00005008"/>
    <s v="PLC00000535"/>
    <d v="2015-05-02T00:00:00"/>
    <x v="199"/>
    <d v="2020-12-02T00:00:00"/>
    <x v="1"/>
    <n v="148.66999999999999"/>
    <n v="40000"/>
    <s v="A"/>
    <s v="Total Loss"/>
    <s v="H"/>
    <s v="CT"/>
    <s v="MD"/>
    <s v="Millersville"/>
    <n v="25"/>
    <s v="Y"/>
    <s v="AGENT00725"/>
    <x v="660"/>
    <s v="Louisville"/>
    <s v="KY"/>
    <m/>
    <m/>
    <m/>
    <m/>
  </r>
  <r>
    <d v="2020-12-08T00:00:00"/>
    <s v="TXN00004718"/>
    <s v="A00007444"/>
    <s v="PLC00005311"/>
    <d v="2016-07-24T00:00:00"/>
    <x v="197"/>
    <d v="2020-11-25T00:00:00"/>
    <x v="1"/>
    <n v="102.27"/>
    <n v="13000"/>
    <s v="D"/>
    <s v="Major Loss"/>
    <s v="L"/>
    <s v="FL"/>
    <s v="AR"/>
    <s v="Fayetteville"/>
    <n v="50"/>
    <s v="Y"/>
    <s v="AGENT00234"/>
    <x v="937"/>
    <s v="Fayetteville"/>
    <s v="AR"/>
    <s v="VNDR00557"/>
    <s v="Bridges and Sons"/>
    <s v="Washington"/>
    <s v="DC"/>
  </r>
  <r>
    <d v="2020-12-08T00:00:00"/>
    <s v="TXN00004719"/>
    <s v="A00009797"/>
    <s v="PLC00001362"/>
    <d v="2011-02-07T00:00:00"/>
    <x v="201"/>
    <d v="2020-12-02T00:00:00"/>
    <x v="5"/>
    <n v="7.5"/>
    <n v="100"/>
    <s v="A"/>
    <s v="Major Loss"/>
    <s v="L"/>
    <s v="TN"/>
    <s v="KY"/>
    <s v="Louisville"/>
    <n v="37"/>
    <s v="Y"/>
    <s v="AGENT00397"/>
    <x v="94"/>
    <s v="Medford"/>
    <s v="MA"/>
    <m/>
    <m/>
    <m/>
    <m/>
  </r>
  <r>
    <d v="2020-12-08T00:00:00"/>
    <s v="TXN00004720"/>
    <s v="A00008761"/>
    <s v="PLC00006067"/>
    <d v="2015-10-13T00:00:00"/>
    <x v="198"/>
    <d v="2020-12-01T00:00:00"/>
    <x v="5"/>
    <n v="7.11"/>
    <n v="700"/>
    <s v="A"/>
    <s v="Minor Loss"/>
    <s v="L"/>
    <s v="CO"/>
    <s v="AR"/>
    <s v="Fayetteville"/>
    <n v="59"/>
    <s v="Y"/>
    <s v="AGENT00832"/>
    <x v="320"/>
    <s v="Oklahoma City"/>
    <s v="OK"/>
    <m/>
    <m/>
    <m/>
    <m/>
  </r>
  <r>
    <d v="2020-12-08T00:00:00"/>
    <s v="TXN00004721"/>
    <s v="A00003249"/>
    <s v="PLC00000660"/>
    <d v="2014-11-03T00:00:00"/>
    <x v="197"/>
    <d v="2020-11-25T00:00:00"/>
    <x v="2"/>
    <n v="87.25"/>
    <n v="3000"/>
    <s v="A"/>
    <s v="Total Loss"/>
    <s v="M"/>
    <s v="CA"/>
    <s v="AR"/>
    <s v="Fayetteville"/>
    <n v="55"/>
    <s v="Y"/>
    <s v="AGENT00250"/>
    <x v="401"/>
    <s v="Washington"/>
    <s v="DC"/>
    <s v="VNDR00350"/>
    <s v="King Inc"/>
    <s v="Arvada"/>
    <s v="CO"/>
  </r>
  <r>
    <d v="2020-12-08T00:00:00"/>
    <s v="TXN00004722"/>
    <s v="A00002010"/>
    <s v="PLC00007941"/>
    <d v="2012-05-18T00:00:00"/>
    <x v="207"/>
    <d v="2020-12-05T00:00:00"/>
    <x v="5"/>
    <n v="11.31"/>
    <n v="500"/>
    <s v="A"/>
    <s v="Minor Loss"/>
    <s v="L"/>
    <s v="OK"/>
    <s v="AR"/>
    <s v="Fayetteville"/>
    <n v="55"/>
    <s v="Y"/>
    <s v="AGENT01047"/>
    <x v="1034"/>
    <s v="San Leandro"/>
    <s v="CA"/>
    <s v="VNDR00574"/>
    <s v="Warren Inc"/>
    <s v="Manchester"/>
    <s v="CT"/>
  </r>
  <r>
    <d v="2020-12-08T00:00:00"/>
    <s v="TXN00004723"/>
    <s v="A00003053"/>
    <s v="PLC00004612"/>
    <d v="2010-11-04T00:00:00"/>
    <x v="196"/>
    <d v="2020-11-29T00:00:00"/>
    <x v="4"/>
    <n v="88.95"/>
    <n v="4000"/>
    <s v="A"/>
    <s v="Total Loss"/>
    <s v="M"/>
    <s v="CA"/>
    <s v="CA"/>
    <s v="Hayward"/>
    <n v="51"/>
    <s v="Y"/>
    <s v="AGENT01057"/>
    <x v="335"/>
    <s v="Montgomery"/>
    <s v="AL"/>
    <s v="VNDR00491"/>
    <s v="Powell, Chavez and Phelps"/>
    <s v="Anchorage"/>
    <s v="AK"/>
  </r>
  <r>
    <d v="2020-12-08T00:00:00"/>
    <s v="TXN00004724"/>
    <s v="A00007768"/>
    <s v="PLC00009816"/>
    <d v="2016-05-08T00:00:00"/>
    <x v="197"/>
    <d v="2020-11-25T00:00:00"/>
    <x v="0"/>
    <n v="137.09"/>
    <n v="1000"/>
    <s v="A"/>
    <s v="Total Loss"/>
    <s v="M"/>
    <s v="DC"/>
    <s v="MA"/>
    <s v="Newton"/>
    <n v="49"/>
    <s v="Y"/>
    <s v="AGENT00795"/>
    <x v="667"/>
    <s v="South Lake Tahoe"/>
    <s v="CA"/>
    <s v="VNDR00327"/>
    <s v="Kelly, Jones and Barnett"/>
    <s v="Oakland"/>
    <s v="CA"/>
  </r>
  <r>
    <d v="2020-12-08T00:00:00"/>
    <s v="TXN00004725"/>
    <s v="A00002859"/>
    <s v="PLC00001216"/>
    <d v="2016-12-10T00:00:00"/>
    <x v="196"/>
    <d v="2020-11-29T00:00:00"/>
    <x v="4"/>
    <n v="136.6"/>
    <n v="10000"/>
    <s v="A"/>
    <s v="Major Loss"/>
    <s v="M"/>
    <s v="CA"/>
    <s v="MD"/>
    <s v="Pasadena"/>
    <n v="35"/>
    <s v="Y"/>
    <s v="AGENT00816"/>
    <x v="905"/>
    <s v="Manchester"/>
    <s v="CT"/>
    <s v="VNDR00557"/>
    <s v="Bridges and Sons"/>
    <s v="Washington"/>
    <s v="DC"/>
  </r>
  <r>
    <d v="2020-12-08T00:00:00"/>
    <s v="TXN00004726"/>
    <s v="A00006052"/>
    <s v="PLC00005457"/>
    <d v="2014-10-14T00:00:00"/>
    <x v="201"/>
    <d v="2020-12-02T00:00:00"/>
    <x v="4"/>
    <n v="118.69"/>
    <n v="7000"/>
    <s v="A"/>
    <s v="Total Loss"/>
    <s v="M"/>
    <s v="CA"/>
    <s v="TN"/>
    <s v="Nashville"/>
    <n v="64"/>
    <s v="N"/>
    <s v="AGENT00838"/>
    <x v="898"/>
    <s v="Bakersfield"/>
    <s v="CA"/>
    <s v="VNDR00582"/>
    <s v="Richards and Sons"/>
    <s v="Washington"/>
    <s v="DC"/>
  </r>
  <r>
    <d v="2020-12-08T00:00:00"/>
    <s v="TXN00004727"/>
    <s v="A00003434"/>
    <s v="PLC00001450"/>
    <d v="2015-02-14T00:00:00"/>
    <x v="192"/>
    <d v="2020-11-26T00:00:00"/>
    <x v="4"/>
    <n v="72.92"/>
    <n v="3000"/>
    <s v="A"/>
    <s v="Total Loss"/>
    <s v="L"/>
    <s v="VT"/>
    <s v="AZ"/>
    <s v="Glendale"/>
    <n v="48"/>
    <s v="Y"/>
    <s v="AGENT00564"/>
    <x v="520"/>
    <s v="Washington"/>
    <s v="DC"/>
    <m/>
    <m/>
    <m/>
    <m/>
  </r>
  <r>
    <d v="2020-12-08T00:00:00"/>
    <s v="TXN00004728"/>
    <s v="A00002111"/>
    <s v="PLC00008796"/>
    <d v="2015-04-08T00:00:00"/>
    <x v="197"/>
    <d v="2020-11-25T00:00:00"/>
    <x v="1"/>
    <n v="86.79"/>
    <n v="22000"/>
    <s v="A"/>
    <s v="Total Loss"/>
    <s v="M"/>
    <s v="MA"/>
    <s v="AR"/>
    <s v="Fayetteville"/>
    <n v="42"/>
    <s v="Y"/>
    <s v="AGENT00504"/>
    <x v="661"/>
    <s v="Montgomery"/>
    <s v="AL"/>
    <m/>
    <m/>
    <m/>
    <m/>
  </r>
  <r>
    <d v="2020-12-08T00:00:00"/>
    <s v="TXN00004729"/>
    <s v="A00007898"/>
    <s v="PLC00006450"/>
    <d v="2018-07-27T00:00:00"/>
    <x v="199"/>
    <d v="2020-12-02T00:00:00"/>
    <x v="3"/>
    <n v="64.31"/>
    <n v="24000"/>
    <s v="A"/>
    <s v="Major Loss"/>
    <s v="L"/>
    <s v="CA"/>
    <s v="DC"/>
    <s v="Washington"/>
    <n v="42"/>
    <s v="Y"/>
    <s v="AGENT00988"/>
    <x v="835"/>
    <s v="Montgomery"/>
    <s v="AL"/>
    <s v="VNDR00449"/>
    <s v="Daugherty Ltd"/>
    <s v="Annapolis"/>
    <s v="MD"/>
  </r>
  <r>
    <d v="2020-12-08T00:00:00"/>
    <s v="TXN00004730"/>
    <s v="A00009049"/>
    <s v="PLC00008788"/>
    <d v="2015-12-11T00:00:00"/>
    <x v="198"/>
    <d v="2020-12-01T00:00:00"/>
    <x v="5"/>
    <n v="7.04"/>
    <n v="700"/>
    <s v="A"/>
    <s v="Total Loss"/>
    <s v="M"/>
    <s v="CT"/>
    <s v="OK"/>
    <s v="Oklahoma City"/>
    <n v="41"/>
    <s v="Y"/>
    <s v="AGENT00821"/>
    <x v="621"/>
    <s v="Mammoth Lakes"/>
    <s v="CA"/>
    <s v="VNDR00306"/>
    <s v="Hubbard LLC"/>
    <s v="Montgomery"/>
    <s v="AL"/>
  </r>
  <r>
    <d v="2020-12-08T00:00:00"/>
    <s v="TXN00004731"/>
    <s v="A00007291"/>
    <s v="PLC00001166"/>
    <d v="2018-11-30T00:00:00"/>
    <x v="206"/>
    <d v="2020-12-05T00:00:00"/>
    <x v="5"/>
    <n v="9.15"/>
    <n v="700"/>
    <s v="A"/>
    <s v="Minor Loss"/>
    <s v="H"/>
    <s v="DC"/>
    <s v="GA"/>
    <s v="Savannah"/>
    <n v="25"/>
    <s v="Y"/>
    <s v="AGENT00110"/>
    <x v="264"/>
    <s v="Berkeley"/>
    <s v="CA"/>
    <s v="VNDR00510"/>
    <s v="Morton Ltd"/>
    <s v="Arvada"/>
    <s v="CO"/>
  </r>
  <r>
    <d v="2020-12-08T00:00:00"/>
    <s v="TXN00004732"/>
    <s v="A00008723"/>
    <s v="PLC00005972"/>
    <d v="2018-12-05T00:00:00"/>
    <x v="208"/>
    <d v="2020-12-06T00:00:00"/>
    <x v="2"/>
    <n v="87.07"/>
    <n v="2000"/>
    <s v="A"/>
    <s v="Major Loss"/>
    <s v="M"/>
    <s v="AR"/>
    <s v="KY"/>
    <s v="Louisville"/>
    <n v="35"/>
    <s v="Y"/>
    <s v="AGENT00124"/>
    <x v="426"/>
    <s v="Colchester"/>
    <s v="VT"/>
    <s v="VNDR00582"/>
    <s v="Richards and Sons"/>
    <s v="Washington"/>
    <s v="DC"/>
  </r>
  <r>
    <d v="2020-12-08T00:00:00"/>
    <s v="TXN00004733"/>
    <s v="A00004916"/>
    <s v="PLC00003823"/>
    <d v="2011-07-28T00:00:00"/>
    <x v="195"/>
    <d v="2020-11-30T00:00:00"/>
    <x v="0"/>
    <n v="183.42"/>
    <n v="11000"/>
    <s v="A"/>
    <s v="Total Loss"/>
    <s v="L"/>
    <s v="FL"/>
    <s v="MA"/>
    <s v="Brimfield"/>
    <n v="61"/>
    <s v="Y"/>
    <s v="AGENT00464"/>
    <x v="223"/>
    <s v="Thunderbolt"/>
    <s v="GA"/>
    <m/>
    <m/>
    <m/>
    <m/>
  </r>
  <r>
    <d v="2020-12-08T00:00:00"/>
    <s v="TXN00004734"/>
    <s v="A00003946"/>
    <s v="PLC00000475"/>
    <d v="2012-08-23T00:00:00"/>
    <x v="192"/>
    <d v="2020-11-26T00:00:00"/>
    <x v="1"/>
    <n v="110.99"/>
    <n v="17000"/>
    <s v="A"/>
    <s v="Minor Loss"/>
    <s v="L"/>
    <s v="KY"/>
    <s v="CA"/>
    <s v="Union City"/>
    <n v="25"/>
    <s v="Y"/>
    <s v="AGENT00301"/>
    <x v="728"/>
    <s v="Washington"/>
    <s v="DC"/>
    <s v="VNDR00491"/>
    <s v="Powell, Chavez and Phelps"/>
    <s v="Anchorage"/>
    <s v="AK"/>
  </r>
  <r>
    <d v="2020-12-08T00:00:00"/>
    <s v="TXN00004735"/>
    <s v="A00007958"/>
    <s v="PLC00003220"/>
    <d v="2010-07-18T00:00:00"/>
    <x v="205"/>
    <d v="2020-12-04T00:00:00"/>
    <x v="2"/>
    <n v="79.53"/>
    <n v="5000"/>
    <s v="A"/>
    <s v="Minor Loss"/>
    <s v="M"/>
    <s v="CT"/>
    <s v="MA"/>
    <s v="Dennis"/>
    <n v="25"/>
    <s v="Y"/>
    <s v="AGENT00464"/>
    <x v="223"/>
    <s v="Thunderbolt"/>
    <s v="GA"/>
    <s v="VNDR00120"/>
    <s v="Cunningham-Harrison"/>
    <s v="Brentwood"/>
    <s v="TN"/>
  </r>
  <r>
    <d v="2020-12-08T00:00:00"/>
    <s v="TXN00004736"/>
    <s v="A00006200"/>
    <s v="PLC00000793"/>
    <d v="2011-03-18T00:00:00"/>
    <x v="198"/>
    <d v="2020-12-01T00:00:00"/>
    <x v="4"/>
    <n v="137.26"/>
    <n v="8000"/>
    <s v="A"/>
    <s v="Major Loss"/>
    <s v="L"/>
    <s v="VT"/>
    <s v="MA"/>
    <s v="Holbrook"/>
    <n v="48"/>
    <s v="Y"/>
    <s v="AGENT00595"/>
    <x v="622"/>
    <s v="Alameda"/>
    <s v="CA"/>
    <s v="VNDR00460"/>
    <s v="Hubbard Inc"/>
    <s v="Annapolis"/>
    <s v="MD"/>
  </r>
  <r>
    <d v="2020-12-08T00:00:00"/>
    <s v="TXN00004737"/>
    <s v="A00002709"/>
    <s v="PLC00004108"/>
    <d v="2011-12-21T00:00:00"/>
    <x v="191"/>
    <d v="2020-11-24T00:00:00"/>
    <x v="4"/>
    <n v="74.599999999999994"/>
    <n v="9000"/>
    <s v="A"/>
    <s v="Major Loss"/>
    <s v="M"/>
    <s v="VT"/>
    <s v="OK"/>
    <s v="Oklahoma City"/>
    <n v="37"/>
    <s v="Y"/>
    <s v="AGENT00185"/>
    <x v="791"/>
    <s v="Fayetteville"/>
    <s v="AR"/>
    <s v="VNDR00415"/>
    <s v="Wells Group"/>
    <s v="Manchester"/>
    <s v="CT"/>
  </r>
  <r>
    <d v="2020-12-08T00:00:00"/>
    <s v="TXN00004738"/>
    <s v="A00005207"/>
    <s v="PLC00006177"/>
    <d v="2011-04-11T00:00:00"/>
    <x v="209"/>
    <d v="2020-12-07T00:00:00"/>
    <x v="5"/>
    <n v="8.5500000000000007"/>
    <n v="500"/>
    <s v="A"/>
    <s v="Major Loss"/>
    <s v="L"/>
    <s v="OK"/>
    <s v="TN"/>
    <s v="Nashville"/>
    <n v="41"/>
    <s v="Y"/>
    <s v="AGENT00864"/>
    <x v="221"/>
    <s v="Farmington"/>
    <s v="AR"/>
    <m/>
    <m/>
    <m/>
    <m/>
  </r>
  <r>
    <d v="2020-12-08T00:00:00"/>
    <s v="TXN00004739"/>
    <s v="A00002049"/>
    <s v="PLC00004553"/>
    <d v="2010-07-16T00:00:00"/>
    <x v="202"/>
    <d v="2020-12-03T00:00:00"/>
    <x v="1"/>
    <n v="113.03"/>
    <n v="24000"/>
    <s v="A"/>
    <s v="Minor Loss"/>
    <s v="L"/>
    <s v="MD"/>
    <s v="AL"/>
    <s v="Montgomery"/>
    <n v="26"/>
    <s v="Y"/>
    <s v="AGENT00775"/>
    <x v="788"/>
    <s v="Montgomery"/>
    <s v="AL"/>
    <m/>
    <m/>
    <m/>
    <m/>
  </r>
  <r>
    <d v="2020-12-08T00:00:00"/>
    <s v="TXN00004740"/>
    <s v="A00000849"/>
    <s v="PLC00002277"/>
    <d v="2014-12-27T00:00:00"/>
    <x v="192"/>
    <d v="2020-11-26T00:00:00"/>
    <x v="2"/>
    <n v="72.02"/>
    <n v="2000"/>
    <s v="A"/>
    <s v="Minor Loss"/>
    <s v="M"/>
    <s v="FL"/>
    <s v="MA"/>
    <s v="Agawam"/>
    <n v="57"/>
    <s v="Y"/>
    <s v="AGENT01038"/>
    <x v="118"/>
    <s v="Edgewater"/>
    <s v="MD"/>
    <m/>
    <m/>
    <m/>
    <m/>
  </r>
  <r>
    <d v="2020-12-09T00:00:00"/>
    <s v="TXN00004741"/>
    <s v="A00007439"/>
    <s v="PLC00004638"/>
    <d v="2012-01-02T00:00:00"/>
    <x v="202"/>
    <d v="2020-12-03T00:00:00"/>
    <x v="4"/>
    <n v="105.39"/>
    <n v="5000"/>
    <s v="A"/>
    <s v="Major Loss"/>
    <s v="L"/>
    <s v="MA"/>
    <s v="FL"/>
    <s v="Panama City"/>
    <n v="25"/>
    <s v="Y"/>
    <s v="AGENT00231"/>
    <x v="338"/>
    <s v="Manchester"/>
    <s v="CT"/>
    <m/>
    <m/>
    <m/>
    <m/>
  </r>
  <r>
    <d v="2020-12-09T00:00:00"/>
    <s v="TXN00004742"/>
    <s v="A00005775"/>
    <s v="PLC00007312"/>
    <d v="2010-12-16T00:00:00"/>
    <x v="191"/>
    <d v="2020-11-24T00:00:00"/>
    <x v="4"/>
    <n v="101.59"/>
    <n v="10000"/>
    <s v="A"/>
    <s v="Major Loss"/>
    <s v="M"/>
    <s v="VT"/>
    <s v="CA"/>
    <s v="King City"/>
    <n v="36"/>
    <s v="Y"/>
    <s v="AGENT00387"/>
    <x v="951"/>
    <s v="Ardmore"/>
    <s v="OK"/>
    <s v="VNDR00039"/>
    <s v="Thomas and Sons"/>
    <s v="Beverly Hills"/>
    <s v="FL"/>
  </r>
  <r>
    <d v="2020-12-09T00:00:00"/>
    <s v="TXN00004743"/>
    <s v="A00000040"/>
    <s v="PLC00004358"/>
    <d v="2018-08-09T00:00:00"/>
    <x v="191"/>
    <d v="2020-11-24T00:00:00"/>
    <x v="1"/>
    <n v="156.85"/>
    <n v="14000"/>
    <s v="A"/>
    <s v="Major Loss"/>
    <s v="L"/>
    <s v="FL"/>
    <s v="AR"/>
    <s v="Fayetteville"/>
    <n v="33"/>
    <s v="Y"/>
    <s v="AGENT00507"/>
    <x v="713"/>
    <s v="West Sacramento"/>
    <s v="CA"/>
    <s v="VNDR00496"/>
    <s v="Hunter-Estrada"/>
    <s v="Washington"/>
    <s v="DC"/>
  </r>
  <r>
    <d v="2020-12-09T00:00:00"/>
    <s v="TXN00004744"/>
    <s v="A00007205"/>
    <s v="PLC00009282"/>
    <d v="2019-07-20T00:00:00"/>
    <x v="198"/>
    <d v="2020-12-01T00:00:00"/>
    <x v="2"/>
    <n v="72.31"/>
    <n v="3000"/>
    <s v="A"/>
    <s v="Total Loss"/>
    <s v="M"/>
    <s v="KY"/>
    <s v="AK"/>
    <s v="Anchorage"/>
    <n v="44"/>
    <s v="Y"/>
    <s v="AGENT00811"/>
    <x v="840"/>
    <s v="Hayward"/>
    <s v="CA"/>
    <s v="VNDR00448"/>
    <s v="Jackson and Sons"/>
    <s v="Savannah"/>
    <s v="GA"/>
  </r>
  <r>
    <d v="2020-12-09T00:00:00"/>
    <s v="TXN00004745"/>
    <s v="A00002005"/>
    <s v="PLC00003288"/>
    <d v="2011-01-05T00:00:00"/>
    <x v="203"/>
    <d v="2020-12-04T00:00:00"/>
    <x v="4"/>
    <n v="94.61"/>
    <n v="7000"/>
    <s v="A"/>
    <s v="Total Loss"/>
    <s v="L"/>
    <s v="CA"/>
    <s v="MA"/>
    <s v="Norwood"/>
    <n v="55"/>
    <s v="Y"/>
    <s v="AGENT00308"/>
    <x v="59"/>
    <s v="Fayetteville"/>
    <s v="AR"/>
    <s v="VNDR00163"/>
    <s v="Foster-Sanchez"/>
    <s v="Fremont"/>
    <s v="CA"/>
  </r>
  <r>
    <d v="2020-12-09T00:00:00"/>
    <s v="TXN00004746"/>
    <s v="A00005374"/>
    <s v="PLC00006327"/>
    <d v="2011-12-16T00:00:00"/>
    <x v="203"/>
    <d v="2020-12-04T00:00:00"/>
    <x v="2"/>
    <n v="59.49"/>
    <n v="1000"/>
    <s v="A"/>
    <s v="Minor Loss"/>
    <s v="L"/>
    <s v="CA"/>
    <s v="MA"/>
    <s v="Gloucester"/>
    <n v="37"/>
    <s v="Y"/>
    <s v="AGENT00741"/>
    <x v="247"/>
    <s v="Glendale"/>
    <s v="AZ"/>
    <s v="VNDR00028"/>
    <s v="Hawkins, Hernandez and Carter"/>
    <s v="Fremont"/>
    <s v="CA"/>
  </r>
  <r>
    <d v="2020-12-09T00:00:00"/>
    <s v="TXN00004747"/>
    <s v="A00003011"/>
    <s v="PLC00001985"/>
    <d v="2019-06-27T00:00:00"/>
    <x v="200"/>
    <d v="2020-12-03T00:00:00"/>
    <x v="1"/>
    <n v="155.43"/>
    <n v="15000"/>
    <s v="A"/>
    <s v="Minor Loss"/>
    <s v="L"/>
    <s v="OK"/>
    <s v="CA"/>
    <s v="Selma"/>
    <n v="44"/>
    <s v="Y"/>
    <s v="AGENT00465"/>
    <x v="878"/>
    <s v="Glendale"/>
    <s v="AZ"/>
    <s v="VNDR00118"/>
    <s v="Davis-Walker"/>
    <s v="Fayetteville"/>
    <s v="AR"/>
  </r>
  <r>
    <d v="2020-12-09T00:00:00"/>
    <s v="TXN00004748"/>
    <s v="A00004385"/>
    <s v="PLC00007491"/>
    <d v="2016-05-07T00:00:00"/>
    <x v="204"/>
    <d v="2020-12-04T00:00:00"/>
    <x v="0"/>
    <n v="150.51"/>
    <n v="2000"/>
    <s v="D"/>
    <s v="Total Loss"/>
    <s v="L"/>
    <s v="OK"/>
    <s v="FL"/>
    <s v="Panama City"/>
    <n v="54"/>
    <s v="N"/>
    <s v="AGENT00424"/>
    <x v="534"/>
    <s v="Hartland"/>
    <s v="VT"/>
    <s v="VNDR00179"/>
    <s v="Carter and Sons"/>
    <s v="Panama City"/>
    <s v="FL"/>
  </r>
  <r>
    <d v="2020-12-09T00:00:00"/>
    <s v="TXN00004749"/>
    <s v="A00007355"/>
    <s v="PLC00003489"/>
    <d v="2013-12-16T00:00:00"/>
    <x v="191"/>
    <d v="2020-11-24T00:00:00"/>
    <x v="2"/>
    <n v="80.39"/>
    <n v="2000"/>
    <s v="A"/>
    <s v="Minor Loss"/>
    <s v="L"/>
    <s v="AZ"/>
    <s v="AL"/>
    <s v="Montgomery"/>
    <n v="35"/>
    <s v="Y"/>
    <s v="AGENT00453"/>
    <x v="397"/>
    <s v="Tahoe City"/>
    <s v="CA"/>
    <m/>
    <m/>
    <m/>
    <m/>
  </r>
  <r>
    <d v="2020-12-09T00:00:00"/>
    <s v="TXN00004750"/>
    <s v="A00008092"/>
    <s v="PLC00004921"/>
    <d v="2018-06-26T00:00:00"/>
    <x v="209"/>
    <d v="2020-12-07T00:00:00"/>
    <x v="2"/>
    <n v="84.35"/>
    <n v="4000"/>
    <s v="A"/>
    <s v="Major Loss"/>
    <s v="H"/>
    <s v="AL"/>
    <s v="AZ"/>
    <s v="Glendale"/>
    <n v="29"/>
    <s v="Y"/>
    <s v="AGENT00068"/>
    <x v="271"/>
    <s v="Manchester"/>
    <s v="CT"/>
    <m/>
    <m/>
    <m/>
    <m/>
  </r>
  <r>
    <d v="2020-12-09T00:00:00"/>
    <s v="TXN00004751"/>
    <s v="A00007635"/>
    <s v="PLC00003579"/>
    <d v="2016-01-19T00:00:00"/>
    <x v="209"/>
    <d v="2020-12-07T00:00:00"/>
    <x v="0"/>
    <n v="142.68"/>
    <n v="10000"/>
    <s v="A"/>
    <s v="Major Loss"/>
    <s v="L"/>
    <s v="MA"/>
    <s v="VT"/>
    <s v="Williamstown"/>
    <n v="29"/>
    <s v="Y"/>
    <s v="AGENT00736"/>
    <x v="641"/>
    <s v="Hayward"/>
    <s v="CA"/>
    <s v="VNDR00358"/>
    <s v="Hernandez PLC"/>
    <s v="Fayetteville"/>
    <s v="AR"/>
  </r>
  <r>
    <d v="2020-12-09T00:00:00"/>
    <s v="TXN00004752"/>
    <s v="A00009487"/>
    <s v="PLC00009293"/>
    <d v="2013-05-15T00:00:00"/>
    <x v="197"/>
    <d v="2020-11-25T00:00:00"/>
    <x v="4"/>
    <n v="90.18"/>
    <n v="1000"/>
    <s v="A"/>
    <s v="Total Loss"/>
    <s v="L"/>
    <s v="KY"/>
    <s v="AL"/>
    <s v="Montgomery"/>
    <n v="59"/>
    <s v="Y"/>
    <s v="AGENT01048"/>
    <x v="405"/>
    <s v="Washington"/>
    <s v="DC"/>
    <s v="VNDR00503"/>
    <s v="Williams Inc"/>
    <s v="Manchester"/>
    <s v="CT"/>
  </r>
  <r>
    <d v="2020-12-09T00:00:00"/>
    <s v="TXN00004753"/>
    <s v="A00007644"/>
    <s v="PLC00008842"/>
    <d v="2017-10-01T00:00:00"/>
    <x v="194"/>
    <d v="2020-11-28T00:00:00"/>
    <x v="2"/>
    <n v="70.38"/>
    <n v="1000"/>
    <s v="A"/>
    <s v="Total Loss"/>
    <s v="L"/>
    <s v="AL"/>
    <s v="CT"/>
    <s v="Manchester"/>
    <n v="54"/>
    <s v="Y"/>
    <s v="AGENT01099"/>
    <x v="928"/>
    <s v="Fitchburg"/>
    <s v="MA"/>
    <m/>
    <m/>
    <m/>
    <m/>
  </r>
  <r>
    <d v="2020-12-09T00:00:00"/>
    <s v="TXN00004754"/>
    <s v="A00002868"/>
    <s v="PLC00001115"/>
    <d v="2019-06-28T00:00:00"/>
    <x v="210"/>
    <d v="2020-12-08T00:00:00"/>
    <x v="3"/>
    <n v="76.94"/>
    <n v="47000"/>
    <s v="A"/>
    <s v="Total Loss"/>
    <s v="H"/>
    <s v="MA"/>
    <s v="MD"/>
    <s v="Annapolis"/>
    <n v="36"/>
    <s v="Y"/>
    <s v="AGENT00182"/>
    <x v="896"/>
    <s v="Midwest City"/>
    <s v="OK"/>
    <m/>
    <m/>
    <m/>
    <m/>
  </r>
  <r>
    <d v="2020-12-09T00:00:00"/>
    <s v="TXN00004755"/>
    <s v="A00001231"/>
    <s v="PLC00004193"/>
    <d v="2015-06-21T00:00:00"/>
    <x v="203"/>
    <d v="2020-12-04T00:00:00"/>
    <x v="0"/>
    <n v="118.67"/>
    <n v="8000"/>
    <s v="A"/>
    <s v="Major Loss"/>
    <s v="M"/>
    <s v="MD"/>
    <s v="CA"/>
    <s v="Fremont"/>
    <n v="27"/>
    <s v="Y"/>
    <s v="AGENT00055"/>
    <x v="855"/>
    <s v="Nashville"/>
    <s v="TN"/>
    <m/>
    <m/>
    <m/>
    <m/>
  </r>
  <r>
    <d v="2020-12-09T00:00:00"/>
    <s v="TXN00004756"/>
    <s v="A00004248"/>
    <s v="PLC00006037"/>
    <d v="2019-06-07T00:00:00"/>
    <x v="210"/>
    <d v="2020-12-08T00:00:00"/>
    <x v="2"/>
    <n v="94.47"/>
    <n v="3000"/>
    <s v="A"/>
    <s v="Minor Loss"/>
    <s v="M"/>
    <s v="OK"/>
    <s v="TN"/>
    <s v="Nashville"/>
    <n v="48"/>
    <s v="N"/>
    <s v="AGENT01089"/>
    <x v="529"/>
    <s v="Washington"/>
    <s v="DC"/>
    <s v="VNDR00359"/>
    <s v="Perez PLC"/>
    <s v="Manchester"/>
    <s v="CT"/>
  </r>
  <r>
    <d v="2020-12-09T00:00:00"/>
    <s v="TXN00004757"/>
    <s v="A00008990"/>
    <s v="PLC00002229"/>
    <d v="2010-07-26T00:00:00"/>
    <x v="203"/>
    <d v="2020-12-04T00:00:00"/>
    <x v="4"/>
    <n v="126.58"/>
    <n v="6000"/>
    <s v="A"/>
    <s v="Minor Loss"/>
    <s v="L"/>
    <s v="GA"/>
    <s v="AL"/>
    <s v="Montgomery"/>
    <n v="46"/>
    <s v="N"/>
    <s v="AGENT00986"/>
    <x v="399"/>
    <s v="Lowell"/>
    <s v="MA"/>
    <s v="VNDR00423"/>
    <s v="Maynard, Foster and Rangel"/>
    <s v="Nashville"/>
    <s v="TN"/>
  </r>
  <r>
    <d v="2020-12-09T00:00:00"/>
    <s v="TXN00004758"/>
    <s v="A00002273"/>
    <s v="PLC00001683"/>
    <d v="2014-02-17T00:00:00"/>
    <x v="202"/>
    <d v="2020-12-03T00:00:00"/>
    <x v="4"/>
    <n v="72.73"/>
    <n v="2000"/>
    <s v="A"/>
    <s v="Minor Loss"/>
    <s v="M"/>
    <s v="TN"/>
    <s v="AL"/>
    <s v="Montgomery"/>
    <n v="40"/>
    <s v="Y"/>
    <s v="AGENT00186"/>
    <x v="1172"/>
    <s v="Montgomery"/>
    <s v="AL"/>
    <s v="VNDR00321"/>
    <s v="Pearson, Harris and Townsend"/>
    <s v="Severn"/>
    <s v="MD"/>
  </r>
  <r>
    <d v="2020-12-09T00:00:00"/>
    <s v="TXN00004759"/>
    <s v="A00000821"/>
    <s v="PLC00005470"/>
    <d v="2013-03-15T00:00:00"/>
    <x v="191"/>
    <d v="2020-11-24T00:00:00"/>
    <x v="4"/>
    <n v="131.38"/>
    <n v="6000"/>
    <s v="A"/>
    <s v="Total Loss"/>
    <s v="L"/>
    <s v="DC"/>
    <s v="CA"/>
    <s v="Carson"/>
    <n v="52"/>
    <s v="Y"/>
    <s v="AGENT00920"/>
    <x v="415"/>
    <s v="Brentwood"/>
    <s v="TN"/>
    <m/>
    <m/>
    <m/>
    <m/>
  </r>
  <r>
    <d v="2020-12-09T00:00:00"/>
    <s v="TXN00004760"/>
    <s v="A00004466"/>
    <s v="PLC00009018"/>
    <d v="2015-11-23T00:00:00"/>
    <x v="201"/>
    <d v="2020-12-02T00:00:00"/>
    <x v="3"/>
    <n v="89.87"/>
    <n v="55000"/>
    <s v="A"/>
    <s v="Total Loss"/>
    <s v="L"/>
    <s v="MA"/>
    <s v="GA"/>
    <s v="Pooler"/>
    <n v="61"/>
    <s v="N"/>
    <s v="AGENT00709"/>
    <x v="204"/>
    <s v="Pasadena"/>
    <s v="MD"/>
    <m/>
    <m/>
    <m/>
    <m/>
  </r>
  <r>
    <d v="2020-12-09T00:00:00"/>
    <s v="TXN00004761"/>
    <s v="A00004284"/>
    <s v="PLC00004494"/>
    <d v="2016-01-05T00:00:00"/>
    <x v="201"/>
    <d v="2020-12-02T00:00:00"/>
    <x v="5"/>
    <n v="7.26"/>
    <n v="200"/>
    <s v="A"/>
    <s v="Minor Loss"/>
    <s v="L"/>
    <s v="AR"/>
    <s v="AR"/>
    <s v="Fayetteville"/>
    <n v="53"/>
    <s v="Y"/>
    <s v="AGENT00951"/>
    <x v="673"/>
    <s v="Savannah"/>
    <s v="GA"/>
    <s v="VNDR00517"/>
    <s v="Zimmerman-Ortega"/>
    <s v="Manchester"/>
    <s v="CT"/>
  </r>
  <r>
    <d v="2020-12-09T00:00:00"/>
    <s v="TXN00004762"/>
    <s v="A00008563"/>
    <s v="PLC00002015"/>
    <d v="2011-10-12T00:00:00"/>
    <x v="203"/>
    <d v="2020-12-04T00:00:00"/>
    <x v="0"/>
    <n v="132.57"/>
    <n v="11000"/>
    <s v="A"/>
    <s v="Major Loss"/>
    <s v="L"/>
    <s v="AL"/>
    <s v="FL"/>
    <s v="Mexico Beach"/>
    <n v="43"/>
    <s v="Y"/>
    <s v="AGENT00498"/>
    <x v="1051"/>
    <s v="Hartland"/>
    <s v="VT"/>
    <s v="VNDR00319"/>
    <s v="Jones-Hill"/>
    <s v="Glendale"/>
    <s v="AZ"/>
  </r>
  <r>
    <d v="2020-12-10T00:00:00"/>
    <s v="TXN00004763"/>
    <s v="A00001450"/>
    <s v="PLC00007408"/>
    <d v="2017-10-17T00:00:00"/>
    <x v="202"/>
    <d v="2020-12-03T00:00:00"/>
    <x v="4"/>
    <n v="139.24"/>
    <n v="6000"/>
    <s v="A"/>
    <s v="Total Loss"/>
    <s v="H"/>
    <s v="OK"/>
    <s v="FL"/>
    <s v="Panama City"/>
    <n v="32"/>
    <s v="Y"/>
    <s v="AGENT00715"/>
    <x v="960"/>
    <s v="Savannah"/>
    <s v="GA"/>
    <m/>
    <m/>
    <m/>
    <m/>
  </r>
  <r>
    <d v="2020-12-10T00:00:00"/>
    <s v="TXN00004764"/>
    <s v="A00004396"/>
    <s v="PLC00002151"/>
    <d v="2017-10-17T00:00:00"/>
    <x v="207"/>
    <d v="2020-12-06T00:00:00"/>
    <x v="2"/>
    <n v="67.209999999999994"/>
    <n v="5000"/>
    <s v="A"/>
    <s v="Minor Loss"/>
    <s v="M"/>
    <s v="TN"/>
    <s v="CA"/>
    <s v="Orange"/>
    <n v="54"/>
    <s v="Y"/>
    <s v="AGENT00382"/>
    <x v="114"/>
    <s v="Washington"/>
    <s v="DC"/>
    <s v="VNDR00375"/>
    <s v="Ortega, Maldonado and Carson"/>
    <s v="Panama City Beach"/>
    <s v="FL"/>
  </r>
  <r>
    <d v="2020-12-10T00:00:00"/>
    <s v="TXN00004765"/>
    <s v="A00004361"/>
    <s v="PLC00006815"/>
    <d v="2012-11-14T00:00:00"/>
    <x v="205"/>
    <d v="2020-12-05T00:00:00"/>
    <x v="2"/>
    <n v="63.77"/>
    <n v="5000"/>
    <s v="A"/>
    <s v="Major Loss"/>
    <s v="M"/>
    <s v="GA"/>
    <s v="CO"/>
    <s v="Arvada"/>
    <n v="58"/>
    <s v="Y"/>
    <s v="AGENT00327"/>
    <x v="757"/>
    <s v="Washington"/>
    <s v="DC"/>
    <s v="VNDR00238"/>
    <s v="Moore Inc"/>
    <s v="Fayetteville"/>
    <s v="AR"/>
  </r>
  <r>
    <d v="2020-12-10T00:00:00"/>
    <s v="TXN00004766"/>
    <s v="A00000615"/>
    <s v="PLC00004780"/>
    <d v="2017-08-22T00:00:00"/>
    <x v="207"/>
    <d v="2020-12-06T00:00:00"/>
    <x v="3"/>
    <n v="98.94"/>
    <n v="24000"/>
    <s v="A"/>
    <s v="Minor Loss"/>
    <s v="M"/>
    <s v="KY"/>
    <s v="KY"/>
    <s v="Louisville"/>
    <n v="26"/>
    <s v="Y"/>
    <s v="AGENT00552"/>
    <x v="32"/>
    <s v="Arvada"/>
    <s v="CO"/>
    <m/>
    <m/>
    <m/>
    <m/>
  </r>
  <r>
    <d v="2020-12-10T00:00:00"/>
    <s v="TXN00004767"/>
    <s v="A00007758"/>
    <s v="PLC00002331"/>
    <d v="2013-04-15T00:00:00"/>
    <x v="197"/>
    <d v="2020-11-25T00:00:00"/>
    <x v="2"/>
    <n v="83.41"/>
    <n v="4000"/>
    <s v="A"/>
    <s v="Minor Loss"/>
    <s v="M"/>
    <s v="VT"/>
    <s v="VT"/>
    <s v="Stowe"/>
    <n v="44"/>
    <s v="Y"/>
    <s v="AGENT00774"/>
    <x v="298"/>
    <s v="Washington"/>
    <s v="DC"/>
    <s v="VNDR00518"/>
    <s v="Gomez, Griffin and Davis"/>
    <s v="Panama City"/>
    <s v="FL"/>
  </r>
  <r>
    <d v="2020-12-10T00:00:00"/>
    <s v="TXN00004768"/>
    <s v="A00000774"/>
    <s v="PLC00007599"/>
    <d v="2019-02-19T00:00:00"/>
    <x v="201"/>
    <d v="2020-12-04T00:00:00"/>
    <x v="4"/>
    <n v="138.88"/>
    <n v="6000"/>
    <s v="A"/>
    <s v="Minor Loss"/>
    <s v="L"/>
    <s v="MA"/>
    <s v="KY"/>
    <s v="Louisville"/>
    <n v="57"/>
    <s v="Y"/>
    <s v="AGENT00029"/>
    <x v="1035"/>
    <s v="Glendale"/>
    <s v="AZ"/>
    <s v="VNDR00499"/>
    <s v="Green, Hernandez and Conley"/>
    <s v="Savannah"/>
    <s v="GA"/>
  </r>
  <r>
    <d v="2020-12-10T00:00:00"/>
    <s v="TXN00004769"/>
    <s v="A00009912"/>
    <s v="PLC00009016"/>
    <d v="2016-04-23T00:00:00"/>
    <x v="198"/>
    <d v="2020-12-01T00:00:00"/>
    <x v="0"/>
    <n v="111.93"/>
    <n v="12000"/>
    <s v="A"/>
    <s v="Major Loss"/>
    <s v="L"/>
    <s v="DC"/>
    <s v="DC"/>
    <s v="Washington"/>
    <n v="35"/>
    <s v="Y"/>
    <s v="AGENT01182"/>
    <x v="872"/>
    <s v="Pleasanton"/>
    <s v="CA"/>
    <m/>
    <m/>
    <m/>
    <m/>
  </r>
  <r>
    <d v="2020-12-10T00:00:00"/>
    <s v="TXN00004770"/>
    <s v="A00004537"/>
    <s v="PLC00006702"/>
    <d v="2012-09-24T00:00:00"/>
    <x v="195"/>
    <d v="2020-11-30T00:00:00"/>
    <x v="1"/>
    <n v="97.62"/>
    <n v="35000"/>
    <s v="A"/>
    <s v="Major Loss"/>
    <s v="L"/>
    <s v="MA"/>
    <s v="MA"/>
    <s v="Norton"/>
    <n v="57"/>
    <s v="Y"/>
    <s v="AGENT00962"/>
    <x v="1008"/>
    <s v="Manchester"/>
    <s v="CT"/>
    <m/>
    <m/>
    <m/>
    <m/>
  </r>
  <r>
    <d v="2020-12-10T00:00:00"/>
    <s v="TXN00004771"/>
    <s v="A00009008"/>
    <s v="PLC00002663"/>
    <d v="2012-03-04T00:00:00"/>
    <x v="205"/>
    <d v="2020-12-05T00:00:00"/>
    <x v="5"/>
    <n v="9.4700000000000006"/>
    <n v="100"/>
    <s v="A"/>
    <s v="Total Loss"/>
    <s v="M"/>
    <s v="TN"/>
    <s v="AK"/>
    <s v="Anchorage"/>
    <n v="47"/>
    <s v="Y"/>
    <s v="AGENT00492"/>
    <x v="263"/>
    <s v="Fremont"/>
    <s v="CA"/>
    <s v="VNDR00090"/>
    <s v="Harris-Joyce"/>
    <s v="Fayetteville"/>
    <s v="AR"/>
  </r>
  <r>
    <d v="2020-12-10T00:00:00"/>
    <s v="TXN00004772"/>
    <s v="A00005843"/>
    <s v="PLC00007527"/>
    <d v="2016-10-17T00:00:00"/>
    <x v="201"/>
    <d v="2020-12-04T00:00:00"/>
    <x v="2"/>
    <n v="79.23"/>
    <n v="3000"/>
    <s v="A"/>
    <s v="Minor Loss"/>
    <s v="H"/>
    <s v="AZ"/>
    <s v="AR"/>
    <s v="Fayetteville"/>
    <n v="55"/>
    <s v="Y"/>
    <s v="AGENT00684"/>
    <x v="779"/>
    <s v="Fayetteville"/>
    <s v="AR"/>
    <s v="VNDR00532"/>
    <s v="Duffy, Martinez and Jones"/>
    <s v="Glendale"/>
    <s v="AZ"/>
  </r>
  <r>
    <d v="2020-12-10T00:00:00"/>
    <s v="TXN00004773"/>
    <s v="A00002493"/>
    <s v="PLC00005697"/>
    <d v="2014-11-15T00:00:00"/>
    <x v="205"/>
    <d v="2020-12-05T00:00:00"/>
    <x v="2"/>
    <n v="93.55"/>
    <n v="5000"/>
    <s v="A"/>
    <s v="Minor Loss"/>
    <s v="M"/>
    <s v="AZ"/>
    <s v="TN"/>
    <s v="Brentwood"/>
    <n v="44"/>
    <s v="Y"/>
    <s v="AGENT00102"/>
    <x v="451"/>
    <s v="Washington"/>
    <s v="DC"/>
    <s v="VNDR00250"/>
    <s v="Palmer-Mccall"/>
    <s v="Manchester"/>
    <s v="CT"/>
  </r>
  <r>
    <d v="2020-12-10T00:00:00"/>
    <s v="TXN00004774"/>
    <s v="A00007641"/>
    <s v="PLC00000485"/>
    <d v="2013-08-14T00:00:00"/>
    <x v="208"/>
    <d v="2020-12-07T00:00:00"/>
    <x v="4"/>
    <n v="79.05"/>
    <n v="10000"/>
    <s v="A"/>
    <s v="Minor Loss"/>
    <s v="L"/>
    <s v="AL"/>
    <s v="CO"/>
    <s v="Arvada"/>
    <n v="31"/>
    <s v="Y"/>
    <s v="AGENT00056"/>
    <x v="1061"/>
    <s v="Union City"/>
    <s v="CA"/>
    <m/>
    <m/>
    <m/>
    <m/>
  </r>
  <r>
    <d v="2020-12-10T00:00:00"/>
    <s v="TXN00004775"/>
    <s v="A00008180"/>
    <s v="PLC00008986"/>
    <d v="2016-06-27T00:00:00"/>
    <x v="198"/>
    <d v="2020-12-01T00:00:00"/>
    <x v="0"/>
    <n v="173.22"/>
    <n v="11000"/>
    <s v="A"/>
    <s v="Total Loss"/>
    <s v="M"/>
    <s v="GA"/>
    <s v="CT"/>
    <s v="Manchester"/>
    <n v="63"/>
    <s v="Y"/>
    <s v="AGENT00836"/>
    <x v="703"/>
    <s v="Union City"/>
    <s v="CA"/>
    <m/>
    <m/>
    <m/>
    <m/>
  </r>
  <r>
    <d v="2020-12-10T00:00:00"/>
    <s v="TXN00004776"/>
    <s v="A00004583"/>
    <s v="PLC00009941"/>
    <d v="2011-02-10T00:00:00"/>
    <x v="193"/>
    <d v="2020-11-27T00:00:00"/>
    <x v="4"/>
    <n v="86.96"/>
    <n v="4000"/>
    <s v="A"/>
    <s v="Major Loss"/>
    <s v="L"/>
    <s v="OK"/>
    <s v="FL"/>
    <s v="Melbourne Beach"/>
    <n v="57"/>
    <s v="Y"/>
    <s v="AGENT01022"/>
    <x v="592"/>
    <s v="Oakland"/>
    <s v="CA"/>
    <s v="VNDR00406"/>
    <s v="Lawson PLC"/>
    <s v="Savannah"/>
    <s v="GA"/>
  </r>
  <r>
    <d v="2020-12-10T00:00:00"/>
    <s v="TXN00004777"/>
    <s v="A00008022"/>
    <s v="PLC00005461"/>
    <d v="2015-02-18T00:00:00"/>
    <x v="211"/>
    <d v="2020-12-09T00:00:00"/>
    <x v="2"/>
    <n v="57.16"/>
    <n v="2000"/>
    <s v="A"/>
    <s v="Total Loss"/>
    <s v="L"/>
    <s v="CT"/>
    <s v="VT"/>
    <s v="Barre"/>
    <n v="38"/>
    <s v="Y"/>
    <s v="AGENT00629"/>
    <x v="637"/>
    <s v="North Reading"/>
    <s v="MA"/>
    <s v="VNDR00592"/>
    <s v="Morales, Campbell and Washington"/>
    <s v="Fayetteville"/>
    <s v="AR"/>
  </r>
  <r>
    <d v="2020-12-10T00:00:00"/>
    <s v="TXN00004778"/>
    <s v="A00009619"/>
    <s v="PLC00003468"/>
    <d v="2012-11-18T00:00:00"/>
    <x v="201"/>
    <d v="2020-12-04T00:00:00"/>
    <x v="5"/>
    <n v="10.26"/>
    <n v="100"/>
    <s v="A"/>
    <s v="Total Loss"/>
    <s v="L"/>
    <s v="OK"/>
    <s v="CA"/>
    <s v="Oakland"/>
    <n v="64"/>
    <s v="Y"/>
    <s v="AGENT00055"/>
    <x v="855"/>
    <s v="Nashville"/>
    <s v="TN"/>
    <s v="VNDR00018"/>
    <s v="Bradley Ltd"/>
    <s v="Washington"/>
    <s v="DC"/>
  </r>
  <r>
    <d v="2020-12-10T00:00:00"/>
    <s v="TXN00004779"/>
    <s v="A00003965"/>
    <s v="PLC00007708"/>
    <d v="2013-11-14T00:00:00"/>
    <x v="195"/>
    <d v="2020-11-30T00:00:00"/>
    <x v="4"/>
    <n v="123.49"/>
    <n v="8000"/>
    <s v="A"/>
    <s v="Major Loss"/>
    <s v="M"/>
    <s v="DC"/>
    <s v="MA"/>
    <s v="Framingham"/>
    <n v="40"/>
    <s v="Y"/>
    <s v="AGENT00859"/>
    <x v="1024"/>
    <s v="Fayetteville"/>
    <s v="AR"/>
    <m/>
    <m/>
    <m/>
    <m/>
  </r>
  <r>
    <d v="2020-12-10T00:00:00"/>
    <s v="TXN00004780"/>
    <s v="A00003887"/>
    <s v="PLC00009331"/>
    <d v="2015-10-11T00:00:00"/>
    <x v="205"/>
    <d v="2020-12-05T00:00:00"/>
    <x v="0"/>
    <n v="120.84"/>
    <n v="20000"/>
    <s v="A"/>
    <s v="Major Loss"/>
    <s v="L"/>
    <s v="DC"/>
    <s v="DC"/>
    <s v="Washington"/>
    <n v="64"/>
    <s v="Y"/>
    <s v="AGENT00794"/>
    <x v="580"/>
    <s v="Glen Burnie"/>
    <s v="MD"/>
    <s v="VNDR00278"/>
    <s v="Garcia, Hall and Williams"/>
    <s v="Fayetteville"/>
    <s v="AR"/>
  </r>
  <r>
    <d v="2020-12-10T00:00:00"/>
    <s v="TXN00004781"/>
    <s v="A00001570"/>
    <s v="PLC00004057"/>
    <d v="2018-10-04T00:00:00"/>
    <x v="211"/>
    <d v="2020-12-09T00:00:00"/>
    <x v="5"/>
    <n v="8.34"/>
    <n v="500"/>
    <s v="A"/>
    <s v="Major Loss"/>
    <s v="M"/>
    <s v="KY"/>
    <s v="CT"/>
    <s v="Manchester"/>
    <n v="39"/>
    <s v="Y"/>
    <s v="AGENT00476"/>
    <x v="117"/>
    <s v="Panama City"/>
    <s v="FL"/>
    <s v="VNDR00343"/>
    <s v="Gray-Murray"/>
    <s v="Montgomery"/>
    <s v="AL"/>
  </r>
  <r>
    <d v="2020-12-10T00:00:00"/>
    <s v="TXN00004782"/>
    <s v="A00009908"/>
    <s v="PLC00009001"/>
    <d v="2013-07-29T00:00:00"/>
    <x v="198"/>
    <d v="2020-12-01T00:00:00"/>
    <x v="2"/>
    <n v="78.09"/>
    <n v="1000"/>
    <s v="D"/>
    <s v="Minor Loss"/>
    <s v="M"/>
    <s v="FL"/>
    <s v="VT"/>
    <m/>
    <n v="51"/>
    <s v="Y"/>
    <s v="AGENT00930"/>
    <x v="923"/>
    <s v="Savannah"/>
    <s v="GA"/>
    <s v="VNDR00108"/>
    <s v="Pham Ltd"/>
    <s v="Savannah"/>
    <s v="GA"/>
  </r>
  <r>
    <d v="2020-12-10T00:00:00"/>
    <s v="TXN00004783"/>
    <s v="A00005926"/>
    <s v="PLC00008672"/>
    <d v="2013-02-08T00:00:00"/>
    <x v="204"/>
    <d v="2020-12-04T00:00:00"/>
    <x v="2"/>
    <n v="98.94"/>
    <n v="4000"/>
    <s v="A"/>
    <s v="Total Loss"/>
    <s v="M"/>
    <s v="OK"/>
    <s v="MA"/>
    <s v="Westport"/>
    <n v="60"/>
    <s v="Y"/>
    <s v="AGENT00117"/>
    <x v="909"/>
    <s v="Louisville"/>
    <s v="KY"/>
    <s v="VNDR00118"/>
    <s v="Davis-Walker"/>
    <s v="Fayetteville"/>
    <s v="AR"/>
  </r>
  <r>
    <d v="2020-12-10T00:00:00"/>
    <s v="TXN00004784"/>
    <s v="A00001532"/>
    <s v="PLC00004260"/>
    <d v="2015-12-12T00:00:00"/>
    <x v="205"/>
    <d v="2020-12-05T00:00:00"/>
    <x v="5"/>
    <n v="6.11"/>
    <n v="500"/>
    <s v="A"/>
    <s v="Minor Loss"/>
    <s v="H"/>
    <s v="MA"/>
    <s v="DC"/>
    <s v="Washington"/>
    <n v="50"/>
    <s v="Y"/>
    <s v="AGENT00197"/>
    <x v="319"/>
    <s v="Norman"/>
    <s v="OK"/>
    <s v="VNDR00488"/>
    <s v="Walker-Ingram"/>
    <s v="Fremont"/>
    <s v="CA"/>
  </r>
  <r>
    <d v="2020-12-10T00:00:00"/>
    <s v="TXN00004785"/>
    <s v="A00005107"/>
    <s v="PLC00002982"/>
    <d v="2014-03-28T00:00:00"/>
    <x v="199"/>
    <d v="2020-12-02T00:00:00"/>
    <x v="1"/>
    <n v="115.19"/>
    <n v="18000"/>
    <s v="A"/>
    <s v="Minor Loss"/>
    <s v="M"/>
    <s v="CA"/>
    <s v="AL"/>
    <s v="Montgomery"/>
    <n v="38"/>
    <s v="N"/>
    <s v="AGENT00508"/>
    <x v="1007"/>
    <s v="Manchester"/>
    <s v="CT"/>
    <m/>
    <m/>
    <m/>
    <m/>
  </r>
  <r>
    <d v="2020-12-10T00:00:00"/>
    <s v="TXN00004786"/>
    <s v="A00008633"/>
    <s v="PLC00007223"/>
    <d v="2012-03-10T00:00:00"/>
    <x v="209"/>
    <d v="2020-12-07T00:00:00"/>
    <x v="1"/>
    <n v="82.05"/>
    <n v="34000"/>
    <s v="A"/>
    <s v="Major Loss"/>
    <s v="M"/>
    <s v="DC"/>
    <s v="KY"/>
    <s v="Louisville"/>
    <n v="46"/>
    <s v="Y"/>
    <s v="AGENT00741"/>
    <x v="247"/>
    <s v="Glendale"/>
    <s v="AZ"/>
    <s v="VNDR00524"/>
    <s v="Ayala PLC"/>
    <s v="Manchester"/>
    <s v="CT"/>
  </r>
  <r>
    <d v="2020-12-10T00:00:00"/>
    <s v="TXN00004787"/>
    <s v="A00000863"/>
    <s v="PLC00007758"/>
    <d v="2017-01-10T00:00:00"/>
    <x v="197"/>
    <d v="2020-11-25T00:00:00"/>
    <x v="3"/>
    <n v="80.75"/>
    <n v="81000"/>
    <s v="A"/>
    <s v="Major Loss"/>
    <s v="M"/>
    <s v="CT"/>
    <s v="AL"/>
    <s v="Indian Springs Village"/>
    <n v="56"/>
    <s v="Y"/>
    <s v="AGENT00586"/>
    <x v="422"/>
    <s v="Carlsbad"/>
    <s v="CA"/>
    <s v="VNDR00420"/>
    <s v="Miller, Duncan and Reynolds"/>
    <s v="Fremont"/>
    <s v="CA"/>
  </r>
  <r>
    <d v="2020-12-10T00:00:00"/>
    <s v="TXN00004788"/>
    <s v="A00009744"/>
    <s v="PLC00005037"/>
    <d v="2019-10-09T00:00:00"/>
    <x v="199"/>
    <d v="2020-12-02T00:00:00"/>
    <x v="5"/>
    <n v="7.02"/>
    <n v="300"/>
    <s v="A"/>
    <s v="Major Loss"/>
    <s v="M"/>
    <s v="KY"/>
    <s v="AL"/>
    <s v="Montgomery"/>
    <n v="49"/>
    <s v="Y"/>
    <s v="AGENT00894"/>
    <x v="1106"/>
    <s v="Oklahoma City"/>
    <s v="OK"/>
    <s v="VNDR00058"/>
    <s v="Estrada PLC"/>
    <s v="Savannah"/>
    <s v="GA"/>
  </r>
  <r>
    <d v="2020-12-10T00:00:00"/>
    <s v="TXN00004789"/>
    <s v="A00002807"/>
    <s v="PLC00008078"/>
    <d v="2016-05-14T00:00:00"/>
    <x v="196"/>
    <d v="2020-11-29T00:00:00"/>
    <x v="5"/>
    <n v="10.61"/>
    <n v="600"/>
    <s v="A"/>
    <s v="Minor Loss"/>
    <s v="M"/>
    <s v="TN"/>
    <s v="AZ"/>
    <s v="Glendale"/>
    <n v="47"/>
    <s v="Y"/>
    <s v="AGENT00074"/>
    <x v="1148"/>
    <s v="Pleasanton"/>
    <s v="CA"/>
    <s v="VNDR00108"/>
    <s v="Pham Ltd"/>
    <s v="Savannah"/>
    <s v="GA"/>
  </r>
  <r>
    <d v="2020-12-10T00:00:00"/>
    <s v="TXN00004790"/>
    <s v="A00004257"/>
    <s v="PLC00007101"/>
    <d v="2010-09-21T00:00:00"/>
    <x v="192"/>
    <d v="2020-11-26T00:00:00"/>
    <x v="3"/>
    <n v="54.89"/>
    <n v="63000"/>
    <s v="A"/>
    <s v="Major Loss"/>
    <s v="L"/>
    <s v="AK"/>
    <s v="TN"/>
    <s v="Nashville"/>
    <n v="48"/>
    <s v="Y"/>
    <s v="AGENT00277"/>
    <x v="926"/>
    <s v="Arvada"/>
    <s v="CO"/>
    <s v="VNDR00307"/>
    <s v="Reeves, Brown and Burch"/>
    <s v="Fayetteville"/>
    <s v="AR"/>
  </r>
  <r>
    <d v="2020-12-10T00:00:00"/>
    <s v="TXN00004791"/>
    <s v="A00004913"/>
    <s v="PLC00003174"/>
    <d v="2010-08-07T00:00:00"/>
    <x v="211"/>
    <d v="2020-12-09T00:00:00"/>
    <x v="4"/>
    <n v="108.22"/>
    <n v="7000"/>
    <s v="A"/>
    <s v="Minor Loss"/>
    <s v="L"/>
    <s v="AK"/>
    <s v="AZ"/>
    <s v="Glendale"/>
    <n v="43"/>
    <s v="Y"/>
    <s v="AGENT00214"/>
    <x v="326"/>
    <s v="Savannah"/>
    <s v="GA"/>
    <s v="VNDR00434"/>
    <s v="Price, Rodriguez and Brown"/>
    <s v="Montgomery"/>
    <s v="AL"/>
  </r>
  <r>
    <d v="2020-12-10T00:00:00"/>
    <s v="TXN00004792"/>
    <s v="A00004510"/>
    <s v="PLC00004586"/>
    <d v="2013-12-05T00:00:00"/>
    <x v="210"/>
    <d v="2020-12-08T00:00:00"/>
    <x v="4"/>
    <n v="124.09"/>
    <n v="1000"/>
    <s v="A"/>
    <s v="Minor Loss"/>
    <s v="L"/>
    <s v="OK"/>
    <s v="KY"/>
    <s v="Louisville"/>
    <n v="39"/>
    <s v="Y"/>
    <s v="AGENT00204"/>
    <x v="544"/>
    <s v="Anchorage"/>
    <s v="AK"/>
    <s v="VNDR00402"/>
    <s v="Richardson-King"/>
    <s v="Louisville"/>
    <s v="KY"/>
  </r>
  <r>
    <d v="2020-12-10T00:00:00"/>
    <s v="TXN00004793"/>
    <s v="A00003333"/>
    <s v="PLC00004040"/>
    <d v="2014-04-16T00:00:00"/>
    <x v="208"/>
    <d v="2020-12-07T00:00:00"/>
    <x v="2"/>
    <n v="71.62"/>
    <n v="2000"/>
    <s v="A"/>
    <s v="Major Loss"/>
    <s v="L"/>
    <s v="CT"/>
    <s v="AL"/>
    <s v="Montgomery"/>
    <n v="33"/>
    <s v="Y"/>
    <s v="AGENT00258"/>
    <x v="564"/>
    <s v="Nashville"/>
    <s v="TN"/>
    <s v="VNDR00280"/>
    <s v="James-Fowler"/>
    <s v="Twentynine Palms"/>
    <s v="CA"/>
  </r>
  <r>
    <d v="2020-12-11T00:00:00"/>
    <s v="TXN00004794"/>
    <s v="A00006692"/>
    <s v="PLC00000218"/>
    <d v="2017-04-07T00:00:00"/>
    <x v="193"/>
    <d v="2020-11-27T00:00:00"/>
    <x v="5"/>
    <n v="9.16"/>
    <n v="500"/>
    <s v="A"/>
    <s v="Minor Loss"/>
    <s v="L"/>
    <s v="AR"/>
    <s v="CA"/>
    <s v="Berkeley"/>
    <n v="43"/>
    <s v="Y"/>
    <s v="AGENT00967"/>
    <x v="710"/>
    <s v="Arvada"/>
    <s v="CO"/>
    <m/>
    <m/>
    <m/>
    <m/>
  </r>
  <r>
    <d v="2020-12-11T00:00:00"/>
    <s v="TXN00004795"/>
    <s v="A00000942"/>
    <s v="PLC00002462"/>
    <d v="2016-03-05T00:00:00"/>
    <x v="198"/>
    <d v="2020-12-01T00:00:00"/>
    <x v="0"/>
    <n v="137.37"/>
    <n v="17000"/>
    <s v="A"/>
    <s v="Total Loss"/>
    <s v="L"/>
    <s v="CA"/>
    <s v="MA"/>
    <s v="Waltham"/>
    <n v="30"/>
    <s v="Y"/>
    <s v="AGENT00662"/>
    <x v="1084"/>
    <s v="Louisville"/>
    <s v="KY"/>
    <s v="VNDR00166"/>
    <s v="Nelson-Russell"/>
    <s v="Montgomery"/>
    <s v="AL"/>
  </r>
  <r>
    <d v="2020-12-11T00:00:00"/>
    <s v="TXN00004796"/>
    <s v="A00004653"/>
    <s v="PLC00008032"/>
    <d v="2019-03-09T00:00:00"/>
    <x v="203"/>
    <d v="2020-12-05T00:00:00"/>
    <x v="5"/>
    <n v="8.7200000000000006"/>
    <n v="600"/>
    <s v="A"/>
    <s v="Major Loss"/>
    <s v="M"/>
    <s v="AZ"/>
    <s v="FL"/>
    <s v="Panama City"/>
    <n v="52"/>
    <s v="Y"/>
    <s v="AGENT00064"/>
    <x v="307"/>
    <s v="Waitsfield"/>
    <s v="VT"/>
    <s v="VNDR00189"/>
    <s v="Hill LLC"/>
    <s v="Manchester"/>
    <s v="CT"/>
  </r>
  <r>
    <d v="2020-12-11T00:00:00"/>
    <s v="TXN00004797"/>
    <s v="A00000576"/>
    <s v="PLC00008081"/>
    <d v="2012-04-03T00:00:00"/>
    <x v="209"/>
    <d v="2020-12-08T00:00:00"/>
    <x v="0"/>
    <n v="188.65"/>
    <n v="17000"/>
    <s v="A"/>
    <s v="Total Loss"/>
    <s v="H"/>
    <s v="AZ"/>
    <s v="CO"/>
    <s v="Arvada"/>
    <n v="36"/>
    <s v="Y"/>
    <s v="AGENT00983"/>
    <x v="947"/>
    <s v="Glendale"/>
    <s v="AZ"/>
    <s v="VNDR00359"/>
    <s v="Perez PLC"/>
    <s v="Manchester"/>
    <s v="CT"/>
  </r>
  <r>
    <d v="2020-12-11T00:00:00"/>
    <s v="TXN00004798"/>
    <s v="A00009307"/>
    <s v="PLC00005196"/>
    <d v="2016-12-10T00:00:00"/>
    <x v="212"/>
    <d v="2020-12-10T00:00:00"/>
    <x v="2"/>
    <n v="56.9"/>
    <n v="1000"/>
    <s v="A"/>
    <s v="Minor Loss"/>
    <s v="L"/>
    <s v="KY"/>
    <s v="CO"/>
    <s v="Arvada"/>
    <n v="28"/>
    <s v="N"/>
    <s v="AGENT00230"/>
    <x v="662"/>
    <s v="Washington"/>
    <s v="DC"/>
    <s v="VNDR00152"/>
    <s v="Morris-Howe"/>
    <s v="Louisville"/>
    <s v="KY"/>
  </r>
  <r>
    <d v="2020-12-11T00:00:00"/>
    <s v="TXN00004799"/>
    <s v="A00006263"/>
    <s v="PLC00006999"/>
    <d v="2019-12-30T00:00:00"/>
    <x v="193"/>
    <d v="2020-11-27T00:00:00"/>
    <x v="5"/>
    <n v="7.04"/>
    <n v="400"/>
    <s v="A"/>
    <s v="Minor Loss"/>
    <s v="L"/>
    <s v="AK"/>
    <s v="OK"/>
    <s v="Moore"/>
    <n v="57"/>
    <s v="Y"/>
    <s v="AGENT00557"/>
    <x v="199"/>
    <s v="Fayetteville"/>
    <s v="AR"/>
    <s v="VNDR00456"/>
    <s v="Reyes, Joseph and Gutierrez"/>
    <s v="Lawrence"/>
    <s v="MA"/>
  </r>
  <r>
    <d v="2020-12-11T00:00:00"/>
    <s v="TXN00004800"/>
    <s v="A00000790"/>
    <s v="PLC00003735"/>
    <d v="2011-02-10T00:00:00"/>
    <x v="192"/>
    <d v="2020-11-26T00:00:00"/>
    <x v="3"/>
    <n v="64.13"/>
    <n v="52000"/>
    <s v="A"/>
    <s v="Total Loss"/>
    <s v="L"/>
    <s v="DC"/>
    <s v="CT"/>
    <s v="Manchester"/>
    <n v="26"/>
    <s v="Y"/>
    <s v="AGENT00759"/>
    <x v="517"/>
    <s v="Montgomery"/>
    <s v="AL"/>
    <s v="VNDR00425"/>
    <s v="Nguyen-Hess"/>
    <s v="Nashville"/>
    <s v="TN"/>
  </r>
  <r>
    <d v="2020-12-11T00:00:00"/>
    <s v="TXN00004801"/>
    <s v="A00006754"/>
    <s v="PLC00000048"/>
    <d v="2012-02-06T00:00:00"/>
    <x v="212"/>
    <d v="2020-12-10T00:00:00"/>
    <x v="1"/>
    <n v="126.21"/>
    <n v="12000"/>
    <s v="A"/>
    <s v="Minor Loss"/>
    <s v="L"/>
    <s v="FL"/>
    <s v="AL"/>
    <s v="Montgomery"/>
    <n v="53"/>
    <s v="Y"/>
    <s v="AGENT00563"/>
    <x v="339"/>
    <s v="West River"/>
    <s v="MD"/>
    <s v="VNDR00568"/>
    <s v="Green, Allen and Collins"/>
    <s v="Manchester"/>
    <s v="CT"/>
  </r>
  <r>
    <d v="2020-12-11T00:00:00"/>
    <s v="TXN00004802"/>
    <s v="A00003935"/>
    <s v="PLC00002381"/>
    <d v="2013-02-19T00:00:00"/>
    <x v="195"/>
    <d v="2020-11-30T00:00:00"/>
    <x v="1"/>
    <n v="85.37"/>
    <n v="32000"/>
    <s v="A"/>
    <s v="Total Loss"/>
    <s v="L"/>
    <s v="AK"/>
    <s v="AR"/>
    <s v="Fayetteville"/>
    <n v="35"/>
    <s v="Y"/>
    <s v="AGENT00811"/>
    <x v="840"/>
    <s v="Hayward"/>
    <s v="CA"/>
    <s v="VNDR00135"/>
    <s v="Shields-Bush"/>
    <s v="Savannah"/>
    <s v="GA"/>
  </r>
  <r>
    <d v="2020-12-11T00:00:00"/>
    <s v="TXN00004803"/>
    <s v="A00007583"/>
    <s v="PLC00001419"/>
    <d v="2011-09-02T00:00:00"/>
    <x v="203"/>
    <d v="2020-12-05T00:00:00"/>
    <x v="3"/>
    <n v="73.47"/>
    <n v="78000"/>
    <s v="A"/>
    <s v="Minor Loss"/>
    <s v="M"/>
    <s v="VT"/>
    <s v="CT"/>
    <s v="Manchester"/>
    <n v="51"/>
    <s v="Y"/>
    <s v="AGENT00448"/>
    <x v="1149"/>
    <s v="Arvada"/>
    <s v="CO"/>
    <s v="VNDR00543"/>
    <s v="Adams-Johnson"/>
    <s v="Louisville"/>
    <s v="KY"/>
  </r>
  <r>
    <d v="2020-12-11T00:00:00"/>
    <s v="TXN00004804"/>
    <s v="A00008834"/>
    <s v="PLC00007178"/>
    <d v="2020-01-13T00:00:00"/>
    <x v="193"/>
    <d v="2020-11-27T00:00:00"/>
    <x v="2"/>
    <n v="52.83"/>
    <n v="1000"/>
    <s v="A"/>
    <s v="Total Loss"/>
    <s v="H"/>
    <s v="AL"/>
    <s v="AK"/>
    <s v="Anchorage"/>
    <n v="62"/>
    <s v="Y"/>
    <s v="AGENT00541"/>
    <x v="790"/>
    <s v="Anchorage"/>
    <s v="AK"/>
    <m/>
    <m/>
    <m/>
    <m/>
  </r>
  <r>
    <d v="2020-12-11T00:00:00"/>
    <s v="TXN00004805"/>
    <s v="A00006184"/>
    <s v="PLC00007995"/>
    <d v="2014-03-17T00:00:00"/>
    <x v="200"/>
    <d v="2020-12-03T00:00:00"/>
    <x v="0"/>
    <n v="100.73"/>
    <n v="19000"/>
    <s v="A"/>
    <s v="Major Loss"/>
    <s v="L"/>
    <s v="GA"/>
    <s v="CO"/>
    <s v="Arvada"/>
    <n v="27"/>
    <s v="Y"/>
    <s v="AGENT00163"/>
    <x v="151"/>
    <s v="Manchester"/>
    <s v="CT"/>
    <s v="VNDR00206"/>
    <s v="Carr, Smith and Prince"/>
    <s v="Union City"/>
    <s v="CA"/>
  </r>
  <r>
    <d v="2020-12-11T00:00:00"/>
    <s v="TXN00004806"/>
    <s v="A00007574"/>
    <s v="PLC00000991"/>
    <d v="2020-01-11T00:00:00"/>
    <x v="207"/>
    <d v="2020-12-07T00:00:00"/>
    <x v="3"/>
    <n v="86.04"/>
    <n v="52000"/>
    <s v="A"/>
    <s v="Major Loss"/>
    <s v="M"/>
    <s v="DC"/>
    <s v="TN"/>
    <s v="Nashville"/>
    <n v="63"/>
    <s v="Y"/>
    <s v="AGENT00269"/>
    <x v="760"/>
    <m/>
    <s v="VT"/>
    <s v="VNDR00523"/>
    <s v="Baker Ltd"/>
    <s v="Nashville"/>
    <s v="TN"/>
  </r>
  <r>
    <d v="2020-12-11T00:00:00"/>
    <s v="TXN00004807"/>
    <s v="A00004057"/>
    <s v="PLC00002207"/>
    <d v="2014-01-20T00:00:00"/>
    <x v="204"/>
    <d v="2020-12-04T00:00:00"/>
    <x v="0"/>
    <n v="157.38"/>
    <n v="17000"/>
    <s v="A"/>
    <s v="Total Loss"/>
    <s v="M"/>
    <s v="MA"/>
    <s v="CT"/>
    <s v="Manchester"/>
    <n v="42"/>
    <s v="Y"/>
    <s v="AGENT00119"/>
    <x v="1076"/>
    <s v="Fayetteville"/>
    <s v="AR"/>
    <m/>
    <m/>
    <m/>
    <m/>
  </r>
  <r>
    <d v="2020-12-11T00:00:00"/>
    <s v="TXN00004808"/>
    <s v="A00002671"/>
    <s v="PLC00009694"/>
    <d v="2018-01-28T00:00:00"/>
    <x v="207"/>
    <d v="2020-12-07T00:00:00"/>
    <x v="1"/>
    <n v="99.27"/>
    <n v="38000"/>
    <s v="A"/>
    <s v="Major Loss"/>
    <s v="M"/>
    <s v="VT"/>
    <s v="FL"/>
    <s v="Youngstown"/>
    <n v="31"/>
    <s v="Y"/>
    <s v="AGENT00480"/>
    <x v="237"/>
    <s v="Oakhurst"/>
    <s v="CA"/>
    <s v="VNDR00395"/>
    <s v="Mitchell-Dalton"/>
    <s v="Fayetteville"/>
    <s v="AR"/>
  </r>
  <r>
    <d v="2020-12-11T00:00:00"/>
    <s v="TXN00004809"/>
    <s v="A00004307"/>
    <s v="PLC00001510"/>
    <d v="2015-12-07T00:00:00"/>
    <x v="210"/>
    <d v="2020-12-08T00:00:00"/>
    <x v="0"/>
    <n v="101.37"/>
    <n v="16000"/>
    <s v="A"/>
    <s v="Total Loss"/>
    <s v="L"/>
    <s v="AR"/>
    <s v="OK"/>
    <s v="Norman"/>
    <n v="39"/>
    <s v="Y"/>
    <s v="AGENT00881"/>
    <x v="846"/>
    <s v="Edmond"/>
    <s v="OK"/>
    <s v="VNDR00019"/>
    <s v="Wells-Hooper"/>
    <s v="Glendale"/>
    <s v="AZ"/>
  </r>
  <r>
    <d v="2020-12-11T00:00:00"/>
    <s v="TXN00004810"/>
    <s v="A00001712"/>
    <s v="PLC00007394"/>
    <d v="2017-06-28T00:00:00"/>
    <x v="199"/>
    <d v="2020-12-02T00:00:00"/>
    <x v="1"/>
    <n v="155.94"/>
    <n v="38000"/>
    <s v="A"/>
    <s v="Minor Loss"/>
    <s v="M"/>
    <s v="DC"/>
    <s v="AR"/>
    <s v="Fayetteville"/>
    <n v="38"/>
    <s v="Y"/>
    <s v="AGENT01099"/>
    <x v="928"/>
    <s v="Fitchburg"/>
    <s v="MA"/>
    <s v="VNDR00445"/>
    <s v="Bass, Garcia and Garcia"/>
    <s v="Arvada"/>
    <s v="CO"/>
  </r>
  <r>
    <d v="2020-12-11T00:00:00"/>
    <s v="TXN00004811"/>
    <s v="A00009199"/>
    <s v="PLC00007398"/>
    <d v="2019-11-22T00:00:00"/>
    <x v="200"/>
    <d v="2020-12-03T00:00:00"/>
    <x v="1"/>
    <n v="125.48"/>
    <n v="31000"/>
    <s v="A"/>
    <s v="Major Loss"/>
    <s v="M"/>
    <s v="KY"/>
    <s v="GA"/>
    <s v="Pooler"/>
    <n v="39"/>
    <s v="Y"/>
    <s v="AGENT00857"/>
    <x v="609"/>
    <s v="Montgomery"/>
    <s v="AL"/>
    <s v="VNDR00422"/>
    <s v="Martin, Cole and Williams"/>
    <s v="Arvada"/>
    <s v="CO"/>
  </r>
  <r>
    <d v="2020-12-11T00:00:00"/>
    <s v="TXN00004812"/>
    <s v="A00006939"/>
    <s v="PLC00009275"/>
    <d v="2019-06-06T00:00:00"/>
    <x v="193"/>
    <d v="2020-11-27T00:00:00"/>
    <x v="4"/>
    <n v="133.34"/>
    <n v="4000"/>
    <s v="A"/>
    <s v="Major Loss"/>
    <s v="L"/>
    <s v="FL"/>
    <s v="MD"/>
    <s v="Deale"/>
    <n v="36"/>
    <s v="Y"/>
    <s v="AGENT00027"/>
    <x v="228"/>
    <s v="Panama City Beach"/>
    <s v="FL"/>
    <m/>
    <m/>
    <m/>
    <m/>
  </r>
  <r>
    <d v="2020-12-11T00:00:00"/>
    <s v="TXN00004813"/>
    <s v="A00001347"/>
    <s v="PLC00007399"/>
    <d v="2012-12-04T00:00:00"/>
    <x v="194"/>
    <d v="2020-11-28T00:00:00"/>
    <x v="3"/>
    <n v="61.71"/>
    <n v="42000"/>
    <s v="A"/>
    <s v="Major Loss"/>
    <s v="H"/>
    <s v="KY"/>
    <s v="VT"/>
    <s v="Burlington"/>
    <n v="27"/>
    <s v="Y"/>
    <s v="AGENT00730"/>
    <x v="166"/>
    <s v="Panama City"/>
    <s v="FL"/>
    <s v="VNDR00314"/>
    <s v="Clarke Ltd"/>
    <s v="Hanover"/>
    <s v="MD"/>
  </r>
  <r>
    <d v="2020-12-11T00:00:00"/>
    <s v="TXN00004814"/>
    <s v="A00005326"/>
    <s v="PLC00008225"/>
    <d v="2018-07-25T00:00:00"/>
    <x v="206"/>
    <d v="2020-12-06T00:00:00"/>
    <x v="2"/>
    <n v="62.04"/>
    <n v="5000"/>
    <s v="A"/>
    <s v="Major Loss"/>
    <s v="M"/>
    <s v="AR"/>
    <s v="CA"/>
    <s v="Berkeley"/>
    <n v="37"/>
    <s v="Y"/>
    <s v="AGENT00029"/>
    <x v="1035"/>
    <s v="Glendale"/>
    <s v="AZ"/>
    <m/>
    <m/>
    <m/>
    <m/>
  </r>
  <r>
    <d v="2020-12-11T00:00:00"/>
    <s v="TXN00004815"/>
    <s v="A00005836"/>
    <s v="PLC00009473"/>
    <d v="2013-03-13T00:00:00"/>
    <x v="206"/>
    <d v="2020-12-06T00:00:00"/>
    <x v="1"/>
    <n v="119.52"/>
    <n v="29000"/>
    <s v="A"/>
    <s v="Minor Loss"/>
    <s v="M"/>
    <s v="KY"/>
    <s v="AZ"/>
    <s v="Glendale"/>
    <n v="30"/>
    <s v="N"/>
    <s v="AGENT01138"/>
    <x v="277"/>
    <s v="Glendale"/>
    <s v="AZ"/>
    <m/>
    <m/>
    <m/>
    <m/>
  </r>
  <r>
    <d v="2020-12-11T00:00:00"/>
    <s v="TXN00004816"/>
    <s v="A00009051"/>
    <s v="PLC00007163"/>
    <d v="2012-11-15T00:00:00"/>
    <x v="194"/>
    <d v="2020-11-28T00:00:00"/>
    <x v="0"/>
    <n v="158.18"/>
    <n v="7000"/>
    <s v="A"/>
    <s v="Major Loss"/>
    <s v="L"/>
    <s v="AL"/>
    <s v="CA"/>
    <s v="Berkeley"/>
    <n v="26"/>
    <s v="N"/>
    <s v="AGENT00731"/>
    <x v="442"/>
    <s v="Washington"/>
    <s v="DC"/>
    <s v="VNDR00335"/>
    <s v="Mason Ltd"/>
    <s v="Oroville"/>
    <s v="CA"/>
  </r>
  <r>
    <d v="2020-12-11T00:00:00"/>
    <s v="TXN00004817"/>
    <s v="A00003663"/>
    <s v="PLC00002931"/>
    <d v="2014-02-02T00:00:00"/>
    <x v="194"/>
    <d v="2020-11-28T00:00:00"/>
    <x v="2"/>
    <n v="99.64"/>
    <n v="4000"/>
    <s v="A"/>
    <s v="Minor Loss"/>
    <s v="M"/>
    <s v="TN"/>
    <s v="OK"/>
    <s v="Oklahoma City"/>
    <n v="52"/>
    <s v="Y"/>
    <s v="AGENT00363"/>
    <x v="444"/>
    <s v="Glendale"/>
    <s v="AZ"/>
    <s v="VNDR00115"/>
    <s v="King, Novak and Perez"/>
    <s v="Montgomery"/>
    <s v="AL"/>
  </r>
  <r>
    <d v="2020-12-11T00:00:00"/>
    <s v="TXN00004818"/>
    <s v="A00000308"/>
    <s v="PLC00009802"/>
    <d v="2013-07-18T00:00:00"/>
    <x v="192"/>
    <d v="2020-11-26T00:00:00"/>
    <x v="1"/>
    <n v="99.22"/>
    <n v="17000"/>
    <s v="A"/>
    <s v="Major Loss"/>
    <s v="M"/>
    <s v="AR"/>
    <s v="FL"/>
    <s v="Panama City Beach"/>
    <n v="64"/>
    <s v="Y"/>
    <s v="AGENT00368"/>
    <x v="1080"/>
    <s v="Montgomery"/>
    <s v="AL"/>
    <s v="VNDR00150"/>
    <s v="Moreno LLC"/>
    <s v="Nashville"/>
    <s v="TN"/>
  </r>
  <r>
    <d v="2020-12-11T00:00:00"/>
    <s v="TXN00004819"/>
    <s v="A00005611"/>
    <s v="PLC00009722"/>
    <d v="2012-06-30T00:00:00"/>
    <x v="199"/>
    <d v="2020-12-02T00:00:00"/>
    <x v="0"/>
    <n v="143.93"/>
    <n v="9000"/>
    <s v="A"/>
    <s v="Total Loss"/>
    <s v="H"/>
    <s v="AK"/>
    <s v="AK"/>
    <s v="Soldotna"/>
    <n v="30"/>
    <s v="Y"/>
    <s v="AGENT01082"/>
    <x v="1173"/>
    <s v="Savannah"/>
    <s v="GA"/>
    <m/>
    <m/>
    <m/>
    <m/>
  </r>
  <r>
    <d v="2020-12-11T00:00:00"/>
    <s v="TXN00004820"/>
    <s v="A00006853"/>
    <s v="PLC00000642"/>
    <d v="2018-09-07T00:00:00"/>
    <x v="196"/>
    <d v="2020-11-29T00:00:00"/>
    <x v="3"/>
    <n v="90.25"/>
    <n v="45000"/>
    <s v="A"/>
    <s v="Minor Loss"/>
    <s v="H"/>
    <s v="TN"/>
    <s v="GA"/>
    <s v="Savannah"/>
    <n v="49"/>
    <s v="N"/>
    <s v="AGENT00545"/>
    <x v="412"/>
    <s v="Pooler"/>
    <s v="GA"/>
    <s v="VNDR00505"/>
    <s v="Shaw-Guzman"/>
    <s v="Salisbury"/>
    <s v="MA"/>
  </r>
  <r>
    <d v="2020-12-12T00:00:00"/>
    <s v="TXN00004821"/>
    <s v="A00008484"/>
    <s v="PLC00008525"/>
    <d v="2015-11-18T00:00:00"/>
    <x v="201"/>
    <d v="2020-12-04T00:00:00"/>
    <x v="5"/>
    <n v="6.88"/>
    <n v="300"/>
    <s v="A"/>
    <s v="Minor Loss"/>
    <s v="L"/>
    <s v="OK"/>
    <s v="AL"/>
    <s v="Montgomery"/>
    <n v="34"/>
    <s v="Y"/>
    <s v="AGENT00560"/>
    <x v="696"/>
    <s v="Washington"/>
    <s v="DC"/>
    <s v="VNDR00232"/>
    <s v="Myers, Hayes and Jones"/>
    <s v="Savannah"/>
    <s v="GA"/>
  </r>
  <r>
    <d v="2020-12-12T00:00:00"/>
    <s v="TXN00004822"/>
    <s v="A00001048"/>
    <s v="PLC00003744"/>
    <d v="2019-01-31T00:00:00"/>
    <x v="207"/>
    <d v="2020-12-07T00:00:00"/>
    <x v="0"/>
    <n v="163.03"/>
    <n v="8000"/>
    <s v="A"/>
    <s v="Major Loss"/>
    <s v="M"/>
    <s v="CT"/>
    <s v="KY"/>
    <s v="Louisville"/>
    <n v="47"/>
    <s v="N"/>
    <s v="AGENT00756"/>
    <x v="688"/>
    <s v="Oklahoma City"/>
    <s v="OK"/>
    <s v="VNDR00276"/>
    <s v="Davis-Ferguson"/>
    <s v="Nashville"/>
    <s v="TN"/>
  </r>
  <r>
    <d v="2020-12-12T00:00:00"/>
    <s v="TXN00004823"/>
    <s v="A00005286"/>
    <s v="PLC00003139"/>
    <d v="2017-10-15T00:00:00"/>
    <x v="206"/>
    <d v="2020-12-07T00:00:00"/>
    <x v="1"/>
    <n v="94.96"/>
    <n v="18000"/>
    <s v="A"/>
    <s v="Total Loss"/>
    <s v="M"/>
    <s v="AK"/>
    <s v="DC"/>
    <s v="Washington"/>
    <n v="35"/>
    <s v="Y"/>
    <s v="AGENT00906"/>
    <x v="269"/>
    <s v="Anchorage"/>
    <s v="AK"/>
    <m/>
    <m/>
    <m/>
    <m/>
  </r>
  <r>
    <d v="2020-12-12T00:00:00"/>
    <s v="TXN00004824"/>
    <s v="A00006275"/>
    <s v="PLC00004649"/>
    <d v="2015-07-08T00:00:00"/>
    <x v="210"/>
    <d v="2020-12-09T00:00:00"/>
    <x v="0"/>
    <n v="109.91"/>
    <n v="19000"/>
    <s v="A"/>
    <s v="Minor Loss"/>
    <s v="L"/>
    <s v="AR"/>
    <s v="AK"/>
    <s v="Anchorage"/>
    <n v="41"/>
    <s v="Y"/>
    <s v="AGENT00070"/>
    <x v="25"/>
    <s v="Severna Park"/>
    <s v="MD"/>
    <m/>
    <m/>
    <m/>
    <m/>
  </r>
  <r>
    <d v="2020-12-12T00:00:00"/>
    <s v="TXN00004825"/>
    <s v="A00004503"/>
    <s v="PLC00003119"/>
    <d v="2012-01-06T00:00:00"/>
    <x v="198"/>
    <d v="2020-12-01T00:00:00"/>
    <x v="3"/>
    <n v="80.92"/>
    <n v="46000"/>
    <s v="A"/>
    <s v="Major Loss"/>
    <s v="H"/>
    <s v="MD"/>
    <s v="CT"/>
    <s v="Manchester"/>
    <n v="35"/>
    <s v="Y"/>
    <s v="AGENT01082"/>
    <x v="1173"/>
    <s v="Savannah"/>
    <s v="GA"/>
    <m/>
    <m/>
    <m/>
    <m/>
  </r>
  <r>
    <d v="2020-12-12T00:00:00"/>
    <s v="TXN00004826"/>
    <s v="A00002478"/>
    <s v="PLC00002972"/>
    <d v="2011-06-06T00:00:00"/>
    <x v="196"/>
    <d v="2020-11-29T00:00:00"/>
    <x v="5"/>
    <n v="7.85"/>
    <n v="600"/>
    <s v="A"/>
    <s v="Major Loss"/>
    <s v="L"/>
    <s v="AK"/>
    <s v="MD"/>
    <s v="Pasadena"/>
    <n v="54"/>
    <s v="Y"/>
    <s v="AGENT00740"/>
    <x v="454"/>
    <s v="Glendale"/>
    <s v="AZ"/>
    <s v="VNDR00008"/>
    <s v="Young, Williams and Pope"/>
    <s v="West Sacramento"/>
    <s v="CA"/>
  </r>
  <r>
    <d v="2020-12-12T00:00:00"/>
    <s v="TXN00004827"/>
    <s v="A00006719"/>
    <s v="PLC00005066"/>
    <d v="2018-04-14T00:00:00"/>
    <x v="204"/>
    <d v="2020-12-06T00:00:00"/>
    <x v="0"/>
    <n v="140.78"/>
    <n v="5000"/>
    <s v="A"/>
    <s v="Total Loss"/>
    <s v="M"/>
    <s v="CA"/>
    <s v="AK"/>
    <s v="Anchorage"/>
    <n v="28"/>
    <s v="Y"/>
    <s v="AGENT00456"/>
    <x v="865"/>
    <s v="Pooler"/>
    <s v="GA"/>
    <s v="VNDR00377"/>
    <s v="Daniels, Waters and Norris"/>
    <s v="Montgomery"/>
    <s v="AL"/>
  </r>
  <r>
    <d v="2020-12-12T00:00:00"/>
    <s v="TXN00004828"/>
    <s v="A00000130"/>
    <s v="PLC00003915"/>
    <d v="2017-03-04T00:00:00"/>
    <x v="206"/>
    <d v="2020-12-07T00:00:00"/>
    <x v="2"/>
    <n v="74.89"/>
    <n v="2000"/>
    <s v="A"/>
    <s v="Total Loss"/>
    <s v="L"/>
    <s v="AK"/>
    <s v="MA"/>
    <s v="Tewksbury"/>
    <n v="52"/>
    <s v="Y"/>
    <s v="AGENT00224"/>
    <x v="55"/>
    <s v="Arvada"/>
    <s v="CO"/>
    <s v="VNDR00565"/>
    <s v="Ochoa and Sons"/>
    <s v="Brockton"/>
    <s v="MA"/>
  </r>
  <r>
    <d v="2020-12-12T00:00:00"/>
    <s v="TXN00004829"/>
    <s v="A00002812"/>
    <s v="PLC00002785"/>
    <d v="2014-09-05T00:00:00"/>
    <x v="200"/>
    <d v="2020-12-03T00:00:00"/>
    <x v="1"/>
    <n v="149.16"/>
    <n v="25000"/>
    <s v="A"/>
    <s v="Major Loss"/>
    <s v="M"/>
    <s v="CT"/>
    <s v="TN"/>
    <s v="Nashville"/>
    <n v="34"/>
    <s v="Y"/>
    <s v="AGENT00217"/>
    <x v="239"/>
    <s v="Fayetteville"/>
    <s v="AR"/>
    <s v="VNDR00209"/>
    <s v="Hill, Blair and Rice"/>
    <s v="Louisville"/>
    <s v="KY"/>
  </r>
  <r>
    <d v="2020-12-12T00:00:00"/>
    <s v="TXN00004830"/>
    <s v="A00005351"/>
    <s v="PLC00007559"/>
    <d v="2016-01-16T00:00:00"/>
    <x v="198"/>
    <d v="2020-12-01T00:00:00"/>
    <x v="5"/>
    <n v="11.04"/>
    <n v="700"/>
    <s v="A"/>
    <s v="Major Loss"/>
    <s v="L"/>
    <s v="VT"/>
    <s v="MA"/>
    <s v="Everett"/>
    <n v="37"/>
    <s v="N"/>
    <s v="AGENT00229"/>
    <x v="619"/>
    <s v="Anchorage"/>
    <s v="AK"/>
    <s v="VNDR00039"/>
    <s v="Thomas and Sons"/>
    <s v="Beverly Hills"/>
    <s v="FL"/>
  </r>
  <r>
    <d v="2020-12-12T00:00:00"/>
    <s v="TXN00004831"/>
    <s v="A00000377"/>
    <s v="PLC00000743"/>
    <d v="2014-10-06T00:00:00"/>
    <x v="198"/>
    <d v="2020-12-01T00:00:00"/>
    <x v="1"/>
    <n v="142.75"/>
    <n v="23000"/>
    <s v="A"/>
    <s v="Minor Loss"/>
    <s v="L"/>
    <s v="CT"/>
    <s v="CO"/>
    <s v="Arvada"/>
    <n v="45"/>
    <s v="Y"/>
    <s v="AGENT00138"/>
    <x v="1174"/>
    <s v="Pleasanton"/>
    <s v="CA"/>
    <s v="VNDR00358"/>
    <s v="Hernandez PLC"/>
    <s v="Fayetteville"/>
    <s v="AR"/>
  </r>
  <r>
    <d v="2020-12-12T00:00:00"/>
    <s v="TXN00004832"/>
    <s v="A00002383"/>
    <s v="PLC00002297"/>
    <d v="2011-02-18T00:00:00"/>
    <x v="212"/>
    <d v="2020-12-10T00:00:00"/>
    <x v="3"/>
    <n v="78.25"/>
    <n v="11000"/>
    <s v="A"/>
    <s v="Major Loss"/>
    <s v="M"/>
    <s v="GA"/>
    <s v="KY"/>
    <s v="Louisville"/>
    <n v="25"/>
    <s v="Y"/>
    <s v="AGENT00589"/>
    <x v="690"/>
    <s v="Dracut"/>
    <s v="MA"/>
    <s v="VNDR00077"/>
    <s v="Bartlett-Winters"/>
    <s v="Savannah"/>
    <s v="GA"/>
  </r>
  <r>
    <d v="2020-12-12T00:00:00"/>
    <s v="TXN00004833"/>
    <s v="A00005924"/>
    <s v="PLC00008371"/>
    <d v="2010-12-07T00:00:00"/>
    <x v="210"/>
    <d v="2020-12-09T00:00:00"/>
    <x v="4"/>
    <n v="88.62"/>
    <n v="8000"/>
    <s v="A"/>
    <s v="Minor Loss"/>
    <s v="H"/>
    <s v="GA"/>
    <s v="CO"/>
    <s v="Arvada"/>
    <n v="54"/>
    <s v="Y"/>
    <s v="AGENT00339"/>
    <x v="765"/>
    <s v="Manchester"/>
    <s v="CT"/>
    <m/>
    <m/>
    <m/>
    <m/>
  </r>
  <r>
    <d v="2020-12-12T00:00:00"/>
    <s v="TXN00004834"/>
    <s v="A00002619"/>
    <s v="PLC00000510"/>
    <d v="2014-02-13T00:00:00"/>
    <x v="210"/>
    <d v="2020-12-09T00:00:00"/>
    <x v="4"/>
    <n v="119.21"/>
    <n v="1000"/>
    <s v="A"/>
    <s v="Major Loss"/>
    <s v="L"/>
    <s v="DC"/>
    <s v="GA"/>
    <s v="Savannah"/>
    <n v="62"/>
    <s v="Y"/>
    <s v="AGENT00069"/>
    <x v="408"/>
    <s v="Montgomery"/>
    <s v="AL"/>
    <s v="VNDR00078"/>
    <s v="Young Ltd"/>
    <s v="Redding"/>
    <s v="CA"/>
  </r>
  <r>
    <d v="2020-12-12T00:00:00"/>
    <s v="TXN00004835"/>
    <s v="A00004656"/>
    <s v="PLC00006333"/>
    <d v="2013-06-28T00:00:00"/>
    <x v="204"/>
    <d v="2020-12-06T00:00:00"/>
    <x v="4"/>
    <n v="139.49"/>
    <n v="9000"/>
    <s v="A"/>
    <s v="Minor Loss"/>
    <s v="L"/>
    <s v="GA"/>
    <s v="KY"/>
    <s v="Louisville"/>
    <n v="63"/>
    <s v="Y"/>
    <s v="AGENT00867"/>
    <x v="899"/>
    <s v="Glendale"/>
    <s v="AZ"/>
    <m/>
    <m/>
    <m/>
    <m/>
  </r>
  <r>
    <d v="2020-12-12T00:00:00"/>
    <s v="TXN00004836"/>
    <s v="A00008894"/>
    <s v="PLC00008690"/>
    <d v="2017-11-16T00:00:00"/>
    <x v="195"/>
    <d v="2020-11-30T00:00:00"/>
    <x v="5"/>
    <n v="9.31"/>
    <n v="100"/>
    <s v="A"/>
    <s v="Total Loss"/>
    <s v="H"/>
    <s v="FL"/>
    <s v="FL"/>
    <s v="Panama City"/>
    <n v="30"/>
    <s v="Y"/>
    <s v="AGENT00214"/>
    <x v="326"/>
    <s v="Savannah"/>
    <s v="GA"/>
    <s v="VNDR00538"/>
    <s v="Johnson LLC"/>
    <s v="Glendale"/>
    <s v="AZ"/>
  </r>
  <r>
    <d v="2020-12-12T00:00:00"/>
    <s v="TXN00004837"/>
    <s v="A00006098"/>
    <s v="PLC00005563"/>
    <d v="2013-08-08T00:00:00"/>
    <x v="193"/>
    <d v="2020-11-27T00:00:00"/>
    <x v="1"/>
    <n v="81.69"/>
    <n v="32000"/>
    <s v="A"/>
    <s v="Total Loss"/>
    <s v="L"/>
    <s v="MA"/>
    <s v="KY"/>
    <s v="Louisville"/>
    <n v="25"/>
    <s v="Y"/>
    <s v="AGENT00574"/>
    <x v="1175"/>
    <s v="Fayetteville"/>
    <s v="AR"/>
    <m/>
    <m/>
    <m/>
    <m/>
  </r>
  <r>
    <d v="2020-12-12T00:00:00"/>
    <s v="TXN00004838"/>
    <s v="A00003064"/>
    <s v="PLC00002652"/>
    <d v="2018-08-03T00:00:00"/>
    <x v="210"/>
    <d v="2020-12-09T00:00:00"/>
    <x v="2"/>
    <n v="64.91"/>
    <n v="4000"/>
    <s v="A"/>
    <s v="Major Loss"/>
    <s v="L"/>
    <s v="CO"/>
    <s v="CA"/>
    <s v="Oakland"/>
    <n v="33"/>
    <s v="Y"/>
    <s v="AGENT00700"/>
    <x v="1170"/>
    <s v="Glendale"/>
    <s v="AZ"/>
    <s v="VNDR00101"/>
    <s v="Walker Group"/>
    <s v="Louisville"/>
    <s v="KY"/>
  </r>
  <r>
    <d v="2020-12-12T00:00:00"/>
    <s v="TXN00004839"/>
    <s v="A00006644"/>
    <s v="PLC00005827"/>
    <d v="2017-06-27T00:00:00"/>
    <x v="208"/>
    <d v="2020-12-08T00:00:00"/>
    <x v="3"/>
    <n v="69.010000000000005"/>
    <n v="47000"/>
    <s v="A"/>
    <s v="Minor Loss"/>
    <s v="M"/>
    <s v="CA"/>
    <s v="MD"/>
    <s v="Severn"/>
    <n v="64"/>
    <s v="Y"/>
    <s v="AGENT00307"/>
    <x v="566"/>
    <s v="Arvada"/>
    <s v="CO"/>
    <s v="VNDR00244"/>
    <s v="Michael LLC"/>
    <s v="Washington"/>
    <s v="DC"/>
  </r>
  <r>
    <d v="2020-12-12T00:00:00"/>
    <s v="TXN00004840"/>
    <s v="A00002645"/>
    <s v="PLC00000767"/>
    <d v="2011-06-12T00:00:00"/>
    <x v="212"/>
    <d v="2020-12-10T00:00:00"/>
    <x v="5"/>
    <n v="7.81"/>
    <n v="400"/>
    <s v="A"/>
    <s v="Total Loss"/>
    <s v="H"/>
    <s v="AR"/>
    <s v="VT"/>
    <s v="Woodford"/>
    <n v="37"/>
    <s v="Y"/>
    <s v="AGENT00123"/>
    <x v="357"/>
    <s v="Arvada"/>
    <s v="CO"/>
    <s v="VNDR00360"/>
    <s v="Smith-Booth"/>
    <s v="Nashville"/>
    <s v="TN"/>
  </r>
  <r>
    <d v="2020-12-12T00:00:00"/>
    <s v="TXN00004841"/>
    <s v="A00002767"/>
    <s v="PLC00009300"/>
    <d v="2011-11-29T00:00:00"/>
    <x v="198"/>
    <d v="2020-12-01T00:00:00"/>
    <x v="2"/>
    <n v="93.65"/>
    <n v="3000"/>
    <s v="A"/>
    <s v="Major Loss"/>
    <s v="M"/>
    <s v="MA"/>
    <s v="OK"/>
    <s v="Edmond"/>
    <n v="63"/>
    <s v="Y"/>
    <s v="AGENT01084"/>
    <x v="691"/>
    <s v="Savannah"/>
    <s v="GA"/>
    <s v="VNDR00090"/>
    <s v="Harris-Joyce"/>
    <s v="Fayetteville"/>
    <s v="AR"/>
  </r>
  <r>
    <d v="2020-12-12T00:00:00"/>
    <s v="TXN00004842"/>
    <s v="A00005966"/>
    <s v="PLC00003055"/>
    <d v="2016-09-24T00:00:00"/>
    <x v="205"/>
    <d v="2020-12-06T00:00:00"/>
    <x v="1"/>
    <n v="135.72999999999999"/>
    <n v="12000"/>
    <s v="D"/>
    <s v="Major Loss"/>
    <s v="M"/>
    <s v="CA"/>
    <s v="KY"/>
    <s v="Louisville"/>
    <n v="58"/>
    <s v="Y"/>
    <s v="AGENT00955"/>
    <x v="86"/>
    <m/>
    <s v="VT"/>
    <s v="VNDR00232"/>
    <s v="Myers, Hayes and Jones"/>
    <s v="Savannah"/>
    <s v="GA"/>
  </r>
  <r>
    <d v="2020-12-12T00:00:00"/>
    <s v="TXN00004843"/>
    <s v="A00004081"/>
    <s v="PLC00004506"/>
    <d v="2019-10-25T00:00:00"/>
    <x v="212"/>
    <d v="2020-12-10T00:00:00"/>
    <x v="1"/>
    <n v="122.05"/>
    <n v="20000"/>
    <s v="A"/>
    <s v="Major Loss"/>
    <s v="M"/>
    <s v="FL"/>
    <s v="DC"/>
    <s v="Washington"/>
    <n v="29"/>
    <s v="Y"/>
    <s v="AGENT00768"/>
    <x v="393"/>
    <s v="Panama City"/>
    <s v="FL"/>
    <s v="VNDR00486"/>
    <s v="Taylor-Price"/>
    <s v="San Leandro"/>
    <s v="CA"/>
  </r>
  <r>
    <d v="2020-12-12T00:00:00"/>
    <s v="TXN00004844"/>
    <s v="A00006786"/>
    <s v="PLC00003404"/>
    <d v="2013-12-30T00:00:00"/>
    <x v="207"/>
    <d v="2020-12-07T00:00:00"/>
    <x v="0"/>
    <n v="186.39"/>
    <n v="11000"/>
    <s v="A"/>
    <s v="Major Loss"/>
    <s v="M"/>
    <s v="AL"/>
    <s v="CO"/>
    <s v="Arvada"/>
    <n v="59"/>
    <s v="Y"/>
    <s v="AGENT00619"/>
    <x v="991"/>
    <s v="Washington"/>
    <s v="DC"/>
    <s v="VNDR00120"/>
    <s v="Cunningham-Harrison"/>
    <s v="Brentwood"/>
    <s v="TN"/>
  </r>
  <r>
    <d v="2020-12-12T00:00:00"/>
    <s v="TXN00004845"/>
    <s v="A00006251"/>
    <s v="PLC00007686"/>
    <d v="2018-04-03T00:00:00"/>
    <x v="199"/>
    <d v="2020-12-02T00:00:00"/>
    <x v="2"/>
    <n v="99.16"/>
    <n v="3000"/>
    <s v="A"/>
    <s v="Total Loss"/>
    <s v="L"/>
    <s v="VT"/>
    <s v="AR"/>
    <s v="Fayetteville"/>
    <n v="28"/>
    <s v="Y"/>
    <s v="AGENT00995"/>
    <x v="707"/>
    <s v="Moore"/>
    <s v="OK"/>
    <s v="VNDR00216"/>
    <s v="Smith-Zimmerman"/>
    <s v="Montgomery"/>
    <s v="AL"/>
  </r>
  <r>
    <d v="2020-12-12T00:00:00"/>
    <s v="TXN00004846"/>
    <s v="A00007690"/>
    <s v="PLC00002039"/>
    <d v="2013-08-08T00:00:00"/>
    <x v="209"/>
    <d v="2020-12-08T00:00:00"/>
    <x v="1"/>
    <n v="142.83000000000001"/>
    <n v="35000"/>
    <s v="A"/>
    <s v="Major Loss"/>
    <s v="M"/>
    <s v="CA"/>
    <s v="MD"/>
    <s v="Gambrills"/>
    <n v="32"/>
    <s v="Y"/>
    <s v="AGENT01111"/>
    <x v="1150"/>
    <s v="Panama City Beach"/>
    <s v="FL"/>
    <s v="VNDR00369"/>
    <s v="Nguyen, Rogers and Diaz"/>
    <s v="Nashville"/>
    <s v="TN"/>
  </r>
  <r>
    <d v="2020-12-12T00:00:00"/>
    <s v="TXN00004847"/>
    <s v="A00004023"/>
    <s v="PLC00005241"/>
    <d v="2013-02-25T00:00:00"/>
    <x v="204"/>
    <d v="2020-12-06T00:00:00"/>
    <x v="3"/>
    <n v="74.55"/>
    <n v="31000"/>
    <s v="A"/>
    <s v="Major Loss"/>
    <s v="M"/>
    <s v="AR"/>
    <s v="GA"/>
    <s v="Savannah"/>
    <n v="59"/>
    <s v="Y"/>
    <s v="AGENT00356"/>
    <x v="996"/>
    <s v="Waddell"/>
    <s v="AZ"/>
    <m/>
    <m/>
    <m/>
    <m/>
  </r>
  <r>
    <d v="2020-12-12T00:00:00"/>
    <s v="TXN00004848"/>
    <s v="A00005149"/>
    <s v="PLC00000171"/>
    <d v="2012-12-01T00:00:00"/>
    <x v="194"/>
    <d v="2020-11-28T00:00:00"/>
    <x v="1"/>
    <n v="147.04"/>
    <n v="16000"/>
    <s v="A"/>
    <s v="Total Loss"/>
    <s v="L"/>
    <s v="KY"/>
    <s v="CO"/>
    <s v="Arvada"/>
    <n v="48"/>
    <s v="Y"/>
    <s v="AGENT00941"/>
    <x v="1036"/>
    <s v="Washington"/>
    <s v="DC"/>
    <m/>
    <m/>
    <m/>
    <m/>
  </r>
  <r>
    <d v="2020-12-12T00:00:00"/>
    <s v="TXN00004849"/>
    <s v="A00007094"/>
    <s v="PLC00002997"/>
    <d v="2015-01-28T00:00:00"/>
    <x v="207"/>
    <d v="2020-12-07T00:00:00"/>
    <x v="0"/>
    <n v="162.72999999999999"/>
    <n v="9000"/>
    <s v="A"/>
    <s v="Total Loss"/>
    <s v="M"/>
    <s v="VT"/>
    <s v="TN"/>
    <m/>
    <n v="33"/>
    <s v="Y"/>
    <s v="AGENT01075"/>
    <x v="551"/>
    <s v="Washington"/>
    <s v="DC"/>
    <s v="VNDR00020"/>
    <s v="Hamilton, Alexander and Wilkins"/>
    <s v="Paso Robles"/>
    <s v="CA"/>
  </r>
  <r>
    <d v="2020-12-12T00:00:00"/>
    <s v="TXN00004850"/>
    <s v="A00002403"/>
    <s v="PLC00004804"/>
    <d v="2016-08-21T00:00:00"/>
    <x v="196"/>
    <d v="2020-11-29T00:00:00"/>
    <x v="4"/>
    <n v="77.22"/>
    <n v="10000"/>
    <s v="A"/>
    <s v="Total Loss"/>
    <s v="M"/>
    <s v="AZ"/>
    <s v="AK"/>
    <s v="Anchorage"/>
    <n v="43"/>
    <s v="Y"/>
    <s v="AGENT00849"/>
    <x v="794"/>
    <s v="Fremont"/>
    <s v="CA"/>
    <s v="VNDR00289"/>
    <s v="Ochoa-Morris"/>
    <s v="Glendale"/>
    <s v="AZ"/>
  </r>
  <r>
    <d v="2020-12-12T00:00:00"/>
    <s v="TXN00004851"/>
    <s v="A00008690"/>
    <s v="PLC00004516"/>
    <d v="2013-05-28T00:00:00"/>
    <x v="207"/>
    <d v="2020-12-07T00:00:00"/>
    <x v="2"/>
    <n v="65.680000000000007"/>
    <n v="4000"/>
    <s v="A"/>
    <s v="Major Loss"/>
    <s v="L"/>
    <s v="CA"/>
    <s v="AR"/>
    <s v="Fayetteville"/>
    <n v="50"/>
    <s v="Y"/>
    <s v="AGENT00306"/>
    <x v="476"/>
    <s v="Oakland"/>
    <s v="CA"/>
    <s v="VNDR00407"/>
    <s v="Wilson, Acosta and Chapman"/>
    <s v="Savannah"/>
    <s v="GA"/>
  </r>
  <r>
    <d v="2020-12-12T00:00:00"/>
    <s v="TXN00004852"/>
    <s v="A00007437"/>
    <s v="PLC00007611"/>
    <d v="2017-03-26T00:00:00"/>
    <x v="204"/>
    <d v="2020-12-06T00:00:00"/>
    <x v="0"/>
    <n v="173.35"/>
    <n v="10000"/>
    <s v="A"/>
    <s v="Major Loss"/>
    <s v="H"/>
    <s v="AK"/>
    <s v="MA"/>
    <s v="Quincy"/>
    <n v="34"/>
    <s v="Y"/>
    <s v="AGENT00812"/>
    <x v="1030"/>
    <s v="Arvada"/>
    <s v="CO"/>
    <s v="VNDR00103"/>
    <s v="Harris LLC"/>
    <s v="Washington"/>
    <s v="DC"/>
  </r>
  <r>
    <d v="2020-12-12T00:00:00"/>
    <s v="TXN00004853"/>
    <s v="A00008136"/>
    <s v="PLC00003825"/>
    <d v="2011-03-12T00:00:00"/>
    <x v="208"/>
    <d v="2020-12-08T00:00:00"/>
    <x v="4"/>
    <n v="102.47"/>
    <n v="2000"/>
    <s v="A"/>
    <s v="Total Loss"/>
    <s v="M"/>
    <s v="FL"/>
    <s v="AZ"/>
    <s v="Glendale"/>
    <n v="43"/>
    <s v="Y"/>
    <s v="AGENT01082"/>
    <x v="1173"/>
    <s v="Savannah"/>
    <s v="GA"/>
    <m/>
    <m/>
    <m/>
    <m/>
  </r>
  <r>
    <d v="2020-12-12T00:00:00"/>
    <s v="TXN00004854"/>
    <s v="A00008752"/>
    <s v="PLC00006329"/>
    <d v="2011-01-31T00:00:00"/>
    <x v="207"/>
    <d v="2020-12-07T00:00:00"/>
    <x v="1"/>
    <n v="84.83"/>
    <n v="40000"/>
    <s v="A"/>
    <s v="Major Loss"/>
    <s v="L"/>
    <s v="AR"/>
    <s v="OK"/>
    <s v="Oklahoma City"/>
    <n v="37"/>
    <s v="Y"/>
    <s v="AGENT01135"/>
    <x v="599"/>
    <s v="Pooler"/>
    <s v="GA"/>
    <m/>
    <m/>
    <m/>
    <m/>
  </r>
  <r>
    <d v="2020-12-12T00:00:00"/>
    <s v="TXN00004855"/>
    <s v="A00004410"/>
    <s v="PLC00000772"/>
    <d v="2013-05-17T00:00:00"/>
    <x v="203"/>
    <d v="2020-12-05T00:00:00"/>
    <x v="5"/>
    <n v="10.54"/>
    <n v="700"/>
    <s v="A"/>
    <s v="Major Loss"/>
    <s v="L"/>
    <s v="AK"/>
    <s v="CT"/>
    <s v="Manchester"/>
    <n v="38"/>
    <s v="Y"/>
    <s v="AGENT00489"/>
    <x v="740"/>
    <s v="Louisville"/>
    <s v="KY"/>
    <m/>
    <m/>
    <m/>
    <m/>
  </r>
  <r>
    <d v="2020-12-12T00:00:00"/>
    <s v="TXN00004856"/>
    <s v="A00006787"/>
    <s v="PLC00003429"/>
    <d v="2011-06-23T00:00:00"/>
    <x v="209"/>
    <d v="2020-12-08T00:00:00"/>
    <x v="4"/>
    <n v="85.24"/>
    <n v="2000"/>
    <s v="A"/>
    <s v="Total Loss"/>
    <s v="L"/>
    <s v="AK"/>
    <s v="AZ"/>
    <s v="Glendale"/>
    <n v="44"/>
    <s v="Y"/>
    <s v="AGENT00847"/>
    <x v="473"/>
    <s v="Oakland"/>
    <s v="CA"/>
    <s v="VNDR00006"/>
    <s v="Wallace Inc"/>
    <s v="Arvada"/>
    <s v="CO"/>
  </r>
  <r>
    <d v="2020-12-12T00:00:00"/>
    <s v="TXN00004857"/>
    <s v="A00008434"/>
    <s v="PLC00005319"/>
    <d v="2018-04-06T00:00:00"/>
    <x v="204"/>
    <d v="2020-12-06T00:00:00"/>
    <x v="4"/>
    <n v="131.91"/>
    <n v="3000"/>
    <s v="A"/>
    <s v="Minor Loss"/>
    <s v="L"/>
    <s v="GA"/>
    <s v="AL"/>
    <s v="Montgomery"/>
    <n v="28"/>
    <s v="Y"/>
    <s v="AGENT00326"/>
    <x v="663"/>
    <s v="Glendale"/>
    <s v="AZ"/>
    <s v="VNDR00266"/>
    <s v="Avila-Baker"/>
    <s v="Manchester"/>
    <s v="CT"/>
  </r>
  <r>
    <d v="2020-12-12T00:00:00"/>
    <s v="TXN00004858"/>
    <s v="A00006033"/>
    <s v="PLC00006347"/>
    <d v="2013-03-17T00:00:00"/>
    <x v="198"/>
    <d v="2020-12-01T00:00:00"/>
    <x v="4"/>
    <n v="128.69999999999999"/>
    <n v="4000"/>
    <s v="A"/>
    <s v="Total Loss"/>
    <s v="M"/>
    <s v="TN"/>
    <s v="AZ"/>
    <s v="Glendale"/>
    <n v="37"/>
    <s v="Y"/>
    <s v="AGENT00612"/>
    <x v="63"/>
    <s v="Louisville"/>
    <s v="KY"/>
    <m/>
    <m/>
    <m/>
    <m/>
  </r>
  <r>
    <d v="2020-12-13T00:00:00"/>
    <s v="TXN00004859"/>
    <s v="A00004018"/>
    <s v="PLC00001789"/>
    <d v="2011-07-02T00:00:00"/>
    <x v="203"/>
    <d v="2020-12-07T00:00:00"/>
    <x v="0"/>
    <n v="198.47"/>
    <n v="16000"/>
    <s v="A"/>
    <s v="Total Loss"/>
    <s v="L"/>
    <s v="FL"/>
    <s v="CO"/>
    <s v="Arvada"/>
    <n v="53"/>
    <s v="Y"/>
    <s v="AGENT00612"/>
    <x v="63"/>
    <s v="Louisville"/>
    <s v="KY"/>
    <s v="VNDR00099"/>
    <s v="Welch, Keller and Hicks"/>
    <s v="Washington"/>
    <s v="DC"/>
  </r>
  <r>
    <d v="2020-12-13T00:00:00"/>
    <s v="TXN00004860"/>
    <s v="A00004210"/>
    <s v="PLC00007854"/>
    <d v="2011-06-27T00:00:00"/>
    <x v="208"/>
    <d v="2020-12-08T00:00:00"/>
    <x v="1"/>
    <n v="85.2"/>
    <n v="26000"/>
    <s v="A"/>
    <s v="Minor Loss"/>
    <s v="M"/>
    <s v="GA"/>
    <s v="AZ"/>
    <s v="Glendale"/>
    <n v="37"/>
    <s v="Y"/>
    <s v="AGENT00863"/>
    <x v="862"/>
    <s v="Anchorage"/>
    <s v="AK"/>
    <s v="VNDR00154"/>
    <s v="Byrd-Richards"/>
    <s v="Watertown"/>
    <s v="MA"/>
  </r>
  <r>
    <d v="2020-12-13T00:00:00"/>
    <s v="TXN00004861"/>
    <s v="A00003506"/>
    <s v="PLC00002302"/>
    <d v="2013-04-17T00:00:00"/>
    <x v="204"/>
    <d v="2020-12-06T00:00:00"/>
    <x v="3"/>
    <n v="83.87"/>
    <n v="65000"/>
    <s v="A"/>
    <s v="Total Loss"/>
    <s v="M"/>
    <s v="CO"/>
    <s v="CT"/>
    <s v="Manchester"/>
    <n v="61"/>
    <s v="Y"/>
    <s v="AGENT00501"/>
    <x v="533"/>
    <s v="Arvada"/>
    <s v="CO"/>
    <m/>
    <m/>
    <m/>
    <m/>
  </r>
  <r>
    <d v="2020-12-13T00:00:00"/>
    <s v="TXN00004862"/>
    <s v="A00006539"/>
    <s v="PLC00005878"/>
    <d v="2013-10-12T00:00:00"/>
    <x v="195"/>
    <d v="2020-11-30T00:00:00"/>
    <x v="3"/>
    <n v="51.9"/>
    <n v="52000"/>
    <s v="A"/>
    <s v="Total Loss"/>
    <s v="L"/>
    <s v="VT"/>
    <s v="KY"/>
    <s v="Prospect"/>
    <n v="53"/>
    <s v="Y"/>
    <s v="AGENT00729"/>
    <x v="656"/>
    <s v="Oklahoma City"/>
    <s v="OK"/>
    <m/>
    <m/>
    <m/>
    <m/>
  </r>
  <r>
    <d v="2020-12-13T00:00:00"/>
    <s v="TXN00004863"/>
    <s v="A00003878"/>
    <s v="PLC00001010"/>
    <d v="2010-11-15T00:00:00"/>
    <x v="203"/>
    <d v="2020-12-07T00:00:00"/>
    <x v="4"/>
    <n v="79.47"/>
    <n v="7000"/>
    <s v="A"/>
    <s v="Total Loss"/>
    <s v="L"/>
    <s v="DC"/>
    <s v="CA"/>
    <s v="Piedmont"/>
    <n v="43"/>
    <s v="Y"/>
    <s v="AGENT00289"/>
    <x v="836"/>
    <s v="Glendale"/>
    <s v="AZ"/>
    <m/>
    <m/>
    <m/>
    <m/>
  </r>
  <r>
    <d v="2020-12-13T00:00:00"/>
    <s v="TXN00004864"/>
    <s v="A00003726"/>
    <s v="PLC00009545"/>
    <d v="2018-05-16T00:00:00"/>
    <x v="200"/>
    <d v="2020-12-03T00:00:00"/>
    <x v="0"/>
    <n v="149.69999999999999"/>
    <n v="14000"/>
    <s v="A"/>
    <s v="Minor Loss"/>
    <s v="H"/>
    <s v="FL"/>
    <s v="CA"/>
    <s v="Fremont"/>
    <n v="59"/>
    <s v="Y"/>
    <s v="AGENT00108"/>
    <x v="524"/>
    <s v="Baltimore"/>
    <s v="MD"/>
    <s v="VNDR00353"/>
    <s v="Compton, Khan and Cabrera"/>
    <s v="Worcester"/>
    <s v="MA"/>
  </r>
  <r>
    <d v="2020-12-13T00:00:00"/>
    <s v="TXN00004865"/>
    <s v="A00007264"/>
    <s v="PLC00008036"/>
    <d v="2018-12-24T00:00:00"/>
    <x v="196"/>
    <d v="2020-11-29T00:00:00"/>
    <x v="1"/>
    <n v="130.94"/>
    <n v="40000"/>
    <s v="A"/>
    <s v="Total Loss"/>
    <s v="L"/>
    <s v="GA"/>
    <s v="KY"/>
    <s v="Louisville"/>
    <n v="52"/>
    <s v="Y"/>
    <s v="AGENT00352"/>
    <x v="260"/>
    <s v="Aurora"/>
    <s v="CO"/>
    <s v="VNDR00168"/>
    <s v="Miller, Bryant and Vega"/>
    <s v="Anchorage"/>
    <s v="AK"/>
  </r>
  <r>
    <d v="2020-12-13T00:00:00"/>
    <s v="TXN00004866"/>
    <s v="A00008278"/>
    <s v="PLC00008009"/>
    <d v="2011-05-08T00:00:00"/>
    <x v="196"/>
    <d v="2020-11-29T00:00:00"/>
    <x v="1"/>
    <n v="95.6"/>
    <n v="12000"/>
    <s v="D"/>
    <s v="Minor Loss"/>
    <s v="M"/>
    <s v="AL"/>
    <s v="AZ"/>
    <s v="Glendale"/>
    <n v="25"/>
    <s v="Y"/>
    <s v="AGENT00595"/>
    <x v="622"/>
    <s v="Alameda"/>
    <s v="CA"/>
    <m/>
    <m/>
    <m/>
    <m/>
  </r>
  <r>
    <d v="2020-12-13T00:00:00"/>
    <s v="TXN00004867"/>
    <s v="A00006846"/>
    <s v="PLC00005632"/>
    <d v="2018-03-20T00:00:00"/>
    <x v="195"/>
    <d v="2020-11-30T00:00:00"/>
    <x v="2"/>
    <n v="97.01"/>
    <n v="1000"/>
    <s v="A"/>
    <s v="Total Loss"/>
    <s v="L"/>
    <s v="MA"/>
    <s v="CA"/>
    <s v="Baldwin Park"/>
    <n v="59"/>
    <s v="Y"/>
    <s v="AGENT00642"/>
    <x v="46"/>
    <s v="Manchester"/>
    <s v="CT"/>
    <s v="VNDR00052"/>
    <s v="Garcia-Brown"/>
    <s v="Lyndon"/>
    <s v="VT"/>
  </r>
  <r>
    <d v="2020-12-13T00:00:00"/>
    <s v="TXN00004868"/>
    <s v="A00006063"/>
    <s v="PLC00000186"/>
    <d v="2016-01-09T00:00:00"/>
    <x v="210"/>
    <d v="2020-12-09T00:00:00"/>
    <x v="3"/>
    <n v="74.69"/>
    <n v="98000"/>
    <s v="A"/>
    <s v="Minor Loss"/>
    <s v="L"/>
    <s v="CA"/>
    <s v="AR"/>
    <s v="Fayetteville"/>
    <n v="30"/>
    <s v="Y"/>
    <s v="AGENT00700"/>
    <x v="1170"/>
    <s v="Glendale"/>
    <s v="AZ"/>
    <s v="VNDR00232"/>
    <s v="Myers, Hayes and Jones"/>
    <s v="Savannah"/>
    <s v="GA"/>
  </r>
  <r>
    <d v="2020-12-13T00:00:00"/>
    <s v="TXN00004869"/>
    <s v="A00009562"/>
    <s v="PLC00007851"/>
    <d v="2018-04-12T00:00:00"/>
    <x v="198"/>
    <d v="2020-12-01T00:00:00"/>
    <x v="1"/>
    <n v="142.35"/>
    <n v="24000"/>
    <s v="A"/>
    <s v="Minor Loss"/>
    <s v="L"/>
    <s v="AR"/>
    <s v="CA"/>
    <s v="Oakland"/>
    <n v="54"/>
    <s v="Y"/>
    <s v="AGENT00180"/>
    <x v="814"/>
    <s v="Pooler"/>
    <s v="GA"/>
    <s v="VNDR00397"/>
    <s v="Fisher, Gonzales and Robbins"/>
    <s v="Montgomery"/>
    <s v="AL"/>
  </r>
  <r>
    <d v="2020-12-13T00:00:00"/>
    <s v="TXN00004870"/>
    <s v="A00007121"/>
    <s v="PLC00007301"/>
    <d v="2015-03-19T00:00:00"/>
    <x v="198"/>
    <d v="2020-12-01T00:00:00"/>
    <x v="2"/>
    <n v="50.57"/>
    <n v="4000"/>
    <s v="A"/>
    <s v="Minor Loss"/>
    <s v="L"/>
    <s v="FL"/>
    <s v="TN"/>
    <s v="Nashville"/>
    <n v="50"/>
    <s v="Y"/>
    <s v="AGENT01124"/>
    <x v="255"/>
    <s v="Montgomery"/>
    <s v="AL"/>
    <s v="VNDR00092"/>
    <s v="Knapp-Thornton"/>
    <s v="Moore"/>
    <s v="OK"/>
  </r>
  <r>
    <d v="2020-12-13T00:00:00"/>
    <s v="TXN00004871"/>
    <s v="A00004319"/>
    <s v="PLC00007718"/>
    <d v="2014-07-31T00:00:00"/>
    <x v="210"/>
    <d v="2020-12-09T00:00:00"/>
    <x v="4"/>
    <n v="85.31"/>
    <n v="7000"/>
    <s v="A"/>
    <s v="Major Loss"/>
    <s v="H"/>
    <s v="FL"/>
    <s v="AK"/>
    <s v="Anchorage"/>
    <n v="25"/>
    <s v="Y"/>
    <s v="AGENT00665"/>
    <x v="388"/>
    <s v="Panama City"/>
    <s v="FL"/>
    <s v="VNDR00307"/>
    <s v="Reeves, Brown and Burch"/>
    <s v="Fayetteville"/>
    <s v="AR"/>
  </r>
  <r>
    <d v="2020-12-13T00:00:00"/>
    <s v="TXN00004872"/>
    <s v="A00009040"/>
    <s v="PLC00005734"/>
    <d v="2010-08-10T00:00:00"/>
    <x v="195"/>
    <d v="2020-11-30T00:00:00"/>
    <x v="1"/>
    <n v="114.84"/>
    <n v="12000"/>
    <s v="A"/>
    <s v="Major Loss"/>
    <s v="M"/>
    <s v="KY"/>
    <s v="OK"/>
    <s v="Oklahoma City"/>
    <n v="40"/>
    <s v="Y"/>
    <s v="AGENT00073"/>
    <x v="841"/>
    <s v="Anchorage"/>
    <s v="AK"/>
    <s v="VNDR00538"/>
    <s v="Johnson LLC"/>
    <s v="Glendale"/>
    <s v="AZ"/>
  </r>
  <r>
    <d v="2020-12-13T00:00:00"/>
    <s v="TXN00004873"/>
    <s v="A00002065"/>
    <s v="PLC00006540"/>
    <d v="2015-10-25T00:00:00"/>
    <x v="211"/>
    <d v="2020-12-10T00:00:00"/>
    <x v="2"/>
    <n v="88"/>
    <n v="5000"/>
    <s v="A"/>
    <s v="Major Loss"/>
    <s v="M"/>
    <s v="CT"/>
    <s v="OK"/>
    <s v="Edmond"/>
    <n v="34"/>
    <s v="Y"/>
    <s v="AGENT00288"/>
    <x v="11"/>
    <s v="Guthrie"/>
    <s v="OK"/>
    <m/>
    <m/>
    <m/>
    <m/>
  </r>
  <r>
    <d v="2020-12-13T00:00:00"/>
    <s v="TXN00004874"/>
    <s v="A00007860"/>
    <s v="PLC00000391"/>
    <d v="2019-05-23T00:00:00"/>
    <x v="204"/>
    <d v="2020-12-06T00:00:00"/>
    <x v="4"/>
    <n v="79.52"/>
    <n v="8000"/>
    <s v="A"/>
    <s v="Major Loss"/>
    <s v="L"/>
    <s v="AR"/>
    <s v="OK"/>
    <s v="Oklahoma City"/>
    <n v="47"/>
    <s v="Y"/>
    <s v="AGENT00629"/>
    <x v="637"/>
    <s v="North Reading"/>
    <s v="MA"/>
    <m/>
    <m/>
    <m/>
    <m/>
  </r>
  <r>
    <d v="2020-12-13T00:00:00"/>
    <s v="TXN00004875"/>
    <s v="A00002699"/>
    <s v="PLC00002312"/>
    <d v="2012-08-17T00:00:00"/>
    <x v="206"/>
    <d v="2020-12-07T00:00:00"/>
    <x v="1"/>
    <n v="158.78"/>
    <n v="19000"/>
    <s v="A"/>
    <s v="Major Loss"/>
    <s v="L"/>
    <s v="AK"/>
    <s v="AR"/>
    <s v="Fayetteville"/>
    <n v="53"/>
    <s v="Y"/>
    <s v="AGENT00240"/>
    <x v="979"/>
    <s v="Manchester"/>
    <s v="CT"/>
    <m/>
    <m/>
    <m/>
    <m/>
  </r>
  <r>
    <d v="2020-12-13T00:00:00"/>
    <s v="TXN00004876"/>
    <s v="A00005155"/>
    <s v="PLC00002544"/>
    <d v="2016-10-30T00:00:00"/>
    <x v="213"/>
    <d v="2020-12-12T00:00:00"/>
    <x v="1"/>
    <n v="94.52"/>
    <n v="12000"/>
    <s v="A"/>
    <s v="Total Loss"/>
    <s v="H"/>
    <s v="FL"/>
    <s v="DC"/>
    <s v="Washington"/>
    <n v="39"/>
    <s v="N"/>
    <s v="AGENT01179"/>
    <x v="1135"/>
    <s v="Glendale"/>
    <s v="AZ"/>
    <s v="VNDR00332"/>
    <s v="Garcia, Payne and Kelley"/>
    <s v="Grass Valley"/>
    <s v="CA"/>
  </r>
  <r>
    <d v="2020-12-13T00:00:00"/>
    <s v="TXN00004877"/>
    <s v="A00007161"/>
    <s v="PLC00003479"/>
    <d v="2019-09-10T00:00:00"/>
    <x v="198"/>
    <d v="2020-12-01T00:00:00"/>
    <x v="2"/>
    <n v="87.53"/>
    <n v="4000"/>
    <s v="A"/>
    <s v="Minor Loss"/>
    <s v="L"/>
    <s v="AZ"/>
    <s v="OK"/>
    <s v="Oklahoma City"/>
    <n v="36"/>
    <s v="Y"/>
    <s v="AGENT00350"/>
    <x v="1005"/>
    <s v="Castro Valley"/>
    <s v="CA"/>
    <m/>
    <m/>
    <m/>
    <m/>
  </r>
  <r>
    <d v="2020-12-13T00:00:00"/>
    <s v="TXN00004878"/>
    <s v="A00001324"/>
    <s v="PLC00004211"/>
    <d v="2012-03-09T00:00:00"/>
    <x v="200"/>
    <d v="2020-12-03T00:00:00"/>
    <x v="4"/>
    <n v="77.739999999999995"/>
    <n v="10000"/>
    <s v="A"/>
    <s v="Total Loss"/>
    <s v="H"/>
    <s v="AK"/>
    <s v="CA"/>
    <s v="Hayward"/>
    <n v="34"/>
    <s v="Y"/>
    <s v="AGENT00377"/>
    <x v="449"/>
    <s v="Mountain View"/>
    <s v="CA"/>
    <m/>
    <m/>
    <m/>
    <m/>
  </r>
  <r>
    <d v="2020-12-13T00:00:00"/>
    <s v="TXN00004879"/>
    <s v="A00002908"/>
    <s v="PLC00003811"/>
    <d v="2018-01-31T00:00:00"/>
    <x v="195"/>
    <d v="2020-11-30T00:00:00"/>
    <x v="4"/>
    <n v="124.27"/>
    <n v="5000"/>
    <s v="A"/>
    <s v="Major Loss"/>
    <s v="L"/>
    <s v="MD"/>
    <s v="CT"/>
    <s v="Manchester"/>
    <n v="40"/>
    <s v="Y"/>
    <s v="AGENT00744"/>
    <x v="43"/>
    <s v="Glendale"/>
    <s v="AZ"/>
    <m/>
    <m/>
    <m/>
    <m/>
  </r>
  <r>
    <d v="2020-12-13T00:00:00"/>
    <s v="TXN00004880"/>
    <s v="A00005276"/>
    <s v="PLC00005485"/>
    <d v="2017-08-08T00:00:00"/>
    <x v="207"/>
    <d v="2020-12-08T00:00:00"/>
    <x v="3"/>
    <n v="88.45"/>
    <n v="100000"/>
    <s v="A"/>
    <s v="Total Loss"/>
    <s v="H"/>
    <s v="CA"/>
    <s v="OK"/>
    <s v="Oklahoma City"/>
    <n v="63"/>
    <s v="Y"/>
    <s v="AGENT00914"/>
    <x v="795"/>
    <s v="Montgomery"/>
    <s v="AL"/>
    <m/>
    <m/>
    <m/>
    <m/>
  </r>
  <r>
    <d v="2020-12-14T00:00:00"/>
    <s v="TXN00004881"/>
    <s v="A00007709"/>
    <s v="PLC00002974"/>
    <d v="2012-07-17T00:00:00"/>
    <x v="214"/>
    <d v="2020-12-11T00:00:00"/>
    <x v="0"/>
    <n v="183.82"/>
    <n v="9000"/>
    <s v="A"/>
    <s v="Major Loss"/>
    <s v="M"/>
    <s v="CA"/>
    <s v="VT"/>
    <s v="Lunenburg"/>
    <n v="49"/>
    <s v="Y"/>
    <s v="AGENT00811"/>
    <x v="840"/>
    <s v="Hayward"/>
    <s v="CA"/>
    <s v="VNDR00094"/>
    <s v="Payne-Smith"/>
    <s v="Panama City"/>
    <s v="FL"/>
  </r>
  <r>
    <d v="2020-12-14T00:00:00"/>
    <s v="TXN00004882"/>
    <s v="A00007967"/>
    <s v="PLC00009677"/>
    <d v="2019-06-28T00:00:00"/>
    <x v="207"/>
    <d v="2020-12-08T00:00:00"/>
    <x v="0"/>
    <n v="119.34"/>
    <n v="20000"/>
    <s v="A"/>
    <s v="Minor Loss"/>
    <s v="M"/>
    <s v="TN"/>
    <s v="MA"/>
    <s v="Millis"/>
    <n v="63"/>
    <s v="Y"/>
    <s v="AGENT00657"/>
    <x v="930"/>
    <s v="Crofton"/>
    <s v="MD"/>
    <s v="VNDR00292"/>
    <s v="Wilson and Sons"/>
    <s v="Savannah"/>
    <s v="GA"/>
  </r>
  <r>
    <d v="2020-12-14T00:00:00"/>
    <s v="TXN00004883"/>
    <s v="A00006711"/>
    <s v="PLC00002137"/>
    <d v="2017-07-05T00:00:00"/>
    <x v="196"/>
    <d v="2020-11-29T00:00:00"/>
    <x v="5"/>
    <n v="8"/>
    <n v="300"/>
    <s v="A"/>
    <s v="Major Loss"/>
    <s v="M"/>
    <s v="CA"/>
    <s v="FL"/>
    <s v="Panama City"/>
    <n v="56"/>
    <s v="Y"/>
    <s v="AGENT00734"/>
    <x v="924"/>
    <s v="Anchorage"/>
    <s v="AK"/>
    <s v="VNDR00407"/>
    <s v="Wilson, Acosta and Chapman"/>
    <s v="Savannah"/>
    <s v="GA"/>
  </r>
  <r>
    <d v="2020-12-14T00:00:00"/>
    <s v="TXN00004884"/>
    <s v="A00004447"/>
    <s v="PLC00000460"/>
    <d v="2015-11-11T00:00:00"/>
    <x v="211"/>
    <d v="2020-12-10T00:00:00"/>
    <x v="1"/>
    <n v="106.57"/>
    <n v="40000"/>
    <s v="A"/>
    <s v="Minor Loss"/>
    <s v="M"/>
    <s v="AK"/>
    <s v="FL"/>
    <s v="Youngstown"/>
    <n v="48"/>
    <s v="Y"/>
    <s v="AGENT01072"/>
    <x v="185"/>
    <s v="Fremont"/>
    <s v="CA"/>
    <m/>
    <m/>
    <m/>
    <m/>
  </r>
  <r>
    <d v="2020-12-14T00:00:00"/>
    <s v="TXN00004885"/>
    <s v="A00006864"/>
    <s v="PLC00009029"/>
    <d v="2015-03-29T00:00:00"/>
    <x v="196"/>
    <d v="2020-11-29T00:00:00"/>
    <x v="5"/>
    <n v="6.96"/>
    <n v="200"/>
    <s v="A"/>
    <s v="Major Loss"/>
    <s v="M"/>
    <s v="OK"/>
    <s v="VT"/>
    <s v="Westmore"/>
    <n v="39"/>
    <s v="Y"/>
    <s v="AGENT00072"/>
    <x v="234"/>
    <s v="Peabody"/>
    <s v="MA"/>
    <s v="VNDR00193"/>
    <s v="Hensley-Day"/>
    <s v="Fayetteville"/>
    <s v="AR"/>
  </r>
  <r>
    <d v="2020-12-14T00:00:00"/>
    <s v="TXN00004886"/>
    <s v="A00002410"/>
    <s v="PLC00006518"/>
    <d v="2019-02-22T00:00:00"/>
    <x v="215"/>
    <d v="2020-12-13T00:00:00"/>
    <x v="5"/>
    <n v="8.17"/>
    <n v="700"/>
    <s v="A"/>
    <s v="Total Loss"/>
    <s v="M"/>
    <s v="CA"/>
    <s v="AR"/>
    <s v="Fayetteville"/>
    <n v="48"/>
    <s v="Y"/>
    <s v="AGENT00017"/>
    <x v="573"/>
    <s v="Fayetteville"/>
    <s v="AR"/>
    <s v="VNDR00533"/>
    <s v="Harris Ltd"/>
    <s v="Springfield"/>
    <s v="MA"/>
  </r>
  <r>
    <d v="2020-12-14T00:00:00"/>
    <s v="TXN00004887"/>
    <s v="A00008185"/>
    <s v="PLC00002720"/>
    <d v="2017-09-05T00:00:00"/>
    <x v="204"/>
    <d v="2020-12-06T00:00:00"/>
    <x v="3"/>
    <n v="79.900000000000006"/>
    <n v="47000"/>
    <s v="A"/>
    <s v="Minor Loss"/>
    <s v="H"/>
    <s v="CA"/>
    <s v="AK"/>
    <s v="Anchorage"/>
    <n v="28"/>
    <s v="Y"/>
    <s v="AGENT00087"/>
    <x v="1169"/>
    <s v="Hayward"/>
    <s v="CA"/>
    <s v="VNDR00539"/>
    <s v="Anderson Inc"/>
    <s v="Telluride"/>
    <s v="CO"/>
  </r>
  <r>
    <d v="2020-12-14T00:00:00"/>
    <s v="TXN00004888"/>
    <s v="A00002771"/>
    <s v="PLC00006532"/>
    <d v="2011-06-03T00:00:00"/>
    <x v="199"/>
    <d v="2020-12-02T00:00:00"/>
    <x v="1"/>
    <n v="95.37"/>
    <n v="25000"/>
    <s v="A"/>
    <s v="Total Loss"/>
    <s v="L"/>
    <s v="FL"/>
    <s v="AK"/>
    <s v="Anchorage"/>
    <n v="34"/>
    <s v="Y"/>
    <s v="AGENT00806"/>
    <x v="216"/>
    <s v="Louisville"/>
    <s v="KY"/>
    <s v="VNDR00443"/>
    <s v="Nelson, Benson and Francis"/>
    <s v="Louisville"/>
    <s v="KY"/>
  </r>
  <r>
    <d v="2020-12-14T00:00:00"/>
    <s v="TXN00004889"/>
    <s v="A00007188"/>
    <s v="PLC00001086"/>
    <d v="2019-06-08T00:00:00"/>
    <x v="204"/>
    <d v="2020-12-06T00:00:00"/>
    <x v="3"/>
    <n v="96.98"/>
    <n v="76000"/>
    <s v="A"/>
    <s v="Total Loss"/>
    <s v="L"/>
    <s v="AZ"/>
    <s v="CA"/>
    <s v="Santa Cruz"/>
    <n v="53"/>
    <s v="Y"/>
    <s v="AGENT00423"/>
    <x v="315"/>
    <s v="Annapolis"/>
    <s v="MD"/>
    <m/>
    <m/>
    <m/>
    <m/>
  </r>
  <r>
    <d v="2020-12-14T00:00:00"/>
    <s v="TXN00004890"/>
    <s v="A00009031"/>
    <s v="PLC00009511"/>
    <d v="2019-12-08T00:00:00"/>
    <x v="203"/>
    <d v="2020-12-07T00:00:00"/>
    <x v="4"/>
    <n v="138.26"/>
    <n v="10000"/>
    <s v="A"/>
    <s v="Minor Loss"/>
    <s v="L"/>
    <s v="MA"/>
    <s v="CT"/>
    <s v="Manchester"/>
    <n v="48"/>
    <s v="Y"/>
    <s v="AGENT00367"/>
    <x v="224"/>
    <s v="Montgomery"/>
    <s v="AL"/>
    <s v="VNDR00068"/>
    <s v="Moore Group"/>
    <s v="Arvada"/>
    <s v="CO"/>
  </r>
  <r>
    <d v="2020-12-14T00:00:00"/>
    <s v="TXN00004891"/>
    <s v="A00009004"/>
    <s v="PLC00009718"/>
    <d v="2017-09-02T00:00:00"/>
    <x v="211"/>
    <d v="2020-12-10T00:00:00"/>
    <x v="4"/>
    <n v="79.22"/>
    <n v="5000"/>
    <s v="A"/>
    <s v="Minor Loss"/>
    <s v="M"/>
    <s v="MA"/>
    <s v="CA"/>
    <s v="Pleasanton"/>
    <n v="43"/>
    <s v="Y"/>
    <s v="AGENT00114"/>
    <x v="837"/>
    <s v="Savannah"/>
    <s v="GA"/>
    <m/>
    <m/>
    <m/>
    <m/>
  </r>
  <r>
    <d v="2020-12-14T00:00:00"/>
    <s v="TXN00004892"/>
    <s v="A00006307"/>
    <s v="PLC00002846"/>
    <d v="2017-05-02T00:00:00"/>
    <x v="198"/>
    <d v="2020-12-01T00:00:00"/>
    <x v="0"/>
    <n v="120.99"/>
    <n v="16000"/>
    <s v="A"/>
    <s v="Major Loss"/>
    <s v="L"/>
    <s v="TN"/>
    <s v="VT"/>
    <s v="Williston"/>
    <n v="49"/>
    <s v="Y"/>
    <s v="AGENT00852"/>
    <x v="634"/>
    <s v="Anchorage"/>
    <s v="AK"/>
    <s v="VNDR00047"/>
    <s v="Solis-Morales"/>
    <s v="Crofton"/>
    <s v="MD"/>
  </r>
  <r>
    <d v="2020-12-14T00:00:00"/>
    <s v="TXN00004893"/>
    <s v="A00001116"/>
    <s v="PLC00000461"/>
    <d v="2013-05-24T00:00:00"/>
    <x v="215"/>
    <d v="2020-12-13T00:00:00"/>
    <x v="5"/>
    <n v="8.91"/>
    <n v="400"/>
    <s v="A"/>
    <s v="Major Loss"/>
    <s v="L"/>
    <s v="VT"/>
    <s v="GA"/>
    <s v="Savannah"/>
    <n v="26"/>
    <s v="Y"/>
    <s v="AGENT00125"/>
    <x v="1017"/>
    <s v="Panama City"/>
    <s v="FL"/>
    <s v="VNDR00450"/>
    <s v="Green, Perry and Anderson"/>
    <s v="Anchorage"/>
    <s v="AK"/>
  </r>
  <r>
    <d v="2020-12-14T00:00:00"/>
    <s v="TXN00004894"/>
    <s v="A00008080"/>
    <s v="PLC00001847"/>
    <d v="2019-05-28T00:00:00"/>
    <x v="209"/>
    <d v="2020-12-09T00:00:00"/>
    <x v="1"/>
    <n v="143.72999999999999"/>
    <n v="19000"/>
    <s v="A"/>
    <s v="Total Loss"/>
    <s v="L"/>
    <s v="FL"/>
    <s v="TN"/>
    <s v="Nashville"/>
    <n v="49"/>
    <s v="N"/>
    <s v="AGENT00677"/>
    <x v="935"/>
    <s v="Louisville"/>
    <s v="KY"/>
    <s v="VNDR00268"/>
    <s v="Williams-Robinson"/>
    <s v="Glendale"/>
    <s v="AZ"/>
  </r>
  <r>
    <d v="2020-12-14T00:00:00"/>
    <s v="TXN00004895"/>
    <s v="A00005235"/>
    <s v="PLC00002451"/>
    <d v="2017-07-22T00:00:00"/>
    <x v="211"/>
    <d v="2020-12-10T00:00:00"/>
    <x v="4"/>
    <n v="127.42"/>
    <n v="3000"/>
    <s v="A"/>
    <s v="Minor Loss"/>
    <s v="H"/>
    <s v="MD"/>
    <s v="DC"/>
    <s v="Washington"/>
    <n v="63"/>
    <s v="N"/>
    <s v="AGENT00938"/>
    <x v="272"/>
    <s v="Edmond"/>
    <s v="OK"/>
    <s v="VNDR00535"/>
    <s v="French and Sons"/>
    <s v="San Leandro"/>
    <s v="CA"/>
  </r>
  <r>
    <d v="2020-12-14T00:00:00"/>
    <s v="TXN00004896"/>
    <s v="A00008733"/>
    <s v="PLC00006785"/>
    <d v="2014-09-14T00:00:00"/>
    <x v="215"/>
    <d v="2020-12-13T00:00:00"/>
    <x v="1"/>
    <n v="85.82"/>
    <n v="26000"/>
    <s v="A"/>
    <s v="Total Loss"/>
    <s v="L"/>
    <s v="CA"/>
    <s v="MD"/>
    <s v="Severna Park"/>
    <n v="35"/>
    <s v="Y"/>
    <s v="AGENT00458"/>
    <x v="547"/>
    <s v="Montgomery"/>
    <s v="AL"/>
    <m/>
    <m/>
    <m/>
    <m/>
  </r>
  <r>
    <d v="2020-12-14T00:00:00"/>
    <s v="TXN00004897"/>
    <s v="A00006702"/>
    <s v="PLC00000629"/>
    <d v="2013-04-30T00:00:00"/>
    <x v="207"/>
    <d v="2020-12-08T00:00:00"/>
    <x v="0"/>
    <n v="167.8"/>
    <n v="17000"/>
    <s v="A"/>
    <s v="Major Loss"/>
    <s v="M"/>
    <s v="AZ"/>
    <s v="AR"/>
    <s v="Farmington"/>
    <n v="56"/>
    <s v="Y"/>
    <s v="AGENT01030"/>
    <x v="414"/>
    <s v="Manchester"/>
    <s v="CT"/>
    <s v="VNDR00400"/>
    <s v="Ross, Ruiz and Smith"/>
    <s v="Hayward"/>
    <s v="CA"/>
  </r>
  <r>
    <d v="2020-12-14T00:00:00"/>
    <s v="TXN00004898"/>
    <s v="A00001576"/>
    <s v="PLC00001212"/>
    <d v="2018-03-10T00:00:00"/>
    <x v="211"/>
    <d v="2020-12-10T00:00:00"/>
    <x v="0"/>
    <n v="156.72"/>
    <n v="16000"/>
    <s v="A"/>
    <s v="Minor Loss"/>
    <s v="M"/>
    <s v="MA"/>
    <s v="AK"/>
    <s v="Anchorage"/>
    <n v="37"/>
    <s v="Y"/>
    <s v="AGENT00929"/>
    <x v="134"/>
    <s v="Orange"/>
    <s v="CA"/>
    <m/>
    <m/>
    <m/>
    <m/>
  </r>
  <r>
    <d v="2020-12-14T00:00:00"/>
    <s v="TXN00004899"/>
    <s v="A00003961"/>
    <s v="PLC00000984"/>
    <d v="2011-04-20T00:00:00"/>
    <x v="202"/>
    <d v="2020-12-05T00:00:00"/>
    <x v="5"/>
    <n v="6.31"/>
    <n v="400"/>
    <s v="A"/>
    <s v="Major Loss"/>
    <s v="M"/>
    <s v="TN"/>
    <s v="AR"/>
    <s v="Fayetteville"/>
    <n v="39"/>
    <s v="Y"/>
    <s v="AGENT00129"/>
    <x v="208"/>
    <s v="Pleasanton"/>
    <s v="CA"/>
    <s v="VNDR00204"/>
    <s v="Ray and Sons"/>
    <s v="Panama City"/>
    <s v="FL"/>
  </r>
  <r>
    <d v="2020-12-14T00:00:00"/>
    <s v="TXN00004900"/>
    <s v="A00004770"/>
    <s v="PLC00003407"/>
    <d v="2019-01-14T00:00:00"/>
    <x v="205"/>
    <d v="2020-12-08T00:00:00"/>
    <x v="2"/>
    <n v="95.75"/>
    <n v="1000"/>
    <s v="A"/>
    <s v="Major Loss"/>
    <s v="M"/>
    <s v="AZ"/>
    <s v="AZ"/>
    <s v="Glendale"/>
    <n v="29"/>
    <s v="Y"/>
    <s v="AGENT01058"/>
    <x v="391"/>
    <s v="Sutter Creek"/>
    <s v="CA"/>
    <s v="VNDR00313"/>
    <s v="Jackson PLC"/>
    <s v="Thunderbolt"/>
    <s v="GA"/>
  </r>
  <r>
    <d v="2020-12-14T00:00:00"/>
    <s v="TXN00004901"/>
    <s v="A00004117"/>
    <s v="PLC00008164"/>
    <d v="2013-05-12T00:00:00"/>
    <x v="203"/>
    <d v="2020-12-07T00:00:00"/>
    <x v="2"/>
    <n v="55.7"/>
    <n v="5000"/>
    <s v="A"/>
    <s v="Minor Loss"/>
    <s v="M"/>
    <s v="GA"/>
    <s v="AR"/>
    <s v="Fayetteville"/>
    <n v="39"/>
    <s v="Y"/>
    <s v="AGENT00565"/>
    <x v="66"/>
    <s v="Annapolis"/>
    <s v="MD"/>
    <s v="VNDR00243"/>
    <s v="Alvarado, Garcia and Thomas"/>
    <s v="Fremont"/>
    <s v="CA"/>
  </r>
  <r>
    <d v="2020-12-14T00:00:00"/>
    <s v="TXN00004902"/>
    <s v="A00006974"/>
    <s v="PLC00006438"/>
    <d v="2016-11-12T00:00:00"/>
    <x v="210"/>
    <d v="2020-12-10T00:00:00"/>
    <x v="0"/>
    <n v="121.77"/>
    <n v="19000"/>
    <s v="A"/>
    <s v="Major Loss"/>
    <s v="M"/>
    <s v="AK"/>
    <s v="CA"/>
    <s v="Redding"/>
    <n v="28"/>
    <s v="Y"/>
    <s v="AGENT00217"/>
    <x v="239"/>
    <s v="Fayetteville"/>
    <s v="AR"/>
    <m/>
    <m/>
    <m/>
    <m/>
  </r>
  <r>
    <d v="2020-12-15T00:00:00"/>
    <s v="TXN00004903"/>
    <s v="A00007660"/>
    <s v="PLC00004476"/>
    <d v="2013-08-07T00:00:00"/>
    <x v="215"/>
    <d v="2020-12-13T00:00:00"/>
    <x v="4"/>
    <n v="110.27"/>
    <n v="8000"/>
    <s v="A"/>
    <s v="Major Loss"/>
    <s v="M"/>
    <s v="AR"/>
    <s v="DC"/>
    <s v="Washington"/>
    <n v="53"/>
    <s v="Y"/>
    <s v="AGENT00464"/>
    <x v="223"/>
    <s v="Thunderbolt"/>
    <s v="GA"/>
    <m/>
    <m/>
    <m/>
    <m/>
  </r>
  <r>
    <d v="2020-12-15T00:00:00"/>
    <s v="TXN00004904"/>
    <s v="A00007335"/>
    <s v="PLC00003782"/>
    <d v="2019-01-19T00:00:00"/>
    <x v="199"/>
    <d v="2020-12-02T00:00:00"/>
    <x v="0"/>
    <n v="184.48"/>
    <n v="15000"/>
    <s v="A"/>
    <s v="Total Loss"/>
    <s v="L"/>
    <s v="GA"/>
    <s v="CA"/>
    <s v="Fremont"/>
    <n v="40"/>
    <s v="Y"/>
    <s v="AGENT00501"/>
    <x v="533"/>
    <s v="Arvada"/>
    <s v="CO"/>
    <m/>
    <m/>
    <m/>
    <m/>
  </r>
  <r>
    <d v="2020-12-15T00:00:00"/>
    <s v="TXN00004905"/>
    <s v="A00000630"/>
    <s v="PLC00003928"/>
    <d v="2019-06-24T00:00:00"/>
    <x v="216"/>
    <d v="2020-12-14T00:00:00"/>
    <x v="1"/>
    <n v="159.13"/>
    <n v="39000"/>
    <s v="A"/>
    <s v="Major Loss"/>
    <s v="M"/>
    <s v="VT"/>
    <s v="AR"/>
    <s v="Farmington"/>
    <n v="28"/>
    <s v="Y"/>
    <s v="AGENT01048"/>
    <x v="405"/>
    <s v="Washington"/>
    <s v="DC"/>
    <s v="VNDR00224"/>
    <s v="Davis, Terrell and Galloway"/>
    <s v="Bethany"/>
    <s v="OK"/>
  </r>
  <r>
    <d v="2020-12-15T00:00:00"/>
    <s v="TXN00004906"/>
    <s v="A00009976"/>
    <s v="PLC00004549"/>
    <d v="2013-12-21T00:00:00"/>
    <x v="204"/>
    <d v="2020-12-06T00:00:00"/>
    <x v="5"/>
    <n v="7.73"/>
    <n v="300"/>
    <s v="A"/>
    <s v="Minor Loss"/>
    <s v="L"/>
    <s v="AL"/>
    <s v="KY"/>
    <s v="Louisville"/>
    <n v="63"/>
    <s v="Y"/>
    <s v="AGENT01195"/>
    <x v="303"/>
    <s v="Washington"/>
    <s v="DC"/>
    <s v="VNDR00064"/>
    <s v="Hill Ltd"/>
    <s v="Moore"/>
    <s v="OK"/>
  </r>
  <r>
    <d v="2020-12-15T00:00:00"/>
    <s v="TXN00004907"/>
    <s v="A00009498"/>
    <s v="PLC00003575"/>
    <d v="2012-11-20T00:00:00"/>
    <x v="202"/>
    <d v="2020-12-05T00:00:00"/>
    <x v="5"/>
    <n v="8.23"/>
    <n v="500"/>
    <s v="A"/>
    <s v="Major Loss"/>
    <s v="M"/>
    <s v="FL"/>
    <s v="GA"/>
    <s v="Savannah"/>
    <n v="50"/>
    <s v="Y"/>
    <s v="AGENT01164"/>
    <x v="503"/>
    <s v="Savannah"/>
    <s v="GA"/>
    <m/>
    <m/>
    <m/>
    <m/>
  </r>
  <r>
    <d v="2020-12-15T00:00:00"/>
    <s v="TXN00004908"/>
    <s v="A00002863"/>
    <s v="PLC00002536"/>
    <d v="2016-05-18T00:00:00"/>
    <x v="208"/>
    <d v="2020-12-09T00:00:00"/>
    <x v="5"/>
    <n v="11.9"/>
    <n v="300"/>
    <s v="A"/>
    <s v="Total Loss"/>
    <s v="L"/>
    <s v="AR"/>
    <s v="MD"/>
    <s v="Laurel"/>
    <n v="39"/>
    <s v="Y"/>
    <s v="AGENT01084"/>
    <x v="691"/>
    <s v="Savannah"/>
    <s v="GA"/>
    <m/>
    <m/>
    <m/>
    <m/>
  </r>
  <r>
    <d v="2020-12-15T00:00:00"/>
    <s v="TXN00004909"/>
    <s v="A00007523"/>
    <s v="PLC00003894"/>
    <d v="2014-03-11T00:00:00"/>
    <x v="208"/>
    <d v="2020-12-09T00:00:00"/>
    <x v="0"/>
    <n v="189.5"/>
    <n v="6000"/>
    <s v="A"/>
    <s v="Major Loss"/>
    <s v="L"/>
    <s v="CA"/>
    <s v="MD"/>
    <s v="Hanover"/>
    <n v="42"/>
    <s v="Y"/>
    <s v="AGENT00615"/>
    <x v="69"/>
    <s v="Arvada"/>
    <s v="CO"/>
    <s v="VNDR00083"/>
    <s v="Kennedy, Benjamin and Young"/>
    <s v="Montgomery"/>
    <s v="AL"/>
  </r>
  <r>
    <d v="2020-12-15T00:00:00"/>
    <s v="TXN00004910"/>
    <s v="A00004374"/>
    <s v="PLC00006951"/>
    <d v="2018-04-21T00:00:00"/>
    <x v="200"/>
    <d v="2020-12-03T00:00:00"/>
    <x v="3"/>
    <n v="76.3"/>
    <n v="11000"/>
    <s v="A"/>
    <s v="Total Loss"/>
    <s v="M"/>
    <s v="AK"/>
    <s v="OK"/>
    <s v="Oklahoma City"/>
    <n v="35"/>
    <s v="Y"/>
    <s v="AGENT00013"/>
    <x v="747"/>
    <s v="Oakland"/>
    <s v="CA"/>
    <s v="VNDR00550"/>
    <s v="Thompson, Robertson and Berry"/>
    <s v="Alburgh"/>
    <s v="VT"/>
  </r>
  <r>
    <d v="2020-12-15T00:00:00"/>
    <s v="TXN00004911"/>
    <s v="A00008709"/>
    <s v="PLC00009004"/>
    <d v="2018-01-18T00:00:00"/>
    <x v="199"/>
    <d v="2020-12-02T00:00:00"/>
    <x v="1"/>
    <n v="145.58000000000001"/>
    <n v="13000"/>
    <s v="A"/>
    <s v="Total Loss"/>
    <s v="M"/>
    <s v="CT"/>
    <s v="CA"/>
    <s v="Castro Valley"/>
    <n v="64"/>
    <s v="Y"/>
    <s v="AGENT00156"/>
    <x v="861"/>
    <s v="Stratton"/>
    <s v="VT"/>
    <s v="VNDR00284"/>
    <s v="Thornton and Sons"/>
    <s v="Readsboro"/>
    <s v="VT"/>
  </r>
  <r>
    <d v="2020-12-15T00:00:00"/>
    <s v="TXN00004912"/>
    <s v="A00009980"/>
    <s v="PLC00007464"/>
    <d v="2017-04-18T00:00:00"/>
    <x v="195"/>
    <d v="2020-11-30T00:00:00"/>
    <x v="4"/>
    <n v="111.74"/>
    <n v="2000"/>
    <s v="A"/>
    <s v="Total Loss"/>
    <s v="L"/>
    <s v="AL"/>
    <s v="CA"/>
    <s v="Bakersfield"/>
    <n v="53"/>
    <s v="Y"/>
    <s v="AGENT00513"/>
    <x v="770"/>
    <s v="Washington"/>
    <s v="DC"/>
    <s v="VNDR00482"/>
    <s v="Hardy Inc"/>
    <s v="Nashville"/>
    <s v="TN"/>
  </r>
  <r>
    <d v="2020-12-15T00:00:00"/>
    <s v="TXN00004913"/>
    <s v="A00006405"/>
    <s v="PLC00004610"/>
    <d v="2012-05-05T00:00:00"/>
    <x v="210"/>
    <d v="2020-12-10T00:00:00"/>
    <x v="3"/>
    <n v="72.13"/>
    <n v="52000"/>
    <s v="A"/>
    <s v="Total Loss"/>
    <s v="L"/>
    <s v="KY"/>
    <s v="AR"/>
    <s v="Fayetteville"/>
    <n v="63"/>
    <s v="Y"/>
    <s v="AGENT00808"/>
    <x v="230"/>
    <s v="Nashville"/>
    <s v="TN"/>
    <m/>
    <m/>
    <m/>
    <m/>
  </r>
  <r>
    <d v="2020-12-15T00:00:00"/>
    <s v="TXN00004914"/>
    <s v="A00006783"/>
    <s v="PLC00000382"/>
    <d v="2013-02-19T00:00:00"/>
    <x v="216"/>
    <d v="2020-12-14T00:00:00"/>
    <x v="4"/>
    <n v="101.1"/>
    <n v="6000"/>
    <s v="A"/>
    <s v="Major Loss"/>
    <s v="M"/>
    <s v="AK"/>
    <s v="CA"/>
    <s v="Sutter Creek"/>
    <n v="60"/>
    <s v="Y"/>
    <s v="AGENT01024"/>
    <x v="1031"/>
    <s v="Panama City"/>
    <s v="FL"/>
    <m/>
    <m/>
    <m/>
    <m/>
  </r>
  <r>
    <d v="2020-12-15T00:00:00"/>
    <s v="TXN00004915"/>
    <s v="A00003958"/>
    <s v="PLC00008766"/>
    <d v="2012-12-07T00:00:00"/>
    <x v="212"/>
    <d v="2020-12-11T00:00:00"/>
    <x v="0"/>
    <n v="150.16"/>
    <n v="3000"/>
    <s v="A"/>
    <s v="Total Loss"/>
    <s v="L"/>
    <s v="OK"/>
    <s v="DC"/>
    <s v="Washington"/>
    <n v="30"/>
    <s v="Y"/>
    <s v="AGENT00685"/>
    <x v="418"/>
    <s v="Anchorage"/>
    <s v="AK"/>
    <s v="VNDR00590"/>
    <s v="Riley-Kelly"/>
    <s v="Manchester"/>
    <s v="CT"/>
  </r>
  <r>
    <d v="2020-12-15T00:00:00"/>
    <s v="TXN00004916"/>
    <s v="A00008157"/>
    <s v="PLC00000258"/>
    <d v="2014-03-06T00:00:00"/>
    <x v="203"/>
    <d v="2020-12-07T00:00:00"/>
    <x v="1"/>
    <n v="109.9"/>
    <n v="13000"/>
    <s v="A"/>
    <s v="Minor Loss"/>
    <s v="M"/>
    <s v="TN"/>
    <s v="FL"/>
    <s v="Panama City Beach"/>
    <n v="36"/>
    <s v="Y"/>
    <s v="AGENT00712"/>
    <x v="421"/>
    <s v="Glendale"/>
    <s v="AZ"/>
    <s v="VNDR00076"/>
    <s v="Schaefer, Paul and Ayala"/>
    <s v="Washington"/>
    <s v="DC"/>
  </r>
  <r>
    <d v="2020-12-15T00:00:00"/>
    <s v="TXN00004917"/>
    <s v="A00002485"/>
    <s v="PLC00007627"/>
    <d v="2019-04-15T00:00:00"/>
    <x v="216"/>
    <d v="2020-12-14T00:00:00"/>
    <x v="5"/>
    <n v="8.8699999999999992"/>
    <n v="500"/>
    <s v="D"/>
    <s v="Total Loss"/>
    <s v="M"/>
    <s v="GA"/>
    <s v="MA"/>
    <s v="Springfield"/>
    <n v="56"/>
    <s v="Y"/>
    <s v="AGENT00141"/>
    <x v="64"/>
    <m/>
    <s v="VT"/>
    <s v="VNDR00255"/>
    <s v="Meadows, Wiggins and Lewis"/>
    <s v="Lawrence"/>
    <s v="MA"/>
  </r>
  <r>
    <d v="2020-12-15T00:00:00"/>
    <s v="TXN00004918"/>
    <s v="A00001526"/>
    <s v="PLC00009217"/>
    <d v="2019-09-07T00:00:00"/>
    <x v="199"/>
    <d v="2020-12-02T00:00:00"/>
    <x v="0"/>
    <n v="179.41"/>
    <n v="19000"/>
    <s v="A"/>
    <s v="Minor Loss"/>
    <s v="H"/>
    <s v="CA"/>
    <s v="FL"/>
    <s v="Panama City"/>
    <n v="47"/>
    <s v="Y"/>
    <s v="AGENT01036"/>
    <x v="1137"/>
    <s v="Glendale"/>
    <s v="AZ"/>
    <m/>
    <m/>
    <m/>
    <m/>
  </r>
  <r>
    <d v="2020-12-15T00:00:00"/>
    <s v="TXN00004919"/>
    <s v="A00003801"/>
    <s v="PLC00001295"/>
    <d v="2019-10-21T00:00:00"/>
    <x v="203"/>
    <d v="2020-12-07T00:00:00"/>
    <x v="5"/>
    <n v="7.09"/>
    <n v="700"/>
    <s v="A"/>
    <s v="Total Loss"/>
    <s v="L"/>
    <s v="OK"/>
    <s v="AZ"/>
    <s v="Glendale"/>
    <n v="46"/>
    <s v="Y"/>
    <s v="AGENT00952"/>
    <x v="347"/>
    <s v="Castro Valley"/>
    <s v="CA"/>
    <s v="VNDR00375"/>
    <s v="Ortega, Maldonado and Carson"/>
    <s v="Panama City Beach"/>
    <s v="FL"/>
  </r>
  <r>
    <d v="2020-12-15T00:00:00"/>
    <s v="TXN00004920"/>
    <s v="A00003777"/>
    <s v="PLC00004683"/>
    <d v="2017-11-09T00:00:00"/>
    <x v="213"/>
    <d v="2020-12-12T00:00:00"/>
    <x v="2"/>
    <n v="85.71"/>
    <n v="5000"/>
    <s v="A"/>
    <s v="Total Loss"/>
    <s v="H"/>
    <s v="CT"/>
    <s v="CA"/>
    <s v="Morro Bay"/>
    <n v="40"/>
    <s v="Y"/>
    <s v="AGENT00373"/>
    <x v="608"/>
    <s v="Louisville"/>
    <s v="KY"/>
    <s v="VNDR00310"/>
    <s v="Salinas-Ferrell"/>
    <s v="Fayetteville"/>
    <s v="AR"/>
  </r>
  <r>
    <d v="2020-12-15T00:00:00"/>
    <s v="TXN00004921"/>
    <s v="A00000697"/>
    <s v="PLC00000937"/>
    <d v="2019-07-19T00:00:00"/>
    <x v="214"/>
    <d v="2020-12-12T00:00:00"/>
    <x v="1"/>
    <n v="124.25"/>
    <n v="30000"/>
    <s v="A"/>
    <s v="Major Loss"/>
    <s v="M"/>
    <s v="TN"/>
    <s v="FL"/>
    <s v="Youngstown"/>
    <n v="50"/>
    <s v="Y"/>
    <s v="AGENT00089"/>
    <x v="692"/>
    <s v="Annapolis"/>
    <s v="MD"/>
    <m/>
    <m/>
    <m/>
    <m/>
  </r>
  <r>
    <d v="2020-12-15T00:00:00"/>
    <s v="TXN00004922"/>
    <s v="A00001270"/>
    <s v="PLC00002872"/>
    <d v="2017-11-06T00:00:00"/>
    <x v="205"/>
    <d v="2020-12-08T00:00:00"/>
    <x v="5"/>
    <n v="6.37"/>
    <n v="500"/>
    <s v="A"/>
    <s v="Minor Loss"/>
    <s v="L"/>
    <s v="AZ"/>
    <s v="DC"/>
    <s v="Washington"/>
    <n v="59"/>
    <s v="Y"/>
    <s v="AGENT00352"/>
    <x v="260"/>
    <s v="Aurora"/>
    <s v="CO"/>
    <s v="VNDR00400"/>
    <s v="Ross, Ruiz and Smith"/>
    <s v="Hayward"/>
    <s v="CA"/>
  </r>
  <r>
    <d v="2020-12-15T00:00:00"/>
    <s v="TXN00004923"/>
    <s v="A00001219"/>
    <s v="PLC00004209"/>
    <d v="2016-06-30T00:00:00"/>
    <x v="200"/>
    <d v="2020-12-03T00:00:00"/>
    <x v="2"/>
    <n v="52.79"/>
    <n v="1000"/>
    <s v="A"/>
    <s v="Major Loss"/>
    <s v="L"/>
    <s v="CT"/>
    <s v="CT"/>
    <s v="Manchester"/>
    <n v="48"/>
    <s v="Y"/>
    <s v="AGENT00751"/>
    <x v="781"/>
    <s v="Glendale"/>
    <s v="AZ"/>
    <s v="VNDR00009"/>
    <s v="Flores, Haas and Fox"/>
    <s v="Arvada"/>
    <s v="CO"/>
  </r>
  <r>
    <d v="2020-12-15T00:00:00"/>
    <s v="TXN00004924"/>
    <s v="A00005370"/>
    <s v="PLC00002645"/>
    <d v="2015-03-05T00:00:00"/>
    <x v="212"/>
    <d v="2020-12-11T00:00:00"/>
    <x v="1"/>
    <n v="80.69"/>
    <n v="34000"/>
    <s v="A"/>
    <s v="Major Loss"/>
    <s v="H"/>
    <s v="AK"/>
    <s v="CA"/>
    <s v="Santa Cruz"/>
    <n v="58"/>
    <s v="N"/>
    <s v="AGENT01001"/>
    <x v="215"/>
    <s v="Louisville"/>
    <s v="KY"/>
    <m/>
    <m/>
    <m/>
    <m/>
  </r>
  <r>
    <d v="2020-12-15T00:00:00"/>
    <s v="TXN00004925"/>
    <s v="A00002857"/>
    <s v="PLC00002215"/>
    <d v="2014-01-25T00:00:00"/>
    <x v="213"/>
    <d v="2020-12-12T00:00:00"/>
    <x v="1"/>
    <n v="90.64"/>
    <n v="30000"/>
    <s v="A"/>
    <s v="Minor Loss"/>
    <s v="L"/>
    <s v="AR"/>
    <s v="MD"/>
    <s v="Odenton"/>
    <n v="45"/>
    <s v="Y"/>
    <s v="AGENT00541"/>
    <x v="790"/>
    <s v="Anchorage"/>
    <s v="AK"/>
    <s v="VNDR00278"/>
    <s v="Garcia, Hall and Williams"/>
    <s v="Fayetteville"/>
    <s v="AR"/>
  </r>
  <r>
    <d v="2020-12-15T00:00:00"/>
    <s v="TXN00004926"/>
    <s v="A00000433"/>
    <s v="PLC00007755"/>
    <d v="2015-07-12T00:00:00"/>
    <x v="211"/>
    <d v="2020-12-11T00:00:00"/>
    <x v="2"/>
    <n v="87.07"/>
    <n v="4000"/>
    <s v="A"/>
    <s v="Total Loss"/>
    <s v="M"/>
    <s v="VT"/>
    <s v="CO"/>
    <s v="Arvada"/>
    <n v="39"/>
    <s v="Y"/>
    <s v="AGENT00615"/>
    <x v="69"/>
    <s v="Arvada"/>
    <s v="CO"/>
    <s v="VNDR00202"/>
    <s v="White, Mills and Terry"/>
    <s v="Fremont"/>
    <s v="CA"/>
  </r>
  <r>
    <d v="2020-12-15T00:00:00"/>
    <s v="TXN00004927"/>
    <s v="A00002875"/>
    <s v="PLC00009493"/>
    <d v="2014-06-30T00:00:00"/>
    <x v="201"/>
    <d v="2020-12-04T00:00:00"/>
    <x v="5"/>
    <n v="7.68"/>
    <n v="300"/>
    <s v="A"/>
    <s v="Major Loss"/>
    <s v="M"/>
    <s v="FL"/>
    <s v="MD"/>
    <s v="Severn"/>
    <n v="53"/>
    <s v="Y"/>
    <s v="AGENT00262"/>
    <x v="267"/>
    <s v="Anchorage"/>
    <s v="AK"/>
    <m/>
    <m/>
    <m/>
    <m/>
  </r>
  <r>
    <d v="2020-12-15T00:00:00"/>
    <s v="TXN00004928"/>
    <s v="A00009118"/>
    <s v="PLC00005689"/>
    <d v="2015-08-31T00:00:00"/>
    <x v="203"/>
    <d v="2020-12-07T00:00:00"/>
    <x v="1"/>
    <n v="105.54"/>
    <n v="31000"/>
    <s v="A"/>
    <s v="Total Loss"/>
    <s v="M"/>
    <s v="CA"/>
    <s v="CO"/>
    <s v="Arvada"/>
    <n v="42"/>
    <s v="Y"/>
    <s v="AGENT00750"/>
    <x v="803"/>
    <s v="Fayetteville"/>
    <s v="AR"/>
    <s v="VNDR00321"/>
    <s v="Pearson, Harris and Townsend"/>
    <s v="Severn"/>
    <s v="MD"/>
  </r>
  <r>
    <d v="2020-12-15T00:00:00"/>
    <s v="TXN00004929"/>
    <s v="A00004261"/>
    <s v="PLC00000325"/>
    <d v="2011-08-27T00:00:00"/>
    <x v="199"/>
    <d v="2020-12-02T00:00:00"/>
    <x v="2"/>
    <n v="78.12"/>
    <n v="3000"/>
    <s v="A"/>
    <s v="Minor Loss"/>
    <s v="L"/>
    <s v="AZ"/>
    <s v="OK"/>
    <s v="Oklahoma City"/>
    <n v="28"/>
    <s v="Y"/>
    <s v="AGENT00311"/>
    <x v="375"/>
    <s v="Fayetteville"/>
    <s v="AR"/>
    <s v="VNDR00232"/>
    <s v="Myers, Hayes and Jones"/>
    <s v="Savannah"/>
    <s v="GA"/>
  </r>
  <r>
    <d v="2020-12-15T00:00:00"/>
    <s v="TXN00004930"/>
    <s v="A00004725"/>
    <s v="PLC00007997"/>
    <d v="2018-12-31T00:00:00"/>
    <x v="208"/>
    <d v="2020-12-09T00:00:00"/>
    <x v="5"/>
    <n v="7.52"/>
    <n v="700"/>
    <s v="A"/>
    <s v="Total Loss"/>
    <s v="L"/>
    <s v="VT"/>
    <s v="AL"/>
    <s v="Montgomery"/>
    <n v="51"/>
    <s v="Y"/>
    <s v="AGENT00838"/>
    <x v="898"/>
    <s v="Bakersfield"/>
    <s v="CA"/>
    <m/>
    <m/>
    <m/>
    <m/>
  </r>
  <r>
    <d v="2020-12-15T00:00:00"/>
    <s v="TXN00004931"/>
    <s v="A00001494"/>
    <s v="PLC00008773"/>
    <d v="2013-06-12T00:00:00"/>
    <x v="208"/>
    <d v="2020-12-09T00:00:00"/>
    <x v="1"/>
    <n v="105.86"/>
    <n v="19000"/>
    <s v="A"/>
    <s v="Minor Loss"/>
    <s v="L"/>
    <s v="CT"/>
    <s v="AL"/>
    <s v="Montgomery"/>
    <n v="33"/>
    <s v="N"/>
    <s v="AGENT00162"/>
    <x v="202"/>
    <s v="Nashville"/>
    <s v="TN"/>
    <m/>
    <m/>
    <m/>
    <m/>
  </r>
  <r>
    <d v="2020-12-15T00:00:00"/>
    <s v="TXN00004932"/>
    <s v="A00000216"/>
    <s v="PLC00001054"/>
    <d v="2016-09-13T00:00:00"/>
    <x v="200"/>
    <d v="2020-12-03T00:00:00"/>
    <x v="5"/>
    <n v="10.93"/>
    <n v="100"/>
    <s v="A"/>
    <s v="Minor Loss"/>
    <s v="L"/>
    <s v="GA"/>
    <s v="AK"/>
    <s v="Anchorage"/>
    <n v="56"/>
    <s v="Y"/>
    <s v="AGENT00158"/>
    <x v="873"/>
    <s v="Louisville"/>
    <s v="KY"/>
    <s v="VNDR00267"/>
    <s v="Mercado Inc"/>
    <s v="Oklahoma City"/>
    <s v="OK"/>
  </r>
  <r>
    <d v="2020-12-15T00:00:00"/>
    <s v="TXN00004933"/>
    <s v="A00008257"/>
    <s v="PLC00009827"/>
    <d v="2014-12-01T00:00:00"/>
    <x v="205"/>
    <d v="2020-12-08T00:00:00"/>
    <x v="2"/>
    <n v="65.91"/>
    <n v="1000"/>
    <s v="A"/>
    <s v="Total Loss"/>
    <s v="L"/>
    <s v="CA"/>
    <s v="CA"/>
    <s v="Sutter Creek"/>
    <n v="37"/>
    <s v="Y"/>
    <s v="AGENT00464"/>
    <x v="223"/>
    <s v="Thunderbolt"/>
    <s v="GA"/>
    <s v="VNDR00290"/>
    <s v="Pierce Group"/>
    <s v="Arvada"/>
    <s v="CO"/>
  </r>
  <r>
    <d v="2020-12-15T00:00:00"/>
    <s v="TXN00004934"/>
    <s v="A00009455"/>
    <s v="PLC00001532"/>
    <d v="2015-11-10T00:00:00"/>
    <x v="202"/>
    <d v="2020-12-05T00:00:00"/>
    <x v="4"/>
    <n v="124.86"/>
    <n v="7000"/>
    <s v="A"/>
    <s v="Minor Loss"/>
    <s v="M"/>
    <s v="FL"/>
    <s v="DC"/>
    <s v="Washington"/>
    <n v="39"/>
    <s v="N"/>
    <s v="AGENT00775"/>
    <x v="788"/>
    <s v="Montgomery"/>
    <s v="AL"/>
    <s v="VNDR00450"/>
    <s v="Green, Perry and Anderson"/>
    <s v="Anchorage"/>
    <s v="AK"/>
  </r>
  <r>
    <d v="2020-12-15T00:00:00"/>
    <s v="TXN00004935"/>
    <s v="A00005345"/>
    <s v="PLC00007809"/>
    <d v="2015-06-09T00:00:00"/>
    <x v="216"/>
    <d v="2020-12-14T00:00:00"/>
    <x v="0"/>
    <n v="107.68"/>
    <n v="7000"/>
    <s v="A"/>
    <s v="Total Loss"/>
    <s v="H"/>
    <s v="TN"/>
    <s v="CT"/>
    <s v="Manchester"/>
    <n v="30"/>
    <s v="N"/>
    <s v="AGENT00696"/>
    <x v="154"/>
    <s v="Union City"/>
    <s v="CA"/>
    <s v="VNDR00077"/>
    <s v="Bartlett-Winters"/>
    <s v="Savannah"/>
    <s v="GA"/>
  </r>
  <r>
    <d v="2020-12-15T00:00:00"/>
    <s v="TXN00004936"/>
    <s v="A00007436"/>
    <s v="PLC00004273"/>
    <d v="2019-07-20T00:00:00"/>
    <x v="203"/>
    <d v="2020-12-07T00:00:00"/>
    <x v="2"/>
    <n v="91.38"/>
    <n v="4000"/>
    <s v="A"/>
    <s v="Total Loss"/>
    <s v="M"/>
    <s v="TN"/>
    <s v="OK"/>
    <s v="Oklahoma City"/>
    <n v="31"/>
    <s v="Y"/>
    <s v="AGENT00568"/>
    <x v="152"/>
    <s v="Louisville"/>
    <s v="KY"/>
    <s v="VNDR00403"/>
    <s v="Foster-Perry"/>
    <s v="Montgomery"/>
    <s v="AL"/>
  </r>
  <r>
    <d v="2020-12-15T00:00:00"/>
    <s v="TXN00004937"/>
    <s v="A00003014"/>
    <s v="PLC00006707"/>
    <d v="2016-09-16T00:00:00"/>
    <x v="210"/>
    <d v="2020-12-10T00:00:00"/>
    <x v="1"/>
    <n v="144.04"/>
    <n v="15000"/>
    <s v="A"/>
    <s v="Minor Loss"/>
    <s v="L"/>
    <s v="CO"/>
    <s v="CO"/>
    <s v="Arvada"/>
    <n v="40"/>
    <s v="N"/>
    <s v="AGENT00729"/>
    <x v="656"/>
    <s v="Oklahoma City"/>
    <s v="OK"/>
    <m/>
    <m/>
    <m/>
    <m/>
  </r>
  <r>
    <d v="2020-12-15T00:00:00"/>
    <s v="TXN00004938"/>
    <s v="A00003343"/>
    <s v="PLC00001677"/>
    <d v="2017-06-13T00:00:00"/>
    <x v="195"/>
    <d v="2020-11-30T00:00:00"/>
    <x v="4"/>
    <n v="95.01"/>
    <n v="5000"/>
    <s v="A"/>
    <s v="Total Loss"/>
    <s v="M"/>
    <s v="VT"/>
    <s v="AR"/>
    <s v="Fayetteville"/>
    <n v="50"/>
    <s v="Y"/>
    <s v="AGENT00590"/>
    <x v="818"/>
    <s v="Tybee Island"/>
    <s v="GA"/>
    <m/>
    <m/>
    <m/>
    <m/>
  </r>
  <r>
    <d v="2020-12-15T00:00:00"/>
    <s v="TXN00004939"/>
    <s v="A00007940"/>
    <s v="PLC00005054"/>
    <d v="2013-11-25T00:00:00"/>
    <x v="200"/>
    <d v="2020-12-03T00:00:00"/>
    <x v="0"/>
    <n v="167.73"/>
    <n v="20000"/>
    <s v="A"/>
    <s v="Total Loss"/>
    <s v="L"/>
    <s v="MA"/>
    <s v="TN"/>
    <s v="Nashville"/>
    <n v="26"/>
    <s v="Y"/>
    <s v="AGENT00957"/>
    <x v="1052"/>
    <s v="Montgomery"/>
    <s v="AL"/>
    <s v="VNDR00238"/>
    <s v="Moore Inc"/>
    <s v="Fayetteville"/>
    <s v="AR"/>
  </r>
  <r>
    <d v="2020-12-16T00:00:00"/>
    <s v="TXN00004940"/>
    <s v="A00002298"/>
    <s v="PLC00003362"/>
    <d v="2016-08-20T00:00:00"/>
    <x v="212"/>
    <d v="2020-12-12T00:00:00"/>
    <x v="0"/>
    <n v="107.55"/>
    <n v="9000"/>
    <s v="A"/>
    <s v="Minor Loss"/>
    <s v="L"/>
    <s v="TN"/>
    <s v="DC"/>
    <s v="Washington"/>
    <n v="57"/>
    <s v="Y"/>
    <s v="AGENT00779"/>
    <x v="970"/>
    <s v="Fayetteville"/>
    <s v="AR"/>
    <m/>
    <m/>
    <m/>
    <m/>
  </r>
  <r>
    <d v="2020-12-16T00:00:00"/>
    <s v="TXN00004941"/>
    <s v="A00008980"/>
    <s v="PLC00003076"/>
    <d v="2019-11-19T00:00:00"/>
    <x v="207"/>
    <d v="2020-12-10T00:00:00"/>
    <x v="3"/>
    <n v="56.47"/>
    <n v="83000"/>
    <s v="A"/>
    <s v="Total Loss"/>
    <s v="L"/>
    <s v="MA"/>
    <s v="MA"/>
    <s v="Marshfield"/>
    <n v="29"/>
    <s v="Y"/>
    <s v="AGENT00424"/>
    <x v="534"/>
    <s v="Hartland"/>
    <s v="VT"/>
    <s v="VNDR00543"/>
    <s v="Adams-Johnson"/>
    <s v="Louisville"/>
    <s v="KY"/>
  </r>
  <r>
    <d v="2020-12-16T00:00:00"/>
    <s v="TXN00004942"/>
    <s v="A00007685"/>
    <s v="PLC00008709"/>
    <d v="2012-08-31T00:00:00"/>
    <x v="213"/>
    <d v="2020-12-13T00:00:00"/>
    <x v="2"/>
    <n v="90.16"/>
    <n v="5000"/>
    <s v="A"/>
    <s v="Total Loss"/>
    <s v="L"/>
    <s v="VT"/>
    <s v="KY"/>
    <s v="Louisville"/>
    <n v="54"/>
    <s v="Y"/>
    <s v="AGENT00424"/>
    <x v="534"/>
    <s v="Hartland"/>
    <s v="VT"/>
    <m/>
    <m/>
    <m/>
    <m/>
  </r>
  <r>
    <d v="2020-12-16T00:00:00"/>
    <s v="TXN00004943"/>
    <s v="A00003850"/>
    <s v="PLC00004775"/>
    <d v="2017-11-11T00:00:00"/>
    <x v="209"/>
    <d v="2020-12-10T00:00:00"/>
    <x v="1"/>
    <n v="83.94"/>
    <n v="27000"/>
    <s v="A"/>
    <s v="Total Loss"/>
    <s v="H"/>
    <s v="FL"/>
    <s v="DC"/>
    <s v="Washington"/>
    <n v="28"/>
    <s v="Y"/>
    <s v="AGENT00183"/>
    <x v="755"/>
    <s v="Davis"/>
    <s v="CA"/>
    <m/>
    <m/>
    <m/>
    <m/>
  </r>
  <r>
    <d v="2020-12-16T00:00:00"/>
    <s v="TXN00004944"/>
    <s v="A00004215"/>
    <s v="PLC00001143"/>
    <d v="2013-12-25T00:00:00"/>
    <x v="205"/>
    <d v="2020-12-08T00:00:00"/>
    <x v="1"/>
    <n v="122.91"/>
    <n v="10000"/>
    <s v="A"/>
    <s v="Minor Loss"/>
    <s v="H"/>
    <s v="AK"/>
    <s v="CT"/>
    <s v="Manchester"/>
    <n v="55"/>
    <s v="Y"/>
    <s v="AGENT00909"/>
    <x v="701"/>
    <s v="Manchester"/>
    <s v="CT"/>
    <m/>
    <m/>
    <m/>
    <m/>
  </r>
  <r>
    <d v="2020-12-16T00:00:00"/>
    <s v="TXN00004945"/>
    <s v="A00002125"/>
    <s v="PLC00005051"/>
    <d v="2010-11-10T00:00:00"/>
    <x v="210"/>
    <d v="2020-12-11T00:00:00"/>
    <x v="1"/>
    <n v="118.35"/>
    <n v="11000"/>
    <s v="A"/>
    <s v="Total Loss"/>
    <s v="L"/>
    <s v="AK"/>
    <s v="KY"/>
    <s v="Louisville"/>
    <n v="28"/>
    <s v="Y"/>
    <s v="AGENT00419"/>
    <x v="699"/>
    <s v="Louisville"/>
    <s v="KY"/>
    <s v="VNDR00203"/>
    <s v="Smith Ltd"/>
    <s v="Louisville"/>
    <s v="KY"/>
  </r>
  <r>
    <d v="2020-12-16T00:00:00"/>
    <s v="TXN00004946"/>
    <s v="A00007636"/>
    <s v="PLC00006320"/>
    <d v="2010-11-14T00:00:00"/>
    <x v="208"/>
    <d v="2020-12-09T00:00:00"/>
    <x v="4"/>
    <n v="99.24"/>
    <n v="10000"/>
    <s v="A"/>
    <s v="Minor Loss"/>
    <s v="L"/>
    <s v="GA"/>
    <s v="AL"/>
    <s v="Montgomery"/>
    <n v="27"/>
    <s v="Y"/>
    <s v="AGENT01030"/>
    <x v="414"/>
    <s v="Manchester"/>
    <s v="CT"/>
    <s v="VNDR00321"/>
    <s v="Pearson, Harris and Townsend"/>
    <s v="Severn"/>
    <s v="MD"/>
  </r>
  <r>
    <d v="2020-12-16T00:00:00"/>
    <s v="TXN00004947"/>
    <s v="A00002473"/>
    <s v="PLC00003537"/>
    <d v="2012-08-13T00:00:00"/>
    <x v="204"/>
    <d v="2020-12-06T00:00:00"/>
    <x v="0"/>
    <n v="171.34"/>
    <n v="1000"/>
    <s v="A"/>
    <s v="Major Loss"/>
    <s v="L"/>
    <s v="AR"/>
    <s v="MA"/>
    <s v="Pittsfield"/>
    <n v="44"/>
    <s v="Y"/>
    <s v="AGENT00166"/>
    <x v="1176"/>
    <s v="Edmond"/>
    <s v="OK"/>
    <m/>
    <m/>
    <m/>
    <m/>
  </r>
  <r>
    <d v="2020-12-16T00:00:00"/>
    <s v="TXN00004948"/>
    <s v="A00006820"/>
    <s v="PLC00003308"/>
    <d v="2011-02-12T00:00:00"/>
    <x v="207"/>
    <d v="2020-12-10T00:00:00"/>
    <x v="2"/>
    <n v="59.39"/>
    <n v="5000"/>
    <s v="A"/>
    <s v="Major Loss"/>
    <s v="L"/>
    <s v="GA"/>
    <s v="DC"/>
    <s v="Washington"/>
    <n v="33"/>
    <s v="Y"/>
    <s v="AGENT00346"/>
    <x v="613"/>
    <s v="Vershire"/>
    <s v="VT"/>
    <m/>
    <m/>
    <m/>
    <m/>
  </r>
  <r>
    <d v="2020-12-16T00:00:00"/>
    <s v="TXN00004949"/>
    <s v="A00000393"/>
    <s v="PLC00000184"/>
    <d v="2014-07-04T00:00:00"/>
    <x v="203"/>
    <d v="2020-12-07T00:00:00"/>
    <x v="3"/>
    <n v="72.89"/>
    <n v="90000"/>
    <s v="A"/>
    <s v="Total Loss"/>
    <s v="H"/>
    <s v="CT"/>
    <s v="OK"/>
    <s v="Nichols Hills"/>
    <n v="49"/>
    <s v="Y"/>
    <s v="AGENT00807"/>
    <x v="218"/>
    <s v="Arvada"/>
    <s v="CO"/>
    <s v="VNDR00185"/>
    <s v="Harmon, Manning and Bradley"/>
    <s v="Annapolis"/>
    <s v="MD"/>
  </r>
  <r>
    <d v="2020-12-16T00:00:00"/>
    <s v="TXN00004950"/>
    <s v="A00002085"/>
    <s v="PLC00000584"/>
    <d v="2011-08-31T00:00:00"/>
    <x v="213"/>
    <d v="2020-12-13T00:00:00"/>
    <x v="3"/>
    <n v="71.260000000000005"/>
    <n v="66000"/>
    <s v="A"/>
    <s v="Minor Loss"/>
    <s v="L"/>
    <s v="CT"/>
    <s v="AK"/>
    <s v="Anchorage"/>
    <n v="27"/>
    <s v="Y"/>
    <s v="AGENT00838"/>
    <x v="898"/>
    <s v="Bakersfield"/>
    <s v="CA"/>
    <s v="VNDR00204"/>
    <s v="Ray and Sons"/>
    <s v="Panama City"/>
    <s v="FL"/>
  </r>
  <r>
    <d v="2020-12-16T00:00:00"/>
    <s v="TXN00004951"/>
    <s v="A00004512"/>
    <s v="PLC00005125"/>
    <d v="2012-08-26T00:00:00"/>
    <x v="217"/>
    <d v="2020-12-15T00:00:00"/>
    <x v="4"/>
    <n v="102.45"/>
    <n v="7000"/>
    <s v="D"/>
    <s v="Minor Loss"/>
    <s v="M"/>
    <s v="DC"/>
    <s v="AL"/>
    <s v="Montgomery"/>
    <n v="41"/>
    <s v="Y"/>
    <s v="AGENT00667"/>
    <x v="245"/>
    <s v="Montgomery"/>
    <s v="AL"/>
    <s v="VNDR00310"/>
    <s v="Salinas-Ferrell"/>
    <s v="Fayetteville"/>
    <s v="AR"/>
  </r>
  <r>
    <d v="2020-12-16T00:00:00"/>
    <s v="TXN00004952"/>
    <s v="A00008016"/>
    <s v="PLC00005652"/>
    <d v="2018-11-28T00:00:00"/>
    <x v="210"/>
    <d v="2020-12-11T00:00:00"/>
    <x v="3"/>
    <n v="80.12"/>
    <n v="44000"/>
    <s v="A"/>
    <s v="Minor Loss"/>
    <s v="M"/>
    <s v="CA"/>
    <s v="GA"/>
    <s v="Savannah"/>
    <n v="57"/>
    <s v="Y"/>
    <s v="AGENT00829"/>
    <x v="1120"/>
    <s v="Manchester"/>
    <s v="CT"/>
    <s v="VNDR00183"/>
    <s v="Johnson, Espinoza and Kelley"/>
    <s v="Louisville"/>
    <s v="KY"/>
  </r>
  <r>
    <d v="2020-12-16T00:00:00"/>
    <s v="TXN00004953"/>
    <s v="A00004364"/>
    <s v="PLC00008623"/>
    <d v="2010-06-29T00:00:00"/>
    <x v="207"/>
    <d v="2020-12-10T00:00:00"/>
    <x v="4"/>
    <n v="72.87"/>
    <n v="2000"/>
    <s v="A"/>
    <s v="Total Loss"/>
    <s v="M"/>
    <s v="KY"/>
    <s v="CT"/>
    <s v="Manchester"/>
    <n v="30"/>
    <s v="Y"/>
    <s v="AGENT00268"/>
    <x v="579"/>
    <s v="Washington"/>
    <s v="DC"/>
    <s v="VNDR00051"/>
    <s v="Roberts-Garcia"/>
    <s v="Louisville"/>
    <s v="KY"/>
  </r>
  <r>
    <d v="2020-12-16T00:00:00"/>
    <s v="TXN00004954"/>
    <s v="A00007527"/>
    <s v="PLC00000850"/>
    <d v="2012-07-27T00:00:00"/>
    <x v="216"/>
    <d v="2020-12-14T00:00:00"/>
    <x v="0"/>
    <n v="179"/>
    <n v="13000"/>
    <s v="A"/>
    <s v="Minor Loss"/>
    <s v="M"/>
    <s v="CA"/>
    <s v="CT"/>
    <s v="Manchester"/>
    <n v="38"/>
    <s v="Y"/>
    <s v="AGENT00981"/>
    <x v="527"/>
    <s v="Anchorage"/>
    <s v="AK"/>
    <m/>
    <m/>
    <m/>
    <m/>
  </r>
  <r>
    <d v="2020-12-16T00:00:00"/>
    <s v="TXN00004955"/>
    <s v="A00001932"/>
    <s v="PLC00004717"/>
    <d v="2017-02-21T00:00:00"/>
    <x v="199"/>
    <d v="2020-12-02T00:00:00"/>
    <x v="0"/>
    <n v="124.49"/>
    <n v="5000"/>
    <s v="A"/>
    <s v="Total Loss"/>
    <s v="M"/>
    <s v="CT"/>
    <s v="GA"/>
    <s v="Savannah"/>
    <n v="60"/>
    <s v="N"/>
    <s v="AGENT00858"/>
    <x v="888"/>
    <s v="Montgomery"/>
    <s v="AL"/>
    <s v="VNDR00521"/>
    <s v="Gordon, Young and Webster"/>
    <s v="Manchester"/>
    <s v="CT"/>
  </r>
  <r>
    <d v="2020-12-16T00:00:00"/>
    <s v="TXN00004956"/>
    <s v="A00008849"/>
    <s v="PLC00007849"/>
    <d v="2011-01-01T00:00:00"/>
    <x v="199"/>
    <d v="2020-12-02T00:00:00"/>
    <x v="1"/>
    <n v="134.08000000000001"/>
    <n v="38000"/>
    <s v="A"/>
    <s v="Major Loss"/>
    <s v="L"/>
    <s v="VT"/>
    <s v="FL"/>
    <s v="Panama City Beach"/>
    <n v="31"/>
    <s v="Y"/>
    <s v="AGENT01193"/>
    <x v="112"/>
    <s v="Mexico Beach"/>
    <s v="FL"/>
    <m/>
    <m/>
    <m/>
    <m/>
  </r>
  <r>
    <d v="2020-12-16T00:00:00"/>
    <s v="TXN00004957"/>
    <s v="A00004258"/>
    <s v="PLC00001939"/>
    <d v="2017-05-19T00:00:00"/>
    <x v="199"/>
    <d v="2020-12-02T00:00:00"/>
    <x v="0"/>
    <n v="167.79"/>
    <n v="1000"/>
    <s v="A"/>
    <s v="Minor Loss"/>
    <s v="L"/>
    <s v="AL"/>
    <s v="AZ"/>
    <s v="Glendale"/>
    <n v="47"/>
    <s v="Y"/>
    <s v="AGENT00682"/>
    <x v="9"/>
    <s v="Anchorage"/>
    <s v="AK"/>
    <s v="VNDR00042"/>
    <s v="Armstrong-Summers"/>
    <s v="Bloomingdale"/>
    <s v="GA"/>
  </r>
  <r>
    <d v="2020-12-16T00:00:00"/>
    <s v="TXN00004958"/>
    <s v="A00008793"/>
    <s v="PLC00003367"/>
    <d v="2013-12-01T00:00:00"/>
    <x v="208"/>
    <d v="2020-12-09T00:00:00"/>
    <x v="0"/>
    <n v="173.21"/>
    <n v="20000"/>
    <s v="A"/>
    <s v="Major Loss"/>
    <s v="M"/>
    <s v="DC"/>
    <s v="CA"/>
    <s v="Oakland"/>
    <n v="32"/>
    <s v="N"/>
    <s v="AGENT01190"/>
    <x v="1151"/>
    <s v="Savannah"/>
    <s v="GA"/>
    <s v="VNDR00552"/>
    <s v="Young-Marshall"/>
    <s v="Union City"/>
    <s v="CA"/>
  </r>
  <r>
    <d v="2020-12-16T00:00:00"/>
    <s v="TXN00004959"/>
    <s v="A00009358"/>
    <s v="PLC00008340"/>
    <d v="2011-10-07T00:00:00"/>
    <x v="200"/>
    <d v="2020-12-03T00:00:00"/>
    <x v="1"/>
    <n v="101.21"/>
    <n v="27000"/>
    <s v="A"/>
    <s v="Total Loss"/>
    <s v="L"/>
    <s v="TN"/>
    <s v="CT"/>
    <s v="Manchester"/>
    <n v="42"/>
    <s v="Y"/>
    <s v="AGENT00787"/>
    <x v="631"/>
    <s v="Nashville"/>
    <s v="TN"/>
    <m/>
    <m/>
    <m/>
    <m/>
  </r>
  <r>
    <d v="2020-12-16T00:00:00"/>
    <s v="TXN00004960"/>
    <s v="A00003316"/>
    <s v="PLC00007642"/>
    <d v="2010-11-29T00:00:00"/>
    <x v="216"/>
    <d v="2020-12-14T00:00:00"/>
    <x v="5"/>
    <n v="10.55"/>
    <n v="300"/>
    <s v="A"/>
    <s v="Minor Loss"/>
    <s v="M"/>
    <s v="MD"/>
    <s v="CA"/>
    <s v="Castro Valley"/>
    <n v="25"/>
    <s v="Y"/>
    <s v="AGENT00825"/>
    <x v="266"/>
    <s v="Alameda"/>
    <s v="CA"/>
    <s v="VNDR00261"/>
    <s v="Blake, Jackson and Scott"/>
    <s v="Glendale"/>
    <s v="AZ"/>
  </r>
  <r>
    <d v="2020-12-16T00:00:00"/>
    <s v="TXN00004961"/>
    <s v="A00006488"/>
    <s v="PLC00001476"/>
    <d v="2019-05-23T00:00:00"/>
    <x v="214"/>
    <d v="2020-12-12T00:00:00"/>
    <x v="2"/>
    <n v="87.65"/>
    <n v="4000"/>
    <s v="A"/>
    <s v="Major Loss"/>
    <s v="M"/>
    <s v="VT"/>
    <s v="GA"/>
    <s v="Savannah"/>
    <n v="60"/>
    <s v="Y"/>
    <s v="AGENT00024"/>
    <x v="411"/>
    <s v="Oklahoma City"/>
    <s v="OK"/>
    <s v="VNDR00221"/>
    <s v="Moore-Bradley"/>
    <s v="Marblehead"/>
    <s v="MA"/>
  </r>
  <r>
    <d v="2020-12-16T00:00:00"/>
    <s v="TXN00004962"/>
    <s v="A00009068"/>
    <s v="PLC00002050"/>
    <d v="2016-07-21T00:00:00"/>
    <x v="198"/>
    <d v="2020-12-01T00:00:00"/>
    <x v="4"/>
    <n v="85.78"/>
    <n v="8000"/>
    <s v="D"/>
    <s v="Major Loss"/>
    <s v="M"/>
    <s v="CA"/>
    <s v="CT"/>
    <s v="Manchester"/>
    <n v="42"/>
    <s v="Y"/>
    <s v="AGENT01130"/>
    <x v="1085"/>
    <s v="Glendale"/>
    <s v="AZ"/>
    <m/>
    <m/>
    <m/>
    <m/>
  </r>
  <r>
    <d v="2020-12-17T00:00:00"/>
    <s v="TXN00004963"/>
    <s v="A00000413"/>
    <s v="PLC00008832"/>
    <d v="2019-03-22T00:00:00"/>
    <x v="211"/>
    <d v="2020-12-12T00:00:00"/>
    <x v="0"/>
    <n v="109.55"/>
    <n v="8000"/>
    <s v="A"/>
    <s v="Major Loss"/>
    <s v="M"/>
    <s v="DC"/>
    <s v="FL"/>
    <s v="Panama City"/>
    <n v="35"/>
    <s v="Y"/>
    <s v="AGENT00005"/>
    <x v="593"/>
    <s v="Montgomery"/>
    <s v="AL"/>
    <s v="VNDR00256"/>
    <s v="Barrett and Sons"/>
    <s v="Fremont"/>
    <s v="CA"/>
  </r>
  <r>
    <d v="2020-12-17T00:00:00"/>
    <s v="TXN00004964"/>
    <s v="A00006776"/>
    <s v="PLC00009700"/>
    <d v="2018-02-03T00:00:00"/>
    <x v="203"/>
    <d v="2020-12-07T00:00:00"/>
    <x v="5"/>
    <n v="7"/>
    <n v="300"/>
    <s v="A"/>
    <s v="Total Loss"/>
    <s v="M"/>
    <s v="GA"/>
    <s v="GA"/>
    <s v="Calhoun"/>
    <n v="35"/>
    <s v="Y"/>
    <s v="AGENT00747"/>
    <x v="1161"/>
    <s v="Glendale"/>
    <s v="AZ"/>
    <s v="VNDR00350"/>
    <s v="King Inc"/>
    <s v="Arvada"/>
    <s v="CO"/>
  </r>
  <r>
    <d v="2020-12-17T00:00:00"/>
    <s v="TXN00004965"/>
    <s v="A00002738"/>
    <s v="PLC00003238"/>
    <d v="2018-02-25T00:00:00"/>
    <x v="206"/>
    <d v="2020-12-09T00:00:00"/>
    <x v="3"/>
    <n v="99.92"/>
    <n v="37000"/>
    <s v="A"/>
    <s v="Major Loss"/>
    <s v="L"/>
    <s v="KY"/>
    <s v="OK"/>
    <s v="Nichols Hills"/>
    <n v="44"/>
    <s v="Y"/>
    <s v="AGENT00179"/>
    <x v="526"/>
    <s v="Washington"/>
    <s v="DC"/>
    <m/>
    <m/>
    <m/>
    <m/>
  </r>
  <r>
    <d v="2020-12-17T00:00:00"/>
    <s v="TXN00004966"/>
    <s v="A00009226"/>
    <s v="PLC00007317"/>
    <d v="2013-02-23T00:00:00"/>
    <x v="218"/>
    <d v="2020-12-16T00:00:00"/>
    <x v="3"/>
    <n v="70.89"/>
    <n v="67000"/>
    <s v="A"/>
    <s v="Minor Loss"/>
    <s v="M"/>
    <s v="KY"/>
    <s v="AK"/>
    <s v="Anchorage"/>
    <n v="38"/>
    <s v="Y"/>
    <s v="AGENT00241"/>
    <x v="244"/>
    <s v="Montgomery"/>
    <s v="AL"/>
    <s v="VNDR00177"/>
    <s v="Castillo-Gates"/>
    <s v="Annapolis"/>
    <s v="MD"/>
  </r>
  <r>
    <d v="2020-12-17T00:00:00"/>
    <s v="TXN00004967"/>
    <s v="A00000426"/>
    <s v="PLC00000567"/>
    <d v="2017-09-25T00:00:00"/>
    <x v="202"/>
    <d v="2020-12-05T00:00:00"/>
    <x v="1"/>
    <n v="135.5"/>
    <n v="29000"/>
    <s v="A"/>
    <s v="Major Loss"/>
    <s v="M"/>
    <s v="AR"/>
    <s v="CT"/>
    <s v="Manchester"/>
    <n v="25"/>
    <s v="Y"/>
    <s v="AGENT00196"/>
    <x v="291"/>
    <s v="Manchester"/>
    <s v="CT"/>
    <s v="VNDR00566"/>
    <s v="Benson-Hayes"/>
    <s v="Union City"/>
    <s v="CA"/>
  </r>
  <r>
    <d v="2020-12-17T00:00:00"/>
    <s v="TXN00004968"/>
    <s v="A00002362"/>
    <s v="PLC00009806"/>
    <d v="2011-04-05T00:00:00"/>
    <x v="208"/>
    <d v="2020-12-11T00:00:00"/>
    <x v="2"/>
    <n v="98.51"/>
    <n v="3000"/>
    <s v="A"/>
    <s v="Minor Loss"/>
    <s v="M"/>
    <s v="CA"/>
    <s v="GA"/>
    <s v="Savannah"/>
    <n v="51"/>
    <s v="Y"/>
    <s v="AGENT00314"/>
    <x v="941"/>
    <s v="Louisville"/>
    <s v="KY"/>
    <s v="VNDR00505"/>
    <s v="Shaw-Guzman"/>
    <s v="Salisbury"/>
    <s v="MA"/>
  </r>
  <r>
    <d v="2020-12-17T00:00:00"/>
    <s v="TXN00004969"/>
    <s v="A00003205"/>
    <s v="PLC00005128"/>
    <d v="2017-05-14T00:00:00"/>
    <x v="206"/>
    <d v="2020-12-09T00:00:00"/>
    <x v="4"/>
    <n v="72.31"/>
    <n v="6000"/>
    <s v="A"/>
    <s v="Minor Loss"/>
    <s v="L"/>
    <s v="CT"/>
    <s v="CA"/>
    <s v="Berkeley"/>
    <n v="55"/>
    <s v="Y"/>
    <s v="AGENT01005"/>
    <x v="344"/>
    <s v="Nashville"/>
    <s v="TN"/>
    <s v="VNDR00523"/>
    <s v="Baker Ltd"/>
    <s v="Nashville"/>
    <s v="TN"/>
  </r>
  <r>
    <d v="2020-12-17T00:00:00"/>
    <s v="TXN00004970"/>
    <s v="A00009544"/>
    <s v="PLC00002339"/>
    <d v="2013-07-27T00:00:00"/>
    <x v="204"/>
    <d v="2020-12-06T00:00:00"/>
    <x v="0"/>
    <n v="128.43"/>
    <n v="2000"/>
    <s v="A"/>
    <s v="Major Loss"/>
    <s v="L"/>
    <s v="MD"/>
    <s v="FL"/>
    <s v="Lynn Haven"/>
    <n v="26"/>
    <s v="Y"/>
    <s v="AGENT00504"/>
    <x v="661"/>
    <s v="Montgomery"/>
    <s v="AL"/>
    <s v="VNDR00313"/>
    <s v="Jackson PLC"/>
    <s v="Thunderbolt"/>
    <s v="GA"/>
  </r>
  <r>
    <d v="2020-12-17T00:00:00"/>
    <s v="TXN00004971"/>
    <s v="A00003677"/>
    <s v="PLC00008041"/>
    <d v="2017-08-25T00:00:00"/>
    <x v="208"/>
    <d v="2020-12-11T00:00:00"/>
    <x v="4"/>
    <n v="84.16"/>
    <n v="9000"/>
    <s v="A"/>
    <s v="Total Loss"/>
    <s v="L"/>
    <s v="CA"/>
    <s v="OK"/>
    <s v="Oklahoma City"/>
    <n v="55"/>
    <s v="Y"/>
    <s v="AGENT00085"/>
    <x v="1094"/>
    <s v="Oklahoma City"/>
    <s v="OK"/>
    <s v="VNDR00071"/>
    <s v="Martinez-Thomas"/>
    <s v="Mexico Beach"/>
    <s v="FL"/>
  </r>
  <r>
    <d v="2020-12-17T00:00:00"/>
    <s v="TXN00004972"/>
    <s v="A00003036"/>
    <s v="PLC00006806"/>
    <d v="2013-12-25T00:00:00"/>
    <x v="206"/>
    <d v="2020-12-09T00:00:00"/>
    <x v="5"/>
    <n v="9.25"/>
    <n v="500"/>
    <s v="A"/>
    <s v="Total Loss"/>
    <s v="H"/>
    <s v="KY"/>
    <s v="VT"/>
    <s v="Westmore"/>
    <n v="61"/>
    <s v="N"/>
    <s v="AGENT00910"/>
    <x v="510"/>
    <s v="Anchorage"/>
    <s v="AK"/>
    <m/>
    <m/>
    <m/>
    <m/>
  </r>
  <r>
    <d v="2020-12-17T00:00:00"/>
    <s v="TXN00004973"/>
    <s v="A00007392"/>
    <s v="PLC00009207"/>
    <d v="2012-11-20T00:00:00"/>
    <x v="216"/>
    <d v="2020-12-14T00:00:00"/>
    <x v="4"/>
    <n v="135.85"/>
    <n v="8000"/>
    <s v="A"/>
    <s v="Major Loss"/>
    <s v="M"/>
    <s v="KY"/>
    <s v="CA"/>
    <s v="Union City"/>
    <n v="54"/>
    <s v="Y"/>
    <s v="AGENT00929"/>
    <x v="134"/>
    <s v="Orange"/>
    <s v="CA"/>
    <s v="VNDR00180"/>
    <s v="Cole Group"/>
    <s v="Jackson"/>
    <s v="CA"/>
  </r>
  <r>
    <d v="2020-12-17T00:00:00"/>
    <s v="TXN00004974"/>
    <s v="A00004666"/>
    <s v="PLC00009818"/>
    <d v="2018-07-09T00:00:00"/>
    <x v="202"/>
    <d v="2020-12-05T00:00:00"/>
    <x v="3"/>
    <n v="71.84"/>
    <n v="69000"/>
    <s v="A"/>
    <s v="Minor Loss"/>
    <s v="L"/>
    <s v="AZ"/>
    <s v="DC"/>
    <s v="Washington"/>
    <n v="41"/>
    <s v="Y"/>
    <s v="AGENT00771"/>
    <x v="81"/>
    <s v="Oklahoma City"/>
    <s v="OK"/>
    <s v="VNDR00082"/>
    <s v="Barnes PLC"/>
    <s v="Selma"/>
    <s v="CA"/>
  </r>
  <r>
    <d v="2020-12-17T00:00:00"/>
    <s v="TXN00004975"/>
    <s v="A00005893"/>
    <s v="PLC00005924"/>
    <d v="2014-01-23T00:00:00"/>
    <x v="211"/>
    <d v="2020-12-12T00:00:00"/>
    <x v="4"/>
    <n v="97.31"/>
    <n v="2000"/>
    <s v="A"/>
    <s v="Total Loss"/>
    <s v="H"/>
    <s v="MA"/>
    <s v="AR"/>
    <s v="Fayetteville"/>
    <n v="31"/>
    <s v="Y"/>
    <s v="AGENT00001"/>
    <x v="85"/>
    <s v="Waterbury Center"/>
    <s v="VT"/>
    <s v="VNDR00267"/>
    <s v="Mercado Inc"/>
    <s v="Oklahoma City"/>
    <s v="OK"/>
  </r>
  <r>
    <d v="2020-12-17T00:00:00"/>
    <s v="TXN00004976"/>
    <s v="A00001344"/>
    <s v="PLC00004092"/>
    <d v="2012-09-23T00:00:00"/>
    <x v="216"/>
    <d v="2020-12-14T00:00:00"/>
    <x v="0"/>
    <n v="114.51"/>
    <n v="5000"/>
    <s v="A"/>
    <s v="Minor Loss"/>
    <s v="H"/>
    <s v="TN"/>
    <s v="AL"/>
    <s v="Montgomery"/>
    <n v="48"/>
    <s v="Y"/>
    <s v="AGENT00791"/>
    <x v="1062"/>
    <s v="Palmer"/>
    <s v="MA"/>
    <s v="VNDR00247"/>
    <s v="Brown Inc"/>
    <s v="Cupertino"/>
    <s v="CA"/>
  </r>
  <r>
    <d v="2020-12-17T00:00:00"/>
    <s v="TXN00004977"/>
    <s v="A00008836"/>
    <s v="PLC00005615"/>
    <d v="2018-05-05T00:00:00"/>
    <x v="207"/>
    <d v="2020-12-10T00:00:00"/>
    <x v="1"/>
    <n v="152.30000000000001"/>
    <n v="35000"/>
    <s v="A"/>
    <s v="Major Loss"/>
    <s v="M"/>
    <s v="FL"/>
    <s v="AL"/>
    <s v="Montgomery"/>
    <n v="63"/>
    <s v="Y"/>
    <s v="AGENT00752"/>
    <x v="670"/>
    <s v="Hartford"/>
    <s v="VT"/>
    <s v="VNDR00134"/>
    <s v="Miller Ltd"/>
    <s v="Anchorage"/>
    <s v="AK"/>
  </r>
  <r>
    <d v="2020-12-17T00:00:00"/>
    <s v="TXN00004978"/>
    <s v="A00003816"/>
    <s v="PLC00005885"/>
    <d v="2017-10-07T00:00:00"/>
    <x v="214"/>
    <d v="2020-12-13T00:00:00"/>
    <x v="1"/>
    <n v="117.57"/>
    <n v="25000"/>
    <s v="A"/>
    <s v="Minor Loss"/>
    <s v="H"/>
    <s v="AK"/>
    <s v="MD"/>
    <s v="Brooklyn Park"/>
    <n v="61"/>
    <s v="Y"/>
    <s v="AGENT00640"/>
    <x v="1123"/>
    <s v="Arvada"/>
    <s v="CO"/>
    <s v="VNDR00416"/>
    <s v="Contreras, Sanchez and Harris"/>
    <s v="Fayetteville"/>
    <s v="AR"/>
  </r>
  <r>
    <d v="2020-12-17T00:00:00"/>
    <s v="TXN00004979"/>
    <s v="A00009615"/>
    <s v="PLC00009200"/>
    <d v="2017-08-15T00:00:00"/>
    <x v="208"/>
    <d v="2020-12-11T00:00:00"/>
    <x v="4"/>
    <n v="130.82"/>
    <n v="3000"/>
    <s v="A"/>
    <s v="Total Loss"/>
    <s v="L"/>
    <s v="DC"/>
    <s v="CA"/>
    <s v="Oakland"/>
    <n v="27"/>
    <s v="Y"/>
    <s v="AGENT00073"/>
    <x v="841"/>
    <s v="Anchorage"/>
    <s v="AK"/>
    <s v="VNDR00034"/>
    <s v="Davis and Sons"/>
    <s v="Louisville"/>
    <s v="KY"/>
  </r>
  <r>
    <d v="2020-12-17T00:00:00"/>
    <s v="TXN00004980"/>
    <s v="A00001323"/>
    <s v="PLC00000708"/>
    <d v="2011-07-19T00:00:00"/>
    <x v="202"/>
    <d v="2020-12-05T00:00:00"/>
    <x v="2"/>
    <n v="76.94"/>
    <n v="4000"/>
    <s v="A"/>
    <s v="Minor Loss"/>
    <s v="L"/>
    <s v="AK"/>
    <s v="AR"/>
    <s v="Fayetteville"/>
    <n v="33"/>
    <s v="N"/>
    <s v="AGENT00853"/>
    <x v="1042"/>
    <s v="Savannah"/>
    <s v="GA"/>
    <m/>
    <m/>
    <m/>
    <m/>
  </r>
  <r>
    <d v="2020-12-17T00:00:00"/>
    <s v="TXN00004981"/>
    <s v="A00003845"/>
    <s v="PLC00004006"/>
    <d v="2018-05-16T00:00:00"/>
    <x v="218"/>
    <d v="2020-12-16T00:00:00"/>
    <x v="4"/>
    <n v="108.94"/>
    <n v="9000"/>
    <s v="A"/>
    <s v="Total Loss"/>
    <s v="L"/>
    <s v="TN"/>
    <s v="AL"/>
    <s v="Montgomery"/>
    <n v="47"/>
    <s v="Y"/>
    <s v="AGENT00912"/>
    <x v="1155"/>
    <s v="Washington"/>
    <s v="DC"/>
    <m/>
    <m/>
    <m/>
    <m/>
  </r>
  <r>
    <d v="2020-12-17T00:00:00"/>
    <s v="TXN00004982"/>
    <s v="A00004406"/>
    <s v="PLC00001249"/>
    <d v="2018-08-18T00:00:00"/>
    <x v="212"/>
    <d v="2020-12-12T00:00:00"/>
    <x v="2"/>
    <n v="81.08"/>
    <n v="5000"/>
    <s v="A"/>
    <s v="Total Loss"/>
    <s v="H"/>
    <s v="AK"/>
    <s v="MA"/>
    <s v="Yarmouth"/>
    <n v="58"/>
    <s v="Y"/>
    <s v="AGENT00063"/>
    <x v="209"/>
    <s v="Litchfield Park"/>
    <s v="AZ"/>
    <m/>
    <m/>
    <m/>
    <m/>
  </r>
  <r>
    <d v="2020-12-17T00:00:00"/>
    <s v="TXN00004983"/>
    <s v="A00001629"/>
    <s v="PLC00006074"/>
    <d v="2017-01-05T00:00:00"/>
    <x v="208"/>
    <d v="2020-12-11T00:00:00"/>
    <x v="5"/>
    <n v="9.18"/>
    <n v="300"/>
    <s v="A"/>
    <s v="Minor Loss"/>
    <s v="M"/>
    <s v="AZ"/>
    <s v="MA"/>
    <s v="Brimfield"/>
    <n v="61"/>
    <s v="Y"/>
    <s v="AGENT00944"/>
    <x v="290"/>
    <s v="Louisville"/>
    <s v="KY"/>
    <s v="VNDR00511"/>
    <s v="Miller, Williams and Mcgee"/>
    <s v="Anchorage"/>
    <s v="AK"/>
  </r>
  <r>
    <d v="2020-12-18T00:00:00"/>
    <s v="TXN00004984"/>
    <s v="A00007362"/>
    <s v="PLC00002242"/>
    <d v="2016-07-10T00:00:00"/>
    <x v="216"/>
    <d v="2020-12-15T00:00:00"/>
    <x v="0"/>
    <n v="153.87"/>
    <n v="17000"/>
    <s v="A"/>
    <s v="Major Loss"/>
    <s v="M"/>
    <s v="OK"/>
    <s v="MA"/>
    <s v="Milton"/>
    <n v="34"/>
    <s v="Y"/>
    <s v="AGENT00166"/>
    <x v="1176"/>
    <s v="Edmond"/>
    <s v="OK"/>
    <s v="VNDR00392"/>
    <s v="Rodriguez-Carpenter"/>
    <s v="Manchester"/>
    <s v="CT"/>
  </r>
  <r>
    <d v="2020-12-18T00:00:00"/>
    <s v="TXN00004985"/>
    <s v="A00004982"/>
    <s v="PLC00001837"/>
    <d v="2015-10-01T00:00:00"/>
    <x v="203"/>
    <d v="2020-12-07T00:00:00"/>
    <x v="3"/>
    <n v="68.73"/>
    <n v="43000"/>
    <s v="A"/>
    <s v="Minor Loss"/>
    <s v="M"/>
    <s v="DC"/>
    <s v="AL"/>
    <s v="Montgomery"/>
    <n v="45"/>
    <s v="Y"/>
    <s v="AGENT00181"/>
    <x v="522"/>
    <s v="Arvada"/>
    <s v="CO"/>
    <s v="VNDR00598"/>
    <s v="Newton, Hodges and Henry"/>
    <s v="Union City"/>
    <s v="CA"/>
  </r>
  <r>
    <d v="2020-12-18T00:00:00"/>
    <s v="TXN00004986"/>
    <s v="A00007303"/>
    <s v="PLC00008376"/>
    <d v="2015-12-26T00:00:00"/>
    <x v="216"/>
    <d v="2020-12-15T00:00:00"/>
    <x v="5"/>
    <n v="8.52"/>
    <n v="500"/>
    <s v="A"/>
    <s v="Major Loss"/>
    <s v="L"/>
    <s v="AR"/>
    <s v="VT"/>
    <s v="Swanton"/>
    <n v="39"/>
    <s v="Y"/>
    <s v="AGENT00884"/>
    <x v="907"/>
    <s v="Fayetteville"/>
    <s v="AR"/>
    <s v="VNDR00068"/>
    <s v="Moore Group"/>
    <s v="Arvada"/>
    <s v="CO"/>
  </r>
  <r>
    <d v="2020-12-18T00:00:00"/>
    <s v="TXN00004987"/>
    <s v="A00002652"/>
    <s v="PLC00006167"/>
    <d v="2017-05-02T00:00:00"/>
    <x v="205"/>
    <d v="2020-12-08T00:00:00"/>
    <x v="1"/>
    <n v="144.01"/>
    <n v="35000"/>
    <s v="A"/>
    <s v="Minor Loss"/>
    <s v="L"/>
    <s v="VT"/>
    <s v="CT"/>
    <s v="Manchester"/>
    <n v="63"/>
    <s v="Y"/>
    <s v="AGENT00254"/>
    <x v="92"/>
    <s v="Savannah"/>
    <s v="GA"/>
    <s v="VNDR00378"/>
    <s v="Reed, Bartlett and Miles"/>
    <s v="Savannah"/>
    <s v="GA"/>
  </r>
  <r>
    <d v="2020-12-18T00:00:00"/>
    <s v="TXN00004988"/>
    <s v="A00007118"/>
    <s v="PLC00006204"/>
    <d v="2016-12-03T00:00:00"/>
    <x v="218"/>
    <d v="2020-12-16T00:00:00"/>
    <x v="4"/>
    <n v="139"/>
    <n v="1000"/>
    <s v="A"/>
    <s v="Major Loss"/>
    <s v="L"/>
    <s v="AK"/>
    <s v="VT"/>
    <s v="Barre"/>
    <n v="55"/>
    <s v="Y"/>
    <s v="AGENT00327"/>
    <x v="757"/>
    <s v="Washington"/>
    <s v="DC"/>
    <m/>
    <m/>
    <m/>
    <m/>
  </r>
  <r>
    <d v="2020-12-18T00:00:00"/>
    <s v="TXN00004989"/>
    <s v="A00005783"/>
    <s v="PLC00004285"/>
    <d v="2015-01-05T00:00:00"/>
    <x v="208"/>
    <d v="2020-12-11T00:00:00"/>
    <x v="5"/>
    <n v="11.47"/>
    <n v="200"/>
    <s v="A"/>
    <s v="Minor Loss"/>
    <s v="H"/>
    <s v="GA"/>
    <s v="OK"/>
    <s v="Oklahoma City"/>
    <n v="31"/>
    <s v="Y"/>
    <s v="AGENT00386"/>
    <x v="678"/>
    <s v="Bakersfield"/>
    <s v="CA"/>
    <s v="VNDR00305"/>
    <s v="Campbell, Maldonado and Mullins"/>
    <s v="Fayetteville"/>
    <s v="AR"/>
  </r>
  <r>
    <d v="2020-12-18T00:00:00"/>
    <s v="TXN00004990"/>
    <s v="A00004037"/>
    <s v="PLC00001569"/>
    <d v="2013-10-17T00:00:00"/>
    <x v="214"/>
    <d v="2020-12-13T00:00:00"/>
    <x v="4"/>
    <n v="99.04"/>
    <n v="9000"/>
    <s v="A"/>
    <s v="Minor Loss"/>
    <s v="H"/>
    <s v="AL"/>
    <s v="CT"/>
    <s v="Manchester"/>
    <n v="36"/>
    <s v="Y"/>
    <s v="AGENT00832"/>
    <x v="320"/>
    <s v="Oklahoma City"/>
    <s v="OK"/>
    <s v="VNDR00500"/>
    <s v="Galloway and Sons"/>
    <s v="Louisville"/>
    <s v="KY"/>
  </r>
  <r>
    <d v="2020-12-18T00:00:00"/>
    <s v="TXN00004991"/>
    <s v="A00002569"/>
    <s v="PLC00007864"/>
    <d v="2015-12-26T00:00:00"/>
    <x v="219"/>
    <d v="2020-12-17T00:00:00"/>
    <x v="1"/>
    <n v="109.37"/>
    <n v="34000"/>
    <s v="A"/>
    <s v="Major Loss"/>
    <s v="M"/>
    <s v="KY"/>
    <s v="AZ"/>
    <s v="Glendale"/>
    <n v="63"/>
    <s v="Y"/>
    <s v="AGENT00078"/>
    <x v="698"/>
    <s v="Mountain View"/>
    <s v="CA"/>
    <s v="VNDR00074"/>
    <s v="Fox-Anderson"/>
    <s v="Berkeley"/>
    <s v="CA"/>
  </r>
  <r>
    <d v="2020-12-18T00:00:00"/>
    <s v="TXN00004992"/>
    <s v="A00006401"/>
    <s v="PLC00009120"/>
    <d v="2013-03-26T00:00:00"/>
    <x v="203"/>
    <d v="2020-12-07T00:00:00"/>
    <x v="4"/>
    <n v="119.7"/>
    <n v="4000"/>
    <s v="A"/>
    <s v="Major Loss"/>
    <s v="L"/>
    <s v="VT"/>
    <s v="CO"/>
    <s v="Arvada"/>
    <n v="55"/>
    <s v="Y"/>
    <s v="AGENT00530"/>
    <x v="693"/>
    <s v="Aptos"/>
    <s v="CA"/>
    <s v="VNDR00401"/>
    <s v="Moore, Fisher and Cardenas"/>
    <s v="Montgomery"/>
    <s v="AL"/>
  </r>
  <r>
    <d v="2020-12-18T00:00:00"/>
    <s v="TXN00004993"/>
    <s v="A00002499"/>
    <s v="PLC00009805"/>
    <d v="2019-04-07T00:00:00"/>
    <x v="215"/>
    <d v="2020-12-14T00:00:00"/>
    <x v="5"/>
    <n v="7.76"/>
    <n v="300"/>
    <s v="A"/>
    <s v="Minor Loss"/>
    <s v="M"/>
    <s v="MD"/>
    <s v="CA"/>
    <s v="Hayward"/>
    <n v="49"/>
    <s v="Y"/>
    <s v="AGENT00927"/>
    <x v="603"/>
    <s v="Fayetteville"/>
    <s v="AR"/>
    <s v="VNDR00071"/>
    <s v="Martinez-Thomas"/>
    <s v="Mexico Beach"/>
    <s v="FL"/>
  </r>
  <r>
    <d v="2020-12-18T00:00:00"/>
    <s v="TXN00004994"/>
    <s v="A00001837"/>
    <s v="PLC00000126"/>
    <d v="2018-10-14T00:00:00"/>
    <x v="200"/>
    <d v="2020-12-03T00:00:00"/>
    <x v="3"/>
    <n v="67.45"/>
    <n v="35000"/>
    <s v="A"/>
    <s v="Major Loss"/>
    <s v="L"/>
    <s v="AL"/>
    <s v="MD"/>
    <s v="Severna Park"/>
    <n v="40"/>
    <s v="Y"/>
    <s v="AGENT00083"/>
    <x v="902"/>
    <s v="Louisville"/>
    <s v="KY"/>
    <m/>
    <m/>
    <m/>
    <m/>
  </r>
  <r>
    <d v="2020-12-18T00:00:00"/>
    <s v="TXN00004995"/>
    <s v="A00000830"/>
    <s v="PLC00008182"/>
    <d v="2010-08-21T00:00:00"/>
    <x v="217"/>
    <d v="2020-12-15T00:00:00"/>
    <x v="3"/>
    <n v="88.09"/>
    <n v="93000"/>
    <s v="A"/>
    <s v="Minor Loss"/>
    <s v="M"/>
    <s v="CT"/>
    <s v="DC"/>
    <s v="Washington"/>
    <n v="50"/>
    <s v="Y"/>
    <s v="AGENT01191"/>
    <x v="432"/>
    <s v="Needham"/>
    <s v="MA"/>
    <s v="VNDR00486"/>
    <s v="Taylor-Price"/>
    <s v="San Leandro"/>
    <s v="CA"/>
  </r>
  <r>
    <d v="2020-12-18T00:00:00"/>
    <s v="TXN00004996"/>
    <s v="A00001873"/>
    <s v="PLC00009829"/>
    <d v="2015-11-04T00:00:00"/>
    <x v="204"/>
    <d v="2020-12-06T00:00:00"/>
    <x v="1"/>
    <n v="153.51"/>
    <n v="15000"/>
    <s v="A"/>
    <s v="Minor Loss"/>
    <s v="H"/>
    <s v="AK"/>
    <s v="VT"/>
    <s v="Saint Albans Town"/>
    <n v="57"/>
    <s v="Y"/>
    <s v="AGENT00856"/>
    <x v="532"/>
    <s v="Escondido"/>
    <s v="CA"/>
    <m/>
    <m/>
    <m/>
    <m/>
  </r>
  <r>
    <d v="2020-12-18T00:00:00"/>
    <s v="TXN00004997"/>
    <s v="A00000500"/>
    <s v="PLC00003664"/>
    <d v="2015-12-06T00:00:00"/>
    <x v="200"/>
    <d v="2020-12-03T00:00:00"/>
    <x v="2"/>
    <n v="93.35"/>
    <n v="5000"/>
    <s v="A"/>
    <s v="Total Loss"/>
    <s v="H"/>
    <s v="AL"/>
    <s v="AR"/>
    <s v="Fayetteville"/>
    <n v="33"/>
    <s v="Y"/>
    <s v="AGENT01111"/>
    <x v="1150"/>
    <s v="Panama City Beach"/>
    <s v="FL"/>
    <m/>
    <m/>
    <m/>
    <m/>
  </r>
  <r>
    <d v="2020-12-18T00:00:00"/>
    <s v="TXN00004998"/>
    <s v="A00001823"/>
    <s v="PLC00002700"/>
    <d v="2013-01-15T00:00:00"/>
    <x v="209"/>
    <d v="2020-12-12T00:00:00"/>
    <x v="2"/>
    <n v="63.38"/>
    <n v="4000"/>
    <s v="A"/>
    <s v="Minor Loss"/>
    <s v="L"/>
    <s v="CA"/>
    <s v="TN"/>
    <s v="Nashville"/>
    <n v="30"/>
    <s v="Y"/>
    <s v="AGENT00847"/>
    <x v="473"/>
    <s v="Oakland"/>
    <s v="CA"/>
    <s v="VNDR00584"/>
    <s v="Garrett, Wagner and Edwards"/>
    <s v="Midwest City"/>
    <s v="OK"/>
  </r>
  <r>
    <d v="2020-12-18T00:00:00"/>
    <s v="TXN00004999"/>
    <s v="A00007774"/>
    <s v="PLC00001990"/>
    <d v="2014-03-04T00:00:00"/>
    <x v="206"/>
    <d v="2020-12-09T00:00:00"/>
    <x v="5"/>
    <n v="9.9499999999999993"/>
    <n v="300"/>
    <s v="A"/>
    <s v="Minor Loss"/>
    <s v="L"/>
    <s v="DC"/>
    <s v="DC"/>
    <s v="Washington"/>
    <n v="43"/>
    <s v="Y"/>
    <s v="AGENT00671"/>
    <x v="944"/>
    <s v="Savannah"/>
    <s v="GA"/>
    <s v="VNDR00329"/>
    <s v="Smith-Price"/>
    <s v="Lexington"/>
    <s v="MA"/>
  </r>
  <r>
    <d v="2020-12-18T00:00:00"/>
    <s v="TXN00005000"/>
    <s v="A00001283"/>
    <s v="PLC00009671"/>
    <d v="2014-12-10T00:00:00"/>
    <x v="219"/>
    <d v="2020-12-17T00:00:00"/>
    <x v="5"/>
    <n v="10.01"/>
    <n v="500"/>
    <s v="A"/>
    <s v="Total Loss"/>
    <s v="L"/>
    <s v="TN"/>
    <s v="FL"/>
    <s v="Panama City"/>
    <n v="27"/>
    <s v="Y"/>
    <s v="AGENT00800"/>
    <x v="945"/>
    <s v="Glendale"/>
    <s v="AZ"/>
    <s v="VNDR00262"/>
    <s v="Lee PLC"/>
    <s v="Fayetteville"/>
    <s v="AR"/>
  </r>
  <r>
    <d v="2020-12-18T00:00:00"/>
    <s v="TXN00005001"/>
    <s v="A00004101"/>
    <s v="PLC00003436"/>
    <d v="2013-06-14T00:00:00"/>
    <x v="218"/>
    <d v="2020-12-16T00:00:00"/>
    <x v="2"/>
    <n v="91.5"/>
    <n v="4000"/>
    <s v="A"/>
    <s v="Major Loss"/>
    <s v="L"/>
    <s v="CA"/>
    <s v="AR"/>
    <s v="Fayetteville"/>
    <n v="62"/>
    <s v="Y"/>
    <s v="AGENT01035"/>
    <x v="745"/>
    <s v="Lynn Haven"/>
    <s v="FL"/>
    <m/>
    <m/>
    <m/>
    <m/>
  </r>
  <r>
    <d v="2020-12-18T00:00:00"/>
    <s v="TXN00005002"/>
    <s v="A00007701"/>
    <s v="PLC00006624"/>
    <d v="2014-01-25T00:00:00"/>
    <x v="202"/>
    <d v="2020-12-05T00:00:00"/>
    <x v="1"/>
    <n v="124.89"/>
    <n v="29000"/>
    <s v="A"/>
    <s v="Total Loss"/>
    <s v="L"/>
    <s v="CT"/>
    <s v="MA"/>
    <s v="Quincy"/>
    <n v="36"/>
    <s v="Y"/>
    <s v="AGENT01123"/>
    <x v="904"/>
    <s v="Woodford"/>
    <s v="VT"/>
    <s v="VNDR00324"/>
    <s v="Webb-Gomez"/>
    <s v="Arvada"/>
    <s v="CO"/>
  </r>
  <r>
    <d v="2020-12-18T00:00:00"/>
    <s v="TXN00005003"/>
    <s v="A00004331"/>
    <s v="PLC00009692"/>
    <d v="2016-09-29T00:00:00"/>
    <x v="207"/>
    <d v="2020-12-10T00:00:00"/>
    <x v="1"/>
    <n v="128.76"/>
    <n v="12000"/>
    <s v="A"/>
    <s v="Total Loss"/>
    <s v="L"/>
    <s v="KY"/>
    <s v="CO"/>
    <s v="Arvada"/>
    <n v="40"/>
    <s v="Y"/>
    <s v="AGENT00873"/>
    <x v="630"/>
    <s v="Conway"/>
    <s v="AR"/>
    <m/>
    <m/>
    <m/>
    <m/>
  </r>
  <r>
    <d v="2020-12-18T00:00:00"/>
    <s v="TXN00005004"/>
    <s v="A00009254"/>
    <s v="PLC00005711"/>
    <d v="2014-09-12T00:00:00"/>
    <x v="212"/>
    <d v="2020-12-13T00:00:00"/>
    <x v="5"/>
    <n v="11.87"/>
    <n v="600"/>
    <s v="A"/>
    <s v="Major Loss"/>
    <s v="M"/>
    <s v="VT"/>
    <s v="CA"/>
    <s v="Pismo Beach"/>
    <n v="29"/>
    <s v="Y"/>
    <s v="AGENT00601"/>
    <x v="203"/>
    <s v="Montgomery"/>
    <s v="AL"/>
    <s v="VNDR00468"/>
    <s v="Hernandez Inc"/>
    <s v="Townshend"/>
    <s v="VT"/>
  </r>
  <r>
    <d v="2020-12-19T00:00:00"/>
    <s v="TXN00005005"/>
    <s v="A00001767"/>
    <s v="PLC00000306"/>
    <d v="2014-06-12T00:00:00"/>
    <x v="212"/>
    <d v="2020-12-13T00:00:00"/>
    <x v="1"/>
    <n v="129.47999999999999"/>
    <n v="35000"/>
    <s v="A"/>
    <s v="Minor Loss"/>
    <s v="H"/>
    <s v="CA"/>
    <s v="KY"/>
    <s v="Louisville"/>
    <n v="33"/>
    <s v="Y"/>
    <s v="AGENT01069"/>
    <x v="327"/>
    <s v="Glendale"/>
    <s v="AZ"/>
    <m/>
    <m/>
    <m/>
    <m/>
  </r>
  <r>
    <d v="2020-12-19T00:00:00"/>
    <s v="TXN00005006"/>
    <s v="A00004836"/>
    <s v="PLC00007008"/>
    <d v="2018-06-05T00:00:00"/>
    <x v="204"/>
    <d v="2020-12-06T00:00:00"/>
    <x v="4"/>
    <n v="99.99"/>
    <n v="8000"/>
    <s v="A"/>
    <s v="Minor Loss"/>
    <s v="M"/>
    <s v="CO"/>
    <s v="DC"/>
    <s v="Washington"/>
    <n v="55"/>
    <s v="Y"/>
    <s v="AGENT00857"/>
    <x v="609"/>
    <s v="Montgomery"/>
    <s v="AL"/>
    <s v="VNDR00170"/>
    <s v="Smith-Blake"/>
    <s v="Anchorage"/>
    <s v="AK"/>
  </r>
  <r>
    <d v="2020-12-19T00:00:00"/>
    <s v="TXN00005007"/>
    <s v="A00008651"/>
    <s v="PLC00006120"/>
    <d v="2016-10-28T00:00:00"/>
    <x v="220"/>
    <d v="2020-12-18T00:00:00"/>
    <x v="5"/>
    <n v="8.5399999999999991"/>
    <n v="100"/>
    <s v="A"/>
    <s v="Total Loss"/>
    <s v="L"/>
    <s v="CA"/>
    <s v="TN"/>
    <s v="Nashville"/>
    <n v="26"/>
    <s v="Y"/>
    <s v="AGENT00053"/>
    <x v="435"/>
    <s v="Louisville"/>
    <s v="KY"/>
    <m/>
    <m/>
    <m/>
    <m/>
  </r>
  <r>
    <d v="2020-12-19T00:00:00"/>
    <s v="TXN00005008"/>
    <s v="A00009839"/>
    <s v="PLC00002442"/>
    <d v="2018-02-24T00:00:00"/>
    <x v="214"/>
    <d v="2020-12-14T00:00:00"/>
    <x v="0"/>
    <n v="151.96"/>
    <n v="4000"/>
    <s v="A"/>
    <s v="Total Loss"/>
    <s v="H"/>
    <s v="AZ"/>
    <s v="OK"/>
    <s v="Oklahoma City"/>
    <n v="36"/>
    <s v="Y"/>
    <s v="AGENT00804"/>
    <x v="1157"/>
    <s v="Montgomery"/>
    <s v="AL"/>
    <s v="VNDR00274"/>
    <s v="Black-Fuentes"/>
    <s v="Manchester"/>
    <s v="CT"/>
  </r>
  <r>
    <d v="2020-12-19T00:00:00"/>
    <s v="TXN00005009"/>
    <s v="A00001957"/>
    <s v="PLC00001808"/>
    <d v="2013-01-21T00:00:00"/>
    <x v="219"/>
    <d v="2020-12-17T00:00:00"/>
    <x v="1"/>
    <n v="89.32"/>
    <n v="34000"/>
    <s v="A"/>
    <s v="Major Loss"/>
    <s v="L"/>
    <s v="OK"/>
    <s v="CO"/>
    <s v="Arvada"/>
    <n v="27"/>
    <s v="Y"/>
    <s v="AGENT00942"/>
    <x v="772"/>
    <s v="Dublin"/>
    <s v="CA"/>
    <m/>
    <m/>
    <m/>
    <m/>
  </r>
  <r>
    <d v="2020-12-19T00:00:00"/>
    <s v="TXN00005010"/>
    <s v="A00000141"/>
    <s v="PLC00009557"/>
    <d v="2016-02-14T00:00:00"/>
    <x v="213"/>
    <d v="2020-12-14T00:00:00"/>
    <x v="5"/>
    <n v="8.51"/>
    <n v="100"/>
    <s v="A"/>
    <s v="Total Loss"/>
    <s v="M"/>
    <s v="CA"/>
    <s v="CO"/>
    <s v="Arvada"/>
    <n v="47"/>
    <s v="Y"/>
    <s v="AGENT01064"/>
    <x v="886"/>
    <s v="Anchorage"/>
    <s v="AK"/>
    <s v="VNDR00289"/>
    <s v="Ochoa-Morris"/>
    <s v="Glendale"/>
    <s v="AZ"/>
  </r>
  <r>
    <d v="2020-12-19T00:00:00"/>
    <s v="TXN00005011"/>
    <s v="A00004929"/>
    <s v="PLC00005112"/>
    <d v="2015-11-04T00:00:00"/>
    <x v="205"/>
    <d v="2020-12-08T00:00:00"/>
    <x v="4"/>
    <n v="139.49"/>
    <n v="8000"/>
    <s v="A"/>
    <s v="Minor Loss"/>
    <s v="L"/>
    <s v="TN"/>
    <s v="MA"/>
    <s v="Oak Bluffs"/>
    <n v="56"/>
    <s v="Y"/>
    <s v="AGENT00670"/>
    <x v="800"/>
    <s v="Manchester"/>
    <s v="CT"/>
    <m/>
    <m/>
    <m/>
    <m/>
  </r>
  <r>
    <d v="2020-12-19T00:00:00"/>
    <s v="TXN00005012"/>
    <s v="A00007948"/>
    <s v="PLC00007338"/>
    <d v="2010-09-26T00:00:00"/>
    <x v="217"/>
    <d v="2020-12-16T00:00:00"/>
    <x v="5"/>
    <n v="11.6"/>
    <n v="600"/>
    <s v="A"/>
    <s v="Total Loss"/>
    <s v="H"/>
    <s v="DC"/>
    <s v="AK"/>
    <s v="Anchorage"/>
    <n v="64"/>
    <s v="Y"/>
    <s v="AGENT01013"/>
    <x v="128"/>
    <s v="Annapolis"/>
    <s v="MD"/>
    <m/>
    <m/>
    <m/>
    <m/>
  </r>
  <r>
    <d v="2020-12-19T00:00:00"/>
    <s v="TXN00005013"/>
    <s v="A00007643"/>
    <s v="PLC00001667"/>
    <d v="2017-01-11T00:00:00"/>
    <x v="208"/>
    <d v="2020-12-11T00:00:00"/>
    <x v="5"/>
    <n v="10.26"/>
    <n v="500"/>
    <s v="A"/>
    <s v="Major Loss"/>
    <s v="L"/>
    <s v="DC"/>
    <s v="MD"/>
    <s v="Crofton"/>
    <n v="39"/>
    <s v="Y"/>
    <s v="AGENT01177"/>
    <x v="102"/>
    <s v="Louisville"/>
    <s v="KY"/>
    <s v="VNDR00492"/>
    <s v="Hunter PLC"/>
    <s v="Louisville"/>
    <s v="KY"/>
  </r>
  <r>
    <d v="2020-12-19T00:00:00"/>
    <s v="TXN00005014"/>
    <s v="A00009000"/>
    <s v="PLC00006771"/>
    <d v="2018-03-02T00:00:00"/>
    <x v="204"/>
    <d v="2020-12-06T00:00:00"/>
    <x v="4"/>
    <n v="111.48"/>
    <n v="9000"/>
    <s v="D"/>
    <s v="Major Loss"/>
    <s v="M"/>
    <s v="AR"/>
    <s v="AZ"/>
    <s v="Glendale"/>
    <n v="50"/>
    <s v="Y"/>
    <s v="AGENT00722"/>
    <x v="628"/>
    <s v="Barre"/>
    <s v="VT"/>
    <s v="VNDR00096"/>
    <s v="Villanueva Ltd"/>
    <s v="Arvada"/>
    <s v="CO"/>
  </r>
  <r>
    <d v="2020-12-19T00:00:00"/>
    <s v="TXN00005015"/>
    <s v="A00009826"/>
    <s v="PLC00003473"/>
    <d v="2010-12-20T00:00:00"/>
    <x v="212"/>
    <d v="2020-12-13T00:00:00"/>
    <x v="0"/>
    <n v="183.37"/>
    <n v="19000"/>
    <s v="A"/>
    <s v="Major Loss"/>
    <s v="M"/>
    <s v="FL"/>
    <s v="OK"/>
    <s v="Norman"/>
    <n v="54"/>
    <s v="Y"/>
    <s v="AGENT00356"/>
    <x v="996"/>
    <s v="Waddell"/>
    <s v="AZ"/>
    <s v="VNDR00112"/>
    <s v="Sellers, Thompson and Mcdonald"/>
    <s v="Youngstown"/>
    <s v="FL"/>
  </r>
  <r>
    <d v="2020-12-19T00:00:00"/>
    <s v="TXN00005016"/>
    <s v="A00001154"/>
    <s v="PLC00001343"/>
    <d v="2012-05-05T00:00:00"/>
    <x v="202"/>
    <d v="2020-12-05T00:00:00"/>
    <x v="2"/>
    <n v="90.2"/>
    <n v="1000"/>
    <s v="D"/>
    <s v="Total Loss"/>
    <s v="M"/>
    <s v="CT"/>
    <s v="FL"/>
    <s v="Panama City"/>
    <n v="63"/>
    <s v="Y"/>
    <s v="AGENT01110"/>
    <x v="433"/>
    <s v="Louisville"/>
    <s v="KY"/>
    <m/>
    <m/>
    <m/>
    <m/>
  </r>
  <r>
    <d v="2020-12-19T00:00:00"/>
    <s v="TXN00005017"/>
    <s v="A00004827"/>
    <s v="PLC00007831"/>
    <d v="2016-04-19T00:00:00"/>
    <x v="217"/>
    <d v="2020-12-16T00:00:00"/>
    <x v="3"/>
    <n v="96.36"/>
    <n v="54000"/>
    <s v="A"/>
    <s v="Major Loss"/>
    <s v="M"/>
    <s v="AZ"/>
    <s v="MD"/>
    <s v="Crofton"/>
    <n v="62"/>
    <s v="Y"/>
    <s v="AGENT00354"/>
    <x v="998"/>
    <s v="Waddell"/>
    <s v="AZ"/>
    <s v="VNDR00009"/>
    <s v="Flores, Haas and Fox"/>
    <s v="Arvada"/>
    <s v="CO"/>
  </r>
  <r>
    <d v="2020-12-19T00:00:00"/>
    <s v="TXN00005018"/>
    <s v="A00001590"/>
    <s v="PLC00005300"/>
    <d v="2012-03-17T00:00:00"/>
    <x v="211"/>
    <d v="2020-12-12T00:00:00"/>
    <x v="2"/>
    <n v="58.06"/>
    <n v="2000"/>
    <s v="A"/>
    <s v="Total Loss"/>
    <s v="L"/>
    <s v="AL"/>
    <s v="VT"/>
    <s v="Rutland"/>
    <n v="53"/>
    <s v="Y"/>
    <s v="AGENT00745"/>
    <x v="988"/>
    <s v="Louisville"/>
    <s v="KY"/>
    <s v="VNDR00135"/>
    <s v="Shields-Bush"/>
    <s v="Savannah"/>
    <s v="GA"/>
  </r>
  <r>
    <d v="2020-12-19T00:00:00"/>
    <s v="TXN00005019"/>
    <s v="A00000544"/>
    <s v="PLC00003613"/>
    <d v="2012-04-18T00:00:00"/>
    <x v="202"/>
    <d v="2020-12-05T00:00:00"/>
    <x v="5"/>
    <n v="10.75"/>
    <n v="600"/>
    <s v="A"/>
    <s v="Major Loss"/>
    <s v="M"/>
    <s v="MD"/>
    <s v="AK"/>
    <s v="Anchorage"/>
    <n v="62"/>
    <s v="Y"/>
    <s v="AGENT00217"/>
    <x v="239"/>
    <s v="Fayetteville"/>
    <s v="AR"/>
    <m/>
    <m/>
    <m/>
    <m/>
  </r>
  <r>
    <d v="2020-12-19T00:00:00"/>
    <s v="TXN00005020"/>
    <s v="A00008602"/>
    <s v="PLC00001749"/>
    <d v="2010-09-04T00:00:00"/>
    <x v="211"/>
    <d v="2020-12-12T00:00:00"/>
    <x v="1"/>
    <n v="104.49"/>
    <n v="31000"/>
    <s v="A"/>
    <s v="Total Loss"/>
    <s v="L"/>
    <s v="OK"/>
    <s v="CA"/>
    <s v="Berkeley"/>
    <n v="49"/>
    <s v="Y"/>
    <s v="AGENT00829"/>
    <x v="1120"/>
    <s v="Manchester"/>
    <s v="CT"/>
    <s v="VNDR00096"/>
    <s v="Villanueva Ltd"/>
    <s v="Arvada"/>
    <s v="CO"/>
  </r>
  <r>
    <d v="2020-12-19T00:00:00"/>
    <s v="TXN00005021"/>
    <s v="A00001406"/>
    <s v="PLC00002871"/>
    <d v="2016-08-08T00:00:00"/>
    <x v="205"/>
    <d v="2020-12-08T00:00:00"/>
    <x v="3"/>
    <n v="75.88"/>
    <n v="65000"/>
    <s v="A"/>
    <s v="Total Loss"/>
    <s v="L"/>
    <s v="CA"/>
    <s v="KY"/>
    <s v="Louisville"/>
    <n v="41"/>
    <s v="Y"/>
    <s v="AGENT00682"/>
    <x v="9"/>
    <s v="Anchorage"/>
    <s v="AK"/>
    <s v="VNDR00323"/>
    <s v="Lynn, Smith and Nelson"/>
    <s v="Athol"/>
    <s v="MA"/>
  </r>
  <r>
    <d v="2020-12-19T00:00:00"/>
    <s v="TXN00005022"/>
    <s v="A00002539"/>
    <s v="PLC00003540"/>
    <d v="2010-07-11T00:00:00"/>
    <x v="202"/>
    <d v="2020-12-05T00:00:00"/>
    <x v="4"/>
    <n v="121.21"/>
    <n v="6000"/>
    <s v="A"/>
    <s v="Major Loss"/>
    <s v="L"/>
    <s v="AL"/>
    <s v="MA"/>
    <s v="Westport"/>
    <n v="33"/>
    <s v="Y"/>
    <s v="AGENT00878"/>
    <x v="956"/>
    <s v="Mexico Beach"/>
    <s v="FL"/>
    <s v="VNDR00374"/>
    <s v="Young-Kelley"/>
    <s v="Anchorage"/>
    <s v="AK"/>
  </r>
  <r>
    <d v="2020-12-19T00:00:00"/>
    <s v="TXN00005023"/>
    <s v="A00008141"/>
    <s v="PLC00004387"/>
    <d v="2010-07-12T00:00:00"/>
    <x v="210"/>
    <d v="2020-12-13T00:00:00"/>
    <x v="4"/>
    <n v="117.67"/>
    <n v="9000"/>
    <s v="A"/>
    <s v="Minor Loss"/>
    <s v="L"/>
    <s v="FL"/>
    <s v="AL"/>
    <s v="Montgomery"/>
    <n v="32"/>
    <s v="Y"/>
    <s v="AGENT00078"/>
    <x v="698"/>
    <s v="Mountain View"/>
    <s v="CA"/>
    <s v="VNDR00546"/>
    <s v="Peterson-Mayo"/>
    <s v="Midwest City"/>
    <s v="OK"/>
  </r>
  <r>
    <d v="2020-12-19T00:00:00"/>
    <s v="TXN00005024"/>
    <s v="A00000650"/>
    <s v="PLC00003445"/>
    <d v="2013-05-06T00:00:00"/>
    <x v="201"/>
    <d v="2020-12-04T00:00:00"/>
    <x v="2"/>
    <n v="70.81"/>
    <n v="1000"/>
    <s v="A"/>
    <s v="Minor Loss"/>
    <s v="L"/>
    <s v="AL"/>
    <s v="AZ"/>
    <s v="Glendale"/>
    <n v="58"/>
    <s v="Y"/>
    <s v="AGENT00726"/>
    <x v="605"/>
    <s v="Windsor"/>
    <s v="VT"/>
    <m/>
    <m/>
    <m/>
    <m/>
  </r>
  <r>
    <d v="2020-12-19T00:00:00"/>
    <s v="TXN00005025"/>
    <s v="A00002517"/>
    <s v="PLC00003456"/>
    <d v="2012-06-29T00:00:00"/>
    <x v="213"/>
    <d v="2020-12-14T00:00:00"/>
    <x v="0"/>
    <n v="117.19"/>
    <n v="20000"/>
    <s v="A"/>
    <s v="Major Loss"/>
    <s v="M"/>
    <s v="CT"/>
    <s v="DC"/>
    <s v="Washington"/>
    <n v="30"/>
    <s v="Y"/>
    <s v="AGENT00826"/>
    <x v="1153"/>
    <s v="Woburn"/>
    <s v="MA"/>
    <s v="VNDR00109"/>
    <s v="Hudson PLC"/>
    <s v="Pasadena"/>
    <s v="MD"/>
  </r>
  <r>
    <d v="2020-12-19T00:00:00"/>
    <s v="TXN00005026"/>
    <s v="A00005680"/>
    <s v="PLC00008082"/>
    <d v="2012-11-21T00:00:00"/>
    <x v="202"/>
    <d v="2020-12-05T00:00:00"/>
    <x v="4"/>
    <n v="117.63"/>
    <n v="1000"/>
    <s v="A"/>
    <s v="Major Loss"/>
    <s v="H"/>
    <s v="FL"/>
    <s v="AZ"/>
    <s v="Glendale"/>
    <n v="42"/>
    <s v="Y"/>
    <s v="AGENT00949"/>
    <x v="736"/>
    <s v="Colchester"/>
    <s v="VT"/>
    <s v="VNDR00100"/>
    <s v="Lamb-Campbell"/>
    <s v="Nashville"/>
    <s v="TN"/>
  </r>
  <r>
    <d v="2020-12-19T00:00:00"/>
    <s v="TXN00005027"/>
    <s v="A00001903"/>
    <s v="PLC00008841"/>
    <d v="2014-01-23T00:00:00"/>
    <x v="203"/>
    <d v="2020-12-07T00:00:00"/>
    <x v="3"/>
    <n v="65.16"/>
    <n v="93000"/>
    <s v="A"/>
    <s v="Total Loss"/>
    <s v="M"/>
    <s v="AR"/>
    <s v="CT"/>
    <s v="Manchester"/>
    <n v="30"/>
    <s v="Y"/>
    <s v="AGENT00483"/>
    <x v="824"/>
    <s v="Mesa"/>
    <s v="AZ"/>
    <m/>
    <m/>
    <m/>
    <m/>
  </r>
  <r>
    <d v="2020-12-19T00:00:00"/>
    <s v="TXN00005028"/>
    <s v="A00002992"/>
    <s v="PLC00007508"/>
    <d v="2015-10-23T00:00:00"/>
    <x v="215"/>
    <d v="2020-12-15T00:00:00"/>
    <x v="2"/>
    <n v="99.56"/>
    <n v="5000"/>
    <s v="A"/>
    <s v="Total Loss"/>
    <s v="H"/>
    <s v="CA"/>
    <s v="DC"/>
    <s v="Washington"/>
    <n v="26"/>
    <s v="Y"/>
    <s v="AGENT00723"/>
    <x v="424"/>
    <s v="Montgomery"/>
    <s v="AL"/>
    <s v="VNDR00221"/>
    <s v="Moore-Bradley"/>
    <s v="Marblehead"/>
    <s v="MA"/>
  </r>
  <r>
    <d v="2020-12-19T00:00:00"/>
    <s v="TXN00005029"/>
    <s v="A00007990"/>
    <s v="PLC00008739"/>
    <d v="2019-11-24T00:00:00"/>
    <x v="205"/>
    <d v="2020-12-08T00:00:00"/>
    <x v="0"/>
    <n v="177.78"/>
    <n v="10000"/>
    <s v="D"/>
    <s v="Total Loss"/>
    <s v="M"/>
    <s v="KY"/>
    <s v="FL"/>
    <s v="Panama City"/>
    <n v="50"/>
    <s v="Y"/>
    <s v="AGENT01137"/>
    <x v="1022"/>
    <s v="Nashville"/>
    <s v="TN"/>
    <s v="VNDR00451"/>
    <s v="Hicks, Patton and Cook"/>
    <s v="Anchorage"/>
    <s v="AK"/>
  </r>
  <r>
    <d v="2020-12-19T00:00:00"/>
    <s v="TXN00005030"/>
    <s v="A00002466"/>
    <s v="PLC00000879"/>
    <d v="2013-04-11T00:00:00"/>
    <x v="215"/>
    <d v="2020-12-15T00:00:00"/>
    <x v="0"/>
    <n v="144.12"/>
    <n v="20000"/>
    <s v="A"/>
    <s v="Minor Loss"/>
    <s v="M"/>
    <s v="FL"/>
    <s v="MD"/>
    <s v="Shady Side"/>
    <n v="39"/>
    <s v="Y"/>
    <s v="AGENT00788"/>
    <x v="189"/>
    <s v="Auburn"/>
    <s v="MA"/>
    <s v="VNDR00422"/>
    <s v="Martin, Cole and Williams"/>
    <s v="Arvada"/>
    <s v="CO"/>
  </r>
  <r>
    <d v="2020-12-19T00:00:00"/>
    <s v="TXN00005031"/>
    <s v="A00001195"/>
    <s v="PLC00007350"/>
    <d v="2010-06-17T00:00:00"/>
    <x v="213"/>
    <d v="2020-12-14T00:00:00"/>
    <x v="4"/>
    <n v="82.89"/>
    <n v="2000"/>
    <s v="A"/>
    <s v="Major Loss"/>
    <s v="L"/>
    <s v="MA"/>
    <s v="OK"/>
    <s v="Harrah"/>
    <n v="44"/>
    <s v="Y"/>
    <s v="AGENT01070"/>
    <x v="1021"/>
    <s v="Arvada"/>
    <s v="CO"/>
    <s v="VNDR00046"/>
    <s v="Anderson Inc"/>
    <s v="Montgomery"/>
    <s v="AL"/>
  </r>
  <r>
    <d v="2020-12-19T00:00:00"/>
    <s v="TXN00005032"/>
    <s v="A00008192"/>
    <s v="PLC00000830"/>
    <d v="2016-11-26T00:00:00"/>
    <x v="218"/>
    <d v="2020-12-16T00:00:00"/>
    <x v="0"/>
    <n v="112.24"/>
    <n v="4000"/>
    <s v="A"/>
    <s v="Minor Loss"/>
    <s v="M"/>
    <s v="GA"/>
    <s v="AL"/>
    <s v="Montgomery"/>
    <n v="31"/>
    <s v="Y"/>
    <s v="AGENT00097"/>
    <x v="1129"/>
    <s v="Montgomery"/>
    <s v="AL"/>
    <s v="VNDR00415"/>
    <s v="Wells Group"/>
    <s v="Manchester"/>
    <s v="CT"/>
  </r>
  <r>
    <d v="2020-12-19T00:00:00"/>
    <s v="TXN00005033"/>
    <s v="A00003451"/>
    <s v="PLC00001047"/>
    <d v="2018-10-25T00:00:00"/>
    <x v="204"/>
    <d v="2020-12-06T00:00:00"/>
    <x v="0"/>
    <n v="123.72"/>
    <n v="6000"/>
    <s v="A"/>
    <s v="Total Loss"/>
    <s v="L"/>
    <s v="MD"/>
    <s v="AK"/>
    <s v="Anchorage"/>
    <n v="53"/>
    <s v="Y"/>
    <s v="AGENT00274"/>
    <x v="193"/>
    <s v="Thetford"/>
    <s v="VT"/>
    <s v="VNDR00511"/>
    <s v="Miller, Williams and Mcgee"/>
    <s v="Anchorage"/>
    <s v="AK"/>
  </r>
  <r>
    <d v="2020-12-19T00:00:00"/>
    <s v="TXN00005034"/>
    <s v="A00000472"/>
    <s v="PLC00003218"/>
    <d v="2012-01-27T00:00:00"/>
    <x v="206"/>
    <d v="2020-12-09T00:00:00"/>
    <x v="5"/>
    <n v="8.6300000000000008"/>
    <n v="100"/>
    <s v="A"/>
    <s v="Major Loss"/>
    <s v="L"/>
    <s v="CO"/>
    <s v="GA"/>
    <s v="Savannah"/>
    <n v="35"/>
    <s v="Y"/>
    <s v="AGENT00864"/>
    <x v="221"/>
    <s v="Farmington"/>
    <s v="AR"/>
    <s v="VNDR00153"/>
    <s v="Payne, Johnson and Cox"/>
    <s v="Nashville"/>
    <s v="TN"/>
  </r>
  <r>
    <d v="2020-12-19T00:00:00"/>
    <s v="TXN00005035"/>
    <s v="A00002987"/>
    <s v="PLC00000507"/>
    <d v="2018-03-27T00:00:00"/>
    <x v="216"/>
    <d v="2020-12-15T00:00:00"/>
    <x v="0"/>
    <n v="103.53"/>
    <n v="19000"/>
    <s v="A"/>
    <s v="Total Loss"/>
    <s v="M"/>
    <s v="AL"/>
    <s v="FL"/>
    <s v="Panama City Beach"/>
    <n v="34"/>
    <s v="Y"/>
    <s v="AGENT00436"/>
    <x v="390"/>
    <s v="Mexico Beach"/>
    <s v="FL"/>
    <s v="VNDR00077"/>
    <s v="Bartlett-Winters"/>
    <s v="Savannah"/>
    <s v="GA"/>
  </r>
  <r>
    <d v="2020-12-19T00:00:00"/>
    <s v="TXN00005036"/>
    <s v="A00006168"/>
    <s v="PLC00007735"/>
    <d v="2018-02-18T00:00:00"/>
    <x v="206"/>
    <d v="2020-12-09T00:00:00"/>
    <x v="2"/>
    <n v="63.99"/>
    <n v="2000"/>
    <s v="A"/>
    <s v="Major Loss"/>
    <s v="M"/>
    <s v="CA"/>
    <s v="AL"/>
    <s v="Montgomery"/>
    <n v="38"/>
    <s v="N"/>
    <s v="AGENT00992"/>
    <x v="488"/>
    <s v="Edmond"/>
    <s v="OK"/>
    <s v="VNDR00064"/>
    <s v="Hill Ltd"/>
    <s v="Moore"/>
    <s v="OK"/>
  </r>
  <r>
    <d v="2020-12-19T00:00:00"/>
    <s v="TXN00005037"/>
    <s v="A00008112"/>
    <s v="PLC00005902"/>
    <d v="2015-03-12T00:00:00"/>
    <x v="217"/>
    <d v="2020-12-16T00:00:00"/>
    <x v="5"/>
    <n v="10.44"/>
    <n v="500"/>
    <s v="A"/>
    <s v="Minor Loss"/>
    <s v="L"/>
    <s v="KY"/>
    <s v="AK"/>
    <s v="Anchorage"/>
    <n v="38"/>
    <s v="Y"/>
    <s v="AGENT00237"/>
    <x v="302"/>
    <s v="Pasadena"/>
    <s v="MD"/>
    <s v="VNDR00511"/>
    <s v="Miller, Williams and Mcgee"/>
    <s v="Anchorage"/>
    <s v="AK"/>
  </r>
  <r>
    <d v="2020-12-20T00:00:00"/>
    <s v="TXN00005038"/>
    <s v="A00007780"/>
    <s v="PLC00007852"/>
    <d v="2016-01-28T00:00:00"/>
    <x v="207"/>
    <d v="2020-12-10T00:00:00"/>
    <x v="5"/>
    <n v="10.87"/>
    <n v="500"/>
    <s v="A"/>
    <s v="Major Loss"/>
    <s v="H"/>
    <s v="AZ"/>
    <s v="TN"/>
    <s v="Nashville"/>
    <n v="60"/>
    <s v="Y"/>
    <s v="AGENT00994"/>
    <x v="18"/>
    <s v="Arvada"/>
    <s v="CO"/>
    <s v="VNDR00535"/>
    <s v="French and Sons"/>
    <s v="San Leandro"/>
    <s v="CA"/>
  </r>
  <r>
    <d v="2020-12-20T00:00:00"/>
    <s v="TXN00005039"/>
    <s v="A00002471"/>
    <s v="PLC00005417"/>
    <d v="2016-03-30T00:00:00"/>
    <x v="209"/>
    <d v="2020-12-12T00:00:00"/>
    <x v="4"/>
    <n v="76.14"/>
    <n v="7000"/>
    <s v="A"/>
    <s v="Total Loss"/>
    <s v="H"/>
    <s v="DC"/>
    <s v="CA"/>
    <s v="Sacramento"/>
    <n v="57"/>
    <s v="Y"/>
    <s v="AGENT00035"/>
    <x v="1072"/>
    <s v="Carson"/>
    <s v="CA"/>
    <s v="VNDR00232"/>
    <s v="Myers, Hayes and Jones"/>
    <s v="Savannah"/>
    <s v="GA"/>
  </r>
  <r>
    <d v="2020-12-20T00:00:00"/>
    <s v="TXN00005040"/>
    <s v="A00002707"/>
    <s v="PLC00001443"/>
    <d v="2013-03-26T00:00:00"/>
    <x v="221"/>
    <d v="2020-12-19T00:00:00"/>
    <x v="2"/>
    <n v="86.44"/>
    <n v="1000"/>
    <s v="A"/>
    <s v="Minor Loss"/>
    <s v="L"/>
    <s v="CO"/>
    <s v="OK"/>
    <s v="Norman"/>
    <n v="43"/>
    <s v="Y"/>
    <s v="AGENT01162"/>
    <x v="821"/>
    <s v="Nashville"/>
    <s v="TN"/>
    <s v="VNDR00437"/>
    <s v="Hanson Inc"/>
    <s v="Fayetteville"/>
    <s v="AR"/>
  </r>
  <r>
    <d v="2020-12-20T00:00:00"/>
    <s v="TXN00005041"/>
    <s v="A00001774"/>
    <s v="PLC00002573"/>
    <d v="2014-04-20T00:00:00"/>
    <x v="215"/>
    <d v="2020-12-15T00:00:00"/>
    <x v="2"/>
    <n v="50.84"/>
    <n v="3000"/>
    <s v="A"/>
    <s v="Major Loss"/>
    <s v="M"/>
    <s v="MA"/>
    <s v="AZ"/>
    <s v="Glendale"/>
    <n v="33"/>
    <s v="Y"/>
    <s v="AGENT00943"/>
    <x v="96"/>
    <s v="Panama City Beach"/>
    <s v="FL"/>
    <s v="VNDR00192"/>
    <s v="Lewis-Campbell"/>
    <s v="Nashville"/>
    <s v="TN"/>
  </r>
  <r>
    <d v="2020-12-20T00:00:00"/>
    <s v="TXN00005042"/>
    <s v="A00008511"/>
    <s v="PLC00008918"/>
    <d v="2019-04-10T00:00:00"/>
    <x v="213"/>
    <d v="2020-12-15T00:00:00"/>
    <x v="1"/>
    <n v="90.94"/>
    <n v="10000"/>
    <s v="A"/>
    <s v="Minor Loss"/>
    <s v="M"/>
    <s v="CO"/>
    <s v="GA"/>
    <s v="Port Wentworth"/>
    <n v="34"/>
    <s v="Y"/>
    <s v="AGENT01000"/>
    <x v="1156"/>
    <s v="Poultney"/>
    <s v="VT"/>
    <s v="VNDR00012"/>
    <s v="Robertson, Perkins and Walton"/>
    <s v="Nashville"/>
    <s v="TN"/>
  </r>
  <r>
    <d v="2020-12-20T00:00:00"/>
    <s v="TXN00005043"/>
    <s v="A00002665"/>
    <s v="PLC00005732"/>
    <d v="2012-07-28T00:00:00"/>
    <x v="216"/>
    <d v="2020-12-16T00:00:00"/>
    <x v="4"/>
    <n v="74.98"/>
    <n v="9000"/>
    <s v="A"/>
    <s v="Minor Loss"/>
    <s v="M"/>
    <s v="MD"/>
    <s v="OK"/>
    <s v="Oklahoma City"/>
    <n v="41"/>
    <s v="Y"/>
    <s v="AGENT00671"/>
    <x v="944"/>
    <s v="Savannah"/>
    <s v="GA"/>
    <s v="VNDR00503"/>
    <s v="Williams Inc"/>
    <s v="Manchester"/>
    <s v="CT"/>
  </r>
  <r>
    <d v="2020-12-20T00:00:00"/>
    <s v="TXN00005044"/>
    <s v="A00004521"/>
    <s v="PLC00002147"/>
    <d v="2014-09-24T00:00:00"/>
    <x v="213"/>
    <d v="2020-12-15T00:00:00"/>
    <x v="5"/>
    <n v="11.69"/>
    <n v="100"/>
    <s v="A"/>
    <s v="Major Loss"/>
    <s v="M"/>
    <s v="CT"/>
    <s v="AL"/>
    <s v="Montgomery"/>
    <n v="59"/>
    <s v="Y"/>
    <s v="AGENT00466"/>
    <x v="383"/>
    <s v="Oklahoma City"/>
    <s v="OK"/>
    <s v="VNDR00138"/>
    <s v="Hayden Inc"/>
    <s v="McCrory"/>
    <s v="AR"/>
  </r>
  <r>
    <d v="2020-12-20T00:00:00"/>
    <s v="TXN00005045"/>
    <s v="A00009596"/>
    <s v="PLC00003597"/>
    <d v="2012-10-22T00:00:00"/>
    <x v="209"/>
    <d v="2020-12-12T00:00:00"/>
    <x v="4"/>
    <n v="95.63"/>
    <n v="1000"/>
    <s v="A"/>
    <s v="Minor Loss"/>
    <s v="L"/>
    <s v="MA"/>
    <s v="KY"/>
    <s v="Louisville"/>
    <n v="54"/>
    <s v="Y"/>
    <s v="AGENT00104"/>
    <x v="804"/>
    <s v="Anchorage"/>
    <s v="AK"/>
    <s v="VNDR00075"/>
    <s v="Blackwell-Foster"/>
    <s v="Nashville"/>
    <s v="TN"/>
  </r>
  <r>
    <d v="2020-12-20T00:00:00"/>
    <s v="TXN00005046"/>
    <s v="A00006329"/>
    <s v="PLC00004380"/>
    <d v="2019-11-09T00:00:00"/>
    <x v="218"/>
    <d v="2020-12-17T00:00:00"/>
    <x v="4"/>
    <n v="115.86"/>
    <n v="10000"/>
    <s v="A"/>
    <s v="Minor Loss"/>
    <s v="L"/>
    <s v="CT"/>
    <s v="CA"/>
    <s v="Livermore"/>
    <n v="29"/>
    <s v="Y"/>
    <s v="AGENT00457"/>
    <x v="1132"/>
    <s v="Lynn Haven"/>
    <s v="FL"/>
    <m/>
    <m/>
    <m/>
    <m/>
  </r>
  <r>
    <d v="2020-12-20T00:00:00"/>
    <s v="TXN00005047"/>
    <s v="A00004497"/>
    <s v="PLC00007442"/>
    <d v="2010-09-10T00:00:00"/>
    <x v="218"/>
    <d v="2020-12-17T00:00:00"/>
    <x v="0"/>
    <n v="105.82"/>
    <n v="19000"/>
    <s v="A"/>
    <s v="Minor Loss"/>
    <s v="M"/>
    <s v="AZ"/>
    <s v="CA"/>
    <s v="Olivehurst"/>
    <n v="58"/>
    <s v="Y"/>
    <s v="AGENT00463"/>
    <x v="287"/>
    <s v="Castro Valley"/>
    <s v="CA"/>
    <m/>
    <m/>
    <m/>
    <m/>
  </r>
  <r>
    <d v="2020-12-20T00:00:00"/>
    <s v="TXN00005048"/>
    <s v="A00008025"/>
    <s v="PLC00008929"/>
    <d v="2012-02-16T00:00:00"/>
    <x v="206"/>
    <d v="2020-12-09T00:00:00"/>
    <x v="2"/>
    <n v="65.08"/>
    <n v="4000"/>
    <s v="A"/>
    <s v="Minor Loss"/>
    <s v="M"/>
    <s v="MD"/>
    <s v="CA"/>
    <s v="San Leandro"/>
    <n v="37"/>
    <s v="Y"/>
    <s v="AGENT00176"/>
    <x v="181"/>
    <s v="Manchester"/>
    <s v="CT"/>
    <s v="VNDR00251"/>
    <s v="Sanchez LLC"/>
    <s v="Manchester"/>
    <s v="CT"/>
  </r>
  <r>
    <d v="2020-12-20T00:00:00"/>
    <s v="TXN00005049"/>
    <s v="A00008403"/>
    <s v="PLC00004998"/>
    <d v="2013-06-03T00:00:00"/>
    <x v="211"/>
    <d v="2020-12-14T00:00:00"/>
    <x v="1"/>
    <n v="153.49"/>
    <n v="20000"/>
    <s v="A"/>
    <s v="Major Loss"/>
    <s v="L"/>
    <s v="DC"/>
    <s v="AZ"/>
    <s v="Glendale"/>
    <n v="26"/>
    <s v="Y"/>
    <s v="AGENT00368"/>
    <x v="1080"/>
    <s v="Montgomery"/>
    <s v="AL"/>
    <s v="VNDR00078"/>
    <s v="Young Ltd"/>
    <s v="Redding"/>
    <s v="CA"/>
  </r>
  <r>
    <d v="2020-12-20T00:00:00"/>
    <s v="TXN00005050"/>
    <s v="A00009850"/>
    <s v="PLC00007105"/>
    <d v="2014-12-30T00:00:00"/>
    <x v="209"/>
    <d v="2020-12-12T00:00:00"/>
    <x v="5"/>
    <n v="6.62"/>
    <n v="600"/>
    <s v="A"/>
    <s v="Total Loss"/>
    <s v="M"/>
    <s v="MA"/>
    <s v="GA"/>
    <s v="Savannah"/>
    <n v="39"/>
    <s v="Y"/>
    <s v="AGENT00723"/>
    <x v="424"/>
    <s v="Montgomery"/>
    <s v="AL"/>
    <s v="VNDR00292"/>
    <s v="Wilson and Sons"/>
    <s v="Savannah"/>
    <s v="GA"/>
  </r>
  <r>
    <d v="2020-12-20T00:00:00"/>
    <s v="TXN00005051"/>
    <s v="A00008162"/>
    <s v="PLC00005979"/>
    <d v="2015-04-15T00:00:00"/>
    <x v="215"/>
    <d v="2020-12-15T00:00:00"/>
    <x v="3"/>
    <n v="79.53"/>
    <n v="15000"/>
    <s v="A"/>
    <s v="Minor Loss"/>
    <s v="L"/>
    <s v="AZ"/>
    <s v="AK"/>
    <s v="Anchorage"/>
    <n v="59"/>
    <s v="N"/>
    <s v="AGENT01186"/>
    <x v="585"/>
    <s v="Nashville"/>
    <s v="TN"/>
    <s v="VNDR00115"/>
    <s v="King, Novak and Perez"/>
    <s v="Montgomery"/>
    <s v="AL"/>
  </r>
  <r>
    <d v="2020-12-20T00:00:00"/>
    <s v="TXN00005052"/>
    <s v="A00008636"/>
    <s v="PLC00007569"/>
    <d v="2018-09-04T00:00:00"/>
    <x v="206"/>
    <d v="2020-12-09T00:00:00"/>
    <x v="0"/>
    <n v="161.21"/>
    <n v="7000"/>
    <s v="A"/>
    <s v="Major Loss"/>
    <s v="L"/>
    <s v="OK"/>
    <s v="CA"/>
    <s v="Fremont"/>
    <n v="31"/>
    <s v="Y"/>
    <s v="AGENT00996"/>
    <x v="1089"/>
    <s v="Panama City"/>
    <s v="FL"/>
    <s v="VNDR00479"/>
    <s v="White-Mcintosh"/>
    <s v="Oklahoma City"/>
    <s v="OK"/>
  </r>
  <r>
    <d v="2020-12-20T00:00:00"/>
    <s v="TXN00005053"/>
    <s v="A00001759"/>
    <s v="PLC00002814"/>
    <d v="2016-10-04T00:00:00"/>
    <x v="213"/>
    <d v="2020-12-15T00:00:00"/>
    <x v="0"/>
    <n v="153.15"/>
    <n v="3000"/>
    <s v="A"/>
    <s v="Major Loss"/>
    <s v="M"/>
    <s v="OK"/>
    <s v="FL"/>
    <s v="Panama City"/>
    <n v="48"/>
    <s v="Y"/>
    <s v="AGENT00720"/>
    <x v="286"/>
    <s v="Manchester"/>
    <s v="CT"/>
    <m/>
    <m/>
    <m/>
    <m/>
  </r>
  <r>
    <d v="2020-12-20T00:00:00"/>
    <s v="TXN00005054"/>
    <s v="A00004727"/>
    <s v="PLC00009490"/>
    <d v="2011-05-27T00:00:00"/>
    <x v="220"/>
    <d v="2020-12-18T00:00:00"/>
    <x v="0"/>
    <n v="173.06"/>
    <n v="17000"/>
    <s v="A"/>
    <s v="Total Loss"/>
    <s v="M"/>
    <s v="AR"/>
    <s v="KY"/>
    <s v="Louisville"/>
    <n v="29"/>
    <s v="Y"/>
    <s v="AGENT00225"/>
    <x v="894"/>
    <s v="Manchester"/>
    <s v="CT"/>
    <s v="VNDR00185"/>
    <s v="Harmon, Manning and Bradley"/>
    <s v="Annapolis"/>
    <s v="MD"/>
  </r>
  <r>
    <d v="2020-12-20T00:00:00"/>
    <s v="TXN00005055"/>
    <s v="A00000786"/>
    <s v="PLC00004069"/>
    <d v="2013-06-17T00:00:00"/>
    <x v="217"/>
    <d v="2020-12-16T00:00:00"/>
    <x v="5"/>
    <n v="10.130000000000001"/>
    <n v="600"/>
    <s v="A"/>
    <s v="Total Loss"/>
    <s v="L"/>
    <s v="VT"/>
    <s v="CT"/>
    <s v="Manchester"/>
    <n v="52"/>
    <s v="Y"/>
    <s v="AGENT01057"/>
    <x v="335"/>
    <s v="Montgomery"/>
    <s v="AL"/>
    <m/>
    <m/>
    <m/>
    <m/>
  </r>
  <r>
    <d v="2020-12-21T00:00:00"/>
    <s v="TXN00005056"/>
    <s v="A00002282"/>
    <s v="PLC00002306"/>
    <d v="2011-01-07T00:00:00"/>
    <x v="206"/>
    <d v="2020-12-09T00:00:00"/>
    <x v="4"/>
    <n v="102.29"/>
    <n v="3000"/>
    <s v="A"/>
    <s v="Total Loss"/>
    <s v="M"/>
    <s v="TN"/>
    <s v="FL"/>
    <s v="Panama City"/>
    <n v="36"/>
    <s v="N"/>
    <s v="AGENT00830"/>
    <x v="987"/>
    <s v="Oklahoma City"/>
    <s v="OK"/>
    <s v="VNDR00221"/>
    <s v="Moore-Bradley"/>
    <s v="Marblehead"/>
    <s v="MA"/>
  </r>
  <r>
    <d v="2020-12-21T00:00:00"/>
    <s v="TXN00005057"/>
    <s v="A00001621"/>
    <s v="PLC00003437"/>
    <d v="2016-12-30T00:00:00"/>
    <x v="214"/>
    <d v="2020-12-14T00:00:00"/>
    <x v="0"/>
    <n v="152.61000000000001"/>
    <n v="5000"/>
    <s v="D"/>
    <s v="Minor Loss"/>
    <s v="L"/>
    <s v="AZ"/>
    <s v="AR"/>
    <s v="Fayetteville"/>
    <n v="63"/>
    <s v="Y"/>
    <s v="AGENT00921"/>
    <x v="196"/>
    <s v="Anchorage"/>
    <s v="AK"/>
    <s v="VNDR00457"/>
    <s v="Kramer and Sons"/>
    <s v="Glendale"/>
    <s v="AZ"/>
  </r>
  <r>
    <d v="2020-12-21T00:00:00"/>
    <s v="TXN00005058"/>
    <s v="A00005599"/>
    <s v="PLC00000416"/>
    <d v="2011-02-27T00:00:00"/>
    <x v="206"/>
    <d v="2020-12-09T00:00:00"/>
    <x v="3"/>
    <n v="71.099999999999994"/>
    <n v="12000"/>
    <s v="A"/>
    <s v="Major Loss"/>
    <s v="M"/>
    <s v="MA"/>
    <s v="CO"/>
    <s v="Greeley"/>
    <n v="48"/>
    <s v="Y"/>
    <s v="AGENT00461"/>
    <x v="1160"/>
    <s v="Quincy"/>
    <s v="MA"/>
    <s v="VNDR00047"/>
    <s v="Solis-Morales"/>
    <s v="Crofton"/>
    <s v="MD"/>
  </r>
  <r>
    <d v="2020-12-21T00:00:00"/>
    <s v="TXN00005059"/>
    <s v="A00004402"/>
    <s v="PLC00003265"/>
    <d v="2011-09-20T00:00:00"/>
    <x v="214"/>
    <d v="2020-12-14T00:00:00"/>
    <x v="3"/>
    <n v="97.17"/>
    <n v="18000"/>
    <s v="A"/>
    <s v="Minor Loss"/>
    <s v="M"/>
    <s v="GA"/>
    <s v="AR"/>
    <s v="Fayetteville"/>
    <n v="43"/>
    <s v="Y"/>
    <s v="AGENT00113"/>
    <x v="799"/>
    <s v="Antioch"/>
    <s v="CA"/>
    <s v="VNDR00593"/>
    <s v="Walter Group"/>
    <s v="Louisville"/>
    <s v="KY"/>
  </r>
  <r>
    <d v="2020-12-21T00:00:00"/>
    <s v="TXN00005060"/>
    <s v="A00008595"/>
    <s v="PLC00002921"/>
    <d v="2014-10-23T00:00:00"/>
    <x v="222"/>
    <d v="2020-12-20T00:00:00"/>
    <x v="0"/>
    <n v="174.42"/>
    <n v="7000"/>
    <s v="A"/>
    <s v="Minor Loss"/>
    <s v="L"/>
    <s v="GA"/>
    <s v="AZ"/>
    <s v="Glendale"/>
    <n v="54"/>
    <s v="Y"/>
    <s v="AGENT00007"/>
    <x v="98"/>
    <s v="Glendale"/>
    <s v="AZ"/>
    <s v="VNDR00183"/>
    <s v="Johnson, Espinoza and Kelley"/>
    <s v="Louisville"/>
    <s v="KY"/>
  </r>
  <r>
    <d v="2020-12-21T00:00:00"/>
    <s v="TXN00005061"/>
    <s v="A00009296"/>
    <s v="PLC00009273"/>
    <d v="2014-04-18T00:00:00"/>
    <x v="218"/>
    <d v="2020-12-17T00:00:00"/>
    <x v="3"/>
    <n v="54.79"/>
    <n v="43000"/>
    <s v="A"/>
    <s v="Total Loss"/>
    <s v="M"/>
    <s v="CO"/>
    <s v="KY"/>
    <s v="Prospect"/>
    <n v="32"/>
    <s v="Y"/>
    <s v="AGENT00525"/>
    <x v="306"/>
    <s v="Rancho Palos Verdes"/>
    <s v="CA"/>
    <m/>
    <m/>
    <m/>
    <m/>
  </r>
  <r>
    <d v="2020-12-21T00:00:00"/>
    <s v="TXN00005062"/>
    <s v="A00006265"/>
    <s v="PLC00005169"/>
    <d v="2011-08-04T00:00:00"/>
    <x v="203"/>
    <d v="2020-12-07T00:00:00"/>
    <x v="3"/>
    <n v="64.819999999999993"/>
    <n v="71000"/>
    <s v="A"/>
    <s v="Major Loss"/>
    <s v="L"/>
    <s v="DC"/>
    <s v="AK"/>
    <s v="Anchorage"/>
    <n v="58"/>
    <s v="Y"/>
    <s v="AGENT00391"/>
    <x v="115"/>
    <s v="Danville"/>
    <s v="VT"/>
    <s v="VNDR00275"/>
    <s v="Hardin and Sons"/>
    <s v="Nashville"/>
    <s v="TN"/>
  </r>
  <r>
    <d v="2020-12-21T00:00:00"/>
    <s v="TXN00005063"/>
    <s v="A00005375"/>
    <s v="PLC00007036"/>
    <d v="2018-07-11T00:00:00"/>
    <x v="215"/>
    <d v="2020-12-16T00:00:00"/>
    <x v="2"/>
    <n v="88.83"/>
    <n v="3000"/>
    <s v="A"/>
    <s v="Major Loss"/>
    <s v="M"/>
    <s v="AR"/>
    <s v="AR"/>
    <s v="Fayetteville"/>
    <n v="54"/>
    <s v="Y"/>
    <s v="AGENT01142"/>
    <x v="842"/>
    <s v="Nashville"/>
    <s v="TN"/>
    <s v="VNDR00589"/>
    <s v="Mercer-Stuart"/>
    <s v="Panama City Beach"/>
    <s v="FL"/>
  </r>
  <r>
    <d v="2020-12-21T00:00:00"/>
    <s v="TXN00005064"/>
    <s v="A00000883"/>
    <s v="PLC00008449"/>
    <d v="2014-11-24T00:00:00"/>
    <x v="218"/>
    <d v="2020-12-17T00:00:00"/>
    <x v="3"/>
    <n v="79.260000000000005"/>
    <n v="76000"/>
    <s v="A"/>
    <s v="Minor Loss"/>
    <s v="M"/>
    <s v="AZ"/>
    <s v="KY"/>
    <s v="Louisville"/>
    <n v="29"/>
    <s v="Y"/>
    <s v="AGENT00599"/>
    <x v="950"/>
    <s v="Norwood"/>
    <s v="MA"/>
    <s v="VNDR00163"/>
    <s v="Foster-Sanchez"/>
    <s v="Fremont"/>
    <s v="CA"/>
  </r>
  <r>
    <d v="2020-12-21T00:00:00"/>
    <s v="TXN00005065"/>
    <s v="A00000617"/>
    <s v="PLC00008496"/>
    <d v="2011-07-16T00:00:00"/>
    <x v="210"/>
    <d v="2020-12-13T00:00:00"/>
    <x v="2"/>
    <n v="62.76"/>
    <n v="5000"/>
    <s v="A"/>
    <s v="Minor Loss"/>
    <s v="L"/>
    <s v="MD"/>
    <s v="AL"/>
    <s v="Calera"/>
    <n v="25"/>
    <s v="Y"/>
    <s v="AGENT00778"/>
    <x v="897"/>
    <s v="Dublin"/>
    <s v="CA"/>
    <s v="VNDR00243"/>
    <s v="Alvarado, Garcia and Thomas"/>
    <s v="Fremont"/>
    <s v="CA"/>
  </r>
  <r>
    <d v="2020-12-21T00:00:00"/>
    <s v="TXN00005066"/>
    <s v="A00000036"/>
    <s v="PLC00003606"/>
    <d v="2018-05-11T00:00:00"/>
    <x v="217"/>
    <d v="2020-12-17T00:00:00"/>
    <x v="4"/>
    <n v="103.98"/>
    <n v="8000"/>
    <s v="A"/>
    <s v="Major Loss"/>
    <s v="M"/>
    <s v="TN"/>
    <s v="CT"/>
    <s v="Manchester"/>
    <n v="44"/>
    <s v="Y"/>
    <s v="AGENT01118"/>
    <x v="900"/>
    <s v="Arvada"/>
    <s v="CO"/>
    <s v="VNDR00594"/>
    <s v="Stewart-Bennett"/>
    <s v="Savannah"/>
    <s v="GA"/>
  </r>
  <r>
    <d v="2020-12-21T00:00:00"/>
    <s v="TXN00005067"/>
    <s v="A00007294"/>
    <s v="PLC00003128"/>
    <d v="2013-02-10T00:00:00"/>
    <x v="218"/>
    <d v="2020-12-17T00:00:00"/>
    <x v="1"/>
    <n v="132.96"/>
    <n v="14000"/>
    <s v="A"/>
    <s v="Total Loss"/>
    <s v="L"/>
    <s v="CT"/>
    <s v="FL"/>
    <s v="Panama City Beach"/>
    <n v="47"/>
    <s v="Y"/>
    <s v="AGENT01140"/>
    <x v="633"/>
    <s v="Panama City Beach"/>
    <s v="FL"/>
    <s v="VNDR00410"/>
    <s v="Fleming Group"/>
    <m/>
    <s v="VT"/>
  </r>
  <r>
    <d v="2020-12-21T00:00:00"/>
    <s v="TXN00005068"/>
    <s v="A00007438"/>
    <s v="PLC00006990"/>
    <d v="2018-08-06T00:00:00"/>
    <x v="207"/>
    <d v="2020-12-10T00:00:00"/>
    <x v="2"/>
    <n v="72.84"/>
    <n v="2000"/>
    <s v="A"/>
    <s v="Major Loss"/>
    <s v="L"/>
    <s v="CT"/>
    <s v="KY"/>
    <s v="Louisville"/>
    <n v="32"/>
    <s v="Y"/>
    <s v="AGENT01012"/>
    <x v="789"/>
    <s v="Nashville"/>
    <s v="TN"/>
    <s v="VNDR00153"/>
    <s v="Payne, Johnson and Cox"/>
    <s v="Nashville"/>
    <s v="TN"/>
  </r>
  <r>
    <d v="2020-12-21T00:00:00"/>
    <s v="TXN00005069"/>
    <s v="A00006451"/>
    <s v="PLC00004110"/>
    <d v="2018-02-02T00:00:00"/>
    <x v="212"/>
    <d v="2020-12-15T00:00:00"/>
    <x v="5"/>
    <n v="9.07"/>
    <n v="200"/>
    <s v="A"/>
    <s v="Minor Loss"/>
    <s v="H"/>
    <s v="MD"/>
    <s v="AK"/>
    <s v="Anchorage"/>
    <n v="29"/>
    <s v="Y"/>
    <s v="AGENT00416"/>
    <x v="1177"/>
    <s v="Nashville"/>
    <s v="TN"/>
    <m/>
    <m/>
    <m/>
    <m/>
  </r>
  <r>
    <d v="2020-12-21T00:00:00"/>
    <s v="TXN00005070"/>
    <s v="A00004694"/>
    <s v="PLC00009521"/>
    <d v="2011-08-08T00:00:00"/>
    <x v="220"/>
    <d v="2020-12-18T00:00:00"/>
    <x v="1"/>
    <n v="123.37"/>
    <n v="21000"/>
    <s v="A"/>
    <s v="Major Loss"/>
    <s v="M"/>
    <s v="KY"/>
    <s v="TN"/>
    <s v="Nashville"/>
    <n v="48"/>
    <s v="Y"/>
    <s v="AGENT00330"/>
    <x v="761"/>
    <s v="Norman"/>
    <s v="OK"/>
    <s v="VNDR00066"/>
    <s v="Hart-Carpenter"/>
    <s v="Livermore"/>
    <s v="CA"/>
  </r>
  <r>
    <d v="2020-12-21T00:00:00"/>
    <s v="TXN00005071"/>
    <s v="A00000379"/>
    <s v="PLC00002165"/>
    <d v="2011-05-19T00:00:00"/>
    <x v="205"/>
    <d v="2020-12-08T00:00:00"/>
    <x v="5"/>
    <n v="6.36"/>
    <n v="600"/>
    <s v="A"/>
    <s v="Total Loss"/>
    <s v="M"/>
    <s v="CA"/>
    <s v="TN"/>
    <s v="Brentwood"/>
    <n v="47"/>
    <s v="Y"/>
    <s v="AGENT00304"/>
    <x v="82"/>
    <s v="Union City"/>
    <s v="CA"/>
    <s v="VNDR00493"/>
    <s v="Rojas, Brown and Floyd"/>
    <s v="Arvada"/>
    <s v="CO"/>
  </r>
  <r>
    <d v="2020-12-21T00:00:00"/>
    <s v="TXN00005072"/>
    <s v="A00008950"/>
    <s v="PLC00008366"/>
    <d v="2012-09-18T00:00:00"/>
    <x v="214"/>
    <d v="2020-12-14T00:00:00"/>
    <x v="4"/>
    <n v="138.88999999999999"/>
    <n v="9000"/>
    <s v="D"/>
    <s v="Major Loss"/>
    <s v="M"/>
    <s v="CO"/>
    <s v="AK"/>
    <s v="Anchorage"/>
    <n v="56"/>
    <s v="Y"/>
    <s v="AGENT01109"/>
    <x v="125"/>
    <s v="Union City"/>
    <s v="CA"/>
    <s v="VNDR00520"/>
    <s v="Kane, Beard and Cox"/>
    <s v="Arvada"/>
    <s v="CO"/>
  </r>
  <r>
    <d v="2020-12-21T00:00:00"/>
    <s v="TXN00005073"/>
    <s v="A00004401"/>
    <s v="PLC00003933"/>
    <d v="2013-01-04T00:00:00"/>
    <x v="210"/>
    <d v="2020-12-13T00:00:00"/>
    <x v="1"/>
    <n v="110.68"/>
    <n v="17000"/>
    <s v="A"/>
    <s v="Minor Loss"/>
    <s v="L"/>
    <s v="VT"/>
    <s v="AZ"/>
    <s v="Glendale"/>
    <n v="40"/>
    <s v="Y"/>
    <s v="AGENT00554"/>
    <x v="712"/>
    <s v="Glen Burnie"/>
    <s v="MD"/>
    <m/>
    <m/>
    <m/>
    <m/>
  </r>
  <r>
    <d v="2020-12-21T00:00:00"/>
    <s v="TXN00005074"/>
    <s v="A00002196"/>
    <s v="PLC00000650"/>
    <d v="2011-07-14T00:00:00"/>
    <x v="220"/>
    <d v="2020-12-18T00:00:00"/>
    <x v="4"/>
    <n v="134.15"/>
    <n v="8000"/>
    <s v="A"/>
    <s v="Major Loss"/>
    <s v="L"/>
    <s v="AZ"/>
    <s v="AK"/>
    <s v="Anchorage"/>
    <n v="44"/>
    <s v="Y"/>
    <s v="AGENT00284"/>
    <x v="39"/>
    <s v="Berkeley"/>
    <s v="CA"/>
    <s v="VNDR00222"/>
    <s v="Webb-Henderson"/>
    <s v="Fayetteville"/>
    <s v="AR"/>
  </r>
  <r>
    <d v="2020-12-21T00:00:00"/>
    <s v="TXN00005075"/>
    <s v="A00003323"/>
    <s v="PLC00007085"/>
    <d v="2016-07-28T00:00:00"/>
    <x v="211"/>
    <d v="2020-12-14T00:00:00"/>
    <x v="0"/>
    <n v="198.98"/>
    <n v="14000"/>
    <s v="A"/>
    <s v="Total Loss"/>
    <s v="L"/>
    <s v="AZ"/>
    <s v="CA"/>
    <s v="Hayward"/>
    <n v="35"/>
    <s v="Y"/>
    <s v="AGENT00586"/>
    <x v="422"/>
    <s v="Carlsbad"/>
    <s v="CA"/>
    <s v="VNDR00239"/>
    <s v="Brooks-Bowen"/>
    <s v="Oklahoma City"/>
    <s v="OK"/>
  </r>
  <r>
    <d v="2020-12-21T00:00:00"/>
    <s v="TXN00005076"/>
    <s v="A00007870"/>
    <s v="PLC00003450"/>
    <d v="2019-12-20T00:00:00"/>
    <x v="211"/>
    <d v="2020-12-14T00:00:00"/>
    <x v="1"/>
    <n v="141.16999999999999"/>
    <n v="34000"/>
    <s v="A"/>
    <s v="Major Loss"/>
    <s v="H"/>
    <s v="CT"/>
    <s v="CO"/>
    <s v="Arvada"/>
    <n v="42"/>
    <s v="Y"/>
    <s v="AGENT01047"/>
    <x v="1034"/>
    <s v="San Leandro"/>
    <s v="CA"/>
    <s v="VNDR00420"/>
    <s v="Miller, Duncan and Reynolds"/>
    <s v="Fremont"/>
    <s v="CA"/>
  </r>
  <r>
    <d v="2020-12-21T00:00:00"/>
    <s v="TXN00005077"/>
    <s v="A00009846"/>
    <s v="PLC00001233"/>
    <d v="2016-05-27T00:00:00"/>
    <x v="204"/>
    <d v="2020-12-06T00:00:00"/>
    <x v="1"/>
    <n v="121.15"/>
    <n v="26000"/>
    <s v="A"/>
    <s v="Minor Loss"/>
    <s v="L"/>
    <s v="CA"/>
    <s v="MA"/>
    <s v="Medford"/>
    <n v="28"/>
    <s v="Y"/>
    <s v="AGENT00271"/>
    <x v="126"/>
    <s v="Glendale"/>
    <s v="AZ"/>
    <m/>
    <m/>
    <m/>
    <m/>
  </r>
  <r>
    <d v="2020-12-21T00:00:00"/>
    <s v="TXN00005078"/>
    <s v="A00006007"/>
    <s v="PLC00001831"/>
    <d v="2012-07-17T00:00:00"/>
    <x v="221"/>
    <d v="2020-12-19T00:00:00"/>
    <x v="0"/>
    <n v="126.78"/>
    <n v="19000"/>
    <s v="A"/>
    <s v="Total Loss"/>
    <s v="M"/>
    <s v="CO"/>
    <s v="CO"/>
    <s v="Arvada"/>
    <n v="33"/>
    <s v="Y"/>
    <s v="AGENT00403"/>
    <x v="492"/>
    <s v="Manchester"/>
    <s v="CT"/>
    <s v="VNDR00031"/>
    <s v="Johnson Ltd"/>
    <s v="Fayetteville"/>
    <s v="AR"/>
  </r>
  <r>
    <d v="2020-12-21T00:00:00"/>
    <s v="TXN00005079"/>
    <s v="A00006103"/>
    <s v="PLC00003835"/>
    <d v="2015-05-04T00:00:00"/>
    <x v="203"/>
    <d v="2020-12-07T00:00:00"/>
    <x v="2"/>
    <n v="87.59"/>
    <n v="2000"/>
    <s v="A"/>
    <s v="Major Loss"/>
    <s v="L"/>
    <s v="AZ"/>
    <s v="KY"/>
    <s v="Louisville"/>
    <n v="26"/>
    <s v="Y"/>
    <s v="AGENT01113"/>
    <x v="296"/>
    <s v="Nashville"/>
    <s v="TN"/>
    <s v="VNDR00315"/>
    <s v="Hall-Anderson"/>
    <s v="Savannah"/>
    <s v="GA"/>
  </r>
  <r>
    <d v="2020-12-21T00:00:00"/>
    <s v="TXN00005080"/>
    <s v="A00005453"/>
    <s v="PLC00004732"/>
    <d v="2013-10-14T00:00:00"/>
    <x v="210"/>
    <d v="2020-12-13T00:00:00"/>
    <x v="4"/>
    <n v="136.76"/>
    <n v="9000"/>
    <s v="A"/>
    <s v="Total Loss"/>
    <s v="M"/>
    <s v="MA"/>
    <s v="KY"/>
    <s v="Louisville"/>
    <n v="36"/>
    <s v="Y"/>
    <s v="AGENT00296"/>
    <x v="187"/>
    <s v="Pooler"/>
    <s v="GA"/>
    <s v="VNDR00168"/>
    <s v="Miller, Bryant and Vega"/>
    <s v="Anchorage"/>
    <s v="AK"/>
  </r>
  <r>
    <d v="2020-12-21T00:00:00"/>
    <s v="TXN00005081"/>
    <s v="A00008340"/>
    <s v="PLC00000410"/>
    <d v="2015-07-02T00:00:00"/>
    <x v="214"/>
    <d v="2020-12-14T00:00:00"/>
    <x v="0"/>
    <n v="143.52000000000001"/>
    <n v="1000"/>
    <s v="A"/>
    <s v="Total Loss"/>
    <s v="L"/>
    <s v="MD"/>
    <s v="MD"/>
    <s v="Edgewater"/>
    <n v="60"/>
    <s v="Y"/>
    <s v="AGENT00530"/>
    <x v="693"/>
    <s v="Aptos"/>
    <s v="CA"/>
    <s v="VNDR00399"/>
    <s v="Collins-Stone"/>
    <s v="Savannah"/>
    <s v="GA"/>
  </r>
  <r>
    <d v="2020-12-21T00:00:00"/>
    <s v="TXN00005082"/>
    <s v="A00009393"/>
    <s v="PLC00007668"/>
    <d v="2017-01-17T00:00:00"/>
    <x v="218"/>
    <d v="2020-12-17T00:00:00"/>
    <x v="5"/>
    <n v="9.89"/>
    <n v="400"/>
    <s v="A"/>
    <s v="Major Loss"/>
    <s v="M"/>
    <s v="AK"/>
    <s v="FL"/>
    <s v="Mexico Beach"/>
    <n v="55"/>
    <s v="Y"/>
    <s v="AGENT00375"/>
    <x v="457"/>
    <s v="Edgewater"/>
    <s v="MD"/>
    <s v="VNDR00562"/>
    <s v="Stephens Group"/>
    <s v="Louisville"/>
    <s v="KY"/>
  </r>
  <r>
    <d v="2020-12-21T00:00:00"/>
    <s v="TXN00005083"/>
    <s v="A00005380"/>
    <s v="PLC00008758"/>
    <d v="2010-09-03T00:00:00"/>
    <x v="208"/>
    <d v="2020-12-11T00:00:00"/>
    <x v="3"/>
    <n v="61.07"/>
    <n v="98000"/>
    <s v="A"/>
    <s v="Major Loss"/>
    <s v="H"/>
    <s v="CA"/>
    <s v="AZ"/>
    <s v="Glendale"/>
    <n v="61"/>
    <s v="Y"/>
    <s v="AGENT00743"/>
    <x v="494"/>
    <s v="Anchorage"/>
    <s v="AK"/>
    <s v="VNDR00034"/>
    <s v="Davis and Sons"/>
    <s v="Louisville"/>
    <s v="KY"/>
  </r>
  <r>
    <d v="2020-12-21T00:00:00"/>
    <s v="TXN00005084"/>
    <s v="A00004835"/>
    <s v="PLC00001213"/>
    <d v="2017-11-13T00:00:00"/>
    <x v="209"/>
    <d v="2020-12-12T00:00:00"/>
    <x v="5"/>
    <n v="11.04"/>
    <n v="500"/>
    <s v="A"/>
    <s v="Minor Loss"/>
    <s v="M"/>
    <s v="DC"/>
    <s v="CO"/>
    <s v="Aurora"/>
    <n v="39"/>
    <s v="Y"/>
    <s v="AGENT00275"/>
    <x v="1047"/>
    <s v="Savannah"/>
    <s v="GA"/>
    <m/>
    <m/>
    <m/>
    <m/>
  </r>
  <r>
    <d v="2020-12-21T00:00:00"/>
    <s v="TXN00005085"/>
    <s v="A00006927"/>
    <s v="PLC00000058"/>
    <d v="2014-08-14T00:00:00"/>
    <x v="211"/>
    <d v="2020-12-14T00:00:00"/>
    <x v="0"/>
    <n v="174.61"/>
    <n v="12000"/>
    <s v="A"/>
    <s v="Major Loss"/>
    <s v="L"/>
    <s v="MA"/>
    <s v="AL"/>
    <s v="Montgomery"/>
    <n v="58"/>
    <s v="Y"/>
    <s v="AGENT01070"/>
    <x v="1021"/>
    <s v="Arvada"/>
    <s v="CO"/>
    <m/>
    <m/>
    <m/>
    <m/>
  </r>
  <r>
    <d v="2020-12-21T00:00:00"/>
    <s v="TXN00005086"/>
    <s v="A00006301"/>
    <s v="PLC00001732"/>
    <d v="2011-12-09T00:00:00"/>
    <x v="216"/>
    <d v="2020-12-16T00:00:00"/>
    <x v="4"/>
    <n v="79.61"/>
    <n v="2000"/>
    <s v="A"/>
    <s v="Minor Loss"/>
    <s v="L"/>
    <s v="AL"/>
    <s v="AK"/>
    <s v="Anchorage"/>
    <n v="52"/>
    <s v="Y"/>
    <s v="AGENT00292"/>
    <x v="577"/>
    <s v="Savannah"/>
    <s v="GA"/>
    <m/>
    <m/>
    <m/>
    <m/>
  </r>
  <r>
    <d v="2020-12-21T00:00:00"/>
    <s v="TXN00005087"/>
    <s v="A00008068"/>
    <s v="PLC00005869"/>
    <d v="2010-08-27T00:00:00"/>
    <x v="205"/>
    <d v="2020-12-08T00:00:00"/>
    <x v="1"/>
    <n v="136.16"/>
    <n v="33000"/>
    <s v="A"/>
    <s v="Major Loss"/>
    <s v="L"/>
    <s v="KY"/>
    <s v="GA"/>
    <s v="Savannah"/>
    <n v="31"/>
    <s v="Y"/>
    <s v="AGENT00972"/>
    <x v="465"/>
    <s v="Pooler"/>
    <s v="GA"/>
    <s v="VNDR00221"/>
    <s v="Moore-Bradley"/>
    <s v="Marblehead"/>
    <s v="MA"/>
  </r>
  <r>
    <d v="2020-12-21T00:00:00"/>
    <s v="TXN00005088"/>
    <s v="A00000091"/>
    <s v="PLC00000778"/>
    <d v="2017-03-24T00:00:00"/>
    <x v="219"/>
    <d v="2020-12-18T00:00:00"/>
    <x v="0"/>
    <n v="189.75"/>
    <n v="18000"/>
    <s v="A"/>
    <s v="Total Loss"/>
    <s v="L"/>
    <s v="AL"/>
    <s v="MA"/>
    <s v="Dracut"/>
    <n v="47"/>
    <s v="Y"/>
    <s v="AGENT01031"/>
    <x v="771"/>
    <s v="Savannah"/>
    <s v="GA"/>
    <s v="VNDR00177"/>
    <s v="Castillo-Gates"/>
    <s v="Annapolis"/>
    <s v="MD"/>
  </r>
  <r>
    <d v="2020-12-21T00:00:00"/>
    <s v="TXN00005089"/>
    <s v="A00005165"/>
    <s v="PLC00001015"/>
    <d v="2017-07-12T00:00:00"/>
    <x v="220"/>
    <d v="2020-12-18T00:00:00"/>
    <x v="3"/>
    <n v="95.69"/>
    <n v="41000"/>
    <s v="A"/>
    <s v="Total Loss"/>
    <s v="M"/>
    <s v="MA"/>
    <s v="AK"/>
    <s v="Anchorage"/>
    <n v="29"/>
    <s v="Y"/>
    <s v="AGENT00210"/>
    <x v="74"/>
    <s v="Washington"/>
    <s v="DC"/>
    <m/>
    <m/>
    <m/>
    <m/>
  </r>
  <r>
    <d v="2020-12-21T00:00:00"/>
    <s v="TXN00005090"/>
    <s v="A00005441"/>
    <s v="PLC00007982"/>
    <d v="2010-08-30T00:00:00"/>
    <x v="219"/>
    <d v="2020-12-18T00:00:00"/>
    <x v="3"/>
    <n v="74.459999999999994"/>
    <n v="46000"/>
    <s v="A"/>
    <s v="Total Loss"/>
    <s v="L"/>
    <s v="MD"/>
    <s v="AR"/>
    <s v="Fayetteville"/>
    <n v="29"/>
    <s v="Y"/>
    <s v="AGENT00813"/>
    <x v="738"/>
    <s v="Manchester"/>
    <s v="CT"/>
    <s v="VNDR00575"/>
    <s v="Buck-Tran"/>
    <s v="Manchester"/>
    <s v="CT"/>
  </r>
  <r>
    <d v="2020-12-22T00:00:00"/>
    <s v="TXN00005091"/>
    <s v="A00006696"/>
    <s v="PLC00000613"/>
    <d v="2011-10-19T00:00:00"/>
    <x v="203"/>
    <d v="2020-12-07T00:00:00"/>
    <x v="4"/>
    <n v="111.27"/>
    <n v="6000"/>
    <s v="A"/>
    <s v="Total Loss"/>
    <s v="M"/>
    <s v="MA"/>
    <s v="AR"/>
    <s v="Fayetteville"/>
    <n v="48"/>
    <s v="Y"/>
    <s v="AGENT00840"/>
    <x v="352"/>
    <s v="Mansfield"/>
    <s v="MA"/>
    <s v="VNDR00588"/>
    <s v="Jenkins Group"/>
    <s v="Tybee Island"/>
    <s v="GA"/>
  </r>
  <r>
    <d v="2020-12-22T00:00:00"/>
    <s v="TXN00005092"/>
    <s v="A00003938"/>
    <s v="PLC00001137"/>
    <d v="2014-02-21T00:00:00"/>
    <x v="222"/>
    <d v="2020-12-20T00:00:00"/>
    <x v="1"/>
    <n v="122.21"/>
    <n v="35000"/>
    <s v="A"/>
    <s v="Total Loss"/>
    <s v="M"/>
    <s v="TN"/>
    <s v="CO"/>
    <s v="Arvada"/>
    <n v="41"/>
    <s v="Y"/>
    <s v="AGENT00789"/>
    <x v="242"/>
    <s v="Arvada"/>
    <s v="CO"/>
    <s v="VNDR00228"/>
    <s v="Bell, Hernandez and Reynolds"/>
    <s v="Edmond"/>
    <s v="OK"/>
  </r>
  <r>
    <d v="2020-12-22T00:00:00"/>
    <s v="TXN00005093"/>
    <s v="A00008846"/>
    <s v="PLC00007998"/>
    <d v="2010-12-21T00:00:00"/>
    <x v="215"/>
    <d v="2020-12-16T00:00:00"/>
    <x v="3"/>
    <n v="89.94"/>
    <n v="49000"/>
    <s v="A"/>
    <s v="Major Loss"/>
    <s v="L"/>
    <s v="FL"/>
    <s v="CT"/>
    <s v="Manchester"/>
    <n v="31"/>
    <s v="Y"/>
    <s v="AGENT00865"/>
    <x v="1087"/>
    <s v="Anchorage"/>
    <s v="AK"/>
    <s v="VNDR00557"/>
    <s v="Bridges and Sons"/>
    <s v="Washington"/>
    <s v="DC"/>
  </r>
  <r>
    <d v="2020-12-22T00:00:00"/>
    <s v="TXN00005094"/>
    <s v="A00007772"/>
    <s v="PLC00008294"/>
    <d v="2016-12-28T00:00:00"/>
    <x v="205"/>
    <d v="2020-12-08T00:00:00"/>
    <x v="3"/>
    <n v="84.71"/>
    <n v="79000"/>
    <s v="A"/>
    <s v="Total Loss"/>
    <s v="M"/>
    <s v="FL"/>
    <s v="AR"/>
    <s v="Fayetteville"/>
    <n v="49"/>
    <s v="Y"/>
    <s v="AGENT00698"/>
    <x v="669"/>
    <s v="Glendale"/>
    <s v="AZ"/>
    <m/>
    <m/>
    <m/>
    <m/>
  </r>
  <r>
    <d v="2020-12-22T00:00:00"/>
    <s v="TXN00005095"/>
    <s v="A00003844"/>
    <s v="PLC00002622"/>
    <d v="2011-06-11T00:00:00"/>
    <x v="218"/>
    <d v="2020-12-18T00:00:00"/>
    <x v="3"/>
    <n v="79.62"/>
    <n v="58000"/>
    <s v="A"/>
    <s v="Total Loss"/>
    <s v="L"/>
    <s v="AL"/>
    <s v="VT"/>
    <s v="Burke"/>
    <n v="53"/>
    <s v="Y"/>
    <s v="AGENT00413"/>
    <x v="0"/>
    <s v="Nashville"/>
    <s v="TN"/>
    <m/>
    <m/>
    <m/>
    <m/>
  </r>
  <r>
    <d v="2020-12-22T00:00:00"/>
    <s v="TXN00005096"/>
    <s v="A00007934"/>
    <s v="PLC00003683"/>
    <d v="2018-11-11T00:00:00"/>
    <x v="219"/>
    <d v="2020-12-18T00:00:00"/>
    <x v="0"/>
    <n v="151.16"/>
    <n v="5000"/>
    <s v="A"/>
    <s v="Major Loss"/>
    <s v="M"/>
    <s v="CA"/>
    <s v="AZ"/>
    <s v="Glendale"/>
    <n v="35"/>
    <s v="Y"/>
    <s v="AGENT00565"/>
    <x v="66"/>
    <s v="Annapolis"/>
    <s v="MD"/>
    <s v="VNDR00530"/>
    <s v="Wilson-Rowland"/>
    <s v="Anchorage"/>
    <s v="AK"/>
  </r>
  <r>
    <d v="2020-12-22T00:00:00"/>
    <s v="TXN00005097"/>
    <s v="A00004286"/>
    <s v="PLC00004588"/>
    <d v="2016-06-19T00:00:00"/>
    <x v="220"/>
    <d v="2020-12-19T00:00:00"/>
    <x v="5"/>
    <n v="9.27"/>
    <n v="500"/>
    <s v="A"/>
    <s v="Major Loss"/>
    <s v="M"/>
    <s v="AZ"/>
    <s v="DC"/>
    <s v="Washington"/>
    <n v="28"/>
    <s v="Y"/>
    <s v="AGENT00036"/>
    <x v="496"/>
    <s v="Odenton"/>
    <s v="MD"/>
    <s v="VNDR00084"/>
    <s v="Smith-Schwartz"/>
    <s v="Washington"/>
    <s v="DC"/>
  </r>
  <r>
    <d v="2020-12-22T00:00:00"/>
    <s v="TXN00005098"/>
    <s v="A00007589"/>
    <s v="PLC00002836"/>
    <d v="2014-09-18T00:00:00"/>
    <x v="209"/>
    <d v="2020-12-12T00:00:00"/>
    <x v="0"/>
    <n v="141.37"/>
    <n v="20000"/>
    <s v="A"/>
    <s v="Major Loss"/>
    <s v="L"/>
    <s v="TN"/>
    <s v="GA"/>
    <s v="Savannah"/>
    <n v="58"/>
    <s v="Y"/>
    <s v="AGENT00831"/>
    <x v="598"/>
    <s v="Fremont"/>
    <s v="CA"/>
    <s v="VNDR00591"/>
    <s v="Hoffman-Roberts"/>
    <s v="Rancho Cordova"/>
    <s v="CA"/>
  </r>
  <r>
    <d v="2020-12-22T00:00:00"/>
    <s v="TXN00005099"/>
    <s v="A00005960"/>
    <s v="PLC00004120"/>
    <d v="2016-01-01T00:00:00"/>
    <x v="221"/>
    <d v="2020-12-19T00:00:00"/>
    <x v="2"/>
    <n v="53.31"/>
    <n v="3000"/>
    <s v="A"/>
    <s v="Total Loss"/>
    <s v="M"/>
    <s v="MA"/>
    <s v="KY"/>
    <s v="Louisville"/>
    <n v="48"/>
    <s v="N"/>
    <s v="AGENT00766"/>
    <x v="917"/>
    <s v="Savannah"/>
    <s v="GA"/>
    <s v="VNDR00350"/>
    <s v="King Inc"/>
    <s v="Arvada"/>
    <s v="CO"/>
  </r>
  <r>
    <d v="2020-12-22T00:00:00"/>
    <s v="TXN00005100"/>
    <s v="A00001211"/>
    <s v="PLC00003734"/>
    <d v="2010-11-18T00:00:00"/>
    <x v="212"/>
    <d v="2020-12-15T00:00:00"/>
    <x v="0"/>
    <n v="154.25"/>
    <n v="13000"/>
    <s v="A"/>
    <s v="Minor Loss"/>
    <s v="L"/>
    <s v="TN"/>
    <s v="KY"/>
    <s v="Louisville"/>
    <n v="25"/>
    <s v="Y"/>
    <s v="AGENT00399"/>
    <x v="535"/>
    <s v="Oakland"/>
    <s v="CA"/>
    <s v="VNDR00224"/>
    <s v="Davis, Terrell and Galloway"/>
    <s v="Bethany"/>
    <s v="OK"/>
  </r>
  <r>
    <d v="2020-12-22T00:00:00"/>
    <s v="TXN00005101"/>
    <s v="A00004918"/>
    <s v="PLC00003506"/>
    <d v="2014-11-30T00:00:00"/>
    <x v="215"/>
    <d v="2020-12-16T00:00:00"/>
    <x v="3"/>
    <n v="79.599999999999994"/>
    <n v="38000"/>
    <s v="A"/>
    <s v="Major Loss"/>
    <s v="L"/>
    <s v="MA"/>
    <s v="KY"/>
    <s v="Louisville"/>
    <n v="45"/>
    <s v="Y"/>
    <s v="AGENT01189"/>
    <x v="683"/>
    <s v="Manchester"/>
    <s v="CT"/>
    <s v="VNDR00539"/>
    <s v="Anderson Inc"/>
    <s v="Telluride"/>
    <s v="CO"/>
  </r>
  <r>
    <d v="2020-12-22T00:00:00"/>
    <s v="TXN00005102"/>
    <s v="A00004270"/>
    <s v="PLC00001262"/>
    <d v="2019-08-28T00:00:00"/>
    <x v="220"/>
    <d v="2020-12-19T00:00:00"/>
    <x v="5"/>
    <n v="11.4"/>
    <n v="500"/>
    <s v="A"/>
    <s v="Major Loss"/>
    <s v="L"/>
    <s v="OK"/>
    <s v="GA"/>
    <s v="Savannah"/>
    <n v="54"/>
    <s v="Y"/>
    <s v="AGENT00329"/>
    <x v="751"/>
    <s v="Washington"/>
    <s v="DC"/>
    <s v="VNDR00428"/>
    <s v="Carroll, Wheeler and Martinez"/>
    <s v="Groton"/>
    <s v="CT"/>
  </r>
  <r>
    <d v="2020-12-22T00:00:00"/>
    <s v="TXN00005103"/>
    <s v="A00004226"/>
    <s v="PLC00006706"/>
    <d v="2019-02-12T00:00:00"/>
    <x v="222"/>
    <d v="2020-12-20T00:00:00"/>
    <x v="0"/>
    <n v="153.41"/>
    <n v="4000"/>
    <s v="A"/>
    <s v="Minor Loss"/>
    <s v="L"/>
    <s v="OK"/>
    <s v="KY"/>
    <s v="Louisville"/>
    <n v="53"/>
    <s v="N"/>
    <s v="AGENT00822"/>
    <x v="389"/>
    <s v="Annapolis"/>
    <s v="MD"/>
    <s v="VNDR00296"/>
    <s v="Robinson and Sons"/>
    <s v="Washington"/>
    <s v="DC"/>
  </r>
  <r>
    <d v="2020-12-22T00:00:00"/>
    <s v="TXN00005104"/>
    <s v="A00002636"/>
    <s v="PLC00005313"/>
    <d v="2013-05-12T00:00:00"/>
    <x v="216"/>
    <d v="2020-12-17T00:00:00"/>
    <x v="2"/>
    <n v="57.44"/>
    <n v="5000"/>
    <s v="A"/>
    <s v="Major Loss"/>
    <s v="L"/>
    <s v="CT"/>
    <s v="AL"/>
    <s v="Montgomery"/>
    <n v="60"/>
    <s v="Y"/>
    <s v="AGENT00690"/>
    <x v="36"/>
    <s v="Louisville"/>
    <s v="KY"/>
    <m/>
    <m/>
    <m/>
    <m/>
  </r>
  <r>
    <d v="2020-12-22T00:00:00"/>
    <s v="TXN00005105"/>
    <s v="A00004287"/>
    <s v="PLC00002530"/>
    <d v="2010-06-17T00:00:00"/>
    <x v="207"/>
    <d v="2020-12-10T00:00:00"/>
    <x v="4"/>
    <n v="89.24"/>
    <n v="9000"/>
    <s v="D"/>
    <s v="Total Loss"/>
    <s v="L"/>
    <s v="OK"/>
    <s v="TN"/>
    <s v="Nashville"/>
    <n v="31"/>
    <s v="N"/>
    <s v="AGENT00224"/>
    <x v="55"/>
    <s v="Arvada"/>
    <s v="CO"/>
    <s v="VNDR00083"/>
    <s v="Kennedy, Benjamin and Young"/>
    <s v="Montgomery"/>
    <s v="AL"/>
  </r>
  <r>
    <d v="2020-12-22T00:00:00"/>
    <s v="TXN00005106"/>
    <s v="A00003490"/>
    <s v="PLC00004119"/>
    <d v="2011-01-19T00:00:00"/>
    <x v="213"/>
    <d v="2020-12-15T00:00:00"/>
    <x v="2"/>
    <n v="59.88"/>
    <n v="2000"/>
    <s v="A"/>
    <s v="Total Loss"/>
    <s v="L"/>
    <s v="CT"/>
    <s v="CO"/>
    <s v="Grand Junction"/>
    <n v="45"/>
    <s v="N"/>
    <s v="AGENT00957"/>
    <x v="1052"/>
    <s v="Montgomery"/>
    <s v="AL"/>
    <s v="VNDR00204"/>
    <s v="Ray and Sons"/>
    <s v="Panama City"/>
    <s v="FL"/>
  </r>
  <r>
    <d v="2020-12-22T00:00:00"/>
    <s v="TXN00005107"/>
    <s v="A00000528"/>
    <s v="PLC00003702"/>
    <d v="2011-03-31T00:00:00"/>
    <x v="222"/>
    <d v="2020-12-20T00:00:00"/>
    <x v="1"/>
    <n v="134.29"/>
    <n v="38000"/>
    <s v="A"/>
    <s v="Total Loss"/>
    <s v="M"/>
    <s v="CA"/>
    <s v="AL"/>
    <s v="Montgomery"/>
    <n v="37"/>
    <s v="Y"/>
    <s v="AGENT00485"/>
    <x v="576"/>
    <s v="Anchorage"/>
    <s v="AK"/>
    <m/>
    <m/>
    <m/>
    <m/>
  </r>
  <r>
    <d v="2020-12-22T00:00:00"/>
    <s v="TXN00005108"/>
    <s v="A00009749"/>
    <s v="PLC00006842"/>
    <d v="2018-08-20T00:00:00"/>
    <x v="212"/>
    <d v="2020-12-15T00:00:00"/>
    <x v="2"/>
    <n v="51.12"/>
    <n v="5000"/>
    <s v="A"/>
    <s v="Major Loss"/>
    <s v="M"/>
    <s v="AL"/>
    <s v="TN"/>
    <s v="Nashville"/>
    <n v="61"/>
    <s v="Y"/>
    <s v="AGENT00653"/>
    <x v="664"/>
    <s v="Montgomery"/>
    <s v="AL"/>
    <s v="VNDR00366"/>
    <s v="Barnes, Mills and Hill"/>
    <s v="Wilmington"/>
    <s v="VT"/>
  </r>
  <r>
    <d v="2020-12-22T00:00:00"/>
    <s v="TXN00005109"/>
    <s v="A00003355"/>
    <s v="PLC00006795"/>
    <d v="2014-03-30T00:00:00"/>
    <x v="205"/>
    <d v="2020-12-08T00:00:00"/>
    <x v="2"/>
    <n v="73.290000000000006"/>
    <n v="1000"/>
    <s v="A"/>
    <s v="Minor Loss"/>
    <s v="L"/>
    <s v="KY"/>
    <s v="VT"/>
    <m/>
    <n v="32"/>
    <s v="Y"/>
    <s v="AGENT00330"/>
    <x v="761"/>
    <s v="Norman"/>
    <s v="OK"/>
    <s v="VNDR00186"/>
    <s v="Smith PLC"/>
    <s v="Anchorage"/>
    <s v="AK"/>
  </r>
  <r>
    <d v="2020-12-22T00:00:00"/>
    <s v="TXN00005110"/>
    <s v="A00001865"/>
    <s v="PLC00003548"/>
    <d v="2012-03-05T00:00:00"/>
    <x v="218"/>
    <d v="2020-12-18T00:00:00"/>
    <x v="4"/>
    <n v="71.67"/>
    <n v="10000"/>
    <s v="A"/>
    <s v="Minor Loss"/>
    <s v="L"/>
    <s v="AL"/>
    <s v="KY"/>
    <s v="Louisville"/>
    <n v="29"/>
    <s v="Y"/>
    <s v="AGENT00811"/>
    <x v="840"/>
    <s v="Hayward"/>
    <s v="CA"/>
    <s v="VNDR00535"/>
    <s v="French and Sons"/>
    <s v="San Leandro"/>
    <s v="CA"/>
  </r>
  <r>
    <d v="2020-12-22T00:00:00"/>
    <s v="TXN00005111"/>
    <s v="A00009005"/>
    <s v="PLC00009024"/>
    <d v="2012-09-22T00:00:00"/>
    <x v="207"/>
    <d v="2020-12-10T00:00:00"/>
    <x v="2"/>
    <n v="59.29"/>
    <n v="2000"/>
    <s v="A"/>
    <s v="Total Loss"/>
    <s v="L"/>
    <s v="CA"/>
    <s v="CA"/>
    <s v="Fremont"/>
    <n v="56"/>
    <s v="Y"/>
    <s v="AGENT00734"/>
    <x v="924"/>
    <s v="Anchorage"/>
    <s v="AK"/>
    <s v="VNDR00532"/>
    <s v="Duffy, Martinez and Jones"/>
    <s v="Glendale"/>
    <s v="AZ"/>
  </r>
  <r>
    <d v="2020-12-22T00:00:00"/>
    <s v="TXN00005112"/>
    <s v="A00000256"/>
    <s v="PLC00006822"/>
    <d v="2018-05-31T00:00:00"/>
    <x v="214"/>
    <d v="2020-12-16T00:00:00"/>
    <x v="4"/>
    <n v="135.01"/>
    <n v="5000"/>
    <s v="A"/>
    <s v="Total Loss"/>
    <s v="L"/>
    <s v="VT"/>
    <s v="FL"/>
    <s v="Panama City"/>
    <n v="64"/>
    <s v="Y"/>
    <s v="AGENT00700"/>
    <x v="1170"/>
    <s v="Glendale"/>
    <s v="AZ"/>
    <m/>
    <m/>
    <m/>
    <m/>
  </r>
  <r>
    <d v="2020-12-22T00:00:00"/>
    <s v="TXN00005113"/>
    <s v="A00005093"/>
    <s v="PLC00006170"/>
    <d v="2019-09-26T00:00:00"/>
    <x v="214"/>
    <d v="2020-12-16T00:00:00"/>
    <x v="1"/>
    <n v="159.58000000000001"/>
    <n v="29000"/>
    <s v="A"/>
    <s v="Minor Loss"/>
    <s v="M"/>
    <s v="MD"/>
    <s v="FL"/>
    <s v="Panama City"/>
    <n v="57"/>
    <s v="Y"/>
    <s v="AGENT00820"/>
    <x v="737"/>
    <s v="Savannah"/>
    <s v="GA"/>
    <m/>
    <m/>
    <m/>
    <m/>
  </r>
  <r>
    <d v="2020-12-22T00:00:00"/>
    <s v="TXN00005114"/>
    <s v="A00009765"/>
    <s v="PLC00005339"/>
    <d v="2014-06-19T00:00:00"/>
    <x v="211"/>
    <d v="2020-12-14T00:00:00"/>
    <x v="5"/>
    <n v="11.43"/>
    <n v="100"/>
    <s v="A"/>
    <s v="Minor Loss"/>
    <s v="H"/>
    <s v="GA"/>
    <s v="MA"/>
    <s v="Brockton"/>
    <n v="29"/>
    <s v="Y"/>
    <s v="AGENT00872"/>
    <x v="993"/>
    <s v="Lynn Haven"/>
    <s v="FL"/>
    <s v="VNDR00482"/>
    <s v="Hardy Inc"/>
    <s v="Nashville"/>
    <s v="TN"/>
  </r>
  <r>
    <d v="2020-12-22T00:00:00"/>
    <s v="TXN00005115"/>
    <s v="A00009029"/>
    <s v="PLC00002443"/>
    <d v="2017-07-08T00:00:00"/>
    <x v="219"/>
    <d v="2020-12-18T00:00:00"/>
    <x v="0"/>
    <n v="102.91"/>
    <n v="5000"/>
    <s v="A"/>
    <s v="Major Loss"/>
    <s v="M"/>
    <s v="CT"/>
    <s v="CT"/>
    <s v="Manchester"/>
    <n v="56"/>
    <s v="Y"/>
    <s v="AGENT00345"/>
    <x v="142"/>
    <s v="Nashville"/>
    <s v="TN"/>
    <s v="VNDR00462"/>
    <s v="Gardner, May and Wallace"/>
    <s v="Arvada"/>
    <s v="CO"/>
  </r>
  <r>
    <d v="2020-12-22T00:00:00"/>
    <s v="TXN00005116"/>
    <s v="A00003436"/>
    <s v="PLC00007770"/>
    <d v="2019-10-11T00:00:00"/>
    <x v="208"/>
    <d v="2020-12-11T00:00:00"/>
    <x v="5"/>
    <n v="7.29"/>
    <n v="300"/>
    <s v="A"/>
    <s v="Major Loss"/>
    <s v="M"/>
    <s v="CT"/>
    <s v="FL"/>
    <s v="Panama City"/>
    <n v="49"/>
    <s v="Y"/>
    <s v="AGENT00501"/>
    <x v="533"/>
    <s v="Arvada"/>
    <s v="CO"/>
    <s v="VNDR00192"/>
    <s v="Lewis-Campbell"/>
    <s v="Nashville"/>
    <s v="TN"/>
  </r>
  <r>
    <d v="2020-12-22T00:00:00"/>
    <s v="TXN00005117"/>
    <s v="A00001474"/>
    <s v="PLC00007287"/>
    <d v="2016-10-27T00:00:00"/>
    <x v="208"/>
    <d v="2020-12-11T00:00:00"/>
    <x v="5"/>
    <n v="8.85"/>
    <n v="700"/>
    <s v="A"/>
    <s v="Total Loss"/>
    <s v="H"/>
    <s v="MA"/>
    <s v="CA"/>
    <s v="Paso Robles"/>
    <n v="25"/>
    <s v="Y"/>
    <s v="AGENT00629"/>
    <x v="637"/>
    <s v="North Reading"/>
    <s v="MA"/>
    <s v="VNDR00287"/>
    <s v="Thompson Inc"/>
    <s v="Nashville"/>
    <s v="TN"/>
  </r>
  <r>
    <d v="2020-12-22T00:00:00"/>
    <s v="TXN00005118"/>
    <s v="A00009246"/>
    <s v="PLC00004684"/>
    <d v="2016-06-10T00:00:00"/>
    <x v="223"/>
    <d v="2020-12-21T00:00:00"/>
    <x v="5"/>
    <n v="10.71"/>
    <n v="500"/>
    <s v="A"/>
    <s v="Total Loss"/>
    <s v="L"/>
    <s v="CA"/>
    <s v="GA"/>
    <s v="Savannah"/>
    <n v="46"/>
    <s v="Y"/>
    <s v="AGENT00571"/>
    <x v="964"/>
    <s v="Anchorage"/>
    <s v="AK"/>
    <s v="VNDR00154"/>
    <s v="Byrd-Richards"/>
    <s v="Watertown"/>
    <s v="MA"/>
  </r>
  <r>
    <d v="2020-12-22T00:00:00"/>
    <s v="TXN00005119"/>
    <s v="A00001434"/>
    <s v="PLC00005855"/>
    <d v="2015-08-19T00:00:00"/>
    <x v="213"/>
    <d v="2020-12-15T00:00:00"/>
    <x v="4"/>
    <n v="103.73"/>
    <n v="1000"/>
    <s v="A"/>
    <s v="Total Loss"/>
    <s v="H"/>
    <s v="VT"/>
    <s v="VT"/>
    <s v="Vergennes"/>
    <n v="64"/>
    <s v="Y"/>
    <s v="AGENT00540"/>
    <x v="903"/>
    <s v="San Leandro"/>
    <s v="CA"/>
    <s v="VNDR00365"/>
    <s v="Jones-Monroe"/>
    <s v="Burke"/>
    <s v="VT"/>
  </r>
  <r>
    <d v="2020-12-23T00:00:00"/>
    <s v="TXN00005120"/>
    <s v="A00000284"/>
    <s v="PLC00007062"/>
    <d v="2017-10-01T00:00:00"/>
    <x v="215"/>
    <d v="2020-12-16T00:00:00"/>
    <x v="1"/>
    <n v="123.51"/>
    <n v="18000"/>
    <s v="A"/>
    <s v="Total Loss"/>
    <s v="H"/>
    <s v="CT"/>
    <s v="AK"/>
    <s v="Anchorage"/>
    <n v="37"/>
    <s v="Y"/>
    <s v="AGENT00431"/>
    <x v="28"/>
    <s v="Fall River"/>
    <s v="MA"/>
    <s v="VNDR00529"/>
    <s v="Brooks-Henry"/>
    <s v="Arvada"/>
    <s v="CO"/>
  </r>
  <r>
    <d v="2020-12-23T00:00:00"/>
    <s v="TXN00005121"/>
    <s v="A00002450"/>
    <s v="PLC00003875"/>
    <d v="2014-10-31T00:00:00"/>
    <x v="211"/>
    <d v="2020-12-14T00:00:00"/>
    <x v="1"/>
    <n v="115.1"/>
    <n v="15000"/>
    <s v="A"/>
    <s v="Total Loss"/>
    <s v="M"/>
    <s v="AR"/>
    <s v="KY"/>
    <s v="Louisville"/>
    <n v="28"/>
    <s v="Y"/>
    <s v="AGENT00608"/>
    <x v="15"/>
    <s v="Mammoth Lakes"/>
    <s v="CA"/>
    <s v="VNDR00437"/>
    <s v="Hanson Inc"/>
    <s v="Fayetteville"/>
    <s v="AR"/>
  </r>
  <r>
    <d v="2020-12-23T00:00:00"/>
    <s v="TXN00005122"/>
    <s v="A00000431"/>
    <s v="PLC00005990"/>
    <d v="2011-03-05T00:00:00"/>
    <x v="215"/>
    <d v="2020-12-16T00:00:00"/>
    <x v="0"/>
    <n v="161.9"/>
    <n v="3000"/>
    <s v="A"/>
    <s v="Total Loss"/>
    <s v="M"/>
    <s v="OK"/>
    <s v="OK"/>
    <s v="Oklahoma City"/>
    <n v="50"/>
    <s v="Y"/>
    <s v="AGENT01086"/>
    <x v="219"/>
    <s v="Holbrook"/>
    <s v="MA"/>
    <m/>
    <m/>
    <m/>
    <m/>
  </r>
  <r>
    <d v="2020-12-23T00:00:00"/>
    <s v="TXN00005123"/>
    <s v="A00008534"/>
    <s v="PLC00000253"/>
    <d v="2016-05-14T00:00:00"/>
    <x v="209"/>
    <d v="2020-12-12T00:00:00"/>
    <x v="5"/>
    <n v="10.6"/>
    <n v="100"/>
    <s v="A"/>
    <s v="Minor Loss"/>
    <s v="L"/>
    <s v="AK"/>
    <s v="VT"/>
    <s v="Saint Albans City"/>
    <n v="38"/>
    <s v="Y"/>
    <s v="AGENT01054"/>
    <x v="968"/>
    <s v="Woodbury"/>
    <s v="VT"/>
    <s v="VNDR00239"/>
    <s v="Brooks-Bowen"/>
    <s v="Oklahoma City"/>
    <s v="OK"/>
  </r>
  <r>
    <d v="2020-12-23T00:00:00"/>
    <s v="TXN00005124"/>
    <s v="A00003397"/>
    <s v="PLC00005735"/>
    <d v="2018-05-07T00:00:00"/>
    <x v="205"/>
    <d v="2020-12-08T00:00:00"/>
    <x v="3"/>
    <n v="60.79"/>
    <n v="75000"/>
    <s v="A"/>
    <s v="Total Loss"/>
    <s v="L"/>
    <s v="MD"/>
    <s v="VT"/>
    <s v="Newport"/>
    <n v="30"/>
    <s v="Y"/>
    <s v="AGENT00664"/>
    <x v="1038"/>
    <s v="Nichols Hills"/>
    <s v="OK"/>
    <m/>
    <m/>
    <m/>
    <m/>
  </r>
  <r>
    <d v="2020-12-23T00:00:00"/>
    <s v="TXN00005125"/>
    <s v="A00005767"/>
    <s v="PLC00000732"/>
    <d v="2012-11-20T00:00:00"/>
    <x v="213"/>
    <d v="2020-12-17T00:00:00"/>
    <x v="4"/>
    <n v="88.74"/>
    <n v="10000"/>
    <s v="A"/>
    <s v="Total Loss"/>
    <s v="L"/>
    <s v="AZ"/>
    <s v="TN"/>
    <s v="Nashville"/>
    <n v="36"/>
    <s v="Y"/>
    <s v="AGENT00115"/>
    <x v="243"/>
    <s v="Montgomery"/>
    <s v="AL"/>
    <m/>
    <m/>
    <m/>
    <m/>
  </r>
  <r>
    <d v="2020-12-23T00:00:00"/>
    <s v="TXN00005126"/>
    <s v="A00007167"/>
    <s v="PLC00004478"/>
    <d v="2017-09-05T00:00:00"/>
    <x v="220"/>
    <d v="2020-12-19T00:00:00"/>
    <x v="4"/>
    <n v="76.739999999999995"/>
    <n v="9000"/>
    <s v="A"/>
    <s v="Major Loss"/>
    <s v="L"/>
    <s v="KY"/>
    <s v="AK"/>
    <s v="Anchorage"/>
    <n v="49"/>
    <s v="Y"/>
    <s v="AGENT00694"/>
    <x v="111"/>
    <s v="Manchester"/>
    <s v="CT"/>
    <s v="VNDR00203"/>
    <s v="Smith Ltd"/>
    <s v="Louisville"/>
    <s v="KY"/>
  </r>
  <r>
    <d v="2020-12-23T00:00:00"/>
    <s v="TXN00005127"/>
    <s v="A00006602"/>
    <s v="PLC00007523"/>
    <d v="2019-04-29T00:00:00"/>
    <x v="214"/>
    <d v="2020-12-16T00:00:00"/>
    <x v="4"/>
    <n v="112.92"/>
    <n v="5000"/>
    <s v="A"/>
    <s v="Total Loss"/>
    <s v="L"/>
    <s v="AL"/>
    <s v="CA"/>
    <s v="Oakland"/>
    <n v="33"/>
    <s v="Y"/>
    <s v="AGENT01114"/>
    <x v="121"/>
    <s v="Belchertown"/>
    <s v="MA"/>
    <m/>
    <m/>
    <m/>
    <m/>
  </r>
  <r>
    <d v="2020-12-23T00:00:00"/>
    <s v="TXN00005128"/>
    <s v="A00007418"/>
    <s v="PLC00008978"/>
    <d v="2016-03-06T00:00:00"/>
    <x v="220"/>
    <d v="2020-12-19T00:00:00"/>
    <x v="5"/>
    <n v="9.9"/>
    <n v="500"/>
    <s v="A"/>
    <s v="Total Loss"/>
    <s v="M"/>
    <s v="AK"/>
    <s v="VT"/>
    <s v="Hartford"/>
    <n v="64"/>
    <s v="Y"/>
    <s v="AGENT00926"/>
    <x v="1019"/>
    <s v="Anchorage"/>
    <s v="AK"/>
    <m/>
    <m/>
    <m/>
    <m/>
  </r>
  <r>
    <d v="2020-12-23T00:00:00"/>
    <s v="TXN00005129"/>
    <s v="A00004349"/>
    <s v="PLC00002263"/>
    <d v="2012-06-27T00:00:00"/>
    <x v="218"/>
    <d v="2020-12-18T00:00:00"/>
    <x v="2"/>
    <n v="78.47"/>
    <n v="1000"/>
    <s v="A"/>
    <s v="Minor Loss"/>
    <s v="L"/>
    <s v="KY"/>
    <s v="TN"/>
    <s v="Nashville"/>
    <n v="26"/>
    <s v="Y"/>
    <s v="AGENT00731"/>
    <x v="442"/>
    <s v="Washington"/>
    <s v="DC"/>
    <m/>
    <m/>
    <m/>
    <m/>
  </r>
  <r>
    <d v="2020-12-23T00:00:00"/>
    <s v="TXN00005130"/>
    <s v="A00003133"/>
    <s v="PLC00005561"/>
    <d v="2011-12-20T00:00:00"/>
    <x v="207"/>
    <d v="2020-12-10T00:00:00"/>
    <x v="2"/>
    <n v="58.28"/>
    <n v="4000"/>
    <s v="A"/>
    <s v="Major Loss"/>
    <s v="M"/>
    <s v="TN"/>
    <s v="AZ"/>
    <s v="Glendale"/>
    <n v="48"/>
    <s v="Y"/>
    <s v="AGENT00920"/>
    <x v="415"/>
    <s v="Brentwood"/>
    <s v="TN"/>
    <s v="VNDR00099"/>
    <s v="Welch, Keller and Hicks"/>
    <s v="Washington"/>
    <s v="DC"/>
  </r>
  <r>
    <d v="2020-12-23T00:00:00"/>
    <s v="TXN00005131"/>
    <s v="A00003765"/>
    <s v="PLC00003533"/>
    <d v="2019-09-08T00:00:00"/>
    <x v="221"/>
    <d v="2020-12-20T00:00:00"/>
    <x v="3"/>
    <n v="88.1"/>
    <n v="21000"/>
    <s v="A"/>
    <s v="Minor Loss"/>
    <s v="M"/>
    <s v="AL"/>
    <s v="GA"/>
    <s v="Savannah"/>
    <n v="39"/>
    <s v="Y"/>
    <s v="AGENT00032"/>
    <x v="381"/>
    <s v="Montpelier"/>
    <s v="VT"/>
    <s v="VNDR00074"/>
    <s v="Fox-Anderson"/>
    <s v="Berkeley"/>
    <s v="CA"/>
  </r>
  <r>
    <d v="2020-12-23T00:00:00"/>
    <s v="TXN00005132"/>
    <s v="A00003330"/>
    <s v="PLC00008446"/>
    <d v="2018-06-20T00:00:00"/>
    <x v="221"/>
    <d v="2020-12-20T00:00:00"/>
    <x v="4"/>
    <n v="121.05"/>
    <n v="6000"/>
    <s v="A"/>
    <s v="Total Loss"/>
    <s v="L"/>
    <s v="GA"/>
    <s v="GA"/>
    <s v="Savannah"/>
    <n v="60"/>
    <s v="Y"/>
    <s v="AGENT00723"/>
    <x v="424"/>
    <s v="Montgomery"/>
    <s v="AL"/>
    <s v="VNDR00276"/>
    <s v="Davis-Ferguson"/>
    <s v="Nashville"/>
    <s v="TN"/>
  </r>
  <r>
    <d v="2020-12-23T00:00:00"/>
    <s v="TXN00005133"/>
    <s v="A00004046"/>
    <s v="PLC00000110"/>
    <d v="2017-05-19T00:00:00"/>
    <x v="218"/>
    <d v="2020-12-18T00:00:00"/>
    <x v="1"/>
    <n v="113.98"/>
    <n v="25000"/>
    <s v="A"/>
    <s v="Major Loss"/>
    <s v="L"/>
    <s v="CA"/>
    <s v="CT"/>
    <s v="Manchester"/>
    <n v="31"/>
    <s v="Y"/>
    <s v="AGENT00998"/>
    <x v="1131"/>
    <s v="Glendale"/>
    <s v="AZ"/>
    <s v="VNDR00183"/>
    <s v="Johnson, Espinoza and Kelley"/>
    <s v="Louisville"/>
    <s v="KY"/>
  </r>
  <r>
    <d v="2020-12-23T00:00:00"/>
    <s v="TXN00005134"/>
    <s v="A00008493"/>
    <s v="PLC00007292"/>
    <d v="2016-03-02T00:00:00"/>
    <x v="218"/>
    <d v="2020-12-18T00:00:00"/>
    <x v="1"/>
    <n v="158.93"/>
    <n v="29000"/>
    <s v="A"/>
    <s v="Major Loss"/>
    <s v="L"/>
    <s v="KY"/>
    <s v="AK"/>
    <s v="Anchorage"/>
    <n v="53"/>
    <s v="Y"/>
    <s v="AGENT01196"/>
    <x v="946"/>
    <s v="Washington"/>
    <s v="DC"/>
    <m/>
    <m/>
    <m/>
    <m/>
  </r>
  <r>
    <d v="2020-12-23T00:00:00"/>
    <s v="TXN00005135"/>
    <s v="A00005930"/>
    <s v="PLC00001260"/>
    <d v="2018-04-18T00:00:00"/>
    <x v="219"/>
    <d v="2020-12-19T00:00:00"/>
    <x v="1"/>
    <n v="109.06"/>
    <n v="27000"/>
    <s v="A"/>
    <s v="Minor Loss"/>
    <s v="L"/>
    <s v="VT"/>
    <s v="TN"/>
    <s v="Nashville"/>
    <n v="28"/>
    <s v="Y"/>
    <s v="AGENT00702"/>
    <x v="759"/>
    <s v="Barre"/>
    <s v="VT"/>
    <s v="VNDR00383"/>
    <s v="Dawson, Taylor and Chavez"/>
    <s v="Norwood"/>
    <s v="MA"/>
  </r>
  <r>
    <d v="2020-12-23T00:00:00"/>
    <s v="TXN00005136"/>
    <s v="A00000495"/>
    <s v="PLC00008181"/>
    <d v="2010-10-28T00:00:00"/>
    <x v="212"/>
    <d v="2020-12-15T00:00:00"/>
    <x v="3"/>
    <n v="95.56"/>
    <n v="72000"/>
    <s v="A"/>
    <s v="Minor Loss"/>
    <s v="H"/>
    <s v="AR"/>
    <s v="MA"/>
    <s v="Shelburne Falls"/>
    <n v="44"/>
    <s v="Y"/>
    <s v="AGENT00125"/>
    <x v="1017"/>
    <s v="Panama City"/>
    <s v="FL"/>
    <s v="VNDR00151"/>
    <s v="Jones Group"/>
    <s v="Arvada"/>
    <s v="CO"/>
  </r>
  <r>
    <d v="2020-12-23T00:00:00"/>
    <s v="TXN00005137"/>
    <s v="A00009589"/>
    <s v="PLC00009679"/>
    <d v="2018-09-17T00:00:00"/>
    <x v="215"/>
    <d v="2020-12-16T00:00:00"/>
    <x v="4"/>
    <n v="111.73"/>
    <n v="6000"/>
    <s v="A"/>
    <s v="Minor Loss"/>
    <s v="M"/>
    <s v="TN"/>
    <s v="AZ"/>
    <s v="Glendale"/>
    <n v="50"/>
    <s v="Y"/>
    <s v="AGENT01158"/>
    <x v="482"/>
    <s v="Arvada"/>
    <s v="CO"/>
    <s v="VNDR00584"/>
    <s v="Garrett, Wagner and Edwards"/>
    <s v="Midwest City"/>
    <s v="OK"/>
  </r>
  <r>
    <d v="2020-12-23T00:00:00"/>
    <s v="TXN00005138"/>
    <s v="A00004463"/>
    <s v="PLC00003176"/>
    <d v="2012-09-25T00:00:00"/>
    <x v="223"/>
    <d v="2020-12-21T00:00:00"/>
    <x v="4"/>
    <n v="106.89"/>
    <n v="9000"/>
    <s v="A"/>
    <s v="Total Loss"/>
    <s v="M"/>
    <s v="CA"/>
    <s v="AR"/>
    <s v="Fayetteville"/>
    <n v="47"/>
    <s v="Y"/>
    <s v="AGENT00443"/>
    <x v="806"/>
    <s v="Anchorage"/>
    <s v="AK"/>
    <s v="VNDR00171"/>
    <s v="Franco, Watson and Murray"/>
    <s v="Oklahoma City"/>
    <s v="OK"/>
  </r>
  <r>
    <d v="2020-12-23T00:00:00"/>
    <s v="TXN00005139"/>
    <s v="A00001024"/>
    <s v="PLC00008627"/>
    <d v="2016-06-15T00:00:00"/>
    <x v="206"/>
    <d v="2020-12-09T00:00:00"/>
    <x v="4"/>
    <n v="106.91"/>
    <n v="8000"/>
    <s v="A"/>
    <s v="Total Loss"/>
    <s v="L"/>
    <s v="CA"/>
    <s v="CA"/>
    <s v="Alameda"/>
    <n v="34"/>
    <s v="Y"/>
    <s v="AGENT00230"/>
    <x v="662"/>
    <s v="Washington"/>
    <s v="DC"/>
    <m/>
    <m/>
    <m/>
    <m/>
  </r>
  <r>
    <d v="2020-12-23T00:00:00"/>
    <s v="TXN00005140"/>
    <s v="A00007630"/>
    <s v="PLC00000462"/>
    <d v="2011-12-05T00:00:00"/>
    <x v="207"/>
    <d v="2020-12-10T00:00:00"/>
    <x v="2"/>
    <n v="95.33"/>
    <n v="4000"/>
    <s v="A"/>
    <s v="Minor Loss"/>
    <s v="L"/>
    <s v="CT"/>
    <s v="CT"/>
    <s v="Manchester"/>
    <n v="55"/>
    <s v="Y"/>
    <s v="AGENT00980"/>
    <x v="212"/>
    <s v="Manchester"/>
    <s v="CT"/>
    <s v="VNDR00019"/>
    <s v="Wells-Hooper"/>
    <s v="Glendale"/>
    <s v="AZ"/>
  </r>
  <r>
    <d v="2020-12-23T00:00:00"/>
    <s v="TXN00005141"/>
    <s v="A00009415"/>
    <s v="PLC00000735"/>
    <d v="2016-01-11T00:00:00"/>
    <x v="208"/>
    <d v="2020-12-11T00:00:00"/>
    <x v="3"/>
    <n v="96.55"/>
    <n v="54000"/>
    <s v="A"/>
    <s v="Total Loss"/>
    <s v="M"/>
    <s v="CO"/>
    <s v="AZ"/>
    <s v="Glendale"/>
    <n v="43"/>
    <s v="Y"/>
    <s v="AGENT00439"/>
    <x v="658"/>
    <s v="Littleton"/>
    <s v="CO"/>
    <s v="VNDR00292"/>
    <s v="Wilson and Sons"/>
    <s v="Savannah"/>
    <s v="GA"/>
  </r>
  <r>
    <d v="2020-12-23T00:00:00"/>
    <s v="TXN00005142"/>
    <s v="A00006704"/>
    <s v="PLC00001501"/>
    <d v="2014-04-23T00:00:00"/>
    <x v="210"/>
    <d v="2020-12-13T00:00:00"/>
    <x v="5"/>
    <n v="7.55"/>
    <n v="300"/>
    <s v="A"/>
    <s v="Total Loss"/>
    <s v="L"/>
    <s v="OK"/>
    <s v="KY"/>
    <s v="Louisville"/>
    <n v="50"/>
    <s v="Y"/>
    <s v="AGENT00607"/>
    <x v="752"/>
    <s v="Norman"/>
    <s v="OK"/>
    <s v="VNDR00406"/>
    <s v="Lawson PLC"/>
    <s v="Savannah"/>
    <s v="GA"/>
  </r>
  <r>
    <d v="2020-12-23T00:00:00"/>
    <s v="TXN00005143"/>
    <s v="A00006845"/>
    <s v="PLC00004987"/>
    <d v="2017-04-30T00:00:00"/>
    <x v="220"/>
    <d v="2020-12-19T00:00:00"/>
    <x v="2"/>
    <n v="92.98"/>
    <n v="3000"/>
    <s v="A"/>
    <s v="Minor Loss"/>
    <s v="M"/>
    <s v="OK"/>
    <s v="OK"/>
    <s v="Midwest City"/>
    <n v="42"/>
    <s v="Y"/>
    <s v="AGENT00581"/>
    <x v="769"/>
    <s v="Bolton"/>
    <s v="VT"/>
    <s v="VNDR00590"/>
    <s v="Riley-Kelly"/>
    <s v="Manchester"/>
    <s v="CT"/>
  </r>
  <r>
    <d v="2020-12-23T00:00:00"/>
    <s v="TXN00005144"/>
    <s v="A00008261"/>
    <s v="PLC00006173"/>
    <d v="2016-04-08T00:00:00"/>
    <x v="214"/>
    <d v="2020-12-16T00:00:00"/>
    <x v="4"/>
    <n v="103.18"/>
    <n v="9000"/>
    <s v="A"/>
    <s v="Major Loss"/>
    <s v="L"/>
    <s v="TN"/>
    <s v="CO"/>
    <s v="Arvada"/>
    <n v="37"/>
    <s v="Y"/>
    <s v="AGENT00950"/>
    <x v="932"/>
    <s v="Berkeley"/>
    <s v="CA"/>
    <s v="VNDR00282"/>
    <s v="Holmes, Bishop and Nunez"/>
    <s v="Fayetteville"/>
    <s v="AR"/>
  </r>
  <r>
    <d v="2020-12-24T00:00:00"/>
    <s v="TXN00005145"/>
    <s v="A00007950"/>
    <s v="PLC00002409"/>
    <d v="2017-11-06T00:00:00"/>
    <x v="224"/>
    <d v="2020-12-23T00:00:00"/>
    <x v="1"/>
    <n v="139.84"/>
    <n v="26000"/>
    <s v="A"/>
    <s v="Minor Loss"/>
    <s v="L"/>
    <s v="DC"/>
    <s v="DC"/>
    <s v="Washington"/>
    <n v="27"/>
    <s v="Y"/>
    <s v="AGENT00245"/>
    <x v="1041"/>
    <s v="Fayetteville"/>
    <s v="AR"/>
    <s v="VNDR00275"/>
    <s v="Hardin and Sons"/>
    <s v="Nashville"/>
    <s v="TN"/>
  </r>
  <r>
    <d v="2020-12-24T00:00:00"/>
    <s v="TXN00005146"/>
    <s v="A00006733"/>
    <s v="PLC00004035"/>
    <d v="2013-06-06T00:00:00"/>
    <x v="218"/>
    <d v="2020-12-19T00:00:00"/>
    <x v="2"/>
    <n v="73.400000000000006"/>
    <n v="3000"/>
    <s v="A"/>
    <s v="Minor Loss"/>
    <s v="H"/>
    <s v="CA"/>
    <s v="GA"/>
    <s v="Savannah"/>
    <n v="27"/>
    <s v="Y"/>
    <s v="AGENT00547"/>
    <x v="626"/>
    <s v="Nashville"/>
    <s v="TN"/>
    <s v="VNDR00600"/>
    <s v="Jacobs, Fox and Torres"/>
    <s v="Fayetteville"/>
    <s v="AR"/>
  </r>
  <r>
    <d v="2020-12-24T00:00:00"/>
    <s v="TXN00005147"/>
    <s v="A00000817"/>
    <s v="PLC00004895"/>
    <d v="2010-07-09T00:00:00"/>
    <x v="221"/>
    <d v="2020-12-20T00:00:00"/>
    <x v="1"/>
    <n v="97.89"/>
    <n v="28000"/>
    <s v="A"/>
    <s v="Total Loss"/>
    <s v="L"/>
    <s v="DC"/>
    <s v="MA"/>
    <s v="South Hadley"/>
    <n v="30"/>
    <s v="Y"/>
    <s v="AGENT00375"/>
    <x v="457"/>
    <s v="Edgewater"/>
    <s v="MD"/>
    <m/>
    <m/>
    <m/>
    <m/>
  </r>
  <r>
    <d v="2020-12-24T00:00:00"/>
    <s v="TXN00005148"/>
    <s v="A00005983"/>
    <s v="PLC00006210"/>
    <d v="2016-09-22T00:00:00"/>
    <x v="215"/>
    <d v="2020-12-18T00:00:00"/>
    <x v="3"/>
    <n v="57.13"/>
    <n v="73000"/>
    <s v="A"/>
    <s v="Major Loss"/>
    <s v="H"/>
    <s v="MA"/>
    <s v="DC"/>
    <s v="Washington"/>
    <n v="25"/>
    <s v="Y"/>
    <s v="AGENT01058"/>
    <x v="391"/>
    <s v="Sutter Creek"/>
    <s v="CA"/>
    <s v="VNDR00584"/>
    <s v="Garrett, Wagner and Edwards"/>
    <s v="Midwest City"/>
    <s v="OK"/>
  </r>
  <r>
    <d v="2020-12-24T00:00:00"/>
    <s v="TXN00005149"/>
    <s v="A00008344"/>
    <s v="PLC00009520"/>
    <d v="2019-02-17T00:00:00"/>
    <x v="211"/>
    <d v="2020-12-14T00:00:00"/>
    <x v="2"/>
    <n v="77.430000000000007"/>
    <n v="5000"/>
    <s v="A"/>
    <s v="Major Loss"/>
    <s v="M"/>
    <s v="CO"/>
    <s v="AZ"/>
    <s v="Glendale"/>
    <n v="33"/>
    <s v="Y"/>
    <s v="AGENT01125"/>
    <x v="892"/>
    <s v="Washington"/>
    <s v="DC"/>
    <s v="VNDR00135"/>
    <s v="Shields-Bush"/>
    <s v="Savannah"/>
    <s v="GA"/>
  </r>
  <r>
    <d v="2020-12-24T00:00:00"/>
    <s v="TXN00005150"/>
    <s v="A00008696"/>
    <s v="PLC00004981"/>
    <d v="2019-08-11T00:00:00"/>
    <x v="218"/>
    <d v="2020-12-19T00:00:00"/>
    <x v="1"/>
    <n v="124.45"/>
    <n v="39000"/>
    <s v="A"/>
    <s v="Major Loss"/>
    <s v="L"/>
    <s v="CA"/>
    <s v="AZ"/>
    <s v="Glendale"/>
    <n v="64"/>
    <s v="Y"/>
    <s v="AGENT00409"/>
    <x v="317"/>
    <s v="Savannah"/>
    <s v="GA"/>
    <s v="VNDR00326"/>
    <s v="Stewart Ltd"/>
    <s v="Washington"/>
    <s v="DC"/>
  </r>
  <r>
    <d v="2020-12-24T00:00:00"/>
    <s v="TXN00005151"/>
    <s v="A00008146"/>
    <s v="PLC00003123"/>
    <d v="2018-06-07T00:00:00"/>
    <x v="215"/>
    <d v="2020-12-18T00:00:00"/>
    <x v="0"/>
    <n v="191.53"/>
    <n v="4000"/>
    <s v="A"/>
    <s v="Total Loss"/>
    <s v="L"/>
    <s v="AL"/>
    <s v="DC"/>
    <s v="Washington"/>
    <n v="39"/>
    <s v="Y"/>
    <s v="AGENT00597"/>
    <x v="1145"/>
    <s v="Arvada"/>
    <s v="CO"/>
    <s v="VNDR00443"/>
    <s v="Nelson, Benson and Francis"/>
    <s v="Louisville"/>
    <s v="KY"/>
  </r>
  <r>
    <d v="2020-12-24T00:00:00"/>
    <s v="TXN00005152"/>
    <s v="A00001583"/>
    <s v="PLC00007084"/>
    <d v="2015-02-18T00:00:00"/>
    <x v="223"/>
    <d v="2020-12-21T00:00:00"/>
    <x v="0"/>
    <n v="132.78"/>
    <n v="5000"/>
    <s v="A"/>
    <s v="Total Loss"/>
    <s v="L"/>
    <s v="CO"/>
    <s v="FL"/>
    <s v="Panama City"/>
    <n v="36"/>
    <s v="Y"/>
    <s v="AGENT00493"/>
    <x v="1073"/>
    <s v="Nashville"/>
    <s v="TN"/>
    <s v="VNDR00134"/>
    <s v="Miller Ltd"/>
    <s v="Anchorage"/>
    <s v="AK"/>
  </r>
  <r>
    <d v="2020-12-24T00:00:00"/>
    <s v="TXN00005153"/>
    <s v="A00004123"/>
    <s v="PLC00003190"/>
    <d v="2012-04-04T00:00:00"/>
    <x v="212"/>
    <d v="2020-12-15T00:00:00"/>
    <x v="3"/>
    <n v="81.790000000000006"/>
    <n v="43000"/>
    <s v="A"/>
    <s v="Major Loss"/>
    <s v="L"/>
    <s v="MA"/>
    <s v="VT"/>
    <s v="Chester"/>
    <n v="25"/>
    <s v="Y"/>
    <s v="AGENT00893"/>
    <x v="434"/>
    <s v="Fall River"/>
    <s v="MA"/>
    <m/>
    <m/>
    <m/>
    <m/>
  </r>
  <r>
    <d v="2020-12-24T00:00:00"/>
    <s v="TXN00005154"/>
    <s v="A00007519"/>
    <s v="PLC00009997"/>
    <d v="2015-01-27T00:00:00"/>
    <x v="215"/>
    <d v="2020-12-18T00:00:00"/>
    <x v="0"/>
    <n v="114.51"/>
    <n v="15000"/>
    <s v="A"/>
    <s v="Minor Loss"/>
    <s v="M"/>
    <s v="AL"/>
    <s v="CT"/>
    <s v="Manchester"/>
    <n v="46"/>
    <s v="Y"/>
    <s v="AGENT00606"/>
    <x v="569"/>
    <s v="Panama City Beach"/>
    <s v="FL"/>
    <s v="VNDR00098"/>
    <s v="Rodriguez Inc"/>
    <s v="Washington"/>
    <s v="DC"/>
  </r>
  <r>
    <d v="2020-12-24T00:00:00"/>
    <s v="TXN00005155"/>
    <s v="A00005367"/>
    <s v="PLC00005662"/>
    <d v="2011-07-09T00:00:00"/>
    <x v="209"/>
    <d v="2020-12-12T00:00:00"/>
    <x v="1"/>
    <n v="90"/>
    <n v="35000"/>
    <s v="A"/>
    <s v="Minor Loss"/>
    <s v="H"/>
    <s v="KY"/>
    <s v="CA"/>
    <s v="Monte Rio"/>
    <n v="28"/>
    <s v="Y"/>
    <s v="AGENT01168"/>
    <x v="258"/>
    <s v="Hayward"/>
    <s v="CA"/>
    <s v="VNDR00031"/>
    <s v="Johnson Ltd"/>
    <s v="Fayetteville"/>
    <s v="AR"/>
  </r>
  <r>
    <d v="2020-12-24T00:00:00"/>
    <s v="TXN00005156"/>
    <s v="A00000556"/>
    <s v="PLC00007042"/>
    <d v="2020-01-26T00:00:00"/>
    <x v="220"/>
    <d v="2020-12-20T00:00:00"/>
    <x v="1"/>
    <n v="139.56"/>
    <n v="37000"/>
    <s v="A"/>
    <s v="Total Loss"/>
    <s v="M"/>
    <s v="TN"/>
    <s v="DC"/>
    <s v="Washington"/>
    <n v="59"/>
    <s v="Y"/>
    <s v="AGENT00564"/>
    <x v="520"/>
    <s v="Washington"/>
    <s v="DC"/>
    <s v="VNDR00504"/>
    <s v="Hill LLC"/>
    <s v="Arvada"/>
    <s v="CO"/>
  </r>
  <r>
    <d v="2020-12-24T00:00:00"/>
    <s v="TXN00005157"/>
    <s v="A00009875"/>
    <s v="PLC00003494"/>
    <d v="2012-01-18T00:00:00"/>
    <x v="224"/>
    <d v="2020-12-23T00:00:00"/>
    <x v="3"/>
    <n v="84.44"/>
    <n v="11000"/>
    <s v="A"/>
    <s v="Total Loss"/>
    <s v="H"/>
    <s v="DC"/>
    <s v="AL"/>
    <s v="Montgomery"/>
    <n v="31"/>
    <s v="Y"/>
    <s v="AGENT00476"/>
    <x v="117"/>
    <s v="Panama City"/>
    <s v="FL"/>
    <s v="VNDR00519"/>
    <s v="Luna, Meyer and Lopez"/>
    <s v="Salinas"/>
    <s v="CA"/>
  </r>
  <r>
    <d v="2020-12-24T00:00:00"/>
    <s v="TXN00005158"/>
    <s v="A00001185"/>
    <s v="PLC00000182"/>
    <d v="2018-01-04T00:00:00"/>
    <x v="223"/>
    <d v="2020-12-21T00:00:00"/>
    <x v="2"/>
    <n v="91.66"/>
    <n v="3000"/>
    <s v="A"/>
    <s v="Major Loss"/>
    <s v="M"/>
    <s v="GA"/>
    <s v="CT"/>
    <s v="Manchester"/>
    <n v="40"/>
    <s v="Y"/>
    <s v="AGENT00969"/>
    <x v="45"/>
    <s v="Panama City Beach"/>
    <s v="FL"/>
    <m/>
    <m/>
    <m/>
    <m/>
  </r>
  <r>
    <d v="2020-12-24T00:00:00"/>
    <s v="TXN00005159"/>
    <s v="A00003185"/>
    <s v="PLC00009736"/>
    <d v="2019-11-11T00:00:00"/>
    <x v="212"/>
    <d v="2020-12-15T00:00:00"/>
    <x v="0"/>
    <n v="190.31"/>
    <n v="3000"/>
    <s v="A"/>
    <s v="Major Loss"/>
    <s v="M"/>
    <s v="KY"/>
    <s v="CA"/>
    <s v="Berkeley"/>
    <n v="61"/>
    <s v="Y"/>
    <s v="AGENT00944"/>
    <x v="290"/>
    <s v="Louisville"/>
    <s v="KY"/>
    <m/>
    <m/>
    <m/>
    <m/>
  </r>
  <r>
    <d v="2020-12-24T00:00:00"/>
    <s v="TXN00005160"/>
    <s v="A00002430"/>
    <s v="PLC00008498"/>
    <d v="2016-06-03T00:00:00"/>
    <x v="216"/>
    <d v="2020-12-17T00:00:00"/>
    <x v="0"/>
    <n v="154.52000000000001"/>
    <n v="14000"/>
    <s v="A"/>
    <s v="Major Loss"/>
    <s v="H"/>
    <s v="AZ"/>
    <s v="CO"/>
    <s v="Arvada"/>
    <n v="29"/>
    <s v="Y"/>
    <s v="AGENT00174"/>
    <x v="466"/>
    <s v="Glen Burnie"/>
    <s v="MD"/>
    <s v="VNDR00114"/>
    <s v="Mayo-Green"/>
    <s v="Arvada"/>
    <s v="CO"/>
  </r>
  <r>
    <d v="2020-12-24T00:00:00"/>
    <s v="TXN00005161"/>
    <s v="A00004755"/>
    <s v="PLC00001835"/>
    <d v="2010-07-30T00:00:00"/>
    <x v="221"/>
    <d v="2020-12-20T00:00:00"/>
    <x v="5"/>
    <n v="7.62"/>
    <n v="700"/>
    <s v="A"/>
    <s v="Minor Loss"/>
    <s v="L"/>
    <s v="FL"/>
    <s v="OK"/>
    <s v="Edmond"/>
    <n v="43"/>
    <s v="Y"/>
    <s v="AGENT00690"/>
    <x v="36"/>
    <s v="Louisville"/>
    <s v="KY"/>
    <s v="VNDR00082"/>
    <s v="Barnes PLC"/>
    <s v="Selma"/>
    <s v="CA"/>
  </r>
  <r>
    <d v="2020-12-24T00:00:00"/>
    <s v="TXN00005162"/>
    <s v="A00002663"/>
    <s v="PLC00004179"/>
    <d v="2015-02-14T00:00:00"/>
    <x v="213"/>
    <d v="2020-12-17T00:00:00"/>
    <x v="2"/>
    <n v="70.489999999999995"/>
    <n v="5000"/>
    <s v="A"/>
    <s v="Minor Loss"/>
    <s v="M"/>
    <s v="TN"/>
    <s v="AK"/>
    <s v="Anchorage"/>
    <n v="36"/>
    <s v="Y"/>
    <s v="AGENT00066"/>
    <x v="280"/>
    <s v="Worcester"/>
    <s v="MA"/>
    <s v="VNDR00373"/>
    <s v="Martinez, Sims and Thomas"/>
    <s v="Newark"/>
    <s v="CA"/>
  </r>
  <r>
    <d v="2020-12-24T00:00:00"/>
    <s v="TXN00005163"/>
    <s v="A00004861"/>
    <s v="PLC00004483"/>
    <d v="2016-09-26T00:00:00"/>
    <x v="220"/>
    <d v="2020-12-20T00:00:00"/>
    <x v="5"/>
    <n v="6.93"/>
    <n v="600"/>
    <s v="A"/>
    <s v="Minor Loss"/>
    <s v="L"/>
    <s v="CO"/>
    <s v="KY"/>
    <s v="Louisville"/>
    <n v="51"/>
    <s v="Y"/>
    <s v="AGENT00880"/>
    <x v="651"/>
    <s v="Panama City"/>
    <s v="FL"/>
    <s v="VNDR00134"/>
    <s v="Miller Ltd"/>
    <s v="Anchorage"/>
    <s v="AK"/>
  </r>
  <r>
    <d v="2020-12-24T00:00:00"/>
    <s v="TXN00005164"/>
    <s v="A00007954"/>
    <s v="PLC00003977"/>
    <d v="2011-07-31T00:00:00"/>
    <x v="209"/>
    <d v="2020-12-12T00:00:00"/>
    <x v="5"/>
    <n v="9.02"/>
    <n v="100"/>
    <s v="A"/>
    <s v="Total Loss"/>
    <s v="H"/>
    <s v="DC"/>
    <s v="AZ"/>
    <s v="Glendale"/>
    <n v="41"/>
    <s v="Y"/>
    <s v="AGENT00100"/>
    <x v="428"/>
    <s v="Anchorage"/>
    <s v="AK"/>
    <s v="VNDR00190"/>
    <s v="Short Inc"/>
    <s v="Arvada"/>
    <s v="CO"/>
  </r>
  <r>
    <d v="2020-12-24T00:00:00"/>
    <s v="TXN00005165"/>
    <s v="A00007344"/>
    <s v="PLC00008048"/>
    <d v="2014-12-10T00:00:00"/>
    <x v="215"/>
    <d v="2020-12-18T00:00:00"/>
    <x v="2"/>
    <n v="98.06"/>
    <n v="5000"/>
    <s v="A"/>
    <s v="Major Loss"/>
    <s v="M"/>
    <s v="AL"/>
    <s v="MD"/>
    <s v="Deale"/>
    <n v="51"/>
    <s v="Y"/>
    <s v="AGENT00650"/>
    <x v="314"/>
    <s v="Oakland"/>
    <s v="CA"/>
    <s v="VNDR00565"/>
    <s v="Ochoa and Sons"/>
    <s v="Brockton"/>
    <s v="MA"/>
  </r>
  <r>
    <d v="2020-12-24T00:00:00"/>
    <s v="TXN00005166"/>
    <s v="A00002766"/>
    <s v="PLC00009742"/>
    <d v="2011-08-12T00:00:00"/>
    <x v="225"/>
    <d v="2020-12-22T00:00:00"/>
    <x v="3"/>
    <n v="80.59"/>
    <n v="82000"/>
    <s v="A"/>
    <s v="Major Loss"/>
    <s v="L"/>
    <s v="OK"/>
    <s v="CA"/>
    <s v="San Leandro"/>
    <n v="54"/>
    <s v="Y"/>
    <s v="AGENT00793"/>
    <x v="732"/>
    <s v="Oakland"/>
    <s v="CA"/>
    <m/>
    <m/>
    <m/>
    <m/>
  </r>
  <r>
    <d v="2020-12-24T00:00:00"/>
    <s v="TXN00005167"/>
    <s v="A00006277"/>
    <s v="PLC00001870"/>
    <d v="2018-12-17T00:00:00"/>
    <x v="207"/>
    <d v="2020-12-10T00:00:00"/>
    <x v="1"/>
    <n v="100.24"/>
    <n v="26000"/>
    <s v="A"/>
    <s v="Minor Loss"/>
    <s v="M"/>
    <s v="CA"/>
    <s v="MD"/>
    <s v="Baltimore"/>
    <n v="36"/>
    <s v="N"/>
    <s v="AGENT00053"/>
    <x v="435"/>
    <s v="Louisville"/>
    <s v="KY"/>
    <m/>
    <m/>
    <m/>
    <m/>
  </r>
  <r>
    <d v="2020-12-24T00:00:00"/>
    <s v="TXN00005168"/>
    <s v="A00001909"/>
    <s v="PLC00002190"/>
    <d v="2012-12-15T00:00:00"/>
    <x v="206"/>
    <d v="2020-12-09T00:00:00"/>
    <x v="5"/>
    <n v="6.44"/>
    <n v="300"/>
    <s v="A"/>
    <s v="Major Loss"/>
    <s v="M"/>
    <s v="VT"/>
    <s v="GA"/>
    <s v="Savannah"/>
    <n v="32"/>
    <s v="Y"/>
    <s v="AGENT01075"/>
    <x v="551"/>
    <s v="Washington"/>
    <s v="DC"/>
    <m/>
    <m/>
    <m/>
    <m/>
  </r>
  <r>
    <d v="2020-12-24T00:00:00"/>
    <s v="TXN00005169"/>
    <s v="A00005095"/>
    <s v="PLC00003885"/>
    <d v="2010-07-27T00:00:00"/>
    <x v="208"/>
    <d v="2020-12-11T00:00:00"/>
    <x v="2"/>
    <n v="56.17"/>
    <n v="4000"/>
    <s v="A"/>
    <s v="Total Loss"/>
    <s v="M"/>
    <s v="TN"/>
    <s v="TN"/>
    <s v="Nashville"/>
    <n v="55"/>
    <s v="Y"/>
    <s v="AGENT00718"/>
    <x v="350"/>
    <s v="Nashville"/>
    <s v="TN"/>
    <s v="VNDR00293"/>
    <s v="Brown Ltd"/>
    <s v="Cambridge"/>
    <s v="MA"/>
  </r>
  <r>
    <d v="2020-12-24T00:00:00"/>
    <s v="TXN00005170"/>
    <s v="A00008843"/>
    <s v="PLC00003591"/>
    <d v="2013-03-23T00:00:00"/>
    <x v="209"/>
    <d v="2020-12-12T00:00:00"/>
    <x v="3"/>
    <n v="51.84"/>
    <n v="20000"/>
    <s v="A"/>
    <s v="Major Loss"/>
    <s v="L"/>
    <s v="MA"/>
    <s v="VT"/>
    <s v="Chester"/>
    <n v="46"/>
    <s v="N"/>
    <s v="AGENT00286"/>
    <x v="463"/>
    <s v="Freetown"/>
    <s v="MA"/>
    <s v="VNDR00493"/>
    <s v="Rojas, Brown and Floyd"/>
    <s v="Arvada"/>
    <s v="CO"/>
  </r>
  <r>
    <d v="2020-12-25T00:00:00"/>
    <s v="TXN00005171"/>
    <s v="A00003472"/>
    <s v="PLC00001400"/>
    <d v="2017-06-10T00:00:00"/>
    <x v="213"/>
    <d v="2020-12-17T00:00:00"/>
    <x v="0"/>
    <n v="117.56"/>
    <n v="1000"/>
    <s v="A"/>
    <s v="Minor Loss"/>
    <s v="M"/>
    <s v="OK"/>
    <s v="AZ"/>
    <s v="Glendale"/>
    <n v="60"/>
    <s v="Y"/>
    <s v="AGENT00465"/>
    <x v="878"/>
    <s v="Glendale"/>
    <s v="AZ"/>
    <m/>
    <m/>
    <m/>
    <m/>
  </r>
  <r>
    <d v="2020-12-25T00:00:00"/>
    <s v="TXN00005172"/>
    <s v="A00009647"/>
    <s v="PLC00005413"/>
    <d v="2016-04-01T00:00:00"/>
    <x v="216"/>
    <d v="2020-12-19T00:00:00"/>
    <x v="2"/>
    <n v="72.37"/>
    <n v="1000"/>
    <s v="A"/>
    <s v="Minor Loss"/>
    <s v="M"/>
    <s v="KY"/>
    <s v="AK"/>
    <s v="Anchorage"/>
    <n v="25"/>
    <s v="Y"/>
    <s v="AGENT00897"/>
    <x v="722"/>
    <s v="Del City"/>
    <s v="OK"/>
    <m/>
    <m/>
    <m/>
    <m/>
  </r>
  <r>
    <d v="2020-12-25T00:00:00"/>
    <s v="TXN00005173"/>
    <s v="A00008482"/>
    <s v="PLC00003247"/>
    <d v="2012-11-26T00:00:00"/>
    <x v="213"/>
    <d v="2020-12-17T00:00:00"/>
    <x v="2"/>
    <n v="69.48"/>
    <n v="2000"/>
    <s v="A"/>
    <s v="Total Loss"/>
    <s v="L"/>
    <s v="CA"/>
    <s v="DC"/>
    <s v="Washington"/>
    <n v="47"/>
    <s v="Y"/>
    <s v="AGENT00614"/>
    <x v="281"/>
    <s v="Savannah"/>
    <s v="GA"/>
    <s v="VNDR00365"/>
    <s v="Jones-Monroe"/>
    <s v="Burke"/>
    <s v="VT"/>
  </r>
  <r>
    <d v="2020-12-25T00:00:00"/>
    <s v="TXN00005174"/>
    <s v="A00003119"/>
    <s v="PLC00002709"/>
    <d v="2011-12-15T00:00:00"/>
    <x v="225"/>
    <d v="2020-12-22T00:00:00"/>
    <x v="1"/>
    <n v="148.07"/>
    <n v="30000"/>
    <s v="A"/>
    <s v="Minor Loss"/>
    <s v="M"/>
    <s v="AZ"/>
    <s v="MA"/>
    <s v="Cambridge"/>
    <n v="43"/>
    <s v="Y"/>
    <s v="AGENT00038"/>
    <x v="158"/>
    <s v="Pooler"/>
    <s v="GA"/>
    <m/>
    <m/>
    <m/>
    <m/>
  </r>
  <r>
    <d v="2020-12-25T00:00:00"/>
    <s v="TXN00005175"/>
    <s v="A00008465"/>
    <s v="PLC00001142"/>
    <d v="2018-09-11T00:00:00"/>
    <x v="221"/>
    <d v="2020-12-21T00:00:00"/>
    <x v="2"/>
    <n v="63.3"/>
    <n v="1000"/>
    <s v="A"/>
    <s v="Minor Loss"/>
    <s v="M"/>
    <s v="OK"/>
    <s v="AR"/>
    <s v="Fayetteville"/>
    <n v="27"/>
    <s v="Y"/>
    <s v="AGENT00369"/>
    <x v="275"/>
    <s v="Savannah"/>
    <s v="GA"/>
    <m/>
    <m/>
    <m/>
    <m/>
  </r>
  <r>
    <d v="2020-12-25T00:00:00"/>
    <s v="TXN00005176"/>
    <s v="A00003982"/>
    <s v="PLC00006413"/>
    <d v="2016-12-13T00:00:00"/>
    <x v="207"/>
    <d v="2020-12-10T00:00:00"/>
    <x v="2"/>
    <n v="80.64"/>
    <n v="2000"/>
    <s v="A"/>
    <s v="Minor Loss"/>
    <s v="M"/>
    <s v="CA"/>
    <s v="MA"/>
    <s v="Medford"/>
    <n v="57"/>
    <s v="Y"/>
    <s v="AGENT00140"/>
    <x v="370"/>
    <s v="Louisville"/>
    <s v="KY"/>
    <m/>
    <m/>
    <m/>
    <m/>
  </r>
  <r>
    <d v="2020-12-25T00:00:00"/>
    <s v="TXN00005177"/>
    <s v="A00004639"/>
    <s v="PLC00000344"/>
    <d v="2011-11-04T00:00:00"/>
    <x v="223"/>
    <d v="2020-12-22T00:00:00"/>
    <x v="2"/>
    <n v="98.15"/>
    <n v="4000"/>
    <s v="A"/>
    <s v="Major Loss"/>
    <s v="H"/>
    <s v="GA"/>
    <s v="CO"/>
    <s v="Aurora"/>
    <n v="55"/>
    <s v="N"/>
    <s v="AGENT00432"/>
    <x v="309"/>
    <s v="Arvada"/>
    <s v="CO"/>
    <m/>
    <m/>
    <m/>
    <m/>
  </r>
  <r>
    <d v="2020-12-25T00:00:00"/>
    <s v="TXN00005178"/>
    <s v="A00002589"/>
    <s v="PLC00001041"/>
    <d v="2017-05-14T00:00:00"/>
    <x v="215"/>
    <d v="2020-12-18T00:00:00"/>
    <x v="1"/>
    <n v="140.15"/>
    <n v="13000"/>
    <s v="A"/>
    <s v="Total Loss"/>
    <s v="L"/>
    <s v="CO"/>
    <s v="GA"/>
    <s v="Savannah"/>
    <n v="29"/>
    <s v="Y"/>
    <s v="AGENT00358"/>
    <x v="536"/>
    <s v="Arvada"/>
    <s v="CO"/>
    <s v="VNDR00086"/>
    <s v="Guerrero, Norman and Baker"/>
    <s v="Dartmouth"/>
    <s v="MA"/>
  </r>
  <r>
    <d v="2020-12-25T00:00:00"/>
    <s v="TXN00005179"/>
    <s v="A00005440"/>
    <s v="PLC00009257"/>
    <d v="2010-12-22T00:00:00"/>
    <x v="217"/>
    <d v="2020-12-18T00:00:00"/>
    <x v="4"/>
    <n v="136.09"/>
    <n v="1000"/>
    <s v="A"/>
    <s v="Total Loss"/>
    <s v="M"/>
    <s v="CT"/>
    <s v="CA"/>
    <s v="Fremont"/>
    <n v="32"/>
    <s v="Y"/>
    <s v="AGENT00525"/>
    <x v="306"/>
    <s v="Rancho Palos Verdes"/>
    <s v="CA"/>
    <s v="VNDR00232"/>
    <s v="Myers, Hayes and Jones"/>
    <s v="Savannah"/>
    <s v="GA"/>
  </r>
  <r>
    <d v="2020-12-25T00:00:00"/>
    <s v="TXN00005180"/>
    <s v="A00002340"/>
    <s v="PLC00001645"/>
    <d v="2015-06-03T00:00:00"/>
    <x v="209"/>
    <d v="2020-12-12T00:00:00"/>
    <x v="3"/>
    <n v="56.31"/>
    <n v="92000"/>
    <s v="A"/>
    <s v="Major Loss"/>
    <s v="L"/>
    <s v="VT"/>
    <s v="OK"/>
    <s v="Del City"/>
    <n v="42"/>
    <s v="Y"/>
    <s v="AGENT00729"/>
    <x v="656"/>
    <s v="Oklahoma City"/>
    <s v="OK"/>
    <s v="VNDR00427"/>
    <s v="Jackson-Williams"/>
    <s v="Louisville"/>
    <s v="KY"/>
  </r>
  <r>
    <d v="2020-12-25T00:00:00"/>
    <s v="TXN00005181"/>
    <s v="A00000218"/>
    <s v="PLC00003990"/>
    <d v="2015-06-30T00:00:00"/>
    <x v="221"/>
    <d v="2020-12-21T00:00:00"/>
    <x v="5"/>
    <n v="6.68"/>
    <n v="200"/>
    <s v="A"/>
    <s v="Major Loss"/>
    <s v="M"/>
    <s v="MD"/>
    <s v="MD"/>
    <s v="Millersville"/>
    <n v="35"/>
    <s v="Y"/>
    <s v="AGENT00481"/>
    <x v="1126"/>
    <s v="Louisville"/>
    <s v="KY"/>
    <s v="VNDR00394"/>
    <s v="Hart PLC"/>
    <s v="Santa Rosa"/>
    <s v="CA"/>
  </r>
  <r>
    <d v="2020-12-25T00:00:00"/>
    <s v="TXN00005182"/>
    <s v="A00003627"/>
    <s v="PLC00001511"/>
    <d v="2013-01-26T00:00:00"/>
    <x v="221"/>
    <d v="2020-12-21T00:00:00"/>
    <x v="5"/>
    <n v="7.56"/>
    <n v="100"/>
    <s v="A"/>
    <s v="Total Loss"/>
    <s v="M"/>
    <s v="FL"/>
    <s v="MA"/>
    <s v="Woburn"/>
    <n v="29"/>
    <s v="N"/>
    <s v="AGENT00397"/>
    <x v="94"/>
    <s v="Medford"/>
    <s v="MA"/>
    <m/>
    <m/>
    <m/>
    <m/>
  </r>
  <r>
    <d v="2020-12-25T00:00:00"/>
    <s v="TXN00005183"/>
    <s v="A00008359"/>
    <s v="PLC00000289"/>
    <d v="2010-12-24T00:00:00"/>
    <x v="223"/>
    <d v="2020-12-22T00:00:00"/>
    <x v="1"/>
    <n v="117.61"/>
    <n v="21000"/>
    <s v="A"/>
    <s v="Major Loss"/>
    <s v="L"/>
    <s v="FL"/>
    <s v="MD"/>
    <s v="Glen Burnie"/>
    <n v="48"/>
    <s v="Y"/>
    <s v="AGENT01096"/>
    <x v="550"/>
    <s v="Livermore"/>
    <s v="CA"/>
    <m/>
    <m/>
    <m/>
    <m/>
  </r>
  <r>
    <d v="2020-12-25T00:00:00"/>
    <s v="TXN00005184"/>
    <s v="A00001915"/>
    <s v="PLC00005603"/>
    <d v="2020-01-02T00:00:00"/>
    <x v="219"/>
    <d v="2020-12-20T00:00:00"/>
    <x v="5"/>
    <n v="10.42"/>
    <n v="500"/>
    <s v="A"/>
    <s v="Minor Loss"/>
    <s v="L"/>
    <s v="AZ"/>
    <s v="CA"/>
    <s v="Alameda"/>
    <n v="58"/>
    <s v="Y"/>
    <s v="AGENT00410"/>
    <x v="56"/>
    <s v="Severna Park"/>
    <s v="MD"/>
    <m/>
    <m/>
    <m/>
    <m/>
  </r>
  <r>
    <d v="2020-12-25T00:00:00"/>
    <s v="TXN00005185"/>
    <s v="A00008410"/>
    <s v="PLC00009334"/>
    <d v="2010-06-27T00:00:00"/>
    <x v="217"/>
    <d v="2020-12-18T00:00:00"/>
    <x v="4"/>
    <n v="114.12"/>
    <n v="7000"/>
    <s v="A"/>
    <s v="Major Loss"/>
    <s v="M"/>
    <s v="FL"/>
    <s v="VT"/>
    <s v="Shaftsbury"/>
    <n v="63"/>
    <s v="Y"/>
    <s v="AGENT00986"/>
    <x v="399"/>
    <s v="Lowell"/>
    <s v="MA"/>
    <s v="VNDR00557"/>
    <s v="Bridges and Sons"/>
    <s v="Washington"/>
    <s v="DC"/>
  </r>
  <r>
    <d v="2020-12-25T00:00:00"/>
    <s v="TXN00005186"/>
    <s v="A00005261"/>
    <s v="PLC00000746"/>
    <d v="2016-02-05T00:00:00"/>
    <x v="224"/>
    <d v="2020-12-23T00:00:00"/>
    <x v="1"/>
    <n v="136.28"/>
    <n v="24000"/>
    <s v="D"/>
    <s v="Minor Loss"/>
    <s v="H"/>
    <s v="CT"/>
    <s v="AZ"/>
    <s v="Glendale"/>
    <n v="42"/>
    <s v="Y"/>
    <s v="AGENT00315"/>
    <x v="71"/>
    <s v="Nashville"/>
    <s v="TN"/>
    <s v="VNDR00434"/>
    <s v="Price, Rodriguez and Brown"/>
    <s v="Montgomery"/>
    <s v="AL"/>
  </r>
  <r>
    <d v="2020-12-25T00:00:00"/>
    <s v="TXN00005187"/>
    <s v="A00001044"/>
    <s v="PLC00002599"/>
    <d v="2012-12-07T00:00:00"/>
    <x v="211"/>
    <d v="2020-12-14T00:00:00"/>
    <x v="4"/>
    <n v="114.52"/>
    <n v="10000"/>
    <s v="A"/>
    <s v="Total Loss"/>
    <s v="L"/>
    <s v="CA"/>
    <s v="CA"/>
    <s v="Roseville"/>
    <n v="47"/>
    <s v="Y"/>
    <s v="AGENT00300"/>
    <x v="852"/>
    <s v="Tyndall Air Force Base"/>
    <s v="FL"/>
    <s v="VNDR00463"/>
    <s v="Perez-Rosario"/>
    <s v="Millersville"/>
    <s v="MD"/>
  </r>
  <r>
    <d v="2020-12-25T00:00:00"/>
    <s v="TXN00005188"/>
    <s v="A00008604"/>
    <s v="PLC00007833"/>
    <d v="2019-01-16T00:00:00"/>
    <x v="214"/>
    <d v="2020-12-16T00:00:00"/>
    <x v="1"/>
    <n v="118.43"/>
    <n v="21000"/>
    <s v="A"/>
    <s v="Minor Loss"/>
    <s v="M"/>
    <s v="AR"/>
    <s v="CA"/>
    <s v="Hayward"/>
    <n v="40"/>
    <s v="Y"/>
    <s v="AGENT00267"/>
    <x v="969"/>
    <s v="Tampa"/>
    <s v="FL"/>
    <s v="VNDR00037"/>
    <s v="Schmitt-Johnson"/>
    <s v="Anchorage"/>
    <s v="AK"/>
  </r>
  <r>
    <d v="2020-12-25T00:00:00"/>
    <s v="TXN00005189"/>
    <s v="A00002615"/>
    <s v="PLC00003380"/>
    <d v="2014-09-25T00:00:00"/>
    <x v="210"/>
    <d v="2020-12-13T00:00:00"/>
    <x v="5"/>
    <n v="10.86"/>
    <n v="600"/>
    <s v="A"/>
    <s v="Minor Loss"/>
    <s v="L"/>
    <s v="MD"/>
    <s v="VT"/>
    <s v="Fairlee"/>
    <n v="26"/>
    <s v="Y"/>
    <s v="AGENT00828"/>
    <x v="506"/>
    <s v="Washington"/>
    <s v="DC"/>
    <m/>
    <m/>
    <m/>
    <m/>
  </r>
  <r>
    <d v="2020-12-25T00:00:00"/>
    <s v="TXN00005190"/>
    <s v="A00000685"/>
    <s v="PLC00005357"/>
    <d v="2015-07-25T00:00:00"/>
    <x v="209"/>
    <d v="2020-12-12T00:00:00"/>
    <x v="4"/>
    <n v="109.18"/>
    <n v="5000"/>
    <s v="A"/>
    <s v="Major Loss"/>
    <s v="M"/>
    <s v="CA"/>
    <s v="CO"/>
    <s v="Arvada"/>
    <n v="63"/>
    <s v="Y"/>
    <s v="AGENT00259"/>
    <x v="874"/>
    <s v="San Leandro"/>
    <s v="CA"/>
    <m/>
    <m/>
    <m/>
    <m/>
  </r>
  <r>
    <d v="2020-12-25T00:00:00"/>
    <s v="TXN00005191"/>
    <s v="A00001911"/>
    <s v="PLC00002482"/>
    <d v="2012-08-18T00:00:00"/>
    <x v="213"/>
    <d v="2020-12-17T00:00:00"/>
    <x v="2"/>
    <n v="91.72"/>
    <n v="1000"/>
    <s v="A"/>
    <s v="Total Loss"/>
    <s v="L"/>
    <s v="AL"/>
    <s v="MD"/>
    <s v="Annapolis"/>
    <n v="57"/>
    <s v="N"/>
    <s v="AGENT00449"/>
    <x v="989"/>
    <s v="Berkeley"/>
    <s v="CA"/>
    <m/>
    <m/>
    <m/>
    <m/>
  </r>
  <r>
    <d v="2020-12-25T00:00:00"/>
    <s v="TXN00005192"/>
    <s v="A00007071"/>
    <s v="PLC00007502"/>
    <d v="2010-08-01T00:00:00"/>
    <x v="210"/>
    <d v="2020-12-13T00:00:00"/>
    <x v="0"/>
    <n v="162.65"/>
    <n v="5000"/>
    <s v="A"/>
    <s v="Major Loss"/>
    <s v="M"/>
    <s v="TN"/>
    <s v="CO"/>
    <s v="Arvada"/>
    <n v="28"/>
    <s v="N"/>
    <s v="AGENT00154"/>
    <x v="743"/>
    <s v="Oklahoma City"/>
    <s v="OK"/>
    <m/>
    <m/>
    <m/>
    <m/>
  </r>
  <r>
    <d v="2020-12-25T00:00:00"/>
    <s v="TXN00005193"/>
    <s v="A00000348"/>
    <s v="PLC00007228"/>
    <d v="2015-01-01T00:00:00"/>
    <x v="207"/>
    <d v="2020-12-10T00:00:00"/>
    <x v="1"/>
    <n v="142.66999999999999"/>
    <n v="28000"/>
    <s v="A"/>
    <s v="Major Loss"/>
    <s v="M"/>
    <s v="VT"/>
    <s v="AL"/>
    <s v="Birmingham"/>
    <n v="29"/>
    <s v="Y"/>
    <s v="AGENT00932"/>
    <x v="694"/>
    <s v="Barre"/>
    <s v="VT"/>
    <s v="VNDR00031"/>
    <s v="Johnson Ltd"/>
    <s v="Fayetteville"/>
    <s v="AR"/>
  </r>
  <r>
    <d v="2020-12-25T00:00:00"/>
    <s v="TXN00005194"/>
    <s v="A00001257"/>
    <s v="PLC00008513"/>
    <d v="2017-06-04T00:00:00"/>
    <x v="208"/>
    <d v="2020-12-11T00:00:00"/>
    <x v="0"/>
    <n v="131.5"/>
    <n v="14000"/>
    <s v="A"/>
    <s v="Minor Loss"/>
    <s v="L"/>
    <s v="AR"/>
    <s v="MA"/>
    <s v="Brockton"/>
    <n v="53"/>
    <s v="Y"/>
    <s v="AGENT00192"/>
    <x v="810"/>
    <s v="Savannah"/>
    <s v="GA"/>
    <m/>
    <m/>
    <m/>
    <m/>
  </r>
  <r>
    <d v="2020-12-25T00:00:00"/>
    <s v="TXN00005195"/>
    <s v="A00008787"/>
    <s v="PLC00004767"/>
    <d v="2017-12-17T00:00:00"/>
    <x v="215"/>
    <d v="2020-12-18T00:00:00"/>
    <x v="5"/>
    <n v="9.91"/>
    <n v="100"/>
    <s v="A"/>
    <s v="Total Loss"/>
    <s v="L"/>
    <s v="CA"/>
    <s v="CT"/>
    <s v="Manchester"/>
    <n v="53"/>
    <s v="Y"/>
    <s v="AGENT00505"/>
    <x v="704"/>
    <s v="Arvada"/>
    <s v="CO"/>
    <m/>
    <m/>
    <m/>
    <m/>
  </r>
  <r>
    <d v="2020-12-25T00:00:00"/>
    <s v="TXN00005196"/>
    <s v="A00009314"/>
    <s v="PLC00008237"/>
    <d v="2013-01-22T00:00:00"/>
    <x v="225"/>
    <d v="2020-12-22T00:00:00"/>
    <x v="4"/>
    <n v="92.6"/>
    <n v="3000"/>
    <s v="A"/>
    <s v="Major Loss"/>
    <s v="L"/>
    <s v="CA"/>
    <s v="DC"/>
    <s v="Washington"/>
    <n v="49"/>
    <s v="Y"/>
    <s v="AGENT00517"/>
    <x v="1178"/>
    <s v="Newfane"/>
    <s v="VT"/>
    <s v="VNDR00060"/>
    <s v="Taylor, Holt and Stout"/>
    <s v="Oakland"/>
    <s v="CA"/>
  </r>
  <r>
    <d v="2020-12-25T00:00:00"/>
    <s v="TXN00005197"/>
    <s v="A00005733"/>
    <s v="PLC00009354"/>
    <d v="2015-05-29T00:00:00"/>
    <x v="223"/>
    <d v="2020-12-22T00:00:00"/>
    <x v="2"/>
    <n v="79.760000000000005"/>
    <n v="3000"/>
    <s v="D"/>
    <s v="Minor Loss"/>
    <s v="M"/>
    <s v="CO"/>
    <s v="AZ"/>
    <s v="Glendale"/>
    <n v="42"/>
    <s v="Y"/>
    <s v="AGENT00989"/>
    <x v="396"/>
    <s v="Louisville"/>
    <s v="KY"/>
    <s v="VNDR00078"/>
    <s v="Young Ltd"/>
    <s v="Redding"/>
    <s v="CA"/>
  </r>
  <r>
    <d v="2020-12-25T00:00:00"/>
    <s v="TXN00005198"/>
    <s v="A00006609"/>
    <s v="PLC00005451"/>
    <d v="2017-01-15T00:00:00"/>
    <x v="215"/>
    <d v="2020-12-18T00:00:00"/>
    <x v="0"/>
    <n v="137.66"/>
    <n v="18000"/>
    <s v="A"/>
    <s v="Major Loss"/>
    <s v="L"/>
    <s v="CA"/>
    <s v="DC"/>
    <s v="Washington"/>
    <n v="33"/>
    <s v="Y"/>
    <s v="AGENT00743"/>
    <x v="494"/>
    <s v="Anchorage"/>
    <s v="AK"/>
    <m/>
    <m/>
    <m/>
    <m/>
  </r>
  <r>
    <d v="2020-12-25T00:00:00"/>
    <s v="TXN00005199"/>
    <s v="A00001960"/>
    <s v="PLC00004105"/>
    <d v="2014-06-15T00:00:00"/>
    <x v="221"/>
    <d v="2020-12-21T00:00:00"/>
    <x v="0"/>
    <n v="168.37"/>
    <n v="16000"/>
    <s v="A"/>
    <s v="Total Loss"/>
    <s v="M"/>
    <s v="VT"/>
    <s v="CO"/>
    <s v="Greeley"/>
    <n v="29"/>
    <s v="Y"/>
    <s v="AGENT00530"/>
    <x v="693"/>
    <s v="Aptos"/>
    <s v="CA"/>
    <s v="VNDR00200"/>
    <s v="Meyer-Stevenson"/>
    <s v="Louisville"/>
    <s v="KY"/>
  </r>
  <r>
    <d v="2020-12-25T00:00:00"/>
    <s v="TXN00005200"/>
    <s v="A00005920"/>
    <s v="PLC00007401"/>
    <d v="2010-06-13T00:00:00"/>
    <x v="224"/>
    <d v="2020-12-23T00:00:00"/>
    <x v="1"/>
    <n v="124.98"/>
    <n v="29000"/>
    <s v="A"/>
    <s v="Minor Loss"/>
    <s v="L"/>
    <s v="CT"/>
    <s v="VT"/>
    <s v="Saint Albans City"/>
    <n v="50"/>
    <s v="Y"/>
    <s v="AGENT00378"/>
    <x v="982"/>
    <s v="Danville"/>
    <s v="VT"/>
    <s v="VNDR00362"/>
    <s v="Andersen, Davis and Washington"/>
    <m/>
    <s v="VT"/>
  </r>
  <r>
    <d v="2020-12-25T00:00:00"/>
    <s v="TXN00005201"/>
    <s v="A00008379"/>
    <s v="PLC00003370"/>
    <d v="2019-10-09T00:00:00"/>
    <x v="216"/>
    <d v="2020-12-19T00:00:00"/>
    <x v="5"/>
    <n v="8.56"/>
    <n v="700"/>
    <s v="A"/>
    <s v="Minor Loss"/>
    <s v="H"/>
    <s v="MA"/>
    <s v="CT"/>
    <s v="Manchester"/>
    <n v="38"/>
    <s v="Y"/>
    <s v="AGENT00842"/>
    <x v="1102"/>
    <s v="Lexington"/>
    <s v="MA"/>
    <m/>
    <m/>
    <m/>
    <m/>
  </r>
  <r>
    <d v="2020-12-25T00:00:00"/>
    <s v="TXN00005202"/>
    <s v="A00002681"/>
    <s v="PLC00002018"/>
    <d v="2011-06-18T00:00:00"/>
    <x v="225"/>
    <d v="2020-12-22T00:00:00"/>
    <x v="4"/>
    <n v="131.22"/>
    <n v="6000"/>
    <s v="A"/>
    <s v="Minor Loss"/>
    <s v="L"/>
    <s v="AZ"/>
    <s v="MA"/>
    <s v="West Tisbury"/>
    <n v="32"/>
    <s v="Y"/>
    <s v="AGENT00983"/>
    <x v="947"/>
    <s v="Glendale"/>
    <s v="AZ"/>
    <s v="VNDR00429"/>
    <s v="Mora-Rivas"/>
    <s v="Mammoth Lakes"/>
    <s v="CA"/>
  </r>
  <r>
    <d v="2020-12-26T00:00:00"/>
    <s v="TXN00005203"/>
    <s v="A00004009"/>
    <s v="PLC00005437"/>
    <d v="2013-09-05T00:00:00"/>
    <x v="211"/>
    <d v="2020-12-14T00:00:00"/>
    <x v="3"/>
    <n v="71"/>
    <n v="75000"/>
    <s v="A"/>
    <s v="Total Loss"/>
    <s v="H"/>
    <s v="CA"/>
    <s v="AZ"/>
    <s v="Glendale"/>
    <n v="56"/>
    <s v="N"/>
    <s v="AGENT00670"/>
    <x v="800"/>
    <s v="Manchester"/>
    <s v="CT"/>
    <m/>
    <m/>
    <m/>
    <m/>
  </r>
  <r>
    <d v="2020-12-26T00:00:00"/>
    <s v="TXN00005204"/>
    <s v="A00004411"/>
    <s v="PLC00001187"/>
    <d v="2018-02-14T00:00:00"/>
    <x v="215"/>
    <d v="2020-12-18T00:00:00"/>
    <x v="3"/>
    <n v="93.69"/>
    <n v="16000"/>
    <s v="A"/>
    <s v="Major Loss"/>
    <s v="M"/>
    <s v="GA"/>
    <s v="MA"/>
    <s v="Duxbury"/>
    <n v="43"/>
    <s v="Y"/>
    <s v="AGENT01035"/>
    <x v="745"/>
    <s v="Lynn Haven"/>
    <s v="FL"/>
    <s v="VNDR00512"/>
    <s v="Petersen Ltd"/>
    <s v="Manchester"/>
    <s v="CT"/>
  </r>
  <r>
    <d v="2020-12-26T00:00:00"/>
    <s v="TXN00005205"/>
    <s v="A00008677"/>
    <s v="PLC00008870"/>
    <d v="2017-05-12T00:00:00"/>
    <x v="220"/>
    <d v="2020-12-21T00:00:00"/>
    <x v="1"/>
    <n v="149.05000000000001"/>
    <n v="18000"/>
    <s v="A"/>
    <s v="Minor Loss"/>
    <s v="M"/>
    <s v="CO"/>
    <s v="CO"/>
    <s v="Arvada"/>
    <n v="63"/>
    <s v="Y"/>
    <s v="AGENT00564"/>
    <x v="520"/>
    <s v="Washington"/>
    <s v="DC"/>
    <m/>
    <m/>
    <m/>
    <m/>
  </r>
  <r>
    <d v="2020-12-26T00:00:00"/>
    <s v="TXN00005206"/>
    <s v="A00006561"/>
    <s v="PLC00000918"/>
    <d v="2012-09-19T00:00:00"/>
    <x v="223"/>
    <d v="2020-12-22T00:00:00"/>
    <x v="5"/>
    <n v="8.98"/>
    <n v="500"/>
    <s v="A"/>
    <s v="Major Loss"/>
    <s v="M"/>
    <s v="FL"/>
    <s v="DC"/>
    <s v="Washington"/>
    <n v="54"/>
    <s v="Y"/>
    <s v="AGENT00225"/>
    <x v="894"/>
    <s v="Manchester"/>
    <s v="CT"/>
    <m/>
    <m/>
    <m/>
    <m/>
  </r>
  <r>
    <d v="2020-12-26T00:00:00"/>
    <s v="TXN00005207"/>
    <s v="A00001426"/>
    <s v="PLC00003466"/>
    <d v="2016-06-30T00:00:00"/>
    <x v="226"/>
    <d v="2020-12-24T00:00:00"/>
    <x v="3"/>
    <n v="51.23"/>
    <n v="80000"/>
    <s v="A"/>
    <s v="Major Loss"/>
    <s v="M"/>
    <s v="GA"/>
    <s v="CO"/>
    <s v="Arvada"/>
    <n v="50"/>
    <s v="Y"/>
    <s v="AGENT01163"/>
    <x v="870"/>
    <s v="Manchester"/>
    <s v="CT"/>
    <s v="VNDR00317"/>
    <s v="Gonzales, Collins and Rose"/>
    <s v="Montgomery"/>
    <s v="AL"/>
  </r>
  <r>
    <d v="2020-12-26T00:00:00"/>
    <s v="TXN00005208"/>
    <s v="A00003237"/>
    <s v="PLC00008097"/>
    <d v="2016-10-30T00:00:00"/>
    <x v="223"/>
    <d v="2020-12-22T00:00:00"/>
    <x v="5"/>
    <n v="8.8800000000000008"/>
    <n v="600"/>
    <s v="A"/>
    <s v="Total Loss"/>
    <s v="M"/>
    <s v="AZ"/>
    <s v="AK"/>
    <s v="Anchorage"/>
    <n v="56"/>
    <s v="Y"/>
    <s v="AGENT00883"/>
    <x v="2"/>
    <s v="Montgomery"/>
    <s v="AL"/>
    <m/>
    <m/>
    <m/>
    <m/>
  </r>
  <r>
    <d v="2020-12-26T00:00:00"/>
    <s v="TXN00005209"/>
    <s v="A00000272"/>
    <s v="PLC00008696"/>
    <d v="2014-10-06T00:00:00"/>
    <x v="221"/>
    <d v="2020-12-21T00:00:00"/>
    <x v="1"/>
    <n v="149.31"/>
    <n v="18000"/>
    <s v="A"/>
    <s v="Minor Loss"/>
    <s v="M"/>
    <s v="FL"/>
    <s v="CA"/>
    <s v="Oakland"/>
    <n v="34"/>
    <s v="Y"/>
    <s v="AGENT00021"/>
    <x v="420"/>
    <s v="Hyde Park"/>
    <s v="VT"/>
    <s v="VNDR00023"/>
    <s v="Mckinney-Campbell"/>
    <s v="Louisville"/>
    <s v="KY"/>
  </r>
  <r>
    <d v="2020-12-26T00:00:00"/>
    <s v="TXN00005210"/>
    <s v="A00007884"/>
    <s v="PLC00005057"/>
    <d v="2014-09-02T00:00:00"/>
    <x v="215"/>
    <d v="2020-12-18T00:00:00"/>
    <x v="4"/>
    <n v="88.6"/>
    <n v="4000"/>
    <s v="A"/>
    <s v="Minor Loss"/>
    <s v="L"/>
    <s v="CA"/>
    <s v="AK"/>
    <s v="Anchorage"/>
    <n v="26"/>
    <s v="Y"/>
    <s v="AGENT00764"/>
    <x v="591"/>
    <s v="Oroville"/>
    <s v="CA"/>
    <m/>
    <m/>
    <m/>
    <m/>
  </r>
  <r>
    <d v="2020-12-26T00:00:00"/>
    <s v="TXN00005211"/>
    <s v="A00006292"/>
    <s v="PLC00004331"/>
    <d v="2015-11-28T00:00:00"/>
    <x v="223"/>
    <d v="2020-12-22T00:00:00"/>
    <x v="1"/>
    <n v="126.08"/>
    <n v="28000"/>
    <s v="A"/>
    <s v="Minor Loss"/>
    <s v="M"/>
    <s v="AZ"/>
    <s v="FL"/>
    <s v="Lynn Haven"/>
    <n v="44"/>
    <s v="Y"/>
    <s v="AGENT01126"/>
    <x v="1159"/>
    <s v="Oklahoma City"/>
    <s v="OK"/>
    <s v="VNDR00081"/>
    <s v="Perez-Richards"/>
    <s v="Plantation"/>
    <s v="KY"/>
  </r>
  <r>
    <d v="2020-12-26T00:00:00"/>
    <s v="TXN00005212"/>
    <s v="A00002193"/>
    <s v="PLC00006787"/>
    <d v="2019-04-21T00:00:00"/>
    <x v="209"/>
    <d v="2020-12-12T00:00:00"/>
    <x v="2"/>
    <n v="59.54"/>
    <n v="1000"/>
    <s v="A"/>
    <s v="Major Loss"/>
    <s v="L"/>
    <s v="AZ"/>
    <s v="CO"/>
    <s v="Arvada"/>
    <n v="55"/>
    <s v="Y"/>
    <s v="AGENT01134"/>
    <x v="31"/>
    <s v="Farmington"/>
    <s v="AR"/>
    <s v="VNDR00169"/>
    <s v="Hicks Group"/>
    <s v="Fayetteville"/>
    <s v="AR"/>
  </r>
  <r>
    <d v="2020-12-26T00:00:00"/>
    <s v="TXN00005213"/>
    <s v="A00008750"/>
    <s v="PLC00000698"/>
    <d v="2011-02-06T00:00:00"/>
    <x v="224"/>
    <d v="2020-12-23T00:00:00"/>
    <x v="2"/>
    <n v="55.43"/>
    <n v="2000"/>
    <s v="A"/>
    <s v="Minor Loss"/>
    <s v="L"/>
    <s v="OK"/>
    <s v="CA"/>
    <s v="Fremont"/>
    <n v="59"/>
    <s v="Y"/>
    <s v="AGENT00270"/>
    <x v="501"/>
    <s v="Litchfield Park"/>
    <s v="AZ"/>
    <s v="VNDR00578"/>
    <s v="Hoover-Murray"/>
    <s v="Arvada"/>
    <s v="CO"/>
  </r>
  <r>
    <d v="2020-12-26T00:00:00"/>
    <s v="TXN00005214"/>
    <s v="A00002898"/>
    <s v="PLC00008057"/>
    <d v="2010-12-05T00:00:00"/>
    <x v="210"/>
    <d v="2020-12-13T00:00:00"/>
    <x v="1"/>
    <n v="112.94"/>
    <n v="34000"/>
    <s v="A"/>
    <s v="Total Loss"/>
    <s v="M"/>
    <s v="AL"/>
    <s v="GA"/>
    <s v="Savannah"/>
    <n v="25"/>
    <s v="Y"/>
    <s v="AGENT00151"/>
    <x v="511"/>
    <s v="Pooler"/>
    <s v="GA"/>
    <s v="VNDR00168"/>
    <s v="Miller, Bryant and Vega"/>
    <s v="Anchorage"/>
    <s v="AK"/>
  </r>
  <r>
    <d v="2020-12-26T00:00:00"/>
    <s v="TXN00005215"/>
    <s v="A00004238"/>
    <s v="PLC00000606"/>
    <d v="2011-01-29T00:00:00"/>
    <x v="219"/>
    <d v="2020-12-20T00:00:00"/>
    <x v="4"/>
    <n v="76.38"/>
    <n v="10000"/>
    <s v="A"/>
    <s v="Major Loss"/>
    <s v="L"/>
    <s v="FL"/>
    <s v="CA"/>
    <s v="Castro Valley"/>
    <n v="50"/>
    <s v="N"/>
    <s v="AGENT00861"/>
    <x v="116"/>
    <s v="Roseville"/>
    <s v="CA"/>
    <m/>
    <m/>
    <m/>
    <m/>
  </r>
  <r>
    <d v="2020-12-26T00:00:00"/>
    <s v="TXN00005216"/>
    <s v="A00002680"/>
    <s v="PLC00001172"/>
    <d v="2012-05-13T00:00:00"/>
    <x v="222"/>
    <d v="2020-12-22T00:00:00"/>
    <x v="0"/>
    <n v="109.64"/>
    <n v="5000"/>
    <s v="A"/>
    <s v="Total Loss"/>
    <s v="L"/>
    <s v="GA"/>
    <s v="MA"/>
    <s v="Everett"/>
    <n v="52"/>
    <s v="Y"/>
    <s v="AGENT00419"/>
    <x v="699"/>
    <s v="Louisville"/>
    <s v="KY"/>
    <s v="VNDR00247"/>
    <s v="Brown Inc"/>
    <s v="Cupertino"/>
    <s v="CA"/>
  </r>
  <r>
    <d v="2020-12-26T00:00:00"/>
    <s v="TXN00005217"/>
    <s v="A00001459"/>
    <s v="PLC00002875"/>
    <d v="2010-06-07T00:00:00"/>
    <x v="212"/>
    <d v="2020-12-15T00:00:00"/>
    <x v="4"/>
    <n v="127.37"/>
    <n v="3000"/>
    <s v="A"/>
    <s v="Total Loss"/>
    <s v="M"/>
    <s v="AR"/>
    <s v="VT"/>
    <s v="Burlington"/>
    <n v="64"/>
    <s v="Y"/>
    <s v="AGENT00919"/>
    <x v="952"/>
    <s v="Washington"/>
    <s v="DC"/>
    <s v="VNDR00171"/>
    <s v="Franco, Watson and Murray"/>
    <s v="Oklahoma City"/>
    <s v="OK"/>
  </r>
  <r>
    <d v="2020-12-26T00:00:00"/>
    <s v="TXN00005218"/>
    <s v="A00000049"/>
    <s v="PLC00008500"/>
    <d v="2016-02-10T00:00:00"/>
    <x v="216"/>
    <d v="2020-12-19T00:00:00"/>
    <x v="0"/>
    <n v="172.73"/>
    <n v="16000"/>
    <s v="A"/>
    <s v="Minor Loss"/>
    <s v="L"/>
    <s v="CT"/>
    <s v="CO"/>
    <s v="Arvada"/>
    <n v="37"/>
    <s v="Y"/>
    <s v="AGENT00388"/>
    <x v="164"/>
    <s v="Woodland"/>
    <s v="CA"/>
    <s v="VNDR00192"/>
    <s v="Lewis-Campbell"/>
    <s v="Nashville"/>
    <s v="TN"/>
  </r>
  <r>
    <d v="2020-12-26T00:00:00"/>
    <s v="TXN00005219"/>
    <s v="A00003882"/>
    <s v="PLC00003028"/>
    <d v="2019-07-12T00:00:00"/>
    <x v="213"/>
    <d v="2020-12-17T00:00:00"/>
    <x v="1"/>
    <n v="107.39"/>
    <n v="18000"/>
    <s v="A"/>
    <s v="Major Loss"/>
    <s v="M"/>
    <s v="AR"/>
    <s v="GA"/>
    <s v="Tybee Island"/>
    <n v="43"/>
    <s v="Y"/>
    <s v="AGENT00171"/>
    <x v="819"/>
    <s v="Washington"/>
    <s v="DC"/>
    <s v="VNDR00522"/>
    <s v="Moore-Elliott"/>
    <s v="Glendale"/>
    <s v="AZ"/>
  </r>
  <r>
    <d v="2020-12-26T00:00:00"/>
    <s v="TXN00005220"/>
    <s v="A00004724"/>
    <s v="PLC00004768"/>
    <d v="2011-12-18T00:00:00"/>
    <x v="220"/>
    <d v="2020-12-21T00:00:00"/>
    <x v="2"/>
    <n v="55.91"/>
    <n v="5000"/>
    <s v="A"/>
    <s v="Major Loss"/>
    <s v="L"/>
    <s v="TN"/>
    <s v="DC"/>
    <s v="Washington"/>
    <n v="41"/>
    <s v="Y"/>
    <s v="AGENT00520"/>
    <x v="674"/>
    <s v="Oklahoma City"/>
    <s v="OK"/>
    <s v="VNDR00252"/>
    <s v="Livingston-Martin"/>
    <s v="Arvada"/>
    <s v="CO"/>
  </r>
  <r>
    <d v="2020-12-26T00:00:00"/>
    <s v="TXN00005221"/>
    <s v="A00004810"/>
    <s v="PLC00007796"/>
    <d v="2010-12-14T00:00:00"/>
    <x v="219"/>
    <d v="2020-12-20T00:00:00"/>
    <x v="1"/>
    <n v="103.53"/>
    <n v="37000"/>
    <s v="A"/>
    <s v="Total Loss"/>
    <s v="M"/>
    <s v="CT"/>
    <s v="CO"/>
    <s v="Arvada"/>
    <n v="56"/>
    <s v="Y"/>
    <s v="AGENT00461"/>
    <x v="1160"/>
    <s v="Quincy"/>
    <s v="MA"/>
    <s v="VNDR00138"/>
    <s v="Hayden Inc"/>
    <s v="McCrory"/>
    <s v="AR"/>
  </r>
  <r>
    <d v="2020-12-26T00:00:00"/>
    <s v="TXN00005222"/>
    <s v="A00001941"/>
    <s v="PLC00003701"/>
    <d v="2014-07-22T00:00:00"/>
    <x v="214"/>
    <d v="2020-12-16T00:00:00"/>
    <x v="2"/>
    <n v="58.9"/>
    <n v="2000"/>
    <s v="A"/>
    <s v="Major Loss"/>
    <s v="H"/>
    <s v="VT"/>
    <s v="CT"/>
    <s v="Manchester"/>
    <n v="63"/>
    <s v="N"/>
    <s v="AGENT00380"/>
    <x v="931"/>
    <s v="Hartford"/>
    <s v="VT"/>
    <s v="VNDR00529"/>
    <s v="Brooks-Henry"/>
    <s v="Arvada"/>
    <s v="CO"/>
  </r>
  <r>
    <d v="2020-12-26T00:00:00"/>
    <s v="TXN00005223"/>
    <s v="A00001918"/>
    <s v="PLC00005650"/>
    <d v="2015-10-05T00:00:00"/>
    <x v="214"/>
    <d v="2020-12-16T00:00:00"/>
    <x v="2"/>
    <n v="95.09"/>
    <n v="4000"/>
    <s v="A"/>
    <s v="Total Loss"/>
    <s v="L"/>
    <s v="AL"/>
    <s v="DC"/>
    <s v="Washington"/>
    <n v="52"/>
    <s v="Y"/>
    <s v="AGENT00043"/>
    <x v="796"/>
    <s v="Arvada"/>
    <s v="CO"/>
    <s v="VNDR00354"/>
    <s v="Stevens-Mills"/>
    <s v="Washington"/>
    <s v="DC"/>
  </r>
  <r>
    <d v="2020-12-27T00:00:00"/>
    <s v="TXN00005224"/>
    <s v="A00001959"/>
    <s v="PLC00005554"/>
    <d v="2016-01-19T00:00:00"/>
    <x v="227"/>
    <d v="2020-12-25T00:00:00"/>
    <x v="0"/>
    <n v="179.85"/>
    <n v="12000"/>
    <s v="A"/>
    <s v="Major Loss"/>
    <s v="L"/>
    <s v="GA"/>
    <s v="MA"/>
    <s v="Yarmouth"/>
    <n v="29"/>
    <s v="N"/>
    <s v="AGENT00680"/>
    <x v="77"/>
    <s v="Manchester"/>
    <s v="CT"/>
    <m/>
    <m/>
    <m/>
    <m/>
  </r>
  <r>
    <d v="2020-12-27T00:00:00"/>
    <s v="TXN00005225"/>
    <s v="A00001833"/>
    <s v="PLC00007664"/>
    <d v="2018-06-10T00:00:00"/>
    <x v="209"/>
    <d v="2020-12-12T00:00:00"/>
    <x v="0"/>
    <n v="130.91999999999999"/>
    <n v="2000"/>
    <s v="A"/>
    <s v="Major Loss"/>
    <s v="L"/>
    <s v="DC"/>
    <s v="MD"/>
    <s v="Glen Burnie"/>
    <n v="41"/>
    <s v="Y"/>
    <s v="AGENT00832"/>
    <x v="320"/>
    <s v="Oklahoma City"/>
    <s v="OK"/>
    <s v="VNDR00185"/>
    <s v="Harmon, Manning and Bradley"/>
    <s v="Annapolis"/>
    <s v="MD"/>
  </r>
  <r>
    <d v="2020-12-27T00:00:00"/>
    <s v="TXN00005226"/>
    <s v="A00007704"/>
    <s v="PLC00000081"/>
    <d v="2019-05-05T00:00:00"/>
    <x v="213"/>
    <d v="2020-12-17T00:00:00"/>
    <x v="2"/>
    <n v="69.47"/>
    <n v="2000"/>
    <s v="A"/>
    <s v="Major Loss"/>
    <s v="L"/>
    <s v="CA"/>
    <s v="CA"/>
    <s v="Fremont"/>
    <n v="27"/>
    <s v="Y"/>
    <s v="AGENT00696"/>
    <x v="154"/>
    <s v="Union City"/>
    <s v="CA"/>
    <s v="VNDR00143"/>
    <s v="Henderson Inc"/>
    <s v="Washington"/>
    <s v="DC"/>
  </r>
  <r>
    <d v="2020-12-27T00:00:00"/>
    <s v="TXN00005227"/>
    <s v="A00006432"/>
    <s v="PLC00001051"/>
    <d v="2017-10-04T00:00:00"/>
    <x v="211"/>
    <d v="2020-12-14T00:00:00"/>
    <x v="3"/>
    <n v="58.29"/>
    <n v="47000"/>
    <s v="A"/>
    <s v="Total Loss"/>
    <s v="M"/>
    <s v="AR"/>
    <s v="AZ"/>
    <s v="Waddell"/>
    <n v="63"/>
    <s v="Y"/>
    <s v="AGENT00224"/>
    <x v="55"/>
    <s v="Arvada"/>
    <s v="CO"/>
    <m/>
    <m/>
    <m/>
    <m/>
  </r>
  <r>
    <d v="2020-12-27T00:00:00"/>
    <s v="TXN00005228"/>
    <s v="A00001584"/>
    <s v="PLC00000314"/>
    <d v="2013-09-23T00:00:00"/>
    <x v="224"/>
    <d v="2020-12-24T00:00:00"/>
    <x v="5"/>
    <n v="6.08"/>
    <n v="100"/>
    <s v="A"/>
    <s v="Major Loss"/>
    <s v="L"/>
    <s v="FL"/>
    <s v="AZ"/>
    <s v="Glendale"/>
    <n v="39"/>
    <s v="Y"/>
    <s v="AGENT00433"/>
    <x v="398"/>
    <s v="Glendale"/>
    <s v="AZ"/>
    <s v="VNDR00359"/>
    <s v="Perez PLC"/>
    <s v="Manchester"/>
    <s v="CT"/>
  </r>
  <r>
    <d v="2020-12-27T00:00:00"/>
    <s v="TXN00005229"/>
    <s v="A00007972"/>
    <s v="PLC00001881"/>
    <d v="2013-12-12T00:00:00"/>
    <x v="215"/>
    <d v="2020-12-18T00:00:00"/>
    <x v="1"/>
    <n v="148"/>
    <n v="33000"/>
    <s v="A"/>
    <s v="Total Loss"/>
    <s v="H"/>
    <s v="OK"/>
    <s v="CA"/>
    <s v="Fremont"/>
    <n v="30"/>
    <s v="Y"/>
    <s v="AGENT01027"/>
    <x v="1111"/>
    <s v="Fayetteville"/>
    <s v="AR"/>
    <s v="VNDR00555"/>
    <s v="Garcia PLC"/>
    <s v="Jeffersontown"/>
    <s v="KY"/>
  </r>
  <r>
    <d v="2020-12-27T00:00:00"/>
    <s v="TXN00005230"/>
    <s v="A00009145"/>
    <s v="PLC00000390"/>
    <d v="2017-09-22T00:00:00"/>
    <x v="211"/>
    <d v="2020-12-14T00:00:00"/>
    <x v="0"/>
    <n v="163.4"/>
    <n v="16000"/>
    <s v="A"/>
    <s v="Minor Loss"/>
    <s v="M"/>
    <s v="MA"/>
    <s v="AK"/>
    <s v="Anchorage"/>
    <n v="29"/>
    <s v="Y"/>
    <s v="AGENT01074"/>
    <x v="144"/>
    <s v="Montgomery"/>
    <s v="AL"/>
    <s v="VNDR00284"/>
    <s v="Thornton and Sons"/>
    <s v="Readsboro"/>
    <s v="VT"/>
  </r>
  <r>
    <d v="2020-12-27T00:00:00"/>
    <s v="TXN00005231"/>
    <s v="A00003341"/>
    <s v="PLC00002831"/>
    <d v="2020-01-17T00:00:00"/>
    <x v="224"/>
    <d v="2020-12-24T00:00:00"/>
    <x v="2"/>
    <n v="61.13"/>
    <n v="4000"/>
    <s v="A"/>
    <s v="Major Loss"/>
    <s v="L"/>
    <s v="CA"/>
    <s v="AK"/>
    <s v="Anchorage"/>
    <n v="52"/>
    <s v="Y"/>
    <s v="AGENT00338"/>
    <x v="1029"/>
    <s v="Brockton"/>
    <s v="MA"/>
    <s v="VNDR00206"/>
    <s v="Carr, Smith and Prince"/>
    <s v="Union City"/>
    <s v="CA"/>
  </r>
  <r>
    <d v="2020-12-27T00:00:00"/>
    <s v="TXN00005232"/>
    <s v="A00002969"/>
    <s v="PLC00009429"/>
    <d v="2019-07-20T00:00:00"/>
    <x v="224"/>
    <d v="2020-12-24T00:00:00"/>
    <x v="4"/>
    <n v="97.47"/>
    <n v="7000"/>
    <s v="D"/>
    <s v="Major Loss"/>
    <s v="L"/>
    <s v="TN"/>
    <s v="VT"/>
    <s v="Woodford"/>
    <n v="41"/>
    <s v="Y"/>
    <s v="AGENT00825"/>
    <x v="266"/>
    <s v="Alameda"/>
    <s v="CA"/>
    <m/>
    <m/>
    <m/>
    <m/>
  </r>
  <r>
    <d v="2020-12-27T00:00:00"/>
    <s v="TXN00005233"/>
    <s v="A00001906"/>
    <s v="PLC00003609"/>
    <d v="2016-08-15T00:00:00"/>
    <x v="218"/>
    <d v="2020-12-21T00:00:00"/>
    <x v="2"/>
    <n v="79.459999999999994"/>
    <n v="1000"/>
    <s v="A"/>
    <s v="Minor Loss"/>
    <s v="M"/>
    <s v="AZ"/>
    <s v="CA"/>
    <s v="Oakland"/>
    <n v="58"/>
    <s v="Y"/>
    <s v="AGENT00941"/>
    <x v="1036"/>
    <s v="Washington"/>
    <s v="DC"/>
    <m/>
    <m/>
    <m/>
    <m/>
  </r>
  <r>
    <d v="2020-12-27T00:00:00"/>
    <s v="TXN00005234"/>
    <s v="A00002570"/>
    <s v="PLC00000787"/>
    <d v="2012-11-05T00:00:00"/>
    <x v="218"/>
    <d v="2020-12-21T00:00:00"/>
    <x v="2"/>
    <n v="73.12"/>
    <n v="1000"/>
    <s v="A"/>
    <s v="Minor Loss"/>
    <s v="M"/>
    <s v="AZ"/>
    <s v="MA"/>
    <s v="Barnstable"/>
    <n v="53"/>
    <s v="Y"/>
    <s v="AGENT01171"/>
    <x v="1118"/>
    <s v="Montgomery"/>
    <s v="AL"/>
    <s v="VNDR00006"/>
    <s v="Wallace Inc"/>
    <s v="Arvada"/>
    <s v="CO"/>
  </r>
  <r>
    <d v="2020-12-27T00:00:00"/>
    <s v="TXN00005235"/>
    <s v="A00004619"/>
    <s v="PLC00008480"/>
    <d v="2018-09-10T00:00:00"/>
    <x v="212"/>
    <d v="2020-12-15T00:00:00"/>
    <x v="3"/>
    <n v="60.84"/>
    <n v="95000"/>
    <s v="A"/>
    <s v="Minor Loss"/>
    <s v="L"/>
    <s v="CA"/>
    <s v="DC"/>
    <s v="Washington"/>
    <n v="56"/>
    <s v="Y"/>
    <s v="AGENT01094"/>
    <x v="13"/>
    <s v="Saint Albans City"/>
    <s v="VT"/>
    <s v="VNDR00075"/>
    <s v="Blackwell-Foster"/>
    <s v="Nashville"/>
    <s v="TN"/>
  </r>
  <r>
    <d v="2020-12-27T00:00:00"/>
    <s v="TXN00005236"/>
    <s v="A00005892"/>
    <s v="PLC00004082"/>
    <d v="2011-02-19T00:00:00"/>
    <x v="224"/>
    <d v="2020-12-24T00:00:00"/>
    <x v="2"/>
    <n v="68.59"/>
    <n v="2000"/>
    <s v="A"/>
    <s v="Minor Loss"/>
    <s v="H"/>
    <s v="TN"/>
    <s v="MA"/>
    <s v="Cambridge"/>
    <n v="27"/>
    <s v="Y"/>
    <s v="AGENT00797"/>
    <x v="525"/>
    <s v="Manchester"/>
    <s v="CT"/>
    <s v="VNDR00336"/>
    <s v="Anderson, Johnson and Kaiser"/>
    <s v="Savannah"/>
    <s v="GA"/>
  </r>
  <r>
    <d v="2020-12-27T00:00:00"/>
    <s v="TXN00005237"/>
    <s v="A00003697"/>
    <s v="PLC00007284"/>
    <d v="2019-09-16T00:00:00"/>
    <x v="217"/>
    <d v="2020-12-20T00:00:00"/>
    <x v="2"/>
    <n v="98.17"/>
    <n v="5000"/>
    <s v="A"/>
    <s v="Total Loss"/>
    <s v="L"/>
    <s v="AZ"/>
    <s v="DC"/>
    <s v="Washington"/>
    <n v="57"/>
    <s v="Y"/>
    <s v="AGENT00815"/>
    <x v="584"/>
    <s v="Fayetteville"/>
    <s v="AR"/>
    <s v="VNDR00047"/>
    <s v="Solis-Morales"/>
    <s v="Crofton"/>
    <s v="MD"/>
  </r>
  <r>
    <d v="2020-12-27T00:00:00"/>
    <s v="TXN00005238"/>
    <s v="A00001640"/>
    <s v="PLC00002996"/>
    <d v="2014-02-01T00:00:00"/>
    <x v="210"/>
    <d v="2020-12-13T00:00:00"/>
    <x v="4"/>
    <n v="131.47"/>
    <n v="9000"/>
    <s v="A"/>
    <s v="Major Loss"/>
    <s v="L"/>
    <s v="AZ"/>
    <s v="AZ"/>
    <s v="Glendale"/>
    <n v="55"/>
    <s v="Y"/>
    <s v="AGENT00016"/>
    <x v="606"/>
    <s v="Arvada"/>
    <s v="CO"/>
    <m/>
    <m/>
    <m/>
    <m/>
  </r>
  <r>
    <d v="2020-12-27T00:00:00"/>
    <s v="TXN00005239"/>
    <s v="A00003033"/>
    <s v="PLC00005116"/>
    <d v="2019-11-14T00:00:00"/>
    <x v="212"/>
    <d v="2020-12-15T00:00:00"/>
    <x v="3"/>
    <n v="79"/>
    <n v="17000"/>
    <s v="A"/>
    <s v="Major Loss"/>
    <s v="L"/>
    <s v="DC"/>
    <s v="FL"/>
    <s v="Lynn Haven"/>
    <n v="38"/>
    <s v="Y"/>
    <s v="AGENT00751"/>
    <x v="781"/>
    <s v="Glendale"/>
    <s v="AZ"/>
    <m/>
    <m/>
    <m/>
    <m/>
  </r>
  <r>
    <d v="2020-12-27T00:00:00"/>
    <s v="TXN00005240"/>
    <s v="A00007393"/>
    <s v="PLC00005822"/>
    <d v="2014-08-09T00:00:00"/>
    <x v="227"/>
    <d v="2020-12-25T00:00:00"/>
    <x v="2"/>
    <n v="95.94"/>
    <n v="1000"/>
    <s v="A"/>
    <s v="Total Loss"/>
    <s v="M"/>
    <s v="GA"/>
    <s v="FL"/>
    <s v="Panama City Beach"/>
    <n v="45"/>
    <s v="Y"/>
    <s v="AGENT00633"/>
    <x v="254"/>
    <s v="West Brattleboro"/>
    <s v="VT"/>
    <s v="VNDR00092"/>
    <s v="Knapp-Thornton"/>
    <s v="Moore"/>
    <s v="OK"/>
  </r>
  <r>
    <d v="2020-12-27T00:00:00"/>
    <s v="TXN00005241"/>
    <s v="A00008490"/>
    <s v="PLC00005364"/>
    <d v="2017-01-12T00:00:00"/>
    <x v="212"/>
    <d v="2020-12-15T00:00:00"/>
    <x v="1"/>
    <n v="154.29"/>
    <n v="26000"/>
    <s v="A"/>
    <s v="Total Loss"/>
    <s v="L"/>
    <s v="GA"/>
    <s v="OK"/>
    <s v="Norman"/>
    <n v="39"/>
    <s v="Y"/>
    <s v="AGENT01196"/>
    <x v="946"/>
    <s v="Washington"/>
    <s v="DC"/>
    <s v="VNDR00447"/>
    <s v="Johnson, Hernandez and Mcguire"/>
    <s v="Nashville"/>
    <s v="TN"/>
  </r>
  <r>
    <d v="2020-12-27T00:00:00"/>
    <s v="TXN00005242"/>
    <s v="A00004830"/>
    <s v="PLC00002431"/>
    <d v="2015-10-30T00:00:00"/>
    <x v="224"/>
    <d v="2020-12-24T00:00:00"/>
    <x v="2"/>
    <n v="67.88"/>
    <n v="5000"/>
    <s v="A"/>
    <s v="Major Loss"/>
    <s v="L"/>
    <s v="MA"/>
    <s v="CO"/>
    <s v="Arvada"/>
    <n v="52"/>
    <s v="Y"/>
    <s v="AGENT01149"/>
    <x v="820"/>
    <s v="San Leandro"/>
    <s v="CA"/>
    <s v="VNDR00143"/>
    <s v="Henderson Inc"/>
    <s v="Washington"/>
    <s v="DC"/>
  </r>
  <r>
    <d v="2020-12-27T00:00:00"/>
    <s v="TXN00005243"/>
    <s v="A00005801"/>
    <s v="PLC00003253"/>
    <d v="2011-12-07T00:00:00"/>
    <x v="224"/>
    <d v="2020-12-24T00:00:00"/>
    <x v="4"/>
    <n v="95.15"/>
    <n v="5000"/>
    <s v="A"/>
    <s v="Major Loss"/>
    <s v="L"/>
    <s v="DC"/>
    <s v="CA"/>
    <s v="Oakland"/>
    <n v="35"/>
    <s v="Y"/>
    <s v="AGENT00073"/>
    <x v="841"/>
    <s v="Anchorage"/>
    <s v="AK"/>
    <m/>
    <m/>
    <m/>
    <m/>
  </r>
  <r>
    <d v="2020-12-27T00:00:00"/>
    <s v="TXN00005244"/>
    <s v="A00001509"/>
    <s v="PLC00006992"/>
    <d v="2013-12-15T00:00:00"/>
    <x v="226"/>
    <d v="2020-12-24T00:00:00"/>
    <x v="1"/>
    <n v="90.58"/>
    <n v="22000"/>
    <s v="A"/>
    <s v="Major Loss"/>
    <s v="L"/>
    <s v="GA"/>
    <s v="GA"/>
    <s v="Savannah"/>
    <n v="28"/>
    <s v="N"/>
    <s v="AGENT00249"/>
    <x v="1027"/>
    <s v="Manchester"/>
    <s v="CT"/>
    <s v="VNDR00431"/>
    <s v="Campbell LLC"/>
    <s v="Louisville"/>
    <s v="KY"/>
  </r>
  <r>
    <d v="2020-12-27T00:00:00"/>
    <s v="TXN00005245"/>
    <s v="A00003994"/>
    <s v="PLC00008704"/>
    <d v="2012-10-02T00:00:00"/>
    <x v="227"/>
    <d v="2020-12-25T00:00:00"/>
    <x v="4"/>
    <n v="125.14"/>
    <n v="4000"/>
    <s v="A"/>
    <s v="Minor Loss"/>
    <s v="L"/>
    <s v="DC"/>
    <s v="TN"/>
    <s v="Nashville"/>
    <n v="52"/>
    <s v="Y"/>
    <s v="AGENT01020"/>
    <x v="160"/>
    <s v="Barre"/>
    <s v="VT"/>
    <s v="VNDR00093"/>
    <s v="Mullins-Ramsey"/>
    <s v="Washington"/>
    <s v="DC"/>
  </r>
  <r>
    <d v="2020-12-27T00:00:00"/>
    <s v="TXN00005246"/>
    <s v="A00004355"/>
    <s v="PLC00007750"/>
    <d v="2013-11-07T00:00:00"/>
    <x v="228"/>
    <d v="2020-12-26T00:00:00"/>
    <x v="1"/>
    <n v="106.89"/>
    <n v="15000"/>
    <s v="A"/>
    <s v="Total Loss"/>
    <s v="M"/>
    <s v="AK"/>
    <s v="AL"/>
    <s v="Montgomery"/>
    <n v="37"/>
    <s v="Y"/>
    <s v="AGENT00096"/>
    <x v="620"/>
    <s v="Arvada"/>
    <s v="CO"/>
    <s v="VNDR00587"/>
    <s v="Brown-Cook"/>
    <s v="Brentwood"/>
    <s v="TN"/>
  </r>
  <r>
    <d v="2020-12-27T00:00:00"/>
    <s v="TXN00005247"/>
    <s v="A00007082"/>
    <s v="PLC00004675"/>
    <d v="2016-02-04T00:00:00"/>
    <x v="210"/>
    <d v="2020-12-13T00:00:00"/>
    <x v="3"/>
    <n v="59"/>
    <n v="13000"/>
    <s v="A"/>
    <s v="Total Loss"/>
    <s v="M"/>
    <s v="AR"/>
    <s v="AL"/>
    <s v="Montgomery"/>
    <n v="26"/>
    <s v="Y"/>
    <s v="AGENT00743"/>
    <x v="494"/>
    <s v="Anchorage"/>
    <s v="AK"/>
    <s v="VNDR00415"/>
    <s v="Wells Group"/>
    <s v="Manchester"/>
    <s v="CT"/>
  </r>
  <r>
    <d v="2020-12-27T00:00:00"/>
    <s v="TXN00005248"/>
    <s v="A00003252"/>
    <s v="PLC00007229"/>
    <d v="2010-10-27T00:00:00"/>
    <x v="214"/>
    <d v="2020-12-16T00:00:00"/>
    <x v="4"/>
    <n v="131.59"/>
    <n v="4000"/>
    <s v="A"/>
    <s v="Major Loss"/>
    <s v="L"/>
    <s v="TN"/>
    <s v="FL"/>
    <s v="Panama City Beach"/>
    <n v="59"/>
    <s v="Y"/>
    <s v="AGENT00079"/>
    <x v="17"/>
    <s v="Washington"/>
    <s v="DC"/>
    <s v="VNDR00025"/>
    <s v="Wright Group"/>
    <s v="Fayetteville"/>
    <s v="AR"/>
  </r>
  <r>
    <d v="2020-12-27T00:00:00"/>
    <s v="TXN00005249"/>
    <s v="A00004673"/>
    <s v="PLC00005669"/>
    <d v="2016-04-02T00:00:00"/>
    <x v="223"/>
    <d v="2020-12-23T00:00:00"/>
    <x v="5"/>
    <n v="10.56"/>
    <n v="700"/>
    <s v="A"/>
    <s v="Minor Loss"/>
    <s v="H"/>
    <s v="TN"/>
    <s v="AL"/>
    <s v="Montgomery"/>
    <n v="42"/>
    <s v="Y"/>
    <s v="AGENT00841"/>
    <x v="293"/>
    <s v="Nashville"/>
    <s v="TN"/>
    <s v="VNDR00102"/>
    <s v="Padilla-Allen"/>
    <s v="El Cerrito"/>
    <s v="CA"/>
  </r>
  <r>
    <d v="2020-12-27T00:00:00"/>
    <s v="TXN00005250"/>
    <s v="A00001705"/>
    <s v="PLC00003731"/>
    <d v="2011-11-09T00:00:00"/>
    <x v="218"/>
    <d v="2020-12-21T00:00:00"/>
    <x v="1"/>
    <n v="131.63999999999999"/>
    <n v="13000"/>
    <s v="A"/>
    <s v="Major Loss"/>
    <s v="L"/>
    <s v="CT"/>
    <s v="CO"/>
    <s v="Arvada"/>
    <n v="64"/>
    <s v="Y"/>
    <s v="AGENT00904"/>
    <x v="881"/>
    <s v="Fayetteville"/>
    <s v="AR"/>
    <m/>
    <m/>
    <m/>
    <m/>
  </r>
  <r>
    <d v="2020-12-27T00:00:00"/>
    <s v="TXN00005251"/>
    <s v="A00004225"/>
    <s v="PLC00007426"/>
    <d v="2014-03-01T00:00:00"/>
    <x v="211"/>
    <d v="2020-12-14T00:00:00"/>
    <x v="3"/>
    <n v="77.39"/>
    <n v="38000"/>
    <s v="A"/>
    <s v="Total Loss"/>
    <s v="M"/>
    <s v="CA"/>
    <s v="CO"/>
    <s v="Arvada"/>
    <n v="25"/>
    <s v="Y"/>
    <s v="AGENT01056"/>
    <x v="300"/>
    <s v="Washington"/>
    <s v="DC"/>
    <m/>
    <m/>
    <m/>
    <m/>
  </r>
  <r>
    <d v="2020-12-27T00:00:00"/>
    <s v="TXN00005252"/>
    <s v="A00009064"/>
    <s v="PLC00004018"/>
    <d v="2019-08-08T00:00:00"/>
    <x v="226"/>
    <d v="2020-12-24T00:00:00"/>
    <x v="3"/>
    <n v="99.97"/>
    <n v="87000"/>
    <s v="A"/>
    <s v="Total Loss"/>
    <s v="L"/>
    <s v="KY"/>
    <s v="DC"/>
    <s v="Washington"/>
    <n v="55"/>
    <s v="Y"/>
    <s v="AGENT00688"/>
    <x v="191"/>
    <s v="Brentwood"/>
    <s v="TN"/>
    <s v="VNDR00186"/>
    <s v="Smith PLC"/>
    <s v="Anchorage"/>
    <s v="AK"/>
  </r>
  <r>
    <d v="2020-12-27T00:00:00"/>
    <s v="TXN00005253"/>
    <s v="A00008160"/>
    <s v="PLC00002570"/>
    <d v="2019-09-12T00:00:00"/>
    <x v="213"/>
    <d v="2020-12-17T00:00:00"/>
    <x v="4"/>
    <n v="90.31"/>
    <n v="8000"/>
    <s v="A"/>
    <s v="Minor Loss"/>
    <s v="H"/>
    <s v="FL"/>
    <s v="AR"/>
    <s v="Fayetteville"/>
    <n v="40"/>
    <s v="N"/>
    <s v="AGENT00699"/>
    <x v="1033"/>
    <s v="Westmore"/>
    <s v="VT"/>
    <s v="VNDR00458"/>
    <s v="Anderson-Wilson"/>
    <s v="Cupertino"/>
    <s v="CA"/>
  </r>
  <r>
    <d v="2020-12-28T00:00:00"/>
    <s v="TXN00005254"/>
    <s v="A00005343"/>
    <s v="PLC00004781"/>
    <d v="2012-12-17T00:00:00"/>
    <x v="212"/>
    <d v="2020-12-15T00:00:00"/>
    <x v="1"/>
    <n v="146.66999999999999"/>
    <n v="10000"/>
    <s v="A"/>
    <s v="Minor Loss"/>
    <s v="L"/>
    <s v="CO"/>
    <s v="MA"/>
    <s v="Cambridge"/>
    <n v="39"/>
    <s v="Y"/>
    <s v="AGENT00962"/>
    <x v="1008"/>
    <s v="Manchester"/>
    <s v="CT"/>
    <m/>
    <m/>
    <m/>
    <m/>
  </r>
  <r>
    <d v="2020-12-28T00:00:00"/>
    <s v="TXN00005255"/>
    <s v="A00008571"/>
    <s v="PLC00006190"/>
    <d v="2016-08-15T00:00:00"/>
    <x v="215"/>
    <d v="2020-12-18T00:00:00"/>
    <x v="3"/>
    <n v="97.1"/>
    <n v="62000"/>
    <s v="A"/>
    <s v="Total Loss"/>
    <s v="M"/>
    <s v="AL"/>
    <s v="AR"/>
    <s v="Fayetteville"/>
    <n v="48"/>
    <s v="Y"/>
    <s v="AGENT00575"/>
    <x v="801"/>
    <s v="Manchester"/>
    <s v="CT"/>
    <s v="VNDR00190"/>
    <s v="Short Inc"/>
    <s v="Arvada"/>
    <s v="CO"/>
  </r>
  <r>
    <d v="2020-12-28T00:00:00"/>
    <s v="TXN00005256"/>
    <s v="A00009464"/>
    <s v="PLC00000499"/>
    <d v="2015-07-06T00:00:00"/>
    <x v="221"/>
    <d v="2020-12-22T00:00:00"/>
    <x v="0"/>
    <n v="185.41"/>
    <n v="11000"/>
    <s v="A"/>
    <s v="Total Loss"/>
    <s v="M"/>
    <s v="AR"/>
    <s v="MA"/>
    <s v="Wakefield"/>
    <n v="34"/>
    <s v="Y"/>
    <s v="AGENT00217"/>
    <x v="239"/>
    <s v="Fayetteville"/>
    <s v="AR"/>
    <s v="VNDR00330"/>
    <s v="Baker, Tucker and Anderson"/>
    <s v="Savannah"/>
    <s v="GA"/>
  </r>
  <r>
    <d v="2020-12-28T00:00:00"/>
    <s v="TXN00005257"/>
    <s v="A00005304"/>
    <s v="PLC00000886"/>
    <d v="2012-06-08T00:00:00"/>
    <x v="216"/>
    <d v="2020-12-19T00:00:00"/>
    <x v="5"/>
    <n v="11.08"/>
    <n v="100"/>
    <s v="A"/>
    <s v="Major Loss"/>
    <s v="L"/>
    <s v="KY"/>
    <s v="GA"/>
    <s v="Pooler"/>
    <n v="40"/>
    <s v="Y"/>
    <s v="AGENT00395"/>
    <x v="206"/>
    <s v="Panama City"/>
    <s v="FL"/>
    <s v="VNDR00370"/>
    <s v="Hernandez LLC"/>
    <s v="Washington"/>
    <s v="DC"/>
  </r>
  <r>
    <d v="2020-12-28T00:00:00"/>
    <s v="TXN00005258"/>
    <s v="A00008226"/>
    <s v="PLC00008636"/>
    <d v="2016-09-06T00:00:00"/>
    <x v="218"/>
    <d v="2020-12-21T00:00:00"/>
    <x v="5"/>
    <n v="11.45"/>
    <n v="300"/>
    <s v="A"/>
    <s v="Major Loss"/>
    <s v="L"/>
    <s v="TN"/>
    <s v="GA"/>
    <s v="Pooler"/>
    <n v="53"/>
    <s v="Y"/>
    <s v="AGENT00580"/>
    <x v="48"/>
    <s v="Anchorage"/>
    <s v="AK"/>
    <s v="VNDR00019"/>
    <s v="Wells-Hooper"/>
    <s v="Glendale"/>
    <s v="AZ"/>
  </r>
  <r>
    <d v="2020-12-28T00:00:00"/>
    <s v="TXN00005259"/>
    <s v="A00008797"/>
    <s v="PLC00005812"/>
    <d v="2015-11-20T00:00:00"/>
    <x v="226"/>
    <d v="2020-12-25T00:00:00"/>
    <x v="4"/>
    <n v="109.36"/>
    <n v="2000"/>
    <s v="A"/>
    <s v="Minor Loss"/>
    <s v="H"/>
    <s v="AR"/>
    <s v="AK"/>
    <s v="Anchorage"/>
    <n v="45"/>
    <s v="N"/>
    <s v="AGENT00216"/>
    <x v="625"/>
    <s v="Annapolis"/>
    <s v="MD"/>
    <s v="VNDR00274"/>
    <s v="Black-Fuentes"/>
    <s v="Manchester"/>
    <s v="CT"/>
  </r>
  <r>
    <d v="2020-12-28T00:00:00"/>
    <s v="TXN00005260"/>
    <s v="A00009889"/>
    <s v="PLC00003505"/>
    <d v="2013-08-16T00:00:00"/>
    <x v="212"/>
    <d v="2020-12-15T00:00:00"/>
    <x v="0"/>
    <n v="139.69999999999999"/>
    <n v="17000"/>
    <s v="A"/>
    <s v="Minor Loss"/>
    <s v="M"/>
    <s v="AR"/>
    <s v="AK"/>
    <s v="Anchorage"/>
    <n v="49"/>
    <s v="Y"/>
    <s v="AGENT01106"/>
    <x v="171"/>
    <s v="Panama City Beach"/>
    <s v="FL"/>
    <s v="VNDR00162"/>
    <s v="Kerr, Gutierrez and Dennis"/>
    <s v="Savannah"/>
    <s v="GA"/>
  </r>
  <r>
    <d v="2020-12-28T00:00:00"/>
    <s v="TXN00005261"/>
    <s v="A00000706"/>
    <s v="PLC00007202"/>
    <d v="2012-06-30T00:00:00"/>
    <x v="210"/>
    <d v="2020-12-13T00:00:00"/>
    <x v="4"/>
    <n v="117.1"/>
    <n v="2000"/>
    <s v="A"/>
    <s v="Total Loss"/>
    <s v="L"/>
    <s v="OK"/>
    <s v="FL"/>
    <s v="Panama City"/>
    <n v="46"/>
    <s v="Y"/>
    <s v="AGENT00919"/>
    <x v="952"/>
    <s v="Washington"/>
    <s v="DC"/>
    <s v="VNDR00360"/>
    <s v="Smith-Booth"/>
    <s v="Nashville"/>
    <s v="TN"/>
  </r>
  <r>
    <d v="2020-12-28T00:00:00"/>
    <s v="TXN00005262"/>
    <s v="A00003387"/>
    <s v="PLC00005245"/>
    <d v="2012-01-03T00:00:00"/>
    <x v="213"/>
    <d v="2020-12-17T00:00:00"/>
    <x v="3"/>
    <n v="93.78"/>
    <n v="67000"/>
    <s v="A"/>
    <s v="Major Loss"/>
    <s v="L"/>
    <s v="VT"/>
    <s v="AL"/>
    <s v="Montgomery"/>
    <n v="40"/>
    <s v="Y"/>
    <s v="AGENT00990"/>
    <x v="429"/>
    <s v="Montgomery"/>
    <s v="AL"/>
    <s v="VNDR00102"/>
    <s v="Padilla-Allen"/>
    <s v="El Cerrito"/>
    <s v="CA"/>
  </r>
  <r>
    <d v="2020-12-28T00:00:00"/>
    <s v="TXN00005263"/>
    <s v="A00001404"/>
    <s v="PLC00007978"/>
    <d v="2015-11-18T00:00:00"/>
    <x v="222"/>
    <d v="2020-12-23T00:00:00"/>
    <x v="1"/>
    <n v="125.03"/>
    <n v="23000"/>
    <s v="A"/>
    <s v="Minor Loss"/>
    <s v="L"/>
    <s v="CO"/>
    <s v="GA"/>
    <s v="Savannah"/>
    <n v="37"/>
    <s v="Y"/>
    <s v="AGENT00545"/>
    <x v="412"/>
    <s v="Pooler"/>
    <s v="GA"/>
    <m/>
    <m/>
    <m/>
    <m/>
  </r>
  <r>
    <d v="2020-12-28T00:00:00"/>
    <s v="TXN00005264"/>
    <s v="A00003574"/>
    <s v="PLC00008521"/>
    <d v="2014-02-09T00:00:00"/>
    <x v="223"/>
    <d v="2020-12-23T00:00:00"/>
    <x v="4"/>
    <n v="100.57"/>
    <n v="10000"/>
    <s v="A"/>
    <s v="Minor Loss"/>
    <s v="M"/>
    <s v="MD"/>
    <s v="MD"/>
    <s v="Severn"/>
    <n v="35"/>
    <s v="Y"/>
    <s v="AGENT00332"/>
    <x v="1092"/>
    <s v="Anchorage"/>
    <s v="AK"/>
    <s v="VNDR00079"/>
    <s v="Lopez-Wilson"/>
    <s v="Edmond"/>
    <s v="OK"/>
  </r>
  <r>
    <d v="2020-12-28T00:00:00"/>
    <s v="TXN00005265"/>
    <s v="A00005249"/>
    <s v="PLC00005377"/>
    <d v="2018-04-20T00:00:00"/>
    <x v="210"/>
    <d v="2020-12-13T00:00:00"/>
    <x v="0"/>
    <n v="136.24"/>
    <n v="6000"/>
    <s v="A"/>
    <s v="Major Loss"/>
    <s v="H"/>
    <s v="AK"/>
    <s v="MD"/>
    <s v="Laurel"/>
    <n v="41"/>
    <s v="Y"/>
    <s v="AGENT01144"/>
    <x v="337"/>
    <s v="Oklahoma City"/>
    <s v="OK"/>
    <s v="VNDR00046"/>
    <s v="Anderson Inc"/>
    <s v="Montgomery"/>
    <s v="AL"/>
  </r>
  <r>
    <d v="2020-12-28T00:00:00"/>
    <s v="TXN00005266"/>
    <s v="A00004513"/>
    <s v="PLC00000151"/>
    <d v="2015-11-13T00:00:00"/>
    <x v="220"/>
    <d v="2020-12-21T00:00:00"/>
    <x v="3"/>
    <n v="86.23"/>
    <n v="60000"/>
    <s v="A"/>
    <s v="Major Loss"/>
    <s v="H"/>
    <s v="AK"/>
    <s v="FL"/>
    <s v="Panama City"/>
    <n v="32"/>
    <s v="Y"/>
    <s v="AGENT01197"/>
    <x v="343"/>
    <s v="Montgomery"/>
    <s v="AL"/>
    <s v="VNDR00362"/>
    <s v="Andersen, Davis and Washington"/>
    <m/>
    <s v="VT"/>
  </r>
  <r>
    <d v="2020-12-28T00:00:00"/>
    <s v="TXN00005267"/>
    <s v="A00009077"/>
    <s v="PLC00003462"/>
    <d v="2018-10-02T00:00:00"/>
    <x v="213"/>
    <d v="2020-12-17T00:00:00"/>
    <x v="4"/>
    <n v="83.86"/>
    <n v="4000"/>
    <s v="A"/>
    <s v="Major Loss"/>
    <s v="M"/>
    <s v="AK"/>
    <s v="CT"/>
    <s v="Groton"/>
    <n v="47"/>
    <s v="Y"/>
    <s v="AGENT01135"/>
    <x v="599"/>
    <s v="Pooler"/>
    <s v="GA"/>
    <s v="VNDR00224"/>
    <s v="Davis, Terrell and Galloway"/>
    <s v="Bethany"/>
    <s v="OK"/>
  </r>
  <r>
    <d v="2020-12-28T00:00:00"/>
    <s v="TXN00005268"/>
    <s v="A00003728"/>
    <s v="PLC00009287"/>
    <d v="2016-08-03T00:00:00"/>
    <x v="223"/>
    <d v="2020-12-23T00:00:00"/>
    <x v="4"/>
    <n v="71.97"/>
    <n v="8000"/>
    <s v="A"/>
    <s v="Minor Loss"/>
    <s v="M"/>
    <s v="CO"/>
    <s v="CO"/>
    <s v="Arvada"/>
    <n v="59"/>
    <s v="Y"/>
    <s v="AGENT00514"/>
    <x v="911"/>
    <s v="Glendale"/>
    <s v="AZ"/>
    <s v="VNDR00258"/>
    <s v="Rodriguez-Thompson"/>
    <s v="Nashville"/>
    <s v="TN"/>
  </r>
  <r>
    <d v="2020-12-28T00:00:00"/>
    <s v="TXN00005269"/>
    <s v="A00007765"/>
    <s v="PLC00002407"/>
    <d v="2019-05-05T00:00:00"/>
    <x v="226"/>
    <d v="2020-12-25T00:00:00"/>
    <x v="0"/>
    <n v="108.67"/>
    <n v="20000"/>
    <s v="A"/>
    <s v="Major Loss"/>
    <s v="L"/>
    <s v="MA"/>
    <s v="KY"/>
    <s v="Louisville"/>
    <n v="54"/>
    <s v="Y"/>
    <s v="AGENT00713"/>
    <x v="427"/>
    <s v="Manchester"/>
    <s v="CT"/>
    <s v="VNDR00582"/>
    <s v="Richards and Sons"/>
    <s v="Washington"/>
    <s v="DC"/>
  </r>
  <r>
    <d v="2020-12-28T00:00:00"/>
    <s v="TXN00005270"/>
    <s v="A00007134"/>
    <s v="PLC00003208"/>
    <d v="2019-09-04T00:00:00"/>
    <x v="221"/>
    <d v="2020-12-22T00:00:00"/>
    <x v="3"/>
    <n v="70.05"/>
    <n v="89000"/>
    <s v="A"/>
    <s v="Minor Loss"/>
    <s v="M"/>
    <s v="VT"/>
    <s v="CT"/>
    <s v="Manchester"/>
    <n v="50"/>
    <s v="Y"/>
    <s v="AGENT00937"/>
    <x v="570"/>
    <s v="Athol"/>
    <s v="MA"/>
    <s v="VNDR00404"/>
    <s v="Ortiz-Tucker"/>
    <s v="Montgomery"/>
    <s v="AL"/>
  </r>
  <r>
    <d v="2020-12-28T00:00:00"/>
    <s v="TXN00005271"/>
    <s v="A00000088"/>
    <s v="PLC00009174"/>
    <d v="2014-04-05T00:00:00"/>
    <x v="224"/>
    <d v="2020-12-24T00:00:00"/>
    <x v="2"/>
    <n v="91.55"/>
    <n v="1000"/>
    <s v="A"/>
    <s v="Total Loss"/>
    <s v="L"/>
    <s v="VT"/>
    <s v="AZ"/>
    <s v="Glendale"/>
    <n v="37"/>
    <s v="Y"/>
    <s v="AGENT01103"/>
    <x v="235"/>
    <s v="Arvada"/>
    <s v="CO"/>
    <m/>
    <m/>
    <m/>
    <m/>
  </r>
  <r>
    <d v="2020-12-28T00:00:00"/>
    <s v="TXN00005272"/>
    <s v="A00003956"/>
    <s v="PLC00006054"/>
    <d v="2015-01-17T00:00:00"/>
    <x v="221"/>
    <d v="2020-12-22T00:00:00"/>
    <x v="4"/>
    <n v="92.8"/>
    <n v="4000"/>
    <s v="A"/>
    <s v="Total Loss"/>
    <s v="M"/>
    <s v="MA"/>
    <s v="CA"/>
    <s v="Piedmont"/>
    <n v="25"/>
    <s v="Y"/>
    <s v="AGENT00725"/>
    <x v="660"/>
    <s v="Louisville"/>
    <s v="KY"/>
    <s v="VNDR00419"/>
    <s v="Garcia, Robles and Meza"/>
    <s v="Montgomery"/>
    <s v="AL"/>
  </r>
  <r>
    <d v="2020-12-28T00:00:00"/>
    <s v="TXN00005273"/>
    <s v="A00008864"/>
    <s v="PLC00006579"/>
    <d v="2014-12-15T00:00:00"/>
    <x v="214"/>
    <d v="2020-12-16T00:00:00"/>
    <x v="0"/>
    <n v="135.93"/>
    <n v="14000"/>
    <s v="A"/>
    <s v="Total Loss"/>
    <s v="L"/>
    <s v="VT"/>
    <s v="GA"/>
    <s v="Savannah"/>
    <n v="26"/>
    <s v="Y"/>
    <s v="AGENT00611"/>
    <x v="596"/>
    <s v="Arvada"/>
    <s v="CO"/>
    <s v="VNDR00169"/>
    <s v="Hicks Group"/>
    <s v="Fayetteville"/>
    <s v="AR"/>
  </r>
  <r>
    <d v="2020-12-28T00:00:00"/>
    <s v="TXN00005274"/>
    <s v="A00006880"/>
    <s v="PLC00004406"/>
    <d v="2011-03-31T00:00:00"/>
    <x v="218"/>
    <d v="2020-12-21T00:00:00"/>
    <x v="5"/>
    <n v="11.99"/>
    <n v="400"/>
    <s v="A"/>
    <s v="Major Loss"/>
    <s v="L"/>
    <s v="TN"/>
    <s v="CA"/>
    <s v="Alameda"/>
    <n v="59"/>
    <s v="Y"/>
    <s v="AGENT00675"/>
    <x v="1012"/>
    <s v="Waddell"/>
    <s v="AZ"/>
    <s v="VNDR00075"/>
    <s v="Blackwell-Foster"/>
    <s v="Nashville"/>
    <s v="TN"/>
  </r>
  <r>
    <d v="2020-12-28T00:00:00"/>
    <s v="TXN00005275"/>
    <s v="A00003881"/>
    <s v="PLC00002734"/>
    <d v="2016-03-15T00:00:00"/>
    <x v="216"/>
    <d v="2020-12-19T00:00:00"/>
    <x v="2"/>
    <n v="65.62"/>
    <n v="4000"/>
    <s v="A"/>
    <s v="Minor Loss"/>
    <s v="M"/>
    <s v="MD"/>
    <s v="CA"/>
    <s v="Berkeley"/>
    <n v="40"/>
    <s v="N"/>
    <s v="AGENT00190"/>
    <x v="720"/>
    <s v="Washington"/>
    <s v="DC"/>
    <s v="VNDR00296"/>
    <s v="Robinson and Sons"/>
    <s v="Washington"/>
    <s v="DC"/>
  </r>
  <r>
    <d v="2020-12-28T00:00:00"/>
    <s v="TXN00005276"/>
    <s v="A00008085"/>
    <s v="PLC00006902"/>
    <d v="2018-03-02T00:00:00"/>
    <x v="221"/>
    <d v="2020-12-22T00:00:00"/>
    <x v="3"/>
    <n v="77.680000000000007"/>
    <n v="71000"/>
    <s v="A"/>
    <s v="Minor Loss"/>
    <s v="L"/>
    <s v="MA"/>
    <s v="CA"/>
    <s v="Hayward"/>
    <n v="55"/>
    <s v="Y"/>
    <s v="AGENT00915"/>
    <x v="705"/>
    <s v="Magalia"/>
    <s v="CA"/>
    <s v="VNDR00135"/>
    <s v="Shields-Bush"/>
    <s v="Savannah"/>
    <s v="GA"/>
  </r>
  <r>
    <d v="2020-12-28T00:00:00"/>
    <s v="TXN00005277"/>
    <s v="A00003674"/>
    <s v="PLC00003166"/>
    <d v="2018-12-25T00:00:00"/>
    <x v="224"/>
    <d v="2020-12-24T00:00:00"/>
    <x v="2"/>
    <n v="61.15"/>
    <n v="2000"/>
    <s v="A"/>
    <s v="Minor Loss"/>
    <s v="M"/>
    <s v="KY"/>
    <s v="TN"/>
    <s v="Nashville"/>
    <n v="39"/>
    <s v="Y"/>
    <s v="AGENT01078"/>
    <x v="174"/>
    <s v="Newport"/>
    <s v="VT"/>
    <s v="VNDR00464"/>
    <s v="Spencer, Johnson and Blair"/>
    <s v="Washington"/>
    <s v="DC"/>
  </r>
  <r>
    <d v="2020-12-29T00:00:00"/>
    <s v="TXN00005278"/>
    <s v="A00004175"/>
    <s v="PLC00002712"/>
    <d v="2013-11-26T00:00:00"/>
    <x v="225"/>
    <d v="2020-12-24T00:00:00"/>
    <x v="3"/>
    <n v="65.77"/>
    <n v="16000"/>
    <s v="A"/>
    <s v="Major Loss"/>
    <s v="L"/>
    <s v="CA"/>
    <s v="DC"/>
    <s v="Washington"/>
    <n v="51"/>
    <s v="Y"/>
    <s v="AGENT00701"/>
    <x v="1064"/>
    <s v="Edmond"/>
    <s v="OK"/>
    <m/>
    <m/>
    <m/>
    <m/>
  </r>
  <r>
    <d v="2020-12-29T00:00:00"/>
    <s v="TXN00005279"/>
    <s v="A00005292"/>
    <s v="PLC00003904"/>
    <d v="2012-06-25T00:00:00"/>
    <x v="213"/>
    <d v="2020-12-17T00:00:00"/>
    <x v="0"/>
    <n v="124.81"/>
    <n v="13000"/>
    <s v="A"/>
    <s v="Major Loss"/>
    <s v="M"/>
    <s v="GA"/>
    <s v="TN"/>
    <s v="Nashville"/>
    <n v="56"/>
    <s v="Y"/>
    <s v="AGENT00103"/>
    <x v="711"/>
    <s v="Panama City"/>
    <s v="FL"/>
    <s v="VNDR00451"/>
    <s v="Hicks, Patton and Cook"/>
    <s v="Anchorage"/>
    <s v="AK"/>
  </r>
  <r>
    <d v="2020-12-29T00:00:00"/>
    <s v="TXN00005280"/>
    <s v="A00003580"/>
    <s v="PLC00003312"/>
    <d v="2012-03-25T00:00:00"/>
    <x v="215"/>
    <d v="2020-12-18T00:00:00"/>
    <x v="0"/>
    <n v="190.29"/>
    <n v="18000"/>
    <s v="A"/>
    <s v="Major Loss"/>
    <s v="L"/>
    <s v="MA"/>
    <s v="GA"/>
    <s v="Savannah"/>
    <n v="62"/>
    <s v="Y"/>
    <s v="AGENT00430"/>
    <x v="431"/>
    <s v="Concord"/>
    <s v="CA"/>
    <s v="VNDR00504"/>
    <s v="Hill LLC"/>
    <s v="Arvada"/>
    <s v="CO"/>
  </r>
  <r>
    <d v="2020-12-29T00:00:00"/>
    <s v="TXN00005281"/>
    <s v="A00000947"/>
    <s v="PLC00003697"/>
    <d v="2018-09-09T00:00:00"/>
    <x v="211"/>
    <d v="2020-12-14T00:00:00"/>
    <x v="4"/>
    <n v="72.55"/>
    <n v="5000"/>
    <s v="D"/>
    <s v="Major Loss"/>
    <s v="L"/>
    <s v="DC"/>
    <s v="MD"/>
    <s v="Glen Burnie"/>
    <n v="28"/>
    <s v="Y"/>
    <s v="AGENT00580"/>
    <x v="48"/>
    <s v="Anchorage"/>
    <s v="AK"/>
    <s v="VNDR00355"/>
    <s v="Gonzalez-Hernandez"/>
    <s v="Montgomery"/>
    <s v="AL"/>
  </r>
  <r>
    <d v="2020-12-29T00:00:00"/>
    <s v="TXN00005282"/>
    <s v="A00002911"/>
    <s v="PLC00002724"/>
    <d v="2015-02-23T00:00:00"/>
    <x v="222"/>
    <d v="2020-12-23T00:00:00"/>
    <x v="4"/>
    <n v="121.52"/>
    <n v="1000"/>
    <s v="A"/>
    <s v="Minor Loss"/>
    <s v="L"/>
    <s v="AL"/>
    <s v="CO"/>
    <s v="Arvada"/>
    <n v="36"/>
    <s v="Y"/>
    <s v="AGENT01053"/>
    <x v="1043"/>
    <s v="Glendale"/>
    <s v="AZ"/>
    <s v="VNDR00120"/>
    <s v="Cunningham-Harrison"/>
    <s v="Brentwood"/>
    <s v="TN"/>
  </r>
  <r>
    <d v="2020-12-29T00:00:00"/>
    <s v="TXN00005283"/>
    <s v="A00002116"/>
    <s v="PLC00004216"/>
    <d v="2014-07-17T00:00:00"/>
    <x v="228"/>
    <d v="2020-12-26T00:00:00"/>
    <x v="3"/>
    <n v="69.39"/>
    <n v="76000"/>
    <s v="A"/>
    <s v="Total Loss"/>
    <s v="M"/>
    <s v="CA"/>
    <s v="GA"/>
    <s v="Savannah"/>
    <n v="35"/>
    <s v="Y"/>
    <s v="AGENT01046"/>
    <x v="1179"/>
    <s v="Fayetteville"/>
    <s v="AR"/>
    <m/>
    <m/>
    <m/>
    <m/>
  </r>
  <r>
    <d v="2020-12-29T00:00:00"/>
    <s v="TXN00005284"/>
    <s v="A00003993"/>
    <s v="PLC00005415"/>
    <d v="2012-12-30T00:00:00"/>
    <x v="222"/>
    <d v="2020-12-23T00:00:00"/>
    <x v="5"/>
    <n v="6.48"/>
    <n v="100"/>
    <s v="D"/>
    <s v="Minor Loss"/>
    <s v="L"/>
    <s v="GA"/>
    <s v="CA"/>
    <s v="Sacramento"/>
    <n v="50"/>
    <s v="Y"/>
    <s v="AGENT00178"/>
    <x v="1142"/>
    <s v="Morro Bay"/>
    <s v="CA"/>
    <m/>
    <m/>
    <m/>
    <m/>
  </r>
  <r>
    <d v="2020-12-29T00:00:00"/>
    <s v="TXN00005285"/>
    <s v="A00001702"/>
    <s v="PLC00009048"/>
    <d v="2011-06-14T00:00:00"/>
    <x v="221"/>
    <d v="2020-12-22T00:00:00"/>
    <x v="5"/>
    <n v="7.83"/>
    <n v="600"/>
    <s v="A"/>
    <s v="Minor Loss"/>
    <s v="M"/>
    <s v="AK"/>
    <s v="MD"/>
    <s v="Severn"/>
    <n v="30"/>
    <s v="Y"/>
    <s v="AGENT00481"/>
    <x v="1126"/>
    <s v="Louisville"/>
    <s v="KY"/>
    <s v="VNDR00072"/>
    <s v="Thompson-Wilson"/>
    <s v="Glendale"/>
    <s v="AZ"/>
  </r>
  <r>
    <d v="2020-12-29T00:00:00"/>
    <s v="TXN00005286"/>
    <s v="A00005234"/>
    <s v="PLC00006311"/>
    <d v="2016-06-05T00:00:00"/>
    <x v="216"/>
    <d v="2020-12-19T00:00:00"/>
    <x v="3"/>
    <n v="54.12"/>
    <n v="26000"/>
    <s v="A"/>
    <s v="Major Loss"/>
    <s v="L"/>
    <s v="MD"/>
    <s v="CO"/>
    <s v="Arvada"/>
    <n v="29"/>
    <s v="Y"/>
    <s v="AGENT00947"/>
    <x v="24"/>
    <s v="Savannah"/>
    <s v="GA"/>
    <s v="VNDR00364"/>
    <s v="Medina-Wilkinson"/>
    <s v="Baldwin Park"/>
    <s v="CA"/>
  </r>
  <r>
    <d v="2020-12-29T00:00:00"/>
    <s v="TXN00005287"/>
    <s v="A00001295"/>
    <s v="PLC00001467"/>
    <d v="2010-09-06T00:00:00"/>
    <x v="221"/>
    <d v="2020-12-22T00:00:00"/>
    <x v="3"/>
    <n v="87.92"/>
    <n v="28000"/>
    <s v="A"/>
    <s v="Total Loss"/>
    <s v="H"/>
    <s v="CT"/>
    <s v="GA"/>
    <s v="Savannah"/>
    <n v="31"/>
    <s v="Y"/>
    <s v="AGENT00248"/>
    <x v="1107"/>
    <s v="Pleasanton"/>
    <s v="CA"/>
    <m/>
    <m/>
    <m/>
    <m/>
  </r>
  <r>
    <d v="2020-12-29T00:00:00"/>
    <s v="TXN00005288"/>
    <s v="A00002582"/>
    <s v="PLC00008847"/>
    <d v="2015-03-21T00:00:00"/>
    <x v="213"/>
    <d v="2020-12-17T00:00:00"/>
    <x v="3"/>
    <n v="81.23"/>
    <n v="43000"/>
    <s v="A"/>
    <s v="Minor Loss"/>
    <s v="L"/>
    <s v="CA"/>
    <s v="AL"/>
    <s v="Montgomery"/>
    <n v="27"/>
    <s v="Y"/>
    <s v="AGENT00758"/>
    <x v="607"/>
    <s v="Savannah"/>
    <s v="GA"/>
    <m/>
    <m/>
    <m/>
    <m/>
  </r>
  <r>
    <d v="2020-12-29T00:00:00"/>
    <s v="TXN00005289"/>
    <s v="A00006101"/>
    <s v="PLC00003779"/>
    <d v="2019-03-30T00:00:00"/>
    <x v="220"/>
    <d v="2020-12-23T00:00:00"/>
    <x v="1"/>
    <n v="84.59"/>
    <n v="18000"/>
    <s v="A"/>
    <s v="Minor Loss"/>
    <s v="M"/>
    <s v="KY"/>
    <s v="OK"/>
    <s v="Oklahoma City"/>
    <n v="46"/>
    <s v="Y"/>
    <s v="AGENT00616"/>
    <x v="782"/>
    <s v="Pooler"/>
    <s v="GA"/>
    <m/>
    <m/>
    <m/>
    <m/>
  </r>
  <r>
    <d v="2020-12-29T00:00:00"/>
    <s v="TXN00005290"/>
    <s v="A00004050"/>
    <s v="PLC00002019"/>
    <d v="2014-02-04T00:00:00"/>
    <x v="229"/>
    <d v="2020-12-27T00:00:00"/>
    <x v="3"/>
    <n v="95.31"/>
    <n v="27000"/>
    <s v="A"/>
    <s v="Major Loss"/>
    <s v="M"/>
    <s v="KY"/>
    <s v="AK"/>
    <s v="Anchorage"/>
    <n v="31"/>
    <s v="Y"/>
    <s v="AGENT00831"/>
    <x v="598"/>
    <s v="Fremont"/>
    <s v="CA"/>
    <s v="VNDR00585"/>
    <s v="Solomon Ltd"/>
    <s v="Fayetteville"/>
    <s v="AR"/>
  </r>
  <r>
    <d v="2020-12-29T00:00:00"/>
    <s v="TXN00005291"/>
    <s v="A00008508"/>
    <s v="PLC00008724"/>
    <d v="2012-01-15T00:00:00"/>
    <x v="214"/>
    <d v="2020-12-16T00:00:00"/>
    <x v="1"/>
    <n v="146.82"/>
    <n v="26000"/>
    <s v="A"/>
    <s v="Total Loss"/>
    <s v="L"/>
    <s v="CO"/>
    <s v="AZ"/>
    <s v="Glendale"/>
    <n v="37"/>
    <s v="N"/>
    <s v="AGENT01042"/>
    <x v="105"/>
    <s v="Fayetteville"/>
    <s v="AR"/>
    <s v="VNDR00138"/>
    <s v="Hayden Inc"/>
    <s v="McCrory"/>
    <s v="AR"/>
  </r>
  <r>
    <d v="2020-12-29T00:00:00"/>
    <s v="TXN00005292"/>
    <s v="A00009303"/>
    <s v="PLC00001542"/>
    <d v="2013-08-23T00:00:00"/>
    <x v="213"/>
    <d v="2020-12-17T00:00:00"/>
    <x v="3"/>
    <n v="81.540000000000006"/>
    <n v="61000"/>
    <s v="A"/>
    <s v="Minor Loss"/>
    <s v="L"/>
    <s v="FL"/>
    <s v="DC"/>
    <s v="Washington"/>
    <n v="43"/>
    <s v="Y"/>
    <s v="AGENT00244"/>
    <x v="194"/>
    <s v="Fremont"/>
    <s v="CA"/>
    <s v="VNDR00414"/>
    <s v="Nelson and Sons"/>
    <s v="Edmond"/>
    <s v="OK"/>
  </r>
  <r>
    <d v="2020-12-29T00:00:00"/>
    <s v="TXN00005293"/>
    <s v="A00003385"/>
    <s v="PLC00003045"/>
    <d v="2017-10-10T00:00:00"/>
    <x v="230"/>
    <d v="2020-12-28T00:00:00"/>
    <x v="2"/>
    <n v="78.739999999999995"/>
    <n v="5000"/>
    <s v="A"/>
    <s v="Minor Loss"/>
    <s v="H"/>
    <s v="TN"/>
    <s v="OK"/>
    <s v="Oklahoma City"/>
    <n v="57"/>
    <s v="Y"/>
    <s v="AGENT00112"/>
    <x v="992"/>
    <s v="Manchester"/>
    <s v="CT"/>
    <s v="VNDR00496"/>
    <s v="Hunter-Estrada"/>
    <s v="Washington"/>
    <s v="DC"/>
  </r>
  <r>
    <d v="2020-12-29T00:00:00"/>
    <s v="TXN00005294"/>
    <s v="A00008823"/>
    <s v="PLC00008667"/>
    <d v="2010-11-13T00:00:00"/>
    <x v="214"/>
    <d v="2020-12-16T00:00:00"/>
    <x v="5"/>
    <n v="9.5"/>
    <n v="600"/>
    <s v="A"/>
    <s v="Minor Loss"/>
    <s v="H"/>
    <s v="MA"/>
    <s v="AZ"/>
    <s v="Litchfield Park"/>
    <n v="63"/>
    <s v="Y"/>
    <s v="AGENT00164"/>
    <x v="1122"/>
    <s v="Goodlettsville"/>
    <s v="TN"/>
    <s v="VNDR00183"/>
    <s v="Johnson, Espinoza and Kelley"/>
    <s v="Louisville"/>
    <s v="KY"/>
  </r>
  <r>
    <d v="2020-12-29T00:00:00"/>
    <s v="TXN00005295"/>
    <s v="A00008825"/>
    <s v="PLC00006310"/>
    <d v="2015-10-25T00:00:00"/>
    <x v="223"/>
    <d v="2020-12-24T00:00:00"/>
    <x v="2"/>
    <n v="99.44"/>
    <n v="1000"/>
    <s v="A"/>
    <s v="Minor Loss"/>
    <s v="L"/>
    <s v="CA"/>
    <s v="CA"/>
    <s v="Rohnert Park"/>
    <n v="31"/>
    <s v="Y"/>
    <s v="AGENT00443"/>
    <x v="806"/>
    <s v="Anchorage"/>
    <s v="AK"/>
    <s v="VNDR00071"/>
    <s v="Martinez-Thomas"/>
    <s v="Mexico Beach"/>
    <s v="FL"/>
  </r>
  <r>
    <d v="2020-12-29T00:00:00"/>
    <s v="TXN00005296"/>
    <s v="A00006221"/>
    <s v="PLC00000159"/>
    <d v="2015-04-08T00:00:00"/>
    <x v="227"/>
    <d v="2020-12-26T00:00:00"/>
    <x v="3"/>
    <n v="85.47"/>
    <n v="15000"/>
    <s v="A"/>
    <s v="Total Loss"/>
    <s v="H"/>
    <s v="CA"/>
    <s v="DC"/>
    <s v="Washington"/>
    <n v="28"/>
    <s v="Y"/>
    <s v="AGENT00292"/>
    <x v="577"/>
    <s v="Savannah"/>
    <s v="GA"/>
    <s v="VNDR00445"/>
    <s v="Bass, Garcia and Garcia"/>
    <s v="Arvada"/>
    <s v="CO"/>
  </r>
  <r>
    <d v="2020-12-29T00:00:00"/>
    <s v="TXN00005297"/>
    <s v="A00000132"/>
    <s v="PLC00002708"/>
    <d v="2011-12-04T00:00:00"/>
    <x v="230"/>
    <d v="2020-12-28T00:00:00"/>
    <x v="3"/>
    <n v="67.58"/>
    <n v="38000"/>
    <s v="A"/>
    <s v="Minor Loss"/>
    <s v="L"/>
    <s v="AR"/>
    <s v="AL"/>
    <s v="Montgomery"/>
    <n v="57"/>
    <s v="Y"/>
    <s v="AGENT01000"/>
    <x v="1156"/>
    <s v="Poultney"/>
    <s v="VT"/>
    <m/>
    <m/>
    <m/>
    <m/>
  </r>
  <r>
    <d v="2020-12-29T00:00:00"/>
    <s v="TXN00005298"/>
    <s v="A00004698"/>
    <s v="PLC00006081"/>
    <d v="2017-10-02T00:00:00"/>
    <x v="219"/>
    <d v="2020-12-22T00:00:00"/>
    <x v="3"/>
    <n v="59.63"/>
    <n v="22000"/>
    <s v="A"/>
    <s v="Major Loss"/>
    <s v="H"/>
    <s v="FL"/>
    <s v="MA"/>
    <s v="Waltham"/>
    <n v="42"/>
    <s v="N"/>
    <s v="AGENT00199"/>
    <x v="562"/>
    <s v="Fayetteville"/>
    <s v="AR"/>
    <s v="VNDR00279"/>
    <s v="Rodriguez, Anderson and Chambers"/>
    <s v="Glendale"/>
    <s v="AZ"/>
  </r>
  <r>
    <d v="2020-12-29T00:00:00"/>
    <s v="TXN00005299"/>
    <s v="A00005813"/>
    <s v="PLC00008763"/>
    <d v="2019-06-07T00:00:00"/>
    <x v="216"/>
    <d v="2020-12-19T00:00:00"/>
    <x v="5"/>
    <n v="6.93"/>
    <n v="100"/>
    <s v="A"/>
    <s v="Total Loss"/>
    <s v="L"/>
    <s v="MA"/>
    <s v="AK"/>
    <s v="Anchorage"/>
    <n v="41"/>
    <s v="Y"/>
    <s v="AGENT00661"/>
    <x v="843"/>
    <s v="Manchester"/>
    <s v="CT"/>
    <s v="VNDR00541"/>
    <s v="Robinson-Hernandez"/>
    <s v="Louisville"/>
    <s v="KY"/>
  </r>
  <r>
    <d v="2020-12-29T00:00:00"/>
    <s v="TXN00005300"/>
    <s v="A00003638"/>
    <s v="PLC00006511"/>
    <d v="2020-01-15T00:00:00"/>
    <x v="226"/>
    <d v="2020-12-25T00:00:00"/>
    <x v="0"/>
    <n v="140.63"/>
    <n v="5000"/>
    <s v="A"/>
    <s v="Total Loss"/>
    <s v="L"/>
    <s v="AK"/>
    <s v="FL"/>
    <s v="Panama City"/>
    <n v="58"/>
    <s v="Y"/>
    <s v="AGENT01062"/>
    <x v="725"/>
    <s v="Escondido"/>
    <s v="CA"/>
    <s v="VNDR00491"/>
    <s v="Powell, Chavez and Phelps"/>
    <s v="Anchorage"/>
    <s v="AK"/>
  </r>
  <r>
    <d v="2020-12-30T00:00:00"/>
    <s v="TXN00005301"/>
    <s v="A00003416"/>
    <s v="PLC00009090"/>
    <d v="2012-08-02T00:00:00"/>
    <x v="227"/>
    <d v="2020-12-26T00:00:00"/>
    <x v="4"/>
    <n v="75.38"/>
    <n v="2000"/>
    <s v="A"/>
    <s v="Total Loss"/>
    <s v="L"/>
    <s v="GA"/>
    <s v="CO"/>
    <s v="Arvada"/>
    <n v="30"/>
    <s v="Y"/>
    <s v="AGENT01044"/>
    <x v="600"/>
    <s v="Edmond"/>
    <s v="OK"/>
    <m/>
    <m/>
    <m/>
    <m/>
  </r>
  <r>
    <d v="2020-12-30T00:00:00"/>
    <s v="TXN00005302"/>
    <s v="A00007387"/>
    <s v="PLC00005492"/>
    <d v="2010-08-05T00:00:00"/>
    <x v="226"/>
    <d v="2020-12-26T00:00:00"/>
    <x v="0"/>
    <n v="177.96"/>
    <n v="18000"/>
    <s v="A"/>
    <s v="Total Loss"/>
    <s v="L"/>
    <s v="AR"/>
    <s v="AR"/>
    <s v="Fayetteville"/>
    <n v="42"/>
    <s v="Y"/>
    <s v="AGENT00218"/>
    <x v="214"/>
    <s v="Manchester"/>
    <s v="CT"/>
    <m/>
    <m/>
    <m/>
    <m/>
  </r>
  <r>
    <d v="2020-12-30T00:00:00"/>
    <s v="TXN00005303"/>
    <s v="A00007095"/>
    <s v="PLC00007437"/>
    <d v="2017-08-05T00:00:00"/>
    <x v="225"/>
    <d v="2020-12-25T00:00:00"/>
    <x v="3"/>
    <n v="60.5"/>
    <n v="22000"/>
    <s v="A"/>
    <s v="Major Loss"/>
    <s v="M"/>
    <s v="AL"/>
    <s v="OK"/>
    <s v="Oklahoma City"/>
    <n v="53"/>
    <s v="Y"/>
    <s v="AGENT00916"/>
    <x v="913"/>
    <s v="Shelburne Falls"/>
    <s v="MA"/>
    <s v="VNDR00423"/>
    <s v="Maynard, Foster and Rangel"/>
    <s v="Nashville"/>
    <s v="TN"/>
  </r>
  <r>
    <d v="2020-12-30T00:00:00"/>
    <s v="TXN00005304"/>
    <s v="A00002795"/>
    <s v="PLC00007435"/>
    <d v="2015-10-13T00:00:00"/>
    <x v="217"/>
    <d v="2020-12-20T00:00:00"/>
    <x v="2"/>
    <n v="67.650000000000006"/>
    <n v="1000"/>
    <s v="A"/>
    <s v="Major Loss"/>
    <s v="L"/>
    <s v="FL"/>
    <s v="AK"/>
    <s v="Anchorage"/>
    <n v="51"/>
    <s v="Y"/>
    <s v="AGENT00440"/>
    <x v="1015"/>
    <s v="Norman"/>
    <s v="OK"/>
    <s v="VNDR00122"/>
    <s v="Valentine Inc"/>
    <s v="Southport"/>
    <s v="FL"/>
  </r>
  <r>
    <d v="2020-12-30T00:00:00"/>
    <s v="TXN00005305"/>
    <s v="A00004661"/>
    <s v="PLC00001973"/>
    <d v="2018-07-05T00:00:00"/>
    <x v="225"/>
    <d v="2020-12-25T00:00:00"/>
    <x v="4"/>
    <n v="87.02"/>
    <n v="1000"/>
    <s v="A"/>
    <s v="Total Loss"/>
    <s v="L"/>
    <s v="CA"/>
    <s v="GA"/>
    <s v="Savannah"/>
    <n v="25"/>
    <s v="Y"/>
    <s v="AGENT00593"/>
    <x v="773"/>
    <s v="Arvada"/>
    <s v="CO"/>
    <s v="VNDR00556"/>
    <s v="Ramsey Inc"/>
    <s v="Panama City"/>
    <s v="FL"/>
  </r>
  <r>
    <d v="2020-12-30T00:00:00"/>
    <s v="TXN00005306"/>
    <s v="A00007143"/>
    <s v="PLC00009785"/>
    <d v="2015-08-11T00:00:00"/>
    <x v="226"/>
    <d v="2020-12-26T00:00:00"/>
    <x v="1"/>
    <n v="128.71"/>
    <n v="39000"/>
    <s v="A"/>
    <s v="Major Loss"/>
    <s v="L"/>
    <s v="OK"/>
    <s v="AZ"/>
    <s v="Glendale"/>
    <n v="30"/>
    <s v="Y"/>
    <s v="AGENT00828"/>
    <x v="506"/>
    <s v="Washington"/>
    <s v="DC"/>
    <m/>
    <m/>
    <m/>
    <m/>
  </r>
  <r>
    <d v="2020-12-30T00:00:00"/>
    <s v="TXN00005307"/>
    <s v="A00005172"/>
    <s v="PLC00002395"/>
    <d v="2015-09-29T00:00:00"/>
    <x v="229"/>
    <d v="2020-12-27T00:00:00"/>
    <x v="1"/>
    <n v="137.87"/>
    <n v="25000"/>
    <s v="A"/>
    <s v="Minor Loss"/>
    <s v="L"/>
    <s v="AR"/>
    <s v="CA"/>
    <s v="Redding"/>
    <n v="51"/>
    <s v="Y"/>
    <s v="AGENT00209"/>
    <x v="470"/>
    <s v="Panama City Beach"/>
    <s v="FL"/>
    <s v="VNDR00307"/>
    <s v="Reeves, Brown and Burch"/>
    <s v="Fayetteville"/>
    <s v="AR"/>
  </r>
  <r>
    <d v="2020-12-30T00:00:00"/>
    <s v="TXN00005308"/>
    <s v="A00003351"/>
    <s v="PLC00004131"/>
    <d v="2018-07-24T00:00:00"/>
    <x v="212"/>
    <d v="2020-12-15T00:00:00"/>
    <x v="3"/>
    <n v="92.96"/>
    <n v="99000"/>
    <s v="A"/>
    <s v="Major Loss"/>
    <s v="M"/>
    <s v="MD"/>
    <s v="MD"/>
    <s v="Glen Burnie"/>
    <n v="37"/>
    <s v="Y"/>
    <s v="AGENT00726"/>
    <x v="605"/>
    <s v="Windsor"/>
    <s v="VT"/>
    <m/>
    <m/>
    <m/>
    <m/>
  </r>
  <r>
    <d v="2020-12-30T00:00:00"/>
    <s v="TXN00005309"/>
    <s v="A00005728"/>
    <s v="PLC00005118"/>
    <d v="2017-02-19T00:00:00"/>
    <x v="230"/>
    <d v="2020-12-28T00:00:00"/>
    <x v="5"/>
    <n v="6.25"/>
    <n v="500"/>
    <s v="A"/>
    <s v="Major Loss"/>
    <s v="M"/>
    <s v="MA"/>
    <s v="AR"/>
    <s v="Fayetteville"/>
    <n v="53"/>
    <s v="N"/>
    <s v="AGENT00668"/>
    <x v="410"/>
    <s v="Castro Valley"/>
    <s v="CA"/>
    <s v="VNDR00009"/>
    <s v="Flores, Haas and Fox"/>
    <s v="Arvada"/>
    <s v="CO"/>
  </r>
  <r>
    <d v="2020-12-30T00:00:00"/>
    <s v="TXN00005310"/>
    <s v="A00004874"/>
    <s v="PLC00000649"/>
    <d v="2012-09-16T00:00:00"/>
    <x v="215"/>
    <d v="2020-12-18T00:00:00"/>
    <x v="0"/>
    <n v="189.93"/>
    <n v="11000"/>
    <s v="A"/>
    <s v="Total Loss"/>
    <s v="M"/>
    <s v="CA"/>
    <s v="CA"/>
    <s v="Woodland"/>
    <n v="63"/>
    <s v="Y"/>
    <s v="AGENT00724"/>
    <x v="460"/>
    <s v="Montgomery"/>
    <s v="AL"/>
    <s v="VNDR00269"/>
    <s v="Davies LLC"/>
    <s v="Nashville"/>
    <s v="TN"/>
  </r>
  <r>
    <d v="2020-12-30T00:00:00"/>
    <s v="TXN00005311"/>
    <s v="A00003762"/>
    <s v="PLC00000030"/>
    <d v="2017-05-26T00:00:00"/>
    <x v="224"/>
    <d v="2020-12-25T00:00:00"/>
    <x v="0"/>
    <n v="181.28"/>
    <n v="9000"/>
    <s v="A"/>
    <s v="Major Loss"/>
    <s v="L"/>
    <s v="MD"/>
    <s v="KY"/>
    <s v="Prospect"/>
    <n v="31"/>
    <s v="Y"/>
    <s v="AGENT00795"/>
    <x v="667"/>
    <s v="South Lake Tahoe"/>
    <s v="CA"/>
    <s v="VNDR00251"/>
    <s v="Sanchez LLC"/>
    <s v="Manchester"/>
    <s v="CT"/>
  </r>
  <r>
    <d v="2020-12-30T00:00:00"/>
    <s v="TXN00005312"/>
    <s v="A00004147"/>
    <s v="PLC00002730"/>
    <d v="2014-12-09T00:00:00"/>
    <x v="225"/>
    <d v="2020-12-25T00:00:00"/>
    <x v="2"/>
    <n v="56.83"/>
    <n v="4000"/>
    <s v="A"/>
    <s v="Total Loss"/>
    <s v="H"/>
    <s v="GA"/>
    <s v="FL"/>
    <s v="Panama City Beach"/>
    <n v="63"/>
    <s v="Y"/>
    <s v="AGENT00058"/>
    <x v="943"/>
    <s v="Washington"/>
    <s v="DC"/>
    <s v="VNDR00188"/>
    <s v="Miller, Miller and Davis"/>
    <s v="Louisville"/>
    <s v="KY"/>
  </r>
  <r>
    <d v="2020-12-30T00:00:00"/>
    <s v="TXN00005313"/>
    <s v="A00003094"/>
    <s v="PLC00003072"/>
    <d v="2017-08-28T00:00:00"/>
    <x v="230"/>
    <d v="2020-12-28T00:00:00"/>
    <x v="0"/>
    <n v="192.32"/>
    <n v="1000"/>
    <s v="A"/>
    <s v="Major Loss"/>
    <s v="L"/>
    <s v="MA"/>
    <s v="GA"/>
    <s v="Savannah"/>
    <n v="50"/>
    <s v="Y"/>
    <s v="AGENT00551"/>
    <x v="438"/>
    <s v="Gibson Island"/>
    <s v="MD"/>
    <m/>
    <m/>
    <m/>
    <m/>
  </r>
  <r>
    <d v="2020-12-30T00:00:00"/>
    <s v="TXN00005314"/>
    <s v="A00002445"/>
    <s v="PLC00000740"/>
    <d v="2016-05-11T00:00:00"/>
    <x v="212"/>
    <d v="2020-12-15T00:00:00"/>
    <x v="1"/>
    <n v="103.84"/>
    <n v="30000"/>
    <s v="A"/>
    <s v="Major Loss"/>
    <s v="M"/>
    <s v="CA"/>
    <s v="TN"/>
    <s v="Goodlettsville"/>
    <n v="39"/>
    <s v="Y"/>
    <s v="AGENT00145"/>
    <x v="1071"/>
    <s v="Anchorage"/>
    <s v="AK"/>
    <s v="VNDR00029"/>
    <s v="Grant-Carter"/>
    <s v="Livermore"/>
    <s v="CA"/>
  </r>
  <r>
    <d v="2020-12-30T00:00:00"/>
    <s v="TXN00005315"/>
    <s v="A00004729"/>
    <s v="PLC00000608"/>
    <d v="2013-02-26T00:00:00"/>
    <x v="230"/>
    <d v="2020-12-28T00:00:00"/>
    <x v="0"/>
    <n v="192.99"/>
    <n v="5000"/>
    <s v="A"/>
    <s v="Total Loss"/>
    <s v="H"/>
    <s v="TN"/>
    <s v="CA"/>
    <s v="Castro Valley"/>
    <n v="48"/>
    <s v="Y"/>
    <s v="AGENT00407"/>
    <x v="832"/>
    <s v="Nashville"/>
    <s v="TN"/>
    <s v="VNDR00028"/>
    <s v="Hawkins, Hernandez and Carter"/>
    <s v="Fremont"/>
    <s v="CA"/>
  </r>
  <r>
    <d v="2020-12-30T00:00:00"/>
    <s v="TXN00005316"/>
    <s v="A00003926"/>
    <s v="PLC00005862"/>
    <d v="2018-05-26T00:00:00"/>
    <x v="231"/>
    <d v="2020-12-29T00:00:00"/>
    <x v="0"/>
    <n v="179"/>
    <n v="2000"/>
    <s v="A"/>
    <s v="Minor Loss"/>
    <s v="M"/>
    <s v="MA"/>
    <s v="AL"/>
    <s v="Montgomery"/>
    <n v="36"/>
    <s v="Y"/>
    <s v="AGENT00135"/>
    <x v="1001"/>
    <s v="Savannah"/>
    <s v="GA"/>
    <s v="VNDR00033"/>
    <s v="Hooper-Garrett"/>
    <s v="Louisville"/>
    <s v="KY"/>
  </r>
  <r>
    <d v="2020-12-30T00:00:00"/>
    <s v="TXN00005317"/>
    <s v="A00001348"/>
    <s v="PLC00000100"/>
    <d v="2011-05-25T00:00:00"/>
    <x v="213"/>
    <d v="2020-12-17T00:00:00"/>
    <x v="5"/>
    <n v="11.94"/>
    <n v="200"/>
    <s v="A"/>
    <s v="Total Loss"/>
    <s v="M"/>
    <s v="CA"/>
    <s v="AZ"/>
    <s v="Glendale"/>
    <n v="27"/>
    <s v="Y"/>
    <s v="AGENT00296"/>
    <x v="187"/>
    <s v="Pooler"/>
    <s v="GA"/>
    <s v="VNDR00440"/>
    <s v="Hawkins, Hansen and Gonzalez"/>
    <s v="Louisville"/>
    <s v="KY"/>
  </r>
  <r>
    <d v="2020-12-30T00:00:00"/>
    <s v="TXN00005318"/>
    <s v="A00007807"/>
    <s v="PLC00003978"/>
    <d v="2019-01-30T00:00:00"/>
    <x v="212"/>
    <d v="2020-12-15T00:00:00"/>
    <x v="1"/>
    <n v="114.58"/>
    <n v="10000"/>
    <s v="A"/>
    <s v="Major Loss"/>
    <s v="M"/>
    <s v="FL"/>
    <s v="AZ"/>
    <s v="Mesa"/>
    <n v="30"/>
    <s v="Y"/>
    <s v="AGENT00131"/>
    <x v="558"/>
    <s v="Savannah"/>
    <s v="GA"/>
    <s v="VNDR00474"/>
    <s v="Brown, Morris and Castro"/>
    <s v="Glen Burnie"/>
    <s v="MD"/>
  </r>
  <r>
    <d v="2020-12-30T00:00:00"/>
    <s v="TXN00005319"/>
    <s v="A00009982"/>
    <s v="PLC00003983"/>
    <d v="2018-05-02T00:00:00"/>
    <x v="227"/>
    <d v="2020-12-26T00:00:00"/>
    <x v="0"/>
    <n v="178.06"/>
    <n v="11000"/>
    <s v="A"/>
    <s v="Total Loss"/>
    <s v="M"/>
    <s v="OK"/>
    <s v="DC"/>
    <s v="Washington"/>
    <n v="53"/>
    <s v="Y"/>
    <s v="AGENT00215"/>
    <x v="617"/>
    <s v="Nashville"/>
    <s v="TN"/>
    <m/>
    <m/>
    <m/>
    <m/>
  </r>
  <r>
    <d v="2020-12-30T00:00:00"/>
    <s v="TXN00005320"/>
    <s v="A00001146"/>
    <s v="PLC00003194"/>
    <d v="2013-10-03T00:00:00"/>
    <x v="218"/>
    <d v="2020-12-21T00:00:00"/>
    <x v="4"/>
    <n v="129.25"/>
    <n v="1000"/>
    <s v="A"/>
    <s v="Minor Loss"/>
    <s v="M"/>
    <s v="AL"/>
    <s v="CO"/>
    <s v="Arvada"/>
    <n v="58"/>
    <s v="Y"/>
    <s v="AGENT00164"/>
    <x v="1122"/>
    <s v="Goodlettsville"/>
    <s v="TN"/>
    <s v="VNDR00312"/>
    <s v="Roberts Inc"/>
    <s v="Glendale"/>
    <s v="AZ"/>
  </r>
  <r>
    <d v="2020-12-30T00:00:00"/>
    <s v="TXN00005321"/>
    <s v="A00000296"/>
    <s v="PLC00009586"/>
    <d v="2017-12-05T00:00:00"/>
    <x v="215"/>
    <d v="2020-12-18T00:00:00"/>
    <x v="1"/>
    <n v="97.29"/>
    <n v="20000"/>
    <s v="A"/>
    <s v="Major Loss"/>
    <s v="M"/>
    <s v="VT"/>
    <s v="MD"/>
    <s v="Riva"/>
    <n v="49"/>
    <s v="Y"/>
    <s v="AGENT00703"/>
    <x v="643"/>
    <s v="Fayetteville"/>
    <s v="AR"/>
    <s v="VNDR00325"/>
    <s v="Sanders-Stark"/>
    <s v="Louisville"/>
    <s v="KY"/>
  </r>
  <r>
    <d v="2020-12-30T00:00:00"/>
    <s v="TXN00005322"/>
    <s v="A00001181"/>
    <s v="PLC00000472"/>
    <d v="2011-01-01T00:00:00"/>
    <x v="225"/>
    <d v="2020-12-25T00:00:00"/>
    <x v="2"/>
    <n v="86.8"/>
    <n v="5000"/>
    <s v="A"/>
    <s v="Major Loss"/>
    <s v="H"/>
    <s v="TN"/>
    <s v="TN"/>
    <s v="Brentwood"/>
    <n v="26"/>
    <s v="Y"/>
    <s v="AGENT01097"/>
    <x v="175"/>
    <s v="Pittsfield"/>
    <s v="MA"/>
    <s v="VNDR00583"/>
    <s v="Powers-Burgess"/>
    <s v="Washington"/>
    <s v="DC"/>
  </r>
  <r>
    <d v="2020-12-30T00:00:00"/>
    <s v="TXN00005323"/>
    <s v="A00005071"/>
    <s v="PLC00006606"/>
    <d v="2011-11-05T00:00:00"/>
    <x v="212"/>
    <d v="2020-12-15T00:00:00"/>
    <x v="4"/>
    <n v="72.56"/>
    <n v="3000"/>
    <s v="A"/>
    <s v="Minor Loss"/>
    <s v="M"/>
    <s v="OK"/>
    <s v="AK"/>
    <s v="Anchorage"/>
    <n v="47"/>
    <s v="Y"/>
    <s v="AGENT01131"/>
    <x v="513"/>
    <s v="Panama City"/>
    <s v="FL"/>
    <m/>
    <m/>
    <m/>
    <m/>
  </r>
  <r>
    <d v="2020-12-30T00:00:00"/>
    <s v="TXN00005324"/>
    <s v="A00006575"/>
    <s v="PLC00005195"/>
    <d v="2012-04-29T00:00:00"/>
    <x v="212"/>
    <d v="2020-12-15T00:00:00"/>
    <x v="4"/>
    <n v="130.83000000000001"/>
    <n v="1000"/>
    <s v="A"/>
    <s v="Minor Loss"/>
    <s v="M"/>
    <s v="FL"/>
    <s v="MA"/>
    <s v="Chicopee"/>
    <n v="56"/>
    <s v="Y"/>
    <s v="AGENT00526"/>
    <x v="885"/>
    <s v="Brookline"/>
    <s v="MA"/>
    <s v="VNDR00118"/>
    <s v="Davis-Walker"/>
    <s v="Fayetteville"/>
    <s v="AR"/>
  </r>
  <r>
    <d v="2020-12-31T00:00:00"/>
    <s v="TXN00005325"/>
    <s v="A00001225"/>
    <s v="PLC00004125"/>
    <d v="2014-04-08T00:00:00"/>
    <x v="217"/>
    <d v="2020-12-20T00:00:00"/>
    <x v="1"/>
    <n v="130.37"/>
    <n v="39000"/>
    <s v="A"/>
    <s v="Minor Loss"/>
    <s v="M"/>
    <s v="MA"/>
    <s v="CO"/>
    <s v="Arvada"/>
    <n v="34"/>
    <s v="Y"/>
    <s v="AGENT00528"/>
    <x v="387"/>
    <s v="Louisville"/>
    <s v="KY"/>
    <s v="VNDR00267"/>
    <s v="Mercado Inc"/>
    <s v="Oklahoma City"/>
    <s v="OK"/>
  </r>
  <r>
    <d v="2020-12-31T00:00:00"/>
    <s v="TXN00005326"/>
    <s v="A00008913"/>
    <s v="PLC00008334"/>
    <d v="2014-03-20T00:00:00"/>
    <x v="217"/>
    <d v="2020-12-20T00:00:00"/>
    <x v="4"/>
    <n v="105.85"/>
    <n v="6000"/>
    <s v="A"/>
    <s v="Total Loss"/>
    <s v="L"/>
    <s v="TN"/>
    <s v="VT"/>
    <s v="Castleton"/>
    <n v="55"/>
    <s v="Y"/>
    <s v="AGENT00952"/>
    <x v="347"/>
    <s v="Castro Valley"/>
    <s v="CA"/>
    <s v="VNDR00483"/>
    <s v="Palmer PLC"/>
    <s v="Louisville"/>
    <s v="KY"/>
  </r>
  <r>
    <d v="2020-12-31T00:00:00"/>
    <s v="TXN00005327"/>
    <s v="A00002181"/>
    <s v="PLC00002454"/>
    <d v="2018-10-03T00:00:00"/>
    <x v="215"/>
    <d v="2020-12-18T00:00:00"/>
    <x v="0"/>
    <n v="176.93"/>
    <n v="20000"/>
    <s v="A"/>
    <s v="Major Loss"/>
    <s v="M"/>
    <s v="AZ"/>
    <s v="CO"/>
    <s v="Arvada"/>
    <n v="26"/>
    <s v="Y"/>
    <s v="AGENT00844"/>
    <x v="948"/>
    <s v="Savannah"/>
    <s v="GA"/>
    <s v="VNDR00167"/>
    <s v="Diaz Group"/>
    <s v="Arvada"/>
    <s v="CO"/>
  </r>
  <r>
    <d v="2020-12-31T00:00:00"/>
    <s v="TXN00005328"/>
    <s v="A00005221"/>
    <s v="PLC00002902"/>
    <d v="2013-03-17T00:00:00"/>
    <x v="219"/>
    <d v="2020-12-22T00:00:00"/>
    <x v="5"/>
    <n v="7.72"/>
    <n v="600"/>
    <s v="A"/>
    <s v="Minor Loss"/>
    <s v="H"/>
    <s v="CT"/>
    <s v="CT"/>
    <s v="Manchester"/>
    <n v="42"/>
    <s v="Y"/>
    <s v="AGENT00938"/>
    <x v="272"/>
    <s v="Edmond"/>
    <s v="OK"/>
    <s v="VNDR00552"/>
    <s v="Young-Marshall"/>
    <s v="Union City"/>
    <s v="CA"/>
  </r>
  <r>
    <d v="2020-12-31T00:00:00"/>
    <s v="TXN00005329"/>
    <s v="A00001791"/>
    <s v="PLC00004455"/>
    <d v="2017-07-08T00:00:00"/>
    <x v="216"/>
    <d v="2020-12-19T00:00:00"/>
    <x v="2"/>
    <n v="97.19"/>
    <n v="1000"/>
    <s v="A"/>
    <s v="Total Loss"/>
    <s v="L"/>
    <s v="AK"/>
    <s v="CO"/>
    <s v="Arvada"/>
    <n v="58"/>
    <s v="Y"/>
    <s v="AGENT00374"/>
    <x v="805"/>
    <s v="Oklahoma City"/>
    <s v="OK"/>
    <s v="VNDR00031"/>
    <s v="Johnson Ltd"/>
    <s v="Fayetteville"/>
    <s v="AR"/>
  </r>
  <r>
    <d v="2020-12-31T00:00:00"/>
    <s v="TXN00005330"/>
    <s v="A00005591"/>
    <s v="PLC00001458"/>
    <d v="2013-02-19T00:00:00"/>
    <x v="229"/>
    <d v="2020-12-28T00:00:00"/>
    <x v="1"/>
    <n v="132.49"/>
    <n v="24000"/>
    <s v="A"/>
    <s v="Minor Loss"/>
    <s v="L"/>
    <s v="GA"/>
    <s v="FL"/>
    <s v="Panama City"/>
    <n v="44"/>
    <s v="Y"/>
    <s v="AGENT00496"/>
    <x v="265"/>
    <s v="Louisville"/>
    <s v="KY"/>
    <m/>
    <m/>
    <m/>
    <m/>
  </r>
  <r>
    <d v="2020-12-31T00:00:00"/>
    <s v="TXN00005331"/>
    <s v="A00002603"/>
    <s v="PLC00008368"/>
    <d v="2015-04-26T00:00:00"/>
    <x v="221"/>
    <d v="2020-12-24T00:00:00"/>
    <x v="5"/>
    <n v="7.94"/>
    <n v="300"/>
    <s v="A"/>
    <s v="Total Loss"/>
    <s v="M"/>
    <s v="CT"/>
    <s v="DC"/>
    <s v="Washington"/>
    <n v="39"/>
    <s v="Y"/>
    <s v="AGENT01194"/>
    <x v="182"/>
    <s v="Gardner"/>
    <s v="MA"/>
    <s v="VNDR00029"/>
    <s v="Grant-Carter"/>
    <s v="Livermore"/>
    <s v="CA"/>
  </r>
  <r>
    <d v="2020-12-31T00:00:00"/>
    <s v="TXN00005332"/>
    <s v="A00002550"/>
    <s v="PLC00000016"/>
    <d v="2011-11-29T00:00:00"/>
    <x v="227"/>
    <d v="2020-12-27T00:00:00"/>
    <x v="1"/>
    <n v="152.80000000000001"/>
    <n v="17000"/>
    <s v="A"/>
    <s v="Total Loss"/>
    <s v="M"/>
    <s v="KY"/>
    <s v="KY"/>
    <s v="Louisville"/>
    <n v="46"/>
    <s v="Y"/>
    <s v="AGENT00313"/>
    <x v="34"/>
    <s v="Montgomery"/>
    <s v="AL"/>
    <s v="VNDR00167"/>
    <s v="Diaz Group"/>
    <s v="Arvada"/>
    <s v="CO"/>
  </r>
  <r>
    <d v="2020-12-31T00:00:00"/>
    <s v="TXN00005333"/>
    <s v="A00007478"/>
    <s v="PLC00002490"/>
    <d v="2015-03-04T00:00:00"/>
    <x v="223"/>
    <d v="2020-12-24T00:00:00"/>
    <x v="5"/>
    <n v="11.03"/>
    <n v="500"/>
    <s v="A"/>
    <s v="Total Loss"/>
    <s v="M"/>
    <s v="AL"/>
    <s v="CT"/>
    <s v="Manchester"/>
    <n v="31"/>
    <s v="Y"/>
    <s v="AGENT00622"/>
    <x v="41"/>
    <s v="Anchorage"/>
    <s v="AK"/>
    <s v="VNDR00006"/>
    <s v="Wallace Inc"/>
    <s v="Arvada"/>
    <s v="CO"/>
  </r>
  <r>
    <d v="2020-12-31T00:00:00"/>
    <s v="TXN00005334"/>
    <s v="A00005830"/>
    <s v="PLC00000995"/>
    <d v="2015-10-27T00:00:00"/>
    <x v="226"/>
    <d v="2020-12-26T00:00:00"/>
    <x v="2"/>
    <n v="52.86"/>
    <n v="3000"/>
    <s v="A"/>
    <s v="Major Loss"/>
    <s v="M"/>
    <s v="OK"/>
    <s v="AL"/>
    <s v="Montgomery"/>
    <n v="37"/>
    <s v="Y"/>
    <s v="AGENT00878"/>
    <x v="956"/>
    <s v="Mexico Beach"/>
    <s v="FL"/>
    <m/>
    <m/>
    <m/>
    <m/>
  </r>
  <r>
    <d v="2020-12-31T00:00:00"/>
    <s v="TXN00005335"/>
    <s v="A00000851"/>
    <s v="PLC00001792"/>
    <d v="2014-04-22T00:00:00"/>
    <x v="222"/>
    <d v="2020-12-25T00:00:00"/>
    <x v="0"/>
    <n v="143.56"/>
    <n v="12000"/>
    <s v="A"/>
    <s v="Total Loss"/>
    <s v="L"/>
    <s v="CO"/>
    <s v="AL"/>
    <s v="Montgomery"/>
    <n v="28"/>
    <s v="Y"/>
    <s v="AGENT01055"/>
    <x v="365"/>
    <s v="Fayetteville"/>
    <s v="AR"/>
    <m/>
    <m/>
    <m/>
    <m/>
  </r>
  <r>
    <d v="2020-12-31T00:00:00"/>
    <s v="TXN00005336"/>
    <s v="A00002808"/>
    <s v="PLC00000185"/>
    <d v="2012-08-31T00:00:00"/>
    <x v="217"/>
    <d v="2020-12-20T00:00:00"/>
    <x v="1"/>
    <n v="91.32"/>
    <n v="15000"/>
    <s v="A"/>
    <s v="Major Loss"/>
    <s v="H"/>
    <s v="AK"/>
    <s v="DC"/>
    <s v="Washington"/>
    <n v="35"/>
    <s v="Y"/>
    <s v="AGENT00348"/>
    <x v="555"/>
    <s v="Framingham"/>
    <s v="MA"/>
    <s v="VNDR00204"/>
    <s v="Ray and Sons"/>
    <s v="Panama City"/>
    <s v="FL"/>
  </r>
  <r>
    <d v="2020-12-31T00:00:00"/>
    <s v="TXN00005337"/>
    <s v="A00005601"/>
    <s v="PLC00007213"/>
    <d v="2016-04-02T00:00:00"/>
    <x v="214"/>
    <d v="2020-12-16T00:00:00"/>
    <x v="1"/>
    <n v="89.51"/>
    <n v="31000"/>
    <s v="A"/>
    <s v="Total Loss"/>
    <s v="L"/>
    <s v="CA"/>
    <s v="AK"/>
    <s v="Anchorage"/>
    <n v="27"/>
    <s v="Y"/>
    <s v="AGENT00018"/>
    <x v="62"/>
    <s v="Montgomery"/>
    <s v="AL"/>
    <m/>
    <m/>
    <m/>
    <m/>
  </r>
  <r>
    <d v="2020-12-31T00:00:00"/>
    <s v="TXN00005338"/>
    <s v="A00009019"/>
    <s v="PLC00009267"/>
    <d v="2013-09-03T00:00:00"/>
    <x v="221"/>
    <d v="2020-12-24T00:00:00"/>
    <x v="4"/>
    <n v="139.72999999999999"/>
    <n v="8000"/>
    <s v="A"/>
    <s v="Minor Loss"/>
    <s v="M"/>
    <s v="AZ"/>
    <s v="AL"/>
    <s v="Montgomery"/>
    <n v="43"/>
    <s v="Y"/>
    <s v="AGENT00029"/>
    <x v="1035"/>
    <s v="Glendale"/>
    <s v="AZ"/>
    <s v="VNDR00509"/>
    <s v="Barnes-Fox"/>
    <s v="Manchester"/>
    <s v="CT"/>
  </r>
  <r>
    <d v="2020-12-31T00:00:00"/>
    <s v="TXN00005339"/>
    <s v="A00009604"/>
    <s v="PLC00004234"/>
    <d v="2010-06-15T00:00:00"/>
    <x v="215"/>
    <d v="2020-12-18T00:00:00"/>
    <x v="3"/>
    <n v="65.38"/>
    <n v="60000"/>
    <s v="A"/>
    <s v="Major Loss"/>
    <s v="M"/>
    <s v="DC"/>
    <s v="OK"/>
    <s v="Oklahoma City"/>
    <n v="59"/>
    <s v="Y"/>
    <s v="AGENT00280"/>
    <x v="119"/>
    <s v="Fayetteville"/>
    <s v="AR"/>
    <s v="VNDR00370"/>
    <s v="Hernandez LLC"/>
    <s v="Washington"/>
    <s v="DC"/>
  </r>
  <r>
    <d v="2020-12-31T00:00:00"/>
    <s v="TXN00005340"/>
    <s v="A00009670"/>
    <s v="PLC00007208"/>
    <d v="2014-02-04T00:00:00"/>
    <x v="222"/>
    <d v="2020-12-25T00:00:00"/>
    <x v="0"/>
    <n v="165.47"/>
    <n v="19000"/>
    <s v="A"/>
    <s v="Total Loss"/>
    <s v="L"/>
    <s v="AZ"/>
    <s v="AZ"/>
    <s v="Glendale"/>
    <n v="33"/>
    <s v="Y"/>
    <s v="AGENT00096"/>
    <x v="620"/>
    <s v="Arvada"/>
    <s v="CO"/>
    <s v="VNDR00324"/>
    <s v="Webb-Gomez"/>
    <s v="Arvada"/>
    <s v="CO"/>
  </r>
  <r>
    <d v="2020-12-31T00:00:00"/>
    <s v="TXN00005341"/>
    <s v="A00003234"/>
    <s v="PLC00007912"/>
    <d v="2016-03-11T00:00:00"/>
    <x v="214"/>
    <d v="2020-12-16T00:00:00"/>
    <x v="0"/>
    <n v="137.63"/>
    <n v="14000"/>
    <s v="A"/>
    <s v="Minor Loss"/>
    <s v="M"/>
    <s v="FL"/>
    <s v="AZ"/>
    <s v="Glendale"/>
    <n v="60"/>
    <s v="Y"/>
    <s v="AGENT00876"/>
    <x v="647"/>
    <s v="Manchester"/>
    <s v="CT"/>
    <m/>
    <m/>
    <m/>
    <m/>
  </r>
  <r>
    <d v="2020-12-31T00:00:00"/>
    <s v="TXN00005342"/>
    <s v="A00002126"/>
    <s v="PLC00009531"/>
    <d v="2015-10-30T00:00:00"/>
    <x v="213"/>
    <d v="2020-12-17T00:00:00"/>
    <x v="0"/>
    <n v="118.89"/>
    <n v="16000"/>
    <s v="A"/>
    <s v="Minor Loss"/>
    <s v="L"/>
    <s v="DC"/>
    <s v="DC"/>
    <s v="Washington"/>
    <n v="42"/>
    <s v="Y"/>
    <s v="AGENT00817"/>
    <x v="1180"/>
    <s v="Fayetteville"/>
    <s v="AR"/>
    <s v="VNDR00117"/>
    <s v="Brown, Baker and Lucas"/>
    <s v="Edmond"/>
    <s v="OK"/>
  </r>
  <r>
    <d v="2020-12-31T00:00:00"/>
    <s v="TXN00005343"/>
    <s v="A00006922"/>
    <s v="PLC00009222"/>
    <d v="2019-11-14T00:00:00"/>
    <x v="231"/>
    <d v="2020-12-29T00:00:00"/>
    <x v="2"/>
    <n v="69.290000000000006"/>
    <n v="5000"/>
    <s v="A"/>
    <s v="Minor Loss"/>
    <s v="L"/>
    <s v="KY"/>
    <s v="KY"/>
    <s v="Louisville"/>
    <n v="43"/>
    <s v="Y"/>
    <s v="AGENT00083"/>
    <x v="902"/>
    <s v="Louisville"/>
    <s v="KY"/>
    <m/>
    <m/>
    <m/>
    <m/>
  </r>
  <r>
    <d v="2020-12-31T00:00:00"/>
    <s v="TXN00005344"/>
    <s v="A00008784"/>
    <s v="PLC00003228"/>
    <d v="2016-03-13T00:00:00"/>
    <x v="228"/>
    <d v="2020-12-27T00:00:00"/>
    <x v="5"/>
    <n v="11.61"/>
    <n v="600"/>
    <s v="A"/>
    <s v="Major Loss"/>
    <s v="M"/>
    <s v="OK"/>
    <s v="CA"/>
    <s v="Hayward"/>
    <n v="32"/>
    <s v="Y"/>
    <s v="AGENT00133"/>
    <x v="627"/>
    <s v="Panama City Beach"/>
    <s v="FL"/>
    <s v="VNDR00587"/>
    <s v="Brown-Cook"/>
    <s v="Brentwood"/>
    <s v="TN"/>
  </r>
  <r>
    <d v="2020-12-31T00:00:00"/>
    <s v="TXN00005345"/>
    <s v="A00000465"/>
    <s v="PLC00008073"/>
    <d v="2017-06-10T00:00:00"/>
    <x v="224"/>
    <d v="2020-12-26T00:00:00"/>
    <x v="0"/>
    <n v="186.44"/>
    <n v="5000"/>
    <s v="A"/>
    <s v="Major Loss"/>
    <s v="M"/>
    <s v="CT"/>
    <s v="CA"/>
    <s v="Berkeley"/>
    <n v="34"/>
    <s v="Y"/>
    <s v="AGENT00723"/>
    <x v="424"/>
    <s v="Montgomery"/>
    <s v="AL"/>
    <s v="VNDR00332"/>
    <s v="Garcia, Payne and Kelley"/>
    <s v="Grass Valley"/>
    <s v="CA"/>
  </r>
  <r>
    <d v="2020-12-31T00:00:00"/>
    <s v="TXN00005346"/>
    <s v="A00001260"/>
    <s v="PLC00009289"/>
    <d v="2014-08-09T00:00:00"/>
    <x v="217"/>
    <d v="2020-12-20T00:00:00"/>
    <x v="2"/>
    <n v="86.06"/>
    <n v="5000"/>
    <s v="A"/>
    <s v="Minor Loss"/>
    <s v="L"/>
    <s v="CA"/>
    <s v="DC"/>
    <s v="Washington"/>
    <n v="61"/>
    <s v="Y"/>
    <s v="AGENT00328"/>
    <x v="1075"/>
    <s v="Morro Bay"/>
    <s v="CA"/>
    <s v="VNDR00276"/>
    <s v="Davis-Ferguson"/>
    <s v="Nashville"/>
    <s v="TN"/>
  </r>
  <r>
    <d v="2020-12-31T00:00:00"/>
    <s v="TXN00005347"/>
    <s v="A00008377"/>
    <s v="PLC00000092"/>
    <d v="2014-03-25T00:00:00"/>
    <x v="229"/>
    <d v="2020-12-28T00:00:00"/>
    <x v="5"/>
    <n v="11.22"/>
    <n v="200"/>
    <s v="A"/>
    <s v="Major Loss"/>
    <s v="M"/>
    <s v="DC"/>
    <s v="VT"/>
    <s v="Burlington"/>
    <n v="43"/>
    <s v="Y"/>
    <s v="AGENT00816"/>
    <x v="905"/>
    <s v="Manchester"/>
    <s v="CT"/>
    <s v="VNDR00407"/>
    <s v="Wilson, Acosta and Chapman"/>
    <s v="Savannah"/>
    <s v="GA"/>
  </r>
  <r>
    <d v="2020-12-31T00:00:00"/>
    <s v="TXN00005348"/>
    <s v="A00004092"/>
    <s v="PLC00002710"/>
    <d v="2019-04-25T00:00:00"/>
    <x v="215"/>
    <d v="2020-12-18T00:00:00"/>
    <x v="1"/>
    <n v="124.41"/>
    <n v="32000"/>
    <s v="A"/>
    <s v="Major Loss"/>
    <s v="M"/>
    <s v="KY"/>
    <s v="AZ"/>
    <s v="Glendale"/>
    <n v="56"/>
    <s v="N"/>
    <s v="AGENT01087"/>
    <x v="1039"/>
    <s v="Glendale"/>
    <s v="AZ"/>
    <m/>
    <m/>
    <m/>
    <m/>
  </r>
  <r>
    <d v="2021-01-01T00:00:00"/>
    <s v="TXN00005349"/>
    <s v="A00009149"/>
    <s v="PLC00002763"/>
    <d v="2011-02-14T00:00:00"/>
    <x v="218"/>
    <d v="2020-12-21T00:00:00"/>
    <x v="2"/>
    <n v="57.78"/>
    <n v="1000"/>
    <s v="A"/>
    <s v="Minor Loss"/>
    <s v="L"/>
    <s v="DC"/>
    <s v="GA"/>
    <s v="Savannah"/>
    <n v="32"/>
    <s v="Y"/>
    <s v="AGENT00534"/>
    <x v="270"/>
    <s v="Washington"/>
    <s v="DC"/>
    <m/>
    <m/>
    <m/>
    <m/>
  </r>
  <r>
    <d v="2021-01-01T00:00:00"/>
    <s v="TXN00005350"/>
    <s v="A00007080"/>
    <s v="PLC00000929"/>
    <d v="2017-03-24T00:00:00"/>
    <x v="224"/>
    <d v="2020-12-26T00:00:00"/>
    <x v="3"/>
    <n v="60.09"/>
    <n v="89000"/>
    <s v="A"/>
    <s v="Total Loss"/>
    <s v="L"/>
    <s v="CT"/>
    <s v="CA"/>
    <s v="Fremont"/>
    <n v="53"/>
    <s v="Y"/>
    <s v="AGENT00250"/>
    <x v="401"/>
    <s v="Washington"/>
    <s v="DC"/>
    <s v="VNDR00106"/>
    <s v="Gilbert PLC"/>
    <s v="Savannah"/>
    <s v="GA"/>
  </r>
  <r>
    <d v="2021-01-01T00:00:00"/>
    <s v="TXN00005351"/>
    <s v="A00000543"/>
    <s v="PLC00009316"/>
    <d v="2011-11-30T00:00:00"/>
    <x v="217"/>
    <d v="2020-12-20T00:00:00"/>
    <x v="0"/>
    <n v="182.71"/>
    <n v="11000"/>
    <s v="D"/>
    <s v="Total Loss"/>
    <s v="M"/>
    <s v="AL"/>
    <s v="DC"/>
    <s v="Washington"/>
    <n v="53"/>
    <s v="Y"/>
    <s v="AGENT00970"/>
    <x v="274"/>
    <s v="Brentwood"/>
    <s v="TN"/>
    <s v="VNDR00072"/>
    <s v="Thompson-Wilson"/>
    <s v="Glendale"/>
    <s v="AZ"/>
  </r>
  <r>
    <d v="2021-01-01T00:00:00"/>
    <s v="TXN00005352"/>
    <s v="A00005075"/>
    <s v="PLC00005310"/>
    <d v="2019-05-25T00:00:00"/>
    <x v="220"/>
    <d v="2020-12-23T00:00:00"/>
    <x v="5"/>
    <n v="11.73"/>
    <n v="100"/>
    <s v="A"/>
    <s v="Major Loss"/>
    <s v="L"/>
    <s v="OK"/>
    <s v="MD"/>
    <m/>
    <n v="41"/>
    <s v="Y"/>
    <s v="AGENT00792"/>
    <x v="84"/>
    <s v="Savannah"/>
    <s v="GA"/>
    <m/>
    <m/>
    <m/>
    <m/>
  </r>
  <r>
    <d v="2021-01-01T00:00:00"/>
    <s v="TXN00005353"/>
    <s v="A00001133"/>
    <s v="PLC00004463"/>
    <d v="2019-03-06T00:00:00"/>
    <x v="219"/>
    <d v="2020-12-22T00:00:00"/>
    <x v="1"/>
    <n v="104.72"/>
    <n v="24000"/>
    <s v="A"/>
    <s v="Major Loss"/>
    <s v="L"/>
    <s v="MA"/>
    <s v="CA"/>
    <s v="Fremont"/>
    <n v="53"/>
    <s v="Y"/>
    <s v="AGENT00800"/>
    <x v="945"/>
    <s v="Glendale"/>
    <s v="AZ"/>
    <s v="VNDR00378"/>
    <s v="Reed, Bartlett and Miles"/>
    <s v="Savannah"/>
    <s v="GA"/>
  </r>
  <r>
    <d v="2021-01-01T00:00:00"/>
    <s v="TXN00005354"/>
    <s v="A00000077"/>
    <s v="PLC00006331"/>
    <d v="2015-01-15T00:00:00"/>
    <x v="220"/>
    <d v="2020-12-23T00:00:00"/>
    <x v="2"/>
    <n v="53.81"/>
    <n v="3000"/>
    <s v="A"/>
    <s v="Minor Loss"/>
    <s v="M"/>
    <s v="MD"/>
    <s v="CA"/>
    <s v="Pleasanton"/>
    <n v="53"/>
    <s v="Y"/>
    <s v="AGENT00852"/>
    <x v="634"/>
    <s v="Anchorage"/>
    <s v="AK"/>
    <s v="VNDR00387"/>
    <s v="Smith-Strickland"/>
    <s v="Moore"/>
    <s v="OK"/>
  </r>
  <r>
    <d v="2021-01-01T00:00:00"/>
    <s v="TXN00005355"/>
    <s v="A00000090"/>
    <s v="PLC00003300"/>
    <d v="2011-05-18T00:00:00"/>
    <x v="217"/>
    <d v="2020-12-20T00:00:00"/>
    <x v="5"/>
    <n v="10.07"/>
    <n v="200"/>
    <s v="A"/>
    <s v="Total Loss"/>
    <s v="L"/>
    <s v="AL"/>
    <s v="AK"/>
    <s v="Anchorage"/>
    <n v="45"/>
    <s v="Y"/>
    <s v="AGENT00826"/>
    <x v="1153"/>
    <s v="Woburn"/>
    <s v="MA"/>
    <m/>
    <m/>
    <m/>
    <m/>
  </r>
  <r>
    <d v="2021-01-01T00:00:00"/>
    <s v="TXN00005356"/>
    <s v="A00003361"/>
    <s v="PLC00001936"/>
    <d v="2014-02-22T00:00:00"/>
    <x v="230"/>
    <d v="2020-12-29T00:00:00"/>
    <x v="1"/>
    <n v="141.54"/>
    <n v="16000"/>
    <s v="A"/>
    <s v="Total Loss"/>
    <s v="M"/>
    <s v="AZ"/>
    <s v="FL"/>
    <s v="Panama City"/>
    <n v="31"/>
    <s v="N"/>
    <s v="AGENT00697"/>
    <x v="49"/>
    <s v="Louisville"/>
    <s v="KY"/>
    <m/>
    <m/>
    <m/>
    <m/>
  </r>
  <r>
    <d v="2021-01-01T00:00:00"/>
    <s v="TXN00005357"/>
    <s v="A00005206"/>
    <s v="PLC00006969"/>
    <d v="2012-04-11T00:00:00"/>
    <x v="221"/>
    <d v="2020-12-24T00:00:00"/>
    <x v="3"/>
    <n v="62.08"/>
    <n v="74000"/>
    <s v="A"/>
    <s v="Major Loss"/>
    <s v="M"/>
    <s v="AL"/>
    <s v="AK"/>
    <s v="Anchorage"/>
    <n v="38"/>
    <s v="Y"/>
    <s v="AGENT01039"/>
    <x v="299"/>
    <s v="Pueblo West"/>
    <s v="CO"/>
    <s v="VNDR00505"/>
    <s v="Shaw-Guzman"/>
    <s v="Salisbury"/>
    <s v="MA"/>
  </r>
  <r>
    <d v="2021-01-01T00:00:00"/>
    <s v="TXN00005358"/>
    <s v="A00001152"/>
    <s v="PLC00004652"/>
    <d v="2016-07-30T00:00:00"/>
    <x v="232"/>
    <d v="2020-12-30T00:00:00"/>
    <x v="0"/>
    <n v="119.13"/>
    <n v="11000"/>
    <s v="A"/>
    <s v="Minor Loss"/>
    <s v="M"/>
    <s v="VT"/>
    <s v="AL"/>
    <s v="Montgomery"/>
    <n v="31"/>
    <s v="Y"/>
    <s v="AGENT00402"/>
    <x v="5"/>
    <s v="Bakersfield"/>
    <s v="CA"/>
    <s v="VNDR00076"/>
    <s v="Schaefer, Paul and Ayala"/>
    <s v="Washington"/>
    <s v="DC"/>
  </r>
  <r>
    <d v="2021-01-01T00:00:00"/>
    <s v="TXN00005359"/>
    <s v="A00005560"/>
    <s v="PLC00004687"/>
    <d v="2019-09-27T00:00:00"/>
    <x v="215"/>
    <d v="2020-12-18T00:00:00"/>
    <x v="1"/>
    <n v="109.83"/>
    <n v="13000"/>
    <s v="A"/>
    <s v="Minor Loss"/>
    <s v="H"/>
    <s v="AR"/>
    <s v="TN"/>
    <s v="Nashville"/>
    <n v="62"/>
    <s v="Y"/>
    <s v="AGENT00566"/>
    <x v="437"/>
    <s v="Litchfield Park"/>
    <s v="AZ"/>
    <m/>
    <m/>
    <m/>
    <m/>
  </r>
  <r>
    <d v="2021-01-01T00:00:00"/>
    <s v="TXN00005360"/>
    <s v="A00007522"/>
    <s v="PLC00008630"/>
    <d v="2020-01-16T00:00:00"/>
    <x v="216"/>
    <d v="2020-12-19T00:00:00"/>
    <x v="5"/>
    <n v="9.06"/>
    <n v="500"/>
    <s v="A"/>
    <s v="Minor Loss"/>
    <s v="M"/>
    <s v="AR"/>
    <s v="OK"/>
    <s v="Oklahoma City"/>
    <n v="38"/>
    <s v="Y"/>
    <s v="AGENT00643"/>
    <x v="285"/>
    <s v="Arvada"/>
    <s v="CO"/>
    <s v="VNDR00520"/>
    <s v="Kane, Beard and Cox"/>
    <s v="Arvada"/>
    <s v="CO"/>
  </r>
  <r>
    <d v="2021-01-01T00:00:00"/>
    <s v="TXN00005361"/>
    <s v="A00007079"/>
    <s v="PLC00000958"/>
    <d v="2013-07-05T00:00:00"/>
    <x v="213"/>
    <d v="2020-12-17T00:00:00"/>
    <x v="0"/>
    <n v="142.59"/>
    <n v="16000"/>
    <s v="A"/>
    <s v="Minor Loss"/>
    <s v="M"/>
    <s v="GA"/>
    <s v="TN"/>
    <s v="Nashville"/>
    <n v="59"/>
    <s v="Y"/>
    <s v="AGENT00977"/>
    <x v="268"/>
    <s v="Hartford"/>
    <s v="VT"/>
    <m/>
    <m/>
    <m/>
    <m/>
  </r>
  <r>
    <d v="2021-01-01T00:00:00"/>
    <s v="TXN00005362"/>
    <s v="A00000380"/>
    <s v="PLC00003204"/>
    <d v="2019-06-26T00:00:00"/>
    <x v="221"/>
    <d v="2020-12-24T00:00:00"/>
    <x v="1"/>
    <n v="115.48"/>
    <n v="29000"/>
    <s v="A"/>
    <s v="Minor Loss"/>
    <s v="L"/>
    <s v="FL"/>
    <s v="FL"/>
    <s v="Palm Bay"/>
    <n v="55"/>
    <s v="Y"/>
    <s v="AGENT00725"/>
    <x v="660"/>
    <s v="Louisville"/>
    <s v="KY"/>
    <m/>
    <m/>
    <m/>
    <m/>
  </r>
  <r>
    <d v="2021-01-01T00:00:00"/>
    <s v="TXN00005363"/>
    <s v="A00003717"/>
    <s v="PLC00003471"/>
    <d v="2012-10-08T00:00:00"/>
    <x v="229"/>
    <d v="2020-12-28T00:00:00"/>
    <x v="5"/>
    <n v="6.79"/>
    <n v="400"/>
    <s v="A"/>
    <s v="Total Loss"/>
    <s v="L"/>
    <s v="CO"/>
    <s v="AZ"/>
    <s v="Mesa"/>
    <n v="62"/>
    <s v="Y"/>
    <s v="AGENT00604"/>
    <x v="1158"/>
    <s v="Framingham"/>
    <s v="MA"/>
    <s v="VNDR00139"/>
    <s v="Kim Ltd"/>
    <s v="Atascadero"/>
    <s v="CA"/>
  </r>
  <r>
    <d v="2021-01-01T00:00:00"/>
    <s v="TXN00005364"/>
    <s v="A00004515"/>
    <s v="PLC00008650"/>
    <d v="2015-08-31T00:00:00"/>
    <x v="218"/>
    <d v="2020-12-21T00:00:00"/>
    <x v="1"/>
    <n v="132.52000000000001"/>
    <n v="16000"/>
    <s v="A"/>
    <s v="Major Loss"/>
    <s v="M"/>
    <s v="KY"/>
    <s v="GA"/>
    <s v="Savannah"/>
    <n v="26"/>
    <s v="Y"/>
    <s v="AGENT00443"/>
    <x v="806"/>
    <s v="Anchorage"/>
    <s v="AK"/>
    <s v="VNDR00004"/>
    <s v="Mays-Benson"/>
    <s v="Savannah"/>
    <s v="GA"/>
  </r>
  <r>
    <d v="2021-01-01T00:00:00"/>
    <s v="TXN00005365"/>
    <s v="A00001679"/>
    <s v="PLC00001845"/>
    <d v="2018-06-13T00:00:00"/>
    <x v="215"/>
    <d v="2020-12-18T00:00:00"/>
    <x v="1"/>
    <n v="124.15"/>
    <n v="35000"/>
    <s v="A"/>
    <s v="Major Loss"/>
    <s v="L"/>
    <s v="VT"/>
    <s v="AL"/>
    <s v="Montgomery"/>
    <n v="36"/>
    <s v="N"/>
    <s v="AGENT00992"/>
    <x v="488"/>
    <s v="Edmond"/>
    <s v="OK"/>
    <s v="VNDR00382"/>
    <s v="Smith Group"/>
    <s v="Washington"/>
    <s v="DC"/>
  </r>
  <r>
    <d v="2021-01-01T00:00:00"/>
    <s v="TXN00005366"/>
    <s v="A00003488"/>
    <s v="PLC00003922"/>
    <d v="2019-08-21T00:00:00"/>
    <x v="233"/>
    <d v="2020-12-31T00:00:00"/>
    <x v="4"/>
    <n v="123.23"/>
    <n v="9000"/>
    <s v="A"/>
    <s v="Minor Loss"/>
    <s v="M"/>
    <s v="MD"/>
    <s v="CO"/>
    <s v="Arvada"/>
    <n v="49"/>
    <s v="Y"/>
    <s v="AGENT00742"/>
    <x v="1014"/>
    <s v="Savannah"/>
    <s v="GA"/>
    <s v="VNDR00378"/>
    <s v="Reed, Bartlett and Miles"/>
    <s v="Savannah"/>
    <s v="GA"/>
  </r>
  <r>
    <d v="2021-01-01T00:00:00"/>
    <s v="TXN00005367"/>
    <s v="A00009247"/>
    <s v="PLC00000180"/>
    <d v="2017-06-10T00:00:00"/>
    <x v="226"/>
    <d v="2020-12-27T00:00:00"/>
    <x v="5"/>
    <n v="11.89"/>
    <n v="500"/>
    <s v="A"/>
    <s v="Total Loss"/>
    <s v="L"/>
    <s v="AK"/>
    <s v="AR"/>
    <s v="Fayetteville"/>
    <n v="56"/>
    <s v="Y"/>
    <s v="AGENT00425"/>
    <x v="459"/>
    <s v="Arvada"/>
    <s v="CO"/>
    <m/>
    <m/>
    <m/>
    <m/>
  </r>
  <r>
    <d v="2021-01-01T00:00:00"/>
    <s v="TXN00005368"/>
    <s v="A00002700"/>
    <s v="PLC00000705"/>
    <d v="2013-06-16T00:00:00"/>
    <x v="215"/>
    <d v="2020-12-18T00:00:00"/>
    <x v="0"/>
    <n v="124.44"/>
    <n v="2000"/>
    <s v="A"/>
    <s v="Minor Loss"/>
    <s v="M"/>
    <s v="GA"/>
    <s v="MA"/>
    <s v="Medway"/>
    <n v="55"/>
    <s v="Y"/>
    <s v="AGENT00477"/>
    <x v="1040"/>
    <s v="Vergennes"/>
    <s v="VT"/>
    <s v="VNDR00527"/>
    <s v="Gardner, Hendricks and Peterson"/>
    <s v="Panama City"/>
    <s v="FL"/>
  </r>
  <r>
    <d v="2021-01-01T00:00:00"/>
    <s v="TXN00005369"/>
    <s v="A00004739"/>
    <s v="PLC00001339"/>
    <d v="2019-10-25T00:00:00"/>
    <x v="231"/>
    <d v="2020-12-29T00:00:00"/>
    <x v="5"/>
    <n v="10.29"/>
    <n v="700"/>
    <s v="A"/>
    <s v="Major Loss"/>
    <s v="L"/>
    <s v="CA"/>
    <s v="CT"/>
    <s v="Manchester"/>
    <n v="25"/>
    <s v="N"/>
    <s v="AGENT00610"/>
    <x v="679"/>
    <s v="Montgomery"/>
    <s v="AL"/>
    <s v="VNDR00078"/>
    <s v="Young Ltd"/>
    <s v="Redding"/>
    <s v="CA"/>
  </r>
  <r>
    <d v="2021-01-01T00:00:00"/>
    <s v="TXN00005370"/>
    <s v="A00003719"/>
    <s v="PLC00004601"/>
    <d v="2013-09-13T00:00:00"/>
    <x v="219"/>
    <d v="2020-12-22T00:00:00"/>
    <x v="5"/>
    <n v="9.2200000000000006"/>
    <n v="500"/>
    <s v="A"/>
    <s v="Minor Loss"/>
    <s v="M"/>
    <s v="AK"/>
    <s v="AL"/>
    <s v="Montgomery"/>
    <n v="60"/>
    <s v="Y"/>
    <s v="AGENT01002"/>
    <x v="1128"/>
    <s v="Castro Valley"/>
    <s v="CA"/>
    <s v="VNDR00096"/>
    <s v="Villanueva Ltd"/>
    <s v="Arvada"/>
    <s v="CO"/>
  </r>
  <r>
    <d v="2021-01-01T00:00:00"/>
    <s v="TXN00005371"/>
    <s v="A00009014"/>
    <s v="PLC00001247"/>
    <d v="2013-10-15T00:00:00"/>
    <x v="228"/>
    <d v="2020-12-28T00:00:00"/>
    <x v="1"/>
    <n v="118"/>
    <n v="39000"/>
    <s v="A"/>
    <s v="Minor Loss"/>
    <s v="M"/>
    <s v="KY"/>
    <s v="CO"/>
    <s v="Aurora"/>
    <n v="39"/>
    <s v="Y"/>
    <s v="AGENT01105"/>
    <x v="980"/>
    <s v="Anchorage"/>
    <s v="AK"/>
    <s v="VNDR00244"/>
    <s v="Michael LLC"/>
    <s v="Washington"/>
    <s v="DC"/>
  </r>
  <r>
    <d v="2021-01-01T00:00:00"/>
    <s v="TXN00005372"/>
    <s v="A00005755"/>
    <s v="PLC00008487"/>
    <d v="2012-01-04T00:00:00"/>
    <x v="231"/>
    <d v="2020-12-29T00:00:00"/>
    <x v="0"/>
    <n v="112.09"/>
    <n v="11000"/>
    <s v="D"/>
    <s v="Minor Loss"/>
    <s v="M"/>
    <s v="KY"/>
    <s v="CA"/>
    <s v="Union City"/>
    <n v="26"/>
    <s v="Y"/>
    <s v="AGENT00930"/>
    <x v="923"/>
    <s v="Savannah"/>
    <s v="GA"/>
    <s v="VNDR00417"/>
    <s v="Wong-Meza"/>
    <s v="Panama City Beach"/>
    <s v="FL"/>
  </r>
  <r>
    <d v="2021-01-01T00:00:00"/>
    <s v="TXN00005373"/>
    <s v="A00003320"/>
    <s v="PLC00007037"/>
    <d v="2018-02-18T00:00:00"/>
    <x v="229"/>
    <d v="2020-12-28T00:00:00"/>
    <x v="3"/>
    <n v="85.09"/>
    <n v="59000"/>
    <s v="A"/>
    <s v="Major Loss"/>
    <s v="L"/>
    <s v="FL"/>
    <s v="CT"/>
    <s v="Groton"/>
    <n v="56"/>
    <s v="Y"/>
    <s v="AGENT01014"/>
    <x v="1082"/>
    <s v="Glendale"/>
    <s v="AZ"/>
    <m/>
    <m/>
    <m/>
    <m/>
  </r>
  <r>
    <d v="2021-01-01T00:00:00"/>
    <s v="TXN00005374"/>
    <s v="A00002457"/>
    <s v="PLC00009112"/>
    <d v="2011-07-04T00:00:00"/>
    <x v="224"/>
    <d v="2020-12-26T00:00:00"/>
    <x v="0"/>
    <n v="111.75"/>
    <n v="7000"/>
    <s v="A"/>
    <s v="Minor Loss"/>
    <s v="L"/>
    <s v="GA"/>
    <s v="DC"/>
    <s v="Washington"/>
    <n v="50"/>
    <s v="Y"/>
    <s v="AGENT00062"/>
    <x v="366"/>
    <s v="Fayetteville"/>
    <s v="AR"/>
    <s v="VNDR00503"/>
    <s v="Williams Inc"/>
    <s v="Manchester"/>
    <s v="CT"/>
  </r>
  <r>
    <d v="2021-01-01T00:00:00"/>
    <s v="TXN00005375"/>
    <s v="A00009084"/>
    <s v="PLC00009529"/>
    <d v="2017-06-15T00:00:00"/>
    <x v="213"/>
    <d v="2020-12-17T00:00:00"/>
    <x v="0"/>
    <n v="156.19"/>
    <n v="19000"/>
    <s v="D"/>
    <s v="Minor Loss"/>
    <s v="L"/>
    <s v="GA"/>
    <s v="AZ"/>
    <s v="Glendale"/>
    <n v="47"/>
    <s v="Y"/>
    <s v="AGENT00233"/>
    <x v="883"/>
    <s v="Anchorage"/>
    <s v="AK"/>
    <s v="VNDR00325"/>
    <s v="Sanders-Stark"/>
    <s v="Louisville"/>
    <s v="KY"/>
  </r>
  <r>
    <d v="2021-01-01T00:00:00"/>
    <s v="TXN00005376"/>
    <s v="A00005647"/>
    <s v="PLC00009277"/>
    <d v="2017-07-24T00:00:00"/>
    <x v="219"/>
    <d v="2020-12-22T00:00:00"/>
    <x v="2"/>
    <n v="62.05"/>
    <n v="5000"/>
    <s v="A"/>
    <s v="Total Loss"/>
    <s v="L"/>
    <s v="MD"/>
    <s v="MD"/>
    <s v="Riva"/>
    <n v="53"/>
    <s v="N"/>
    <s v="AGENT00024"/>
    <x v="411"/>
    <s v="Oklahoma City"/>
    <s v="OK"/>
    <s v="VNDR00484"/>
    <s v="Ross, Palmer and Baker"/>
    <s v="Hartford"/>
    <s v="VT"/>
  </r>
  <r>
    <d v="2021-01-01T00:00:00"/>
    <s v="TXN00005377"/>
    <s v="A00009016"/>
    <s v="PLC00001773"/>
    <d v="2010-10-14T00:00:00"/>
    <x v="226"/>
    <d v="2020-12-27T00:00:00"/>
    <x v="3"/>
    <n v="98.97"/>
    <n v="11000"/>
    <s v="A"/>
    <s v="Total Loss"/>
    <s v="L"/>
    <s v="MD"/>
    <s v="AR"/>
    <s v="Fayetteville"/>
    <n v="27"/>
    <s v="N"/>
    <s v="AGENT00964"/>
    <x v="610"/>
    <s v="Manchester"/>
    <s v="CT"/>
    <s v="VNDR00433"/>
    <s v="Sanchez PLC"/>
    <s v="Fayetteville"/>
    <s v="AR"/>
  </r>
  <r>
    <d v="2021-01-02T00:00:00"/>
    <s v="TXN00005378"/>
    <s v="A00005117"/>
    <s v="PLC00003170"/>
    <d v="2015-01-28T00:00:00"/>
    <x v="225"/>
    <d v="2020-12-27T00:00:00"/>
    <x v="0"/>
    <n v="113.74"/>
    <n v="2000"/>
    <s v="A"/>
    <s v="Major Loss"/>
    <s v="M"/>
    <s v="MA"/>
    <s v="KY"/>
    <s v="Jeffersontown"/>
    <n v="27"/>
    <s v="Y"/>
    <s v="AGENT00190"/>
    <x v="720"/>
    <s v="Washington"/>
    <s v="DC"/>
    <s v="VNDR00066"/>
    <s v="Hart-Carpenter"/>
    <s v="Livermore"/>
    <s v="CA"/>
  </r>
  <r>
    <d v="2021-01-02T00:00:00"/>
    <s v="TXN00005379"/>
    <s v="A00003045"/>
    <s v="PLC00008785"/>
    <d v="2011-09-21T00:00:00"/>
    <x v="216"/>
    <d v="2020-12-19T00:00:00"/>
    <x v="3"/>
    <n v="86.12"/>
    <n v="10000"/>
    <s v="A"/>
    <s v="Minor Loss"/>
    <s v="L"/>
    <s v="CA"/>
    <s v="TN"/>
    <s v="Nashville"/>
    <n v="35"/>
    <s v="Y"/>
    <s v="AGENT01082"/>
    <x v="1173"/>
    <s v="Savannah"/>
    <s v="GA"/>
    <m/>
    <m/>
    <m/>
    <m/>
  </r>
  <r>
    <d v="2021-01-02T00:00:00"/>
    <s v="TXN00005380"/>
    <s v="A00002650"/>
    <s v="PLC00005497"/>
    <d v="2019-03-22T00:00:00"/>
    <x v="221"/>
    <d v="2020-12-24T00:00:00"/>
    <x v="0"/>
    <n v="133.44"/>
    <n v="19000"/>
    <s v="A"/>
    <s v="Major Loss"/>
    <s v="H"/>
    <s v="AZ"/>
    <s v="AR"/>
    <s v="Fayetteville"/>
    <n v="36"/>
    <s v="Y"/>
    <s v="AGENT00762"/>
    <x v="353"/>
    <s v="Louisville"/>
    <s v="KY"/>
    <s v="VNDR00518"/>
    <s v="Gomez, Griffin and Davis"/>
    <s v="Panama City"/>
    <s v="FL"/>
  </r>
  <r>
    <d v="2021-01-02T00:00:00"/>
    <s v="TXN00005381"/>
    <s v="A00009823"/>
    <s v="PLC00002762"/>
    <d v="2019-07-09T00:00:00"/>
    <x v="230"/>
    <d v="2020-12-29T00:00:00"/>
    <x v="0"/>
    <n v="127.11"/>
    <n v="17000"/>
    <s v="A"/>
    <s v="Minor Loss"/>
    <s v="L"/>
    <s v="AL"/>
    <s v="KY"/>
    <s v="Louisville"/>
    <n v="62"/>
    <s v="Y"/>
    <s v="AGENT00996"/>
    <x v="1089"/>
    <s v="Panama City"/>
    <s v="FL"/>
    <s v="VNDR00400"/>
    <s v="Ross, Ruiz and Smith"/>
    <s v="Hayward"/>
    <s v="CA"/>
  </r>
  <r>
    <d v="2021-01-02T00:00:00"/>
    <s v="TXN00005382"/>
    <s v="A00008970"/>
    <s v="PLC00004611"/>
    <d v="2013-05-06T00:00:00"/>
    <x v="223"/>
    <d v="2020-12-26T00:00:00"/>
    <x v="0"/>
    <n v="136.18"/>
    <n v="12000"/>
    <s v="A"/>
    <s v="Minor Loss"/>
    <s v="L"/>
    <s v="AR"/>
    <s v="CA"/>
    <s v="Carson"/>
    <n v="35"/>
    <s v="Y"/>
    <s v="AGENT01098"/>
    <x v="340"/>
    <s v="Glen Burnie"/>
    <s v="MD"/>
    <m/>
    <m/>
    <m/>
    <m/>
  </r>
  <r>
    <d v="2021-01-02T00:00:00"/>
    <s v="TXN00005383"/>
    <s v="A00004696"/>
    <s v="PLC00008589"/>
    <d v="2019-04-28T00:00:00"/>
    <x v="220"/>
    <d v="2020-12-23T00:00:00"/>
    <x v="2"/>
    <n v="62.18"/>
    <n v="5000"/>
    <s v="A"/>
    <s v="Minor Loss"/>
    <s v="H"/>
    <s v="MD"/>
    <s v="GA"/>
    <s v="Savannah"/>
    <n v="40"/>
    <s v="Y"/>
    <s v="AGENT00862"/>
    <x v="1127"/>
    <s v="Norman"/>
    <s v="OK"/>
    <s v="VNDR00071"/>
    <s v="Martinez-Thomas"/>
    <s v="Mexico Beach"/>
    <s v="FL"/>
  </r>
  <r>
    <d v="2021-01-02T00:00:00"/>
    <s v="TXN00005384"/>
    <s v="A00004182"/>
    <s v="PLC00003826"/>
    <d v="2018-03-30T00:00:00"/>
    <x v="225"/>
    <d v="2020-12-27T00:00:00"/>
    <x v="0"/>
    <n v="147.31"/>
    <n v="9000"/>
    <s v="A"/>
    <s v="Major Loss"/>
    <s v="M"/>
    <s v="GA"/>
    <s v="KY"/>
    <s v="Saint Matthews"/>
    <n v="56"/>
    <s v="Y"/>
    <s v="AGENT00281"/>
    <x v="1110"/>
    <s v="Nashville"/>
    <s v="TN"/>
    <m/>
    <m/>
    <m/>
    <m/>
  </r>
  <r>
    <d v="2021-01-02T00:00:00"/>
    <s v="TXN00005385"/>
    <s v="A00003804"/>
    <s v="PLC00008328"/>
    <d v="2017-01-01T00:00:00"/>
    <x v="231"/>
    <d v="2020-12-30T00:00:00"/>
    <x v="2"/>
    <n v="69.489999999999995"/>
    <n v="4000"/>
    <s v="A"/>
    <s v="Total Loss"/>
    <s v="L"/>
    <s v="AL"/>
    <s v="DC"/>
    <s v="Washington"/>
    <n v="32"/>
    <s v="Y"/>
    <s v="AGENT00186"/>
    <x v="1172"/>
    <s v="Montgomery"/>
    <s v="AL"/>
    <s v="VNDR00042"/>
    <s v="Armstrong-Summers"/>
    <s v="Bloomingdale"/>
    <s v="GA"/>
  </r>
  <r>
    <d v="2021-01-02T00:00:00"/>
    <s v="TXN00005386"/>
    <s v="A00008265"/>
    <s v="PLC00005385"/>
    <d v="2011-01-09T00:00:00"/>
    <x v="224"/>
    <d v="2020-12-26T00:00:00"/>
    <x v="4"/>
    <n v="78.89"/>
    <n v="9000"/>
    <s v="A"/>
    <s v="Minor Loss"/>
    <s v="M"/>
    <s v="OK"/>
    <s v="AL"/>
    <s v="Montgomery"/>
    <n v="42"/>
    <s v="Y"/>
    <s v="AGENT00503"/>
    <x v="480"/>
    <s v="Essex"/>
    <s v="VT"/>
    <s v="VNDR00496"/>
    <s v="Hunter-Estrada"/>
    <s v="Washington"/>
    <s v="DC"/>
  </r>
  <r>
    <d v="2021-01-02T00:00:00"/>
    <s v="TXN00005387"/>
    <s v="A00003770"/>
    <s v="PLC00008050"/>
    <d v="2012-06-15T00:00:00"/>
    <x v="231"/>
    <d v="2020-12-30T00:00:00"/>
    <x v="2"/>
    <n v="66.849999999999994"/>
    <n v="1000"/>
    <s v="A"/>
    <s v="Minor Loss"/>
    <s v="H"/>
    <s v="MD"/>
    <s v="CT"/>
    <s v="Manchester"/>
    <n v="32"/>
    <s v="Y"/>
    <s v="AGENT00858"/>
    <x v="888"/>
    <s v="Montgomery"/>
    <s v="AL"/>
    <m/>
    <m/>
    <m/>
    <m/>
  </r>
  <r>
    <d v="2021-01-02T00:00:00"/>
    <s v="TXN00005388"/>
    <s v="A00006215"/>
    <s v="PLC00001448"/>
    <d v="2010-06-26T00:00:00"/>
    <x v="223"/>
    <d v="2020-12-26T00:00:00"/>
    <x v="5"/>
    <n v="9.8800000000000008"/>
    <n v="300"/>
    <s v="A"/>
    <s v="Minor Loss"/>
    <s v="M"/>
    <s v="DC"/>
    <s v="AK"/>
    <s v="Anchorage"/>
    <n v="47"/>
    <s v="N"/>
    <s v="AGENT00158"/>
    <x v="873"/>
    <s v="Louisville"/>
    <s v="KY"/>
    <s v="VNDR00348"/>
    <s v="Lee and Sons"/>
    <s v="Glendale"/>
    <s v="AZ"/>
  </r>
  <r>
    <d v="2021-01-02T00:00:00"/>
    <s v="TXN00005389"/>
    <s v="A00002704"/>
    <s v="PLC00009613"/>
    <d v="2014-12-17T00:00:00"/>
    <x v="220"/>
    <d v="2020-12-23T00:00:00"/>
    <x v="5"/>
    <n v="9.1"/>
    <n v="100"/>
    <s v="A"/>
    <s v="Major Loss"/>
    <s v="M"/>
    <s v="CA"/>
    <s v="CA"/>
    <s v="Hayward"/>
    <n v="62"/>
    <s v="Y"/>
    <s v="AGENT01149"/>
    <x v="820"/>
    <s v="San Leandro"/>
    <s v="CA"/>
    <s v="VNDR00466"/>
    <s v="Wood Group"/>
    <s v="Annapolis"/>
    <s v="MD"/>
  </r>
  <r>
    <d v="2021-01-02T00:00:00"/>
    <s v="TXN00005390"/>
    <s v="A00003132"/>
    <s v="PLC00005285"/>
    <d v="2015-10-31T00:00:00"/>
    <x v="222"/>
    <d v="2020-12-25T00:00:00"/>
    <x v="2"/>
    <n v="95.26"/>
    <n v="5000"/>
    <s v="A"/>
    <s v="Total Loss"/>
    <s v="L"/>
    <s v="VT"/>
    <s v="AK"/>
    <s v="Anchorage"/>
    <n v="33"/>
    <s v="Y"/>
    <s v="AGENT00730"/>
    <x v="166"/>
    <s v="Panama City"/>
    <s v="FL"/>
    <s v="VNDR00037"/>
    <s v="Schmitt-Johnson"/>
    <s v="Anchorage"/>
    <s v="AK"/>
  </r>
  <r>
    <d v="2021-01-02T00:00:00"/>
    <s v="TXN00005391"/>
    <s v="A00002861"/>
    <s v="PLC00004399"/>
    <d v="2011-05-04T00:00:00"/>
    <x v="218"/>
    <d v="2020-12-21T00:00:00"/>
    <x v="2"/>
    <n v="73.27"/>
    <n v="5000"/>
    <s v="A"/>
    <s v="Major Loss"/>
    <s v="H"/>
    <s v="VT"/>
    <s v="AZ"/>
    <s v="Glendale"/>
    <n v="62"/>
    <s v="Y"/>
    <s v="AGENT00440"/>
    <x v="1015"/>
    <s v="Norman"/>
    <s v="OK"/>
    <s v="VNDR00135"/>
    <s v="Shields-Bush"/>
    <s v="Savannah"/>
    <s v="GA"/>
  </r>
  <r>
    <d v="2021-01-02T00:00:00"/>
    <s v="TXN00005392"/>
    <s v="A00008959"/>
    <s v="PLC00002835"/>
    <d v="2010-06-11T00:00:00"/>
    <x v="231"/>
    <d v="2020-12-30T00:00:00"/>
    <x v="5"/>
    <n v="9.76"/>
    <n v="500"/>
    <s v="A"/>
    <s v="Major Loss"/>
    <s v="L"/>
    <s v="AL"/>
    <s v="CA"/>
    <s v="Oakland"/>
    <n v="43"/>
    <s v="Y"/>
    <s v="AGENT01009"/>
    <x v="295"/>
    <s v="Glendale"/>
    <s v="AZ"/>
    <m/>
    <m/>
    <m/>
    <m/>
  </r>
  <r>
    <d v="2021-01-02T00:00:00"/>
    <s v="TXN00005393"/>
    <s v="A00004126"/>
    <s v="PLC00004517"/>
    <d v="2016-07-23T00:00:00"/>
    <x v="215"/>
    <d v="2020-12-18T00:00:00"/>
    <x v="4"/>
    <n v="109.68"/>
    <n v="2000"/>
    <s v="A"/>
    <s v="Major Loss"/>
    <s v="L"/>
    <s v="AK"/>
    <s v="MD"/>
    <s v="Deale"/>
    <n v="26"/>
    <s v="Y"/>
    <s v="AGENT01020"/>
    <x v="160"/>
    <s v="Barre"/>
    <s v="VT"/>
    <s v="VNDR00339"/>
    <s v="Hickman-Mendoza"/>
    <s v="Glendale"/>
    <s v="AZ"/>
  </r>
  <r>
    <d v="2021-01-02T00:00:00"/>
    <s v="TXN00005394"/>
    <s v="A00000278"/>
    <s v="PLC00006965"/>
    <d v="2018-01-09T00:00:00"/>
    <x v="218"/>
    <d v="2020-12-21T00:00:00"/>
    <x v="2"/>
    <n v="58.88"/>
    <n v="5000"/>
    <s v="A"/>
    <s v="Minor Loss"/>
    <s v="H"/>
    <s v="FL"/>
    <s v="VT"/>
    <s v="Brighton"/>
    <n v="61"/>
    <s v="Y"/>
    <s v="AGENT00494"/>
    <x v="652"/>
    <s v="Savannah"/>
    <s v="GA"/>
    <s v="VNDR00258"/>
    <s v="Rodriguez-Thompson"/>
    <s v="Nashville"/>
    <s v="TN"/>
  </r>
  <r>
    <d v="2021-01-02T00:00:00"/>
    <s v="TXN00005395"/>
    <s v="A00000927"/>
    <s v="PLC00003467"/>
    <d v="2010-07-07T00:00:00"/>
    <x v="224"/>
    <d v="2020-12-26T00:00:00"/>
    <x v="1"/>
    <n v="106.5"/>
    <n v="33000"/>
    <s v="A"/>
    <s v="Major Loss"/>
    <s v="M"/>
    <s v="CA"/>
    <s v="MD"/>
    <s v="Severn"/>
    <n v="44"/>
    <s v="Y"/>
    <s v="AGENT00446"/>
    <x v="20"/>
    <s v="Berkeley"/>
    <s v="CA"/>
    <m/>
    <m/>
    <m/>
    <m/>
  </r>
  <r>
    <d v="2021-01-02T00:00:00"/>
    <s v="TXN00005396"/>
    <s v="A00005885"/>
    <s v="PLC00001629"/>
    <d v="2019-04-25T00:00:00"/>
    <x v="222"/>
    <d v="2020-12-25T00:00:00"/>
    <x v="3"/>
    <n v="67.209999999999994"/>
    <n v="58000"/>
    <s v="A"/>
    <s v="Minor Loss"/>
    <s v="L"/>
    <s v="DC"/>
    <s v="MD"/>
    <s v="Davidsonville"/>
    <n v="48"/>
    <s v="N"/>
    <s v="AGENT00059"/>
    <x v="250"/>
    <s v="Louisville"/>
    <s v="KY"/>
    <m/>
    <m/>
    <m/>
    <m/>
  </r>
  <r>
    <d v="2021-01-02T00:00:00"/>
    <s v="TXN00005397"/>
    <s v="A00002324"/>
    <s v="PLC00000254"/>
    <d v="2010-08-09T00:00:00"/>
    <x v="226"/>
    <d v="2020-12-27T00:00:00"/>
    <x v="0"/>
    <n v="104.61"/>
    <n v="19000"/>
    <s v="A"/>
    <s v="Major Loss"/>
    <s v="M"/>
    <s v="AL"/>
    <s v="DC"/>
    <s v="Washington"/>
    <n v="37"/>
    <s v="Y"/>
    <s v="AGENT00941"/>
    <x v="1036"/>
    <s v="Washington"/>
    <s v="DC"/>
    <s v="VNDR00358"/>
    <s v="Hernandez PLC"/>
    <s v="Fayetteville"/>
    <s v="AR"/>
  </r>
  <r>
    <d v="2021-01-02T00:00:00"/>
    <s v="TXN00005398"/>
    <s v="A00009575"/>
    <s v="PLC00002479"/>
    <d v="2019-02-02T00:00:00"/>
    <x v="227"/>
    <d v="2020-12-28T00:00:00"/>
    <x v="0"/>
    <n v="127.72"/>
    <n v="20000"/>
    <s v="A"/>
    <s v="Major Loss"/>
    <s v="L"/>
    <s v="AR"/>
    <s v="AZ"/>
    <s v="Glendale"/>
    <n v="29"/>
    <s v="Y"/>
    <s v="AGENT00008"/>
    <x v="827"/>
    <s v="Panama City"/>
    <s v="FL"/>
    <s v="VNDR00324"/>
    <s v="Webb-Gomez"/>
    <s v="Arvada"/>
    <s v="CO"/>
  </r>
  <r>
    <d v="2021-01-02T00:00:00"/>
    <s v="TXN00005399"/>
    <s v="A00008600"/>
    <s v="PLC00007512"/>
    <d v="2015-12-18T00:00:00"/>
    <x v="222"/>
    <d v="2020-12-25T00:00:00"/>
    <x v="1"/>
    <n v="85.27"/>
    <n v="31000"/>
    <s v="A"/>
    <s v="Major Loss"/>
    <s v="M"/>
    <s v="CA"/>
    <s v="AL"/>
    <s v="Montgomery"/>
    <n v="30"/>
    <s v="Y"/>
    <s v="AGENT00456"/>
    <x v="865"/>
    <s v="Pooler"/>
    <s v="GA"/>
    <m/>
    <m/>
    <m/>
    <m/>
  </r>
  <r>
    <d v="2021-01-02T00:00:00"/>
    <s v="TXN00005400"/>
    <s v="A00005724"/>
    <s v="PLC00000457"/>
    <d v="2012-05-15T00:00:00"/>
    <x v="221"/>
    <d v="2020-12-24T00:00:00"/>
    <x v="4"/>
    <n v="103.62"/>
    <n v="3000"/>
    <s v="A"/>
    <s v="Total Loss"/>
    <s v="H"/>
    <s v="AK"/>
    <s v="GA"/>
    <s v="Savannah"/>
    <n v="26"/>
    <s v="Y"/>
    <s v="AGENT00573"/>
    <x v="89"/>
    <s v="Yarmouth"/>
    <s v="MA"/>
    <s v="VNDR00319"/>
    <s v="Jones-Hill"/>
    <s v="Glendale"/>
    <s v="AZ"/>
  </r>
  <r>
    <d v="2021-01-03T00:00:00"/>
    <s v="TXN00005401"/>
    <s v="A00007767"/>
    <s v="PLC00008491"/>
    <d v="2019-12-17T00:00:00"/>
    <x v="225"/>
    <d v="2020-12-27T00:00:00"/>
    <x v="5"/>
    <n v="6.05"/>
    <n v="400"/>
    <s v="A"/>
    <s v="Total Loss"/>
    <s v="M"/>
    <s v="OK"/>
    <s v="CO"/>
    <s v="Arvada"/>
    <n v="38"/>
    <s v="Y"/>
    <s v="AGENT00014"/>
    <x v="229"/>
    <s v="Oakland"/>
    <s v="CA"/>
    <s v="VNDR00066"/>
    <s v="Hart-Carpenter"/>
    <s v="Livermore"/>
    <s v="CA"/>
  </r>
  <r>
    <d v="2021-01-03T00:00:00"/>
    <s v="TXN00005402"/>
    <s v="A00003549"/>
    <s v="PLC00005163"/>
    <d v="2012-11-21T00:00:00"/>
    <x v="234"/>
    <d v="2021-01-02T00:00:00"/>
    <x v="0"/>
    <n v="194.57"/>
    <n v="3000"/>
    <s v="A"/>
    <s v="Minor Loss"/>
    <s v="L"/>
    <s v="CA"/>
    <s v="CT"/>
    <s v="Manchester"/>
    <n v="51"/>
    <s v="Y"/>
    <s v="AGENT00975"/>
    <x v="305"/>
    <s v="Chicopee"/>
    <s v="MA"/>
    <m/>
    <m/>
    <m/>
    <m/>
  </r>
  <r>
    <d v="2021-01-03T00:00:00"/>
    <s v="TXN00005403"/>
    <s v="A00004276"/>
    <s v="PLC00007457"/>
    <d v="2013-11-04T00:00:00"/>
    <x v="226"/>
    <d v="2020-12-27T00:00:00"/>
    <x v="5"/>
    <n v="7.59"/>
    <n v="500"/>
    <s v="D"/>
    <s v="Total Loss"/>
    <s v="M"/>
    <s v="GA"/>
    <s v="CO"/>
    <s v="Arvada"/>
    <n v="38"/>
    <s v="Y"/>
    <s v="AGENT00126"/>
    <x v="624"/>
    <s v="Oklahoma City"/>
    <s v="OK"/>
    <m/>
    <m/>
    <m/>
    <m/>
  </r>
  <r>
    <d v="2021-01-03T00:00:00"/>
    <s v="TXN00005404"/>
    <s v="A00005243"/>
    <s v="PLC00005030"/>
    <d v="2016-07-27T00:00:00"/>
    <x v="223"/>
    <d v="2020-12-26T00:00:00"/>
    <x v="1"/>
    <n v="80.22"/>
    <n v="24000"/>
    <s v="A"/>
    <s v="Major Loss"/>
    <s v="L"/>
    <s v="CO"/>
    <s v="GA"/>
    <s v="Savannah"/>
    <n v="53"/>
    <s v="Y"/>
    <s v="AGENT00204"/>
    <x v="544"/>
    <s v="Anchorage"/>
    <s v="AK"/>
    <s v="VNDR00323"/>
    <s v="Lynn, Smith and Nelson"/>
    <s v="Athol"/>
    <s v="MA"/>
  </r>
  <r>
    <d v="2021-01-03T00:00:00"/>
    <s v="TXN00005405"/>
    <s v="A00006503"/>
    <s v="PLC00001584"/>
    <d v="2018-12-13T00:00:00"/>
    <x v="224"/>
    <d v="2020-12-28T00:00:00"/>
    <x v="4"/>
    <n v="134.16"/>
    <n v="5000"/>
    <s v="A"/>
    <s v="Major Loss"/>
    <s v="H"/>
    <s v="FL"/>
    <s v="VT"/>
    <s v="Guilford"/>
    <n v="35"/>
    <s v="N"/>
    <s v="AGENT00990"/>
    <x v="429"/>
    <s v="Montgomery"/>
    <s v="AL"/>
    <m/>
    <m/>
    <m/>
    <m/>
  </r>
  <r>
    <d v="2021-01-03T00:00:00"/>
    <s v="TXN00005406"/>
    <s v="A00009478"/>
    <s v="PLC00007323"/>
    <d v="2017-11-11T00:00:00"/>
    <x v="226"/>
    <d v="2020-12-27T00:00:00"/>
    <x v="5"/>
    <n v="6.17"/>
    <n v="400"/>
    <s v="A"/>
    <s v="Major Loss"/>
    <s v="M"/>
    <s v="MA"/>
    <s v="KY"/>
    <s v="Louisville"/>
    <n v="55"/>
    <s v="Y"/>
    <s v="AGENT00709"/>
    <x v="204"/>
    <s v="Pasadena"/>
    <s v="MD"/>
    <m/>
    <m/>
    <m/>
    <m/>
  </r>
  <r>
    <d v="2021-01-03T00:00:00"/>
    <s v="TXN00005407"/>
    <s v="A00008042"/>
    <s v="PLC00006941"/>
    <d v="2012-03-13T00:00:00"/>
    <x v="220"/>
    <d v="2020-12-23T00:00:00"/>
    <x v="5"/>
    <n v="8.01"/>
    <n v="400"/>
    <s v="A"/>
    <s v="Minor Loss"/>
    <s v="H"/>
    <s v="CO"/>
    <s v="AK"/>
    <s v="Anchorage"/>
    <n v="57"/>
    <s v="N"/>
    <s v="AGENT00205"/>
    <x v="346"/>
    <s v="Washington"/>
    <s v="DC"/>
    <m/>
    <m/>
    <m/>
    <m/>
  </r>
  <r>
    <d v="2021-01-03T00:00:00"/>
    <s v="TXN00005408"/>
    <s v="A00007671"/>
    <s v="PLC00008798"/>
    <d v="2011-07-19T00:00:00"/>
    <x v="229"/>
    <d v="2020-12-29T00:00:00"/>
    <x v="0"/>
    <n v="117.1"/>
    <n v="11000"/>
    <s v="A"/>
    <s v="Minor Loss"/>
    <s v="L"/>
    <s v="TN"/>
    <s v="AZ"/>
    <s v="Glendale"/>
    <n v="25"/>
    <s v="Y"/>
    <s v="AGENT00004"/>
    <x v="485"/>
    <s v="Panama City"/>
    <s v="FL"/>
    <m/>
    <m/>
    <m/>
    <m/>
  </r>
  <r>
    <d v="2021-01-03T00:00:00"/>
    <s v="TXN00005409"/>
    <s v="A00006761"/>
    <s v="PLC00008320"/>
    <d v="2015-04-03T00:00:00"/>
    <x v="227"/>
    <d v="2020-12-28T00:00:00"/>
    <x v="4"/>
    <n v="134.61000000000001"/>
    <n v="3000"/>
    <s v="A"/>
    <s v="Total Loss"/>
    <s v="L"/>
    <s v="AK"/>
    <s v="VT"/>
    <s v="Middlebury"/>
    <n v="25"/>
    <s v="Y"/>
    <s v="AGENT00030"/>
    <x v="402"/>
    <s v="Union City"/>
    <s v="CA"/>
    <s v="VNDR00019"/>
    <s v="Wells-Hooper"/>
    <s v="Glendale"/>
    <s v="AZ"/>
  </r>
  <r>
    <d v="2021-01-03T00:00:00"/>
    <s v="TXN00005410"/>
    <s v="A00008585"/>
    <s v="PLC00003079"/>
    <d v="2011-05-22T00:00:00"/>
    <x v="224"/>
    <d v="2020-12-28T00:00:00"/>
    <x v="3"/>
    <n v="66.98"/>
    <n v="50000"/>
    <s v="A"/>
    <s v="Total Loss"/>
    <s v="L"/>
    <s v="DC"/>
    <s v="AK"/>
    <s v="Anchorage"/>
    <n v="62"/>
    <s v="Y"/>
    <s v="AGENT00108"/>
    <x v="524"/>
    <s v="Baltimore"/>
    <s v="MD"/>
    <s v="VNDR00290"/>
    <s v="Pierce Group"/>
    <s v="Arvada"/>
    <s v="CO"/>
  </r>
  <r>
    <d v="2021-01-03T00:00:00"/>
    <s v="TXN00005411"/>
    <s v="A00002321"/>
    <s v="PLC00009922"/>
    <d v="2014-05-22T00:00:00"/>
    <x v="234"/>
    <d v="2021-01-02T00:00:00"/>
    <x v="5"/>
    <n v="7.34"/>
    <n v="400"/>
    <s v="A"/>
    <s v="Major Loss"/>
    <s v="M"/>
    <s v="OK"/>
    <s v="TN"/>
    <s v="Goodlettsville"/>
    <n v="45"/>
    <s v="Y"/>
    <s v="AGENT01186"/>
    <x v="585"/>
    <s v="Nashville"/>
    <s v="TN"/>
    <s v="VNDR00222"/>
    <s v="Webb-Henderson"/>
    <s v="Fayetteville"/>
    <s v="AR"/>
  </r>
  <r>
    <d v="2021-01-03T00:00:00"/>
    <s v="TXN00005412"/>
    <s v="A00008688"/>
    <s v="PLC00005297"/>
    <d v="2011-08-23T00:00:00"/>
    <x v="216"/>
    <d v="2020-12-19T00:00:00"/>
    <x v="3"/>
    <n v="61.19"/>
    <n v="29000"/>
    <s v="A"/>
    <s v="Major Loss"/>
    <s v="L"/>
    <s v="CT"/>
    <s v="OK"/>
    <s v="Moore"/>
    <n v="61"/>
    <s v="Y"/>
    <s v="AGENT00281"/>
    <x v="1110"/>
    <s v="Nashville"/>
    <s v="TN"/>
    <s v="VNDR00310"/>
    <s v="Salinas-Ferrell"/>
    <s v="Fayetteville"/>
    <s v="AR"/>
  </r>
  <r>
    <d v="2021-01-03T00:00:00"/>
    <s v="TXN00005413"/>
    <s v="A00008996"/>
    <s v="PLC00004609"/>
    <d v="2013-08-13T00:00:00"/>
    <x v="216"/>
    <d v="2020-12-19T00:00:00"/>
    <x v="1"/>
    <n v="102.55"/>
    <n v="10000"/>
    <s v="A"/>
    <s v="Minor Loss"/>
    <s v="L"/>
    <s v="AK"/>
    <s v="AZ"/>
    <s v="Glendale"/>
    <n v="30"/>
    <s v="Y"/>
    <s v="AGENT00975"/>
    <x v="305"/>
    <s v="Chicopee"/>
    <s v="MA"/>
    <s v="VNDR00118"/>
    <s v="Davis-Walker"/>
    <s v="Fayetteville"/>
    <s v="AR"/>
  </r>
  <r>
    <d v="2021-01-03T00:00:00"/>
    <s v="TXN00005414"/>
    <s v="A00001980"/>
    <s v="PLC00000658"/>
    <d v="2014-03-27T00:00:00"/>
    <x v="217"/>
    <d v="2020-12-20T00:00:00"/>
    <x v="5"/>
    <n v="8.9499999999999993"/>
    <n v="400"/>
    <s v="D"/>
    <s v="Total Loss"/>
    <s v="M"/>
    <s v="CO"/>
    <s v="CT"/>
    <s v="Manchester"/>
    <n v="48"/>
    <s v="Y"/>
    <s v="AGENT00973"/>
    <x v="505"/>
    <s v="Savannah"/>
    <s v="GA"/>
    <s v="VNDR00051"/>
    <s v="Roberts-Garcia"/>
    <s v="Louisville"/>
    <s v="KY"/>
  </r>
  <r>
    <d v="2021-01-03T00:00:00"/>
    <s v="TXN00005415"/>
    <s v="A00000588"/>
    <s v="PLC00000704"/>
    <d v="2013-11-04T00:00:00"/>
    <x v="223"/>
    <d v="2020-12-26T00:00:00"/>
    <x v="2"/>
    <n v="61.49"/>
    <n v="4000"/>
    <s v="A"/>
    <s v="Total Loss"/>
    <s v="M"/>
    <s v="TN"/>
    <s v="CT"/>
    <s v="Manchester"/>
    <n v="37"/>
    <s v="Y"/>
    <s v="AGENT00320"/>
    <x v="877"/>
    <s v="Glendale"/>
    <s v="AZ"/>
    <s v="VNDR00443"/>
    <s v="Nelson, Benson and Francis"/>
    <s v="Louisville"/>
    <s v="KY"/>
  </r>
  <r>
    <d v="2021-01-03T00:00:00"/>
    <s v="TXN00005416"/>
    <s v="A00006571"/>
    <s v="PLC00000780"/>
    <d v="2018-05-23T00:00:00"/>
    <x v="232"/>
    <d v="2020-12-31T00:00:00"/>
    <x v="1"/>
    <n v="145.63"/>
    <n v="21000"/>
    <s v="A"/>
    <s v="Total Loss"/>
    <s v="L"/>
    <s v="CA"/>
    <s v="CO"/>
    <s v="Arvada"/>
    <n v="48"/>
    <s v="N"/>
    <s v="AGENT00305"/>
    <x v="966"/>
    <s v="Montgomery"/>
    <s v="AL"/>
    <m/>
    <m/>
    <m/>
    <m/>
  </r>
  <r>
    <d v="2021-01-03T00:00:00"/>
    <s v="TXN00005417"/>
    <s v="A00009474"/>
    <s v="PLC00009524"/>
    <d v="2013-04-02T00:00:00"/>
    <x v="228"/>
    <d v="2020-12-29T00:00:00"/>
    <x v="3"/>
    <n v="65.5"/>
    <n v="61000"/>
    <s v="A"/>
    <s v="Major Loss"/>
    <s v="L"/>
    <s v="MD"/>
    <s v="TN"/>
    <s v="Nashville"/>
    <n v="54"/>
    <s v="Y"/>
    <s v="AGENT00208"/>
    <x v="331"/>
    <s v="Fairfield"/>
    <s v="CA"/>
    <s v="VNDR00344"/>
    <s v="Lewis Ltd"/>
    <s v="Montgomery"/>
    <s v="AL"/>
  </r>
  <r>
    <d v="2021-01-04T00:00:00"/>
    <s v="TXN00005418"/>
    <s v="A00005519"/>
    <s v="PLC00009853"/>
    <d v="2016-06-06T00:00:00"/>
    <x v="235"/>
    <d v="2021-01-01T00:00:00"/>
    <x v="3"/>
    <n v="89.14"/>
    <n v="86000"/>
    <s v="A"/>
    <s v="Major Loss"/>
    <s v="H"/>
    <s v="CA"/>
    <s v="CA"/>
    <s v="Fremont"/>
    <n v="37"/>
    <s v="Y"/>
    <s v="AGENT00745"/>
    <x v="988"/>
    <s v="Louisville"/>
    <s v="KY"/>
    <s v="VNDR00564"/>
    <s v="Trujillo, Jones and Sloan"/>
    <s v="Washington"/>
    <s v="DC"/>
  </r>
  <r>
    <d v="2021-01-04T00:00:00"/>
    <s v="TXN00005419"/>
    <s v="A00005772"/>
    <s v="PLC00000323"/>
    <d v="2012-11-30T00:00:00"/>
    <x v="219"/>
    <d v="2020-12-22T00:00:00"/>
    <x v="4"/>
    <n v="124.9"/>
    <n v="3000"/>
    <s v="A"/>
    <s v="Minor Loss"/>
    <s v="M"/>
    <s v="OK"/>
    <s v="CA"/>
    <s v="Oakland"/>
    <n v="63"/>
    <s v="Y"/>
    <s v="AGENT01094"/>
    <x v="13"/>
    <s v="Saint Albans City"/>
    <s v="VT"/>
    <s v="VNDR00375"/>
    <s v="Ortega, Maldonado and Carson"/>
    <s v="Panama City Beach"/>
    <s v="FL"/>
  </r>
  <r>
    <d v="2021-01-04T00:00:00"/>
    <s v="TXN00005420"/>
    <s v="A00009672"/>
    <s v="PLC00005614"/>
    <d v="2018-05-18T00:00:00"/>
    <x v="222"/>
    <d v="2020-12-25T00:00:00"/>
    <x v="0"/>
    <n v="172.14"/>
    <n v="15000"/>
    <s v="A"/>
    <s v="Total Loss"/>
    <s v="L"/>
    <s v="AR"/>
    <s v="CO"/>
    <s v="Arvada"/>
    <n v="58"/>
    <s v="Y"/>
    <s v="AGENT01003"/>
    <x v="1125"/>
    <s v="Annapolis"/>
    <s v="MD"/>
    <s v="VNDR00286"/>
    <s v="Smith, Clayton and Perez"/>
    <s v="Nashville"/>
    <s v="TN"/>
  </r>
  <r>
    <d v="2021-01-04T00:00:00"/>
    <s v="TXN00005421"/>
    <s v="A00001884"/>
    <s v="PLC00008604"/>
    <d v="2011-03-09T00:00:00"/>
    <x v="218"/>
    <d v="2020-12-21T00:00:00"/>
    <x v="2"/>
    <n v="73.69"/>
    <n v="3000"/>
    <s v="A"/>
    <s v="Minor Loss"/>
    <s v="M"/>
    <s v="AZ"/>
    <s v="AZ"/>
    <s v="Glendale"/>
    <n v="26"/>
    <s v="Y"/>
    <s v="AGENT00337"/>
    <x v="1059"/>
    <s v="Fayetteville"/>
    <s v="AR"/>
    <s v="VNDR00560"/>
    <s v="Brown Group"/>
    <s v="Arvada"/>
    <s v="CO"/>
  </r>
  <r>
    <d v="2021-01-04T00:00:00"/>
    <s v="TXN00005422"/>
    <s v="A00006114"/>
    <s v="PLC00002950"/>
    <d v="2017-08-18T00:00:00"/>
    <x v="226"/>
    <d v="2020-12-29T00:00:00"/>
    <x v="1"/>
    <n v="158.79"/>
    <n v="37000"/>
    <s v="A"/>
    <s v="Total Loss"/>
    <s v="M"/>
    <s v="MA"/>
    <s v="VT"/>
    <s v="Windsor"/>
    <n v="64"/>
    <s v="Y"/>
    <s v="AGENT00791"/>
    <x v="1062"/>
    <s v="Palmer"/>
    <s v="MA"/>
    <m/>
    <m/>
    <m/>
    <m/>
  </r>
  <r>
    <d v="2021-01-04T00:00:00"/>
    <s v="TXN00005423"/>
    <s v="A00005138"/>
    <s v="PLC00008700"/>
    <d v="2011-10-30T00:00:00"/>
    <x v="229"/>
    <d v="2020-12-30T00:00:00"/>
    <x v="3"/>
    <n v="99.02"/>
    <n v="71000"/>
    <s v="A"/>
    <s v="Total Loss"/>
    <s v="L"/>
    <s v="TN"/>
    <s v="CT"/>
    <s v="Manchester"/>
    <n v="55"/>
    <s v="Y"/>
    <s v="AGENT00887"/>
    <x v="919"/>
    <s v="Nashville"/>
    <s v="TN"/>
    <s v="VNDR00138"/>
    <s v="Hayden Inc"/>
    <s v="McCrory"/>
    <s v="AR"/>
  </r>
  <r>
    <d v="2021-01-04T00:00:00"/>
    <s v="TXN00005424"/>
    <s v="A00004043"/>
    <s v="PLC00009910"/>
    <d v="2019-01-25T00:00:00"/>
    <x v="230"/>
    <d v="2020-12-30T00:00:00"/>
    <x v="3"/>
    <n v="62.89"/>
    <n v="85000"/>
    <s v="A"/>
    <s v="Major Loss"/>
    <s v="L"/>
    <s v="AZ"/>
    <s v="FL"/>
    <s v="Panama City Beach"/>
    <n v="59"/>
    <s v="Y"/>
    <s v="AGENT01190"/>
    <x v="1151"/>
    <s v="Savannah"/>
    <s v="GA"/>
    <s v="VNDR00492"/>
    <s v="Hunter PLC"/>
    <s v="Louisville"/>
    <s v="KY"/>
  </r>
  <r>
    <d v="2021-01-04T00:00:00"/>
    <s v="TXN00005425"/>
    <s v="A00006250"/>
    <s v="PLC00003602"/>
    <d v="2014-12-12T00:00:00"/>
    <x v="234"/>
    <d v="2021-01-02T00:00:00"/>
    <x v="0"/>
    <n v="122.73"/>
    <n v="7000"/>
    <s v="A"/>
    <s v="Total Loss"/>
    <s v="M"/>
    <s v="AK"/>
    <s v="CO"/>
    <s v="Arvada"/>
    <n v="37"/>
    <s v="Y"/>
    <s v="AGENT00910"/>
    <x v="510"/>
    <s v="Anchorage"/>
    <s v="AK"/>
    <s v="VNDR00267"/>
    <s v="Mercado Inc"/>
    <s v="Oklahoma City"/>
    <s v="OK"/>
  </r>
  <r>
    <d v="2021-01-04T00:00:00"/>
    <s v="TXN00005426"/>
    <s v="A00006587"/>
    <s v="PLC00004421"/>
    <d v="2012-04-22T00:00:00"/>
    <x v="234"/>
    <d v="2021-01-02T00:00:00"/>
    <x v="4"/>
    <n v="124.05"/>
    <n v="3000"/>
    <s v="A"/>
    <s v="Total Loss"/>
    <s v="M"/>
    <s v="VT"/>
    <s v="CT"/>
    <s v="Manchester"/>
    <n v="48"/>
    <s v="Y"/>
    <s v="AGENT01198"/>
    <x v="675"/>
    <s v="Annapolis"/>
    <s v="MD"/>
    <m/>
    <m/>
    <m/>
    <m/>
  </r>
  <r>
    <d v="2021-01-04T00:00:00"/>
    <s v="TXN00005427"/>
    <s v="A00001801"/>
    <s v="PLC00001555"/>
    <d v="2019-08-09T00:00:00"/>
    <x v="233"/>
    <d v="2021-01-01T00:00:00"/>
    <x v="2"/>
    <n v="69.97"/>
    <n v="3000"/>
    <s v="A"/>
    <s v="Minor Loss"/>
    <s v="L"/>
    <s v="CT"/>
    <s v="TN"/>
    <s v="Goodlettsville"/>
    <n v="49"/>
    <s v="Y"/>
    <s v="AGENT00468"/>
    <x v="146"/>
    <s v="Anchorage"/>
    <s v="AK"/>
    <s v="VNDR00177"/>
    <s v="Castillo-Gates"/>
    <s v="Annapolis"/>
    <s v="MD"/>
  </r>
  <r>
    <d v="2021-01-04T00:00:00"/>
    <s v="TXN00005428"/>
    <s v="A00009048"/>
    <s v="PLC00009348"/>
    <d v="2019-12-11T00:00:00"/>
    <x v="235"/>
    <d v="2021-01-01T00:00:00"/>
    <x v="2"/>
    <n v="53.11"/>
    <n v="5000"/>
    <s v="A"/>
    <s v="Minor Loss"/>
    <s v="M"/>
    <s v="MA"/>
    <s v="MD"/>
    <s v="Annapolis"/>
    <n v="44"/>
    <s v="Y"/>
    <s v="AGENT00762"/>
    <x v="353"/>
    <s v="Louisville"/>
    <s v="KY"/>
    <s v="VNDR00488"/>
    <s v="Walker-Ingram"/>
    <s v="Fremont"/>
    <s v="CA"/>
  </r>
  <r>
    <d v="2021-01-04T00:00:00"/>
    <s v="TXN00005429"/>
    <s v="A00009263"/>
    <s v="PLC00006799"/>
    <d v="2016-02-03T00:00:00"/>
    <x v="224"/>
    <d v="2020-12-28T00:00:00"/>
    <x v="5"/>
    <n v="10.92"/>
    <n v="700"/>
    <s v="A"/>
    <s v="Total Loss"/>
    <s v="M"/>
    <s v="CA"/>
    <s v="AL"/>
    <s v="Montgomery"/>
    <n v="31"/>
    <s v="Y"/>
    <s v="AGENT00019"/>
    <x v="1009"/>
    <s v="Louisville"/>
    <s v="KY"/>
    <s v="VNDR00477"/>
    <s v="Elliott-Brown"/>
    <s v="Louisville"/>
    <s v="KY"/>
  </r>
  <r>
    <d v="2021-01-04T00:00:00"/>
    <s v="TXN00005430"/>
    <s v="A00007325"/>
    <s v="PLC00005602"/>
    <d v="2017-10-07T00:00:00"/>
    <x v="219"/>
    <d v="2020-12-22T00:00:00"/>
    <x v="1"/>
    <n v="155.33000000000001"/>
    <n v="30000"/>
    <s v="A"/>
    <s v="Total Loss"/>
    <s v="M"/>
    <s v="GA"/>
    <s v="CA"/>
    <s v="Escondido"/>
    <n v="26"/>
    <s v="Y"/>
    <s v="AGENT00405"/>
    <x v="1044"/>
    <s v="Glendale"/>
    <s v="AZ"/>
    <s v="VNDR00224"/>
    <s v="Davis, Terrell and Galloway"/>
    <s v="Bethany"/>
    <s v="OK"/>
  </r>
  <r>
    <d v="2021-01-04T00:00:00"/>
    <s v="TXN00005431"/>
    <s v="A00009622"/>
    <s v="PLC00001027"/>
    <d v="2019-04-07T00:00:00"/>
    <x v="234"/>
    <d v="2021-01-02T00:00:00"/>
    <x v="3"/>
    <n v="79.900000000000006"/>
    <n v="27000"/>
    <s v="A"/>
    <s v="Minor Loss"/>
    <s v="L"/>
    <s v="VT"/>
    <s v="CA"/>
    <s v="Fresno"/>
    <n v="50"/>
    <s v="Y"/>
    <s v="AGENT01074"/>
    <x v="144"/>
    <s v="Montgomery"/>
    <s v="AL"/>
    <s v="VNDR00445"/>
    <s v="Bass, Garcia and Garcia"/>
    <s v="Arvada"/>
    <s v="CO"/>
  </r>
  <r>
    <d v="2021-01-04T00:00:00"/>
    <s v="TXN00005432"/>
    <s v="A00009448"/>
    <s v="PLC00006901"/>
    <d v="2013-09-23T00:00:00"/>
    <x v="223"/>
    <d v="2020-12-26T00:00:00"/>
    <x v="3"/>
    <n v="56.15"/>
    <n v="95000"/>
    <s v="D"/>
    <s v="Total Loss"/>
    <s v="L"/>
    <s v="GA"/>
    <s v="KY"/>
    <s v="Jeffersontown"/>
    <n v="57"/>
    <s v="Y"/>
    <s v="AGENT00492"/>
    <x v="263"/>
    <s v="Fremont"/>
    <s v="CA"/>
    <s v="VNDR00579"/>
    <s v="Bullock-Flores"/>
    <s v="Fayetteville"/>
    <s v="AR"/>
  </r>
  <r>
    <d v="2021-01-04T00:00:00"/>
    <s v="TXN00005433"/>
    <s v="A00000026"/>
    <s v="PLC00003366"/>
    <d v="2015-02-17T00:00:00"/>
    <x v="220"/>
    <d v="2020-12-23T00:00:00"/>
    <x v="1"/>
    <n v="90.14"/>
    <n v="38000"/>
    <s v="A"/>
    <s v="Minor Loss"/>
    <s v="L"/>
    <s v="TN"/>
    <s v="GA"/>
    <s v="Savannah"/>
    <n v="50"/>
    <s v="Y"/>
    <s v="AGENT00391"/>
    <x v="115"/>
    <s v="Danville"/>
    <s v="VT"/>
    <s v="VNDR00104"/>
    <s v="Reese-Mckinney"/>
    <s v="Needham"/>
    <s v="MA"/>
  </r>
  <r>
    <d v="2021-01-04T00:00:00"/>
    <s v="TXN00005434"/>
    <s v="A00008772"/>
    <s v="PLC00003440"/>
    <d v="2015-10-25T00:00:00"/>
    <x v="228"/>
    <d v="2020-12-29T00:00:00"/>
    <x v="4"/>
    <n v="87.65"/>
    <n v="7000"/>
    <s v="A"/>
    <s v="Total Loss"/>
    <s v="L"/>
    <s v="CA"/>
    <s v="FL"/>
    <s v="Panama City"/>
    <n v="31"/>
    <s v="Y"/>
    <s v="AGENT00291"/>
    <x v="479"/>
    <s v="Arvada"/>
    <s v="CO"/>
    <s v="VNDR00310"/>
    <s v="Salinas-Ferrell"/>
    <s v="Fayetteville"/>
    <s v="AR"/>
  </r>
  <r>
    <d v="2021-01-04T00:00:00"/>
    <s v="TXN00005435"/>
    <s v="A00005012"/>
    <s v="PLC00005616"/>
    <d v="2017-06-06T00:00:00"/>
    <x v="234"/>
    <d v="2021-01-02T00:00:00"/>
    <x v="3"/>
    <n v="53.73"/>
    <n v="31000"/>
    <s v="A"/>
    <s v="Minor Loss"/>
    <s v="H"/>
    <s v="CT"/>
    <s v="AL"/>
    <s v="Montgomery"/>
    <n v="46"/>
    <s v="Y"/>
    <s v="AGENT00342"/>
    <x v="394"/>
    <s v="Fayetteville"/>
    <s v="AR"/>
    <s v="VNDR00491"/>
    <s v="Powell, Chavez and Phelps"/>
    <s v="Anchorage"/>
    <s v="AK"/>
  </r>
  <r>
    <d v="2021-01-04T00:00:00"/>
    <s v="TXN00005436"/>
    <s v="A00007663"/>
    <s v="PLC00001192"/>
    <d v="2013-11-03T00:00:00"/>
    <x v="222"/>
    <d v="2020-12-25T00:00:00"/>
    <x v="4"/>
    <n v="70.05"/>
    <n v="9000"/>
    <s v="A"/>
    <s v="Total Loss"/>
    <s v="L"/>
    <s v="FL"/>
    <s v="CA"/>
    <s v="Oakland"/>
    <n v="48"/>
    <s v="Y"/>
    <s v="AGENT00318"/>
    <x v="778"/>
    <s v="Arvada"/>
    <s v="CO"/>
    <s v="VNDR00290"/>
    <s v="Pierce Group"/>
    <s v="Arvada"/>
    <s v="CO"/>
  </r>
  <r>
    <d v="2021-01-04T00:00:00"/>
    <s v="TXN00005437"/>
    <s v="A00009420"/>
    <s v="PLC00008715"/>
    <d v="2018-04-01T00:00:00"/>
    <x v="221"/>
    <d v="2020-12-24T00:00:00"/>
    <x v="3"/>
    <n v="79.260000000000005"/>
    <n v="99000"/>
    <s v="D"/>
    <s v="Minor Loss"/>
    <s v="L"/>
    <s v="KY"/>
    <s v="AZ"/>
    <s v="Glendale"/>
    <n v="33"/>
    <s v="Y"/>
    <s v="AGENT00190"/>
    <x v="720"/>
    <s v="Washington"/>
    <s v="DC"/>
    <s v="VNDR00125"/>
    <s v="Thompson Inc"/>
    <s v="Louisville"/>
    <s v="KY"/>
  </r>
  <r>
    <d v="2021-01-04T00:00:00"/>
    <s v="TXN00005438"/>
    <s v="A00002962"/>
    <s v="PLC00001169"/>
    <d v="2018-10-07T00:00:00"/>
    <x v="234"/>
    <d v="2021-01-02T00:00:00"/>
    <x v="5"/>
    <n v="9.39"/>
    <n v="600"/>
    <s v="A"/>
    <s v="Minor Loss"/>
    <s v="M"/>
    <s v="AR"/>
    <s v="CA"/>
    <s v="Berkeley"/>
    <n v="58"/>
    <s v="Y"/>
    <s v="AGENT00221"/>
    <x v="654"/>
    <s v="Litchfield Park"/>
    <s v="AZ"/>
    <m/>
    <m/>
    <m/>
    <m/>
  </r>
  <r>
    <d v="2021-01-04T00:00:00"/>
    <s v="TXN00005439"/>
    <s v="A00001521"/>
    <s v="PLC00003235"/>
    <d v="2019-01-18T00:00:00"/>
    <x v="222"/>
    <d v="2020-12-25T00:00:00"/>
    <x v="5"/>
    <n v="9.31"/>
    <n v="100"/>
    <s v="A"/>
    <s v="Total Loss"/>
    <s v="L"/>
    <s v="CO"/>
    <s v="DC"/>
    <s v="Washington"/>
    <n v="41"/>
    <s v="N"/>
    <s v="AGENT00085"/>
    <x v="1094"/>
    <s v="Oklahoma City"/>
    <s v="OK"/>
    <s v="VNDR00354"/>
    <s v="Stevens-Mills"/>
    <s v="Washington"/>
    <s v="DC"/>
  </r>
  <r>
    <d v="2021-01-04T00:00:00"/>
    <s v="TXN00005440"/>
    <s v="A00006815"/>
    <s v="PLC00006305"/>
    <d v="2017-10-04T00:00:00"/>
    <x v="224"/>
    <d v="2020-12-28T00:00:00"/>
    <x v="5"/>
    <n v="7.63"/>
    <n v="400"/>
    <s v="A"/>
    <s v="Total Loss"/>
    <s v="L"/>
    <s v="AL"/>
    <s v="MD"/>
    <s v="Glen Burnie"/>
    <n v="29"/>
    <s v="Y"/>
    <s v="AGENT00378"/>
    <x v="982"/>
    <s v="Danville"/>
    <s v="VT"/>
    <m/>
    <m/>
    <m/>
    <m/>
  </r>
  <r>
    <d v="2021-01-04T00:00:00"/>
    <s v="TXN00005441"/>
    <s v="A00005218"/>
    <s v="PLC00007393"/>
    <d v="2016-02-21T00:00:00"/>
    <x v="226"/>
    <d v="2020-12-29T00:00:00"/>
    <x v="4"/>
    <n v="73.62"/>
    <n v="7000"/>
    <s v="A"/>
    <s v="Total Loss"/>
    <s v="L"/>
    <s v="AR"/>
    <s v="CO"/>
    <s v="Arvada"/>
    <n v="61"/>
    <s v="N"/>
    <s v="AGENT00396"/>
    <x v="332"/>
    <s v="Charlton"/>
    <s v="MA"/>
    <s v="VNDR00464"/>
    <s v="Spencer, Johnson and Blair"/>
    <s v="Washington"/>
    <s v="DC"/>
  </r>
  <r>
    <d v="2021-01-04T00:00:00"/>
    <s v="TXN00005442"/>
    <s v="A00003325"/>
    <s v="PLC00000641"/>
    <d v="2014-04-22T00:00:00"/>
    <x v="218"/>
    <d v="2020-12-21T00:00:00"/>
    <x v="4"/>
    <n v="96.11"/>
    <n v="8000"/>
    <s v="A"/>
    <s v="Minor Loss"/>
    <s v="M"/>
    <s v="CO"/>
    <s v="OK"/>
    <s v="Midwest City"/>
    <n v="56"/>
    <s v="Y"/>
    <s v="AGENT01045"/>
    <x v="618"/>
    <s v="Groton"/>
    <s v="CT"/>
    <m/>
    <m/>
    <m/>
    <m/>
  </r>
  <r>
    <d v="2021-01-04T00:00:00"/>
    <s v="TXN00005443"/>
    <s v="A00004649"/>
    <s v="PLC00003995"/>
    <d v="2011-10-22T00:00:00"/>
    <x v="223"/>
    <d v="2020-12-26T00:00:00"/>
    <x v="3"/>
    <n v="94.06"/>
    <n v="57000"/>
    <s v="A"/>
    <s v="Major Loss"/>
    <s v="M"/>
    <s v="CT"/>
    <s v="MD"/>
    <s v="Baltimore"/>
    <n v="46"/>
    <s v="Y"/>
    <s v="AGENT00636"/>
    <x v="4"/>
    <s v="Glen Burnie"/>
    <s v="MD"/>
    <s v="VNDR00175"/>
    <s v="Stokes, Lane and Smith"/>
    <s v="Arvada"/>
    <s v="CO"/>
  </r>
  <r>
    <d v="2021-01-04T00:00:00"/>
    <s v="TXN00005444"/>
    <s v="A00004668"/>
    <s v="PLC00005625"/>
    <d v="2011-06-17T00:00:00"/>
    <x v="220"/>
    <d v="2020-12-23T00:00:00"/>
    <x v="5"/>
    <n v="7.5"/>
    <n v="500"/>
    <s v="A"/>
    <s v="Minor Loss"/>
    <s v="M"/>
    <s v="MD"/>
    <s v="KY"/>
    <s v="Jeffersontown"/>
    <n v="52"/>
    <s v="Y"/>
    <s v="AGENT01160"/>
    <x v="509"/>
    <s v="Manchester"/>
    <s v="CT"/>
    <m/>
    <m/>
    <m/>
    <m/>
  </r>
  <r>
    <d v="2021-01-04T00:00:00"/>
    <s v="TXN00005445"/>
    <s v="A00005787"/>
    <s v="PLC00009533"/>
    <d v="2011-07-24T00:00:00"/>
    <x v="236"/>
    <d v="2021-01-03T00:00:00"/>
    <x v="5"/>
    <n v="6.91"/>
    <n v="400"/>
    <s v="A"/>
    <s v="Total Loss"/>
    <s v="M"/>
    <s v="DC"/>
    <s v="MA"/>
    <s v="Worcester"/>
    <n v="62"/>
    <s v="Y"/>
    <s v="AGENT00372"/>
    <x v="1163"/>
    <s v="Glendale"/>
    <s v="AZ"/>
    <s v="VNDR00144"/>
    <s v="Knight-Ortiz"/>
    <s v="Severn"/>
    <s v="MD"/>
  </r>
  <r>
    <d v="2021-01-05T00:00:00"/>
    <s v="TXN00005446"/>
    <s v="A00001882"/>
    <s v="PLC00006285"/>
    <d v="2016-09-22T00:00:00"/>
    <x v="235"/>
    <d v="2021-01-02T00:00:00"/>
    <x v="3"/>
    <n v="67.41"/>
    <n v="35000"/>
    <s v="A"/>
    <s v="Major Loss"/>
    <s v="L"/>
    <s v="MA"/>
    <s v="AR"/>
    <s v="Fayetteville"/>
    <n v="57"/>
    <s v="Y"/>
    <s v="AGENT00864"/>
    <x v="221"/>
    <s v="Farmington"/>
    <s v="AR"/>
    <s v="VNDR00003"/>
    <s v="Cherry LLC"/>
    <s v="Montgomery"/>
    <s v="AL"/>
  </r>
  <r>
    <d v="2021-01-05T00:00:00"/>
    <s v="TXN00005447"/>
    <s v="A00008769"/>
    <s v="PLC00002641"/>
    <d v="2011-01-04T00:00:00"/>
    <x v="237"/>
    <d v="2021-01-04T00:00:00"/>
    <x v="1"/>
    <n v="91.44"/>
    <n v="27000"/>
    <s v="A"/>
    <s v="Major Loss"/>
    <s v="L"/>
    <s v="AR"/>
    <s v="AR"/>
    <s v="Fayetteville"/>
    <n v="25"/>
    <s v="Y"/>
    <s v="AGENT00362"/>
    <x v="938"/>
    <s v="Severna Park"/>
    <s v="MD"/>
    <m/>
    <m/>
    <m/>
    <m/>
  </r>
  <r>
    <d v="2021-01-05T00:00:00"/>
    <s v="TXN00005448"/>
    <s v="A00001311"/>
    <s v="PLC00007103"/>
    <d v="2016-04-24T00:00:00"/>
    <x v="228"/>
    <d v="2020-12-29T00:00:00"/>
    <x v="0"/>
    <n v="108.28"/>
    <n v="15000"/>
    <s v="A"/>
    <s v="Minor Loss"/>
    <s v="M"/>
    <s v="FL"/>
    <s v="KY"/>
    <s v="Louisville"/>
    <n v="40"/>
    <s v="Y"/>
    <s v="AGENT00616"/>
    <x v="782"/>
    <s v="Pooler"/>
    <s v="GA"/>
    <m/>
    <m/>
    <m/>
    <m/>
  </r>
  <r>
    <d v="2021-01-05T00:00:00"/>
    <s v="TXN00005449"/>
    <s v="A00005573"/>
    <s v="PLC00007605"/>
    <d v="2013-05-12T00:00:00"/>
    <x v="228"/>
    <d v="2020-12-29T00:00:00"/>
    <x v="3"/>
    <n v="92"/>
    <n v="57000"/>
    <s v="A"/>
    <s v="Minor Loss"/>
    <s v="L"/>
    <s v="CO"/>
    <s v="GA"/>
    <s v="Savannah"/>
    <n v="45"/>
    <s v="Y"/>
    <s v="AGENT00708"/>
    <x v="666"/>
    <s v="Savannah"/>
    <s v="GA"/>
    <s v="VNDR00324"/>
    <s v="Webb-Gomez"/>
    <s v="Arvada"/>
    <s v="CO"/>
  </r>
  <r>
    <d v="2021-01-05T00:00:00"/>
    <s v="TXN00005450"/>
    <s v="A00003920"/>
    <s v="PLC00000332"/>
    <d v="2015-11-07T00:00:00"/>
    <x v="235"/>
    <d v="2021-01-02T00:00:00"/>
    <x v="5"/>
    <n v="6.33"/>
    <n v="200"/>
    <s v="A"/>
    <s v="Minor Loss"/>
    <s v="L"/>
    <s v="MA"/>
    <s v="AL"/>
    <s v="Montgomery"/>
    <n v="59"/>
    <s v="N"/>
    <s v="AGENT00368"/>
    <x v="1080"/>
    <s v="Montgomery"/>
    <s v="AL"/>
    <m/>
    <m/>
    <m/>
    <m/>
  </r>
  <r>
    <d v="2021-01-05T00:00:00"/>
    <s v="TXN00005451"/>
    <s v="A00000566"/>
    <s v="PLC00006734"/>
    <d v="2010-10-27T00:00:00"/>
    <x v="230"/>
    <d v="2020-12-31T00:00:00"/>
    <x v="4"/>
    <n v="75.72"/>
    <n v="5000"/>
    <s v="A"/>
    <s v="Major Loss"/>
    <s v="M"/>
    <s v="MA"/>
    <s v="OK"/>
    <s v="Midwest City"/>
    <n v="49"/>
    <s v="Y"/>
    <s v="AGENT00348"/>
    <x v="555"/>
    <s v="Framingham"/>
    <s v="MA"/>
    <s v="VNDR00094"/>
    <s v="Payne-Smith"/>
    <s v="Panama City"/>
    <s v="FL"/>
  </r>
  <r>
    <d v="2021-01-05T00:00:00"/>
    <s v="TXN00005452"/>
    <s v="A00003432"/>
    <s v="PLC00004121"/>
    <d v="2017-10-26T00:00:00"/>
    <x v="221"/>
    <d v="2020-12-24T00:00:00"/>
    <x v="3"/>
    <n v="75.55"/>
    <n v="39000"/>
    <s v="A"/>
    <s v="Major Loss"/>
    <s v="M"/>
    <s v="TN"/>
    <s v="AR"/>
    <s v="Van Buren"/>
    <n v="63"/>
    <s v="Y"/>
    <s v="AGENT00846"/>
    <x v="417"/>
    <s v="Manchester"/>
    <s v="CT"/>
    <s v="VNDR00180"/>
    <s v="Cole Group"/>
    <s v="Jackson"/>
    <s v="CA"/>
  </r>
  <r>
    <d v="2021-01-05T00:00:00"/>
    <s v="TXN00005453"/>
    <s v="A00009344"/>
    <s v="PLC00009239"/>
    <d v="2017-10-04T00:00:00"/>
    <x v="223"/>
    <d v="2020-12-26T00:00:00"/>
    <x v="4"/>
    <n v="79.59"/>
    <n v="10000"/>
    <s v="A"/>
    <s v="Major Loss"/>
    <s v="L"/>
    <s v="AL"/>
    <s v="AZ"/>
    <s v="Glendale"/>
    <n v="41"/>
    <s v="Y"/>
    <s v="AGENT00405"/>
    <x v="1044"/>
    <s v="Glendale"/>
    <s v="AZ"/>
    <s v="VNDR00566"/>
    <s v="Benson-Hayes"/>
    <s v="Union City"/>
    <s v="CA"/>
  </r>
  <r>
    <d v="2021-01-05T00:00:00"/>
    <s v="TXN00005454"/>
    <s v="A00006780"/>
    <s v="PLC00008949"/>
    <d v="2012-10-04T00:00:00"/>
    <x v="230"/>
    <d v="2020-12-31T00:00:00"/>
    <x v="2"/>
    <n v="90.68"/>
    <n v="3000"/>
    <s v="A"/>
    <s v="Total Loss"/>
    <s v="M"/>
    <s v="AR"/>
    <s v="OK"/>
    <s v="Oklahoma City"/>
    <n v="62"/>
    <s v="Y"/>
    <s v="AGENT00210"/>
    <x v="74"/>
    <s v="Washington"/>
    <s v="DC"/>
    <s v="VNDR00287"/>
    <s v="Thompson Inc"/>
    <s v="Nashville"/>
    <s v="TN"/>
  </r>
  <r>
    <d v="2021-01-05T00:00:00"/>
    <s v="TXN00005455"/>
    <s v="A00005268"/>
    <s v="PLC00004354"/>
    <d v="2018-12-09T00:00:00"/>
    <x v="219"/>
    <d v="2020-12-22T00:00:00"/>
    <x v="4"/>
    <n v="114.18"/>
    <n v="7000"/>
    <s v="A"/>
    <s v="Total Loss"/>
    <s v="M"/>
    <s v="TN"/>
    <s v="AR"/>
    <s v="Fayetteville"/>
    <n v="64"/>
    <s v="Y"/>
    <s v="AGENT00209"/>
    <x v="470"/>
    <s v="Panama City Beach"/>
    <s v="FL"/>
    <s v="VNDR00087"/>
    <s v="Davis PLC"/>
    <s v="Fayetteville"/>
    <s v="AR"/>
  </r>
  <r>
    <d v="2021-01-05T00:00:00"/>
    <s v="TXN00005456"/>
    <s v="A00007524"/>
    <s v="PLC00005872"/>
    <d v="2019-08-03T00:00:00"/>
    <x v="235"/>
    <d v="2021-01-02T00:00:00"/>
    <x v="2"/>
    <n v="62.8"/>
    <n v="5000"/>
    <s v="D"/>
    <s v="Minor Loss"/>
    <s v="L"/>
    <s v="CT"/>
    <s v="TN"/>
    <s v="Nashville"/>
    <n v="51"/>
    <s v="Y"/>
    <s v="AGENT00739"/>
    <x v="26"/>
    <s v="Nashville"/>
    <s v="TN"/>
    <s v="VNDR00162"/>
    <s v="Kerr, Gutierrez and Dennis"/>
    <s v="Savannah"/>
    <s v="GA"/>
  </r>
  <r>
    <d v="2021-01-05T00:00:00"/>
    <s v="TXN00005457"/>
    <s v="A00000997"/>
    <s v="PLC00001658"/>
    <d v="2011-11-17T00:00:00"/>
    <x v="229"/>
    <d v="2020-12-30T00:00:00"/>
    <x v="4"/>
    <n v="103.16"/>
    <n v="9000"/>
    <s v="A"/>
    <s v="Total Loss"/>
    <s v="M"/>
    <s v="GA"/>
    <s v="AR"/>
    <s v="Fayetteville"/>
    <n v="57"/>
    <s v="N"/>
    <s v="AGENT00280"/>
    <x v="119"/>
    <s v="Fayetteville"/>
    <s v="AR"/>
    <s v="VNDR00319"/>
    <s v="Jones-Hill"/>
    <s v="Glendale"/>
    <s v="AZ"/>
  </r>
  <r>
    <d v="2021-01-05T00:00:00"/>
    <s v="TXN00005458"/>
    <s v="A00008799"/>
    <s v="PLC00009066"/>
    <d v="2013-12-08T00:00:00"/>
    <x v="237"/>
    <d v="2021-01-04T00:00:00"/>
    <x v="1"/>
    <n v="144.27000000000001"/>
    <n v="21000"/>
    <s v="A"/>
    <s v="Major Loss"/>
    <s v="M"/>
    <s v="CO"/>
    <s v="AL"/>
    <s v="Montgomery"/>
    <n v="51"/>
    <s v="N"/>
    <s v="AGENT01044"/>
    <x v="600"/>
    <s v="Edmond"/>
    <s v="OK"/>
    <s v="VNDR00373"/>
    <s v="Martinez, Sims and Thomas"/>
    <s v="Newark"/>
    <s v="CA"/>
  </r>
  <r>
    <d v="2021-01-05T00:00:00"/>
    <s v="TXN00005459"/>
    <s v="A00001068"/>
    <s v="PLC00009092"/>
    <d v="2015-04-02T00:00:00"/>
    <x v="222"/>
    <d v="2020-12-25T00:00:00"/>
    <x v="0"/>
    <n v="112.63"/>
    <n v="20000"/>
    <s v="A"/>
    <s v="Total Loss"/>
    <s v="M"/>
    <s v="CA"/>
    <s v="AL"/>
    <s v="Montgomery"/>
    <n v="29"/>
    <s v="Y"/>
    <s v="AGENT00518"/>
    <x v="137"/>
    <s v="Athol"/>
    <s v="MA"/>
    <s v="VNDR00406"/>
    <s v="Lawson PLC"/>
    <s v="Savannah"/>
    <s v="GA"/>
  </r>
  <r>
    <d v="2021-01-05T00:00:00"/>
    <s v="TXN00005460"/>
    <s v="A00001818"/>
    <s v="PLC00007832"/>
    <d v="2015-06-26T00:00:00"/>
    <x v="233"/>
    <d v="2021-01-01T00:00:00"/>
    <x v="3"/>
    <n v="58.16"/>
    <n v="46000"/>
    <s v="A"/>
    <s v="Total Loss"/>
    <s v="M"/>
    <s v="KY"/>
    <s v="AR"/>
    <s v="Fayetteville"/>
    <n v="60"/>
    <s v="Y"/>
    <s v="AGENT00617"/>
    <x v="44"/>
    <s v="Oklahoma City"/>
    <s v="OK"/>
    <s v="VNDR00290"/>
    <s v="Pierce Group"/>
    <s v="Arvada"/>
    <s v="CO"/>
  </r>
  <r>
    <d v="2021-01-05T00:00:00"/>
    <s v="TXN00005461"/>
    <s v="A00005135"/>
    <s v="PLC00004730"/>
    <d v="2016-04-29T00:00:00"/>
    <x v="220"/>
    <d v="2020-12-23T00:00:00"/>
    <x v="3"/>
    <n v="91.77"/>
    <n v="95000"/>
    <s v="A"/>
    <s v="Total Loss"/>
    <s v="L"/>
    <s v="AL"/>
    <s v="GA"/>
    <s v="Savannah"/>
    <n v="60"/>
    <s v="Y"/>
    <s v="AGENT00491"/>
    <x v="106"/>
    <s v="Louisville"/>
    <s v="KY"/>
    <s v="VNDR00266"/>
    <s v="Avila-Baker"/>
    <s v="Manchester"/>
    <s v="CT"/>
  </r>
  <r>
    <d v="2021-01-05T00:00:00"/>
    <s v="TXN00005462"/>
    <s v="A00002741"/>
    <s v="PLC00008302"/>
    <d v="2017-12-24T00:00:00"/>
    <x v="235"/>
    <d v="2021-01-02T00:00:00"/>
    <x v="5"/>
    <n v="6.6"/>
    <n v="500"/>
    <s v="A"/>
    <s v="Major Loss"/>
    <s v="L"/>
    <s v="OK"/>
    <s v="FL"/>
    <s v="Panama City"/>
    <n v="26"/>
    <s v="Y"/>
    <s v="AGENT00867"/>
    <x v="899"/>
    <s v="Glendale"/>
    <s v="AZ"/>
    <s v="VNDR00416"/>
    <s v="Contreras, Sanchez and Harris"/>
    <s v="Fayetteville"/>
    <s v="AR"/>
  </r>
  <r>
    <d v="2021-01-05T00:00:00"/>
    <s v="TXN00005463"/>
    <s v="A00002255"/>
    <s v="PLC00000632"/>
    <d v="2018-03-07T00:00:00"/>
    <x v="225"/>
    <d v="2020-12-27T00:00:00"/>
    <x v="2"/>
    <n v="54.27"/>
    <n v="1000"/>
    <s v="A"/>
    <s v="Minor Loss"/>
    <s v="M"/>
    <s v="DC"/>
    <s v="KY"/>
    <s v="Louisville"/>
    <n v="53"/>
    <s v="Y"/>
    <s v="AGENT00948"/>
    <x v="462"/>
    <s v="Severn"/>
    <s v="MD"/>
    <m/>
    <m/>
    <m/>
    <m/>
  </r>
  <r>
    <d v="2021-01-05T00:00:00"/>
    <s v="TXN00005464"/>
    <s v="A00003501"/>
    <s v="PLC00003566"/>
    <d v="2016-07-05T00:00:00"/>
    <x v="221"/>
    <d v="2020-12-24T00:00:00"/>
    <x v="4"/>
    <n v="99.92"/>
    <n v="8000"/>
    <s v="A"/>
    <s v="Minor Loss"/>
    <s v="M"/>
    <s v="MA"/>
    <s v="CA"/>
    <s v="Castro Valley"/>
    <n v="54"/>
    <s v="Y"/>
    <s v="AGENT00210"/>
    <x v="74"/>
    <s v="Washington"/>
    <s v="DC"/>
    <m/>
    <m/>
    <m/>
    <m/>
  </r>
  <r>
    <d v="2021-01-05T00:00:00"/>
    <s v="TXN00005465"/>
    <s v="A00001138"/>
    <s v="PLC00000568"/>
    <d v="2019-06-05T00:00:00"/>
    <x v="233"/>
    <d v="2021-01-01T00:00:00"/>
    <x v="0"/>
    <n v="185.15"/>
    <n v="12000"/>
    <s v="A"/>
    <s v="Minor Loss"/>
    <s v="M"/>
    <s v="VT"/>
    <s v="CT"/>
    <s v="Manchester"/>
    <n v="61"/>
    <s v="Y"/>
    <s v="AGENT00204"/>
    <x v="544"/>
    <s v="Anchorage"/>
    <s v="AK"/>
    <s v="VNDR00344"/>
    <s v="Lewis Ltd"/>
    <s v="Montgomery"/>
    <s v="AL"/>
  </r>
  <r>
    <d v="2021-01-05T00:00:00"/>
    <s v="TXN00005466"/>
    <s v="A00001471"/>
    <s v="PLC00007598"/>
    <d v="2016-02-23T00:00:00"/>
    <x v="225"/>
    <d v="2020-12-27T00:00:00"/>
    <x v="3"/>
    <n v="57.09"/>
    <n v="86000"/>
    <s v="A"/>
    <s v="Minor Loss"/>
    <s v="L"/>
    <s v="TN"/>
    <s v="AR"/>
    <s v="Fayetteville"/>
    <n v="58"/>
    <s v="N"/>
    <s v="AGENT00826"/>
    <x v="1153"/>
    <s v="Woburn"/>
    <s v="MA"/>
    <s v="VNDR00448"/>
    <s v="Jackson and Sons"/>
    <s v="Savannah"/>
    <s v="GA"/>
  </r>
  <r>
    <d v="2021-01-05T00:00:00"/>
    <s v="TXN00005467"/>
    <s v="A00003839"/>
    <s v="PLC00004968"/>
    <d v="2020-01-25T00:00:00"/>
    <x v="224"/>
    <d v="2020-12-28T00:00:00"/>
    <x v="2"/>
    <n v="52.77"/>
    <n v="5000"/>
    <s v="A"/>
    <s v="Major Loss"/>
    <s v="L"/>
    <s v="CO"/>
    <s v="OK"/>
    <s v="Norman"/>
    <n v="58"/>
    <s v="Y"/>
    <s v="AGENT00291"/>
    <x v="479"/>
    <s v="Arvada"/>
    <s v="CO"/>
    <m/>
    <m/>
    <m/>
    <m/>
  </r>
  <r>
    <d v="2021-01-05T00:00:00"/>
    <s v="TXN00005468"/>
    <s v="A00003479"/>
    <s v="PLC00006508"/>
    <d v="2011-08-05T00:00:00"/>
    <x v="228"/>
    <d v="2020-12-29T00:00:00"/>
    <x v="2"/>
    <n v="94.65"/>
    <n v="4000"/>
    <s v="A"/>
    <s v="Major Loss"/>
    <s v="L"/>
    <s v="FL"/>
    <s v="OK"/>
    <s v="Oklahoma City"/>
    <n v="57"/>
    <s v="Y"/>
    <s v="AGENT00768"/>
    <x v="393"/>
    <s v="Panama City"/>
    <s v="FL"/>
    <m/>
    <m/>
    <m/>
    <m/>
  </r>
  <r>
    <d v="2021-01-05T00:00:00"/>
    <s v="TXN00005469"/>
    <s v="A00004017"/>
    <s v="PLC00009106"/>
    <d v="2012-03-27T00:00:00"/>
    <x v="222"/>
    <d v="2020-12-25T00:00:00"/>
    <x v="5"/>
    <n v="11.49"/>
    <n v="100"/>
    <s v="A"/>
    <s v="Minor Loss"/>
    <s v="L"/>
    <s v="TN"/>
    <s v="VT"/>
    <s v="Lyndon"/>
    <n v="58"/>
    <s v="Y"/>
    <s v="AGENT00953"/>
    <x v="1116"/>
    <s v="Fayetteville"/>
    <s v="AR"/>
    <s v="VNDR00329"/>
    <s v="Smith-Price"/>
    <s v="Lexington"/>
    <s v="MA"/>
  </r>
  <r>
    <d v="2021-01-05T00:00:00"/>
    <s v="TXN00005470"/>
    <s v="A00008538"/>
    <s v="PLC00007328"/>
    <d v="2019-02-05T00:00:00"/>
    <x v="219"/>
    <d v="2020-12-22T00:00:00"/>
    <x v="2"/>
    <n v="69.430000000000007"/>
    <n v="5000"/>
    <s v="A"/>
    <s v="Minor Loss"/>
    <s v="M"/>
    <s v="CA"/>
    <s v="GA"/>
    <s v="Savannah"/>
    <n v="39"/>
    <s v="Y"/>
    <s v="AGENT00261"/>
    <x v="616"/>
    <s v="Montgomery"/>
    <s v="AL"/>
    <m/>
    <m/>
    <m/>
    <m/>
  </r>
  <r>
    <d v="2021-01-06T00:00:00"/>
    <s v="TXN00005471"/>
    <s v="A00001908"/>
    <s v="PLC00000676"/>
    <d v="2016-12-31T00:00:00"/>
    <x v="227"/>
    <d v="2020-12-30T00:00:00"/>
    <x v="0"/>
    <n v="163.32"/>
    <n v="11000"/>
    <s v="D"/>
    <s v="Major Loss"/>
    <s v="H"/>
    <s v="MA"/>
    <s v="KY"/>
    <s v="Louisville"/>
    <n v="32"/>
    <s v="Y"/>
    <s v="AGENT00824"/>
    <x v="58"/>
    <s v="Montgomery"/>
    <s v="AL"/>
    <s v="VNDR00047"/>
    <s v="Solis-Morales"/>
    <s v="Crofton"/>
    <s v="MD"/>
  </r>
  <r>
    <d v="2021-01-06T00:00:00"/>
    <s v="TXN00005472"/>
    <s v="A00003750"/>
    <s v="PLC00009167"/>
    <d v="2012-07-04T00:00:00"/>
    <x v="220"/>
    <d v="2020-12-23T00:00:00"/>
    <x v="1"/>
    <n v="95.52"/>
    <n v="17000"/>
    <s v="A"/>
    <s v="Total Loss"/>
    <s v="M"/>
    <s v="AK"/>
    <s v="CO"/>
    <s v="Arvada"/>
    <n v="31"/>
    <s v="Y"/>
    <s v="AGENT00670"/>
    <x v="800"/>
    <s v="Manchester"/>
    <s v="CT"/>
    <s v="VNDR00378"/>
    <s v="Reed, Bartlett and Miles"/>
    <s v="Savannah"/>
    <s v="GA"/>
  </r>
  <r>
    <d v="2021-01-06T00:00:00"/>
    <s v="TXN00005473"/>
    <s v="A00000297"/>
    <s v="PLC00009347"/>
    <d v="2016-11-23T00:00:00"/>
    <x v="235"/>
    <d v="2021-01-02T00:00:00"/>
    <x v="5"/>
    <n v="10.210000000000001"/>
    <n v="600"/>
    <s v="A"/>
    <s v="Major Loss"/>
    <s v="L"/>
    <s v="AL"/>
    <s v="AK"/>
    <s v="Anchorage"/>
    <n v="60"/>
    <s v="Y"/>
    <s v="AGENT00433"/>
    <x v="398"/>
    <s v="Glendale"/>
    <s v="AZ"/>
    <s v="VNDR00315"/>
    <s v="Hall-Anderson"/>
    <s v="Savannah"/>
    <s v="GA"/>
  </r>
  <r>
    <d v="2021-01-06T00:00:00"/>
    <s v="TXN00005474"/>
    <s v="A00007872"/>
    <s v="PLC00004033"/>
    <d v="2014-03-01T00:00:00"/>
    <x v="220"/>
    <d v="2020-12-23T00:00:00"/>
    <x v="5"/>
    <n v="7.82"/>
    <n v="200"/>
    <s v="A"/>
    <s v="Total Loss"/>
    <s v="H"/>
    <s v="FL"/>
    <s v="CO"/>
    <s v="Arvada"/>
    <n v="37"/>
    <s v="Y"/>
    <s v="AGENT00711"/>
    <x v="197"/>
    <s v="Arvada"/>
    <s v="CO"/>
    <m/>
    <m/>
    <m/>
    <m/>
  </r>
  <r>
    <d v="2021-01-06T00:00:00"/>
    <s v="TXN00005475"/>
    <s v="A00005426"/>
    <s v="PLC00009886"/>
    <d v="2011-01-24T00:00:00"/>
    <x v="232"/>
    <d v="2021-01-01T00:00:00"/>
    <x v="4"/>
    <n v="105.16"/>
    <n v="10000"/>
    <s v="A"/>
    <s v="Total Loss"/>
    <s v="M"/>
    <s v="VT"/>
    <s v="AZ"/>
    <s v="Glendale"/>
    <n v="31"/>
    <s v="N"/>
    <s v="AGENT00051"/>
    <x v="447"/>
    <s v="Farmington"/>
    <s v="AR"/>
    <s v="VNDR00600"/>
    <s v="Jacobs, Fox and Torres"/>
    <s v="Fayetteville"/>
    <s v="AR"/>
  </r>
  <r>
    <d v="2021-01-06T00:00:00"/>
    <s v="TXN00005476"/>
    <s v="A00004804"/>
    <s v="PLC00007937"/>
    <d v="2012-04-17T00:00:00"/>
    <x v="230"/>
    <d v="2020-12-31T00:00:00"/>
    <x v="1"/>
    <n v="122.49"/>
    <n v="17000"/>
    <s v="A"/>
    <s v="Minor Loss"/>
    <s v="H"/>
    <s v="VT"/>
    <s v="CO"/>
    <s v="Telluride"/>
    <n v="64"/>
    <s v="Y"/>
    <s v="AGENT00794"/>
    <x v="580"/>
    <s v="Glen Burnie"/>
    <s v="MD"/>
    <s v="VNDR00591"/>
    <s v="Hoffman-Roberts"/>
    <s v="Rancho Cordova"/>
    <s v="CA"/>
  </r>
  <r>
    <d v="2021-01-06T00:00:00"/>
    <s v="TXN00005477"/>
    <s v="A00008468"/>
    <s v="PLC00001188"/>
    <d v="2013-08-09T00:00:00"/>
    <x v="220"/>
    <d v="2020-12-23T00:00:00"/>
    <x v="4"/>
    <n v="87.52"/>
    <n v="4000"/>
    <s v="A"/>
    <s v="Minor Loss"/>
    <s v="L"/>
    <s v="AR"/>
    <s v="MD"/>
    <s v="Pasadena"/>
    <n v="58"/>
    <s v="Y"/>
    <s v="AGENT00391"/>
    <x v="115"/>
    <s v="Danville"/>
    <s v="VT"/>
    <s v="VNDR00470"/>
    <s v="Jackson-Nguyen"/>
    <s v="Louisville"/>
    <s v="KY"/>
  </r>
  <r>
    <d v="2021-01-06T00:00:00"/>
    <s v="TXN00005478"/>
    <s v="A00007056"/>
    <s v="PLC00000833"/>
    <d v="2011-08-01T00:00:00"/>
    <x v="233"/>
    <d v="2021-01-02T00:00:00"/>
    <x v="3"/>
    <n v="83.61"/>
    <n v="39000"/>
    <s v="A"/>
    <s v="Minor Loss"/>
    <s v="M"/>
    <s v="DC"/>
    <s v="TN"/>
    <s v="Nashville"/>
    <n v="53"/>
    <s v="Y"/>
    <s v="AGENT00896"/>
    <x v="42"/>
    <s v="Baltimore"/>
    <s v="MD"/>
    <s v="VNDR00214"/>
    <s v="Mcdowell, Mcmillan and Taylor"/>
    <s v="Livermore"/>
    <s v="CA"/>
  </r>
  <r>
    <d v="2021-01-06T00:00:00"/>
    <s v="TXN00005479"/>
    <s v="A00004347"/>
    <s v="PLC00000640"/>
    <d v="2015-05-21T00:00:00"/>
    <x v="233"/>
    <d v="2021-01-02T00:00:00"/>
    <x v="2"/>
    <n v="53.97"/>
    <n v="3000"/>
    <s v="A"/>
    <s v="Total Loss"/>
    <s v="L"/>
    <s v="AZ"/>
    <s v="MA"/>
    <s v="Foxborough"/>
    <n v="60"/>
    <s v="Y"/>
    <s v="AGENT00201"/>
    <x v="541"/>
    <s v="Fremont"/>
    <s v="CA"/>
    <m/>
    <m/>
    <m/>
    <m/>
  </r>
  <r>
    <d v="2021-01-06T00:00:00"/>
    <s v="TXN00005480"/>
    <s v="A00005336"/>
    <s v="PLC00007850"/>
    <d v="2013-03-03T00:00:00"/>
    <x v="230"/>
    <d v="2020-12-31T00:00:00"/>
    <x v="1"/>
    <n v="151.13999999999999"/>
    <n v="37000"/>
    <s v="D"/>
    <s v="Minor Loss"/>
    <s v="M"/>
    <s v="VT"/>
    <s v="VT"/>
    <s v="Shelburne"/>
    <n v="58"/>
    <s v="Y"/>
    <s v="AGENT00237"/>
    <x v="302"/>
    <s v="Pasadena"/>
    <s v="MD"/>
    <m/>
    <m/>
    <m/>
    <m/>
  </r>
  <r>
    <d v="2021-01-06T00:00:00"/>
    <s v="TXN00005481"/>
    <s v="A00000178"/>
    <s v="PLC00005502"/>
    <d v="2014-11-23T00:00:00"/>
    <x v="236"/>
    <d v="2021-01-03T00:00:00"/>
    <x v="0"/>
    <n v="135.37"/>
    <n v="9000"/>
    <s v="A"/>
    <s v="Major Loss"/>
    <s v="M"/>
    <s v="KY"/>
    <s v="AR"/>
    <s v="Fayetteville"/>
    <n v="28"/>
    <s v="Y"/>
    <s v="AGENT00160"/>
    <x v="572"/>
    <s v="Richford"/>
    <s v="VT"/>
    <s v="VNDR00049"/>
    <s v="Rose Ltd"/>
    <s v="Nashville"/>
    <s v="TN"/>
  </r>
  <r>
    <d v="2021-01-06T00:00:00"/>
    <s v="TXN00005482"/>
    <s v="A00001367"/>
    <s v="PLC00009163"/>
    <d v="2013-04-07T00:00:00"/>
    <x v="231"/>
    <d v="2021-01-01T00:00:00"/>
    <x v="0"/>
    <n v="151.35"/>
    <n v="15000"/>
    <s v="A"/>
    <s v="Total Loss"/>
    <s v="H"/>
    <s v="KY"/>
    <s v="FL"/>
    <s v="Panama City Beach"/>
    <n v="50"/>
    <s v="Y"/>
    <s v="AGENT00592"/>
    <x v="665"/>
    <s v="Arvada"/>
    <s v="CO"/>
    <s v="VNDR00503"/>
    <s v="Williams Inc"/>
    <s v="Manchester"/>
    <s v="CT"/>
  </r>
  <r>
    <d v="2021-01-06T00:00:00"/>
    <s v="TXN00005483"/>
    <s v="A00005183"/>
    <s v="PLC00009142"/>
    <d v="2013-07-27T00:00:00"/>
    <x v="236"/>
    <d v="2021-01-03T00:00:00"/>
    <x v="0"/>
    <n v="171.14"/>
    <n v="5000"/>
    <s v="A"/>
    <s v="Minor Loss"/>
    <s v="M"/>
    <s v="FL"/>
    <s v="KY"/>
    <s v="Louisville"/>
    <n v="37"/>
    <s v="Y"/>
    <s v="AGENT00752"/>
    <x v="670"/>
    <s v="Hartford"/>
    <s v="VT"/>
    <s v="VNDR00204"/>
    <s v="Ray and Sons"/>
    <s v="Panama City"/>
    <s v="FL"/>
  </r>
  <r>
    <d v="2021-01-06T00:00:00"/>
    <s v="TXN00005484"/>
    <s v="A00009308"/>
    <s v="PLC00008219"/>
    <d v="2011-10-04T00:00:00"/>
    <x v="226"/>
    <d v="2020-12-29T00:00:00"/>
    <x v="4"/>
    <n v="111.74"/>
    <n v="3000"/>
    <s v="A"/>
    <s v="Major Loss"/>
    <s v="L"/>
    <s v="TN"/>
    <s v="AK"/>
    <s v="Anchorage"/>
    <n v="50"/>
    <s v="Y"/>
    <s v="AGENT00751"/>
    <x v="781"/>
    <s v="Glendale"/>
    <s v="AZ"/>
    <s v="VNDR00593"/>
    <s v="Walter Group"/>
    <s v="Louisville"/>
    <s v="KY"/>
  </r>
  <r>
    <d v="2021-01-06T00:00:00"/>
    <s v="TXN00005485"/>
    <s v="A00002553"/>
    <s v="PLC00007873"/>
    <d v="2013-05-04T00:00:00"/>
    <x v="233"/>
    <d v="2021-01-02T00:00:00"/>
    <x v="1"/>
    <n v="107.35"/>
    <n v="21000"/>
    <s v="A"/>
    <s v="Minor Loss"/>
    <s v="M"/>
    <s v="OK"/>
    <s v="DC"/>
    <s v="Washington"/>
    <n v="50"/>
    <s v="Y"/>
    <s v="AGENT00742"/>
    <x v="1014"/>
    <s v="Savannah"/>
    <s v="GA"/>
    <s v="VNDR00494"/>
    <s v="Riley PLC"/>
    <s v="Odenton"/>
    <s v="MD"/>
  </r>
  <r>
    <d v="2021-01-06T00:00:00"/>
    <s v="TXN00005486"/>
    <s v="A00009699"/>
    <s v="PLC00001306"/>
    <d v="2012-11-03T00:00:00"/>
    <x v="236"/>
    <d v="2021-01-03T00:00:00"/>
    <x v="5"/>
    <n v="10.02"/>
    <n v="600"/>
    <s v="A"/>
    <s v="Major Loss"/>
    <s v="H"/>
    <s v="CA"/>
    <s v="CT"/>
    <s v="Manchester"/>
    <n v="61"/>
    <s v="Y"/>
    <s v="AGENT00630"/>
    <x v="79"/>
    <s v="Middleton"/>
    <s v="MA"/>
    <m/>
    <m/>
    <m/>
    <m/>
  </r>
  <r>
    <d v="2021-01-06T00:00:00"/>
    <s v="TXN00005487"/>
    <s v="A00003544"/>
    <s v="PLC00007468"/>
    <d v="2015-07-08T00:00:00"/>
    <x v="221"/>
    <d v="2020-12-24T00:00:00"/>
    <x v="1"/>
    <n v="128.22"/>
    <n v="24000"/>
    <s v="A"/>
    <s v="Minor Loss"/>
    <s v="H"/>
    <s v="CA"/>
    <s v="AL"/>
    <s v="Pike Road"/>
    <n v="41"/>
    <s v="Y"/>
    <s v="AGENT00171"/>
    <x v="819"/>
    <s v="Washington"/>
    <s v="DC"/>
    <m/>
    <m/>
    <m/>
    <m/>
  </r>
  <r>
    <d v="2021-01-06T00:00:00"/>
    <s v="TXN00005488"/>
    <s v="A00008443"/>
    <s v="PLC00009323"/>
    <d v="2018-07-08T00:00:00"/>
    <x v="229"/>
    <d v="2020-12-30T00:00:00"/>
    <x v="0"/>
    <n v="152.25"/>
    <n v="1000"/>
    <s v="A"/>
    <s v="Total Loss"/>
    <s v="M"/>
    <s v="VT"/>
    <s v="KY"/>
    <s v="Jeffersontown"/>
    <n v="40"/>
    <s v="Y"/>
    <s v="AGENT00028"/>
    <x v="108"/>
    <s v="Washington"/>
    <s v="DC"/>
    <s v="VNDR00119"/>
    <s v="Miller, Patel and Anderson"/>
    <s v="Anchorage"/>
    <s v="AK"/>
  </r>
  <r>
    <d v="2021-01-06T00:00:00"/>
    <s v="TXN00005489"/>
    <s v="A00009532"/>
    <s v="PLC00005521"/>
    <d v="2015-03-21T00:00:00"/>
    <x v="238"/>
    <d v="2021-01-05T00:00:00"/>
    <x v="2"/>
    <n v="61.97"/>
    <n v="4000"/>
    <s v="A"/>
    <s v="Minor Loss"/>
    <s v="H"/>
    <s v="GA"/>
    <s v="AR"/>
    <s v="Fayetteville"/>
    <n v="60"/>
    <s v="Y"/>
    <s v="AGENT00521"/>
    <x v="406"/>
    <s v="Melrose"/>
    <s v="MA"/>
    <s v="VNDR00478"/>
    <s v="Graham, Barrett and Cooper"/>
    <s v="Hartford"/>
    <s v="VT"/>
  </r>
  <r>
    <d v="2021-01-06T00:00:00"/>
    <s v="TXN00005490"/>
    <s v="A00008516"/>
    <s v="PLC00001800"/>
    <d v="2017-05-06T00:00:00"/>
    <x v="223"/>
    <d v="2020-12-26T00:00:00"/>
    <x v="2"/>
    <n v="51.63"/>
    <n v="5000"/>
    <s v="A"/>
    <s v="Major Loss"/>
    <s v="M"/>
    <s v="AK"/>
    <s v="AK"/>
    <s v="Anchorage"/>
    <n v="28"/>
    <s v="Y"/>
    <s v="AGENT00057"/>
    <x v="817"/>
    <s v="Washington"/>
    <s v="DC"/>
    <s v="VNDR00386"/>
    <s v="Simpson Inc"/>
    <s v="Fayetteville"/>
    <s v="AR"/>
  </r>
  <r>
    <d v="2021-01-06T00:00:00"/>
    <s v="TXN00005491"/>
    <s v="A00005918"/>
    <s v="PLC00005717"/>
    <d v="2018-12-30T00:00:00"/>
    <x v="237"/>
    <d v="2021-01-04T00:00:00"/>
    <x v="1"/>
    <n v="108.28"/>
    <n v="18000"/>
    <s v="A"/>
    <s v="Minor Loss"/>
    <s v="L"/>
    <s v="AL"/>
    <s v="CA"/>
    <s v="Santa Rosa"/>
    <n v="38"/>
    <s v="N"/>
    <s v="AGENT00031"/>
    <x v="147"/>
    <s v="Anchorage"/>
    <s v="AK"/>
    <s v="VNDR00348"/>
    <s v="Lee and Sons"/>
    <s v="Glendale"/>
    <s v="AZ"/>
  </r>
  <r>
    <d v="2021-01-06T00:00:00"/>
    <s v="TXN00005492"/>
    <s v="A00009015"/>
    <s v="PLC00001196"/>
    <d v="2012-07-15T00:00:00"/>
    <x v="220"/>
    <d v="2020-12-23T00:00:00"/>
    <x v="1"/>
    <n v="88.69"/>
    <n v="31000"/>
    <s v="A"/>
    <s v="Minor Loss"/>
    <s v="L"/>
    <s v="AL"/>
    <s v="CO"/>
    <s v="Arvada"/>
    <n v="58"/>
    <s v="Y"/>
    <s v="AGENT00267"/>
    <x v="969"/>
    <s v="Tampa"/>
    <s v="FL"/>
    <m/>
    <m/>
    <m/>
    <m/>
  </r>
  <r>
    <d v="2021-01-06T00:00:00"/>
    <s v="TXN00005493"/>
    <s v="A00005185"/>
    <s v="PLC00008956"/>
    <d v="2019-09-23T00:00:00"/>
    <x v="233"/>
    <d v="2021-01-02T00:00:00"/>
    <x v="3"/>
    <n v="83.67"/>
    <n v="40000"/>
    <s v="A"/>
    <s v="Minor Loss"/>
    <s v="L"/>
    <s v="FL"/>
    <s v="VT"/>
    <s v="Morristown"/>
    <n v="45"/>
    <s v="Y"/>
    <s v="AGENT01025"/>
    <x v="292"/>
    <s v="Nashville"/>
    <s v="TN"/>
    <m/>
    <m/>
    <m/>
    <m/>
  </r>
  <r>
    <d v="2021-01-06T00:00:00"/>
    <s v="TXN00005494"/>
    <s v="A00000686"/>
    <s v="PLC00009109"/>
    <d v="2012-08-19T00:00:00"/>
    <x v="238"/>
    <d v="2021-01-05T00:00:00"/>
    <x v="0"/>
    <n v="170.83"/>
    <n v="7000"/>
    <s v="A"/>
    <s v="Major Loss"/>
    <s v="M"/>
    <s v="VT"/>
    <s v="CA"/>
    <s v="Morro Bay"/>
    <n v="63"/>
    <s v="Y"/>
    <s v="AGENT00608"/>
    <x v="15"/>
    <s v="Mammoth Lakes"/>
    <s v="CA"/>
    <s v="VNDR00252"/>
    <s v="Livingston-Martin"/>
    <s v="Arvada"/>
    <s v="CO"/>
  </r>
  <r>
    <d v="2021-01-06T00:00:00"/>
    <s v="TXN00005495"/>
    <s v="A00003988"/>
    <s v="PLC00000657"/>
    <d v="2014-02-08T00:00:00"/>
    <x v="230"/>
    <d v="2020-12-31T00:00:00"/>
    <x v="5"/>
    <n v="9.77"/>
    <n v="400"/>
    <s v="A"/>
    <s v="Minor Loss"/>
    <s v="M"/>
    <s v="AL"/>
    <s v="KY"/>
    <s v="Louisville"/>
    <n v="48"/>
    <s v="Y"/>
    <s v="AGENT00661"/>
    <x v="843"/>
    <s v="Manchester"/>
    <s v="CT"/>
    <m/>
    <m/>
    <m/>
    <m/>
  </r>
  <r>
    <d v="2021-01-06T00:00:00"/>
    <s v="TXN00005496"/>
    <s v="A00009748"/>
    <s v="PLC00002121"/>
    <d v="2011-08-11T00:00:00"/>
    <x v="237"/>
    <d v="2021-01-04T00:00:00"/>
    <x v="4"/>
    <n v="123.71"/>
    <n v="1000"/>
    <s v="A"/>
    <s v="Minor Loss"/>
    <s v="L"/>
    <s v="AL"/>
    <s v="MD"/>
    <s v="Annapolis"/>
    <n v="42"/>
    <s v="Y"/>
    <s v="AGENT00229"/>
    <x v="619"/>
    <s v="Anchorage"/>
    <s v="AK"/>
    <m/>
    <m/>
    <m/>
    <m/>
  </r>
  <r>
    <d v="2021-01-06T00:00:00"/>
    <s v="TXN00005497"/>
    <s v="A00002507"/>
    <s v="PLC00008799"/>
    <d v="2016-01-22T00:00:00"/>
    <x v="232"/>
    <d v="2021-01-01T00:00:00"/>
    <x v="2"/>
    <n v="65.39"/>
    <n v="5000"/>
    <s v="A"/>
    <s v="Major Loss"/>
    <s v="H"/>
    <s v="TN"/>
    <s v="CT"/>
    <s v="Manchester"/>
    <n v="44"/>
    <s v="Y"/>
    <s v="AGENT01106"/>
    <x v="171"/>
    <s v="Panama City Beach"/>
    <s v="FL"/>
    <s v="VNDR00417"/>
    <s v="Wong-Meza"/>
    <s v="Panama City Beach"/>
    <s v="FL"/>
  </r>
  <r>
    <d v="2021-01-06T00:00:00"/>
    <s v="TXN00005498"/>
    <s v="A00001224"/>
    <s v="PLC00008353"/>
    <d v="2014-02-02T00:00:00"/>
    <x v="232"/>
    <d v="2021-01-01T00:00:00"/>
    <x v="0"/>
    <n v="131.88"/>
    <n v="4000"/>
    <s v="A"/>
    <s v="Minor Loss"/>
    <s v="L"/>
    <s v="CT"/>
    <s v="FL"/>
    <s v="Panama City Beach"/>
    <n v="63"/>
    <s v="Y"/>
    <s v="AGENT00095"/>
    <x v="289"/>
    <s v="Manchester"/>
    <s v="CT"/>
    <s v="VNDR00171"/>
    <s v="Franco, Watson and Murray"/>
    <s v="Oklahoma City"/>
    <s v="OK"/>
  </r>
  <r>
    <d v="2021-01-06T00:00:00"/>
    <s v="TXN00005499"/>
    <s v="A00009570"/>
    <s v="PLC00000826"/>
    <d v="2019-06-07T00:00:00"/>
    <x v="221"/>
    <d v="2020-12-24T00:00:00"/>
    <x v="5"/>
    <n v="11.21"/>
    <n v="400"/>
    <s v="A"/>
    <s v="Major Loss"/>
    <s v="L"/>
    <s v="MD"/>
    <s v="CO"/>
    <s v="Arvada"/>
    <n v="25"/>
    <s v="Y"/>
    <s v="AGENT01068"/>
    <x v="232"/>
    <s v="Arvada"/>
    <s v="CO"/>
    <s v="VNDR00003"/>
    <s v="Cherry LLC"/>
    <s v="Montgomery"/>
    <s v="AL"/>
  </r>
  <r>
    <d v="2021-01-06T00:00:00"/>
    <s v="TXN00005500"/>
    <s v="A00007062"/>
    <s v="PLC00006618"/>
    <d v="2018-05-30T00:00:00"/>
    <x v="236"/>
    <d v="2021-01-03T00:00:00"/>
    <x v="2"/>
    <n v="60.04"/>
    <n v="4000"/>
    <s v="A"/>
    <s v="Major Loss"/>
    <s v="L"/>
    <s v="AR"/>
    <s v="MA"/>
    <s v="Easthampton"/>
    <n v="36"/>
    <s v="Y"/>
    <s v="AGENT01117"/>
    <x v="373"/>
    <s v="Hurstbourne Acres"/>
    <s v="KY"/>
    <s v="VNDR00086"/>
    <s v="Guerrero, Norman and Baker"/>
    <s v="Dartmouth"/>
    <s v="MA"/>
  </r>
  <r>
    <d v="2021-01-06T00:00:00"/>
    <s v="TXN00005501"/>
    <s v="A00006380"/>
    <s v="PLC00004719"/>
    <d v="2019-02-16T00:00:00"/>
    <x v="229"/>
    <d v="2020-12-30T00:00:00"/>
    <x v="2"/>
    <n v="96.76"/>
    <n v="3000"/>
    <s v="A"/>
    <s v="Minor Loss"/>
    <s v="L"/>
    <s v="GA"/>
    <s v="AL"/>
    <s v="Montgomery"/>
    <n v="54"/>
    <s v="Y"/>
    <s v="AGENT00460"/>
    <x v="124"/>
    <s v="Oklahoma City"/>
    <s v="OK"/>
    <m/>
    <m/>
    <m/>
    <m/>
  </r>
  <r>
    <d v="2021-01-06T00:00:00"/>
    <s v="TXN00005502"/>
    <s v="A00007602"/>
    <s v="PLC00006128"/>
    <d v="2016-06-24T00:00:00"/>
    <x v="232"/>
    <d v="2021-01-01T00:00:00"/>
    <x v="5"/>
    <n v="8.17"/>
    <n v="200"/>
    <s v="A"/>
    <s v="Major Loss"/>
    <s v="L"/>
    <s v="CA"/>
    <s v="KY"/>
    <s v="Louisville"/>
    <n v="62"/>
    <s v="Y"/>
    <s v="AGENT00459"/>
    <x v="211"/>
    <s v="Edmond"/>
    <s v="OK"/>
    <s v="VNDR00249"/>
    <s v="Mora, Bass and Romero"/>
    <s v="Arvada"/>
    <s v="CO"/>
  </r>
  <r>
    <d v="2021-01-06T00:00:00"/>
    <s v="TXN00005503"/>
    <s v="A00009659"/>
    <s v="PLC00005095"/>
    <d v="2014-11-01T00:00:00"/>
    <x v="221"/>
    <d v="2020-12-24T00:00:00"/>
    <x v="3"/>
    <n v="62.23"/>
    <n v="80000"/>
    <s v="A"/>
    <s v="Minor Loss"/>
    <s v="M"/>
    <s v="FL"/>
    <s v="AK"/>
    <s v="Anchorage"/>
    <n v="28"/>
    <s v="Y"/>
    <s v="AGENT00030"/>
    <x v="402"/>
    <s v="Union City"/>
    <s v="CA"/>
    <m/>
    <m/>
    <m/>
    <m/>
  </r>
  <r>
    <d v="2021-01-06T00:00:00"/>
    <s v="TXN00005504"/>
    <s v="A00007292"/>
    <s v="PLC00006222"/>
    <d v="2018-12-10T00:00:00"/>
    <x v="220"/>
    <d v="2020-12-23T00:00:00"/>
    <x v="4"/>
    <n v="90.37"/>
    <n v="2000"/>
    <s v="A"/>
    <s v="Minor Loss"/>
    <s v="L"/>
    <s v="AZ"/>
    <s v="MA"/>
    <s v="Millis"/>
    <n v="32"/>
    <s v="Y"/>
    <s v="AGENT00833"/>
    <x v="351"/>
    <s v="Washington"/>
    <s v="DC"/>
    <m/>
    <m/>
    <m/>
    <m/>
  </r>
  <r>
    <d v="2021-01-06T00:00:00"/>
    <s v="TXN00005505"/>
    <s v="A00005332"/>
    <s v="PLC00008236"/>
    <d v="2013-01-27T00:00:00"/>
    <x v="234"/>
    <d v="2021-01-03T00:00:00"/>
    <x v="3"/>
    <n v="71.63"/>
    <n v="54000"/>
    <s v="A"/>
    <s v="Total Loss"/>
    <s v="L"/>
    <s v="CA"/>
    <s v="MA"/>
    <s v="Cambridge"/>
    <n v="27"/>
    <s v="Y"/>
    <s v="AGENT00266"/>
    <x v="23"/>
    <s v="Arvada"/>
    <s v="CO"/>
    <s v="VNDR00221"/>
    <s v="Moore-Bradley"/>
    <s v="Marblehead"/>
    <s v="MA"/>
  </r>
  <r>
    <d v="2021-01-06T00:00:00"/>
    <s v="TXN00005506"/>
    <s v="A00004278"/>
    <s v="PLC00000726"/>
    <d v="2018-01-12T00:00:00"/>
    <x v="223"/>
    <d v="2020-12-26T00:00:00"/>
    <x v="3"/>
    <n v="92.1"/>
    <n v="97000"/>
    <s v="A"/>
    <s v="Total Loss"/>
    <s v="L"/>
    <s v="AZ"/>
    <s v="AL"/>
    <s v="Montgomery"/>
    <n v="29"/>
    <s v="Y"/>
    <s v="AGENT01096"/>
    <x v="550"/>
    <s v="Livermore"/>
    <s v="CA"/>
    <s v="VNDR00460"/>
    <s v="Hubbard Inc"/>
    <s v="Annapolis"/>
    <s v="MD"/>
  </r>
  <r>
    <d v="2021-01-06T00:00:00"/>
    <s v="TXN00005507"/>
    <s v="A00004824"/>
    <s v="PLC00008601"/>
    <d v="2019-07-24T00:00:00"/>
    <x v="225"/>
    <d v="2020-12-27T00:00:00"/>
    <x v="2"/>
    <n v="91.29"/>
    <n v="2000"/>
    <s v="A"/>
    <s v="Minor Loss"/>
    <s v="L"/>
    <s v="DC"/>
    <s v="DC"/>
    <s v="Washington"/>
    <n v="60"/>
    <s v="Y"/>
    <s v="AGENT00771"/>
    <x v="81"/>
    <s v="Oklahoma City"/>
    <s v="OK"/>
    <m/>
    <m/>
    <m/>
    <m/>
  </r>
  <r>
    <d v="2021-01-06T00:00:00"/>
    <s v="TXN00005508"/>
    <s v="A00005621"/>
    <s v="PLC00001752"/>
    <d v="2012-10-10T00:00:00"/>
    <x v="219"/>
    <d v="2020-12-22T00:00:00"/>
    <x v="3"/>
    <n v="62.36"/>
    <n v="100000"/>
    <s v="A"/>
    <s v="Minor Loss"/>
    <s v="L"/>
    <s v="MD"/>
    <s v="CA"/>
    <s v="Whitmore"/>
    <n v="62"/>
    <s v="Y"/>
    <s v="AGENT01196"/>
    <x v="946"/>
    <s v="Washington"/>
    <s v="DC"/>
    <m/>
    <m/>
    <m/>
    <m/>
  </r>
  <r>
    <d v="2021-01-06T00:00:00"/>
    <s v="TXN00005509"/>
    <s v="A00005637"/>
    <s v="PLC00004071"/>
    <d v="2012-10-11T00:00:00"/>
    <x v="231"/>
    <d v="2021-01-01T00:00:00"/>
    <x v="5"/>
    <n v="10.82"/>
    <n v="500"/>
    <s v="A"/>
    <s v="Major Loss"/>
    <s v="M"/>
    <s v="OK"/>
    <s v="AZ"/>
    <s v="Glendale"/>
    <n v="49"/>
    <s v="Y"/>
    <s v="AGENT01155"/>
    <x v="568"/>
    <s v="Glendale"/>
    <s v="AZ"/>
    <m/>
    <m/>
    <m/>
    <m/>
  </r>
  <r>
    <d v="2021-01-06T00:00:00"/>
    <s v="TXN00005510"/>
    <s v="A00006469"/>
    <s v="PLC00001929"/>
    <d v="2016-07-15T00:00:00"/>
    <x v="229"/>
    <d v="2020-12-30T00:00:00"/>
    <x v="3"/>
    <n v="83.03"/>
    <n v="94000"/>
    <s v="A"/>
    <s v="Minor Loss"/>
    <s v="M"/>
    <s v="AR"/>
    <s v="AL"/>
    <s v="Montgomery"/>
    <n v="62"/>
    <s v="Y"/>
    <s v="AGENT00158"/>
    <x v="873"/>
    <s v="Louisville"/>
    <s v="KY"/>
    <s v="VNDR00343"/>
    <s v="Gray-Murray"/>
    <s v="Montgomery"/>
    <s v="AL"/>
  </r>
  <r>
    <d v="2021-01-06T00:00:00"/>
    <s v="TXN00005511"/>
    <s v="A00000674"/>
    <s v="PLC00005405"/>
    <d v="2017-01-25T00:00:00"/>
    <x v="222"/>
    <d v="2020-12-25T00:00:00"/>
    <x v="2"/>
    <n v="85.35"/>
    <n v="4000"/>
    <s v="A"/>
    <s v="Total Loss"/>
    <s v="M"/>
    <s v="AL"/>
    <s v="AK"/>
    <s v="Anchorage"/>
    <n v="36"/>
    <s v="Y"/>
    <s v="AGENT00960"/>
    <x v="1154"/>
    <s v="Anchorage"/>
    <s v="AK"/>
    <s v="VNDR00083"/>
    <s v="Kennedy, Benjamin and Young"/>
    <s v="Montgomery"/>
    <s v="AL"/>
  </r>
  <r>
    <d v="2021-01-07T00:00:00"/>
    <s v="TXN00005512"/>
    <s v="A00001293"/>
    <s v="PLC00009988"/>
    <d v="2014-08-07T00:00:00"/>
    <x v="221"/>
    <d v="2020-12-24T00:00:00"/>
    <x v="3"/>
    <n v="58.9"/>
    <n v="69000"/>
    <s v="A"/>
    <s v="Minor Loss"/>
    <s v="H"/>
    <s v="AR"/>
    <s v="AZ"/>
    <s v="Glendale"/>
    <n v="42"/>
    <s v="Y"/>
    <s v="AGENT01084"/>
    <x v="691"/>
    <s v="Savannah"/>
    <s v="GA"/>
    <m/>
    <m/>
    <m/>
    <m/>
  </r>
  <r>
    <d v="2021-01-07T00:00:00"/>
    <s v="TXN00005513"/>
    <s v="A00008168"/>
    <s v="PLC00006545"/>
    <d v="2014-08-01T00:00:00"/>
    <x v="225"/>
    <d v="2020-12-27T00:00:00"/>
    <x v="3"/>
    <n v="52.65"/>
    <n v="96000"/>
    <s v="A"/>
    <s v="Major Loss"/>
    <s v="L"/>
    <s v="GA"/>
    <s v="CA"/>
    <s v="Castro Valley"/>
    <n v="63"/>
    <s v="Y"/>
    <s v="AGENT00944"/>
    <x v="290"/>
    <s v="Louisville"/>
    <s v="KY"/>
    <s v="VNDR00517"/>
    <s v="Zimmerman-Ortega"/>
    <s v="Manchester"/>
    <s v="CT"/>
  </r>
  <r>
    <d v="2021-01-07T00:00:00"/>
    <s v="TXN00005514"/>
    <s v="A00006447"/>
    <s v="PLC00004293"/>
    <d v="2019-01-10T00:00:00"/>
    <x v="226"/>
    <d v="2020-12-29T00:00:00"/>
    <x v="2"/>
    <n v="67.66"/>
    <n v="2000"/>
    <s v="A"/>
    <s v="Total Loss"/>
    <s v="H"/>
    <s v="CA"/>
    <s v="TN"/>
    <s v="Goodlettsville"/>
    <n v="26"/>
    <s v="Y"/>
    <s v="AGENT00847"/>
    <x v="473"/>
    <s v="Oakland"/>
    <s v="CA"/>
    <s v="VNDR00488"/>
    <s v="Walker-Ingram"/>
    <s v="Fremont"/>
    <s v="CA"/>
  </r>
  <r>
    <d v="2021-01-07T00:00:00"/>
    <s v="TXN00005515"/>
    <s v="A00003042"/>
    <s v="PLC00001880"/>
    <d v="2012-08-18T00:00:00"/>
    <x v="228"/>
    <d v="2020-12-31T00:00:00"/>
    <x v="1"/>
    <n v="136.97"/>
    <n v="39000"/>
    <s v="A"/>
    <s v="Major Loss"/>
    <s v="L"/>
    <s v="AK"/>
    <s v="CO"/>
    <s v="Fort Collins"/>
    <n v="26"/>
    <s v="Y"/>
    <s v="AGENT01158"/>
    <x v="482"/>
    <s v="Arvada"/>
    <s v="CO"/>
    <m/>
    <m/>
    <m/>
    <m/>
  </r>
  <r>
    <d v="2021-01-07T00:00:00"/>
    <s v="TXN00005516"/>
    <s v="A00004973"/>
    <s v="PLC00009604"/>
    <d v="2012-05-08T00:00:00"/>
    <x v="230"/>
    <d v="2020-12-31T00:00:00"/>
    <x v="2"/>
    <n v="85.99"/>
    <n v="3000"/>
    <s v="A"/>
    <s v="Major Loss"/>
    <s v="M"/>
    <s v="GA"/>
    <s v="AR"/>
    <s v="Fayetteville"/>
    <n v="43"/>
    <s v="Y"/>
    <s v="AGENT00318"/>
    <x v="778"/>
    <s v="Arvada"/>
    <s v="CO"/>
    <m/>
    <m/>
    <m/>
    <m/>
  </r>
  <r>
    <d v="2021-01-07T00:00:00"/>
    <s v="TXN00005517"/>
    <s v="A00009147"/>
    <s v="PLC00006908"/>
    <d v="2013-03-28T00:00:00"/>
    <x v="229"/>
    <d v="2021-01-01T00:00:00"/>
    <x v="0"/>
    <n v="158"/>
    <n v="19000"/>
    <s v="A"/>
    <s v="Major Loss"/>
    <s v="L"/>
    <s v="MA"/>
    <s v="CA"/>
    <s v="Oakland"/>
    <n v="29"/>
    <s v="Y"/>
    <s v="AGENT00173"/>
    <x v="238"/>
    <s v="Arvada"/>
    <s v="CO"/>
    <s v="VNDR00420"/>
    <s v="Miller, Duncan and Reynolds"/>
    <s v="Fremont"/>
    <s v="CA"/>
  </r>
  <r>
    <d v="2021-01-07T00:00:00"/>
    <s v="TXN00005518"/>
    <s v="A00007172"/>
    <s v="PLC00006477"/>
    <d v="2018-11-20T00:00:00"/>
    <x v="228"/>
    <d v="2020-12-31T00:00:00"/>
    <x v="4"/>
    <n v="85.9"/>
    <n v="1000"/>
    <s v="A"/>
    <s v="Total Loss"/>
    <s v="L"/>
    <s v="AK"/>
    <s v="CA"/>
    <s v="Hayward"/>
    <n v="25"/>
    <s v="Y"/>
    <s v="AGENT00809"/>
    <x v="1004"/>
    <s v="Needham"/>
    <s v="MA"/>
    <s v="VNDR00509"/>
    <s v="Barnes-Fox"/>
    <s v="Manchester"/>
    <s v="CT"/>
  </r>
  <r>
    <d v="2021-01-07T00:00:00"/>
    <s v="TXN00005519"/>
    <s v="A00007653"/>
    <s v="PLC00009365"/>
    <d v="2012-03-10T00:00:00"/>
    <x v="231"/>
    <d v="2021-01-01T00:00:00"/>
    <x v="1"/>
    <n v="84.42"/>
    <n v="11000"/>
    <s v="A"/>
    <s v="Minor Loss"/>
    <s v="H"/>
    <s v="KY"/>
    <s v="MA"/>
    <s v="Lawrence"/>
    <n v="41"/>
    <s v="Y"/>
    <s v="AGENT00547"/>
    <x v="626"/>
    <s v="Nashville"/>
    <s v="TN"/>
    <s v="VNDR00387"/>
    <s v="Smith-Strickland"/>
    <s v="Moore"/>
    <s v="OK"/>
  </r>
  <r>
    <d v="2021-01-07T00:00:00"/>
    <s v="TXN00005520"/>
    <s v="A00000549"/>
    <s v="PLC00001313"/>
    <d v="2014-11-20T00:00:00"/>
    <x v="238"/>
    <d v="2021-01-05T00:00:00"/>
    <x v="0"/>
    <n v="192.58"/>
    <n v="5000"/>
    <s v="A"/>
    <s v="Minor Loss"/>
    <s v="M"/>
    <s v="AR"/>
    <s v="KY"/>
    <s v="Louisville"/>
    <n v="52"/>
    <s v="Y"/>
    <s v="AGENT00692"/>
    <x v="378"/>
    <s v="Castleton"/>
    <s v="VT"/>
    <m/>
    <m/>
    <m/>
    <m/>
  </r>
  <r>
    <d v="2021-01-07T00:00:00"/>
    <s v="TXN00005521"/>
    <s v="A00009462"/>
    <s v="PLC00001099"/>
    <d v="2013-12-03T00:00:00"/>
    <x v="231"/>
    <d v="2021-01-01T00:00:00"/>
    <x v="5"/>
    <n v="11.44"/>
    <n v="700"/>
    <s v="A"/>
    <s v="Minor Loss"/>
    <s v="L"/>
    <s v="DC"/>
    <s v="FL"/>
    <s v="Panama City"/>
    <n v="43"/>
    <s v="Y"/>
    <s v="AGENT00998"/>
    <x v="1131"/>
    <s v="Glendale"/>
    <s v="AZ"/>
    <s v="VNDR00530"/>
    <s v="Wilson-Rowland"/>
    <s v="Anchorage"/>
    <s v="AK"/>
  </r>
  <r>
    <d v="2021-01-07T00:00:00"/>
    <s v="TXN00005522"/>
    <s v="A00000325"/>
    <s v="PLC00005640"/>
    <d v="2012-07-24T00:00:00"/>
    <x v="239"/>
    <d v="2021-01-06T00:00:00"/>
    <x v="2"/>
    <n v="55.08"/>
    <n v="1000"/>
    <s v="D"/>
    <s v="Total Loss"/>
    <s v="M"/>
    <s v="CT"/>
    <s v="CT"/>
    <s v="Manchester"/>
    <n v="48"/>
    <s v="Y"/>
    <s v="AGENT00742"/>
    <x v="1014"/>
    <s v="Savannah"/>
    <s v="GA"/>
    <m/>
    <m/>
    <m/>
    <m/>
  </r>
  <r>
    <d v="2021-01-07T00:00:00"/>
    <s v="TXN00005523"/>
    <s v="A00009197"/>
    <s v="PLC00002993"/>
    <d v="2010-11-13T00:00:00"/>
    <x v="229"/>
    <d v="2021-01-01T00:00:00"/>
    <x v="1"/>
    <n v="84.48"/>
    <n v="19000"/>
    <s v="A"/>
    <s v="Major Loss"/>
    <s v="L"/>
    <s v="DC"/>
    <s v="OK"/>
    <s v="Oklahoma City"/>
    <n v="29"/>
    <s v="Y"/>
    <s v="AGENT00730"/>
    <x v="166"/>
    <s v="Panama City"/>
    <s v="FL"/>
    <s v="VNDR00082"/>
    <s v="Barnes PLC"/>
    <s v="Selma"/>
    <s v="CA"/>
  </r>
  <r>
    <d v="2021-01-07T00:00:00"/>
    <s v="TXN00005524"/>
    <s v="A00007806"/>
    <s v="PLC00000280"/>
    <d v="2012-05-17T00:00:00"/>
    <x v="227"/>
    <d v="2020-12-30T00:00:00"/>
    <x v="5"/>
    <n v="11.54"/>
    <n v="200"/>
    <s v="A"/>
    <s v="Major Loss"/>
    <s v="M"/>
    <s v="DC"/>
    <s v="DC"/>
    <s v="Washington"/>
    <n v="36"/>
    <s v="Y"/>
    <s v="AGENT00056"/>
    <x v="1061"/>
    <s v="Union City"/>
    <s v="CA"/>
    <s v="VNDR00348"/>
    <s v="Lee and Sons"/>
    <s v="Glendale"/>
    <s v="AZ"/>
  </r>
  <r>
    <d v="2021-01-07T00:00:00"/>
    <s v="TXN00005525"/>
    <s v="A00001356"/>
    <s v="PLC00008497"/>
    <d v="2015-07-19T00:00:00"/>
    <x v="225"/>
    <d v="2020-12-27T00:00:00"/>
    <x v="3"/>
    <n v="69.84"/>
    <n v="52000"/>
    <s v="A"/>
    <s v="Major Loss"/>
    <s v="M"/>
    <s v="AR"/>
    <s v="KY"/>
    <s v="Louisville"/>
    <n v="35"/>
    <s v="N"/>
    <s v="AGENT01104"/>
    <x v="583"/>
    <s v="Anchorage"/>
    <s v="AK"/>
    <m/>
    <m/>
    <m/>
    <m/>
  </r>
  <r>
    <d v="2021-01-07T00:00:00"/>
    <s v="TXN00005526"/>
    <s v="A00000563"/>
    <s v="PLC00000358"/>
    <d v="2016-01-24T00:00:00"/>
    <x v="225"/>
    <d v="2020-12-27T00:00:00"/>
    <x v="5"/>
    <n v="6.44"/>
    <n v="100"/>
    <s v="A"/>
    <s v="Minor Loss"/>
    <s v="M"/>
    <s v="KY"/>
    <s v="CT"/>
    <s v="Manchester"/>
    <n v="57"/>
    <s v="Y"/>
    <s v="AGENT00398"/>
    <x v="890"/>
    <s v="Fremont"/>
    <s v="CA"/>
    <m/>
    <m/>
    <m/>
    <m/>
  </r>
  <r>
    <d v="2021-01-07T00:00:00"/>
    <s v="TXN00005527"/>
    <s v="A00002128"/>
    <s v="PLC00005770"/>
    <d v="2017-06-22T00:00:00"/>
    <x v="238"/>
    <d v="2021-01-05T00:00:00"/>
    <x v="3"/>
    <n v="99.2"/>
    <n v="80000"/>
    <s v="A"/>
    <s v="Minor Loss"/>
    <s v="L"/>
    <s v="CA"/>
    <s v="GA"/>
    <s v="Pooler"/>
    <n v="32"/>
    <s v="Y"/>
    <s v="AGENT00771"/>
    <x v="81"/>
    <s v="Oklahoma City"/>
    <s v="OK"/>
    <s v="VNDR00543"/>
    <s v="Adams-Johnson"/>
    <s v="Louisville"/>
    <s v="KY"/>
  </r>
  <r>
    <d v="2021-01-07T00:00:00"/>
    <s v="TXN00005528"/>
    <s v="A00003235"/>
    <s v="PLC00001719"/>
    <d v="2010-10-17T00:00:00"/>
    <x v="234"/>
    <d v="2021-01-03T00:00:00"/>
    <x v="0"/>
    <n v="131.06"/>
    <n v="18000"/>
    <s v="A"/>
    <s v="Minor Loss"/>
    <s v="M"/>
    <s v="MD"/>
    <s v="CO"/>
    <s v="Arvada"/>
    <n v="43"/>
    <s v="Y"/>
    <s v="AGENT01063"/>
    <x v="512"/>
    <s v="Anchorage"/>
    <s v="AK"/>
    <s v="VNDR00049"/>
    <s v="Rose Ltd"/>
    <s v="Nashville"/>
    <s v="TN"/>
  </r>
  <r>
    <d v="2021-01-07T00:00:00"/>
    <s v="TXN00005529"/>
    <s v="A00000158"/>
    <s v="PLC00002804"/>
    <d v="2013-06-20T00:00:00"/>
    <x v="234"/>
    <d v="2021-01-03T00:00:00"/>
    <x v="2"/>
    <n v="56.54"/>
    <n v="4000"/>
    <s v="A"/>
    <s v="Major Loss"/>
    <s v="L"/>
    <s v="DC"/>
    <s v="KY"/>
    <s v="Louisville"/>
    <n v="52"/>
    <s v="Y"/>
    <s v="AGENT00938"/>
    <x v="272"/>
    <s v="Edmond"/>
    <s v="OK"/>
    <s v="VNDR00520"/>
    <s v="Kane, Beard and Cox"/>
    <s v="Arvada"/>
    <s v="CO"/>
  </r>
  <r>
    <d v="2021-01-07T00:00:00"/>
    <s v="TXN00005530"/>
    <s v="A00000197"/>
    <s v="PLC00005493"/>
    <d v="2014-10-08T00:00:00"/>
    <x v="232"/>
    <d v="2021-01-02T00:00:00"/>
    <x v="5"/>
    <n v="9.64"/>
    <n v="100"/>
    <s v="A"/>
    <s v="Total Loss"/>
    <s v="L"/>
    <s v="VT"/>
    <s v="AR"/>
    <s v="Farmington"/>
    <n v="31"/>
    <s v="Y"/>
    <s v="AGENT00374"/>
    <x v="805"/>
    <s v="Oklahoma City"/>
    <s v="OK"/>
    <s v="VNDR00204"/>
    <s v="Ray and Sons"/>
    <s v="Panama City"/>
    <s v="FL"/>
  </r>
  <r>
    <d v="2021-01-07T00:00:00"/>
    <s v="TXN00005531"/>
    <s v="A00005283"/>
    <s v="PLC00009221"/>
    <d v="2012-03-15T00:00:00"/>
    <x v="222"/>
    <d v="2020-12-25T00:00:00"/>
    <x v="3"/>
    <n v="79.89"/>
    <n v="33000"/>
    <s v="D"/>
    <s v="Minor Loss"/>
    <s v="M"/>
    <s v="MA"/>
    <s v="CA"/>
    <s v="Fremont"/>
    <n v="27"/>
    <s v="Y"/>
    <s v="AGENT00748"/>
    <x v="708"/>
    <s v="Savannah"/>
    <s v="GA"/>
    <s v="VNDR00535"/>
    <s v="French and Sons"/>
    <s v="San Leandro"/>
    <s v="CA"/>
  </r>
  <r>
    <d v="2021-01-07T00:00:00"/>
    <s v="TXN00005532"/>
    <s v="A00001658"/>
    <s v="PLC00002404"/>
    <d v="2013-09-05T00:00:00"/>
    <x v="239"/>
    <d v="2021-01-06T00:00:00"/>
    <x v="0"/>
    <n v="101.43"/>
    <n v="19000"/>
    <s v="A"/>
    <s v="Minor Loss"/>
    <s v="M"/>
    <s v="CO"/>
    <s v="CT"/>
    <s v="Manchester"/>
    <n v="36"/>
    <s v="Y"/>
    <s v="AGENT00406"/>
    <x v="294"/>
    <s v="Arvada"/>
    <s v="CO"/>
    <m/>
    <m/>
    <m/>
    <m/>
  </r>
  <r>
    <d v="2021-01-07T00:00:00"/>
    <s v="TXN00005533"/>
    <s v="A00008099"/>
    <s v="PLC00006574"/>
    <d v="2016-12-04T00:00:00"/>
    <x v="229"/>
    <d v="2021-01-01T00:00:00"/>
    <x v="5"/>
    <n v="9.25"/>
    <n v="600"/>
    <s v="A"/>
    <s v="Major Loss"/>
    <s v="M"/>
    <s v="TN"/>
    <s v="CO"/>
    <s v="Arvada"/>
    <n v="42"/>
    <s v="Y"/>
    <s v="AGENT00128"/>
    <x v="686"/>
    <s v="Rancho Palos Verdes"/>
    <s v="CA"/>
    <m/>
    <m/>
    <m/>
    <m/>
  </r>
  <r>
    <d v="2021-01-07T00:00:00"/>
    <s v="TXN00005534"/>
    <s v="A00009266"/>
    <s v="PLC00009407"/>
    <d v="2015-03-24T00:00:00"/>
    <x v="236"/>
    <d v="2021-01-04T00:00:00"/>
    <x v="3"/>
    <n v="54.63"/>
    <n v="23000"/>
    <s v="A"/>
    <s v="Major Loss"/>
    <s v="L"/>
    <s v="AK"/>
    <s v="GA"/>
    <s v="Savannah"/>
    <n v="63"/>
    <s v="Y"/>
    <s v="AGENT00801"/>
    <x v="811"/>
    <s v="Ardmore"/>
    <s v="OK"/>
    <s v="VNDR00527"/>
    <s v="Gardner, Hendricks and Peterson"/>
    <s v="Panama City"/>
    <s v="FL"/>
  </r>
  <r>
    <d v="2021-01-07T00:00:00"/>
    <s v="TXN00005535"/>
    <s v="A00000302"/>
    <s v="PLC00008632"/>
    <d v="2016-06-23T00:00:00"/>
    <x v="231"/>
    <d v="2021-01-01T00:00:00"/>
    <x v="1"/>
    <n v="108.28"/>
    <n v="39000"/>
    <s v="A"/>
    <s v="Major Loss"/>
    <s v="M"/>
    <s v="CT"/>
    <s v="AZ"/>
    <s v="Glendale"/>
    <n v="59"/>
    <s v="Y"/>
    <s v="AGENT00421"/>
    <x v="958"/>
    <s v="Nashville"/>
    <s v="TN"/>
    <s v="VNDR00335"/>
    <s v="Mason Ltd"/>
    <s v="Oroville"/>
    <s v="CA"/>
  </r>
  <r>
    <d v="2021-01-07T00:00:00"/>
    <s v="TXN00005536"/>
    <s v="A00007733"/>
    <s v="PLC00008820"/>
    <d v="2014-07-29T00:00:00"/>
    <x v="229"/>
    <d v="2021-01-01T00:00:00"/>
    <x v="2"/>
    <n v="61.57"/>
    <n v="1000"/>
    <s v="A"/>
    <s v="Minor Loss"/>
    <s v="M"/>
    <s v="CA"/>
    <s v="TN"/>
    <s v="Nashville"/>
    <n v="57"/>
    <s v="Y"/>
    <s v="AGENT00520"/>
    <x v="674"/>
    <s v="Oklahoma City"/>
    <s v="OK"/>
    <s v="VNDR00008"/>
    <s v="Young, Williams and Pope"/>
    <s v="West Sacramento"/>
    <s v="CA"/>
  </r>
  <r>
    <d v="2021-01-07T00:00:00"/>
    <s v="TXN00005537"/>
    <s v="A00007279"/>
    <s v="PLC00004433"/>
    <d v="2014-05-01T00:00:00"/>
    <x v="226"/>
    <d v="2020-12-29T00:00:00"/>
    <x v="1"/>
    <n v="112.77"/>
    <n v="13000"/>
    <s v="A"/>
    <s v="Major Loss"/>
    <s v="M"/>
    <s v="VT"/>
    <s v="DC"/>
    <s v="Washington"/>
    <n v="61"/>
    <s v="Y"/>
    <s v="AGENT00249"/>
    <x v="1027"/>
    <s v="Manchester"/>
    <s v="CT"/>
    <s v="VNDR00098"/>
    <s v="Rodriguez Inc"/>
    <s v="Washington"/>
    <s v="DC"/>
  </r>
  <r>
    <d v="2021-01-07T00:00:00"/>
    <s v="TXN00005538"/>
    <s v="A00009987"/>
    <s v="PLC00008782"/>
    <d v="2017-11-11T00:00:00"/>
    <x v="221"/>
    <d v="2020-12-24T00:00:00"/>
    <x v="2"/>
    <n v="59.26"/>
    <n v="5000"/>
    <s v="A"/>
    <s v="Total Loss"/>
    <s v="L"/>
    <s v="MD"/>
    <s v="FL"/>
    <s v="Panama City"/>
    <n v="28"/>
    <s v="Y"/>
    <s v="AGENT01165"/>
    <x v="436"/>
    <s v="Anchorage"/>
    <s v="AK"/>
    <m/>
    <m/>
    <m/>
    <m/>
  </r>
  <r>
    <d v="2021-01-07T00:00:00"/>
    <s v="TXN00005539"/>
    <s v="A00005037"/>
    <s v="PLC00008801"/>
    <d v="2017-08-26T00:00:00"/>
    <x v="220"/>
    <d v="2020-12-23T00:00:00"/>
    <x v="1"/>
    <n v="147.33000000000001"/>
    <n v="28000"/>
    <s v="A"/>
    <s v="Major Loss"/>
    <s v="L"/>
    <s v="AR"/>
    <s v="DC"/>
    <s v="Washington"/>
    <n v="40"/>
    <s v="Y"/>
    <s v="AGENT00115"/>
    <x v="243"/>
    <s v="Montgomery"/>
    <s v="AL"/>
    <m/>
    <m/>
    <m/>
    <m/>
  </r>
  <r>
    <d v="2021-01-07T00:00:00"/>
    <s v="TXN00005540"/>
    <s v="A00001571"/>
    <s v="PLC00003780"/>
    <d v="2015-10-21T00:00:00"/>
    <x v="221"/>
    <d v="2020-12-24T00:00:00"/>
    <x v="3"/>
    <n v="84.06"/>
    <n v="58000"/>
    <s v="A"/>
    <s v="Major Loss"/>
    <s v="M"/>
    <s v="AL"/>
    <s v="AZ"/>
    <s v="Glendale"/>
    <n v="54"/>
    <s v="Y"/>
    <s v="AGENT00418"/>
    <x v="866"/>
    <s v="Chelmsford"/>
    <s v="MA"/>
    <s v="VNDR00051"/>
    <s v="Roberts-Garcia"/>
    <s v="Louisville"/>
    <s v="KY"/>
  </r>
  <r>
    <d v="2021-01-07T00:00:00"/>
    <s v="TXN00005541"/>
    <s v="A00009269"/>
    <s v="PLC00001893"/>
    <d v="2020-01-22T00:00:00"/>
    <x v="223"/>
    <d v="2020-12-26T00:00:00"/>
    <x v="0"/>
    <n v="163.03"/>
    <n v="20000"/>
    <s v="A"/>
    <s v="Minor Loss"/>
    <s v="L"/>
    <s v="GA"/>
    <s v="VT"/>
    <s v="South Burlington"/>
    <n v="35"/>
    <s v="Y"/>
    <s v="AGENT01127"/>
    <x v="36"/>
    <s v="Glendale"/>
    <s v="AZ"/>
    <m/>
    <m/>
    <m/>
    <m/>
  </r>
  <r>
    <d v="2021-01-07T00:00:00"/>
    <s v="TXN00005542"/>
    <s v="A00007281"/>
    <s v="PLC00005908"/>
    <d v="2017-08-09T00:00:00"/>
    <x v="238"/>
    <d v="2021-01-05T00:00:00"/>
    <x v="3"/>
    <n v="91.7"/>
    <n v="26000"/>
    <s v="A"/>
    <s v="Minor Loss"/>
    <s v="M"/>
    <s v="AL"/>
    <s v="AZ"/>
    <s v="Glendale"/>
    <n v="55"/>
    <s v="Y"/>
    <s v="AGENT00018"/>
    <x v="62"/>
    <s v="Montgomery"/>
    <s v="AL"/>
    <m/>
    <m/>
    <m/>
    <m/>
  </r>
  <r>
    <d v="2021-01-07T00:00:00"/>
    <s v="TXN00005543"/>
    <s v="A00007776"/>
    <s v="PLC00004496"/>
    <d v="2018-12-18T00:00:00"/>
    <x v="224"/>
    <d v="2020-12-28T00:00:00"/>
    <x v="3"/>
    <n v="71.760000000000005"/>
    <n v="88000"/>
    <s v="A"/>
    <s v="Minor Loss"/>
    <s v="L"/>
    <s v="AK"/>
    <s v="CT"/>
    <s v="Manchester"/>
    <n v="33"/>
    <s v="Y"/>
    <s v="AGENT01122"/>
    <x v="677"/>
    <s v="Oklahoma City"/>
    <s v="OK"/>
    <m/>
    <m/>
    <m/>
    <m/>
  </r>
  <r>
    <d v="2021-01-07T00:00:00"/>
    <s v="TXN00005544"/>
    <s v="A00001939"/>
    <s v="PLC00005665"/>
    <d v="2011-02-08T00:00:00"/>
    <x v="233"/>
    <d v="2021-01-02T00:00:00"/>
    <x v="0"/>
    <n v="178.61"/>
    <n v="8000"/>
    <s v="A"/>
    <s v="Minor Loss"/>
    <s v="L"/>
    <s v="AK"/>
    <s v="MA"/>
    <s v="Springfield"/>
    <n v="39"/>
    <s v="Y"/>
    <s v="AGENT01082"/>
    <x v="1173"/>
    <s v="Savannah"/>
    <s v="GA"/>
    <m/>
    <m/>
    <m/>
    <m/>
  </r>
  <r>
    <d v="2021-01-07T00:00:00"/>
    <s v="TXN00005545"/>
    <s v="A00006001"/>
    <s v="PLC00004091"/>
    <d v="2012-04-20T00:00:00"/>
    <x v="227"/>
    <d v="2020-12-30T00:00:00"/>
    <x v="5"/>
    <n v="6.72"/>
    <n v="500"/>
    <s v="D"/>
    <s v="Minor Loss"/>
    <s v="M"/>
    <s v="AZ"/>
    <s v="GA"/>
    <s v="Savannah"/>
    <n v="30"/>
    <s v="Y"/>
    <s v="AGENT00234"/>
    <x v="937"/>
    <s v="Fayetteville"/>
    <s v="AR"/>
    <s v="VNDR00326"/>
    <s v="Stewart Ltd"/>
    <s v="Washington"/>
    <s v="DC"/>
  </r>
  <r>
    <d v="2021-01-08T00:00:00"/>
    <s v="TXN00005546"/>
    <s v="A00001899"/>
    <s v="PLC00004183"/>
    <d v="2019-07-16T00:00:00"/>
    <x v="226"/>
    <d v="2020-12-29T00:00:00"/>
    <x v="5"/>
    <n v="8.6"/>
    <n v="600"/>
    <s v="A"/>
    <s v="Major Loss"/>
    <s v="H"/>
    <s v="OK"/>
    <s v="TN"/>
    <s v="Nashville"/>
    <n v="52"/>
    <s v="Y"/>
    <s v="AGENT00920"/>
    <x v="415"/>
    <s v="Brentwood"/>
    <s v="TN"/>
    <m/>
    <m/>
    <m/>
    <m/>
  </r>
  <r>
    <d v="2021-01-08T00:00:00"/>
    <s v="TXN00005547"/>
    <s v="A00009211"/>
    <s v="PLC00006557"/>
    <d v="2013-08-07T00:00:00"/>
    <x v="228"/>
    <d v="2020-12-31T00:00:00"/>
    <x v="1"/>
    <n v="111.16"/>
    <n v="30000"/>
    <s v="A"/>
    <s v="Major Loss"/>
    <s v="L"/>
    <s v="AK"/>
    <s v="GA"/>
    <s v="Savannah"/>
    <n v="25"/>
    <s v="Y"/>
    <s v="AGENT00400"/>
    <x v="862"/>
    <s v="Newport"/>
    <s v="VT"/>
    <m/>
    <m/>
    <m/>
    <m/>
  </r>
  <r>
    <d v="2021-01-08T00:00:00"/>
    <s v="TXN00005548"/>
    <s v="A00005192"/>
    <s v="PLC00003222"/>
    <d v="2011-03-20T00:00:00"/>
    <x v="223"/>
    <d v="2020-12-26T00:00:00"/>
    <x v="5"/>
    <n v="8.5299999999999994"/>
    <n v="600"/>
    <s v="A"/>
    <s v="Total Loss"/>
    <s v="M"/>
    <s v="CT"/>
    <s v="OK"/>
    <s v="Oklahoma City"/>
    <n v="30"/>
    <s v="Y"/>
    <s v="AGENT00691"/>
    <x v="99"/>
    <s v="Fayetteville"/>
    <s v="AR"/>
    <s v="VNDR00499"/>
    <s v="Green, Hernandez and Conley"/>
    <s v="Savannah"/>
    <s v="GA"/>
  </r>
  <r>
    <d v="2021-01-08T00:00:00"/>
    <s v="TXN00005549"/>
    <s v="A00000899"/>
    <s v="PLC00006456"/>
    <d v="2017-07-27T00:00:00"/>
    <x v="229"/>
    <d v="2021-01-01T00:00:00"/>
    <x v="4"/>
    <n v="125.71"/>
    <n v="9000"/>
    <s v="A"/>
    <s v="Total Loss"/>
    <s v="M"/>
    <s v="KY"/>
    <s v="GA"/>
    <s v="Port Wentworth"/>
    <n v="55"/>
    <s v="Y"/>
    <s v="AGENT00983"/>
    <x v="947"/>
    <s v="Glendale"/>
    <s v="AZ"/>
    <m/>
    <m/>
    <m/>
    <m/>
  </r>
  <r>
    <d v="2021-01-08T00:00:00"/>
    <s v="TXN00005550"/>
    <s v="A00005873"/>
    <s v="PLC00008163"/>
    <d v="2013-11-21T00:00:00"/>
    <x v="240"/>
    <d v="2021-01-07T00:00:00"/>
    <x v="0"/>
    <n v="120.76"/>
    <n v="9000"/>
    <s v="A"/>
    <s v="Major Loss"/>
    <s v="L"/>
    <s v="CA"/>
    <s v="AK"/>
    <s v="Anchorage"/>
    <n v="30"/>
    <s v="Y"/>
    <s v="AGENT01114"/>
    <x v="121"/>
    <s v="Belchertown"/>
    <s v="MA"/>
    <m/>
    <m/>
    <m/>
    <m/>
  </r>
  <r>
    <d v="2021-01-08T00:00:00"/>
    <s v="TXN00005551"/>
    <s v="A00000199"/>
    <s v="PLC00007113"/>
    <d v="2011-01-05T00:00:00"/>
    <x v="225"/>
    <d v="2020-12-27T00:00:00"/>
    <x v="1"/>
    <n v="88.39"/>
    <n v="39000"/>
    <s v="A"/>
    <s v="Total Loss"/>
    <s v="H"/>
    <s v="CA"/>
    <s v="AK"/>
    <s v="Anchorage"/>
    <n v="62"/>
    <s v="Y"/>
    <s v="AGENT00028"/>
    <x v="108"/>
    <s v="Washington"/>
    <s v="DC"/>
    <s v="VNDR00383"/>
    <s v="Dawson, Taylor and Chavez"/>
    <s v="Norwood"/>
    <s v="MA"/>
  </r>
  <r>
    <d v="2021-01-08T00:00:00"/>
    <s v="TXN00005552"/>
    <s v="A00000698"/>
    <s v="PLC00003426"/>
    <d v="2010-08-29T00:00:00"/>
    <x v="223"/>
    <d v="2020-12-26T00:00:00"/>
    <x v="3"/>
    <n v="63"/>
    <n v="45000"/>
    <s v="A"/>
    <s v="Minor Loss"/>
    <s v="H"/>
    <s v="MA"/>
    <s v="FL"/>
    <s v="Mexico Beach"/>
    <n v="56"/>
    <s v="N"/>
    <s v="AGENT00709"/>
    <x v="204"/>
    <s v="Pasadena"/>
    <s v="MD"/>
    <s v="VNDR00118"/>
    <s v="Davis-Walker"/>
    <s v="Fayetteville"/>
    <s v="AR"/>
  </r>
  <r>
    <d v="2021-01-08T00:00:00"/>
    <s v="TXN00005553"/>
    <s v="A00007003"/>
    <s v="PLC00008553"/>
    <d v="2017-01-08T00:00:00"/>
    <x v="223"/>
    <d v="2020-12-26T00:00:00"/>
    <x v="0"/>
    <n v="160.11000000000001"/>
    <n v="5000"/>
    <s v="A"/>
    <s v="Total Loss"/>
    <s v="M"/>
    <s v="CA"/>
    <s v="AZ"/>
    <s v="Glendale"/>
    <n v="60"/>
    <s v="Y"/>
    <s v="AGENT00160"/>
    <x v="572"/>
    <s v="Richford"/>
    <s v="VT"/>
    <s v="VNDR00115"/>
    <s v="King, Novak and Perez"/>
    <s v="Montgomery"/>
    <s v="AL"/>
  </r>
  <r>
    <d v="2021-01-08T00:00:00"/>
    <s v="TXN00005554"/>
    <s v="A00006868"/>
    <s v="PLC00009553"/>
    <d v="2012-03-23T00:00:00"/>
    <x v="222"/>
    <d v="2020-12-25T00:00:00"/>
    <x v="0"/>
    <n v="152.43"/>
    <n v="15000"/>
    <s v="A"/>
    <s v="Total Loss"/>
    <s v="M"/>
    <s v="FL"/>
    <s v="CA"/>
    <s v="South Lake Tahoe"/>
    <n v="56"/>
    <s v="Y"/>
    <s v="AGENT01042"/>
    <x v="105"/>
    <s v="Fayetteville"/>
    <s v="AR"/>
    <s v="VNDR00451"/>
    <s v="Hicks, Patton and Cook"/>
    <s v="Anchorage"/>
    <s v="AK"/>
  </r>
  <r>
    <d v="2021-01-08T00:00:00"/>
    <s v="TXN00005555"/>
    <s v="A00008517"/>
    <s v="PLC00004808"/>
    <d v="2013-02-07T00:00:00"/>
    <x v="226"/>
    <d v="2020-12-29T00:00:00"/>
    <x v="4"/>
    <n v="122.97"/>
    <n v="4000"/>
    <s v="A"/>
    <s v="Minor Loss"/>
    <s v="L"/>
    <s v="KY"/>
    <s v="AL"/>
    <s v="Montgomery"/>
    <n v="43"/>
    <s v="Y"/>
    <s v="AGENT01175"/>
    <x v="439"/>
    <s v="Anchorage"/>
    <s v="AK"/>
    <s v="VNDR00232"/>
    <s v="Myers, Hayes and Jones"/>
    <s v="Savannah"/>
    <s v="GA"/>
  </r>
  <r>
    <d v="2021-01-08T00:00:00"/>
    <s v="TXN00005556"/>
    <s v="A00005737"/>
    <s v="PLC00007853"/>
    <d v="2010-10-15T00:00:00"/>
    <x v="227"/>
    <d v="2020-12-30T00:00:00"/>
    <x v="1"/>
    <n v="106.74"/>
    <n v="11000"/>
    <s v="A"/>
    <s v="Total Loss"/>
    <s v="L"/>
    <s v="AL"/>
    <s v="CT"/>
    <s v="Manchester"/>
    <n v="50"/>
    <s v="Y"/>
    <s v="AGENT00489"/>
    <x v="740"/>
    <s v="Louisville"/>
    <s v="KY"/>
    <s v="VNDR00339"/>
    <s v="Hickman-Mendoza"/>
    <s v="Glendale"/>
    <s v="AZ"/>
  </r>
  <r>
    <d v="2021-01-08T00:00:00"/>
    <s v="TXN00005557"/>
    <s v="A00006154"/>
    <s v="PLC00002030"/>
    <d v="2012-02-26T00:00:00"/>
    <x v="226"/>
    <d v="2020-12-29T00:00:00"/>
    <x v="4"/>
    <n v="115.27"/>
    <n v="8000"/>
    <s v="A"/>
    <s v="Minor Loss"/>
    <s v="L"/>
    <s v="TN"/>
    <s v="MA"/>
    <s v="Holbrook"/>
    <n v="57"/>
    <s v="Y"/>
    <s v="AGENT00482"/>
    <x v="93"/>
    <s v="El Cerrito"/>
    <s v="CA"/>
    <s v="VNDR00122"/>
    <s v="Valentine Inc"/>
    <s v="Southport"/>
    <s v="FL"/>
  </r>
  <r>
    <d v="2021-01-08T00:00:00"/>
    <s v="TXN00005558"/>
    <s v="A00003780"/>
    <s v="PLC00002380"/>
    <d v="2010-07-06T00:00:00"/>
    <x v="221"/>
    <d v="2020-12-24T00:00:00"/>
    <x v="0"/>
    <n v="181.19"/>
    <n v="14000"/>
    <s v="A"/>
    <s v="Major Loss"/>
    <s v="L"/>
    <s v="FL"/>
    <s v="MD"/>
    <s v="Hanover"/>
    <n v="40"/>
    <s v="Y"/>
    <s v="AGENT01189"/>
    <x v="683"/>
    <s v="Manchester"/>
    <s v="CT"/>
    <s v="VNDR00348"/>
    <s v="Lee and Sons"/>
    <s v="Glendale"/>
    <s v="AZ"/>
  </r>
  <r>
    <d v="2021-01-08T00:00:00"/>
    <s v="TXN00005559"/>
    <s v="A00003290"/>
    <s v="PLC00007651"/>
    <d v="2017-03-20T00:00:00"/>
    <x v="226"/>
    <d v="2020-12-29T00:00:00"/>
    <x v="2"/>
    <n v="89.09"/>
    <n v="3000"/>
    <s v="A"/>
    <s v="Major Loss"/>
    <s v="L"/>
    <s v="CT"/>
    <s v="CO"/>
    <s v="Arvada"/>
    <n v="41"/>
    <s v="Y"/>
    <s v="AGENT00948"/>
    <x v="462"/>
    <s v="Severn"/>
    <s v="MD"/>
    <s v="VNDR00468"/>
    <s v="Hernandez Inc"/>
    <s v="Townshend"/>
    <s v="VT"/>
  </r>
  <r>
    <d v="2021-01-08T00:00:00"/>
    <s v="TXN00005560"/>
    <s v="A00000550"/>
    <s v="PLC00004634"/>
    <d v="2019-10-19T00:00:00"/>
    <x v="239"/>
    <d v="2021-01-06T00:00:00"/>
    <x v="0"/>
    <n v="151.19"/>
    <n v="15000"/>
    <s v="A"/>
    <s v="Major Loss"/>
    <s v="L"/>
    <s v="KY"/>
    <s v="MA"/>
    <s v="Norton"/>
    <n v="53"/>
    <s v="Y"/>
    <s v="AGENT00641"/>
    <x v="458"/>
    <s v="Glendale"/>
    <s v="AZ"/>
    <s v="VNDR00019"/>
    <s v="Wells-Hooper"/>
    <s v="Glendale"/>
    <s v="AZ"/>
  </r>
  <r>
    <d v="2021-01-08T00:00:00"/>
    <s v="TXN00005561"/>
    <s v="A00000502"/>
    <s v="PLC00009405"/>
    <d v="2016-09-27T00:00:00"/>
    <x v="237"/>
    <d v="2021-01-05T00:00:00"/>
    <x v="4"/>
    <n v="91.34"/>
    <n v="3000"/>
    <s v="A"/>
    <s v="Total Loss"/>
    <s v="L"/>
    <s v="TN"/>
    <s v="CO"/>
    <s v="Arvada"/>
    <n v="60"/>
    <s v="Y"/>
    <s v="AGENT01125"/>
    <x v="892"/>
    <s v="Washington"/>
    <s v="DC"/>
    <m/>
    <m/>
    <m/>
    <m/>
  </r>
  <r>
    <d v="2021-01-08T00:00:00"/>
    <s v="TXN00005562"/>
    <s v="A00009941"/>
    <s v="PLC00003601"/>
    <d v="2013-01-21T00:00:00"/>
    <x v="229"/>
    <d v="2021-01-01T00:00:00"/>
    <x v="4"/>
    <n v="127.23"/>
    <n v="2000"/>
    <s v="A"/>
    <s v="Minor Loss"/>
    <s v="L"/>
    <s v="TN"/>
    <s v="VT"/>
    <s v="Barre"/>
    <n v="55"/>
    <s v="Y"/>
    <s v="AGENT00308"/>
    <x v="59"/>
    <s v="Fayetteville"/>
    <s v="AR"/>
    <s v="VNDR00287"/>
    <s v="Thompson Inc"/>
    <s v="Nashville"/>
    <s v="TN"/>
  </r>
  <r>
    <d v="2021-01-08T00:00:00"/>
    <s v="TXN00005563"/>
    <s v="A00005339"/>
    <s v="PLC00008501"/>
    <d v="2016-02-25T00:00:00"/>
    <x v="228"/>
    <d v="2020-12-31T00:00:00"/>
    <x v="2"/>
    <n v="58.9"/>
    <n v="1000"/>
    <s v="A"/>
    <s v="Minor Loss"/>
    <s v="M"/>
    <s v="MA"/>
    <s v="AK"/>
    <s v="Anchorage"/>
    <n v="47"/>
    <s v="Y"/>
    <s v="AGENT00443"/>
    <x v="806"/>
    <s v="Anchorage"/>
    <s v="AK"/>
    <s v="VNDR00192"/>
    <s v="Lewis-Campbell"/>
    <s v="Nashville"/>
    <s v="TN"/>
  </r>
  <r>
    <d v="2021-01-08T00:00:00"/>
    <s v="TXN00005564"/>
    <s v="A00002484"/>
    <s v="PLC00004324"/>
    <d v="2013-02-17T00:00:00"/>
    <x v="229"/>
    <d v="2021-01-01T00:00:00"/>
    <x v="5"/>
    <n v="9.42"/>
    <n v="200"/>
    <s v="A"/>
    <s v="Minor Loss"/>
    <s v="H"/>
    <s v="TN"/>
    <s v="OK"/>
    <s v="Oklahoma City"/>
    <n v="26"/>
    <s v="N"/>
    <s v="AGENT00001"/>
    <x v="85"/>
    <s v="Waterbury Center"/>
    <s v="VT"/>
    <m/>
    <m/>
    <m/>
    <m/>
  </r>
  <r>
    <d v="2021-01-09T00:00:00"/>
    <s v="TXN00005565"/>
    <s v="A00007486"/>
    <s v="PLC00004711"/>
    <d v="2020-01-17T00:00:00"/>
    <x v="239"/>
    <d v="2021-01-06T00:00:00"/>
    <x v="3"/>
    <n v="65.099999999999994"/>
    <n v="76000"/>
    <s v="A"/>
    <s v="Major Loss"/>
    <s v="L"/>
    <s v="AZ"/>
    <s v="TN"/>
    <s v="Nashville"/>
    <n v="50"/>
    <s v="Y"/>
    <s v="AGENT00943"/>
    <x v="96"/>
    <s v="Panama City Beach"/>
    <s v="FL"/>
    <s v="VNDR00418"/>
    <s v="Fernandez Inc"/>
    <s v="Louisville"/>
    <s v="KY"/>
  </r>
  <r>
    <d v="2021-01-09T00:00:00"/>
    <s v="TXN00005566"/>
    <s v="A00004838"/>
    <s v="PLC00004220"/>
    <d v="2019-10-10T00:00:00"/>
    <x v="240"/>
    <d v="2021-01-07T00:00:00"/>
    <x v="1"/>
    <n v="121.42"/>
    <n v="24000"/>
    <s v="A"/>
    <s v="Major Loss"/>
    <s v="L"/>
    <s v="FL"/>
    <s v="FL"/>
    <s v="Panama City"/>
    <n v="38"/>
    <s v="Y"/>
    <s v="AGENT01155"/>
    <x v="568"/>
    <s v="Glendale"/>
    <s v="AZ"/>
    <s v="VNDR00301"/>
    <s v="Sanchez, Nichols and Robinson"/>
    <s v="Montgomery"/>
    <s v="AL"/>
  </r>
  <r>
    <d v="2021-01-09T00:00:00"/>
    <s v="TXN00005567"/>
    <s v="A00008018"/>
    <s v="PLC00003570"/>
    <d v="2013-05-14T00:00:00"/>
    <x v="240"/>
    <d v="2021-01-07T00:00:00"/>
    <x v="2"/>
    <n v="51.06"/>
    <n v="5000"/>
    <s v="A"/>
    <s v="Minor Loss"/>
    <s v="L"/>
    <s v="OK"/>
    <s v="MA"/>
    <s v="Brockton"/>
    <n v="52"/>
    <s v="Y"/>
    <s v="AGENT01194"/>
    <x v="182"/>
    <s v="Gardner"/>
    <s v="MA"/>
    <s v="VNDR00076"/>
    <s v="Schaefer, Paul and Ayala"/>
    <s v="Washington"/>
    <s v="DC"/>
  </r>
  <r>
    <d v="2021-01-09T00:00:00"/>
    <s v="TXN00005568"/>
    <s v="A00004384"/>
    <s v="PLC00002610"/>
    <d v="2016-03-04T00:00:00"/>
    <x v="234"/>
    <d v="2021-01-04T00:00:00"/>
    <x v="1"/>
    <n v="118.2"/>
    <n v="14000"/>
    <s v="A"/>
    <s v="Minor Loss"/>
    <s v="H"/>
    <s v="KY"/>
    <s v="DC"/>
    <s v="Washington"/>
    <n v="64"/>
    <s v="N"/>
    <s v="AGENT00413"/>
    <x v="0"/>
    <s v="Nashville"/>
    <s v="TN"/>
    <s v="VNDR00052"/>
    <s v="Garcia-Brown"/>
    <s v="Lyndon"/>
    <s v="VT"/>
  </r>
  <r>
    <d v="2021-01-09T00:00:00"/>
    <s v="TXN00005569"/>
    <s v="A00006172"/>
    <s v="PLC00002547"/>
    <d v="2013-12-25T00:00:00"/>
    <x v="234"/>
    <d v="2021-01-04T00:00:00"/>
    <x v="4"/>
    <n v="86.5"/>
    <n v="8000"/>
    <s v="A"/>
    <s v="Minor Loss"/>
    <s v="H"/>
    <s v="FL"/>
    <s v="FL"/>
    <s v="Panama City"/>
    <n v="32"/>
    <s v="Y"/>
    <s v="AGENT00933"/>
    <x v="162"/>
    <s v="Panama City"/>
    <s v="FL"/>
    <m/>
    <m/>
    <m/>
    <m/>
  </r>
  <r>
    <d v="2021-01-09T00:00:00"/>
    <s v="TXN00005570"/>
    <s v="A00006690"/>
    <s v="PLC00000993"/>
    <d v="2017-11-06T00:00:00"/>
    <x v="227"/>
    <d v="2020-12-30T00:00:00"/>
    <x v="5"/>
    <n v="7.15"/>
    <n v="100"/>
    <s v="A"/>
    <s v="Minor Loss"/>
    <s v="M"/>
    <s v="VT"/>
    <s v="AK"/>
    <s v="Anchorage"/>
    <n v="62"/>
    <s v="Y"/>
    <s v="AGENT00732"/>
    <x v="1181"/>
    <s v="Litchfield Park"/>
    <s v="AZ"/>
    <m/>
    <m/>
    <m/>
    <m/>
  </r>
  <r>
    <d v="2021-01-09T00:00:00"/>
    <s v="TXN00005571"/>
    <s v="A00005904"/>
    <s v="PLC00004263"/>
    <d v="2014-03-28T00:00:00"/>
    <x v="232"/>
    <d v="2021-01-02T00:00:00"/>
    <x v="0"/>
    <n v="115.64"/>
    <n v="17000"/>
    <s v="A"/>
    <s v="Major Loss"/>
    <s v="M"/>
    <s v="MA"/>
    <s v="FL"/>
    <s v="Southport"/>
    <n v="57"/>
    <s v="Y"/>
    <s v="AGENT00112"/>
    <x v="992"/>
    <s v="Manchester"/>
    <s v="CT"/>
    <s v="VNDR00538"/>
    <s v="Johnson LLC"/>
    <s v="Glendale"/>
    <s v="AZ"/>
  </r>
  <r>
    <d v="2021-01-09T00:00:00"/>
    <s v="TXN00005572"/>
    <s v="A00006833"/>
    <s v="PLC00005927"/>
    <d v="2019-10-12T00:00:00"/>
    <x v="226"/>
    <d v="2020-12-29T00:00:00"/>
    <x v="2"/>
    <n v="62.77"/>
    <n v="2000"/>
    <s v="A"/>
    <s v="Total Loss"/>
    <s v="M"/>
    <s v="VT"/>
    <s v="FL"/>
    <s v="Panama City"/>
    <n v="58"/>
    <s v="Y"/>
    <s v="AGENT00903"/>
    <x v="813"/>
    <s v="Fayetteville"/>
    <s v="AR"/>
    <s v="VNDR00566"/>
    <s v="Benson-Hayes"/>
    <s v="Union City"/>
    <s v="CA"/>
  </r>
  <r>
    <d v="2021-01-09T00:00:00"/>
    <s v="TXN00005573"/>
    <s v="A00005660"/>
    <s v="PLC00007919"/>
    <d v="2012-04-03T00:00:00"/>
    <x v="234"/>
    <d v="2021-01-04T00:00:00"/>
    <x v="1"/>
    <n v="138.16999999999999"/>
    <n v="13000"/>
    <s v="A"/>
    <s v="Minor Loss"/>
    <s v="L"/>
    <s v="AK"/>
    <s v="CO"/>
    <s v="Arvada"/>
    <n v="57"/>
    <s v="Y"/>
    <s v="AGENT00481"/>
    <x v="1126"/>
    <s v="Louisville"/>
    <s v="KY"/>
    <m/>
    <m/>
    <m/>
    <m/>
  </r>
  <r>
    <d v="2021-01-09T00:00:00"/>
    <s v="TXN00005574"/>
    <s v="A00006995"/>
    <s v="PLC00009161"/>
    <d v="2014-04-24T00:00:00"/>
    <x v="222"/>
    <d v="2020-12-25T00:00:00"/>
    <x v="4"/>
    <n v="93.98"/>
    <n v="2000"/>
    <s v="A"/>
    <s v="Minor Loss"/>
    <s v="L"/>
    <s v="VT"/>
    <s v="VT"/>
    <s v="Derby"/>
    <n v="40"/>
    <s v="Y"/>
    <s v="AGENT00350"/>
    <x v="1005"/>
    <s v="Castro Valley"/>
    <s v="CA"/>
    <m/>
    <m/>
    <m/>
    <m/>
  </r>
  <r>
    <d v="2021-01-09T00:00:00"/>
    <s v="TXN00005575"/>
    <s v="A00006519"/>
    <s v="PLC00007869"/>
    <d v="2017-07-14T00:00:00"/>
    <x v="223"/>
    <d v="2020-12-26T00:00:00"/>
    <x v="3"/>
    <n v="85.96"/>
    <n v="37000"/>
    <s v="A"/>
    <s v="Total Loss"/>
    <s v="L"/>
    <s v="AL"/>
    <s v="OK"/>
    <s v="Norman"/>
    <n v="36"/>
    <s v="Y"/>
    <s v="AGENT00047"/>
    <x v="1146"/>
    <s v="Saint Johnsbury"/>
    <s v="VT"/>
    <s v="VNDR00374"/>
    <s v="Young-Kelley"/>
    <s v="Anchorage"/>
    <s v="AK"/>
  </r>
  <r>
    <d v="2021-01-09T00:00:00"/>
    <s v="TXN00005576"/>
    <s v="A00001183"/>
    <s v="PLC00007992"/>
    <d v="2018-07-15T00:00:00"/>
    <x v="238"/>
    <d v="2021-01-06T00:00:00"/>
    <x v="0"/>
    <n v="131.52000000000001"/>
    <n v="20000"/>
    <s v="A"/>
    <s v="Minor Loss"/>
    <s v="L"/>
    <s v="DC"/>
    <s v="MA"/>
    <s v="Gardner"/>
    <n v="62"/>
    <s v="Y"/>
    <s v="AGENT00464"/>
    <x v="223"/>
    <s v="Thunderbolt"/>
    <s v="GA"/>
    <m/>
    <m/>
    <m/>
    <m/>
  </r>
  <r>
    <d v="2021-01-09T00:00:00"/>
    <s v="TXN00005577"/>
    <s v="A00006039"/>
    <s v="PLC00007325"/>
    <d v="2019-10-02T00:00:00"/>
    <x v="222"/>
    <d v="2020-12-25T00:00:00"/>
    <x v="0"/>
    <n v="191.89"/>
    <n v="1000"/>
    <s v="A"/>
    <s v="Total Loss"/>
    <s v="M"/>
    <s v="AR"/>
    <s v="MA"/>
    <s v="Medford"/>
    <n v="50"/>
    <s v="Y"/>
    <s v="AGENT00984"/>
    <x v="542"/>
    <s v="Edmond"/>
    <s v="OK"/>
    <s v="VNDR00295"/>
    <s v="Cox-Ward"/>
    <s v="Savannah"/>
    <s v="GA"/>
  </r>
  <r>
    <d v="2021-01-09T00:00:00"/>
    <s v="TXN00005578"/>
    <s v="A00008532"/>
    <s v="PLC00000824"/>
    <d v="2019-04-29T00:00:00"/>
    <x v="225"/>
    <d v="2020-12-27T00:00:00"/>
    <x v="3"/>
    <n v="56.2"/>
    <n v="28000"/>
    <s v="A"/>
    <s v="Total Loss"/>
    <s v="L"/>
    <s v="AR"/>
    <s v="VT"/>
    <s v="Thetford"/>
    <n v="42"/>
    <s v="Y"/>
    <s v="AGENT00048"/>
    <x v="256"/>
    <s v="Manchester"/>
    <s v="CT"/>
    <m/>
    <m/>
    <m/>
    <m/>
  </r>
  <r>
    <d v="2021-01-09T00:00:00"/>
    <s v="TXN00005579"/>
    <s v="A00007863"/>
    <s v="PLC00009308"/>
    <d v="2013-12-14T00:00:00"/>
    <x v="235"/>
    <d v="2021-01-04T00:00:00"/>
    <x v="1"/>
    <n v="114.82"/>
    <n v="34000"/>
    <s v="A"/>
    <s v="Total Loss"/>
    <s v="M"/>
    <s v="AR"/>
    <s v="CO"/>
    <s v="Arvada"/>
    <n v="44"/>
    <s v="Y"/>
    <s v="AGENT01028"/>
    <x v="60"/>
    <s v="Montgomery"/>
    <s v="AL"/>
    <s v="VNDR00545"/>
    <s v="Myers-Brown"/>
    <s v="Hanover"/>
    <s v="MD"/>
  </r>
  <r>
    <d v="2021-01-09T00:00:00"/>
    <s v="TXN00005580"/>
    <s v="A00007055"/>
    <s v="PLC00001370"/>
    <d v="2010-11-02T00:00:00"/>
    <x v="238"/>
    <d v="2021-01-06T00:00:00"/>
    <x v="2"/>
    <n v="80.3"/>
    <n v="1000"/>
    <s v="A"/>
    <s v="Major Loss"/>
    <s v="M"/>
    <s v="CA"/>
    <s v="TN"/>
    <s v="Nashville"/>
    <n v="48"/>
    <s v="Y"/>
    <s v="AGENT00015"/>
    <x v="12"/>
    <s v="Noble"/>
    <s v="OK"/>
    <s v="VNDR00180"/>
    <s v="Cole Group"/>
    <s v="Jackson"/>
    <s v="CA"/>
  </r>
  <r>
    <d v="2021-01-09T00:00:00"/>
    <s v="TXN00005581"/>
    <s v="A00000531"/>
    <s v="PLC00001746"/>
    <d v="2015-06-13T00:00:00"/>
    <x v="239"/>
    <d v="2021-01-06T00:00:00"/>
    <x v="2"/>
    <n v="91.23"/>
    <n v="5000"/>
    <s v="A"/>
    <s v="Minor Loss"/>
    <s v="M"/>
    <s v="MD"/>
    <s v="FL"/>
    <s v="Panama City"/>
    <n v="27"/>
    <s v="Y"/>
    <s v="AGENT00654"/>
    <x v="936"/>
    <s v="Severn"/>
    <s v="MD"/>
    <s v="VNDR00453"/>
    <s v="Burton PLC"/>
    <s v="Boulder"/>
    <s v="CO"/>
  </r>
  <r>
    <d v="2021-01-09T00:00:00"/>
    <s v="TXN00005582"/>
    <s v="A00004655"/>
    <s v="PLC00000491"/>
    <d v="2018-01-21T00:00:00"/>
    <x v="223"/>
    <d v="2020-12-26T00:00:00"/>
    <x v="3"/>
    <n v="92.68"/>
    <n v="63000"/>
    <s v="A"/>
    <s v="Major Loss"/>
    <s v="L"/>
    <s v="TN"/>
    <s v="AZ"/>
    <s v="Glendale"/>
    <n v="39"/>
    <s v="Y"/>
    <s v="AGENT00486"/>
    <x v="565"/>
    <s v="Oklahoma City"/>
    <s v="OK"/>
    <m/>
    <m/>
    <m/>
    <m/>
  </r>
  <r>
    <d v="2021-01-09T00:00:00"/>
    <s v="TXN00005583"/>
    <s v="A00006289"/>
    <s v="PLC00009427"/>
    <d v="2012-09-23T00:00:00"/>
    <x v="225"/>
    <d v="2020-12-27T00:00:00"/>
    <x v="3"/>
    <n v="92.96"/>
    <n v="15000"/>
    <s v="A"/>
    <s v="Major Loss"/>
    <s v="M"/>
    <s v="CA"/>
    <s v="CA"/>
    <s v="Berkeley"/>
    <n v="27"/>
    <s v="Y"/>
    <s v="AGENT00349"/>
    <x v="839"/>
    <s v="Hayward"/>
    <s v="CA"/>
    <s v="VNDR00456"/>
    <s v="Reyes, Joseph and Gutierrez"/>
    <s v="Lawrence"/>
    <s v="MA"/>
  </r>
  <r>
    <d v="2021-01-09T00:00:00"/>
    <s v="TXN00005584"/>
    <s v="A00008313"/>
    <s v="PLC00004591"/>
    <d v="2015-05-06T00:00:00"/>
    <x v="225"/>
    <d v="2020-12-27T00:00:00"/>
    <x v="5"/>
    <n v="9.1999999999999993"/>
    <n v="400"/>
    <s v="A"/>
    <s v="Total Loss"/>
    <s v="M"/>
    <s v="KY"/>
    <s v="FL"/>
    <s v="Panama City"/>
    <n v="54"/>
    <s v="Y"/>
    <s v="AGENT01090"/>
    <x v="249"/>
    <s v="Aurora"/>
    <s v="CO"/>
    <s v="VNDR00293"/>
    <s v="Brown Ltd"/>
    <s v="Cambridge"/>
    <s v="MA"/>
  </r>
  <r>
    <d v="2021-01-09T00:00:00"/>
    <s v="TXN00005585"/>
    <s v="A00000780"/>
    <s v="PLC00002035"/>
    <d v="2014-04-09T00:00:00"/>
    <x v="225"/>
    <d v="2020-12-27T00:00:00"/>
    <x v="2"/>
    <n v="93.67"/>
    <n v="3000"/>
    <s v="A"/>
    <s v="Major Loss"/>
    <s v="M"/>
    <s v="CA"/>
    <s v="AK"/>
    <s v="Anchorage"/>
    <n v="62"/>
    <s v="Y"/>
    <s v="AGENT01029"/>
    <x v="1164"/>
    <s v="Barnstable"/>
    <s v="MA"/>
    <s v="VNDR00262"/>
    <s v="Lee PLC"/>
    <s v="Fayetteville"/>
    <s v="AR"/>
  </r>
  <r>
    <d v="2021-01-09T00:00:00"/>
    <s v="TXN00005586"/>
    <s v="A00001931"/>
    <s v="PLC00001561"/>
    <d v="2011-03-06T00:00:00"/>
    <x v="230"/>
    <d v="2021-01-02T00:00:00"/>
    <x v="3"/>
    <n v="55.95"/>
    <n v="98000"/>
    <s v="A"/>
    <s v="Major Loss"/>
    <s v="M"/>
    <s v="CA"/>
    <s v="KY"/>
    <s v="Louisville"/>
    <n v="58"/>
    <s v="Y"/>
    <s v="AGENT00367"/>
    <x v="224"/>
    <s v="Montgomery"/>
    <s v="AL"/>
    <s v="VNDR00523"/>
    <s v="Baker Ltd"/>
    <s v="Nashville"/>
    <s v="TN"/>
  </r>
  <r>
    <d v="2021-01-09T00:00:00"/>
    <s v="TXN00005587"/>
    <s v="A00008385"/>
    <s v="PLC00002685"/>
    <d v="2013-03-14T00:00:00"/>
    <x v="231"/>
    <d v="2021-01-03T00:00:00"/>
    <x v="1"/>
    <n v="122.18"/>
    <n v="27000"/>
    <s v="A"/>
    <s v="Total Loss"/>
    <s v="L"/>
    <s v="CO"/>
    <s v="MA"/>
    <s v="Gardner"/>
    <n v="43"/>
    <s v="N"/>
    <s v="AGENT00633"/>
    <x v="254"/>
    <s v="West Brattleboro"/>
    <s v="VT"/>
    <s v="VNDR00318"/>
    <s v="Martinez, Mccoy and Herring"/>
    <s v="Annapolis"/>
    <s v="MD"/>
  </r>
  <r>
    <d v="2021-01-09T00:00:00"/>
    <s v="TXN00005588"/>
    <s v="A00001235"/>
    <s v="PLC00002979"/>
    <d v="2010-09-27T00:00:00"/>
    <x v="241"/>
    <d v="2021-01-08T00:00:00"/>
    <x v="3"/>
    <n v="68.28"/>
    <n v="63000"/>
    <s v="A"/>
    <s v="Minor Loss"/>
    <s v="M"/>
    <s v="AR"/>
    <s v="CO"/>
    <s v="Arvada"/>
    <n v="59"/>
    <s v="Y"/>
    <s v="AGENT00630"/>
    <x v="79"/>
    <s v="Middleton"/>
    <s v="MA"/>
    <s v="VNDR00365"/>
    <s v="Jones-Monroe"/>
    <s v="Burke"/>
    <s v="VT"/>
  </r>
  <r>
    <d v="2021-01-09T00:00:00"/>
    <s v="TXN00005589"/>
    <s v="A00007175"/>
    <s v="PLC00003081"/>
    <d v="2011-11-09T00:00:00"/>
    <x v="238"/>
    <d v="2021-01-06T00:00:00"/>
    <x v="0"/>
    <n v="169.27"/>
    <n v="1000"/>
    <s v="A"/>
    <s v="Minor Loss"/>
    <s v="M"/>
    <s v="TN"/>
    <s v="CA"/>
    <s v="Oakland"/>
    <n v="37"/>
    <s v="Y"/>
    <s v="AGENT00041"/>
    <x v="869"/>
    <s v="Del City"/>
    <s v="OK"/>
    <s v="VNDR00432"/>
    <s v="Cohen, Johnson and Silva"/>
    <s v="Panama City"/>
    <s v="FL"/>
  </r>
  <r>
    <d v="2021-01-09T00:00:00"/>
    <s v="TXN00005590"/>
    <s v="A00003999"/>
    <s v="PLC00000721"/>
    <d v="2010-11-09T00:00:00"/>
    <x v="237"/>
    <d v="2021-01-05T00:00:00"/>
    <x v="1"/>
    <n v="156.01"/>
    <n v="25000"/>
    <s v="A"/>
    <s v="Minor Loss"/>
    <s v="M"/>
    <s v="CO"/>
    <s v="CO"/>
    <s v="Arvada"/>
    <n v="26"/>
    <s v="Y"/>
    <s v="AGENT00038"/>
    <x v="158"/>
    <s v="Pooler"/>
    <s v="GA"/>
    <s v="VNDR00364"/>
    <s v="Medina-Wilkinson"/>
    <s v="Baldwin Park"/>
    <s v="CA"/>
  </r>
  <r>
    <d v="2021-01-10T00:00:00"/>
    <s v="TXN00005591"/>
    <s v="A00004731"/>
    <s v="PLC00006829"/>
    <d v="2015-04-12T00:00:00"/>
    <x v="230"/>
    <d v="2021-01-02T00:00:00"/>
    <x v="0"/>
    <n v="184.78"/>
    <n v="4000"/>
    <s v="A"/>
    <s v="Major Loss"/>
    <s v="H"/>
    <s v="VT"/>
    <s v="DC"/>
    <s v="Washington"/>
    <n v="38"/>
    <s v="Y"/>
    <s v="AGENT01106"/>
    <x v="171"/>
    <s v="Panama City Beach"/>
    <s v="FL"/>
    <s v="VNDR00433"/>
    <s v="Sanchez PLC"/>
    <s v="Fayetteville"/>
    <s v="AR"/>
  </r>
  <r>
    <d v="2021-01-10T00:00:00"/>
    <s v="TXN00005592"/>
    <s v="A00006739"/>
    <s v="PLC00002184"/>
    <d v="2013-11-02T00:00:00"/>
    <x v="232"/>
    <d v="2021-01-04T00:00:00"/>
    <x v="1"/>
    <n v="137.55000000000001"/>
    <n v="11000"/>
    <s v="A"/>
    <s v="Total Loss"/>
    <s v="H"/>
    <s v="DC"/>
    <s v="GA"/>
    <s v="Savannah"/>
    <n v="36"/>
    <s v="Y"/>
    <s v="AGENT01184"/>
    <x v="334"/>
    <s v="Nashville"/>
    <s v="TN"/>
    <s v="VNDR00092"/>
    <s v="Knapp-Thornton"/>
    <s v="Moore"/>
    <s v="OK"/>
  </r>
  <r>
    <d v="2021-01-10T00:00:00"/>
    <s v="TXN00005593"/>
    <s v="A00005388"/>
    <s v="PLC00002314"/>
    <d v="2012-09-08T00:00:00"/>
    <x v="230"/>
    <d v="2021-01-02T00:00:00"/>
    <x v="2"/>
    <n v="54.13"/>
    <n v="5000"/>
    <s v="D"/>
    <s v="Minor Loss"/>
    <s v="L"/>
    <s v="FL"/>
    <s v="GA"/>
    <s v="Savannah"/>
    <n v="28"/>
    <s v="Y"/>
    <s v="AGENT01105"/>
    <x v="980"/>
    <s v="Anchorage"/>
    <s v="AK"/>
    <s v="VNDR00578"/>
    <s v="Hoover-Murray"/>
    <s v="Arvada"/>
    <s v="CO"/>
  </r>
  <r>
    <d v="2021-01-10T00:00:00"/>
    <s v="TXN00005594"/>
    <s v="A00008539"/>
    <s v="PLC00009925"/>
    <d v="2019-11-15T00:00:00"/>
    <x v="231"/>
    <d v="2021-01-03T00:00:00"/>
    <x v="0"/>
    <n v="185.05"/>
    <n v="14000"/>
    <s v="A"/>
    <s v="Major Loss"/>
    <s v="H"/>
    <s v="FL"/>
    <s v="FL"/>
    <s v="Panama City"/>
    <n v="30"/>
    <s v="N"/>
    <s v="AGENT01025"/>
    <x v="292"/>
    <s v="Nashville"/>
    <s v="TN"/>
    <m/>
    <m/>
    <m/>
    <m/>
  </r>
  <r>
    <d v="2021-01-10T00:00:00"/>
    <s v="TXN00005595"/>
    <s v="A00003735"/>
    <s v="PLC00009432"/>
    <d v="2019-10-01T00:00:00"/>
    <x v="235"/>
    <d v="2021-01-04T00:00:00"/>
    <x v="2"/>
    <n v="55.78"/>
    <n v="4000"/>
    <s v="A"/>
    <s v="Minor Loss"/>
    <s v="M"/>
    <s v="CA"/>
    <s v="TN"/>
    <s v="Nashville"/>
    <n v="27"/>
    <s v="Y"/>
    <s v="AGENT00115"/>
    <x v="243"/>
    <s v="Montgomery"/>
    <s v="AL"/>
    <s v="VNDR00244"/>
    <s v="Michael LLC"/>
    <s v="Washington"/>
    <s v="DC"/>
  </r>
  <r>
    <d v="2021-01-10T00:00:00"/>
    <s v="TXN00005596"/>
    <s v="A00006763"/>
    <s v="PLC00006325"/>
    <d v="2010-07-03T00:00:00"/>
    <x v="241"/>
    <d v="2021-01-08T00:00:00"/>
    <x v="2"/>
    <n v="87.27"/>
    <n v="1000"/>
    <s v="A"/>
    <s v="Total Loss"/>
    <s v="M"/>
    <s v="AL"/>
    <s v="CO"/>
    <s v="Arvada"/>
    <n v="57"/>
    <s v="Y"/>
    <s v="AGENT00073"/>
    <x v="841"/>
    <s v="Anchorage"/>
    <s v="AK"/>
    <m/>
    <m/>
    <m/>
    <m/>
  </r>
  <r>
    <d v="2021-01-10T00:00:00"/>
    <s v="TXN00005597"/>
    <s v="A00005412"/>
    <s v="PLC00001513"/>
    <d v="2012-04-08T00:00:00"/>
    <x v="227"/>
    <d v="2020-12-30T00:00:00"/>
    <x v="4"/>
    <n v="85.52"/>
    <n v="6000"/>
    <s v="A"/>
    <s v="Major Loss"/>
    <s v="M"/>
    <s v="CO"/>
    <s v="AZ"/>
    <s v="Glendale"/>
    <n v="64"/>
    <s v="Y"/>
    <s v="AGENT00770"/>
    <x v="1048"/>
    <s v="Oklahoma City"/>
    <s v="OK"/>
    <s v="VNDR00391"/>
    <s v="Frazier-Butler"/>
    <s v="Glendale"/>
    <s v="AZ"/>
  </r>
  <r>
    <d v="2021-01-10T00:00:00"/>
    <s v="TXN00005598"/>
    <s v="A00003576"/>
    <s v="PLC00001577"/>
    <d v="2014-11-02T00:00:00"/>
    <x v="225"/>
    <d v="2020-12-27T00:00:00"/>
    <x v="1"/>
    <n v="145.77000000000001"/>
    <n v="30000"/>
    <s v="A"/>
    <s v="Total Loss"/>
    <s v="M"/>
    <s v="AR"/>
    <s v="CA"/>
    <s v="Oakhurst"/>
    <n v="52"/>
    <s v="Y"/>
    <s v="AGENT00066"/>
    <x v="280"/>
    <s v="Worcester"/>
    <s v="MA"/>
    <s v="VNDR00282"/>
    <s v="Holmes, Bishop and Nunez"/>
    <s v="Fayetteville"/>
    <s v="AR"/>
  </r>
  <r>
    <d v="2021-01-10T00:00:00"/>
    <s v="TXN00005599"/>
    <s v="A00009271"/>
    <s v="PLC00001189"/>
    <d v="2014-09-12T00:00:00"/>
    <x v="241"/>
    <d v="2021-01-08T00:00:00"/>
    <x v="2"/>
    <n v="95.86"/>
    <n v="1000"/>
    <s v="D"/>
    <s v="Total Loss"/>
    <s v="L"/>
    <s v="AZ"/>
    <s v="TN"/>
    <s v="Nashville"/>
    <n v="28"/>
    <s v="Y"/>
    <s v="AGENT01088"/>
    <x v="954"/>
    <s v="Montgomery"/>
    <s v="AL"/>
    <m/>
    <m/>
    <m/>
    <m/>
  </r>
  <r>
    <d v="2021-01-10T00:00:00"/>
    <s v="TXN00005600"/>
    <s v="A00007786"/>
    <s v="PLC00009362"/>
    <d v="2013-06-13T00:00:00"/>
    <x v="232"/>
    <d v="2021-01-04T00:00:00"/>
    <x v="1"/>
    <n v="89.26"/>
    <n v="35000"/>
    <s v="A"/>
    <s v="Total Loss"/>
    <s v="L"/>
    <s v="CT"/>
    <s v="AZ"/>
    <s v="Glendale"/>
    <n v="28"/>
    <s v="Y"/>
    <s v="AGENT01008"/>
    <x v="851"/>
    <s v="Livermore"/>
    <s v="CA"/>
    <s v="VNDR00232"/>
    <s v="Myers, Hayes and Jones"/>
    <s v="Savannah"/>
    <s v="GA"/>
  </r>
  <r>
    <d v="2021-01-10T00:00:00"/>
    <s v="TXN00005601"/>
    <s v="A00009095"/>
    <s v="PLC00008107"/>
    <d v="2011-10-26T00:00:00"/>
    <x v="230"/>
    <d v="2021-01-02T00:00:00"/>
    <x v="2"/>
    <n v="71.55"/>
    <n v="3000"/>
    <s v="A"/>
    <s v="Total Loss"/>
    <s v="M"/>
    <s v="CA"/>
    <s v="AZ"/>
    <s v="Glendale"/>
    <n v="35"/>
    <s v="Y"/>
    <s v="AGENT01010"/>
    <x v="910"/>
    <s v="Manchester"/>
    <s v="CT"/>
    <m/>
    <m/>
    <m/>
    <m/>
  </r>
  <r>
    <d v="2021-01-10T00:00:00"/>
    <s v="TXN00005602"/>
    <s v="A00005793"/>
    <s v="PLC00001229"/>
    <d v="2016-04-19T00:00:00"/>
    <x v="224"/>
    <d v="2020-12-28T00:00:00"/>
    <x v="0"/>
    <n v="155.69999999999999"/>
    <n v="2000"/>
    <s v="A"/>
    <s v="Total Loss"/>
    <s v="M"/>
    <s v="CT"/>
    <s v="AL"/>
    <s v="Montgomery"/>
    <n v="57"/>
    <s v="N"/>
    <s v="AGENT00815"/>
    <x v="584"/>
    <s v="Fayetteville"/>
    <s v="AR"/>
    <s v="VNDR00200"/>
    <s v="Meyer-Stevenson"/>
    <s v="Louisville"/>
    <s v="KY"/>
  </r>
  <r>
    <d v="2021-01-10T00:00:00"/>
    <s v="TXN00005603"/>
    <s v="A00001803"/>
    <s v="PLC00009587"/>
    <d v="2013-12-29T00:00:00"/>
    <x v="233"/>
    <d v="2021-01-03T00:00:00"/>
    <x v="0"/>
    <n v="149.59"/>
    <n v="14000"/>
    <s v="A"/>
    <s v="Major Loss"/>
    <s v="M"/>
    <s v="MD"/>
    <s v="AK"/>
    <s v="Anchorage"/>
    <n v="38"/>
    <s v="Y"/>
    <s v="AGENT00018"/>
    <x v="62"/>
    <s v="Montgomery"/>
    <s v="AL"/>
    <s v="VNDR00383"/>
    <s v="Dawson, Taylor and Chavez"/>
    <s v="Norwood"/>
    <s v="MA"/>
  </r>
  <r>
    <d v="2021-01-10T00:00:00"/>
    <s v="TXN00005604"/>
    <s v="A00000931"/>
    <s v="PLC00004792"/>
    <d v="2015-09-06T00:00:00"/>
    <x v="234"/>
    <d v="2021-01-05T00:00:00"/>
    <x v="0"/>
    <n v="130.27000000000001"/>
    <n v="1000"/>
    <s v="A"/>
    <s v="Total Loss"/>
    <s v="L"/>
    <s v="AZ"/>
    <s v="CT"/>
    <s v="Manchester"/>
    <n v="40"/>
    <s v="Y"/>
    <s v="AGENT00173"/>
    <x v="238"/>
    <s v="Arvada"/>
    <s v="CO"/>
    <s v="VNDR00369"/>
    <s v="Nguyen, Rogers and Diaz"/>
    <s v="Nashville"/>
    <s v="TN"/>
  </r>
  <r>
    <d v="2021-01-10T00:00:00"/>
    <s v="TXN00005605"/>
    <s v="A00009059"/>
    <s v="PLC00000939"/>
    <d v="2018-08-03T00:00:00"/>
    <x v="238"/>
    <d v="2021-01-06T00:00:00"/>
    <x v="3"/>
    <n v="69.489999999999995"/>
    <n v="14000"/>
    <s v="A"/>
    <s v="Major Loss"/>
    <s v="M"/>
    <s v="AL"/>
    <s v="AK"/>
    <s v="Anchorage"/>
    <n v="29"/>
    <s v="Y"/>
    <s v="AGENT00340"/>
    <x v="440"/>
    <s v="Nashville"/>
    <s v="TN"/>
    <s v="VNDR00500"/>
    <s v="Galloway and Sons"/>
    <s v="Louisville"/>
    <s v="KY"/>
  </r>
  <r>
    <d v="2021-01-10T00:00:00"/>
    <s v="TXN00005606"/>
    <s v="A00002399"/>
    <s v="PLC00004147"/>
    <d v="2015-03-14T00:00:00"/>
    <x v="226"/>
    <d v="2020-12-29T00:00:00"/>
    <x v="3"/>
    <n v="65.53"/>
    <n v="86000"/>
    <s v="A"/>
    <s v="Major Loss"/>
    <s v="L"/>
    <s v="CO"/>
    <s v="OK"/>
    <s v="Ardmore"/>
    <n v="45"/>
    <s v="Y"/>
    <s v="AGENT00290"/>
    <x v="176"/>
    <s v="Oklahoma City"/>
    <s v="OK"/>
    <s v="VNDR00339"/>
    <s v="Hickman-Mendoza"/>
    <s v="Glendale"/>
    <s v="AZ"/>
  </r>
  <r>
    <d v="2021-01-10T00:00:00"/>
    <s v="TXN00005607"/>
    <s v="A00000552"/>
    <s v="PLC00004442"/>
    <d v="2019-10-16T00:00:00"/>
    <x v="240"/>
    <d v="2021-01-07T00:00:00"/>
    <x v="5"/>
    <n v="6.32"/>
    <n v="100"/>
    <s v="A"/>
    <s v="Total Loss"/>
    <s v="L"/>
    <s v="CA"/>
    <s v="CA"/>
    <s v="El Cerrito"/>
    <n v="57"/>
    <s v="N"/>
    <s v="AGENT00175"/>
    <x v="659"/>
    <s v="Panama City"/>
    <s v="FL"/>
    <m/>
    <m/>
    <m/>
    <m/>
  </r>
  <r>
    <d v="2021-01-10T00:00:00"/>
    <s v="TXN00005608"/>
    <s v="A00007324"/>
    <s v="PLC00006852"/>
    <d v="2019-04-23T00:00:00"/>
    <x v="224"/>
    <d v="2020-12-28T00:00:00"/>
    <x v="5"/>
    <n v="10.49"/>
    <n v="200"/>
    <s v="A"/>
    <s v="Total Loss"/>
    <s v="L"/>
    <s v="MA"/>
    <s v="FL"/>
    <s v="Tyndall Air Force Base"/>
    <n v="35"/>
    <s v="Y"/>
    <s v="AGENT01080"/>
    <x v="676"/>
    <s v="Panama City"/>
    <s v="FL"/>
    <s v="VNDR00599"/>
    <s v="Reeves-Leonard"/>
    <s v="Litchfield Park"/>
    <s v="AZ"/>
  </r>
  <r>
    <d v="2021-01-10T00:00:00"/>
    <s v="TXN00005609"/>
    <s v="A00008760"/>
    <s v="PLC00009614"/>
    <d v="2016-10-27T00:00:00"/>
    <x v="234"/>
    <d v="2021-01-05T00:00:00"/>
    <x v="4"/>
    <n v="78.709999999999994"/>
    <n v="2000"/>
    <s v="A"/>
    <s v="Minor Loss"/>
    <s v="L"/>
    <s v="GA"/>
    <s v="KY"/>
    <s v="Louisville"/>
    <n v="50"/>
    <s v="N"/>
    <s v="AGENT00889"/>
    <x v="150"/>
    <s v="Fayetteville"/>
    <s v="AR"/>
    <s v="VNDR00283"/>
    <s v="Sosa, Pugh and Hughes"/>
    <s v="Fayetteville"/>
    <s v="AR"/>
  </r>
  <r>
    <d v="2021-01-10T00:00:00"/>
    <s v="TXN00005610"/>
    <s v="A00004529"/>
    <s v="PLC00002449"/>
    <d v="2016-08-03T00:00:00"/>
    <x v="233"/>
    <d v="2021-01-03T00:00:00"/>
    <x v="0"/>
    <n v="113.34"/>
    <n v="14000"/>
    <s v="A"/>
    <s v="Major Loss"/>
    <s v="L"/>
    <s v="AL"/>
    <s v="GA"/>
    <s v="Savannah"/>
    <n v="33"/>
    <s v="N"/>
    <s v="AGENT00822"/>
    <x v="389"/>
    <s v="Annapolis"/>
    <s v="MD"/>
    <s v="VNDR00283"/>
    <s v="Sosa, Pugh and Hughes"/>
    <s v="Fayetteville"/>
    <s v="AR"/>
  </r>
  <r>
    <d v="2021-01-10T00:00:00"/>
    <s v="TXN00005611"/>
    <s v="A00006473"/>
    <s v="PLC00000749"/>
    <d v="2010-10-18T00:00:00"/>
    <x v="225"/>
    <d v="2020-12-27T00:00:00"/>
    <x v="1"/>
    <n v="143.63999999999999"/>
    <n v="21000"/>
    <s v="A"/>
    <s v="Minor Loss"/>
    <s v="M"/>
    <s v="MA"/>
    <s v="AR"/>
    <s v="Fayetteville"/>
    <n v="30"/>
    <s v="Y"/>
    <s v="AGENT01061"/>
    <x v="523"/>
    <s v="Oklahoma City"/>
    <s v="OK"/>
    <s v="VNDR00004"/>
    <s v="Mays-Benson"/>
    <s v="Savannah"/>
    <s v="GA"/>
  </r>
  <r>
    <d v="2021-01-10T00:00:00"/>
    <s v="TXN00005612"/>
    <s v="A00001814"/>
    <s v="PLC00002816"/>
    <d v="2018-03-02T00:00:00"/>
    <x v="236"/>
    <d v="2021-01-05T00:00:00"/>
    <x v="2"/>
    <n v="83.15"/>
    <n v="5000"/>
    <s v="A"/>
    <s v="Major Loss"/>
    <s v="L"/>
    <s v="MA"/>
    <s v="MA"/>
    <s v="Brookline"/>
    <n v="30"/>
    <s v="Y"/>
    <s v="AGENT01028"/>
    <x v="60"/>
    <s v="Montgomery"/>
    <s v="AL"/>
    <s v="VNDR00425"/>
    <s v="Nguyen-Hess"/>
    <s v="Nashville"/>
    <s v="TN"/>
  </r>
  <r>
    <d v="2021-01-10T00:00:00"/>
    <s v="TXN00005613"/>
    <s v="A00004172"/>
    <s v="PLC00000476"/>
    <d v="2013-07-25T00:00:00"/>
    <x v="232"/>
    <d v="2021-01-04T00:00:00"/>
    <x v="3"/>
    <n v="98.21"/>
    <n v="94000"/>
    <s v="A"/>
    <s v="Minor Loss"/>
    <s v="M"/>
    <s v="TN"/>
    <s v="MA"/>
    <s v="Hardwick"/>
    <n v="36"/>
    <s v="Y"/>
    <s v="AGENT00521"/>
    <x v="406"/>
    <s v="Melrose"/>
    <s v="MA"/>
    <s v="VNDR00295"/>
    <s v="Cox-Ward"/>
    <s v="Savannah"/>
    <s v="GA"/>
  </r>
  <r>
    <d v="2021-01-10T00:00:00"/>
    <s v="TXN00005614"/>
    <s v="A00005993"/>
    <s v="PLC00008416"/>
    <d v="2012-09-07T00:00:00"/>
    <x v="227"/>
    <d v="2020-12-30T00:00:00"/>
    <x v="4"/>
    <n v="123.84"/>
    <n v="4000"/>
    <s v="A"/>
    <s v="Minor Loss"/>
    <s v="L"/>
    <s v="AZ"/>
    <s v="GA"/>
    <s v="Port Wentworth"/>
    <n v="28"/>
    <s v="Y"/>
    <s v="AGENT00204"/>
    <x v="544"/>
    <s v="Anchorage"/>
    <s v="AK"/>
    <s v="VNDR00079"/>
    <s v="Lopez-Wilson"/>
    <s v="Edmond"/>
    <s v="OK"/>
  </r>
  <r>
    <d v="2021-01-10T00:00:00"/>
    <s v="TXN00005615"/>
    <s v="A00003653"/>
    <s v="PLC00004244"/>
    <d v="2019-03-02T00:00:00"/>
    <x v="228"/>
    <d v="2020-12-31T00:00:00"/>
    <x v="4"/>
    <n v="79.39"/>
    <n v="9000"/>
    <s v="A"/>
    <s v="Total Loss"/>
    <s v="M"/>
    <s v="AL"/>
    <s v="MD"/>
    <s v="Pasadena"/>
    <n v="37"/>
    <s v="Y"/>
    <s v="AGENT00994"/>
    <x v="18"/>
    <s v="Arvada"/>
    <s v="CO"/>
    <s v="VNDR00344"/>
    <s v="Lewis Ltd"/>
    <s v="Montgomery"/>
    <s v="AL"/>
  </r>
  <r>
    <d v="2021-01-10T00:00:00"/>
    <s v="TXN00005616"/>
    <s v="A00008642"/>
    <s v="PLC00004615"/>
    <d v="2018-04-26T00:00:00"/>
    <x v="236"/>
    <d v="2021-01-05T00:00:00"/>
    <x v="2"/>
    <n v="65.8"/>
    <n v="4000"/>
    <s v="A"/>
    <s v="Total Loss"/>
    <s v="H"/>
    <s v="FL"/>
    <s v="MD"/>
    <s v="Deale"/>
    <n v="60"/>
    <s v="Y"/>
    <s v="AGENT00707"/>
    <x v="355"/>
    <s v="Wheat Ridge"/>
    <s v="CO"/>
    <s v="VNDR00359"/>
    <s v="Perez PLC"/>
    <s v="Manchester"/>
    <s v="CT"/>
  </r>
  <r>
    <d v="2021-01-10T00:00:00"/>
    <s v="TXN00005617"/>
    <s v="A00006632"/>
    <s v="PLC00004411"/>
    <d v="2014-02-17T00:00:00"/>
    <x v="242"/>
    <d v="2021-01-09T00:00:00"/>
    <x v="0"/>
    <n v="188.81"/>
    <n v="13000"/>
    <s v="A"/>
    <s v="Minor Loss"/>
    <s v="M"/>
    <s v="GA"/>
    <s v="KY"/>
    <s v="Louisville"/>
    <n v="31"/>
    <s v="Y"/>
    <s v="AGENT00657"/>
    <x v="930"/>
    <s v="Crofton"/>
    <s v="MD"/>
    <s v="VNDR00260"/>
    <s v="Freeman, Branch and Mueller"/>
    <s v="Washington"/>
    <s v="DC"/>
  </r>
  <r>
    <d v="2021-01-10T00:00:00"/>
    <s v="TXN00005618"/>
    <s v="A00007980"/>
    <s v="PLC00006652"/>
    <d v="2012-11-29T00:00:00"/>
    <x v="242"/>
    <d v="2021-01-09T00:00:00"/>
    <x v="2"/>
    <n v="77.92"/>
    <n v="5000"/>
    <s v="A"/>
    <s v="Minor Loss"/>
    <s v="L"/>
    <s v="MD"/>
    <s v="KY"/>
    <s v="Louisville"/>
    <n v="54"/>
    <s v="Y"/>
    <s v="AGENT00737"/>
    <x v="635"/>
    <s v="Louisville"/>
    <s v="KY"/>
    <s v="VNDR00560"/>
    <s v="Brown Group"/>
    <s v="Arvada"/>
    <s v="CO"/>
  </r>
  <r>
    <d v="2021-01-10T00:00:00"/>
    <s v="TXN00005619"/>
    <s v="A00007334"/>
    <s v="PLC00008373"/>
    <d v="2016-01-11T00:00:00"/>
    <x v="239"/>
    <d v="2021-01-07T00:00:00"/>
    <x v="3"/>
    <n v="83.22"/>
    <n v="29000"/>
    <s v="A"/>
    <s v="Minor Loss"/>
    <s v="L"/>
    <s v="KY"/>
    <s v="MA"/>
    <s v="Saugus"/>
    <n v="40"/>
    <s v="Y"/>
    <s v="AGENT00639"/>
    <x v="133"/>
    <s v="Manchester"/>
    <s v="CT"/>
    <s v="VNDR00222"/>
    <s v="Webb-Henderson"/>
    <s v="Fayetteville"/>
    <s v="AR"/>
  </r>
  <r>
    <d v="2021-01-10T00:00:00"/>
    <s v="TXN00005620"/>
    <s v="A00003610"/>
    <s v="PLC00008840"/>
    <d v="2012-10-02T00:00:00"/>
    <x v="233"/>
    <d v="2021-01-03T00:00:00"/>
    <x v="5"/>
    <n v="10.07"/>
    <n v="600"/>
    <s v="A"/>
    <s v="Minor Loss"/>
    <s v="M"/>
    <s v="FL"/>
    <s v="VT"/>
    <s v="Morristown"/>
    <n v="38"/>
    <s v="Y"/>
    <s v="AGENT00879"/>
    <x v="129"/>
    <s v="Livermore"/>
    <s v="CA"/>
    <s v="VNDR00200"/>
    <s v="Meyer-Stevenson"/>
    <s v="Louisville"/>
    <s v="KY"/>
  </r>
  <r>
    <d v="2021-01-11T00:00:00"/>
    <s v="TXN00005621"/>
    <s v="A00005654"/>
    <s v="PLC00000298"/>
    <d v="2018-11-02T00:00:00"/>
    <x v="233"/>
    <d v="2021-01-05T00:00:00"/>
    <x v="0"/>
    <n v="156.51"/>
    <n v="9000"/>
    <s v="A"/>
    <s v="Minor Loss"/>
    <s v="L"/>
    <s v="OK"/>
    <s v="CT"/>
    <s v="Manchester"/>
    <n v="45"/>
    <s v="Y"/>
    <s v="AGENT00444"/>
    <x v="1162"/>
    <s v="Livermore"/>
    <s v="CA"/>
    <m/>
    <m/>
    <m/>
    <m/>
  </r>
  <r>
    <d v="2021-01-11T00:00:00"/>
    <s v="TXN00005622"/>
    <s v="A00002209"/>
    <s v="PLC00004401"/>
    <d v="2017-07-08T00:00:00"/>
    <x v="241"/>
    <d v="2021-01-08T00:00:00"/>
    <x v="3"/>
    <n v="64.47"/>
    <n v="85000"/>
    <s v="A"/>
    <s v="Major Loss"/>
    <s v="L"/>
    <s v="AR"/>
    <s v="CA"/>
    <s v="Oakland"/>
    <n v="25"/>
    <s v="Y"/>
    <s v="AGENT01188"/>
    <x v="486"/>
    <s v="Arvada"/>
    <s v="CO"/>
    <m/>
    <m/>
    <m/>
    <m/>
  </r>
  <r>
    <d v="2021-01-11T00:00:00"/>
    <s v="TXN00005623"/>
    <s v="A00004336"/>
    <s v="PLC00007434"/>
    <d v="2016-02-20T00:00:00"/>
    <x v="226"/>
    <d v="2020-12-29T00:00:00"/>
    <x v="0"/>
    <n v="182.86"/>
    <n v="4000"/>
    <s v="A"/>
    <s v="Major Loss"/>
    <s v="M"/>
    <s v="AZ"/>
    <s v="AZ"/>
    <s v="Glendale"/>
    <n v="44"/>
    <s v="Y"/>
    <s v="AGENT00529"/>
    <x v="354"/>
    <s v="Savannah"/>
    <s v="GA"/>
    <s v="VNDR00495"/>
    <s v="Rosario-Smith"/>
    <s v="Anchorage"/>
    <s v="AK"/>
  </r>
  <r>
    <d v="2021-01-11T00:00:00"/>
    <s v="TXN00005624"/>
    <s v="A00003191"/>
    <s v="PLC00009690"/>
    <d v="2015-01-03T00:00:00"/>
    <x v="225"/>
    <d v="2020-12-27T00:00:00"/>
    <x v="4"/>
    <n v="81.790000000000006"/>
    <n v="7000"/>
    <s v="A"/>
    <s v="Major Loss"/>
    <s v="H"/>
    <s v="KY"/>
    <s v="MD"/>
    <s v="Annapolis"/>
    <n v="51"/>
    <s v="Y"/>
    <s v="AGENT00419"/>
    <x v="699"/>
    <s v="Louisville"/>
    <s v="KY"/>
    <s v="VNDR00479"/>
    <s v="White-Mcintosh"/>
    <s v="Oklahoma City"/>
    <s v="OK"/>
  </r>
  <r>
    <d v="2021-01-11T00:00:00"/>
    <s v="TXN00005625"/>
    <s v="A00009888"/>
    <s v="PLC00007988"/>
    <d v="2012-06-15T00:00:00"/>
    <x v="238"/>
    <d v="2021-01-07T00:00:00"/>
    <x v="5"/>
    <n v="10.45"/>
    <n v="600"/>
    <s v="A"/>
    <s v="Total Loss"/>
    <s v="L"/>
    <s v="DC"/>
    <s v="AZ"/>
    <s v="Glendale"/>
    <n v="37"/>
    <s v="Y"/>
    <s v="AGENT00886"/>
    <x v="35"/>
    <s v="Panama City Beach"/>
    <s v="FL"/>
    <s v="VNDR00152"/>
    <s v="Morris-Howe"/>
    <s v="Louisville"/>
    <s v="KY"/>
  </r>
  <r>
    <d v="2021-01-11T00:00:00"/>
    <s v="TXN00005626"/>
    <s v="A00008323"/>
    <s v="PLC00008434"/>
    <d v="2015-06-05T00:00:00"/>
    <x v="231"/>
    <d v="2021-01-03T00:00:00"/>
    <x v="5"/>
    <n v="7.04"/>
    <n v="600"/>
    <s v="A"/>
    <s v="Total Loss"/>
    <s v="L"/>
    <s v="CA"/>
    <s v="GA"/>
    <s v="Thunderbolt"/>
    <n v="55"/>
    <s v="Y"/>
    <s v="AGENT00904"/>
    <x v="881"/>
    <s v="Fayetteville"/>
    <s v="AR"/>
    <s v="VNDR00020"/>
    <s v="Hamilton, Alexander and Wilkins"/>
    <s v="Paso Robles"/>
    <s v="CA"/>
  </r>
  <r>
    <d v="2021-01-11T00:00:00"/>
    <s v="TXN00005627"/>
    <s v="A00009960"/>
    <s v="PLC00007898"/>
    <d v="2013-11-29T00:00:00"/>
    <x v="226"/>
    <d v="2020-12-29T00:00:00"/>
    <x v="5"/>
    <n v="6.01"/>
    <n v="200"/>
    <s v="A"/>
    <s v="Major Loss"/>
    <s v="M"/>
    <s v="OK"/>
    <s v="MD"/>
    <s v="West River"/>
    <n v="31"/>
    <s v="Y"/>
    <s v="AGENT00865"/>
    <x v="1087"/>
    <s v="Anchorage"/>
    <s v="AK"/>
    <s v="VNDR00039"/>
    <s v="Thomas and Sons"/>
    <s v="Beverly Hills"/>
    <s v="FL"/>
  </r>
  <r>
    <d v="2021-01-11T00:00:00"/>
    <s v="TXN00005628"/>
    <s v="A00001816"/>
    <s v="PLC00008600"/>
    <d v="2017-06-27T00:00:00"/>
    <x v="237"/>
    <d v="2021-01-06T00:00:00"/>
    <x v="5"/>
    <n v="6.82"/>
    <n v="700"/>
    <s v="A"/>
    <s v="Major Loss"/>
    <s v="M"/>
    <s v="TN"/>
    <s v="MD"/>
    <s v="Crofton"/>
    <n v="37"/>
    <s v="Y"/>
    <s v="AGENT00566"/>
    <x v="437"/>
    <s v="Litchfield Park"/>
    <s v="AZ"/>
    <s v="VNDR00028"/>
    <s v="Hawkins, Hernandez and Carter"/>
    <s v="Fremont"/>
    <s v="CA"/>
  </r>
  <r>
    <d v="2021-01-11T00:00:00"/>
    <s v="TXN00005629"/>
    <s v="A00002361"/>
    <s v="PLC00007205"/>
    <d v="2016-05-23T00:00:00"/>
    <x v="230"/>
    <d v="2021-01-02T00:00:00"/>
    <x v="1"/>
    <n v="115.71"/>
    <n v="23000"/>
    <s v="A"/>
    <s v="Major Loss"/>
    <s v="M"/>
    <s v="AK"/>
    <s v="AL"/>
    <s v="Montgomery"/>
    <n v="61"/>
    <s v="Y"/>
    <s v="AGENT00955"/>
    <x v="86"/>
    <m/>
    <s v="VT"/>
    <s v="VNDR00266"/>
    <s v="Avila-Baker"/>
    <s v="Manchester"/>
    <s v="CT"/>
  </r>
  <r>
    <d v="2021-01-11T00:00:00"/>
    <s v="TXN00005630"/>
    <s v="A00008837"/>
    <s v="PLC00006572"/>
    <d v="2014-07-30T00:00:00"/>
    <x v="230"/>
    <d v="2021-01-02T00:00:00"/>
    <x v="2"/>
    <n v="84.17"/>
    <n v="1000"/>
    <s v="A"/>
    <s v="Total Loss"/>
    <s v="H"/>
    <s v="MD"/>
    <s v="AL"/>
    <s v="Montgomery"/>
    <n v="54"/>
    <s v="Y"/>
    <s v="AGENT00553"/>
    <x v="328"/>
    <s v="Essex"/>
    <s v="VT"/>
    <m/>
    <m/>
    <m/>
    <m/>
  </r>
  <r>
    <d v="2021-01-11T00:00:00"/>
    <s v="TXN00005631"/>
    <s v="A00002267"/>
    <s v="PLC00001791"/>
    <d v="2016-04-25T00:00:00"/>
    <x v="224"/>
    <d v="2020-12-28T00:00:00"/>
    <x v="1"/>
    <n v="112.95"/>
    <n v="20000"/>
    <s v="A"/>
    <s v="Major Loss"/>
    <s v="L"/>
    <s v="FL"/>
    <s v="AZ"/>
    <s v="Glendale"/>
    <n v="29"/>
    <s v="Y"/>
    <s v="AGENT00651"/>
    <x v="1068"/>
    <s v="Washington"/>
    <s v="DC"/>
    <m/>
    <m/>
    <m/>
    <m/>
  </r>
  <r>
    <d v="2021-01-11T00:00:00"/>
    <s v="TXN00005632"/>
    <s v="A00000370"/>
    <s v="PLC00006480"/>
    <d v="2014-10-05T00:00:00"/>
    <x v="228"/>
    <d v="2020-12-31T00:00:00"/>
    <x v="5"/>
    <n v="6.16"/>
    <n v="400"/>
    <s v="A"/>
    <s v="Total Loss"/>
    <s v="H"/>
    <s v="AZ"/>
    <s v="AR"/>
    <s v="Fayetteville"/>
    <n v="32"/>
    <s v="Y"/>
    <s v="AGENT01106"/>
    <x v="171"/>
    <s v="Panama City Beach"/>
    <s v="FL"/>
    <m/>
    <m/>
    <m/>
    <m/>
  </r>
  <r>
    <d v="2021-01-11T00:00:00"/>
    <s v="TXN00005633"/>
    <s v="A00009847"/>
    <s v="PLC00001643"/>
    <d v="2016-02-13T00:00:00"/>
    <x v="235"/>
    <d v="2021-01-04T00:00:00"/>
    <x v="0"/>
    <n v="165.84"/>
    <n v="17000"/>
    <s v="A"/>
    <s v="Total Loss"/>
    <s v="L"/>
    <s v="DC"/>
    <s v="OK"/>
    <s v="The Village"/>
    <n v="29"/>
    <s v="Y"/>
    <s v="AGENT00669"/>
    <x v="425"/>
    <s v="Mammoth Lakes"/>
    <s v="CA"/>
    <s v="VNDR00161"/>
    <s v="Vasquez-Payne"/>
    <s v="Montgomery"/>
    <s v="AL"/>
  </r>
  <r>
    <d v="2021-01-11T00:00:00"/>
    <s v="TXN00005634"/>
    <s v="A00002283"/>
    <s v="PLC00000283"/>
    <d v="2012-09-15T00:00:00"/>
    <x v="239"/>
    <d v="2021-01-07T00:00:00"/>
    <x v="4"/>
    <n v="123.35"/>
    <n v="2000"/>
    <s v="A"/>
    <s v="Major Loss"/>
    <s v="L"/>
    <s v="GA"/>
    <s v="KY"/>
    <s v="Louisville"/>
    <n v="36"/>
    <s v="Y"/>
    <s v="AGENT00950"/>
    <x v="932"/>
    <s v="Berkeley"/>
    <s v="CA"/>
    <s v="VNDR00240"/>
    <s v="Mcdonald, Beasley and Knox"/>
    <s v="Montgomery"/>
    <s v="AL"/>
  </r>
  <r>
    <d v="2021-01-11T00:00:00"/>
    <s v="TXN00005635"/>
    <s v="A00000321"/>
    <s v="PLC00000248"/>
    <d v="2018-10-03T00:00:00"/>
    <x v="227"/>
    <d v="2020-12-30T00:00:00"/>
    <x v="3"/>
    <n v="67.23"/>
    <n v="15000"/>
    <s v="A"/>
    <s v="Major Loss"/>
    <s v="H"/>
    <s v="MA"/>
    <s v="OK"/>
    <s v="Oklahoma City"/>
    <n v="38"/>
    <s v="Y"/>
    <s v="AGENT00565"/>
    <x v="66"/>
    <s v="Annapolis"/>
    <s v="MD"/>
    <s v="VNDR00374"/>
    <s v="Young-Kelley"/>
    <s v="Anchorage"/>
    <s v="AK"/>
  </r>
  <r>
    <d v="2021-01-11T00:00:00"/>
    <s v="TXN00005636"/>
    <s v="A00000425"/>
    <s v="PLC00001116"/>
    <d v="2011-01-03T00:00:00"/>
    <x v="228"/>
    <d v="2020-12-31T00:00:00"/>
    <x v="5"/>
    <n v="8.6199999999999992"/>
    <n v="700"/>
    <s v="A"/>
    <s v="Major Loss"/>
    <s v="L"/>
    <s v="TN"/>
    <s v="AL"/>
    <s v="Montgomery"/>
    <n v="27"/>
    <s v="Y"/>
    <s v="AGENT01034"/>
    <x v="934"/>
    <s v="Oklahoma City"/>
    <s v="OK"/>
    <s v="VNDR00353"/>
    <s v="Compton, Khan and Cabrera"/>
    <s v="Worcester"/>
    <s v="MA"/>
  </r>
  <r>
    <d v="2021-01-11T00:00:00"/>
    <s v="TXN00005637"/>
    <s v="A00005313"/>
    <s v="PLC00008783"/>
    <d v="2017-12-28T00:00:00"/>
    <x v="236"/>
    <d v="2021-01-06T00:00:00"/>
    <x v="1"/>
    <n v="102.15"/>
    <n v="19000"/>
    <s v="A"/>
    <s v="Minor Loss"/>
    <s v="M"/>
    <s v="AL"/>
    <s v="CO"/>
    <s v="Pueblo"/>
    <n v="34"/>
    <s v="Y"/>
    <s v="AGENT00204"/>
    <x v="544"/>
    <s v="Anchorage"/>
    <s v="AK"/>
    <s v="VNDR00470"/>
    <s v="Jackson-Nguyen"/>
    <s v="Louisville"/>
    <s v="KY"/>
  </r>
  <r>
    <d v="2021-01-11T00:00:00"/>
    <s v="TXN00005638"/>
    <s v="A00002481"/>
    <s v="PLC00009856"/>
    <d v="2010-11-03T00:00:00"/>
    <x v="241"/>
    <d v="2021-01-08T00:00:00"/>
    <x v="4"/>
    <n v="82.89"/>
    <n v="2000"/>
    <s v="A"/>
    <s v="Major Loss"/>
    <s v="M"/>
    <s v="VT"/>
    <s v="CA"/>
    <s v="Roseville"/>
    <n v="55"/>
    <s v="Y"/>
    <s v="AGENT01142"/>
    <x v="842"/>
    <s v="Nashville"/>
    <s v="TN"/>
    <s v="VNDR00134"/>
    <s v="Miller Ltd"/>
    <s v="Anchorage"/>
    <s v="AK"/>
  </r>
  <r>
    <d v="2021-01-11T00:00:00"/>
    <s v="TXN00005639"/>
    <s v="A00003357"/>
    <s v="PLC00003339"/>
    <d v="2019-07-28T00:00:00"/>
    <x v="234"/>
    <d v="2021-01-05T00:00:00"/>
    <x v="1"/>
    <n v="104.98"/>
    <n v="18000"/>
    <s v="A"/>
    <s v="Total Loss"/>
    <s v="L"/>
    <s v="VT"/>
    <s v="MA"/>
    <s v="Springfield"/>
    <n v="48"/>
    <s v="Y"/>
    <s v="AGENT00478"/>
    <x v="484"/>
    <s v="Moore"/>
    <s v="OK"/>
    <m/>
    <m/>
    <m/>
    <m/>
  </r>
  <r>
    <d v="2021-01-11T00:00:00"/>
    <s v="TXN00005640"/>
    <s v="A00004863"/>
    <s v="PLC00007696"/>
    <d v="2018-11-19T00:00:00"/>
    <x v="226"/>
    <d v="2020-12-29T00:00:00"/>
    <x v="5"/>
    <n v="9.24"/>
    <n v="500"/>
    <s v="A"/>
    <s v="Minor Loss"/>
    <s v="M"/>
    <s v="CA"/>
    <s v="TN"/>
    <s v="Nashville"/>
    <n v="44"/>
    <s v="Y"/>
    <s v="AGENT00545"/>
    <x v="412"/>
    <s v="Pooler"/>
    <s v="GA"/>
    <s v="VNDR00183"/>
    <s v="Johnson, Espinoza and Kelley"/>
    <s v="Louisville"/>
    <s v="KY"/>
  </r>
  <r>
    <d v="2021-01-11T00:00:00"/>
    <s v="TXN00005641"/>
    <s v="A00006420"/>
    <s v="PLC00007341"/>
    <d v="2018-08-07T00:00:00"/>
    <x v="235"/>
    <d v="2021-01-04T00:00:00"/>
    <x v="1"/>
    <n v="107.26"/>
    <n v="10000"/>
    <s v="A"/>
    <s v="Minor Loss"/>
    <s v="H"/>
    <s v="MD"/>
    <s v="OK"/>
    <s v="Oklahoma City"/>
    <n v="29"/>
    <s v="N"/>
    <s v="AGENT00186"/>
    <x v="1172"/>
    <s v="Montgomery"/>
    <s v="AL"/>
    <s v="VNDR00084"/>
    <s v="Smith-Schwartz"/>
    <s v="Washington"/>
    <s v="DC"/>
  </r>
  <r>
    <d v="2021-01-11T00:00:00"/>
    <s v="TXN00005642"/>
    <s v="A00007707"/>
    <s v="PLC00008802"/>
    <d v="2012-04-27T00:00:00"/>
    <x v="239"/>
    <d v="2021-01-07T00:00:00"/>
    <x v="2"/>
    <n v="85.57"/>
    <n v="3000"/>
    <s v="A"/>
    <s v="Total Loss"/>
    <s v="H"/>
    <s v="CA"/>
    <s v="AK"/>
    <s v="Anchorage"/>
    <n v="48"/>
    <s v="Y"/>
    <s v="AGENT00305"/>
    <x v="966"/>
    <s v="Montgomery"/>
    <s v="AL"/>
    <s v="VNDR00037"/>
    <s v="Schmitt-Johnson"/>
    <s v="Anchorage"/>
    <s v="AK"/>
  </r>
  <r>
    <d v="2021-01-11T00:00:00"/>
    <s v="TXN00005643"/>
    <s v="A00003187"/>
    <s v="PLC00004953"/>
    <d v="2013-02-09T00:00:00"/>
    <x v="230"/>
    <d v="2021-01-02T00:00:00"/>
    <x v="0"/>
    <n v="154.47"/>
    <n v="13000"/>
    <s v="A"/>
    <s v="Major Loss"/>
    <s v="M"/>
    <s v="CO"/>
    <s v="CA"/>
    <s v="Hayward"/>
    <n v="33"/>
    <s v="Y"/>
    <s v="AGENT00510"/>
    <x v="537"/>
    <s v="Louisville"/>
    <s v="KY"/>
    <s v="VNDR00056"/>
    <s v="Russell, Mills and Calderon"/>
    <s v="Annapolis"/>
    <s v="MD"/>
  </r>
  <r>
    <d v="2021-01-11T00:00:00"/>
    <s v="TXN00005644"/>
    <s v="A00004397"/>
    <s v="PLC00000899"/>
    <d v="2016-01-26T00:00:00"/>
    <x v="241"/>
    <d v="2021-01-08T00:00:00"/>
    <x v="2"/>
    <n v="73.81"/>
    <n v="1000"/>
    <s v="A"/>
    <s v="Major Loss"/>
    <s v="L"/>
    <s v="OK"/>
    <s v="MA"/>
    <s v="Cambridge"/>
    <n v="44"/>
    <s v="Y"/>
    <s v="AGENT01182"/>
    <x v="872"/>
    <s v="Pleasanton"/>
    <s v="CA"/>
    <m/>
    <m/>
    <m/>
    <m/>
  </r>
  <r>
    <d v="2021-01-11T00:00:00"/>
    <s v="TXN00005645"/>
    <s v="A00001114"/>
    <s v="PLC00001058"/>
    <d v="2019-06-26T00:00:00"/>
    <x v="237"/>
    <d v="2021-01-06T00:00:00"/>
    <x v="0"/>
    <n v="107.57"/>
    <n v="16000"/>
    <s v="A"/>
    <s v="Total Loss"/>
    <s v="H"/>
    <s v="CA"/>
    <s v="AZ"/>
    <s v="Glendale"/>
    <n v="42"/>
    <s v="Y"/>
    <s v="AGENT00048"/>
    <x v="256"/>
    <s v="Manchester"/>
    <s v="CT"/>
    <s v="VNDR00119"/>
    <s v="Miller, Patel and Anderson"/>
    <s v="Anchorage"/>
    <s v="AK"/>
  </r>
  <r>
    <d v="2021-01-11T00:00:00"/>
    <s v="TXN00005646"/>
    <s v="A00008189"/>
    <s v="PLC00001008"/>
    <d v="2015-10-31T00:00:00"/>
    <x v="236"/>
    <d v="2021-01-06T00:00:00"/>
    <x v="2"/>
    <n v="50.91"/>
    <n v="1000"/>
    <s v="A"/>
    <s v="Minor Loss"/>
    <s v="L"/>
    <s v="MD"/>
    <s v="CT"/>
    <s v="Manchester"/>
    <n v="49"/>
    <s v="Y"/>
    <s v="AGENT00352"/>
    <x v="260"/>
    <s v="Aurora"/>
    <s v="CO"/>
    <s v="VNDR00359"/>
    <s v="Perez PLC"/>
    <s v="Manchester"/>
    <s v="CT"/>
  </r>
  <r>
    <d v="2021-01-11T00:00:00"/>
    <s v="TXN00005647"/>
    <s v="A00007790"/>
    <s v="PLC00007260"/>
    <d v="2019-09-07T00:00:00"/>
    <x v="228"/>
    <d v="2020-12-31T00:00:00"/>
    <x v="0"/>
    <n v="179.65"/>
    <n v="18000"/>
    <s v="A"/>
    <s v="Minor Loss"/>
    <s v="L"/>
    <s v="KY"/>
    <s v="AK"/>
    <s v="Anchorage"/>
    <n v="53"/>
    <s v="Y"/>
    <s v="AGENT00786"/>
    <x v="95"/>
    <s v="Louisville"/>
    <s v="KY"/>
    <s v="VNDR00290"/>
    <s v="Pierce Group"/>
    <s v="Arvada"/>
    <s v="CO"/>
  </r>
  <r>
    <d v="2021-01-11T00:00:00"/>
    <s v="TXN00005648"/>
    <s v="A00003862"/>
    <s v="PLC00003328"/>
    <d v="2019-02-26T00:00:00"/>
    <x v="233"/>
    <d v="2021-01-05T00:00:00"/>
    <x v="4"/>
    <n v="128.29"/>
    <n v="4000"/>
    <s v="A"/>
    <s v="Major Loss"/>
    <s v="L"/>
    <s v="AL"/>
    <s v="FL"/>
    <s v="Panama City"/>
    <n v="49"/>
    <s v="Y"/>
    <s v="AGENT00591"/>
    <x v="875"/>
    <s v="Crownsville"/>
    <s v="MD"/>
    <m/>
    <m/>
    <m/>
    <m/>
  </r>
  <r>
    <d v="2021-01-11T00:00:00"/>
    <s v="TXN00005649"/>
    <s v="A00001288"/>
    <s v="PLC00008790"/>
    <d v="2014-03-21T00:00:00"/>
    <x v="230"/>
    <d v="2021-01-02T00:00:00"/>
    <x v="2"/>
    <n v="72.77"/>
    <n v="1000"/>
    <s v="A"/>
    <s v="Total Loss"/>
    <s v="L"/>
    <s v="MA"/>
    <s v="AZ"/>
    <s v="Glendale"/>
    <n v="33"/>
    <s v="Y"/>
    <s v="AGENT01033"/>
    <x v="729"/>
    <s v="Glendale"/>
    <s v="AZ"/>
    <m/>
    <m/>
    <m/>
    <m/>
  </r>
  <r>
    <d v="2021-01-11T00:00:00"/>
    <s v="TXN00005650"/>
    <s v="A00004310"/>
    <s v="PLC00003634"/>
    <d v="2017-07-11T00:00:00"/>
    <x v="226"/>
    <d v="2020-12-29T00:00:00"/>
    <x v="1"/>
    <n v="144.13"/>
    <n v="22000"/>
    <s v="A"/>
    <s v="Minor Loss"/>
    <s v="L"/>
    <s v="AL"/>
    <s v="AL"/>
    <s v="Montgomery"/>
    <n v="37"/>
    <s v="Y"/>
    <s v="AGENT00245"/>
    <x v="1041"/>
    <s v="Fayetteville"/>
    <s v="AR"/>
    <m/>
    <m/>
    <m/>
    <m/>
  </r>
  <r>
    <d v="2021-01-12T00:00:00"/>
    <s v="TXN00005651"/>
    <s v="A00000217"/>
    <s v="PLC00006163"/>
    <d v="2013-11-11T00:00:00"/>
    <x v="224"/>
    <d v="2020-12-28T00:00:00"/>
    <x v="1"/>
    <n v="153.72999999999999"/>
    <n v="12000"/>
    <s v="A"/>
    <s v="Total Loss"/>
    <s v="L"/>
    <s v="MD"/>
    <s v="KY"/>
    <s v="Louisville"/>
    <n v="44"/>
    <s v="Y"/>
    <s v="AGENT00453"/>
    <x v="397"/>
    <s v="Tahoe City"/>
    <s v="CA"/>
    <s v="VNDR00001"/>
    <s v="King, Proctor and Jones"/>
    <s v="Fayetteville"/>
    <s v="AR"/>
  </r>
  <r>
    <d v="2021-01-12T00:00:00"/>
    <s v="TXN00005652"/>
    <s v="A00003848"/>
    <s v="PLC00001266"/>
    <d v="2014-02-27T00:00:00"/>
    <x v="231"/>
    <d v="2021-01-03T00:00:00"/>
    <x v="5"/>
    <n v="9.57"/>
    <n v="300"/>
    <s v="A"/>
    <s v="Total Loss"/>
    <s v="M"/>
    <s v="AZ"/>
    <s v="MD"/>
    <s v="Annapolis"/>
    <n v="60"/>
    <s v="Y"/>
    <s v="AGENT00969"/>
    <x v="45"/>
    <s v="Panama City Beach"/>
    <s v="FL"/>
    <s v="VNDR00269"/>
    <s v="Davies LLC"/>
    <s v="Nashville"/>
    <s v="TN"/>
  </r>
  <r>
    <d v="2021-01-12T00:00:00"/>
    <s v="TXN00005653"/>
    <s v="A00007390"/>
    <s v="PLC00002439"/>
    <d v="2012-03-18T00:00:00"/>
    <x v="233"/>
    <d v="2021-01-05T00:00:00"/>
    <x v="5"/>
    <n v="8.14"/>
    <n v="600"/>
    <s v="A"/>
    <s v="Major Loss"/>
    <s v="M"/>
    <s v="CA"/>
    <s v="AK"/>
    <s v="Anchorage"/>
    <n v="42"/>
    <s v="Y"/>
    <s v="AGENT00284"/>
    <x v="39"/>
    <s v="Berkeley"/>
    <s v="CA"/>
    <s v="VNDR00562"/>
    <s v="Stephens Group"/>
    <s v="Louisville"/>
    <s v="KY"/>
  </r>
  <r>
    <d v="2021-01-12T00:00:00"/>
    <s v="TXN00005654"/>
    <s v="A00004409"/>
    <s v="PLC00003221"/>
    <d v="2012-04-16T00:00:00"/>
    <x v="226"/>
    <d v="2020-12-29T00:00:00"/>
    <x v="3"/>
    <n v="85.49"/>
    <n v="92000"/>
    <s v="A"/>
    <s v="Major Loss"/>
    <s v="H"/>
    <s v="OK"/>
    <s v="AL"/>
    <s v="Montgomery"/>
    <n v="57"/>
    <s v="Y"/>
    <s v="AGENT01112"/>
    <x v="597"/>
    <s v="Fremont"/>
    <s v="CA"/>
    <s v="VNDR00518"/>
    <s v="Gomez, Griffin and Davis"/>
    <s v="Panama City"/>
    <s v="FL"/>
  </r>
  <r>
    <d v="2021-01-12T00:00:00"/>
    <s v="TXN00005655"/>
    <s v="A00007457"/>
    <s v="PLC00006066"/>
    <d v="2018-09-11T00:00:00"/>
    <x v="240"/>
    <d v="2021-01-08T00:00:00"/>
    <x v="2"/>
    <n v="71.92"/>
    <n v="1000"/>
    <s v="A"/>
    <s v="Minor Loss"/>
    <s v="L"/>
    <s v="VT"/>
    <s v="CA"/>
    <s v="Gardena"/>
    <n v="52"/>
    <s v="Y"/>
    <s v="AGENT00265"/>
    <x v="104"/>
    <s v="Louisville"/>
    <s v="KY"/>
    <s v="VNDR00202"/>
    <s v="White, Mills and Terry"/>
    <s v="Fremont"/>
    <s v="CA"/>
  </r>
  <r>
    <d v="2021-01-12T00:00:00"/>
    <s v="TXN00005656"/>
    <s v="A00007010"/>
    <s v="PLC00007678"/>
    <d v="2013-08-30T00:00:00"/>
    <x v="226"/>
    <d v="2020-12-29T00:00:00"/>
    <x v="3"/>
    <n v="91.64"/>
    <n v="35000"/>
    <s v="A"/>
    <s v="Major Loss"/>
    <s v="H"/>
    <s v="CO"/>
    <s v="AR"/>
    <s v="Fayetteville"/>
    <n v="53"/>
    <s v="Y"/>
    <s v="AGENT00567"/>
    <x v="475"/>
    <s v="Glendale"/>
    <s v="AZ"/>
    <s v="VNDR00023"/>
    <s v="Mckinney-Campbell"/>
    <s v="Louisville"/>
    <s v="KY"/>
  </r>
  <r>
    <d v="2021-01-12T00:00:00"/>
    <s v="TXN00005657"/>
    <s v="A00001263"/>
    <s v="PLC00006792"/>
    <d v="2017-01-02T00:00:00"/>
    <x v="241"/>
    <d v="2021-01-09T00:00:00"/>
    <x v="1"/>
    <n v="85.13"/>
    <n v="15000"/>
    <s v="A"/>
    <s v="Total Loss"/>
    <s v="L"/>
    <s v="AR"/>
    <s v="MA"/>
    <s v="Cambridge"/>
    <n v="39"/>
    <s v="Y"/>
    <s v="AGENT00174"/>
    <x v="466"/>
    <s v="Glen Burnie"/>
    <s v="MD"/>
    <s v="VNDR00486"/>
    <s v="Taylor-Price"/>
    <s v="San Leandro"/>
    <s v="CA"/>
  </r>
  <r>
    <d v="2021-01-12T00:00:00"/>
    <s v="TXN00005658"/>
    <s v="A00006223"/>
    <s v="PLC00000456"/>
    <d v="2017-11-24T00:00:00"/>
    <x v="226"/>
    <d v="2020-12-29T00:00:00"/>
    <x v="5"/>
    <n v="10.48"/>
    <n v="500"/>
    <s v="A"/>
    <s v="Total Loss"/>
    <s v="H"/>
    <s v="MA"/>
    <s v="AZ"/>
    <s v="Waddell"/>
    <n v="63"/>
    <s v="Y"/>
    <s v="AGENT00075"/>
    <x v="540"/>
    <s v="Haverhill"/>
    <s v="MA"/>
    <s v="VNDR00066"/>
    <s v="Hart-Carpenter"/>
    <s v="Livermore"/>
    <s v="CA"/>
  </r>
  <r>
    <d v="2021-01-12T00:00:00"/>
    <s v="TXN00005659"/>
    <s v="A00004221"/>
    <s v="PLC00008249"/>
    <d v="2014-06-03T00:00:00"/>
    <x v="243"/>
    <d v="2021-01-10T00:00:00"/>
    <x v="2"/>
    <n v="88.36"/>
    <n v="5000"/>
    <s v="A"/>
    <s v="Major Loss"/>
    <s v="M"/>
    <s v="GA"/>
    <s v="MA"/>
    <s v="Brookline"/>
    <n v="48"/>
    <s v="Y"/>
    <s v="AGENT01002"/>
    <x v="1128"/>
    <s v="Castro Valley"/>
    <s v="CA"/>
    <m/>
    <m/>
    <m/>
    <m/>
  </r>
  <r>
    <d v="2021-01-12T00:00:00"/>
    <s v="TXN00005660"/>
    <s v="A00005056"/>
    <s v="PLC00003248"/>
    <d v="2015-04-29T00:00:00"/>
    <x v="229"/>
    <d v="2021-01-01T00:00:00"/>
    <x v="4"/>
    <n v="91.43"/>
    <n v="10000"/>
    <s v="A"/>
    <s v="Major Loss"/>
    <s v="L"/>
    <s v="MD"/>
    <s v="VT"/>
    <s v="Charlotte"/>
    <n v="55"/>
    <s v="Y"/>
    <s v="AGENT00992"/>
    <x v="488"/>
    <s v="Edmond"/>
    <s v="OK"/>
    <s v="VNDR00522"/>
    <s v="Moore-Elliott"/>
    <s v="Glendale"/>
    <s v="AZ"/>
  </r>
  <r>
    <d v="2021-01-12T00:00:00"/>
    <s v="TXN00005661"/>
    <s v="A00005307"/>
    <s v="PLC00000978"/>
    <d v="2015-02-15T00:00:00"/>
    <x v="239"/>
    <d v="2021-01-08T00:00:00"/>
    <x v="5"/>
    <n v="10.27"/>
    <n v="100"/>
    <s v="A"/>
    <s v="Minor Loss"/>
    <s v="M"/>
    <s v="MA"/>
    <s v="AL"/>
    <s v="Montgomery"/>
    <n v="61"/>
    <s v="Y"/>
    <s v="AGENT00913"/>
    <x v="774"/>
    <s v="Manchester"/>
    <s v="CT"/>
    <s v="VNDR00418"/>
    <s v="Fernandez Inc"/>
    <s v="Louisville"/>
    <s v="KY"/>
  </r>
  <r>
    <d v="2021-01-12T00:00:00"/>
    <s v="TXN00005662"/>
    <s v="A00003530"/>
    <s v="PLC00006271"/>
    <d v="2011-01-15T00:00:00"/>
    <x v="237"/>
    <d v="2021-01-07T00:00:00"/>
    <x v="2"/>
    <n v="78.459999999999994"/>
    <n v="5000"/>
    <s v="A"/>
    <s v="Major Loss"/>
    <s v="M"/>
    <s v="CA"/>
    <s v="CA"/>
    <s v="Fremont"/>
    <n v="51"/>
    <s v="Y"/>
    <s v="AGENT00757"/>
    <x v="172"/>
    <s v="Montgomery"/>
    <s v="AL"/>
    <s v="VNDR00258"/>
    <s v="Rodriguez-Thompson"/>
    <s v="Nashville"/>
    <s v="TN"/>
  </r>
  <r>
    <d v="2021-01-12T00:00:00"/>
    <s v="TXN00005663"/>
    <s v="A00004063"/>
    <s v="PLC00008454"/>
    <d v="2012-12-24T00:00:00"/>
    <x v="230"/>
    <d v="2021-01-02T00:00:00"/>
    <x v="1"/>
    <n v="110.31"/>
    <n v="16000"/>
    <s v="A"/>
    <s v="Total Loss"/>
    <s v="M"/>
    <s v="DC"/>
    <s v="MD"/>
    <s v="Glen Burnie"/>
    <n v="53"/>
    <s v="Y"/>
    <s v="AGENT01064"/>
    <x v="886"/>
    <s v="Anchorage"/>
    <s v="AK"/>
    <s v="VNDR00261"/>
    <s v="Blake, Jackson and Scott"/>
    <s v="Glendale"/>
    <s v="AZ"/>
  </r>
  <r>
    <d v="2021-01-12T00:00:00"/>
    <s v="TXN00005664"/>
    <s v="A00005196"/>
    <s v="PLC00001853"/>
    <d v="2016-10-08T00:00:00"/>
    <x v="231"/>
    <d v="2021-01-03T00:00:00"/>
    <x v="0"/>
    <n v="124.87"/>
    <n v="14000"/>
    <s v="A"/>
    <s v="Minor Loss"/>
    <s v="L"/>
    <s v="AR"/>
    <s v="AR"/>
    <s v="Fayetteville"/>
    <n v="42"/>
    <s v="Y"/>
    <s v="AGENT00894"/>
    <x v="1106"/>
    <s v="Oklahoma City"/>
    <s v="OK"/>
    <s v="VNDR00387"/>
    <s v="Smith-Strickland"/>
    <s v="Moore"/>
    <s v="OK"/>
  </r>
  <r>
    <d v="2021-01-12T00:00:00"/>
    <s v="TXN00005665"/>
    <s v="A00008060"/>
    <s v="PLC00003179"/>
    <d v="2012-08-23T00:00:00"/>
    <x v="228"/>
    <d v="2020-12-31T00:00:00"/>
    <x v="1"/>
    <n v="96.27"/>
    <n v="29000"/>
    <s v="A"/>
    <s v="Major Loss"/>
    <s v="L"/>
    <s v="CA"/>
    <s v="CA"/>
    <s v="Bakersfield"/>
    <n v="58"/>
    <s v="Y"/>
    <s v="AGENT00334"/>
    <x v="392"/>
    <s v="Manchester"/>
    <s v="CT"/>
    <m/>
    <m/>
    <m/>
    <m/>
  </r>
  <r>
    <d v="2021-01-12T00:00:00"/>
    <s v="TXN00005666"/>
    <s v="A00009877"/>
    <s v="PLC00007860"/>
    <d v="2017-04-09T00:00:00"/>
    <x v="234"/>
    <d v="2021-01-05T00:00:00"/>
    <x v="4"/>
    <n v="102.25"/>
    <n v="5000"/>
    <s v="A"/>
    <s v="Minor Loss"/>
    <s v="M"/>
    <s v="MA"/>
    <s v="KY"/>
    <s v="Louisville"/>
    <n v="53"/>
    <s v="Y"/>
    <s v="AGENT01037"/>
    <x v="1166"/>
    <s v="Montgomery"/>
    <s v="AL"/>
    <m/>
    <m/>
    <m/>
    <m/>
  </r>
  <r>
    <d v="2021-01-12T00:00:00"/>
    <s v="TXN00005667"/>
    <s v="A00003734"/>
    <s v="PLC00007948"/>
    <d v="2013-09-27T00:00:00"/>
    <x v="240"/>
    <d v="2021-01-08T00:00:00"/>
    <x v="5"/>
    <n v="9.34"/>
    <n v="200"/>
    <s v="A"/>
    <s v="Total Loss"/>
    <s v="M"/>
    <s v="VT"/>
    <s v="GA"/>
    <s v="Savannah"/>
    <n v="47"/>
    <s v="Y"/>
    <s v="AGENT00462"/>
    <x v="1138"/>
    <s v="Panama City Beach"/>
    <s v="FL"/>
    <s v="VNDR00584"/>
    <s v="Garrett, Wagner and Edwards"/>
    <s v="Midwest City"/>
    <s v="OK"/>
  </r>
  <r>
    <d v="2021-01-12T00:00:00"/>
    <s v="TXN00005668"/>
    <s v="A00005763"/>
    <s v="PLC00008830"/>
    <d v="2013-10-15T00:00:00"/>
    <x v="234"/>
    <d v="2021-01-05T00:00:00"/>
    <x v="2"/>
    <n v="93.44"/>
    <n v="5000"/>
    <s v="A"/>
    <s v="Total Loss"/>
    <s v="M"/>
    <s v="GA"/>
    <s v="KY"/>
    <s v="Northfield"/>
    <n v="60"/>
    <s v="Y"/>
    <s v="AGENT00434"/>
    <x v="316"/>
    <s v="Glendale"/>
    <s v="AZ"/>
    <s v="VNDR00317"/>
    <s v="Gonzales, Collins and Rose"/>
    <s v="Montgomery"/>
    <s v="AL"/>
  </r>
  <r>
    <d v="2021-01-12T00:00:00"/>
    <s v="TXN00005669"/>
    <s v="A00008765"/>
    <s v="PLC00001334"/>
    <d v="2014-12-18T00:00:00"/>
    <x v="224"/>
    <d v="2020-12-28T00:00:00"/>
    <x v="3"/>
    <n v="97.14"/>
    <n v="55000"/>
    <s v="A"/>
    <s v="Major Loss"/>
    <s v="L"/>
    <s v="CO"/>
    <s v="MA"/>
    <s v="Lunenburg"/>
    <n v="38"/>
    <s v="Y"/>
    <s v="AGENT00031"/>
    <x v="147"/>
    <s v="Anchorage"/>
    <s v="AK"/>
    <m/>
    <m/>
    <m/>
    <m/>
  </r>
  <r>
    <d v="2021-01-12T00:00:00"/>
    <s v="TXN00005670"/>
    <s v="A00001384"/>
    <s v="PLC00008637"/>
    <d v="2016-08-24T00:00:00"/>
    <x v="227"/>
    <d v="2020-12-30T00:00:00"/>
    <x v="1"/>
    <n v="94.57"/>
    <n v="11000"/>
    <s v="A"/>
    <s v="Minor Loss"/>
    <s v="H"/>
    <s v="CT"/>
    <s v="AR"/>
    <s v="Fayetteville"/>
    <n v="38"/>
    <s v="Y"/>
    <s v="AGENT00195"/>
    <x v="1049"/>
    <s v="Reading"/>
    <s v="VT"/>
    <s v="VNDR00351"/>
    <s v="Hunt-Russo"/>
    <s v="Savannah"/>
    <s v="GA"/>
  </r>
  <r>
    <d v="2021-01-12T00:00:00"/>
    <s v="TXN00005671"/>
    <s v="A00009957"/>
    <s v="PLC00009003"/>
    <d v="2017-08-30T00:00:00"/>
    <x v="228"/>
    <d v="2020-12-31T00:00:00"/>
    <x v="4"/>
    <n v="132.47999999999999"/>
    <n v="3000"/>
    <s v="A"/>
    <s v="Minor Loss"/>
    <s v="L"/>
    <s v="CA"/>
    <s v="AZ"/>
    <s v="Glendale"/>
    <n v="62"/>
    <s v="Y"/>
    <s v="AGENT00763"/>
    <x v="301"/>
    <s v="Newark"/>
    <s v="CA"/>
    <s v="VNDR00312"/>
    <s v="Roberts Inc"/>
    <s v="Glendale"/>
    <s v="AZ"/>
  </r>
  <r>
    <d v="2021-01-12T00:00:00"/>
    <s v="TXN00005672"/>
    <s v="A00002935"/>
    <s v="PLC00000528"/>
    <d v="2012-04-24T00:00:00"/>
    <x v="243"/>
    <d v="2021-01-10T00:00:00"/>
    <x v="2"/>
    <n v="80.52"/>
    <n v="1000"/>
    <s v="A"/>
    <s v="Total Loss"/>
    <s v="H"/>
    <s v="AL"/>
    <s v="MA"/>
    <s v="Hardwick"/>
    <n v="53"/>
    <s v="Y"/>
    <s v="AGENT00189"/>
    <x v="1088"/>
    <s v="Nashville"/>
    <s v="TN"/>
    <s v="VNDR00210"/>
    <s v="Ross-Martin"/>
    <s v="Savannah"/>
    <s v="GA"/>
  </r>
  <r>
    <d v="2021-01-13T00:00:00"/>
    <s v="TXN00005673"/>
    <s v="A00004958"/>
    <s v="PLC00001351"/>
    <d v="2019-06-18T00:00:00"/>
    <x v="239"/>
    <d v="2021-01-08T00:00:00"/>
    <x v="1"/>
    <n v="122.91"/>
    <n v="17000"/>
    <s v="A"/>
    <s v="Total Loss"/>
    <s v="L"/>
    <s v="MA"/>
    <s v="MD"/>
    <s v="Pasadena"/>
    <n v="58"/>
    <s v="Y"/>
    <s v="AGENT00397"/>
    <x v="94"/>
    <s v="Medford"/>
    <s v="MA"/>
    <s v="VNDR00051"/>
    <s v="Roberts-Garcia"/>
    <s v="Louisville"/>
    <s v="KY"/>
  </r>
  <r>
    <d v="2021-01-13T00:00:00"/>
    <s v="TXN00005674"/>
    <s v="A00008598"/>
    <s v="PLC00001948"/>
    <d v="2013-03-22T00:00:00"/>
    <x v="237"/>
    <d v="2021-01-07T00:00:00"/>
    <x v="3"/>
    <n v="85.84"/>
    <n v="73000"/>
    <s v="A"/>
    <s v="Major Loss"/>
    <s v="M"/>
    <s v="GA"/>
    <s v="AZ"/>
    <s v="Glendale"/>
    <n v="58"/>
    <s v="Y"/>
    <s v="AGENT01105"/>
    <x v="980"/>
    <s v="Anchorage"/>
    <s v="AK"/>
    <s v="VNDR00066"/>
    <s v="Hart-Carpenter"/>
    <s v="Livermore"/>
    <s v="CA"/>
  </r>
  <r>
    <d v="2021-01-13T00:00:00"/>
    <s v="TXN00005675"/>
    <s v="A00003200"/>
    <s v="PLC00008844"/>
    <d v="2015-06-06T00:00:00"/>
    <x v="237"/>
    <d v="2021-01-07T00:00:00"/>
    <x v="2"/>
    <n v="80.38"/>
    <n v="3000"/>
    <s v="A"/>
    <s v="Minor Loss"/>
    <s v="M"/>
    <s v="CT"/>
    <s v="KY"/>
    <s v="Louisville"/>
    <n v="48"/>
    <s v="Y"/>
    <s v="AGENT00097"/>
    <x v="1129"/>
    <s v="Montgomery"/>
    <s v="AL"/>
    <s v="VNDR00183"/>
    <s v="Johnson, Espinoza and Kelley"/>
    <s v="Louisville"/>
    <s v="KY"/>
  </r>
  <r>
    <d v="2021-01-13T00:00:00"/>
    <s v="TXN00005676"/>
    <s v="A00000143"/>
    <s v="PLC00002732"/>
    <d v="2014-07-19T00:00:00"/>
    <x v="239"/>
    <d v="2021-01-08T00:00:00"/>
    <x v="5"/>
    <n v="9"/>
    <n v="100"/>
    <s v="A"/>
    <s v="Minor Loss"/>
    <s v="H"/>
    <s v="KY"/>
    <s v="CT"/>
    <s v="Manchester"/>
    <n v="41"/>
    <s v="Y"/>
    <s v="AGENT00822"/>
    <x v="389"/>
    <s v="Annapolis"/>
    <s v="MD"/>
    <s v="VNDR00382"/>
    <s v="Smith Group"/>
    <s v="Washington"/>
    <s v="DC"/>
  </r>
  <r>
    <d v="2021-01-13T00:00:00"/>
    <s v="TXN00005677"/>
    <s v="A00000309"/>
    <s v="PLC00005191"/>
    <d v="2015-08-11T00:00:00"/>
    <x v="244"/>
    <d v="2021-01-11T00:00:00"/>
    <x v="1"/>
    <n v="95.27"/>
    <n v="28000"/>
    <s v="A"/>
    <s v="Major Loss"/>
    <s v="H"/>
    <s v="AZ"/>
    <s v="KY"/>
    <s v="Louisville"/>
    <n v="42"/>
    <s v="Y"/>
    <s v="AGENT00664"/>
    <x v="1038"/>
    <s v="Nichols Hills"/>
    <s v="OK"/>
    <s v="VNDR00159"/>
    <s v="Warren-Brandt"/>
    <s v="Cambridge"/>
    <s v="MA"/>
  </r>
  <r>
    <d v="2021-01-13T00:00:00"/>
    <s v="TXN00005678"/>
    <s v="A00009212"/>
    <s v="PLC00003089"/>
    <d v="2017-10-24T00:00:00"/>
    <x v="242"/>
    <d v="2021-01-10T00:00:00"/>
    <x v="4"/>
    <n v="95.37"/>
    <n v="7000"/>
    <s v="A"/>
    <s v="Total Loss"/>
    <s v="M"/>
    <s v="CA"/>
    <s v="CA"/>
    <s v="Redding"/>
    <n v="43"/>
    <s v="Y"/>
    <s v="AGENT01043"/>
    <x v="901"/>
    <s v="Norman"/>
    <s v="OK"/>
    <s v="VNDR00083"/>
    <s v="Kennedy, Benjamin and Young"/>
    <s v="Montgomery"/>
    <s v="AL"/>
  </r>
  <r>
    <d v="2021-01-13T00:00:00"/>
    <s v="TXN00005679"/>
    <s v="A00000144"/>
    <s v="PLC00008939"/>
    <d v="2011-03-07T00:00:00"/>
    <x v="230"/>
    <d v="2021-01-02T00:00:00"/>
    <x v="3"/>
    <n v="69.099999999999994"/>
    <n v="40000"/>
    <s v="A"/>
    <s v="Minor Loss"/>
    <s v="M"/>
    <s v="MD"/>
    <s v="GA"/>
    <s v="Pooler"/>
    <n v="31"/>
    <s v="Y"/>
    <s v="AGENT00225"/>
    <x v="894"/>
    <s v="Manchester"/>
    <s v="CT"/>
    <s v="VNDR00457"/>
    <s v="Kramer and Sons"/>
    <s v="Glendale"/>
    <s v="AZ"/>
  </r>
  <r>
    <d v="2021-01-13T00:00:00"/>
    <s v="TXN00005680"/>
    <s v="A00008915"/>
    <s v="PLC00003741"/>
    <d v="2018-05-24T00:00:00"/>
    <x v="237"/>
    <d v="2021-01-07T00:00:00"/>
    <x v="2"/>
    <n v="71.2"/>
    <n v="4000"/>
    <s v="A"/>
    <s v="Major Loss"/>
    <s v="M"/>
    <s v="GA"/>
    <s v="KY"/>
    <s v="Louisville"/>
    <n v="49"/>
    <s v="Y"/>
    <s v="AGENT00184"/>
    <x v="981"/>
    <s v="Oakhurst"/>
    <s v="CA"/>
    <s v="VNDR00360"/>
    <s v="Smith-Booth"/>
    <s v="Nashville"/>
    <s v="TN"/>
  </r>
  <r>
    <d v="2021-01-13T00:00:00"/>
    <s v="TXN00005681"/>
    <s v="A00006764"/>
    <s v="PLC00006259"/>
    <d v="2012-12-27T00:00:00"/>
    <x v="244"/>
    <d v="2021-01-11T00:00:00"/>
    <x v="3"/>
    <n v="85.88"/>
    <n v="50000"/>
    <s v="A"/>
    <s v="Minor Loss"/>
    <s v="H"/>
    <s v="AL"/>
    <s v="KY"/>
    <s v="Louisville"/>
    <n v="38"/>
    <s v="Y"/>
    <s v="AGENT00624"/>
    <x v="895"/>
    <s v="Nashville"/>
    <s v="TN"/>
    <s v="VNDR00254"/>
    <s v="Wilson-Kelly"/>
    <s v="Panama City"/>
    <s v="FL"/>
  </r>
  <r>
    <d v="2021-01-13T00:00:00"/>
    <s v="TXN00005682"/>
    <s v="A00000740"/>
    <s v="PLC00007358"/>
    <d v="2013-04-02T00:00:00"/>
    <x v="244"/>
    <d v="2021-01-11T00:00:00"/>
    <x v="3"/>
    <n v="61.76"/>
    <n v="68000"/>
    <s v="A"/>
    <s v="Minor Loss"/>
    <s v="L"/>
    <s v="MD"/>
    <s v="VT"/>
    <s v="Burlington"/>
    <n v="54"/>
    <s v="Y"/>
    <s v="AGENT00772"/>
    <x v="469"/>
    <s v="Arvada"/>
    <s v="CO"/>
    <s v="VNDR00509"/>
    <s v="Barnes-Fox"/>
    <s v="Manchester"/>
    <s v="CT"/>
  </r>
  <r>
    <d v="2021-01-13T00:00:00"/>
    <s v="TXN00005683"/>
    <s v="A00004519"/>
    <s v="PLC00001804"/>
    <d v="2011-07-25T00:00:00"/>
    <x v="231"/>
    <d v="2021-01-03T00:00:00"/>
    <x v="0"/>
    <n v="103.11"/>
    <n v="14000"/>
    <s v="A"/>
    <s v="Minor Loss"/>
    <s v="L"/>
    <s v="AZ"/>
    <s v="FL"/>
    <s v="Panama City Beach"/>
    <n v="38"/>
    <s v="Y"/>
    <s v="AGENT00538"/>
    <x v="1165"/>
    <s v="Burlington"/>
    <s v="VT"/>
    <s v="VNDR00549"/>
    <s v="Richardson, Bates and Olson"/>
    <s v="Norman"/>
    <s v="OK"/>
  </r>
  <r>
    <d v="2021-01-13T00:00:00"/>
    <s v="TXN00005684"/>
    <s v="A00003408"/>
    <s v="PLC00009755"/>
    <d v="2016-10-18T00:00:00"/>
    <x v="226"/>
    <d v="2020-12-29T00:00:00"/>
    <x v="4"/>
    <n v="109.85"/>
    <n v="6000"/>
    <s v="A"/>
    <s v="Total Loss"/>
    <s v="M"/>
    <s v="DC"/>
    <s v="CO"/>
    <s v="Arvada"/>
    <n v="57"/>
    <s v="Y"/>
    <s v="AGENT00786"/>
    <x v="95"/>
    <s v="Louisville"/>
    <s v="KY"/>
    <s v="VNDR00410"/>
    <s v="Fleming Group"/>
    <m/>
    <s v="VT"/>
  </r>
  <r>
    <d v="2021-01-13T00:00:00"/>
    <s v="TXN00005685"/>
    <s v="A00003286"/>
    <s v="PLC00006281"/>
    <d v="2019-11-02T00:00:00"/>
    <x v="231"/>
    <d v="2021-01-03T00:00:00"/>
    <x v="1"/>
    <n v="98.17"/>
    <n v="23000"/>
    <s v="A"/>
    <s v="Major Loss"/>
    <s v="L"/>
    <s v="MD"/>
    <s v="AK"/>
    <s v="Anchorage"/>
    <n v="40"/>
    <s v="Y"/>
    <s v="AGENT00422"/>
    <x v="1011"/>
    <s v="Washington"/>
    <s v="DC"/>
    <s v="VNDR00332"/>
    <s v="Garcia, Payne and Kelley"/>
    <s v="Grass Valley"/>
    <s v="CA"/>
  </r>
  <r>
    <d v="2021-01-13T00:00:00"/>
    <s v="TXN00005686"/>
    <s v="A00006573"/>
    <s v="PLC00000903"/>
    <d v="2019-03-25T00:00:00"/>
    <x v="240"/>
    <d v="2021-01-09T00:00:00"/>
    <x v="0"/>
    <n v="125.14"/>
    <n v="5000"/>
    <s v="A"/>
    <s v="Total Loss"/>
    <s v="L"/>
    <s v="DC"/>
    <s v="AK"/>
    <s v="Anchorage"/>
    <n v="31"/>
    <s v="Y"/>
    <s v="AGENT00124"/>
    <x v="426"/>
    <s v="Colchester"/>
    <s v="VT"/>
    <m/>
    <m/>
    <m/>
    <m/>
  </r>
  <r>
    <d v="2021-01-13T00:00:00"/>
    <s v="TXN00005687"/>
    <s v="A00009679"/>
    <s v="PLC00001686"/>
    <d v="2015-02-06T00:00:00"/>
    <x v="239"/>
    <d v="2021-01-08T00:00:00"/>
    <x v="4"/>
    <n v="84.56"/>
    <n v="10000"/>
    <s v="A"/>
    <s v="Total Loss"/>
    <s v="M"/>
    <s v="TN"/>
    <s v="TN"/>
    <s v="Nashville"/>
    <n v="54"/>
    <s v="Y"/>
    <s v="AGENT00435"/>
    <x v="1136"/>
    <s v="Washington"/>
    <s v="DC"/>
    <s v="VNDR00433"/>
    <s v="Sanchez PLC"/>
    <s v="Fayetteville"/>
    <s v="AR"/>
  </r>
  <r>
    <d v="2021-01-13T00:00:00"/>
    <s v="TXN00005688"/>
    <s v="A00006749"/>
    <s v="PLC00002640"/>
    <d v="2015-06-10T00:00:00"/>
    <x v="228"/>
    <d v="2020-12-31T00:00:00"/>
    <x v="2"/>
    <n v="68.56"/>
    <n v="1000"/>
    <s v="A"/>
    <s v="Major Loss"/>
    <s v="H"/>
    <s v="AZ"/>
    <s v="CO"/>
    <s v="Arvada"/>
    <n v="51"/>
    <s v="Y"/>
    <s v="AGENT01001"/>
    <x v="215"/>
    <s v="Louisville"/>
    <s v="KY"/>
    <s v="VNDR00496"/>
    <s v="Hunter-Estrada"/>
    <s v="Washington"/>
    <s v="DC"/>
  </r>
  <r>
    <d v="2021-01-13T00:00:00"/>
    <s v="TXN00005689"/>
    <s v="A00005166"/>
    <s v="PLC00004577"/>
    <d v="2016-01-30T00:00:00"/>
    <x v="234"/>
    <d v="2021-01-07T00:00:00"/>
    <x v="3"/>
    <n v="84.7"/>
    <n v="79000"/>
    <s v="A"/>
    <s v="Major Loss"/>
    <s v="M"/>
    <s v="MD"/>
    <s v="AZ"/>
    <s v="Glendale"/>
    <n v="36"/>
    <s v="Y"/>
    <s v="AGENT01108"/>
    <x v="730"/>
    <s v="Montgomery"/>
    <s v="AL"/>
    <m/>
    <m/>
    <m/>
    <m/>
  </r>
  <r>
    <d v="2021-01-13T00:00:00"/>
    <s v="TXN00005690"/>
    <s v="A00001921"/>
    <s v="PLC00001103"/>
    <d v="2014-11-15T00:00:00"/>
    <x v="241"/>
    <d v="2021-01-09T00:00:00"/>
    <x v="0"/>
    <n v="103.58"/>
    <n v="9000"/>
    <s v="A"/>
    <s v="Major Loss"/>
    <s v="L"/>
    <s v="MA"/>
    <s v="AZ"/>
    <s v="Glendale"/>
    <n v="63"/>
    <s v="Y"/>
    <s v="AGENT00205"/>
    <x v="346"/>
    <s v="Washington"/>
    <s v="DC"/>
    <m/>
    <m/>
    <m/>
    <m/>
  </r>
  <r>
    <d v="2021-01-13T00:00:00"/>
    <s v="TXN00005691"/>
    <s v="A00006124"/>
    <s v="PLC00007570"/>
    <d v="2012-03-24T00:00:00"/>
    <x v="230"/>
    <d v="2021-01-02T00:00:00"/>
    <x v="5"/>
    <n v="9.16"/>
    <n v="100"/>
    <s v="A"/>
    <s v="Major Loss"/>
    <s v="L"/>
    <s v="CA"/>
    <s v="GA"/>
    <s v="Bloomingdale"/>
    <n v="57"/>
    <s v="N"/>
    <s v="AGENT00669"/>
    <x v="425"/>
    <s v="Mammoth Lakes"/>
    <s v="CA"/>
    <s v="VNDR00314"/>
    <s v="Clarke Ltd"/>
    <s v="Hanover"/>
    <s v="MD"/>
  </r>
  <r>
    <d v="2021-01-13T00:00:00"/>
    <s v="TXN00005692"/>
    <s v="A00001276"/>
    <s v="PLC00001455"/>
    <d v="2016-06-07T00:00:00"/>
    <x v="235"/>
    <d v="2021-01-06T00:00:00"/>
    <x v="5"/>
    <n v="10.37"/>
    <n v="600"/>
    <s v="A"/>
    <s v="Minor Loss"/>
    <s v="M"/>
    <s v="AL"/>
    <s v="MA"/>
    <s v="Winchester"/>
    <n v="58"/>
    <s v="Y"/>
    <s v="AGENT00288"/>
    <x v="11"/>
    <s v="Guthrie"/>
    <s v="OK"/>
    <s v="VNDR00597"/>
    <s v="Ortiz-Donovan"/>
    <s v="Fayetteville"/>
    <s v="AR"/>
  </r>
  <r>
    <d v="2021-01-14T00:00:00"/>
    <s v="TXN00005693"/>
    <s v="A00000701"/>
    <s v="PLC00005891"/>
    <d v="2012-01-24T00:00:00"/>
    <x v="244"/>
    <d v="2021-01-11T00:00:00"/>
    <x v="5"/>
    <n v="8.7899999999999991"/>
    <n v="200"/>
    <s v="A"/>
    <s v="Total Loss"/>
    <s v="M"/>
    <s v="AK"/>
    <s v="TN"/>
    <s v="Nolensville"/>
    <n v="49"/>
    <s v="Y"/>
    <s v="AGENT00149"/>
    <x v="1168"/>
    <s v="Manchester"/>
    <s v="CT"/>
    <m/>
    <m/>
    <m/>
    <m/>
  </r>
  <r>
    <d v="2021-01-14T00:00:00"/>
    <s v="TXN00005694"/>
    <s v="A00007228"/>
    <s v="PLC00007703"/>
    <d v="2016-11-24T00:00:00"/>
    <x v="229"/>
    <d v="2021-01-01T00:00:00"/>
    <x v="0"/>
    <n v="120.27"/>
    <n v="17000"/>
    <s v="A"/>
    <s v="Total Loss"/>
    <s v="M"/>
    <s v="MA"/>
    <s v="AL"/>
    <s v="Montgomery"/>
    <n v="30"/>
    <s v="Y"/>
    <s v="AGENT00404"/>
    <x v="1099"/>
    <s v="Pooler"/>
    <s v="GA"/>
    <m/>
    <m/>
    <m/>
    <m/>
  </r>
  <r>
    <d v="2021-01-14T00:00:00"/>
    <s v="TXN00005695"/>
    <s v="A00009310"/>
    <s v="PLC00005294"/>
    <d v="2010-08-22T00:00:00"/>
    <x v="237"/>
    <d v="2021-01-07T00:00:00"/>
    <x v="1"/>
    <n v="102.48"/>
    <n v="28000"/>
    <s v="A"/>
    <s v="Major Loss"/>
    <s v="L"/>
    <s v="CT"/>
    <s v="KY"/>
    <s v="Louisville"/>
    <n v="60"/>
    <s v="Y"/>
    <s v="AGENT00012"/>
    <x v="1109"/>
    <s v="Fayetteville"/>
    <s v="AR"/>
    <s v="VNDR00018"/>
    <s v="Bradley Ltd"/>
    <s v="Washington"/>
    <s v="DC"/>
  </r>
  <r>
    <d v="2021-01-14T00:00:00"/>
    <s v="TXN00005696"/>
    <s v="A00002290"/>
    <s v="PLC00000858"/>
    <d v="2018-10-06T00:00:00"/>
    <x v="228"/>
    <d v="2020-12-31T00:00:00"/>
    <x v="2"/>
    <n v="56.45"/>
    <n v="4000"/>
    <s v="A"/>
    <s v="Minor Loss"/>
    <s v="L"/>
    <s v="CT"/>
    <s v="CO"/>
    <s v="Arvada"/>
    <n v="61"/>
    <s v="Y"/>
    <s v="AGENT00086"/>
    <x v="186"/>
    <s v="Nashville"/>
    <s v="TN"/>
    <m/>
    <m/>
    <m/>
    <m/>
  </r>
  <r>
    <d v="2021-01-14T00:00:00"/>
    <s v="TXN00005697"/>
    <s v="A00006431"/>
    <s v="PLC00002154"/>
    <d v="2012-09-27T00:00:00"/>
    <x v="245"/>
    <d v="2021-01-13T00:00:00"/>
    <x v="0"/>
    <n v="181"/>
    <n v="17000"/>
    <s v="A"/>
    <s v="Major Loss"/>
    <s v="L"/>
    <s v="CO"/>
    <s v="AZ"/>
    <s v="Glendale"/>
    <n v="46"/>
    <s v="Y"/>
    <s v="AGENT00207"/>
    <x v="376"/>
    <s v="Glen Burnie"/>
    <s v="MD"/>
    <s v="VNDR00425"/>
    <s v="Nguyen-Hess"/>
    <s v="Nashville"/>
    <s v="TN"/>
  </r>
  <r>
    <d v="2021-01-14T00:00:00"/>
    <s v="TXN00005698"/>
    <s v="A00001435"/>
    <s v="PLC00001995"/>
    <d v="2011-03-22T00:00:00"/>
    <x v="232"/>
    <d v="2021-01-04T00:00:00"/>
    <x v="2"/>
    <n v="50.81"/>
    <n v="5000"/>
    <s v="A"/>
    <s v="Minor Loss"/>
    <s v="M"/>
    <s v="VT"/>
    <s v="GA"/>
    <s v="Savannah"/>
    <n v="40"/>
    <s v="Y"/>
    <s v="AGENT00528"/>
    <x v="387"/>
    <s v="Louisville"/>
    <s v="KY"/>
    <m/>
    <m/>
    <m/>
    <m/>
  </r>
  <r>
    <d v="2021-01-14T00:00:00"/>
    <s v="TXN00005699"/>
    <s v="A00005244"/>
    <s v="PLC00002676"/>
    <d v="2020-01-21T00:00:00"/>
    <x v="241"/>
    <d v="2021-01-10T00:00:00"/>
    <x v="1"/>
    <n v="138.26"/>
    <n v="16000"/>
    <s v="A"/>
    <s v="Minor Loss"/>
    <s v="M"/>
    <s v="CA"/>
    <s v="KY"/>
    <s v="Louisville"/>
    <n v="46"/>
    <s v="Y"/>
    <s v="AGENT00936"/>
    <x v="933"/>
    <s v="San Leandro"/>
    <s v="CA"/>
    <s v="VNDR00503"/>
    <s v="Williams Inc"/>
    <s v="Manchester"/>
    <s v="CT"/>
  </r>
  <r>
    <d v="2021-01-14T00:00:00"/>
    <s v="TXN00005700"/>
    <s v="A00000497"/>
    <s v="PLC00000876"/>
    <d v="2018-05-15T00:00:00"/>
    <x v="234"/>
    <d v="2021-01-07T00:00:00"/>
    <x v="5"/>
    <n v="9.9499999999999993"/>
    <n v="300"/>
    <s v="A"/>
    <s v="Total Loss"/>
    <s v="M"/>
    <s v="AL"/>
    <s v="AK"/>
    <s v="Anchorage"/>
    <n v="53"/>
    <s v="Y"/>
    <s v="AGENT00060"/>
    <x v="1119"/>
    <s v="Louisville"/>
    <s v="KY"/>
    <s v="VNDR00262"/>
    <s v="Lee PLC"/>
    <s v="Fayetteville"/>
    <s v="AR"/>
  </r>
  <r>
    <d v="2021-01-14T00:00:00"/>
    <s v="TXN00005701"/>
    <s v="A00005011"/>
    <s v="PLC00000728"/>
    <d v="2014-01-21T00:00:00"/>
    <x v="246"/>
    <d v="2021-01-12T00:00:00"/>
    <x v="4"/>
    <n v="80.400000000000006"/>
    <n v="6000"/>
    <s v="A"/>
    <s v="Total Loss"/>
    <s v="M"/>
    <s v="FL"/>
    <s v="GA"/>
    <s v="Savannah"/>
    <n v="57"/>
    <s v="Y"/>
    <s v="AGENT00391"/>
    <x v="115"/>
    <s v="Danville"/>
    <s v="VT"/>
    <s v="VNDR00511"/>
    <s v="Miller, Williams and Mcgee"/>
    <s v="Anchorage"/>
    <s v="AK"/>
  </r>
  <r>
    <d v="2021-01-14T00:00:00"/>
    <s v="TXN00005702"/>
    <s v="A00006792"/>
    <s v="PLC00003831"/>
    <d v="2011-12-12T00:00:00"/>
    <x v="232"/>
    <d v="2021-01-04T00:00:00"/>
    <x v="5"/>
    <n v="11.99"/>
    <n v="500"/>
    <s v="D"/>
    <s v="Minor Loss"/>
    <s v="M"/>
    <s v="TN"/>
    <s v="DC"/>
    <s v="Washington"/>
    <n v="27"/>
    <s v="Y"/>
    <s v="AGENT00278"/>
    <x v="3"/>
    <s v="Norman"/>
    <s v="OK"/>
    <s v="VNDR00193"/>
    <s v="Hensley-Day"/>
    <s v="Fayetteville"/>
    <s v="AR"/>
  </r>
  <r>
    <d v="2021-01-14T00:00:00"/>
    <s v="TXN00005703"/>
    <s v="A00004541"/>
    <s v="PLC00003246"/>
    <d v="2019-04-25T00:00:00"/>
    <x v="231"/>
    <d v="2021-01-03T00:00:00"/>
    <x v="1"/>
    <n v="86.53"/>
    <n v="35000"/>
    <s v="A"/>
    <s v="Major Loss"/>
    <s v="M"/>
    <s v="FL"/>
    <s v="GA"/>
    <s v="Savannah"/>
    <n v="39"/>
    <s v="Y"/>
    <s v="AGENT00157"/>
    <x v="632"/>
    <s v="Anchorage"/>
    <s v="AK"/>
    <m/>
    <m/>
    <m/>
    <m/>
  </r>
  <r>
    <d v="2021-01-14T00:00:00"/>
    <s v="TXN00005704"/>
    <s v="A00009577"/>
    <s v="PLC00002791"/>
    <d v="2012-06-18T00:00:00"/>
    <x v="237"/>
    <d v="2021-01-07T00:00:00"/>
    <x v="3"/>
    <n v="53.3"/>
    <n v="43000"/>
    <s v="A"/>
    <s v="Minor Loss"/>
    <s v="L"/>
    <s v="CA"/>
    <s v="DC"/>
    <s v="Washington"/>
    <n v="40"/>
    <s v="Y"/>
    <s v="AGENT00169"/>
    <x v="742"/>
    <s v="Annapolis"/>
    <s v="MD"/>
    <s v="VNDR00175"/>
    <s v="Stokes, Lane and Smith"/>
    <s v="Arvada"/>
    <s v="CO"/>
  </r>
  <r>
    <d v="2021-01-14T00:00:00"/>
    <s v="TXN00005705"/>
    <s v="A00004540"/>
    <s v="PLC00004036"/>
    <d v="2011-02-27T00:00:00"/>
    <x v="234"/>
    <d v="2021-01-07T00:00:00"/>
    <x v="5"/>
    <n v="6.76"/>
    <n v="400"/>
    <s v="A"/>
    <s v="Major Loss"/>
    <s v="M"/>
    <s v="CO"/>
    <s v="DC"/>
    <s v="Washington"/>
    <n v="28"/>
    <s v="N"/>
    <s v="AGENT00871"/>
    <x v="490"/>
    <s v="Crofton"/>
    <s v="MD"/>
    <s v="VNDR00430"/>
    <s v="Salazar and Sons"/>
    <s v="West Sacramento"/>
    <s v="CA"/>
  </r>
  <r>
    <d v="2021-01-14T00:00:00"/>
    <s v="TXN00005706"/>
    <s v="A00001947"/>
    <s v="PLC00003863"/>
    <d v="2015-06-22T00:00:00"/>
    <x v="232"/>
    <d v="2021-01-04T00:00:00"/>
    <x v="5"/>
    <n v="10.16"/>
    <n v="400"/>
    <s v="A"/>
    <s v="Major Loss"/>
    <s v="H"/>
    <s v="AZ"/>
    <s v="CA"/>
    <s v="Fremont"/>
    <n v="32"/>
    <s v="Y"/>
    <s v="AGENT00550"/>
    <x v="177"/>
    <s v="San Leandro"/>
    <s v="CA"/>
    <s v="VNDR00447"/>
    <s v="Johnson, Hernandez and Mcguire"/>
    <s v="Nashville"/>
    <s v="TN"/>
  </r>
  <r>
    <d v="2021-01-14T00:00:00"/>
    <s v="TXN00005707"/>
    <s v="A00005576"/>
    <s v="PLC00003641"/>
    <d v="2012-10-19T00:00:00"/>
    <x v="245"/>
    <d v="2021-01-13T00:00:00"/>
    <x v="1"/>
    <n v="110.95"/>
    <n v="13000"/>
    <s v="A"/>
    <s v="Major Loss"/>
    <s v="H"/>
    <s v="GA"/>
    <s v="CT"/>
    <s v="Manchester"/>
    <n v="43"/>
    <s v="Y"/>
    <s v="AGENT00701"/>
    <x v="1064"/>
    <s v="Edmond"/>
    <s v="OK"/>
    <m/>
    <m/>
    <m/>
    <m/>
  </r>
  <r>
    <d v="2021-01-14T00:00:00"/>
    <s v="TXN00005708"/>
    <s v="A00004352"/>
    <s v="PLC00000506"/>
    <d v="2019-04-23T00:00:00"/>
    <x v="234"/>
    <d v="2021-01-07T00:00:00"/>
    <x v="5"/>
    <n v="8.5500000000000007"/>
    <n v="100"/>
    <s v="A"/>
    <s v="Total Loss"/>
    <s v="L"/>
    <s v="OK"/>
    <s v="TN"/>
    <s v="Nashville"/>
    <n v="26"/>
    <s v="Y"/>
    <s v="AGENT00342"/>
    <x v="394"/>
    <s v="Fayetteville"/>
    <s v="AR"/>
    <m/>
    <m/>
    <m/>
    <m/>
  </r>
  <r>
    <d v="2021-01-14T00:00:00"/>
    <s v="TXN00005709"/>
    <s v="A00005829"/>
    <s v="PLC00005298"/>
    <d v="2018-07-07T00:00:00"/>
    <x v="241"/>
    <d v="2021-01-10T00:00:00"/>
    <x v="1"/>
    <n v="113.46"/>
    <n v="29000"/>
    <s v="D"/>
    <s v="Total Loss"/>
    <s v="L"/>
    <s v="CT"/>
    <s v="AL"/>
    <s v="Montgomery"/>
    <n v="59"/>
    <s v="Y"/>
    <s v="AGENT00867"/>
    <x v="899"/>
    <s v="Glendale"/>
    <s v="AZ"/>
    <s v="VNDR00415"/>
    <s v="Wells Group"/>
    <s v="Manchester"/>
    <s v="CT"/>
  </r>
  <r>
    <d v="2021-01-14T00:00:00"/>
    <s v="TXN00005710"/>
    <s v="A00003493"/>
    <s v="PLC00008119"/>
    <d v="2017-03-02T00:00:00"/>
    <x v="243"/>
    <d v="2021-01-11T00:00:00"/>
    <x v="0"/>
    <n v="103.98"/>
    <n v="20000"/>
    <s v="A"/>
    <s v="Total Loss"/>
    <s v="L"/>
    <s v="CA"/>
    <s v="AR"/>
    <s v="Fayetteville"/>
    <n v="64"/>
    <s v="Y"/>
    <s v="AGENT00142"/>
    <x v="1086"/>
    <s v="Arvada"/>
    <s v="CO"/>
    <s v="VNDR00001"/>
    <s v="King, Proctor and Jones"/>
    <s v="Fayetteville"/>
    <s v="AR"/>
  </r>
  <r>
    <d v="2021-01-14T00:00:00"/>
    <s v="TXN00005711"/>
    <s v="A00000902"/>
    <s v="PLC00004087"/>
    <d v="2016-01-28T00:00:00"/>
    <x v="230"/>
    <d v="2021-01-02T00:00:00"/>
    <x v="4"/>
    <n v="127.71"/>
    <n v="3000"/>
    <s v="A"/>
    <s v="Total Loss"/>
    <s v="L"/>
    <s v="CA"/>
    <s v="GA"/>
    <s v="Savannah"/>
    <n v="41"/>
    <s v="Y"/>
    <s v="AGENT00228"/>
    <x v="474"/>
    <s v="Savannah"/>
    <s v="GA"/>
    <m/>
    <m/>
    <m/>
    <m/>
  </r>
  <r>
    <d v="2021-01-14T00:00:00"/>
    <s v="TXN00005712"/>
    <s v="A00006769"/>
    <s v="PLC00007751"/>
    <d v="2019-01-09T00:00:00"/>
    <x v="235"/>
    <d v="2021-01-06T00:00:00"/>
    <x v="2"/>
    <n v="86.04"/>
    <n v="3000"/>
    <s v="A"/>
    <s v="Minor Loss"/>
    <s v="L"/>
    <s v="TN"/>
    <s v="MD"/>
    <s v="Hanover"/>
    <n v="46"/>
    <s v="Y"/>
    <s v="AGENT00619"/>
    <x v="991"/>
    <s v="Washington"/>
    <s v="DC"/>
    <s v="VNDR00256"/>
    <s v="Barrett and Sons"/>
    <s v="Fremont"/>
    <s v="CA"/>
  </r>
  <r>
    <d v="2021-01-14T00:00:00"/>
    <s v="TXN00005713"/>
    <s v="A00000382"/>
    <s v="PLC00002021"/>
    <d v="2011-02-24T00:00:00"/>
    <x v="246"/>
    <d v="2021-01-12T00:00:00"/>
    <x v="0"/>
    <n v="133.12"/>
    <n v="15000"/>
    <s v="A"/>
    <s v="Minor Loss"/>
    <s v="M"/>
    <s v="MA"/>
    <s v="TN"/>
    <s v="Nashville"/>
    <n v="53"/>
    <s v="Y"/>
    <s v="AGENT01027"/>
    <x v="1111"/>
    <s v="Fayetteville"/>
    <s v="AR"/>
    <s v="VNDR00488"/>
    <s v="Walker-Ingram"/>
    <s v="Fremont"/>
    <s v="CA"/>
  </r>
  <r>
    <d v="2021-01-14T00:00:00"/>
    <s v="TXN00005714"/>
    <s v="A00002443"/>
    <s v="PLC00007976"/>
    <d v="2010-10-24T00:00:00"/>
    <x v="243"/>
    <d v="2021-01-11T00:00:00"/>
    <x v="2"/>
    <n v="70.78"/>
    <n v="2000"/>
    <s v="A"/>
    <s v="Total Loss"/>
    <s v="M"/>
    <s v="FL"/>
    <s v="DC"/>
    <s v="Washington"/>
    <n v="46"/>
    <s v="Y"/>
    <s v="AGENT00853"/>
    <x v="1042"/>
    <s v="Savannah"/>
    <s v="GA"/>
    <s v="VNDR00546"/>
    <s v="Peterson-Mayo"/>
    <s v="Midwest City"/>
    <s v="OK"/>
  </r>
  <r>
    <d v="2021-01-14T00:00:00"/>
    <s v="TXN00005715"/>
    <s v="A00004016"/>
    <s v="PLC00003971"/>
    <d v="2014-07-30T00:00:00"/>
    <x v="243"/>
    <d v="2021-01-11T00:00:00"/>
    <x v="2"/>
    <n v="63.84"/>
    <n v="5000"/>
    <s v="A"/>
    <s v="Total Loss"/>
    <s v="H"/>
    <s v="CA"/>
    <s v="FL"/>
    <s v="Panama City Beach"/>
    <n v="40"/>
    <s v="Y"/>
    <s v="AGENT00247"/>
    <x v="297"/>
    <s v="Oklahoma City"/>
    <s v="OK"/>
    <m/>
    <m/>
    <m/>
    <m/>
  </r>
  <r>
    <d v="2021-01-14T00:00:00"/>
    <s v="TXN00005716"/>
    <s v="A00003222"/>
    <s v="PLC00003510"/>
    <d v="2012-04-26T00:00:00"/>
    <x v="240"/>
    <d v="2021-01-09T00:00:00"/>
    <x v="2"/>
    <n v="82.07"/>
    <n v="5000"/>
    <s v="A"/>
    <s v="Minor Loss"/>
    <s v="L"/>
    <s v="OK"/>
    <s v="AL"/>
    <s v="Pike Road"/>
    <n v="49"/>
    <s v="Y"/>
    <s v="AGENT00317"/>
    <x v="1026"/>
    <s v="Anchorage"/>
    <s v="AK"/>
    <m/>
    <m/>
    <m/>
    <m/>
  </r>
  <r>
    <d v="2021-01-14T00:00:00"/>
    <s v="TXN00005717"/>
    <s v="A00009273"/>
    <s v="PLC00007558"/>
    <d v="2012-04-01T00:00:00"/>
    <x v="243"/>
    <d v="2021-01-11T00:00:00"/>
    <x v="0"/>
    <n v="107.86"/>
    <n v="20000"/>
    <s v="A"/>
    <s v="Total Loss"/>
    <s v="M"/>
    <s v="AL"/>
    <s v="KY"/>
    <s v="Louisville"/>
    <n v="49"/>
    <s v="Y"/>
    <s v="AGENT00807"/>
    <x v="218"/>
    <s v="Arvada"/>
    <s v="CO"/>
    <s v="VNDR00297"/>
    <s v="Wilkins Group"/>
    <s v="Vacaville"/>
    <s v="CA"/>
  </r>
  <r>
    <d v="2021-01-15T00:00:00"/>
    <s v="TXN00005718"/>
    <s v="A00005003"/>
    <s v="PLC00004950"/>
    <d v="2015-09-16T00:00:00"/>
    <x v="228"/>
    <d v="2020-12-31T00:00:00"/>
    <x v="1"/>
    <n v="81.849999999999994"/>
    <n v="27000"/>
    <s v="A"/>
    <s v="Total Loss"/>
    <s v="L"/>
    <s v="CT"/>
    <s v="DC"/>
    <s v="Washington"/>
    <n v="42"/>
    <s v="Y"/>
    <s v="AGENT00189"/>
    <x v="1088"/>
    <s v="Nashville"/>
    <s v="TN"/>
    <m/>
    <m/>
    <m/>
    <m/>
  </r>
  <r>
    <d v="2021-01-15T00:00:00"/>
    <s v="TXN00005719"/>
    <s v="A00006555"/>
    <s v="PLC00006629"/>
    <d v="2016-12-08T00:00:00"/>
    <x v="235"/>
    <d v="2021-01-06T00:00:00"/>
    <x v="0"/>
    <n v="114.63"/>
    <n v="3000"/>
    <s v="A"/>
    <s v="Major Loss"/>
    <s v="L"/>
    <s v="AZ"/>
    <s v="MA"/>
    <s v="Quincy"/>
    <n v="35"/>
    <s v="Y"/>
    <s v="AGENT00932"/>
    <x v="694"/>
    <s v="Barre"/>
    <s v="VT"/>
    <s v="VNDR00078"/>
    <s v="Young Ltd"/>
    <s v="Redding"/>
    <s v="CA"/>
  </r>
  <r>
    <d v="2021-01-15T00:00:00"/>
    <s v="TXN00005720"/>
    <s v="A00002207"/>
    <s v="PLC00007016"/>
    <d v="2016-06-13T00:00:00"/>
    <x v="241"/>
    <d v="2021-01-10T00:00:00"/>
    <x v="3"/>
    <n v="85.24"/>
    <n v="14000"/>
    <s v="A"/>
    <s v="Minor Loss"/>
    <s v="H"/>
    <s v="CO"/>
    <s v="AK"/>
    <s v="Anchorage"/>
    <n v="57"/>
    <s v="Y"/>
    <s v="AGENT00353"/>
    <x v="113"/>
    <s v="Montgomery"/>
    <s v="AL"/>
    <s v="VNDR00216"/>
    <s v="Smith-Zimmerman"/>
    <s v="Montgomery"/>
    <s v="AL"/>
  </r>
  <r>
    <d v="2021-01-15T00:00:00"/>
    <s v="TXN00005721"/>
    <s v="A00004959"/>
    <s v="PLC00004910"/>
    <d v="2017-04-18T00:00:00"/>
    <x v="247"/>
    <d v="2021-01-14T00:00:00"/>
    <x v="4"/>
    <n v="78.41"/>
    <n v="1000"/>
    <s v="A"/>
    <s v="Total Loss"/>
    <s v="M"/>
    <s v="VT"/>
    <s v="AR"/>
    <s v="Fayetteville"/>
    <n v="32"/>
    <s v="N"/>
    <s v="AGENT00877"/>
    <x v="179"/>
    <s v="Montgomery"/>
    <s v="AL"/>
    <s v="VNDR00512"/>
    <s v="Petersen Ltd"/>
    <s v="Manchester"/>
    <s v="CT"/>
  </r>
  <r>
    <d v="2021-01-15T00:00:00"/>
    <s v="TXN00005722"/>
    <s v="A00002330"/>
    <s v="PLC00002389"/>
    <d v="2016-02-11T00:00:00"/>
    <x v="234"/>
    <d v="2021-01-07T00:00:00"/>
    <x v="0"/>
    <n v="178.86"/>
    <n v="18000"/>
    <s v="A"/>
    <s v="Minor Loss"/>
    <s v="M"/>
    <s v="DC"/>
    <s v="OK"/>
    <s v="Midwest City"/>
    <n v="37"/>
    <s v="Y"/>
    <s v="AGENT01086"/>
    <x v="219"/>
    <s v="Holbrook"/>
    <s v="MA"/>
    <s v="VNDR00028"/>
    <s v="Hawkins, Hernandez and Carter"/>
    <s v="Fremont"/>
    <s v="CA"/>
  </r>
  <r>
    <d v="2021-01-15T00:00:00"/>
    <s v="TXN00005723"/>
    <s v="A00003380"/>
    <s v="PLC00002026"/>
    <d v="2019-08-03T00:00:00"/>
    <x v="243"/>
    <d v="2021-01-11T00:00:00"/>
    <x v="0"/>
    <n v="167.69"/>
    <n v="16000"/>
    <s v="A"/>
    <s v="Total Loss"/>
    <s v="M"/>
    <s v="AL"/>
    <s v="DC"/>
    <s v="Washington"/>
    <n v="63"/>
    <s v="Y"/>
    <s v="AGENT00600"/>
    <x v="590"/>
    <s v="Arvada"/>
    <s v="CO"/>
    <s v="VNDR00186"/>
    <s v="Smith PLC"/>
    <s v="Anchorage"/>
    <s v="AK"/>
  </r>
  <r>
    <d v="2021-01-15T00:00:00"/>
    <s v="TXN00005724"/>
    <s v="A00007006"/>
    <s v="PLC00007771"/>
    <d v="2011-01-23T00:00:00"/>
    <x v="240"/>
    <d v="2021-01-10T00:00:00"/>
    <x v="4"/>
    <n v="78.069999999999993"/>
    <n v="8000"/>
    <s v="A"/>
    <s v="Minor Loss"/>
    <s v="M"/>
    <s v="FL"/>
    <s v="CA"/>
    <s v="Berkeley"/>
    <n v="57"/>
    <s v="Y"/>
    <s v="AGENT00751"/>
    <x v="781"/>
    <s v="Glendale"/>
    <s v="AZ"/>
    <s v="VNDR00393"/>
    <s v="Williams-Obrien"/>
    <s v="Montgomery"/>
    <s v="AL"/>
  </r>
  <r>
    <d v="2021-01-15T00:00:00"/>
    <s v="TXN00005725"/>
    <s v="A00004994"/>
    <s v="PLC00009326"/>
    <d v="2015-09-27T00:00:00"/>
    <x v="238"/>
    <d v="2021-01-08T00:00:00"/>
    <x v="3"/>
    <n v="72.66"/>
    <n v="53000"/>
    <s v="A"/>
    <s v="Major Loss"/>
    <s v="M"/>
    <s v="AK"/>
    <s v="AR"/>
    <s v="Fayetteville"/>
    <n v="46"/>
    <s v="Y"/>
    <s v="AGENT00587"/>
    <x v="1112"/>
    <s v="Athol"/>
    <s v="MA"/>
    <s v="VNDR00335"/>
    <s v="Mason Ltd"/>
    <s v="Oroville"/>
    <s v="CA"/>
  </r>
  <r>
    <d v="2021-01-15T00:00:00"/>
    <s v="TXN00005726"/>
    <s v="A00002453"/>
    <s v="PLC00007340"/>
    <d v="2014-05-26T00:00:00"/>
    <x v="244"/>
    <d v="2021-01-12T00:00:00"/>
    <x v="5"/>
    <n v="9.74"/>
    <n v="100"/>
    <s v="A"/>
    <s v="Major Loss"/>
    <s v="M"/>
    <s v="AK"/>
    <s v="CT"/>
    <s v="Manchester"/>
    <n v="55"/>
    <s v="Y"/>
    <s v="AGENT00160"/>
    <x v="572"/>
    <s v="Richford"/>
    <s v="VT"/>
    <s v="VNDR00519"/>
    <s v="Luna, Meyer and Lopez"/>
    <s v="Salinas"/>
    <s v="CA"/>
  </r>
  <r>
    <d v="2021-01-15T00:00:00"/>
    <s v="TXN00005727"/>
    <s v="A00009641"/>
    <s v="PLC00004712"/>
    <d v="2012-03-17T00:00:00"/>
    <x v="231"/>
    <d v="2021-01-03T00:00:00"/>
    <x v="1"/>
    <n v="83.38"/>
    <n v="11000"/>
    <s v="A"/>
    <s v="Major Loss"/>
    <s v="M"/>
    <s v="GA"/>
    <s v="CA"/>
    <s v="Eureka"/>
    <n v="50"/>
    <s v="Y"/>
    <s v="AGENT01025"/>
    <x v="292"/>
    <s v="Nashville"/>
    <s v="TN"/>
    <s v="VNDR00051"/>
    <s v="Roberts-Garcia"/>
    <s v="Louisville"/>
    <s v="KY"/>
  </r>
  <r>
    <d v="2021-01-15T00:00:00"/>
    <s v="TXN00005728"/>
    <s v="A00000814"/>
    <s v="PLC00007572"/>
    <d v="2013-02-21T00:00:00"/>
    <x v="241"/>
    <d v="2021-01-10T00:00:00"/>
    <x v="2"/>
    <n v="52.82"/>
    <n v="5000"/>
    <s v="D"/>
    <s v="Major Loss"/>
    <s v="L"/>
    <s v="CA"/>
    <s v="AK"/>
    <s v="Anchorage"/>
    <n v="44"/>
    <s v="Y"/>
    <s v="AGENT00302"/>
    <x v="22"/>
    <s v="Panama City"/>
    <s v="FL"/>
    <m/>
    <m/>
    <m/>
    <m/>
  </r>
  <r>
    <d v="2021-01-15T00:00:00"/>
    <s v="TXN00005729"/>
    <s v="A00001904"/>
    <s v="PLC00009996"/>
    <d v="2013-10-14T00:00:00"/>
    <x v="242"/>
    <d v="2021-01-11T00:00:00"/>
    <x v="2"/>
    <n v="85.62"/>
    <n v="3000"/>
    <s v="A"/>
    <s v="Total Loss"/>
    <s v="L"/>
    <s v="OK"/>
    <s v="KY"/>
    <s v="Louisville"/>
    <n v="28"/>
    <s v="Y"/>
    <s v="AGENT00496"/>
    <x v="265"/>
    <s v="Louisville"/>
    <s v="KY"/>
    <m/>
    <m/>
    <m/>
    <m/>
  </r>
  <r>
    <d v="2021-01-15T00:00:00"/>
    <s v="TXN00005730"/>
    <s v="A00008768"/>
    <s v="PLC00007921"/>
    <d v="2019-02-08T00:00:00"/>
    <x v="232"/>
    <d v="2021-01-04T00:00:00"/>
    <x v="4"/>
    <n v="125.38"/>
    <n v="1000"/>
    <s v="A"/>
    <s v="Minor Loss"/>
    <s v="L"/>
    <s v="AK"/>
    <s v="CA"/>
    <s v="Oakland"/>
    <n v="53"/>
    <s v="Y"/>
    <s v="AGENT00757"/>
    <x v="172"/>
    <s v="Montgomery"/>
    <s v="AL"/>
    <s v="VNDR00279"/>
    <s v="Rodriguez, Anderson and Chambers"/>
    <s v="Glendale"/>
    <s v="AZ"/>
  </r>
  <r>
    <d v="2021-01-15T00:00:00"/>
    <s v="TXN00005731"/>
    <s v="A00009913"/>
    <s v="PLC00006421"/>
    <d v="2018-12-18T00:00:00"/>
    <x v="229"/>
    <d v="2021-01-01T00:00:00"/>
    <x v="3"/>
    <n v="96.55"/>
    <n v="52000"/>
    <s v="A"/>
    <s v="Total Loss"/>
    <s v="L"/>
    <s v="VT"/>
    <s v="AK"/>
    <s v="Anchorage"/>
    <n v="41"/>
    <s v="Y"/>
    <s v="AGENT00239"/>
    <x v="578"/>
    <s v="Midwest City"/>
    <s v="OK"/>
    <s v="VNDR00568"/>
    <s v="Green, Allen and Collins"/>
    <s v="Manchester"/>
    <s v="CT"/>
  </r>
  <r>
    <d v="2021-01-15T00:00:00"/>
    <s v="TXN00005732"/>
    <s v="A00002577"/>
    <s v="PLC00007694"/>
    <d v="2012-01-06T00:00:00"/>
    <x v="236"/>
    <d v="2021-01-08T00:00:00"/>
    <x v="2"/>
    <n v="75.13"/>
    <n v="3000"/>
    <s v="A"/>
    <s v="Minor Loss"/>
    <s v="L"/>
    <s v="KY"/>
    <s v="MD"/>
    <s v="Annapolis"/>
    <n v="29"/>
    <s v="Y"/>
    <s v="AGENT00427"/>
    <x v="155"/>
    <s v="Blue Lake"/>
    <s v="CA"/>
    <m/>
    <m/>
    <m/>
    <m/>
  </r>
  <r>
    <d v="2021-01-15T00:00:00"/>
    <s v="TXN00005733"/>
    <s v="A00002830"/>
    <s v="PLC00003722"/>
    <d v="2014-12-22T00:00:00"/>
    <x v="234"/>
    <d v="2021-01-07T00:00:00"/>
    <x v="3"/>
    <n v="73.739999999999995"/>
    <n v="97000"/>
    <s v="A"/>
    <s v="Minor Loss"/>
    <s v="M"/>
    <s v="MD"/>
    <s v="MD"/>
    <s v="Severna Park"/>
    <n v="47"/>
    <s v="Y"/>
    <s v="AGENT00574"/>
    <x v="1175"/>
    <s v="Fayetteville"/>
    <s v="AR"/>
    <s v="VNDR00370"/>
    <s v="Hernandez LLC"/>
    <s v="Washington"/>
    <s v="DC"/>
  </r>
  <r>
    <d v="2021-01-15T00:00:00"/>
    <s v="TXN00005734"/>
    <s v="A00008611"/>
    <s v="PLC00007702"/>
    <d v="2012-01-29T00:00:00"/>
    <x v="246"/>
    <d v="2021-01-12T00:00:00"/>
    <x v="3"/>
    <n v="86.23"/>
    <n v="95000"/>
    <s v="A"/>
    <s v="Total Loss"/>
    <s v="H"/>
    <s v="AL"/>
    <s v="AK"/>
    <s v="Anchorage"/>
    <n v="63"/>
    <s v="Y"/>
    <s v="AGENT00786"/>
    <x v="95"/>
    <s v="Louisville"/>
    <s v="KY"/>
    <s v="VNDR00469"/>
    <s v="Adams, Mcneil and Gray"/>
    <s v="Manchester"/>
    <s v="CT"/>
  </r>
  <r>
    <d v="2021-01-15T00:00:00"/>
    <s v="TXN00005735"/>
    <s v="A00002995"/>
    <s v="PLC00006943"/>
    <d v="2010-12-05T00:00:00"/>
    <x v="238"/>
    <d v="2021-01-08T00:00:00"/>
    <x v="3"/>
    <n v="70.7"/>
    <n v="23000"/>
    <s v="A"/>
    <s v="Total Loss"/>
    <s v="L"/>
    <s v="TN"/>
    <s v="AZ"/>
    <s v="Glendale"/>
    <n v="28"/>
    <s v="Y"/>
    <s v="AGENT00822"/>
    <x v="389"/>
    <s v="Annapolis"/>
    <s v="MD"/>
    <s v="VNDR00039"/>
    <s v="Thomas and Sons"/>
    <s v="Beverly Hills"/>
    <s v="FL"/>
  </r>
  <r>
    <d v="2021-01-15T00:00:00"/>
    <s v="TXN00005736"/>
    <s v="A00003537"/>
    <s v="PLC00005601"/>
    <d v="2015-04-23T00:00:00"/>
    <x v="229"/>
    <d v="2021-01-01T00:00:00"/>
    <x v="5"/>
    <n v="6.74"/>
    <n v="400"/>
    <s v="A"/>
    <s v="Total Loss"/>
    <s v="M"/>
    <s v="VT"/>
    <s v="CO"/>
    <s v="Telluride"/>
    <n v="58"/>
    <s v="Y"/>
    <s v="AGENT00342"/>
    <x v="394"/>
    <s v="Fayetteville"/>
    <s v="AR"/>
    <s v="VNDR00046"/>
    <s v="Anderson Inc"/>
    <s v="Montgomery"/>
    <s v="AL"/>
  </r>
  <r>
    <d v="2021-01-15T00:00:00"/>
    <s v="TXN00005737"/>
    <s v="A00007603"/>
    <s v="PLC00001096"/>
    <d v="2017-09-06T00:00:00"/>
    <x v="228"/>
    <d v="2020-12-31T00:00:00"/>
    <x v="5"/>
    <n v="7.25"/>
    <n v="400"/>
    <s v="A"/>
    <s v="Minor Loss"/>
    <s v="H"/>
    <s v="CO"/>
    <s v="MD"/>
    <s v="Laurel"/>
    <n v="50"/>
    <s v="Y"/>
    <s v="AGENT01048"/>
    <x v="405"/>
    <s v="Washington"/>
    <s v="DC"/>
    <m/>
    <m/>
    <m/>
    <m/>
  </r>
  <r>
    <d v="2021-01-15T00:00:00"/>
    <s v="TXN00005738"/>
    <s v="A00002208"/>
    <s v="PLC00008966"/>
    <d v="2014-12-02T00:00:00"/>
    <x v="245"/>
    <d v="2021-01-13T00:00:00"/>
    <x v="2"/>
    <n v="72.92"/>
    <n v="4000"/>
    <s v="A"/>
    <s v="Major Loss"/>
    <s v="L"/>
    <s v="AZ"/>
    <s v="TN"/>
    <s v="Nashville"/>
    <n v="63"/>
    <s v="Y"/>
    <s v="AGENT00457"/>
    <x v="1132"/>
    <s v="Lynn Haven"/>
    <s v="FL"/>
    <s v="VNDR00401"/>
    <s v="Moore, Fisher and Cardenas"/>
    <s v="Montgomery"/>
    <s v="AL"/>
  </r>
  <r>
    <d v="2021-01-15T00:00:00"/>
    <s v="TXN00005739"/>
    <s v="A00006092"/>
    <s v="PLC00009768"/>
    <d v="2011-07-10T00:00:00"/>
    <x v="241"/>
    <d v="2021-01-10T00:00:00"/>
    <x v="1"/>
    <n v="150.52000000000001"/>
    <n v="13000"/>
    <s v="A"/>
    <s v="Major Loss"/>
    <s v="L"/>
    <s v="AZ"/>
    <s v="CT"/>
    <s v="Manchester"/>
    <n v="31"/>
    <s v="Y"/>
    <s v="AGENT00800"/>
    <x v="945"/>
    <s v="Glendale"/>
    <s v="AZ"/>
    <m/>
    <m/>
    <m/>
    <m/>
  </r>
  <r>
    <d v="2021-01-15T00:00:00"/>
    <s v="TXN00005740"/>
    <s v="A00000407"/>
    <s v="PLC00008855"/>
    <d v="2012-12-18T00:00:00"/>
    <x v="235"/>
    <d v="2021-01-06T00:00:00"/>
    <x v="0"/>
    <n v="146.99"/>
    <n v="15000"/>
    <s v="A"/>
    <s v="Total Loss"/>
    <s v="L"/>
    <s v="VT"/>
    <s v="FL"/>
    <s v="Port Charlotte"/>
    <n v="48"/>
    <s v="Y"/>
    <s v="AGENT00658"/>
    <x v="259"/>
    <s v="Washington"/>
    <s v="DC"/>
    <m/>
    <m/>
    <m/>
    <m/>
  </r>
  <r>
    <d v="2021-01-15T00:00:00"/>
    <s v="TXN00005741"/>
    <s v="A00003465"/>
    <s v="PLC00003212"/>
    <d v="2011-04-21T00:00:00"/>
    <x v="234"/>
    <d v="2021-01-07T00:00:00"/>
    <x v="2"/>
    <n v="58.21"/>
    <n v="2000"/>
    <s v="D"/>
    <s v="Major Loss"/>
    <s v="M"/>
    <s v="DC"/>
    <s v="MA"/>
    <s v="Marshfield"/>
    <n v="54"/>
    <s v="Y"/>
    <s v="AGENT01007"/>
    <x v="1006"/>
    <s v="Thunderbolt"/>
    <s v="GA"/>
    <s v="VNDR00161"/>
    <s v="Vasquez-Payne"/>
    <s v="Montgomery"/>
    <s v="AL"/>
  </r>
  <r>
    <d v="2021-01-15T00:00:00"/>
    <s v="TXN00005742"/>
    <s v="A00003688"/>
    <s v="PLC00004272"/>
    <d v="2013-10-04T00:00:00"/>
    <x v="242"/>
    <d v="2021-01-11T00:00:00"/>
    <x v="2"/>
    <n v="76.81"/>
    <n v="4000"/>
    <s v="A"/>
    <s v="Minor Loss"/>
    <s v="L"/>
    <s v="TN"/>
    <s v="TN"/>
    <s v="Nashville"/>
    <n v="27"/>
    <s v="Y"/>
    <s v="AGENT01036"/>
    <x v="1137"/>
    <s v="Glendale"/>
    <s v="AZ"/>
    <s v="VNDR00010"/>
    <s v="Mcclure Ltd"/>
    <s v="Pasadena"/>
    <s v="MD"/>
  </r>
  <r>
    <d v="2021-01-16T00:00:00"/>
    <s v="TXN00005743"/>
    <s v="A00007963"/>
    <s v="PLC00009416"/>
    <d v="2011-07-09T00:00:00"/>
    <x v="247"/>
    <d v="2021-01-14T00:00:00"/>
    <x v="2"/>
    <n v="51.09"/>
    <n v="2000"/>
    <s v="A"/>
    <s v="Major Loss"/>
    <s v="H"/>
    <s v="CA"/>
    <s v="TN"/>
    <s v="Nashville"/>
    <n v="26"/>
    <s v="Y"/>
    <s v="AGENT00481"/>
    <x v="1126"/>
    <s v="Louisville"/>
    <s v="KY"/>
    <s v="VNDR00197"/>
    <s v="Miller, Perez and Cannon"/>
    <s v="Milton"/>
    <s v="MA"/>
  </r>
  <r>
    <d v="2021-01-16T00:00:00"/>
    <s v="TXN00005744"/>
    <s v="A00004228"/>
    <s v="PLC00001292"/>
    <d v="2016-01-15T00:00:00"/>
    <x v="234"/>
    <d v="2021-01-07T00:00:00"/>
    <x v="0"/>
    <n v="197.98"/>
    <n v="19000"/>
    <s v="A"/>
    <s v="Total Loss"/>
    <s v="L"/>
    <s v="AL"/>
    <s v="CO"/>
    <s v="Arvada"/>
    <n v="49"/>
    <s v="Y"/>
    <s v="AGENT01105"/>
    <x v="980"/>
    <s v="Anchorage"/>
    <s v="AK"/>
    <s v="VNDR00360"/>
    <s v="Smith-Booth"/>
    <s v="Nashville"/>
    <s v="TN"/>
  </r>
  <r>
    <d v="2021-01-16T00:00:00"/>
    <s v="TXN00005745"/>
    <s v="A00009819"/>
    <s v="PLC00006851"/>
    <d v="2019-07-23T00:00:00"/>
    <x v="230"/>
    <d v="2021-01-02T00:00:00"/>
    <x v="5"/>
    <n v="11.12"/>
    <n v="200"/>
    <s v="D"/>
    <s v="Minor Loss"/>
    <s v="L"/>
    <s v="CT"/>
    <s v="CT"/>
    <s v="Manchester"/>
    <n v="29"/>
    <s v="Y"/>
    <s v="AGENT01126"/>
    <x v="1159"/>
    <s v="Oklahoma City"/>
    <s v="OK"/>
    <s v="VNDR00590"/>
    <s v="Riley-Kelly"/>
    <s v="Manchester"/>
    <s v="CT"/>
  </r>
  <r>
    <d v="2021-01-16T00:00:00"/>
    <s v="TXN00005746"/>
    <s v="A00008866"/>
    <s v="PLC00005801"/>
    <d v="2016-02-10T00:00:00"/>
    <x v="241"/>
    <d v="2021-01-11T00:00:00"/>
    <x v="5"/>
    <n v="9.2200000000000006"/>
    <n v="200"/>
    <s v="A"/>
    <s v="Major Loss"/>
    <s v="M"/>
    <s v="CA"/>
    <s v="TN"/>
    <s v="Nashville"/>
    <n v="48"/>
    <s v="Y"/>
    <s v="AGENT00660"/>
    <x v="213"/>
    <s v="Anchorage"/>
    <s v="AK"/>
    <s v="VNDR00108"/>
    <s v="Pham Ltd"/>
    <s v="Savannah"/>
    <s v="GA"/>
  </r>
  <r>
    <d v="2021-01-16T00:00:00"/>
    <s v="TXN00005747"/>
    <s v="A00004167"/>
    <s v="PLC00002838"/>
    <d v="2018-05-15T00:00:00"/>
    <x v="232"/>
    <d v="2021-01-04T00:00:00"/>
    <x v="4"/>
    <n v="81.92"/>
    <n v="1000"/>
    <s v="A"/>
    <s v="Total Loss"/>
    <s v="L"/>
    <s v="AR"/>
    <s v="AR"/>
    <s v="Fayetteville"/>
    <n v="58"/>
    <s v="N"/>
    <s v="AGENT00874"/>
    <x v="780"/>
    <s v="Arvada"/>
    <s v="CO"/>
    <s v="VNDR00098"/>
    <s v="Rodriguez Inc"/>
    <s v="Washington"/>
    <s v="DC"/>
  </r>
  <r>
    <d v="2021-01-16T00:00:00"/>
    <s v="TXN00005748"/>
    <s v="A00002060"/>
    <s v="PLC00007298"/>
    <d v="2016-11-20T00:00:00"/>
    <x v="242"/>
    <d v="2021-01-11T00:00:00"/>
    <x v="2"/>
    <n v="57.36"/>
    <n v="1000"/>
    <s v="A"/>
    <s v="Minor Loss"/>
    <s v="L"/>
    <s v="DC"/>
    <s v="GA"/>
    <s v="Port Wentworth"/>
    <n v="47"/>
    <s v="N"/>
    <s v="AGENT00002"/>
    <x v="965"/>
    <s v="Panama City"/>
    <s v="FL"/>
    <m/>
    <m/>
    <m/>
    <m/>
  </r>
  <r>
    <d v="2021-01-16T00:00:00"/>
    <s v="TXN00005749"/>
    <s v="A00006793"/>
    <s v="PLC00008197"/>
    <d v="2013-01-26T00:00:00"/>
    <x v="239"/>
    <d v="2021-01-09T00:00:00"/>
    <x v="5"/>
    <n v="11.87"/>
    <n v="400"/>
    <s v="A"/>
    <s v="Total Loss"/>
    <s v="L"/>
    <s v="AL"/>
    <s v="AZ"/>
    <s v="Glendale"/>
    <n v="50"/>
    <s v="Y"/>
    <s v="AGENT00606"/>
    <x v="569"/>
    <s v="Panama City Beach"/>
    <s v="FL"/>
    <s v="VNDR00454"/>
    <s v="Irwin, Perez and Young"/>
    <s v="Arvada"/>
    <s v="CO"/>
  </r>
  <r>
    <d v="2021-01-16T00:00:00"/>
    <s v="TXN00005750"/>
    <s v="A00007158"/>
    <s v="PLC00001224"/>
    <d v="2011-03-17T00:00:00"/>
    <x v="229"/>
    <d v="2021-01-01T00:00:00"/>
    <x v="1"/>
    <n v="148.52000000000001"/>
    <n v="18000"/>
    <s v="A"/>
    <s v="Total Loss"/>
    <s v="H"/>
    <s v="FL"/>
    <s v="AK"/>
    <s v="Anchorage"/>
    <n v="39"/>
    <s v="Y"/>
    <s v="AGENT00522"/>
    <x v="822"/>
    <s v="Montgomery"/>
    <s v="AL"/>
    <s v="VNDR00592"/>
    <s v="Morales, Campbell and Washington"/>
    <s v="Fayetteville"/>
    <s v="AR"/>
  </r>
  <r>
    <d v="2021-01-16T00:00:00"/>
    <s v="TXN00005751"/>
    <s v="A00009237"/>
    <s v="PLC00004945"/>
    <d v="2011-05-14T00:00:00"/>
    <x v="247"/>
    <d v="2021-01-14T00:00:00"/>
    <x v="1"/>
    <n v="128.94"/>
    <n v="38000"/>
    <s v="A"/>
    <s v="Total Loss"/>
    <s v="L"/>
    <s v="CA"/>
    <s v="GA"/>
    <s v="Savannah"/>
    <n v="50"/>
    <s v="Y"/>
    <s v="AGENT00123"/>
    <x v="357"/>
    <s v="Arvada"/>
    <s v="CO"/>
    <m/>
    <m/>
    <m/>
    <m/>
  </r>
  <r>
    <d v="2021-01-16T00:00:00"/>
    <s v="TXN00005752"/>
    <s v="A00007171"/>
    <s v="PLC00000353"/>
    <d v="2018-09-05T00:00:00"/>
    <x v="242"/>
    <d v="2021-01-11T00:00:00"/>
    <x v="0"/>
    <n v="109.43"/>
    <n v="19000"/>
    <s v="A"/>
    <s v="Major Loss"/>
    <s v="H"/>
    <s v="AK"/>
    <s v="CT"/>
    <s v="Manchester"/>
    <n v="50"/>
    <s v="Y"/>
    <s v="AGENT00824"/>
    <x v="58"/>
    <s v="Montgomery"/>
    <s v="AL"/>
    <s v="VNDR00221"/>
    <s v="Moore-Bradley"/>
    <s v="Marblehead"/>
    <s v="MA"/>
  </r>
  <r>
    <d v="2021-01-16T00:00:00"/>
    <s v="TXN00005753"/>
    <s v="A00008371"/>
    <s v="PLC00005230"/>
    <d v="2010-11-07T00:00:00"/>
    <x v="230"/>
    <d v="2021-01-02T00:00:00"/>
    <x v="2"/>
    <n v="54.03"/>
    <n v="5000"/>
    <s v="A"/>
    <s v="Total Loss"/>
    <s v="M"/>
    <s v="KY"/>
    <s v="TN"/>
    <s v="Nashville"/>
    <n v="62"/>
    <s v="Y"/>
    <s v="AGENT00009"/>
    <x v="498"/>
    <s v="Washington"/>
    <s v="DC"/>
    <s v="VNDR00156"/>
    <s v="Daniels-Camacho"/>
    <s v="Montgomery"/>
    <s v="AL"/>
  </r>
  <r>
    <d v="2021-01-16T00:00:00"/>
    <s v="TXN00005754"/>
    <s v="A00008494"/>
    <s v="PLC00007339"/>
    <d v="2011-11-11T00:00:00"/>
    <x v="238"/>
    <d v="2021-01-10T00:00:00"/>
    <x v="4"/>
    <n v="70.849999999999994"/>
    <n v="2000"/>
    <s v="A"/>
    <s v="Major Loss"/>
    <s v="M"/>
    <s v="AL"/>
    <s v="DC"/>
    <s v="Washington"/>
    <n v="37"/>
    <s v="N"/>
    <s v="AGENT00194"/>
    <x v="153"/>
    <s v="Millersville"/>
    <s v="MD"/>
    <s v="VNDR00206"/>
    <s v="Carr, Smith and Prince"/>
    <s v="Union City"/>
    <s v="CA"/>
  </r>
  <r>
    <d v="2021-01-16T00:00:00"/>
    <s v="TXN00005755"/>
    <s v="A00007491"/>
    <s v="PLC00005835"/>
    <d v="2019-06-11T00:00:00"/>
    <x v="243"/>
    <d v="2021-01-12T00:00:00"/>
    <x v="4"/>
    <n v="126.46"/>
    <n v="10000"/>
    <s v="A"/>
    <s v="Minor Loss"/>
    <s v="L"/>
    <s v="AZ"/>
    <s v="DC"/>
    <s v="Washington"/>
    <n v="58"/>
    <s v="Y"/>
    <s v="AGENT00575"/>
    <x v="801"/>
    <s v="Manchester"/>
    <s v="CT"/>
    <s v="VNDR00068"/>
    <s v="Moore Group"/>
    <s v="Arvada"/>
    <s v="CO"/>
  </r>
  <r>
    <d v="2021-01-16T00:00:00"/>
    <s v="TXN00005756"/>
    <s v="A00006796"/>
    <s v="PLC00003192"/>
    <d v="2012-05-24T00:00:00"/>
    <x v="240"/>
    <d v="2021-01-10T00:00:00"/>
    <x v="4"/>
    <n v="131.26"/>
    <n v="4000"/>
    <s v="A"/>
    <s v="Minor Loss"/>
    <s v="L"/>
    <s v="DC"/>
    <s v="MD"/>
    <s v="Glen Burnie"/>
    <n v="26"/>
    <s v="Y"/>
    <s v="AGENT00841"/>
    <x v="293"/>
    <s v="Nashville"/>
    <s v="TN"/>
    <m/>
    <m/>
    <m/>
    <m/>
  </r>
  <r>
    <d v="2021-01-16T00:00:00"/>
    <s v="TXN00005757"/>
    <s v="A00009376"/>
    <s v="PLC00007310"/>
    <d v="2013-07-08T00:00:00"/>
    <x v="231"/>
    <d v="2021-01-03T00:00:00"/>
    <x v="0"/>
    <n v="161.24"/>
    <n v="1000"/>
    <s v="A"/>
    <s v="Total Loss"/>
    <s v="L"/>
    <s v="AR"/>
    <s v="CA"/>
    <s v="Orange"/>
    <n v="27"/>
    <s v="Y"/>
    <s v="AGENT00652"/>
    <x v="336"/>
    <s v="Savannah"/>
    <s v="GA"/>
    <s v="VNDR00550"/>
    <s v="Thompson, Robertson and Berry"/>
    <s v="Alburgh"/>
    <s v="VT"/>
  </r>
  <r>
    <d v="2021-01-16T00:00:00"/>
    <s v="TXN00005758"/>
    <s v="A00000874"/>
    <s v="PLC00006458"/>
    <d v="2016-03-21T00:00:00"/>
    <x v="240"/>
    <d v="2021-01-10T00:00:00"/>
    <x v="4"/>
    <n v="138.06"/>
    <n v="7000"/>
    <s v="A"/>
    <s v="Major Loss"/>
    <s v="M"/>
    <s v="CA"/>
    <s v="GA"/>
    <s v="Savannah"/>
    <n v="47"/>
    <s v="Y"/>
    <s v="AGENT01166"/>
    <x v="973"/>
    <s v="Peoria"/>
    <s v="AZ"/>
    <s v="VNDR00326"/>
    <s v="Stewart Ltd"/>
    <s v="Washington"/>
    <s v="DC"/>
  </r>
  <r>
    <d v="2021-01-16T00:00:00"/>
    <s v="TXN00005759"/>
    <s v="A00000032"/>
    <s v="PLC00007161"/>
    <d v="2019-12-11T00:00:00"/>
    <x v="238"/>
    <d v="2021-01-10T00:00:00"/>
    <x v="3"/>
    <n v="96.1"/>
    <n v="67000"/>
    <s v="A"/>
    <s v="Minor Loss"/>
    <s v="M"/>
    <s v="TN"/>
    <s v="KY"/>
    <s v="Louisville"/>
    <n v="37"/>
    <s v="Y"/>
    <s v="AGENT00771"/>
    <x v="81"/>
    <s v="Oklahoma City"/>
    <s v="OK"/>
    <m/>
    <m/>
    <m/>
    <m/>
  </r>
  <r>
    <d v="2021-01-16T00:00:00"/>
    <s v="TXN00005760"/>
    <s v="A00007894"/>
    <s v="PLC00009896"/>
    <d v="2019-01-16T00:00:00"/>
    <x v="247"/>
    <d v="2021-01-14T00:00:00"/>
    <x v="3"/>
    <n v="91.2"/>
    <n v="49000"/>
    <s v="A"/>
    <s v="Major Loss"/>
    <s v="L"/>
    <s v="CA"/>
    <s v="CA"/>
    <s v="West Sacramento"/>
    <n v="47"/>
    <s v="Y"/>
    <s v="AGENT01079"/>
    <x v="1063"/>
    <s v="Arvada"/>
    <s v="CO"/>
    <s v="VNDR00540"/>
    <s v="Fuller, Smith and Black"/>
    <s v="Fayetteville"/>
    <s v="AR"/>
  </r>
  <r>
    <d v="2021-01-16T00:00:00"/>
    <s v="TXN00005761"/>
    <s v="A00006604"/>
    <s v="PLC00001226"/>
    <d v="2011-04-30T00:00:00"/>
    <x v="248"/>
    <d v="2021-01-15T00:00:00"/>
    <x v="3"/>
    <n v="85.63"/>
    <n v="93000"/>
    <s v="A"/>
    <s v="Minor Loss"/>
    <s v="L"/>
    <s v="AK"/>
    <s v="VT"/>
    <s v="Richmond"/>
    <n v="64"/>
    <s v="Y"/>
    <s v="AGENT00173"/>
    <x v="238"/>
    <s v="Arvada"/>
    <s v="CO"/>
    <s v="VNDR00432"/>
    <s v="Cohen, Johnson and Silva"/>
    <s v="Panama City"/>
    <s v="FL"/>
  </r>
  <r>
    <d v="2021-01-16T00:00:00"/>
    <s v="TXN00005762"/>
    <s v="A00007943"/>
    <s v="PLC00000239"/>
    <d v="2018-12-10T00:00:00"/>
    <x v="233"/>
    <d v="2021-01-05T00:00:00"/>
    <x v="3"/>
    <n v="84.25"/>
    <n v="93000"/>
    <s v="A"/>
    <s v="Major Loss"/>
    <s v="M"/>
    <s v="GA"/>
    <s v="CA"/>
    <s v="Castro Valley"/>
    <n v="48"/>
    <s v="Y"/>
    <s v="AGENT00586"/>
    <x v="422"/>
    <s v="Carlsbad"/>
    <s v="CA"/>
    <s v="VNDR00496"/>
    <s v="Hunter-Estrada"/>
    <s v="Washington"/>
    <s v="DC"/>
  </r>
  <r>
    <d v="2021-01-16T00:00:00"/>
    <s v="TXN00005763"/>
    <s v="A00000923"/>
    <s v="PLC00005676"/>
    <d v="2012-01-27T00:00:00"/>
    <x v="239"/>
    <d v="2021-01-09T00:00:00"/>
    <x v="1"/>
    <n v="111"/>
    <n v="19000"/>
    <s v="A"/>
    <s v="Major Loss"/>
    <s v="M"/>
    <s v="OK"/>
    <s v="CO"/>
    <s v="Arvada"/>
    <n v="60"/>
    <s v="Y"/>
    <s v="AGENT00104"/>
    <x v="804"/>
    <s v="Anchorage"/>
    <s v="AK"/>
    <s v="VNDR00404"/>
    <s v="Ortiz-Tucker"/>
    <s v="Montgomery"/>
    <s v="AL"/>
  </r>
  <r>
    <d v="2021-01-16T00:00:00"/>
    <s v="TXN00005764"/>
    <s v="A00006299"/>
    <s v="PLC00006214"/>
    <d v="2016-01-09T00:00:00"/>
    <x v="234"/>
    <d v="2021-01-07T00:00:00"/>
    <x v="2"/>
    <n v="65.31"/>
    <n v="3000"/>
    <s v="A"/>
    <s v="Minor Loss"/>
    <s v="L"/>
    <s v="AL"/>
    <s v="MA"/>
    <s v="Lynn"/>
    <n v="62"/>
    <s v="Y"/>
    <s v="AGENT00125"/>
    <x v="1017"/>
    <s v="Panama City"/>
    <s v="FL"/>
    <s v="VNDR00552"/>
    <s v="Young-Marshall"/>
    <s v="Union City"/>
    <s v="CA"/>
  </r>
  <r>
    <d v="2021-01-16T00:00:00"/>
    <s v="TXN00005765"/>
    <s v="A00006580"/>
    <s v="PLC00002130"/>
    <d v="2018-03-15T00:00:00"/>
    <x v="240"/>
    <d v="2021-01-10T00:00:00"/>
    <x v="2"/>
    <n v="87.49"/>
    <n v="2000"/>
    <s v="A"/>
    <s v="Minor Loss"/>
    <s v="L"/>
    <s v="VT"/>
    <s v="FL"/>
    <s v="Panama City"/>
    <n v="47"/>
    <s v="Y"/>
    <s v="AGENT00058"/>
    <x v="943"/>
    <s v="Washington"/>
    <s v="DC"/>
    <s v="VNDR00432"/>
    <s v="Cohen, Johnson and Silva"/>
    <s v="Panama City"/>
    <s v="FL"/>
  </r>
  <r>
    <d v="2021-01-16T00:00:00"/>
    <s v="TXN00005766"/>
    <s v="A00000840"/>
    <s v="PLC00005921"/>
    <d v="2013-10-21T00:00:00"/>
    <x v="243"/>
    <d v="2021-01-12T00:00:00"/>
    <x v="4"/>
    <n v="138.94999999999999"/>
    <n v="4000"/>
    <s v="A"/>
    <s v="Minor Loss"/>
    <s v="L"/>
    <s v="AL"/>
    <s v="VT"/>
    <s v="Barre"/>
    <n v="45"/>
    <s v="Y"/>
    <s v="AGENT00447"/>
    <x v="961"/>
    <s v="Berkeley"/>
    <s v="CA"/>
    <s v="VNDR00418"/>
    <s v="Fernandez Inc"/>
    <s v="Louisville"/>
    <s v="KY"/>
  </r>
  <r>
    <d v="2021-01-16T00:00:00"/>
    <s v="TXN00005767"/>
    <s v="A00005024"/>
    <s v="PLC00006010"/>
    <d v="2011-03-28T00:00:00"/>
    <x v="240"/>
    <d v="2021-01-10T00:00:00"/>
    <x v="3"/>
    <n v="80.900000000000006"/>
    <n v="25000"/>
    <s v="A"/>
    <s v="Total Loss"/>
    <s v="L"/>
    <s v="DC"/>
    <s v="MD"/>
    <s v="Arnold"/>
    <n v="37"/>
    <s v="Y"/>
    <s v="AGENT00037"/>
    <x v="246"/>
    <s v="Aspen"/>
    <s v="CO"/>
    <s v="VNDR00151"/>
    <s v="Jones Group"/>
    <s v="Arvada"/>
    <s v="CO"/>
  </r>
  <r>
    <d v="2021-01-17T00:00:00"/>
    <s v="TXN00005768"/>
    <s v="A00004860"/>
    <s v="PLC00007504"/>
    <d v="2017-01-18T00:00:00"/>
    <x v="236"/>
    <d v="2021-01-08T00:00:00"/>
    <x v="5"/>
    <n v="6.27"/>
    <n v="600"/>
    <s v="A"/>
    <s v="Minor Loss"/>
    <s v="M"/>
    <s v="OK"/>
    <s v="DC"/>
    <s v="Washington"/>
    <n v="34"/>
    <s v="Y"/>
    <s v="AGENT00552"/>
    <x v="32"/>
    <s v="Arvada"/>
    <s v="CO"/>
    <m/>
    <m/>
    <m/>
    <m/>
  </r>
  <r>
    <d v="2021-01-17T00:00:00"/>
    <s v="TXN00005769"/>
    <s v="A00006900"/>
    <s v="PLC00009855"/>
    <d v="2015-07-04T00:00:00"/>
    <x v="239"/>
    <d v="2021-01-11T00:00:00"/>
    <x v="3"/>
    <n v="67.08"/>
    <n v="20000"/>
    <s v="A"/>
    <s v="Major Loss"/>
    <s v="M"/>
    <s v="AR"/>
    <s v="OK"/>
    <s v="Edmond"/>
    <n v="43"/>
    <s v="Y"/>
    <s v="AGENT00688"/>
    <x v="191"/>
    <s v="Brentwood"/>
    <s v="TN"/>
    <s v="VNDR00317"/>
    <s v="Gonzales, Collins and Rose"/>
    <s v="Montgomery"/>
    <s v="AL"/>
  </r>
  <r>
    <d v="2021-01-17T00:00:00"/>
    <s v="TXN00005770"/>
    <s v="A00004817"/>
    <s v="PLC00005009"/>
    <d v="2011-04-28T00:00:00"/>
    <x v="246"/>
    <d v="2021-01-13T00:00:00"/>
    <x v="4"/>
    <n v="73.41"/>
    <n v="4000"/>
    <s v="A"/>
    <s v="Major Loss"/>
    <s v="L"/>
    <s v="AR"/>
    <s v="CT"/>
    <s v="Manchester"/>
    <n v="28"/>
    <s v="Y"/>
    <s v="AGENT01097"/>
    <x v="175"/>
    <s v="Pittsfield"/>
    <s v="MA"/>
    <s v="VNDR00517"/>
    <s v="Zimmerman-Ortega"/>
    <s v="Manchester"/>
    <s v="CT"/>
  </r>
  <r>
    <d v="2021-01-17T00:00:00"/>
    <s v="TXN00005771"/>
    <s v="A00007488"/>
    <s v="PLC00001854"/>
    <d v="2019-07-08T00:00:00"/>
    <x v="237"/>
    <d v="2021-01-09T00:00:00"/>
    <x v="1"/>
    <n v="89.5"/>
    <n v="37000"/>
    <s v="A"/>
    <s v="Total Loss"/>
    <s v="L"/>
    <s v="FL"/>
    <s v="AR"/>
    <s v="Fayetteville"/>
    <n v="52"/>
    <s v="Y"/>
    <s v="AGENT01035"/>
    <x v="745"/>
    <s v="Lynn Haven"/>
    <s v="FL"/>
    <s v="VNDR00170"/>
    <s v="Smith-Blake"/>
    <s v="Anchorage"/>
    <s v="AK"/>
  </r>
  <r>
    <d v="2021-01-17T00:00:00"/>
    <s v="TXN00005772"/>
    <s v="A00006721"/>
    <s v="PLC00003657"/>
    <d v="2010-07-31T00:00:00"/>
    <x v="240"/>
    <d v="2021-01-10T00:00:00"/>
    <x v="1"/>
    <n v="85.16"/>
    <n v="25000"/>
    <s v="A"/>
    <s v="Total Loss"/>
    <s v="M"/>
    <s v="CO"/>
    <s v="FL"/>
    <s v="Panama City"/>
    <n v="40"/>
    <s v="Y"/>
    <s v="AGENT00699"/>
    <x v="1033"/>
    <s v="Westmore"/>
    <s v="VT"/>
    <m/>
    <m/>
    <m/>
    <m/>
  </r>
  <r>
    <d v="2021-01-17T00:00:00"/>
    <s v="TXN00005773"/>
    <s v="A00009701"/>
    <s v="PLC00009987"/>
    <d v="2013-08-08T00:00:00"/>
    <x v="231"/>
    <d v="2021-01-03T00:00:00"/>
    <x v="1"/>
    <n v="105.7"/>
    <n v="24000"/>
    <s v="A"/>
    <s v="Total Loss"/>
    <s v="M"/>
    <s v="TN"/>
    <s v="AZ"/>
    <s v="Waddell"/>
    <n v="62"/>
    <s v="Y"/>
    <s v="AGENT00159"/>
    <x v="318"/>
    <s v="Washington"/>
    <s v="DC"/>
    <s v="VNDR00224"/>
    <s v="Davis, Terrell and Galloway"/>
    <s v="Bethany"/>
    <s v="OK"/>
  </r>
  <r>
    <d v="2021-01-17T00:00:00"/>
    <s v="TXN00005774"/>
    <s v="A00003590"/>
    <s v="PLC00002792"/>
    <d v="2019-03-25T00:00:00"/>
    <x v="232"/>
    <d v="2021-01-04T00:00:00"/>
    <x v="1"/>
    <n v="152.77000000000001"/>
    <n v="19000"/>
    <s v="A"/>
    <s v="Total Loss"/>
    <s v="L"/>
    <s v="VT"/>
    <s v="KY"/>
    <s v="Louisville"/>
    <n v="25"/>
    <s v="Y"/>
    <s v="AGENT01137"/>
    <x v="1022"/>
    <s v="Nashville"/>
    <s v="TN"/>
    <s v="VNDR00382"/>
    <s v="Smith Group"/>
    <s v="Washington"/>
    <s v="DC"/>
  </r>
  <r>
    <d v="2021-01-17T00:00:00"/>
    <s v="TXN00005775"/>
    <s v="A00003821"/>
    <s v="PLC00001484"/>
    <d v="2016-12-10T00:00:00"/>
    <x v="236"/>
    <d v="2021-01-08T00:00:00"/>
    <x v="5"/>
    <n v="9.0299999999999994"/>
    <n v="600"/>
    <s v="A"/>
    <s v="Total Loss"/>
    <s v="M"/>
    <s v="DC"/>
    <s v="OK"/>
    <s v="Oklahoma City"/>
    <n v="32"/>
    <s v="Y"/>
    <s v="AGENT00525"/>
    <x v="306"/>
    <s v="Rancho Palos Verdes"/>
    <s v="CA"/>
    <s v="VNDR00049"/>
    <s v="Rose Ltd"/>
    <s v="Nashville"/>
    <s v="TN"/>
  </r>
  <r>
    <d v="2021-01-17T00:00:00"/>
    <s v="TXN00005776"/>
    <s v="A00008485"/>
    <s v="PLC00006104"/>
    <d v="2017-06-09T00:00:00"/>
    <x v="231"/>
    <d v="2021-01-03T00:00:00"/>
    <x v="4"/>
    <n v="116.63"/>
    <n v="1000"/>
    <s v="A"/>
    <s v="Total Loss"/>
    <s v="L"/>
    <s v="KY"/>
    <s v="VT"/>
    <s v="Hartford"/>
    <n v="31"/>
    <s v="Y"/>
    <s v="AGENT01187"/>
    <x v="379"/>
    <s v="Oklahoma City"/>
    <s v="OK"/>
    <s v="VNDR00587"/>
    <s v="Brown-Cook"/>
    <s v="Brentwood"/>
    <s v="TN"/>
  </r>
  <r>
    <d v="2021-01-17T00:00:00"/>
    <s v="TXN00005777"/>
    <s v="A00005275"/>
    <s v="PLC00001122"/>
    <d v="2012-11-18T00:00:00"/>
    <x v="243"/>
    <d v="2021-01-12T00:00:00"/>
    <x v="5"/>
    <n v="9.32"/>
    <n v="400"/>
    <s v="A"/>
    <s v="Minor Loss"/>
    <s v="M"/>
    <s v="AR"/>
    <s v="GA"/>
    <s v="Savannah"/>
    <n v="55"/>
    <s v="Y"/>
    <s v="AGENT00904"/>
    <x v="881"/>
    <s v="Fayetteville"/>
    <s v="AR"/>
    <s v="VNDR00263"/>
    <s v="Jones-Banks"/>
    <s v="Berkeley"/>
    <s v="CA"/>
  </r>
  <r>
    <d v="2021-01-17T00:00:00"/>
    <s v="TXN00005778"/>
    <s v="A00006361"/>
    <s v="PLC00000141"/>
    <d v="2013-10-22T00:00:00"/>
    <x v="239"/>
    <d v="2021-01-11T00:00:00"/>
    <x v="5"/>
    <n v="9.07"/>
    <n v="500"/>
    <s v="A"/>
    <s v="Major Loss"/>
    <s v="M"/>
    <s v="MA"/>
    <s v="MD"/>
    <s v="Pasadena"/>
    <n v="52"/>
    <s v="Y"/>
    <s v="AGENT00013"/>
    <x v="747"/>
    <s v="Oakland"/>
    <s v="CA"/>
    <s v="VNDR00593"/>
    <s v="Walter Group"/>
    <s v="Louisville"/>
    <s v="KY"/>
  </r>
  <r>
    <d v="2021-01-17T00:00:00"/>
    <s v="TXN00005779"/>
    <s v="A00004082"/>
    <s v="PLC00004510"/>
    <d v="2019-07-04T00:00:00"/>
    <x v="233"/>
    <d v="2021-01-05T00:00:00"/>
    <x v="4"/>
    <n v="104.02"/>
    <n v="5000"/>
    <s v="A"/>
    <s v="Total Loss"/>
    <s v="M"/>
    <s v="KY"/>
    <s v="CA"/>
    <s v="Oakland"/>
    <n v="32"/>
    <s v="N"/>
    <s v="AGENT00611"/>
    <x v="596"/>
    <s v="Arvada"/>
    <s v="CO"/>
    <s v="VNDR00565"/>
    <s v="Ochoa and Sons"/>
    <s v="Brockton"/>
    <s v="MA"/>
  </r>
  <r>
    <d v="2021-01-17T00:00:00"/>
    <s v="TXN00005780"/>
    <s v="A00006671"/>
    <s v="PLC00006252"/>
    <d v="2013-01-14T00:00:00"/>
    <x v="243"/>
    <d v="2021-01-12T00:00:00"/>
    <x v="5"/>
    <n v="8.99"/>
    <n v="200"/>
    <s v="A"/>
    <s v="Major Loss"/>
    <s v="H"/>
    <s v="AR"/>
    <s v="KY"/>
    <s v="Louisville"/>
    <n v="54"/>
    <s v="Y"/>
    <s v="AGENT00341"/>
    <x v="132"/>
    <s v="Arvada"/>
    <s v="CO"/>
    <s v="VNDR00112"/>
    <s v="Sellers, Thompson and Mcdonald"/>
    <s v="Youngstown"/>
    <s v="FL"/>
  </r>
  <r>
    <d v="2021-01-17T00:00:00"/>
    <s v="TXN00005781"/>
    <s v="A00008925"/>
    <s v="PLC00009022"/>
    <d v="2016-01-24T00:00:00"/>
    <x v="238"/>
    <d v="2021-01-10T00:00:00"/>
    <x v="2"/>
    <n v="57.05"/>
    <n v="3000"/>
    <s v="A"/>
    <s v="Minor Loss"/>
    <s v="L"/>
    <s v="AR"/>
    <s v="MD"/>
    <s v="Laurel"/>
    <n v="35"/>
    <s v="Y"/>
    <s v="AGENT00097"/>
    <x v="1129"/>
    <s v="Montgomery"/>
    <s v="AL"/>
    <s v="VNDR00330"/>
    <s v="Baker, Tucker and Anderson"/>
    <s v="Savannah"/>
    <s v="GA"/>
  </r>
  <r>
    <d v="2021-01-17T00:00:00"/>
    <s v="TXN00005782"/>
    <s v="A00008637"/>
    <s v="PLC00001943"/>
    <d v="2013-03-09T00:00:00"/>
    <x v="234"/>
    <d v="2021-01-07T00:00:00"/>
    <x v="1"/>
    <n v="117.65"/>
    <n v="34000"/>
    <s v="A"/>
    <s v="Total Loss"/>
    <s v="L"/>
    <s v="AR"/>
    <s v="CO"/>
    <s v="Arvada"/>
    <n v="42"/>
    <s v="Y"/>
    <s v="AGENT01027"/>
    <x v="1111"/>
    <s v="Fayetteville"/>
    <s v="AR"/>
    <m/>
    <m/>
    <m/>
    <m/>
  </r>
  <r>
    <d v="2021-01-17T00:00:00"/>
    <s v="TXN00005783"/>
    <s v="A00008308"/>
    <s v="PLC00009216"/>
    <d v="2016-10-08T00:00:00"/>
    <x v="241"/>
    <d v="2021-01-11T00:00:00"/>
    <x v="2"/>
    <n v="72.209999999999994"/>
    <n v="5000"/>
    <s v="A"/>
    <s v="Total Loss"/>
    <s v="H"/>
    <s v="FL"/>
    <s v="CO"/>
    <s v="Mountain Village"/>
    <n v="53"/>
    <s v="Y"/>
    <s v="AGENT01050"/>
    <x v="685"/>
    <s v="Anchorage"/>
    <s v="AK"/>
    <s v="VNDR00249"/>
    <s v="Mora, Bass and Romero"/>
    <s v="Arvada"/>
    <s v="CO"/>
  </r>
  <r>
    <d v="2021-01-17T00:00:00"/>
    <s v="TXN00005784"/>
    <s v="A00004465"/>
    <s v="PLC00005714"/>
    <d v="2015-03-13T00:00:00"/>
    <x v="242"/>
    <d v="2021-01-12T00:00:00"/>
    <x v="4"/>
    <n v="137.05000000000001"/>
    <n v="2000"/>
    <s v="A"/>
    <s v="Major Loss"/>
    <s v="L"/>
    <s v="KY"/>
    <s v="AZ"/>
    <s v="Litchfield Park"/>
    <n v="31"/>
    <s v="Y"/>
    <s v="AGENT00564"/>
    <x v="520"/>
    <s v="Washington"/>
    <s v="DC"/>
    <s v="VNDR00510"/>
    <s v="Morton Ltd"/>
    <s v="Arvada"/>
    <s v="CO"/>
  </r>
  <r>
    <d v="2021-01-17T00:00:00"/>
    <s v="TXN00005785"/>
    <s v="A00005669"/>
    <s v="PLC00008396"/>
    <d v="2019-11-06T00:00:00"/>
    <x v="242"/>
    <d v="2021-01-12T00:00:00"/>
    <x v="2"/>
    <n v="85.88"/>
    <n v="4000"/>
    <s v="A"/>
    <s v="Major Loss"/>
    <s v="L"/>
    <s v="GA"/>
    <s v="CO"/>
    <s v="Arvada"/>
    <n v="34"/>
    <s v="Y"/>
    <s v="AGENT00897"/>
    <x v="722"/>
    <s v="Del City"/>
    <s v="OK"/>
    <m/>
    <m/>
    <m/>
    <m/>
  </r>
  <r>
    <d v="2021-01-17T00:00:00"/>
    <s v="TXN00005786"/>
    <s v="A00009076"/>
    <s v="PLC00004659"/>
    <d v="2019-01-15T00:00:00"/>
    <x v="233"/>
    <d v="2021-01-05T00:00:00"/>
    <x v="2"/>
    <n v="76.09"/>
    <n v="2000"/>
    <s v="A"/>
    <s v="Major Loss"/>
    <s v="M"/>
    <s v="GA"/>
    <s v="AR"/>
    <s v="Fayetteville"/>
    <n v="34"/>
    <s v="Y"/>
    <s v="AGENT00644"/>
    <x v="766"/>
    <s v="Fayetteville"/>
    <s v="AR"/>
    <m/>
    <m/>
    <m/>
    <m/>
  </r>
  <r>
    <d v="2021-01-17T00:00:00"/>
    <s v="TXN00005787"/>
    <s v="A00009969"/>
    <s v="PLC00006866"/>
    <d v="2012-06-03T00:00:00"/>
    <x v="230"/>
    <d v="2021-01-02T00:00:00"/>
    <x v="1"/>
    <n v="88.32"/>
    <n v="12000"/>
    <s v="A"/>
    <s v="Major Loss"/>
    <s v="H"/>
    <s v="CA"/>
    <s v="CA"/>
    <s v="Alameda"/>
    <n v="31"/>
    <s v="Y"/>
    <s v="AGENT00659"/>
    <x v="812"/>
    <s v="Garden City"/>
    <s v="GA"/>
    <s v="VNDR00277"/>
    <s v="Baker and Sons"/>
    <s v="Savannah"/>
    <s v="GA"/>
  </r>
  <r>
    <d v="2021-01-17T00:00:00"/>
    <s v="TXN00005788"/>
    <s v="A00002034"/>
    <s v="PLC00006633"/>
    <d v="2019-05-17T00:00:00"/>
    <x v="233"/>
    <d v="2021-01-05T00:00:00"/>
    <x v="2"/>
    <n v="93.88"/>
    <n v="5000"/>
    <s v="A"/>
    <s v="Total Loss"/>
    <s v="M"/>
    <s v="AZ"/>
    <s v="VT"/>
    <s v="Colchester"/>
    <n v="30"/>
    <s v="N"/>
    <s v="AGENT00279"/>
    <x v="453"/>
    <s v="Manchester"/>
    <s v="CT"/>
    <s v="VNDR00427"/>
    <s v="Jackson-Williams"/>
    <s v="Louisville"/>
    <s v="KY"/>
  </r>
  <r>
    <d v="2021-01-17T00:00:00"/>
    <s v="TXN00005789"/>
    <s v="A00008543"/>
    <s v="PLC00009042"/>
    <d v="2015-10-19T00:00:00"/>
    <x v="233"/>
    <d v="2021-01-05T00:00:00"/>
    <x v="1"/>
    <n v="143.36000000000001"/>
    <n v="26000"/>
    <s v="D"/>
    <s v="Major Loss"/>
    <s v="L"/>
    <s v="AR"/>
    <s v="OK"/>
    <s v="Norman"/>
    <n v="56"/>
    <s v="Y"/>
    <s v="AGENT01082"/>
    <x v="1173"/>
    <s v="Savannah"/>
    <s v="GA"/>
    <m/>
    <m/>
    <m/>
    <m/>
  </r>
  <r>
    <d v="2021-01-17T00:00:00"/>
    <s v="TXN00005790"/>
    <s v="A00007361"/>
    <s v="PLC00000661"/>
    <d v="2019-01-31T00:00:00"/>
    <x v="234"/>
    <d v="2021-01-07T00:00:00"/>
    <x v="2"/>
    <n v="56.81"/>
    <n v="2000"/>
    <s v="A"/>
    <s v="Minor Loss"/>
    <s v="L"/>
    <s v="GA"/>
    <s v="TN"/>
    <s v="Nashville"/>
    <n v="29"/>
    <s v="Y"/>
    <s v="AGENT00134"/>
    <x v="1182"/>
    <s v="Arvada"/>
    <s v="CO"/>
    <s v="VNDR00295"/>
    <s v="Cox-Ward"/>
    <s v="Savannah"/>
    <s v="GA"/>
  </r>
  <r>
    <d v="2021-01-17T00:00:00"/>
    <s v="TXN00005791"/>
    <s v="A00000699"/>
    <s v="PLC00004524"/>
    <d v="2014-11-18T00:00:00"/>
    <x v="230"/>
    <d v="2021-01-02T00:00:00"/>
    <x v="3"/>
    <n v="81.83"/>
    <n v="74000"/>
    <s v="A"/>
    <s v="Minor Loss"/>
    <s v="M"/>
    <s v="DC"/>
    <s v="AK"/>
    <s v="Anchorage"/>
    <n v="38"/>
    <s v="Y"/>
    <s v="AGENT00200"/>
    <x v="1124"/>
    <s v="Louisville"/>
    <s v="KY"/>
    <s v="VNDR00479"/>
    <s v="White-Mcintosh"/>
    <s v="Oklahoma City"/>
    <s v="OK"/>
  </r>
  <r>
    <d v="2021-01-17T00:00:00"/>
    <s v="TXN00005792"/>
    <s v="A00005657"/>
    <s v="PLC00003957"/>
    <d v="2012-11-25T00:00:00"/>
    <x v="240"/>
    <d v="2021-01-10T00:00:00"/>
    <x v="2"/>
    <n v="65.36"/>
    <n v="5000"/>
    <s v="A"/>
    <s v="Minor Loss"/>
    <s v="L"/>
    <s v="AZ"/>
    <s v="AZ"/>
    <s v="Glendale"/>
    <n v="56"/>
    <s v="Y"/>
    <s v="AGENT00541"/>
    <x v="790"/>
    <s v="Anchorage"/>
    <s v="AK"/>
    <s v="VNDR00280"/>
    <s v="James-Fowler"/>
    <s v="Twentynine Palms"/>
    <s v="CA"/>
  </r>
  <r>
    <d v="2021-01-18T00:00:00"/>
    <s v="TXN00005793"/>
    <s v="A00007964"/>
    <s v="PLC00001315"/>
    <d v="2012-06-04T00:00:00"/>
    <x v="237"/>
    <d v="2021-01-09T00:00:00"/>
    <x v="3"/>
    <n v="83.59"/>
    <n v="74000"/>
    <s v="A"/>
    <s v="Total Loss"/>
    <s v="M"/>
    <s v="CA"/>
    <s v="MD"/>
    <s v="Pasadena"/>
    <n v="35"/>
    <s v="Y"/>
    <s v="AGENT00209"/>
    <x v="470"/>
    <s v="Panama City Beach"/>
    <s v="FL"/>
    <m/>
    <m/>
    <m/>
    <m/>
  </r>
  <r>
    <d v="2021-01-18T00:00:00"/>
    <s v="TXN00005794"/>
    <s v="A00003463"/>
    <s v="PLC00007307"/>
    <d v="2011-04-01T00:00:00"/>
    <x v="234"/>
    <d v="2021-01-07T00:00:00"/>
    <x v="5"/>
    <n v="9.9499999999999993"/>
    <n v="600"/>
    <s v="A"/>
    <s v="Minor Loss"/>
    <s v="H"/>
    <s v="MD"/>
    <s v="AL"/>
    <s v="Montgomery"/>
    <n v="30"/>
    <s v="Y"/>
    <s v="AGENT00387"/>
    <x v="951"/>
    <s v="Ardmore"/>
    <s v="OK"/>
    <s v="VNDR00278"/>
    <s v="Garcia, Hall and Williams"/>
    <s v="Fayetteville"/>
    <s v="AR"/>
  </r>
  <r>
    <d v="2021-01-18T00:00:00"/>
    <s v="TXN00005795"/>
    <s v="A00009673"/>
    <s v="PLC00000904"/>
    <d v="2018-03-14T00:00:00"/>
    <x v="241"/>
    <d v="2021-01-11T00:00:00"/>
    <x v="2"/>
    <n v="67.13"/>
    <n v="2000"/>
    <s v="A"/>
    <s v="Major Loss"/>
    <s v="H"/>
    <s v="AR"/>
    <s v="MA"/>
    <s v="Boxford"/>
    <n v="32"/>
    <s v="Y"/>
    <s v="AGENT01086"/>
    <x v="219"/>
    <s v="Holbrook"/>
    <s v="MA"/>
    <s v="VNDR00120"/>
    <s v="Cunningham-Harrison"/>
    <s v="Brentwood"/>
    <s v="TN"/>
  </r>
  <r>
    <d v="2021-01-18T00:00:00"/>
    <s v="TXN00005796"/>
    <s v="A00004366"/>
    <s v="PLC00001761"/>
    <d v="2019-03-14T00:00:00"/>
    <x v="237"/>
    <d v="2021-01-09T00:00:00"/>
    <x v="2"/>
    <n v="59.33"/>
    <n v="5000"/>
    <s v="A"/>
    <s v="Minor Loss"/>
    <s v="M"/>
    <s v="KY"/>
    <s v="AR"/>
    <s v="Fayetteville"/>
    <n v="44"/>
    <s v="Y"/>
    <s v="AGENT01130"/>
    <x v="1085"/>
    <s v="Glendale"/>
    <s v="AZ"/>
    <s v="VNDR00382"/>
    <s v="Smith Group"/>
    <s v="Washington"/>
    <s v="DC"/>
  </r>
  <r>
    <d v="2021-01-18T00:00:00"/>
    <s v="TXN00005797"/>
    <s v="A00008045"/>
    <s v="PLC00002968"/>
    <d v="2017-01-18T00:00:00"/>
    <x v="249"/>
    <d v="2021-01-16T00:00:00"/>
    <x v="4"/>
    <n v="118.69"/>
    <n v="4000"/>
    <s v="A"/>
    <s v="Total Loss"/>
    <s v="L"/>
    <s v="CT"/>
    <s v="TN"/>
    <s v="Nashville"/>
    <n v="33"/>
    <s v="Y"/>
    <s v="AGENT00231"/>
    <x v="338"/>
    <s v="Manchester"/>
    <s v="CT"/>
    <s v="VNDR00258"/>
    <s v="Rodriguez-Thompson"/>
    <s v="Nashville"/>
    <s v="TN"/>
  </r>
  <r>
    <d v="2021-01-18T00:00:00"/>
    <s v="TXN00005798"/>
    <s v="A00007847"/>
    <s v="PLC00007319"/>
    <d v="2013-11-25T00:00:00"/>
    <x v="243"/>
    <d v="2021-01-13T00:00:00"/>
    <x v="0"/>
    <n v="189.74"/>
    <n v="11000"/>
    <s v="A"/>
    <s v="Major Loss"/>
    <s v="M"/>
    <s v="CA"/>
    <s v="AK"/>
    <s v="Anchorage"/>
    <n v="54"/>
    <s v="N"/>
    <s v="AGENT00812"/>
    <x v="1030"/>
    <s v="Arvada"/>
    <s v="CO"/>
    <m/>
    <m/>
    <m/>
    <m/>
  </r>
  <r>
    <d v="2021-01-18T00:00:00"/>
    <s v="TXN00005799"/>
    <s v="A00006526"/>
    <s v="PLC00009670"/>
    <d v="2018-08-18T00:00:00"/>
    <x v="247"/>
    <d v="2021-01-15T00:00:00"/>
    <x v="2"/>
    <n v="81.33"/>
    <n v="3000"/>
    <s v="A"/>
    <s v="Total Loss"/>
    <s v="L"/>
    <s v="FL"/>
    <s v="CA"/>
    <s v="Fremont"/>
    <n v="56"/>
    <s v="Y"/>
    <s v="AGENT00810"/>
    <x v="644"/>
    <s v="Crofton"/>
    <s v="MD"/>
    <s v="VNDR00378"/>
    <s v="Reed, Bartlett and Miles"/>
    <s v="Savannah"/>
    <s v="GA"/>
  </r>
  <r>
    <d v="2021-01-18T00:00:00"/>
    <s v="TXN00005800"/>
    <s v="A00002858"/>
    <s v="PLC00009555"/>
    <d v="2016-08-05T00:00:00"/>
    <x v="245"/>
    <d v="2021-01-14T00:00:00"/>
    <x v="0"/>
    <n v="105.51"/>
    <n v="6000"/>
    <s v="A"/>
    <s v="Total Loss"/>
    <s v="M"/>
    <s v="AK"/>
    <s v="VT"/>
    <s v="Shaftsbury"/>
    <n v="49"/>
    <s v="Y"/>
    <s v="AGENT00908"/>
    <x v="91"/>
    <s v="Grass Valley"/>
    <s v="CA"/>
    <s v="VNDR00465"/>
    <s v="Garcia PLC"/>
    <s v="Arvada"/>
    <s v="CO"/>
  </r>
  <r>
    <d v="2021-01-18T00:00:00"/>
    <s v="TXN00005801"/>
    <s v="A00004773"/>
    <s v="PLC00003686"/>
    <d v="2019-12-18T00:00:00"/>
    <x v="231"/>
    <d v="2021-01-03T00:00:00"/>
    <x v="0"/>
    <n v="131.16999999999999"/>
    <n v="18000"/>
    <s v="A"/>
    <s v="Major Loss"/>
    <s v="M"/>
    <s v="KY"/>
    <s v="AZ"/>
    <s v="Glendale"/>
    <n v="34"/>
    <s v="Y"/>
    <s v="AGENT00681"/>
    <x v="646"/>
    <s v="Pasadena"/>
    <s v="MD"/>
    <s v="VNDR00473"/>
    <s v="Griffin Ltd"/>
    <s v="Montgomery"/>
    <s v="AL"/>
  </r>
  <r>
    <d v="2021-01-18T00:00:00"/>
    <s v="TXN00005802"/>
    <s v="A00007546"/>
    <s v="PLC00001344"/>
    <d v="2015-06-13T00:00:00"/>
    <x v="245"/>
    <d v="2021-01-14T00:00:00"/>
    <x v="1"/>
    <n v="104.73"/>
    <n v="34000"/>
    <s v="A"/>
    <s v="Major Loss"/>
    <s v="L"/>
    <s v="AR"/>
    <s v="CT"/>
    <s v="Manchester"/>
    <n v="42"/>
    <s v="Y"/>
    <s v="AGENT00155"/>
    <x v="815"/>
    <s v="Midwest City"/>
    <s v="OK"/>
    <m/>
    <m/>
    <m/>
    <m/>
  </r>
  <r>
    <d v="2021-01-18T00:00:00"/>
    <s v="TXN00005803"/>
    <s v="A00008176"/>
    <s v="PLC00000056"/>
    <d v="2013-03-29T00:00:00"/>
    <x v="231"/>
    <d v="2021-01-03T00:00:00"/>
    <x v="4"/>
    <n v="73.06"/>
    <n v="1000"/>
    <s v="A"/>
    <s v="Total Loss"/>
    <s v="M"/>
    <s v="VT"/>
    <s v="CA"/>
    <s v="Pleasanton"/>
    <n v="51"/>
    <s v="Y"/>
    <s v="AGENT00690"/>
    <x v="36"/>
    <s v="Louisville"/>
    <s v="KY"/>
    <s v="VNDR00512"/>
    <s v="Petersen Ltd"/>
    <s v="Manchester"/>
    <s v="CT"/>
  </r>
  <r>
    <d v="2021-01-18T00:00:00"/>
    <s v="TXN00005804"/>
    <s v="A00005534"/>
    <s v="PLC00000869"/>
    <d v="2014-03-30T00:00:00"/>
    <x v="233"/>
    <d v="2021-01-05T00:00:00"/>
    <x v="3"/>
    <n v="79.73"/>
    <n v="53000"/>
    <s v="D"/>
    <s v="Total Loss"/>
    <s v="M"/>
    <s v="AZ"/>
    <s v="CO"/>
    <s v="Arvada"/>
    <n v="50"/>
    <s v="Y"/>
    <s v="AGENT00940"/>
    <x v="282"/>
    <s v="Montgomery"/>
    <s v="AL"/>
    <m/>
    <m/>
    <m/>
    <m/>
  </r>
  <r>
    <d v="2021-01-18T00:00:00"/>
    <s v="TXN00005805"/>
    <s v="A00001282"/>
    <s v="PLC00002892"/>
    <d v="2016-04-10T00:00:00"/>
    <x v="245"/>
    <d v="2021-01-14T00:00:00"/>
    <x v="4"/>
    <n v="102.35"/>
    <n v="8000"/>
    <s v="A"/>
    <s v="Minor Loss"/>
    <s v="L"/>
    <s v="DC"/>
    <s v="AZ"/>
    <s v="Glendale"/>
    <n v="45"/>
    <s v="Y"/>
    <s v="AGENT00974"/>
    <x v="222"/>
    <s v="Panama City Beach"/>
    <s v="FL"/>
    <s v="VNDR00119"/>
    <s v="Miller, Patel and Anderson"/>
    <s v="Anchorage"/>
    <s v="AK"/>
  </r>
  <r>
    <d v="2021-01-18T00:00:00"/>
    <s v="TXN00005806"/>
    <s v="A00008755"/>
    <s v="PLC00004103"/>
    <d v="2017-09-01T00:00:00"/>
    <x v="247"/>
    <d v="2021-01-15T00:00:00"/>
    <x v="5"/>
    <n v="9.86"/>
    <n v="600"/>
    <s v="A"/>
    <s v="Major Loss"/>
    <s v="L"/>
    <s v="CA"/>
    <s v="MD"/>
    <s v="Pasadena"/>
    <n v="34"/>
    <s v="Y"/>
    <s v="AGENT00208"/>
    <x v="331"/>
    <s v="Fairfield"/>
    <s v="CA"/>
    <m/>
    <m/>
    <m/>
    <m/>
  </r>
  <r>
    <d v="2021-01-18T00:00:00"/>
    <s v="TXN00005807"/>
    <s v="A00005253"/>
    <s v="PLC00002324"/>
    <d v="2018-12-16T00:00:00"/>
    <x v="240"/>
    <d v="2021-01-12T00:00:00"/>
    <x v="5"/>
    <n v="9.91"/>
    <n v="500"/>
    <s v="A"/>
    <s v="Minor Loss"/>
    <s v="L"/>
    <s v="KY"/>
    <s v="AZ"/>
    <s v="Glendale"/>
    <n v="44"/>
    <s v="Y"/>
    <s v="AGENT00212"/>
    <x v="967"/>
    <s v="Lynn Haven"/>
    <s v="FL"/>
    <s v="VNDR00248"/>
    <s v="Beltran Ltd"/>
    <s v="Anchorage"/>
    <s v="AK"/>
  </r>
  <r>
    <d v="2021-01-18T00:00:00"/>
    <s v="TXN00005808"/>
    <s v="A00005913"/>
    <s v="PLC00005427"/>
    <d v="2013-03-24T00:00:00"/>
    <x v="235"/>
    <d v="2021-01-06T00:00:00"/>
    <x v="2"/>
    <n v="99.44"/>
    <n v="3000"/>
    <s v="A"/>
    <s v="Minor Loss"/>
    <s v="L"/>
    <s v="KY"/>
    <s v="GA"/>
    <s v="Savannah"/>
    <n v="45"/>
    <s v="Y"/>
    <s v="AGENT00531"/>
    <x v="30"/>
    <s v="Glen Burnie"/>
    <s v="MD"/>
    <s v="VNDR00517"/>
    <s v="Zimmerman-Ortega"/>
    <s v="Manchester"/>
    <s v="CT"/>
  </r>
  <r>
    <d v="2021-01-18T00:00:00"/>
    <s v="TXN00005809"/>
    <s v="A00001453"/>
    <s v="PLC00002852"/>
    <d v="2011-06-25T00:00:00"/>
    <x v="237"/>
    <d v="2021-01-09T00:00:00"/>
    <x v="5"/>
    <n v="9.5399999999999991"/>
    <n v="300"/>
    <s v="A"/>
    <s v="Total Loss"/>
    <s v="M"/>
    <s v="CO"/>
    <s v="CA"/>
    <s v="Oakland"/>
    <n v="38"/>
    <s v="Y"/>
    <s v="AGENT00006"/>
    <x v="927"/>
    <s v="Anchorage"/>
    <s v="AK"/>
    <s v="VNDR00449"/>
    <s v="Daugherty Ltd"/>
    <s v="Annapolis"/>
    <s v="MD"/>
  </r>
  <r>
    <d v="2021-01-18T00:00:00"/>
    <s v="TXN00005810"/>
    <s v="A00007575"/>
    <s v="PLC00008248"/>
    <d v="2019-02-17T00:00:00"/>
    <x v="250"/>
    <d v="2021-01-17T00:00:00"/>
    <x v="0"/>
    <n v="106.07"/>
    <n v="4000"/>
    <s v="D"/>
    <s v="Major Loss"/>
    <s v="M"/>
    <s v="AZ"/>
    <s v="DC"/>
    <s v="Washington"/>
    <n v="57"/>
    <s v="N"/>
    <s v="AGENT00240"/>
    <x v="979"/>
    <s v="Manchester"/>
    <s v="CT"/>
    <s v="VNDR00152"/>
    <s v="Morris-Howe"/>
    <s v="Louisville"/>
    <s v="KY"/>
  </r>
  <r>
    <d v="2021-01-18T00:00:00"/>
    <s v="TXN00005811"/>
    <s v="A00008945"/>
    <s v="PLC00008184"/>
    <d v="2019-05-16T00:00:00"/>
    <x v="240"/>
    <d v="2021-01-12T00:00:00"/>
    <x v="1"/>
    <n v="156.12"/>
    <n v="23000"/>
    <s v="A"/>
    <s v="Total Loss"/>
    <s v="M"/>
    <s v="GA"/>
    <s v="CO"/>
    <s v="Arvada"/>
    <n v="43"/>
    <s v="Y"/>
    <s v="AGENT00443"/>
    <x v="806"/>
    <s v="Anchorage"/>
    <s v="AK"/>
    <s v="VNDR00506"/>
    <s v="Brown-Morris"/>
    <s v="Fremont"/>
    <s v="CA"/>
  </r>
  <r>
    <d v="2021-01-18T00:00:00"/>
    <s v="TXN00005812"/>
    <s v="A00003621"/>
    <s v="PLC00003399"/>
    <d v="2012-12-23T00:00:00"/>
    <x v="237"/>
    <d v="2021-01-09T00:00:00"/>
    <x v="2"/>
    <n v="94.86"/>
    <n v="4000"/>
    <s v="A"/>
    <s v="Minor Loss"/>
    <s v="H"/>
    <s v="AL"/>
    <s v="VT"/>
    <s v="Shaftsbury"/>
    <n v="58"/>
    <s v="Y"/>
    <s v="AGENT00798"/>
    <x v="404"/>
    <s v="Washington"/>
    <s v="DC"/>
    <s v="VNDR00600"/>
    <s v="Jacobs, Fox and Torres"/>
    <s v="Fayetteville"/>
    <s v="AR"/>
  </r>
  <r>
    <d v="2021-01-19T00:00:00"/>
    <s v="TXN00005813"/>
    <s v="A00002846"/>
    <s v="PLC00003230"/>
    <d v="2014-08-31T00:00:00"/>
    <x v="251"/>
    <d v="2021-01-18T00:00:00"/>
    <x v="5"/>
    <n v="11.57"/>
    <n v="300"/>
    <s v="A"/>
    <s v="Total Loss"/>
    <s v="L"/>
    <s v="CA"/>
    <s v="AL"/>
    <s v="Montgomery"/>
    <n v="57"/>
    <s v="Y"/>
    <s v="AGENT00946"/>
    <x v="976"/>
    <s v="Nashville"/>
    <s v="TN"/>
    <s v="VNDR00513"/>
    <s v="Cooper, Nielsen and Vasquez"/>
    <s v="Louisville"/>
    <s v="KY"/>
  </r>
  <r>
    <d v="2021-01-19T00:00:00"/>
    <s v="TXN00005814"/>
    <s v="A00000573"/>
    <s v="PLC00007107"/>
    <d v="2018-03-01T00:00:00"/>
    <x v="245"/>
    <d v="2021-01-15T00:00:00"/>
    <x v="3"/>
    <n v="77.709999999999994"/>
    <n v="45000"/>
    <s v="A"/>
    <s v="Minor Loss"/>
    <s v="L"/>
    <s v="DC"/>
    <s v="MD"/>
    <s v="Brooklyn Park"/>
    <n v="35"/>
    <s v="Y"/>
    <s v="AGENT00857"/>
    <x v="609"/>
    <s v="Montgomery"/>
    <s v="AL"/>
    <s v="VNDR00169"/>
    <s v="Hicks Group"/>
    <s v="Fayetteville"/>
    <s v="AR"/>
  </r>
  <r>
    <d v="2021-01-19T00:00:00"/>
    <s v="TXN00005815"/>
    <s v="A00005996"/>
    <s v="PLC00008998"/>
    <d v="2018-11-11T00:00:00"/>
    <x v="232"/>
    <d v="2021-01-04T00:00:00"/>
    <x v="3"/>
    <n v="55.35"/>
    <n v="84000"/>
    <s v="A"/>
    <s v="Major Loss"/>
    <s v="L"/>
    <s v="VT"/>
    <s v="VT"/>
    <m/>
    <n v="37"/>
    <s v="N"/>
    <s v="AGENT00038"/>
    <x v="158"/>
    <s v="Pooler"/>
    <s v="GA"/>
    <s v="VNDR00081"/>
    <s v="Perez-Richards"/>
    <s v="Plantation"/>
    <s v="KY"/>
  </r>
  <r>
    <d v="2021-01-19T00:00:00"/>
    <s v="TXN00005816"/>
    <s v="A00000562"/>
    <s v="PLC00008190"/>
    <d v="2014-03-30T00:00:00"/>
    <x v="238"/>
    <d v="2021-01-10T00:00:00"/>
    <x v="3"/>
    <n v="86.65"/>
    <n v="89000"/>
    <s v="A"/>
    <s v="Minor Loss"/>
    <s v="H"/>
    <s v="OK"/>
    <s v="MD"/>
    <s v="Laurel"/>
    <n v="32"/>
    <s v="Y"/>
    <s v="AGENT00535"/>
    <x v="419"/>
    <s v="Fayetteville"/>
    <s v="AR"/>
    <s v="VNDR00150"/>
    <s v="Moreno LLC"/>
    <s v="Nashville"/>
    <s v="TN"/>
  </r>
  <r>
    <d v="2021-01-19T00:00:00"/>
    <s v="TXN00005817"/>
    <s v="A00002395"/>
    <s v="PLC00000368"/>
    <d v="2014-01-08T00:00:00"/>
    <x v="243"/>
    <d v="2021-01-13T00:00:00"/>
    <x v="2"/>
    <n v="84.84"/>
    <n v="4000"/>
    <s v="A"/>
    <s v="Total Loss"/>
    <s v="M"/>
    <s v="MA"/>
    <s v="CT"/>
    <s v="Manchester"/>
    <n v="32"/>
    <s v="Y"/>
    <s v="AGENT00424"/>
    <x v="534"/>
    <s v="Hartland"/>
    <s v="VT"/>
    <m/>
    <m/>
    <m/>
    <m/>
  </r>
  <r>
    <d v="2021-01-19T00:00:00"/>
    <s v="TXN00005818"/>
    <s v="A00003539"/>
    <s v="PLC00007283"/>
    <d v="2012-12-17T00:00:00"/>
    <x v="241"/>
    <d v="2021-01-13T00:00:00"/>
    <x v="4"/>
    <n v="115.19"/>
    <n v="10000"/>
    <s v="A"/>
    <s v="Major Loss"/>
    <s v="H"/>
    <s v="CO"/>
    <s v="FL"/>
    <s v="Lynn Haven"/>
    <n v="45"/>
    <s v="Y"/>
    <s v="AGENT00262"/>
    <x v="267"/>
    <s v="Anchorage"/>
    <s v="AK"/>
    <m/>
    <m/>
    <m/>
    <m/>
  </r>
  <r>
    <d v="2021-01-19T00:00:00"/>
    <s v="TXN00005819"/>
    <s v="A00006585"/>
    <s v="PLC00004113"/>
    <d v="2014-03-21T00:00:00"/>
    <x v="240"/>
    <d v="2021-01-12T00:00:00"/>
    <x v="3"/>
    <n v="85.25"/>
    <n v="42000"/>
    <s v="A"/>
    <s v="Major Loss"/>
    <s v="L"/>
    <s v="FL"/>
    <s v="MA"/>
    <s v="Gardner"/>
    <n v="57"/>
    <s v="Y"/>
    <s v="AGENT00150"/>
    <x v="672"/>
    <s v="Nashville"/>
    <s v="TN"/>
    <s v="VNDR00518"/>
    <s v="Gomez, Griffin and Davis"/>
    <s v="Panama City"/>
    <s v="FL"/>
  </r>
  <r>
    <d v="2021-01-19T00:00:00"/>
    <s v="TXN00005820"/>
    <s v="A00007249"/>
    <s v="PLC00002739"/>
    <d v="2010-11-02T00:00:00"/>
    <x v="239"/>
    <d v="2021-01-11T00:00:00"/>
    <x v="1"/>
    <n v="101.77"/>
    <n v="39000"/>
    <s v="A"/>
    <s v="Total Loss"/>
    <s v="H"/>
    <s v="VT"/>
    <s v="CT"/>
    <s v="Manchester"/>
    <n v="64"/>
    <s v="Y"/>
    <s v="AGENT01129"/>
    <x v="1183"/>
    <s v="Panama City"/>
    <s v="FL"/>
    <s v="VNDR00176"/>
    <s v="Mason-Collins"/>
    <s v="Glendale"/>
    <s v="AZ"/>
  </r>
  <r>
    <d v="2021-01-19T00:00:00"/>
    <s v="TXN00005821"/>
    <s v="A00005828"/>
    <s v="PLC00005866"/>
    <d v="2013-08-30T00:00:00"/>
    <x v="248"/>
    <d v="2021-01-16T00:00:00"/>
    <x v="0"/>
    <n v="198.26"/>
    <n v="14000"/>
    <s v="A"/>
    <s v="Total Loss"/>
    <s v="L"/>
    <s v="CA"/>
    <s v="VT"/>
    <s v="Woodbury"/>
    <n v="38"/>
    <s v="Y"/>
    <s v="AGENT00505"/>
    <x v="704"/>
    <s v="Arvada"/>
    <s v="CO"/>
    <s v="VNDR00491"/>
    <s v="Powell, Chavez and Phelps"/>
    <s v="Anchorage"/>
    <s v="AK"/>
  </r>
  <r>
    <d v="2021-01-19T00:00:00"/>
    <s v="TXN00005822"/>
    <s v="A00009317"/>
    <s v="PLC00008609"/>
    <d v="2016-10-13T00:00:00"/>
    <x v="244"/>
    <d v="2021-01-14T00:00:00"/>
    <x v="2"/>
    <n v="92.24"/>
    <n v="4000"/>
    <s v="A"/>
    <s v="Total Loss"/>
    <s v="M"/>
    <s v="MA"/>
    <s v="CA"/>
    <s v="San Leandro"/>
    <n v="32"/>
    <s v="Y"/>
    <s v="AGENT00304"/>
    <x v="82"/>
    <s v="Union City"/>
    <s v="CA"/>
    <s v="VNDR00517"/>
    <s v="Zimmerman-Ortega"/>
    <s v="Manchester"/>
    <s v="CT"/>
  </r>
  <r>
    <d v="2021-01-19T00:00:00"/>
    <s v="TXN00005823"/>
    <s v="A00001562"/>
    <s v="PLC00005806"/>
    <d v="2019-04-04T00:00:00"/>
    <x v="245"/>
    <d v="2021-01-15T00:00:00"/>
    <x v="3"/>
    <n v="96.35"/>
    <n v="60000"/>
    <s v="A"/>
    <s v="Minor Loss"/>
    <s v="L"/>
    <s v="AL"/>
    <s v="TN"/>
    <s v="Nashville"/>
    <n v="54"/>
    <s v="Y"/>
    <s v="AGENT00486"/>
    <x v="565"/>
    <s v="Oklahoma City"/>
    <s v="OK"/>
    <s v="VNDR00530"/>
    <s v="Wilson-Rowland"/>
    <s v="Anchorage"/>
    <s v="AK"/>
  </r>
  <r>
    <d v="2021-01-19T00:00:00"/>
    <s v="TXN00005824"/>
    <s v="A00007464"/>
    <s v="PLC00004755"/>
    <d v="2011-01-03T00:00:00"/>
    <x v="244"/>
    <d v="2021-01-14T00:00:00"/>
    <x v="4"/>
    <n v="99.45"/>
    <n v="6000"/>
    <s v="A"/>
    <s v="Minor Loss"/>
    <s v="M"/>
    <s v="AK"/>
    <s v="GA"/>
    <s v="Savannah"/>
    <n v="43"/>
    <s v="N"/>
    <s v="AGENT00101"/>
    <x v="385"/>
    <s v="Arvada"/>
    <s v="CO"/>
    <m/>
    <m/>
    <m/>
    <m/>
  </r>
  <r>
    <d v="2021-01-19T00:00:00"/>
    <s v="TXN00005825"/>
    <s v="A00009128"/>
    <s v="PLC00001053"/>
    <d v="2016-05-22T00:00:00"/>
    <x v="251"/>
    <d v="2021-01-18T00:00:00"/>
    <x v="2"/>
    <n v="80.94"/>
    <n v="1000"/>
    <s v="D"/>
    <s v="Total Loss"/>
    <s v="L"/>
    <s v="MD"/>
    <s v="TN"/>
    <s v="Nashville"/>
    <n v="60"/>
    <s v="N"/>
    <s v="AGENT00545"/>
    <x v="412"/>
    <s v="Pooler"/>
    <s v="GA"/>
    <s v="VNDR00301"/>
    <s v="Sanchez, Nichols and Robinson"/>
    <s v="Montgomery"/>
    <s v="AL"/>
  </r>
  <r>
    <d v="2021-01-19T00:00:00"/>
    <s v="TXN00005826"/>
    <s v="A00006129"/>
    <s v="PLC00003542"/>
    <d v="2019-04-20T00:00:00"/>
    <x v="236"/>
    <d v="2021-01-08T00:00:00"/>
    <x v="4"/>
    <n v="112.81"/>
    <n v="10000"/>
    <s v="D"/>
    <s v="Major Loss"/>
    <s v="H"/>
    <s v="DC"/>
    <s v="GA"/>
    <s v="Savannah"/>
    <n v="26"/>
    <s v="Y"/>
    <s v="AGENT00312"/>
    <x v="40"/>
    <s v="Colchester"/>
    <s v="VT"/>
    <s v="VNDR00425"/>
    <s v="Nguyen-Hess"/>
    <s v="Nashville"/>
    <s v="TN"/>
  </r>
  <r>
    <d v="2021-01-19T00:00:00"/>
    <s v="TXN00005827"/>
    <s v="A00001128"/>
    <s v="PLC00005181"/>
    <d v="2012-04-02T00:00:00"/>
    <x v="245"/>
    <d v="2021-01-15T00:00:00"/>
    <x v="3"/>
    <n v="91.35"/>
    <n v="60000"/>
    <s v="A"/>
    <s v="Major Loss"/>
    <s v="L"/>
    <s v="AL"/>
    <s v="AZ"/>
    <s v="Glendale"/>
    <n v="53"/>
    <s v="Y"/>
    <s v="AGENT00705"/>
    <x v="284"/>
    <s v="Moore"/>
    <s v="OK"/>
    <s v="VNDR00369"/>
    <s v="Nguyen, Rogers and Diaz"/>
    <s v="Nashville"/>
    <s v="TN"/>
  </r>
  <r>
    <d v="2021-01-19T00:00:00"/>
    <s v="TXN00005828"/>
    <s v="A00000974"/>
    <s v="PLC00001654"/>
    <d v="2018-11-08T00:00:00"/>
    <x v="240"/>
    <d v="2021-01-12T00:00:00"/>
    <x v="5"/>
    <n v="10.98"/>
    <n v="700"/>
    <s v="A"/>
    <s v="Minor Loss"/>
    <s v="M"/>
    <s v="AR"/>
    <s v="KY"/>
    <s v="Louisville"/>
    <n v="54"/>
    <s v="Y"/>
    <s v="AGENT00434"/>
    <x v="316"/>
    <s v="Glendale"/>
    <s v="AZ"/>
    <s v="VNDR00412"/>
    <s v="Williams Ltd"/>
    <s v="Panama City"/>
    <s v="FL"/>
  </r>
  <r>
    <d v="2021-01-19T00:00:00"/>
    <s v="TXN00005829"/>
    <s v="A00001149"/>
    <s v="PLC00006610"/>
    <d v="2016-06-26T00:00:00"/>
    <x v="232"/>
    <d v="2021-01-04T00:00:00"/>
    <x v="4"/>
    <n v="133.69"/>
    <n v="5000"/>
    <s v="A"/>
    <s v="Minor Loss"/>
    <s v="L"/>
    <s v="GA"/>
    <s v="AZ"/>
    <s v="Glendale"/>
    <n v="35"/>
    <s v="Y"/>
    <s v="AGENT00666"/>
    <x v="549"/>
    <s v="Edmond"/>
    <s v="OK"/>
    <s v="VNDR00054"/>
    <s v="Brown, Johnston and Anderson"/>
    <s v="Piedmont"/>
    <s v="CA"/>
  </r>
  <r>
    <d v="2021-01-19T00:00:00"/>
    <s v="TXN00005830"/>
    <s v="A00002137"/>
    <s v="PLC00005130"/>
    <d v="2010-10-03T00:00:00"/>
    <x v="246"/>
    <d v="2021-01-14T00:00:00"/>
    <x v="5"/>
    <n v="7.36"/>
    <n v="600"/>
    <s v="A"/>
    <s v="Major Loss"/>
    <s v="M"/>
    <s v="AR"/>
    <s v="AZ"/>
    <s v="Glendale"/>
    <n v="64"/>
    <s v="Y"/>
    <s v="AGENT00585"/>
    <x v="1093"/>
    <s v="Washington"/>
    <s v="DC"/>
    <s v="VNDR00544"/>
    <s v="Miller, Jensen and Bridges"/>
    <s v="Crofton"/>
    <s v="MD"/>
  </r>
  <r>
    <d v="2021-01-19T00:00:00"/>
    <s v="TXN00005831"/>
    <s v="A00006752"/>
    <s v="PLC00001108"/>
    <d v="2019-04-27T00:00:00"/>
    <x v="245"/>
    <d v="2021-01-15T00:00:00"/>
    <x v="5"/>
    <n v="6.64"/>
    <n v="500"/>
    <s v="A"/>
    <s v="Total Loss"/>
    <s v="L"/>
    <s v="CA"/>
    <s v="AK"/>
    <s v="Anchorage"/>
    <n v="63"/>
    <s v="Y"/>
    <s v="AGENT00380"/>
    <x v="931"/>
    <s v="Hartford"/>
    <s v="VT"/>
    <s v="VNDR00316"/>
    <s v="Harris-Griffin"/>
    <s v="Pleasanton"/>
    <s v="CA"/>
  </r>
  <r>
    <d v="2021-01-19T00:00:00"/>
    <s v="TXN00005832"/>
    <s v="A00005634"/>
    <s v="PLC00004902"/>
    <d v="2013-02-15T00:00:00"/>
    <x v="250"/>
    <d v="2021-01-17T00:00:00"/>
    <x v="4"/>
    <n v="116.3"/>
    <n v="4000"/>
    <s v="A"/>
    <s v="Major Loss"/>
    <s v="L"/>
    <s v="OK"/>
    <s v="CA"/>
    <s v="Hayward"/>
    <n v="41"/>
    <s v="Y"/>
    <s v="AGENT00609"/>
    <x v="611"/>
    <s v="Manchester"/>
    <s v="CT"/>
    <s v="VNDR00590"/>
    <s v="Riley-Kelly"/>
    <s v="Manchester"/>
    <s v="CT"/>
  </r>
  <r>
    <d v="2021-01-19T00:00:00"/>
    <s v="TXN00005833"/>
    <s v="A00000277"/>
    <s v="PLC00003133"/>
    <d v="2015-07-14T00:00:00"/>
    <x v="244"/>
    <d v="2021-01-14T00:00:00"/>
    <x v="1"/>
    <n v="115.41"/>
    <n v="40000"/>
    <s v="A"/>
    <s v="Minor Loss"/>
    <s v="M"/>
    <s v="VT"/>
    <s v="FL"/>
    <s v="Southport"/>
    <n v="61"/>
    <s v="N"/>
    <s v="AGENT01001"/>
    <x v="215"/>
    <s v="Louisville"/>
    <s v="KY"/>
    <s v="VNDR00329"/>
    <s v="Smith-Price"/>
    <s v="Lexington"/>
    <s v="MA"/>
  </r>
  <r>
    <d v="2021-01-19T00:00:00"/>
    <s v="TXN00005834"/>
    <s v="A00008183"/>
    <s v="PLC00004802"/>
    <d v="2020-01-07T00:00:00"/>
    <x v="242"/>
    <d v="2021-01-12T00:00:00"/>
    <x v="1"/>
    <n v="107.09"/>
    <n v="23000"/>
    <s v="A"/>
    <s v="Minor Loss"/>
    <s v="L"/>
    <s v="MD"/>
    <s v="OK"/>
    <s v="Oklahoma City"/>
    <n v="43"/>
    <s v="Y"/>
    <s v="AGENT00416"/>
    <x v="1177"/>
    <s v="Nashville"/>
    <s v="TN"/>
    <m/>
    <m/>
    <m/>
    <m/>
  </r>
  <r>
    <d v="2021-01-19T00:00:00"/>
    <s v="TXN00005835"/>
    <s v="A00005033"/>
    <s v="PLC00005507"/>
    <d v="2017-07-21T00:00:00"/>
    <x v="243"/>
    <d v="2021-01-13T00:00:00"/>
    <x v="0"/>
    <n v="185.55"/>
    <n v="19000"/>
    <s v="A"/>
    <s v="Minor Loss"/>
    <s v="L"/>
    <s v="OK"/>
    <s v="CA"/>
    <s v="Oroville"/>
    <n v="44"/>
    <s v="Y"/>
    <s v="AGENT00578"/>
    <x v="561"/>
    <s v="Westfield"/>
    <s v="MA"/>
    <s v="VNDR00183"/>
    <s v="Johnson, Espinoza and Kelley"/>
    <s v="Louisville"/>
    <s v="KY"/>
  </r>
  <r>
    <d v="2021-01-19T00:00:00"/>
    <s v="TXN00005836"/>
    <s v="A00003294"/>
    <s v="PLC00002177"/>
    <d v="2018-11-09T00:00:00"/>
    <x v="247"/>
    <d v="2021-01-15T00:00:00"/>
    <x v="3"/>
    <n v="66.989999999999995"/>
    <n v="45000"/>
    <s v="A"/>
    <s v="Major Loss"/>
    <s v="M"/>
    <s v="AZ"/>
    <s v="GA"/>
    <s v="Savannah"/>
    <n v="64"/>
    <s v="N"/>
    <s v="AGENT00607"/>
    <x v="752"/>
    <s v="Norman"/>
    <s v="OK"/>
    <s v="VNDR00336"/>
    <s v="Anderson, Johnson and Kaiser"/>
    <s v="Savannah"/>
    <s v="GA"/>
  </r>
  <r>
    <d v="2021-01-19T00:00:00"/>
    <s v="TXN00005837"/>
    <s v="A00000400"/>
    <s v="PLC00002775"/>
    <d v="2015-04-16T00:00:00"/>
    <x v="239"/>
    <d v="2021-01-11T00:00:00"/>
    <x v="3"/>
    <n v="78.66"/>
    <n v="11000"/>
    <s v="A"/>
    <s v="Total Loss"/>
    <s v="L"/>
    <s v="MD"/>
    <s v="DC"/>
    <s v="Washington"/>
    <n v="60"/>
    <s v="Y"/>
    <s v="AGENT01001"/>
    <x v="215"/>
    <s v="Louisville"/>
    <s v="KY"/>
    <s v="VNDR00394"/>
    <s v="Hart PLC"/>
    <s v="Santa Rosa"/>
    <s v="CA"/>
  </r>
  <r>
    <d v="2021-01-19T00:00:00"/>
    <s v="TXN00005838"/>
    <s v="A00004339"/>
    <s v="PLC00009678"/>
    <d v="2011-05-05T00:00:00"/>
    <x v="245"/>
    <d v="2021-01-15T00:00:00"/>
    <x v="3"/>
    <n v="76.66"/>
    <n v="94000"/>
    <s v="A"/>
    <s v="Minor Loss"/>
    <s v="M"/>
    <s v="AZ"/>
    <s v="CT"/>
    <s v="Manchester"/>
    <n v="60"/>
    <s v="Y"/>
    <s v="AGENT00220"/>
    <x v="1097"/>
    <s v="Savannah"/>
    <s v="GA"/>
    <s v="VNDR00103"/>
    <s v="Harris LLC"/>
    <s v="Washington"/>
    <s v="DC"/>
  </r>
  <r>
    <d v="2021-01-19T00:00:00"/>
    <s v="TXN00005839"/>
    <s v="A00005049"/>
    <s v="PLC00006253"/>
    <d v="2019-02-06T00:00:00"/>
    <x v="250"/>
    <d v="2021-01-17T00:00:00"/>
    <x v="4"/>
    <n v="112.84"/>
    <n v="6000"/>
    <s v="A"/>
    <s v="Major Loss"/>
    <s v="M"/>
    <s v="CT"/>
    <s v="AL"/>
    <s v="Montgomery"/>
    <n v="40"/>
    <s v="Y"/>
    <s v="AGENT00573"/>
    <x v="89"/>
    <s v="Yarmouth"/>
    <s v="MA"/>
    <s v="VNDR00240"/>
    <s v="Mcdonald, Beasley and Knox"/>
    <s v="Montgomery"/>
    <s v="AL"/>
  </r>
  <r>
    <d v="2021-01-19T00:00:00"/>
    <s v="TXN00005840"/>
    <s v="A00006040"/>
    <s v="PLC00001856"/>
    <d v="2017-08-29T00:00:00"/>
    <x v="246"/>
    <d v="2021-01-14T00:00:00"/>
    <x v="4"/>
    <n v="81.86"/>
    <n v="1000"/>
    <s v="A"/>
    <s v="Total Loss"/>
    <s v="M"/>
    <s v="CA"/>
    <s v="CO"/>
    <s v="Aurora"/>
    <n v="55"/>
    <s v="Y"/>
    <s v="AGENT00246"/>
    <x v="1069"/>
    <s v="Pasadena"/>
    <s v="MD"/>
    <s v="VNDR00258"/>
    <s v="Rodriguez-Thompson"/>
    <s v="Nashville"/>
    <s v="TN"/>
  </r>
  <r>
    <d v="2021-01-19T00:00:00"/>
    <s v="TXN00005841"/>
    <s v="A00000671"/>
    <s v="PLC00006995"/>
    <d v="2012-07-23T00:00:00"/>
    <x v="234"/>
    <d v="2021-01-07T00:00:00"/>
    <x v="0"/>
    <n v="182.79"/>
    <n v="4000"/>
    <s v="A"/>
    <s v="Total Loss"/>
    <s v="L"/>
    <s v="VT"/>
    <s v="CT"/>
    <s v="Manchester"/>
    <n v="51"/>
    <s v="Y"/>
    <s v="AGENT01086"/>
    <x v="219"/>
    <s v="Holbrook"/>
    <s v="MA"/>
    <m/>
    <m/>
    <m/>
    <m/>
  </r>
  <r>
    <d v="2021-01-19T00:00:00"/>
    <s v="TXN00005842"/>
    <s v="A00005137"/>
    <s v="PLC00004531"/>
    <d v="2018-04-29T00:00:00"/>
    <x v="243"/>
    <d v="2021-01-13T00:00:00"/>
    <x v="2"/>
    <n v="84.13"/>
    <n v="5000"/>
    <s v="A"/>
    <s v="Total Loss"/>
    <s v="M"/>
    <s v="AL"/>
    <s v="AZ"/>
    <s v="Glendale"/>
    <n v="39"/>
    <s v="Y"/>
    <s v="AGENT00886"/>
    <x v="35"/>
    <s v="Panama City Beach"/>
    <s v="FL"/>
    <m/>
    <m/>
    <m/>
    <m/>
  </r>
  <r>
    <d v="2021-01-20T00:00:00"/>
    <s v="TXN00005843"/>
    <s v="A00008309"/>
    <s v="PLC00001743"/>
    <d v="2011-04-12T00:00:00"/>
    <x v="236"/>
    <d v="2021-01-08T00:00:00"/>
    <x v="5"/>
    <n v="11.46"/>
    <n v="700"/>
    <s v="A"/>
    <s v="Minor Loss"/>
    <s v="M"/>
    <s v="CO"/>
    <s v="FL"/>
    <s v="Panama City"/>
    <n v="50"/>
    <s v="Y"/>
    <s v="AGENT00521"/>
    <x v="406"/>
    <s v="Melrose"/>
    <s v="MA"/>
    <m/>
    <m/>
    <m/>
    <m/>
  </r>
  <r>
    <d v="2021-01-20T00:00:00"/>
    <s v="TXN00005844"/>
    <s v="A00005696"/>
    <s v="PLC00003074"/>
    <d v="2015-09-16T00:00:00"/>
    <x v="248"/>
    <d v="2021-01-16T00:00:00"/>
    <x v="5"/>
    <n v="7.91"/>
    <n v="400"/>
    <s v="A"/>
    <s v="Major Loss"/>
    <s v="M"/>
    <s v="AK"/>
    <s v="MD"/>
    <s v="Laurel"/>
    <n v="33"/>
    <s v="Y"/>
    <s v="AGENT01012"/>
    <x v="789"/>
    <s v="Nashville"/>
    <s v="TN"/>
    <s v="VNDR00343"/>
    <s v="Gray-Murray"/>
    <s v="Montgomery"/>
    <s v="AL"/>
  </r>
  <r>
    <d v="2021-01-20T00:00:00"/>
    <s v="TXN00005845"/>
    <s v="A00009832"/>
    <s v="PLC00006920"/>
    <d v="2016-04-20T00:00:00"/>
    <x v="237"/>
    <d v="2021-01-09T00:00:00"/>
    <x v="3"/>
    <n v="68.7"/>
    <n v="10000"/>
    <s v="A"/>
    <s v="Minor Loss"/>
    <s v="L"/>
    <s v="AR"/>
    <s v="AZ"/>
    <s v="Glendale"/>
    <n v="39"/>
    <s v="Y"/>
    <s v="AGENT00178"/>
    <x v="1142"/>
    <s v="Morro Bay"/>
    <s v="CA"/>
    <m/>
    <m/>
    <m/>
    <m/>
  </r>
  <r>
    <d v="2021-01-20T00:00:00"/>
    <s v="TXN00005846"/>
    <s v="A00003239"/>
    <s v="PLC00006505"/>
    <d v="2019-04-03T00:00:00"/>
    <x v="246"/>
    <d v="2021-01-15T00:00:00"/>
    <x v="2"/>
    <n v="62.69"/>
    <n v="5000"/>
    <s v="A"/>
    <s v="Total Loss"/>
    <s v="L"/>
    <s v="FL"/>
    <s v="AL"/>
    <s v="Montgomery"/>
    <n v="46"/>
    <s v="Y"/>
    <s v="AGENT00184"/>
    <x v="981"/>
    <s v="Oakhurst"/>
    <s v="CA"/>
    <s v="VNDR00268"/>
    <s v="Williams-Robinson"/>
    <s v="Glendale"/>
    <s v="AZ"/>
  </r>
  <r>
    <d v="2021-01-20T00:00:00"/>
    <s v="TXN00005847"/>
    <s v="A00005736"/>
    <s v="PLC00000009"/>
    <d v="2010-08-15T00:00:00"/>
    <x v="235"/>
    <d v="2021-01-06T00:00:00"/>
    <x v="1"/>
    <n v="94.11"/>
    <n v="18000"/>
    <s v="A"/>
    <s v="Major Loss"/>
    <s v="L"/>
    <s v="KY"/>
    <s v="MD"/>
    <s v="Crofton"/>
    <n v="25"/>
    <s v="Y"/>
    <s v="AGENT00030"/>
    <x v="402"/>
    <s v="Union City"/>
    <s v="CA"/>
    <s v="VNDR00312"/>
    <s v="Roberts Inc"/>
    <s v="Glendale"/>
    <s v="AZ"/>
  </r>
  <r>
    <d v="2021-01-20T00:00:00"/>
    <s v="TXN00005848"/>
    <s v="A00009083"/>
    <s v="PLC00002619"/>
    <d v="2012-05-22T00:00:00"/>
    <x v="251"/>
    <d v="2021-01-18T00:00:00"/>
    <x v="5"/>
    <n v="11.6"/>
    <n v="200"/>
    <s v="A"/>
    <s v="Total Loss"/>
    <s v="L"/>
    <s v="VT"/>
    <s v="CT"/>
    <s v="Manchester"/>
    <n v="55"/>
    <s v="Y"/>
    <s v="AGENT00789"/>
    <x v="242"/>
    <s v="Arvada"/>
    <s v="CO"/>
    <s v="VNDR00144"/>
    <s v="Knight-Ortiz"/>
    <s v="Severn"/>
    <s v="MD"/>
  </r>
  <r>
    <d v="2021-01-20T00:00:00"/>
    <s v="TXN00005849"/>
    <s v="A00000651"/>
    <s v="PLC00008692"/>
    <d v="2012-08-19T00:00:00"/>
    <x v="243"/>
    <d v="2021-01-13T00:00:00"/>
    <x v="3"/>
    <n v="99.51"/>
    <n v="45000"/>
    <s v="A"/>
    <s v="Total Loss"/>
    <s v="H"/>
    <s v="CA"/>
    <s v="CO"/>
    <s v="Fort Collins"/>
    <n v="61"/>
    <s v="Y"/>
    <s v="AGENT00082"/>
    <x v="744"/>
    <s v="Nashville"/>
    <s v="TN"/>
    <s v="VNDR00537"/>
    <s v="Johnson, Hurst and Mendoza"/>
    <s v="Port Charlotte"/>
    <s v="FL"/>
  </r>
  <r>
    <d v="2021-01-20T00:00:00"/>
    <s v="TXN00005850"/>
    <s v="A00009494"/>
    <s v="PLC00000725"/>
    <d v="2019-08-04T00:00:00"/>
    <x v="245"/>
    <d v="2021-01-15T00:00:00"/>
    <x v="1"/>
    <n v="82.01"/>
    <n v="10000"/>
    <s v="A"/>
    <s v="Minor Loss"/>
    <s v="L"/>
    <s v="MD"/>
    <s v="FL"/>
    <s v="Panama City"/>
    <n v="51"/>
    <s v="Y"/>
    <s v="AGENT00959"/>
    <x v="1067"/>
    <s v="Holyoke"/>
    <s v="MA"/>
    <s v="VNDR00518"/>
    <s v="Gomez, Griffin and Davis"/>
    <s v="Panama City"/>
    <s v="FL"/>
  </r>
  <r>
    <d v="2021-01-20T00:00:00"/>
    <s v="TXN00005851"/>
    <s v="A00003433"/>
    <s v="PLC00009317"/>
    <d v="2014-02-10T00:00:00"/>
    <x v="245"/>
    <d v="2021-01-15T00:00:00"/>
    <x v="3"/>
    <n v="65.42"/>
    <n v="93000"/>
    <s v="A"/>
    <s v="Total Loss"/>
    <s v="L"/>
    <s v="AL"/>
    <s v="AL"/>
    <s v="Montgomery"/>
    <n v="29"/>
    <s v="Y"/>
    <s v="AGENT00154"/>
    <x v="743"/>
    <s v="Oklahoma City"/>
    <s v="OK"/>
    <m/>
    <m/>
    <m/>
    <m/>
  </r>
  <r>
    <d v="2021-01-20T00:00:00"/>
    <s v="TXN00005852"/>
    <s v="A00006246"/>
    <s v="PLC00000895"/>
    <d v="2012-06-20T00:00:00"/>
    <x v="248"/>
    <d v="2021-01-16T00:00:00"/>
    <x v="5"/>
    <n v="7.74"/>
    <n v="200"/>
    <s v="A"/>
    <s v="Major Loss"/>
    <s v="H"/>
    <s v="FL"/>
    <s v="GA"/>
    <s v="Savannah"/>
    <n v="45"/>
    <s v="Y"/>
    <s v="AGENT00357"/>
    <x v="920"/>
    <s v="Pasadena"/>
    <s v="MD"/>
    <m/>
    <m/>
    <m/>
    <m/>
  </r>
  <r>
    <d v="2021-01-20T00:00:00"/>
    <s v="TXN00005853"/>
    <s v="A00006647"/>
    <s v="PLC00003059"/>
    <d v="2015-04-04T00:00:00"/>
    <x v="233"/>
    <d v="2021-01-05T00:00:00"/>
    <x v="2"/>
    <n v="93.74"/>
    <n v="4000"/>
    <s v="A"/>
    <s v="Total Loss"/>
    <s v="M"/>
    <s v="GA"/>
    <s v="FL"/>
    <s v="Panama City"/>
    <n v="35"/>
    <s v="Y"/>
    <s v="AGENT00353"/>
    <x v="113"/>
    <s v="Montgomery"/>
    <s v="AL"/>
    <s v="VNDR00258"/>
    <s v="Rodriguez-Thompson"/>
    <s v="Nashville"/>
    <s v="TN"/>
  </r>
  <r>
    <d v="2021-01-20T00:00:00"/>
    <s v="TXN00005854"/>
    <s v="A00003371"/>
    <s v="PLC00002992"/>
    <d v="2020-01-07T00:00:00"/>
    <x v="251"/>
    <d v="2021-01-18T00:00:00"/>
    <x v="4"/>
    <n v="92.95"/>
    <n v="2000"/>
    <s v="A"/>
    <s v="Minor Loss"/>
    <s v="L"/>
    <s v="DC"/>
    <s v="MA"/>
    <s v="Quincy"/>
    <n v="35"/>
    <s v="N"/>
    <s v="AGENT00381"/>
    <x v="639"/>
    <s v="Manchester"/>
    <s v="CT"/>
    <m/>
    <m/>
    <m/>
    <m/>
  </r>
  <r>
    <d v="2021-01-20T00:00:00"/>
    <s v="TXN00005855"/>
    <s v="A00004421"/>
    <s v="PLC00004906"/>
    <d v="2011-06-09T00:00:00"/>
    <x v="246"/>
    <d v="2021-01-15T00:00:00"/>
    <x v="1"/>
    <n v="144.53"/>
    <n v="24000"/>
    <s v="A"/>
    <s v="Total Loss"/>
    <s v="H"/>
    <s v="GA"/>
    <s v="AR"/>
    <s v="Fayetteville"/>
    <n v="25"/>
    <s v="N"/>
    <s v="AGENT00977"/>
    <x v="268"/>
    <s v="Hartford"/>
    <s v="VT"/>
    <s v="VNDR00549"/>
    <s v="Richardson, Bates and Olson"/>
    <s v="Norman"/>
    <s v="OK"/>
  </r>
  <r>
    <d v="2021-01-20T00:00:00"/>
    <s v="TXN00005856"/>
    <s v="A00005685"/>
    <s v="PLC00009350"/>
    <d v="2014-03-19T00:00:00"/>
    <x v="246"/>
    <d v="2021-01-15T00:00:00"/>
    <x v="1"/>
    <n v="141.34"/>
    <n v="25000"/>
    <s v="A"/>
    <s v="Minor Loss"/>
    <s v="L"/>
    <s v="MD"/>
    <s v="CT"/>
    <s v="Manchester"/>
    <n v="27"/>
    <s v="Y"/>
    <s v="AGENT00427"/>
    <x v="155"/>
    <s v="Blue Lake"/>
    <s v="CA"/>
    <m/>
    <m/>
    <m/>
    <m/>
  </r>
  <r>
    <d v="2021-01-20T00:00:00"/>
    <s v="TXN00005857"/>
    <s v="A00006817"/>
    <s v="PLC00002633"/>
    <d v="2012-08-19T00:00:00"/>
    <x v="248"/>
    <d v="2021-01-16T00:00:00"/>
    <x v="3"/>
    <n v="87.46"/>
    <n v="15000"/>
    <s v="A"/>
    <s v="Major Loss"/>
    <s v="M"/>
    <s v="AR"/>
    <s v="CA"/>
    <s v="Fremont"/>
    <n v="36"/>
    <s v="Y"/>
    <s v="AGENT00703"/>
    <x v="643"/>
    <s v="Fayetteville"/>
    <s v="AR"/>
    <s v="VNDR00100"/>
    <s v="Lamb-Campbell"/>
    <s v="Nashville"/>
    <s v="TN"/>
  </r>
  <r>
    <d v="2021-01-20T00:00:00"/>
    <s v="TXN00005858"/>
    <s v="A00002890"/>
    <s v="PLC00002203"/>
    <d v="2012-02-21T00:00:00"/>
    <x v="233"/>
    <d v="2021-01-05T00:00:00"/>
    <x v="3"/>
    <n v="81.430000000000007"/>
    <n v="99000"/>
    <s v="A"/>
    <s v="Total Loss"/>
    <s v="L"/>
    <s v="MD"/>
    <s v="AZ"/>
    <s v="Mesa"/>
    <n v="53"/>
    <s v="N"/>
    <s v="AGENT00663"/>
    <x v="889"/>
    <s v="Baltimore"/>
    <s v="MD"/>
    <s v="VNDR00258"/>
    <s v="Rodriguez-Thompson"/>
    <s v="Nashville"/>
    <s v="TN"/>
  </r>
  <r>
    <d v="2021-01-20T00:00:00"/>
    <s v="TXN00005859"/>
    <s v="A00008993"/>
    <s v="PLC00009517"/>
    <d v="2013-04-07T00:00:00"/>
    <x v="234"/>
    <d v="2021-01-07T00:00:00"/>
    <x v="0"/>
    <n v="118.02"/>
    <n v="14000"/>
    <s v="A"/>
    <s v="Total Loss"/>
    <s v="L"/>
    <s v="KY"/>
    <s v="MA"/>
    <s v="West Tisbury"/>
    <n v="34"/>
    <s v="Y"/>
    <s v="AGENT00507"/>
    <x v="713"/>
    <s v="West Sacramento"/>
    <s v="CA"/>
    <s v="VNDR00535"/>
    <s v="French and Sons"/>
    <s v="San Leandro"/>
    <s v="CA"/>
  </r>
  <r>
    <d v="2021-01-20T00:00:00"/>
    <s v="TXN00005860"/>
    <s v="A00005086"/>
    <s v="PLC00001793"/>
    <d v="2017-03-11T00:00:00"/>
    <x v="233"/>
    <d v="2021-01-05T00:00:00"/>
    <x v="0"/>
    <n v="161.66999999999999"/>
    <n v="9000"/>
    <s v="A"/>
    <s v="Major Loss"/>
    <s v="M"/>
    <s v="AL"/>
    <s v="CT"/>
    <s v="Manchester"/>
    <n v="26"/>
    <s v="Y"/>
    <s v="AGENT00850"/>
    <x v="1053"/>
    <s v="Anchorage"/>
    <s v="AK"/>
    <m/>
    <m/>
    <m/>
    <m/>
  </r>
  <r>
    <d v="2021-01-20T00:00:00"/>
    <s v="TXN00005861"/>
    <s v="A00007621"/>
    <s v="PLC00009033"/>
    <d v="2015-05-31T00:00:00"/>
    <x v="245"/>
    <d v="2021-01-15T00:00:00"/>
    <x v="3"/>
    <n v="89.99"/>
    <n v="51000"/>
    <s v="A"/>
    <s v="Major Loss"/>
    <s v="M"/>
    <s v="MD"/>
    <s v="AK"/>
    <s v="Anchorage"/>
    <n v="39"/>
    <s v="N"/>
    <s v="AGENT01172"/>
    <x v="519"/>
    <s v="Anchorage"/>
    <s v="AK"/>
    <s v="VNDR00582"/>
    <s v="Richards and Sons"/>
    <s v="Washington"/>
    <s v="DC"/>
  </r>
  <r>
    <d v="2021-01-20T00:00:00"/>
    <s v="TXN00005862"/>
    <s v="A00003923"/>
    <s v="PLC00009978"/>
    <d v="2010-11-12T00:00:00"/>
    <x v="242"/>
    <d v="2021-01-14T00:00:00"/>
    <x v="2"/>
    <n v="66.680000000000007"/>
    <n v="5000"/>
    <s v="A"/>
    <s v="Total Loss"/>
    <s v="L"/>
    <s v="TN"/>
    <s v="DC"/>
    <s v="Washington"/>
    <n v="40"/>
    <s v="Y"/>
    <s v="AGENT01153"/>
    <x v="1065"/>
    <s v="Linthicum Heights"/>
    <s v="MD"/>
    <s v="VNDR00067"/>
    <s v="Weaver-Ellis"/>
    <s v="Arvada"/>
    <s v="CO"/>
  </r>
  <r>
    <d v="2021-01-20T00:00:00"/>
    <s v="TXN00005863"/>
    <s v="A00002155"/>
    <s v="PLC00000330"/>
    <d v="2011-03-30T00:00:00"/>
    <x v="246"/>
    <d v="2021-01-15T00:00:00"/>
    <x v="1"/>
    <n v="88.69"/>
    <n v="11000"/>
    <s v="A"/>
    <s v="Total Loss"/>
    <s v="L"/>
    <s v="KY"/>
    <s v="CA"/>
    <s v="Union City"/>
    <n v="34"/>
    <s v="N"/>
    <s v="AGENT00390"/>
    <x v="733"/>
    <s v="Nashville"/>
    <s v="TN"/>
    <m/>
    <m/>
    <m/>
    <m/>
  </r>
  <r>
    <d v="2021-01-20T00:00:00"/>
    <s v="TXN00005864"/>
    <s v="A00004511"/>
    <s v="PLC00006108"/>
    <d v="2011-01-21T00:00:00"/>
    <x v="244"/>
    <d v="2021-01-14T00:00:00"/>
    <x v="5"/>
    <n v="9.7799999999999994"/>
    <n v="300"/>
    <s v="A"/>
    <s v="Total Loss"/>
    <s v="M"/>
    <s v="AZ"/>
    <s v="AL"/>
    <s v="Montgomery"/>
    <n v="28"/>
    <s v="N"/>
    <s v="AGENT00437"/>
    <x v="156"/>
    <s v="Washington"/>
    <s v="DC"/>
    <s v="VNDR00192"/>
    <s v="Lewis-Campbell"/>
    <s v="Nashville"/>
    <s v="TN"/>
  </r>
  <r>
    <d v="2021-01-20T00:00:00"/>
    <s v="TXN00005865"/>
    <s v="A00005902"/>
    <s v="PLC00005469"/>
    <d v="2011-07-21T00:00:00"/>
    <x v="251"/>
    <d v="2021-01-18T00:00:00"/>
    <x v="5"/>
    <n v="8.34"/>
    <n v="200"/>
    <s v="A"/>
    <s v="Minor Loss"/>
    <s v="L"/>
    <s v="MD"/>
    <s v="AL"/>
    <s v="Montgomery"/>
    <n v="54"/>
    <s v="Y"/>
    <s v="AGENT00207"/>
    <x v="376"/>
    <s v="Glen Burnie"/>
    <s v="MD"/>
    <s v="VNDR00050"/>
    <s v="Rivera, Johnson and Drake"/>
    <s v="Manchester"/>
    <s v="CT"/>
  </r>
  <r>
    <d v="2021-01-20T00:00:00"/>
    <s v="TXN00005866"/>
    <s v="A00009684"/>
    <s v="PLC00003899"/>
    <d v="2018-11-24T00:00:00"/>
    <x v="237"/>
    <d v="2021-01-09T00:00:00"/>
    <x v="5"/>
    <n v="11.1"/>
    <n v="700"/>
    <s v="A"/>
    <s v="Major Loss"/>
    <s v="L"/>
    <s v="DC"/>
    <s v="CT"/>
    <s v="Manchester"/>
    <n v="62"/>
    <s v="Y"/>
    <s v="AGENT00366"/>
    <x v="1167"/>
    <s v="Cupertino"/>
    <s v="CA"/>
    <m/>
    <m/>
    <m/>
    <m/>
  </r>
  <r>
    <d v="2021-01-20T00:00:00"/>
    <s v="TXN00005867"/>
    <s v="A00003625"/>
    <s v="PLC00000492"/>
    <d v="2017-12-17T00:00:00"/>
    <x v="236"/>
    <d v="2021-01-08T00:00:00"/>
    <x v="4"/>
    <n v="81.209999999999994"/>
    <n v="1000"/>
    <s v="A"/>
    <s v="Total Loss"/>
    <s v="H"/>
    <s v="AR"/>
    <s v="TN"/>
    <s v="Nashville"/>
    <n v="64"/>
    <s v="Y"/>
    <s v="AGENT01163"/>
    <x v="870"/>
    <s v="Manchester"/>
    <s v="CT"/>
    <m/>
    <m/>
    <m/>
    <m/>
  </r>
  <r>
    <d v="2021-01-20T00:00:00"/>
    <s v="TXN00005868"/>
    <s v="A00004484"/>
    <s v="PLC00000307"/>
    <d v="2011-01-05T00:00:00"/>
    <x v="250"/>
    <d v="2021-01-17T00:00:00"/>
    <x v="3"/>
    <n v="91.57"/>
    <n v="68000"/>
    <s v="D"/>
    <s v="Total Loss"/>
    <s v="M"/>
    <s v="AR"/>
    <s v="AR"/>
    <s v="Fayetteville"/>
    <n v="39"/>
    <s v="Y"/>
    <s v="AGENT00848"/>
    <x v="1104"/>
    <s v="Nichols Hills"/>
    <s v="OK"/>
    <m/>
    <m/>
    <m/>
    <m/>
  </r>
  <r>
    <d v="2021-01-20T00:00:00"/>
    <s v="TXN00005869"/>
    <s v="A00007947"/>
    <s v="PLC00006022"/>
    <d v="2012-09-24T00:00:00"/>
    <x v="243"/>
    <d v="2021-01-13T00:00:00"/>
    <x v="4"/>
    <n v="131.41999999999999"/>
    <n v="1000"/>
    <s v="A"/>
    <s v="Total Loss"/>
    <s v="L"/>
    <s v="MD"/>
    <s v="MD"/>
    <s v="Brooklyn Park"/>
    <n v="44"/>
    <s v="Y"/>
    <s v="AGENT00185"/>
    <x v="791"/>
    <s v="Fayetteville"/>
    <s v="AR"/>
    <s v="VNDR00313"/>
    <s v="Jackson PLC"/>
    <s v="Thunderbolt"/>
    <s v="GA"/>
  </r>
  <r>
    <d v="2021-01-20T00:00:00"/>
    <s v="TXN00005870"/>
    <s v="A00001460"/>
    <s v="PLC00001052"/>
    <d v="2014-01-08T00:00:00"/>
    <x v="247"/>
    <d v="2021-01-16T00:00:00"/>
    <x v="3"/>
    <n v="87.99"/>
    <n v="82000"/>
    <s v="A"/>
    <s v="Major Loss"/>
    <s v="L"/>
    <s v="CO"/>
    <s v="AL"/>
    <s v="Montgomery"/>
    <n v="58"/>
    <s v="N"/>
    <s v="AGENT00891"/>
    <x v="891"/>
    <s v="Louisville"/>
    <s v="KY"/>
    <s v="VNDR00419"/>
    <s v="Garcia, Robles and Meza"/>
    <s v="Montgomery"/>
    <s v="AL"/>
  </r>
  <r>
    <d v="2021-01-20T00:00:00"/>
    <s v="TXN00005871"/>
    <s v="A00001013"/>
    <s v="PLC00000759"/>
    <d v="2011-12-14T00:00:00"/>
    <x v="236"/>
    <d v="2021-01-08T00:00:00"/>
    <x v="5"/>
    <n v="9.66"/>
    <n v="300"/>
    <s v="A"/>
    <s v="Total Loss"/>
    <s v="M"/>
    <s v="CA"/>
    <s v="CO"/>
    <s v="Arvada"/>
    <n v="27"/>
    <s v="Y"/>
    <s v="AGENT00816"/>
    <x v="905"/>
    <s v="Manchester"/>
    <s v="CT"/>
    <m/>
    <m/>
    <m/>
    <m/>
  </r>
  <r>
    <d v="2021-01-21T00:00:00"/>
    <s v="TXN00005872"/>
    <s v="A00009161"/>
    <s v="PLC00004794"/>
    <d v="2013-08-11T00:00:00"/>
    <x v="236"/>
    <d v="2021-01-08T00:00:00"/>
    <x v="0"/>
    <n v="130.88999999999999"/>
    <n v="7000"/>
    <s v="A"/>
    <s v="Major Loss"/>
    <s v="M"/>
    <s v="MA"/>
    <s v="MA"/>
    <s v="Winchester"/>
    <n v="32"/>
    <s v="N"/>
    <s v="AGENT00127"/>
    <x v="1060"/>
    <s v="Sutter Creek"/>
    <s v="CA"/>
    <s v="VNDR00039"/>
    <s v="Thomas and Sons"/>
    <s v="Beverly Hills"/>
    <s v="FL"/>
  </r>
  <r>
    <d v="2021-01-21T00:00:00"/>
    <s v="TXN00005873"/>
    <s v="A00005306"/>
    <s v="PLC00001061"/>
    <d v="2015-01-27T00:00:00"/>
    <x v="252"/>
    <d v="2021-01-19T00:00:00"/>
    <x v="4"/>
    <n v="113.73"/>
    <n v="5000"/>
    <s v="A"/>
    <s v="Total Loss"/>
    <s v="M"/>
    <s v="VT"/>
    <s v="CO"/>
    <s v="Arvada"/>
    <n v="50"/>
    <s v="Y"/>
    <s v="AGENT00220"/>
    <x v="1097"/>
    <s v="Savannah"/>
    <s v="GA"/>
    <m/>
    <m/>
    <m/>
    <m/>
  </r>
  <r>
    <d v="2021-01-21T00:00:00"/>
    <s v="TXN00005874"/>
    <s v="A00008130"/>
    <s v="PLC00004777"/>
    <d v="2010-06-10T00:00:00"/>
    <x v="238"/>
    <d v="2021-01-10T00:00:00"/>
    <x v="0"/>
    <n v="172.63"/>
    <n v="12000"/>
    <s v="A"/>
    <s v="Total Loss"/>
    <s v="M"/>
    <s v="AK"/>
    <s v="FL"/>
    <s v="Panama City"/>
    <n v="53"/>
    <s v="Y"/>
    <s v="AGENT00886"/>
    <x v="35"/>
    <s v="Panama City Beach"/>
    <s v="FL"/>
    <s v="VNDR00416"/>
    <s v="Contreras, Sanchez and Harris"/>
    <s v="Fayetteville"/>
    <s v="AR"/>
  </r>
  <r>
    <d v="2021-01-21T00:00:00"/>
    <s v="TXN00005875"/>
    <s v="A00000054"/>
    <s v="PLC00005522"/>
    <d v="2011-06-05T00:00:00"/>
    <x v="242"/>
    <d v="2021-01-14T00:00:00"/>
    <x v="4"/>
    <n v="122.66"/>
    <n v="9000"/>
    <s v="A"/>
    <s v="Total Loss"/>
    <s v="L"/>
    <s v="MD"/>
    <s v="TN"/>
    <s v="Nashville"/>
    <n v="35"/>
    <s v="Y"/>
    <s v="AGENT01197"/>
    <x v="343"/>
    <s v="Montgomery"/>
    <s v="AL"/>
    <m/>
    <m/>
    <m/>
    <m/>
  </r>
  <r>
    <d v="2021-01-21T00:00:00"/>
    <s v="TXN00005876"/>
    <s v="A00003118"/>
    <s v="PLC00006072"/>
    <d v="2019-11-21T00:00:00"/>
    <x v="244"/>
    <d v="2021-01-14T00:00:00"/>
    <x v="0"/>
    <n v="183.37"/>
    <n v="13000"/>
    <s v="A"/>
    <s v="Total Loss"/>
    <s v="L"/>
    <s v="FL"/>
    <s v="CO"/>
    <s v="Arvada"/>
    <n v="32"/>
    <s v="N"/>
    <s v="AGENT00473"/>
    <x v="1184"/>
    <s v="Nashville"/>
    <s v="TN"/>
    <s v="VNDR00180"/>
    <s v="Cole Group"/>
    <s v="Jackson"/>
    <s v="CA"/>
  </r>
  <r>
    <d v="2021-01-21T00:00:00"/>
    <s v="TXN00005877"/>
    <s v="A00008715"/>
    <s v="PLC00005511"/>
    <d v="2013-04-25T00:00:00"/>
    <x v="236"/>
    <d v="2021-01-08T00:00:00"/>
    <x v="1"/>
    <n v="147.47"/>
    <n v="29000"/>
    <s v="A"/>
    <s v="Major Loss"/>
    <s v="H"/>
    <s v="AK"/>
    <s v="KY"/>
    <s v="Louisville"/>
    <n v="48"/>
    <s v="Y"/>
    <s v="AGENT00080"/>
    <x v="859"/>
    <s v="Glendale"/>
    <s v="AZ"/>
    <s v="VNDR00159"/>
    <s v="Warren-Brandt"/>
    <s v="Cambridge"/>
    <s v="MA"/>
  </r>
  <r>
    <d v="2021-01-21T00:00:00"/>
    <s v="TXN00005878"/>
    <s v="A00001110"/>
    <s v="PLC00006303"/>
    <d v="2014-02-26T00:00:00"/>
    <x v="250"/>
    <d v="2021-01-18T00:00:00"/>
    <x v="5"/>
    <n v="9.1300000000000008"/>
    <n v="200"/>
    <s v="A"/>
    <s v="Minor Loss"/>
    <s v="M"/>
    <s v="GA"/>
    <s v="AR"/>
    <s v="Fayetteville"/>
    <n v="35"/>
    <s v="Y"/>
    <s v="AGENT00822"/>
    <x v="389"/>
    <s v="Annapolis"/>
    <s v="MD"/>
    <m/>
    <m/>
    <m/>
    <m/>
  </r>
  <r>
    <d v="2021-01-21T00:00:00"/>
    <s v="TXN00005879"/>
    <s v="A00003244"/>
    <s v="PLC00004992"/>
    <d v="2016-10-13T00:00:00"/>
    <x v="246"/>
    <d v="2021-01-15T00:00:00"/>
    <x v="1"/>
    <n v="159.72"/>
    <n v="16000"/>
    <s v="A"/>
    <s v="Major Loss"/>
    <s v="L"/>
    <s v="CO"/>
    <s v="AL"/>
    <s v="Montgomery"/>
    <n v="38"/>
    <s v="Y"/>
    <s v="AGENT00568"/>
    <x v="152"/>
    <s v="Louisville"/>
    <s v="KY"/>
    <s v="VNDR00248"/>
    <s v="Beltran Ltd"/>
    <s v="Anchorage"/>
    <s v="AK"/>
  </r>
  <r>
    <d v="2021-01-21T00:00:00"/>
    <s v="TXN00005880"/>
    <s v="A00000736"/>
    <s v="PLC00009385"/>
    <d v="2016-09-15T00:00:00"/>
    <x v="252"/>
    <d v="2021-01-19T00:00:00"/>
    <x v="2"/>
    <n v="83.6"/>
    <n v="1000"/>
    <s v="A"/>
    <s v="Total Loss"/>
    <s v="H"/>
    <s v="KY"/>
    <s v="CA"/>
    <s v="Alameda"/>
    <n v="56"/>
    <s v="Y"/>
    <s v="AGENT00389"/>
    <x v="602"/>
    <s v="Fremont"/>
    <s v="CA"/>
    <s v="VNDR00407"/>
    <s v="Wilson, Acosta and Chapman"/>
    <s v="Savannah"/>
    <s v="GA"/>
  </r>
  <r>
    <d v="2021-01-21T00:00:00"/>
    <s v="TXN00005881"/>
    <s v="A00007030"/>
    <s v="PLC00000203"/>
    <d v="2017-07-28T00:00:00"/>
    <x v="244"/>
    <d v="2021-01-14T00:00:00"/>
    <x v="5"/>
    <n v="7.4"/>
    <n v="100"/>
    <s v="A"/>
    <s v="Total Loss"/>
    <s v="L"/>
    <s v="CO"/>
    <s v="AR"/>
    <s v="Fayetteville"/>
    <n v="44"/>
    <s v="Y"/>
    <s v="AGENT00459"/>
    <x v="211"/>
    <s v="Edmond"/>
    <s v="OK"/>
    <m/>
    <m/>
    <m/>
    <m/>
  </r>
  <r>
    <d v="2021-01-21T00:00:00"/>
    <s v="TXN00005882"/>
    <s v="A00001507"/>
    <s v="PLC00009739"/>
    <d v="2010-06-30T00:00:00"/>
    <x v="246"/>
    <d v="2021-01-15T00:00:00"/>
    <x v="1"/>
    <n v="86.67"/>
    <n v="31000"/>
    <s v="A"/>
    <s v="Total Loss"/>
    <s v="M"/>
    <s v="OK"/>
    <s v="AK"/>
    <s v="Anchorage"/>
    <n v="54"/>
    <s v="Y"/>
    <s v="AGENT00153"/>
    <x v="515"/>
    <s v="Anchorage"/>
    <s v="AK"/>
    <m/>
    <m/>
    <m/>
    <m/>
  </r>
  <r>
    <d v="2021-01-21T00:00:00"/>
    <s v="TXN00005883"/>
    <s v="A00002821"/>
    <s v="PLC00000387"/>
    <d v="2011-04-07T00:00:00"/>
    <x v="246"/>
    <d v="2021-01-15T00:00:00"/>
    <x v="0"/>
    <n v="169.93"/>
    <n v="18000"/>
    <s v="A"/>
    <s v="Total Loss"/>
    <s v="M"/>
    <s v="CO"/>
    <s v="CA"/>
    <s v="Oakland"/>
    <n v="38"/>
    <s v="Y"/>
    <s v="AGENT00879"/>
    <x v="129"/>
    <s v="Livermore"/>
    <s v="CA"/>
    <s v="VNDR00450"/>
    <s v="Green, Perry and Anderson"/>
    <s v="Anchorage"/>
    <s v="AK"/>
  </r>
  <r>
    <d v="2021-01-21T00:00:00"/>
    <s v="TXN00005884"/>
    <s v="A00001355"/>
    <s v="PLC00004703"/>
    <d v="2016-09-21T00:00:00"/>
    <x v="241"/>
    <d v="2021-01-13T00:00:00"/>
    <x v="3"/>
    <n v="59.9"/>
    <n v="38000"/>
    <s v="A"/>
    <s v="Total Loss"/>
    <s v="L"/>
    <s v="AL"/>
    <s v="AR"/>
    <s v="Fayetteville"/>
    <n v="30"/>
    <s v="Y"/>
    <s v="AGENT01020"/>
    <x v="160"/>
    <s v="Barre"/>
    <s v="VT"/>
    <m/>
    <m/>
    <m/>
    <m/>
  </r>
  <r>
    <d v="2021-01-21T00:00:00"/>
    <s v="TXN00005885"/>
    <s v="A00000605"/>
    <s v="PLC00002501"/>
    <d v="2011-12-09T00:00:00"/>
    <x v="252"/>
    <d v="2021-01-19T00:00:00"/>
    <x v="5"/>
    <n v="8.7799999999999994"/>
    <n v="500"/>
    <s v="A"/>
    <s v="Major Loss"/>
    <s v="L"/>
    <s v="CT"/>
    <s v="MA"/>
    <s v="Lexington"/>
    <n v="42"/>
    <s v="Y"/>
    <s v="AGENT00974"/>
    <x v="222"/>
    <s v="Panama City Beach"/>
    <s v="FL"/>
    <s v="VNDR00277"/>
    <s v="Baker and Sons"/>
    <s v="Savannah"/>
    <s v="GA"/>
  </r>
  <r>
    <d v="2021-01-21T00:00:00"/>
    <s v="TXN00005886"/>
    <s v="A00008848"/>
    <s v="PLC00008778"/>
    <d v="2012-10-13T00:00:00"/>
    <x v="236"/>
    <d v="2021-01-08T00:00:00"/>
    <x v="4"/>
    <n v="118.68"/>
    <n v="7000"/>
    <s v="A"/>
    <s v="Major Loss"/>
    <s v="M"/>
    <s v="CT"/>
    <s v="MA"/>
    <s v="Reading"/>
    <n v="26"/>
    <s v="Y"/>
    <s v="AGENT00431"/>
    <x v="28"/>
    <s v="Fall River"/>
    <s v="MA"/>
    <s v="VNDR00078"/>
    <s v="Young Ltd"/>
    <s v="Redding"/>
    <s v="CA"/>
  </r>
  <r>
    <d v="2021-01-21T00:00:00"/>
    <s v="TXN00005887"/>
    <s v="A00005929"/>
    <s v="PLC00002526"/>
    <d v="2011-08-05T00:00:00"/>
    <x v="247"/>
    <d v="2021-01-16T00:00:00"/>
    <x v="5"/>
    <n v="9.66"/>
    <n v="400"/>
    <s v="A"/>
    <s v="Major Loss"/>
    <s v="L"/>
    <s v="CA"/>
    <s v="MA"/>
    <s v="Westfield"/>
    <n v="34"/>
    <s v="Y"/>
    <s v="AGENT00276"/>
    <x v="507"/>
    <s v="Montgomery"/>
    <s v="AL"/>
    <s v="VNDR00232"/>
    <s v="Myers, Hayes and Jones"/>
    <s v="Savannah"/>
    <s v="GA"/>
  </r>
  <r>
    <d v="2021-01-21T00:00:00"/>
    <s v="TXN00005888"/>
    <s v="A00001030"/>
    <s v="PLC00005628"/>
    <d v="2011-03-03T00:00:00"/>
    <x v="250"/>
    <d v="2021-01-18T00:00:00"/>
    <x v="2"/>
    <n v="90.68"/>
    <n v="1000"/>
    <s v="D"/>
    <s v="Total Loss"/>
    <s v="M"/>
    <s v="CO"/>
    <s v="CO"/>
    <s v="Arvada"/>
    <n v="44"/>
    <s v="Y"/>
    <s v="AGENT01141"/>
    <x v="594"/>
    <s v="Glendale"/>
    <s v="AZ"/>
    <m/>
    <m/>
    <m/>
    <m/>
  </r>
  <r>
    <d v="2021-01-21T00:00:00"/>
    <s v="TXN00005889"/>
    <s v="A00008495"/>
    <s v="PLC00002486"/>
    <d v="2014-11-26T00:00:00"/>
    <x v="237"/>
    <d v="2021-01-09T00:00:00"/>
    <x v="2"/>
    <n v="71.17"/>
    <n v="2000"/>
    <s v="A"/>
    <s v="Major Loss"/>
    <s v="L"/>
    <s v="GA"/>
    <s v="KY"/>
    <s v="Louisville"/>
    <n v="61"/>
    <s v="Y"/>
    <s v="AGENT00335"/>
    <x v="1095"/>
    <s v="Montgomery"/>
    <s v="AL"/>
    <m/>
    <m/>
    <m/>
    <m/>
  </r>
  <r>
    <d v="2021-01-21T00:00:00"/>
    <s v="TXN00005890"/>
    <s v="A00009686"/>
    <s v="PLC00000747"/>
    <d v="2018-12-19T00:00:00"/>
    <x v="251"/>
    <d v="2021-01-18T00:00:00"/>
    <x v="4"/>
    <n v="77.680000000000007"/>
    <n v="6000"/>
    <s v="A"/>
    <s v="Major Loss"/>
    <s v="M"/>
    <s v="CO"/>
    <s v="CT"/>
    <s v="Manchester"/>
    <n v="35"/>
    <s v="N"/>
    <s v="AGENT00373"/>
    <x v="608"/>
    <s v="Louisville"/>
    <s v="KY"/>
    <m/>
    <m/>
    <m/>
    <m/>
  </r>
  <r>
    <d v="2021-01-21T00:00:00"/>
    <s v="TXN00005891"/>
    <s v="A00008756"/>
    <s v="PLC00009609"/>
    <d v="2019-06-06T00:00:00"/>
    <x v="236"/>
    <d v="2021-01-08T00:00:00"/>
    <x v="4"/>
    <n v="95.47"/>
    <n v="1000"/>
    <s v="A"/>
    <s v="Total Loss"/>
    <s v="M"/>
    <s v="AL"/>
    <s v="AL"/>
    <s v="Montgomery"/>
    <n v="63"/>
    <s v="Y"/>
    <s v="AGENT00075"/>
    <x v="540"/>
    <s v="Haverhill"/>
    <s v="MA"/>
    <s v="VNDR00517"/>
    <s v="Zimmerman-Ortega"/>
    <s v="Manchester"/>
    <s v="CT"/>
  </r>
  <r>
    <d v="2021-01-22T00:00:00"/>
    <s v="TXN00005892"/>
    <s v="A00005497"/>
    <s v="PLC00000326"/>
    <d v="2016-11-13T00:00:00"/>
    <x v="252"/>
    <d v="2021-01-19T00:00:00"/>
    <x v="2"/>
    <n v="87"/>
    <n v="2000"/>
    <s v="A"/>
    <s v="Minor Loss"/>
    <s v="M"/>
    <s v="AZ"/>
    <s v="AR"/>
    <s v="Fayetteville"/>
    <n v="51"/>
    <s v="Y"/>
    <s v="AGENT00260"/>
    <x v="563"/>
    <s v="Savannah"/>
    <s v="GA"/>
    <s v="VNDR00082"/>
    <s v="Barnes PLC"/>
    <s v="Selma"/>
    <s v="CA"/>
  </r>
  <r>
    <d v="2021-01-22T00:00:00"/>
    <s v="TXN00005893"/>
    <s v="A00004435"/>
    <s v="PLC00000474"/>
    <d v="2015-07-30T00:00:00"/>
    <x v="249"/>
    <d v="2021-01-18T00:00:00"/>
    <x v="0"/>
    <n v="123.04"/>
    <n v="7000"/>
    <s v="A"/>
    <s v="Major Loss"/>
    <s v="L"/>
    <s v="TN"/>
    <s v="AR"/>
    <s v="Fayetteville"/>
    <n v="53"/>
    <s v="N"/>
    <s v="AGENT00960"/>
    <x v="1154"/>
    <s v="Anchorage"/>
    <s v="AK"/>
    <s v="VNDR00037"/>
    <s v="Schmitt-Johnson"/>
    <s v="Anchorage"/>
    <s v="AK"/>
  </r>
  <r>
    <d v="2021-01-22T00:00:00"/>
    <s v="TXN00005894"/>
    <s v="A00006334"/>
    <s v="PLC00009113"/>
    <d v="2020-01-05T00:00:00"/>
    <x v="242"/>
    <d v="2021-01-14T00:00:00"/>
    <x v="3"/>
    <n v="74.5"/>
    <n v="78000"/>
    <s v="A"/>
    <s v="Total Loss"/>
    <s v="L"/>
    <s v="DC"/>
    <s v="OK"/>
    <s v="Oklahoma City"/>
    <n v="53"/>
    <s v="Y"/>
    <s v="AGENT00235"/>
    <x v="145"/>
    <s v="Woodland"/>
    <s v="CA"/>
    <s v="VNDR00247"/>
    <s v="Brown Inc"/>
    <s v="Cupertino"/>
    <s v="CA"/>
  </r>
  <r>
    <d v="2021-01-22T00:00:00"/>
    <s v="TXN00005895"/>
    <s v="A00007818"/>
    <s v="PLC00003753"/>
    <d v="2016-06-20T00:00:00"/>
    <x v="241"/>
    <d v="2021-01-13T00:00:00"/>
    <x v="5"/>
    <n v="11.02"/>
    <n v="300"/>
    <s v="A"/>
    <s v="Major Loss"/>
    <s v="L"/>
    <s v="CA"/>
    <s v="MD"/>
    <s v="Pasadena"/>
    <n v="57"/>
    <s v="N"/>
    <s v="AGENT00374"/>
    <x v="805"/>
    <s v="Oklahoma City"/>
    <s v="OK"/>
    <s v="VNDR00066"/>
    <s v="Hart-Carpenter"/>
    <s v="Livermore"/>
    <s v="CA"/>
  </r>
  <r>
    <d v="2021-01-22T00:00:00"/>
    <s v="TXN00005896"/>
    <s v="A00002117"/>
    <s v="PLC00006082"/>
    <d v="2011-11-01T00:00:00"/>
    <x v="251"/>
    <d v="2021-01-19T00:00:00"/>
    <x v="0"/>
    <n v="152.49"/>
    <n v="20000"/>
    <s v="A"/>
    <s v="Minor Loss"/>
    <s v="H"/>
    <s v="CA"/>
    <s v="MD"/>
    <s v="Pasadena"/>
    <n v="29"/>
    <s v="Y"/>
    <s v="AGENT01175"/>
    <x v="439"/>
    <s v="Anchorage"/>
    <s v="AK"/>
    <m/>
    <m/>
    <m/>
    <m/>
  </r>
  <r>
    <d v="2021-01-22T00:00:00"/>
    <s v="TXN00005897"/>
    <s v="A00003996"/>
    <s v="PLC00006963"/>
    <d v="2017-02-19T00:00:00"/>
    <x v="247"/>
    <d v="2021-01-17T00:00:00"/>
    <x v="1"/>
    <n v="81.45"/>
    <n v="40000"/>
    <s v="A"/>
    <s v="Minor Loss"/>
    <s v="M"/>
    <s v="VT"/>
    <s v="AR"/>
    <s v="Fayetteville"/>
    <n v="44"/>
    <s v="N"/>
    <s v="AGENT00323"/>
    <x v="829"/>
    <s v="Norman"/>
    <s v="OK"/>
    <m/>
    <m/>
    <m/>
    <m/>
  </r>
  <r>
    <d v="2021-01-22T00:00:00"/>
    <s v="TXN00005898"/>
    <s v="A00000635"/>
    <s v="PLC00004523"/>
    <d v="2019-06-07T00:00:00"/>
    <x v="253"/>
    <d v="2021-01-20T00:00:00"/>
    <x v="0"/>
    <n v="187.02"/>
    <n v="15000"/>
    <s v="A"/>
    <s v="Major Loss"/>
    <s v="M"/>
    <s v="CT"/>
    <s v="AZ"/>
    <s v="Glendale"/>
    <n v="42"/>
    <s v="Y"/>
    <s v="AGENT00296"/>
    <x v="187"/>
    <s v="Pooler"/>
    <s v="GA"/>
    <s v="VNDR00159"/>
    <s v="Warren-Brandt"/>
    <s v="Cambridge"/>
    <s v="MA"/>
  </r>
  <r>
    <d v="2021-01-22T00:00:00"/>
    <s v="TXN00005899"/>
    <s v="A00005758"/>
    <s v="PLC00007275"/>
    <d v="2016-10-27T00:00:00"/>
    <x v="239"/>
    <d v="2021-01-11T00:00:00"/>
    <x v="0"/>
    <n v="133.04"/>
    <n v="12000"/>
    <s v="A"/>
    <s v="Major Loss"/>
    <s v="H"/>
    <s v="FL"/>
    <s v="AL"/>
    <s v="Montgomery"/>
    <n v="64"/>
    <s v="Y"/>
    <s v="AGENT00132"/>
    <x v="38"/>
    <s v="Anchorage"/>
    <s v="AK"/>
    <m/>
    <m/>
    <m/>
    <m/>
  </r>
  <r>
    <d v="2021-01-22T00:00:00"/>
    <s v="TXN00005900"/>
    <s v="A00009702"/>
    <s v="PLC00005035"/>
    <d v="2013-07-27T00:00:00"/>
    <x v="237"/>
    <d v="2021-01-09T00:00:00"/>
    <x v="5"/>
    <n v="11.81"/>
    <n v="400"/>
    <s v="D"/>
    <s v="Total Loss"/>
    <s v="L"/>
    <s v="CO"/>
    <s v="AK"/>
    <s v="Anchorage"/>
    <n v="47"/>
    <s v="Y"/>
    <s v="AGENT00674"/>
    <x v="1185"/>
    <s v="Anchorage"/>
    <s v="AK"/>
    <s v="VNDR00043"/>
    <s v="Poole Ltd"/>
    <s v="Castro Valley"/>
    <s v="CA"/>
  </r>
  <r>
    <d v="2021-01-22T00:00:00"/>
    <s v="TXN00005901"/>
    <s v="A00001246"/>
    <s v="PLC00009935"/>
    <d v="2012-03-29T00:00:00"/>
    <x v="252"/>
    <d v="2021-01-19T00:00:00"/>
    <x v="0"/>
    <n v="166.72"/>
    <n v="9000"/>
    <s v="A"/>
    <s v="Minor Loss"/>
    <s v="M"/>
    <s v="CA"/>
    <s v="AL"/>
    <s v="Montgomery"/>
    <n v="25"/>
    <s v="Y"/>
    <s v="AGENT00025"/>
    <x v="727"/>
    <s v="Glendale"/>
    <s v="AZ"/>
    <s v="VNDR00310"/>
    <s v="Salinas-Ferrell"/>
    <s v="Fayetteville"/>
    <s v="AR"/>
  </r>
  <r>
    <d v="2021-01-22T00:00:00"/>
    <s v="TXN00005902"/>
    <s v="A00002855"/>
    <s v="PLC00009773"/>
    <d v="2013-11-16T00:00:00"/>
    <x v="249"/>
    <d v="2021-01-18T00:00:00"/>
    <x v="5"/>
    <n v="11.9"/>
    <n v="700"/>
    <s v="A"/>
    <s v="Minor Loss"/>
    <s v="H"/>
    <s v="FL"/>
    <s v="FL"/>
    <s v="Panama City"/>
    <n v="43"/>
    <s v="Y"/>
    <s v="AGENT00538"/>
    <x v="1165"/>
    <s v="Burlington"/>
    <s v="VT"/>
    <s v="VNDR00448"/>
    <s v="Jackson and Sons"/>
    <s v="Savannah"/>
    <s v="GA"/>
  </r>
  <r>
    <d v="2021-01-22T00:00:00"/>
    <s v="TXN00005903"/>
    <s v="A00006870"/>
    <s v="PLC00008648"/>
    <d v="2018-04-29T00:00:00"/>
    <x v="244"/>
    <d v="2021-01-16T00:00:00"/>
    <x v="2"/>
    <n v="64.14"/>
    <n v="4000"/>
    <s v="A"/>
    <s v="Minor Loss"/>
    <s v="L"/>
    <s v="KY"/>
    <s v="CT"/>
    <s v="Manchester"/>
    <n v="56"/>
    <s v="Y"/>
    <s v="AGENT00836"/>
    <x v="703"/>
    <s v="Union City"/>
    <s v="CA"/>
    <s v="VNDR00418"/>
    <s v="Fernandez Inc"/>
    <s v="Louisville"/>
    <s v="KY"/>
  </r>
  <r>
    <d v="2021-01-22T00:00:00"/>
    <s v="TXN00005904"/>
    <s v="A00002145"/>
    <s v="PLC00008615"/>
    <d v="2012-12-09T00:00:00"/>
    <x v="243"/>
    <d v="2021-01-15T00:00:00"/>
    <x v="0"/>
    <n v="109.39"/>
    <n v="1000"/>
    <s v="A"/>
    <s v="Total Loss"/>
    <s v="H"/>
    <s v="AZ"/>
    <s v="MD"/>
    <s v="Glen Burnie"/>
    <n v="31"/>
    <s v="N"/>
    <s v="AGENT00466"/>
    <x v="383"/>
    <s v="Oklahoma City"/>
    <s v="OK"/>
    <s v="VNDR00350"/>
    <s v="King Inc"/>
    <s v="Arvada"/>
    <s v="CO"/>
  </r>
  <r>
    <d v="2021-01-22T00:00:00"/>
    <s v="TXN00005905"/>
    <s v="A00007906"/>
    <s v="PLC00008220"/>
    <d v="2012-04-26T00:00:00"/>
    <x v="238"/>
    <d v="2021-01-10T00:00:00"/>
    <x v="3"/>
    <n v="78.36"/>
    <n v="76000"/>
    <s v="A"/>
    <s v="Total Loss"/>
    <s v="M"/>
    <s v="AL"/>
    <s v="VT"/>
    <s v="Waitsfield"/>
    <n v="62"/>
    <s v="Y"/>
    <s v="AGENT00826"/>
    <x v="1153"/>
    <s v="Woburn"/>
    <s v="MA"/>
    <s v="VNDR00387"/>
    <s v="Smith-Strickland"/>
    <s v="Moore"/>
    <s v="OK"/>
  </r>
  <r>
    <d v="2021-01-22T00:00:00"/>
    <s v="TXN00005906"/>
    <s v="A00008342"/>
    <s v="PLC00002882"/>
    <d v="2011-12-28T00:00:00"/>
    <x v="239"/>
    <d v="2021-01-11T00:00:00"/>
    <x v="5"/>
    <n v="9.77"/>
    <n v="200"/>
    <s v="A"/>
    <s v="Major Loss"/>
    <s v="L"/>
    <s v="VT"/>
    <s v="VT"/>
    <s v="Burlington"/>
    <n v="58"/>
    <s v="Y"/>
    <s v="AGENT00905"/>
    <x v="165"/>
    <s v="Nashville"/>
    <s v="TN"/>
    <s v="VNDR00074"/>
    <s v="Fox-Anderson"/>
    <s v="Berkeley"/>
    <s v="CA"/>
  </r>
  <r>
    <d v="2021-01-22T00:00:00"/>
    <s v="TXN00005907"/>
    <s v="A00002408"/>
    <s v="PLC00003573"/>
    <d v="2014-08-23T00:00:00"/>
    <x v="240"/>
    <d v="2021-01-12T00:00:00"/>
    <x v="3"/>
    <n v="98.81"/>
    <n v="92000"/>
    <s v="A"/>
    <s v="Total Loss"/>
    <s v="M"/>
    <s v="OK"/>
    <s v="TN"/>
    <s v="Nashville"/>
    <n v="41"/>
    <s v="Y"/>
    <s v="AGENT00069"/>
    <x v="408"/>
    <s v="Montgomery"/>
    <s v="AL"/>
    <m/>
    <m/>
    <m/>
    <m/>
  </r>
  <r>
    <d v="2021-01-22T00:00:00"/>
    <s v="TXN00005908"/>
    <s v="A00008892"/>
    <s v="PLC00007963"/>
    <d v="2013-07-26T00:00:00"/>
    <x v="254"/>
    <d v="2021-01-21T00:00:00"/>
    <x v="4"/>
    <n v="84.63"/>
    <n v="9000"/>
    <s v="A"/>
    <s v="Minor Loss"/>
    <s v="L"/>
    <s v="CA"/>
    <s v="MD"/>
    <s v="Glen Burnie"/>
    <n v="51"/>
    <s v="N"/>
    <s v="AGENT00473"/>
    <x v="1184"/>
    <s v="Nashville"/>
    <s v="TN"/>
    <s v="VNDR00137"/>
    <s v="Johnson, Cook and Harrington"/>
    <s v="Pooler"/>
    <s v="GA"/>
  </r>
  <r>
    <d v="2021-01-22T00:00:00"/>
    <s v="TXN00005909"/>
    <s v="A00009770"/>
    <s v="PLC00009889"/>
    <d v="2016-04-30T00:00:00"/>
    <x v="242"/>
    <d v="2021-01-14T00:00:00"/>
    <x v="3"/>
    <n v="55.17"/>
    <n v="26000"/>
    <s v="A"/>
    <s v="Major Loss"/>
    <s v="M"/>
    <s v="CO"/>
    <s v="VT"/>
    <s v="Underhill"/>
    <n v="29"/>
    <s v="Y"/>
    <s v="AGENT01158"/>
    <x v="482"/>
    <s v="Arvada"/>
    <s v="CO"/>
    <m/>
    <m/>
    <m/>
    <m/>
  </r>
  <r>
    <d v="2021-01-22T00:00:00"/>
    <s v="TXN00005910"/>
    <s v="A00003277"/>
    <s v="PLC00000565"/>
    <d v="2018-10-07T00:00:00"/>
    <x v="247"/>
    <d v="2021-01-17T00:00:00"/>
    <x v="5"/>
    <n v="6.45"/>
    <n v="200"/>
    <s v="A"/>
    <s v="Minor Loss"/>
    <s v="L"/>
    <s v="AR"/>
    <s v="KY"/>
    <s v="Louisville"/>
    <n v="56"/>
    <s v="Y"/>
    <s v="AGENT00821"/>
    <x v="621"/>
    <s v="Mammoth Lakes"/>
    <s v="CA"/>
    <s v="VNDR00598"/>
    <s v="Newton, Hodges and Henry"/>
    <s v="Union City"/>
    <s v="CA"/>
  </r>
  <r>
    <d v="2021-01-22T00:00:00"/>
    <s v="TXN00005911"/>
    <s v="A00008004"/>
    <s v="PLC00003939"/>
    <d v="2018-06-11T00:00:00"/>
    <x v="243"/>
    <d v="2021-01-15T00:00:00"/>
    <x v="5"/>
    <n v="7.15"/>
    <n v="300"/>
    <s v="A"/>
    <s v="Total Loss"/>
    <s v="M"/>
    <s v="CT"/>
    <s v="DC"/>
    <s v="Washington"/>
    <n v="45"/>
    <s v="Y"/>
    <s v="AGENT00873"/>
    <x v="630"/>
    <s v="Conway"/>
    <s v="AR"/>
    <s v="VNDR00129"/>
    <s v="Norris, Arnold and Young"/>
    <s v="Homer"/>
    <s v="AK"/>
  </r>
  <r>
    <d v="2021-01-22T00:00:00"/>
    <s v="TXN00005912"/>
    <s v="A00004256"/>
    <s v="PLC00005963"/>
    <d v="2012-10-16T00:00:00"/>
    <x v="248"/>
    <d v="2021-01-17T00:00:00"/>
    <x v="0"/>
    <n v="120.97"/>
    <n v="17000"/>
    <s v="A"/>
    <s v="Major Loss"/>
    <s v="L"/>
    <s v="KY"/>
    <s v="AZ"/>
    <s v="Glendale"/>
    <n v="55"/>
    <s v="Y"/>
    <s v="AGENT00673"/>
    <x v="240"/>
    <s v="Washington"/>
    <s v="DC"/>
    <s v="VNDR00204"/>
    <s v="Ray and Sons"/>
    <s v="Panama City"/>
    <s v="FL"/>
  </r>
  <r>
    <d v="2021-01-22T00:00:00"/>
    <s v="TXN00005913"/>
    <s v="A00005648"/>
    <s v="PLC00005700"/>
    <d v="2018-11-05T00:00:00"/>
    <x v="254"/>
    <d v="2021-01-21T00:00:00"/>
    <x v="5"/>
    <n v="10.61"/>
    <n v="700"/>
    <s v="A"/>
    <s v="Total Loss"/>
    <s v="L"/>
    <s v="AR"/>
    <s v="AZ"/>
    <s v="Glendale"/>
    <n v="38"/>
    <s v="N"/>
    <s v="AGENT00528"/>
    <x v="387"/>
    <s v="Louisville"/>
    <s v="KY"/>
    <m/>
    <m/>
    <m/>
    <m/>
  </r>
  <r>
    <d v="2021-01-22T00:00:00"/>
    <s v="TXN00005914"/>
    <s v="A00002871"/>
    <s v="PLC00009708"/>
    <d v="2018-02-18T00:00:00"/>
    <x v="236"/>
    <d v="2021-01-08T00:00:00"/>
    <x v="3"/>
    <n v="56.93"/>
    <n v="65000"/>
    <s v="A"/>
    <s v="Major Loss"/>
    <s v="M"/>
    <s v="DC"/>
    <s v="DC"/>
    <s v="Washington"/>
    <n v="28"/>
    <s v="Y"/>
    <s v="AGENT00762"/>
    <x v="353"/>
    <s v="Louisville"/>
    <s v="KY"/>
    <m/>
    <m/>
    <m/>
    <m/>
  </r>
  <r>
    <d v="2021-01-22T00:00:00"/>
    <s v="TXN00005915"/>
    <s v="A00006840"/>
    <s v="PLC00006671"/>
    <d v="2019-02-02T00:00:00"/>
    <x v="238"/>
    <d v="2021-01-10T00:00:00"/>
    <x v="4"/>
    <n v="93.42"/>
    <n v="5000"/>
    <s v="A"/>
    <s v="Major Loss"/>
    <s v="L"/>
    <s v="DC"/>
    <s v="MD"/>
    <s v="Glen Burnie"/>
    <n v="27"/>
    <s v="Y"/>
    <s v="AGENT00104"/>
    <x v="804"/>
    <s v="Anchorage"/>
    <s v="AK"/>
    <s v="VNDR00318"/>
    <s v="Martinez, Mccoy and Herring"/>
    <s v="Annapolis"/>
    <s v="MD"/>
  </r>
  <r>
    <d v="2021-01-22T00:00:00"/>
    <s v="TXN00005916"/>
    <s v="A00007881"/>
    <s v="PLC00002266"/>
    <d v="2012-03-15T00:00:00"/>
    <x v="248"/>
    <d v="2021-01-17T00:00:00"/>
    <x v="2"/>
    <n v="72.3"/>
    <n v="1000"/>
    <s v="A"/>
    <s v="Total Loss"/>
    <s v="M"/>
    <s v="MD"/>
    <s v="AR"/>
    <s v="Fayetteville"/>
    <n v="45"/>
    <s v="N"/>
    <s v="AGENT00880"/>
    <x v="651"/>
    <s v="Panama City"/>
    <s v="FL"/>
    <s v="VNDR00541"/>
    <s v="Robinson-Hernandez"/>
    <s v="Louisville"/>
    <s v="KY"/>
  </r>
  <r>
    <d v="2021-01-22T00:00:00"/>
    <s v="TXN00005917"/>
    <s v="A00001851"/>
    <s v="PLC00001221"/>
    <d v="2015-02-12T00:00:00"/>
    <x v="242"/>
    <d v="2021-01-14T00:00:00"/>
    <x v="2"/>
    <n v="83.92"/>
    <n v="3000"/>
    <s v="A"/>
    <s v="Minor Loss"/>
    <s v="L"/>
    <s v="AK"/>
    <s v="FL"/>
    <s v="Lynn Haven"/>
    <n v="30"/>
    <s v="Y"/>
    <s v="AGENT00164"/>
    <x v="1122"/>
    <s v="Goodlettsville"/>
    <s v="TN"/>
    <m/>
    <m/>
    <m/>
    <m/>
  </r>
  <r>
    <d v="2021-01-23T00:00:00"/>
    <s v="TXN00005918"/>
    <s v="A00009378"/>
    <s v="PLC00006991"/>
    <d v="2017-11-30T00:00:00"/>
    <x v="248"/>
    <d v="2021-01-18T00:00:00"/>
    <x v="5"/>
    <n v="9.85"/>
    <n v="400"/>
    <s v="A"/>
    <s v="Major Loss"/>
    <s v="M"/>
    <s v="FL"/>
    <s v="AK"/>
    <s v="Anchorage"/>
    <n v="37"/>
    <s v="Y"/>
    <s v="AGENT00641"/>
    <x v="458"/>
    <s v="Glendale"/>
    <s v="AZ"/>
    <s v="VNDR00419"/>
    <s v="Garcia, Robles and Meza"/>
    <s v="Montgomery"/>
    <s v="AL"/>
  </r>
  <r>
    <d v="2021-01-23T00:00:00"/>
    <s v="TXN00005919"/>
    <s v="A00002347"/>
    <s v="PLC00006978"/>
    <d v="2015-06-03T00:00:00"/>
    <x v="246"/>
    <d v="2021-01-17T00:00:00"/>
    <x v="1"/>
    <n v="93.21"/>
    <n v="32000"/>
    <s v="A"/>
    <s v="Minor Loss"/>
    <s v="L"/>
    <s v="AR"/>
    <s v="MD"/>
    <s v="Glen Burnie"/>
    <n v="39"/>
    <s v="Y"/>
    <s v="AGENT00862"/>
    <x v="1127"/>
    <s v="Norman"/>
    <s v="OK"/>
    <s v="VNDR00325"/>
    <s v="Sanders-Stark"/>
    <s v="Louisville"/>
    <s v="KY"/>
  </r>
  <r>
    <d v="2021-01-23T00:00:00"/>
    <s v="TXN00005920"/>
    <s v="A00009614"/>
    <s v="PLC00008120"/>
    <d v="2015-01-13T00:00:00"/>
    <x v="251"/>
    <d v="2021-01-19T00:00:00"/>
    <x v="5"/>
    <n v="9.84"/>
    <n v="700"/>
    <s v="A"/>
    <s v="Minor Loss"/>
    <s v="L"/>
    <s v="TN"/>
    <s v="CO"/>
    <s v="Arvada"/>
    <n v="44"/>
    <s v="Y"/>
    <s v="AGENT00102"/>
    <x v="451"/>
    <s v="Washington"/>
    <s v="DC"/>
    <m/>
    <m/>
    <m/>
    <m/>
  </r>
  <r>
    <d v="2021-01-23T00:00:00"/>
    <s v="TXN00005921"/>
    <s v="A00009833"/>
    <s v="PLC00001530"/>
    <d v="2017-06-02T00:00:00"/>
    <x v="250"/>
    <d v="2021-01-19T00:00:00"/>
    <x v="2"/>
    <n v="68.150000000000006"/>
    <n v="3000"/>
    <s v="A"/>
    <s v="Minor Loss"/>
    <s v="L"/>
    <s v="AR"/>
    <s v="AK"/>
    <s v="Anchorage"/>
    <n v="58"/>
    <s v="Y"/>
    <s v="AGENT01035"/>
    <x v="745"/>
    <s v="Lynn Haven"/>
    <s v="FL"/>
    <m/>
    <m/>
    <m/>
    <m/>
  </r>
  <r>
    <d v="2021-01-23T00:00:00"/>
    <s v="TXN00005922"/>
    <s v="A00004309"/>
    <s v="PLC00007726"/>
    <d v="2012-03-30T00:00:00"/>
    <x v="242"/>
    <d v="2021-01-14T00:00:00"/>
    <x v="5"/>
    <n v="6.6"/>
    <n v="700"/>
    <s v="A"/>
    <s v="Major Loss"/>
    <s v="L"/>
    <s v="AL"/>
    <s v="KY"/>
    <s v="Louisville"/>
    <n v="64"/>
    <s v="N"/>
    <s v="AGENT00771"/>
    <x v="81"/>
    <s v="Oklahoma City"/>
    <s v="OK"/>
    <s v="VNDR00079"/>
    <s v="Lopez-Wilson"/>
    <s v="Edmond"/>
    <s v="OK"/>
  </r>
  <r>
    <d v="2021-01-23T00:00:00"/>
    <s v="TXN00005923"/>
    <s v="A00006592"/>
    <s v="PLC00006581"/>
    <d v="2011-04-24T00:00:00"/>
    <x v="252"/>
    <d v="2021-01-20T00:00:00"/>
    <x v="0"/>
    <n v="110.86"/>
    <n v="6000"/>
    <s v="A"/>
    <s v="Minor Loss"/>
    <s v="L"/>
    <s v="DC"/>
    <s v="CA"/>
    <s v="San Diego"/>
    <n v="26"/>
    <s v="Y"/>
    <s v="AGENT00074"/>
    <x v="1148"/>
    <s v="Pleasanton"/>
    <s v="CA"/>
    <s v="VNDR00593"/>
    <s v="Walter Group"/>
    <s v="Louisville"/>
    <s v="KY"/>
  </r>
  <r>
    <d v="2021-01-23T00:00:00"/>
    <s v="TXN00005924"/>
    <s v="A00005363"/>
    <s v="PLC00003758"/>
    <d v="2015-07-07T00:00:00"/>
    <x v="254"/>
    <d v="2021-01-21T00:00:00"/>
    <x v="5"/>
    <n v="11.23"/>
    <n v="200"/>
    <s v="A"/>
    <s v="Major Loss"/>
    <s v="L"/>
    <s v="AL"/>
    <s v="AZ"/>
    <s v="Glendale"/>
    <n v="61"/>
    <s v="Y"/>
    <s v="AGENT00023"/>
    <x v="441"/>
    <m/>
    <s v="VT"/>
    <s v="VNDR00560"/>
    <s v="Brown Group"/>
    <s v="Arvada"/>
    <s v="CO"/>
  </r>
  <r>
    <d v="2021-01-23T00:00:00"/>
    <s v="TXN00005925"/>
    <s v="A00006089"/>
    <s v="PLC00005659"/>
    <d v="2015-05-30T00:00:00"/>
    <x v="243"/>
    <d v="2021-01-15T00:00:00"/>
    <x v="2"/>
    <n v="93.11"/>
    <n v="1000"/>
    <s v="A"/>
    <s v="Total Loss"/>
    <s v="M"/>
    <s v="OK"/>
    <s v="AK"/>
    <s v="Anchorage"/>
    <n v="62"/>
    <s v="Y"/>
    <s v="AGENT00025"/>
    <x v="727"/>
    <s v="Glendale"/>
    <s v="AZ"/>
    <s v="VNDR00290"/>
    <s v="Pierce Group"/>
    <s v="Arvada"/>
    <s v="CO"/>
  </r>
  <r>
    <d v="2021-01-23T00:00:00"/>
    <s v="TXN00005926"/>
    <s v="A00003855"/>
    <s v="PLC00008618"/>
    <d v="2010-11-24T00:00:00"/>
    <x v="238"/>
    <d v="2021-01-10T00:00:00"/>
    <x v="1"/>
    <n v="150.41999999999999"/>
    <n v="22000"/>
    <s v="A"/>
    <s v="Major Loss"/>
    <s v="L"/>
    <s v="MD"/>
    <s v="CA"/>
    <s v="Hayward"/>
    <n v="60"/>
    <s v="Y"/>
    <s v="AGENT00586"/>
    <x v="422"/>
    <s v="Carlsbad"/>
    <s v="CA"/>
    <s v="VNDR00262"/>
    <s v="Lee PLC"/>
    <s v="Fayetteville"/>
    <s v="AR"/>
  </r>
  <r>
    <d v="2021-01-23T00:00:00"/>
    <s v="TXN00005927"/>
    <s v="A00003563"/>
    <s v="PLC00007256"/>
    <d v="2019-10-29T00:00:00"/>
    <x v="255"/>
    <d v="2021-01-22T00:00:00"/>
    <x v="3"/>
    <n v="59.95"/>
    <n v="59000"/>
    <s v="A"/>
    <s v="Major Loss"/>
    <s v="L"/>
    <s v="GA"/>
    <s v="CA"/>
    <s v="San Leandro"/>
    <n v="48"/>
    <s v="Y"/>
    <s v="AGENT01027"/>
    <x v="1111"/>
    <s v="Fayetteville"/>
    <s v="AR"/>
    <s v="VNDR00167"/>
    <s v="Diaz Group"/>
    <s v="Arvada"/>
    <s v="CO"/>
  </r>
  <r>
    <d v="2021-01-23T00:00:00"/>
    <s v="TXN00005928"/>
    <s v="A00008681"/>
    <s v="PLC00000779"/>
    <d v="2014-11-01T00:00:00"/>
    <x v="237"/>
    <d v="2021-01-09T00:00:00"/>
    <x v="4"/>
    <n v="79.400000000000006"/>
    <n v="6000"/>
    <s v="A"/>
    <s v="Major Loss"/>
    <s v="M"/>
    <s v="AL"/>
    <s v="KY"/>
    <s v="Louisville"/>
    <n v="28"/>
    <s v="Y"/>
    <s v="AGENT00741"/>
    <x v="247"/>
    <s v="Glendale"/>
    <s v="AZ"/>
    <s v="VNDR00290"/>
    <s v="Pierce Group"/>
    <s v="Arvada"/>
    <s v="CO"/>
  </r>
  <r>
    <d v="2021-01-23T00:00:00"/>
    <s v="TXN00005929"/>
    <s v="A00002825"/>
    <s v="PLC00006181"/>
    <d v="2013-08-12T00:00:00"/>
    <x v="243"/>
    <d v="2021-01-15T00:00:00"/>
    <x v="2"/>
    <n v="86.14"/>
    <n v="1000"/>
    <s v="A"/>
    <s v="Total Loss"/>
    <s v="M"/>
    <s v="AZ"/>
    <s v="AL"/>
    <s v="Montgomery"/>
    <n v="50"/>
    <s v="Y"/>
    <s v="AGENT01087"/>
    <x v="1039"/>
    <s v="Glendale"/>
    <s v="AZ"/>
    <m/>
    <m/>
    <m/>
    <m/>
  </r>
  <r>
    <d v="2021-01-23T00:00:00"/>
    <s v="TXN00005930"/>
    <s v="A00006971"/>
    <s v="PLC00000896"/>
    <d v="2015-07-08T00:00:00"/>
    <x v="247"/>
    <d v="2021-01-17T00:00:00"/>
    <x v="0"/>
    <n v="189.06"/>
    <n v="1000"/>
    <s v="A"/>
    <s v="Total Loss"/>
    <s v="M"/>
    <s v="MD"/>
    <s v="MD"/>
    <s v="Annapolis"/>
    <n v="47"/>
    <s v="Y"/>
    <s v="AGENT00810"/>
    <x v="644"/>
    <s v="Crofton"/>
    <s v="MD"/>
    <s v="VNDR00025"/>
    <s v="Wright Group"/>
    <s v="Fayetteville"/>
    <s v="AR"/>
  </r>
  <r>
    <d v="2021-01-23T00:00:00"/>
    <s v="TXN00005931"/>
    <s v="A00009905"/>
    <s v="PLC00005545"/>
    <d v="2016-10-08T00:00:00"/>
    <x v="237"/>
    <d v="2021-01-09T00:00:00"/>
    <x v="3"/>
    <n v="94.2"/>
    <n v="48000"/>
    <s v="A"/>
    <s v="Total Loss"/>
    <s v="L"/>
    <s v="AR"/>
    <s v="TN"/>
    <s v="Ashland City"/>
    <n v="55"/>
    <s v="Y"/>
    <s v="AGENT00160"/>
    <x v="572"/>
    <s v="Richford"/>
    <s v="VT"/>
    <m/>
    <m/>
    <m/>
    <m/>
  </r>
  <r>
    <d v="2021-01-23T00:00:00"/>
    <s v="TXN00005932"/>
    <s v="A00002310"/>
    <s v="PLC00003940"/>
    <d v="2012-10-13T00:00:00"/>
    <x v="248"/>
    <d v="2021-01-18T00:00:00"/>
    <x v="0"/>
    <n v="181.74"/>
    <n v="1000"/>
    <s v="A"/>
    <s v="Minor Loss"/>
    <s v="L"/>
    <s v="CO"/>
    <s v="TN"/>
    <s v="Nashville"/>
    <n v="62"/>
    <s v="Y"/>
    <s v="AGENT00104"/>
    <x v="804"/>
    <s v="Anchorage"/>
    <s v="AK"/>
    <s v="VNDR00377"/>
    <s v="Daniels, Waters and Norris"/>
    <s v="Montgomery"/>
    <s v="AL"/>
  </r>
  <r>
    <d v="2021-01-23T00:00:00"/>
    <s v="TXN00005933"/>
    <s v="A00004460"/>
    <s v="PLC00001202"/>
    <d v="2013-05-03T00:00:00"/>
    <x v="239"/>
    <d v="2021-01-11T00:00:00"/>
    <x v="3"/>
    <n v="55.13"/>
    <n v="98000"/>
    <s v="A"/>
    <s v="Total Loss"/>
    <s v="L"/>
    <s v="MD"/>
    <s v="TN"/>
    <s v="Nashville"/>
    <n v="59"/>
    <s v="Y"/>
    <s v="AGENT00609"/>
    <x v="611"/>
    <s v="Manchester"/>
    <s v="CT"/>
    <m/>
    <m/>
    <m/>
    <m/>
  </r>
  <r>
    <d v="2021-01-23T00:00:00"/>
    <s v="TXN00005934"/>
    <s v="A00005291"/>
    <s v="PLC00009237"/>
    <d v="2011-06-28T00:00:00"/>
    <x v="238"/>
    <d v="2021-01-10T00:00:00"/>
    <x v="1"/>
    <n v="114.8"/>
    <n v="14000"/>
    <s v="A"/>
    <s v="Total Loss"/>
    <s v="L"/>
    <s v="MD"/>
    <s v="TN"/>
    <s v="Nashville"/>
    <n v="42"/>
    <s v="Y"/>
    <s v="AGENT00177"/>
    <x v="538"/>
    <s v="Manchester"/>
    <s v="CT"/>
    <s v="VNDR00057"/>
    <s v="Mckinney-Riley"/>
    <s v="Washington"/>
    <s v="DC"/>
  </r>
  <r>
    <d v="2021-01-23T00:00:00"/>
    <s v="TXN00005935"/>
    <s v="A00004468"/>
    <s v="PLC00008591"/>
    <d v="2017-10-22T00:00:00"/>
    <x v="248"/>
    <d v="2021-01-18T00:00:00"/>
    <x v="2"/>
    <n v="64.05"/>
    <n v="4000"/>
    <s v="A"/>
    <s v="Total Loss"/>
    <s v="M"/>
    <s v="CA"/>
    <s v="CA"/>
    <s v="Hayward"/>
    <n v="52"/>
    <s v="Y"/>
    <s v="AGENT00639"/>
    <x v="133"/>
    <s v="Manchester"/>
    <s v="CT"/>
    <m/>
    <m/>
    <m/>
    <m/>
  </r>
  <r>
    <d v="2021-01-23T00:00:00"/>
    <s v="TXN00005936"/>
    <s v="A00008262"/>
    <s v="PLC00009398"/>
    <d v="2018-01-11T00:00:00"/>
    <x v="242"/>
    <d v="2021-01-14T00:00:00"/>
    <x v="3"/>
    <n v="93.36"/>
    <n v="63000"/>
    <s v="A"/>
    <s v="Major Loss"/>
    <s v="L"/>
    <s v="DC"/>
    <s v="CT"/>
    <s v="Manchester"/>
    <n v="31"/>
    <s v="N"/>
    <s v="AGENT00225"/>
    <x v="894"/>
    <s v="Manchester"/>
    <s v="CT"/>
    <m/>
    <m/>
    <m/>
    <m/>
  </r>
  <r>
    <d v="2021-01-23T00:00:00"/>
    <s v="TXN00005937"/>
    <s v="A00006819"/>
    <s v="PLC00009632"/>
    <d v="2012-10-08T00:00:00"/>
    <x v="248"/>
    <d v="2021-01-18T00:00:00"/>
    <x v="3"/>
    <n v="80.3"/>
    <n v="44000"/>
    <s v="A"/>
    <s v="Major Loss"/>
    <s v="H"/>
    <s v="CO"/>
    <s v="CT"/>
    <s v="Manchester"/>
    <n v="50"/>
    <s v="Y"/>
    <s v="AGENT00003"/>
    <x v="528"/>
    <s v="Fayetteville"/>
    <s v="AR"/>
    <s v="VNDR00375"/>
    <s v="Ortega, Maldonado and Carson"/>
    <s v="Panama City Beach"/>
    <s v="FL"/>
  </r>
  <r>
    <d v="2021-01-23T00:00:00"/>
    <s v="TXN00005938"/>
    <s v="A00008817"/>
    <s v="PLC00008395"/>
    <d v="2017-05-24T00:00:00"/>
    <x v="242"/>
    <d v="2021-01-14T00:00:00"/>
    <x v="1"/>
    <n v="132.1"/>
    <n v="27000"/>
    <s v="A"/>
    <s v="Total Loss"/>
    <s v="L"/>
    <s v="GA"/>
    <s v="AK"/>
    <s v="Anchorage"/>
    <n v="37"/>
    <s v="N"/>
    <s v="AGENT00141"/>
    <x v="64"/>
    <m/>
    <s v="VT"/>
    <m/>
    <m/>
    <m/>
    <m/>
  </r>
  <r>
    <d v="2021-01-23T00:00:00"/>
    <s v="TXN00005939"/>
    <s v="A00009074"/>
    <s v="PLC00006850"/>
    <d v="2011-06-05T00:00:00"/>
    <x v="239"/>
    <d v="2021-01-11T00:00:00"/>
    <x v="4"/>
    <n v="110.3"/>
    <n v="9000"/>
    <s v="A"/>
    <s v="Major Loss"/>
    <s v="H"/>
    <s v="CA"/>
    <s v="GA"/>
    <s v="Garden City"/>
    <n v="64"/>
    <s v="Y"/>
    <s v="AGENT00837"/>
    <x v="188"/>
    <s v="Glen Burnie"/>
    <s v="MD"/>
    <s v="VNDR00060"/>
    <s v="Taylor, Holt and Stout"/>
    <s v="Oakland"/>
    <s v="CA"/>
  </r>
  <r>
    <d v="2021-01-23T00:00:00"/>
    <s v="TXN00005940"/>
    <s v="A00001531"/>
    <s v="PLC00009565"/>
    <d v="2017-07-09T00:00:00"/>
    <x v="236"/>
    <d v="2021-01-08T00:00:00"/>
    <x v="3"/>
    <n v="66.66"/>
    <n v="95000"/>
    <s v="A"/>
    <s v="Minor Loss"/>
    <s v="M"/>
    <s v="GA"/>
    <s v="AL"/>
    <s v="Montgomery"/>
    <n v="51"/>
    <s v="Y"/>
    <s v="AGENT00695"/>
    <x v="983"/>
    <s v="Manchester"/>
    <s v="CT"/>
    <m/>
    <m/>
    <m/>
    <m/>
  </r>
  <r>
    <d v="2021-01-23T00:00:00"/>
    <s v="TXN00005941"/>
    <s v="A00003652"/>
    <s v="PLC00000663"/>
    <d v="2011-12-04T00:00:00"/>
    <x v="243"/>
    <d v="2021-01-15T00:00:00"/>
    <x v="3"/>
    <n v="98.53"/>
    <n v="81000"/>
    <s v="A"/>
    <s v="Total Loss"/>
    <s v="M"/>
    <s v="MA"/>
    <s v="AZ"/>
    <s v="Glendale"/>
    <n v="27"/>
    <s v="Y"/>
    <s v="AGENT00730"/>
    <x v="166"/>
    <s v="Panama City"/>
    <s v="FL"/>
    <s v="VNDR00040"/>
    <s v="Reynolds-Tucker"/>
    <s v="Manchester"/>
    <s v="CT"/>
  </r>
  <r>
    <d v="2021-01-23T00:00:00"/>
    <s v="TXN00005942"/>
    <s v="A00005578"/>
    <s v="PLC00002008"/>
    <d v="2017-05-06T00:00:00"/>
    <x v="241"/>
    <d v="2021-01-13T00:00:00"/>
    <x v="3"/>
    <n v="72.95"/>
    <n v="41000"/>
    <s v="A"/>
    <s v="Minor Loss"/>
    <s v="L"/>
    <s v="KY"/>
    <s v="MA"/>
    <s v="Yarmouth"/>
    <n v="41"/>
    <s v="Y"/>
    <s v="AGENT00017"/>
    <x v="573"/>
    <s v="Fayetteville"/>
    <s v="AR"/>
    <s v="VNDR00358"/>
    <s v="Hernandez PLC"/>
    <s v="Fayetteville"/>
    <s v="AR"/>
  </r>
  <r>
    <d v="2021-01-23T00:00:00"/>
    <s v="TXN00005943"/>
    <s v="A00008920"/>
    <s v="PLC00004378"/>
    <d v="2018-02-20T00:00:00"/>
    <x v="244"/>
    <d v="2021-01-16T00:00:00"/>
    <x v="4"/>
    <n v="85.8"/>
    <n v="7000"/>
    <s v="A"/>
    <s v="Total Loss"/>
    <s v="M"/>
    <s v="MA"/>
    <s v="AR"/>
    <s v="Fayetteville"/>
    <n v="57"/>
    <s v="Y"/>
    <s v="AGENT01165"/>
    <x v="436"/>
    <s v="Anchorage"/>
    <s v="AK"/>
    <s v="VNDR00510"/>
    <s v="Morton Ltd"/>
    <s v="Arvada"/>
    <s v="CO"/>
  </r>
  <r>
    <d v="2021-01-23T00:00:00"/>
    <s v="TXN00005944"/>
    <s v="A00008660"/>
    <s v="PLC00001824"/>
    <d v="2018-12-09T00:00:00"/>
    <x v="236"/>
    <d v="2021-01-08T00:00:00"/>
    <x v="5"/>
    <n v="10.1"/>
    <n v="300"/>
    <s v="A"/>
    <s v="Minor Loss"/>
    <s v="M"/>
    <s v="KY"/>
    <s v="CT"/>
    <s v="Manchester"/>
    <n v="37"/>
    <s v="Y"/>
    <s v="AGENT00651"/>
    <x v="1068"/>
    <s v="Washington"/>
    <s v="DC"/>
    <m/>
    <m/>
    <m/>
    <m/>
  </r>
  <r>
    <d v="2021-01-24T00:00:00"/>
    <s v="TXN00005945"/>
    <s v="A00009459"/>
    <s v="PLC00001256"/>
    <d v="2012-10-14T00:00:00"/>
    <x v="253"/>
    <d v="2021-01-21T00:00:00"/>
    <x v="1"/>
    <n v="128.76"/>
    <n v="39000"/>
    <s v="A"/>
    <s v="Major Loss"/>
    <s v="L"/>
    <s v="MD"/>
    <s v="AK"/>
    <s v="Anchorage"/>
    <n v="41"/>
    <s v="Y"/>
    <s v="AGENT00988"/>
    <x v="835"/>
    <s v="Montgomery"/>
    <s v="AL"/>
    <m/>
    <m/>
    <m/>
    <m/>
  </r>
  <r>
    <d v="2021-01-24T00:00:00"/>
    <s v="TXN00005946"/>
    <s v="A00002510"/>
    <s v="PLC00006680"/>
    <d v="2018-02-16T00:00:00"/>
    <x v="243"/>
    <d v="2021-01-15T00:00:00"/>
    <x v="5"/>
    <n v="6.96"/>
    <n v="600"/>
    <s v="A"/>
    <s v="Major Loss"/>
    <s v="M"/>
    <s v="DC"/>
    <s v="VT"/>
    <s v="Windsor"/>
    <n v="32"/>
    <s v="Y"/>
    <s v="AGENT00862"/>
    <x v="1127"/>
    <s v="Norman"/>
    <s v="OK"/>
    <m/>
    <m/>
    <m/>
    <m/>
  </r>
  <r>
    <d v="2021-01-24T00:00:00"/>
    <s v="TXN00005947"/>
    <s v="A00003136"/>
    <s v="PLC00004485"/>
    <d v="2017-06-15T00:00:00"/>
    <x v="256"/>
    <d v="2021-01-23T00:00:00"/>
    <x v="1"/>
    <n v="157.94"/>
    <n v="36000"/>
    <s v="A"/>
    <s v="Major Loss"/>
    <s v="L"/>
    <s v="CT"/>
    <s v="GA"/>
    <s v="Savannah"/>
    <n v="62"/>
    <s v="Y"/>
    <s v="AGENT00061"/>
    <x v="560"/>
    <s v="San Leandro"/>
    <s v="CA"/>
    <s v="VNDR00142"/>
    <s v="Rice-Perry"/>
    <m/>
    <s v="VT"/>
  </r>
  <r>
    <d v="2021-01-24T00:00:00"/>
    <s v="TXN00005948"/>
    <s v="A00000770"/>
    <s v="PLC00009636"/>
    <d v="2016-10-19T00:00:00"/>
    <x v="249"/>
    <d v="2021-01-19T00:00:00"/>
    <x v="2"/>
    <n v="89.39"/>
    <n v="4000"/>
    <s v="A"/>
    <s v="Major Loss"/>
    <s v="M"/>
    <s v="FL"/>
    <s v="MD"/>
    <s v="Crofton"/>
    <n v="48"/>
    <s v="Y"/>
    <s v="AGENT00731"/>
    <x v="442"/>
    <s v="Washington"/>
    <s v="DC"/>
    <s v="VNDR00250"/>
    <s v="Palmer-Mccall"/>
    <s v="Manchester"/>
    <s v="CT"/>
  </r>
  <r>
    <d v="2021-01-24T00:00:00"/>
    <s v="TXN00005949"/>
    <s v="A00002867"/>
    <s v="PLC00001846"/>
    <d v="2011-07-31T00:00:00"/>
    <x v="249"/>
    <d v="2021-01-19T00:00:00"/>
    <x v="5"/>
    <n v="11.88"/>
    <n v="600"/>
    <s v="A"/>
    <s v="Minor Loss"/>
    <s v="M"/>
    <s v="MD"/>
    <s v="CT"/>
    <s v="Manchester"/>
    <n v="59"/>
    <s v="Y"/>
    <s v="AGENT00968"/>
    <x v="464"/>
    <s v="Arvada"/>
    <s v="CO"/>
    <s v="VNDR00139"/>
    <s v="Kim Ltd"/>
    <s v="Atascadero"/>
    <s v="CA"/>
  </r>
  <r>
    <d v="2021-01-24T00:00:00"/>
    <s v="TXN00005950"/>
    <s v="A00007234"/>
    <s v="PLC00008076"/>
    <d v="2014-09-11T00:00:00"/>
    <x v="240"/>
    <d v="2021-01-12T00:00:00"/>
    <x v="3"/>
    <n v="94.93"/>
    <n v="35000"/>
    <s v="A"/>
    <s v="Major Loss"/>
    <s v="M"/>
    <s v="CT"/>
    <s v="TN"/>
    <s v="Nashville"/>
    <n v="53"/>
    <s v="Y"/>
    <s v="AGENT00087"/>
    <x v="1169"/>
    <s v="Hayward"/>
    <s v="CA"/>
    <m/>
    <m/>
    <m/>
    <m/>
  </r>
  <r>
    <d v="2021-01-24T00:00:00"/>
    <s v="TXN00005951"/>
    <s v="A00009933"/>
    <s v="PLC00008849"/>
    <d v="2013-07-02T00:00:00"/>
    <x v="254"/>
    <d v="2021-01-21T00:00:00"/>
    <x v="5"/>
    <n v="11.62"/>
    <n v="500"/>
    <s v="A"/>
    <s v="Minor Loss"/>
    <s v="L"/>
    <s v="AZ"/>
    <s v="MD"/>
    <s v="Pasadena"/>
    <n v="30"/>
    <s v="Y"/>
    <s v="AGENT00327"/>
    <x v="757"/>
    <s v="Washington"/>
    <s v="DC"/>
    <s v="VNDR00287"/>
    <s v="Thompson Inc"/>
    <s v="Nashville"/>
    <s v="TN"/>
  </r>
  <r>
    <d v="2021-01-24T00:00:00"/>
    <s v="TXN00005952"/>
    <s v="A00006599"/>
    <s v="PLC00003048"/>
    <d v="2016-07-04T00:00:00"/>
    <x v="238"/>
    <d v="2021-01-10T00:00:00"/>
    <x v="1"/>
    <n v="110.61"/>
    <n v="24000"/>
    <s v="A"/>
    <s v="Minor Loss"/>
    <s v="L"/>
    <s v="MA"/>
    <s v="VT"/>
    <s v="Saint Albans Town"/>
    <n v="55"/>
    <s v="N"/>
    <s v="AGENT00652"/>
    <x v="336"/>
    <s v="Savannah"/>
    <s v="GA"/>
    <s v="VNDR00592"/>
    <s v="Morales, Campbell and Washington"/>
    <s v="Fayetteville"/>
    <s v="AR"/>
  </r>
  <r>
    <d v="2021-01-24T00:00:00"/>
    <s v="TXN00005953"/>
    <s v="A00006369"/>
    <s v="PLC00008653"/>
    <d v="2019-02-26T00:00:00"/>
    <x v="245"/>
    <d v="2021-01-18T00:00:00"/>
    <x v="1"/>
    <n v="88.7"/>
    <n v="29000"/>
    <s v="A"/>
    <s v="Minor Loss"/>
    <s v="M"/>
    <s v="CA"/>
    <s v="MD"/>
    <s v="Deale"/>
    <n v="59"/>
    <s v="Y"/>
    <s v="AGENT00935"/>
    <x v="73"/>
    <s v="Litchfield Park"/>
    <s v="AZ"/>
    <s v="VNDR00565"/>
    <s v="Ochoa and Sons"/>
    <s v="Brockton"/>
    <s v="MA"/>
  </r>
  <r>
    <d v="2021-01-24T00:00:00"/>
    <s v="TXN00005954"/>
    <s v="A00006226"/>
    <s v="PLC00004926"/>
    <d v="2017-01-06T00:00:00"/>
    <x v="244"/>
    <d v="2021-01-16T00:00:00"/>
    <x v="3"/>
    <n v="79.17"/>
    <n v="84000"/>
    <s v="A"/>
    <s v="Minor Loss"/>
    <s v="M"/>
    <s v="MA"/>
    <s v="AZ"/>
    <s v="Glendale"/>
    <n v="49"/>
    <s v="N"/>
    <s v="AGENT00320"/>
    <x v="877"/>
    <s v="Glendale"/>
    <s v="AZ"/>
    <s v="VNDR00478"/>
    <s v="Graham, Barrett and Cooper"/>
    <s v="Hartford"/>
    <s v="VT"/>
  </r>
  <r>
    <d v="2021-01-24T00:00:00"/>
    <s v="TXN00005955"/>
    <s v="A00005048"/>
    <s v="PLC00009195"/>
    <d v="2016-08-08T00:00:00"/>
    <x v="240"/>
    <d v="2021-01-12T00:00:00"/>
    <x v="2"/>
    <n v="59.72"/>
    <n v="3000"/>
    <s v="A"/>
    <s v="Major Loss"/>
    <s v="M"/>
    <s v="CA"/>
    <s v="AL"/>
    <s v="Montgomery"/>
    <n v="25"/>
    <s v="Y"/>
    <s v="AGENT00046"/>
    <x v="54"/>
    <s v="Hayward"/>
    <s v="CA"/>
    <m/>
    <m/>
    <m/>
    <m/>
  </r>
  <r>
    <d v="2021-01-24T00:00:00"/>
    <s v="TXN00005956"/>
    <s v="A00007601"/>
    <s v="PLC00000013"/>
    <d v="2011-03-25T00:00:00"/>
    <x v="245"/>
    <d v="2021-01-18T00:00:00"/>
    <x v="1"/>
    <n v="149"/>
    <n v="21000"/>
    <s v="A"/>
    <s v="Minor Loss"/>
    <s v="M"/>
    <s v="AL"/>
    <s v="MA"/>
    <s v="Lexington"/>
    <n v="32"/>
    <s v="Y"/>
    <s v="AGENT00587"/>
    <x v="1112"/>
    <s v="Athol"/>
    <s v="MA"/>
    <m/>
    <m/>
    <m/>
    <m/>
  </r>
  <r>
    <d v="2021-01-24T00:00:00"/>
    <s v="TXN00005957"/>
    <s v="A00007290"/>
    <s v="PLC00007367"/>
    <d v="2013-02-12T00:00:00"/>
    <x v="253"/>
    <d v="2021-01-21T00:00:00"/>
    <x v="1"/>
    <n v="108.33"/>
    <n v="20000"/>
    <s v="A"/>
    <s v="Minor Loss"/>
    <s v="L"/>
    <s v="CA"/>
    <s v="TN"/>
    <s v="Nashville"/>
    <n v="27"/>
    <s v="Y"/>
    <s v="AGENT00767"/>
    <x v="368"/>
    <s v="Montgomery"/>
    <s v="AL"/>
    <s v="VNDR00082"/>
    <s v="Barnes PLC"/>
    <s v="Selma"/>
    <s v="CA"/>
  </r>
  <r>
    <d v="2021-01-24T00:00:00"/>
    <s v="TXN00005958"/>
    <s v="A00008526"/>
    <s v="PLC00009945"/>
    <d v="2016-03-21T00:00:00"/>
    <x v="237"/>
    <d v="2021-01-09T00:00:00"/>
    <x v="4"/>
    <n v="77.319999999999993"/>
    <n v="2000"/>
    <s v="A"/>
    <s v="Total Loss"/>
    <s v="H"/>
    <s v="CA"/>
    <s v="AR"/>
    <s v="Fayetteville"/>
    <n v="25"/>
    <s v="Y"/>
    <s v="AGENT01132"/>
    <x v="994"/>
    <s v="Nashville"/>
    <s v="TN"/>
    <s v="VNDR00588"/>
    <s v="Jenkins Group"/>
    <s v="Tybee Island"/>
    <s v="GA"/>
  </r>
  <r>
    <d v="2021-01-24T00:00:00"/>
    <s v="TXN00005959"/>
    <s v="A00009216"/>
    <s v="PLC00007547"/>
    <d v="2014-12-04T00:00:00"/>
    <x v="254"/>
    <d v="2021-01-21T00:00:00"/>
    <x v="3"/>
    <n v="96.53"/>
    <n v="99000"/>
    <s v="A"/>
    <s v="Total Loss"/>
    <s v="L"/>
    <s v="GA"/>
    <s v="FL"/>
    <s v="Panama City"/>
    <n v="45"/>
    <s v="N"/>
    <s v="AGENT00059"/>
    <x v="250"/>
    <s v="Louisville"/>
    <s v="KY"/>
    <s v="VNDR00393"/>
    <s v="Williams-Obrien"/>
    <s v="Montgomery"/>
    <s v="AL"/>
  </r>
  <r>
    <d v="2021-01-24T00:00:00"/>
    <s v="TXN00005960"/>
    <s v="A00003874"/>
    <s v="PLC00005420"/>
    <d v="2015-04-06T00:00:00"/>
    <x v="255"/>
    <d v="2021-01-22T00:00:00"/>
    <x v="0"/>
    <n v="120.7"/>
    <n v="1000"/>
    <s v="A"/>
    <s v="Total Loss"/>
    <s v="M"/>
    <s v="CO"/>
    <s v="AL"/>
    <s v="Montgomery"/>
    <n v="37"/>
    <s v="Y"/>
    <s v="AGENT00830"/>
    <x v="987"/>
    <s v="Oklahoma City"/>
    <s v="OK"/>
    <m/>
    <m/>
    <m/>
    <m/>
  </r>
  <r>
    <d v="2021-01-24T00:00:00"/>
    <s v="TXN00005961"/>
    <s v="A00001331"/>
    <s v="PLC00008007"/>
    <d v="2014-11-22T00:00:00"/>
    <x v="251"/>
    <d v="2021-01-20T00:00:00"/>
    <x v="0"/>
    <n v="185.58"/>
    <n v="11000"/>
    <s v="A"/>
    <s v="Major Loss"/>
    <s v="H"/>
    <s v="FL"/>
    <s v="FL"/>
    <s v="Panama City"/>
    <n v="39"/>
    <s v="Y"/>
    <s v="AGENT00471"/>
    <x v="330"/>
    <s v="Nashville"/>
    <s v="TN"/>
    <m/>
    <m/>
    <m/>
    <m/>
  </r>
  <r>
    <d v="2021-01-24T00:00:00"/>
    <s v="TXN00005962"/>
    <s v="A00004864"/>
    <s v="PLC00004824"/>
    <d v="2019-09-12T00:00:00"/>
    <x v="249"/>
    <d v="2021-01-19T00:00:00"/>
    <x v="1"/>
    <n v="101.1"/>
    <n v="18000"/>
    <s v="A"/>
    <s v="Minor Loss"/>
    <s v="M"/>
    <s v="GA"/>
    <s v="CA"/>
    <s v="Fremont"/>
    <n v="31"/>
    <s v="Y"/>
    <s v="AGENT01166"/>
    <x v="973"/>
    <s v="Peoria"/>
    <s v="AZ"/>
    <s v="VNDR00050"/>
    <s v="Rivera, Johnson and Drake"/>
    <s v="Manchester"/>
    <s v="CT"/>
  </r>
  <r>
    <d v="2021-01-24T00:00:00"/>
    <s v="TXN00005963"/>
    <s v="A00009410"/>
    <s v="PLC00001035"/>
    <d v="2017-02-23T00:00:00"/>
    <x v="245"/>
    <d v="2021-01-18T00:00:00"/>
    <x v="5"/>
    <n v="11.6"/>
    <n v="600"/>
    <s v="A"/>
    <s v="Major Loss"/>
    <s v="M"/>
    <s v="VT"/>
    <s v="KY"/>
    <s v="Louisville"/>
    <n v="59"/>
    <s v="Y"/>
    <s v="AGENT01123"/>
    <x v="904"/>
    <s v="Woodford"/>
    <s v="VT"/>
    <s v="VNDR00419"/>
    <s v="Garcia, Robles and Meza"/>
    <s v="Montgomery"/>
    <s v="AL"/>
  </r>
  <r>
    <d v="2021-01-25T00:00:00"/>
    <s v="TXN00005964"/>
    <s v="A00007581"/>
    <s v="PLC00004247"/>
    <d v="2018-12-28T00:00:00"/>
    <x v="241"/>
    <d v="2021-01-13T00:00:00"/>
    <x v="4"/>
    <n v="77.06"/>
    <n v="10000"/>
    <s v="A"/>
    <s v="Total Loss"/>
    <s v="M"/>
    <s v="CT"/>
    <s v="AL"/>
    <s v="Montgomery"/>
    <n v="62"/>
    <s v="Y"/>
    <s v="AGENT00666"/>
    <x v="549"/>
    <s v="Edmond"/>
    <s v="OK"/>
    <s v="VNDR00594"/>
    <s v="Stewart-Bennett"/>
    <s v="Savannah"/>
    <s v="GA"/>
  </r>
  <r>
    <d v="2021-01-25T00:00:00"/>
    <s v="TXN00005965"/>
    <s v="A00000099"/>
    <s v="PLC00003941"/>
    <d v="2014-10-01T00:00:00"/>
    <x v="239"/>
    <d v="2021-01-11T00:00:00"/>
    <x v="5"/>
    <n v="9.66"/>
    <n v="400"/>
    <s v="A"/>
    <s v="Major Loss"/>
    <s v="L"/>
    <s v="OK"/>
    <s v="AZ"/>
    <s v="Glendale"/>
    <n v="55"/>
    <s v="Y"/>
    <s v="AGENT00100"/>
    <x v="428"/>
    <s v="Anchorage"/>
    <s v="AK"/>
    <s v="VNDR00072"/>
    <s v="Thompson-Wilson"/>
    <s v="Glendale"/>
    <s v="AZ"/>
  </r>
  <r>
    <d v="2021-01-25T00:00:00"/>
    <s v="TXN00005966"/>
    <s v="A00009942"/>
    <s v="PLC00001727"/>
    <d v="2013-03-29T00:00:00"/>
    <x v="249"/>
    <d v="2021-01-19T00:00:00"/>
    <x v="3"/>
    <n v="95.39"/>
    <n v="92000"/>
    <s v="A"/>
    <s v="Minor Loss"/>
    <s v="L"/>
    <s v="AK"/>
    <s v="CT"/>
    <s v="Manchester"/>
    <n v="64"/>
    <s v="Y"/>
    <s v="AGENT00713"/>
    <x v="427"/>
    <s v="Manchester"/>
    <s v="CT"/>
    <s v="VNDR00142"/>
    <s v="Rice-Perry"/>
    <m/>
    <s v="VT"/>
  </r>
  <r>
    <d v="2021-01-25T00:00:00"/>
    <s v="TXN00005967"/>
    <s v="A00004099"/>
    <s v="PLC00007381"/>
    <d v="2016-04-28T00:00:00"/>
    <x v="246"/>
    <d v="2021-01-17T00:00:00"/>
    <x v="0"/>
    <n v="165.29"/>
    <n v="14000"/>
    <s v="A"/>
    <s v="Minor Loss"/>
    <s v="L"/>
    <s v="KY"/>
    <s v="AL"/>
    <s v="Montgomery"/>
    <n v="60"/>
    <s v="Y"/>
    <s v="AGENT00310"/>
    <x v="962"/>
    <s v="Greeley"/>
    <s v="CO"/>
    <s v="VNDR00344"/>
    <s v="Lewis Ltd"/>
    <s v="Montgomery"/>
    <s v="AL"/>
  </r>
  <r>
    <d v="2021-01-25T00:00:00"/>
    <s v="TXN00005968"/>
    <s v="A00004035"/>
    <s v="PLC00001583"/>
    <d v="2015-06-23T00:00:00"/>
    <x v="240"/>
    <d v="2021-01-12T00:00:00"/>
    <x v="5"/>
    <n v="6.29"/>
    <n v="600"/>
    <s v="A"/>
    <s v="Total Loss"/>
    <s v="M"/>
    <s v="KY"/>
    <s v="KY"/>
    <s v="Louisville"/>
    <n v="59"/>
    <s v="Y"/>
    <s v="AGENT00598"/>
    <x v="556"/>
    <s v="Port Charlotte"/>
    <s v="FL"/>
    <s v="VNDR00205"/>
    <s v="Parker, Hamilton and Garrett"/>
    <s v="Fayetteville"/>
    <s v="AR"/>
  </r>
  <r>
    <d v="2021-01-25T00:00:00"/>
    <s v="TXN00005969"/>
    <s v="A00002320"/>
    <s v="PLC00000709"/>
    <d v="2018-06-01T00:00:00"/>
    <x v="240"/>
    <d v="2021-01-12T00:00:00"/>
    <x v="2"/>
    <n v="75.78"/>
    <n v="1000"/>
    <s v="A"/>
    <s v="Major Loss"/>
    <s v="M"/>
    <s v="CT"/>
    <s v="CO"/>
    <s v="Arvada"/>
    <n v="44"/>
    <s v="Y"/>
    <s v="AGENT00979"/>
    <x v="225"/>
    <s v="Washington"/>
    <s v="DC"/>
    <s v="VNDR00058"/>
    <s v="Estrada PLC"/>
    <s v="Savannah"/>
    <s v="GA"/>
  </r>
  <r>
    <d v="2021-01-25T00:00:00"/>
    <s v="TXN00005970"/>
    <s v="A00005527"/>
    <s v="PLC00005744"/>
    <d v="2013-12-18T00:00:00"/>
    <x v="240"/>
    <d v="2021-01-12T00:00:00"/>
    <x v="1"/>
    <n v="111.62"/>
    <n v="26000"/>
    <s v="A"/>
    <s v="Major Loss"/>
    <s v="H"/>
    <s v="CO"/>
    <s v="VT"/>
    <s v="Poultney"/>
    <n v="34"/>
    <s v="Y"/>
    <s v="AGENT00136"/>
    <x v="1016"/>
    <s v="Montgomery"/>
    <s v="AL"/>
    <s v="VNDR00585"/>
    <s v="Solomon Ltd"/>
    <s v="Fayetteville"/>
    <s v="AR"/>
  </r>
  <r>
    <d v="2021-01-25T00:00:00"/>
    <s v="TXN00005971"/>
    <s v="A00000181"/>
    <s v="PLC00008768"/>
    <d v="2013-05-21T00:00:00"/>
    <x v="257"/>
    <d v="2021-01-24T00:00:00"/>
    <x v="4"/>
    <n v="71.040000000000006"/>
    <n v="2000"/>
    <s v="A"/>
    <s v="Minor Loss"/>
    <s v="L"/>
    <s v="CA"/>
    <s v="AZ"/>
    <s v="Glendale"/>
    <n v="42"/>
    <s v="Y"/>
    <s v="AGENT00383"/>
    <x v="109"/>
    <s v="Glendale"/>
    <s v="AZ"/>
    <s v="VNDR00499"/>
    <s v="Green, Hernandez and Conley"/>
    <s v="Savannah"/>
    <s v="GA"/>
  </r>
  <r>
    <d v="2021-01-25T00:00:00"/>
    <s v="TXN00005972"/>
    <s v="A00001091"/>
    <s v="PLC00006409"/>
    <d v="2019-02-04T00:00:00"/>
    <x v="239"/>
    <d v="2021-01-11T00:00:00"/>
    <x v="0"/>
    <n v="192.57"/>
    <n v="18000"/>
    <s v="A"/>
    <s v="Major Loss"/>
    <s v="M"/>
    <s v="FL"/>
    <s v="VT"/>
    <s v="Fairfax"/>
    <n v="46"/>
    <s v="Y"/>
    <s v="AGENT00735"/>
    <x v="985"/>
    <s v="Pasadena"/>
    <s v="MD"/>
    <m/>
    <m/>
    <m/>
    <m/>
  </r>
  <r>
    <d v="2021-01-25T00:00:00"/>
    <s v="TXN00005973"/>
    <s v="A00008606"/>
    <s v="PLC00009731"/>
    <d v="2019-08-20T00:00:00"/>
    <x v="247"/>
    <d v="2021-01-19T00:00:00"/>
    <x v="4"/>
    <n v="128.31"/>
    <n v="7000"/>
    <s v="A"/>
    <s v="Total Loss"/>
    <s v="L"/>
    <s v="KY"/>
    <s v="OK"/>
    <s v="Bethany"/>
    <n v="62"/>
    <s v="Y"/>
    <s v="AGENT00395"/>
    <x v="206"/>
    <s v="Panama City"/>
    <s v="FL"/>
    <m/>
    <m/>
    <m/>
    <m/>
  </r>
  <r>
    <d v="2021-01-25T00:00:00"/>
    <s v="TXN00005974"/>
    <s v="A00002177"/>
    <s v="PLC00004123"/>
    <d v="2015-07-19T00:00:00"/>
    <x v="245"/>
    <d v="2021-01-18T00:00:00"/>
    <x v="1"/>
    <n v="106.77"/>
    <n v="14000"/>
    <s v="A"/>
    <s v="Major Loss"/>
    <s v="M"/>
    <s v="MA"/>
    <s v="CT"/>
    <s v="Manchester"/>
    <n v="43"/>
    <s v="Y"/>
    <s v="AGENT00168"/>
    <x v="143"/>
    <s v="Cambridge"/>
    <s v="MA"/>
    <s v="VNDR00580"/>
    <s v="Dennis LLC"/>
    <s v="Nashville"/>
    <s v="TN"/>
  </r>
  <r>
    <d v="2021-01-25T00:00:00"/>
    <s v="TXN00005975"/>
    <s v="A00004332"/>
    <s v="PLC00008430"/>
    <d v="2016-11-23T00:00:00"/>
    <x v="247"/>
    <d v="2021-01-19T00:00:00"/>
    <x v="3"/>
    <n v="72.760000000000005"/>
    <n v="49000"/>
    <s v="A"/>
    <s v="Major Loss"/>
    <s v="H"/>
    <s v="AR"/>
    <s v="CO"/>
    <s v="Arvada"/>
    <n v="53"/>
    <s v="Y"/>
    <s v="AGENT00961"/>
    <x v="793"/>
    <s v="Glendale"/>
    <s v="AZ"/>
    <m/>
    <m/>
    <m/>
    <m/>
  </r>
  <r>
    <d v="2021-01-25T00:00:00"/>
    <s v="TXN00005976"/>
    <s v="A00003622"/>
    <s v="PLC00002653"/>
    <d v="2013-11-09T00:00:00"/>
    <x v="246"/>
    <d v="2021-01-17T00:00:00"/>
    <x v="3"/>
    <n v="90.67"/>
    <n v="55000"/>
    <s v="A"/>
    <s v="Total Loss"/>
    <s v="L"/>
    <s v="CO"/>
    <s v="CA"/>
    <s v="Oakland"/>
    <n v="37"/>
    <s v="Y"/>
    <s v="AGENT01081"/>
    <x v="1140"/>
    <s v="Manchester"/>
    <s v="CT"/>
    <s v="VNDR00075"/>
    <s v="Blackwell-Foster"/>
    <s v="Nashville"/>
    <s v="TN"/>
  </r>
  <r>
    <d v="2021-01-25T00:00:00"/>
    <s v="TXN00005977"/>
    <s v="A00005855"/>
    <s v="PLC00002067"/>
    <d v="2018-09-20T00:00:00"/>
    <x v="255"/>
    <d v="2021-01-22T00:00:00"/>
    <x v="0"/>
    <n v="155.94999999999999"/>
    <n v="12000"/>
    <s v="A"/>
    <s v="Total Loss"/>
    <s v="L"/>
    <s v="OK"/>
    <s v="CA"/>
    <s v="Oakland"/>
    <n v="37"/>
    <s v="Y"/>
    <s v="AGENT00978"/>
    <x v="455"/>
    <s v="Manchester"/>
    <s v="CT"/>
    <m/>
    <m/>
    <m/>
    <m/>
  </r>
  <r>
    <d v="2021-01-25T00:00:00"/>
    <s v="TXN00005978"/>
    <s v="A00000913"/>
    <s v="PLC00005242"/>
    <d v="2011-10-30T00:00:00"/>
    <x v="238"/>
    <d v="2021-01-10T00:00:00"/>
    <x v="1"/>
    <n v="133.33000000000001"/>
    <n v="17000"/>
    <s v="A"/>
    <s v="Major Loss"/>
    <s v="L"/>
    <s v="CO"/>
    <s v="TN"/>
    <s v="Nashville"/>
    <n v="53"/>
    <s v="Y"/>
    <s v="AGENT00493"/>
    <x v="1073"/>
    <s v="Nashville"/>
    <s v="TN"/>
    <m/>
    <m/>
    <m/>
    <m/>
  </r>
  <r>
    <d v="2021-01-25T00:00:00"/>
    <s v="TXN00005979"/>
    <s v="A00007794"/>
    <s v="PLC00006129"/>
    <d v="2013-01-09T00:00:00"/>
    <x v="251"/>
    <d v="2021-01-20T00:00:00"/>
    <x v="2"/>
    <n v="63.13"/>
    <n v="4000"/>
    <s v="A"/>
    <s v="Total Loss"/>
    <s v="M"/>
    <s v="KY"/>
    <s v="AZ"/>
    <s v="Glendale"/>
    <n v="50"/>
    <s v="Y"/>
    <s v="AGENT01136"/>
    <x v="88"/>
    <s v="Nashville"/>
    <s v="TN"/>
    <s v="VNDR00186"/>
    <s v="Smith PLC"/>
    <s v="Anchorage"/>
    <s v="AK"/>
  </r>
  <r>
    <d v="2021-01-25T00:00:00"/>
    <s v="TXN00005980"/>
    <s v="A00003885"/>
    <s v="PLC00001090"/>
    <d v="2017-07-02T00:00:00"/>
    <x v="247"/>
    <d v="2021-01-19T00:00:00"/>
    <x v="2"/>
    <n v="93.43"/>
    <n v="5000"/>
    <s v="A"/>
    <s v="Major Loss"/>
    <s v="M"/>
    <s v="CA"/>
    <s v="VT"/>
    <s v="Poultney"/>
    <n v="47"/>
    <s v="Y"/>
    <s v="AGENT00632"/>
    <x v="567"/>
    <s v="Severn"/>
    <s v="MD"/>
    <m/>
    <m/>
    <m/>
    <m/>
  </r>
  <r>
    <d v="2021-01-25T00:00:00"/>
    <s v="TXN00005981"/>
    <s v="A00008326"/>
    <s v="PLC00009994"/>
    <d v="2012-07-07T00:00:00"/>
    <x v="257"/>
    <d v="2021-01-24T00:00:00"/>
    <x v="5"/>
    <n v="9.43"/>
    <n v="100"/>
    <s v="A"/>
    <s v="Total Loss"/>
    <s v="L"/>
    <s v="KY"/>
    <s v="CT"/>
    <s v="Manchester"/>
    <n v="39"/>
    <s v="Y"/>
    <s v="AGENT00896"/>
    <x v="42"/>
    <s v="Baltimore"/>
    <s v="MD"/>
    <m/>
    <m/>
    <m/>
    <m/>
  </r>
  <r>
    <d v="2021-01-25T00:00:00"/>
    <s v="TXN00005982"/>
    <s v="A00007568"/>
    <s v="PLC00007210"/>
    <d v="2012-10-23T00:00:00"/>
    <x v="239"/>
    <d v="2021-01-11T00:00:00"/>
    <x v="1"/>
    <n v="107.12"/>
    <n v="28000"/>
    <s v="A"/>
    <s v="Minor Loss"/>
    <s v="M"/>
    <s v="VT"/>
    <s v="MD"/>
    <s v="Annapolis"/>
    <n v="38"/>
    <s v="Y"/>
    <s v="AGENT00962"/>
    <x v="1008"/>
    <s v="Manchester"/>
    <s v="CT"/>
    <s v="VNDR00570"/>
    <s v="Norman, Gardner and Noble"/>
    <s v="Townshend"/>
    <s v="VT"/>
  </r>
  <r>
    <d v="2021-01-25T00:00:00"/>
    <s v="TXN00005983"/>
    <s v="A00000667"/>
    <s v="PLC00002542"/>
    <d v="2019-03-03T00:00:00"/>
    <x v="250"/>
    <d v="2021-01-20T00:00:00"/>
    <x v="4"/>
    <n v="115.16"/>
    <n v="5000"/>
    <s v="A"/>
    <s v="Total Loss"/>
    <s v="M"/>
    <s v="CA"/>
    <s v="OK"/>
    <s v="Midwest City"/>
    <n v="35"/>
    <s v="Y"/>
    <s v="AGENT00517"/>
    <x v="1178"/>
    <s v="Newfane"/>
    <s v="VT"/>
    <s v="VNDR00488"/>
    <s v="Walker-Ingram"/>
    <s v="Fremont"/>
    <s v="CA"/>
  </r>
  <r>
    <d v="2021-01-25T00:00:00"/>
    <s v="TXN00005984"/>
    <s v="A00002997"/>
    <s v="PLC00007192"/>
    <d v="2016-05-03T00:00:00"/>
    <x v="252"/>
    <d v="2021-01-21T00:00:00"/>
    <x v="0"/>
    <n v="163.69"/>
    <n v="5000"/>
    <s v="A"/>
    <s v="Minor Loss"/>
    <s v="L"/>
    <s v="AL"/>
    <s v="CT"/>
    <s v="Manchester"/>
    <n v="42"/>
    <s v="Y"/>
    <s v="AGENT00139"/>
    <x v="787"/>
    <s v="Savannah"/>
    <s v="GA"/>
    <s v="VNDR00401"/>
    <s v="Moore, Fisher and Cardenas"/>
    <s v="Montgomery"/>
    <s v="AL"/>
  </r>
  <r>
    <d v="2021-01-25T00:00:00"/>
    <s v="TXN00005985"/>
    <s v="A00007346"/>
    <s v="PLC00005803"/>
    <d v="2017-02-11T00:00:00"/>
    <x v="246"/>
    <d v="2021-01-17T00:00:00"/>
    <x v="5"/>
    <n v="6.49"/>
    <n v="500"/>
    <s v="A"/>
    <s v="Major Loss"/>
    <s v="M"/>
    <s v="DC"/>
    <s v="MA"/>
    <s v="Revere"/>
    <n v="57"/>
    <s v="Y"/>
    <s v="AGENT00419"/>
    <x v="699"/>
    <s v="Louisville"/>
    <s v="KY"/>
    <s v="VNDR00545"/>
    <s v="Myers-Brown"/>
    <s v="Hanover"/>
    <s v="MD"/>
  </r>
  <r>
    <d v="2021-01-25T00:00:00"/>
    <s v="TXN00005986"/>
    <s v="A00009337"/>
    <s v="PLC00005730"/>
    <d v="2015-01-26T00:00:00"/>
    <x v="239"/>
    <d v="2021-01-11T00:00:00"/>
    <x v="5"/>
    <n v="10.47"/>
    <n v="300"/>
    <s v="A"/>
    <s v="Major Loss"/>
    <s v="M"/>
    <s v="CA"/>
    <s v="MA"/>
    <s v="Lawrence"/>
    <n v="51"/>
    <s v="Y"/>
    <s v="AGENT00685"/>
    <x v="418"/>
    <s v="Anchorage"/>
    <s v="AK"/>
    <m/>
    <m/>
    <m/>
    <m/>
  </r>
  <r>
    <d v="2021-01-25T00:00:00"/>
    <s v="TXN00005987"/>
    <s v="A00005015"/>
    <s v="PLC00007125"/>
    <d v="2018-10-10T00:00:00"/>
    <x v="251"/>
    <d v="2021-01-20T00:00:00"/>
    <x v="4"/>
    <n v="115.57"/>
    <n v="7000"/>
    <s v="A"/>
    <s v="Total Loss"/>
    <s v="M"/>
    <s v="FL"/>
    <s v="CA"/>
    <s v="Mountain View"/>
    <n v="26"/>
    <s v="Y"/>
    <s v="AGENT00741"/>
    <x v="247"/>
    <s v="Glendale"/>
    <s v="AZ"/>
    <s v="VNDR00004"/>
    <s v="Mays-Benson"/>
    <s v="Savannah"/>
    <s v="GA"/>
  </r>
  <r>
    <d v="2021-01-25T00:00:00"/>
    <s v="TXN00005988"/>
    <s v="A00008150"/>
    <s v="PLC00009983"/>
    <d v="2013-10-10T00:00:00"/>
    <x v="250"/>
    <d v="2021-01-20T00:00:00"/>
    <x v="0"/>
    <n v="180.87"/>
    <n v="11000"/>
    <s v="A"/>
    <s v="Minor Loss"/>
    <s v="M"/>
    <s v="CA"/>
    <s v="GA"/>
    <s v="Savannah"/>
    <n v="28"/>
    <s v="Y"/>
    <s v="AGENT00047"/>
    <x v="1146"/>
    <s v="Saint Johnsbury"/>
    <s v="VT"/>
    <m/>
    <m/>
    <m/>
    <m/>
  </r>
  <r>
    <d v="2021-01-25T00:00:00"/>
    <s v="TXN00005989"/>
    <s v="A00005984"/>
    <s v="PLC00004765"/>
    <d v="2016-10-11T00:00:00"/>
    <x v="257"/>
    <d v="2021-01-24T00:00:00"/>
    <x v="1"/>
    <n v="97.32"/>
    <n v="35000"/>
    <s v="A"/>
    <s v="Minor Loss"/>
    <s v="M"/>
    <s v="CA"/>
    <s v="CT"/>
    <s v="Manchester"/>
    <n v="64"/>
    <s v="N"/>
    <s v="AGENT00556"/>
    <x v="775"/>
    <s v="Livermore"/>
    <s v="CA"/>
    <s v="VNDR00488"/>
    <s v="Walker-Ingram"/>
    <s v="Fremont"/>
    <s v="CA"/>
  </r>
  <r>
    <d v="2021-01-25T00:00:00"/>
    <s v="TXN00005990"/>
    <s v="A00006116"/>
    <s v="PLC00009396"/>
    <d v="2014-02-22T00:00:00"/>
    <x v="249"/>
    <d v="2021-01-19T00:00:00"/>
    <x v="5"/>
    <n v="7.94"/>
    <n v="600"/>
    <s v="A"/>
    <s v="Total Loss"/>
    <s v="M"/>
    <s v="CT"/>
    <s v="TN"/>
    <s v="Nashville"/>
    <n v="54"/>
    <s v="N"/>
    <s v="AGENT00199"/>
    <x v="562"/>
    <s v="Fayetteville"/>
    <s v="AR"/>
    <s v="VNDR00003"/>
    <s v="Cherry LLC"/>
    <s v="Montgomery"/>
    <s v="AL"/>
  </r>
  <r>
    <d v="2021-01-25T00:00:00"/>
    <s v="TXN00005991"/>
    <s v="A00001253"/>
    <s v="PLC00000741"/>
    <d v="2016-08-19T00:00:00"/>
    <x v="240"/>
    <d v="2021-01-12T00:00:00"/>
    <x v="0"/>
    <n v="163.66999999999999"/>
    <n v="16000"/>
    <s v="A"/>
    <s v="Major Loss"/>
    <s v="M"/>
    <s v="OK"/>
    <s v="OK"/>
    <s v="Oklahoma City"/>
    <n v="49"/>
    <s v="Y"/>
    <s v="AGENT00027"/>
    <x v="228"/>
    <s v="Panama City Beach"/>
    <s v="FL"/>
    <s v="VNDR00394"/>
    <s v="Hart PLC"/>
    <s v="Santa Rosa"/>
    <s v="CA"/>
  </r>
  <r>
    <d v="2021-01-25T00:00:00"/>
    <s v="TXN00005992"/>
    <s v="A00001153"/>
    <s v="PLC00002687"/>
    <d v="2013-06-07T00:00:00"/>
    <x v="248"/>
    <d v="2021-01-18T00:00:00"/>
    <x v="1"/>
    <n v="148.55000000000001"/>
    <n v="21000"/>
    <s v="A"/>
    <s v="Minor Loss"/>
    <s v="L"/>
    <s v="GA"/>
    <s v="AZ"/>
    <s v="Glendale"/>
    <n v="60"/>
    <s v="Y"/>
    <s v="AGENT00209"/>
    <x v="470"/>
    <s v="Panama City Beach"/>
    <s v="FL"/>
    <m/>
    <m/>
    <m/>
    <m/>
  </r>
  <r>
    <d v="2021-01-25T00:00:00"/>
    <s v="TXN00005993"/>
    <s v="A00001916"/>
    <s v="PLC00006798"/>
    <d v="2018-09-14T00:00:00"/>
    <x v="245"/>
    <d v="2021-01-18T00:00:00"/>
    <x v="4"/>
    <n v="134.44"/>
    <n v="3000"/>
    <s v="A"/>
    <s v="Total Loss"/>
    <s v="M"/>
    <s v="GA"/>
    <s v="AZ"/>
    <s v="Glendale"/>
    <n v="30"/>
    <s v="Y"/>
    <s v="AGENT00246"/>
    <x v="1069"/>
    <s v="Pasadena"/>
    <s v="MD"/>
    <s v="VNDR00533"/>
    <s v="Harris Ltd"/>
    <s v="Springfield"/>
    <s v="MA"/>
  </r>
  <r>
    <d v="2021-01-25T00:00:00"/>
    <s v="TXN00005994"/>
    <s v="A00004942"/>
    <s v="PLC00007689"/>
    <d v="2018-08-01T00:00:00"/>
    <x v="253"/>
    <d v="2021-01-21T00:00:00"/>
    <x v="5"/>
    <n v="10.31"/>
    <n v="600"/>
    <s v="A"/>
    <s v="Major Loss"/>
    <s v="M"/>
    <s v="CA"/>
    <s v="CA"/>
    <s v="Livermore"/>
    <n v="52"/>
    <s v="Y"/>
    <s v="AGENT00096"/>
    <x v="620"/>
    <s v="Arvada"/>
    <s v="CO"/>
    <s v="VNDR00571"/>
    <s v="James PLC"/>
    <s v="Louisville"/>
    <s v="KY"/>
  </r>
  <r>
    <d v="2021-01-25T00:00:00"/>
    <s v="TXN00005995"/>
    <s v="A00002156"/>
    <s v="PLC00004023"/>
    <d v="2014-09-01T00:00:00"/>
    <x v="240"/>
    <d v="2021-01-12T00:00:00"/>
    <x v="3"/>
    <n v="74.11"/>
    <n v="48000"/>
    <s v="D"/>
    <s v="Major Loss"/>
    <s v="M"/>
    <s v="MA"/>
    <s v="AL"/>
    <s v="Montgomery"/>
    <n v="47"/>
    <s v="Y"/>
    <s v="AGENT00285"/>
    <x v="997"/>
    <s v="Nashville"/>
    <s v="TN"/>
    <s v="VNDR00550"/>
    <s v="Thompson, Robertson and Berry"/>
    <s v="Alburgh"/>
    <s v="VT"/>
  </r>
  <r>
    <d v="2021-01-25T00:00:00"/>
    <s v="TXN00005996"/>
    <s v="A00000066"/>
    <s v="PLC00005050"/>
    <d v="2011-01-15T00:00:00"/>
    <x v="240"/>
    <d v="2021-01-12T00:00:00"/>
    <x v="3"/>
    <n v="63.21"/>
    <n v="80000"/>
    <s v="A"/>
    <s v="Total Loss"/>
    <s v="L"/>
    <s v="DC"/>
    <s v="MD"/>
    <s v="Annapolis"/>
    <n v="29"/>
    <s v="Y"/>
    <s v="AGENT00796"/>
    <x v="323"/>
    <s v="Fall River"/>
    <s v="MA"/>
    <m/>
    <m/>
    <m/>
    <m/>
  </r>
  <r>
    <d v="2021-01-25T00:00:00"/>
    <s v="TXN00005997"/>
    <s v="A00006788"/>
    <s v="PLC00000286"/>
    <d v="2020-01-06T00:00:00"/>
    <x v="241"/>
    <d v="2021-01-13T00:00:00"/>
    <x v="1"/>
    <n v="127.12"/>
    <n v="23000"/>
    <s v="A"/>
    <s v="Total Loss"/>
    <s v="H"/>
    <s v="AL"/>
    <s v="MA"/>
    <s v="Needham"/>
    <n v="35"/>
    <s v="Y"/>
    <s v="AGENT00867"/>
    <x v="899"/>
    <s v="Glendale"/>
    <s v="AZ"/>
    <m/>
    <m/>
    <m/>
    <m/>
  </r>
  <r>
    <d v="2021-01-25T00:00:00"/>
    <s v="TXN00005998"/>
    <s v="A00008801"/>
    <s v="PLC00001014"/>
    <d v="2019-06-15T00:00:00"/>
    <x v="242"/>
    <d v="2021-01-14T00:00:00"/>
    <x v="1"/>
    <n v="113.25"/>
    <n v="32000"/>
    <s v="A"/>
    <s v="Total Loss"/>
    <s v="L"/>
    <s v="MD"/>
    <s v="GA"/>
    <s v="Savannah"/>
    <n v="31"/>
    <s v="Y"/>
    <s v="AGENT01145"/>
    <x v="868"/>
    <s v="Montgomery"/>
    <s v="AL"/>
    <s v="VNDR00058"/>
    <s v="Estrada PLC"/>
    <s v="Savannah"/>
    <s v="GA"/>
  </r>
  <r>
    <d v="2021-01-25T00:00:00"/>
    <s v="TXN00005999"/>
    <s v="A00008392"/>
    <s v="PLC00005307"/>
    <d v="2019-04-01T00:00:00"/>
    <x v="239"/>
    <d v="2021-01-11T00:00:00"/>
    <x v="0"/>
    <n v="184.23"/>
    <n v="7000"/>
    <s v="A"/>
    <s v="Total Loss"/>
    <s v="H"/>
    <s v="CA"/>
    <s v="AZ"/>
    <s v="Glendale"/>
    <n v="42"/>
    <s v="Y"/>
    <s v="AGENT00344"/>
    <x v="360"/>
    <s v="Hesperia"/>
    <s v="CA"/>
    <s v="VNDR00448"/>
    <s v="Jackson and Sons"/>
    <s v="Savannah"/>
    <s v="GA"/>
  </r>
  <r>
    <d v="2021-01-25T00:00:00"/>
    <s v="TXN00006000"/>
    <s v="A00005701"/>
    <s v="PLC00001603"/>
    <d v="2012-06-13T00:00:00"/>
    <x v="252"/>
    <d v="2021-01-21T00:00:00"/>
    <x v="2"/>
    <n v="86.13"/>
    <n v="1000"/>
    <s v="A"/>
    <s v="Total Loss"/>
    <s v="L"/>
    <s v="MA"/>
    <s v="MA"/>
    <s v="New Bedford"/>
    <n v="48"/>
    <s v="Y"/>
    <s v="AGENT00993"/>
    <x v="581"/>
    <s v="Cambridge"/>
    <s v="MA"/>
    <s v="VNDR00378"/>
    <s v="Reed, Bartlett and Miles"/>
    <s v="Savannah"/>
    <s v="GA"/>
  </r>
  <r>
    <d v="2021-01-25T00:00:00"/>
    <s v="TXN00006001"/>
    <s v="A00003591"/>
    <s v="PLC00001617"/>
    <d v="2012-06-09T00:00:00"/>
    <x v="239"/>
    <d v="2021-01-11T00:00:00"/>
    <x v="5"/>
    <n v="11.53"/>
    <n v="700"/>
    <s v="A"/>
    <s v="Minor Loss"/>
    <s v="L"/>
    <s v="OK"/>
    <s v="GA"/>
    <s v="Savannah"/>
    <n v="56"/>
    <s v="Y"/>
    <s v="AGENT00625"/>
    <x v="478"/>
    <s v="Hayward"/>
    <s v="CA"/>
    <m/>
    <m/>
    <m/>
    <m/>
  </r>
  <r>
    <d v="2021-01-25T00:00:00"/>
    <s v="TXN00006002"/>
    <s v="A00000929"/>
    <s v="PLC00009979"/>
    <d v="2015-08-20T00:00:00"/>
    <x v="246"/>
    <d v="2021-01-17T00:00:00"/>
    <x v="1"/>
    <n v="156.24"/>
    <n v="33000"/>
    <s v="A"/>
    <s v="Major Loss"/>
    <s v="L"/>
    <s v="CO"/>
    <s v="AZ"/>
    <s v="Glendale"/>
    <n v="52"/>
    <s v="Y"/>
    <s v="AGENT00405"/>
    <x v="1044"/>
    <s v="Glendale"/>
    <s v="AZ"/>
    <s v="VNDR00434"/>
    <s v="Price, Rodriguez and Brown"/>
    <s v="Montgomery"/>
    <s v="AL"/>
  </r>
  <r>
    <d v="2021-01-25T00:00:00"/>
    <s v="TXN00006003"/>
    <s v="A00003598"/>
    <s v="PLC00004590"/>
    <d v="2019-06-29T00:00:00"/>
    <x v="257"/>
    <d v="2021-01-24T00:00:00"/>
    <x v="5"/>
    <n v="11.62"/>
    <n v="700"/>
    <s v="A"/>
    <s v="Minor Loss"/>
    <s v="M"/>
    <s v="CA"/>
    <s v="CA"/>
    <s v="Castro Valley"/>
    <n v="51"/>
    <s v="Y"/>
    <s v="AGENT01046"/>
    <x v="1179"/>
    <s v="Fayetteville"/>
    <s v="AR"/>
    <m/>
    <m/>
    <m/>
    <m/>
  </r>
  <r>
    <d v="2021-01-25T00:00:00"/>
    <s v="TXN00006004"/>
    <s v="A00005558"/>
    <s v="PLC00007117"/>
    <d v="2011-04-03T00:00:00"/>
    <x v="249"/>
    <d v="2021-01-19T00:00:00"/>
    <x v="1"/>
    <n v="92.26"/>
    <n v="13000"/>
    <s v="A"/>
    <s v="Total Loss"/>
    <s v="L"/>
    <s v="TN"/>
    <s v="TN"/>
    <s v="Nashville"/>
    <n v="51"/>
    <s v="Y"/>
    <s v="AGENT01166"/>
    <x v="973"/>
    <s v="Peoria"/>
    <s v="AZ"/>
    <s v="VNDR00244"/>
    <s v="Michael LLC"/>
    <s v="Washington"/>
    <s v="DC"/>
  </r>
  <r>
    <d v="2021-01-26T00:00:00"/>
    <s v="TXN00006005"/>
    <s v="A00004645"/>
    <s v="PLC00005238"/>
    <d v="2015-06-25T00:00:00"/>
    <x v="244"/>
    <d v="2021-01-16T00:00:00"/>
    <x v="3"/>
    <n v="78.84"/>
    <n v="31000"/>
    <s v="A"/>
    <s v="Minor Loss"/>
    <s v="M"/>
    <s v="KY"/>
    <s v="AR"/>
    <s v="Fayetteville"/>
    <n v="61"/>
    <s v="Y"/>
    <s v="AGENT00388"/>
    <x v="164"/>
    <s v="Woodland"/>
    <s v="CA"/>
    <s v="VNDR00535"/>
    <s v="French and Sons"/>
    <s v="San Leandro"/>
    <s v="CA"/>
  </r>
  <r>
    <d v="2021-01-26T00:00:00"/>
    <s v="TXN00006006"/>
    <s v="A00001486"/>
    <s v="PLC00008655"/>
    <d v="2015-05-03T00:00:00"/>
    <x v="240"/>
    <d v="2021-01-12T00:00:00"/>
    <x v="3"/>
    <n v="75.790000000000006"/>
    <n v="65000"/>
    <s v="A"/>
    <s v="Total Loss"/>
    <s v="M"/>
    <s v="GA"/>
    <s v="AZ"/>
    <s v="Mesa"/>
    <n v="62"/>
    <s v="Y"/>
    <s v="AGENT00522"/>
    <x v="822"/>
    <s v="Montgomery"/>
    <s v="AL"/>
    <s v="VNDR00461"/>
    <s v="Phillips-Vega"/>
    <s v="Manchester"/>
    <s v="CT"/>
  </r>
  <r>
    <d v="2021-01-26T00:00:00"/>
    <s v="TXN00006007"/>
    <s v="A00000522"/>
    <s v="PLC00000257"/>
    <d v="2010-11-03T00:00:00"/>
    <x v="245"/>
    <d v="2021-01-18T00:00:00"/>
    <x v="4"/>
    <n v="77.02"/>
    <n v="10000"/>
    <s v="A"/>
    <s v="Major Loss"/>
    <s v="L"/>
    <s v="MD"/>
    <s v="MA"/>
    <s v="Holyoke"/>
    <n v="47"/>
    <s v="Y"/>
    <s v="AGENT01028"/>
    <x v="60"/>
    <s v="Montgomery"/>
    <s v="AL"/>
    <s v="VNDR00445"/>
    <s v="Bass, Garcia and Garcia"/>
    <s v="Arvada"/>
    <s v="CO"/>
  </r>
  <r>
    <d v="2021-01-26T00:00:00"/>
    <s v="TXN00006008"/>
    <s v="A00002718"/>
    <s v="PLC00009546"/>
    <d v="2016-01-19T00:00:00"/>
    <x v="246"/>
    <d v="2021-01-17T00:00:00"/>
    <x v="5"/>
    <n v="6.01"/>
    <n v="400"/>
    <s v="A"/>
    <s v="Total Loss"/>
    <s v="L"/>
    <s v="VT"/>
    <s v="MD"/>
    <s v="Edgewater"/>
    <n v="49"/>
    <s v="Y"/>
    <s v="AGENT00081"/>
    <x v="574"/>
    <s v="Glendale"/>
    <s v="AZ"/>
    <s v="VNDR00451"/>
    <s v="Hicks, Patton and Cook"/>
    <s v="Anchorage"/>
    <s v="AK"/>
  </r>
  <r>
    <d v="2021-01-26T00:00:00"/>
    <s v="TXN00006009"/>
    <s v="A00000403"/>
    <s v="PLC00004251"/>
    <d v="2017-01-31T00:00:00"/>
    <x v="240"/>
    <d v="2021-01-12T00:00:00"/>
    <x v="2"/>
    <n v="67.97"/>
    <n v="5000"/>
    <s v="A"/>
    <s v="Total Loss"/>
    <s v="M"/>
    <s v="CA"/>
    <s v="CO"/>
    <s v="Arvada"/>
    <n v="58"/>
    <s v="Y"/>
    <s v="AGENT00527"/>
    <x v="984"/>
    <s v="Pooler"/>
    <s v="GA"/>
    <m/>
    <m/>
    <m/>
    <m/>
  </r>
  <r>
    <d v="2021-01-26T00:00:00"/>
    <s v="TXN00006010"/>
    <s v="A00009677"/>
    <s v="PLC00002031"/>
    <d v="2016-11-10T00:00:00"/>
    <x v="239"/>
    <d v="2021-01-11T00:00:00"/>
    <x v="5"/>
    <n v="8.84"/>
    <n v="300"/>
    <s v="A"/>
    <s v="Minor Loss"/>
    <s v="H"/>
    <s v="CA"/>
    <s v="AZ"/>
    <s v="Glendale"/>
    <n v="38"/>
    <s v="Y"/>
    <s v="AGENT01008"/>
    <x v="851"/>
    <s v="Livermore"/>
    <s v="CA"/>
    <m/>
    <m/>
    <m/>
    <m/>
  </r>
  <r>
    <d v="2021-01-26T00:00:00"/>
    <s v="TXN00006011"/>
    <s v="A00003604"/>
    <s v="PLC00003225"/>
    <d v="2011-01-17T00:00:00"/>
    <x v="243"/>
    <d v="2021-01-15T00:00:00"/>
    <x v="5"/>
    <n v="8.42"/>
    <n v="300"/>
    <s v="A"/>
    <s v="Minor Loss"/>
    <s v="M"/>
    <s v="VT"/>
    <s v="MD"/>
    <s v="Linthicum Heights"/>
    <n v="33"/>
    <s v="Y"/>
    <s v="AGENT00655"/>
    <x v="746"/>
    <s v="Savannah"/>
    <s v="GA"/>
    <m/>
    <m/>
    <m/>
    <m/>
  </r>
  <r>
    <d v="2021-01-26T00:00:00"/>
    <s v="TXN00006012"/>
    <s v="A00009062"/>
    <s v="PLC00008631"/>
    <d v="2011-02-07T00:00:00"/>
    <x v="239"/>
    <d v="2021-01-11T00:00:00"/>
    <x v="2"/>
    <n v="53.24"/>
    <n v="1000"/>
    <s v="A"/>
    <s v="Minor Loss"/>
    <s v="M"/>
    <s v="AR"/>
    <s v="VT"/>
    <s v="Hinesburg"/>
    <n v="58"/>
    <s v="Y"/>
    <s v="AGENT01108"/>
    <x v="730"/>
    <s v="Montgomery"/>
    <s v="AL"/>
    <s v="VNDR00034"/>
    <s v="Davis and Sons"/>
    <s v="Louisville"/>
    <s v="KY"/>
  </r>
  <r>
    <d v="2021-01-26T00:00:00"/>
    <s v="TXN00006013"/>
    <s v="A00006566"/>
    <s v="PLC00002477"/>
    <d v="2012-07-30T00:00:00"/>
    <x v="245"/>
    <d v="2021-01-18T00:00:00"/>
    <x v="0"/>
    <n v="130.5"/>
    <n v="19000"/>
    <s v="A"/>
    <s v="Minor Loss"/>
    <s v="L"/>
    <s v="VT"/>
    <s v="AR"/>
    <s v="Fayetteville"/>
    <n v="30"/>
    <s v="Y"/>
    <s v="AGENT00175"/>
    <x v="659"/>
    <s v="Panama City"/>
    <s v="FL"/>
    <s v="VNDR00188"/>
    <s v="Miller, Miller and Davis"/>
    <s v="Louisville"/>
    <s v="KY"/>
  </r>
  <r>
    <d v="2021-01-26T00:00:00"/>
    <s v="TXN00006014"/>
    <s v="A00004862"/>
    <s v="PLC00005983"/>
    <d v="2012-07-03T00:00:00"/>
    <x v="242"/>
    <d v="2021-01-14T00:00:00"/>
    <x v="4"/>
    <n v="118.7"/>
    <n v="5000"/>
    <s v="A"/>
    <s v="Total Loss"/>
    <s v="M"/>
    <s v="GA"/>
    <s v="CO"/>
    <s v="Arvada"/>
    <n v="55"/>
    <s v="Y"/>
    <s v="AGENT01123"/>
    <x v="904"/>
    <s v="Woodford"/>
    <s v="VT"/>
    <s v="VNDR00167"/>
    <s v="Diaz Group"/>
    <s v="Arvada"/>
    <s v="CO"/>
  </r>
  <r>
    <d v="2021-01-26T00:00:00"/>
    <s v="TXN00006015"/>
    <s v="A00005489"/>
    <s v="PLC00004507"/>
    <d v="2011-01-30T00:00:00"/>
    <x v="243"/>
    <d v="2021-01-15T00:00:00"/>
    <x v="1"/>
    <n v="159.86000000000001"/>
    <n v="13000"/>
    <s v="A"/>
    <s v="Total Loss"/>
    <s v="M"/>
    <s v="GA"/>
    <s v="AZ"/>
    <s v="Glendale"/>
    <n v="57"/>
    <s v="Y"/>
    <s v="AGENT00458"/>
    <x v="547"/>
    <s v="Montgomery"/>
    <s v="AL"/>
    <s v="VNDR00280"/>
    <s v="James-Fowler"/>
    <s v="Twentynine Palms"/>
    <s v="CA"/>
  </r>
  <r>
    <d v="2021-01-26T00:00:00"/>
    <s v="TXN00006016"/>
    <s v="A00008360"/>
    <s v="PLC00001364"/>
    <d v="2018-04-26T00:00:00"/>
    <x v="255"/>
    <d v="2021-01-23T00:00:00"/>
    <x v="0"/>
    <n v="112.52"/>
    <n v="16000"/>
    <s v="A"/>
    <s v="Total Loss"/>
    <s v="L"/>
    <s v="VT"/>
    <s v="CA"/>
    <s v="Hesperia"/>
    <n v="55"/>
    <s v="Y"/>
    <s v="AGENT00413"/>
    <x v="0"/>
    <s v="Nashville"/>
    <s v="TN"/>
    <m/>
    <m/>
    <m/>
    <m/>
  </r>
  <r>
    <d v="2021-01-26T00:00:00"/>
    <s v="TXN00006017"/>
    <s v="A00009716"/>
    <s v="PLC00009121"/>
    <d v="2014-09-16T00:00:00"/>
    <x v="250"/>
    <d v="2021-01-20T00:00:00"/>
    <x v="2"/>
    <n v="57.72"/>
    <n v="4000"/>
    <s v="A"/>
    <s v="Major Loss"/>
    <s v="M"/>
    <s v="CT"/>
    <s v="AK"/>
    <s v="Anchorage"/>
    <n v="37"/>
    <s v="N"/>
    <s v="AGENT01063"/>
    <x v="512"/>
    <s v="Anchorage"/>
    <s v="AK"/>
    <m/>
    <m/>
    <m/>
    <m/>
  </r>
  <r>
    <d v="2021-01-26T00:00:00"/>
    <s v="TXN00006018"/>
    <s v="A00007476"/>
    <s v="PLC00002772"/>
    <d v="2015-02-14T00:00:00"/>
    <x v="254"/>
    <d v="2021-01-22T00:00:00"/>
    <x v="4"/>
    <n v="106.22"/>
    <n v="9000"/>
    <s v="A"/>
    <s v="Total Loss"/>
    <s v="H"/>
    <s v="CO"/>
    <s v="MA"/>
    <s v="Brookline"/>
    <n v="36"/>
    <s v="Y"/>
    <s v="AGENT00911"/>
    <x v="16"/>
    <s v="Medford"/>
    <s v="MA"/>
    <s v="VNDR00229"/>
    <s v="Contreras, Harris and Green"/>
    <s v="Washington"/>
    <s v="DC"/>
  </r>
  <r>
    <d v="2021-01-26T00:00:00"/>
    <s v="TXN00006019"/>
    <s v="A00003551"/>
    <s v="PLC00008777"/>
    <d v="2018-11-30T00:00:00"/>
    <x v="256"/>
    <d v="2021-01-23T00:00:00"/>
    <x v="0"/>
    <n v="119.71"/>
    <n v="7000"/>
    <s v="A"/>
    <s v="Major Loss"/>
    <s v="M"/>
    <s v="VT"/>
    <s v="FL"/>
    <s v="Panama City"/>
    <n v="28"/>
    <s v="Y"/>
    <s v="AGENT00445"/>
    <x v="648"/>
    <s v="Anchorage"/>
    <s v="AK"/>
    <m/>
    <m/>
    <m/>
    <m/>
  </r>
  <r>
    <d v="2021-01-26T00:00:00"/>
    <s v="TXN00006020"/>
    <s v="A00004705"/>
    <s v="PLC00001204"/>
    <d v="2015-05-26T00:00:00"/>
    <x v="248"/>
    <d v="2021-01-20T00:00:00"/>
    <x v="2"/>
    <n v="62.18"/>
    <n v="1000"/>
    <s v="A"/>
    <s v="Total Loss"/>
    <s v="L"/>
    <s v="CT"/>
    <s v="CA"/>
    <s v="Fremont"/>
    <n v="50"/>
    <s v="Y"/>
    <s v="AGENT01165"/>
    <x v="436"/>
    <s v="Anchorage"/>
    <s v="AK"/>
    <m/>
    <m/>
    <m/>
    <m/>
  </r>
  <r>
    <d v="2021-01-26T00:00:00"/>
    <s v="TXN00006021"/>
    <s v="A00006753"/>
    <s v="PLC00006870"/>
    <d v="2019-08-06T00:00:00"/>
    <x v="248"/>
    <d v="2021-01-20T00:00:00"/>
    <x v="0"/>
    <n v="175.3"/>
    <n v="18000"/>
    <s v="A"/>
    <s v="Major Loss"/>
    <s v="H"/>
    <s v="FL"/>
    <s v="FL"/>
    <s v="Panama City"/>
    <n v="54"/>
    <s v="Y"/>
    <s v="AGENT00458"/>
    <x v="547"/>
    <s v="Montgomery"/>
    <s v="AL"/>
    <m/>
    <m/>
    <m/>
    <m/>
  </r>
  <r>
    <d v="2021-01-26T00:00:00"/>
    <s v="TXN00006022"/>
    <s v="A00003063"/>
    <s v="PLC00007487"/>
    <d v="2013-12-13T00:00:00"/>
    <x v="244"/>
    <d v="2021-01-16T00:00:00"/>
    <x v="1"/>
    <n v="121.2"/>
    <n v="40000"/>
    <s v="D"/>
    <s v="Minor Loss"/>
    <s v="M"/>
    <s v="MA"/>
    <s v="AK"/>
    <s v="Anchorage"/>
    <n v="47"/>
    <s v="Y"/>
    <s v="AGENT00452"/>
    <x v="587"/>
    <s v="Fremont"/>
    <s v="CA"/>
    <s v="VNDR00414"/>
    <s v="Nelson and Sons"/>
    <s v="Edmond"/>
    <s v="OK"/>
  </r>
  <r>
    <d v="2021-01-26T00:00:00"/>
    <s v="TXN00006023"/>
    <s v="A00003645"/>
    <s v="PLC00009448"/>
    <d v="2017-10-30T00:00:00"/>
    <x v="257"/>
    <d v="2021-01-24T00:00:00"/>
    <x v="1"/>
    <n v="89.32"/>
    <n v="15000"/>
    <s v="A"/>
    <s v="Total Loss"/>
    <s v="M"/>
    <s v="FL"/>
    <s v="AZ"/>
    <s v="Mesa"/>
    <n v="35"/>
    <s v="Y"/>
    <s v="AGENT00123"/>
    <x v="357"/>
    <s v="Arvada"/>
    <s v="CO"/>
    <s v="VNDR00171"/>
    <s v="Franco, Watson and Murray"/>
    <s v="Oklahoma City"/>
    <s v="OK"/>
  </r>
  <r>
    <d v="2021-01-26T00:00:00"/>
    <s v="TXN00006024"/>
    <s v="A00001655"/>
    <s v="PLC00008460"/>
    <d v="2015-10-07T00:00:00"/>
    <x v="253"/>
    <d v="2021-01-22T00:00:00"/>
    <x v="4"/>
    <n v="136.61000000000001"/>
    <n v="1000"/>
    <s v="A"/>
    <s v="Total Loss"/>
    <s v="M"/>
    <s v="AL"/>
    <s v="FL"/>
    <s v="Panama City"/>
    <n v="37"/>
    <s v="Y"/>
    <s v="AGENT00585"/>
    <x v="1093"/>
    <s v="Washington"/>
    <s v="DC"/>
    <s v="VNDR00260"/>
    <s v="Freeman, Branch and Mueller"/>
    <s v="Washington"/>
    <s v="DC"/>
  </r>
  <r>
    <d v="2021-01-26T00:00:00"/>
    <s v="TXN00006025"/>
    <s v="A00008603"/>
    <s v="PLC00003402"/>
    <d v="2018-04-25T00:00:00"/>
    <x v="256"/>
    <d v="2021-01-23T00:00:00"/>
    <x v="3"/>
    <n v="77.900000000000006"/>
    <n v="33000"/>
    <s v="A"/>
    <s v="Minor Loss"/>
    <s v="M"/>
    <s v="CA"/>
    <s v="KY"/>
    <s v="Louisville"/>
    <n v="34"/>
    <s v="Y"/>
    <s v="AGENT00875"/>
    <x v="359"/>
    <s v="Washington"/>
    <s v="DC"/>
    <s v="VNDR00039"/>
    <s v="Thomas and Sons"/>
    <s v="Beverly Hills"/>
    <s v="FL"/>
  </r>
  <r>
    <d v="2021-01-26T00:00:00"/>
    <s v="TXN00006026"/>
    <s v="A00004822"/>
    <s v="PLC00005752"/>
    <d v="2016-09-17T00:00:00"/>
    <x v="240"/>
    <d v="2021-01-12T00:00:00"/>
    <x v="1"/>
    <n v="134.36000000000001"/>
    <n v="21000"/>
    <s v="D"/>
    <s v="Minor Loss"/>
    <s v="M"/>
    <s v="TN"/>
    <s v="GA"/>
    <s v="Pooler"/>
    <n v="44"/>
    <s v="Y"/>
    <s v="AGENT00386"/>
    <x v="678"/>
    <s v="Bakersfield"/>
    <s v="CA"/>
    <s v="VNDR00527"/>
    <s v="Gardner, Hendricks and Peterson"/>
    <s v="Panama City"/>
    <s v="FL"/>
  </r>
  <r>
    <d v="2021-01-26T00:00:00"/>
    <s v="TXN00006027"/>
    <s v="A00007300"/>
    <s v="PLC00006007"/>
    <d v="2011-02-25T00:00:00"/>
    <x v="254"/>
    <d v="2021-01-22T00:00:00"/>
    <x v="1"/>
    <n v="143.22"/>
    <n v="23000"/>
    <s v="A"/>
    <s v="Total Loss"/>
    <s v="L"/>
    <s v="DC"/>
    <s v="VT"/>
    <s v="Colchester"/>
    <n v="48"/>
    <s v="Y"/>
    <s v="AGENT00593"/>
    <x v="773"/>
    <s v="Arvada"/>
    <s v="CO"/>
    <s v="VNDR00074"/>
    <s v="Fox-Anderson"/>
    <s v="Berkeley"/>
    <s v="CA"/>
  </r>
  <r>
    <d v="2021-01-26T00:00:00"/>
    <s v="TXN00006028"/>
    <s v="A00007723"/>
    <s v="PLC00004840"/>
    <d v="2010-08-22T00:00:00"/>
    <x v="252"/>
    <d v="2021-01-21T00:00:00"/>
    <x v="4"/>
    <n v="90.47"/>
    <n v="9000"/>
    <s v="A"/>
    <s v="Total Loss"/>
    <s v="L"/>
    <s v="MA"/>
    <s v="AK"/>
    <s v="Anchorage"/>
    <n v="32"/>
    <s v="Y"/>
    <s v="AGENT00453"/>
    <x v="397"/>
    <s v="Tahoe City"/>
    <s v="CA"/>
    <s v="VNDR00248"/>
    <s v="Beltran Ltd"/>
    <s v="Anchorage"/>
    <s v="AK"/>
  </r>
  <r>
    <d v="2021-01-26T00:00:00"/>
    <s v="TXN00006029"/>
    <s v="A00005650"/>
    <s v="PLC00003789"/>
    <d v="2015-05-15T00:00:00"/>
    <x v="249"/>
    <d v="2021-01-19T00:00:00"/>
    <x v="5"/>
    <n v="6.85"/>
    <n v="600"/>
    <s v="A"/>
    <s v="Minor Loss"/>
    <s v="L"/>
    <s v="CT"/>
    <s v="TN"/>
    <s v="Nashville"/>
    <n v="46"/>
    <s v="Y"/>
    <s v="AGENT00665"/>
    <x v="388"/>
    <s v="Panama City"/>
    <s v="FL"/>
    <m/>
    <m/>
    <m/>
    <m/>
  </r>
  <r>
    <d v="2021-01-26T00:00:00"/>
    <s v="TXN00006030"/>
    <s v="A00008024"/>
    <s v="PLC00002161"/>
    <d v="2015-12-30T00:00:00"/>
    <x v="254"/>
    <d v="2021-01-22T00:00:00"/>
    <x v="1"/>
    <n v="153.55000000000001"/>
    <n v="34000"/>
    <s v="A"/>
    <s v="Total Loss"/>
    <s v="H"/>
    <s v="AL"/>
    <s v="OK"/>
    <s v="Norman"/>
    <n v="41"/>
    <s v="Y"/>
    <s v="AGENT00103"/>
    <x v="711"/>
    <s v="Panama City"/>
    <s v="FL"/>
    <m/>
    <m/>
    <m/>
    <m/>
  </r>
  <r>
    <d v="2021-01-26T00:00:00"/>
    <s v="TXN00006031"/>
    <s v="A00001642"/>
    <s v="PLC00002813"/>
    <d v="2017-09-28T00:00:00"/>
    <x v="241"/>
    <d v="2021-01-13T00:00:00"/>
    <x v="2"/>
    <n v="71.59"/>
    <n v="5000"/>
    <s v="A"/>
    <s v="Total Loss"/>
    <s v="H"/>
    <s v="DC"/>
    <s v="MA"/>
    <s v="Peabody"/>
    <n v="41"/>
    <s v="Y"/>
    <s v="AGENT00793"/>
    <x v="732"/>
    <s v="Oakland"/>
    <s v="CA"/>
    <m/>
    <m/>
    <m/>
    <m/>
  </r>
  <r>
    <d v="2021-01-26T00:00:00"/>
    <s v="TXN00006032"/>
    <s v="A00001780"/>
    <s v="PLC00007721"/>
    <d v="2013-05-25T00:00:00"/>
    <x v="256"/>
    <d v="2021-01-23T00:00:00"/>
    <x v="2"/>
    <n v="99.03"/>
    <n v="1000"/>
    <s v="D"/>
    <s v="Total Loss"/>
    <s v="H"/>
    <s v="AZ"/>
    <s v="CA"/>
    <s v="Soquel"/>
    <n v="52"/>
    <s v="Y"/>
    <s v="AGENT00993"/>
    <x v="581"/>
    <s v="Cambridge"/>
    <s v="MA"/>
    <s v="VNDR00447"/>
    <s v="Johnson, Hernandez and Mcguire"/>
    <s v="Nashville"/>
    <s v="TN"/>
  </r>
  <r>
    <d v="2021-01-26T00:00:00"/>
    <s v="TXN00006033"/>
    <s v="A00007316"/>
    <s v="PLC00009814"/>
    <d v="2013-11-14T00:00:00"/>
    <x v="254"/>
    <d v="2021-01-22T00:00:00"/>
    <x v="3"/>
    <n v="87.37"/>
    <n v="92000"/>
    <s v="A"/>
    <s v="Total Loss"/>
    <s v="L"/>
    <s v="MD"/>
    <s v="AK"/>
    <s v="Anchorage"/>
    <n v="56"/>
    <s v="N"/>
    <s v="AGENT01141"/>
    <x v="594"/>
    <s v="Glendale"/>
    <s v="AZ"/>
    <s v="VNDR00448"/>
    <s v="Jackson and Sons"/>
    <s v="Savannah"/>
    <s v="GA"/>
  </r>
  <r>
    <d v="2021-01-26T00:00:00"/>
    <s v="TXN00006034"/>
    <s v="A00008233"/>
    <s v="PLC00000934"/>
    <d v="2011-08-29T00:00:00"/>
    <x v="242"/>
    <d v="2021-01-14T00:00:00"/>
    <x v="5"/>
    <n v="6.67"/>
    <n v="300"/>
    <s v="A"/>
    <s v="Minor Loss"/>
    <s v="H"/>
    <s v="DC"/>
    <s v="TN"/>
    <s v="Nashville"/>
    <n v="45"/>
    <s v="Y"/>
    <s v="AGENT00970"/>
    <x v="274"/>
    <s v="Brentwood"/>
    <s v="TN"/>
    <s v="VNDR00418"/>
    <s v="Fernandez Inc"/>
    <s v="Louisville"/>
    <s v="KY"/>
  </r>
  <r>
    <d v="2021-01-26T00:00:00"/>
    <s v="TXN00006035"/>
    <s v="A00003359"/>
    <s v="PLC00008719"/>
    <d v="2017-07-30T00:00:00"/>
    <x v="255"/>
    <d v="2021-01-23T00:00:00"/>
    <x v="5"/>
    <n v="7.49"/>
    <n v="200"/>
    <s v="A"/>
    <s v="Total Loss"/>
    <s v="L"/>
    <s v="GA"/>
    <s v="AK"/>
    <s v="Anchorage"/>
    <n v="32"/>
    <s v="Y"/>
    <s v="AGENT00648"/>
    <x v="139"/>
    <s v="Louisville"/>
    <s v="KY"/>
    <s v="VNDR00114"/>
    <s v="Mayo-Green"/>
    <s v="Arvada"/>
    <s v="CO"/>
  </r>
  <r>
    <d v="2021-01-26T00:00:00"/>
    <s v="TXN00006036"/>
    <s v="A00008735"/>
    <s v="PLC00001149"/>
    <d v="2013-06-30T00:00:00"/>
    <x v="239"/>
    <d v="2021-01-11T00:00:00"/>
    <x v="1"/>
    <n v="143.27000000000001"/>
    <n v="32000"/>
    <s v="A"/>
    <s v="Major Loss"/>
    <s v="H"/>
    <s v="TN"/>
    <s v="MD"/>
    <s v="Severn"/>
    <n v="63"/>
    <s v="Y"/>
    <s v="AGENT00973"/>
    <x v="505"/>
    <s v="Savannah"/>
    <s v="GA"/>
    <s v="VNDR00562"/>
    <s v="Stephens Group"/>
    <s v="Louisville"/>
    <s v="KY"/>
  </r>
  <r>
    <d v="2021-01-26T00:00:00"/>
    <s v="TXN00006037"/>
    <s v="A00002424"/>
    <s v="PLC00005810"/>
    <d v="2016-03-26T00:00:00"/>
    <x v="254"/>
    <d v="2021-01-22T00:00:00"/>
    <x v="3"/>
    <n v="59.05"/>
    <n v="52000"/>
    <s v="A"/>
    <s v="Minor Loss"/>
    <s v="M"/>
    <s v="TN"/>
    <s v="TN"/>
    <s v="Nashville"/>
    <n v="49"/>
    <s v="Y"/>
    <s v="AGENT00578"/>
    <x v="561"/>
    <s v="Westfield"/>
    <s v="MA"/>
    <m/>
    <m/>
    <m/>
    <m/>
  </r>
  <r>
    <d v="2021-01-26T00:00:00"/>
    <s v="TXN00006038"/>
    <s v="A00007220"/>
    <s v="PLC00004174"/>
    <d v="2014-01-12T00:00:00"/>
    <x v="256"/>
    <d v="2021-01-23T00:00:00"/>
    <x v="3"/>
    <n v="96.36"/>
    <n v="19000"/>
    <s v="A"/>
    <s v="Minor Loss"/>
    <s v="L"/>
    <s v="AL"/>
    <s v="AZ"/>
    <s v="Glendale"/>
    <n v="31"/>
    <s v="Y"/>
    <s v="AGENT00592"/>
    <x v="665"/>
    <s v="Arvada"/>
    <s v="CO"/>
    <s v="VNDR00440"/>
    <s v="Hawkins, Hansen and Gonzalez"/>
    <s v="Louisville"/>
    <s v="KY"/>
  </r>
  <r>
    <d v="2021-01-26T00:00:00"/>
    <s v="TXN00006039"/>
    <s v="A00000707"/>
    <s v="PLC00003560"/>
    <d v="2020-01-03T00:00:00"/>
    <x v="243"/>
    <d v="2021-01-15T00:00:00"/>
    <x v="3"/>
    <n v="86.35"/>
    <n v="21000"/>
    <s v="A"/>
    <s v="Minor Loss"/>
    <s v="H"/>
    <s v="TN"/>
    <s v="AZ"/>
    <s v="Glendale"/>
    <n v="27"/>
    <s v="Y"/>
    <s v="AGENT01038"/>
    <x v="118"/>
    <s v="Edgewater"/>
    <s v="MD"/>
    <m/>
    <m/>
    <m/>
    <m/>
  </r>
  <r>
    <d v="2021-01-27T00:00:00"/>
    <s v="TXN00006040"/>
    <s v="A00000759"/>
    <s v="PLC00007424"/>
    <d v="2014-06-08T00:00:00"/>
    <x v="258"/>
    <d v="2021-01-26T00:00:00"/>
    <x v="0"/>
    <n v="155.16999999999999"/>
    <n v="7000"/>
    <s v="A"/>
    <s v="Minor Loss"/>
    <s v="M"/>
    <s v="FL"/>
    <s v="CO"/>
    <s v="Greeley"/>
    <n v="51"/>
    <s v="Y"/>
    <s v="AGENT00497"/>
    <x v="210"/>
    <s v="Thetford"/>
    <s v="VT"/>
    <s v="VNDR00512"/>
    <s v="Petersen Ltd"/>
    <s v="Manchester"/>
    <s v="CT"/>
  </r>
  <r>
    <d v="2021-01-27T00:00:00"/>
    <s v="TXN00006041"/>
    <s v="A00006193"/>
    <s v="PLC00000944"/>
    <d v="2016-02-23T00:00:00"/>
    <x v="250"/>
    <d v="2021-01-20T00:00:00"/>
    <x v="2"/>
    <n v="70.91"/>
    <n v="3000"/>
    <s v="A"/>
    <s v="Minor Loss"/>
    <s v="M"/>
    <s v="AK"/>
    <s v="GA"/>
    <s v="Savannah"/>
    <n v="31"/>
    <s v="Y"/>
    <s v="AGENT00073"/>
    <x v="841"/>
    <s v="Anchorage"/>
    <s v="AK"/>
    <s v="VNDR00319"/>
    <s v="Jones-Hill"/>
    <s v="Glendale"/>
    <s v="AZ"/>
  </r>
  <r>
    <d v="2021-01-27T00:00:00"/>
    <s v="TXN00006042"/>
    <s v="A00005487"/>
    <s v="PLC00006449"/>
    <d v="2014-03-03T00:00:00"/>
    <x v="258"/>
    <d v="2021-01-26T00:00:00"/>
    <x v="0"/>
    <n v="104.71"/>
    <n v="7000"/>
    <s v="A"/>
    <s v="Major Loss"/>
    <s v="M"/>
    <s v="AZ"/>
    <s v="DC"/>
    <s v="Washington"/>
    <n v="26"/>
    <s v="Y"/>
    <s v="AGENT00618"/>
    <x v="638"/>
    <s v="Palmer"/>
    <s v="MA"/>
    <s v="VNDR00260"/>
    <s v="Freeman, Branch and Mueller"/>
    <s v="Washington"/>
    <s v="DC"/>
  </r>
  <r>
    <d v="2021-01-27T00:00:00"/>
    <s v="TXN00006043"/>
    <s v="A00008734"/>
    <s v="PLC00000577"/>
    <d v="2019-03-07T00:00:00"/>
    <x v="243"/>
    <d v="2021-01-15T00:00:00"/>
    <x v="5"/>
    <n v="7.51"/>
    <n v="500"/>
    <s v="D"/>
    <s v="Major Loss"/>
    <s v="M"/>
    <s v="AK"/>
    <s v="MD"/>
    <s v="Laurel"/>
    <n v="34"/>
    <s v="Y"/>
    <s v="AGENT00893"/>
    <x v="434"/>
    <s v="Fall River"/>
    <s v="MA"/>
    <s v="VNDR00387"/>
    <s v="Smith-Strickland"/>
    <s v="Moore"/>
    <s v="OK"/>
  </r>
  <r>
    <d v="2021-01-27T00:00:00"/>
    <s v="TXN00006044"/>
    <s v="A00003509"/>
    <s v="PLC00007903"/>
    <d v="2017-09-29T00:00:00"/>
    <x v="257"/>
    <d v="2021-01-24T00:00:00"/>
    <x v="3"/>
    <n v="92.42"/>
    <n v="63000"/>
    <s v="A"/>
    <s v="Total Loss"/>
    <s v="M"/>
    <s v="FL"/>
    <s v="OK"/>
    <s v="Oklahoma City"/>
    <n v="26"/>
    <s v="Y"/>
    <s v="AGENT00419"/>
    <x v="699"/>
    <s v="Louisville"/>
    <s v="KY"/>
    <s v="VNDR00365"/>
    <s v="Jones-Monroe"/>
    <s v="Burke"/>
    <s v="VT"/>
  </r>
  <r>
    <d v="2021-01-27T00:00:00"/>
    <s v="TXN00006045"/>
    <s v="A00008850"/>
    <s v="PLC00004306"/>
    <d v="2017-06-28T00:00:00"/>
    <x v="250"/>
    <d v="2021-01-20T00:00:00"/>
    <x v="2"/>
    <n v="95.85"/>
    <n v="2000"/>
    <s v="A"/>
    <s v="Minor Loss"/>
    <s v="M"/>
    <s v="AL"/>
    <s v="MD"/>
    <s v="Odenton"/>
    <n v="35"/>
    <s v="Y"/>
    <s v="AGENT01035"/>
    <x v="745"/>
    <s v="Lynn Haven"/>
    <s v="FL"/>
    <s v="VNDR00280"/>
    <s v="James-Fowler"/>
    <s v="Twentynine Palms"/>
    <s v="CA"/>
  </r>
  <r>
    <d v="2021-01-27T00:00:00"/>
    <s v="TXN00006046"/>
    <s v="A00008259"/>
    <s v="PLC00006365"/>
    <d v="2011-10-26T00:00:00"/>
    <x v="245"/>
    <d v="2021-01-18T00:00:00"/>
    <x v="5"/>
    <n v="9"/>
    <n v="600"/>
    <s v="A"/>
    <s v="Major Loss"/>
    <s v="M"/>
    <s v="CO"/>
    <s v="AK"/>
    <s v="Anchorage"/>
    <n v="52"/>
    <s v="Y"/>
    <s v="AGENT00554"/>
    <x v="712"/>
    <s v="Glen Burnie"/>
    <s v="MD"/>
    <m/>
    <m/>
    <m/>
    <m/>
  </r>
  <r>
    <d v="2021-01-27T00:00:00"/>
    <s v="TXN00006047"/>
    <s v="A00006414"/>
    <s v="PLC00000014"/>
    <d v="2011-04-07T00:00:00"/>
    <x v="246"/>
    <d v="2021-01-17T00:00:00"/>
    <x v="1"/>
    <n v="122.95"/>
    <n v="13000"/>
    <s v="A"/>
    <s v="Minor Loss"/>
    <s v="M"/>
    <s v="AZ"/>
    <s v="CA"/>
    <s v="Vacaville"/>
    <n v="30"/>
    <s v="Y"/>
    <s v="AGENT00165"/>
    <x v="681"/>
    <s v="Fremont"/>
    <s v="CA"/>
    <s v="VNDR00521"/>
    <s v="Gordon, Young and Webster"/>
    <s v="Manchester"/>
    <s v="CT"/>
  </r>
  <r>
    <d v="2021-01-27T00:00:00"/>
    <s v="TXN00006048"/>
    <s v="A00007764"/>
    <s v="PLC00005222"/>
    <d v="2013-12-24T00:00:00"/>
    <x v="244"/>
    <d v="2021-01-16T00:00:00"/>
    <x v="4"/>
    <n v="122.82"/>
    <n v="4000"/>
    <s v="A"/>
    <s v="Minor Loss"/>
    <s v="M"/>
    <s v="AR"/>
    <s v="CT"/>
    <s v="Manchester"/>
    <n v="33"/>
    <s v="Y"/>
    <s v="AGENT00405"/>
    <x v="1044"/>
    <s v="Glendale"/>
    <s v="AZ"/>
    <m/>
    <m/>
    <m/>
    <m/>
  </r>
  <r>
    <d v="2021-01-27T00:00:00"/>
    <s v="TXN00006049"/>
    <s v="A00006171"/>
    <s v="PLC00000447"/>
    <d v="2013-01-15T00:00:00"/>
    <x v="249"/>
    <d v="2021-01-21T00:00:00"/>
    <x v="4"/>
    <n v="103.31"/>
    <n v="3000"/>
    <s v="A"/>
    <s v="Minor Loss"/>
    <s v="L"/>
    <s v="DC"/>
    <s v="AK"/>
    <s v="Anchorage"/>
    <n v="49"/>
    <s v="Y"/>
    <s v="AGENT00342"/>
    <x v="394"/>
    <s v="Fayetteville"/>
    <s v="AR"/>
    <s v="VNDR00003"/>
    <s v="Cherry LLC"/>
    <s v="Montgomery"/>
    <s v="AL"/>
  </r>
  <r>
    <d v="2021-01-27T00:00:00"/>
    <s v="TXN00006050"/>
    <s v="A00004458"/>
    <s v="PLC00002163"/>
    <d v="2015-07-02T00:00:00"/>
    <x v="240"/>
    <d v="2021-01-12T00:00:00"/>
    <x v="1"/>
    <n v="110.32"/>
    <n v="40000"/>
    <s v="A"/>
    <s v="Minor Loss"/>
    <s v="H"/>
    <s v="AL"/>
    <s v="AR"/>
    <s v="Fayetteville"/>
    <n v="25"/>
    <s v="Y"/>
    <s v="AGENT00045"/>
    <x v="588"/>
    <s v="Savannah"/>
    <s v="GA"/>
    <s v="VNDR00327"/>
    <s v="Kelly, Jones and Barnett"/>
    <s v="Oakland"/>
    <s v="CA"/>
  </r>
  <r>
    <d v="2021-01-27T00:00:00"/>
    <s v="TXN00006051"/>
    <s v="A00008175"/>
    <s v="PLC00007875"/>
    <d v="2010-11-25T00:00:00"/>
    <x v="249"/>
    <d v="2021-01-21T00:00:00"/>
    <x v="3"/>
    <n v="78.040000000000006"/>
    <n v="96000"/>
    <s v="A"/>
    <s v="Major Loss"/>
    <s v="M"/>
    <s v="MA"/>
    <s v="VT"/>
    <m/>
    <n v="30"/>
    <s v="Y"/>
    <s v="AGENT00216"/>
    <x v="625"/>
    <s v="Annapolis"/>
    <s v="MD"/>
    <s v="VNDR00238"/>
    <s v="Moore Inc"/>
    <s v="Fayetteville"/>
    <s v="AR"/>
  </r>
  <r>
    <d v="2021-01-27T00:00:00"/>
    <s v="TXN00006052"/>
    <s v="A00003600"/>
    <s v="PLC00009054"/>
    <d v="2011-07-06T00:00:00"/>
    <x v="242"/>
    <d v="2021-01-14T00:00:00"/>
    <x v="1"/>
    <n v="128.5"/>
    <n v="39000"/>
    <s v="A"/>
    <s v="Major Loss"/>
    <s v="L"/>
    <s v="CA"/>
    <s v="MD"/>
    <s v="Annapolis"/>
    <n v="52"/>
    <s v="N"/>
    <s v="AGENT00613"/>
    <x v="183"/>
    <s v="Manchester"/>
    <s v="CT"/>
    <s v="VNDR00394"/>
    <s v="Hart PLC"/>
    <s v="Santa Rosa"/>
    <s v="CA"/>
  </r>
  <r>
    <d v="2021-01-27T00:00:00"/>
    <s v="TXN00006053"/>
    <s v="A00004557"/>
    <s v="PLC00009696"/>
    <d v="2015-02-13T00:00:00"/>
    <x v="259"/>
    <d v="2021-01-25T00:00:00"/>
    <x v="5"/>
    <n v="6.54"/>
    <n v="700"/>
    <s v="A"/>
    <s v="Minor Loss"/>
    <s v="M"/>
    <s v="MD"/>
    <s v="FL"/>
    <s v="Panama City"/>
    <n v="32"/>
    <s v="Y"/>
    <s v="AGENT00253"/>
    <x v="321"/>
    <s v="Mexico Beach"/>
    <s v="FL"/>
    <s v="VNDR00430"/>
    <s v="Salazar and Sons"/>
    <s v="West Sacramento"/>
    <s v="CA"/>
  </r>
  <r>
    <d v="2021-01-27T00:00:00"/>
    <s v="TXN00006054"/>
    <s v="A00005115"/>
    <s v="PLC00000483"/>
    <d v="2016-04-28T00:00:00"/>
    <x v="250"/>
    <d v="2021-01-20T00:00:00"/>
    <x v="5"/>
    <n v="11.87"/>
    <n v="300"/>
    <s v="A"/>
    <s v="Total Loss"/>
    <s v="L"/>
    <s v="MD"/>
    <s v="AZ"/>
    <s v="Glendale"/>
    <n v="46"/>
    <s v="Y"/>
    <s v="AGENT00284"/>
    <x v="39"/>
    <s v="Berkeley"/>
    <s v="CA"/>
    <s v="VNDR00580"/>
    <s v="Dennis LLC"/>
    <s v="Nashville"/>
    <s v="TN"/>
  </r>
  <r>
    <d v="2021-01-27T00:00:00"/>
    <s v="TXN00006055"/>
    <s v="A00000715"/>
    <s v="PLC00009876"/>
    <d v="2018-06-23T00:00:00"/>
    <x v="243"/>
    <d v="2021-01-15T00:00:00"/>
    <x v="4"/>
    <n v="114.39"/>
    <n v="7000"/>
    <s v="A"/>
    <s v="Major Loss"/>
    <s v="M"/>
    <s v="CA"/>
    <s v="CA"/>
    <s v="Oakland"/>
    <n v="25"/>
    <s v="Y"/>
    <s v="AGENT00602"/>
    <x v="914"/>
    <s v="Montgomery"/>
    <s v="AL"/>
    <m/>
    <m/>
    <m/>
    <m/>
  </r>
  <r>
    <d v="2021-01-27T00:00:00"/>
    <s v="TXN00006056"/>
    <s v="A00000103"/>
    <s v="PLC00003148"/>
    <d v="2013-11-08T00:00:00"/>
    <x v="250"/>
    <d v="2021-01-20T00:00:00"/>
    <x v="1"/>
    <n v="84.16"/>
    <n v="28000"/>
    <s v="A"/>
    <s v="Minor Loss"/>
    <s v="L"/>
    <s v="VT"/>
    <s v="CA"/>
    <s v="Oakland"/>
    <n v="62"/>
    <s v="Y"/>
    <s v="AGENT00069"/>
    <x v="408"/>
    <s v="Montgomery"/>
    <s v="AL"/>
    <s v="VNDR00023"/>
    <s v="Mckinney-Campbell"/>
    <s v="Louisville"/>
    <s v="KY"/>
  </r>
  <r>
    <d v="2021-01-27T00:00:00"/>
    <s v="TXN00006057"/>
    <s v="A00008104"/>
    <s v="PLC00005890"/>
    <d v="2015-04-24T00:00:00"/>
    <x v="245"/>
    <d v="2021-01-18T00:00:00"/>
    <x v="5"/>
    <n v="10.43"/>
    <n v="300"/>
    <s v="A"/>
    <s v="Major Loss"/>
    <s v="M"/>
    <s v="KY"/>
    <s v="GA"/>
    <s v="Savannah"/>
    <n v="54"/>
    <s v="Y"/>
    <s v="AGENT00105"/>
    <x v="1057"/>
    <s v="Arvada"/>
    <s v="CO"/>
    <m/>
    <m/>
    <m/>
    <m/>
  </r>
  <r>
    <d v="2021-01-27T00:00:00"/>
    <s v="TXN00006058"/>
    <s v="A00004737"/>
    <s v="PLC00003589"/>
    <d v="2015-01-01T00:00:00"/>
    <x v="245"/>
    <d v="2021-01-18T00:00:00"/>
    <x v="0"/>
    <n v="190.62"/>
    <n v="17000"/>
    <s v="A"/>
    <s v="Major Loss"/>
    <s v="M"/>
    <s v="OK"/>
    <s v="GA"/>
    <s v="Savannah"/>
    <n v="55"/>
    <s v="Y"/>
    <s v="AGENT01032"/>
    <x v="853"/>
    <s v="Savannah"/>
    <s v="GA"/>
    <s v="VNDR00045"/>
    <s v="Bell PLC"/>
    <s v="Anchorage"/>
    <s v="AK"/>
  </r>
  <r>
    <d v="2021-01-27T00:00:00"/>
    <s v="TXN00006059"/>
    <s v="A00004405"/>
    <s v="PLC00000173"/>
    <d v="2013-05-08T00:00:00"/>
    <x v="249"/>
    <d v="2021-01-21T00:00:00"/>
    <x v="0"/>
    <n v="129.52000000000001"/>
    <n v="7000"/>
    <s v="A"/>
    <s v="Major Loss"/>
    <s v="L"/>
    <s v="DC"/>
    <s v="MD"/>
    <s v="Pasadena"/>
    <n v="34"/>
    <s v="N"/>
    <s v="AGENT01098"/>
    <x v="340"/>
    <s v="Glen Burnie"/>
    <s v="MD"/>
    <m/>
    <m/>
    <m/>
    <m/>
  </r>
  <r>
    <d v="2021-01-27T00:00:00"/>
    <s v="TXN00006060"/>
    <s v="A00006121"/>
    <s v="PLC00006828"/>
    <d v="2019-03-08T00:00:00"/>
    <x v="254"/>
    <d v="2021-01-23T00:00:00"/>
    <x v="3"/>
    <n v="52.18"/>
    <n v="27000"/>
    <s v="A"/>
    <s v="Major Loss"/>
    <s v="M"/>
    <s v="AK"/>
    <s v="CT"/>
    <s v="Manchester"/>
    <n v="47"/>
    <s v="Y"/>
    <s v="AGENT00933"/>
    <x v="162"/>
    <s v="Panama City"/>
    <s v="FL"/>
    <s v="VNDR00278"/>
    <s v="Garcia, Hall and Williams"/>
    <s v="Fayetteville"/>
    <s v="AR"/>
  </r>
  <r>
    <d v="2021-01-27T00:00:00"/>
    <s v="TXN00006061"/>
    <s v="A00006460"/>
    <s v="PLC00000538"/>
    <d v="2015-02-14T00:00:00"/>
    <x v="247"/>
    <d v="2021-01-19T00:00:00"/>
    <x v="5"/>
    <n v="6.36"/>
    <n v="400"/>
    <s v="A"/>
    <s v="Total Loss"/>
    <s v="M"/>
    <s v="MD"/>
    <s v="AR"/>
    <s v="Fayetteville"/>
    <n v="44"/>
    <s v="Y"/>
    <s v="AGENT00635"/>
    <x v="1020"/>
    <s v="Nashville"/>
    <s v="TN"/>
    <s v="VNDR00465"/>
    <s v="Garcia PLC"/>
    <s v="Arvada"/>
    <s v="CO"/>
  </r>
  <r>
    <d v="2021-01-27T00:00:00"/>
    <s v="TXN00006062"/>
    <s v="A00001940"/>
    <s v="PLC00003518"/>
    <d v="2013-02-19T00:00:00"/>
    <x v="259"/>
    <d v="2021-01-25T00:00:00"/>
    <x v="0"/>
    <n v="104.76"/>
    <n v="18000"/>
    <s v="A"/>
    <s v="Total Loss"/>
    <s v="H"/>
    <s v="MA"/>
    <s v="CA"/>
    <s v="Redding"/>
    <n v="50"/>
    <s v="Y"/>
    <s v="AGENT00807"/>
    <x v="218"/>
    <s v="Arvada"/>
    <s v="CO"/>
    <s v="VNDR00104"/>
    <s v="Reese-Mckinney"/>
    <s v="Needham"/>
    <s v="MA"/>
  </r>
  <r>
    <d v="2021-01-27T00:00:00"/>
    <s v="TXN00006063"/>
    <s v="A00009309"/>
    <s v="PLC00005393"/>
    <d v="2011-02-06T00:00:00"/>
    <x v="244"/>
    <d v="2021-01-16T00:00:00"/>
    <x v="5"/>
    <n v="7.27"/>
    <n v="400"/>
    <s v="A"/>
    <s v="Total Loss"/>
    <s v="M"/>
    <s v="CT"/>
    <s v="AR"/>
    <s v="Fayetteville"/>
    <n v="51"/>
    <s v="Y"/>
    <s v="AGENT00980"/>
    <x v="212"/>
    <s v="Manchester"/>
    <s v="CT"/>
    <s v="VNDR00398"/>
    <s v="Proctor-Schaefer"/>
    <s v="Montgomery"/>
    <s v="AL"/>
  </r>
  <r>
    <d v="2021-01-27T00:00:00"/>
    <s v="TXN00006064"/>
    <s v="A00006416"/>
    <s v="PLC00004681"/>
    <d v="2018-01-30T00:00:00"/>
    <x v="253"/>
    <d v="2021-01-22T00:00:00"/>
    <x v="0"/>
    <n v="120.05"/>
    <n v="5000"/>
    <s v="D"/>
    <s v="Minor Loss"/>
    <s v="L"/>
    <s v="CO"/>
    <s v="TN"/>
    <s v="Nashville"/>
    <n v="29"/>
    <s v="Y"/>
    <s v="AGENT00803"/>
    <x v="922"/>
    <s v="Panama City"/>
    <s v="FL"/>
    <s v="VNDR00249"/>
    <s v="Mora, Bass and Romero"/>
    <s v="Arvada"/>
    <s v="CO"/>
  </r>
  <r>
    <d v="2021-01-27T00:00:00"/>
    <s v="TXN00006065"/>
    <s v="A00004010"/>
    <s v="PLC00009497"/>
    <d v="2016-08-23T00:00:00"/>
    <x v="254"/>
    <d v="2021-01-23T00:00:00"/>
    <x v="5"/>
    <n v="6.52"/>
    <n v="500"/>
    <s v="A"/>
    <s v="Minor Loss"/>
    <s v="H"/>
    <s v="CA"/>
    <s v="AL"/>
    <s v="Montgomery"/>
    <n v="56"/>
    <s v="N"/>
    <s v="AGENT01123"/>
    <x v="904"/>
    <s v="Woodford"/>
    <s v="VT"/>
    <s v="VNDR00589"/>
    <s v="Mercer-Stuart"/>
    <s v="Panama City Beach"/>
    <s v="FL"/>
  </r>
  <r>
    <d v="2021-01-27T00:00:00"/>
    <s v="TXN00006066"/>
    <s v="A00006500"/>
    <s v="PLC00009358"/>
    <d v="2010-11-17T00:00:00"/>
    <x v="245"/>
    <d v="2021-01-18T00:00:00"/>
    <x v="0"/>
    <n v="122.79"/>
    <n v="3000"/>
    <s v="A"/>
    <s v="Total Loss"/>
    <s v="H"/>
    <s v="AZ"/>
    <s v="CO"/>
    <s v="Arvada"/>
    <n v="61"/>
    <s v="Y"/>
    <s v="AGENT00212"/>
    <x v="967"/>
    <s v="Lynn Haven"/>
    <s v="FL"/>
    <s v="VNDR00008"/>
    <s v="Young, Williams and Pope"/>
    <s v="West Sacramento"/>
    <s v="CA"/>
  </r>
  <r>
    <d v="2021-01-27T00:00:00"/>
    <s v="TXN00006067"/>
    <s v="A00009291"/>
    <s v="PLC00004882"/>
    <d v="2010-12-17T00:00:00"/>
    <x v="246"/>
    <d v="2021-01-17T00:00:00"/>
    <x v="3"/>
    <n v="93.63"/>
    <n v="19000"/>
    <s v="A"/>
    <s v="Major Loss"/>
    <s v="L"/>
    <s v="CO"/>
    <s v="CA"/>
    <s v="Oakland"/>
    <n v="55"/>
    <s v="Y"/>
    <s v="AGENT00939"/>
    <x v="1000"/>
    <s v="Arvada"/>
    <s v="CO"/>
    <s v="VNDR00374"/>
    <s v="Young-Kelley"/>
    <s v="Anchorage"/>
    <s v="AK"/>
  </r>
  <r>
    <d v="2021-01-27T00:00:00"/>
    <s v="TXN00006068"/>
    <s v="A00005103"/>
    <s v="PLC00009907"/>
    <d v="2016-05-07T00:00:00"/>
    <x v="242"/>
    <d v="2021-01-14T00:00:00"/>
    <x v="0"/>
    <n v="184.24"/>
    <n v="2000"/>
    <s v="A"/>
    <s v="Minor Loss"/>
    <s v="L"/>
    <s v="AL"/>
    <s v="CA"/>
    <s v="Madera"/>
    <n v="52"/>
    <s v="Y"/>
    <s v="AGENT00563"/>
    <x v="339"/>
    <s v="West River"/>
    <s v="MD"/>
    <s v="VNDR00456"/>
    <s v="Reyes, Joseph and Gutierrez"/>
    <s v="Lawrence"/>
    <s v="MA"/>
  </r>
  <r>
    <d v="2021-01-27T00:00:00"/>
    <s v="TXN00006069"/>
    <s v="A00004818"/>
    <s v="PLC00007556"/>
    <d v="2011-04-27T00:00:00"/>
    <x v="247"/>
    <d v="2021-01-19T00:00:00"/>
    <x v="1"/>
    <n v="122.03"/>
    <n v="20000"/>
    <s v="A"/>
    <s v="Minor Loss"/>
    <s v="L"/>
    <s v="OK"/>
    <s v="FL"/>
    <s v="Panama City Beach"/>
    <n v="25"/>
    <s v="Y"/>
    <s v="AGENT00897"/>
    <x v="722"/>
    <s v="Del City"/>
    <s v="OK"/>
    <m/>
    <m/>
    <m/>
    <m/>
  </r>
  <r>
    <d v="2021-01-27T00:00:00"/>
    <s v="TXN00006070"/>
    <s v="A00006670"/>
    <s v="PLC00001653"/>
    <d v="2019-11-29T00:00:00"/>
    <x v="251"/>
    <d v="2021-01-21T00:00:00"/>
    <x v="5"/>
    <n v="11.04"/>
    <n v="700"/>
    <s v="A"/>
    <s v="Total Loss"/>
    <s v="H"/>
    <s v="FL"/>
    <s v="CO"/>
    <s v="Arvada"/>
    <n v="59"/>
    <s v="Y"/>
    <s v="AGENT00344"/>
    <x v="360"/>
    <s v="Hesperia"/>
    <s v="CA"/>
    <s v="VNDR00209"/>
    <s v="Hill, Blair and Rice"/>
    <s v="Louisville"/>
    <s v="KY"/>
  </r>
  <r>
    <d v="2021-01-27T00:00:00"/>
    <s v="TXN00006071"/>
    <s v="A00005903"/>
    <s v="PLC00009761"/>
    <d v="2012-06-27T00:00:00"/>
    <x v="250"/>
    <d v="2021-01-20T00:00:00"/>
    <x v="2"/>
    <n v="71.290000000000006"/>
    <n v="1000"/>
    <s v="A"/>
    <s v="Minor Loss"/>
    <s v="M"/>
    <s v="OK"/>
    <s v="KY"/>
    <s v="Louisville"/>
    <n v="53"/>
    <s v="Y"/>
    <s v="AGENT00279"/>
    <x v="453"/>
    <s v="Manchester"/>
    <s v="CT"/>
    <m/>
    <m/>
    <m/>
    <m/>
  </r>
  <r>
    <d v="2021-01-27T00:00:00"/>
    <s v="TXN00006072"/>
    <s v="A00000205"/>
    <s v="PLC00008508"/>
    <d v="2011-08-31T00:00:00"/>
    <x v="255"/>
    <d v="2021-01-23T00:00:00"/>
    <x v="3"/>
    <n v="77.16"/>
    <n v="82000"/>
    <s v="A"/>
    <s v="Minor Loss"/>
    <s v="L"/>
    <s v="AR"/>
    <s v="KY"/>
    <s v="Louisville"/>
    <n v="25"/>
    <s v="Y"/>
    <s v="AGENT00121"/>
    <x v="227"/>
    <s v="Anchorage"/>
    <s v="AK"/>
    <m/>
    <m/>
    <m/>
    <m/>
  </r>
  <r>
    <d v="2021-01-28T00:00:00"/>
    <s v="TXN00006073"/>
    <s v="A00005210"/>
    <s v="PLC00004980"/>
    <d v="2011-07-24T00:00:00"/>
    <x v="241"/>
    <d v="2021-01-13T00:00:00"/>
    <x v="4"/>
    <n v="75.73"/>
    <n v="5000"/>
    <s v="A"/>
    <s v="Total Loss"/>
    <s v="M"/>
    <s v="CA"/>
    <s v="CO"/>
    <s v="Arvada"/>
    <n v="32"/>
    <s v="Y"/>
    <s v="AGENT00937"/>
    <x v="570"/>
    <s v="Athol"/>
    <s v="MA"/>
    <s v="VNDR00191"/>
    <s v="Armstrong-Ramirez"/>
    <s v="Manchester"/>
    <s v="CT"/>
  </r>
  <r>
    <d v="2021-01-28T00:00:00"/>
    <s v="TXN00006074"/>
    <s v="A00007567"/>
    <s v="PLC00002358"/>
    <d v="2013-03-20T00:00:00"/>
    <x v="241"/>
    <d v="2021-01-13T00:00:00"/>
    <x v="1"/>
    <n v="120.66"/>
    <n v="36000"/>
    <s v="A"/>
    <s v="Minor Loss"/>
    <s v="H"/>
    <s v="CO"/>
    <s v="GA"/>
    <s v="Savannah"/>
    <n v="54"/>
    <s v="Y"/>
    <s v="AGENT00699"/>
    <x v="1033"/>
    <s v="Westmore"/>
    <s v="VT"/>
    <m/>
    <m/>
    <m/>
    <m/>
  </r>
  <r>
    <d v="2021-01-28T00:00:00"/>
    <s v="TXN00006075"/>
    <s v="A00005612"/>
    <s v="PLC00006708"/>
    <d v="2011-05-27T00:00:00"/>
    <x v="247"/>
    <d v="2021-01-19T00:00:00"/>
    <x v="3"/>
    <n v="69.56"/>
    <n v="93000"/>
    <s v="A"/>
    <s v="Minor Loss"/>
    <s v="L"/>
    <s v="CA"/>
    <s v="TN"/>
    <s v="Nashville"/>
    <n v="30"/>
    <s v="Y"/>
    <s v="AGENT00714"/>
    <x v="489"/>
    <s v="Manchester"/>
    <s v="CT"/>
    <m/>
    <m/>
    <m/>
    <m/>
  </r>
  <r>
    <d v="2021-01-28T00:00:00"/>
    <s v="TXN00006076"/>
    <s v="A00004109"/>
    <s v="PLC00000536"/>
    <d v="2017-07-04T00:00:00"/>
    <x v="250"/>
    <d v="2021-01-22T00:00:00"/>
    <x v="0"/>
    <n v="199.21"/>
    <n v="16000"/>
    <s v="A"/>
    <s v="Major Loss"/>
    <s v="L"/>
    <s v="AR"/>
    <s v="AK"/>
    <s v="Anchorage"/>
    <n v="46"/>
    <s v="Y"/>
    <s v="AGENT00169"/>
    <x v="742"/>
    <s v="Annapolis"/>
    <s v="MD"/>
    <s v="VNDR00431"/>
    <s v="Campbell LLC"/>
    <s v="Louisville"/>
    <s v="KY"/>
  </r>
  <r>
    <d v="2021-01-28T00:00:00"/>
    <s v="TXN00006077"/>
    <s v="A00003901"/>
    <s v="PLC00005876"/>
    <d v="2017-11-22T00:00:00"/>
    <x v="250"/>
    <d v="2021-01-22T00:00:00"/>
    <x v="3"/>
    <n v="72.13"/>
    <n v="69000"/>
    <s v="A"/>
    <s v="Major Loss"/>
    <s v="L"/>
    <s v="OK"/>
    <s v="GA"/>
    <s v="Pooler"/>
    <n v="56"/>
    <s v="Y"/>
    <s v="AGENT01065"/>
    <x v="959"/>
    <s v="Washington"/>
    <s v="DC"/>
    <s v="VNDR00365"/>
    <s v="Jones-Monroe"/>
    <s v="Burke"/>
    <s v="VT"/>
  </r>
  <r>
    <d v="2021-01-28T00:00:00"/>
    <s v="TXN00006078"/>
    <s v="A00007124"/>
    <s v="PLC00006387"/>
    <d v="2016-02-10T00:00:00"/>
    <x v="253"/>
    <d v="2021-01-23T00:00:00"/>
    <x v="2"/>
    <n v="54.42"/>
    <n v="2000"/>
    <s v="A"/>
    <s v="Major Loss"/>
    <s v="M"/>
    <s v="OK"/>
    <s v="GA"/>
    <s v="Savannah"/>
    <n v="36"/>
    <s v="N"/>
    <s v="AGENT00759"/>
    <x v="517"/>
    <s v="Montgomery"/>
    <s v="AL"/>
    <s v="VNDR00478"/>
    <s v="Graham, Barrett and Cooper"/>
    <s v="Hartford"/>
    <s v="VT"/>
  </r>
  <r>
    <d v="2021-01-28T00:00:00"/>
    <s v="TXN00006079"/>
    <s v="A00003529"/>
    <s v="PLC00007335"/>
    <d v="2018-07-28T00:00:00"/>
    <x v="258"/>
    <d v="2021-01-26T00:00:00"/>
    <x v="2"/>
    <n v="72.900000000000006"/>
    <n v="1000"/>
    <s v="A"/>
    <s v="Major Loss"/>
    <s v="L"/>
    <s v="GA"/>
    <s v="AZ"/>
    <s v="Glendale"/>
    <n v="49"/>
    <s v="Y"/>
    <s v="AGENT00858"/>
    <x v="888"/>
    <s v="Montgomery"/>
    <s v="AL"/>
    <s v="VNDR00001"/>
    <s v="King, Proctor and Jones"/>
    <s v="Fayetteville"/>
    <s v="AR"/>
  </r>
  <r>
    <d v="2021-01-28T00:00:00"/>
    <s v="TXN00006080"/>
    <s v="A00008349"/>
    <s v="PLC00000645"/>
    <d v="2014-08-18T00:00:00"/>
    <x v="258"/>
    <d v="2021-01-26T00:00:00"/>
    <x v="2"/>
    <n v="71.22"/>
    <n v="5000"/>
    <s v="A"/>
    <s v="Major Loss"/>
    <s v="M"/>
    <s v="AR"/>
    <s v="OK"/>
    <s v="Oklahoma City"/>
    <n v="59"/>
    <s v="N"/>
    <s v="AGENT00082"/>
    <x v="744"/>
    <s v="Nashville"/>
    <s v="TN"/>
    <m/>
    <m/>
    <m/>
    <m/>
  </r>
  <r>
    <d v="2021-01-28T00:00:00"/>
    <s v="TXN00006081"/>
    <s v="A00009752"/>
    <s v="PLC00006053"/>
    <d v="2015-08-06T00:00:00"/>
    <x v="251"/>
    <d v="2021-01-21T00:00:00"/>
    <x v="1"/>
    <n v="86.07"/>
    <n v="29000"/>
    <s v="A"/>
    <s v="Major Loss"/>
    <s v="L"/>
    <s v="AR"/>
    <s v="GA"/>
    <s v="Thunderbolt"/>
    <n v="33"/>
    <s v="Y"/>
    <s v="AGENT00853"/>
    <x v="1042"/>
    <s v="Savannah"/>
    <s v="GA"/>
    <s v="VNDR00161"/>
    <s v="Vasquez-Payne"/>
    <s v="Montgomery"/>
    <s v="AL"/>
  </r>
  <r>
    <d v="2021-01-28T00:00:00"/>
    <s v="TXN00006082"/>
    <s v="A00006732"/>
    <s v="PLC00004626"/>
    <d v="2017-12-31T00:00:00"/>
    <x v="243"/>
    <d v="2021-01-15T00:00:00"/>
    <x v="2"/>
    <n v="85.59"/>
    <n v="3000"/>
    <s v="A"/>
    <s v="Minor Loss"/>
    <s v="M"/>
    <s v="GA"/>
    <s v="MD"/>
    <s v="Annapolis"/>
    <n v="55"/>
    <s v="Y"/>
    <s v="AGENT00224"/>
    <x v="55"/>
    <s v="Arvada"/>
    <s v="CO"/>
    <m/>
    <m/>
    <m/>
    <m/>
  </r>
  <r>
    <d v="2021-01-28T00:00:00"/>
    <s v="TXN00006083"/>
    <s v="A00005525"/>
    <s v="PLC00006745"/>
    <d v="2018-12-18T00:00:00"/>
    <x v="251"/>
    <d v="2021-01-21T00:00:00"/>
    <x v="1"/>
    <n v="149.41999999999999"/>
    <n v="30000"/>
    <s v="A"/>
    <s v="Total Loss"/>
    <s v="H"/>
    <s v="MA"/>
    <s v="MA"/>
    <s v="Saugus"/>
    <n v="30"/>
    <s v="Y"/>
    <s v="AGENT00052"/>
    <x v="629"/>
    <s v="Manchester"/>
    <s v="CT"/>
    <m/>
    <m/>
    <m/>
    <m/>
  </r>
  <r>
    <d v="2021-01-28T00:00:00"/>
    <s v="TXN00006084"/>
    <s v="A00007985"/>
    <s v="PLC00001193"/>
    <d v="2016-04-01T00:00:00"/>
    <x v="253"/>
    <d v="2021-01-23T00:00:00"/>
    <x v="0"/>
    <n v="145.88"/>
    <n v="18000"/>
    <s v="A"/>
    <s v="Total Loss"/>
    <s v="L"/>
    <s v="CO"/>
    <s v="CO"/>
    <s v="Arvada"/>
    <n v="42"/>
    <s v="Y"/>
    <s v="AGENT01059"/>
    <x v="1144"/>
    <s v="Glendale"/>
    <s v="AZ"/>
    <s v="VNDR00365"/>
    <s v="Jones-Monroe"/>
    <s v="Burke"/>
    <s v="VT"/>
  </r>
  <r>
    <d v="2021-01-28T00:00:00"/>
    <s v="TXN00006085"/>
    <s v="A00001900"/>
    <s v="PLC00005950"/>
    <d v="2015-10-28T00:00:00"/>
    <x v="254"/>
    <d v="2021-01-23T00:00:00"/>
    <x v="0"/>
    <n v="121.84"/>
    <n v="11000"/>
    <s v="A"/>
    <s v="Major Loss"/>
    <s v="L"/>
    <s v="MD"/>
    <s v="GA"/>
    <s v="Savannah"/>
    <n v="48"/>
    <s v="Y"/>
    <s v="AGENT01148"/>
    <x v="553"/>
    <s v="Washington"/>
    <s v="DC"/>
    <s v="VNDR00358"/>
    <s v="Hernandez PLC"/>
    <s v="Fayetteville"/>
    <s v="AR"/>
  </r>
  <r>
    <d v="2021-01-28T00:00:00"/>
    <s v="TXN00006086"/>
    <s v="A00007414"/>
    <s v="PLC00009083"/>
    <d v="2013-01-07T00:00:00"/>
    <x v="252"/>
    <d v="2021-01-22T00:00:00"/>
    <x v="0"/>
    <n v="172.33"/>
    <n v="14000"/>
    <s v="A"/>
    <s v="Total Loss"/>
    <s v="M"/>
    <s v="GA"/>
    <s v="KY"/>
    <s v="Prospect"/>
    <n v="40"/>
    <s v="Y"/>
    <s v="AGENT00410"/>
    <x v="56"/>
    <s v="Severna Park"/>
    <s v="MD"/>
    <s v="VNDR00415"/>
    <s v="Wells Group"/>
    <s v="Manchester"/>
    <s v="CT"/>
  </r>
  <r>
    <d v="2021-01-28T00:00:00"/>
    <s v="TXN00006087"/>
    <s v="A00002307"/>
    <s v="PLC00004400"/>
    <d v="2011-05-02T00:00:00"/>
    <x v="251"/>
    <d v="2021-01-21T00:00:00"/>
    <x v="0"/>
    <n v="154.03"/>
    <n v="1000"/>
    <s v="A"/>
    <s v="Minor Loss"/>
    <s v="M"/>
    <s v="CT"/>
    <s v="VT"/>
    <s v="Woodford"/>
    <n v="52"/>
    <s v="Y"/>
    <s v="AGENT00556"/>
    <x v="775"/>
    <s v="Livermore"/>
    <s v="CA"/>
    <s v="VNDR00001"/>
    <s v="King, Proctor and Jones"/>
    <s v="Fayetteville"/>
    <s v="AR"/>
  </r>
  <r>
    <d v="2021-01-28T00:00:00"/>
    <s v="TXN00006088"/>
    <s v="A00004703"/>
    <s v="PLC00003929"/>
    <d v="2010-08-27T00:00:00"/>
    <x v="249"/>
    <d v="2021-01-21T00:00:00"/>
    <x v="4"/>
    <n v="97.63"/>
    <n v="7000"/>
    <s v="A"/>
    <s v="Total Loss"/>
    <s v="L"/>
    <s v="MD"/>
    <s v="AR"/>
    <s v="Fayetteville"/>
    <n v="41"/>
    <s v="Y"/>
    <s v="AGENT01057"/>
    <x v="335"/>
    <s v="Montgomery"/>
    <s v="AL"/>
    <s v="VNDR00072"/>
    <s v="Thompson-Wilson"/>
    <s v="Glendale"/>
    <s v="AZ"/>
  </r>
  <r>
    <d v="2021-01-28T00:00:00"/>
    <s v="TXN00006089"/>
    <s v="A00000801"/>
    <s v="PLC00007930"/>
    <d v="2016-08-16T00:00:00"/>
    <x v="247"/>
    <d v="2021-01-19T00:00:00"/>
    <x v="0"/>
    <n v="175.62"/>
    <n v="16000"/>
    <s v="A"/>
    <s v="Major Loss"/>
    <s v="M"/>
    <s v="CA"/>
    <s v="AR"/>
    <s v="Fayetteville"/>
    <n v="54"/>
    <s v="Y"/>
    <s v="AGENT00526"/>
    <x v="885"/>
    <s v="Brookline"/>
    <s v="MA"/>
    <s v="VNDR00075"/>
    <s v="Blackwell-Foster"/>
    <s v="Nashville"/>
    <s v="TN"/>
  </r>
  <r>
    <d v="2021-01-28T00:00:00"/>
    <s v="TXN00006090"/>
    <s v="A00004029"/>
    <s v="PLC00009582"/>
    <d v="2017-11-11T00:00:00"/>
    <x v="260"/>
    <d v="2021-01-27T00:00:00"/>
    <x v="0"/>
    <n v="194.61"/>
    <n v="7000"/>
    <s v="A"/>
    <s v="Total Loss"/>
    <s v="L"/>
    <s v="AZ"/>
    <s v="AR"/>
    <s v="Fayetteville"/>
    <n v="62"/>
    <s v="Y"/>
    <s v="AGENT00366"/>
    <x v="1167"/>
    <s v="Cupertino"/>
    <s v="CA"/>
    <s v="VNDR00001"/>
    <s v="King, Proctor and Jones"/>
    <s v="Fayetteville"/>
    <s v="AR"/>
  </r>
  <r>
    <d v="2021-01-28T00:00:00"/>
    <s v="TXN00006091"/>
    <s v="A00000888"/>
    <s v="PLC00002256"/>
    <d v="2018-02-21T00:00:00"/>
    <x v="241"/>
    <d v="2021-01-13T00:00:00"/>
    <x v="2"/>
    <n v="69.489999999999995"/>
    <n v="4000"/>
    <s v="A"/>
    <s v="Major Loss"/>
    <s v="M"/>
    <s v="FL"/>
    <s v="DC"/>
    <s v="Washington"/>
    <n v="48"/>
    <s v="Y"/>
    <s v="AGENT01099"/>
    <x v="928"/>
    <s v="Fitchburg"/>
    <s v="MA"/>
    <s v="VNDR00585"/>
    <s v="Solomon Ltd"/>
    <s v="Fayetteville"/>
    <s v="AR"/>
  </r>
  <r>
    <d v="2021-01-28T00:00:00"/>
    <s v="TXN00006092"/>
    <s v="A00005679"/>
    <s v="PLC00001020"/>
    <d v="2016-11-13T00:00:00"/>
    <x v="252"/>
    <d v="2021-01-22T00:00:00"/>
    <x v="0"/>
    <n v="111.56"/>
    <n v="6000"/>
    <s v="A"/>
    <s v="Minor Loss"/>
    <s v="L"/>
    <s v="CA"/>
    <s v="MA"/>
    <s v="Dedham"/>
    <n v="62"/>
    <s v="Y"/>
    <s v="AGENT00326"/>
    <x v="663"/>
    <s v="Glendale"/>
    <s v="AZ"/>
    <s v="VNDR00383"/>
    <s v="Dawson, Taylor and Chavez"/>
    <s v="Norwood"/>
    <s v="MA"/>
  </r>
  <r>
    <d v="2021-01-28T00:00:00"/>
    <s v="TXN00006093"/>
    <s v="A00006474"/>
    <s v="PLC00006171"/>
    <d v="2017-11-21T00:00:00"/>
    <x v="245"/>
    <d v="2021-01-18T00:00:00"/>
    <x v="0"/>
    <n v="102.78"/>
    <n v="18000"/>
    <s v="A"/>
    <s v="Major Loss"/>
    <s v="L"/>
    <s v="MD"/>
    <s v="CA"/>
    <s v="Cupertino"/>
    <n v="40"/>
    <s v="Y"/>
    <s v="AGENT00559"/>
    <x v="80"/>
    <s v="Bakersfield"/>
    <s v="CA"/>
    <s v="VNDR00204"/>
    <s v="Ray and Sons"/>
    <s v="Panama City"/>
    <s v="FL"/>
  </r>
  <r>
    <d v="2021-01-28T00:00:00"/>
    <s v="TXN00006094"/>
    <s v="A00000237"/>
    <s v="PLC00002336"/>
    <d v="2015-06-03T00:00:00"/>
    <x v="252"/>
    <d v="2021-01-22T00:00:00"/>
    <x v="1"/>
    <n v="152.27000000000001"/>
    <n v="10000"/>
    <s v="A"/>
    <s v="Minor Loss"/>
    <s v="M"/>
    <s v="GA"/>
    <s v="OK"/>
    <s v="Oklahoma City"/>
    <n v="41"/>
    <s v="Y"/>
    <s v="AGENT00685"/>
    <x v="418"/>
    <s v="Anchorage"/>
    <s v="AK"/>
    <s v="VNDR00164"/>
    <s v="Perkins Group"/>
    <s v="Mountain View"/>
    <s v="CA"/>
  </r>
  <r>
    <d v="2021-01-28T00:00:00"/>
    <s v="TXN00006095"/>
    <s v="A00009022"/>
    <s v="PLC00009209"/>
    <d v="2014-11-19T00:00:00"/>
    <x v="246"/>
    <d v="2021-01-17T00:00:00"/>
    <x v="3"/>
    <n v="51.87"/>
    <n v="76000"/>
    <s v="A"/>
    <s v="Major Loss"/>
    <s v="L"/>
    <s v="FL"/>
    <s v="CA"/>
    <s v="Hayward"/>
    <n v="58"/>
    <s v="Y"/>
    <s v="AGENT00723"/>
    <x v="424"/>
    <s v="Montgomery"/>
    <s v="AL"/>
    <s v="VNDR00451"/>
    <s v="Hicks, Patton and Cook"/>
    <s v="Anchorage"/>
    <s v="AK"/>
  </r>
  <r>
    <d v="2021-01-28T00:00:00"/>
    <s v="TXN00006096"/>
    <s v="A00003941"/>
    <s v="PLC00005193"/>
    <d v="2011-06-15T00:00:00"/>
    <x v="256"/>
    <d v="2021-01-24T00:00:00"/>
    <x v="3"/>
    <n v="90.02"/>
    <n v="52000"/>
    <s v="A"/>
    <s v="Total Loss"/>
    <s v="M"/>
    <s v="AR"/>
    <s v="VT"/>
    <s v="Springfield"/>
    <n v="27"/>
    <s v="Y"/>
    <s v="AGENT00476"/>
    <x v="117"/>
    <s v="Panama City"/>
    <s v="FL"/>
    <s v="VNDR00425"/>
    <s v="Nguyen-Hess"/>
    <s v="Nashville"/>
    <s v="TN"/>
  </r>
  <r>
    <d v="2021-01-28T00:00:00"/>
    <s v="TXN00006097"/>
    <s v="A00004669"/>
    <s v="PLC00000901"/>
    <d v="2012-10-07T00:00:00"/>
    <x v="260"/>
    <d v="2021-01-27T00:00:00"/>
    <x v="3"/>
    <n v="62.28"/>
    <n v="81000"/>
    <s v="A"/>
    <s v="Major Loss"/>
    <s v="L"/>
    <s v="GA"/>
    <s v="GA"/>
    <s v="Pooler"/>
    <n v="41"/>
    <s v="Y"/>
    <s v="AGENT00946"/>
    <x v="976"/>
    <s v="Nashville"/>
    <s v="TN"/>
    <m/>
    <m/>
    <m/>
    <m/>
  </r>
  <r>
    <d v="2021-01-28T00:00:00"/>
    <s v="TXN00006098"/>
    <s v="A00008406"/>
    <s v="PLC00003066"/>
    <d v="2011-05-21T00:00:00"/>
    <x v="241"/>
    <d v="2021-01-13T00:00:00"/>
    <x v="0"/>
    <n v="155.81"/>
    <n v="20000"/>
    <s v="A"/>
    <s v="Major Loss"/>
    <s v="M"/>
    <s v="AR"/>
    <s v="DC"/>
    <s v="Washington"/>
    <n v="48"/>
    <s v="Y"/>
    <s v="AGENT00533"/>
    <x v="539"/>
    <s v="Anchorage"/>
    <s v="AK"/>
    <s v="VNDR00243"/>
    <s v="Alvarado, Garcia and Thomas"/>
    <s v="Fremont"/>
    <s v="CA"/>
  </r>
  <r>
    <d v="2021-01-28T00:00:00"/>
    <s v="TXN00006099"/>
    <s v="A00001597"/>
    <s v="PLC00008864"/>
    <d v="2010-06-11T00:00:00"/>
    <x v="254"/>
    <d v="2021-01-23T00:00:00"/>
    <x v="2"/>
    <n v="66.78"/>
    <n v="4000"/>
    <s v="A"/>
    <s v="Minor Loss"/>
    <s v="M"/>
    <s v="OK"/>
    <s v="MD"/>
    <s v="Glen Burnie"/>
    <n v="53"/>
    <s v="Y"/>
    <s v="AGENT00316"/>
    <x v="1186"/>
    <s v="Washington"/>
    <s v="DC"/>
    <s v="VNDR00261"/>
    <s v="Blake, Jackson and Scott"/>
    <s v="Glendale"/>
    <s v="AZ"/>
  </r>
  <r>
    <d v="2021-01-28T00:00:00"/>
    <s v="TXN00006100"/>
    <s v="A00002285"/>
    <s v="PLC00002924"/>
    <d v="2015-03-28T00:00:00"/>
    <x v="250"/>
    <d v="2021-01-22T00:00:00"/>
    <x v="5"/>
    <n v="6.2"/>
    <n v="500"/>
    <s v="A"/>
    <s v="Major Loss"/>
    <s v="M"/>
    <s v="AK"/>
    <s v="VT"/>
    <s v="Woodford"/>
    <n v="31"/>
    <s v="Y"/>
    <s v="AGENT00051"/>
    <x v="447"/>
    <s v="Farmington"/>
    <s v="AR"/>
    <m/>
    <m/>
    <m/>
    <m/>
  </r>
  <r>
    <d v="2021-01-28T00:00:00"/>
    <s v="TXN00006101"/>
    <s v="A00001125"/>
    <s v="PLC00009763"/>
    <d v="2017-03-29T00:00:00"/>
    <x v="253"/>
    <d v="2021-01-23T00:00:00"/>
    <x v="5"/>
    <n v="9.51"/>
    <n v="600"/>
    <s v="A"/>
    <s v="Minor Loss"/>
    <s v="L"/>
    <s v="CT"/>
    <s v="CA"/>
    <s v="Selma"/>
    <n v="56"/>
    <s v="Y"/>
    <s v="AGENT00930"/>
    <x v="923"/>
    <s v="Savannah"/>
    <s v="GA"/>
    <m/>
    <m/>
    <m/>
    <m/>
  </r>
  <r>
    <d v="2021-01-29T00:00:00"/>
    <s v="TXN00006102"/>
    <s v="A00006017"/>
    <s v="PLC00005863"/>
    <d v="2012-06-05T00:00:00"/>
    <x v="250"/>
    <d v="2021-01-22T00:00:00"/>
    <x v="0"/>
    <n v="163.32"/>
    <n v="2000"/>
    <s v="A"/>
    <s v="Major Loss"/>
    <s v="L"/>
    <s v="AZ"/>
    <s v="AR"/>
    <s v="Fayetteville"/>
    <n v="52"/>
    <s v="Y"/>
    <s v="AGENT00052"/>
    <x v="629"/>
    <s v="Manchester"/>
    <s v="CT"/>
    <m/>
    <m/>
    <m/>
    <m/>
  </r>
  <r>
    <d v="2021-01-29T00:00:00"/>
    <s v="TXN00006103"/>
    <s v="A00009981"/>
    <s v="PLC00006211"/>
    <d v="2012-06-20T00:00:00"/>
    <x v="247"/>
    <d v="2021-01-19T00:00:00"/>
    <x v="0"/>
    <n v="150.33000000000001"/>
    <n v="13000"/>
    <s v="A"/>
    <s v="Minor Loss"/>
    <s v="M"/>
    <s v="TN"/>
    <s v="MA"/>
    <s v="Wilbraham"/>
    <n v="55"/>
    <s v="Y"/>
    <s v="AGENT00898"/>
    <x v="1130"/>
    <s v="Hayward"/>
    <s v="CA"/>
    <s v="VNDR00128"/>
    <s v="Tucker Inc"/>
    <s v="Manchester"/>
    <s v="CT"/>
  </r>
  <r>
    <d v="2021-01-29T00:00:00"/>
    <s v="TXN00006104"/>
    <s v="A00002204"/>
    <s v="PLC00002211"/>
    <d v="2013-09-01T00:00:00"/>
    <x v="246"/>
    <d v="2021-01-17T00:00:00"/>
    <x v="1"/>
    <n v="101.27"/>
    <n v="31000"/>
    <s v="A"/>
    <s v="Major Loss"/>
    <s v="L"/>
    <s v="AL"/>
    <s v="AZ"/>
    <s v="Glendale"/>
    <n v="35"/>
    <s v="Y"/>
    <s v="AGENT01123"/>
    <x v="904"/>
    <s v="Woodford"/>
    <s v="VT"/>
    <s v="VNDR00075"/>
    <s v="Blackwell-Foster"/>
    <s v="Nashville"/>
    <s v="TN"/>
  </r>
  <r>
    <d v="2021-01-29T00:00:00"/>
    <s v="TXN00006105"/>
    <s v="A00005911"/>
    <s v="PLC00004560"/>
    <d v="2012-03-24T00:00:00"/>
    <x v="248"/>
    <d v="2021-01-20T00:00:00"/>
    <x v="2"/>
    <n v="71.64"/>
    <n v="2000"/>
    <s v="A"/>
    <s v="Total Loss"/>
    <s v="H"/>
    <s v="GA"/>
    <s v="TN"/>
    <s v="Nashville"/>
    <n v="43"/>
    <s v="Y"/>
    <s v="AGENT01048"/>
    <x v="405"/>
    <s v="Washington"/>
    <s v="DC"/>
    <s v="VNDR00397"/>
    <s v="Fisher, Gonzales and Robbins"/>
    <s v="Montgomery"/>
    <s v="AL"/>
  </r>
  <r>
    <d v="2021-01-29T00:00:00"/>
    <s v="TXN00006106"/>
    <s v="A00005278"/>
    <s v="PLC00009656"/>
    <d v="2012-11-14T00:00:00"/>
    <x v="256"/>
    <d v="2021-01-25T00:00:00"/>
    <x v="3"/>
    <n v="90.36"/>
    <n v="17000"/>
    <s v="A"/>
    <s v="Total Loss"/>
    <s v="M"/>
    <s v="KY"/>
    <s v="VT"/>
    <s v="Middlebury"/>
    <n v="53"/>
    <s v="Y"/>
    <s v="AGENT00055"/>
    <x v="855"/>
    <s v="Nashville"/>
    <s v="TN"/>
    <m/>
    <m/>
    <m/>
    <m/>
  </r>
  <r>
    <d v="2021-01-29T00:00:00"/>
    <s v="TXN00006107"/>
    <s v="A00002904"/>
    <s v="PLC00003423"/>
    <d v="2019-09-28T00:00:00"/>
    <x v="257"/>
    <d v="2021-01-25T00:00:00"/>
    <x v="3"/>
    <n v="65.510000000000005"/>
    <n v="50000"/>
    <s v="A"/>
    <s v="Major Loss"/>
    <s v="M"/>
    <s v="AL"/>
    <s v="AR"/>
    <s v="Fayetteville"/>
    <n v="41"/>
    <s v="Y"/>
    <s v="AGENT01023"/>
    <x v="975"/>
    <s v="Glen Burnie"/>
    <s v="MD"/>
    <s v="VNDR00451"/>
    <s v="Hicks, Patton and Cook"/>
    <s v="Anchorage"/>
    <s v="AK"/>
  </r>
  <r>
    <d v="2021-01-29T00:00:00"/>
    <s v="TXN00006108"/>
    <s v="A00001744"/>
    <s v="PLC00002465"/>
    <d v="2015-01-04T00:00:00"/>
    <x v="244"/>
    <d v="2021-01-16T00:00:00"/>
    <x v="2"/>
    <n v="89.64"/>
    <n v="4000"/>
    <s v="D"/>
    <s v="Minor Loss"/>
    <s v="H"/>
    <s v="CT"/>
    <s v="AK"/>
    <s v="Anchorage"/>
    <n v="45"/>
    <s v="Y"/>
    <s v="AGENT00314"/>
    <x v="941"/>
    <s v="Louisville"/>
    <s v="KY"/>
    <m/>
    <m/>
    <m/>
    <m/>
  </r>
  <r>
    <d v="2021-01-29T00:00:00"/>
    <s v="TXN00006109"/>
    <s v="A00005346"/>
    <s v="PLC00007164"/>
    <d v="2013-06-09T00:00:00"/>
    <x v="244"/>
    <d v="2021-01-16T00:00:00"/>
    <x v="2"/>
    <n v="80.73"/>
    <n v="4000"/>
    <s v="A"/>
    <s v="Total Loss"/>
    <s v="L"/>
    <s v="CO"/>
    <s v="MD"/>
    <s v="Jessup"/>
    <n v="25"/>
    <s v="Y"/>
    <s v="AGENT00206"/>
    <x v="754"/>
    <s v="Glendale"/>
    <s v="AZ"/>
    <m/>
    <m/>
    <m/>
    <m/>
  </r>
  <r>
    <d v="2021-01-29T00:00:00"/>
    <s v="TXN00006110"/>
    <s v="A00005862"/>
    <s v="PLC00006392"/>
    <d v="2016-03-03T00:00:00"/>
    <x v="259"/>
    <d v="2021-01-26T00:00:00"/>
    <x v="0"/>
    <n v="158.37"/>
    <n v="19000"/>
    <s v="A"/>
    <s v="Total Loss"/>
    <s v="L"/>
    <s v="CO"/>
    <s v="OK"/>
    <s v="Oklahoma City"/>
    <n v="26"/>
    <s v="Y"/>
    <s v="AGENT00981"/>
    <x v="527"/>
    <s v="Anchorage"/>
    <s v="AK"/>
    <s v="VNDR00443"/>
    <s v="Nelson, Benson and Francis"/>
    <s v="Louisville"/>
    <s v="KY"/>
  </r>
  <r>
    <d v="2021-01-29T00:00:00"/>
    <s v="TXN00006111"/>
    <s v="A00006130"/>
    <s v="PLC00009522"/>
    <d v="2012-04-08T00:00:00"/>
    <x v="258"/>
    <d v="2021-01-26T00:00:00"/>
    <x v="3"/>
    <n v="73.59"/>
    <n v="79000"/>
    <s v="A"/>
    <s v="Major Loss"/>
    <s v="L"/>
    <s v="AZ"/>
    <s v="GA"/>
    <s v="Savannah"/>
    <n v="28"/>
    <s v="Y"/>
    <s v="AGENT00143"/>
    <x v="1028"/>
    <s v="Berkeley"/>
    <s v="CA"/>
    <m/>
    <m/>
    <m/>
    <m/>
  </r>
  <r>
    <d v="2021-01-29T00:00:00"/>
    <s v="TXN00006112"/>
    <s v="A00001018"/>
    <s v="PLC00005165"/>
    <d v="2016-09-30T00:00:00"/>
    <x v="242"/>
    <d v="2021-01-14T00:00:00"/>
    <x v="0"/>
    <n v="100.6"/>
    <n v="17000"/>
    <s v="A"/>
    <s v="Total Loss"/>
    <s v="M"/>
    <s v="CO"/>
    <s v="CT"/>
    <s v="Manchester"/>
    <n v="25"/>
    <s v="Y"/>
    <s v="AGENT01030"/>
    <x v="414"/>
    <s v="Manchester"/>
    <s v="CT"/>
    <m/>
    <m/>
    <m/>
    <m/>
  </r>
  <r>
    <d v="2021-01-29T00:00:00"/>
    <s v="TXN00006113"/>
    <s v="A00009571"/>
    <s v="PLC00003351"/>
    <d v="2012-09-30T00:00:00"/>
    <x v="260"/>
    <d v="2021-01-27T00:00:00"/>
    <x v="2"/>
    <n v="56.19"/>
    <n v="1000"/>
    <s v="A"/>
    <s v="Total Loss"/>
    <s v="L"/>
    <s v="AZ"/>
    <s v="KY"/>
    <s v="Louisville"/>
    <n v="54"/>
    <s v="Y"/>
    <s v="AGENT00240"/>
    <x v="979"/>
    <s v="Manchester"/>
    <s v="CT"/>
    <s v="VNDR00125"/>
    <s v="Thompson Inc"/>
    <s v="Louisville"/>
    <s v="KY"/>
  </r>
  <r>
    <d v="2021-01-29T00:00:00"/>
    <s v="TXN00006114"/>
    <s v="A00001269"/>
    <s v="PLC00004637"/>
    <d v="2016-11-27T00:00:00"/>
    <x v="244"/>
    <d v="2021-01-16T00:00:00"/>
    <x v="4"/>
    <n v="120.53"/>
    <n v="3000"/>
    <s v="A"/>
    <s v="Minor Loss"/>
    <s v="M"/>
    <s v="OK"/>
    <s v="TN"/>
    <s v="Nashville"/>
    <n v="47"/>
    <s v="Y"/>
    <s v="AGENT00907"/>
    <x v="192"/>
    <s v="Fayetteville"/>
    <s v="AR"/>
    <s v="VNDR00427"/>
    <s v="Jackson-Williams"/>
    <s v="Louisville"/>
    <s v="KY"/>
  </r>
  <r>
    <d v="2021-01-29T00:00:00"/>
    <s v="TXN00006115"/>
    <s v="A00005784"/>
    <s v="PLC00006071"/>
    <d v="2011-01-01T00:00:00"/>
    <x v="251"/>
    <d v="2021-01-23T00:00:00"/>
    <x v="1"/>
    <n v="84.56"/>
    <n v="21000"/>
    <s v="A"/>
    <s v="Total Loss"/>
    <s v="M"/>
    <s v="GA"/>
    <s v="MD"/>
    <s v="Gibson Island"/>
    <n v="50"/>
    <s v="Y"/>
    <s v="AGENT00695"/>
    <x v="983"/>
    <s v="Manchester"/>
    <s v="CT"/>
    <m/>
    <m/>
    <m/>
    <m/>
  </r>
  <r>
    <d v="2021-01-29T00:00:00"/>
    <s v="TXN00006116"/>
    <s v="A00002490"/>
    <s v="PLC00001968"/>
    <d v="2013-03-10T00:00:00"/>
    <x v="243"/>
    <d v="2021-01-15T00:00:00"/>
    <x v="5"/>
    <n v="9.7799999999999994"/>
    <n v="600"/>
    <s v="A"/>
    <s v="Minor Loss"/>
    <s v="L"/>
    <s v="AZ"/>
    <s v="AK"/>
    <s v="Anchorage"/>
    <n v="32"/>
    <s v="Y"/>
    <s v="AGENT00640"/>
    <x v="1123"/>
    <s v="Arvada"/>
    <s v="CO"/>
    <s v="VNDR00243"/>
    <s v="Alvarado, Garcia and Thomas"/>
    <s v="Fremont"/>
    <s v="CA"/>
  </r>
  <r>
    <d v="2021-01-29T00:00:00"/>
    <s v="TXN00006117"/>
    <s v="A00008131"/>
    <s v="PLC00007247"/>
    <d v="2012-06-28T00:00:00"/>
    <x v="252"/>
    <d v="2021-01-22T00:00:00"/>
    <x v="4"/>
    <n v="129.28"/>
    <n v="10000"/>
    <s v="A"/>
    <s v="Major Loss"/>
    <s v="M"/>
    <s v="CA"/>
    <s v="AK"/>
    <s v="Anchorage"/>
    <n v="38"/>
    <s v="Y"/>
    <s v="AGENT00786"/>
    <x v="95"/>
    <s v="Louisville"/>
    <s v="KY"/>
    <s v="VNDR00025"/>
    <s v="Wright Group"/>
    <s v="Fayetteville"/>
    <s v="AR"/>
  </r>
  <r>
    <d v="2021-01-29T00:00:00"/>
    <s v="TXN00006118"/>
    <s v="A00005588"/>
    <s v="PLC00007379"/>
    <d v="2011-01-19T00:00:00"/>
    <x v="243"/>
    <d v="2021-01-15T00:00:00"/>
    <x v="0"/>
    <n v="136.43"/>
    <n v="18000"/>
    <s v="A"/>
    <s v="Major Loss"/>
    <s v="M"/>
    <s v="FL"/>
    <s v="FL"/>
    <s v="Panama City Beach"/>
    <n v="48"/>
    <s v="Y"/>
    <s v="AGENT00043"/>
    <x v="796"/>
    <s v="Arvada"/>
    <s v="CO"/>
    <s v="VNDR00560"/>
    <s v="Brown Group"/>
    <s v="Arvada"/>
    <s v="CO"/>
  </r>
  <r>
    <d v="2021-01-29T00:00:00"/>
    <s v="TXN00006119"/>
    <s v="A00003783"/>
    <s v="PLC00000003"/>
    <d v="2015-01-06T00:00:00"/>
    <x v="256"/>
    <d v="2021-01-25T00:00:00"/>
    <x v="4"/>
    <n v="95.31"/>
    <n v="6000"/>
    <s v="A"/>
    <s v="Major Loss"/>
    <s v="M"/>
    <s v="AL"/>
    <s v="VT"/>
    <s v="Saint Albans City"/>
    <n v="51"/>
    <s v="Y"/>
    <s v="AGENT00428"/>
    <x v="87"/>
    <s v="Montgomery"/>
    <s v="AL"/>
    <s v="VNDR00143"/>
    <s v="Henderson Inc"/>
    <s v="Washington"/>
    <s v="DC"/>
  </r>
  <r>
    <d v="2021-01-29T00:00:00"/>
    <s v="TXN00006120"/>
    <s v="A00007829"/>
    <s v="PLC00007640"/>
    <d v="2014-03-02T00:00:00"/>
    <x v="251"/>
    <d v="2021-01-23T00:00:00"/>
    <x v="5"/>
    <n v="8.65"/>
    <n v="400"/>
    <s v="A"/>
    <s v="Minor Loss"/>
    <s v="M"/>
    <s v="AR"/>
    <s v="CO"/>
    <s v="Arvada"/>
    <n v="29"/>
    <s v="Y"/>
    <s v="AGENT00179"/>
    <x v="526"/>
    <s v="Washington"/>
    <s v="DC"/>
    <m/>
    <m/>
    <m/>
    <m/>
  </r>
  <r>
    <d v="2021-01-29T00:00:00"/>
    <s v="TXN00006121"/>
    <s v="A00000257"/>
    <s v="PLC00009325"/>
    <d v="2019-08-20T00:00:00"/>
    <x v="257"/>
    <d v="2021-01-25T00:00:00"/>
    <x v="0"/>
    <n v="115.82"/>
    <n v="19000"/>
    <s v="A"/>
    <s v="Major Loss"/>
    <s v="L"/>
    <s v="VT"/>
    <s v="CO"/>
    <s v="Arvada"/>
    <n v="37"/>
    <s v="Y"/>
    <s v="AGENT00698"/>
    <x v="669"/>
    <s v="Glendale"/>
    <s v="AZ"/>
    <m/>
    <m/>
    <m/>
    <m/>
  </r>
  <r>
    <d v="2021-01-29T00:00:00"/>
    <s v="TXN00006122"/>
    <s v="A00001817"/>
    <s v="PLC00001873"/>
    <d v="2014-12-07T00:00:00"/>
    <x v="249"/>
    <d v="2021-01-21T00:00:00"/>
    <x v="1"/>
    <n v="105.28"/>
    <n v="28000"/>
    <s v="A"/>
    <s v="Total Loss"/>
    <s v="L"/>
    <s v="AK"/>
    <s v="MA"/>
    <s v="Billerica"/>
    <n v="60"/>
    <s v="Y"/>
    <s v="AGENT00161"/>
    <x v="262"/>
    <s v="Glen Burnie"/>
    <s v="MD"/>
    <s v="VNDR00491"/>
    <s v="Powell, Chavez and Phelps"/>
    <s v="Anchorage"/>
    <s v="AK"/>
  </r>
  <r>
    <d v="2021-01-29T00:00:00"/>
    <s v="TXN00006123"/>
    <s v="A00001223"/>
    <s v="PLC00001309"/>
    <d v="2019-09-04T00:00:00"/>
    <x v="255"/>
    <d v="2021-01-24T00:00:00"/>
    <x v="1"/>
    <n v="95.55"/>
    <n v="19000"/>
    <s v="A"/>
    <s v="Minor Loss"/>
    <s v="M"/>
    <s v="CA"/>
    <s v="AR"/>
    <s v="Fayetteville"/>
    <n v="54"/>
    <s v="Y"/>
    <s v="AGENT00232"/>
    <x v="487"/>
    <s v="Severn"/>
    <s v="MD"/>
    <m/>
    <m/>
    <m/>
    <m/>
  </r>
  <r>
    <d v="2021-01-29T00:00:00"/>
    <s v="TXN00006124"/>
    <s v="A00001217"/>
    <s v="PLC00004704"/>
    <d v="2018-12-07T00:00:00"/>
    <x v="248"/>
    <d v="2021-01-20T00:00:00"/>
    <x v="2"/>
    <n v="68.73"/>
    <n v="1000"/>
    <s v="A"/>
    <s v="Total Loss"/>
    <s v="L"/>
    <s v="GA"/>
    <s v="AK"/>
    <s v="Anchorage"/>
    <n v="63"/>
    <s v="Y"/>
    <s v="AGENT00101"/>
    <x v="385"/>
    <s v="Arvada"/>
    <s v="CO"/>
    <m/>
    <m/>
    <m/>
    <m/>
  </r>
  <r>
    <d v="2021-01-29T00:00:00"/>
    <s v="TXN00006125"/>
    <s v="A00001433"/>
    <s v="PLC00002023"/>
    <d v="2019-05-08T00:00:00"/>
    <x v="254"/>
    <d v="2021-01-24T00:00:00"/>
    <x v="5"/>
    <n v="7.06"/>
    <n v="700"/>
    <s v="A"/>
    <s v="Major Loss"/>
    <s v="L"/>
    <s v="OK"/>
    <s v="MA"/>
    <s v="Marlborough"/>
    <n v="42"/>
    <s v="Y"/>
    <s v="AGENT00319"/>
    <x v="78"/>
    <s v="Hayward"/>
    <s v="CA"/>
    <s v="VNDR00209"/>
    <s v="Hill, Blair and Rice"/>
    <s v="Louisville"/>
    <s v="KY"/>
  </r>
  <r>
    <d v="2021-01-29T00:00:00"/>
    <s v="TXN00006126"/>
    <s v="A00002129"/>
    <s v="PLC00007749"/>
    <d v="2015-02-18T00:00:00"/>
    <x v="246"/>
    <d v="2021-01-17T00:00:00"/>
    <x v="4"/>
    <n v="85.43"/>
    <n v="3000"/>
    <s v="A"/>
    <s v="Minor Loss"/>
    <s v="M"/>
    <s v="GA"/>
    <s v="FL"/>
    <s v="Panama City"/>
    <n v="39"/>
    <s v="Y"/>
    <s v="AGENT00859"/>
    <x v="1024"/>
    <s v="Fayetteville"/>
    <s v="AR"/>
    <s v="VNDR00006"/>
    <s v="Wallace Inc"/>
    <s v="Arvada"/>
    <s v="CO"/>
  </r>
  <r>
    <d v="2021-01-29T00:00:00"/>
    <s v="TXN00006127"/>
    <s v="A00008648"/>
    <s v="PLC00008355"/>
    <d v="2014-01-11T00:00:00"/>
    <x v="259"/>
    <d v="2021-01-26T00:00:00"/>
    <x v="5"/>
    <n v="7.56"/>
    <n v="100"/>
    <s v="A"/>
    <s v="Major Loss"/>
    <s v="H"/>
    <s v="OK"/>
    <s v="AL"/>
    <s v="Montgomery"/>
    <n v="43"/>
    <s v="Y"/>
    <s v="AGENT00841"/>
    <x v="293"/>
    <s v="Nashville"/>
    <s v="TN"/>
    <s v="VNDR00336"/>
    <s v="Anderson, Johnson and Kaiser"/>
    <s v="Savannah"/>
    <s v="GA"/>
  </r>
  <r>
    <d v="2021-01-30T00:00:00"/>
    <s v="TXN00006128"/>
    <s v="A00007207"/>
    <s v="PLC00003546"/>
    <d v="2014-11-08T00:00:00"/>
    <x v="249"/>
    <d v="2021-01-21T00:00:00"/>
    <x v="3"/>
    <n v="95.02"/>
    <n v="60000"/>
    <s v="A"/>
    <s v="Major Loss"/>
    <s v="M"/>
    <s v="CO"/>
    <s v="CT"/>
    <s v="Manchester"/>
    <n v="59"/>
    <s v="Y"/>
    <s v="AGENT00246"/>
    <x v="1069"/>
    <s v="Pasadena"/>
    <s v="MD"/>
    <s v="VNDR00248"/>
    <s v="Beltran Ltd"/>
    <s v="Anchorage"/>
    <s v="AK"/>
  </r>
  <r>
    <d v="2021-01-30T00:00:00"/>
    <s v="TXN00006129"/>
    <s v="A00003103"/>
    <s v="PLC00009895"/>
    <d v="2015-09-09T00:00:00"/>
    <x v="255"/>
    <d v="2021-01-25T00:00:00"/>
    <x v="5"/>
    <n v="9.1199999999999992"/>
    <n v="100"/>
    <s v="A"/>
    <s v="Minor Loss"/>
    <s v="M"/>
    <s v="KY"/>
    <s v="OK"/>
    <s v="Oklahoma City"/>
    <n v="50"/>
    <s v="Y"/>
    <s v="AGENT01091"/>
    <x v="10"/>
    <s v="Montgomery"/>
    <s v="AL"/>
    <m/>
    <m/>
    <m/>
    <m/>
  </r>
  <r>
    <d v="2021-01-30T00:00:00"/>
    <s v="TXN00006130"/>
    <s v="A00002504"/>
    <s v="PLC00000065"/>
    <d v="2011-01-18T00:00:00"/>
    <x v="249"/>
    <d v="2021-01-21T00:00:00"/>
    <x v="2"/>
    <n v="72.56"/>
    <n v="2000"/>
    <s v="A"/>
    <s v="Major Loss"/>
    <s v="M"/>
    <s v="MD"/>
    <s v="AZ"/>
    <s v="Glendale"/>
    <n v="45"/>
    <s v="Y"/>
    <s v="AGENT00530"/>
    <x v="693"/>
    <s v="Aptos"/>
    <s v="CA"/>
    <m/>
    <m/>
    <m/>
    <m/>
  </r>
  <r>
    <d v="2021-01-30T00:00:00"/>
    <s v="TXN00006131"/>
    <s v="A00000012"/>
    <s v="PLC00003636"/>
    <d v="2020-01-25T00:00:00"/>
    <x v="246"/>
    <d v="2021-01-17T00:00:00"/>
    <x v="5"/>
    <n v="9.15"/>
    <n v="500"/>
    <s v="A"/>
    <s v="Minor Loss"/>
    <s v="H"/>
    <s v="CT"/>
    <s v="VT"/>
    <s v="Pittsford"/>
    <n v="33"/>
    <s v="Y"/>
    <s v="AGENT00786"/>
    <x v="95"/>
    <s v="Louisville"/>
    <s v="KY"/>
    <s v="VNDR00575"/>
    <s v="Buck-Tran"/>
    <s v="Manchester"/>
    <s v="CT"/>
  </r>
  <r>
    <d v="2021-01-30T00:00:00"/>
    <s v="TXN00006132"/>
    <s v="A00004915"/>
    <s v="PLC00000221"/>
    <d v="2012-03-09T00:00:00"/>
    <x v="250"/>
    <d v="2021-01-22T00:00:00"/>
    <x v="0"/>
    <n v="187.51"/>
    <n v="9000"/>
    <s v="A"/>
    <s v="Total Loss"/>
    <s v="H"/>
    <s v="KY"/>
    <s v="DC"/>
    <s v="Washington"/>
    <n v="45"/>
    <s v="Y"/>
    <s v="AGENT00037"/>
    <x v="246"/>
    <s v="Aspen"/>
    <s v="CO"/>
    <s v="VNDR00118"/>
    <s v="Davis-Walker"/>
    <s v="Fayetteville"/>
    <s v="AR"/>
  </r>
  <r>
    <d v="2021-01-30T00:00:00"/>
    <s v="TXN00006133"/>
    <s v="A00002889"/>
    <s v="PLC00006820"/>
    <d v="2017-07-15T00:00:00"/>
    <x v="251"/>
    <d v="2021-01-23T00:00:00"/>
    <x v="1"/>
    <n v="108.58"/>
    <n v="23000"/>
    <s v="A"/>
    <s v="Minor Loss"/>
    <s v="L"/>
    <s v="VT"/>
    <s v="AK"/>
    <s v="Anchorage"/>
    <n v="48"/>
    <s v="Y"/>
    <s v="AGENT00487"/>
    <x v="706"/>
    <s v="Revere"/>
    <s v="MA"/>
    <s v="VNDR00429"/>
    <s v="Mora-Rivas"/>
    <s v="Mammoth Lakes"/>
    <s v="CA"/>
  </r>
  <r>
    <d v="2021-01-30T00:00:00"/>
    <s v="TXN00006134"/>
    <s v="A00007216"/>
    <s v="PLC00009880"/>
    <d v="2018-01-16T00:00:00"/>
    <x v="258"/>
    <d v="2021-01-27T00:00:00"/>
    <x v="2"/>
    <n v="78.87"/>
    <n v="4000"/>
    <s v="A"/>
    <s v="Minor Loss"/>
    <s v="L"/>
    <s v="CT"/>
    <s v="TN"/>
    <s v="Nashville"/>
    <n v="64"/>
    <s v="Y"/>
    <s v="AGENT00725"/>
    <x v="660"/>
    <s v="Louisville"/>
    <s v="KY"/>
    <m/>
    <m/>
    <m/>
    <m/>
  </r>
  <r>
    <d v="2021-01-30T00:00:00"/>
    <s v="TXN00006135"/>
    <s v="A00004819"/>
    <s v="PLC00001159"/>
    <d v="2016-01-31T00:00:00"/>
    <x v="256"/>
    <d v="2021-01-25T00:00:00"/>
    <x v="4"/>
    <n v="73.790000000000006"/>
    <n v="9000"/>
    <s v="A"/>
    <s v="Total Loss"/>
    <s v="L"/>
    <s v="AK"/>
    <s v="CA"/>
    <s v="Fremont"/>
    <n v="48"/>
    <s v="Y"/>
    <s v="AGENT00748"/>
    <x v="708"/>
    <s v="Savannah"/>
    <s v="GA"/>
    <m/>
    <m/>
    <m/>
    <m/>
  </r>
  <r>
    <d v="2021-01-30T00:00:00"/>
    <s v="TXN00006136"/>
    <s v="A00007204"/>
    <s v="PLC00009908"/>
    <d v="2018-10-17T00:00:00"/>
    <x v="246"/>
    <d v="2021-01-17T00:00:00"/>
    <x v="4"/>
    <n v="78.08"/>
    <n v="10000"/>
    <s v="A"/>
    <s v="Major Loss"/>
    <s v="M"/>
    <s v="DC"/>
    <s v="CO"/>
    <s v="Arvada"/>
    <n v="35"/>
    <s v="Y"/>
    <s v="AGENT01009"/>
    <x v="295"/>
    <s v="Glendale"/>
    <s v="AZ"/>
    <m/>
    <m/>
    <m/>
    <m/>
  </r>
  <r>
    <d v="2021-01-30T00:00:00"/>
    <s v="TXN00006137"/>
    <s v="A00008558"/>
    <s v="PLC00000250"/>
    <d v="2015-08-08T00:00:00"/>
    <x v="258"/>
    <d v="2021-01-27T00:00:00"/>
    <x v="2"/>
    <n v="63.91"/>
    <n v="1000"/>
    <s v="A"/>
    <s v="Major Loss"/>
    <s v="L"/>
    <s v="CT"/>
    <s v="OK"/>
    <s v="Edmond"/>
    <n v="29"/>
    <s v="Y"/>
    <s v="AGENT00598"/>
    <x v="556"/>
    <s v="Port Charlotte"/>
    <s v="FL"/>
    <m/>
    <m/>
    <m/>
    <m/>
  </r>
  <r>
    <d v="2021-01-30T00:00:00"/>
    <s v="TXN00006138"/>
    <s v="A00007417"/>
    <s v="PLC00004207"/>
    <d v="2017-05-08T00:00:00"/>
    <x v="256"/>
    <d v="2021-01-25T00:00:00"/>
    <x v="0"/>
    <n v="180.45"/>
    <n v="3000"/>
    <s v="A"/>
    <s v="Major Loss"/>
    <s v="L"/>
    <s v="MD"/>
    <s v="KY"/>
    <s v="Louisville"/>
    <n v="47"/>
    <s v="Y"/>
    <s v="AGENT00486"/>
    <x v="565"/>
    <s v="Oklahoma City"/>
    <s v="OK"/>
    <s v="VNDR00290"/>
    <s v="Pierce Group"/>
    <s v="Arvada"/>
    <s v="CO"/>
  </r>
  <r>
    <d v="2021-01-30T00:00:00"/>
    <s v="TXN00006139"/>
    <s v="A00002641"/>
    <s v="PLC00008551"/>
    <d v="2018-11-15T00:00:00"/>
    <x v="248"/>
    <d v="2021-01-20T00:00:00"/>
    <x v="2"/>
    <n v="70.48"/>
    <n v="5000"/>
    <s v="A"/>
    <s v="Major Loss"/>
    <s v="M"/>
    <s v="CT"/>
    <s v="VT"/>
    <s v="Saint Albans City"/>
    <n v="36"/>
    <s v="Y"/>
    <s v="AGENT00799"/>
    <x v="356"/>
    <s v="Alburgh"/>
    <s v="VT"/>
    <s v="VNDR00552"/>
    <s v="Young-Marshall"/>
    <s v="Union City"/>
    <s v="CA"/>
  </r>
  <r>
    <d v="2021-01-30T00:00:00"/>
    <s v="TXN00006140"/>
    <s v="A00007727"/>
    <s v="PLC00007684"/>
    <d v="2011-06-28T00:00:00"/>
    <x v="259"/>
    <d v="2021-01-26T00:00:00"/>
    <x v="1"/>
    <n v="139.91999999999999"/>
    <n v="10000"/>
    <s v="D"/>
    <s v="Major Loss"/>
    <s v="M"/>
    <s v="KY"/>
    <s v="CA"/>
    <s v="Jackson"/>
    <n v="55"/>
    <s v="Y"/>
    <s v="AGENT00081"/>
    <x v="574"/>
    <s v="Glendale"/>
    <s v="AZ"/>
    <s v="VNDR00305"/>
    <s v="Campbell, Maldonado and Mullins"/>
    <s v="Fayetteville"/>
    <s v="AR"/>
  </r>
  <r>
    <d v="2021-01-30T00:00:00"/>
    <s v="TXN00006141"/>
    <s v="A00007507"/>
    <s v="PLC00005446"/>
    <d v="2011-10-13T00:00:00"/>
    <x v="258"/>
    <d v="2021-01-27T00:00:00"/>
    <x v="3"/>
    <n v="81.77"/>
    <n v="34000"/>
    <s v="A"/>
    <s v="Total Loss"/>
    <s v="L"/>
    <s v="FL"/>
    <s v="DC"/>
    <s v="Washington"/>
    <n v="25"/>
    <s v="Y"/>
    <s v="AGENT00035"/>
    <x v="1072"/>
    <s v="Carson"/>
    <s v="CA"/>
    <s v="VNDR00378"/>
    <s v="Reed, Bartlett and Miles"/>
    <s v="Savannah"/>
    <s v="GA"/>
  </r>
  <r>
    <d v="2021-01-30T00:00:00"/>
    <s v="TXN00006142"/>
    <s v="A00003833"/>
    <s v="PLC00004186"/>
    <d v="2018-01-03T00:00:00"/>
    <x v="261"/>
    <d v="2021-01-28T00:00:00"/>
    <x v="1"/>
    <n v="159.99"/>
    <n v="28000"/>
    <s v="D"/>
    <s v="Minor Loss"/>
    <s v="M"/>
    <s v="VT"/>
    <s v="FL"/>
    <s v="Panama City Beach"/>
    <n v="60"/>
    <s v="Y"/>
    <s v="AGENT01036"/>
    <x v="1137"/>
    <s v="Glendale"/>
    <s v="AZ"/>
    <s v="VNDR00301"/>
    <s v="Sanchez, Nichols and Robinson"/>
    <s v="Montgomery"/>
    <s v="AL"/>
  </r>
  <r>
    <d v="2021-01-30T00:00:00"/>
    <s v="TXN00006143"/>
    <s v="A00000198"/>
    <s v="PLC00004475"/>
    <d v="2013-10-09T00:00:00"/>
    <x v="245"/>
    <d v="2021-01-18T00:00:00"/>
    <x v="4"/>
    <n v="110.01"/>
    <n v="9000"/>
    <s v="A"/>
    <s v="Minor Loss"/>
    <s v="L"/>
    <s v="AL"/>
    <s v="AR"/>
    <s v="Fayetteville"/>
    <n v="60"/>
    <s v="Y"/>
    <s v="AGENT00324"/>
    <x v="14"/>
    <s v="Panama City"/>
    <s v="FL"/>
    <s v="VNDR00060"/>
    <s v="Taylor, Holt and Stout"/>
    <s v="Oakland"/>
    <s v="CA"/>
  </r>
  <r>
    <d v="2021-01-30T00:00:00"/>
    <s v="TXN00006144"/>
    <s v="A00004832"/>
    <s v="PLC00005167"/>
    <d v="2012-07-15T00:00:00"/>
    <x v="252"/>
    <d v="2021-01-24T00:00:00"/>
    <x v="1"/>
    <n v="123.47"/>
    <n v="40000"/>
    <s v="A"/>
    <s v="Minor Loss"/>
    <s v="M"/>
    <s v="AK"/>
    <s v="OK"/>
    <s v="Oklahoma City"/>
    <n v="43"/>
    <s v="Y"/>
    <s v="AGENT00691"/>
    <x v="99"/>
    <s v="Fayetteville"/>
    <s v="AR"/>
    <m/>
    <m/>
    <m/>
    <m/>
  </r>
  <r>
    <d v="2021-01-30T00:00:00"/>
    <s v="TXN00006145"/>
    <s v="A00006729"/>
    <s v="PLC00000671"/>
    <d v="2012-02-01T00:00:00"/>
    <x v="260"/>
    <d v="2021-01-27T00:00:00"/>
    <x v="1"/>
    <n v="105.37"/>
    <n v="25000"/>
    <s v="A"/>
    <s v="Minor Loss"/>
    <s v="L"/>
    <s v="DC"/>
    <s v="VT"/>
    <s v="West Windsor"/>
    <n v="52"/>
    <s v="N"/>
    <s v="AGENT00851"/>
    <x v="645"/>
    <s v="Port Wentworth"/>
    <s v="GA"/>
    <s v="VNDR00418"/>
    <s v="Fernandez Inc"/>
    <s v="Louisville"/>
    <s v="KY"/>
  </r>
  <r>
    <d v="2021-01-30T00:00:00"/>
    <s v="TXN00006146"/>
    <s v="A00003057"/>
    <s v="PLC00005695"/>
    <d v="2011-02-03T00:00:00"/>
    <x v="261"/>
    <d v="2021-01-28T00:00:00"/>
    <x v="4"/>
    <n v="122.3"/>
    <n v="2000"/>
    <s v="A"/>
    <s v="Major Loss"/>
    <s v="M"/>
    <s v="KY"/>
    <s v="AK"/>
    <s v="Anchorage"/>
    <n v="48"/>
    <s v="Y"/>
    <s v="AGENT00823"/>
    <x v="377"/>
    <s v="Shaftsbury"/>
    <s v="VT"/>
    <m/>
    <m/>
    <m/>
    <m/>
  </r>
  <r>
    <d v="2021-01-30T00:00:00"/>
    <s v="TXN00006147"/>
    <s v="A00007957"/>
    <s v="PLC00004374"/>
    <d v="2015-09-15T00:00:00"/>
    <x v="262"/>
    <d v="2021-01-29T00:00:00"/>
    <x v="1"/>
    <n v="86.64"/>
    <n v="24000"/>
    <s v="D"/>
    <s v="Major Loss"/>
    <s v="L"/>
    <s v="OK"/>
    <s v="CA"/>
    <s v="Ione"/>
    <n v="26"/>
    <s v="N"/>
    <s v="AGENT00715"/>
    <x v="960"/>
    <s v="Savannah"/>
    <s v="GA"/>
    <m/>
    <m/>
    <m/>
    <m/>
  </r>
  <r>
    <d v="2021-01-30T00:00:00"/>
    <s v="TXN00006148"/>
    <s v="A00003860"/>
    <s v="PLC00001432"/>
    <d v="2011-06-29T00:00:00"/>
    <x v="253"/>
    <d v="2021-01-23T00:00:00"/>
    <x v="2"/>
    <n v="63.97"/>
    <n v="4000"/>
    <s v="A"/>
    <s v="Major Loss"/>
    <s v="L"/>
    <s v="GA"/>
    <s v="CA"/>
    <s v="Castro Valley"/>
    <n v="37"/>
    <s v="Y"/>
    <s v="AGENT01163"/>
    <x v="870"/>
    <s v="Manchester"/>
    <s v="CT"/>
    <s v="VNDR00134"/>
    <s v="Miller Ltd"/>
    <s v="Anchorage"/>
    <s v="AK"/>
  </r>
  <r>
    <d v="2021-01-30T00:00:00"/>
    <s v="TXN00006149"/>
    <s v="A00006977"/>
    <s v="PLC00008810"/>
    <d v="2019-12-09T00:00:00"/>
    <x v="246"/>
    <d v="2021-01-17T00:00:00"/>
    <x v="3"/>
    <n v="89.05"/>
    <n v="76000"/>
    <s v="A"/>
    <s v="Major Loss"/>
    <s v="H"/>
    <s v="AL"/>
    <s v="GA"/>
    <s v="Savannah"/>
    <n v="59"/>
    <s v="Y"/>
    <s v="AGENT00744"/>
    <x v="43"/>
    <s v="Glendale"/>
    <s v="AZ"/>
    <m/>
    <m/>
    <m/>
    <m/>
  </r>
  <r>
    <d v="2021-01-31T00:00:00"/>
    <s v="TXN00006150"/>
    <s v="A00004118"/>
    <s v="PLC00007217"/>
    <d v="2013-02-19T00:00:00"/>
    <x v="250"/>
    <d v="2021-01-22T00:00:00"/>
    <x v="5"/>
    <n v="7.9"/>
    <n v="200"/>
    <s v="A"/>
    <s v="Major Loss"/>
    <s v="H"/>
    <s v="CT"/>
    <s v="CO"/>
    <s v="Arvada"/>
    <n v="34"/>
    <s v="Y"/>
    <s v="AGENT00289"/>
    <x v="836"/>
    <s v="Glendale"/>
    <s v="AZ"/>
    <s v="VNDR00283"/>
    <s v="Sosa, Pugh and Hughes"/>
    <s v="Fayetteville"/>
    <s v="AR"/>
  </r>
  <r>
    <d v="2021-01-31T00:00:00"/>
    <s v="TXN00006151"/>
    <s v="A00008110"/>
    <s v="PLC00006664"/>
    <d v="2018-12-20T00:00:00"/>
    <x v="249"/>
    <d v="2021-01-21T00:00:00"/>
    <x v="0"/>
    <n v="157.57"/>
    <n v="7000"/>
    <s v="A"/>
    <s v="Minor Loss"/>
    <s v="L"/>
    <s v="GA"/>
    <s v="CO"/>
    <s v="Arvada"/>
    <n v="33"/>
    <s v="Y"/>
    <s v="AGENT00936"/>
    <x v="933"/>
    <s v="San Leandro"/>
    <s v="CA"/>
    <m/>
    <m/>
    <m/>
    <m/>
  </r>
  <r>
    <d v="2021-01-31T00:00:00"/>
    <s v="TXN00006152"/>
    <s v="A00004896"/>
    <s v="PLC00000393"/>
    <d v="2012-01-27T00:00:00"/>
    <x v="250"/>
    <d v="2021-01-22T00:00:00"/>
    <x v="3"/>
    <n v="50.72"/>
    <n v="62000"/>
    <s v="A"/>
    <s v="Total Loss"/>
    <s v="L"/>
    <s v="MD"/>
    <s v="CO"/>
    <s v="Arvada"/>
    <n v="48"/>
    <s v="Y"/>
    <s v="AGENT00756"/>
    <x v="688"/>
    <s v="Oklahoma City"/>
    <s v="OK"/>
    <s v="VNDR00545"/>
    <s v="Myers-Brown"/>
    <s v="Hanover"/>
    <s v="MD"/>
  </r>
  <r>
    <d v="2021-01-31T00:00:00"/>
    <s v="TXN00006153"/>
    <s v="A00000333"/>
    <s v="PLC00006553"/>
    <d v="2011-11-06T00:00:00"/>
    <x v="248"/>
    <d v="2021-01-20T00:00:00"/>
    <x v="3"/>
    <n v="94.63"/>
    <n v="51000"/>
    <s v="A"/>
    <s v="Major Loss"/>
    <s v="L"/>
    <s v="CA"/>
    <s v="AL"/>
    <s v="Montgomery"/>
    <n v="56"/>
    <s v="Y"/>
    <s v="AGENT00551"/>
    <x v="438"/>
    <s v="Gibson Island"/>
    <s v="MD"/>
    <m/>
    <m/>
    <m/>
    <m/>
  </r>
  <r>
    <d v="2021-01-31T00:00:00"/>
    <s v="TXN00006154"/>
    <s v="A00009830"/>
    <s v="PLC00000072"/>
    <d v="2019-02-06T00:00:00"/>
    <x v="245"/>
    <d v="2021-01-18T00:00:00"/>
    <x v="4"/>
    <n v="73.72"/>
    <n v="9000"/>
    <s v="A"/>
    <s v="Minor Loss"/>
    <s v="L"/>
    <s v="AK"/>
    <s v="GA"/>
    <s v="Savannah"/>
    <n v="30"/>
    <s v="Y"/>
    <s v="AGENT00955"/>
    <x v="86"/>
    <m/>
    <s v="VT"/>
    <m/>
    <m/>
    <m/>
    <m/>
  </r>
  <r>
    <d v="2021-01-31T00:00:00"/>
    <s v="TXN00006155"/>
    <s v="A00008742"/>
    <s v="PLC00006065"/>
    <d v="2015-04-29T00:00:00"/>
    <x v="251"/>
    <d v="2021-01-23T00:00:00"/>
    <x v="5"/>
    <n v="10.46"/>
    <n v="400"/>
    <s v="A"/>
    <s v="Minor Loss"/>
    <s v="L"/>
    <s v="AZ"/>
    <s v="TN"/>
    <s v="Nashville"/>
    <n v="29"/>
    <s v="N"/>
    <s v="AGENT00542"/>
    <x v="252"/>
    <s v="Washington"/>
    <s v="DC"/>
    <m/>
    <m/>
    <m/>
    <m/>
  </r>
  <r>
    <d v="2021-01-31T00:00:00"/>
    <s v="TXN00006156"/>
    <s v="A00001502"/>
    <s v="PLC00005906"/>
    <d v="2013-10-10T00:00:00"/>
    <x v="245"/>
    <d v="2021-01-18T00:00:00"/>
    <x v="2"/>
    <n v="66.89"/>
    <n v="4000"/>
    <s v="A"/>
    <s v="Minor Loss"/>
    <s v="M"/>
    <s v="DC"/>
    <s v="GA"/>
    <s v="Savannah"/>
    <n v="45"/>
    <s v="N"/>
    <s v="AGENT00223"/>
    <x v="530"/>
    <s v="Arvada"/>
    <s v="CO"/>
    <m/>
    <m/>
    <m/>
    <m/>
  </r>
  <r>
    <d v="2021-01-31T00:00:00"/>
    <s v="TXN00006157"/>
    <s v="A00001373"/>
    <s v="PLC00004039"/>
    <d v="2018-02-03T00:00:00"/>
    <x v="257"/>
    <d v="2021-01-26T00:00:00"/>
    <x v="5"/>
    <n v="11.99"/>
    <n v="300"/>
    <s v="A"/>
    <s v="Minor Loss"/>
    <s v="M"/>
    <s v="MA"/>
    <s v="TN"/>
    <s v="Nashville"/>
    <n v="37"/>
    <s v="Y"/>
    <s v="AGENT00575"/>
    <x v="801"/>
    <s v="Manchester"/>
    <s v="CT"/>
    <s v="VNDR00005"/>
    <s v="Wilson PLC"/>
    <s v="Nashville"/>
    <s v="TN"/>
  </r>
  <r>
    <d v="2021-01-31T00:00:00"/>
    <s v="TXN00006158"/>
    <s v="A00003301"/>
    <s v="PLC00005367"/>
    <d v="2010-09-10T00:00:00"/>
    <x v="263"/>
    <d v="2021-01-30T00:00:00"/>
    <x v="5"/>
    <n v="7.08"/>
    <n v="600"/>
    <s v="A"/>
    <s v="Minor Loss"/>
    <s v="M"/>
    <s v="CT"/>
    <s v="CT"/>
    <s v="Manchester"/>
    <n v="55"/>
    <s v="Y"/>
    <s v="AGENT00427"/>
    <x v="155"/>
    <s v="Blue Lake"/>
    <s v="CA"/>
    <s v="VNDR00255"/>
    <s v="Meadows, Wiggins and Lewis"/>
    <s v="Lawrence"/>
    <s v="MA"/>
  </r>
  <r>
    <d v="2021-01-31T00:00:00"/>
    <s v="TXN00006159"/>
    <s v="A00003426"/>
    <s v="PLC00004276"/>
    <d v="2018-09-01T00:00:00"/>
    <x v="247"/>
    <d v="2021-01-19T00:00:00"/>
    <x v="1"/>
    <n v="130.1"/>
    <n v="25000"/>
    <s v="A"/>
    <s v="Minor Loss"/>
    <s v="L"/>
    <s v="OK"/>
    <s v="OK"/>
    <s v="Edmond"/>
    <n v="62"/>
    <s v="Y"/>
    <s v="AGENT01138"/>
    <x v="277"/>
    <s v="Glendale"/>
    <s v="AZ"/>
    <s v="VNDR00591"/>
    <s v="Hoffman-Roberts"/>
    <s v="Rancho Cordova"/>
    <s v="CA"/>
  </r>
  <r>
    <d v="2021-01-31T00:00:00"/>
    <s v="TXN00006160"/>
    <s v="A00003024"/>
    <s v="PLC00004973"/>
    <d v="2015-01-19T00:00:00"/>
    <x v="253"/>
    <d v="2021-01-25T00:00:00"/>
    <x v="5"/>
    <n v="6.56"/>
    <n v="700"/>
    <s v="A"/>
    <s v="Total Loss"/>
    <s v="M"/>
    <s v="MD"/>
    <s v="AR"/>
    <s v="Fayetteville"/>
    <n v="31"/>
    <s v="Y"/>
    <s v="AGENT00515"/>
    <x v="57"/>
    <s v="Fayetteville"/>
    <s v="AR"/>
    <s v="VNDR00078"/>
    <s v="Young Ltd"/>
    <s v="Redding"/>
    <s v="CA"/>
  </r>
  <r>
    <d v="2021-01-31T00:00:00"/>
    <s v="TXN00006161"/>
    <s v="A00009506"/>
    <s v="PLC00004749"/>
    <d v="2013-10-11T00:00:00"/>
    <x v="246"/>
    <d v="2021-01-17T00:00:00"/>
    <x v="1"/>
    <n v="106.87"/>
    <n v="10000"/>
    <s v="A"/>
    <s v="Minor Loss"/>
    <s v="M"/>
    <s v="AL"/>
    <s v="MD"/>
    <s v="Millersville"/>
    <n v="26"/>
    <s v="Y"/>
    <s v="AGENT00733"/>
    <x v="680"/>
    <s v="Norman"/>
    <s v="OK"/>
    <s v="VNDR00406"/>
    <s v="Lawson PLC"/>
    <s v="Savannah"/>
    <s v="GA"/>
  </r>
  <r>
    <d v="2021-01-31T00:00:00"/>
    <s v="TXN00006162"/>
    <s v="A00003868"/>
    <s v="PLC00000272"/>
    <d v="2013-09-11T00:00:00"/>
    <x v="261"/>
    <d v="2021-01-28T00:00:00"/>
    <x v="1"/>
    <n v="80.88"/>
    <n v="34000"/>
    <s v="A"/>
    <s v="Total Loss"/>
    <s v="L"/>
    <s v="FL"/>
    <s v="CA"/>
    <s v="Whitmore"/>
    <n v="43"/>
    <s v="Y"/>
    <s v="AGENT01016"/>
    <x v="614"/>
    <s v="Panama City"/>
    <s v="FL"/>
    <s v="VNDR00049"/>
    <s v="Rose Ltd"/>
    <s v="Nashville"/>
    <s v="TN"/>
  </r>
  <r>
    <d v="2021-01-31T00:00:00"/>
    <s v="TXN00006163"/>
    <s v="A00005507"/>
    <s v="PLC00001463"/>
    <d v="2012-03-31T00:00:00"/>
    <x v="254"/>
    <d v="2021-01-24T00:00:00"/>
    <x v="2"/>
    <n v="99.44"/>
    <n v="5000"/>
    <s v="A"/>
    <s v="Minor Loss"/>
    <s v="L"/>
    <s v="AR"/>
    <s v="CA"/>
    <s v="Mountain View"/>
    <n v="49"/>
    <s v="Y"/>
    <s v="AGENT00497"/>
    <x v="210"/>
    <s v="Thetford"/>
    <s v="VT"/>
    <s v="VNDR00415"/>
    <s v="Wells Group"/>
    <s v="Manchester"/>
    <s v="CT"/>
  </r>
  <r>
    <d v="2021-01-31T00:00:00"/>
    <s v="TXN00006164"/>
    <s v="A00006429"/>
    <s v="PLC00001816"/>
    <d v="2014-05-26T00:00:00"/>
    <x v="261"/>
    <d v="2021-01-28T00:00:00"/>
    <x v="1"/>
    <n v="90.92"/>
    <n v="25000"/>
    <s v="A"/>
    <s v="Minor Loss"/>
    <s v="L"/>
    <s v="MD"/>
    <s v="AK"/>
    <s v="Anchorage"/>
    <n v="25"/>
    <s v="Y"/>
    <s v="AGENT00691"/>
    <x v="99"/>
    <s v="Fayetteville"/>
    <s v="AR"/>
    <s v="VNDR00002"/>
    <s v="Garcia Ltd"/>
    <s v="Montgomery"/>
    <s v="AL"/>
  </r>
  <r>
    <d v="2021-01-31T00:00:00"/>
    <s v="TXN00006165"/>
    <s v="A00002365"/>
    <s v="PLC00005721"/>
    <d v="2015-04-14T00:00:00"/>
    <x v="251"/>
    <d v="2021-01-23T00:00:00"/>
    <x v="1"/>
    <n v="135.1"/>
    <n v="31000"/>
    <s v="A"/>
    <s v="Major Loss"/>
    <s v="H"/>
    <s v="DC"/>
    <s v="AZ"/>
    <s v="Mesa"/>
    <n v="53"/>
    <s v="Y"/>
    <s v="AGENT00524"/>
    <x v="491"/>
    <s v="Hayward"/>
    <s v="CA"/>
    <m/>
    <m/>
    <m/>
    <m/>
  </r>
  <r>
    <d v="2021-01-31T00:00:00"/>
    <s v="TXN00006166"/>
    <s v="A00005796"/>
    <s v="PLC00001596"/>
    <d v="2018-06-22T00:00:00"/>
    <x v="254"/>
    <d v="2021-01-24T00:00:00"/>
    <x v="0"/>
    <n v="199.11"/>
    <n v="15000"/>
    <s v="A"/>
    <s v="Total Loss"/>
    <s v="L"/>
    <s v="CA"/>
    <s v="CA"/>
    <s v="Vallejo"/>
    <n v="28"/>
    <s v="Y"/>
    <s v="AGENT01063"/>
    <x v="512"/>
    <s v="Anchorage"/>
    <s v="AK"/>
    <m/>
    <m/>
    <m/>
    <m/>
  </r>
  <r>
    <d v="2021-01-31T00:00:00"/>
    <s v="TXN00006167"/>
    <s v="A00007058"/>
    <s v="PLC00001423"/>
    <d v="2013-09-23T00:00:00"/>
    <x v="261"/>
    <d v="2021-01-28T00:00:00"/>
    <x v="3"/>
    <n v="85.08"/>
    <n v="19000"/>
    <s v="A"/>
    <s v="Major Loss"/>
    <s v="L"/>
    <s v="DC"/>
    <s v="AK"/>
    <s v="Anchorage"/>
    <n v="32"/>
    <s v="Y"/>
    <s v="AGENT00807"/>
    <x v="218"/>
    <s v="Arvada"/>
    <s v="CO"/>
    <m/>
    <m/>
    <m/>
    <m/>
  </r>
  <r>
    <d v="2021-01-31T00:00:00"/>
    <s v="TXN00006168"/>
    <s v="A00007336"/>
    <s v="PLC00007929"/>
    <d v="2016-06-12T00:00:00"/>
    <x v="253"/>
    <d v="2021-01-25T00:00:00"/>
    <x v="0"/>
    <n v="176.86"/>
    <n v="20000"/>
    <s v="A"/>
    <s v="Minor Loss"/>
    <s v="M"/>
    <s v="GA"/>
    <s v="CO"/>
    <s v="Arvada"/>
    <n v="55"/>
    <s v="Y"/>
    <s v="AGENT00498"/>
    <x v="1051"/>
    <s v="Hartland"/>
    <s v="VT"/>
    <s v="VNDR00408"/>
    <s v="Wright PLC"/>
    <s v="Anchorage"/>
    <s v="AK"/>
  </r>
  <r>
    <d v="2021-01-31T00:00:00"/>
    <s v="TXN00006169"/>
    <s v="A00003281"/>
    <s v="PLC00002115"/>
    <d v="2013-09-26T00:00:00"/>
    <x v="250"/>
    <d v="2021-01-22T00:00:00"/>
    <x v="1"/>
    <n v="84.82"/>
    <n v="31000"/>
    <s v="A"/>
    <s v="Minor Loss"/>
    <s v="M"/>
    <s v="MA"/>
    <s v="FL"/>
    <s v="Panama City"/>
    <n v="52"/>
    <s v="N"/>
    <s v="AGENT00103"/>
    <x v="711"/>
    <s v="Panama City"/>
    <s v="FL"/>
    <s v="VNDR00327"/>
    <s v="Kelly, Jones and Barnett"/>
    <s v="Oakland"/>
    <s v="CA"/>
  </r>
  <r>
    <d v="2021-01-31T00:00:00"/>
    <s v="TXN00006170"/>
    <s v="A00001220"/>
    <s v="PLC00002718"/>
    <d v="2016-05-01T00:00:00"/>
    <x v="246"/>
    <d v="2021-01-17T00:00:00"/>
    <x v="1"/>
    <n v="123.62"/>
    <n v="14000"/>
    <s v="A"/>
    <s v="Total Loss"/>
    <s v="H"/>
    <s v="AZ"/>
    <s v="CT"/>
    <s v="Manchester"/>
    <n v="46"/>
    <s v="Y"/>
    <s v="AGENT00226"/>
    <x v="123"/>
    <s v="Anchorage"/>
    <s v="AK"/>
    <s v="VNDR00430"/>
    <s v="Salazar and Sons"/>
    <s v="West Sacramento"/>
    <s v="CA"/>
  </r>
  <r>
    <d v="2021-01-31T00:00:00"/>
    <s v="TXN00006171"/>
    <s v="A00009683"/>
    <s v="PLC00008441"/>
    <d v="2012-03-12T00:00:00"/>
    <x v="254"/>
    <d v="2021-01-24T00:00:00"/>
    <x v="2"/>
    <n v="64.05"/>
    <n v="2000"/>
    <s v="A"/>
    <s v="Total Loss"/>
    <s v="H"/>
    <s v="FL"/>
    <s v="GA"/>
    <s v="Savannah"/>
    <n v="41"/>
    <s v="Y"/>
    <s v="AGENT01028"/>
    <x v="60"/>
    <s v="Montgomery"/>
    <s v="AL"/>
    <s v="VNDR00425"/>
    <s v="Nguyen-Hess"/>
    <s v="Nashville"/>
    <s v="TN"/>
  </r>
  <r>
    <d v="2021-01-31T00:00:00"/>
    <s v="TXN00006172"/>
    <s v="A00004549"/>
    <s v="PLC00006947"/>
    <d v="2015-12-09T00:00:00"/>
    <x v="257"/>
    <d v="2021-01-26T00:00:00"/>
    <x v="4"/>
    <n v="94.17"/>
    <n v="8000"/>
    <s v="D"/>
    <s v="Total Loss"/>
    <s v="L"/>
    <s v="TN"/>
    <s v="AL"/>
    <s v="Montgomery"/>
    <n v="41"/>
    <s v="Y"/>
    <s v="AGENT00291"/>
    <x v="479"/>
    <s v="Arvada"/>
    <s v="CO"/>
    <s v="VNDR00066"/>
    <s v="Hart-Carpenter"/>
    <s v="Livermore"/>
    <s v="CA"/>
  </r>
  <r>
    <d v="2021-01-31T00:00:00"/>
    <s v="TXN00006173"/>
    <s v="A00002367"/>
    <s v="PLC00005956"/>
    <d v="2012-10-23T00:00:00"/>
    <x v="252"/>
    <d v="2021-01-24T00:00:00"/>
    <x v="2"/>
    <n v="65.66"/>
    <n v="1000"/>
    <s v="A"/>
    <s v="Major Loss"/>
    <s v="L"/>
    <s v="AK"/>
    <s v="VT"/>
    <s v="Newport"/>
    <n v="42"/>
    <s v="Y"/>
    <s v="AGENT01196"/>
    <x v="946"/>
    <s v="Washington"/>
    <s v="DC"/>
    <m/>
    <m/>
    <m/>
    <m/>
  </r>
  <r>
    <d v="2021-01-31T00:00:00"/>
    <s v="TXN00006174"/>
    <s v="A00002662"/>
    <s v="PLC00008301"/>
    <d v="2015-01-21T00:00:00"/>
    <x v="250"/>
    <d v="2021-01-22T00:00:00"/>
    <x v="3"/>
    <n v="73.239999999999995"/>
    <n v="29000"/>
    <s v="A"/>
    <s v="Major Loss"/>
    <s v="L"/>
    <s v="AK"/>
    <s v="AK"/>
    <s v="Anchorage"/>
    <n v="40"/>
    <s v="N"/>
    <s v="AGENT00451"/>
    <x v="372"/>
    <s v="Fayetteville"/>
    <s v="AR"/>
    <m/>
    <m/>
    <m/>
    <m/>
  </r>
  <r>
    <d v="2021-02-01T00:00:00"/>
    <s v="TXN00006175"/>
    <s v="A00009159"/>
    <s v="PLC00000522"/>
    <d v="2017-05-23T00:00:00"/>
    <x v="246"/>
    <d v="2021-01-17T00:00:00"/>
    <x v="2"/>
    <n v="73.739999999999995"/>
    <n v="4000"/>
    <s v="A"/>
    <s v="Minor Loss"/>
    <s v="M"/>
    <s v="FL"/>
    <s v="MD"/>
    <s v="Hanover"/>
    <n v="53"/>
    <s v="Y"/>
    <s v="AGENT00960"/>
    <x v="1154"/>
    <s v="Anchorage"/>
    <s v="AK"/>
    <s v="VNDR00450"/>
    <s v="Green, Perry and Anderson"/>
    <s v="Anchorage"/>
    <s v="AK"/>
  </r>
  <r>
    <d v="2021-02-01T00:00:00"/>
    <s v="TXN00006176"/>
    <s v="A00008361"/>
    <s v="PLC00007649"/>
    <d v="2015-04-08T00:00:00"/>
    <x v="256"/>
    <d v="2021-01-26T00:00:00"/>
    <x v="0"/>
    <n v="115.34"/>
    <n v="11000"/>
    <s v="A"/>
    <s v="Major Loss"/>
    <s v="M"/>
    <s v="DC"/>
    <s v="MA"/>
    <s v="Gardner"/>
    <n v="50"/>
    <s v="Y"/>
    <s v="AGENT00115"/>
    <x v="243"/>
    <s v="Montgomery"/>
    <s v="AL"/>
    <s v="VNDR00319"/>
    <s v="Jones-Hill"/>
    <s v="Glendale"/>
    <s v="AZ"/>
  </r>
  <r>
    <d v="2021-02-01T00:00:00"/>
    <s v="TXN00006177"/>
    <s v="A00007481"/>
    <s v="PLC00008276"/>
    <d v="2013-12-27T00:00:00"/>
    <x v="247"/>
    <d v="2021-01-19T00:00:00"/>
    <x v="3"/>
    <n v="90.49"/>
    <n v="60000"/>
    <s v="A"/>
    <s v="Minor Loss"/>
    <s v="M"/>
    <s v="AL"/>
    <s v="OK"/>
    <s v="Del City"/>
    <n v="47"/>
    <s v="N"/>
    <s v="AGENT00171"/>
    <x v="819"/>
    <s v="Washington"/>
    <s v="DC"/>
    <s v="VNDR00510"/>
    <s v="Morton Ltd"/>
    <s v="Arvada"/>
    <s v="CO"/>
  </r>
  <r>
    <d v="2021-02-01T00:00:00"/>
    <s v="TXN00006178"/>
    <s v="A00007500"/>
    <s v="PLC00005512"/>
    <d v="2016-03-01T00:00:00"/>
    <x v="263"/>
    <d v="2021-01-30T00:00:00"/>
    <x v="4"/>
    <n v="112.23"/>
    <n v="3000"/>
    <s v="A"/>
    <s v="Minor Loss"/>
    <s v="L"/>
    <s v="CO"/>
    <s v="MD"/>
    <s v="Annapolis"/>
    <n v="30"/>
    <s v="Y"/>
    <s v="AGENT00256"/>
    <x v="1046"/>
    <s v="Lynn Haven"/>
    <s v="FL"/>
    <s v="VNDR00189"/>
    <s v="Hill LLC"/>
    <s v="Manchester"/>
    <s v="CT"/>
  </r>
  <r>
    <d v="2021-02-01T00:00:00"/>
    <s v="TXN00006179"/>
    <s v="A00009386"/>
    <s v="PLC00008926"/>
    <d v="2014-04-10T00:00:00"/>
    <x v="247"/>
    <d v="2021-01-19T00:00:00"/>
    <x v="4"/>
    <n v="108.16"/>
    <n v="10000"/>
    <s v="A"/>
    <s v="Total Loss"/>
    <s v="M"/>
    <s v="AL"/>
    <s v="AL"/>
    <s v="Montgomery"/>
    <n v="26"/>
    <s v="Y"/>
    <s v="AGENT00731"/>
    <x v="442"/>
    <s v="Washington"/>
    <s v="DC"/>
    <s v="VNDR00139"/>
    <s v="Kim Ltd"/>
    <s v="Atascadero"/>
    <s v="CA"/>
  </r>
  <r>
    <d v="2021-02-01T00:00:00"/>
    <s v="TXN00006180"/>
    <s v="A00002900"/>
    <s v="PLC00002480"/>
    <d v="2013-12-28T00:00:00"/>
    <x v="263"/>
    <d v="2021-01-30T00:00:00"/>
    <x v="3"/>
    <n v="76.55"/>
    <n v="70000"/>
    <s v="A"/>
    <s v="Major Loss"/>
    <s v="M"/>
    <s v="VT"/>
    <s v="TN"/>
    <s v="Nashville"/>
    <n v="28"/>
    <s v="Y"/>
    <s v="AGENT00633"/>
    <x v="254"/>
    <s v="West Brattleboro"/>
    <s v="VT"/>
    <s v="VNDR00115"/>
    <s v="King, Novak and Perez"/>
    <s v="Montgomery"/>
    <s v="AL"/>
  </r>
  <r>
    <d v="2021-02-01T00:00:00"/>
    <s v="TXN00006181"/>
    <s v="A00004572"/>
    <s v="PLC00007654"/>
    <d v="2017-07-02T00:00:00"/>
    <x v="257"/>
    <d v="2021-01-27T00:00:00"/>
    <x v="4"/>
    <n v="132.63999999999999"/>
    <n v="4000"/>
    <s v="A"/>
    <s v="Total Loss"/>
    <s v="L"/>
    <s v="VT"/>
    <s v="FL"/>
    <s v="Panama City Beach"/>
    <n v="57"/>
    <s v="Y"/>
    <s v="AGENT00636"/>
    <x v="4"/>
    <s v="Glen Burnie"/>
    <s v="MD"/>
    <s v="VNDR00078"/>
    <s v="Young Ltd"/>
    <s v="Redding"/>
    <s v="CA"/>
  </r>
  <r>
    <d v="2021-02-01T00:00:00"/>
    <s v="TXN00006182"/>
    <s v="A00004305"/>
    <s v="PLC00000842"/>
    <d v="2016-06-01T00:00:00"/>
    <x v="263"/>
    <d v="2021-01-30T00:00:00"/>
    <x v="3"/>
    <n v="95.57"/>
    <n v="57000"/>
    <s v="A"/>
    <s v="Minor Loss"/>
    <s v="L"/>
    <s v="MD"/>
    <s v="FL"/>
    <s v="Tampa"/>
    <n v="64"/>
    <s v="N"/>
    <s v="AGENT00598"/>
    <x v="556"/>
    <s v="Port Charlotte"/>
    <s v="FL"/>
    <m/>
    <m/>
    <m/>
    <m/>
  </r>
  <r>
    <d v="2021-02-01T00:00:00"/>
    <s v="TXN00006183"/>
    <s v="A00009432"/>
    <s v="PLC00009002"/>
    <d v="2018-07-25T00:00:00"/>
    <x v="246"/>
    <d v="2021-01-17T00:00:00"/>
    <x v="3"/>
    <n v="91.21"/>
    <n v="88000"/>
    <s v="A"/>
    <s v="Major Loss"/>
    <s v="M"/>
    <s v="AZ"/>
    <s v="CO"/>
    <s v="Arvada"/>
    <n v="54"/>
    <s v="Y"/>
    <s v="AGENT00634"/>
    <x v="955"/>
    <s v="Anchorage"/>
    <s v="AK"/>
    <s v="VNDR00023"/>
    <s v="Mckinney-Campbell"/>
    <s v="Louisville"/>
    <s v="KY"/>
  </r>
  <r>
    <d v="2021-02-01T00:00:00"/>
    <s v="TXN00006184"/>
    <s v="A00000263"/>
    <s v="PLC00004002"/>
    <d v="2011-03-16T00:00:00"/>
    <x v="253"/>
    <d v="2021-01-25T00:00:00"/>
    <x v="1"/>
    <n v="84.85"/>
    <n v="16000"/>
    <s v="A"/>
    <s v="Total Loss"/>
    <s v="M"/>
    <s v="CA"/>
    <s v="MA"/>
    <s v="Chelmsford"/>
    <n v="32"/>
    <s v="Y"/>
    <s v="AGENT00521"/>
    <x v="406"/>
    <s v="Melrose"/>
    <s v="MA"/>
    <m/>
    <m/>
    <m/>
    <m/>
  </r>
  <r>
    <d v="2021-02-01T00:00:00"/>
    <s v="TXN00006185"/>
    <s v="A00007180"/>
    <s v="PLC00001026"/>
    <d v="2017-04-21T00:00:00"/>
    <x v="248"/>
    <d v="2021-01-20T00:00:00"/>
    <x v="3"/>
    <n v="86.14"/>
    <n v="66000"/>
    <s v="A"/>
    <s v="Major Loss"/>
    <s v="M"/>
    <s v="CA"/>
    <s v="CT"/>
    <s v="Manchester"/>
    <n v="60"/>
    <s v="Y"/>
    <s v="AGENT00211"/>
    <x v="916"/>
    <s v="Washington"/>
    <s v="DC"/>
    <s v="VNDR00458"/>
    <s v="Anderson-Wilson"/>
    <s v="Cupertino"/>
    <s v="CA"/>
  </r>
  <r>
    <d v="2021-02-01T00:00:00"/>
    <s v="TXN00006186"/>
    <s v="A00009546"/>
    <s v="PLC00009144"/>
    <d v="2016-02-16T00:00:00"/>
    <x v="260"/>
    <d v="2021-01-28T00:00:00"/>
    <x v="1"/>
    <n v="159.08000000000001"/>
    <n v="32000"/>
    <s v="A"/>
    <s v="Total Loss"/>
    <s v="M"/>
    <s v="CT"/>
    <s v="DC"/>
    <s v="Washington"/>
    <n v="49"/>
    <s v="Y"/>
    <s v="AGENT00401"/>
    <x v="1105"/>
    <s v="Manchester"/>
    <s v="CT"/>
    <s v="VNDR00161"/>
    <s v="Vasquez-Payne"/>
    <s v="Montgomery"/>
    <s v="AL"/>
  </r>
  <r>
    <d v="2021-02-01T00:00:00"/>
    <s v="TXN00006187"/>
    <s v="A00004272"/>
    <s v="PLC00008083"/>
    <d v="2014-08-06T00:00:00"/>
    <x v="260"/>
    <d v="2021-01-28T00:00:00"/>
    <x v="4"/>
    <n v="128.55000000000001"/>
    <n v="7000"/>
    <s v="A"/>
    <s v="Total Loss"/>
    <s v="M"/>
    <s v="CT"/>
    <s v="FL"/>
    <s v="Panama City Beach"/>
    <n v="35"/>
    <s v="Y"/>
    <s v="AGENT00696"/>
    <x v="154"/>
    <s v="Union City"/>
    <s v="CA"/>
    <m/>
    <m/>
    <m/>
    <m/>
  </r>
  <r>
    <d v="2021-02-01T00:00:00"/>
    <s v="TXN00006188"/>
    <s v="A00005741"/>
    <s v="PLC00006130"/>
    <d v="2015-01-03T00:00:00"/>
    <x v="262"/>
    <d v="2021-01-29T00:00:00"/>
    <x v="0"/>
    <n v="101.24"/>
    <n v="20000"/>
    <s v="A"/>
    <s v="Minor Loss"/>
    <s v="L"/>
    <s v="CT"/>
    <s v="KY"/>
    <s v="Louisville"/>
    <n v="38"/>
    <s v="Y"/>
    <s v="AGENT00490"/>
    <x v="19"/>
    <s v="Glendale"/>
    <s v="AZ"/>
    <s v="VNDR00474"/>
    <s v="Brown, Morris and Castro"/>
    <s v="Glen Burnie"/>
    <s v="MD"/>
  </r>
  <r>
    <d v="2021-02-01T00:00:00"/>
    <s v="TXN00006189"/>
    <s v="A00001492"/>
    <s v="PLC00002761"/>
    <d v="2019-01-30T00:00:00"/>
    <x v="250"/>
    <d v="2021-01-22T00:00:00"/>
    <x v="0"/>
    <n v="162.1"/>
    <n v="12000"/>
    <s v="A"/>
    <s v="Minor Loss"/>
    <s v="L"/>
    <s v="AL"/>
    <s v="OK"/>
    <s v="Oklahoma City"/>
    <n v="31"/>
    <s v="Y"/>
    <s v="AGENT00471"/>
    <x v="330"/>
    <s v="Nashville"/>
    <s v="TN"/>
    <s v="VNDR00072"/>
    <s v="Thompson-Wilson"/>
    <s v="Glendale"/>
    <s v="AZ"/>
  </r>
  <r>
    <d v="2021-02-01T00:00:00"/>
    <s v="TXN00006190"/>
    <s v="A00007520"/>
    <s v="PLC00002673"/>
    <d v="2019-09-22T00:00:00"/>
    <x v="260"/>
    <d v="2021-01-28T00:00:00"/>
    <x v="2"/>
    <n v="77.45"/>
    <n v="5000"/>
    <s v="D"/>
    <s v="Total Loss"/>
    <s v="L"/>
    <s v="VT"/>
    <s v="FL"/>
    <s v="Panama City"/>
    <n v="28"/>
    <s v="Y"/>
    <s v="AGENT00242"/>
    <x v="207"/>
    <s v="Montgomery"/>
    <s v="AL"/>
    <s v="VNDR00248"/>
    <s v="Beltran Ltd"/>
    <s v="Anchorage"/>
    <s v="AK"/>
  </r>
  <r>
    <d v="2021-02-01T00:00:00"/>
    <s v="TXN00006191"/>
    <s v="A00001619"/>
    <s v="PLC00006191"/>
    <d v="2016-06-28T00:00:00"/>
    <x v="262"/>
    <d v="2021-01-29T00:00:00"/>
    <x v="3"/>
    <n v="72.48"/>
    <n v="70000"/>
    <s v="A"/>
    <s v="Total Loss"/>
    <s v="L"/>
    <s v="VT"/>
    <s v="OK"/>
    <s v="Oklahoma City"/>
    <n v="30"/>
    <s v="Y"/>
    <s v="AGENT00809"/>
    <x v="1004"/>
    <s v="Needham"/>
    <s v="MA"/>
    <s v="VNDR00378"/>
    <s v="Reed, Bartlett and Miles"/>
    <s v="Savannah"/>
    <s v="GA"/>
  </r>
  <r>
    <d v="2021-02-01T00:00:00"/>
    <s v="TXN00006192"/>
    <s v="A00007910"/>
    <s v="PLC00001217"/>
    <d v="2014-05-23T00:00:00"/>
    <x v="262"/>
    <d v="2021-01-29T00:00:00"/>
    <x v="4"/>
    <n v="83.14"/>
    <n v="4000"/>
    <s v="A"/>
    <s v="Major Loss"/>
    <s v="L"/>
    <s v="AL"/>
    <s v="AL"/>
    <s v="Montgomery"/>
    <n v="43"/>
    <s v="Y"/>
    <s v="AGENT00244"/>
    <x v="194"/>
    <s v="Fremont"/>
    <s v="CA"/>
    <m/>
    <m/>
    <m/>
    <m/>
  </r>
  <r>
    <d v="2021-02-01T00:00:00"/>
    <s v="TXN00006193"/>
    <s v="A00000907"/>
    <s v="PLC00006813"/>
    <d v="2016-06-01T00:00:00"/>
    <x v="262"/>
    <d v="2021-01-29T00:00:00"/>
    <x v="4"/>
    <n v="85.75"/>
    <n v="9000"/>
    <s v="A"/>
    <s v="Total Loss"/>
    <s v="L"/>
    <s v="GA"/>
    <s v="AK"/>
    <s v="Anchorage"/>
    <n v="45"/>
    <s v="Y"/>
    <s v="AGENT00330"/>
    <x v="761"/>
    <s v="Norman"/>
    <s v="OK"/>
    <s v="VNDR00012"/>
    <s v="Robertson, Perkins and Walton"/>
    <s v="Nashville"/>
    <s v="TN"/>
  </r>
  <r>
    <d v="2021-02-01T00:00:00"/>
    <s v="TXN00006194"/>
    <s v="A00003300"/>
    <s v="PLC00003698"/>
    <d v="2012-05-30T00:00:00"/>
    <x v="255"/>
    <d v="2021-01-25T00:00:00"/>
    <x v="0"/>
    <n v="161"/>
    <n v="6000"/>
    <s v="A"/>
    <s v="Total Loss"/>
    <s v="L"/>
    <s v="CA"/>
    <s v="CA"/>
    <s v="Hayward"/>
    <n v="63"/>
    <s v="Y"/>
    <s v="AGENT01115"/>
    <x v="1079"/>
    <s v="Panama City Beach"/>
    <s v="FL"/>
    <m/>
    <m/>
    <m/>
    <m/>
  </r>
  <r>
    <d v="2021-02-01T00:00:00"/>
    <s v="TXN00006195"/>
    <s v="A00007442"/>
    <s v="PLC00001486"/>
    <d v="2019-12-14T00:00:00"/>
    <x v="250"/>
    <d v="2021-01-22T00:00:00"/>
    <x v="3"/>
    <n v="67.66"/>
    <n v="55000"/>
    <s v="A"/>
    <s v="Total Loss"/>
    <s v="L"/>
    <s v="GA"/>
    <s v="VT"/>
    <s v="Fairfax"/>
    <n v="34"/>
    <s v="Y"/>
    <s v="AGENT00072"/>
    <x v="234"/>
    <s v="Peabody"/>
    <s v="MA"/>
    <m/>
    <m/>
    <m/>
    <m/>
  </r>
  <r>
    <d v="2021-02-01T00:00:00"/>
    <s v="TXN00006196"/>
    <s v="A00007132"/>
    <s v="PLC00004723"/>
    <d v="2015-10-05T00:00:00"/>
    <x v="248"/>
    <d v="2021-01-20T00:00:00"/>
    <x v="0"/>
    <n v="101.98"/>
    <n v="10000"/>
    <s v="A"/>
    <s v="Minor Loss"/>
    <s v="L"/>
    <s v="DC"/>
    <s v="CO"/>
    <s v="Arvada"/>
    <n v="45"/>
    <s v="Y"/>
    <s v="AGENT01103"/>
    <x v="235"/>
    <s v="Arvada"/>
    <s v="CO"/>
    <m/>
    <m/>
    <m/>
    <m/>
  </r>
  <r>
    <d v="2021-02-01T00:00:00"/>
    <s v="TXN00006197"/>
    <s v="A00007211"/>
    <s v="PLC00004800"/>
    <d v="2017-03-23T00:00:00"/>
    <x v="262"/>
    <d v="2021-01-29T00:00:00"/>
    <x v="2"/>
    <n v="91.25"/>
    <n v="4000"/>
    <s v="A"/>
    <s v="Total Loss"/>
    <s v="L"/>
    <s v="TN"/>
    <s v="VT"/>
    <s v="Reading"/>
    <n v="56"/>
    <s v="Y"/>
    <s v="AGENT00301"/>
    <x v="728"/>
    <s v="Washington"/>
    <s v="DC"/>
    <m/>
    <m/>
    <m/>
    <m/>
  </r>
  <r>
    <d v="2021-02-01T00:00:00"/>
    <s v="TXN00006198"/>
    <s v="A00009662"/>
    <s v="PLC00009085"/>
    <d v="2018-05-01T00:00:00"/>
    <x v="246"/>
    <d v="2021-01-17T00:00:00"/>
    <x v="3"/>
    <n v="67.59"/>
    <n v="42000"/>
    <s v="A"/>
    <s v="Total Loss"/>
    <s v="L"/>
    <s v="CO"/>
    <s v="DC"/>
    <s v="Washington"/>
    <n v="63"/>
    <s v="Y"/>
    <s v="AGENT00073"/>
    <x v="841"/>
    <s v="Anchorage"/>
    <s v="AK"/>
    <s v="VNDR00293"/>
    <s v="Brown Ltd"/>
    <s v="Cambridge"/>
    <s v="MA"/>
  </r>
  <r>
    <d v="2021-02-01T00:00:00"/>
    <s v="TXN00006199"/>
    <s v="A00009154"/>
    <s v="PLC00006223"/>
    <d v="2017-09-27T00:00:00"/>
    <x v="247"/>
    <d v="2021-01-19T00:00:00"/>
    <x v="2"/>
    <n v="84.1"/>
    <n v="5000"/>
    <s v="A"/>
    <s v="Major Loss"/>
    <s v="L"/>
    <s v="AL"/>
    <s v="CO"/>
    <s v="Arvada"/>
    <n v="61"/>
    <s v="Y"/>
    <s v="AGENT00412"/>
    <x v="226"/>
    <m/>
    <s v="VT"/>
    <s v="VNDR00449"/>
    <s v="Daugherty Ltd"/>
    <s v="Annapolis"/>
    <s v="MD"/>
  </r>
  <r>
    <d v="2021-02-01T00:00:00"/>
    <s v="TXN00006200"/>
    <s v="A00001905"/>
    <s v="PLC00005479"/>
    <d v="2017-10-14T00:00:00"/>
    <x v="258"/>
    <d v="2021-01-28T00:00:00"/>
    <x v="3"/>
    <n v="67.77"/>
    <n v="69000"/>
    <s v="A"/>
    <s v="Total Loss"/>
    <s v="L"/>
    <s v="VT"/>
    <s v="TN"/>
    <s v="Nashville"/>
    <n v="31"/>
    <s v="Y"/>
    <s v="AGENT00292"/>
    <x v="577"/>
    <s v="Savannah"/>
    <s v="GA"/>
    <s v="VNDR00437"/>
    <s v="Hanson Inc"/>
    <s v="Fayetteville"/>
    <s v="AR"/>
  </r>
  <r>
    <d v="2021-02-01T00:00:00"/>
    <s v="TXN00006201"/>
    <s v="A00008880"/>
    <s v="PLC00003944"/>
    <d v="2015-10-30T00:00:00"/>
    <x v="254"/>
    <d v="2021-01-26T00:00:00"/>
    <x v="2"/>
    <n v="72.38"/>
    <n v="5000"/>
    <s v="A"/>
    <s v="Total Loss"/>
    <s v="M"/>
    <s v="GA"/>
    <s v="CO"/>
    <s v="Pueblo"/>
    <n v="56"/>
    <s v="Y"/>
    <s v="AGENT00030"/>
    <x v="402"/>
    <s v="Union City"/>
    <s v="CA"/>
    <s v="VNDR00410"/>
    <s v="Fleming Group"/>
    <m/>
    <s v="VT"/>
  </r>
  <r>
    <d v="2021-02-01T00:00:00"/>
    <s v="TXN00006202"/>
    <s v="A00001252"/>
    <s v="PLC00008485"/>
    <d v="2019-05-05T00:00:00"/>
    <x v="253"/>
    <d v="2021-01-25T00:00:00"/>
    <x v="1"/>
    <n v="147.97999999999999"/>
    <n v="14000"/>
    <s v="A"/>
    <s v="Total Loss"/>
    <s v="L"/>
    <s v="AR"/>
    <s v="FL"/>
    <s v="Panama City Beach"/>
    <n v="52"/>
    <s v="Y"/>
    <s v="AGENT00093"/>
    <x v="201"/>
    <s v="Brentwood"/>
    <s v="TN"/>
    <s v="VNDR00312"/>
    <s v="Roberts Inc"/>
    <s v="Glendale"/>
    <s v="AZ"/>
  </r>
  <r>
    <d v="2021-02-01T00:00:00"/>
    <s v="TXN00006203"/>
    <s v="A00008334"/>
    <s v="PLC00008835"/>
    <d v="2010-09-08T00:00:00"/>
    <x v="248"/>
    <d v="2021-01-20T00:00:00"/>
    <x v="0"/>
    <n v="148.6"/>
    <n v="7000"/>
    <s v="A"/>
    <s v="Minor Loss"/>
    <s v="M"/>
    <s v="CO"/>
    <s v="CO"/>
    <s v="Arvada"/>
    <n v="35"/>
    <s v="Y"/>
    <s v="AGENT01025"/>
    <x v="292"/>
    <s v="Nashville"/>
    <s v="TN"/>
    <s v="VNDR00226"/>
    <s v="Ortega-Michael"/>
    <s v="Savannah"/>
    <s v="GA"/>
  </r>
  <r>
    <d v="2021-02-01T00:00:00"/>
    <s v="TXN00006204"/>
    <s v="A00005022"/>
    <s v="PLC00005240"/>
    <d v="2011-11-26T00:00:00"/>
    <x v="247"/>
    <d v="2021-01-19T00:00:00"/>
    <x v="2"/>
    <n v="58.08"/>
    <n v="5000"/>
    <s v="A"/>
    <s v="Minor Loss"/>
    <s v="M"/>
    <s v="CA"/>
    <s v="CT"/>
    <s v="Manchester"/>
    <n v="34"/>
    <s v="Y"/>
    <s v="AGENT00871"/>
    <x v="490"/>
    <s v="Crofton"/>
    <s v="MD"/>
    <m/>
    <m/>
    <m/>
    <m/>
  </r>
  <r>
    <d v="2021-02-01T00:00:00"/>
    <s v="TXN00006205"/>
    <s v="A00004751"/>
    <s v="PLC00000612"/>
    <d v="2013-04-11T00:00:00"/>
    <x v="258"/>
    <d v="2021-01-28T00:00:00"/>
    <x v="1"/>
    <n v="120.96"/>
    <n v="40000"/>
    <s v="A"/>
    <s v="Minor Loss"/>
    <s v="M"/>
    <s v="MA"/>
    <s v="KY"/>
    <s v="Louisville"/>
    <n v="36"/>
    <s v="Y"/>
    <s v="AGENT00951"/>
    <x v="673"/>
    <s v="Savannah"/>
    <s v="GA"/>
    <m/>
    <m/>
    <m/>
    <m/>
  </r>
  <r>
    <d v="2021-02-01T00:00:00"/>
    <s v="TXN00006206"/>
    <s v="A00003212"/>
    <s v="PLC00002070"/>
    <d v="2012-06-14T00:00:00"/>
    <x v="253"/>
    <d v="2021-01-25T00:00:00"/>
    <x v="5"/>
    <n v="7.24"/>
    <n v="700"/>
    <s v="A"/>
    <s v="Major Loss"/>
    <s v="H"/>
    <s v="DC"/>
    <s v="FL"/>
    <s v="Panama City"/>
    <n v="46"/>
    <s v="Y"/>
    <s v="AGENT00066"/>
    <x v="280"/>
    <s v="Worcester"/>
    <s v="MA"/>
    <s v="VNDR00211"/>
    <s v="Keller, Fuentes and Smith"/>
    <s v="Manchester"/>
    <s v="CT"/>
  </r>
  <r>
    <d v="2021-02-02T00:00:00"/>
    <s v="TXN00006207"/>
    <s v="A00006961"/>
    <s v="PLC00007018"/>
    <d v="2018-12-06T00:00:00"/>
    <x v="264"/>
    <d v="2021-02-01T00:00:00"/>
    <x v="2"/>
    <n v="53.52"/>
    <n v="3000"/>
    <s v="A"/>
    <s v="Total Loss"/>
    <s v="M"/>
    <s v="CT"/>
    <s v="AL"/>
    <s v="Montgomery"/>
    <n v="39"/>
    <s v="Y"/>
    <s v="AGENT00508"/>
    <x v="1007"/>
    <s v="Manchester"/>
    <s v="CT"/>
    <s v="VNDR00500"/>
    <s v="Galloway and Sons"/>
    <s v="Louisville"/>
    <s v="KY"/>
  </r>
  <r>
    <d v="2021-02-02T00:00:00"/>
    <s v="TXN00006208"/>
    <s v="A00006652"/>
    <s v="PLC00009251"/>
    <d v="2010-06-22T00:00:00"/>
    <x v="254"/>
    <d v="2021-01-26T00:00:00"/>
    <x v="2"/>
    <n v="72.03"/>
    <n v="5000"/>
    <s v="A"/>
    <s v="Total Loss"/>
    <s v="M"/>
    <s v="TN"/>
    <s v="MD"/>
    <s v="Pasadena"/>
    <n v="40"/>
    <s v="Y"/>
    <s v="AGENT00087"/>
    <x v="1169"/>
    <s v="Hayward"/>
    <s v="CA"/>
    <s v="VNDR00114"/>
    <s v="Mayo-Green"/>
    <s v="Arvada"/>
    <s v="CO"/>
  </r>
  <r>
    <d v="2021-02-02T00:00:00"/>
    <s v="TXN00006209"/>
    <s v="A00004403"/>
    <s v="PLC00007531"/>
    <d v="2016-03-22T00:00:00"/>
    <x v="260"/>
    <d v="2021-01-29T00:00:00"/>
    <x v="2"/>
    <n v="56.94"/>
    <n v="3000"/>
    <s v="A"/>
    <s v="Minor Loss"/>
    <s v="M"/>
    <s v="GA"/>
    <s v="OK"/>
    <s v="Oklahoma City"/>
    <n v="28"/>
    <s v="Y"/>
    <s v="AGENT00703"/>
    <x v="643"/>
    <s v="Fayetteville"/>
    <s v="AR"/>
    <s v="VNDR00349"/>
    <s v="Martinez and Sons"/>
    <s v="Manchester"/>
    <s v="CT"/>
  </r>
  <r>
    <d v="2021-02-02T00:00:00"/>
    <s v="TXN00006210"/>
    <s v="A00005372"/>
    <s v="PLC00005270"/>
    <d v="2015-09-25T00:00:00"/>
    <x v="257"/>
    <d v="2021-01-27T00:00:00"/>
    <x v="1"/>
    <n v="147.44"/>
    <n v="26000"/>
    <s v="A"/>
    <s v="Major Loss"/>
    <s v="L"/>
    <s v="CA"/>
    <s v="DC"/>
    <s v="Washington"/>
    <n v="26"/>
    <s v="Y"/>
    <s v="AGENT00605"/>
    <x v="668"/>
    <s v="Anchorage"/>
    <s v="AK"/>
    <s v="VNDR00406"/>
    <s v="Lawson PLC"/>
    <s v="Savannah"/>
    <s v="GA"/>
  </r>
  <r>
    <d v="2021-02-02T00:00:00"/>
    <s v="TXN00006211"/>
    <s v="A00009191"/>
    <s v="PLC00000508"/>
    <d v="2014-12-22T00:00:00"/>
    <x v="250"/>
    <d v="2021-01-22T00:00:00"/>
    <x v="2"/>
    <n v="88.85"/>
    <n v="3000"/>
    <s v="A"/>
    <s v="Minor Loss"/>
    <s v="M"/>
    <s v="AZ"/>
    <s v="AL"/>
    <s v="Montgomery"/>
    <n v="57"/>
    <s v="Y"/>
    <s v="AGENT00988"/>
    <x v="835"/>
    <s v="Montgomery"/>
    <s v="AL"/>
    <s v="VNDR00137"/>
    <s v="Johnson, Cook and Harrington"/>
    <s v="Pooler"/>
    <s v="GA"/>
  </r>
  <r>
    <d v="2021-02-02T00:00:00"/>
    <s v="TXN00006212"/>
    <s v="A00008778"/>
    <s v="PLC00006122"/>
    <d v="2018-02-13T00:00:00"/>
    <x v="261"/>
    <d v="2021-01-29T00:00:00"/>
    <x v="3"/>
    <n v="99.12"/>
    <n v="58000"/>
    <s v="A"/>
    <s v="Major Loss"/>
    <s v="M"/>
    <s v="MD"/>
    <s v="CO"/>
    <s v="Aurora"/>
    <n v="39"/>
    <s v="Y"/>
    <s v="AGENT00178"/>
    <x v="1142"/>
    <s v="Morro Bay"/>
    <s v="CA"/>
    <s v="VNDR00329"/>
    <s v="Smith-Price"/>
    <s v="Lexington"/>
    <s v="MA"/>
  </r>
  <r>
    <d v="2021-02-02T00:00:00"/>
    <s v="TXN00006213"/>
    <s v="A00004882"/>
    <s v="PLC00009119"/>
    <d v="2018-05-22T00:00:00"/>
    <x v="259"/>
    <d v="2021-01-28T00:00:00"/>
    <x v="1"/>
    <n v="125.26"/>
    <n v="25000"/>
    <s v="D"/>
    <s v="Total Loss"/>
    <s v="M"/>
    <s v="CO"/>
    <s v="AL"/>
    <s v="Montgomery"/>
    <n v="40"/>
    <s v="Y"/>
    <s v="AGENT00181"/>
    <x v="522"/>
    <s v="Arvada"/>
    <s v="CO"/>
    <m/>
    <m/>
    <m/>
    <m/>
  </r>
  <r>
    <d v="2021-02-02T00:00:00"/>
    <s v="TXN00006214"/>
    <s v="A00007323"/>
    <s v="PLC00008731"/>
    <d v="2017-05-12T00:00:00"/>
    <x v="254"/>
    <d v="2021-01-26T00:00:00"/>
    <x v="3"/>
    <n v="50.79"/>
    <n v="17000"/>
    <s v="A"/>
    <s v="Minor Loss"/>
    <s v="H"/>
    <s v="MD"/>
    <s v="AR"/>
    <s v="Fayetteville"/>
    <n v="25"/>
    <s v="Y"/>
    <s v="AGENT00918"/>
    <x v="552"/>
    <s v="Arvada"/>
    <s v="CO"/>
    <m/>
    <m/>
    <m/>
    <m/>
  </r>
  <r>
    <d v="2021-02-02T00:00:00"/>
    <s v="TXN00006215"/>
    <s v="A00006477"/>
    <s v="PLC00000756"/>
    <d v="2019-01-07T00:00:00"/>
    <x v="249"/>
    <d v="2021-01-21T00:00:00"/>
    <x v="1"/>
    <n v="139.02000000000001"/>
    <n v="36000"/>
    <s v="A"/>
    <s v="Total Loss"/>
    <s v="L"/>
    <s v="AR"/>
    <s v="AL"/>
    <s v="Montgomery"/>
    <n v="60"/>
    <s v="Y"/>
    <s v="AGENT00141"/>
    <x v="64"/>
    <m/>
    <s v="VT"/>
    <s v="VNDR00541"/>
    <s v="Robinson-Hernandez"/>
    <s v="Louisville"/>
    <s v="KY"/>
  </r>
  <r>
    <d v="2021-02-02T00:00:00"/>
    <s v="TXN00006216"/>
    <s v="A00002538"/>
    <s v="PLC00008176"/>
    <d v="2015-07-06T00:00:00"/>
    <x v="256"/>
    <d v="2021-01-26T00:00:00"/>
    <x v="0"/>
    <n v="130.46"/>
    <n v="13000"/>
    <s v="A"/>
    <s v="Total Loss"/>
    <s v="M"/>
    <s v="AL"/>
    <s v="MA"/>
    <s v="Pittsfield"/>
    <n v="25"/>
    <s v="Y"/>
    <s v="AGENT00682"/>
    <x v="9"/>
    <s v="Anchorage"/>
    <s v="AK"/>
    <s v="VNDR00168"/>
    <s v="Miller, Bryant and Vega"/>
    <s v="Anchorage"/>
    <s v="AK"/>
  </r>
  <r>
    <d v="2021-02-02T00:00:00"/>
    <s v="TXN00006217"/>
    <s v="A00006030"/>
    <s v="PLC00007973"/>
    <d v="2012-03-28T00:00:00"/>
    <x v="259"/>
    <d v="2021-01-28T00:00:00"/>
    <x v="5"/>
    <n v="8.6"/>
    <n v="600"/>
    <s v="A"/>
    <s v="Major Loss"/>
    <s v="M"/>
    <s v="AL"/>
    <s v="MA"/>
    <s v="West Tisbury"/>
    <n v="46"/>
    <s v="N"/>
    <s v="AGENT00649"/>
    <x v="395"/>
    <s v="Winchester"/>
    <s v="MA"/>
    <s v="VNDR00211"/>
    <s v="Keller, Fuentes and Smith"/>
    <s v="Manchester"/>
    <s v="CT"/>
  </r>
  <r>
    <d v="2021-02-02T00:00:00"/>
    <s v="TXN00006218"/>
    <s v="A00008800"/>
    <s v="PLC00003778"/>
    <d v="2019-11-22T00:00:00"/>
    <x v="258"/>
    <d v="2021-01-28T00:00:00"/>
    <x v="0"/>
    <n v="155.47"/>
    <n v="7000"/>
    <s v="A"/>
    <s v="Minor Loss"/>
    <s v="L"/>
    <s v="MA"/>
    <s v="MD"/>
    <s v="Annapolis"/>
    <n v="40"/>
    <s v="Y"/>
    <s v="AGENT00204"/>
    <x v="544"/>
    <s v="Anchorage"/>
    <s v="AK"/>
    <m/>
    <m/>
    <m/>
    <m/>
  </r>
  <r>
    <d v="2021-02-02T00:00:00"/>
    <s v="TXN00006219"/>
    <s v="A00001971"/>
    <s v="PLC00003307"/>
    <d v="2015-09-11T00:00:00"/>
    <x v="251"/>
    <d v="2021-01-23T00:00:00"/>
    <x v="5"/>
    <n v="10.57"/>
    <n v="400"/>
    <s v="D"/>
    <s v="Minor Loss"/>
    <s v="L"/>
    <s v="CA"/>
    <s v="TN"/>
    <s v="Nashville"/>
    <n v="53"/>
    <s v="Y"/>
    <s v="AGENT01168"/>
    <x v="258"/>
    <s v="Hayward"/>
    <s v="CA"/>
    <m/>
    <m/>
    <m/>
    <m/>
  </r>
  <r>
    <d v="2021-02-02T00:00:00"/>
    <s v="TXN00006220"/>
    <s v="A00009028"/>
    <s v="PLC00006632"/>
    <d v="2019-06-24T00:00:00"/>
    <x v="265"/>
    <d v="2021-01-31T00:00:00"/>
    <x v="0"/>
    <n v="102.64"/>
    <n v="7000"/>
    <s v="A"/>
    <s v="Major Loss"/>
    <s v="L"/>
    <s v="AZ"/>
    <s v="VT"/>
    <s v="Saint Albans City"/>
    <n v="37"/>
    <s v="Y"/>
    <s v="AGENT00685"/>
    <x v="418"/>
    <s v="Anchorage"/>
    <s v="AK"/>
    <s v="VNDR00506"/>
    <s v="Brown-Morris"/>
    <s v="Fremont"/>
    <s v="CA"/>
  </r>
  <r>
    <d v="2021-02-02T00:00:00"/>
    <s v="TXN00006221"/>
    <s v="A00002801"/>
    <s v="PLC00005528"/>
    <d v="2019-10-02T00:00:00"/>
    <x v="261"/>
    <d v="2021-01-29T00:00:00"/>
    <x v="5"/>
    <n v="8.9"/>
    <n v="400"/>
    <s v="A"/>
    <s v="Major Loss"/>
    <s v="M"/>
    <s v="AL"/>
    <s v="AL"/>
    <s v="Montgomery"/>
    <n v="54"/>
    <s v="Y"/>
    <s v="AGENT01153"/>
    <x v="1065"/>
    <s v="Linthicum Heights"/>
    <s v="MD"/>
    <s v="VNDR00553"/>
    <s v="Cooper, Lopez and Jones"/>
    <s v="Peoria"/>
    <s v="AZ"/>
  </r>
  <r>
    <d v="2021-02-02T00:00:00"/>
    <s v="TXN00006222"/>
    <s v="A00004768"/>
    <s v="PLC00009433"/>
    <d v="2014-11-20T00:00:00"/>
    <x v="248"/>
    <d v="2021-01-20T00:00:00"/>
    <x v="5"/>
    <n v="10.93"/>
    <n v="100"/>
    <s v="A"/>
    <s v="Major Loss"/>
    <s v="M"/>
    <s v="CA"/>
    <s v="GA"/>
    <s v="Savannah"/>
    <n v="64"/>
    <s v="Y"/>
    <s v="AGENT00582"/>
    <x v="1070"/>
    <s v="Oakland"/>
    <s v="CA"/>
    <s v="VNDR00094"/>
    <s v="Payne-Smith"/>
    <s v="Panama City"/>
    <s v="FL"/>
  </r>
  <r>
    <d v="2021-02-02T00:00:00"/>
    <s v="TXN00006223"/>
    <s v="A00000742"/>
    <s v="PLC00001655"/>
    <d v="2019-02-23T00:00:00"/>
    <x v="257"/>
    <d v="2021-01-27T00:00:00"/>
    <x v="2"/>
    <n v="62.85"/>
    <n v="4000"/>
    <s v="A"/>
    <s v="Total Loss"/>
    <s v="M"/>
    <s v="TN"/>
    <s v="KY"/>
    <s v="Louisville"/>
    <n v="29"/>
    <s v="Y"/>
    <s v="AGENT00758"/>
    <x v="607"/>
    <s v="Savannah"/>
    <s v="GA"/>
    <s v="VNDR00112"/>
    <s v="Sellers, Thompson and Mcdonald"/>
    <s v="Youngstown"/>
    <s v="FL"/>
  </r>
  <r>
    <d v="2021-02-02T00:00:00"/>
    <s v="TXN00006224"/>
    <s v="A00002242"/>
    <s v="PLC00007603"/>
    <d v="2013-11-23T00:00:00"/>
    <x v="253"/>
    <d v="2021-01-25T00:00:00"/>
    <x v="0"/>
    <n v="142.94"/>
    <n v="15000"/>
    <s v="A"/>
    <s v="Total Loss"/>
    <s v="M"/>
    <s v="CO"/>
    <s v="FL"/>
    <s v="Panama City"/>
    <n v="35"/>
    <s v="Y"/>
    <s v="AGENT00942"/>
    <x v="772"/>
    <s v="Dublin"/>
    <s v="CA"/>
    <s v="VNDR00086"/>
    <s v="Guerrero, Norman and Baker"/>
    <s v="Dartmouth"/>
    <s v="MA"/>
  </r>
  <r>
    <d v="2021-02-02T00:00:00"/>
    <s v="TXN00006225"/>
    <s v="A00001529"/>
    <s v="PLC00007928"/>
    <d v="2015-11-06T00:00:00"/>
    <x v="249"/>
    <d v="2021-01-21T00:00:00"/>
    <x v="5"/>
    <n v="8.17"/>
    <n v="700"/>
    <s v="A"/>
    <s v="Total Loss"/>
    <s v="H"/>
    <s v="VT"/>
    <s v="AL"/>
    <s v="Montgomery"/>
    <n v="27"/>
    <s v="Y"/>
    <s v="AGENT01081"/>
    <x v="1140"/>
    <s v="Manchester"/>
    <s v="CT"/>
    <s v="VNDR00211"/>
    <s v="Keller, Fuentes and Smith"/>
    <s v="Manchester"/>
    <s v="CT"/>
  </r>
  <r>
    <d v="2021-02-02T00:00:00"/>
    <s v="TXN00006226"/>
    <s v="A00001677"/>
    <s v="PLC00005208"/>
    <d v="2011-01-23T00:00:00"/>
    <x v="247"/>
    <d v="2021-01-19T00:00:00"/>
    <x v="0"/>
    <n v="172.86"/>
    <n v="7000"/>
    <s v="A"/>
    <s v="Total Loss"/>
    <s v="L"/>
    <s v="CT"/>
    <s v="FL"/>
    <s v="Panama City"/>
    <n v="47"/>
    <s v="Y"/>
    <s v="AGENT00111"/>
    <x v="61"/>
    <s v="Fayetteville"/>
    <s v="AR"/>
    <m/>
    <m/>
    <m/>
    <m/>
  </r>
  <r>
    <d v="2021-02-02T00:00:00"/>
    <s v="TXN00006227"/>
    <s v="A00005577"/>
    <s v="PLC00007404"/>
    <d v="2010-12-01T00:00:00"/>
    <x v="258"/>
    <d v="2021-01-28T00:00:00"/>
    <x v="2"/>
    <n v="59.34"/>
    <n v="2000"/>
    <s v="A"/>
    <s v="Total Loss"/>
    <s v="L"/>
    <s v="MD"/>
    <s v="FL"/>
    <s v="Panama City"/>
    <n v="31"/>
    <s v="Y"/>
    <s v="AGENT01123"/>
    <x v="904"/>
    <s v="Woodford"/>
    <s v="VT"/>
    <s v="VNDR00584"/>
    <s v="Garrett, Wagner and Edwards"/>
    <s v="Midwest City"/>
    <s v="OK"/>
  </r>
  <r>
    <d v="2021-02-03T00:00:00"/>
    <s v="TXN00006228"/>
    <s v="A00003415"/>
    <s v="PLC00005347"/>
    <d v="2019-12-02T00:00:00"/>
    <x v="254"/>
    <d v="2021-01-26T00:00:00"/>
    <x v="5"/>
    <n v="11.54"/>
    <n v="500"/>
    <s v="A"/>
    <s v="Minor Loss"/>
    <s v="L"/>
    <s v="VT"/>
    <s v="KY"/>
    <s v="Louisville"/>
    <n v="25"/>
    <s v="Y"/>
    <s v="AGENT00432"/>
    <x v="309"/>
    <s v="Arvada"/>
    <s v="CO"/>
    <m/>
    <m/>
    <m/>
    <m/>
  </r>
  <r>
    <d v="2021-02-03T00:00:00"/>
    <s v="TXN00006229"/>
    <s v="A00002755"/>
    <s v="PLC00006251"/>
    <d v="2012-12-25T00:00:00"/>
    <x v="249"/>
    <d v="2021-01-21T00:00:00"/>
    <x v="2"/>
    <n v="95.25"/>
    <n v="2000"/>
    <s v="A"/>
    <s v="Major Loss"/>
    <s v="L"/>
    <s v="DC"/>
    <s v="KY"/>
    <s v="Prospect"/>
    <n v="27"/>
    <s v="Y"/>
    <s v="AGENT00829"/>
    <x v="1120"/>
    <s v="Manchester"/>
    <s v="CT"/>
    <m/>
    <m/>
    <m/>
    <m/>
  </r>
  <r>
    <d v="2021-02-03T00:00:00"/>
    <s v="TXN00006230"/>
    <s v="A00003250"/>
    <s v="PLC00006377"/>
    <d v="2015-12-24T00:00:00"/>
    <x v="250"/>
    <d v="2021-01-22T00:00:00"/>
    <x v="5"/>
    <n v="10.16"/>
    <n v="500"/>
    <s v="A"/>
    <s v="Major Loss"/>
    <s v="L"/>
    <s v="VT"/>
    <s v="OK"/>
    <s v="Oklahoma City"/>
    <n v="33"/>
    <s v="Y"/>
    <s v="AGENT00141"/>
    <x v="64"/>
    <m/>
    <s v="VT"/>
    <s v="VNDR00537"/>
    <s v="Johnson, Hurst and Mendoza"/>
    <s v="Port Charlotte"/>
    <s v="FL"/>
  </r>
  <r>
    <d v="2021-02-03T00:00:00"/>
    <s v="TXN00006231"/>
    <s v="A00003732"/>
    <s v="PLC00000425"/>
    <d v="2019-07-01T00:00:00"/>
    <x v="254"/>
    <d v="2021-01-26T00:00:00"/>
    <x v="0"/>
    <n v="172.79"/>
    <n v="18000"/>
    <s v="A"/>
    <s v="Major Loss"/>
    <s v="M"/>
    <s v="FL"/>
    <s v="DC"/>
    <s v="Washington"/>
    <n v="29"/>
    <s v="Y"/>
    <s v="AGENT00311"/>
    <x v="375"/>
    <s v="Fayetteville"/>
    <s v="AR"/>
    <s v="VNDR00503"/>
    <s v="Williams Inc"/>
    <s v="Manchester"/>
    <s v="CT"/>
  </r>
  <r>
    <d v="2021-02-03T00:00:00"/>
    <s v="TXN00006232"/>
    <s v="A00008812"/>
    <s v="PLC00007295"/>
    <d v="2015-01-03T00:00:00"/>
    <x v="256"/>
    <d v="2021-01-28T00:00:00"/>
    <x v="0"/>
    <n v="150.51"/>
    <n v="5000"/>
    <s v="A"/>
    <s v="Total Loss"/>
    <s v="L"/>
    <s v="MA"/>
    <s v="OK"/>
    <s v="Oklahoma City"/>
    <n v="28"/>
    <s v="Y"/>
    <s v="AGENT00085"/>
    <x v="1094"/>
    <s v="Oklahoma City"/>
    <s v="OK"/>
    <m/>
    <m/>
    <m/>
    <m/>
  </r>
  <r>
    <d v="2021-02-03T00:00:00"/>
    <s v="TXN00006233"/>
    <s v="A00008584"/>
    <s v="PLC00006240"/>
    <d v="2015-10-26T00:00:00"/>
    <x v="249"/>
    <d v="2021-01-21T00:00:00"/>
    <x v="0"/>
    <n v="179.36"/>
    <n v="5000"/>
    <s v="A"/>
    <s v="Minor Loss"/>
    <s v="L"/>
    <s v="AL"/>
    <s v="CT"/>
    <s v="Manchester"/>
    <n v="30"/>
    <s v="Y"/>
    <s v="AGENT00566"/>
    <x v="437"/>
    <s v="Litchfield Park"/>
    <s v="AZ"/>
    <s v="VNDR00252"/>
    <s v="Livingston-Martin"/>
    <s v="Arvada"/>
    <s v="CO"/>
  </r>
  <r>
    <d v="2021-02-03T00:00:00"/>
    <s v="TXN00006234"/>
    <s v="A00005531"/>
    <s v="PLC00000294"/>
    <d v="2019-05-05T00:00:00"/>
    <x v="253"/>
    <d v="2021-01-25T00:00:00"/>
    <x v="4"/>
    <n v="110.42"/>
    <n v="4000"/>
    <s v="A"/>
    <s v="Total Loss"/>
    <s v="H"/>
    <s v="AL"/>
    <s v="CO"/>
    <s v="Arvada"/>
    <n v="28"/>
    <s v="Y"/>
    <s v="AGENT00881"/>
    <x v="846"/>
    <s v="Edmond"/>
    <s v="OK"/>
    <m/>
    <m/>
    <m/>
    <m/>
  </r>
  <r>
    <d v="2021-02-03T00:00:00"/>
    <s v="TXN00006235"/>
    <s v="A00009457"/>
    <s v="PLC00000936"/>
    <d v="2011-06-17T00:00:00"/>
    <x v="251"/>
    <d v="2021-01-23T00:00:00"/>
    <x v="4"/>
    <n v="136.94999999999999"/>
    <n v="7000"/>
    <s v="A"/>
    <s v="Major Loss"/>
    <s v="M"/>
    <s v="CO"/>
    <s v="CO"/>
    <s v="Arvada"/>
    <n v="25"/>
    <s v="Y"/>
    <s v="AGENT01075"/>
    <x v="551"/>
    <s v="Washington"/>
    <s v="DC"/>
    <s v="VNDR00564"/>
    <s v="Trujillo, Jones and Sloan"/>
    <s v="Washington"/>
    <s v="DC"/>
  </r>
  <r>
    <d v="2021-02-03T00:00:00"/>
    <s v="TXN00006236"/>
    <s v="A00003683"/>
    <s v="PLC00008104"/>
    <d v="2011-09-14T00:00:00"/>
    <x v="261"/>
    <d v="2021-01-30T00:00:00"/>
    <x v="2"/>
    <n v="51.66"/>
    <n v="4000"/>
    <s v="A"/>
    <s v="Major Loss"/>
    <s v="M"/>
    <s v="AR"/>
    <s v="CA"/>
    <s v="Alameda"/>
    <n v="30"/>
    <s v="N"/>
    <s v="AGENT00136"/>
    <x v="1016"/>
    <s v="Montgomery"/>
    <s v="AL"/>
    <s v="VNDR00169"/>
    <s v="Hicks Group"/>
    <s v="Fayetteville"/>
    <s v="AR"/>
  </r>
  <r>
    <d v="2021-02-03T00:00:00"/>
    <s v="TXN00006237"/>
    <s v="A00001588"/>
    <s v="PLC00009564"/>
    <d v="2016-03-13T00:00:00"/>
    <x v="263"/>
    <d v="2021-01-31T00:00:00"/>
    <x v="1"/>
    <n v="138.44"/>
    <n v="16000"/>
    <s v="A"/>
    <s v="Major Loss"/>
    <s v="H"/>
    <s v="TN"/>
    <s v="KY"/>
    <s v="Louisville"/>
    <n v="30"/>
    <s v="N"/>
    <s v="AGENT01175"/>
    <x v="439"/>
    <s v="Anchorage"/>
    <s v="AK"/>
    <s v="VNDR00582"/>
    <s v="Richards and Sons"/>
    <s v="Washington"/>
    <s v="DC"/>
  </r>
  <r>
    <d v="2021-02-03T00:00:00"/>
    <s v="TXN00006238"/>
    <s v="A00005180"/>
    <s v="PLC00009328"/>
    <d v="2017-12-06T00:00:00"/>
    <x v="259"/>
    <d v="2021-01-28T00:00:00"/>
    <x v="1"/>
    <n v="112.37"/>
    <n v="15000"/>
    <s v="A"/>
    <s v="Total Loss"/>
    <s v="H"/>
    <s v="AL"/>
    <s v="DC"/>
    <s v="Washington"/>
    <n v="57"/>
    <s v="Y"/>
    <s v="AGENT00771"/>
    <x v="81"/>
    <s v="Oklahoma City"/>
    <s v="OK"/>
    <s v="VNDR00189"/>
    <s v="Hill LLC"/>
    <s v="Manchester"/>
    <s v="CT"/>
  </r>
  <r>
    <d v="2021-02-03T00:00:00"/>
    <s v="TXN00006239"/>
    <s v="A00002241"/>
    <s v="PLC00009203"/>
    <d v="2019-11-23T00:00:00"/>
    <x v="263"/>
    <d v="2021-01-31T00:00:00"/>
    <x v="1"/>
    <n v="100.65"/>
    <n v="34000"/>
    <s v="D"/>
    <s v="Total Loss"/>
    <s v="L"/>
    <s v="DC"/>
    <s v="MA"/>
    <s v="Reading"/>
    <n v="45"/>
    <s v="Y"/>
    <s v="AGENT00904"/>
    <x v="881"/>
    <s v="Fayetteville"/>
    <s v="AR"/>
    <m/>
    <m/>
    <m/>
    <m/>
  </r>
  <r>
    <d v="2021-02-03T00:00:00"/>
    <s v="TXN00006240"/>
    <s v="A00001421"/>
    <s v="PLC00003930"/>
    <d v="2017-09-09T00:00:00"/>
    <x v="247"/>
    <d v="2021-01-19T00:00:00"/>
    <x v="4"/>
    <n v="77.77"/>
    <n v="9000"/>
    <s v="A"/>
    <s v="Minor Loss"/>
    <s v="L"/>
    <s v="FL"/>
    <s v="TN"/>
    <s v="Nashville"/>
    <n v="53"/>
    <s v="Y"/>
    <s v="AGENT01078"/>
    <x v="174"/>
    <s v="Newport"/>
    <s v="VT"/>
    <s v="VNDR00238"/>
    <s v="Moore Inc"/>
    <s v="Fayetteville"/>
    <s v="AR"/>
  </r>
  <r>
    <d v="2021-02-03T00:00:00"/>
    <s v="TXN00006241"/>
    <s v="A00006973"/>
    <s v="PLC00000032"/>
    <d v="2014-07-29T00:00:00"/>
    <x v="263"/>
    <d v="2021-01-31T00:00:00"/>
    <x v="5"/>
    <n v="10.74"/>
    <n v="600"/>
    <s v="A"/>
    <s v="Minor Loss"/>
    <s v="L"/>
    <s v="CT"/>
    <s v="CO"/>
    <s v="Arvada"/>
    <n v="57"/>
    <s v="Y"/>
    <s v="AGENT00891"/>
    <x v="891"/>
    <s v="Louisville"/>
    <s v="KY"/>
    <m/>
    <m/>
    <m/>
    <m/>
  </r>
  <r>
    <d v="2021-02-03T00:00:00"/>
    <s v="TXN00006242"/>
    <s v="A00008653"/>
    <s v="PLC00005542"/>
    <d v="2010-07-04T00:00:00"/>
    <x v="254"/>
    <d v="2021-01-26T00:00:00"/>
    <x v="3"/>
    <n v="70.989999999999995"/>
    <n v="50000"/>
    <s v="A"/>
    <s v="Minor Loss"/>
    <s v="L"/>
    <s v="AZ"/>
    <s v="CT"/>
    <s v="Manchester"/>
    <n v="31"/>
    <s v="N"/>
    <s v="AGENT00979"/>
    <x v="225"/>
    <s v="Washington"/>
    <s v="DC"/>
    <m/>
    <m/>
    <m/>
    <m/>
  </r>
  <r>
    <d v="2021-02-03T00:00:00"/>
    <s v="TXN00006243"/>
    <s v="A00008375"/>
    <s v="PLC00009372"/>
    <d v="2015-11-03T00:00:00"/>
    <x v="266"/>
    <d v="2021-02-02T00:00:00"/>
    <x v="5"/>
    <n v="9.0299999999999994"/>
    <n v="400"/>
    <s v="A"/>
    <s v="Total Loss"/>
    <s v="L"/>
    <s v="MA"/>
    <s v="CT"/>
    <s v="Manchester"/>
    <n v="25"/>
    <s v="Y"/>
    <s v="AGENT00222"/>
    <x v="582"/>
    <s v="Glendale"/>
    <s v="AZ"/>
    <s v="VNDR00103"/>
    <s v="Harris LLC"/>
    <s v="Washington"/>
    <s v="DC"/>
  </r>
  <r>
    <d v="2021-02-03T00:00:00"/>
    <s v="TXN00006244"/>
    <s v="A00001189"/>
    <s v="PLC00006257"/>
    <d v="2013-10-21T00:00:00"/>
    <x v="255"/>
    <d v="2021-01-27T00:00:00"/>
    <x v="2"/>
    <n v="69.2"/>
    <n v="5000"/>
    <s v="A"/>
    <s v="Minor Loss"/>
    <s v="M"/>
    <s v="AZ"/>
    <s v="TN"/>
    <s v="Nashville"/>
    <n v="53"/>
    <s v="Y"/>
    <s v="AGENT00839"/>
    <x v="483"/>
    <s v="Hartford"/>
    <s v="VT"/>
    <s v="VNDR00431"/>
    <s v="Campbell LLC"/>
    <s v="Louisville"/>
    <s v="KY"/>
  </r>
  <r>
    <d v="2021-02-03T00:00:00"/>
    <s v="TXN00006245"/>
    <s v="A00005600"/>
    <s v="PLC00006556"/>
    <d v="2011-02-10T00:00:00"/>
    <x v="248"/>
    <d v="2021-01-20T00:00:00"/>
    <x v="3"/>
    <n v="60.94"/>
    <n v="36000"/>
    <s v="A"/>
    <s v="Major Loss"/>
    <s v="M"/>
    <s v="AZ"/>
    <s v="CT"/>
    <s v="Manchester"/>
    <n v="31"/>
    <s v="Y"/>
    <s v="AGENT00643"/>
    <x v="285"/>
    <s v="Arvada"/>
    <s v="CO"/>
    <m/>
    <m/>
    <m/>
    <m/>
  </r>
  <r>
    <d v="2021-02-03T00:00:00"/>
    <s v="TXN00006246"/>
    <s v="A00009921"/>
    <s v="PLC00004843"/>
    <d v="2016-03-29T00:00:00"/>
    <x v="262"/>
    <d v="2021-01-30T00:00:00"/>
    <x v="1"/>
    <n v="115.06"/>
    <n v="20000"/>
    <s v="A"/>
    <s v="Total Loss"/>
    <s v="H"/>
    <s v="KY"/>
    <s v="AK"/>
    <s v="Anchorage"/>
    <n v="52"/>
    <s v="N"/>
    <s v="AGENT00414"/>
    <x v="448"/>
    <s v="Washington"/>
    <s v="DC"/>
    <s v="VNDR00043"/>
    <s v="Poole Ltd"/>
    <s v="Castro Valley"/>
    <s v="CA"/>
  </r>
  <r>
    <d v="2021-02-03T00:00:00"/>
    <s v="TXN00006247"/>
    <s v="A00008301"/>
    <s v="PLC00009096"/>
    <d v="2012-06-01T00:00:00"/>
    <x v="258"/>
    <d v="2021-01-29T00:00:00"/>
    <x v="3"/>
    <n v="61.44"/>
    <n v="69000"/>
    <s v="A"/>
    <s v="Total Loss"/>
    <s v="M"/>
    <s v="AZ"/>
    <s v="CA"/>
    <s v="Oakland"/>
    <n v="32"/>
    <s v="Y"/>
    <s v="AGENT00121"/>
    <x v="227"/>
    <s v="Anchorage"/>
    <s v="AK"/>
    <s v="VNDR00591"/>
    <s v="Hoffman-Roberts"/>
    <s v="Rancho Cordova"/>
    <s v="CA"/>
  </r>
  <r>
    <d v="2021-02-03T00:00:00"/>
    <s v="TXN00006248"/>
    <s v="A00006866"/>
    <s v="PLC00007503"/>
    <d v="2011-10-13T00:00:00"/>
    <x v="252"/>
    <d v="2021-01-24T00:00:00"/>
    <x v="2"/>
    <n v="57.79"/>
    <n v="3000"/>
    <s v="A"/>
    <s v="Major Loss"/>
    <s v="L"/>
    <s v="MA"/>
    <s v="CT"/>
    <s v="Manchester"/>
    <n v="55"/>
    <s v="Y"/>
    <s v="AGENT00779"/>
    <x v="970"/>
    <s v="Fayetteville"/>
    <s v="AR"/>
    <s v="VNDR00134"/>
    <s v="Miller Ltd"/>
    <s v="Anchorage"/>
    <s v="AK"/>
  </r>
  <r>
    <d v="2021-02-03T00:00:00"/>
    <s v="TXN00006249"/>
    <s v="A00008991"/>
    <s v="PLC00006811"/>
    <d v="2019-09-30T00:00:00"/>
    <x v="266"/>
    <d v="2021-02-02T00:00:00"/>
    <x v="4"/>
    <n v="136.66"/>
    <n v="4000"/>
    <s v="A"/>
    <s v="Total Loss"/>
    <s v="L"/>
    <s v="TN"/>
    <s v="CT"/>
    <s v="Manchester"/>
    <n v="30"/>
    <s v="Y"/>
    <s v="AGENT00390"/>
    <x v="733"/>
    <s v="Nashville"/>
    <s v="TN"/>
    <s v="VNDR00428"/>
    <s v="Carroll, Wheeler and Martinez"/>
    <s v="Groton"/>
    <s v="CT"/>
  </r>
  <r>
    <d v="2021-02-03T00:00:00"/>
    <s v="TXN00006250"/>
    <s v="A00008639"/>
    <s v="PLC00008309"/>
    <d v="2016-08-07T00:00:00"/>
    <x v="251"/>
    <d v="2021-01-23T00:00:00"/>
    <x v="0"/>
    <n v="108.46"/>
    <n v="11000"/>
    <s v="A"/>
    <s v="Major Loss"/>
    <s v="M"/>
    <s v="MA"/>
    <s v="AR"/>
    <s v="Fayetteville"/>
    <n v="55"/>
    <s v="N"/>
    <s v="AGENT00022"/>
    <x v="371"/>
    <s v="Washington"/>
    <s v="DC"/>
    <m/>
    <m/>
    <m/>
    <m/>
  </r>
  <r>
    <d v="2021-02-03T00:00:00"/>
    <s v="TXN00006251"/>
    <s v="A00005510"/>
    <s v="PLC00007899"/>
    <d v="2018-06-15T00:00:00"/>
    <x v="259"/>
    <d v="2021-01-28T00:00:00"/>
    <x v="1"/>
    <n v="135.83000000000001"/>
    <n v="11000"/>
    <s v="A"/>
    <s v="Minor Loss"/>
    <s v="H"/>
    <s v="AK"/>
    <s v="CA"/>
    <s v="San Leandro"/>
    <n v="47"/>
    <s v="Y"/>
    <s v="AGENT00745"/>
    <x v="988"/>
    <s v="Louisville"/>
    <s v="KY"/>
    <m/>
    <m/>
    <m/>
    <m/>
  </r>
  <r>
    <d v="2021-02-03T00:00:00"/>
    <s v="TXN00006252"/>
    <s v="A00008724"/>
    <s v="PLC00008520"/>
    <d v="2013-07-05T00:00:00"/>
    <x v="259"/>
    <d v="2021-01-28T00:00:00"/>
    <x v="4"/>
    <n v="71.150000000000006"/>
    <n v="10000"/>
    <s v="A"/>
    <s v="Total Loss"/>
    <s v="L"/>
    <s v="AK"/>
    <s v="OK"/>
    <s v="Oklahoma City"/>
    <n v="40"/>
    <s v="Y"/>
    <s v="AGENT00167"/>
    <x v="83"/>
    <s v="Fresno"/>
    <s v="CA"/>
    <s v="VNDR00193"/>
    <s v="Hensley-Day"/>
    <s v="Fayetteville"/>
    <s v="AR"/>
  </r>
  <r>
    <d v="2021-02-03T00:00:00"/>
    <s v="TXN00006253"/>
    <s v="A00000480"/>
    <s v="PLC00009836"/>
    <d v="2018-07-04T00:00:00"/>
    <x v="250"/>
    <d v="2021-01-22T00:00:00"/>
    <x v="2"/>
    <n v="94.55"/>
    <n v="2000"/>
    <s v="A"/>
    <s v="Minor Loss"/>
    <s v="M"/>
    <s v="VT"/>
    <s v="CT"/>
    <s v="Manchester"/>
    <n v="38"/>
    <s v="Y"/>
    <s v="AGENT00644"/>
    <x v="766"/>
    <s v="Fayetteville"/>
    <s v="AR"/>
    <m/>
    <m/>
    <m/>
    <m/>
  </r>
  <r>
    <d v="2021-02-03T00:00:00"/>
    <s v="TXN00006254"/>
    <s v="A00001289"/>
    <s v="PLC00003294"/>
    <d v="2016-05-12T00:00:00"/>
    <x v="262"/>
    <d v="2021-01-30T00:00:00"/>
    <x v="2"/>
    <n v="55.52"/>
    <n v="1000"/>
    <s v="A"/>
    <s v="Total Loss"/>
    <s v="H"/>
    <s v="AZ"/>
    <s v="CT"/>
    <s v="Manchester"/>
    <n v="44"/>
    <s v="Y"/>
    <s v="AGENT00118"/>
    <x v="844"/>
    <s v="Edmond"/>
    <s v="OK"/>
    <m/>
    <m/>
    <m/>
    <m/>
  </r>
  <r>
    <d v="2021-02-03T00:00:00"/>
    <s v="TXN00006255"/>
    <s v="A00002260"/>
    <s v="PLC00003421"/>
    <d v="2011-03-29T00:00:00"/>
    <x v="252"/>
    <d v="2021-01-24T00:00:00"/>
    <x v="3"/>
    <n v="96.06"/>
    <n v="95000"/>
    <s v="A"/>
    <s v="Major Loss"/>
    <s v="M"/>
    <s v="FL"/>
    <s v="VT"/>
    <s v="Williston"/>
    <n v="30"/>
    <s v="N"/>
    <s v="AGENT01090"/>
    <x v="249"/>
    <s v="Aurora"/>
    <s v="CO"/>
    <s v="VNDR00307"/>
    <s v="Reeves, Brown and Burch"/>
    <s v="Fayetteville"/>
    <s v="AR"/>
  </r>
  <r>
    <d v="2021-02-03T00:00:00"/>
    <s v="TXN00006256"/>
    <s v="A00006122"/>
    <s v="PLC00004861"/>
    <d v="2012-03-17T00:00:00"/>
    <x v="250"/>
    <d v="2021-01-22T00:00:00"/>
    <x v="1"/>
    <n v="116.66"/>
    <n v="37000"/>
    <s v="A"/>
    <s v="Total Loss"/>
    <s v="L"/>
    <s v="GA"/>
    <s v="CT"/>
    <s v="Manchester"/>
    <n v="35"/>
    <s v="Y"/>
    <s v="AGENT00464"/>
    <x v="223"/>
    <s v="Thunderbolt"/>
    <s v="GA"/>
    <s v="VNDR00494"/>
    <s v="Riley PLC"/>
    <s v="Odenton"/>
    <s v="MD"/>
  </r>
  <r>
    <d v="2021-02-03T00:00:00"/>
    <s v="TXN00006257"/>
    <s v="A00009485"/>
    <s v="PLC00008687"/>
    <d v="2012-01-22T00:00:00"/>
    <x v="252"/>
    <d v="2021-01-24T00:00:00"/>
    <x v="3"/>
    <n v="95.9"/>
    <n v="80000"/>
    <s v="A"/>
    <s v="Total Loss"/>
    <s v="L"/>
    <s v="CT"/>
    <s v="VT"/>
    <s v="Barre"/>
    <n v="56"/>
    <s v="Y"/>
    <s v="AGENT00758"/>
    <x v="607"/>
    <s v="Savannah"/>
    <s v="GA"/>
    <s v="VNDR00425"/>
    <s v="Nguyen-Hess"/>
    <s v="Nashville"/>
    <s v="TN"/>
  </r>
  <r>
    <d v="2021-02-03T00:00:00"/>
    <s v="TXN00006258"/>
    <s v="A00008424"/>
    <s v="PLC00006602"/>
    <d v="2016-08-18T00:00:00"/>
    <x v="252"/>
    <d v="2021-01-24T00:00:00"/>
    <x v="5"/>
    <n v="6.1"/>
    <n v="600"/>
    <s v="A"/>
    <s v="Total Loss"/>
    <s v="M"/>
    <s v="DC"/>
    <s v="AR"/>
    <s v="Fayetteville"/>
    <n v="53"/>
    <s v="Y"/>
    <s v="AGENT00007"/>
    <x v="98"/>
    <s v="Glendale"/>
    <s v="AZ"/>
    <m/>
    <m/>
    <m/>
    <m/>
  </r>
  <r>
    <d v="2021-02-04T00:00:00"/>
    <s v="TXN00006259"/>
    <s v="A00004905"/>
    <s v="PLC00003153"/>
    <d v="2011-02-12T00:00:00"/>
    <x v="259"/>
    <d v="2021-01-28T00:00:00"/>
    <x v="5"/>
    <n v="8.7100000000000009"/>
    <n v="500"/>
    <s v="A"/>
    <s v="Minor Loss"/>
    <s v="L"/>
    <s v="MA"/>
    <s v="AL"/>
    <s v="Montgomery"/>
    <n v="55"/>
    <s v="Y"/>
    <s v="AGENT00034"/>
    <x v="612"/>
    <s v="Nashville"/>
    <s v="TN"/>
    <s v="VNDR00118"/>
    <s v="Davis-Walker"/>
    <s v="Fayetteville"/>
    <s v="AR"/>
  </r>
  <r>
    <d v="2021-02-04T00:00:00"/>
    <s v="TXN00006260"/>
    <s v="A00000432"/>
    <s v="PLC00002938"/>
    <d v="2014-11-10T00:00:00"/>
    <x v="249"/>
    <d v="2021-01-21T00:00:00"/>
    <x v="0"/>
    <n v="128.16999999999999"/>
    <n v="12000"/>
    <s v="A"/>
    <s v="Major Loss"/>
    <s v="H"/>
    <s v="FL"/>
    <s v="CT"/>
    <s v="Manchester"/>
    <n v="28"/>
    <s v="Y"/>
    <s v="AGENT00727"/>
    <x v="514"/>
    <s v="Duxbury"/>
    <s v="MA"/>
    <s v="VNDR00171"/>
    <s v="Franco, Watson and Murray"/>
    <s v="Oklahoma City"/>
    <s v="OK"/>
  </r>
  <r>
    <d v="2021-02-04T00:00:00"/>
    <s v="TXN00006261"/>
    <s v="A00000249"/>
    <s v="PLC00001389"/>
    <d v="2011-04-30T00:00:00"/>
    <x v="255"/>
    <d v="2021-01-27T00:00:00"/>
    <x v="2"/>
    <n v="80.14"/>
    <n v="2000"/>
    <s v="A"/>
    <s v="Major Loss"/>
    <s v="L"/>
    <s v="AR"/>
    <s v="MA"/>
    <s v="Methuen"/>
    <n v="50"/>
    <s v="Y"/>
    <s v="AGENT01076"/>
    <x v="348"/>
    <s v="Greeley"/>
    <s v="CO"/>
    <s v="VNDR00250"/>
    <s v="Palmer-Mccall"/>
    <s v="Manchester"/>
    <s v="CT"/>
  </r>
  <r>
    <d v="2021-02-04T00:00:00"/>
    <s v="TXN00006262"/>
    <s v="A00006877"/>
    <s v="PLC00003272"/>
    <d v="2014-07-29T00:00:00"/>
    <x v="262"/>
    <d v="2021-01-31T00:00:00"/>
    <x v="1"/>
    <n v="114.74"/>
    <n v="37000"/>
    <s v="A"/>
    <s v="Major Loss"/>
    <s v="L"/>
    <s v="MA"/>
    <s v="MD"/>
    <s v="Pasadena"/>
    <n v="64"/>
    <s v="Y"/>
    <s v="AGENT00978"/>
    <x v="455"/>
    <s v="Manchester"/>
    <s v="CT"/>
    <s v="VNDR00190"/>
    <s v="Short Inc"/>
    <s v="Arvada"/>
    <s v="CO"/>
  </r>
  <r>
    <d v="2021-02-04T00:00:00"/>
    <s v="TXN00006263"/>
    <s v="A00000176"/>
    <s v="PLC00000409"/>
    <d v="2017-09-23T00:00:00"/>
    <x v="259"/>
    <d v="2021-01-28T00:00:00"/>
    <x v="2"/>
    <n v="83.98"/>
    <n v="5000"/>
    <s v="A"/>
    <s v="Major Loss"/>
    <s v="L"/>
    <s v="OK"/>
    <s v="MD"/>
    <s v="Davidsonville"/>
    <n v="29"/>
    <s v="Y"/>
    <s v="AGENT00445"/>
    <x v="648"/>
    <s v="Anchorage"/>
    <s v="AK"/>
    <s v="VNDR00425"/>
    <s v="Nguyen-Hess"/>
    <s v="Nashville"/>
    <s v="TN"/>
  </r>
  <r>
    <d v="2021-02-04T00:00:00"/>
    <s v="TXN00006264"/>
    <s v="A00005161"/>
    <s v="PLC00004102"/>
    <d v="2018-05-24T00:00:00"/>
    <x v="256"/>
    <d v="2021-01-28T00:00:00"/>
    <x v="0"/>
    <n v="198.73"/>
    <n v="16000"/>
    <s v="A"/>
    <s v="Minor Loss"/>
    <s v="H"/>
    <s v="OK"/>
    <s v="AL"/>
    <s v="Montgomery"/>
    <n v="34"/>
    <s v="Y"/>
    <s v="AGENT00876"/>
    <x v="647"/>
    <s v="Manchester"/>
    <s v="CT"/>
    <s v="VNDR00556"/>
    <s v="Ramsey Inc"/>
    <s v="Panama City"/>
    <s v="FL"/>
  </r>
  <r>
    <d v="2021-02-04T00:00:00"/>
    <s v="TXN00006265"/>
    <s v="A00009092"/>
    <s v="PLC00002927"/>
    <d v="2019-07-22T00:00:00"/>
    <x v="259"/>
    <d v="2021-01-28T00:00:00"/>
    <x v="2"/>
    <n v="83.45"/>
    <n v="1000"/>
    <s v="A"/>
    <s v="Minor Loss"/>
    <s v="M"/>
    <s v="CO"/>
    <s v="AR"/>
    <s v="Fayetteville"/>
    <n v="49"/>
    <s v="Y"/>
    <s v="AGENT00972"/>
    <x v="465"/>
    <s v="Pooler"/>
    <s v="GA"/>
    <m/>
    <m/>
    <m/>
    <m/>
  </r>
  <r>
    <d v="2021-02-04T00:00:00"/>
    <s v="TXN00006266"/>
    <s v="A00006617"/>
    <s v="PLC00003539"/>
    <d v="2016-07-07T00:00:00"/>
    <x v="261"/>
    <d v="2021-01-30T00:00:00"/>
    <x v="0"/>
    <n v="171.39"/>
    <n v="20000"/>
    <s v="A"/>
    <s v="Total Loss"/>
    <s v="L"/>
    <s v="CT"/>
    <s v="GA"/>
    <s v="Pooler"/>
    <n v="61"/>
    <s v="Y"/>
    <s v="AGENT00787"/>
    <x v="631"/>
    <s v="Nashville"/>
    <s v="TN"/>
    <s v="VNDR00575"/>
    <s v="Buck-Tran"/>
    <s v="Manchester"/>
    <s v="CT"/>
  </r>
  <r>
    <d v="2021-02-04T00:00:00"/>
    <s v="TXN00006267"/>
    <s v="A00007978"/>
    <s v="PLC00001465"/>
    <d v="2012-04-01T00:00:00"/>
    <x v="252"/>
    <d v="2021-01-24T00:00:00"/>
    <x v="0"/>
    <n v="112.17"/>
    <n v="14000"/>
    <s v="A"/>
    <s v="Major Loss"/>
    <s v="L"/>
    <s v="GA"/>
    <s v="CT"/>
    <s v="Manchester"/>
    <n v="61"/>
    <s v="Y"/>
    <s v="AGENT00206"/>
    <x v="754"/>
    <s v="Glendale"/>
    <s v="AZ"/>
    <m/>
    <m/>
    <m/>
    <m/>
  </r>
  <r>
    <d v="2021-02-04T00:00:00"/>
    <s v="TXN00006268"/>
    <s v="A00005407"/>
    <s v="PLC00002135"/>
    <d v="2015-09-14T00:00:00"/>
    <x v="266"/>
    <d v="2021-02-02T00:00:00"/>
    <x v="2"/>
    <n v="61.04"/>
    <n v="1000"/>
    <s v="A"/>
    <s v="Major Loss"/>
    <s v="L"/>
    <s v="VT"/>
    <s v="MA"/>
    <s v="Easthampton"/>
    <n v="52"/>
    <s v="Y"/>
    <s v="AGENT00930"/>
    <x v="923"/>
    <s v="Savannah"/>
    <s v="GA"/>
    <s v="VNDR00093"/>
    <s v="Mullins-Ramsey"/>
    <s v="Washington"/>
    <s v="DC"/>
  </r>
  <r>
    <d v="2021-02-04T00:00:00"/>
    <s v="TXN00006269"/>
    <s v="A00004880"/>
    <s v="PLC00002545"/>
    <d v="2017-03-26T00:00:00"/>
    <x v="249"/>
    <d v="2021-01-21T00:00:00"/>
    <x v="2"/>
    <n v="69.599999999999994"/>
    <n v="1000"/>
    <s v="A"/>
    <s v="Major Loss"/>
    <s v="L"/>
    <s v="CO"/>
    <s v="DC"/>
    <s v="Washington"/>
    <n v="63"/>
    <s v="Y"/>
    <s v="AGENT01097"/>
    <x v="175"/>
    <s v="Pittsfield"/>
    <s v="MA"/>
    <s v="VNDR00407"/>
    <s v="Wilson, Acosta and Chapman"/>
    <s v="Savannah"/>
    <s v="GA"/>
  </r>
  <r>
    <d v="2021-02-04T00:00:00"/>
    <s v="TXN00006270"/>
    <s v="A00000978"/>
    <s v="PLC00008645"/>
    <d v="2011-01-18T00:00:00"/>
    <x v="267"/>
    <d v="2021-02-03T00:00:00"/>
    <x v="5"/>
    <n v="7.68"/>
    <n v="400"/>
    <s v="A"/>
    <s v="Major Loss"/>
    <s v="H"/>
    <s v="MA"/>
    <s v="AZ"/>
    <s v="Glendale"/>
    <n v="29"/>
    <s v="Y"/>
    <s v="AGENT00026"/>
    <x v="493"/>
    <s v="Fayetteville"/>
    <s v="AR"/>
    <s v="VNDR00120"/>
    <s v="Cunningham-Harrison"/>
    <s v="Brentwood"/>
    <s v="TN"/>
  </r>
  <r>
    <d v="2021-02-04T00:00:00"/>
    <s v="TXN00006271"/>
    <s v="A00002245"/>
    <s v="PLC00009451"/>
    <d v="2014-12-06T00:00:00"/>
    <x v="249"/>
    <d v="2021-01-21T00:00:00"/>
    <x v="3"/>
    <n v="66.34"/>
    <n v="23000"/>
    <s v="A"/>
    <s v="Total Loss"/>
    <s v="M"/>
    <s v="KY"/>
    <s v="MA"/>
    <s v="Revere"/>
    <n v="44"/>
    <s v="Y"/>
    <s v="AGENT00757"/>
    <x v="172"/>
    <s v="Montgomery"/>
    <s v="AL"/>
    <s v="VNDR00574"/>
    <s v="Warren Inc"/>
    <s v="Manchester"/>
    <s v="CT"/>
  </r>
  <r>
    <d v="2021-02-04T00:00:00"/>
    <s v="TXN00006272"/>
    <s v="A00000838"/>
    <s v="PLC00006796"/>
    <d v="2017-11-21T00:00:00"/>
    <x v="263"/>
    <d v="2021-01-31T00:00:00"/>
    <x v="2"/>
    <n v="70.62"/>
    <n v="1000"/>
    <s v="A"/>
    <s v="Total Loss"/>
    <s v="M"/>
    <s v="TN"/>
    <s v="DC"/>
    <s v="Washington"/>
    <n v="45"/>
    <s v="Y"/>
    <s v="AGENT00749"/>
    <x v="857"/>
    <s v="San Gabriel"/>
    <s v="CA"/>
    <s v="VNDR00067"/>
    <s v="Weaver-Ellis"/>
    <s v="Arvada"/>
    <s v="CO"/>
  </r>
  <r>
    <d v="2021-02-04T00:00:00"/>
    <s v="TXN00006273"/>
    <s v="A00001664"/>
    <s v="PLC00006126"/>
    <d v="2017-08-08T00:00:00"/>
    <x v="260"/>
    <d v="2021-01-30T00:00:00"/>
    <x v="5"/>
    <n v="10.9"/>
    <n v="300"/>
    <s v="A"/>
    <s v="Total Loss"/>
    <s v="L"/>
    <s v="AL"/>
    <s v="KY"/>
    <s v="Louisville"/>
    <n v="61"/>
    <s v="Y"/>
    <s v="AGENT00291"/>
    <x v="479"/>
    <s v="Arvada"/>
    <s v="CO"/>
    <s v="VNDR00425"/>
    <s v="Nguyen-Hess"/>
    <s v="Nashville"/>
    <s v="TN"/>
  </r>
  <r>
    <d v="2021-02-04T00:00:00"/>
    <s v="TXN00006274"/>
    <s v="A00005298"/>
    <s v="PLC00001758"/>
    <d v="2018-12-14T00:00:00"/>
    <x v="248"/>
    <d v="2021-01-20T00:00:00"/>
    <x v="0"/>
    <n v="162.59"/>
    <n v="11000"/>
    <s v="A"/>
    <s v="Minor Loss"/>
    <s v="M"/>
    <s v="MD"/>
    <s v="MA"/>
    <s v="Revere"/>
    <n v="61"/>
    <s v="Y"/>
    <s v="AGENT00622"/>
    <x v="41"/>
    <s v="Anchorage"/>
    <s v="AK"/>
    <s v="VNDR00468"/>
    <s v="Hernandez Inc"/>
    <s v="Townshend"/>
    <s v="VT"/>
  </r>
  <r>
    <d v="2021-02-04T00:00:00"/>
    <s v="TXN00006275"/>
    <s v="A00008415"/>
    <s v="PLC00002087"/>
    <d v="2019-05-29T00:00:00"/>
    <x v="252"/>
    <d v="2021-01-24T00:00:00"/>
    <x v="5"/>
    <n v="9.4700000000000006"/>
    <n v="100"/>
    <s v="A"/>
    <s v="Minor Loss"/>
    <s v="L"/>
    <s v="MA"/>
    <s v="CA"/>
    <s v="Hayward"/>
    <n v="60"/>
    <s v="Y"/>
    <s v="AGENT01061"/>
    <x v="523"/>
    <s v="Oklahoma City"/>
    <s v="OK"/>
    <s v="VNDR00532"/>
    <s v="Duffy, Martinez and Jones"/>
    <s v="Glendale"/>
    <s v="AZ"/>
  </r>
  <r>
    <d v="2021-02-04T00:00:00"/>
    <s v="TXN00006276"/>
    <s v="A00005898"/>
    <s v="PLC00006273"/>
    <d v="2014-06-20T00:00:00"/>
    <x v="267"/>
    <d v="2021-02-03T00:00:00"/>
    <x v="5"/>
    <n v="6.2"/>
    <n v="500"/>
    <s v="A"/>
    <s v="Minor Loss"/>
    <s v="M"/>
    <s v="MD"/>
    <s v="AK"/>
    <s v="Anchorage"/>
    <n v="43"/>
    <s v="Y"/>
    <s v="AGENT00940"/>
    <x v="282"/>
    <s v="Montgomery"/>
    <s v="AL"/>
    <m/>
    <m/>
    <m/>
    <m/>
  </r>
  <r>
    <d v="2021-02-04T00:00:00"/>
    <s v="TXN00006277"/>
    <s v="A00007221"/>
    <s v="PLC00000684"/>
    <d v="2012-04-06T00:00:00"/>
    <x v="265"/>
    <d v="2021-02-01T00:00:00"/>
    <x v="5"/>
    <n v="11.14"/>
    <n v="200"/>
    <s v="A"/>
    <s v="Minor Loss"/>
    <s v="M"/>
    <s v="TN"/>
    <s v="CT"/>
    <s v="Manchester"/>
    <n v="63"/>
    <s v="Y"/>
    <s v="AGENT00432"/>
    <x v="309"/>
    <s v="Arvada"/>
    <s v="CO"/>
    <m/>
    <m/>
    <m/>
    <m/>
  </r>
  <r>
    <d v="2021-02-04T00:00:00"/>
    <s v="TXN00006278"/>
    <s v="A00006202"/>
    <s v="PLC00004889"/>
    <d v="2011-10-23T00:00:00"/>
    <x v="258"/>
    <d v="2021-01-29T00:00:00"/>
    <x v="3"/>
    <n v="89.66"/>
    <n v="91000"/>
    <s v="A"/>
    <s v="Total Loss"/>
    <s v="H"/>
    <s v="FL"/>
    <s v="AZ"/>
    <s v="Glendale"/>
    <n v="55"/>
    <s v="N"/>
    <s v="AGENT00464"/>
    <x v="223"/>
    <s v="Thunderbolt"/>
    <s v="GA"/>
    <s v="VNDR00114"/>
    <s v="Mayo-Green"/>
    <s v="Arvada"/>
    <s v="CO"/>
  </r>
  <r>
    <d v="2021-02-04T00:00:00"/>
    <s v="TXN00006279"/>
    <s v="A00002414"/>
    <s v="PLC00000123"/>
    <d v="2019-09-10T00:00:00"/>
    <x v="258"/>
    <d v="2021-01-29T00:00:00"/>
    <x v="1"/>
    <n v="109.97"/>
    <n v="14000"/>
    <s v="A"/>
    <s v="Total Loss"/>
    <s v="L"/>
    <s v="OK"/>
    <s v="AK"/>
    <s v="Anchorage"/>
    <n v="51"/>
    <s v="N"/>
    <s v="AGENT00048"/>
    <x v="256"/>
    <s v="Manchester"/>
    <s v="CT"/>
    <m/>
    <m/>
    <m/>
    <m/>
  </r>
  <r>
    <d v="2021-02-05T00:00:00"/>
    <s v="TXN00006280"/>
    <s v="A00009179"/>
    <s v="PLC00004013"/>
    <d v="2015-08-13T00:00:00"/>
    <x v="264"/>
    <d v="2021-02-02T00:00:00"/>
    <x v="1"/>
    <n v="110.82"/>
    <n v="28000"/>
    <s v="A"/>
    <s v="Total Loss"/>
    <s v="L"/>
    <s v="VT"/>
    <s v="AK"/>
    <s v="Anchorage"/>
    <n v="59"/>
    <s v="Y"/>
    <s v="AGENT00471"/>
    <x v="330"/>
    <s v="Nashville"/>
    <s v="TN"/>
    <s v="VNDR00034"/>
    <s v="Davis and Sons"/>
    <s v="Louisville"/>
    <s v="KY"/>
  </r>
  <r>
    <d v="2021-02-05T00:00:00"/>
    <s v="TXN00006281"/>
    <s v="A00004829"/>
    <s v="PLC00006526"/>
    <d v="2019-06-30T00:00:00"/>
    <x v="261"/>
    <d v="2021-01-31T00:00:00"/>
    <x v="3"/>
    <n v="60.19"/>
    <n v="60000"/>
    <s v="A"/>
    <s v="Minor Loss"/>
    <s v="H"/>
    <s v="DC"/>
    <s v="MA"/>
    <s v="Holden"/>
    <n v="45"/>
    <s v="Y"/>
    <s v="AGENT01182"/>
    <x v="872"/>
    <s v="Pleasanton"/>
    <s v="CA"/>
    <s v="VNDR00434"/>
    <s v="Price, Rodriguez and Brown"/>
    <s v="Montgomery"/>
    <s v="AL"/>
  </r>
  <r>
    <d v="2021-02-05T00:00:00"/>
    <s v="TXN00006282"/>
    <s v="A00000731"/>
    <s v="PLC00009549"/>
    <d v="2018-07-24T00:00:00"/>
    <x v="268"/>
    <d v="2021-02-04T00:00:00"/>
    <x v="0"/>
    <n v="111.74"/>
    <n v="17000"/>
    <s v="A"/>
    <s v="Major Loss"/>
    <s v="H"/>
    <s v="CT"/>
    <s v="CT"/>
    <s v="Manchester"/>
    <n v="56"/>
    <s v="Y"/>
    <s v="AGENT00324"/>
    <x v="14"/>
    <s v="Panama City"/>
    <s v="FL"/>
    <s v="VNDR00339"/>
    <s v="Hickman-Mendoza"/>
    <s v="Glendale"/>
    <s v="AZ"/>
  </r>
  <r>
    <d v="2021-02-05T00:00:00"/>
    <s v="TXN00006283"/>
    <s v="A00002286"/>
    <s v="PLC00001429"/>
    <d v="2013-03-18T00:00:00"/>
    <x v="249"/>
    <d v="2021-01-21T00:00:00"/>
    <x v="5"/>
    <n v="6.28"/>
    <n v="600"/>
    <s v="A"/>
    <s v="Major Loss"/>
    <s v="M"/>
    <s v="AL"/>
    <s v="TN"/>
    <s v="Nashville"/>
    <n v="62"/>
    <s v="N"/>
    <s v="AGENT00186"/>
    <x v="1172"/>
    <s v="Montgomery"/>
    <s v="AL"/>
    <s v="VNDR00314"/>
    <s v="Clarke Ltd"/>
    <s v="Hanover"/>
    <s v="MD"/>
  </r>
  <r>
    <d v="2021-02-05T00:00:00"/>
    <s v="TXN00006284"/>
    <s v="A00001802"/>
    <s v="PLC00001388"/>
    <d v="2014-03-02T00:00:00"/>
    <x v="266"/>
    <d v="2021-02-02T00:00:00"/>
    <x v="3"/>
    <n v="98.93"/>
    <n v="94000"/>
    <s v="A"/>
    <s v="Total Loss"/>
    <s v="M"/>
    <s v="FL"/>
    <s v="AZ"/>
    <s v="Glendale"/>
    <n v="49"/>
    <s v="Y"/>
    <s v="AGENT00165"/>
    <x v="681"/>
    <s v="Fremont"/>
    <s v="CA"/>
    <s v="VNDR00050"/>
    <s v="Rivera, Johnson and Drake"/>
    <s v="Manchester"/>
    <s v="CT"/>
  </r>
  <r>
    <d v="2021-02-05T00:00:00"/>
    <s v="TXN00006285"/>
    <s v="A00009559"/>
    <s v="PLC00001392"/>
    <d v="2014-10-07T00:00:00"/>
    <x v="258"/>
    <d v="2021-01-29T00:00:00"/>
    <x v="3"/>
    <n v="97.73"/>
    <n v="50000"/>
    <s v="A"/>
    <s v="Minor Loss"/>
    <s v="M"/>
    <s v="MD"/>
    <s v="DC"/>
    <s v="Washington"/>
    <n v="46"/>
    <s v="Y"/>
    <s v="AGENT00626"/>
    <x v="785"/>
    <s v="Arvada"/>
    <s v="CO"/>
    <m/>
    <m/>
    <m/>
    <m/>
  </r>
  <r>
    <d v="2021-02-05T00:00:00"/>
    <s v="TXN00006286"/>
    <s v="A00008418"/>
    <s v="PLC00006362"/>
    <d v="2015-05-28T00:00:00"/>
    <x v="264"/>
    <d v="2021-02-02T00:00:00"/>
    <x v="0"/>
    <n v="161.30000000000001"/>
    <n v="1000"/>
    <s v="A"/>
    <s v="Total Loss"/>
    <s v="L"/>
    <s v="VT"/>
    <s v="AZ"/>
    <s v="Glendale"/>
    <n v="29"/>
    <s v="Y"/>
    <s v="AGENT00704"/>
    <x v="184"/>
    <s v="Glendale"/>
    <s v="AZ"/>
    <s v="VNDR00373"/>
    <s v="Martinez, Sims and Thomas"/>
    <s v="Newark"/>
    <s v="CA"/>
  </r>
  <r>
    <d v="2021-02-05T00:00:00"/>
    <s v="TXN00006287"/>
    <s v="A00000147"/>
    <s v="PLC00007304"/>
    <d v="2017-09-26T00:00:00"/>
    <x v="267"/>
    <d v="2021-02-03T00:00:00"/>
    <x v="4"/>
    <n v="79.2"/>
    <n v="8000"/>
    <s v="A"/>
    <s v="Minor Loss"/>
    <s v="M"/>
    <s v="KY"/>
    <s v="CT"/>
    <s v="Manchester"/>
    <n v="48"/>
    <s v="Y"/>
    <s v="AGENT01184"/>
    <x v="334"/>
    <s v="Nashville"/>
    <s v="TN"/>
    <s v="VNDR00407"/>
    <s v="Wilson, Acosta and Chapman"/>
    <s v="Savannah"/>
    <s v="GA"/>
  </r>
  <r>
    <d v="2021-02-05T00:00:00"/>
    <s v="TXN00006288"/>
    <s v="A00001155"/>
    <s v="PLC00007362"/>
    <d v="2019-06-03T00:00:00"/>
    <x v="254"/>
    <d v="2021-01-26T00:00:00"/>
    <x v="1"/>
    <n v="81.78"/>
    <n v="29000"/>
    <s v="A"/>
    <s v="Major Loss"/>
    <s v="L"/>
    <s v="DC"/>
    <s v="FL"/>
    <s v="Panama City"/>
    <n v="33"/>
    <s v="Y"/>
    <s v="AGENT00155"/>
    <x v="815"/>
    <s v="Midwest City"/>
    <s v="OK"/>
    <s v="VNDR00141"/>
    <s v="Holder-Robinson"/>
    <s v="Berkeley"/>
    <s v="CA"/>
  </r>
  <r>
    <d v="2021-02-05T00:00:00"/>
    <s v="TXN00006289"/>
    <s v="A00003225"/>
    <s v="PLC00002951"/>
    <d v="2018-12-20T00:00:00"/>
    <x v="253"/>
    <d v="2021-01-25T00:00:00"/>
    <x v="0"/>
    <n v="128.44999999999999"/>
    <n v="17000"/>
    <s v="A"/>
    <s v="Major Loss"/>
    <s v="M"/>
    <s v="AL"/>
    <s v="FL"/>
    <s v="Panama City Beach"/>
    <n v="35"/>
    <s v="Y"/>
    <s v="AGENT00663"/>
    <x v="889"/>
    <s v="Baltimore"/>
    <s v="MD"/>
    <s v="VNDR00297"/>
    <s v="Wilkins Group"/>
    <s v="Vacaville"/>
    <s v="CA"/>
  </r>
  <r>
    <d v="2021-02-05T00:00:00"/>
    <s v="TXN00006290"/>
    <s v="A00008067"/>
    <s v="PLC00003738"/>
    <d v="2015-06-15T00:00:00"/>
    <x v="266"/>
    <d v="2021-02-02T00:00:00"/>
    <x v="1"/>
    <n v="104.55"/>
    <n v="20000"/>
    <s v="A"/>
    <s v="Total Loss"/>
    <s v="L"/>
    <s v="AR"/>
    <s v="GA"/>
    <s v="Savannah"/>
    <n v="50"/>
    <s v="Y"/>
    <s v="AGENT00280"/>
    <x v="119"/>
    <s v="Fayetteville"/>
    <s v="AR"/>
    <m/>
    <m/>
    <m/>
    <m/>
  </r>
  <r>
    <d v="2021-02-05T00:00:00"/>
    <s v="TXN00006291"/>
    <s v="A00004947"/>
    <s v="PLC00001072"/>
    <d v="2010-10-07T00:00:00"/>
    <x v="254"/>
    <d v="2021-01-26T00:00:00"/>
    <x v="4"/>
    <n v="129.66"/>
    <n v="4000"/>
    <s v="A"/>
    <s v="Minor Loss"/>
    <s v="H"/>
    <s v="FL"/>
    <s v="OK"/>
    <s v="Oklahoma City"/>
    <n v="29"/>
    <s v="Y"/>
    <s v="AGENT00986"/>
    <x v="399"/>
    <s v="Lowell"/>
    <s v="MA"/>
    <m/>
    <m/>
    <m/>
    <m/>
  </r>
  <r>
    <d v="2021-02-05T00:00:00"/>
    <s v="TXN00006292"/>
    <s v="A00002163"/>
    <s v="PLC00003086"/>
    <d v="2012-10-18T00:00:00"/>
    <x v="263"/>
    <d v="2021-02-01T00:00:00"/>
    <x v="4"/>
    <n v="109.55"/>
    <n v="3000"/>
    <s v="A"/>
    <s v="Minor Loss"/>
    <s v="M"/>
    <s v="FL"/>
    <s v="VT"/>
    <m/>
    <n v="29"/>
    <s v="Y"/>
    <s v="AGENT00855"/>
    <x v="148"/>
    <s v="Mountain View"/>
    <s v="CA"/>
    <s v="VNDR00135"/>
    <s v="Shields-Bush"/>
    <s v="Savannah"/>
    <s v="GA"/>
  </r>
  <r>
    <d v="2021-02-05T00:00:00"/>
    <s v="TXN00006293"/>
    <s v="A00009924"/>
    <s v="PLC00006426"/>
    <d v="2010-06-05T00:00:00"/>
    <x v="250"/>
    <d v="2021-01-22T00:00:00"/>
    <x v="2"/>
    <n v="76.260000000000005"/>
    <n v="1000"/>
    <s v="A"/>
    <s v="Total Loss"/>
    <s v="L"/>
    <s v="OK"/>
    <s v="MD"/>
    <s v="Annapolis"/>
    <n v="39"/>
    <s v="Y"/>
    <s v="AGENT00908"/>
    <x v="91"/>
    <s v="Grass Valley"/>
    <s v="CA"/>
    <s v="VNDR00273"/>
    <s v="Watkins Inc"/>
    <s v="Fayetteville"/>
    <s v="AR"/>
  </r>
  <r>
    <d v="2021-02-05T00:00:00"/>
    <s v="TXN00006294"/>
    <s v="A00004677"/>
    <s v="PLC00005841"/>
    <d v="2016-01-07T00:00:00"/>
    <x v="261"/>
    <d v="2021-01-31T00:00:00"/>
    <x v="1"/>
    <n v="141.66"/>
    <n v="19000"/>
    <s v="A"/>
    <s v="Minor Loss"/>
    <s v="M"/>
    <s v="CT"/>
    <s v="CT"/>
    <s v="Manchester"/>
    <n v="45"/>
    <s v="Y"/>
    <s v="AGENT00227"/>
    <x v="195"/>
    <s v="Montgomery"/>
    <s v="AL"/>
    <s v="VNDR00393"/>
    <s v="Williams-Obrien"/>
    <s v="Montgomery"/>
    <s v="AL"/>
  </r>
  <r>
    <d v="2021-02-05T00:00:00"/>
    <s v="TXN00006295"/>
    <s v="A00008420"/>
    <s v="PLC00007510"/>
    <d v="2015-05-15T00:00:00"/>
    <x v="257"/>
    <d v="2021-01-29T00:00:00"/>
    <x v="2"/>
    <n v="88.22"/>
    <n v="3000"/>
    <s v="A"/>
    <s v="Major Loss"/>
    <s v="L"/>
    <s v="DC"/>
    <s v="OK"/>
    <s v="Oklahoma City"/>
    <n v="27"/>
    <s v="N"/>
    <s v="AGENT00999"/>
    <x v="1091"/>
    <s v="Panama City"/>
    <s v="FL"/>
    <s v="VNDR00316"/>
    <s v="Harris-Griffin"/>
    <s v="Pleasanton"/>
    <s v="CA"/>
  </r>
  <r>
    <d v="2021-02-05T00:00:00"/>
    <s v="TXN00006296"/>
    <s v="A00004317"/>
    <s v="PLC00008401"/>
    <d v="2017-04-17T00:00:00"/>
    <x v="257"/>
    <d v="2021-01-29T00:00:00"/>
    <x v="5"/>
    <n v="10.83"/>
    <n v="500"/>
    <s v="A"/>
    <s v="Major Loss"/>
    <s v="M"/>
    <s v="GA"/>
    <s v="VT"/>
    <s v="Readsboro"/>
    <n v="55"/>
    <s v="Y"/>
    <s v="AGENT00833"/>
    <x v="351"/>
    <s v="Washington"/>
    <s v="DC"/>
    <m/>
    <m/>
    <m/>
    <m/>
  </r>
  <r>
    <d v="2021-02-05T00:00:00"/>
    <s v="TXN00006297"/>
    <s v="A00003809"/>
    <s v="PLC00009781"/>
    <d v="2011-06-25T00:00:00"/>
    <x v="267"/>
    <d v="2021-02-03T00:00:00"/>
    <x v="3"/>
    <n v="86.24"/>
    <n v="66000"/>
    <s v="A"/>
    <s v="Total Loss"/>
    <s v="H"/>
    <s v="VT"/>
    <s v="AK"/>
    <s v="Anchorage"/>
    <n v="46"/>
    <s v="Y"/>
    <s v="AGENT00934"/>
    <x v="1187"/>
    <s v="Manchester"/>
    <s v="CT"/>
    <s v="VNDR00040"/>
    <s v="Reynolds-Tucker"/>
    <s v="Manchester"/>
    <s v="CT"/>
  </r>
  <r>
    <d v="2021-02-05T00:00:00"/>
    <s v="TXN00006298"/>
    <s v="A00009632"/>
    <s v="PLC00004000"/>
    <d v="2016-12-30T00:00:00"/>
    <x v="263"/>
    <d v="2021-02-01T00:00:00"/>
    <x v="5"/>
    <n v="8.7899999999999991"/>
    <n v="700"/>
    <s v="A"/>
    <s v="Minor Loss"/>
    <s v="M"/>
    <s v="TN"/>
    <s v="GA"/>
    <s v="Thunderbolt"/>
    <n v="48"/>
    <s v="Y"/>
    <s v="AGENT00913"/>
    <x v="774"/>
    <s v="Manchester"/>
    <s v="CT"/>
    <s v="VNDR00598"/>
    <s v="Newton, Hodges and Henry"/>
    <s v="Union City"/>
    <s v="CA"/>
  </r>
  <r>
    <d v="2021-02-05T00:00:00"/>
    <s v="TXN00006299"/>
    <s v="A00000488"/>
    <s v="PLC00004482"/>
    <d v="2012-02-11T00:00:00"/>
    <x v="249"/>
    <d v="2021-01-21T00:00:00"/>
    <x v="1"/>
    <n v="132.46"/>
    <n v="31000"/>
    <s v="D"/>
    <s v="Major Loss"/>
    <s v="L"/>
    <s v="AZ"/>
    <s v="GA"/>
    <s v="Savannah"/>
    <n v="51"/>
    <s v="N"/>
    <s v="AGENT00745"/>
    <x v="988"/>
    <s v="Louisville"/>
    <s v="KY"/>
    <s v="VNDR00247"/>
    <s v="Brown Inc"/>
    <s v="Cupertino"/>
    <s v="CA"/>
  </r>
  <r>
    <d v="2021-02-05T00:00:00"/>
    <s v="TXN00006300"/>
    <s v="A00006177"/>
    <s v="PLC00002114"/>
    <d v="2017-09-30T00:00:00"/>
    <x v="266"/>
    <d v="2021-02-02T00:00:00"/>
    <x v="5"/>
    <n v="10.88"/>
    <n v="700"/>
    <s v="A"/>
    <s v="Minor Loss"/>
    <s v="M"/>
    <s v="FL"/>
    <s v="MD"/>
    <s v="Laurel"/>
    <n v="48"/>
    <s v="N"/>
    <s v="AGENT00659"/>
    <x v="812"/>
    <s v="Garden City"/>
    <s v="GA"/>
    <s v="VNDR00527"/>
    <s v="Gardner, Hendricks and Peterson"/>
    <s v="Panama City"/>
    <s v="FL"/>
  </r>
  <r>
    <d v="2021-02-05T00:00:00"/>
    <s v="TXN00006301"/>
    <s v="A00006411"/>
    <s v="PLC00005096"/>
    <d v="2011-08-24T00:00:00"/>
    <x v="253"/>
    <d v="2021-01-25T00:00:00"/>
    <x v="2"/>
    <n v="79.489999999999995"/>
    <n v="4000"/>
    <s v="A"/>
    <s v="Total Loss"/>
    <s v="L"/>
    <s v="MD"/>
    <s v="VT"/>
    <s v="Barre"/>
    <n v="51"/>
    <s v="Y"/>
    <s v="AGENT00921"/>
    <x v="196"/>
    <s v="Anchorage"/>
    <s v="AK"/>
    <s v="VNDR00482"/>
    <s v="Hardy Inc"/>
    <s v="Nashville"/>
    <s v="TN"/>
  </r>
  <r>
    <d v="2021-02-05T00:00:00"/>
    <s v="TXN00006302"/>
    <s v="A00007363"/>
    <s v="PLC00002983"/>
    <d v="2018-09-02T00:00:00"/>
    <x v="259"/>
    <d v="2021-01-30T00:00:00"/>
    <x v="1"/>
    <n v="148.99"/>
    <n v="27000"/>
    <s v="A"/>
    <s v="Total Loss"/>
    <s v="M"/>
    <s v="AZ"/>
    <s v="KY"/>
    <s v="Louisville"/>
    <n v="53"/>
    <s v="Y"/>
    <s v="AGENT00152"/>
    <x v="7"/>
    <s v="Louisville"/>
    <s v="KY"/>
    <s v="VNDR00513"/>
    <s v="Cooper, Nielsen and Vasquez"/>
    <s v="Louisville"/>
    <s v="KY"/>
  </r>
  <r>
    <d v="2021-02-05T00:00:00"/>
    <s v="TXN00006303"/>
    <s v="A00007022"/>
    <s v="PLC00007450"/>
    <d v="2016-12-12T00:00:00"/>
    <x v="250"/>
    <d v="2021-01-22T00:00:00"/>
    <x v="2"/>
    <n v="58.07"/>
    <n v="5000"/>
    <s v="A"/>
    <s v="Total Loss"/>
    <s v="H"/>
    <s v="MA"/>
    <s v="AZ"/>
    <s v="Glendale"/>
    <n v="46"/>
    <s v="N"/>
    <s v="AGENT00219"/>
    <x v="1032"/>
    <s v="Fayetteville"/>
    <s v="AR"/>
    <s v="VNDR00591"/>
    <s v="Hoffman-Roberts"/>
    <s v="Rancho Cordova"/>
    <s v="CA"/>
  </r>
  <r>
    <d v="2021-02-05T00:00:00"/>
    <s v="TXN00006304"/>
    <s v="A00007128"/>
    <s v="PLC00000854"/>
    <d v="2019-03-08T00:00:00"/>
    <x v="252"/>
    <d v="2021-01-24T00:00:00"/>
    <x v="5"/>
    <n v="10.28"/>
    <n v="600"/>
    <s v="A"/>
    <s v="Minor Loss"/>
    <s v="L"/>
    <s v="AZ"/>
    <s v="CA"/>
    <s v="Madera"/>
    <n v="33"/>
    <s v="Y"/>
    <s v="AGENT00060"/>
    <x v="1119"/>
    <s v="Louisville"/>
    <s v="KY"/>
    <s v="VNDR00484"/>
    <s v="Ross, Palmer and Baker"/>
    <s v="Hartford"/>
    <s v="VT"/>
  </r>
  <r>
    <d v="2021-02-06T00:00:00"/>
    <s v="TXN00006305"/>
    <s v="A00008612"/>
    <s v="PLC00001552"/>
    <d v="2013-09-25T00:00:00"/>
    <x v="254"/>
    <d v="2021-01-26T00:00:00"/>
    <x v="5"/>
    <n v="9.91"/>
    <n v="100"/>
    <s v="A"/>
    <s v="Major Loss"/>
    <s v="M"/>
    <s v="KY"/>
    <s v="KY"/>
    <s v="Louisville"/>
    <n v="57"/>
    <s v="Y"/>
    <s v="AGENT00721"/>
    <x v="546"/>
    <m/>
    <s v="CA"/>
    <s v="VNDR00578"/>
    <s v="Hoover-Murray"/>
    <s v="Arvada"/>
    <s v="CO"/>
  </r>
  <r>
    <d v="2021-02-06T00:00:00"/>
    <s v="TXN00006306"/>
    <s v="A00007854"/>
    <s v="PLC00004534"/>
    <d v="2015-08-24T00:00:00"/>
    <x v="250"/>
    <d v="2021-01-22T00:00:00"/>
    <x v="3"/>
    <n v="61.43"/>
    <n v="61000"/>
    <s v="A"/>
    <s v="Major Loss"/>
    <s v="L"/>
    <s v="CO"/>
    <s v="MA"/>
    <s v="Framingham"/>
    <n v="41"/>
    <s v="Y"/>
    <s v="AGENT00201"/>
    <x v="541"/>
    <s v="Fremont"/>
    <s v="CA"/>
    <s v="VNDR00359"/>
    <s v="Perez PLC"/>
    <s v="Manchester"/>
    <s v="CT"/>
  </r>
  <r>
    <d v="2021-02-06T00:00:00"/>
    <s v="TXN00006307"/>
    <s v="A00000436"/>
    <s v="PLC00002109"/>
    <d v="2016-07-01T00:00:00"/>
    <x v="269"/>
    <d v="2021-02-05T00:00:00"/>
    <x v="4"/>
    <n v="86.01"/>
    <n v="9000"/>
    <s v="A"/>
    <s v="Major Loss"/>
    <s v="L"/>
    <s v="AK"/>
    <s v="AZ"/>
    <s v="Glendale"/>
    <n v="46"/>
    <s v="Y"/>
    <s v="AGENT00931"/>
    <x v="833"/>
    <s v="Fayetteville"/>
    <s v="AR"/>
    <s v="VNDR00428"/>
    <s v="Carroll, Wheeler and Martinez"/>
    <s v="Groton"/>
    <s v="CT"/>
  </r>
  <r>
    <d v="2021-02-06T00:00:00"/>
    <s v="TXN00006308"/>
    <s v="A00001893"/>
    <s v="PLC00006288"/>
    <d v="2014-08-10T00:00:00"/>
    <x v="252"/>
    <d v="2021-01-24T00:00:00"/>
    <x v="0"/>
    <n v="137.84"/>
    <n v="17000"/>
    <s v="A"/>
    <s v="Total Loss"/>
    <s v="L"/>
    <s v="DC"/>
    <s v="MD"/>
    <s v="Glen Burnie"/>
    <n v="47"/>
    <s v="Y"/>
    <s v="AGENT00439"/>
    <x v="658"/>
    <s v="Littleton"/>
    <s v="CO"/>
    <s v="VNDR00177"/>
    <s v="Castillo-Gates"/>
    <s v="Annapolis"/>
    <s v="MD"/>
  </r>
  <r>
    <d v="2021-02-06T00:00:00"/>
    <s v="TXN00006309"/>
    <s v="A00006734"/>
    <s v="PLC00007055"/>
    <d v="2017-04-18T00:00:00"/>
    <x v="258"/>
    <d v="2021-01-31T00:00:00"/>
    <x v="2"/>
    <n v="75.989999999999995"/>
    <n v="4000"/>
    <s v="A"/>
    <s v="Minor Loss"/>
    <s v="M"/>
    <s v="CA"/>
    <s v="AL"/>
    <s v="Montgomery"/>
    <n v="62"/>
    <s v="N"/>
    <s v="AGENT01030"/>
    <x v="414"/>
    <s v="Manchester"/>
    <s v="CT"/>
    <m/>
    <m/>
    <m/>
    <m/>
  </r>
  <r>
    <d v="2021-02-06T00:00:00"/>
    <s v="TXN00006310"/>
    <s v="A00007042"/>
    <s v="PLC00000520"/>
    <d v="2016-11-19T00:00:00"/>
    <x v="264"/>
    <d v="2021-02-02T00:00:00"/>
    <x v="1"/>
    <n v="142.61000000000001"/>
    <n v="20000"/>
    <s v="A"/>
    <s v="Minor Loss"/>
    <s v="M"/>
    <s v="VT"/>
    <s v="CA"/>
    <s v="Berkeley"/>
    <n v="62"/>
    <s v="N"/>
    <s v="AGENT00252"/>
    <x v="1188"/>
    <s v="Anchorage"/>
    <s v="AK"/>
    <m/>
    <m/>
    <m/>
    <m/>
  </r>
  <r>
    <d v="2021-02-06T00:00:00"/>
    <s v="TXN00006311"/>
    <s v="A00003949"/>
    <s v="PLC00008845"/>
    <d v="2020-01-06T00:00:00"/>
    <x v="264"/>
    <d v="2021-02-02T00:00:00"/>
    <x v="0"/>
    <n v="184.59"/>
    <n v="19000"/>
    <s v="A"/>
    <s v="Minor Loss"/>
    <s v="H"/>
    <s v="CO"/>
    <s v="TN"/>
    <s v="Nashville"/>
    <n v="55"/>
    <s v="Y"/>
    <s v="AGENT00167"/>
    <x v="83"/>
    <s v="Fresno"/>
    <s v="CA"/>
    <s v="VNDR00344"/>
    <s v="Lewis Ltd"/>
    <s v="Montgomery"/>
    <s v="AL"/>
  </r>
  <r>
    <d v="2021-02-06T00:00:00"/>
    <s v="TXN00006312"/>
    <s v="A00006118"/>
    <s v="PLC00004614"/>
    <d v="2017-03-15T00:00:00"/>
    <x v="265"/>
    <d v="2021-02-02T00:00:00"/>
    <x v="1"/>
    <n v="86.59"/>
    <n v="13000"/>
    <s v="A"/>
    <s v="Total Loss"/>
    <s v="L"/>
    <s v="CO"/>
    <s v="CA"/>
    <s v="Woodland"/>
    <n v="45"/>
    <s v="Y"/>
    <s v="AGENT00333"/>
    <x v="322"/>
    <s v="Washington"/>
    <s v="DC"/>
    <s v="VNDR00520"/>
    <s v="Kane, Beard and Cox"/>
    <s v="Arvada"/>
    <s v="CO"/>
  </r>
  <r>
    <d v="2021-02-06T00:00:00"/>
    <s v="TXN00006313"/>
    <s v="A00008656"/>
    <s v="PLC00003777"/>
    <d v="2015-07-20T00:00:00"/>
    <x v="250"/>
    <d v="2021-01-22T00:00:00"/>
    <x v="3"/>
    <n v="96.46"/>
    <n v="27000"/>
    <s v="A"/>
    <s v="Total Loss"/>
    <s v="M"/>
    <s v="OK"/>
    <s v="GA"/>
    <s v="Savannah"/>
    <n v="44"/>
    <s v="Y"/>
    <s v="AGENT00302"/>
    <x v="22"/>
    <s v="Panama City"/>
    <s v="FL"/>
    <m/>
    <m/>
    <m/>
    <m/>
  </r>
  <r>
    <d v="2021-02-06T00:00:00"/>
    <s v="TXN00006314"/>
    <s v="A00006054"/>
    <s v="PLC00008811"/>
    <d v="2013-07-30T00:00:00"/>
    <x v="259"/>
    <d v="2021-01-30T00:00:00"/>
    <x v="0"/>
    <n v="144.72"/>
    <n v="5000"/>
    <s v="A"/>
    <s v="Minor Loss"/>
    <s v="H"/>
    <s v="CA"/>
    <s v="CA"/>
    <s v="Newark"/>
    <n v="62"/>
    <s v="Y"/>
    <s v="AGENT00701"/>
    <x v="1064"/>
    <s v="Edmond"/>
    <s v="OK"/>
    <s v="VNDR00414"/>
    <s v="Nelson and Sons"/>
    <s v="Edmond"/>
    <s v="OK"/>
  </r>
  <r>
    <d v="2021-02-06T00:00:00"/>
    <s v="TXN00006315"/>
    <s v="A00004487"/>
    <s v="PLC00003057"/>
    <d v="2016-03-19T00:00:00"/>
    <x v="255"/>
    <d v="2021-01-27T00:00:00"/>
    <x v="0"/>
    <n v="144.43"/>
    <n v="16000"/>
    <s v="A"/>
    <s v="Major Loss"/>
    <s v="M"/>
    <s v="AR"/>
    <s v="MD"/>
    <s v="Linthicum Heights"/>
    <n v="44"/>
    <s v="Y"/>
    <s v="AGENT01099"/>
    <x v="928"/>
    <s v="Fitchburg"/>
    <s v="MA"/>
    <s v="VNDR00339"/>
    <s v="Hickman-Mendoza"/>
    <s v="Glendale"/>
    <s v="AZ"/>
  </r>
  <r>
    <d v="2021-02-06T00:00:00"/>
    <s v="TXN00006316"/>
    <s v="A00006649"/>
    <s v="PLC00007118"/>
    <d v="2017-02-23T00:00:00"/>
    <x v="262"/>
    <d v="2021-02-01T00:00:00"/>
    <x v="4"/>
    <n v="128.35"/>
    <n v="10000"/>
    <s v="D"/>
    <s v="Total Loss"/>
    <s v="M"/>
    <s v="CA"/>
    <s v="CT"/>
    <s v="Manchester"/>
    <n v="49"/>
    <s v="Y"/>
    <s v="AGENT01143"/>
    <x v="724"/>
    <s v="Glendale"/>
    <s v="AZ"/>
    <m/>
    <m/>
    <m/>
    <m/>
  </r>
  <r>
    <d v="2021-02-06T00:00:00"/>
    <s v="TXN00006317"/>
    <s v="A00008404"/>
    <s v="PLC00008836"/>
    <d v="2019-12-12T00:00:00"/>
    <x v="253"/>
    <d v="2021-01-25T00:00:00"/>
    <x v="2"/>
    <n v="51.04"/>
    <n v="2000"/>
    <s v="A"/>
    <s v="Total Loss"/>
    <s v="H"/>
    <s v="DC"/>
    <s v="CT"/>
    <s v="Manchester"/>
    <n v="45"/>
    <s v="Y"/>
    <s v="AGENT00452"/>
    <x v="587"/>
    <s v="Fremont"/>
    <s v="CA"/>
    <m/>
    <m/>
    <m/>
    <m/>
  </r>
  <r>
    <d v="2021-02-06T00:00:00"/>
    <s v="TXN00006318"/>
    <s v="A00004030"/>
    <s v="PLC00000637"/>
    <d v="2019-08-19T00:00:00"/>
    <x v="257"/>
    <d v="2021-01-29T00:00:00"/>
    <x v="1"/>
    <n v="151.63999999999999"/>
    <n v="14000"/>
    <s v="A"/>
    <s v="Major Loss"/>
    <s v="M"/>
    <s v="TN"/>
    <s v="DC"/>
    <s v="Washington"/>
    <n v="56"/>
    <s v="Y"/>
    <s v="AGENT00654"/>
    <x v="936"/>
    <s v="Severn"/>
    <s v="MD"/>
    <m/>
    <m/>
    <m/>
    <m/>
  </r>
  <r>
    <d v="2021-02-06T00:00:00"/>
    <s v="TXN00006319"/>
    <s v="A00005841"/>
    <s v="PLC00009023"/>
    <d v="2011-06-21T00:00:00"/>
    <x v="264"/>
    <d v="2021-02-02T00:00:00"/>
    <x v="5"/>
    <n v="6.61"/>
    <n v="700"/>
    <s v="A"/>
    <s v="Major Loss"/>
    <s v="M"/>
    <s v="GA"/>
    <s v="KY"/>
    <s v="Louisville"/>
    <n v="41"/>
    <s v="Y"/>
    <s v="AGENT00128"/>
    <x v="686"/>
    <s v="Rancho Palos Verdes"/>
    <s v="CA"/>
    <m/>
    <m/>
    <m/>
    <m/>
  </r>
  <r>
    <d v="2021-02-06T00:00:00"/>
    <s v="TXN00006320"/>
    <s v="A00002511"/>
    <s v="PLC00001919"/>
    <d v="2017-03-29T00:00:00"/>
    <x v="261"/>
    <d v="2021-01-31T00:00:00"/>
    <x v="1"/>
    <n v="97.47"/>
    <n v="23000"/>
    <s v="A"/>
    <s v="Minor Loss"/>
    <s v="M"/>
    <s v="MD"/>
    <s v="MD"/>
    <s v="Pasadena"/>
    <n v="28"/>
    <s v="Y"/>
    <s v="AGENT00513"/>
    <x v="770"/>
    <s v="Washington"/>
    <s v="DC"/>
    <m/>
    <m/>
    <m/>
    <m/>
  </r>
  <r>
    <d v="2021-02-06T00:00:00"/>
    <s v="TXN00006321"/>
    <s v="A00007841"/>
    <s v="PLC00001173"/>
    <d v="2012-12-01T00:00:00"/>
    <x v="266"/>
    <d v="2021-02-03T00:00:00"/>
    <x v="3"/>
    <n v="65.400000000000006"/>
    <n v="24000"/>
    <s v="A"/>
    <s v="Major Loss"/>
    <s v="M"/>
    <s v="AR"/>
    <s v="DC"/>
    <s v="Washington"/>
    <n v="28"/>
    <s v="Y"/>
    <s v="AGENT00539"/>
    <x v="446"/>
    <s v="Middleborough"/>
    <s v="MA"/>
    <s v="VNDR00010"/>
    <s v="Mcclure Ltd"/>
    <s v="Pasadena"/>
    <s v="MD"/>
  </r>
  <r>
    <d v="2021-02-06T00:00:00"/>
    <s v="TXN00006322"/>
    <s v="A00007050"/>
    <s v="PLC00000905"/>
    <d v="2018-05-16T00:00:00"/>
    <x v="261"/>
    <d v="2021-01-31T00:00:00"/>
    <x v="0"/>
    <n v="174.58"/>
    <n v="12000"/>
    <s v="A"/>
    <s v="Minor Loss"/>
    <s v="L"/>
    <s v="CO"/>
    <s v="AZ"/>
    <s v="Glendale"/>
    <n v="45"/>
    <s v="Y"/>
    <s v="AGENT00970"/>
    <x v="274"/>
    <s v="Brentwood"/>
    <s v="TN"/>
    <s v="VNDR00374"/>
    <s v="Young-Kelley"/>
    <s v="Anchorage"/>
    <s v="AK"/>
  </r>
  <r>
    <d v="2021-02-06T00:00:00"/>
    <s v="TXN00006323"/>
    <s v="A00009885"/>
    <s v="PLC00009725"/>
    <d v="2018-04-23T00:00:00"/>
    <x v="256"/>
    <d v="2021-01-28T00:00:00"/>
    <x v="2"/>
    <n v="70.790000000000006"/>
    <n v="3000"/>
    <s v="A"/>
    <s v="Total Loss"/>
    <s v="L"/>
    <s v="OK"/>
    <s v="OK"/>
    <s v="Guthrie"/>
    <n v="44"/>
    <s v="Y"/>
    <s v="AGENT00360"/>
    <x v="845"/>
    <s v="Manchester"/>
    <s v="CT"/>
    <s v="VNDR00464"/>
    <s v="Spencer, Johnson and Blair"/>
    <s v="Washington"/>
    <s v="DC"/>
  </r>
  <r>
    <d v="2021-02-06T00:00:00"/>
    <s v="TXN00006324"/>
    <s v="A00009411"/>
    <s v="PLC00003845"/>
    <d v="2011-02-02T00:00:00"/>
    <x v="259"/>
    <d v="2021-01-30T00:00:00"/>
    <x v="1"/>
    <n v="108.86"/>
    <n v="18000"/>
    <s v="A"/>
    <s v="Major Loss"/>
    <s v="H"/>
    <s v="AK"/>
    <s v="GA"/>
    <s v="Pooler"/>
    <n v="55"/>
    <s v="Y"/>
    <s v="AGENT00971"/>
    <x v="723"/>
    <s v="Louisville"/>
    <s v="KY"/>
    <m/>
    <m/>
    <m/>
    <m/>
  </r>
  <r>
    <d v="2021-02-06T00:00:00"/>
    <s v="TXN00006325"/>
    <s v="A00001484"/>
    <s v="PLC00009527"/>
    <d v="2017-02-19T00:00:00"/>
    <x v="264"/>
    <d v="2021-02-02T00:00:00"/>
    <x v="0"/>
    <n v="109.96"/>
    <n v="12000"/>
    <s v="A"/>
    <s v="Major Loss"/>
    <s v="H"/>
    <s v="AL"/>
    <s v="AK"/>
    <s v="Anchorage"/>
    <n v="55"/>
    <s v="Y"/>
    <s v="AGENT00200"/>
    <x v="1124"/>
    <s v="Louisville"/>
    <s v="KY"/>
    <s v="VNDR00521"/>
    <s v="Gordon, Young and Webster"/>
    <s v="Manchester"/>
    <s v="CT"/>
  </r>
  <r>
    <d v="2021-02-06T00:00:00"/>
    <s v="TXN00006326"/>
    <s v="A00000918"/>
    <s v="PLC00009712"/>
    <d v="2017-08-26T00:00:00"/>
    <x v="253"/>
    <d v="2021-01-25T00:00:00"/>
    <x v="4"/>
    <n v="105.73"/>
    <n v="10000"/>
    <s v="A"/>
    <s v="Major Loss"/>
    <s v="L"/>
    <s v="TN"/>
    <s v="MD"/>
    <s v="Severn"/>
    <n v="39"/>
    <s v="Y"/>
    <s v="AGENT00881"/>
    <x v="846"/>
    <s v="Edmond"/>
    <s v="OK"/>
    <m/>
    <m/>
    <m/>
    <m/>
  </r>
  <r>
    <d v="2021-02-06T00:00:00"/>
    <s v="TXN00006327"/>
    <s v="A00005312"/>
    <s v="PLC00001498"/>
    <d v="2014-11-29T00:00:00"/>
    <x v="269"/>
    <d v="2021-02-05T00:00:00"/>
    <x v="5"/>
    <n v="9.93"/>
    <n v="200"/>
    <s v="A"/>
    <s v="Minor Loss"/>
    <s v="M"/>
    <s v="FL"/>
    <s v="CT"/>
    <s v="Manchester"/>
    <n v="43"/>
    <s v="Y"/>
    <s v="AGENT00728"/>
    <x v="1023"/>
    <s v="Oklahoma City"/>
    <s v="OK"/>
    <s v="VNDR00552"/>
    <s v="Young-Marshall"/>
    <s v="Union City"/>
    <s v="CA"/>
  </r>
  <r>
    <d v="2021-02-06T00:00:00"/>
    <s v="TXN00006328"/>
    <s v="A00005792"/>
    <s v="PLC00004558"/>
    <d v="2015-05-06T00:00:00"/>
    <x v="260"/>
    <d v="2021-01-30T00:00:00"/>
    <x v="0"/>
    <n v="139.82"/>
    <n v="18000"/>
    <s v="A"/>
    <s v="Total Loss"/>
    <s v="L"/>
    <s v="OK"/>
    <s v="AR"/>
    <s v="Fayetteville"/>
    <n v="60"/>
    <s v="Y"/>
    <s v="AGENT00654"/>
    <x v="936"/>
    <s v="Severn"/>
    <s v="MD"/>
    <m/>
    <m/>
    <m/>
    <m/>
  </r>
  <r>
    <d v="2021-02-06T00:00:00"/>
    <s v="TXN00006329"/>
    <s v="A00003716"/>
    <s v="PLC00000124"/>
    <d v="2017-12-02T00:00:00"/>
    <x v="250"/>
    <d v="2021-01-22T00:00:00"/>
    <x v="4"/>
    <n v="120.33"/>
    <n v="3000"/>
    <s v="A"/>
    <s v="Major Loss"/>
    <s v="M"/>
    <s v="AZ"/>
    <s v="OK"/>
    <s v="Oklahoma City"/>
    <n v="59"/>
    <s v="Y"/>
    <s v="AGENT00236"/>
    <x v="734"/>
    <s v="Louisville"/>
    <s v="KY"/>
    <m/>
    <m/>
    <m/>
    <m/>
  </r>
  <r>
    <d v="2021-02-06T00:00:00"/>
    <s v="TXN00006330"/>
    <s v="A00005279"/>
    <s v="PLC00006393"/>
    <d v="2016-04-30T00:00:00"/>
    <x v="252"/>
    <d v="2021-01-24T00:00:00"/>
    <x v="0"/>
    <n v="167.91"/>
    <n v="20000"/>
    <s v="A"/>
    <s v="Minor Loss"/>
    <s v="L"/>
    <s v="DC"/>
    <s v="AZ"/>
    <s v="Glendale"/>
    <n v="54"/>
    <s v="Y"/>
    <s v="AGENT00868"/>
    <x v="1121"/>
    <s v="Louisville"/>
    <s v="KY"/>
    <s v="VNDR00139"/>
    <s v="Kim Ltd"/>
    <s v="Atascadero"/>
    <s v="CA"/>
  </r>
  <r>
    <d v="2021-02-06T00:00:00"/>
    <s v="TXN00006331"/>
    <s v="A00008853"/>
    <s v="PLC00008834"/>
    <d v="2018-02-21T00:00:00"/>
    <x v="266"/>
    <d v="2021-02-03T00:00:00"/>
    <x v="2"/>
    <n v="67.680000000000007"/>
    <n v="4000"/>
    <s v="A"/>
    <s v="Total Loss"/>
    <s v="L"/>
    <s v="MA"/>
    <s v="AR"/>
    <s v="Fayetteville"/>
    <n v="39"/>
    <s v="Y"/>
    <s v="AGENT01133"/>
    <x v="1147"/>
    <s v="Savannah"/>
    <s v="GA"/>
    <s v="VNDR00517"/>
    <s v="Zimmerman-Ortega"/>
    <s v="Manchester"/>
    <s v="CT"/>
  </r>
  <r>
    <d v="2021-02-07T00:00:00"/>
    <s v="TXN00006332"/>
    <s v="A00003959"/>
    <s v="PLC00005094"/>
    <d v="2018-03-26T00:00:00"/>
    <x v="253"/>
    <d v="2021-01-25T00:00:00"/>
    <x v="3"/>
    <n v="56.84"/>
    <n v="99000"/>
    <s v="A"/>
    <s v="Minor Loss"/>
    <s v="L"/>
    <s v="CA"/>
    <s v="TN"/>
    <s v="Nashville"/>
    <n v="38"/>
    <s v="Y"/>
    <s v="AGENT01160"/>
    <x v="509"/>
    <s v="Manchester"/>
    <s v="CT"/>
    <m/>
    <m/>
    <m/>
    <m/>
  </r>
  <r>
    <d v="2021-02-07T00:00:00"/>
    <s v="TXN00006333"/>
    <s v="A00001075"/>
    <s v="PLC00005321"/>
    <d v="2014-04-13T00:00:00"/>
    <x v="254"/>
    <d v="2021-01-26T00:00:00"/>
    <x v="1"/>
    <n v="121.32"/>
    <n v="35000"/>
    <s v="A"/>
    <s v="Total Loss"/>
    <s v="M"/>
    <s v="OK"/>
    <s v="MA"/>
    <s v="Agawam"/>
    <n v="60"/>
    <s v="Y"/>
    <s v="AGENT00249"/>
    <x v="1027"/>
    <s v="Manchester"/>
    <s v="CT"/>
    <s v="VNDR00033"/>
    <s v="Hooper-Garrett"/>
    <s v="Louisville"/>
    <s v="KY"/>
  </r>
  <r>
    <d v="2021-02-07T00:00:00"/>
    <s v="TXN00006334"/>
    <s v="A00006443"/>
    <s v="PLC00005520"/>
    <d v="2014-08-03T00:00:00"/>
    <x v="251"/>
    <d v="2021-01-23T00:00:00"/>
    <x v="5"/>
    <n v="10.92"/>
    <n v="400"/>
    <s v="A"/>
    <s v="Minor Loss"/>
    <s v="L"/>
    <s v="MA"/>
    <s v="OK"/>
    <s v="Oklahoma City"/>
    <n v="50"/>
    <s v="Y"/>
    <s v="AGENT00054"/>
    <x v="709"/>
    <s v="Bloomingdale"/>
    <s v="GA"/>
    <s v="VNDR00209"/>
    <s v="Hill, Blair and Rice"/>
    <s v="Louisville"/>
    <s v="KY"/>
  </r>
  <r>
    <d v="2021-02-07T00:00:00"/>
    <s v="TXN00006335"/>
    <s v="A00004573"/>
    <s v="PLC00006198"/>
    <d v="2019-08-22T00:00:00"/>
    <x v="257"/>
    <d v="2021-01-29T00:00:00"/>
    <x v="4"/>
    <n v="127.66"/>
    <n v="5000"/>
    <s v="A"/>
    <s v="Minor Loss"/>
    <s v="M"/>
    <s v="AR"/>
    <s v="CA"/>
    <s v="San Diego"/>
    <n v="38"/>
    <s v="Y"/>
    <s v="AGENT00718"/>
    <x v="350"/>
    <s v="Nashville"/>
    <s v="TN"/>
    <s v="VNDR00498"/>
    <s v="Smith-Clark"/>
    <s v="Edmond"/>
    <s v="OK"/>
  </r>
  <r>
    <d v="2021-02-07T00:00:00"/>
    <s v="TXN00006336"/>
    <s v="A00003524"/>
    <s v="PLC00006504"/>
    <d v="2016-01-21T00:00:00"/>
    <x v="265"/>
    <d v="2021-02-02T00:00:00"/>
    <x v="0"/>
    <n v="189.92"/>
    <n v="19000"/>
    <s v="A"/>
    <s v="Major Loss"/>
    <s v="M"/>
    <s v="DC"/>
    <s v="KY"/>
    <s v="Louisville"/>
    <n v="31"/>
    <s v="Y"/>
    <s v="AGENT00752"/>
    <x v="670"/>
    <s v="Hartford"/>
    <s v="VT"/>
    <m/>
    <m/>
    <m/>
    <m/>
  </r>
  <r>
    <d v="2021-02-07T00:00:00"/>
    <s v="TXN00006337"/>
    <s v="A00005333"/>
    <s v="PLC00006298"/>
    <d v="2019-04-10T00:00:00"/>
    <x v="266"/>
    <d v="2021-02-03T00:00:00"/>
    <x v="2"/>
    <n v="89.55"/>
    <n v="2000"/>
    <s v="A"/>
    <s v="Major Loss"/>
    <s v="L"/>
    <s v="FL"/>
    <s v="AK"/>
    <s v="Anchorage"/>
    <n v="28"/>
    <s v="Y"/>
    <s v="AGENT00465"/>
    <x v="878"/>
    <s v="Glendale"/>
    <s v="AZ"/>
    <s v="VNDR00316"/>
    <s v="Harris-Griffin"/>
    <s v="Pleasanton"/>
    <s v="CA"/>
  </r>
  <r>
    <d v="2021-02-07T00:00:00"/>
    <s v="TXN00006338"/>
    <s v="A00008960"/>
    <s v="PLC00001863"/>
    <d v="2012-11-07T00:00:00"/>
    <x v="268"/>
    <d v="2021-02-04T00:00:00"/>
    <x v="1"/>
    <n v="93.37"/>
    <n v="23000"/>
    <s v="A"/>
    <s v="Major Loss"/>
    <s v="H"/>
    <s v="VT"/>
    <s v="OK"/>
    <s v="Moore"/>
    <n v="44"/>
    <s v="Y"/>
    <s v="AGENT00402"/>
    <x v="5"/>
    <s v="Bakersfield"/>
    <s v="CA"/>
    <s v="VNDR00092"/>
    <s v="Knapp-Thornton"/>
    <s v="Moore"/>
    <s v="OK"/>
  </r>
  <r>
    <d v="2021-02-07T00:00:00"/>
    <s v="TXN00006339"/>
    <s v="A00000409"/>
    <s v="PLC00002806"/>
    <d v="2012-11-14T00:00:00"/>
    <x v="254"/>
    <d v="2021-01-26T00:00:00"/>
    <x v="0"/>
    <n v="117.73"/>
    <n v="6000"/>
    <s v="A"/>
    <s v="Major Loss"/>
    <s v="H"/>
    <s v="OK"/>
    <s v="CT"/>
    <s v="Manchester"/>
    <n v="63"/>
    <s v="Y"/>
    <s v="AGENT00628"/>
    <x v="1189"/>
    <s v="Savannah"/>
    <s v="GA"/>
    <s v="VNDR00296"/>
    <s v="Robinson and Sons"/>
    <s v="Washington"/>
    <s v="DC"/>
  </r>
  <r>
    <d v="2021-02-07T00:00:00"/>
    <s v="TXN00006340"/>
    <s v="A00000547"/>
    <s v="PLC00007093"/>
    <d v="2016-11-14T00:00:00"/>
    <x v="265"/>
    <d v="2021-02-02T00:00:00"/>
    <x v="2"/>
    <n v="76.38"/>
    <n v="3000"/>
    <s v="A"/>
    <s v="Total Loss"/>
    <s v="L"/>
    <s v="AR"/>
    <s v="CA"/>
    <s v="Fremont"/>
    <n v="38"/>
    <s v="Y"/>
    <s v="AGENT00254"/>
    <x v="92"/>
    <s v="Savannah"/>
    <s v="GA"/>
    <s v="VNDR00373"/>
    <s v="Martinez, Sims and Thomas"/>
    <s v="Newark"/>
    <s v="CA"/>
  </r>
  <r>
    <d v="2021-02-07T00:00:00"/>
    <s v="TXN00006341"/>
    <s v="A00009811"/>
    <s v="PLC00007333"/>
    <d v="2015-06-26T00:00:00"/>
    <x v="270"/>
    <d v="2021-02-06T00:00:00"/>
    <x v="5"/>
    <n v="8.9700000000000006"/>
    <n v="200"/>
    <s v="A"/>
    <s v="Major Loss"/>
    <s v="M"/>
    <s v="AL"/>
    <s v="AL"/>
    <s v="Montgomery"/>
    <n v="59"/>
    <s v="N"/>
    <s v="AGENT00767"/>
    <x v="368"/>
    <s v="Montgomery"/>
    <s v="AL"/>
    <s v="VNDR00568"/>
    <s v="Green, Allen and Collins"/>
    <s v="Manchester"/>
    <s v="CT"/>
  </r>
  <r>
    <d v="2021-02-07T00:00:00"/>
    <s v="TXN00006342"/>
    <s v="A00002835"/>
    <s v="PLC00005857"/>
    <d v="2011-05-26T00:00:00"/>
    <x v="256"/>
    <d v="2021-01-28T00:00:00"/>
    <x v="2"/>
    <n v="60.74"/>
    <n v="1000"/>
    <s v="A"/>
    <s v="Total Loss"/>
    <s v="L"/>
    <s v="AR"/>
    <s v="CA"/>
    <s v="Fremont"/>
    <n v="34"/>
    <s v="Y"/>
    <s v="AGENT00335"/>
    <x v="1095"/>
    <s v="Montgomery"/>
    <s v="AL"/>
    <s v="VNDR00286"/>
    <s v="Smith, Clayton and Perez"/>
    <s v="Nashville"/>
    <s v="TN"/>
  </r>
  <r>
    <d v="2021-02-07T00:00:00"/>
    <s v="TXN00006343"/>
    <s v="A00008026"/>
    <s v="PLC00005465"/>
    <d v="2014-09-24T00:00:00"/>
    <x v="267"/>
    <d v="2021-02-04T00:00:00"/>
    <x v="5"/>
    <n v="9.0399999999999991"/>
    <n v="500"/>
    <s v="A"/>
    <s v="Major Loss"/>
    <s v="L"/>
    <s v="KY"/>
    <s v="TN"/>
    <s v="Nashville"/>
    <n v="39"/>
    <s v="Y"/>
    <s v="AGENT00822"/>
    <x v="389"/>
    <s v="Annapolis"/>
    <s v="MD"/>
    <m/>
    <m/>
    <m/>
    <m/>
  </r>
  <r>
    <d v="2021-02-07T00:00:00"/>
    <s v="TXN00006344"/>
    <s v="A00004808"/>
    <s v="PLC00009274"/>
    <d v="2011-03-28T00:00:00"/>
    <x v="269"/>
    <d v="2021-02-05T00:00:00"/>
    <x v="2"/>
    <n v="89.46"/>
    <n v="2000"/>
    <s v="A"/>
    <s v="Major Loss"/>
    <s v="H"/>
    <s v="AR"/>
    <s v="CA"/>
    <s v="Alameda"/>
    <n v="54"/>
    <s v="Y"/>
    <s v="AGENT00436"/>
    <x v="390"/>
    <s v="Mexico Beach"/>
    <s v="FL"/>
    <m/>
    <m/>
    <m/>
    <m/>
  </r>
  <r>
    <d v="2021-02-07T00:00:00"/>
    <s v="TXN00006345"/>
    <s v="A00009861"/>
    <s v="PLC00008362"/>
    <d v="2013-11-01T00:00:00"/>
    <x v="267"/>
    <d v="2021-02-04T00:00:00"/>
    <x v="3"/>
    <n v="90.45"/>
    <n v="77000"/>
    <s v="A"/>
    <s v="Total Loss"/>
    <s v="L"/>
    <s v="AZ"/>
    <s v="AR"/>
    <s v="Fayetteville"/>
    <n v="27"/>
    <s v="Y"/>
    <s v="AGENT00807"/>
    <x v="218"/>
    <s v="Arvada"/>
    <s v="CO"/>
    <s v="VNDR00461"/>
    <s v="Phillips-Vega"/>
    <s v="Manchester"/>
    <s v="CT"/>
  </r>
  <r>
    <d v="2021-02-07T00:00:00"/>
    <s v="TXN00006346"/>
    <s v="A00005586"/>
    <s v="PLC00003704"/>
    <d v="2018-05-04T00:00:00"/>
    <x v="264"/>
    <d v="2021-02-03T00:00:00"/>
    <x v="3"/>
    <n v="55.56"/>
    <n v="41000"/>
    <s v="A"/>
    <s v="Major Loss"/>
    <s v="H"/>
    <s v="CO"/>
    <s v="AR"/>
    <s v="Fayetteville"/>
    <n v="59"/>
    <s v="Y"/>
    <s v="AGENT00837"/>
    <x v="188"/>
    <s v="Glen Burnie"/>
    <s v="MD"/>
    <m/>
    <m/>
    <m/>
    <m/>
  </r>
  <r>
    <d v="2021-02-07T00:00:00"/>
    <s v="TXN00006347"/>
    <s v="A00000628"/>
    <s v="PLC00009584"/>
    <d v="2010-06-25T00:00:00"/>
    <x v="266"/>
    <d v="2021-02-03T00:00:00"/>
    <x v="5"/>
    <n v="7.54"/>
    <n v="300"/>
    <s v="A"/>
    <s v="Minor Loss"/>
    <s v="M"/>
    <s v="GA"/>
    <s v="OK"/>
    <s v="Oklahoma City"/>
    <n v="59"/>
    <s v="Y"/>
    <s v="AGENT01021"/>
    <x v="963"/>
    <s v="Castro Valley"/>
    <s v="CA"/>
    <s v="VNDR00258"/>
    <s v="Rodriguez-Thompson"/>
    <s v="Nashville"/>
    <s v="TN"/>
  </r>
  <r>
    <d v="2021-02-07T00:00:00"/>
    <s v="TXN00006348"/>
    <s v="A00004634"/>
    <s v="PLC00007356"/>
    <d v="2011-04-17T00:00:00"/>
    <x v="264"/>
    <d v="2021-02-03T00:00:00"/>
    <x v="3"/>
    <n v="55.93"/>
    <n v="43000"/>
    <s v="A"/>
    <s v="Major Loss"/>
    <s v="L"/>
    <s v="MA"/>
    <s v="AR"/>
    <s v="Fayetteville"/>
    <n v="63"/>
    <s v="Y"/>
    <s v="AGENT00506"/>
    <x v="559"/>
    <s v="Tewksbury"/>
    <s v="MA"/>
    <m/>
    <m/>
    <m/>
    <m/>
  </r>
  <r>
    <d v="2021-02-07T00:00:00"/>
    <s v="TXN00006349"/>
    <s v="A00007468"/>
    <s v="PLC00002313"/>
    <d v="2017-07-05T00:00:00"/>
    <x v="255"/>
    <d v="2021-01-27T00:00:00"/>
    <x v="0"/>
    <n v="139.66"/>
    <n v="17000"/>
    <s v="A"/>
    <s v="Major Loss"/>
    <s v="L"/>
    <s v="OK"/>
    <s v="CA"/>
    <s v="Mammoth Lakes"/>
    <n v="27"/>
    <s v="Y"/>
    <s v="AGENT00650"/>
    <x v="314"/>
    <s v="Oakland"/>
    <s v="CA"/>
    <m/>
    <m/>
    <m/>
    <m/>
  </r>
  <r>
    <d v="2021-02-07T00:00:00"/>
    <s v="TXN00006350"/>
    <s v="A00008586"/>
    <s v="PLC00005516"/>
    <d v="2013-08-15T00:00:00"/>
    <x v="267"/>
    <d v="2021-02-04T00:00:00"/>
    <x v="0"/>
    <n v="174.7"/>
    <n v="8000"/>
    <s v="A"/>
    <s v="Minor Loss"/>
    <s v="H"/>
    <s v="GA"/>
    <s v="TN"/>
    <s v="Brentwood"/>
    <n v="53"/>
    <s v="Y"/>
    <s v="AGENT00654"/>
    <x v="936"/>
    <s v="Severn"/>
    <s v="MD"/>
    <s v="VNDR00077"/>
    <s v="Bartlett-Winters"/>
    <s v="Savannah"/>
    <s v="GA"/>
  </r>
  <r>
    <d v="2021-02-07T00:00:00"/>
    <s v="TXN00006351"/>
    <s v="A00001728"/>
    <s v="PLC00005761"/>
    <d v="2016-09-14T00:00:00"/>
    <x v="258"/>
    <d v="2021-01-31T00:00:00"/>
    <x v="3"/>
    <n v="95.16"/>
    <n v="100000"/>
    <s v="A"/>
    <s v="Major Loss"/>
    <s v="L"/>
    <s v="CA"/>
    <s v="TN"/>
    <s v="Brentwood"/>
    <n v="51"/>
    <s v="Y"/>
    <s v="AGENT00583"/>
    <x v="304"/>
    <s v="Fayetteville"/>
    <s v="AR"/>
    <s v="VNDR00508"/>
    <s v="Conway, Meyer and White"/>
    <s v="Anchorage"/>
    <s v="AK"/>
  </r>
  <r>
    <d v="2021-02-07T00:00:00"/>
    <s v="TXN00006352"/>
    <s v="A00002237"/>
    <s v="PLC00001421"/>
    <d v="2015-09-27T00:00:00"/>
    <x v="258"/>
    <d v="2021-01-31T00:00:00"/>
    <x v="0"/>
    <n v="137.19"/>
    <n v="1000"/>
    <s v="A"/>
    <s v="Major Loss"/>
    <s v="M"/>
    <s v="CO"/>
    <s v="FL"/>
    <s v="Panama City"/>
    <n v="27"/>
    <s v="Y"/>
    <s v="AGENT00144"/>
    <x v="1066"/>
    <s v="Evans"/>
    <s v="CO"/>
    <s v="VNDR00496"/>
    <s v="Hunter-Estrada"/>
    <s v="Washington"/>
    <s v="DC"/>
  </r>
  <r>
    <d v="2021-02-07T00:00:00"/>
    <s v="TXN00006353"/>
    <s v="A00009831"/>
    <s v="PLC00001966"/>
    <d v="2010-10-14T00:00:00"/>
    <x v="251"/>
    <d v="2021-01-23T00:00:00"/>
    <x v="3"/>
    <n v="90.43"/>
    <n v="68000"/>
    <s v="A"/>
    <s v="Major Loss"/>
    <s v="M"/>
    <s v="AZ"/>
    <s v="TN"/>
    <s v="Nashville"/>
    <n v="26"/>
    <s v="Y"/>
    <s v="AGENT00447"/>
    <x v="961"/>
    <s v="Berkeley"/>
    <s v="CA"/>
    <s v="VNDR00389"/>
    <s v="House PLC"/>
    <s v="Plymouth"/>
    <s v="MA"/>
  </r>
  <r>
    <d v="2021-02-07T00:00:00"/>
    <s v="TXN00006354"/>
    <s v="A00003626"/>
    <s v="PLC00002943"/>
    <d v="2011-05-25T00:00:00"/>
    <x v="260"/>
    <d v="2021-02-01T00:00:00"/>
    <x v="5"/>
    <n v="9.6300000000000008"/>
    <n v="600"/>
    <s v="A"/>
    <s v="Major Loss"/>
    <s v="H"/>
    <s v="DC"/>
    <s v="AZ"/>
    <s v="Glendale"/>
    <n v="50"/>
    <s v="Y"/>
    <s v="AGENT01140"/>
    <x v="633"/>
    <s v="Panama City Beach"/>
    <s v="FL"/>
    <s v="VNDR00175"/>
    <s v="Stokes, Lane and Smith"/>
    <s v="Arvada"/>
    <s v="CO"/>
  </r>
  <r>
    <d v="2021-02-07T00:00:00"/>
    <s v="TXN00006355"/>
    <s v="A00005707"/>
    <s v="PLC00004817"/>
    <d v="2012-01-07T00:00:00"/>
    <x v="259"/>
    <d v="2021-01-30T00:00:00"/>
    <x v="5"/>
    <n v="9.44"/>
    <n v="200"/>
    <s v="A"/>
    <s v="Minor Loss"/>
    <s v="L"/>
    <s v="MA"/>
    <s v="CA"/>
    <s v="Sutter Creek"/>
    <n v="52"/>
    <s v="Y"/>
    <s v="AGENT00727"/>
    <x v="514"/>
    <s v="Duxbury"/>
    <s v="MA"/>
    <s v="VNDR00002"/>
    <s v="Garcia Ltd"/>
    <s v="Montgomery"/>
    <s v="AL"/>
  </r>
  <r>
    <d v="2021-02-07T00:00:00"/>
    <s v="TXN00006356"/>
    <s v="A00003040"/>
    <s v="PLC00006416"/>
    <d v="2012-09-11T00:00:00"/>
    <x v="257"/>
    <d v="2021-01-29T00:00:00"/>
    <x v="2"/>
    <n v="79.66"/>
    <n v="4000"/>
    <s v="A"/>
    <s v="Total Loss"/>
    <s v="L"/>
    <s v="VT"/>
    <s v="OK"/>
    <s v="Oklahoma City"/>
    <n v="64"/>
    <s v="Y"/>
    <s v="AGENT00370"/>
    <x v="697"/>
    <s v="Savannah"/>
    <s v="GA"/>
    <s v="VNDR00527"/>
    <s v="Gardner, Hendricks and Peterson"/>
    <s v="Panama City"/>
    <s v="FL"/>
  </r>
  <r>
    <d v="2021-02-07T00:00:00"/>
    <s v="TXN00006357"/>
    <s v="A00003379"/>
    <s v="PLC00004333"/>
    <d v="2016-03-19T00:00:00"/>
    <x v="265"/>
    <d v="2021-02-02T00:00:00"/>
    <x v="0"/>
    <n v="104"/>
    <n v="15000"/>
    <s v="A"/>
    <s v="Minor Loss"/>
    <s v="M"/>
    <s v="DC"/>
    <s v="AL"/>
    <s v="Montgomery"/>
    <n v="51"/>
    <s v="N"/>
    <s v="AGENT00422"/>
    <x v="1011"/>
    <s v="Washington"/>
    <s v="DC"/>
    <m/>
    <m/>
    <m/>
    <m/>
  </r>
  <r>
    <d v="2021-02-07T00:00:00"/>
    <s v="TXN00006358"/>
    <s v="A00003131"/>
    <s v="PLC00005853"/>
    <d v="2019-08-31T00:00:00"/>
    <x v="268"/>
    <d v="2021-02-04T00:00:00"/>
    <x v="3"/>
    <n v="60.66"/>
    <n v="67000"/>
    <s v="A"/>
    <s v="Major Loss"/>
    <s v="L"/>
    <s v="KY"/>
    <s v="AR"/>
    <s v="Conway"/>
    <n v="61"/>
    <s v="Y"/>
    <s v="AGENT00633"/>
    <x v="254"/>
    <s v="West Brattleboro"/>
    <s v="VT"/>
    <m/>
    <m/>
    <m/>
    <m/>
  </r>
  <r>
    <d v="2021-02-07T00:00:00"/>
    <s v="TXN00006359"/>
    <s v="A00000156"/>
    <s v="PLC00001300"/>
    <d v="2016-12-31T00:00:00"/>
    <x v="254"/>
    <d v="2021-01-26T00:00:00"/>
    <x v="0"/>
    <n v="141.1"/>
    <n v="19000"/>
    <s v="A"/>
    <s v="Minor Loss"/>
    <s v="M"/>
    <s v="CA"/>
    <s v="AL"/>
    <s v="Montgomery"/>
    <n v="33"/>
    <s v="Y"/>
    <s v="AGENT00594"/>
    <x v="764"/>
    <s v="Oakland"/>
    <s v="CA"/>
    <m/>
    <m/>
    <m/>
    <m/>
  </r>
  <r>
    <d v="2021-02-07T00:00:00"/>
    <s v="TXN00006360"/>
    <s v="A00004704"/>
    <s v="PLC00001155"/>
    <d v="2012-07-08T00:00:00"/>
    <x v="270"/>
    <d v="2021-02-06T00:00:00"/>
    <x v="0"/>
    <n v="112.41"/>
    <n v="3000"/>
    <s v="A"/>
    <s v="Minor Loss"/>
    <s v="M"/>
    <s v="CT"/>
    <s v="OK"/>
    <s v="Norman"/>
    <n v="33"/>
    <s v="Y"/>
    <s v="AGENT00313"/>
    <x v="34"/>
    <s v="Montgomery"/>
    <s v="AL"/>
    <s v="VNDR00102"/>
    <s v="Padilla-Allen"/>
    <s v="El Cerrito"/>
    <s v="CA"/>
  </r>
  <r>
    <d v="2021-02-07T00:00:00"/>
    <s v="TXN00006361"/>
    <s v="A00008878"/>
    <s v="PLC00006388"/>
    <d v="2014-02-14T00:00:00"/>
    <x v="252"/>
    <d v="2021-01-24T00:00:00"/>
    <x v="4"/>
    <n v="104.66"/>
    <n v="5000"/>
    <s v="A"/>
    <s v="Total Loss"/>
    <s v="L"/>
    <s v="CA"/>
    <s v="CA"/>
    <s v="Oakland"/>
    <n v="62"/>
    <s v="N"/>
    <s v="AGENT00731"/>
    <x v="442"/>
    <s v="Washington"/>
    <s v="DC"/>
    <m/>
    <m/>
    <m/>
    <m/>
  </r>
  <r>
    <d v="2021-02-08T00:00:00"/>
    <s v="TXN00006362"/>
    <s v="A00004495"/>
    <s v="PLC00003694"/>
    <d v="2016-11-04T00:00:00"/>
    <x v="254"/>
    <d v="2021-01-26T00:00:00"/>
    <x v="4"/>
    <n v="139.12"/>
    <n v="9000"/>
    <s v="A"/>
    <s v="Total Loss"/>
    <s v="L"/>
    <s v="CA"/>
    <s v="FL"/>
    <s v="Panama City"/>
    <n v="56"/>
    <s v="Y"/>
    <s v="AGENT01129"/>
    <x v="1183"/>
    <s v="Panama City"/>
    <s v="FL"/>
    <s v="VNDR00193"/>
    <s v="Hensley-Day"/>
    <s v="Fayetteville"/>
    <s v="AR"/>
  </r>
  <r>
    <d v="2021-02-08T00:00:00"/>
    <s v="TXN00006363"/>
    <s v="A00005208"/>
    <s v="PLC00003112"/>
    <d v="2012-09-27T00:00:00"/>
    <x v="261"/>
    <d v="2021-02-02T00:00:00"/>
    <x v="5"/>
    <n v="10.55"/>
    <n v="700"/>
    <s v="A"/>
    <s v="Major Loss"/>
    <s v="L"/>
    <s v="CT"/>
    <s v="OK"/>
    <s v="Harrah"/>
    <n v="44"/>
    <s v="Y"/>
    <s v="AGENT01080"/>
    <x v="676"/>
    <s v="Panama City"/>
    <s v="FL"/>
    <m/>
    <m/>
    <m/>
    <m/>
  </r>
  <r>
    <d v="2021-02-08T00:00:00"/>
    <s v="TXN00006364"/>
    <s v="A00007531"/>
    <s v="PLC00007914"/>
    <d v="2011-02-23T00:00:00"/>
    <x v="268"/>
    <d v="2021-02-05T00:00:00"/>
    <x v="2"/>
    <n v="85.85"/>
    <n v="1000"/>
    <s v="A"/>
    <s v="Minor Loss"/>
    <s v="M"/>
    <s v="MD"/>
    <s v="AL"/>
    <s v="Montgomery"/>
    <n v="45"/>
    <s v="Y"/>
    <s v="AGENT00517"/>
    <x v="1178"/>
    <s v="Newfane"/>
    <s v="VT"/>
    <m/>
    <m/>
    <m/>
    <m/>
  </r>
  <r>
    <d v="2021-02-08T00:00:00"/>
    <s v="TXN00006365"/>
    <s v="A00008423"/>
    <s v="PLC00005948"/>
    <d v="2013-03-27T00:00:00"/>
    <x v="265"/>
    <d v="2021-02-03T00:00:00"/>
    <x v="1"/>
    <n v="91.26"/>
    <n v="10000"/>
    <s v="A"/>
    <s v="Total Loss"/>
    <s v="H"/>
    <s v="OK"/>
    <s v="MA"/>
    <s v="Charlton"/>
    <n v="60"/>
    <s v="Y"/>
    <s v="AGENT00535"/>
    <x v="419"/>
    <s v="Fayetteville"/>
    <s v="AR"/>
    <s v="VNDR00005"/>
    <s v="Wilson PLC"/>
    <s v="Nashville"/>
    <s v="TN"/>
  </r>
  <r>
    <d v="2021-02-08T00:00:00"/>
    <s v="TXN00006366"/>
    <s v="A00005506"/>
    <s v="PLC00000160"/>
    <d v="2013-11-04T00:00:00"/>
    <x v="265"/>
    <d v="2021-02-03T00:00:00"/>
    <x v="3"/>
    <n v="68.95"/>
    <n v="12000"/>
    <s v="A"/>
    <s v="Major Loss"/>
    <s v="L"/>
    <s v="AZ"/>
    <s v="FL"/>
    <s v="Panama City Beach"/>
    <n v="41"/>
    <s v="Y"/>
    <s v="AGENT00908"/>
    <x v="91"/>
    <s v="Grass Valley"/>
    <s v="CA"/>
    <s v="VNDR00538"/>
    <s v="Johnson LLC"/>
    <s v="Glendale"/>
    <s v="AZ"/>
  </r>
  <r>
    <d v="2021-02-08T00:00:00"/>
    <s v="TXN00006367"/>
    <s v="A00006026"/>
    <s v="PLC00004672"/>
    <d v="2011-12-24T00:00:00"/>
    <x v="260"/>
    <d v="2021-02-01T00:00:00"/>
    <x v="3"/>
    <n v="69.13"/>
    <n v="52000"/>
    <s v="A"/>
    <s v="Minor Loss"/>
    <s v="M"/>
    <s v="TN"/>
    <s v="AK"/>
    <s v="Anchorage"/>
    <n v="34"/>
    <s v="Y"/>
    <s v="AGENT01194"/>
    <x v="182"/>
    <s v="Gardner"/>
    <s v="MA"/>
    <s v="VNDR00156"/>
    <s v="Daniels-Camacho"/>
    <s v="Montgomery"/>
    <s v="AL"/>
  </r>
  <r>
    <d v="2021-02-08T00:00:00"/>
    <s v="TXN00006368"/>
    <s v="A00005269"/>
    <s v="PLC00000846"/>
    <d v="2011-08-07T00:00:00"/>
    <x v="263"/>
    <d v="2021-02-02T00:00:00"/>
    <x v="5"/>
    <n v="7.14"/>
    <n v="400"/>
    <s v="A"/>
    <s v="Minor Loss"/>
    <s v="L"/>
    <s v="FL"/>
    <s v="AR"/>
    <s v="Fayetteville"/>
    <n v="59"/>
    <s v="Y"/>
    <s v="AGENT00629"/>
    <x v="637"/>
    <s v="North Reading"/>
    <s v="MA"/>
    <s v="VNDR00031"/>
    <s v="Johnson Ltd"/>
    <s v="Fayetteville"/>
    <s v="AR"/>
  </r>
  <r>
    <d v="2021-02-08T00:00:00"/>
    <s v="TXN00006369"/>
    <s v="A00000258"/>
    <s v="PLC00008593"/>
    <d v="2012-02-08T00:00:00"/>
    <x v="266"/>
    <d v="2021-02-04T00:00:00"/>
    <x v="4"/>
    <n v="105.84"/>
    <n v="8000"/>
    <s v="A"/>
    <s v="Major Loss"/>
    <s v="L"/>
    <s v="GA"/>
    <s v="AL"/>
    <s v="Montgomery"/>
    <n v="51"/>
    <s v="Y"/>
    <s v="AGENT00134"/>
    <x v="1182"/>
    <s v="Arvada"/>
    <s v="CO"/>
    <s v="VNDR00544"/>
    <s v="Miller, Jensen and Bridges"/>
    <s v="Crofton"/>
    <s v="MD"/>
  </r>
  <r>
    <d v="2021-02-08T00:00:00"/>
    <s v="TXN00006370"/>
    <s v="A00005220"/>
    <s v="PLC00001586"/>
    <d v="2015-04-11T00:00:00"/>
    <x v="265"/>
    <d v="2021-02-03T00:00:00"/>
    <x v="0"/>
    <n v="158.99"/>
    <n v="15000"/>
    <s v="A"/>
    <s v="Minor Loss"/>
    <s v="L"/>
    <s v="AZ"/>
    <s v="DC"/>
    <s v="Washington"/>
    <n v="52"/>
    <s v="Y"/>
    <s v="AGENT01112"/>
    <x v="597"/>
    <s v="Fremont"/>
    <s v="CA"/>
    <m/>
    <m/>
    <m/>
    <m/>
  </r>
  <r>
    <d v="2021-02-08T00:00:00"/>
    <s v="TXN00006371"/>
    <s v="A00000151"/>
    <s v="PLC00005912"/>
    <d v="2019-08-30T00:00:00"/>
    <x v="258"/>
    <d v="2021-01-31T00:00:00"/>
    <x v="1"/>
    <n v="108.01"/>
    <n v="16000"/>
    <s v="A"/>
    <s v="Major Loss"/>
    <s v="M"/>
    <s v="VT"/>
    <s v="AL"/>
    <s v="Montgomery"/>
    <n v="39"/>
    <s v="Y"/>
    <s v="AGENT01177"/>
    <x v="102"/>
    <s v="Louisville"/>
    <s v="KY"/>
    <m/>
    <m/>
    <m/>
    <m/>
  </r>
  <r>
    <d v="2021-02-08T00:00:00"/>
    <s v="TXN00006372"/>
    <s v="A00002247"/>
    <s v="PLC00007308"/>
    <d v="2015-01-29T00:00:00"/>
    <x v="271"/>
    <d v="2021-02-07T00:00:00"/>
    <x v="4"/>
    <n v="116.09"/>
    <n v="4000"/>
    <s v="A"/>
    <s v="Minor Loss"/>
    <s v="M"/>
    <s v="AL"/>
    <s v="CO"/>
    <s v="Arvada"/>
    <n v="47"/>
    <s v="Y"/>
    <s v="AGENT00185"/>
    <x v="791"/>
    <s v="Fayetteville"/>
    <s v="AR"/>
    <s v="VNDR00255"/>
    <s v="Meadows, Wiggins and Lewis"/>
    <s v="Lawrence"/>
    <s v="MA"/>
  </r>
  <r>
    <d v="2021-02-08T00:00:00"/>
    <s v="TXN00006373"/>
    <s v="A00007763"/>
    <s v="PLC00009381"/>
    <d v="2014-05-23T00:00:00"/>
    <x v="261"/>
    <d v="2021-02-02T00:00:00"/>
    <x v="0"/>
    <n v="148.80000000000001"/>
    <n v="9000"/>
    <s v="A"/>
    <s v="Total Loss"/>
    <s v="M"/>
    <s v="AL"/>
    <s v="GA"/>
    <s v="Pooler"/>
    <n v="30"/>
    <s v="Y"/>
    <s v="AGENT00426"/>
    <x v="198"/>
    <s v="Oklahoma City"/>
    <s v="OK"/>
    <m/>
    <m/>
    <m/>
    <m/>
  </r>
  <r>
    <d v="2021-02-08T00:00:00"/>
    <s v="TXN00006374"/>
    <s v="A00005663"/>
    <s v="PLC00003881"/>
    <d v="2015-08-04T00:00:00"/>
    <x v="254"/>
    <d v="2021-01-26T00:00:00"/>
    <x v="3"/>
    <n v="89.02"/>
    <n v="33000"/>
    <s v="A"/>
    <s v="Major Loss"/>
    <s v="L"/>
    <s v="CA"/>
    <s v="CT"/>
    <s v="Manchester"/>
    <n v="47"/>
    <s v="Y"/>
    <s v="AGENT00387"/>
    <x v="951"/>
    <s v="Ardmore"/>
    <s v="OK"/>
    <m/>
    <m/>
    <m/>
    <m/>
  </r>
  <r>
    <d v="2021-02-08T00:00:00"/>
    <s v="TXN00006375"/>
    <s v="A00009821"/>
    <s v="PLC00001254"/>
    <d v="2014-12-25T00:00:00"/>
    <x v="252"/>
    <d v="2021-01-24T00:00:00"/>
    <x v="5"/>
    <n v="9.8000000000000007"/>
    <n v="600"/>
    <s v="A"/>
    <s v="Total Loss"/>
    <s v="M"/>
    <s v="FL"/>
    <s v="CO"/>
    <s v="Arvada"/>
    <n v="47"/>
    <s v="Y"/>
    <s v="AGENT00905"/>
    <x v="165"/>
    <s v="Nashville"/>
    <s v="TN"/>
    <s v="VNDR00072"/>
    <s v="Thompson-Wilson"/>
    <s v="Glendale"/>
    <s v="AZ"/>
  </r>
  <r>
    <d v="2021-02-08T00:00:00"/>
    <s v="TXN00006376"/>
    <s v="A00004952"/>
    <s v="PLC00009518"/>
    <d v="2018-08-15T00:00:00"/>
    <x v="252"/>
    <d v="2021-01-24T00:00:00"/>
    <x v="5"/>
    <n v="9.66"/>
    <n v="200"/>
    <s v="A"/>
    <s v="Minor Loss"/>
    <s v="M"/>
    <s v="MD"/>
    <s v="CA"/>
    <s v="Oakland"/>
    <n v="48"/>
    <s v="Y"/>
    <s v="AGENT00665"/>
    <x v="388"/>
    <s v="Panama City"/>
    <s v="FL"/>
    <s v="VNDR00535"/>
    <s v="French and Sons"/>
    <s v="San Leandro"/>
    <s v="CA"/>
  </r>
  <r>
    <d v="2021-02-08T00:00:00"/>
    <s v="TXN00006377"/>
    <s v="A00000328"/>
    <s v="PLC00005698"/>
    <d v="2018-07-08T00:00:00"/>
    <x v="252"/>
    <d v="2021-01-24T00:00:00"/>
    <x v="3"/>
    <n v="79.41"/>
    <n v="55000"/>
    <s v="A"/>
    <s v="Total Loss"/>
    <s v="M"/>
    <s v="VT"/>
    <s v="AR"/>
    <s v="Fayetteville"/>
    <n v="34"/>
    <s v="Y"/>
    <s v="AGENT00325"/>
    <x v="1077"/>
    <s v="Fairfield"/>
    <s v="CA"/>
    <s v="VNDR00431"/>
    <s v="Campbell LLC"/>
    <s v="Louisville"/>
    <s v="KY"/>
  </r>
  <r>
    <d v="2021-02-08T00:00:00"/>
    <s v="TXN00006378"/>
    <s v="A00001864"/>
    <s v="PLC00002354"/>
    <d v="2013-05-18T00:00:00"/>
    <x v="266"/>
    <d v="2021-02-04T00:00:00"/>
    <x v="1"/>
    <n v="130.97999999999999"/>
    <n v="13000"/>
    <s v="A"/>
    <s v="Minor Loss"/>
    <s v="L"/>
    <s v="OK"/>
    <s v="TN"/>
    <s v="Goodlettsville"/>
    <n v="37"/>
    <s v="Y"/>
    <s v="AGENT00672"/>
    <x v="849"/>
    <s v="Oakland"/>
    <s v="CA"/>
    <s v="VNDR00222"/>
    <s v="Webb-Henderson"/>
    <s v="Fayetteville"/>
    <s v="AR"/>
  </r>
  <r>
    <d v="2021-02-08T00:00:00"/>
    <s v="TXN00006379"/>
    <s v="A00002107"/>
    <s v="PLC00008764"/>
    <d v="2015-11-26T00:00:00"/>
    <x v="269"/>
    <d v="2021-02-05T00:00:00"/>
    <x v="5"/>
    <n v="11.54"/>
    <n v="100"/>
    <s v="A"/>
    <s v="Total Loss"/>
    <s v="L"/>
    <s v="CA"/>
    <s v="AZ"/>
    <s v="Glendale"/>
    <n v="39"/>
    <s v="Y"/>
    <s v="AGENT00519"/>
    <x v="1096"/>
    <s v="Palmer"/>
    <s v="MA"/>
    <s v="VNDR00517"/>
    <s v="Zimmerman-Ortega"/>
    <s v="Manchester"/>
    <s v="CT"/>
  </r>
  <r>
    <d v="2021-02-08T00:00:00"/>
    <s v="TXN00006380"/>
    <s v="A00003168"/>
    <s v="PLC00001079"/>
    <d v="2012-12-19T00:00:00"/>
    <x v="260"/>
    <d v="2021-02-01T00:00:00"/>
    <x v="1"/>
    <n v="130.15"/>
    <n v="22000"/>
    <s v="A"/>
    <s v="Total Loss"/>
    <s v="M"/>
    <s v="CO"/>
    <s v="AL"/>
    <s v="Montgomery"/>
    <n v="50"/>
    <s v="Y"/>
    <s v="AGENT00781"/>
    <x v="159"/>
    <s v="Anchorage"/>
    <s v="AK"/>
    <m/>
    <m/>
    <m/>
    <m/>
  </r>
  <r>
    <d v="2021-02-08T00:00:00"/>
    <s v="TXN00006381"/>
    <s v="A00007557"/>
    <s v="PLC00007812"/>
    <d v="2011-02-07T00:00:00"/>
    <x v="267"/>
    <d v="2021-02-04T00:00:00"/>
    <x v="4"/>
    <n v="123.44"/>
    <n v="5000"/>
    <s v="A"/>
    <s v="Minor Loss"/>
    <s v="M"/>
    <s v="MA"/>
    <s v="MD"/>
    <s v="Pasadena"/>
    <n v="53"/>
    <s v="Y"/>
    <s v="AGENT00448"/>
    <x v="1149"/>
    <s v="Arvada"/>
    <s v="CO"/>
    <s v="VNDR00243"/>
    <s v="Alvarado, Garcia and Thomas"/>
    <s v="Fremont"/>
    <s v="CA"/>
  </r>
  <r>
    <d v="2021-02-08T00:00:00"/>
    <s v="TXN00006382"/>
    <s v="A00005568"/>
    <s v="PLC00006595"/>
    <d v="2015-05-22T00:00:00"/>
    <x v="254"/>
    <d v="2021-01-26T00:00:00"/>
    <x v="0"/>
    <n v="185.09"/>
    <n v="12000"/>
    <s v="A"/>
    <s v="Minor Loss"/>
    <s v="H"/>
    <s v="CO"/>
    <s v="OK"/>
    <s v="Oklahoma City"/>
    <n v="36"/>
    <s v="Y"/>
    <s v="AGENT00224"/>
    <x v="55"/>
    <s v="Arvada"/>
    <s v="CO"/>
    <s v="VNDR00057"/>
    <s v="Mckinney-Riley"/>
    <s v="Washington"/>
    <s v="DC"/>
  </r>
  <r>
    <d v="2021-02-08T00:00:00"/>
    <s v="TXN00006383"/>
    <s v="A00005357"/>
    <s v="PLC00005247"/>
    <d v="2016-04-09T00:00:00"/>
    <x v="262"/>
    <d v="2021-02-01T00:00:00"/>
    <x v="2"/>
    <n v="69.59"/>
    <n v="3000"/>
    <s v="A"/>
    <s v="Minor Loss"/>
    <s v="L"/>
    <s v="CO"/>
    <s v="FL"/>
    <s v="Panama City"/>
    <n v="42"/>
    <s v="N"/>
    <s v="AGENT00986"/>
    <x v="399"/>
    <s v="Lowell"/>
    <s v="MA"/>
    <m/>
    <m/>
    <m/>
    <m/>
  </r>
  <r>
    <d v="2021-02-08T00:00:00"/>
    <s v="TXN00006384"/>
    <s v="A00007938"/>
    <s v="PLC00002470"/>
    <d v="2011-05-15T00:00:00"/>
    <x v="253"/>
    <d v="2021-01-25T00:00:00"/>
    <x v="0"/>
    <n v="103.36"/>
    <n v="16000"/>
    <s v="A"/>
    <s v="Major Loss"/>
    <s v="M"/>
    <s v="CA"/>
    <s v="CO"/>
    <s v="Arvada"/>
    <n v="48"/>
    <s v="Y"/>
    <s v="AGENT00778"/>
    <x v="897"/>
    <s v="Dublin"/>
    <s v="CA"/>
    <m/>
    <m/>
    <m/>
    <m/>
  </r>
  <r>
    <d v="2021-02-08T00:00:00"/>
    <s v="TXN00006385"/>
    <s v="A00009275"/>
    <s v="PLC00005042"/>
    <d v="2014-07-28T00:00:00"/>
    <x v="269"/>
    <d v="2021-02-05T00:00:00"/>
    <x v="0"/>
    <n v="106.28"/>
    <n v="10000"/>
    <s v="A"/>
    <s v="Major Loss"/>
    <s v="L"/>
    <s v="OK"/>
    <s v="VT"/>
    <s v="Hartford"/>
    <n v="32"/>
    <s v="Y"/>
    <s v="AGENT00716"/>
    <x v="504"/>
    <s v="Panama City Beach"/>
    <s v="FL"/>
    <m/>
    <m/>
    <m/>
    <m/>
  </r>
  <r>
    <d v="2021-02-08T00:00:00"/>
    <s v="TXN00006386"/>
    <s v="A00008237"/>
    <s v="PLC00001526"/>
    <d v="2014-05-05T00:00:00"/>
    <x v="258"/>
    <d v="2021-01-31T00:00:00"/>
    <x v="2"/>
    <n v="62.43"/>
    <n v="3000"/>
    <s v="A"/>
    <s v="Minor Loss"/>
    <s v="M"/>
    <s v="AZ"/>
    <s v="MA"/>
    <s v="Shelburne Falls"/>
    <n v="50"/>
    <s v="Y"/>
    <s v="AGENT00687"/>
    <x v="848"/>
    <s v="Severna Park"/>
    <s v="MD"/>
    <s v="VNDR00047"/>
    <s v="Solis-Morales"/>
    <s v="Crofton"/>
    <s v="MD"/>
  </r>
  <r>
    <d v="2021-02-08T00:00:00"/>
    <s v="TXN00006387"/>
    <s v="A00001485"/>
    <s v="PLC00007709"/>
    <d v="2010-08-15T00:00:00"/>
    <x v="264"/>
    <d v="2021-02-03T00:00:00"/>
    <x v="5"/>
    <n v="7.79"/>
    <n v="300"/>
    <s v="A"/>
    <s v="Minor Loss"/>
    <s v="M"/>
    <s v="KY"/>
    <s v="FL"/>
    <s v="Merritt Island"/>
    <n v="31"/>
    <s v="N"/>
    <s v="AGENT00383"/>
    <x v="109"/>
    <s v="Glendale"/>
    <s v="AZ"/>
    <s v="VNDR00575"/>
    <s v="Buck-Tran"/>
    <s v="Manchester"/>
    <s v="CT"/>
  </r>
  <r>
    <d v="2021-02-08T00:00:00"/>
    <s v="TXN00006388"/>
    <s v="A00003306"/>
    <s v="PLC00002572"/>
    <d v="2017-10-17T00:00:00"/>
    <x v="268"/>
    <d v="2021-02-05T00:00:00"/>
    <x v="3"/>
    <n v="73.069999999999993"/>
    <n v="75000"/>
    <s v="A"/>
    <s v="Total Loss"/>
    <s v="L"/>
    <s v="AK"/>
    <s v="AK"/>
    <s v="Anchorage"/>
    <n v="62"/>
    <s v="N"/>
    <s v="AGENT01022"/>
    <x v="592"/>
    <s v="Oakland"/>
    <s v="CA"/>
    <s v="VNDR00311"/>
    <s v="Russell-Perkins"/>
    <s v="Manchester"/>
    <s v="CT"/>
  </r>
  <r>
    <d v="2021-02-08T00:00:00"/>
    <s v="TXN00006389"/>
    <s v="A00005688"/>
    <s v="PLC00001503"/>
    <d v="2018-11-21T00:00:00"/>
    <x v="256"/>
    <d v="2021-01-28T00:00:00"/>
    <x v="5"/>
    <n v="11.02"/>
    <n v="200"/>
    <s v="A"/>
    <s v="Major Loss"/>
    <s v="M"/>
    <s v="MD"/>
    <s v="DC"/>
    <s v="Washington"/>
    <n v="64"/>
    <s v="Y"/>
    <s v="AGENT00075"/>
    <x v="540"/>
    <s v="Haverhill"/>
    <s v="MA"/>
    <m/>
    <m/>
    <m/>
    <m/>
  </r>
  <r>
    <d v="2021-02-08T00:00:00"/>
    <s v="TXN00006390"/>
    <s v="A00005113"/>
    <s v="PLC00002347"/>
    <d v="2013-05-23T00:00:00"/>
    <x v="264"/>
    <d v="2021-02-03T00:00:00"/>
    <x v="0"/>
    <n v="101.66"/>
    <n v="8000"/>
    <s v="A"/>
    <s v="Major Loss"/>
    <s v="L"/>
    <s v="CO"/>
    <s v="CA"/>
    <s v="San Leandro"/>
    <n v="60"/>
    <s v="Y"/>
    <s v="AGENT00869"/>
    <x v="101"/>
    <s v="Louisville"/>
    <s v="KY"/>
    <s v="VNDR00071"/>
    <s v="Martinez-Thomas"/>
    <s v="Mexico Beach"/>
    <s v="FL"/>
  </r>
  <r>
    <d v="2021-02-08T00:00:00"/>
    <s v="TXN00006391"/>
    <s v="A00002099"/>
    <s v="PLC00002539"/>
    <d v="2015-06-25T00:00:00"/>
    <x v="264"/>
    <d v="2021-02-03T00:00:00"/>
    <x v="4"/>
    <n v="118.18"/>
    <n v="2000"/>
    <s v="A"/>
    <s v="Minor Loss"/>
    <s v="H"/>
    <s v="CA"/>
    <s v="CA"/>
    <s v="Fremont"/>
    <n v="43"/>
    <s v="Y"/>
    <s v="AGENT00359"/>
    <x v="1083"/>
    <s v="Nashville"/>
    <s v="TN"/>
    <s v="VNDR00433"/>
    <s v="Sanchez PLC"/>
    <s v="Fayetteville"/>
    <s v="AR"/>
  </r>
  <r>
    <d v="2021-02-08T00:00:00"/>
    <s v="TXN00006392"/>
    <s v="A00004889"/>
    <s v="PLC00002391"/>
    <d v="2012-03-21T00:00:00"/>
    <x v="256"/>
    <d v="2021-01-28T00:00:00"/>
    <x v="3"/>
    <n v="53.68"/>
    <n v="86000"/>
    <s v="A"/>
    <s v="Major Loss"/>
    <s v="M"/>
    <s v="KY"/>
    <s v="MD"/>
    <s v="Pasadena"/>
    <n v="48"/>
    <s v="Y"/>
    <s v="AGENT00075"/>
    <x v="540"/>
    <s v="Haverhill"/>
    <s v="MA"/>
    <s v="VNDR00366"/>
    <s v="Barnes, Mills and Hill"/>
    <s v="Wilmington"/>
    <s v="VT"/>
  </r>
  <r>
    <d v="2021-02-08T00:00:00"/>
    <s v="TXN00006393"/>
    <s v="A00007099"/>
    <s v="PLC00009073"/>
    <d v="2016-06-10T00:00:00"/>
    <x v="261"/>
    <d v="2021-02-02T00:00:00"/>
    <x v="3"/>
    <n v="82.5"/>
    <n v="97000"/>
    <s v="A"/>
    <s v="Minor Loss"/>
    <s v="L"/>
    <s v="GA"/>
    <s v="AR"/>
    <s v="Fayetteville"/>
    <n v="34"/>
    <s v="Y"/>
    <s v="AGENT00454"/>
    <x v="1115"/>
    <s v="Pasadena"/>
    <s v="MD"/>
    <s v="VNDR00162"/>
    <s v="Kerr, Gutierrez and Dennis"/>
    <s v="Savannah"/>
    <s v="GA"/>
  </r>
  <r>
    <d v="2021-02-09T00:00:00"/>
    <s v="TXN00006394"/>
    <s v="A00008205"/>
    <s v="PLC00005609"/>
    <d v="2015-08-28T00:00:00"/>
    <x v="268"/>
    <d v="2021-02-05T00:00:00"/>
    <x v="0"/>
    <n v="109.62"/>
    <n v="20000"/>
    <s v="D"/>
    <s v="Minor Loss"/>
    <s v="L"/>
    <s v="DC"/>
    <s v="CA"/>
    <s v="Oakland"/>
    <n v="36"/>
    <s v="Y"/>
    <s v="AGENT00151"/>
    <x v="511"/>
    <s v="Pooler"/>
    <s v="GA"/>
    <m/>
    <m/>
    <m/>
    <m/>
  </r>
  <r>
    <d v="2021-02-09T00:00:00"/>
    <s v="TXN00006395"/>
    <s v="A00009870"/>
    <s v="PLC00007322"/>
    <d v="2016-08-30T00:00:00"/>
    <x v="258"/>
    <d v="2021-01-31T00:00:00"/>
    <x v="2"/>
    <n v="52.04"/>
    <n v="3000"/>
    <s v="A"/>
    <s v="Major Loss"/>
    <s v="M"/>
    <s v="KY"/>
    <s v="OK"/>
    <s v="Oklahoma City"/>
    <n v="58"/>
    <s v="Y"/>
    <s v="AGENT00630"/>
    <x v="79"/>
    <s v="Middleton"/>
    <s v="MA"/>
    <s v="VNDR00394"/>
    <s v="Hart PLC"/>
    <s v="Santa Rosa"/>
    <s v="CA"/>
  </r>
  <r>
    <d v="2021-02-09T00:00:00"/>
    <s v="TXN00006396"/>
    <s v="A00004446"/>
    <s v="PLC00004541"/>
    <d v="2018-12-24T00:00:00"/>
    <x v="268"/>
    <d v="2021-02-05T00:00:00"/>
    <x v="2"/>
    <n v="52.52"/>
    <n v="3000"/>
    <s v="A"/>
    <s v="Minor Loss"/>
    <s v="M"/>
    <s v="AK"/>
    <s v="DC"/>
    <s v="Washington"/>
    <n v="32"/>
    <s v="Y"/>
    <s v="AGENT00203"/>
    <x v="1078"/>
    <s v="Washington"/>
    <s v="DC"/>
    <s v="VNDR00191"/>
    <s v="Armstrong-Ramirez"/>
    <s v="Manchester"/>
    <s v="CT"/>
  </r>
  <r>
    <d v="2021-02-09T00:00:00"/>
    <s v="TXN00006397"/>
    <s v="A00006242"/>
    <s v="PLC00000530"/>
    <d v="2014-03-07T00:00:00"/>
    <x v="270"/>
    <d v="2021-02-06T00:00:00"/>
    <x v="5"/>
    <n v="11.13"/>
    <n v="500"/>
    <s v="A"/>
    <s v="Minor Loss"/>
    <s v="H"/>
    <s v="AL"/>
    <s v="DC"/>
    <s v="Washington"/>
    <n v="35"/>
    <s v="Y"/>
    <s v="AGENT00627"/>
    <x v="1010"/>
    <s v="Moretown"/>
    <s v="VT"/>
    <s v="VNDR00306"/>
    <s v="Hubbard LLC"/>
    <s v="Montgomery"/>
    <s v="AL"/>
  </r>
  <r>
    <d v="2021-02-09T00:00:00"/>
    <s v="TXN00006398"/>
    <s v="A00004416"/>
    <s v="PLC00005845"/>
    <d v="2016-10-28T00:00:00"/>
    <x v="271"/>
    <d v="2021-02-07T00:00:00"/>
    <x v="4"/>
    <n v="73.53"/>
    <n v="4000"/>
    <s v="A"/>
    <s v="Major Loss"/>
    <s v="M"/>
    <s v="GA"/>
    <s v="CA"/>
    <s v="Castro Valley"/>
    <n v="42"/>
    <s v="Y"/>
    <s v="AGENT00925"/>
    <x v="241"/>
    <s v="Nashville"/>
    <s v="TN"/>
    <m/>
    <m/>
    <m/>
    <m/>
  </r>
  <r>
    <d v="2021-02-09T00:00:00"/>
    <s v="TXN00006399"/>
    <s v="A00009341"/>
    <s v="PLC00001829"/>
    <d v="2016-02-13T00:00:00"/>
    <x v="263"/>
    <d v="2021-02-02T00:00:00"/>
    <x v="5"/>
    <n v="11.5"/>
    <n v="300"/>
    <s v="A"/>
    <s v="Minor Loss"/>
    <s v="M"/>
    <s v="MA"/>
    <s v="AL"/>
    <s v="Montgomery"/>
    <n v="39"/>
    <s v="N"/>
    <s v="AGENT00785"/>
    <x v="571"/>
    <s v="Nashville"/>
    <s v="TN"/>
    <s v="VNDR00431"/>
    <s v="Campbell LLC"/>
    <s v="Louisville"/>
    <s v="KY"/>
  </r>
  <r>
    <d v="2021-02-09T00:00:00"/>
    <s v="TXN00006400"/>
    <s v="A00006316"/>
    <s v="PLC00006738"/>
    <d v="2011-05-01T00:00:00"/>
    <x v="264"/>
    <d v="2021-02-04T00:00:00"/>
    <x v="1"/>
    <n v="84.83"/>
    <n v="12000"/>
    <s v="A"/>
    <s v="Major Loss"/>
    <s v="L"/>
    <s v="CT"/>
    <s v="AK"/>
    <s v="Anchorage"/>
    <n v="42"/>
    <s v="Y"/>
    <s v="AGENT00620"/>
    <x v="876"/>
    <s v="Arvada"/>
    <s v="CO"/>
    <s v="VNDR00464"/>
    <s v="Spencer, Johnson and Blair"/>
    <s v="Washington"/>
    <s v="DC"/>
  </r>
  <r>
    <d v="2021-02-09T00:00:00"/>
    <s v="TXN00006401"/>
    <s v="A00006525"/>
    <s v="PLC00007248"/>
    <d v="2012-05-13T00:00:00"/>
    <x v="256"/>
    <d v="2021-01-28T00:00:00"/>
    <x v="4"/>
    <n v="80.010000000000005"/>
    <n v="6000"/>
    <s v="A"/>
    <s v="Total Loss"/>
    <s v="M"/>
    <s v="MD"/>
    <s v="MD"/>
    <s v="Crofton"/>
    <n v="52"/>
    <s v="Y"/>
    <s v="AGENT01103"/>
    <x v="235"/>
    <s v="Arvada"/>
    <s v="CO"/>
    <s v="VNDR00242"/>
    <s v="Hurley PLC"/>
    <s v="Montgomery"/>
    <s v="AL"/>
  </r>
  <r>
    <d v="2021-02-09T00:00:00"/>
    <s v="TXN00006402"/>
    <s v="A00003877"/>
    <s v="PLC00009711"/>
    <d v="2016-04-03T00:00:00"/>
    <x v="269"/>
    <d v="2021-02-06T00:00:00"/>
    <x v="0"/>
    <n v="102.44"/>
    <n v="5000"/>
    <s v="A"/>
    <s v="Major Loss"/>
    <s v="H"/>
    <s v="GA"/>
    <s v="CO"/>
    <s v="Arvada"/>
    <n v="25"/>
    <s v="Y"/>
    <s v="AGENT00651"/>
    <x v="1068"/>
    <s v="Washington"/>
    <s v="DC"/>
    <m/>
    <m/>
    <m/>
    <m/>
  </r>
  <r>
    <d v="2021-02-09T00:00:00"/>
    <s v="TXN00006403"/>
    <s v="A00000304"/>
    <s v="PLC00003354"/>
    <d v="2016-04-10T00:00:00"/>
    <x v="264"/>
    <d v="2021-02-04T00:00:00"/>
    <x v="5"/>
    <n v="6.03"/>
    <n v="600"/>
    <s v="A"/>
    <s v="Minor Loss"/>
    <s v="H"/>
    <s v="MD"/>
    <s v="KY"/>
    <s v="Louisville"/>
    <n v="37"/>
    <s v="N"/>
    <s v="AGENT00119"/>
    <x v="1076"/>
    <s v="Fayetteville"/>
    <s v="AR"/>
    <m/>
    <m/>
    <m/>
    <m/>
  </r>
  <r>
    <d v="2021-02-09T00:00:00"/>
    <s v="TXN00006404"/>
    <s v="A00006517"/>
    <s v="PLC00005407"/>
    <d v="2010-10-31T00:00:00"/>
    <x v="255"/>
    <d v="2021-01-27T00:00:00"/>
    <x v="5"/>
    <n v="6.88"/>
    <n v="200"/>
    <s v="A"/>
    <s v="Minor Loss"/>
    <s v="H"/>
    <s v="CA"/>
    <s v="AK"/>
    <s v="Anchorage"/>
    <n v="50"/>
    <s v="Y"/>
    <s v="AGENT01157"/>
    <x v="856"/>
    <s v="Arvada"/>
    <s v="CO"/>
    <s v="VNDR00003"/>
    <s v="Cherry LLC"/>
    <s v="Montgomery"/>
    <s v="AL"/>
  </r>
  <r>
    <d v="2021-02-09T00:00:00"/>
    <s v="TXN00006405"/>
    <s v="A00005175"/>
    <s v="PLC00008744"/>
    <d v="2017-07-27T00:00:00"/>
    <x v="269"/>
    <d v="2021-02-06T00:00:00"/>
    <x v="4"/>
    <n v="123.97"/>
    <n v="4000"/>
    <s v="A"/>
    <s v="Major Loss"/>
    <s v="M"/>
    <s v="MA"/>
    <s v="AZ"/>
    <s v="Glendale"/>
    <n v="56"/>
    <s v="Y"/>
    <s v="AGENT01190"/>
    <x v="1151"/>
    <s v="Savannah"/>
    <s v="GA"/>
    <m/>
    <m/>
    <m/>
    <m/>
  </r>
  <r>
    <d v="2021-02-09T00:00:00"/>
    <s v="TXN00006406"/>
    <s v="A00000223"/>
    <s v="PLC00008267"/>
    <d v="2011-04-12T00:00:00"/>
    <x v="256"/>
    <d v="2021-01-28T00:00:00"/>
    <x v="0"/>
    <n v="125.59"/>
    <n v="12000"/>
    <s v="A"/>
    <s v="Total Loss"/>
    <s v="M"/>
    <s v="KY"/>
    <s v="CA"/>
    <s v="Pioneer"/>
    <n v="61"/>
    <s v="Y"/>
    <s v="AGENT00321"/>
    <x v="756"/>
    <s v="Westminster"/>
    <s v="CO"/>
    <s v="VNDR00335"/>
    <s v="Mason Ltd"/>
    <s v="Oroville"/>
    <s v="CA"/>
  </r>
  <r>
    <d v="2021-02-09T00:00:00"/>
    <s v="TXN00006407"/>
    <s v="A00002221"/>
    <s v="PLC00006390"/>
    <d v="2014-06-06T00:00:00"/>
    <x v="261"/>
    <d v="2021-02-02T00:00:00"/>
    <x v="3"/>
    <n v="70.849999999999994"/>
    <n v="40000"/>
    <s v="A"/>
    <s v="Total Loss"/>
    <s v="M"/>
    <s v="AZ"/>
    <s v="MD"/>
    <s v="Annapolis"/>
    <n v="51"/>
    <s v="Y"/>
    <s v="AGENT00302"/>
    <x v="22"/>
    <s v="Panama City"/>
    <s v="FL"/>
    <s v="VNDR00420"/>
    <s v="Miller, Duncan and Reynolds"/>
    <s v="Fremont"/>
    <s v="CA"/>
  </r>
  <r>
    <d v="2021-02-09T00:00:00"/>
    <s v="TXN00006408"/>
    <s v="A00008300"/>
    <s v="PLC00004479"/>
    <d v="2020-01-17T00:00:00"/>
    <x v="263"/>
    <d v="2021-02-02T00:00:00"/>
    <x v="5"/>
    <n v="10.039999999999999"/>
    <n v="200"/>
    <s v="A"/>
    <s v="Major Loss"/>
    <s v="L"/>
    <s v="AK"/>
    <s v="AZ"/>
    <s v="Mesa"/>
    <n v="50"/>
    <s v="Y"/>
    <s v="AGENT00695"/>
    <x v="983"/>
    <s v="Manchester"/>
    <s v="CT"/>
    <s v="VNDR00154"/>
    <s v="Byrd-Richards"/>
    <s v="Watertown"/>
    <s v="MA"/>
  </r>
  <r>
    <d v="2021-02-09T00:00:00"/>
    <s v="TXN00006409"/>
    <s v="A00007674"/>
    <s v="PLC00002237"/>
    <d v="2015-08-15T00:00:00"/>
    <x v="270"/>
    <d v="2021-02-06T00:00:00"/>
    <x v="0"/>
    <n v="136.65"/>
    <n v="16000"/>
    <s v="A"/>
    <s v="Major Loss"/>
    <s v="L"/>
    <s v="GA"/>
    <s v="AL"/>
    <s v="Montgomery"/>
    <n v="55"/>
    <s v="Y"/>
    <s v="AGENT00758"/>
    <x v="607"/>
    <s v="Savannah"/>
    <s v="GA"/>
    <s v="VNDR00002"/>
    <s v="Garcia Ltd"/>
    <s v="Montgomery"/>
    <s v="AL"/>
  </r>
  <r>
    <d v="2021-02-09T00:00:00"/>
    <s v="TXN00006410"/>
    <s v="A00008898"/>
    <s v="PLC00006919"/>
    <d v="2014-10-14T00:00:00"/>
    <x v="253"/>
    <d v="2021-01-25T00:00:00"/>
    <x v="3"/>
    <n v="51.76"/>
    <n v="72000"/>
    <s v="A"/>
    <s v="Major Loss"/>
    <s v="H"/>
    <s v="CA"/>
    <s v="CO"/>
    <s v="Arvada"/>
    <n v="30"/>
    <s v="Y"/>
    <s v="AGENT00778"/>
    <x v="897"/>
    <s v="Dublin"/>
    <s v="CA"/>
    <s v="VNDR00206"/>
    <s v="Carr, Smith and Prince"/>
    <s v="Union City"/>
    <s v="CA"/>
  </r>
  <r>
    <d v="2021-02-09T00:00:00"/>
    <s v="TXN00006411"/>
    <s v="A00003597"/>
    <s v="PLC00005753"/>
    <d v="2017-01-31T00:00:00"/>
    <x v="254"/>
    <d v="2021-01-26T00:00:00"/>
    <x v="2"/>
    <n v="95.65"/>
    <n v="5000"/>
    <s v="A"/>
    <s v="Total Loss"/>
    <s v="M"/>
    <s v="AR"/>
    <s v="FL"/>
    <s v="Tampa"/>
    <n v="32"/>
    <s v="Y"/>
    <s v="AGENT00533"/>
    <x v="539"/>
    <s v="Anchorage"/>
    <s v="AK"/>
    <s v="VNDR00336"/>
    <s v="Anderson, Johnson and Kaiser"/>
    <s v="Savannah"/>
    <s v="GA"/>
  </r>
  <r>
    <d v="2021-02-09T00:00:00"/>
    <s v="TXN00006412"/>
    <s v="A00008213"/>
    <s v="PLC00000479"/>
    <d v="2016-11-17T00:00:00"/>
    <x v="267"/>
    <d v="2021-02-05T00:00:00"/>
    <x v="4"/>
    <n v="116.62"/>
    <n v="5000"/>
    <s v="A"/>
    <s v="Minor Loss"/>
    <s v="H"/>
    <s v="AK"/>
    <s v="AK"/>
    <s v="Anchorage"/>
    <n v="48"/>
    <s v="Y"/>
    <s v="AGENT00028"/>
    <x v="108"/>
    <s v="Washington"/>
    <s v="DC"/>
    <m/>
    <m/>
    <m/>
    <m/>
  </r>
  <r>
    <d v="2021-02-09T00:00:00"/>
    <s v="TXN00006413"/>
    <s v="A00005808"/>
    <s v="PLC00003924"/>
    <d v="2012-06-14T00:00:00"/>
    <x v="255"/>
    <d v="2021-01-27T00:00:00"/>
    <x v="0"/>
    <n v="162.91"/>
    <n v="15000"/>
    <s v="A"/>
    <s v="Minor Loss"/>
    <s v="L"/>
    <s v="CO"/>
    <s v="AZ"/>
    <s v="Glendale"/>
    <n v="58"/>
    <s v="Y"/>
    <s v="AGENT00820"/>
    <x v="737"/>
    <s v="Savannah"/>
    <s v="GA"/>
    <s v="VNDR00420"/>
    <s v="Miller, Duncan and Reynolds"/>
    <s v="Fremont"/>
    <s v="CA"/>
  </r>
  <r>
    <d v="2021-02-09T00:00:00"/>
    <s v="TXN00006414"/>
    <s v="A00007203"/>
    <s v="PLC00004555"/>
    <d v="2012-09-19T00:00:00"/>
    <x v="268"/>
    <d v="2021-02-05T00:00:00"/>
    <x v="4"/>
    <n v="106.28"/>
    <n v="10000"/>
    <s v="A"/>
    <s v="Total Loss"/>
    <s v="L"/>
    <s v="DC"/>
    <s v="MD"/>
    <s v="Glen Burnie"/>
    <n v="25"/>
    <s v="Y"/>
    <s v="AGENT01189"/>
    <x v="683"/>
    <s v="Manchester"/>
    <s v="CT"/>
    <s v="VNDR00589"/>
    <s v="Mercer-Stuart"/>
    <s v="Panama City Beach"/>
    <s v="FL"/>
  </r>
  <r>
    <d v="2021-02-09T00:00:00"/>
    <s v="TXN00006415"/>
    <s v="A00004479"/>
    <s v="PLC00003236"/>
    <d v="2012-07-17T00:00:00"/>
    <x v="267"/>
    <d v="2021-02-05T00:00:00"/>
    <x v="3"/>
    <n v="53.15"/>
    <n v="17000"/>
    <s v="A"/>
    <s v="Major Loss"/>
    <s v="M"/>
    <s v="AZ"/>
    <s v="CA"/>
    <s v="Fremont"/>
    <n v="43"/>
    <s v="Y"/>
    <s v="AGENT01082"/>
    <x v="1173"/>
    <s v="Savannah"/>
    <s v="GA"/>
    <s v="VNDR00361"/>
    <s v="Boyd-Fleming"/>
    <s v="Arvada"/>
    <s v="CO"/>
  </r>
  <r>
    <d v="2021-02-09T00:00:00"/>
    <s v="TXN00006416"/>
    <s v="A00009339"/>
    <s v="PLC00007934"/>
    <d v="2010-11-18T00:00:00"/>
    <x v="253"/>
    <d v="2021-01-25T00:00:00"/>
    <x v="3"/>
    <n v="98.31"/>
    <n v="25000"/>
    <s v="A"/>
    <s v="Major Loss"/>
    <s v="M"/>
    <s v="AK"/>
    <s v="OK"/>
    <s v="Norman"/>
    <n v="47"/>
    <s v="N"/>
    <s v="AGENT01178"/>
    <x v="283"/>
    <s v="Linthicum Heights"/>
    <s v="MD"/>
    <s v="VNDR00394"/>
    <s v="Hart PLC"/>
    <s v="Santa Rosa"/>
    <s v="CA"/>
  </r>
  <r>
    <d v="2021-02-09T00:00:00"/>
    <s v="TXN00006417"/>
    <s v="A00005250"/>
    <s v="PLC00002788"/>
    <d v="2013-07-01T00:00:00"/>
    <x v="255"/>
    <d v="2021-01-27T00:00:00"/>
    <x v="2"/>
    <n v="72.790000000000006"/>
    <n v="3000"/>
    <s v="A"/>
    <s v="Total Loss"/>
    <s v="L"/>
    <s v="KY"/>
    <s v="CT"/>
    <s v="Manchester"/>
    <n v="62"/>
    <s v="Y"/>
    <s v="AGENT00007"/>
    <x v="98"/>
    <s v="Glendale"/>
    <s v="AZ"/>
    <s v="VNDR00023"/>
    <s v="Mckinney-Campbell"/>
    <s v="Louisville"/>
    <s v="KY"/>
  </r>
  <r>
    <d v="2021-02-09T00:00:00"/>
    <s v="TXN00006418"/>
    <s v="A00006310"/>
    <s v="PLC00002255"/>
    <d v="2015-06-17T00:00:00"/>
    <x v="260"/>
    <d v="2021-02-01T00:00:00"/>
    <x v="0"/>
    <n v="103.92"/>
    <n v="9000"/>
    <s v="A"/>
    <s v="Minor Loss"/>
    <s v="M"/>
    <s v="CT"/>
    <s v="VT"/>
    <s v="Charlotte"/>
    <n v="41"/>
    <s v="Y"/>
    <s v="AGENT00688"/>
    <x v="191"/>
    <s v="Brentwood"/>
    <s v="TN"/>
    <s v="VNDR00144"/>
    <s v="Knight-Ortiz"/>
    <s v="Severn"/>
    <s v="MD"/>
  </r>
  <r>
    <d v="2021-02-09T00:00:00"/>
    <s v="TXN00006419"/>
    <s v="A00009101"/>
    <s v="PLC00001271"/>
    <d v="2013-07-08T00:00:00"/>
    <x v="271"/>
    <d v="2021-02-07T00:00:00"/>
    <x v="2"/>
    <n v="81.150000000000006"/>
    <n v="5000"/>
    <s v="A"/>
    <s v="Major Loss"/>
    <s v="L"/>
    <s v="AL"/>
    <s v="AL"/>
    <s v="Montgomery"/>
    <n v="57"/>
    <s v="Y"/>
    <s v="AGENT00501"/>
    <x v="533"/>
    <s v="Arvada"/>
    <s v="CO"/>
    <s v="VNDR00102"/>
    <s v="Padilla-Allen"/>
    <s v="El Cerrito"/>
    <s v="CA"/>
  </r>
  <r>
    <d v="2021-02-09T00:00:00"/>
    <s v="TXN00006420"/>
    <s v="A00003588"/>
    <s v="PLC00009441"/>
    <d v="2016-04-04T00:00:00"/>
    <x v="263"/>
    <d v="2021-02-02T00:00:00"/>
    <x v="1"/>
    <n v="109.15"/>
    <n v="28000"/>
    <s v="A"/>
    <s v="Total Loss"/>
    <s v="M"/>
    <s v="CA"/>
    <s v="CA"/>
    <s v="Monte Rio"/>
    <n v="64"/>
    <s v="Y"/>
    <s v="AGENT00042"/>
    <x v="636"/>
    <s v="Manchester"/>
    <s v="CT"/>
    <s v="VNDR00258"/>
    <s v="Rodriguez-Thompson"/>
    <s v="Nashville"/>
    <s v="TN"/>
  </r>
  <r>
    <d v="2021-02-09T00:00:00"/>
    <s v="TXN00006421"/>
    <s v="A00007192"/>
    <s v="PLC00009667"/>
    <d v="2011-03-07T00:00:00"/>
    <x v="269"/>
    <d v="2021-02-06T00:00:00"/>
    <x v="1"/>
    <n v="137.94999999999999"/>
    <n v="24000"/>
    <s v="A"/>
    <s v="Total Loss"/>
    <s v="M"/>
    <s v="CT"/>
    <s v="DC"/>
    <s v="Washington"/>
    <n v="28"/>
    <s v="Y"/>
    <s v="AGENT00890"/>
    <x v="380"/>
    <s v="Oklahoma City"/>
    <s v="OK"/>
    <m/>
    <m/>
    <m/>
    <m/>
  </r>
  <r>
    <d v="2021-02-09T00:00:00"/>
    <s v="TXN00006422"/>
    <s v="A00004652"/>
    <s v="PLC00001544"/>
    <d v="2019-07-17T00:00:00"/>
    <x v="261"/>
    <d v="2021-02-02T00:00:00"/>
    <x v="2"/>
    <n v="90.76"/>
    <n v="4000"/>
    <s v="A"/>
    <s v="Major Loss"/>
    <s v="M"/>
    <s v="MA"/>
    <s v="CA"/>
    <s v="Sebastopol"/>
    <n v="42"/>
    <s v="Y"/>
    <s v="AGENT00747"/>
    <x v="1161"/>
    <s v="Glendale"/>
    <s v="AZ"/>
    <m/>
    <m/>
    <m/>
    <m/>
  </r>
  <r>
    <d v="2021-02-09T00:00:00"/>
    <s v="TXN00006423"/>
    <s v="A00009991"/>
    <s v="PLC00002069"/>
    <d v="2011-07-24T00:00:00"/>
    <x v="267"/>
    <d v="2021-02-05T00:00:00"/>
    <x v="5"/>
    <n v="10.92"/>
    <n v="300"/>
    <s v="A"/>
    <s v="Total Loss"/>
    <s v="M"/>
    <s v="AZ"/>
    <s v="AL"/>
    <s v="Montgomery"/>
    <n v="54"/>
    <s v="Y"/>
    <s v="AGENT01137"/>
    <x v="1022"/>
    <s v="Nashville"/>
    <s v="TN"/>
    <m/>
    <m/>
    <m/>
    <m/>
  </r>
  <r>
    <d v="2021-02-09T00:00:00"/>
    <s v="TXN00006424"/>
    <s v="A00006132"/>
    <s v="PLC00008204"/>
    <d v="2017-02-15T00:00:00"/>
    <x v="253"/>
    <d v="2021-01-25T00:00:00"/>
    <x v="3"/>
    <n v="63.2"/>
    <n v="23000"/>
    <s v="A"/>
    <s v="Total Loss"/>
    <s v="M"/>
    <s v="AL"/>
    <s v="MA"/>
    <s v="Gardner"/>
    <n v="35"/>
    <s v="Y"/>
    <s v="AGENT00925"/>
    <x v="241"/>
    <s v="Nashville"/>
    <s v="TN"/>
    <s v="VNDR00591"/>
    <s v="Hoffman-Roberts"/>
    <s v="Rancho Cordova"/>
    <s v="CA"/>
  </r>
  <r>
    <d v="2021-02-10T00:00:00"/>
    <s v="TXN00006425"/>
    <s v="A00000212"/>
    <s v="PLC00005226"/>
    <d v="2012-12-16T00:00:00"/>
    <x v="268"/>
    <d v="2021-02-06T00:00:00"/>
    <x v="0"/>
    <n v="120.89"/>
    <n v="8000"/>
    <s v="A"/>
    <s v="Total Loss"/>
    <s v="H"/>
    <s v="CA"/>
    <s v="KY"/>
    <s v="Louisville"/>
    <n v="29"/>
    <s v="Y"/>
    <s v="AGENT00262"/>
    <x v="267"/>
    <s v="Anchorage"/>
    <s v="AK"/>
    <s v="VNDR00477"/>
    <s v="Elliott-Brown"/>
    <s v="Louisville"/>
    <s v="KY"/>
  </r>
  <r>
    <d v="2021-02-10T00:00:00"/>
    <s v="TXN00006426"/>
    <s v="A00005628"/>
    <s v="PLC00007871"/>
    <d v="2015-11-06T00:00:00"/>
    <x v="257"/>
    <d v="2021-01-29T00:00:00"/>
    <x v="0"/>
    <n v="110.68"/>
    <n v="13000"/>
    <s v="A"/>
    <s v="Minor Loss"/>
    <s v="M"/>
    <s v="TN"/>
    <s v="AR"/>
    <s v="Fayetteville"/>
    <n v="57"/>
    <s v="Y"/>
    <s v="AGENT00215"/>
    <x v="617"/>
    <s v="Nashville"/>
    <s v="TN"/>
    <s v="VNDR00428"/>
    <s v="Carroll, Wheeler and Martinez"/>
    <s v="Groton"/>
    <s v="CT"/>
  </r>
  <r>
    <d v="2021-02-10T00:00:00"/>
    <s v="TXN00006427"/>
    <s v="A00001755"/>
    <s v="PLC00000488"/>
    <d v="2016-04-18T00:00:00"/>
    <x v="256"/>
    <d v="2021-01-28T00:00:00"/>
    <x v="3"/>
    <n v="60.44"/>
    <n v="47000"/>
    <s v="A"/>
    <s v="Total Loss"/>
    <s v="L"/>
    <s v="AL"/>
    <s v="CA"/>
    <s v="Berkeley"/>
    <n v="57"/>
    <s v="Y"/>
    <s v="AGENT00333"/>
    <x v="322"/>
    <s v="Washington"/>
    <s v="DC"/>
    <s v="VNDR00518"/>
    <s v="Gomez, Griffin and Davis"/>
    <s v="Panama City"/>
    <s v="FL"/>
  </r>
  <r>
    <d v="2021-02-10T00:00:00"/>
    <s v="TXN00006428"/>
    <s v="A00002132"/>
    <s v="PLC00002825"/>
    <d v="2019-03-17T00:00:00"/>
    <x v="254"/>
    <d v="2021-01-26T00:00:00"/>
    <x v="2"/>
    <n v="88.35"/>
    <n v="2000"/>
    <s v="A"/>
    <s v="Major Loss"/>
    <s v="M"/>
    <s v="OK"/>
    <s v="CA"/>
    <s v="Castro Valley"/>
    <n v="25"/>
    <s v="Y"/>
    <s v="AGENT00571"/>
    <x v="964"/>
    <s v="Anchorage"/>
    <s v="AK"/>
    <s v="VNDR00050"/>
    <s v="Rivera, Johnson and Drake"/>
    <s v="Manchester"/>
    <s v="CT"/>
  </r>
  <r>
    <d v="2021-02-10T00:00:00"/>
    <s v="TXN00006429"/>
    <s v="A00003618"/>
    <s v="PLC00008323"/>
    <d v="2020-01-14T00:00:00"/>
    <x v="270"/>
    <d v="2021-02-07T00:00:00"/>
    <x v="4"/>
    <n v="109.72"/>
    <n v="4000"/>
    <s v="A"/>
    <s v="Minor Loss"/>
    <s v="H"/>
    <s v="OK"/>
    <s v="VT"/>
    <s v="Colchester"/>
    <n v="26"/>
    <s v="Y"/>
    <s v="AGENT00720"/>
    <x v="286"/>
    <s v="Manchester"/>
    <s v="CT"/>
    <s v="VNDR00120"/>
    <s v="Cunningham-Harrison"/>
    <s v="Brentwood"/>
    <s v="TN"/>
  </r>
  <r>
    <d v="2021-02-10T00:00:00"/>
    <s v="TXN00006430"/>
    <s v="A00000703"/>
    <s v="PLC00001797"/>
    <d v="2013-12-03T00:00:00"/>
    <x v="266"/>
    <d v="2021-02-05T00:00:00"/>
    <x v="0"/>
    <n v="166.69"/>
    <n v="19000"/>
    <s v="A"/>
    <s v="Minor Loss"/>
    <s v="H"/>
    <s v="DC"/>
    <s v="CO"/>
    <s v="Arvada"/>
    <n v="40"/>
    <s v="N"/>
    <s v="AGENT00325"/>
    <x v="1077"/>
    <s v="Fairfield"/>
    <s v="CA"/>
    <s v="VNDR00592"/>
    <s v="Morales, Campbell and Washington"/>
    <s v="Fayetteville"/>
    <s v="AR"/>
  </r>
  <r>
    <d v="2021-02-10T00:00:00"/>
    <s v="TXN00006431"/>
    <s v="A00006676"/>
    <s v="PLC00009686"/>
    <d v="2017-10-25T00:00:00"/>
    <x v="266"/>
    <d v="2021-02-05T00:00:00"/>
    <x v="2"/>
    <n v="54"/>
    <n v="3000"/>
    <s v="D"/>
    <s v="Minor Loss"/>
    <s v="L"/>
    <s v="CA"/>
    <s v="CA"/>
    <s v="Wheatland"/>
    <n v="25"/>
    <s v="Y"/>
    <s v="AGENT00521"/>
    <x v="406"/>
    <s v="Melrose"/>
    <s v="MA"/>
    <m/>
    <m/>
    <m/>
    <m/>
  </r>
  <r>
    <d v="2021-02-10T00:00:00"/>
    <s v="TXN00006432"/>
    <s v="A00009463"/>
    <s v="PLC00002964"/>
    <d v="2014-06-27T00:00:00"/>
    <x v="270"/>
    <d v="2021-02-07T00:00:00"/>
    <x v="4"/>
    <n v="99.55"/>
    <n v="3000"/>
    <s v="A"/>
    <s v="Minor Loss"/>
    <s v="L"/>
    <s v="AL"/>
    <s v="FL"/>
    <s v="Panama City"/>
    <n v="34"/>
    <s v="Y"/>
    <s v="AGENT01023"/>
    <x v="975"/>
    <s v="Glen Burnie"/>
    <s v="MD"/>
    <s v="VNDR00506"/>
    <s v="Brown-Morris"/>
    <s v="Fremont"/>
    <s v="CA"/>
  </r>
  <r>
    <d v="2021-02-10T00:00:00"/>
    <s v="TXN00006433"/>
    <s v="A00003742"/>
    <s v="PLC00002741"/>
    <d v="2013-08-06T00:00:00"/>
    <x v="268"/>
    <d v="2021-02-06T00:00:00"/>
    <x v="2"/>
    <n v="59.66"/>
    <n v="2000"/>
    <s v="A"/>
    <s v="Minor Loss"/>
    <s v="M"/>
    <s v="FL"/>
    <s v="DC"/>
    <s v="Washington"/>
    <n v="43"/>
    <s v="Y"/>
    <s v="AGENT00246"/>
    <x v="1069"/>
    <s v="Pasadena"/>
    <s v="MD"/>
    <m/>
    <m/>
    <m/>
    <m/>
  </r>
  <r>
    <d v="2021-02-10T00:00:00"/>
    <s v="TXN00006434"/>
    <s v="A00007639"/>
    <s v="PLC00005471"/>
    <d v="2017-05-28T00:00:00"/>
    <x v="272"/>
    <d v="2021-02-09T00:00:00"/>
    <x v="4"/>
    <n v="78.73"/>
    <n v="3000"/>
    <s v="A"/>
    <s v="Total Loss"/>
    <s v="L"/>
    <s v="AZ"/>
    <s v="MD"/>
    <s v="Annapolis"/>
    <n v="26"/>
    <s v="Y"/>
    <s v="AGENT00998"/>
    <x v="1131"/>
    <s v="Glendale"/>
    <s v="AZ"/>
    <s v="VNDR00517"/>
    <s v="Zimmerman-Ortega"/>
    <s v="Manchester"/>
    <s v="CT"/>
  </r>
  <r>
    <d v="2021-02-10T00:00:00"/>
    <s v="TXN00006435"/>
    <s v="A00007181"/>
    <s v="PLC00006085"/>
    <d v="2011-04-26T00:00:00"/>
    <x v="266"/>
    <d v="2021-02-05T00:00:00"/>
    <x v="5"/>
    <n v="10.58"/>
    <n v="700"/>
    <s v="A"/>
    <s v="Total Loss"/>
    <s v="L"/>
    <s v="MD"/>
    <s v="MD"/>
    <s v="Pasadena"/>
    <n v="49"/>
    <s v="Y"/>
    <s v="AGENT00281"/>
    <x v="1110"/>
    <s v="Nashville"/>
    <s v="TN"/>
    <m/>
    <m/>
    <m/>
    <m/>
  </r>
  <r>
    <d v="2021-02-10T00:00:00"/>
    <s v="TXN00006436"/>
    <s v="A00002872"/>
    <s v="PLC00009779"/>
    <d v="2018-04-30T00:00:00"/>
    <x v="259"/>
    <d v="2021-01-30T00:00:00"/>
    <x v="4"/>
    <n v="126.54"/>
    <n v="9000"/>
    <s v="A"/>
    <s v="Total Loss"/>
    <s v="L"/>
    <s v="AL"/>
    <s v="DC"/>
    <s v="Washington"/>
    <n v="54"/>
    <s v="Y"/>
    <s v="AGENT00909"/>
    <x v="701"/>
    <s v="Manchester"/>
    <s v="CT"/>
    <m/>
    <m/>
    <m/>
    <m/>
  </r>
  <r>
    <d v="2021-02-10T00:00:00"/>
    <s v="TXN00006437"/>
    <s v="A00005735"/>
    <s v="PLC00005338"/>
    <d v="2014-02-13T00:00:00"/>
    <x v="265"/>
    <d v="2021-02-03T00:00:00"/>
    <x v="1"/>
    <n v="157.05000000000001"/>
    <n v="38000"/>
    <s v="A"/>
    <s v="Major Loss"/>
    <s v="M"/>
    <s v="MD"/>
    <s v="CT"/>
    <s v="Manchester"/>
    <n v="59"/>
    <s v="Y"/>
    <s v="AGENT01026"/>
    <x v="655"/>
    <s v="Savannah"/>
    <s v="GA"/>
    <m/>
    <m/>
    <m/>
    <m/>
  </r>
  <r>
    <d v="2021-02-10T00:00:00"/>
    <s v="TXN00006438"/>
    <s v="A00008794"/>
    <s v="PLC00008280"/>
    <d v="2015-11-07T00:00:00"/>
    <x v="272"/>
    <d v="2021-02-09T00:00:00"/>
    <x v="1"/>
    <n v="158.65"/>
    <n v="33000"/>
    <s v="A"/>
    <s v="Minor Loss"/>
    <s v="H"/>
    <s v="MD"/>
    <s v="AL"/>
    <s v="Montgomery"/>
    <n v="58"/>
    <s v="Y"/>
    <s v="AGENT00576"/>
    <x v="689"/>
    <s v="Montgomery"/>
    <s v="AL"/>
    <s v="VNDR00479"/>
    <s v="White-Mcintosh"/>
    <s v="Oklahoma City"/>
    <s v="OK"/>
  </r>
  <r>
    <d v="2021-02-10T00:00:00"/>
    <s v="TXN00006439"/>
    <s v="A00009922"/>
    <s v="PLC00008959"/>
    <d v="2016-03-13T00:00:00"/>
    <x v="273"/>
    <d v="2021-02-08T00:00:00"/>
    <x v="3"/>
    <n v="88.09"/>
    <n v="64000"/>
    <s v="A"/>
    <s v="Total Loss"/>
    <s v="L"/>
    <s v="KY"/>
    <s v="AK"/>
    <s v="Anchorage"/>
    <n v="36"/>
    <s v="Y"/>
    <s v="AGENT00696"/>
    <x v="154"/>
    <s v="Union City"/>
    <s v="CA"/>
    <s v="VNDR00051"/>
    <s v="Roberts-Garcia"/>
    <s v="Louisville"/>
    <s v="KY"/>
  </r>
  <r>
    <d v="2021-02-10T00:00:00"/>
    <s v="TXN00006440"/>
    <s v="A00009369"/>
    <s v="PLC00001382"/>
    <d v="2015-08-19T00:00:00"/>
    <x v="273"/>
    <d v="2021-02-08T00:00:00"/>
    <x v="4"/>
    <n v="107.21"/>
    <n v="2000"/>
    <s v="A"/>
    <s v="Major Loss"/>
    <s v="M"/>
    <s v="CA"/>
    <s v="AZ"/>
    <s v="Glendale"/>
    <n v="49"/>
    <s v="Y"/>
    <s v="AGENT00198"/>
    <x v="100"/>
    <s v="Savannah"/>
    <s v="GA"/>
    <s v="VNDR00578"/>
    <s v="Hoover-Murray"/>
    <s v="Arvada"/>
    <s v="CO"/>
  </r>
  <r>
    <d v="2021-02-10T00:00:00"/>
    <s v="TXN00006441"/>
    <s v="A00008821"/>
    <s v="PLC00000365"/>
    <d v="2011-07-01T00:00:00"/>
    <x v="260"/>
    <d v="2021-02-01T00:00:00"/>
    <x v="4"/>
    <n v="107.19"/>
    <n v="8000"/>
    <s v="A"/>
    <s v="Total Loss"/>
    <s v="L"/>
    <s v="MD"/>
    <s v="MA"/>
    <s v="Brimfield"/>
    <n v="43"/>
    <s v="Y"/>
    <s v="AGENT01168"/>
    <x v="258"/>
    <s v="Hayward"/>
    <s v="CA"/>
    <m/>
    <m/>
    <m/>
    <m/>
  </r>
  <r>
    <d v="2021-02-10T00:00:00"/>
    <s v="TXN00006442"/>
    <s v="A00005174"/>
    <s v="PLC00008150"/>
    <d v="2019-05-22T00:00:00"/>
    <x v="264"/>
    <d v="2021-02-04T00:00:00"/>
    <x v="5"/>
    <n v="6.67"/>
    <n v="400"/>
    <s v="A"/>
    <s v="Total Loss"/>
    <s v="M"/>
    <s v="DC"/>
    <s v="AZ"/>
    <s v="Glendale"/>
    <n v="52"/>
    <s v="Y"/>
    <s v="AGENT01146"/>
    <x v="949"/>
    <s v="Selma"/>
    <s v="CA"/>
    <s v="VNDR00072"/>
    <s v="Thompson-Wilson"/>
    <s v="Glendale"/>
    <s v="AZ"/>
  </r>
  <r>
    <d v="2021-02-10T00:00:00"/>
    <s v="TXN00006443"/>
    <s v="A00007819"/>
    <s v="PLC00008040"/>
    <d v="2012-12-04T00:00:00"/>
    <x v="254"/>
    <d v="2021-01-26T00:00:00"/>
    <x v="0"/>
    <n v="136.21"/>
    <n v="17000"/>
    <s v="A"/>
    <s v="Major Loss"/>
    <s v="M"/>
    <s v="AK"/>
    <s v="CA"/>
    <s v="Carson"/>
    <n v="63"/>
    <s v="Y"/>
    <s v="AGENT00958"/>
    <x v="971"/>
    <s v="Livermore"/>
    <s v="CA"/>
    <s v="VNDR00386"/>
    <s v="Simpson Inc"/>
    <s v="Fayetteville"/>
    <s v="AR"/>
  </r>
  <r>
    <d v="2021-02-10T00:00:00"/>
    <s v="TXN00006444"/>
    <s v="A00007226"/>
    <s v="PLC00000403"/>
    <d v="2017-06-15T00:00:00"/>
    <x v="270"/>
    <d v="2021-02-07T00:00:00"/>
    <x v="1"/>
    <n v="142.26"/>
    <n v="39000"/>
    <s v="A"/>
    <s v="Major Loss"/>
    <s v="M"/>
    <s v="TN"/>
    <s v="CO"/>
    <s v="Arvada"/>
    <n v="46"/>
    <s v="Y"/>
    <s v="AGENT00250"/>
    <x v="401"/>
    <s v="Washington"/>
    <s v="DC"/>
    <s v="VNDR00560"/>
    <s v="Brown Group"/>
    <s v="Arvada"/>
    <s v="CO"/>
  </r>
  <r>
    <d v="2021-02-10T00:00:00"/>
    <s v="TXN00006445"/>
    <s v="A00004944"/>
    <s v="PLC00001394"/>
    <d v="2011-12-12T00:00:00"/>
    <x v="260"/>
    <d v="2021-02-01T00:00:00"/>
    <x v="0"/>
    <n v="152.26"/>
    <n v="3000"/>
    <s v="A"/>
    <s v="Total Loss"/>
    <s v="L"/>
    <s v="CO"/>
    <s v="AZ"/>
    <s v="Glendale"/>
    <n v="29"/>
    <s v="Y"/>
    <s v="AGENT00378"/>
    <x v="982"/>
    <s v="Danville"/>
    <s v="VT"/>
    <s v="VNDR00125"/>
    <s v="Thompson Inc"/>
    <s v="Louisville"/>
    <s v="KY"/>
  </r>
  <r>
    <d v="2021-02-10T00:00:00"/>
    <s v="TXN00006446"/>
    <s v="A00009963"/>
    <s v="PLC00006247"/>
    <d v="2018-04-11T00:00:00"/>
    <x v="269"/>
    <d v="2021-02-06T00:00:00"/>
    <x v="2"/>
    <n v="63.97"/>
    <n v="1000"/>
    <s v="A"/>
    <s v="Minor Loss"/>
    <s v="L"/>
    <s v="CO"/>
    <s v="AR"/>
    <s v="Fayetteville"/>
    <n v="60"/>
    <s v="Y"/>
    <s v="AGENT00170"/>
    <x v="416"/>
    <s v="Farmington"/>
    <s v="AR"/>
    <s v="VNDR00503"/>
    <s v="Williams Inc"/>
    <s v="Manchester"/>
    <s v="CT"/>
  </r>
  <r>
    <d v="2021-02-10T00:00:00"/>
    <s v="TXN00006447"/>
    <s v="A00008167"/>
    <s v="PLC00009799"/>
    <d v="2020-01-03T00:00:00"/>
    <x v="272"/>
    <d v="2021-02-09T00:00:00"/>
    <x v="0"/>
    <n v="177.96"/>
    <n v="8000"/>
    <s v="A"/>
    <s v="Total Loss"/>
    <s v="L"/>
    <s v="DC"/>
    <s v="FL"/>
    <s v="Panama City Beach"/>
    <n v="30"/>
    <s v="N"/>
    <s v="AGENT00727"/>
    <x v="514"/>
    <s v="Duxbury"/>
    <s v="MA"/>
    <m/>
    <m/>
    <m/>
    <m/>
  </r>
  <r>
    <d v="2021-02-10T00:00:00"/>
    <s v="TXN00006448"/>
    <s v="A00000025"/>
    <s v="PLC00007980"/>
    <d v="2019-04-24T00:00:00"/>
    <x v="266"/>
    <d v="2021-02-05T00:00:00"/>
    <x v="1"/>
    <n v="89.49"/>
    <n v="20000"/>
    <s v="A"/>
    <s v="Total Loss"/>
    <s v="L"/>
    <s v="CO"/>
    <s v="AL"/>
    <s v="Montgomery"/>
    <n v="61"/>
    <s v="Y"/>
    <s v="AGENT00004"/>
    <x v="485"/>
    <s v="Panama City"/>
    <s v="FL"/>
    <s v="VNDR00043"/>
    <s v="Poole Ltd"/>
    <s v="Castro Valley"/>
    <s v="CA"/>
  </r>
  <r>
    <d v="2021-02-11T00:00:00"/>
    <s v="TXN00006449"/>
    <s v="A00004780"/>
    <s v="PLC00000758"/>
    <d v="2017-03-21T00:00:00"/>
    <x v="258"/>
    <d v="2021-01-31T00:00:00"/>
    <x v="3"/>
    <n v="69.16"/>
    <n v="75000"/>
    <s v="A"/>
    <s v="Total Loss"/>
    <s v="L"/>
    <s v="OK"/>
    <s v="CO"/>
    <s v="Telluride"/>
    <n v="48"/>
    <s v="Y"/>
    <s v="AGENT01199"/>
    <x v="384"/>
    <s v="Arvada"/>
    <s v="CO"/>
    <s v="VNDR00549"/>
    <s v="Richardson, Bates and Olson"/>
    <s v="Norman"/>
    <s v="OK"/>
  </r>
  <r>
    <d v="2021-02-11T00:00:00"/>
    <s v="TXN00006450"/>
    <s v="A00006035"/>
    <s v="PLC00003663"/>
    <d v="2011-03-19T00:00:00"/>
    <x v="262"/>
    <d v="2021-02-03T00:00:00"/>
    <x v="3"/>
    <n v="88.78"/>
    <n v="38000"/>
    <s v="A"/>
    <s v="Total Loss"/>
    <s v="L"/>
    <s v="AL"/>
    <s v="AZ"/>
    <s v="Litchfield Park"/>
    <n v="27"/>
    <s v="Y"/>
    <s v="AGENT00611"/>
    <x v="596"/>
    <s v="Arvada"/>
    <s v="CO"/>
    <m/>
    <m/>
    <m/>
    <m/>
  </r>
  <r>
    <d v="2021-02-11T00:00:00"/>
    <s v="TXN00006451"/>
    <s v="A00003113"/>
    <s v="PLC00009050"/>
    <d v="2011-12-24T00:00:00"/>
    <x v="260"/>
    <d v="2021-02-01T00:00:00"/>
    <x v="3"/>
    <n v="77.86"/>
    <n v="15000"/>
    <s v="A"/>
    <s v="Major Loss"/>
    <s v="L"/>
    <s v="MA"/>
    <s v="DC"/>
    <s v="Washington"/>
    <n v="45"/>
    <s v="Y"/>
    <s v="AGENT00963"/>
    <x v="273"/>
    <s v="Anchorage"/>
    <s v="AK"/>
    <m/>
    <m/>
    <m/>
    <m/>
  </r>
  <r>
    <d v="2021-02-11T00:00:00"/>
    <s v="TXN00006452"/>
    <s v="A00003152"/>
    <s v="PLC00000484"/>
    <d v="2016-08-07T00:00:00"/>
    <x v="270"/>
    <d v="2021-02-07T00:00:00"/>
    <x v="3"/>
    <n v="55.61"/>
    <n v="18000"/>
    <s v="A"/>
    <s v="Minor Loss"/>
    <s v="L"/>
    <s v="KY"/>
    <s v="TN"/>
    <s v="Nashville"/>
    <n v="64"/>
    <s v="Y"/>
    <s v="AGENT00541"/>
    <x v="790"/>
    <s v="Anchorage"/>
    <s v="AK"/>
    <m/>
    <m/>
    <m/>
    <m/>
  </r>
  <r>
    <d v="2021-02-11T00:00:00"/>
    <s v="TXN00006453"/>
    <s v="A00001274"/>
    <s v="PLC00008386"/>
    <d v="2018-05-22T00:00:00"/>
    <x v="270"/>
    <d v="2021-02-07T00:00:00"/>
    <x v="1"/>
    <n v="127.64"/>
    <n v="31000"/>
    <s v="A"/>
    <s v="Major Loss"/>
    <s v="H"/>
    <s v="FL"/>
    <s v="FL"/>
    <s v="Lynn Haven"/>
    <n v="53"/>
    <s v="Y"/>
    <s v="AGENT00566"/>
    <x v="437"/>
    <s v="Litchfield Park"/>
    <s v="AZ"/>
    <s v="VNDR00164"/>
    <s v="Perkins Group"/>
    <s v="Mountain View"/>
    <s v="CA"/>
  </r>
  <r>
    <d v="2021-02-11T00:00:00"/>
    <s v="TXN00006454"/>
    <s v="A00000427"/>
    <s v="PLC00008755"/>
    <d v="2013-12-10T00:00:00"/>
    <x v="258"/>
    <d v="2021-01-31T00:00:00"/>
    <x v="5"/>
    <n v="9.9499999999999993"/>
    <n v="600"/>
    <s v="A"/>
    <s v="Total Loss"/>
    <s v="L"/>
    <s v="MD"/>
    <s v="KY"/>
    <s v="Louisville"/>
    <n v="49"/>
    <s v="Y"/>
    <s v="AGENT00995"/>
    <x v="707"/>
    <s v="Moore"/>
    <s v="OK"/>
    <s v="VNDR00117"/>
    <s v="Brown, Baker and Lucas"/>
    <s v="Edmond"/>
    <s v="OK"/>
  </r>
  <r>
    <d v="2021-02-11T00:00:00"/>
    <s v="TXN00006455"/>
    <s v="A00002135"/>
    <s v="PLC00003730"/>
    <d v="2017-12-02T00:00:00"/>
    <x v="270"/>
    <d v="2021-02-07T00:00:00"/>
    <x v="2"/>
    <n v="70.31"/>
    <n v="4000"/>
    <s v="A"/>
    <s v="Total Loss"/>
    <s v="L"/>
    <s v="DC"/>
    <s v="VT"/>
    <s v="Burlington"/>
    <n v="47"/>
    <s v="Y"/>
    <s v="AGENT00161"/>
    <x v="262"/>
    <s v="Glen Burnie"/>
    <s v="MD"/>
    <s v="VNDR00522"/>
    <s v="Moore-Elliott"/>
    <s v="Glendale"/>
    <s v="AZ"/>
  </r>
  <r>
    <d v="2021-02-11T00:00:00"/>
    <s v="TXN00006456"/>
    <s v="A00000102"/>
    <s v="PLC00000427"/>
    <d v="2015-03-12T00:00:00"/>
    <x v="263"/>
    <d v="2021-02-04T00:00:00"/>
    <x v="0"/>
    <n v="115.95"/>
    <n v="10000"/>
    <s v="A"/>
    <s v="Minor Loss"/>
    <s v="L"/>
    <s v="AL"/>
    <s v="AL"/>
    <s v="Montgomery"/>
    <n v="62"/>
    <s v="Y"/>
    <s v="AGENT00177"/>
    <x v="538"/>
    <s v="Manchester"/>
    <s v="CT"/>
    <s v="VNDR00457"/>
    <s v="Kramer and Sons"/>
    <s v="Glendale"/>
    <s v="AZ"/>
  </r>
  <r>
    <d v="2021-02-11T00:00:00"/>
    <s v="TXN00006457"/>
    <s v="A00001714"/>
    <s v="PLC00008526"/>
    <d v="2011-09-27T00:00:00"/>
    <x v="273"/>
    <d v="2021-02-08T00:00:00"/>
    <x v="2"/>
    <n v="64.09"/>
    <n v="5000"/>
    <s v="A"/>
    <s v="Minor Loss"/>
    <s v="H"/>
    <s v="VT"/>
    <s v="AK"/>
    <s v="Anchorage"/>
    <n v="25"/>
    <s v="Y"/>
    <s v="AGENT00223"/>
    <x v="530"/>
    <s v="Arvada"/>
    <s v="CO"/>
    <s v="VNDR00279"/>
    <s v="Rodriguez, Anderson and Chambers"/>
    <s v="Glendale"/>
    <s v="AZ"/>
  </r>
  <r>
    <d v="2021-02-11T00:00:00"/>
    <s v="TXN00006458"/>
    <s v="A00003702"/>
    <s v="PLC00007748"/>
    <d v="2010-06-26T00:00:00"/>
    <x v="263"/>
    <d v="2021-02-04T00:00:00"/>
    <x v="5"/>
    <n v="7.17"/>
    <n v="200"/>
    <s v="A"/>
    <s v="Total Loss"/>
    <s v="L"/>
    <s v="AK"/>
    <s v="AR"/>
    <s v="Fayetteville"/>
    <n v="32"/>
    <s v="Y"/>
    <s v="AGENT00404"/>
    <x v="1099"/>
    <s v="Pooler"/>
    <s v="GA"/>
    <s v="VNDR00385"/>
    <s v="Smith, Ayala and West"/>
    <s v="Montgomery"/>
    <s v="AL"/>
  </r>
  <r>
    <d v="2021-02-11T00:00:00"/>
    <s v="TXN00006459"/>
    <s v="A00002906"/>
    <s v="PLC00004269"/>
    <d v="2018-11-30T00:00:00"/>
    <x v="260"/>
    <d v="2021-02-01T00:00:00"/>
    <x v="3"/>
    <n v="61"/>
    <n v="63000"/>
    <s v="A"/>
    <s v="Minor Loss"/>
    <s v="L"/>
    <s v="CA"/>
    <s v="AK"/>
    <s v="Anchorage"/>
    <n v="39"/>
    <s v="Y"/>
    <s v="AGENT00870"/>
    <x v="834"/>
    <s v="Severn"/>
    <s v="MD"/>
    <m/>
    <m/>
    <m/>
    <m/>
  </r>
  <r>
    <d v="2021-02-11T00:00:00"/>
    <s v="TXN00006460"/>
    <s v="A00007446"/>
    <s v="PLC00005349"/>
    <d v="2017-01-26T00:00:00"/>
    <x v="256"/>
    <d v="2021-01-28T00:00:00"/>
    <x v="5"/>
    <n v="8.57"/>
    <n v="200"/>
    <s v="A"/>
    <s v="Major Loss"/>
    <s v="M"/>
    <s v="VT"/>
    <s v="TN"/>
    <s v="Nashville"/>
    <n v="35"/>
    <s v="Y"/>
    <s v="AGENT01095"/>
    <x v="830"/>
    <s v="Lynn Haven"/>
    <s v="FL"/>
    <m/>
    <m/>
    <m/>
    <m/>
  </r>
  <r>
    <d v="2021-02-11T00:00:00"/>
    <s v="TXN00006461"/>
    <s v="A00005178"/>
    <s v="PLC00001437"/>
    <d v="2011-11-15T00:00:00"/>
    <x v="262"/>
    <d v="2021-02-03T00:00:00"/>
    <x v="1"/>
    <n v="90.26"/>
    <n v="20000"/>
    <s v="A"/>
    <s v="Major Loss"/>
    <s v="M"/>
    <s v="CO"/>
    <s v="DC"/>
    <s v="Washington"/>
    <n v="37"/>
    <s v="Y"/>
    <s v="AGENT00380"/>
    <x v="931"/>
    <s v="Hartford"/>
    <s v="VT"/>
    <s v="VNDR00403"/>
    <s v="Foster-Perry"/>
    <s v="Montgomery"/>
    <s v="AL"/>
  </r>
  <r>
    <d v="2021-02-11T00:00:00"/>
    <s v="TXN00006462"/>
    <s v="A00007750"/>
    <s v="PLC00000537"/>
    <d v="2018-03-25T00:00:00"/>
    <x v="267"/>
    <d v="2021-02-06T00:00:00"/>
    <x v="0"/>
    <n v="194.67"/>
    <n v="2000"/>
    <s v="A"/>
    <s v="Total Loss"/>
    <s v="M"/>
    <s v="CT"/>
    <s v="TN"/>
    <s v="Nashville"/>
    <n v="55"/>
    <s v="Y"/>
    <s v="AGENT00517"/>
    <x v="1178"/>
    <s v="Newfane"/>
    <s v="VT"/>
    <s v="VNDR00401"/>
    <s v="Moore, Fisher and Cardenas"/>
    <s v="Montgomery"/>
    <s v="AL"/>
  </r>
  <r>
    <d v="2021-02-11T00:00:00"/>
    <s v="TXN00006463"/>
    <s v="A00006929"/>
    <s v="PLC00001776"/>
    <d v="2010-11-27T00:00:00"/>
    <x v="256"/>
    <d v="2021-01-28T00:00:00"/>
    <x v="4"/>
    <n v="94.68"/>
    <n v="8000"/>
    <s v="A"/>
    <s v="Minor Loss"/>
    <s v="H"/>
    <s v="DC"/>
    <s v="CT"/>
    <s v="Manchester"/>
    <n v="63"/>
    <s v="Y"/>
    <s v="AGENT00404"/>
    <x v="1099"/>
    <s v="Pooler"/>
    <s v="GA"/>
    <s v="VNDR00043"/>
    <s v="Poole Ltd"/>
    <s v="Castro Valley"/>
    <s v="CA"/>
  </r>
  <r>
    <d v="2021-02-11T00:00:00"/>
    <s v="TXN00006464"/>
    <s v="A00009018"/>
    <s v="PLC00004670"/>
    <d v="2016-03-26T00:00:00"/>
    <x v="258"/>
    <d v="2021-01-31T00:00:00"/>
    <x v="0"/>
    <n v="192.48"/>
    <n v="8000"/>
    <s v="A"/>
    <s v="Major Loss"/>
    <s v="M"/>
    <s v="VT"/>
    <s v="DC"/>
    <s v="Washington"/>
    <n v="54"/>
    <s v="Y"/>
    <s v="AGENT00972"/>
    <x v="465"/>
    <s v="Pooler"/>
    <s v="GA"/>
    <s v="VNDR00429"/>
    <s v="Mora-Rivas"/>
    <s v="Mammoth Lakes"/>
    <s v="CA"/>
  </r>
  <r>
    <d v="2021-02-11T00:00:00"/>
    <s v="TXN00006465"/>
    <s v="A00007285"/>
    <s v="PLC00008980"/>
    <d v="2011-04-02T00:00:00"/>
    <x v="269"/>
    <d v="2021-02-07T00:00:00"/>
    <x v="4"/>
    <n v="70.099999999999994"/>
    <n v="8000"/>
    <s v="A"/>
    <s v="Minor Loss"/>
    <s v="H"/>
    <s v="CA"/>
    <s v="AR"/>
    <s v="Fayetteville"/>
    <n v="55"/>
    <s v="Y"/>
    <s v="AGENT00804"/>
    <x v="1157"/>
    <s v="Montgomery"/>
    <s v="AL"/>
    <s v="VNDR00462"/>
    <s v="Gardner, May and Wallace"/>
    <s v="Arvada"/>
    <s v="CO"/>
  </r>
  <r>
    <d v="2021-02-11T00:00:00"/>
    <s v="TXN00006466"/>
    <s v="A00002106"/>
    <s v="PLC00003583"/>
    <d v="2017-08-24T00:00:00"/>
    <x v="257"/>
    <d v="2021-01-29T00:00:00"/>
    <x v="3"/>
    <n v="60.53"/>
    <n v="79000"/>
    <s v="A"/>
    <s v="Major Loss"/>
    <s v="M"/>
    <s v="MD"/>
    <s v="CT"/>
    <s v="Manchester"/>
    <n v="33"/>
    <s v="Y"/>
    <s v="AGENT00710"/>
    <x v="481"/>
    <s v="Edmond"/>
    <s v="OK"/>
    <m/>
    <m/>
    <m/>
    <m/>
  </r>
  <r>
    <d v="2021-02-11T00:00:00"/>
    <s v="TXN00006467"/>
    <s v="A00003609"/>
    <s v="PLC00001034"/>
    <d v="2015-04-04T00:00:00"/>
    <x v="255"/>
    <d v="2021-01-27T00:00:00"/>
    <x v="4"/>
    <n v="139.43"/>
    <n v="1000"/>
    <s v="A"/>
    <s v="Minor Loss"/>
    <s v="L"/>
    <s v="AZ"/>
    <s v="OK"/>
    <s v="Norman"/>
    <n v="51"/>
    <s v="Y"/>
    <s v="AGENT01095"/>
    <x v="830"/>
    <s v="Lynn Haven"/>
    <s v="FL"/>
    <m/>
    <m/>
    <m/>
    <m/>
  </r>
  <r>
    <d v="2021-02-11T00:00:00"/>
    <s v="TXN00006468"/>
    <s v="A00003396"/>
    <s v="PLC00009777"/>
    <d v="2018-12-02T00:00:00"/>
    <x v="271"/>
    <d v="2021-02-08T00:00:00"/>
    <x v="3"/>
    <n v="76.89"/>
    <n v="85000"/>
    <s v="A"/>
    <s v="Total Loss"/>
    <s v="M"/>
    <s v="AK"/>
    <s v="DC"/>
    <s v="Washington"/>
    <n v="53"/>
    <s v="Y"/>
    <s v="AGENT01024"/>
    <x v="1031"/>
    <s v="Panama City"/>
    <s v="FL"/>
    <s v="VNDR00394"/>
    <s v="Hart PLC"/>
    <s v="Santa Rosa"/>
    <s v="CA"/>
  </r>
  <r>
    <d v="2021-02-11T00:00:00"/>
    <s v="TXN00006469"/>
    <s v="A00007148"/>
    <s v="PLC00004316"/>
    <d v="2013-05-03T00:00:00"/>
    <x v="266"/>
    <d v="2021-02-05T00:00:00"/>
    <x v="3"/>
    <n v="57.5"/>
    <n v="24000"/>
    <s v="A"/>
    <s v="Total Loss"/>
    <s v="M"/>
    <s v="CA"/>
    <s v="TN"/>
    <s v="Nashville"/>
    <n v="56"/>
    <s v="Y"/>
    <s v="AGENT00555"/>
    <x v="468"/>
    <s v="Anchorage"/>
    <s v="AK"/>
    <s v="VNDR00453"/>
    <s v="Burton PLC"/>
    <s v="Boulder"/>
    <s v="CO"/>
  </r>
  <r>
    <d v="2021-02-11T00:00:00"/>
    <s v="TXN00006470"/>
    <s v="A00009470"/>
    <s v="PLC00006645"/>
    <d v="2012-02-27T00:00:00"/>
    <x v="267"/>
    <d v="2021-02-06T00:00:00"/>
    <x v="4"/>
    <n v="137.79"/>
    <n v="8000"/>
    <s v="A"/>
    <s v="Major Loss"/>
    <s v="L"/>
    <s v="CA"/>
    <s v="CO"/>
    <s v="Arvada"/>
    <n v="64"/>
    <s v="Y"/>
    <s v="AGENT00547"/>
    <x v="626"/>
    <s v="Nashville"/>
    <s v="TN"/>
    <s v="VNDR00372"/>
    <s v="Murray, Miller and Oliver"/>
    <s v="Montgomery"/>
    <s v="AL"/>
  </r>
  <r>
    <d v="2021-02-12T00:00:00"/>
    <s v="TXN00006471"/>
    <s v="A00005182"/>
    <s v="PLC00005174"/>
    <d v="2015-01-11T00:00:00"/>
    <x v="271"/>
    <d v="2021-02-08T00:00:00"/>
    <x v="5"/>
    <n v="8.4499999999999993"/>
    <n v="400"/>
    <s v="A"/>
    <s v="Minor Loss"/>
    <s v="M"/>
    <s v="CO"/>
    <s v="CA"/>
    <s v="Fremont"/>
    <n v="40"/>
    <s v="Y"/>
    <s v="AGENT00540"/>
    <x v="903"/>
    <s v="San Leandro"/>
    <s v="CA"/>
    <s v="VNDR00081"/>
    <s v="Perez-Richards"/>
    <s v="Plantation"/>
    <s v="KY"/>
  </r>
  <r>
    <d v="2021-02-12T00:00:00"/>
    <s v="TXN00006472"/>
    <s v="A00006449"/>
    <s v="PLC00008321"/>
    <d v="2015-05-16T00:00:00"/>
    <x v="270"/>
    <d v="2021-02-08T00:00:00"/>
    <x v="1"/>
    <n v="125.82"/>
    <n v="20000"/>
    <s v="A"/>
    <s v="Total Loss"/>
    <s v="L"/>
    <s v="CA"/>
    <s v="GA"/>
    <s v="Pooler"/>
    <n v="32"/>
    <s v="Y"/>
    <s v="AGENT00574"/>
    <x v="1175"/>
    <s v="Fayetteville"/>
    <s v="AR"/>
    <m/>
    <m/>
    <m/>
    <m/>
  </r>
  <r>
    <d v="2021-02-12T00:00:00"/>
    <s v="TXN00006473"/>
    <s v="A00006945"/>
    <s v="PLC00006823"/>
    <d v="2018-09-03T00:00:00"/>
    <x v="264"/>
    <d v="2021-02-06T00:00:00"/>
    <x v="0"/>
    <n v="137.54"/>
    <n v="20000"/>
    <s v="A"/>
    <s v="Major Loss"/>
    <s v="H"/>
    <s v="DC"/>
    <s v="AR"/>
    <s v="Fayetteville"/>
    <n v="63"/>
    <s v="Y"/>
    <s v="AGENT00214"/>
    <x v="326"/>
    <s v="Savannah"/>
    <s v="GA"/>
    <m/>
    <m/>
    <m/>
    <m/>
  </r>
  <r>
    <d v="2021-02-12T00:00:00"/>
    <s v="TXN00006474"/>
    <s v="A00001144"/>
    <s v="PLC00006410"/>
    <d v="2016-12-22T00:00:00"/>
    <x v="257"/>
    <d v="2021-01-29T00:00:00"/>
    <x v="3"/>
    <n v="98.13"/>
    <n v="33000"/>
    <s v="A"/>
    <s v="Major Loss"/>
    <s v="L"/>
    <s v="AZ"/>
    <s v="VT"/>
    <s v="Windham"/>
    <n v="44"/>
    <s v="Y"/>
    <s v="AGENT00372"/>
    <x v="1163"/>
    <s v="Glendale"/>
    <s v="AZ"/>
    <s v="VNDR00423"/>
    <s v="Maynard, Foster and Rangel"/>
    <s v="Nashville"/>
    <s v="TN"/>
  </r>
  <r>
    <d v="2021-02-12T00:00:00"/>
    <s v="TXN00006475"/>
    <s v="A00009800"/>
    <s v="PLC00009563"/>
    <d v="2010-12-29T00:00:00"/>
    <x v="271"/>
    <d v="2021-02-08T00:00:00"/>
    <x v="4"/>
    <n v="92.06"/>
    <n v="4000"/>
    <s v="D"/>
    <s v="Major Loss"/>
    <s v="H"/>
    <s v="FL"/>
    <s v="AZ"/>
    <s v="Glendale"/>
    <n v="40"/>
    <s v="N"/>
    <s v="AGENT00781"/>
    <x v="159"/>
    <s v="Anchorage"/>
    <s v="AK"/>
    <s v="VNDR00117"/>
    <s v="Brown, Baker and Lucas"/>
    <s v="Edmond"/>
    <s v="OK"/>
  </r>
  <r>
    <d v="2021-02-12T00:00:00"/>
    <s v="TXN00006476"/>
    <s v="A00001102"/>
    <s v="PLC00002145"/>
    <d v="2019-05-12T00:00:00"/>
    <x v="262"/>
    <d v="2021-02-03T00:00:00"/>
    <x v="3"/>
    <n v="54.86"/>
    <n v="15000"/>
    <s v="A"/>
    <s v="Total Loss"/>
    <s v="M"/>
    <s v="DC"/>
    <s v="CT"/>
    <s v="Manchester"/>
    <n v="54"/>
    <s v="Y"/>
    <s v="AGENT00525"/>
    <x v="306"/>
    <s v="Rancho Palos Verdes"/>
    <s v="CA"/>
    <s v="VNDR00538"/>
    <s v="Johnson LLC"/>
    <s v="Glendale"/>
    <s v="AZ"/>
  </r>
  <r>
    <d v="2021-02-12T00:00:00"/>
    <s v="TXN00006477"/>
    <s v="A00001077"/>
    <s v="PLC00009488"/>
    <d v="2015-12-14T00:00:00"/>
    <x v="271"/>
    <d v="2021-02-08T00:00:00"/>
    <x v="0"/>
    <n v="198.86"/>
    <n v="6000"/>
    <s v="A"/>
    <s v="Minor Loss"/>
    <s v="L"/>
    <s v="FL"/>
    <s v="AL"/>
    <s v="Montgomery"/>
    <n v="40"/>
    <s v="Y"/>
    <s v="AGENT00385"/>
    <x v="178"/>
    <s v="Annapolis"/>
    <s v="MD"/>
    <m/>
    <m/>
    <m/>
    <m/>
  </r>
  <r>
    <d v="2021-02-12T00:00:00"/>
    <s v="TXN00006478"/>
    <s v="A00003309"/>
    <s v="PLC00008511"/>
    <d v="2010-06-03T00:00:00"/>
    <x v="270"/>
    <d v="2021-02-08T00:00:00"/>
    <x v="3"/>
    <n v="53.55"/>
    <n v="25000"/>
    <s v="A"/>
    <s v="Total Loss"/>
    <s v="L"/>
    <s v="AK"/>
    <s v="CA"/>
    <s v="Livermore"/>
    <n v="55"/>
    <s v="Y"/>
    <s v="AGENT01097"/>
    <x v="175"/>
    <s v="Pittsfield"/>
    <s v="MA"/>
    <m/>
    <m/>
    <m/>
    <m/>
  </r>
  <r>
    <d v="2021-02-12T00:00:00"/>
    <s v="TXN00006479"/>
    <s v="A00001699"/>
    <s v="PLC00002820"/>
    <d v="2012-07-02T00:00:00"/>
    <x v="267"/>
    <d v="2021-02-06T00:00:00"/>
    <x v="4"/>
    <n v="90.25"/>
    <n v="2000"/>
    <s v="A"/>
    <s v="Total Loss"/>
    <s v="L"/>
    <s v="AR"/>
    <s v="MD"/>
    <s v="Crofton"/>
    <n v="38"/>
    <s v="Y"/>
    <s v="AGENT00841"/>
    <x v="293"/>
    <s v="Nashville"/>
    <s v="TN"/>
    <s v="VNDR00537"/>
    <s v="Johnson, Hurst and Mendoza"/>
    <s v="Port Charlotte"/>
    <s v="FL"/>
  </r>
  <r>
    <d v="2021-02-12T00:00:00"/>
    <s v="TXN00006480"/>
    <s v="A00002609"/>
    <s v="PLC00002413"/>
    <d v="2012-01-26T00:00:00"/>
    <x v="257"/>
    <d v="2021-01-29T00:00:00"/>
    <x v="0"/>
    <n v="176.58"/>
    <n v="10000"/>
    <s v="A"/>
    <s v="Minor Loss"/>
    <s v="L"/>
    <s v="MD"/>
    <s v="FL"/>
    <s v="Youngstown"/>
    <n v="32"/>
    <s v="Y"/>
    <s v="AGENT00618"/>
    <x v="638"/>
    <s v="Palmer"/>
    <s v="MA"/>
    <m/>
    <m/>
    <m/>
    <m/>
  </r>
  <r>
    <d v="2021-02-12T00:00:00"/>
    <s v="TXN00006481"/>
    <s v="A00003812"/>
    <s v="PLC00002550"/>
    <d v="2012-03-03T00:00:00"/>
    <x v="256"/>
    <d v="2021-01-28T00:00:00"/>
    <x v="3"/>
    <n v="95.68"/>
    <n v="75000"/>
    <s v="A"/>
    <s v="Total Loss"/>
    <s v="L"/>
    <s v="AL"/>
    <s v="VT"/>
    <s v="Reading"/>
    <n v="59"/>
    <s v="Y"/>
    <s v="AGENT00637"/>
    <x v="1113"/>
    <s v="Montgomery"/>
    <s v="AL"/>
    <s v="VNDR00289"/>
    <s v="Ochoa-Morris"/>
    <s v="Glendale"/>
    <s v="AZ"/>
  </r>
  <r>
    <d v="2021-02-12T00:00:00"/>
    <s v="TXN00006482"/>
    <s v="A00000981"/>
    <s v="PLC00002241"/>
    <d v="2016-10-01T00:00:00"/>
    <x v="269"/>
    <d v="2021-02-07T00:00:00"/>
    <x v="2"/>
    <n v="90.64"/>
    <n v="3000"/>
    <s v="D"/>
    <s v="Major Loss"/>
    <s v="L"/>
    <s v="AZ"/>
    <s v="KY"/>
    <s v="Louisville"/>
    <n v="30"/>
    <s v="Y"/>
    <s v="AGENT00743"/>
    <x v="494"/>
    <s v="Anchorage"/>
    <s v="AK"/>
    <s v="VNDR00550"/>
    <s v="Thompson, Robertson and Berry"/>
    <s v="Alburgh"/>
    <s v="VT"/>
  </r>
  <r>
    <d v="2021-02-12T00:00:00"/>
    <s v="TXN00006483"/>
    <s v="A00008339"/>
    <s v="PLC00000821"/>
    <d v="2011-10-29T00:00:00"/>
    <x v="264"/>
    <d v="2021-02-06T00:00:00"/>
    <x v="3"/>
    <n v="63.41"/>
    <n v="75000"/>
    <s v="A"/>
    <s v="Major Loss"/>
    <s v="M"/>
    <s v="CA"/>
    <s v="CT"/>
    <s v="Manchester"/>
    <n v="53"/>
    <s v="Y"/>
    <s v="AGENT00806"/>
    <x v="216"/>
    <s v="Louisville"/>
    <s v="KY"/>
    <s v="VNDR00310"/>
    <s v="Salinas-Ferrell"/>
    <s v="Fayetteville"/>
    <s v="AR"/>
  </r>
  <r>
    <d v="2021-02-12T00:00:00"/>
    <s v="TXN00006484"/>
    <s v="A00008015"/>
    <s v="PLC00007240"/>
    <d v="2012-11-09T00:00:00"/>
    <x v="269"/>
    <d v="2021-02-07T00:00:00"/>
    <x v="4"/>
    <n v="116.24"/>
    <n v="3000"/>
    <s v="A"/>
    <s v="Total Loss"/>
    <s v="M"/>
    <s v="CA"/>
    <s v="OK"/>
    <s v="Oklahoma City"/>
    <n v="33"/>
    <s v="Y"/>
    <s v="AGENT00819"/>
    <x v="735"/>
    <s v="Savannah"/>
    <s v="GA"/>
    <s v="VNDR00240"/>
    <s v="Mcdonald, Beasley and Knox"/>
    <s v="Montgomery"/>
    <s v="AL"/>
  </r>
  <r>
    <d v="2021-02-12T00:00:00"/>
    <s v="TXN00006485"/>
    <s v="A00005366"/>
    <s v="PLC00005976"/>
    <d v="2014-09-18T00:00:00"/>
    <x v="267"/>
    <d v="2021-02-06T00:00:00"/>
    <x v="3"/>
    <n v="52.05"/>
    <n v="10000"/>
    <s v="A"/>
    <s v="Major Loss"/>
    <s v="L"/>
    <s v="TN"/>
    <s v="CT"/>
    <s v="Manchester"/>
    <n v="27"/>
    <s v="Y"/>
    <s v="AGENT00349"/>
    <x v="839"/>
    <s v="Hayward"/>
    <s v="CA"/>
    <s v="VNDR00417"/>
    <s v="Wong-Meza"/>
    <s v="Panama City Beach"/>
    <s v="FL"/>
  </r>
  <r>
    <d v="2021-02-12T00:00:00"/>
    <s v="TXN00006486"/>
    <s v="A00000376"/>
    <s v="PLC00005303"/>
    <d v="2014-12-07T00:00:00"/>
    <x v="272"/>
    <d v="2021-02-09T00:00:00"/>
    <x v="1"/>
    <n v="124.52"/>
    <n v="33000"/>
    <s v="A"/>
    <s v="Total Loss"/>
    <s v="L"/>
    <s v="VT"/>
    <s v="CT"/>
    <s v="Manchester"/>
    <n v="29"/>
    <s v="Y"/>
    <s v="AGENT01080"/>
    <x v="676"/>
    <s v="Panama City"/>
    <s v="FL"/>
    <s v="VNDR00283"/>
    <s v="Sosa, Pugh and Hughes"/>
    <s v="Fayetteville"/>
    <s v="AR"/>
  </r>
  <r>
    <d v="2021-02-12T00:00:00"/>
    <s v="TXN00006487"/>
    <s v="A00004547"/>
    <s v="PLC00005221"/>
    <d v="2018-12-11T00:00:00"/>
    <x v="263"/>
    <d v="2021-02-04T00:00:00"/>
    <x v="1"/>
    <n v="130.07"/>
    <n v="24000"/>
    <s v="A"/>
    <s v="Major Loss"/>
    <s v="H"/>
    <s v="CT"/>
    <s v="CA"/>
    <s v="Berkeley"/>
    <n v="59"/>
    <s v="N"/>
    <s v="AGENT00214"/>
    <x v="326"/>
    <s v="Savannah"/>
    <s v="GA"/>
    <s v="VNDR00117"/>
    <s v="Brown, Baker and Lucas"/>
    <s v="Edmond"/>
    <s v="OK"/>
  </r>
  <r>
    <d v="2021-02-12T00:00:00"/>
    <s v="TXN00006488"/>
    <s v="A00005260"/>
    <s v="PLC00006048"/>
    <d v="2010-06-07T00:00:00"/>
    <x v="270"/>
    <d v="2021-02-08T00:00:00"/>
    <x v="0"/>
    <n v="141.56"/>
    <n v="20000"/>
    <s v="A"/>
    <s v="Minor Loss"/>
    <s v="M"/>
    <s v="AK"/>
    <s v="FL"/>
    <s v="Panama City"/>
    <n v="51"/>
    <s v="Y"/>
    <s v="AGENT00024"/>
    <x v="411"/>
    <s v="Oklahoma City"/>
    <s v="OK"/>
    <s v="VNDR00375"/>
    <s v="Ortega, Maldonado and Carson"/>
    <s v="Panama City Beach"/>
    <s v="FL"/>
  </r>
  <r>
    <d v="2021-02-12T00:00:00"/>
    <s v="TXN00006489"/>
    <s v="A00002728"/>
    <s v="PLC00009357"/>
    <d v="2015-11-30T00:00:00"/>
    <x v="274"/>
    <d v="2021-02-10T00:00:00"/>
    <x v="3"/>
    <n v="79.489999999999995"/>
    <n v="40000"/>
    <s v="A"/>
    <s v="Major Loss"/>
    <s v="M"/>
    <s v="GA"/>
    <s v="AZ"/>
    <s v="Glendale"/>
    <n v="62"/>
    <s v="Y"/>
    <s v="AGENT00888"/>
    <x v="777"/>
    <s v="Savannah"/>
    <s v="GA"/>
    <s v="VNDR00266"/>
    <s v="Avila-Baker"/>
    <s v="Manchester"/>
    <s v="CT"/>
  </r>
  <r>
    <d v="2021-02-12T00:00:00"/>
    <s v="TXN00006490"/>
    <s v="A00004072"/>
    <s v="PLC00001019"/>
    <d v="2011-01-14T00:00:00"/>
    <x v="261"/>
    <d v="2021-02-02T00:00:00"/>
    <x v="4"/>
    <n v="109.99"/>
    <n v="5000"/>
    <s v="A"/>
    <s v="Major Loss"/>
    <s v="M"/>
    <s v="MD"/>
    <s v="AZ"/>
    <s v="Glendale"/>
    <n v="48"/>
    <s v="Y"/>
    <s v="AGENT00195"/>
    <x v="1049"/>
    <s v="Reading"/>
    <s v="VT"/>
    <s v="VNDR00028"/>
    <s v="Hawkins, Hernandez and Carter"/>
    <s v="Fremont"/>
    <s v="CA"/>
  </r>
  <r>
    <d v="2021-02-12T00:00:00"/>
    <s v="TXN00006491"/>
    <s v="A00009742"/>
    <s v="PLC00006907"/>
    <d v="2018-08-01T00:00:00"/>
    <x v="269"/>
    <d v="2021-02-07T00:00:00"/>
    <x v="1"/>
    <n v="88.65"/>
    <n v="12000"/>
    <s v="A"/>
    <s v="Minor Loss"/>
    <s v="L"/>
    <s v="FL"/>
    <s v="DC"/>
    <s v="Washington"/>
    <n v="33"/>
    <s v="N"/>
    <s v="AGENT00531"/>
    <x v="30"/>
    <s v="Glen Burnie"/>
    <s v="MD"/>
    <m/>
    <m/>
    <m/>
    <m/>
  </r>
  <r>
    <d v="2021-02-12T00:00:00"/>
    <s v="TXN00006492"/>
    <s v="A00008216"/>
    <s v="PLC00003993"/>
    <d v="2015-08-04T00:00:00"/>
    <x v="270"/>
    <d v="2021-02-08T00:00:00"/>
    <x v="4"/>
    <n v="135.19999999999999"/>
    <n v="10000"/>
    <s v="A"/>
    <s v="Total Loss"/>
    <s v="L"/>
    <s v="TN"/>
    <s v="FL"/>
    <s v="Panama City Beach"/>
    <n v="63"/>
    <s v="Y"/>
    <s v="AGENT00854"/>
    <x v="604"/>
    <s v="Arvada"/>
    <s v="CO"/>
    <s v="VNDR00292"/>
    <s v="Wilson and Sons"/>
    <s v="Savannah"/>
    <s v="GA"/>
  </r>
  <r>
    <d v="2021-02-12T00:00:00"/>
    <s v="TXN00006493"/>
    <s v="A00008753"/>
    <s v="PLC00000701"/>
    <d v="2014-05-15T00:00:00"/>
    <x v="275"/>
    <d v="2021-02-11T00:00:00"/>
    <x v="0"/>
    <n v="135.74"/>
    <n v="1000"/>
    <s v="A"/>
    <s v="Total Loss"/>
    <s v="L"/>
    <s v="AZ"/>
    <s v="CO"/>
    <s v="Arvada"/>
    <n v="32"/>
    <s v="Y"/>
    <s v="AGENT00262"/>
    <x v="267"/>
    <s v="Anchorage"/>
    <s v="AK"/>
    <s v="VNDR00454"/>
    <s v="Irwin, Perez and Young"/>
    <s v="Arvada"/>
    <s v="CO"/>
  </r>
  <r>
    <d v="2021-02-12T00:00:00"/>
    <s v="TXN00006494"/>
    <s v="A00005423"/>
    <s v="PLC00003239"/>
    <d v="2019-12-11T00:00:00"/>
    <x v="265"/>
    <d v="2021-02-05T00:00:00"/>
    <x v="2"/>
    <n v="81.98"/>
    <n v="3000"/>
    <s v="A"/>
    <s v="Total Loss"/>
    <s v="L"/>
    <s v="AK"/>
    <s v="DC"/>
    <s v="Washington"/>
    <n v="61"/>
    <s v="Y"/>
    <s v="AGENT00484"/>
    <x v="700"/>
    <s v="Arvada"/>
    <s v="CO"/>
    <s v="VNDR00310"/>
    <s v="Salinas-Ferrell"/>
    <s v="Fayetteville"/>
    <s v="AR"/>
  </r>
  <r>
    <d v="2021-02-12T00:00:00"/>
    <s v="TXN00006495"/>
    <s v="A00003403"/>
    <s v="PLC00009061"/>
    <d v="2010-09-06T00:00:00"/>
    <x v="257"/>
    <d v="2021-01-29T00:00:00"/>
    <x v="1"/>
    <n v="133.21"/>
    <n v="40000"/>
    <s v="D"/>
    <s v="Total Loss"/>
    <s v="M"/>
    <s v="TN"/>
    <s v="DC"/>
    <s v="Washington"/>
    <n v="53"/>
    <s v="Y"/>
    <s v="AGENT00449"/>
    <x v="989"/>
    <s v="Berkeley"/>
    <s v="CA"/>
    <s v="VNDR00025"/>
    <s v="Wright Group"/>
    <s v="Fayetteville"/>
    <s v="AR"/>
  </r>
  <r>
    <d v="2021-02-12T00:00:00"/>
    <s v="TXN00006496"/>
    <s v="A00004881"/>
    <s v="PLC00002873"/>
    <d v="2016-12-20T00:00:00"/>
    <x v="271"/>
    <d v="2021-02-08T00:00:00"/>
    <x v="4"/>
    <n v="98.66"/>
    <n v="10000"/>
    <s v="D"/>
    <s v="Major Loss"/>
    <s v="L"/>
    <s v="VT"/>
    <s v="CO"/>
    <s v="Arvada"/>
    <n v="50"/>
    <s v="Y"/>
    <s v="AGENT00974"/>
    <x v="222"/>
    <s v="Panama City Beach"/>
    <s v="FL"/>
    <s v="VNDR00185"/>
    <s v="Harmon, Manning and Bradley"/>
    <s v="Annapolis"/>
    <s v="MD"/>
  </r>
  <r>
    <d v="2021-02-12T00:00:00"/>
    <s v="TXN00006497"/>
    <s v="A00005938"/>
    <s v="PLC00006267"/>
    <d v="2011-02-23T00:00:00"/>
    <x v="268"/>
    <d v="2021-02-07T00:00:00"/>
    <x v="1"/>
    <n v="140.15"/>
    <n v="22000"/>
    <s v="A"/>
    <s v="Major Loss"/>
    <s v="L"/>
    <s v="KY"/>
    <s v="OK"/>
    <s v="Oklahoma City"/>
    <n v="34"/>
    <s v="Y"/>
    <s v="AGENT00714"/>
    <x v="489"/>
    <s v="Manchester"/>
    <s v="CT"/>
    <s v="VNDR00187"/>
    <s v="Mendoza, Moran and Parker"/>
    <s v="Arvada"/>
    <s v="CO"/>
  </r>
  <r>
    <d v="2021-02-12T00:00:00"/>
    <s v="TXN00006498"/>
    <s v="A00002475"/>
    <s v="PLC00005793"/>
    <d v="2017-07-24T00:00:00"/>
    <x v="274"/>
    <d v="2021-02-10T00:00:00"/>
    <x v="3"/>
    <n v="73.37"/>
    <n v="36000"/>
    <s v="A"/>
    <s v="Total Loss"/>
    <s v="L"/>
    <s v="KY"/>
    <s v="CO"/>
    <s v="Arvada"/>
    <n v="28"/>
    <s v="Y"/>
    <s v="AGENT01061"/>
    <x v="523"/>
    <s v="Oklahoma City"/>
    <s v="OK"/>
    <s v="VNDR00050"/>
    <s v="Rivera, Johnson and Drake"/>
    <s v="Manchester"/>
    <s v="CT"/>
  </r>
  <r>
    <d v="2021-02-12T00:00:00"/>
    <s v="TXN00006499"/>
    <s v="A00001574"/>
    <s v="PLC00003000"/>
    <d v="2017-01-17T00:00:00"/>
    <x v="271"/>
    <d v="2021-02-08T00:00:00"/>
    <x v="3"/>
    <n v="62.75"/>
    <n v="67000"/>
    <s v="A"/>
    <s v="Major Loss"/>
    <s v="M"/>
    <s v="AL"/>
    <s v="AZ"/>
    <s v="Glendale"/>
    <n v="44"/>
    <s v="Y"/>
    <s v="AGENT00595"/>
    <x v="622"/>
    <s v="Alameda"/>
    <s v="CA"/>
    <s v="VNDR00104"/>
    <s v="Reese-Mckinney"/>
    <s v="Needham"/>
    <s v="MA"/>
  </r>
  <r>
    <d v="2021-02-12T00:00:00"/>
    <s v="TXN00006500"/>
    <s v="A00001306"/>
    <s v="PLC00000418"/>
    <d v="2018-04-28T00:00:00"/>
    <x v="271"/>
    <d v="2021-02-08T00:00:00"/>
    <x v="0"/>
    <n v="121.84"/>
    <n v="20000"/>
    <s v="A"/>
    <s v="Total Loss"/>
    <s v="H"/>
    <s v="DC"/>
    <s v="AL"/>
    <s v="Montgomery"/>
    <n v="52"/>
    <s v="Y"/>
    <s v="AGENT00388"/>
    <x v="164"/>
    <s v="Woodland"/>
    <s v="CA"/>
    <s v="VNDR00318"/>
    <s v="Martinez, Mccoy and Herring"/>
    <s v="Annapolis"/>
    <s v="MD"/>
  </r>
  <r>
    <d v="2021-02-13T00:00:00"/>
    <s v="TXN00006501"/>
    <s v="A00004298"/>
    <s v="PLC00002860"/>
    <d v="2014-11-05T00:00:00"/>
    <x v="269"/>
    <d v="2021-02-08T00:00:00"/>
    <x v="5"/>
    <n v="7.14"/>
    <n v="400"/>
    <s v="A"/>
    <s v="Total Loss"/>
    <s v="L"/>
    <s v="CO"/>
    <s v="AK"/>
    <s v="Anchorage"/>
    <n v="31"/>
    <s v="Y"/>
    <s v="AGENT01163"/>
    <x v="870"/>
    <s v="Manchester"/>
    <s v="CT"/>
    <s v="VNDR00143"/>
    <s v="Henderson Inc"/>
    <s v="Washington"/>
    <s v="DC"/>
  </r>
  <r>
    <d v="2021-02-13T00:00:00"/>
    <s v="TXN00006502"/>
    <s v="A00001188"/>
    <s v="PLC00002153"/>
    <d v="2010-07-21T00:00:00"/>
    <x v="274"/>
    <d v="2021-02-10T00:00:00"/>
    <x v="4"/>
    <n v="124.03"/>
    <n v="3000"/>
    <s v="A"/>
    <s v="Minor Loss"/>
    <s v="L"/>
    <s v="GA"/>
    <s v="TN"/>
    <s v="Nashville"/>
    <n v="53"/>
    <s v="Y"/>
    <s v="AGENT00223"/>
    <x v="530"/>
    <s v="Arvada"/>
    <s v="CO"/>
    <s v="VNDR00414"/>
    <s v="Nelson and Sons"/>
    <s v="Edmond"/>
    <s v="OK"/>
  </r>
  <r>
    <d v="2021-02-13T00:00:00"/>
    <s v="TXN00006503"/>
    <s v="A00005970"/>
    <s v="PLC00005034"/>
    <d v="2015-12-04T00:00:00"/>
    <x v="272"/>
    <d v="2021-02-10T00:00:00"/>
    <x v="2"/>
    <n v="67.400000000000006"/>
    <n v="2000"/>
    <s v="A"/>
    <s v="Major Loss"/>
    <s v="M"/>
    <s v="DC"/>
    <s v="TN"/>
    <s v="Nashville"/>
    <n v="37"/>
    <s v="Y"/>
    <s v="AGENT00382"/>
    <x v="114"/>
    <s v="Washington"/>
    <s v="DC"/>
    <m/>
    <m/>
    <m/>
    <m/>
  </r>
  <r>
    <d v="2021-02-13T00:00:00"/>
    <s v="TXN00006504"/>
    <s v="A00001781"/>
    <s v="PLC00002295"/>
    <d v="2018-12-03T00:00:00"/>
    <x v="269"/>
    <d v="2021-02-08T00:00:00"/>
    <x v="1"/>
    <n v="141.93"/>
    <n v="26000"/>
    <s v="A"/>
    <s v="Major Loss"/>
    <s v="H"/>
    <s v="MD"/>
    <s v="DC"/>
    <s v="Washington"/>
    <n v="45"/>
    <s v="Y"/>
    <s v="AGENT00535"/>
    <x v="419"/>
    <s v="Fayetteville"/>
    <s v="AR"/>
    <s v="VNDR00307"/>
    <s v="Reeves, Brown and Burch"/>
    <s v="Fayetteville"/>
    <s v="AR"/>
  </r>
  <r>
    <d v="2021-02-13T00:00:00"/>
    <s v="TXN00006505"/>
    <s v="A00001547"/>
    <s v="PLC00008171"/>
    <d v="2012-10-25T00:00:00"/>
    <x v="259"/>
    <d v="2021-01-30T00:00:00"/>
    <x v="3"/>
    <n v="81.83"/>
    <n v="10000"/>
    <s v="A"/>
    <s v="Major Loss"/>
    <s v="M"/>
    <s v="OK"/>
    <s v="OK"/>
    <s v="Norman"/>
    <n v="27"/>
    <s v="Y"/>
    <s v="AGENT01188"/>
    <x v="486"/>
    <s v="Arvada"/>
    <s v="CO"/>
    <s v="VNDR00209"/>
    <s v="Hill, Blair and Rice"/>
    <s v="Louisville"/>
    <s v="KY"/>
  </r>
  <r>
    <d v="2021-02-13T00:00:00"/>
    <s v="TXN00006506"/>
    <s v="A00008374"/>
    <s v="PLC00009318"/>
    <d v="2016-03-07T00:00:00"/>
    <x v="274"/>
    <d v="2021-02-10T00:00:00"/>
    <x v="5"/>
    <n v="9.2799999999999994"/>
    <n v="400"/>
    <s v="D"/>
    <s v="Minor Loss"/>
    <s v="L"/>
    <s v="MD"/>
    <s v="CO"/>
    <s v="Arvada"/>
    <n v="55"/>
    <s v="Y"/>
    <s v="AGENT01011"/>
    <x v="217"/>
    <s v="Montgomery"/>
    <s v="AL"/>
    <s v="VNDR00222"/>
    <s v="Webb-Henderson"/>
    <s v="Fayetteville"/>
    <s v="AR"/>
  </r>
  <r>
    <d v="2021-02-13T00:00:00"/>
    <s v="TXN00006507"/>
    <s v="A00003246"/>
    <s v="PLC00001807"/>
    <d v="2013-11-12T00:00:00"/>
    <x v="266"/>
    <d v="2021-02-07T00:00:00"/>
    <x v="2"/>
    <n v="70.510000000000005"/>
    <n v="1000"/>
    <s v="A"/>
    <s v="Minor Loss"/>
    <s v="M"/>
    <s v="TN"/>
    <s v="DC"/>
    <s v="Washington"/>
    <n v="40"/>
    <s v="Y"/>
    <s v="AGENT00521"/>
    <x v="406"/>
    <s v="Melrose"/>
    <s v="MA"/>
    <s v="VNDR00332"/>
    <s v="Garcia, Payne and Kelley"/>
    <s v="Grass Valley"/>
    <s v="CA"/>
  </r>
  <r>
    <d v="2021-02-13T00:00:00"/>
    <s v="TXN00006508"/>
    <s v="A00009808"/>
    <s v="PLC00003620"/>
    <d v="2015-07-09T00:00:00"/>
    <x v="271"/>
    <d v="2021-02-09T00:00:00"/>
    <x v="5"/>
    <n v="8.82"/>
    <n v="400"/>
    <s v="A"/>
    <s v="Minor Loss"/>
    <s v="M"/>
    <s v="CO"/>
    <s v="AK"/>
    <s v="Anchorage"/>
    <n v="25"/>
    <s v="Y"/>
    <s v="AGENT00083"/>
    <x v="902"/>
    <s v="Louisville"/>
    <s v="KY"/>
    <m/>
    <m/>
    <m/>
    <m/>
  </r>
  <r>
    <d v="2021-02-13T00:00:00"/>
    <s v="TXN00006509"/>
    <s v="A00001254"/>
    <s v="PLC00000890"/>
    <d v="2016-04-17T00:00:00"/>
    <x v="274"/>
    <d v="2021-02-10T00:00:00"/>
    <x v="5"/>
    <n v="6.13"/>
    <n v="700"/>
    <s v="A"/>
    <s v="Major Loss"/>
    <s v="L"/>
    <s v="OK"/>
    <s v="GA"/>
    <s v="Savannah"/>
    <n v="35"/>
    <s v="Y"/>
    <s v="AGENT01019"/>
    <x v="364"/>
    <s v="Lyndon"/>
    <s v="KY"/>
    <s v="VNDR00034"/>
    <s v="Davis and Sons"/>
    <s v="Louisville"/>
    <s v="KY"/>
  </r>
  <r>
    <d v="2021-02-13T00:00:00"/>
    <s v="TXN00006510"/>
    <s v="A00006884"/>
    <s v="PLC00000401"/>
    <d v="2013-11-08T00:00:00"/>
    <x v="271"/>
    <d v="2021-02-09T00:00:00"/>
    <x v="4"/>
    <n v="71.510000000000005"/>
    <n v="8000"/>
    <s v="A"/>
    <s v="Total Loss"/>
    <s v="M"/>
    <s v="CA"/>
    <s v="VT"/>
    <s v="Reading"/>
    <n v="29"/>
    <s v="Y"/>
    <s v="AGENT01069"/>
    <x v="327"/>
    <s v="Glendale"/>
    <s v="AZ"/>
    <s v="VNDR00555"/>
    <s v="Garcia PLC"/>
    <s v="Jeffersontown"/>
    <s v="KY"/>
  </r>
  <r>
    <d v="2021-02-13T00:00:00"/>
    <s v="TXN00006511"/>
    <s v="A00002415"/>
    <s v="PLC00006918"/>
    <d v="2013-01-30T00:00:00"/>
    <x v="276"/>
    <d v="2021-02-12T00:00:00"/>
    <x v="4"/>
    <n v="116.33"/>
    <n v="1000"/>
    <s v="A"/>
    <s v="Minor Loss"/>
    <s v="M"/>
    <s v="AZ"/>
    <s v="CT"/>
    <s v="Manchester"/>
    <n v="43"/>
    <s v="Y"/>
    <s v="AGENT00173"/>
    <x v="238"/>
    <s v="Arvada"/>
    <s v="CO"/>
    <s v="VNDR00142"/>
    <s v="Rice-Perry"/>
    <m/>
    <s v="VT"/>
  </r>
  <r>
    <d v="2021-02-13T00:00:00"/>
    <s v="TXN00006512"/>
    <s v="A00000837"/>
    <s v="PLC00007746"/>
    <d v="2011-11-14T00:00:00"/>
    <x v="267"/>
    <d v="2021-02-06T00:00:00"/>
    <x v="0"/>
    <n v="159.04"/>
    <n v="9000"/>
    <s v="A"/>
    <s v="Minor Loss"/>
    <s v="M"/>
    <s v="CT"/>
    <s v="AZ"/>
    <s v="Glendale"/>
    <n v="49"/>
    <s v="N"/>
    <s v="AGENT00225"/>
    <x v="894"/>
    <s v="Manchester"/>
    <s v="CT"/>
    <s v="VNDR00386"/>
    <s v="Simpson Inc"/>
    <s v="Fayetteville"/>
    <s v="AR"/>
  </r>
  <r>
    <d v="2021-02-13T00:00:00"/>
    <s v="TXN00006513"/>
    <s v="A00001215"/>
    <s v="PLC00001263"/>
    <d v="2018-03-29T00:00:00"/>
    <x v="262"/>
    <d v="2021-02-03T00:00:00"/>
    <x v="5"/>
    <n v="11.47"/>
    <n v="300"/>
    <s v="A"/>
    <s v="Minor Loss"/>
    <s v="L"/>
    <s v="OK"/>
    <s v="MA"/>
    <s v="Watertown"/>
    <n v="49"/>
    <s v="Y"/>
    <s v="AGENT00686"/>
    <x v="748"/>
    <s v="Saint Albans City"/>
    <s v="VT"/>
    <s v="VNDR00470"/>
    <s v="Jackson-Nguyen"/>
    <s v="Louisville"/>
    <s v="KY"/>
  </r>
  <r>
    <d v="2021-02-13T00:00:00"/>
    <s v="TXN00006514"/>
    <s v="A00001747"/>
    <s v="PLC00006634"/>
    <d v="2016-07-09T00:00:00"/>
    <x v="264"/>
    <d v="2021-02-06T00:00:00"/>
    <x v="5"/>
    <n v="9.26"/>
    <n v="600"/>
    <s v="A"/>
    <s v="Total Loss"/>
    <s v="L"/>
    <s v="VT"/>
    <s v="GA"/>
    <s v="Pooler"/>
    <n v="34"/>
    <s v="Y"/>
    <s v="AGENT00365"/>
    <x v="763"/>
    <s v="Annapolis"/>
    <s v="MD"/>
    <m/>
    <m/>
    <m/>
    <m/>
  </r>
  <r>
    <d v="2021-02-13T00:00:00"/>
    <s v="TXN00006515"/>
    <s v="A00004609"/>
    <s v="PLC00008133"/>
    <d v="2015-11-06T00:00:00"/>
    <x v="271"/>
    <d v="2021-02-09T00:00:00"/>
    <x v="3"/>
    <n v="93.68"/>
    <n v="78000"/>
    <s v="A"/>
    <s v="Minor Loss"/>
    <s v="H"/>
    <s v="AL"/>
    <s v="CT"/>
    <s v="Manchester"/>
    <n v="42"/>
    <s v="Y"/>
    <s v="AGENT00849"/>
    <x v="794"/>
    <s v="Fremont"/>
    <s v="CA"/>
    <s v="VNDR00060"/>
    <s v="Taylor, Holt and Stout"/>
    <s v="Oakland"/>
    <s v="CA"/>
  </r>
  <r>
    <d v="2021-02-13T00:00:00"/>
    <s v="TXN00006516"/>
    <s v="A00006140"/>
    <s v="PLC00007326"/>
    <d v="2012-04-13T00:00:00"/>
    <x v="262"/>
    <d v="2021-02-03T00:00:00"/>
    <x v="0"/>
    <n v="199.18"/>
    <n v="8000"/>
    <s v="A"/>
    <s v="Minor Loss"/>
    <s v="L"/>
    <s v="CA"/>
    <s v="AR"/>
    <s v="Fayetteville"/>
    <n v="43"/>
    <s v="Y"/>
    <s v="AGENT00390"/>
    <x v="733"/>
    <s v="Nashville"/>
    <s v="TN"/>
    <s v="VNDR00075"/>
    <s v="Blackwell-Foster"/>
    <s v="Nashville"/>
    <s v="TN"/>
  </r>
  <r>
    <d v="2021-02-13T00:00:00"/>
    <s v="TXN00006517"/>
    <s v="A00006174"/>
    <s v="PLC00002393"/>
    <d v="2013-11-16T00:00:00"/>
    <x v="272"/>
    <d v="2021-02-10T00:00:00"/>
    <x v="0"/>
    <n v="127.88"/>
    <n v="20000"/>
    <s v="A"/>
    <s v="Major Loss"/>
    <s v="M"/>
    <s v="CA"/>
    <s v="AR"/>
    <s v="Fayetteville"/>
    <n v="55"/>
    <s v="Y"/>
    <s v="AGENT00019"/>
    <x v="1009"/>
    <s v="Louisville"/>
    <s v="KY"/>
    <s v="VNDR00597"/>
    <s v="Ortiz-Donovan"/>
    <s v="Fayetteville"/>
    <s v="AR"/>
  </r>
  <r>
    <d v="2021-02-13T00:00:00"/>
    <s v="TXN00006518"/>
    <s v="A00005656"/>
    <s v="PLC00005107"/>
    <d v="2017-06-26T00:00:00"/>
    <x v="257"/>
    <d v="2021-01-29T00:00:00"/>
    <x v="4"/>
    <n v="103.26"/>
    <n v="4000"/>
    <s v="A"/>
    <s v="Total Loss"/>
    <s v="L"/>
    <s v="AL"/>
    <s v="AR"/>
    <s v="Fayetteville"/>
    <n v="25"/>
    <s v="Y"/>
    <s v="AGENT00092"/>
    <x v="141"/>
    <s v="Savannah"/>
    <s v="GA"/>
    <s v="VNDR00047"/>
    <s v="Solis-Morales"/>
    <s v="Crofton"/>
    <s v="MD"/>
  </r>
  <r>
    <d v="2021-02-13T00:00:00"/>
    <s v="TXN00006519"/>
    <s v="A00007165"/>
    <s v="PLC00005074"/>
    <d v="2012-06-25T00:00:00"/>
    <x v="276"/>
    <d v="2021-02-12T00:00:00"/>
    <x v="5"/>
    <n v="9.3699999999999992"/>
    <n v="700"/>
    <s v="A"/>
    <s v="Total Loss"/>
    <s v="M"/>
    <s v="CA"/>
    <s v="MD"/>
    <s v="Crofton"/>
    <n v="32"/>
    <s v="Y"/>
    <s v="AGENT00187"/>
    <x v="882"/>
    <s v="Glendale"/>
    <s v="AZ"/>
    <s v="VNDR00162"/>
    <s v="Kerr, Gutierrez and Dennis"/>
    <s v="Savannah"/>
    <s v="GA"/>
  </r>
  <r>
    <d v="2021-02-13T00:00:00"/>
    <s v="TXN00006520"/>
    <s v="A00001206"/>
    <s v="PLC00002896"/>
    <d v="2011-07-21T00:00:00"/>
    <x v="264"/>
    <d v="2021-02-06T00:00:00"/>
    <x v="5"/>
    <n v="10.17"/>
    <n v="300"/>
    <s v="A"/>
    <s v="Minor Loss"/>
    <s v="M"/>
    <s v="AL"/>
    <s v="KY"/>
    <s v="Louisville"/>
    <n v="53"/>
    <s v="Y"/>
    <s v="AGENT01138"/>
    <x v="277"/>
    <s v="Glendale"/>
    <s v="AZ"/>
    <m/>
    <m/>
    <m/>
    <m/>
  </r>
  <r>
    <d v="2021-02-13T00:00:00"/>
    <s v="TXN00006521"/>
    <s v="A00005386"/>
    <s v="PLC00006622"/>
    <d v="2015-10-11T00:00:00"/>
    <x v="268"/>
    <d v="2021-02-07T00:00:00"/>
    <x v="0"/>
    <n v="105.56"/>
    <n v="20000"/>
    <s v="A"/>
    <s v="Major Loss"/>
    <s v="L"/>
    <s v="DC"/>
    <s v="DC"/>
    <s v="Washington"/>
    <n v="52"/>
    <s v="Y"/>
    <s v="AGENT00918"/>
    <x v="552"/>
    <s v="Arvada"/>
    <s v="CO"/>
    <s v="VNDR00425"/>
    <s v="Nguyen-Hess"/>
    <s v="Nashville"/>
    <s v="TN"/>
  </r>
  <r>
    <d v="2021-02-13T00:00:00"/>
    <s v="TXN00006522"/>
    <s v="A00006751"/>
    <s v="PLC00000898"/>
    <d v="2012-01-14T00:00:00"/>
    <x v="264"/>
    <d v="2021-02-06T00:00:00"/>
    <x v="4"/>
    <n v="121.98"/>
    <n v="1000"/>
    <s v="A"/>
    <s v="Minor Loss"/>
    <s v="M"/>
    <s v="AL"/>
    <s v="MD"/>
    <s v="Baltimore"/>
    <n v="47"/>
    <s v="Y"/>
    <s v="AGENT00667"/>
    <x v="245"/>
    <s v="Montgomery"/>
    <s v="AL"/>
    <s v="VNDR00474"/>
    <s v="Brown, Morris and Castro"/>
    <s v="Glen Burnie"/>
    <s v="MD"/>
  </r>
  <r>
    <d v="2021-02-13T00:00:00"/>
    <s v="TXN00006523"/>
    <s v="A00008397"/>
    <s v="PLC00009540"/>
    <d v="2017-07-30T00:00:00"/>
    <x v="262"/>
    <d v="2021-02-03T00:00:00"/>
    <x v="3"/>
    <n v="84.85"/>
    <n v="40000"/>
    <s v="D"/>
    <s v="Major Loss"/>
    <s v="H"/>
    <s v="MD"/>
    <s v="AK"/>
    <s v="Anchorage"/>
    <n v="61"/>
    <s v="Y"/>
    <s v="AGENT00727"/>
    <x v="514"/>
    <s v="Duxbury"/>
    <s v="MA"/>
    <s v="VNDR00083"/>
    <s v="Kennedy, Benjamin and Young"/>
    <s v="Montgomery"/>
    <s v="AL"/>
  </r>
  <r>
    <d v="2021-02-13T00:00:00"/>
    <s v="TXN00006524"/>
    <s v="A00008223"/>
    <s v="PLC00003524"/>
    <d v="2010-10-17T00:00:00"/>
    <x v="262"/>
    <d v="2021-02-03T00:00:00"/>
    <x v="1"/>
    <n v="142.63"/>
    <n v="36000"/>
    <s v="A"/>
    <s v="Minor Loss"/>
    <s v="L"/>
    <s v="AR"/>
    <s v="MA"/>
    <s v="Lowell"/>
    <n v="37"/>
    <s v="Y"/>
    <s v="AGENT00905"/>
    <x v="165"/>
    <s v="Nashville"/>
    <s v="TN"/>
    <m/>
    <m/>
    <m/>
    <m/>
  </r>
  <r>
    <d v="2021-02-13T00:00:00"/>
    <s v="TXN00006525"/>
    <s v="A00008620"/>
    <s v="PLC00006626"/>
    <d v="2012-12-20T00:00:00"/>
    <x v="271"/>
    <d v="2021-02-09T00:00:00"/>
    <x v="0"/>
    <n v="111.21"/>
    <n v="18000"/>
    <s v="A"/>
    <s v="Major Loss"/>
    <s v="M"/>
    <s v="AL"/>
    <s v="OK"/>
    <s v="Oklahoma City"/>
    <n v="57"/>
    <s v="Y"/>
    <s v="AGENT01022"/>
    <x v="592"/>
    <s v="Oakland"/>
    <s v="CA"/>
    <s v="VNDR00460"/>
    <s v="Hubbard Inc"/>
    <s v="Annapolis"/>
    <s v="MD"/>
  </r>
  <r>
    <d v="2021-02-13T00:00:00"/>
    <s v="TXN00006526"/>
    <s v="A00001234"/>
    <s v="PLC00003295"/>
    <d v="2012-06-16T00:00:00"/>
    <x v="270"/>
    <d v="2021-02-08T00:00:00"/>
    <x v="3"/>
    <n v="57.47"/>
    <n v="17000"/>
    <s v="A"/>
    <s v="Major Loss"/>
    <s v="H"/>
    <s v="GA"/>
    <s v="VT"/>
    <s v="Pawlet"/>
    <n v="29"/>
    <s v="Y"/>
    <s v="AGENT01024"/>
    <x v="1031"/>
    <s v="Panama City"/>
    <s v="FL"/>
    <m/>
    <m/>
    <m/>
    <m/>
  </r>
  <r>
    <d v="2021-02-13T00:00:00"/>
    <s v="TXN00006527"/>
    <s v="A00000738"/>
    <s v="PLC00008984"/>
    <d v="2016-12-05T00:00:00"/>
    <x v="270"/>
    <d v="2021-02-08T00:00:00"/>
    <x v="2"/>
    <n v="84.5"/>
    <n v="2000"/>
    <s v="A"/>
    <s v="Minor Loss"/>
    <s v="L"/>
    <s v="GA"/>
    <s v="CA"/>
    <s v="Hanford"/>
    <n v="57"/>
    <s v="Y"/>
    <s v="AGENT00234"/>
    <x v="937"/>
    <s v="Fayetteville"/>
    <s v="AR"/>
    <m/>
    <m/>
    <m/>
    <m/>
  </r>
  <r>
    <d v="2021-02-13T00:00:00"/>
    <s v="TXN00006528"/>
    <s v="A00005125"/>
    <s v="PLC00009019"/>
    <d v="2016-06-26T00:00:00"/>
    <x v="268"/>
    <d v="2021-02-07T00:00:00"/>
    <x v="0"/>
    <n v="161.83000000000001"/>
    <n v="19000"/>
    <s v="A"/>
    <s v="Total Loss"/>
    <s v="L"/>
    <s v="AL"/>
    <s v="TN"/>
    <s v="Nashville"/>
    <n v="39"/>
    <s v="Y"/>
    <s v="AGENT00298"/>
    <x v="767"/>
    <s v="Arvada"/>
    <s v="CO"/>
    <s v="VNDR00290"/>
    <s v="Pierce Group"/>
    <s v="Arvada"/>
    <s v="CO"/>
  </r>
  <r>
    <d v="2021-02-13T00:00:00"/>
    <s v="TXN00006529"/>
    <s v="A00008628"/>
    <s v="PLC00004813"/>
    <d v="2019-05-07T00:00:00"/>
    <x v="271"/>
    <d v="2021-02-09T00:00:00"/>
    <x v="3"/>
    <n v="87.35"/>
    <n v="74000"/>
    <s v="A"/>
    <s v="Minor Loss"/>
    <s v="L"/>
    <s v="MA"/>
    <s v="FL"/>
    <s v="Mexico Beach"/>
    <n v="37"/>
    <s v="Y"/>
    <s v="AGENT00766"/>
    <x v="917"/>
    <s v="Savannah"/>
    <s v="GA"/>
    <s v="VNDR00118"/>
    <s v="Davis-Walker"/>
    <s v="Fayetteville"/>
    <s v="AR"/>
  </r>
  <r>
    <d v="2021-02-13T00:00:00"/>
    <s v="TXN00006530"/>
    <s v="A00009616"/>
    <s v="PLC00007420"/>
    <d v="2014-09-23T00:00:00"/>
    <x v="273"/>
    <d v="2021-02-09T00:00:00"/>
    <x v="4"/>
    <n v="109.43"/>
    <n v="5000"/>
    <s v="A"/>
    <s v="Minor Loss"/>
    <s v="M"/>
    <s v="MD"/>
    <s v="TN"/>
    <s v="Nashville"/>
    <n v="28"/>
    <s v="N"/>
    <s v="AGENT00870"/>
    <x v="834"/>
    <s v="Severn"/>
    <s v="MD"/>
    <s v="VNDR00267"/>
    <s v="Mercado Inc"/>
    <s v="Oklahoma City"/>
    <s v="OK"/>
  </r>
  <r>
    <d v="2021-02-13T00:00:00"/>
    <s v="TXN00006531"/>
    <s v="A00002703"/>
    <s v="PLC00007628"/>
    <d v="2012-06-02T00:00:00"/>
    <x v="265"/>
    <d v="2021-02-05T00:00:00"/>
    <x v="5"/>
    <n v="10.67"/>
    <n v="500"/>
    <s v="A"/>
    <s v="Total Loss"/>
    <s v="M"/>
    <s v="TN"/>
    <s v="OK"/>
    <s v="Oklahoma City"/>
    <n v="33"/>
    <s v="Y"/>
    <s v="AGENT01136"/>
    <x v="88"/>
    <s v="Nashville"/>
    <s v="TN"/>
    <m/>
    <m/>
    <m/>
    <m/>
  </r>
  <r>
    <d v="2021-02-13T00:00:00"/>
    <s v="TXN00006532"/>
    <s v="A00003199"/>
    <s v="PLC00004728"/>
    <d v="2012-10-31T00:00:00"/>
    <x v="262"/>
    <d v="2021-02-03T00:00:00"/>
    <x v="4"/>
    <n v="108.38"/>
    <n v="4000"/>
    <s v="A"/>
    <s v="Minor Loss"/>
    <s v="L"/>
    <s v="AK"/>
    <s v="VT"/>
    <s v="Burke"/>
    <n v="31"/>
    <s v="Y"/>
    <s v="AGENT00799"/>
    <x v="356"/>
    <s v="Alburgh"/>
    <s v="VT"/>
    <m/>
    <m/>
    <m/>
    <m/>
  </r>
  <r>
    <d v="2021-02-13T00:00:00"/>
    <s v="TXN00006533"/>
    <s v="A00004194"/>
    <s v="PLC00004525"/>
    <d v="2012-08-02T00:00:00"/>
    <x v="270"/>
    <d v="2021-02-08T00:00:00"/>
    <x v="1"/>
    <n v="155.62"/>
    <n v="15000"/>
    <s v="A"/>
    <s v="Total Loss"/>
    <s v="H"/>
    <s v="GA"/>
    <s v="MD"/>
    <s v="Annapolis"/>
    <n v="35"/>
    <s v="Y"/>
    <s v="AGENT00350"/>
    <x v="1005"/>
    <s v="Castro Valley"/>
    <s v="CA"/>
    <s v="VNDR00548"/>
    <s v="Ellis-Weiss"/>
    <s v="Manchester"/>
    <s v="CT"/>
  </r>
  <r>
    <d v="2021-02-13T00:00:00"/>
    <s v="TXN00006534"/>
    <s v="A00006295"/>
    <s v="PLC00004313"/>
    <d v="2013-06-27T00:00:00"/>
    <x v="262"/>
    <d v="2021-02-03T00:00:00"/>
    <x v="1"/>
    <n v="132.81"/>
    <n v="39000"/>
    <s v="A"/>
    <s v="Minor Loss"/>
    <s v="M"/>
    <s v="CA"/>
    <s v="FL"/>
    <s v="Panama City"/>
    <n v="55"/>
    <s v="Y"/>
    <s v="AGENT01089"/>
    <x v="529"/>
    <s v="Washington"/>
    <s v="DC"/>
    <s v="VNDR00449"/>
    <s v="Daugherty Ltd"/>
    <s v="Annapolis"/>
    <s v="MD"/>
  </r>
  <r>
    <d v="2021-02-13T00:00:00"/>
    <s v="TXN00006535"/>
    <s v="A00003934"/>
    <s v="PLC00004521"/>
    <d v="2013-12-02T00:00:00"/>
    <x v="268"/>
    <d v="2021-02-07T00:00:00"/>
    <x v="3"/>
    <n v="75.099999999999994"/>
    <n v="57000"/>
    <s v="A"/>
    <s v="Total Loss"/>
    <s v="L"/>
    <s v="FL"/>
    <s v="FL"/>
    <s v="Panama City Beach"/>
    <n v="33"/>
    <s v="Y"/>
    <s v="AGENT01114"/>
    <x v="121"/>
    <s v="Belchertown"/>
    <s v="MA"/>
    <s v="VNDR00575"/>
    <s v="Buck-Tran"/>
    <s v="Manchester"/>
    <s v="CT"/>
  </r>
  <r>
    <d v="2021-02-13T00:00:00"/>
    <s v="TXN00006536"/>
    <s v="A00002479"/>
    <s v="PLC00009439"/>
    <d v="2015-04-02T00:00:00"/>
    <x v="270"/>
    <d v="2021-02-08T00:00:00"/>
    <x v="3"/>
    <n v="54.39"/>
    <n v="56000"/>
    <s v="A"/>
    <s v="Total Loss"/>
    <s v="H"/>
    <s v="MD"/>
    <s v="GA"/>
    <s v="Savannah"/>
    <n v="42"/>
    <s v="Y"/>
    <s v="AGENT00986"/>
    <x v="399"/>
    <s v="Lowell"/>
    <s v="MA"/>
    <s v="VNDR00279"/>
    <s v="Rodriguez, Anderson and Chambers"/>
    <s v="Glendale"/>
    <s v="AZ"/>
  </r>
  <r>
    <d v="2021-02-14T00:00:00"/>
    <s v="TXN00006537"/>
    <s v="A00004772"/>
    <s v="PLC00009477"/>
    <d v="2016-04-03T00:00:00"/>
    <x v="277"/>
    <d v="2021-02-13T00:00:00"/>
    <x v="0"/>
    <n v="171.93"/>
    <n v="10000"/>
    <s v="A"/>
    <s v="Minor Loss"/>
    <s v="H"/>
    <s v="CT"/>
    <s v="MA"/>
    <s v="South Hadley"/>
    <n v="62"/>
    <s v="Y"/>
    <s v="AGENT00468"/>
    <x v="146"/>
    <s v="Anchorage"/>
    <s v="AK"/>
    <s v="VNDR00484"/>
    <s v="Ross, Palmer and Baker"/>
    <s v="Hartford"/>
    <s v="VT"/>
  </r>
  <r>
    <d v="2021-02-14T00:00:00"/>
    <s v="TXN00006538"/>
    <s v="A00007191"/>
    <s v="PLC00003626"/>
    <d v="2015-07-26T00:00:00"/>
    <x v="266"/>
    <d v="2021-02-07T00:00:00"/>
    <x v="2"/>
    <n v="60.93"/>
    <n v="1000"/>
    <s v="A"/>
    <s v="Minor Loss"/>
    <s v="L"/>
    <s v="CT"/>
    <s v="DC"/>
    <s v="Washington"/>
    <n v="59"/>
    <s v="Y"/>
    <s v="AGENT00623"/>
    <x v="33"/>
    <s v="Louisville"/>
    <s v="KY"/>
    <s v="VNDR00488"/>
    <s v="Walker-Ingram"/>
    <s v="Fremont"/>
    <s v="CA"/>
  </r>
  <r>
    <d v="2021-02-14T00:00:00"/>
    <s v="TXN00006539"/>
    <s v="A00000523"/>
    <s v="PLC00006513"/>
    <d v="2019-12-09T00:00:00"/>
    <x v="264"/>
    <d v="2021-02-06T00:00:00"/>
    <x v="3"/>
    <n v="92.67"/>
    <n v="53000"/>
    <s v="A"/>
    <s v="Total Loss"/>
    <s v="L"/>
    <s v="KY"/>
    <s v="AK"/>
    <s v="Anchorage"/>
    <n v="52"/>
    <s v="Y"/>
    <s v="AGENT01010"/>
    <x v="910"/>
    <s v="Manchester"/>
    <s v="CT"/>
    <m/>
    <m/>
    <m/>
    <m/>
  </r>
  <r>
    <d v="2021-02-14T00:00:00"/>
    <s v="TXN00006540"/>
    <s v="A00003790"/>
    <s v="PLC00005428"/>
    <d v="2013-06-28T00:00:00"/>
    <x v="273"/>
    <d v="2021-02-10T00:00:00"/>
    <x v="1"/>
    <n v="92.69"/>
    <n v="34000"/>
    <s v="A"/>
    <s v="Major Loss"/>
    <s v="M"/>
    <s v="AL"/>
    <s v="FL"/>
    <s v="Lynn Haven"/>
    <n v="61"/>
    <s v="Y"/>
    <s v="AGENT00996"/>
    <x v="1089"/>
    <s v="Panama City"/>
    <s v="FL"/>
    <s v="VNDR00425"/>
    <s v="Nguyen-Hess"/>
    <s v="Nashville"/>
    <s v="TN"/>
  </r>
  <r>
    <d v="2021-02-14T00:00:00"/>
    <s v="TXN00006541"/>
    <s v="A00006960"/>
    <s v="PLC00003746"/>
    <d v="2014-09-24T00:00:00"/>
    <x v="259"/>
    <d v="2021-01-30T00:00:00"/>
    <x v="5"/>
    <n v="11.31"/>
    <n v="200"/>
    <s v="A"/>
    <s v="Minor Loss"/>
    <s v="L"/>
    <s v="KY"/>
    <s v="CA"/>
    <s v="Monte Rio"/>
    <n v="50"/>
    <s v="Y"/>
    <s v="AGENT00076"/>
    <x v="929"/>
    <s v="Panama City"/>
    <s v="FL"/>
    <s v="VNDR00176"/>
    <s v="Mason-Collins"/>
    <s v="Glendale"/>
    <s v="AZ"/>
  </r>
  <r>
    <d v="2021-02-14T00:00:00"/>
    <s v="TXN00006542"/>
    <s v="A00008351"/>
    <s v="PLC00001366"/>
    <d v="2013-02-08T00:00:00"/>
    <x v="261"/>
    <d v="2021-02-02T00:00:00"/>
    <x v="4"/>
    <n v="100.74"/>
    <n v="6000"/>
    <s v="A"/>
    <s v="Total Loss"/>
    <s v="L"/>
    <s v="GA"/>
    <s v="CT"/>
    <s v="Manchester"/>
    <n v="26"/>
    <s v="N"/>
    <s v="AGENT00004"/>
    <x v="485"/>
    <s v="Panama City"/>
    <s v="FL"/>
    <s v="VNDR00216"/>
    <s v="Smith-Zimmerman"/>
    <s v="Montgomery"/>
    <s v="AL"/>
  </r>
  <r>
    <d v="2021-02-14T00:00:00"/>
    <s v="TXN00006543"/>
    <s v="A00000060"/>
    <s v="PLC00000432"/>
    <d v="2017-07-21T00:00:00"/>
    <x v="275"/>
    <d v="2021-02-11T00:00:00"/>
    <x v="3"/>
    <n v="94.77"/>
    <n v="47000"/>
    <s v="A"/>
    <s v="Total Loss"/>
    <s v="H"/>
    <s v="CO"/>
    <s v="AL"/>
    <s v="Pike Road"/>
    <n v="28"/>
    <s v="Y"/>
    <s v="AGENT00484"/>
    <x v="700"/>
    <s v="Arvada"/>
    <s v="CO"/>
    <s v="VNDR00064"/>
    <s v="Hill Ltd"/>
    <s v="Moore"/>
    <s v="OK"/>
  </r>
  <r>
    <d v="2021-02-14T00:00:00"/>
    <s v="TXN00006544"/>
    <s v="A00001729"/>
    <s v="PLC00004692"/>
    <d v="2014-12-08T00:00:00"/>
    <x v="263"/>
    <d v="2021-02-04T00:00:00"/>
    <x v="0"/>
    <n v="161.9"/>
    <n v="2000"/>
    <s v="A"/>
    <s v="Minor Loss"/>
    <s v="M"/>
    <s v="CA"/>
    <s v="MA"/>
    <s v="Lowell"/>
    <n v="29"/>
    <s v="Y"/>
    <s v="AGENT00631"/>
    <x v="906"/>
    <s v="Nashville"/>
    <s v="TN"/>
    <s v="VNDR00167"/>
    <s v="Diaz Group"/>
    <s v="Arvada"/>
    <s v="CO"/>
  </r>
  <r>
    <d v="2021-02-14T00:00:00"/>
    <s v="TXN00006545"/>
    <s v="A00002869"/>
    <s v="PLC00003384"/>
    <d v="2012-01-18T00:00:00"/>
    <x v="269"/>
    <d v="2021-02-08T00:00:00"/>
    <x v="0"/>
    <n v="139.12"/>
    <n v="17000"/>
    <s v="A"/>
    <s v="Total Loss"/>
    <s v="M"/>
    <s v="CO"/>
    <s v="CA"/>
    <s v="Castro Valley"/>
    <n v="26"/>
    <s v="N"/>
    <s v="AGENT01015"/>
    <x v="190"/>
    <s v="Selma"/>
    <s v="CA"/>
    <s v="VNDR00176"/>
    <s v="Mason-Collins"/>
    <s v="Glendale"/>
    <s v="AZ"/>
  </r>
  <r>
    <d v="2021-02-14T00:00:00"/>
    <s v="TXN00006546"/>
    <s v="A00001902"/>
    <s v="PLC00001701"/>
    <d v="2019-10-26T00:00:00"/>
    <x v="260"/>
    <d v="2021-02-01T00:00:00"/>
    <x v="0"/>
    <n v="161.54"/>
    <n v="13000"/>
    <s v="A"/>
    <s v="Minor Loss"/>
    <s v="M"/>
    <s v="AZ"/>
    <s v="CT"/>
    <s v="Manchester"/>
    <n v="27"/>
    <s v="N"/>
    <s v="AGENT00811"/>
    <x v="840"/>
    <s v="Hayward"/>
    <s v="CA"/>
    <s v="VNDR00465"/>
    <s v="Garcia PLC"/>
    <s v="Arvada"/>
    <s v="CO"/>
  </r>
  <r>
    <d v="2021-02-14T00:00:00"/>
    <s v="TXN00006547"/>
    <s v="A00007539"/>
    <s v="PLC00001310"/>
    <d v="2016-08-24T00:00:00"/>
    <x v="276"/>
    <d v="2021-02-12T00:00:00"/>
    <x v="2"/>
    <n v="51.15"/>
    <n v="2000"/>
    <s v="A"/>
    <s v="Minor Loss"/>
    <s v="M"/>
    <s v="TN"/>
    <s v="VT"/>
    <s v="Wilmington"/>
    <n v="25"/>
    <s v="Y"/>
    <s v="AGENT00869"/>
    <x v="101"/>
    <s v="Louisville"/>
    <s v="KY"/>
    <m/>
    <m/>
    <m/>
    <m/>
  </r>
  <r>
    <d v="2021-02-14T00:00:00"/>
    <s v="TXN00006548"/>
    <s v="A00001314"/>
    <s v="PLC00002725"/>
    <d v="2011-01-25T00:00:00"/>
    <x v="277"/>
    <d v="2021-02-13T00:00:00"/>
    <x v="4"/>
    <n v="92.15"/>
    <n v="3000"/>
    <s v="A"/>
    <s v="Total Loss"/>
    <s v="L"/>
    <s v="MD"/>
    <s v="AK"/>
    <s v="Anchorage"/>
    <n v="32"/>
    <s v="Y"/>
    <s v="AGENT01101"/>
    <x v="1108"/>
    <s v="Manchester"/>
    <s v="CT"/>
    <m/>
    <m/>
    <m/>
    <m/>
  </r>
  <r>
    <d v="2021-02-14T00:00:00"/>
    <s v="TXN00006549"/>
    <s v="A00006138"/>
    <s v="PLC00004340"/>
    <d v="2017-10-15T00:00:00"/>
    <x v="260"/>
    <d v="2021-02-01T00:00:00"/>
    <x v="5"/>
    <n v="9.6199999999999992"/>
    <n v="700"/>
    <s v="A"/>
    <s v="Minor Loss"/>
    <s v="M"/>
    <s v="CA"/>
    <s v="AZ"/>
    <s v="Glendale"/>
    <n v="50"/>
    <s v="Y"/>
    <s v="AGENT01027"/>
    <x v="1111"/>
    <s v="Fayetteville"/>
    <s v="AR"/>
    <s v="VNDR00350"/>
    <s v="King Inc"/>
    <s v="Arvada"/>
    <s v="CO"/>
  </r>
  <r>
    <d v="2021-02-14T00:00:00"/>
    <s v="TXN00006550"/>
    <s v="A00006236"/>
    <s v="PLC00000150"/>
    <d v="2011-08-12T00:00:00"/>
    <x v="272"/>
    <d v="2021-02-10T00:00:00"/>
    <x v="2"/>
    <n v="71.319999999999993"/>
    <n v="1000"/>
    <s v="A"/>
    <s v="Total Loss"/>
    <s v="M"/>
    <s v="AR"/>
    <s v="DC"/>
    <s v="Washington"/>
    <n v="32"/>
    <s v="Y"/>
    <s v="AGENT00959"/>
    <x v="1067"/>
    <s v="Holyoke"/>
    <s v="MA"/>
    <s v="VNDR00108"/>
    <s v="Pham Ltd"/>
    <s v="Savannah"/>
    <s v="GA"/>
  </r>
  <r>
    <d v="2021-02-14T00:00:00"/>
    <s v="TXN00006551"/>
    <s v="A00001170"/>
    <s v="PLC00001712"/>
    <d v="2014-06-06T00:00:00"/>
    <x v="262"/>
    <d v="2021-02-03T00:00:00"/>
    <x v="1"/>
    <n v="119.04"/>
    <n v="37000"/>
    <s v="A"/>
    <s v="Total Loss"/>
    <s v="M"/>
    <s v="CA"/>
    <s v="CO"/>
    <s v="Arvada"/>
    <n v="48"/>
    <s v="Y"/>
    <s v="AGENT00030"/>
    <x v="402"/>
    <s v="Union City"/>
    <s v="CA"/>
    <s v="VNDR00511"/>
    <s v="Miller, Williams and Mcgee"/>
    <s v="Anchorage"/>
    <s v="AK"/>
  </r>
  <r>
    <d v="2021-02-14T00:00:00"/>
    <s v="TXN00006552"/>
    <s v="A00004427"/>
    <s v="PLC00001359"/>
    <d v="2010-10-01T00:00:00"/>
    <x v="273"/>
    <d v="2021-02-10T00:00:00"/>
    <x v="0"/>
    <n v="194.25"/>
    <n v="18000"/>
    <s v="A"/>
    <s v="Total Loss"/>
    <s v="H"/>
    <s v="TN"/>
    <s v="CO"/>
    <s v="Fort Collins"/>
    <n v="46"/>
    <s v="Y"/>
    <s v="AGENT01061"/>
    <x v="523"/>
    <s v="Oklahoma City"/>
    <s v="OK"/>
    <s v="VNDR00568"/>
    <s v="Green, Allen and Collins"/>
    <s v="Manchester"/>
    <s v="CT"/>
  </r>
  <r>
    <d v="2021-02-14T00:00:00"/>
    <s v="TXN00006553"/>
    <s v="A00004367"/>
    <s v="PLC00002833"/>
    <d v="2013-04-05T00:00:00"/>
    <x v="261"/>
    <d v="2021-02-02T00:00:00"/>
    <x v="5"/>
    <n v="8.24"/>
    <n v="200"/>
    <s v="A"/>
    <s v="Total Loss"/>
    <s v="L"/>
    <s v="MD"/>
    <s v="OK"/>
    <s v="Edmond"/>
    <n v="34"/>
    <s v="Y"/>
    <s v="AGENT00030"/>
    <x v="402"/>
    <s v="Union City"/>
    <s v="CA"/>
    <s v="VNDR00513"/>
    <s v="Cooper, Nielsen and Vasquez"/>
    <s v="Louisville"/>
    <s v="KY"/>
  </r>
  <r>
    <d v="2021-02-14T00:00:00"/>
    <s v="TXN00006554"/>
    <s v="A00001887"/>
    <s v="PLC00008955"/>
    <d v="2014-11-08T00:00:00"/>
    <x v="275"/>
    <d v="2021-02-11T00:00:00"/>
    <x v="5"/>
    <n v="7.24"/>
    <n v="200"/>
    <s v="A"/>
    <s v="Major Loss"/>
    <s v="L"/>
    <s v="CA"/>
    <s v="MA"/>
    <s v="Wilbraham"/>
    <n v="48"/>
    <s v="Y"/>
    <s v="AGENT00839"/>
    <x v="483"/>
    <s v="Hartford"/>
    <s v="VT"/>
    <s v="VNDR00332"/>
    <s v="Garcia, Payne and Kelley"/>
    <s v="Grass Valley"/>
    <s v="CA"/>
  </r>
  <r>
    <d v="2021-02-14T00:00:00"/>
    <s v="TXN00006555"/>
    <s v="A00007233"/>
    <s v="PLC00009702"/>
    <d v="2019-05-10T00:00:00"/>
    <x v="269"/>
    <d v="2021-02-08T00:00:00"/>
    <x v="1"/>
    <n v="84.89"/>
    <n v="18000"/>
    <s v="A"/>
    <s v="Total Loss"/>
    <s v="L"/>
    <s v="AK"/>
    <s v="CT"/>
    <s v="Manchester"/>
    <n v="41"/>
    <s v="Y"/>
    <s v="AGENT00626"/>
    <x v="785"/>
    <s v="Arvada"/>
    <s v="CO"/>
    <s v="VNDR00188"/>
    <s v="Miller, Miller and Davis"/>
    <s v="Louisville"/>
    <s v="KY"/>
  </r>
  <r>
    <d v="2021-02-14T00:00:00"/>
    <s v="TXN00006556"/>
    <s v="A00007817"/>
    <s v="PLC00005077"/>
    <d v="2017-06-23T00:00:00"/>
    <x v="272"/>
    <d v="2021-02-10T00:00:00"/>
    <x v="0"/>
    <n v="121.26"/>
    <n v="12000"/>
    <s v="A"/>
    <s v="Major Loss"/>
    <s v="M"/>
    <s v="MD"/>
    <s v="GA"/>
    <s v="Savannah"/>
    <n v="40"/>
    <s v="N"/>
    <s v="AGENT00473"/>
    <x v="1184"/>
    <s v="Nashville"/>
    <s v="TN"/>
    <s v="VNDR00423"/>
    <s v="Maynard, Foster and Rangel"/>
    <s v="Nashville"/>
    <s v="TN"/>
  </r>
  <r>
    <d v="2021-02-14T00:00:00"/>
    <s v="TXN00006557"/>
    <s v="A00008904"/>
    <s v="PLC00003201"/>
    <d v="2015-11-12T00:00:00"/>
    <x v="264"/>
    <d v="2021-02-06T00:00:00"/>
    <x v="3"/>
    <n v="83.52"/>
    <n v="18000"/>
    <s v="A"/>
    <s v="Major Loss"/>
    <s v="L"/>
    <s v="AR"/>
    <s v="AK"/>
    <s v="Anchorage"/>
    <n v="55"/>
    <s v="N"/>
    <s v="AGENT00895"/>
    <x v="1013"/>
    <s v="Capitola"/>
    <s v="CA"/>
    <s v="VNDR00171"/>
    <s v="Franco, Watson and Murray"/>
    <s v="Oklahoma City"/>
    <s v="OK"/>
  </r>
  <r>
    <d v="2021-02-14T00:00:00"/>
    <s v="TXN00006558"/>
    <s v="A00003010"/>
    <s v="PLC00007838"/>
    <d v="2013-12-05T00:00:00"/>
    <x v="259"/>
    <d v="2021-01-30T00:00:00"/>
    <x v="3"/>
    <n v="61.75"/>
    <n v="61000"/>
    <s v="A"/>
    <s v="Minor Loss"/>
    <s v="L"/>
    <s v="AR"/>
    <s v="DC"/>
    <s v="Washington"/>
    <n v="32"/>
    <s v="Y"/>
    <s v="AGENT00743"/>
    <x v="494"/>
    <s v="Anchorage"/>
    <s v="AK"/>
    <m/>
    <m/>
    <m/>
    <m/>
  </r>
  <r>
    <d v="2021-02-14T00:00:00"/>
    <s v="TXN00006559"/>
    <s v="A00008090"/>
    <s v="PLC00008055"/>
    <d v="2013-09-09T00:00:00"/>
    <x v="272"/>
    <d v="2021-02-10T00:00:00"/>
    <x v="5"/>
    <n v="8.08"/>
    <n v="300"/>
    <s v="A"/>
    <s v="Total Loss"/>
    <s v="M"/>
    <s v="KY"/>
    <s v="AL"/>
    <s v="Montgomery"/>
    <n v="44"/>
    <s v="Y"/>
    <s v="AGENT00242"/>
    <x v="207"/>
    <s v="Montgomery"/>
    <s v="AL"/>
    <s v="VNDR00323"/>
    <s v="Lynn, Smith and Nelson"/>
    <s v="Athol"/>
    <s v="MA"/>
  </r>
  <r>
    <d v="2021-02-14T00:00:00"/>
    <s v="TXN00006560"/>
    <s v="A00002114"/>
    <s v="PLC00005200"/>
    <d v="2018-05-29T00:00:00"/>
    <x v="270"/>
    <d v="2021-02-09T00:00:00"/>
    <x v="1"/>
    <n v="130.88"/>
    <n v="13000"/>
    <s v="A"/>
    <s v="Major Loss"/>
    <s v="M"/>
    <s v="AZ"/>
    <s v="AZ"/>
    <s v="Glendale"/>
    <n v="40"/>
    <s v="Y"/>
    <s v="AGENT00514"/>
    <x v="911"/>
    <s v="Glendale"/>
    <s v="AZ"/>
    <s v="VNDR00451"/>
    <s v="Hicks, Patton and Cook"/>
    <s v="Anchorage"/>
    <s v="AK"/>
  </r>
  <r>
    <d v="2021-02-15T00:00:00"/>
    <s v="TXN00006561"/>
    <s v="A00009772"/>
    <s v="PLC00001788"/>
    <d v="2016-04-10T00:00:00"/>
    <x v="268"/>
    <d v="2021-02-09T00:00:00"/>
    <x v="0"/>
    <n v="152.11000000000001"/>
    <n v="6000"/>
    <s v="A"/>
    <s v="Total Loss"/>
    <s v="L"/>
    <s v="AL"/>
    <s v="TN"/>
    <s v="Nashville"/>
    <n v="47"/>
    <s v="Y"/>
    <s v="AGENT00270"/>
    <x v="501"/>
    <s v="Litchfield Park"/>
    <s v="AZ"/>
    <s v="VNDR00479"/>
    <s v="White-Mcintosh"/>
    <s v="Oklahoma City"/>
    <s v="OK"/>
  </r>
  <r>
    <d v="2021-02-15T00:00:00"/>
    <s v="TXN00006562"/>
    <s v="A00005039"/>
    <s v="PLC00008038"/>
    <d v="2010-11-29T00:00:00"/>
    <x v="263"/>
    <d v="2021-02-04T00:00:00"/>
    <x v="4"/>
    <n v="82.86"/>
    <n v="9000"/>
    <s v="A"/>
    <s v="Major Loss"/>
    <s v="M"/>
    <s v="KY"/>
    <s v="GA"/>
    <s v="Savannah"/>
    <n v="64"/>
    <s v="Y"/>
    <s v="AGENT00718"/>
    <x v="350"/>
    <s v="Nashville"/>
    <s v="TN"/>
    <m/>
    <m/>
    <m/>
    <m/>
  </r>
  <r>
    <d v="2021-02-15T00:00:00"/>
    <s v="TXN00006563"/>
    <s v="A00005240"/>
    <s v="PLC00004416"/>
    <d v="2010-07-21T00:00:00"/>
    <x v="277"/>
    <d v="2021-02-13T00:00:00"/>
    <x v="1"/>
    <n v="157.16"/>
    <n v="28000"/>
    <s v="A"/>
    <s v="Major Loss"/>
    <s v="M"/>
    <s v="OK"/>
    <s v="CT"/>
    <s v="Manchester"/>
    <n v="29"/>
    <s v="Y"/>
    <s v="AGENT00936"/>
    <x v="933"/>
    <s v="San Leandro"/>
    <s v="CA"/>
    <m/>
    <m/>
    <m/>
    <m/>
  </r>
  <r>
    <d v="2021-02-15T00:00:00"/>
    <s v="TXN00006564"/>
    <s v="A00001922"/>
    <s v="PLC00007872"/>
    <d v="2013-04-10T00:00:00"/>
    <x v="266"/>
    <d v="2021-02-07T00:00:00"/>
    <x v="0"/>
    <n v="112.34"/>
    <n v="1000"/>
    <s v="A"/>
    <s v="Total Loss"/>
    <s v="L"/>
    <s v="VT"/>
    <s v="MD"/>
    <s v="Laurel"/>
    <n v="46"/>
    <s v="Y"/>
    <s v="AGENT00599"/>
    <x v="950"/>
    <s v="Norwood"/>
    <s v="MA"/>
    <s v="VNDR00549"/>
    <s v="Richardson, Bates and Olson"/>
    <s v="Norman"/>
    <s v="OK"/>
  </r>
  <r>
    <d v="2021-02-15T00:00:00"/>
    <s v="TXN00006565"/>
    <s v="A00000735"/>
    <s v="PLC00008136"/>
    <d v="2014-03-27T00:00:00"/>
    <x v="274"/>
    <d v="2021-02-11T00:00:00"/>
    <x v="2"/>
    <n v="96.16"/>
    <n v="4000"/>
    <s v="A"/>
    <s v="Total Loss"/>
    <s v="M"/>
    <s v="CA"/>
    <s v="KY"/>
    <s v="Louisville"/>
    <n v="37"/>
    <s v="Y"/>
    <s v="AGENT00959"/>
    <x v="1067"/>
    <s v="Holyoke"/>
    <s v="MA"/>
    <s v="VNDR00287"/>
    <s v="Thompson Inc"/>
    <s v="Nashville"/>
    <s v="TN"/>
  </r>
  <r>
    <d v="2021-02-15T00:00:00"/>
    <s v="TXN00006566"/>
    <s v="A00007553"/>
    <s v="PLC00001872"/>
    <d v="2018-10-16T00:00:00"/>
    <x v="268"/>
    <d v="2021-02-09T00:00:00"/>
    <x v="1"/>
    <n v="135.83000000000001"/>
    <n v="15000"/>
    <s v="A"/>
    <s v="Total Loss"/>
    <s v="L"/>
    <s v="DC"/>
    <s v="CA"/>
    <s v="Union City"/>
    <n v="52"/>
    <s v="Y"/>
    <s v="AGENT00548"/>
    <x v="543"/>
    <s v="Oklahoma City"/>
    <s v="OK"/>
    <s v="VNDR00548"/>
    <s v="Ellis-Weiss"/>
    <s v="Manchester"/>
    <s v="CT"/>
  </r>
  <r>
    <d v="2021-02-15T00:00:00"/>
    <s v="TXN00006567"/>
    <s v="A00004877"/>
    <s v="PLC00008407"/>
    <d v="2010-11-10T00:00:00"/>
    <x v="264"/>
    <d v="2021-02-06T00:00:00"/>
    <x v="2"/>
    <n v="55.23"/>
    <n v="4000"/>
    <s v="A"/>
    <s v="Total Loss"/>
    <s v="M"/>
    <s v="AZ"/>
    <s v="OK"/>
    <s v="Oklahoma City"/>
    <n v="31"/>
    <s v="Y"/>
    <s v="AGENT00063"/>
    <x v="209"/>
    <s v="Litchfield Park"/>
    <s v="AZ"/>
    <s v="VNDR00592"/>
    <s v="Morales, Campbell and Washington"/>
    <s v="Fayetteville"/>
    <s v="AR"/>
  </r>
  <r>
    <d v="2021-02-15T00:00:00"/>
    <s v="TXN00006568"/>
    <s v="A00004165"/>
    <s v="PLC00004474"/>
    <d v="2014-03-06T00:00:00"/>
    <x v="261"/>
    <d v="2021-02-02T00:00:00"/>
    <x v="0"/>
    <n v="108.77"/>
    <n v="9000"/>
    <s v="A"/>
    <s v="Minor Loss"/>
    <s v="M"/>
    <s v="AK"/>
    <s v="OK"/>
    <s v="Harrah"/>
    <n v="53"/>
    <s v="Y"/>
    <s v="AGENT00294"/>
    <x v="170"/>
    <s v="Bakersfield"/>
    <s v="CA"/>
    <s v="VNDR00460"/>
    <s v="Hubbard Inc"/>
    <s v="Annapolis"/>
    <s v="MD"/>
  </r>
  <r>
    <d v="2021-02-15T00:00:00"/>
    <s v="TXN00006569"/>
    <s v="A00003711"/>
    <s v="PLC00000600"/>
    <d v="2017-08-24T00:00:00"/>
    <x v="271"/>
    <d v="2021-02-10T00:00:00"/>
    <x v="4"/>
    <n v="88.26"/>
    <n v="10000"/>
    <s v="A"/>
    <s v="Major Loss"/>
    <s v="L"/>
    <s v="GA"/>
    <s v="VT"/>
    <s v="Colchester"/>
    <n v="27"/>
    <s v="Y"/>
    <s v="AGENT00401"/>
    <x v="1105"/>
    <s v="Manchester"/>
    <s v="CT"/>
    <s v="VNDR00503"/>
    <s v="Williams Inc"/>
    <s v="Manchester"/>
    <s v="CT"/>
  </r>
  <r>
    <d v="2021-02-15T00:00:00"/>
    <s v="TXN00006570"/>
    <s v="A00001770"/>
    <s v="PLC00003433"/>
    <d v="2019-09-14T00:00:00"/>
    <x v="265"/>
    <d v="2021-02-05T00:00:00"/>
    <x v="5"/>
    <n v="7.85"/>
    <n v="300"/>
    <s v="A"/>
    <s v="Minor Loss"/>
    <s v="M"/>
    <s v="VT"/>
    <s v="OK"/>
    <s v="Norman"/>
    <n v="25"/>
    <s v="Y"/>
    <s v="AGENT00238"/>
    <x v="682"/>
    <s v="Manchester"/>
    <s v="CT"/>
    <s v="VNDR00269"/>
    <s v="Davies LLC"/>
    <s v="Nashville"/>
    <s v="TN"/>
  </r>
  <r>
    <d v="2021-02-15T00:00:00"/>
    <s v="TXN00006571"/>
    <s v="A00004155"/>
    <s v="PLC00006844"/>
    <d v="2019-07-05T00:00:00"/>
    <x v="271"/>
    <d v="2021-02-10T00:00:00"/>
    <x v="1"/>
    <n v="85.92"/>
    <n v="37000"/>
    <s v="A"/>
    <s v="Minor Loss"/>
    <s v="M"/>
    <s v="CA"/>
    <s v="CA"/>
    <s v="Cupertino"/>
    <n v="63"/>
    <s v="Y"/>
    <s v="AGENT00759"/>
    <x v="517"/>
    <s v="Montgomery"/>
    <s v="AL"/>
    <s v="VNDR00597"/>
    <s v="Ortiz-Donovan"/>
    <s v="Fayetteville"/>
    <s v="AR"/>
  </r>
  <r>
    <d v="2021-02-15T00:00:00"/>
    <s v="TXN00006572"/>
    <s v="A00000933"/>
    <s v="PLC00000831"/>
    <d v="2019-10-03T00:00:00"/>
    <x v="277"/>
    <d v="2021-02-13T00:00:00"/>
    <x v="0"/>
    <n v="135.6"/>
    <n v="2000"/>
    <s v="A"/>
    <s v="Minor Loss"/>
    <s v="M"/>
    <s v="MA"/>
    <s v="FL"/>
    <s v="Panama City"/>
    <n v="53"/>
    <s v="Y"/>
    <s v="AGENT00796"/>
    <x v="323"/>
    <s v="Fall River"/>
    <s v="MA"/>
    <m/>
    <m/>
    <m/>
    <m/>
  </r>
  <r>
    <d v="2021-02-15T00:00:00"/>
    <s v="TXN00006573"/>
    <s v="A00006565"/>
    <s v="PLC00005623"/>
    <d v="2012-01-16T00:00:00"/>
    <x v="265"/>
    <d v="2021-02-05T00:00:00"/>
    <x v="3"/>
    <n v="77.84"/>
    <n v="27000"/>
    <s v="A"/>
    <s v="Major Loss"/>
    <s v="M"/>
    <s v="KY"/>
    <s v="VT"/>
    <s v="Danville"/>
    <n v="28"/>
    <s v="Y"/>
    <s v="AGENT00922"/>
    <x v="180"/>
    <s v="Glendale"/>
    <s v="AZ"/>
    <s v="VNDR00557"/>
    <s v="Bridges and Sons"/>
    <s v="Washington"/>
    <s v="DC"/>
  </r>
  <r>
    <d v="2021-02-15T00:00:00"/>
    <s v="TXN00006574"/>
    <s v="A00006835"/>
    <s v="PLC00008660"/>
    <d v="2011-08-23T00:00:00"/>
    <x v="270"/>
    <d v="2021-02-09T00:00:00"/>
    <x v="3"/>
    <n v="56.71"/>
    <n v="77000"/>
    <s v="A"/>
    <s v="Minor Loss"/>
    <s v="H"/>
    <s v="CA"/>
    <s v="CO"/>
    <s v="Arvada"/>
    <n v="42"/>
    <s v="Y"/>
    <s v="AGENT00810"/>
    <x v="644"/>
    <s v="Crofton"/>
    <s v="MD"/>
    <m/>
    <m/>
    <m/>
    <m/>
  </r>
  <r>
    <d v="2021-02-15T00:00:00"/>
    <s v="TXN00006575"/>
    <s v="A00007154"/>
    <s v="PLC00001040"/>
    <d v="2018-12-23T00:00:00"/>
    <x v="258"/>
    <d v="2021-01-31T00:00:00"/>
    <x v="3"/>
    <n v="55.73"/>
    <n v="17000"/>
    <s v="A"/>
    <s v="Total Loss"/>
    <s v="M"/>
    <s v="MD"/>
    <s v="CT"/>
    <s v="Manchester"/>
    <n v="50"/>
    <s v="Y"/>
    <s v="AGENT00978"/>
    <x v="455"/>
    <s v="Manchester"/>
    <s v="CT"/>
    <m/>
    <m/>
    <m/>
    <m/>
  </r>
  <r>
    <d v="2021-02-15T00:00:00"/>
    <s v="TXN00006576"/>
    <s v="A00003489"/>
    <s v="PLC00003693"/>
    <d v="2015-03-12T00:00:00"/>
    <x v="266"/>
    <d v="2021-02-07T00:00:00"/>
    <x v="4"/>
    <n v="101.08"/>
    <n v="2000"/>
    <s v="A"/>
    <s v="Major Loss"/>
    <s v="M"/>
    <s v="AK"/>
    <s v="FL"/>
    <s v="Panama City"/>
    <n v="41"/>
    <s v="Y"/>
    <s v="AGENT00803"/>
    <x v="922"/>
    <s v="Panama City"/>
    <s v="FL"/>
    <s v="VNDR00290"/>
    <s v="Pierce Group"/>
    <s v="Arvada"/>
    <s v="CO"/>
  </r>
  <r>
    <d v="2021-02-15T00:00:00"/>
    <s v="TXN00006577"/>
    <s v="A00006656"/>
    <s v="PLC00004904"/>
    <d v="2018-04-27T00:00:00"/>
    <x v="276"/>
    <d v="2021-02-12T00:00:00"/>
    <x v="2"/>
    <n v="71.14"/>
    <n v="1000"/>
    <s v="A"/>
    <s v="Minor Loss"/>
    <s v="L"/>
    <s v="CA"/>
    <s v="AR"/>
    <s v="Fayetteville"/>
    <n v="51"/>
    <s v="N"/>
    <s v="AGENT00140"/>
    <x v="370"/>
    <s v="Louisville"/>
    <s v="KY"/>
    <s v="VNDR00402"/>
    <s v="Richardson-King"/>
    <s v="Louisville"/>
    <s v="KY"/>
  </r>
  <r>
    <d v="2021-02-15T00:00:00"/>
    <s v="TXN00006578"/>
    <s v="A00009767"/>
    <s v="PLC00004319"/>
    <d v="2014-08-29T00:00:00"/>
    <x v="265"/>
    <d v="2021-02-05T00:00:00"/>
    <x v="3"/>
    <n v="96.75"/>
    <n v="52000"/>
    <s v="A"/>
    <s v="Total Loss"/>
    <s v="M"/>
    <s v="OK"/>
    <s v="MA"/>
    <s v="Brimfield"/>
    <n v="64"/>
    <s v="N"/>
    <s v="AGENT00519"/>
    <x v="1096"/>
    <s v="Palmer"/>
    <s v="MA"/>
    <s v="VNDR00202"/>
    <s v="White, Mills and Terry"/>
    <s v="Fremont"/>
    <s v="CA"/>
  </r>
  <r>
    <d v="2021-02-15T00:00:00"/>
    <s v="TXN00006579"/>
    <s v="A00004462"/>
    <s v="PLC00002371"/>
    <d v="2019-12-12T00:00:00"/>
    <x v="264"/>
    <d v="2021-02-06T00:00:00"/>
    <x v="4"/>
    <n v="109.23"/>
    <n v="4000"/>
    <s v="A"/>
    <s v="Major Loss"/>
    <s v="M"/>
    <s v="AK"/>
    <s v="CA"/>
    <s v="San Leandro"/>
    <n v="58"/>
    <s v="Y"/>
    <s v="AGENT00935"/>
    <x v="73"/>
    <s v="Litchfield Park"/>
    <s v="AZ"/>
    <s v="VNDR00119"/>
    <s v="Miller, Patel and Anderson"/>
    <s v="Anchorage"/>
    <s v="AK"/>
  </r>
  <r>
    <d v="2021-02-15T00:00:00"/>
    <s v="TXN00006580"/>
    <s v="A00008405"/>
    <s v="PLC00002582"/>
    <d v="2013-12-25T00:00:00"/>
    <x v="261"/>
    <d v="2021-02-02T00:00:00"/>
    <x v="5"/>
    <n v="7.28"/>
    <n v="700"/>
    <s v="A"/>
    <s v="Total Loss"/>
    <s v="H"/>
    <s v="GA"/>
    <s v="CO"/>
    <s v="Arvada"/>
    <n v="36"/>
    <s v="Y"/>
    <s v="AGENT00218"/>
    <x v="214"/>
    <s v="Manchester"/>
    <s v="CT"/>
    <m/>
    <m/>
    <m/>
    <m/>
  </r>
  <r>
    <d v="2021-02-15T00:00:00"/>
    <s v="TXN00006581"/>
    <s v="A00001565"/>
    <s v="PLC00001384"/>
    <d v="2012-12-26T00:00:00"/>
    <x v="274"/>
    <d v="2021-02-11T00:00:00"/>
    <x v="4"/>
    <n v="93.91"/>
    <n v="9000"/>
    <s v="A"/>
    <s v="Total Loss"/>
    <s v="M"/>
    <s v="AR"/>
    <s v="AK"/>
    <s v="Anchorage"/>
    <n v="34"/>
    <s v="Y"/>
    <s v="AGENT00031"/>
    <x v="147"/>
    <s v="Anchorage"/>
    <s v="AK"/>
    <s v="VNDR00058"/>
    <s v="Estrada PLC"/>
    <s v="Savannah"/>
    <s v="GA"/>
  </r>
  <r>
    <d v="2021-02-15T00:00:00"/>
    <s v="TXN00006582"/>
    <s v="A00006102"/>
    <s v="PLC00006398"/>
    <d v="2011-01-31T00:00:00"/>
    <x v="262"/>
    <d v="2021-02-03T00:00:00"/>
    <x v="5"/>
    <n v="7.38"/>
    <n v="100"/>
    <s v="A"/>
    <s v="Minor Loss"/>
    <s v="M"/>
    <s v="CT"/>
    <s v="CA"/>
    <s v="Concord"/>
    <n v="49"/>
    <s v="Y"/>
    <s v="AGENT00604"/>
    <x v="1158"/>
    <s v="Framingham"/>
    <s v="MA"/>
    <m/>
    <m/>
    <m/>
    <m/>
  </r>
  <r>
    <d v="2021-02-15T00:00:00"/>
    <s v="TXN00006583"/>
    <s v="A00001608"/>
    <s v="PLC00008673"/>
    <d v="2015-12-01T00:00:00"/>
    <x v="271"/>
    <d v="2021-02-10T00:00:00"/>
    <x v="3"/>
    <n v="83.1"/>
    <n v="12000"/>
    <s v="A"/>
    <s v="Major Loss"/>
    <s v="H"/>
    <s v="VT"/>
    <s v="CA"/>
    <s v="Monte Rio"/>
    <n v="36"/>
    <s v="Y"/>
    <s v="AGENT00932"/>
    <x v="694"/>
    <s v="Barre"/>
    <s v="VT"/>
    <m/>
    <m/>
    <m/>
    <m/>
  </r>
  <r>
    <d v="2021-02-15T00:00:00"/>
    <s v="TXN00006584"/>
    <s v="A00006502"/>
    <s v="PLC00007568"/>
    <d v="2012-08-11T00:00:00"/>
    <x v="275"/>
    <d v="2021-02-12T00:00:00"/>
    <x v="3"/>
    <n v="51.65"/>
    <n v="21000"/>
    <s v="A"/>
    <s v="Major Loss"/>
    <s v="M"/>
    <s v="AK"/>
    <s v="CA"/>
    <s v="Soda Springs"/>
    <n v="44"/>
    <s v="N"/>
    <s v="AGENT00492"/>
    <x v="263"/>
    <s v="Fremont"/>
    <s v="CA"/>
    <m/>
    <m/>
    <m/>
    <m/>
  </r>
  <r>
    <d v="2021-02-15T00:00:00"/>
    <s v="TXN00006585"/>
    <s v="A00005635"/>
    <s v="PLC00004831"/>
    <d v="2016-06-25T00:00:00"/>
    <x v="261"/>
    <d v="2021-02-02T00:00:00"/>
    <x v="4"/>
    <n v="133.12"/>
    <n v="8000"/>
    <s v="A"/>
    <s v="Minor Loss"/>
    <s v="M"/>
    <s v="DC"/>
    <s v="AZ"/>
    <s v="Glendale"/>
    <n v="43"/>
    <s v="N"/>
    <s v="AGENT00946"/>
    <x v="976"/>
    <s v="Nashville"/>
    <s v="TN"/>
    <s v="VNDR00503"/>
    <s v="Williams Inc"/>
    <s v="Manchester"/>
    <s v="CT"/>
  </r>
  <r>
    <d v="2021-02-15T00:00:00"/>
    <s v="TXN00006586"/>
    <s v="A00004588"/>
    <s v="PLC00003999"/>
    <d v="2014-10-05T00:00:00"/>
    <x v="271"/>
    <d v="2021-02-10T00:00:00"/>
    <x v="0"/>
    <n v="122.09"/>
    <n v="1000"/>
    <s v="A"/>
    <s v="Total Loss"/>
    <s v="M"/>
    <s v="DC"/>
    <s v="CA"/>
    <s v="Hayward"/>
    <n v="60"/>
    <s v="Y"/>
    <s v="AGENT00939"/>
    <x v="1000"/>
    <s v="Arvada"/>
    <s v="CO"/>
    <s v="VNDR00353"/>
    <s v="Compton, Khan and Cabrera"/>
    <s v="Worcester"/>
    <s v="MA"/>
  </r>
  <r>
    <d v="2021-02-15T00:00:00"/>
    <s v="TXN00006587"/>
    <s v="A00007499"/>
    <s v="PLC00007226"/>
    <d v="2013-06-12T00:00:00"/>
    <x v="260"/>
    <d v="2021-02-01T00:00:00"/>
    <x v="2"/>
    <n v="95.3"/>
    <n v="3000"/>
    <s v="A"/>
    <s v="Minor Loss"/>
    <s v="M"/>
    <s v="CT"/>
    <s v="MD"/>
    <s v="Glen Burnie"/>
    <n v="34"/>
    <s v="Y"/>
    <s v="AGENT01105"/>
    <x v="980"/>
    <s v="Anchorage"/>
    <s v="AK"/>
    <s v="VNDR00335"/>
    <s v="Mason Ltd"/>
    <s v="Oroville"/>
    <s v="CA"/>
  </r>
  <r>
    <d v="2021-02-15T00:00:00"/>
    <s v="TXN00006588"/>
    <s v="A00009121"/>
    <s v="PLC00009421"/>
    <d v="2015-01-14T00:00:00"/>
    <x v="278"/>
    <d v="2021-02-14T00:00:00"/>
    <x v="2"/>
    <n v="80.739999999999995"/>
    <n v="1000"/>
    <s v="A"/>
    <s v="Total Loss"/>
    <s v="L"/>
    <s v="AL"/>
    <s v="VT"/>
    <s v="Lyndon"/>
    <n v="58"/>
    <s v="Y"/>
    <s v="AGENT00174"/>
    <x v="466"/>
    <s v="Glen Burnie"/>
    <s v="MD"/>
    <s v="VNDR00562"/>
    <s v="Stephens Group"/>
    <s v="Louisville"/>
    <s v="KY"/>
  </r>
  <r>
    <d v="2021-02-15T00:00:00"/>
    <s v="TXN00006589"/>
    <s v="A00001704"/>
    <s v="PLC00004067"/>
    <d v="2012-04-09T00:00:00"/>
    <x v="260"/>
    <d v="2021-02-01T00:00:00"/>
    <x v="4"/>
    <n v="87.6"/>
    <n v="1000"/>
    <s v="A"/>
    <s v="Minor Loss"/>
    <s v="M"/>
    <s v="AK"/>
    <s v="TN"/>
    <s v="Nashville"/>
    <n v="64"/>
    <s v="Y"/>
    <s v="AGENT00311"/>
    <x v="375"/>
    <s v="Fayetteville"/>
    <s v="AR"/>
    <m/>
    <m/>
    <m/>
    <m/>
  </r>
  <r>
    <d v="2021-02-15T00:00:00"/>
    <s v="TXN00006590"/>
    <s v="A00005684"/>
    <s v="PLC00006469"/>
    <d v="2013-07-08T00:00:00"/>
    <x v="270"/>
    <d v="2021-02-09T00:00:00"/>
    <x v="5"/>
    <n v="9.73"/>
    <n v="700"/>
    <s v="A"/>
    <s v="Minor Loss"/>
    <s v="L"/>
    <s v="CT"/>
    <s v="DC"/>
    <s v="Washington"/>
    <n v="40"/>
    <s v="Y"/>
    <s v="AGENT00024"/>
    <x v="411"/>
    <s v="Oklahoma City"/>
    <s v="OK"/>
    <s v="VNDR00429"/>
    <s v="Mora-Rivas"/>
    <s v="Mammoth Lakes"/>
    <s v="CA"/>
  </r>
  <r>
    <d v="2021-02-15T00:00:00"/>
    <s v="TXN00006591"/>
    <s v="A00000268"/>
    <s v="PLC00001287"/>
    <d v="2013-11-17T00:00:00"/>
    <x v="263"/>
    <d v="2021-02-04T00:00:00"/>
    <x v="1"/>
    <n v="122.6"/>
    <n v="14000"/>
    <s v="A"/>
    <s v="Major Loss"/>
    <s v="M"/>
    <s v="CO"/>
    <s v="MA"/>
    <s v="Duxbury"/>
    <n v="64"/>
    <s v="N"/>
    <s v="AGENT00977"/>
    <x v="268"/>
    <s v="Hartford"/>
    <s v="VT"/>
    <m/>
    <m/>
    <m/>
    <m/>
  </r>
  <r>
    <d v="2021-02-15T00:00:00"/>
    <s v="TXN00006592"/>
    <s v="A00000662"/>
    <s v="PLC00005343"/>
    <d v="2017-10-01T00:00:00"/>
    <x v="266"/>
    <d v="2021-02-07T00:00:00"/>
    <x v="1"/>
    <n v="117.39"/>
    <n v="14000"/>
    <s v="A"/>
    <s v="Minor Loss"/>
    <s v="L"/>
    <s v="KY"/>
    <s v="AZ"/>
    <s v="Glendale"/>
    <n v="36"/>
    <s v="Y"/>
    <s v="AGENT00418"/>
    <x v="866"/>
    <s v="Chelmsford"/>
    <s v="MA"/>
    <s v="VNDR00109"/>
    <s v="Hudson PLC"/>
    <s v="Pasadena"/>
    <s v="MD"/>
  </r>
  <r>
    <d v="2021-02-16T00:00:00"/>
    <s v="TXN00006593"/>
    <s v="A00007743"/>
    <s v="PLC00003648"/>
    <d v="2016-02-05T00:00:00"/>
    <x v="262"/>
    <d v="2021-02-03T00:00:00"/>
    <x v="3"/>
    <n v="81.66"/>
    <n v="93000"/>
    <s v="A"/>
    <s v="Minor Loss"/>
    <s v="H"/>
    <s v="AZ"/>
    <s v="VT"/>
    <s v="Woodford"/>
    <n v="27"/>
    <s v="Y"/>
    <s v="AGENT00755"/>
    <x v="695"/>
    <s v="Montgomery"/>
    <s v="AL"/>
    <s v="VNDR00232"/>
    <s v="Myers, Hayes and Jones"/>
    <s v="Savannah"/>
    <s v="GA"/>
  </r>
  <r>
    <d v="2021-02-16T00:00:00"/>
    <s v="TXN00006594"/>
    <s v="A00004747"/>
    <s v="PLC00009741"/>
    <d v="2015-02-13T00:00:00"/>
    <x v="266"/>
    <d v="2021-02-07T00:00:00"/>
    <x v="2"/>
    <n v="85.07"/>
    <n v="3000"/>
    <s v="A"/>
    <s v="Total Loss"/>
    <s v="L"/>
    <s v="VT"/>
    <s v="TN"/>
    <s v="Nashville"/>
    <n v="58"/>
    <s v="Y"/>
    <s v="AGENT00114"/>
    <x v="837"/>
    <s v="Savannah"/>
    <s v="GA"/>
    <m/>
    <m/>
    <m/>
    <m/>
  </r>
  <r>
    <d v="2021-02-16T00:00:00"/>
    <s v="TXN00006595"/>
    <s v="A00002127"/>
    <s v="PLC00003688"/>
    <d v="2011-07-29T00:00:00"/>
    <x v="278"/>
    <d v="2021-02-14T00:00:00"/>
    <x v="4"/>
    <n v="96.52"/>
    <n v="1000"/>
    <s v="A"/>
    <s v="Minor Loss"/>
    <s v="H"/>
    <s v="VT"/>
    <s v="MA"/>
    <s v="Salem"/>
    <n v="38"/>
    <s v="Y"/>
    <s v="AGENT00989"/>
    <x v="396"/>
    <s v="Louisville"/>
    <s v="KY"/>
    <m/>
    <m/>
    <m/>
    <m/>
  </r>
  <r>
    <d v="2021-02-16T00:00:00"/>
    <s v="TXN00006596"/>
    <s v="A00001184"/>
    <s v="PLC00005820"/>
    <d v="2014-03-24T00:00:00"/>
    <x v="267"/>
    <d v="2021-02-08T00:00:00"/>
    <x v="1"/>
    <n v="113.57"/>
    <n v="11000"/>
    <s v="A"/>
    <s v="Minor Loss"/>
    <s v="L"/>
    <s v="CO"/>
    <s v="MA"/>
    <s v="Easthampton"/>
    <n v="35"/>
    <s v="N"/>
    <s v="AGENT00857"/>
    <x v="609"/>
    <s v="Montgomery"/>
    <s v="AL"/>
    <s v="VNDR00482"/>
    <s v="Hardy Inc"/>
    <s v="Nashville"/>
    <s v="TN"/>
  </r>
  <r>
    <d v="2021-02-16T00:00:00"/>
    <s v="TXN00006597"/>
    <s v="A00002190"/>
    <s v="PLC00009789"/>
    <d v="2015-12-10T00:00:00"/>
    <x v="275"/>
    <d v="2021-02-12T00:00:00"/>
    <x v="1"/>
    <n v="148.38"/>
    <n v="10000"/>
    <s v="A"/>
    <s v="Minor Loss"/>
    <s v="M"/>
    <s v="VT"/>
    <s v="AL"/>
    <s v="Montgomery"/>
    <n v="33"/>
    <s v="Y"/>
    <s v="AGENT00098"/>
    <x v="990"/>
    <s v="Panama City Beach"/>
    <s v="FL"/>
    <s v="VNDR00590"/>
    <s v="Riley-Kelly"/>
    <s v="Manchester"/>
    <s v="CT"/>
  </r>
  <r>
    <d v="2021-02-16T00:00:00"/>
    <s v="TXN00006598"/>
    <s v="A00006149"/>
    <s v="PLC00008145"/>
    <d v="2018-08-22T00:00:00"/>
    <x v="276"/>
    <d v="2021-02-13T00:00:00"/>
    <x v="5"/>
    <n v="6.23"/>
    <n v="600"/>
    <s v="D"/>
    <s v="Total Loss"/>
    <s v="H"/>
    <s v="OK"/>
    <s v="CT"/>
    <s v="Manchester"/>
    <n v="43"/>
    <s v="Y"/>
    <s v="AGENT00198"/>
    <x v="100"/>
    <s v="Savannah"/>
    <s v="GA"/>
    <s v="VNDR00151"/>
    <s v="Jones Group"/>
    <s v="Arvada"/>
    <s v="CO"/>
  </r>
  <r>
    <d v="2021-02-16T00:00:00"/>
    <s v="TXN00006599"/>
    <s v="A00007469"/>
    <s v="PLC00008006"/>
    <d v="2011-05-09T00:00:00"/>
    <x v="269"/>
    <d v="2021-02-10T00:00:00"/>
    <x v="0"/>
    <n v="148.93"/>
    <n v="18000"/>
    <s v="A"/>
    <s v="Total Loss"/>
    <s v="L"/>
    <s v="CO"/>
    <s v="TN"/>
    <s v="Nashville"/>
    <n v="51"/>
    <s v="Y"/>
    <s v="AGENT00739"/>
    <x v="26"/>
    <s v="Nashville"/>
    <s v="TN"/>
    <m/>
    <m/>
    <m/>
    <m/>
  </r>
  <r>
    <d v="2021-02-16T00:00:00"/>
    <s v="TXN00006600"/>
    <s v="A00005642"/>
    <s v="PLC00007110"/>
    <d v="2017-04-26T00:00:00"/>
    <x v="269"/>
    <d v="2021-02-10T00:00:00"/>
    <x v="1"/>
    <n v="88.17"/>
    <n v="21000"/>
    <s v="A"/>
    <s v="Major Loss"/>
    <s v="L"/>
    <s v="CA"/>
    <s v="AR"/>
    <s v="Fayetteville"/>
    <n v="28"/>
    <s v="Y"/>
    <s v="AGENT00335"/>
    <x v="1095"/>
    <s v="Montgomery"/>
    <s v="AL"/>
    <s v="VNDR00203"/>
    <s v="Smith Ltd"/>
    <s v="Louisville"/>
    <s v="KY"/>
  </r>
  <r>
    <d v="2021-02-16T00:00:00"/>
    <s v="TXN00006601"/>
    <s v="A00002501"/>
    <s v="PLC00004420"/>
    <d v="2015-04-29T00:00:00"/>
    <x v="266"/>
    <d v="2021-02-07T00:00:00"/>
    <x v="2"/>
    <n v="88.91"/>
    <n v="5000"/>
    <s v="A"/>
    <s v="Major Loss"/>
    <s v="M"/>
    <s v="AR"/>
    <s v="MA"/>
    <s v="Dedham"/>
    <n v="36"/>
    <s v="Y"/>
    <s v="AGENT00294"/>
    <x v="170"/>
    <s v="Bakersfield"/>
    <s v="CA"/>
    <m/>
    <m/>
    <m/>
    <m/>
  </r>
  <r>
    <d v="2021-02-16T00:00:00"/>
    <s v="TXN00006602"/>
    <s v="A00002428"/>
    <s v="PLC00006841"/>
    <d v="2015-12-23T00:00:00"/>
    <x v="274"/>
    <d v="2021-02-12T00:00:00"/>
    <x v="4"/>
    <n v="107.56"/>
    <n v="2000"/>
    <s v="D"/>
    <s v="Minor Loss"/>
    <s v="M"/>
    <s v="AL"/>
    <s v="AL"/>
    <s v="Montgomery"/>
    <n v="58"/>
    <s v="Y"/>
    <s v="AGENT00765"/>
    <x v="367"/>
    <s v="Nashville"/>
    <s v="TN"/>
    <m/>
    <m/>
    <m/>
    <m/>
  </r>
  <r>
    <d v="2021-02-16T00:00:00"/>
    <s v="TXN00006603"/>
    <s v="A00007000"/>
    <s v="PLC00001996"/>
    <d v="2013-09-02T00:00:00"/>
    <x v="262"/>
    <d v="2021-02-03T00:00:00"/>
    <x v="5"/>
    <n v="9.1300000000000008"/>
    <n v="300"/>
    <s v="A"/>
    <s v="Total Loss"/>
    <s v="L"/>
    <s v="CA"/>
    <s v="OK"/>
    <s v="Oklahoma City"/>
    <n v="61"/>
    <s v="Y"/>
    <s v="AGENT01022"/>
    <x v="592"/>
    <s v="Oakland"/>
    <s v="CA"/>
    <s v="VNDR00599"/>
    <s v="Reeves-Leonard"/>
    <s v="Litchfield Park"/>
    <s v="AZ"/>
  </r>
  <r>
    <d v="2021-02-16T00:00:00"/>
    <s v="TXN00006604"/>
    <s v="A00005820"/>
    <s v="PLC00009717"/>
    <d v="2015-12-31T00:00:00"/>
    <x v="264"/>
    <d v="2021-02-06T00:00:00"/>
    <x v="2"/>
    <n v="85.44"/>
    <n v="1000"/>
    <s v="A"/>
    <s v="Minor Loss"/>
    <s v="L"/>
    <s v="AR"/>
    <s v="DC"/>
    <s v="Washington"/>
    <n v="60"/>
    <s v="Y"/>
    <s v="AGENT00939"/>
    <x v="1000"/>
    <s v="Arvada"/>
    <s v="CO"/>
    <s v="VNDR00138"/>
    <s v="Hayden Inc"/>
    <s v="McCrory"/>
    <s v="AR"/>
  </r>
  <r>
    <d v="2021-02-16T00:00:00"/>
    <s v="TXN00006605"/>
    <s v="A00000203"/>
    <s v="PLC00005028"/>
    <d v="2010-06-19T00:00:00"/>
    <x v="279"/>
    <d v="2021-02-15T00:00:00"/>
    <x v="1"/>
    <n v="145.51"/>
    <n v="10000"/>
    <s v="A"/>
    <s v="Major Loss"/>
    <s v="H"/>
    <s v="CA"/>
    <s v="AL"/>
    <s v="Montgomery"/>
    <n v="37"/>
    <s v="Y"/>
    <s v="AGENT01200"/>
    <x v="925"/>
    <s v="Edgewater"/>
    <s v="MD"/>
    <s v="VNDR00240"/>
    <s v="Mcdonald, Beasley and Knox"/>
    <s v="Montgomery"/>
    <s v="AL"/>
  </r>
  <r>
    <d v="2021-02-16T00:00:00"/>
    <s v="TXN00006606"/>
    <s v="A00007096"/>
    <s v="PLC00001136"/>
    <d v="2010-11-14T00:00:00"/>
    <x v="264"/>
    <d v="2021-02-06T00:00:00"/>
    <x v="0"/>
    <n v="155.78"/>
    <n v="19000"/>
    <s v="A"/>
    <s v="Minor Loss"/>
    <s v="M"/>
    <s v="CO"/>
    <s v="MA"/>
    <s v="Holyoke"/>
    <n v="44"/>
    <s v="Y"/>
    <s v="AGENT01182"/>
    <x v="872"/>
    <s v="Pleasanton"/>
    <s v="CA"/>
    <s v="VNDR00527"/>
    <s v="Gardner, Hendricks and Peterson"/>
    <s v="Panama City"/>
    <s v="FL"/>
  </r>
  <r>
    <d v="2021-02-16T00:00:00"/>
    <s v="TXN00006607"/>
    <s v="A00000300"/>
    <s v="PLC00000575"/>
    <d v="2018-08-08T00:00:00"/>
    <x v="270"/>
    <d v="2021-02-09T00:00:00"/>
    <x v="0"/>
    <n v="167.14"/>
    <n v="16000"/>
    <s v="A"/>
    <s v="Total Loss"/>
    <s v="L"/>
    <s v="CA"/>
    <s v="GA"/>
    <s v="Port Wentworth"/>
    <n v="35"/>
    <s v="Y"/>
    <s v="AGENT00840"/>
    <x v="352"/>
    <s v="Mansfield"/>
    <s v="MA"/>
    <s v="VNDR00283"/>
    <s v="Sosa, Pugh and Hughes"/>
    <s v="Fayetteville"/>
    <s v="AR"/>
  </r>
  <r>
    <d v="2021-02-16T00:00:00"/>
    <s v="TXN00006608"/>
    <s v="A00004436"/>
    <s v="PLC00003910"/>
    <d v="2013-12-19T00:00:00"/>
    <x v="263"/>
    <d v="2021-02-04T00:00:00"/>
    <x v="3"/>
    <n v="82"/>
    <n v="43000"/>
    <s v="A"/>
    <s v="Total Loss"/>
    <s v="L"/>
    <s v="FL"/>
    <s v="CA"/>
    <s v="San Lorenzo"/>
    <n v="52"/>
    <s v="Y"/>
    <s v="AGENT00634"/>
    <x v="955"/>
    <s v="Anchorage"/>
    <s v="AK"/>
    <m/>
    <m/>
    <m/>
    <m/>
  </r>
  <r>
    <d v="2021-02-16T00:00:00"/>
    <s v="TXN00006609"/>
    <s v="A00001028"/>
    <s v="PLC00003050"/>
    <d v="2016-05-08T00:00:00"/>
    <x v="274"/>
    <d v="2021-02-12T00:00:00"/>
    <x v="1"/>
    <n v="142.87"/>
    <n v="20000"/>
    <s v="A"/>
    <s v="Major Loss"/>
    <s v="L"/>
    <s v="VT"/>
    <s v="MD"/>
    <s v="Severn"/>
    <n v="41"/>
    <s v="Y"/>
    <s v="AGENT01071"/>
    <x v="684"/>
    <s v="Severna Park"/>
    <s v="MD"/>
    <m/>
    <m/>
    <m/>
    <m/>
  </r>
  <r>
    <d v="2021-02-16T00:00:00"/>
    <s v="TXN00006610"/>
    <s v="A00006376"/>
    <s v="PLC00005227"/>
    <d v="2017-06-04T00:00:00"/>
    <x v="266"/>
    <d v="2021-02-07T00:00:00"/>
    <x v="2"/>
    <n v="82.93"/>
    <n v="4000"/>
    <s v="A"/>
    <s v="Total Loss"/>
    <s v="H"/>
    <s v="TN"/>
    <s v="DC"/>
    <s v="Washington"/>
    <n v="51"/>
    <s v="N"/>
    <s v="AGENT00787"/>
    <x v="631"/>
    <s v="Nashville"/>
    <s v="TN"/>
    <m/>
    <m/>
    <m/>
    <m/>
  </r>
  <r>
    <d v="2021-02-16T00:00:00"/>
    <s v="TXN00006611"/>
    <s v="A00001518"/>
    <s v="PLC00007593"/>
    <d v="2018-04-28T00:00:00"/>
    <x v="264"/>
    <d v="2021-02-06T00:00:00"/>
    <x v="0"/>
    <n v="144.01"/>
    <n v="13000"/>
    <s v="A"/>
    <s v="Total Loss"/>
    <s v="H"/>
    <s v="AZ"/>
    <s v="TN"/>
    <s v="Nashville"/>
    <n v="57"/>
    <s v="N"/>
    <s v="AGENT01187"/>
    <x v="379"/>
    <s v="Oklahoma City"/>
    <s v="OK"/>
    <s v="VNDR00169"/>
    <s v="Hicks Group"/>
    <s v="Fayetteville"/>
    <s v="AR"/>
  </r>
  <r>
    <d v="2021-02-16T00:00:00"/>
    <s v="TXN00006612"/>
    <s v="A00001304"/>
    <s v="PLC00009826"/>
    <d v="2019-04-26T00:00:00"/>
    <x v="271"/>
    <d v="2021-02-10T00:00:00"/>
    <x v="1"/>
    <n v="134.51"/>
    <n v="23000"/>
    <s v="A"/>
    <s v="Minor Loss"/>
    <s v="L"/>
    <s v="AR"/>
    <s v="CA"/>
    <s v="Union City"/>
    <n v="58"/>
    <s v="Y"/>
    <s v="AGENT00675"/>
    <x v="1012"/>
    <s v="Waddell"/>
    <s v="AZ"/>
    <s v="VNDR00226"/>
    <s v="Ortega-Michael"/>
    <s v="Savannah"/>
    <s v="GA"/>
  </r>
  <r>
    <d v="2021-02-16T00:00:00"/>
    <s v="TXN00006613"/>
    <s v="A00009966"/>
    <s v="PLC00005821"/>
    <d v="2017-01-27T00:00:00"/>
    <x v="279"/>
    <d v="2021-02-15T00:00:00"/>
    <x v="1"/>
    <n v="150.77000000000001"/>
    <n v="11000"/>
    <s v="A"/>
    <s v="Major Loss"/>
    <s v="L"/>
    <s v="AL"/>
    <s v="CO"/>
    <s v="Arvada"/>
    <n v="33"/>
    <s v="Y"/>
    <s v="AGENT00950"/>
    <x v="932"/>
    <s v="Berkeley"/>
    <s v="CA"/>
    <s v="VNDR00493"/>
    <s v="Rojas, Brown and Floyd"/>
    <s v="Arvada"/>
    <s v="CO"/>
  </r>
  <r>
    <d v="2021-02-16T00:00:00"/>
    <s v="TXN00006614"/>
    <s v="A00009500"/>
    <s v="PLC00008140"/>
    <d v="2010-11-28T00:00:00"/>
    <x v="270"/>
    <d v="2021-02-09T00:00:00"/>
    <x v="4"/>
    <n v="106.78"/>
    <n v="5000"/>
    <s v="A"/>
    <s v="Minor Loss"/>
    <s v="L"/>
    <s v="TN"/>
    <s v="GA"/>
    <s v="Savannah"/>
    <n v="47"/>
    <s v="Y"/>
    <s v="AGENT00532"/>
    <x v="715"/>
    <s v="Fayetteville"/>
    <s v="AR"/>
    <s v="VNDR00279"/>
    <s v="Rodriguez, Anderson and Chambers"/>
    <s v="Glendale"/>
    <s v="AZ"/>
  </r>
  <r>
    <d v="2021-02-16T00:00:00"/>
    <s v="TXN00006615"/>
    <s v="A00009785"/>
    <s v="PLC00007993"/>
    <d v="2013-09-13T00:00:00"/>
    <x v="274"/>
    <d v="2021-02-12T00:00:00"/>
    <x v="2"/>
    <n v="63.36"/>
    <n v="1000"/>
    <s v="A"/>
    <s v="Major Loss"/>
    <s v="L"/>
    <s v="AR"/>
    <s v="KY"/>
    <s v="Louisville"/>
    <n v="41"/>
    <s v="Y"/>
    <s v="AGENT00587"/>
    <x v="1112"/>
    <s v="Athol"/>
    <s v="MA"/>
    <m/>
    <m/>
    <m/>
    <m/>
  </r>
  <r>
    <d v="2021-02-16T00:00:00"/>
    <s v="TXN00006616"/>
    <s v="A00000320"/>
    <s v="PLC00004446"/>
    <d v="2017-09-24T00:00:00"/>
    <x v="276"/>
    <d v="2021-02-13T00:00:00"/>
    <x v="2"/>
    <n v="69.36"/>
    <n v="3000"/>
    <s v="A"/>
    <s v="Minor Loss"/>
    <s v="M"/>
    <s v="CO"/>
    <s v="CA"/>
    <s v="Fremont"/>
    <n v="34"/>
    <s v="Y"/>
    <s v="AGENT00604"/>
    <x v="1158"/>
    <s v="Framingham"/>
    <s v="MA"/>
    <s v="VNDR00303"/>
    <s v="Dawson Inc"/>
    <s v="Fayetteville"/>
    <s v="AR"/>
  </r>
  <r>
    <d v="2021-02-16T00:00:00"/>
    <s v="TXN00006617"/>
    <s v="A00009925"/>
    <s v="PLC00002981"/>
    <d v="2015-05-08T00:00:00"/>
    <x v="260"/>
    <d v="2021-02-01T00:00:00"/>
    <x v="1"/>
    <n v="138.84"/>
    <n v="19000"/>
    <s v="A"/>
    <s v="Total Loss"/>
    <s v="L"/>
    <s v="KY"/>
    <s v="FL"/>
    <s v="Port Charlotte"/>
    <n v="61"/>
    <s v="Y"/>
    <s v="AGENT00484"/>
    <x v="700"/>
    <s v="Arvada"/>
    <s v="CO"/>
    <s v="VNDR00564"/>
    <s v="Trujillo, Jones and Sloan"/>
    <s v="Washington"/>
    <s v="DC"/>
  </r>
  <r>
    <d v="2021-02-16T00:00:00"/>
    <s v="TXN00006618"/>
    <s v="A00002563"/>
    <s v="PLC00007371"/>
    <d v="2014-05-03T00:00:00"/>
    <x v="265"/>
    <d v="2021-02-05T00:00:00"/>
    <x v="0"/>
    <n v="100.88"/>
    <n v="13000"/>
    <s v="A"/>
    <s v="Total Loss"/>
    <s v="M"/>
    <s v="AL"/>
    <s v="AK"/>
    <s v="Anchorage"/>
    <n v="26"/>
    <s v="Y"/>
    <s v="AGENT00724"/>
    <x v="460"/>
    <s v="Montgomery"/>
    <s v="AL"/>
    <m/>
    <m/>
    <m/>
    <m/>
  </r>
  <r>
    <d v="2021-02-17T00:00:00"/>
    <s v="TXN00006619"/>
    <s v="A00002557"/>
    <s v="PLC00004803"/>
    <d v="2014-02-26T00:00:00"/>
    <x v="278"/>
    <d v="2021-02-14T00:00:00"/>
    <x v="4"/>
    <n v="73.42"/>
    <n v="6000"/>
    <s v="A"/>
    <s v="Minor Loss"/>
    <s v="M"/>
    <s v="KY"/>
    <s v="AL"/>
    <s v="Montgomery"/>
    <n v="26"/>
    <s v="Y"/>
    <s v="AGENT01098"/>
    <x v="340"/>
    <s v="Glen Burnie"/>
    <s v="MD"/>
    <s v="VNDR00269"/>
    <s v="Davies LLC"/>
    <s v="Nashville"/>
    <s v="TN"/>
  </r>
  <r>
    <d v="2021-02-17T00:00:00"/>
    <s v="TXN00006620"/>
    <s v="A00005102"/>
    <s v="PLC00006682"/>
    <d v="2013-11-20T00:00:00"/>
    <x v="264"/>
    <d v="2021-02-06T00:00:00"/>
    <x v="2"/>
    <n v="95.75"/>
    <n v="5000"/>
    <s v="D"/>
    <s v="Total Loss"/>
    <s v="M"/>
    <s v="GA"/>
    <s v="AZ"/>
    <s v="Glendale"/>
    <n v="50"/>
    <s v="Y"/>
    <s v="AGENT00301"/>
    <x v="728"/>
    <s v="Washington"/>
    <s v="DC"/>
    <s v="VNDR00311"/>
    <s v="Russell-Perkins"/>
    <s v="Manchester"/>
    <s v="CT"/>
  </r>
  <r>
    <d v="2021-02-17T00:00:00"/>
    <s v="TXN00006621"/>
    <s v="A00008785"/>
    <s v="PLC00008027"/>
    <d v="2016-12-18T00:00:00"/>
    <x v="274"/>
    <d v="2021-02-12T00:00:00"/>
    <x v="3"/>
    <n v="80.83"/>
    <n v="19000"/>
    <s v="A"/>
    <s v="Minor Loss"/>
    <s v="L"/>
    <s v="FL"/>
    <s v="AL"/>
    <s v="Montgomery"/>
    <n v="37"/>
    <s v="Y"/>
    <s v="AGENT00678"/>
    <x v="37"/>
    <s v="Glendale"/>
    <s v="AZ"/>
    <m/>
    <m/>
    <m/>
    <m/>
  </r>
  <r>
    <d v="2021-02-17T00:00:00"/>
    <s v="TXN00006622"/>
    <s v="A00000492"/>
    <s v="PLC00000923"/>
    <d v="2014-12-27T00:00:00"/>
    <x v="265"/>
    <d v="2021-02-05T00:00:00"/>
    <x v="1"/>
    <n v="150.55000000000001"/>
    <n v="22000"/>
    <s v="A"/>
    <s v="Major Loss"/>
    <s v="M"/>
    <s v="AR"/>
    <s v="FL"/>
    <s v="Lynn Haven"/>
    <n v="59"/>
    <s v="Y"/>
    <s v="AGENT00207"/>
    <x v="376"/>
    <s v="Glen Burnie"/>
    <s v="MD"/>
    <s v="VNDR00588"/>
    <s v="Jenkins Group"/>
    <s v="Tybee Island"/>
    <s v="GA"/>
  </r>
  <r>
    <d v="2021-02-17T00:00:00"/>
    <s v="TXN00006623"/>
    <s v="A00005262"/>
    <s v="PLC00000408"/>
    <d v="2016-12-24T00:00:00"/>
    <x v="280"/>
    <d v="2021-02-16T00:00:00"/>
    <x v="5"/>
    <n v="6.67"/>
    <n v="700"/>
    <s v="A"/>
    <s v="Major Loss"/>
    <s v="L"/>
    <s v="AK"/>
    <s v="FL"/>
    <s v="Panama City"/>
    <n v="56"/>
    <s v="Y"/>
    <s v="AGENT00080"/>
    <x v="859"/>
    <s v="Glendale"/>
    <s v="AZ"/>
    <s v="VNDR00366"/>
    <s v="Barnes, Mills and Hill"/>
    <s v="Wilmington"/>
    <s v="VT"/>
  </r>
  <r>
    <d v="2021-02-17T00:00:00"/>
    <s v="TXN00006624"/>
    <s v="A00009127"/>
    <s v="PLC00001106"/>
    <d v="2014-12-22T00:00:00"/>
    <x v="272"/>
    <d v="2021-02-12T00:00:00"/>
    <x v="1"/>
    <n v="105.2"/>
    <n v="34000"/>
    <s v="A"/>
    <s v="Major Loss"/>
    <s v="H"/>
    <s v="AL"/>
    <s v="OK"/>
    <s v="Oklahoma City"/>
    <n v="45"/>
    <s v="Y"/>
    <s v="AGENT01184"/>
    <x v="334"/>
    <s v="Nashville"/>
    <s v="TN"/>
    <m/>
    <m/>
    <m/>
    <m/>
  </r>
  <r>
    <d v="2021-02-17T00:00:00"/>
    <s v="TXN00006625"/>
    <s v="A00001298"/>
    <s v="PLC00005435"/>
    <d v="2015-06-23T00:00:00"/>
    <x v="279"/>
    <d v="2021-02-15T00:00:00"/>
    <x v="1"/>
    <n v="143.55000000000001"/>
    <n v="35000"/>
    <s v="A"/>
    <s v="Minor Loss"/>
    <s v="L"/>
    <s v="DC"/>
    <s v="FL"/>
    <s v="Panama City"/>
    <n v="44"/>
    <s v="Y"/>
    <s v="AGENT01153"/>
    <x v="1065"/>
    <s v="Linthicum Heights"/>
    <s v="MD"/>
    <s v="VNDR00215"/>
    <s v="Mooney, Nicholson and Martinez"/>
    <s v="Annapolis"/>
    <s v="MD"/>
  </r>
  <r>
    <d v="2021-02-17T00:00:00"/>
    <s v="TXN00006626"/>
    <s v="A00006990"/>
    <s v="PLC00002568"/>
    <d v="2012-04-18T00:00:00"/>
    <x v="276"/>
    <d v="2021-02-13T00:00:00"/>
    <x v="2"/>
    <n v="63.39"/>
    <n v="4000"/>
    <s v="A"/>
    <s v="Major Loss"/>
    <s v="M"/>
    <s v="DC"/>
    <s v="CO"/>
    <s v="Arvada"/>
    <n v="45"/>
    <s v="Y"/>
    <s v="AGENT00790"/>
    <x v="1190"/>
    <s v="Montgomery"/>
    <s v="AL"/>
    <m/>
    <m/>
    <m/>
    <m/>
  </r>
  <r>
    <d v="2021-02-17T00:00:00"/>
    <s v="TXN00006627"/>
    <s v="A00008238"/>
    <s v="PLC00002881"/>
    <d v="2019-03-05T00:00:00"/>
    <x v="266"/>
    <d v="2021-02-07T00:00:00"/>
    <x v="5"/>
    <n v="7.17"/>
    <n v="300"/>
    <s v="A"/>
    <s v="Total Loss"/>
    <s v="L"/>
    <s v="DC"/>
    <s v="TN"/>
    <s v="Nashville"/>
    <n v="25"/>
    <s v="Y"/>
    <s v="AGENT01146"/>
    <x v="949"/>
    <s v="Selma"/>
    <s v="CA"/>
    <s v="VNDR00167"/>
    <s v="Diaz Group"/>
    <s v="Arvada"/>
    <s v="CO"/>
  </r>
  <r>
    <d v="2021-02-17T00:00:00"/>
    <s v="TXN00006628"/>
    <s v="A00000024"/>
    <s v="PLC00007820"/>
    <d v="2018-02-20T00:00:00"/>
    <x v="267"/>
    <d v="2021-02-08T00:00:00"/>
    <x v="3"/>
    <n v="67.63"/>
    <n v="78000"/>
    <s v="A"/>
    <s v="Minor Loss"/>
    <s v="L"/>
    <s v="AK"/>
    <s v="CA"/>
    <s v="Hayward"/>
    <n v="26"/>
    <s v="Y"/>
    <s v="AGENT01130"/>
    <x v="1085"/>
    <s v="Glendale"/>
    <s v="AZ"/>
    <s v="VNDR00587"/>
    <s v="Brown-Cook"/>
    <s v="Brentwood"/>
    <s v="TN"/>
  </r>
  <r>
    <d v="2021-02-17T00:00:00"/>
    <s v="TXN00006629"/>
    <s v="A00007411"/>
    <s v="PLC00007485"/>
    <d v="2014-09-27T00:00:00"/>
    <x v="265"/>
    <d v="2021-02-05T00:00:00"/>
    <x v="1"/>
    <n v="128.66999999999999"/>
    <n v="26000"/>
    <s v="A"/>
    <s v="Total Loss"/>
    <s v="M"/>
    <s v="AK"/>
    <s v="DC"/>
    <s v="Washington"/>
    <n v="47"/>
    <s v="Y"/>
    <s v="AGENT00997"/>
    <x v="1074"/>
    <s v="Lowell"/>
    <s v="MA"/>
    <m/>
    <m/>
    <m/>
    <m/>
  </r>
  <r>
    <d v="2021-02-17T00:00:00"/>
    <s v="TXN00006630"/>
    <s v="A00009551"/>
    <s v="PLC00005953"/>
    <d v="2014-06-02T00:00:00"/>
    <x v="279"/>
    <d v="2021-02-15T00:00:00"/>
    <x v="2"/>
    <n v="54.56"/>
    <n v="1000"/>
    <s v="A"/>
    <s v="Major Loss"/>
    <s v="L"/>
    <s v="CA"/>
    <s v="OK"/>
    <s v="Midwest City"/>
    <n v="52"/>
    <s v="Y"/>
    <s v="AGENT00635"/>
    <x v="1020"/>
    <s v="Nashville"/>
    <s v="TN"/>
    <s v="VNDR00423"/>
    <s v="Maynard, Foster and Rangel"/>
    <s v="Nashville"/>
    <s v="TN"/>
  </r>
  <r>
    <d v="2021-02-17T00:00:00"/>
    <s v="TXN00006631"/>
    <s v="A00005564"/>
    <s v="PLC00008682"/>
    <d v="2016-12-05T00:00:00"/>
    <x v="277"/>
    <d v="2021-02-14T00:00:00"/>
    <x v="0"/>
    <n v="170.42"/>
    <n v="14000"/>
    <s v="A"/>
    <s v="Major Loss"/>
    <s v="L"/>
    <s v="AR"/>
    <s v="CT"/>
    <s v="Manchester"/>
    <n v="51"/>
    <s v="Y"/>
    <s v="AGENT00971"/>
    <x v="723"/>
    <s v="Louisville"/>
    <s v="KY"/>
    <s v="VNDR00233"/>
    <s v="Cardenas-Mcknight"/>
    <s v="Anchorage"/>
    <s v="AK"/>
  </r>
  <r>
    <d v="2021-02-17T00:00:00"/>
    <s v="TXN00006632"/>
    <s v="A00008541"/>
    <s v="PLC00006032"/>
    <d v="2016-07-12T00:00:00"/>
    <x v="268"/>
    <d v="2021-02-09T00:00:00"/>
    <x v="4"/>
    <n v="136.94"/>
    <n v="10000"/>
    <s v="A"/>
    <s v="Total Loss"/>
    <s v="L"/>
    <s v="CA"/>
    <s v="AR"/>
    <s v="Fayetteville"/>
    <n v="49"/>
    <s v="Y"/>
    <s v="AGENT00302"/>
    <x v="22"/>
    <s v="Panama City"/>
    <s v="FL"/>
    <m/>
    <m/>
    <m/>
    <m/>
  </r>
  <r>
    <d v="2021-02-17T00:00:00"/>
    <s v="TXN00006633"/>
    <s v="A00000661"/>
    <s v="PLC00002728"/>
    <d v="2019-02-20T00:00:00"/>
    <x v="261"/>
    <d v="2021-02-02T00:00:00"/>
    <x v="4"/>
    <n v="139.72999999999999"/>
    <n v="4000"/>
    <s v="A"/>
    <s v="Total Loss"/>
    <s v="L"/>
    <s v="CT"/>
    <s v="MD"/>
    <s v="Millersville"/>
    <n v="45"/>
    <s v="Y"/>
    <s v="AGENT00576"/>
    <x v="689"/>
    <s v="Montgomery"/>
    <s v="AL"/>
    <m/>
    <m/>
    <m/>
    <m/>
  </r>
  <r>
    <d v="2021-02-17T00:00:00"/>
    <s v="TXN00006634"/>
    <s v="A00001371"/>
    <s v="PLC00004762"/>
    <d v="2012-01-01T00:00:00"/>
    <x v="268"/>
    <d v="2021-02-09T00:00:00"/>
    <x v="0"/>
    <n v="194.61"/>
    <n v="4000"/>
    <s v="A"/>
    <s v="Total Loss"/>
    <s v="M"/>
    <s v="MD"/>
    <s v="CO"/>
    <s v="Pueblo"/>
    <n v="25"/>
    <s v="Y"/>
    <s v="AGENT00622"/>
    <x v="41"/>
    <s v="Anchorage"/>
    <s v="AK"/>
    <s v="VNDR00250"/>
    <s v="Palmer-Mccall"/>
    <s v="Manchester"/>
    <s v="CT"/>
  </r>
  <r>
    <d v="2021-02-17T00:00:00"/>
    <s v="TXN00006635"/>
    <s v="A00000123"/>
    <s v="PLC00008910"/>
    <d v="2012-08-08T00:00:00"/>
    <x v="269"/>
    <d v="2021-02-10T00:00:00"/>
    <x v="3"/>
    <n v="65.680000000000007"/>
    <n v="47000"/>
    <s v="A"/>
    <s v="Total Loss"/>
    <s v="L"/>
    <s v="MD"/>
    <s v="KY"/>
    <s v="Louisville"/>
    <n v="59"/>
    <s v="Y"/>
    <s v="AGENT00995"/>
    <x v="707"/>
    <s v="Moore"/>
    <s v="OK"/>
    <s v="VNDR00232"/>
    <s v="Myers, Hayes and Jones"/>
    <s v="Savannah"/>
    <s v="GA"/>
  </r>
  <r>
    <d v="2021-02-17T00:00:00"/>
    <s v="TXN00006636"/>
    <s v="A00006630"/>
    <s v="PLC00005370"/>
    <d v="2012-10-10T00:00:00"/>
    <x v="273"/>
    <d v="2021-02-11T00:00:00"/>
    <x v="2"/>
    <n v="81.75"/>
    <n v="4000"/>
    <s v="A"/>
    <s v="Total Loss"/>
    <s v="M"/>
    <s v="GA"/>
    <s v="AZ"/>
    <s v="Litchfield Park"/>
    <n v="27"/>
    <s v="Y"/>
    <s v="AGENT00963"/>
    <x v="273"/>
    <s v="Anchorage"/>
    <s v="AK"/>
    <s v="VNDR00134"/>
    <s v="Miller Ltd"/>
    <s v="Anchorage"/>
    <s v="AK"/>
  </r>
  <r>
    <d v="2021-02-17T00:00:00"/>
    <s v="TXN00006637"/>
    <s v="A00006759"/>
    <s v="PLC00003991"/>
    <d v="2015-02-15T00:00:00"/>
    <x v="279"/>
    <d v="2021-02-15T00:00:00"/>
    <x v="1"/>
    <n v="83.27"/>
    <n v="39000"/>
    <s v="A"/>
    <s v="Major Loss"/>
    <s v="M"/>
    <s v="CA"/>
    <s v="CO"/>
    <s v="Telluride"/>
    <n v="62"/>
    <s v="Y"/>
    <s v="AGENT00359"/>
    <x v="1083"/>
    <s v="Nashville"/>
    <s v="TN"/>
    <s v="VNDR00336"/>
    <s v="Anderson, Johnson and Kaiser"/>
    <s v="Savannah"/>
    <s v="GA"/>
  </r>
  <r>
    <d v="2021-02-17T00:00:00"/>
    <s v="TXN00006638"/>
    <s v="A00004717"/>
    <s v="PLC00004974"/>
    <d v="2018-08-06T00:00:00"/>
    <x v="267"/>
    <d v="2021-02-08T00:00:00"/>
    <x v="2"/>
    <n v="81.03"/>
    <n v="3000"/>
    <s v="A"/>
    <s v="Total Loss"/>
    <s v="L"/>
    <s v="MA"/>
    <s v="MD"/>
    <s v="Crofton"/>
    <n v="49"/>
    <s v="Y"/>
    <s v="AGENT00941"/>
    <x v="1036"/>
    <s v="Washington"/>
    <s v="DC"/>
    <m/>
    <m/>
    <m/>
    <m/>
  </r>
  <r>
    <d v="2021-02-17T00:00:00"/>
    <s v="TXN00006639"/>
    <s v="A00007131"/>
    <s v="PLC00001711"/>
    <d v="2013-06-24T00:00:00"/>
    <x v="275"/>
    <d v="2021-02-13T00:00:00"/>
    <x v="2"/>
    <n v="74.849999999999994"/>
    <n v="3000"/>
    <s v="A"/>
    <s v="Major Loss"/>
    <s v="M"/>
    <s v="AZ"/>
    <s v="AR"/>
    <s v="Fayetteville"/>
    <n v="35"/>
    <s v="Y"/>
    <s v="AGENT00769"/>
    <x v="1"/>
    <s v="Glendale"/>
    <s v="AZ"/>
    <s v="VNDR00074"/>
    <s v="Fox-Anderson"/>
    <s v="Berkeley"/>
    <s v="CA"/>
  </r>
  <r>
    <d v="2021-02-17T00:00:00"/>
    <s v="TXN00006640"/>
    <s v="A00001860"/>
    <s v="PLC00002565"/>
    <d v="2019-04-14T00:00:00"/>
    <x v="262"/>
    <d v="2021-02-03T00:00:00"/>
    <x v="4"/>
    <n v="73.25"/>
    <n v="1000"/>
    <s v="A"/>
    <s v="Minor Loss"/>
    <s v="L"/>
    <s v="FL"/>
    <s v="KY"/>
    <s v="Louisville"/>
    <n v="35"/>
    <s v="Y"/>
    <s v="AGENT00839"/>
    <x v="483"/>
    <s v="Hartford"/>
    <s v="VT"/>
    <s v="VNDR00385"/>
    <s v="Smith, Ayala and West"/>
    <s v="Montgomery"/>
    <s v="AL"/>
  </r>
  <r>
    <d v="2021-02-17T00:00:00"/>
    <s v="TXN00006641"/>
    <s v="A00003884"/>
    <s v="PLC00001156"/>
    <d v="2016-05-10T00:00:00"/>
    <x v="272"/>
    <d v="2021-02-12T00:00:00"/>
    <x v="3"/>
    <n v="78.7"/>
    <n v="70000"/>
    <s v="A"/>
    <s v="Minor Loss"/>
    <s v="L"/>
    <s v="KY"/>
    <s v="CO"/>
    <s v="Aurora"/>
    <n v="62"/>
    <s v="Y"/>
    <s v="AGENT01043"/>
    <x v="901"/>
    <s v="Norman"/>
    <s v="OK"/>
    <s v="VNDR00162"/>
    <s v="Kerr, Gutierrez and Dennis"/>
    <s v="Savannah"/>
    <s v="GA"/>
  </r>
  <r>
    <d v="2021-02-17T00:00:00"/>
    <s v="TXN00006642"/>
    <s v="A00001377"/>
    <s v="PLC00002576"/>
    <d v="2016-09-11T00:00:00"/>
    <x v="275"/>
    <d v="2021-02-13T00:00:00"/>
    <x v="0"/>
    <n v="139.87"/>
    <n v="5000"/>
    <s v="A"/>
    <s v="Minor Loss"/>
    <s v="M"/>
    <s v="CT"/>
    <s v="FL"/>
    <s v="Panama City"/>
    <n v="48"/>
    <s v="Y"/>
    <s v="AGENT00210"/>
    <x v="74"/>
    <s v="Washington"/>
    <s v="DC"/>
    <m/>
    <m/>
    <m/>
    <m/>
  </r>
  <r>
    <d v="2021-02-17T00:00:00"/>
    <s v="TXN00006643"/>
    <s v="A00003960"/>
    <s v="PLC00008393"/>
    <d v="2017-03-10T00:00:00"/>
    <x v="279"/>
    <d v="2021-02-15T00:00:00"/>
    <x v="3"/>
    <n v="74.75"/>
    <n v="71000"/>
    <s v="A"/>
    <s v="Minor Loss"/>
    <s v="L"/>
    <s v="TN"/>
    <s v="MD"/>
    <s v="Pasadena"/>
    <n v="29"/>
    <s v="Y"/>
    <s v="AGENT00062"/>
    <x v="366"/>
    <s v="Fayetteville"/>
    <s v="AR"/>
    <s v="VNDR00332"/>
    <s v="Garcia, Payne and Kelley"/>
    <s v="Grass Valley"/>
    <s v="CA"/>
  </r>
  <r>
    <d v="2021-02-17T00:00:00"/>
    <s v="TXN00006644"/>
    <s v="A00009316"/>
    <s v="PLC00007704"/>
    <d v="2010-12-15T00:00:00"/>
    <x v="267"/>
    <d v="2021-02-08T00:00:00"/>
    <x v="2"/>
    <n v="55.26"/>
    <n v="4000"/>
    <s v="A"/>
    <s v="Minor Loss"/>
    <s v="M"/>
    <s v="AZ"/>
    <s v="TN"/>
    <s v="Nashville"/>
    <n v="37"/>
    <s v="Y"/>
    <s v="AGENT00641"/>
    <x v="458"/>
    <s v="Glendale"/>
    <s v="AZ"/>
    <s v="VNDR00188"/>
    <s v="Miller, Miller and Davis"/>
    <s v="Louisville"/>
    <s v="KY"/>
  </r>
  <r>
    <d v="2021-02-17T00:00:00"/>
    <s v="TXN00006645"/>
    <s v="A00008007"/>
    <s v="PLC00009567"/>
    <d v="2012-03-02T00:00:00"/>
    <x v="273"/>
    <d v="2021-02-11T00:00:00"/>
    <x v="0"/>
    <n v="146.09"/>
    <n v="8000"/>
    <s v="A"/>
    <s v="Major Loss"/>
    <s v="M"/>
    <s v="VT"/>
    <s v="TN"/>
    <s v="Brentwood"/>
    <n v="60"/>
    <s v="Y"/>
    <s v="AGENT01150"/>
    <x v="828"/>
    <s v="Anchorage"/>
    <s v="AK"/>
    <m/>
    <m/>
    <m/>
    <m/>
  </r>
  <r>
    <d v="2021-02-18T00:00:00"/>
    <s v="TXN00006646"/>
    <s v="A00004602"/>
    <s v="PLC00002430"/>
    <d v="2016-06-29T00:00:00"/>
    <x v="267"/>
    <d v="2021-02-08T00:00:00"/>
    <x v="4"/>
    <n v="133.87"/>
    <n v="2000"/>
    <s v="A"/>
    <s v="Total Loss"/>
    <s v="M"/>
    <s v="DC"/>
    <s v="CA"/>
    <s v="Pleasanton"/>
    <n v="30"/>
    <s v="N"/>
    <s v="AGENT00835"/>
    <x v="999"/>
    <s v="Glendale"/>
    <s v="AZ"/>
    <m/>
    <m/>
    <m/>
    <m/>
  </r>
  <r>
    <d v="2021-02-18T00:00:00"/>
    <s v="TXN00006647"/>
    <s v="A00004539"/>
    <s v="PLC00008617"/>
    <d v="2012-09-02T00:00:00"/>
    <x v="263"/>
    <d v="2021-02-04T00:00:00"/>
    <x v="0"/>
    <n v="155.22"/>
    <n v="7000"/>
    <s v="A"/>
    <s v="Total Loss"/>
    <s v="M"/>
    <s v="AL"/>
    <s v="OK"/>
    <s v="Oklahoma City"/>
    <n v="40"/>
    <s v="Y"/>
    <s v="AGENT00741"/>
    <x v="247"/>
    <s v="Glendale"/>
    <s v="AZ"/>
    <m/>
    <m/>
    <m/>
    <m/>
  </r>
  <r>
    <d v="2021-02-18T00:00:00"/>
    <s v="TXN00006648"/>
    <s v="A00008694"/>
    <s v="PLC00004014"/>
    <d v="2012-12-29T00:00:00"/>
    <x v="276"/>
    <d v="2021-02-14T00:00:00"/>
    <x v="5"/>
    <n v="8.2899999999999991"/>
    <n v="400"/>
    <s v="A"/>
    <s v="Total Loss"/>
    <s v="L"/>
    <s v="AK"/>
    <s v="AZ"/>
    <s v="Glendale"/>
    <n v="27"/>
    <s v="Y"/>
    <s v="AGENT00802"/>
    <x v="1103"/>
    <s v="Manchester"/>
    <s v="CT"/>
    <s v="VNDR00391"/>
    <s v="Frazier-Butler"/>
    <s v="Glendale"/>
    <s v="AZ"/>
  </r>
  <r>
    <d v="2021-02-18T00:00:00"/>
    <s v="TXN00006649"/>
    <s v="A00000816"/>
    <s v="PLC00005850"/>
    <d v="2017-09-15T00:00:00"/>
    <x v="278"/>
    <d v="2021-02-15T00:00:00"/>
    <x v="1"/>
    <n v="143.16999999999999"/>
    <n v="23000"/>
    <s v="A"/>
    <s v="Minor Loss"/>
    <s v="M"/>
    <s v="GA"/>
    <s v="AL"/>
    <s v="Montgomery"/>
    <n v="58"/>
    <s v="Y"/>
    <s v="AGENT00178"/>
    <x v="1142"/>
    <s v="Morro Bay"/>
    <s v="CA"/>
    <s v="VNDR00590"/>
    <s v="Riley-Kelly"/>
    <s v="Manchester"/>
    <s v="CT"/>
  </r>
  <r>
    <d v="2021-02-18T00:00:00"/>
    <s v="TXN00006650"/>
    <s v="A00006858"/>
    <s v="PLC00007646"/>
    <d v="2019-07-18T00:00:00"/>
    <x v="275"/>
    <d v="2021-02-13T00:00:00"/>
    <x v="3"/>
    <n v="80.11"/>
    <n v="31000"/>
    <s v="A"/>
    <s v="Major Loss"/>
    <s v="H"/>
    <s v="AK"/>
    <s v="KY"/>
    <s v="Louisville"/>
    <n v="26"/>
    <s v="Y"/>
    <s v="AGENT00528"/>
    <x v="387"/>
    <s v="Louisville"/>
    <s v="KY"/>
    <s v="VNDR00046"/>
    <s v="Anderson Inc"/>
    <s v="Montgomery"/>
    <s v="AL"/>
  </r>
  <r>
    <d v="2021-02-18T00:00:00"/>
    <s v="TXN00006651"/>
    <s v="A00005545"/>
    <s v="PLC00000979"/>
    <d v="2012-10-16T00:00:00"/>
    <x v="278"/>
    <d v="2021-02-15T00:00:00"/>
    <x v="5"/>
    <n v="6.12"/>
    <n v="600"/>
    <s v="A"/>
    <s v="Major Loss"/>
    <s v="L"/>
    <s v="MA"/>
    <s v="AK"/>
    <s v="Anchorage"/>
    <n v="61"/>
    <s v="Y"/>
    <s v="AGENT01092"/>
    <x v="477"/>
    <s v="Panama City Beach"/>
    <s v="FL"/>
    <s v="VNDR00323"/>
    <s v="Lynn, Smith and Nelson"/>
    <s v="Athol"/>
    <s v="MA"/>
  </r>
  <r>
    <d v="2021-02-18T00:00:00"/>
    <s v="TXN00006652"/>
    <s v="A00000350"/>
    <s v="PLC00002754"/>
    <d v="2019-01-14T00:00:00"/>
    <x v="279"/>
    <d v="2021-02-15T00:00:00"/>
    <x v="5"/>
    <n v="11.57"/>
    <n v="400"/>
    <s v="A"/>
    <s v="Total Loss"/>
    <s v="M"/>
    <s v="TN"/>
    <s v="DC"/>
    <s v="Washington"/>
    <n v="50"/>
    <s v="Y"/>
    <s v="AGENT00723"/>
    <x v="424"/>
    <s v="Montgomery"/>
    <s v="AL"/>
    <s v="VNDR00310"/>
    <s v="Salinas-Ferrell"/>
    <s v="Fayetteville"/>
    <s v="AR"/>
  </r>
  <r>
    <d v="2021-02-18T00:00:00"/>
    <s v="TXN00006653"/>
    <s v="A00001496"/>
    <s v="PLC00009759"/>
    <d v="2011-04-21T00:00:00"/>
    <x v="273"/>
    <d v="2021-02-11T00:00:00"/>
    <x v="3"/>
    <n v="50.27"/>
    <n v="32000"/>
    <s v="A"/>
    <s v="Major Loss"/>
    <s v="H"/>
    <s v="KY"/>
    <s v="MA"/>
    <s v="Medford"/>
    <n v="32"/>
    <s v="Y"/>
    <s v="AGENT01022"/>
    <x v="592"/>
    <s v="Oakland"/>
    <s v="CA"/>
    <m/>
    <m/>
    <m/>
    <m/>
  </r>
  <r>
    <d v="2021-02-18T00:00:00"/>
    <s v="TXN00006654"/>
    <s v="A00006627"/>
    <s v="PLC00001140"/>
    <d v="2017-02-23T00:00:00"/>
    <x v="269"/>
    <d v="2021-02-10T00:00:00"/>
    <x v="0"/>
    <n v="162.15"/>
    <n v="20000"/>
    <s v="A"/>
    <s v="Total Loss"/>
    <s v="L"/>
    <s v="TN"/>
    <s v="MD"/>
    <s v="Annapolis"/>
    <n v="40"/>
    <s v="N"/>
    <s v="AGENT00920"/>
    <x v="415"/>
    <s v="Brentwood"/>
    <s v="TN"/>
    <s v="VNDR00590"/>
    <s v="Riley-Kelly"/>
    <s v="Manchester"/>
    <s v="CT"/>
  </r>
  <r>
    <d v="2021-02-18T00:00:00"/>
    <s v="TXN00006655"/>
    <s v="A00008147"/>
    <s v="PLC00006355"/>
    <d v="2016-04-22T00:00:00"/>
    <x v="264"/>
    <d v="2021-02-06T00:00:00"/>
    <x v="5"/>
    <n v="7.12"/>
    <n v="100"/>
    <s v="A"/>
    <s v="Total Loss"/>
    <s v="L"/>
    <s v="CA"/>
    <s v="CT"/>
    <s v="Manchester"/>
    <n v="44"/>
    <s v="Y"/>
    <s v="AGENT00680"/>
    <x v="77"/>
    <s v="Manchester"/>
    <s v="CT"/>
    <m/>
    <m/>
    <m/>
    <m/>
  </r>
  <r>
    <d v="2021-02-18T00:00:00"/>
    <s v="TXN00006656"/>
    <s v="A00007087"/>
    <s v="PLC00007916"/>
    <d v="2013-10-26T00:00:00"/>
    <x v="275"/>
    <d v="2021-02-13T00:00:00"/>
    <x v="3"/>
    <n v="95.46"/>
    <n v="61000"/>
    <s v="A"/>
    <s v="Minor Loss"/>
    <s v="H"/>
    <s v="OK"/>
    <s v="GA"/>
    <s v="Savannah"/>
    <n v="53"/>
    <s v="Y"/>
    <s v="AGENT01074"/>
    <x v="144"/>
    <s v="Montgomery"/>
    <s v="AL"/>
    <s v="VNDR00518"/>
    <s v="Gomez, Griffin and Davis"/>
    <s v="Panama City"/>
    <s v="FL"/>
  </r>
  <r>
    <d v="2021-02-18T00:00:00"/>
    <s v="TXN00006657"/>
    <s v="A00007971"/>
    <s v="PLC00000980"/>
    <d v="2014-11-01T00:00:00"/>
    <x v="262"/>
    <d v="2021-02-03T00:00:00"/>
    <x v="4"/>
    <n v="119.06"/>
    <n v="10000"/>
    <s v="A"/>
    <s v="Minor Loss"/>
    <s v="M"/>
    <s v="TN"/>
    <s v="AK"/>
    <s v="Anchorage"/>
    <n v="61"/>
    <s v="Y"/>
    <s v="AGENT00245"/>
    <x v="1041"/>
    <s v="Fayetteville"/>
    <s v="AR"/>
    <m/>
    <m/>
    <m/>
    <m/>
  </r>
  <r>
    <d v="2021-02-18T00:00:00"/>
    <s v="TXN00006658"/>
    <s v="A00004262"/>
    <s v="PLC00001397"/>
    <d v="2014-05-03T00:00:00"/>
    <x v="268"/>
    <d v="2021-02-09T00:00:00"/>
    <x v="4"/>
    <n v="91.52"/>
    <n v="4000"/>
    <s v="A"/>
    <s v="Major Loss"/>
    <s v="M"/>
    <s v="AR"/>
    <s v="MD"/>
    <s v="Pasadena"/>
    <n v="29"/>
    <s v="N"/>
    <s v="AGENT00932"/>
    <x v="694"/>
    <s v="Barre"/>
    <s v="VT"/>
    <s v="VNDR00008"/>
    <s v="Young, Williams and Pope"/>
    <s v="West Sacramento"/>
    <s v="CA"/>
  </r>
  <r>
    <d v="2021-02-18T00:00:00"/>
    <s v="TXN00006659"/>
    <s v="A00006419"/>
    <s v="PLC00008098"/>
    <d v="2018-08-09T00:00:00"/>
    <x v="263"/>
    <d v="2021-02-04T00:00:00"/>
    <x v="3"/>
    <n v="83.99"/>
    <n v="43000"/>
    <s v="A"/>
    <s v="Major Loss"/>
    <s v="M"/>
    <s v="AK"/>
    <s v="OK"/>
    <s v="Warr Acres"/>
    <n v="36"/>
    <s v="N"/>
    <s v="AGENT00935"/>
    <x v="73"/>
    <s v="Litchfield Park"/>
    <s v="AZ"/>
    <s v="VNDR00374"/>
    <s v="Young-Kelley"/>
    <s v="Anchorage"/>
    <s v="AK"/>
  </r>
  <r>
    <d v="2021-02-18T00:00:00"/>
    <s v="TXN00006660"/>
    <s v="A00004535"/>
    <s v="PLC00001003"/>
    <d v="2011-02-18T00:00:00"/>
    <x v="277"/>
    <d v="2021-02-14T00:00:00"/>
    <x v="1"/>
    <n v="100.52"/>
    <n v="27000"/>
    <s v="A"/>
    <s v="Total Loss"/>
    <s v="M"/>
    <s v="FL"/>
    <s v="FL"/>
    <s v="Panama City"/>
    <n v="55"/>
    <s v="Y"/>
    <s v="AGENT01040"/>
    <x v="443"/>
    <s v="Glendale"/>
    <s v="AZ"/>
    <s v="VNDR00316"/>
    <s v="Harris-Griffin"/>
    <s v="Pleasanton"/>
    <s v="CA"/>
  </r>
  <r>
    <d v="2021-02-18T00:00:00"/>
    <s v="TXN00006661"/>
    <s v="A00004358"/>
    <s v="PLC00004370"/>
    <d v="2016-07-22T00:00:00"/>
    <x v="272"/>
    <d v="2021-02-12T00:00:00"/>
    <x v="5"/>
    <n v="9.5500000000000007"/>
    <n v="100"/>
    <s v="A"/>
    <s v="Total Loss"/>
    <s v="L"/>
    <s v="AL"/>
    <s v="CT"/>
    <s v="Manchester"/>
    <n v="37"/>
    <s v="Y"/>
    <s v="AGENT00606"/>
    <x v="569"/>
    <s v="Panama City Beach"/>
    <s v="FL"/>
    <s v="VNDR00240"/>
    <s v="Mcdonald, Beasley and Knox"/>
    <s v="Montgomery"/>
    <s v="AL"/>
  </r>
  <r>
    <d v="2021-02-18T00:00:00"/>
    <s v="TXN00006662"/>
    <s v="A00002057"/>
    <s v="PLC00003397"/>
    <d v="2016-10-25T00:00:00"/>
    <x v="262"/>
    <d v="2021-02-03T00:00:00"/>
    <x v="5"/>
    <n v="7.43"/>
    <n v="100"/>
    <s v="A"/>
    <s v="Total Loss"/>
    <s v="H"/>
    <s v="GA"/>
    <s v="DC"/>
    <s v="Washington"/>
    <n v="57"/>
    <s v="Y"/>
    <s v="AGENT00071"/>
    <x v="750"/>
    <s v="Fremont"/>
    <s v="CA"/>
    <s v="VNDR00192"/>
    <s v="Lewis-Campbell"/>
    <s v="Nashville"/>
    <s v="TN"/>
  </r>
  <r>
    <d v="2021-02-18T00:00:00"/>
    <s v="TXN00006663"/>
    <s v="A00006115"/>
    <s v="PLC00000950"/>
    <d v="2013-09-01T00:00:00"/>
    <x v="271"/>
    <d v="2021-02-12T00:00:00"/>
    <x v="3"/>
    <n v="62.86"/>
    <n v="26000"/>
    <s v="A"/>
    <s v="Minor Loss"/>
    <s v="M"/>
    <s v="CT"/>
    <s v="AK"/>
    <s v="Anchorage"/>
    <n v="57"/>
    <s v="Y"/>
    <s v="AGENT00080"/>
    <x v="859"/>
    <s v="Glendale"/>
    <s v="AZ"/>
    <s v="VNDR00385"/>
    <s v="Smith, Ayala and West"/>
    <s v="Montgomery"/>
    <s v="AL"/>
  </r>
  <r>
    <d v="2021-02-18T00:00:00"/>
    <s v="TXN00006664"/>
    <s v="A00000957"/>
    <s v="PLC00006245"/>
    <d v="2013-10-17T00:00:00"/>
    <x v="279"/>
    <d v="2021-02-15T00:00:00"/>
    <x v="1"/>
    <n v="88.6"/>
    <n v="10000"/>
    <s v="A"/>
    <s v="Minor Loss"/>
    <s v="M"/>
    <s v="CO"/>
    <s v="AZ"/>
    <s v="Glendale"/>
    <n v="58"/>
    <s v="Y"/>
    <s v="AGENT01121"/>
    <x v="236"/>
    <s v="Revere"/>
    <s v="MA"/>
    <m/>
    <m/>
    <m/>
    <m/>
  </r>
  <r>
    <d v="2021-02-18T00:00:00"/>
    <s v="TXN00006665"/>
    <s v="A00002172"/>
    <s v="PLC00002874"/>
    <d v="2015-01-08T00:00:00"/>
    <x v="280"/>
    <d v="2021-02-16T00:00:00"/>
    <x v="0"/>
    <n v="148.18"/>
    <n v="13000"/>
    <s v="D"/>
    <s v="Major Loss"/>
    <s v="L"/>
    <s v="KY"/>
    <s v="CA"/>
    <s v="Fremont"/>
    <n v="40"/>
    <s v="Y"/>
    <s v="AGENT00661"/>
    <x v="843"/>
    <s v="Manchester"/>
    <s v="CT"/>
    <m/>
    <m/>
    <m/>
    <m/>
  </r>
  <r>
    <d v="2021-02-18T00:00:00"/>
    <s v="TXN00006666"/>
    <s v="A00000174"/>
    <s v="PLC00008412"/>
    <d v="2018-08-10T00:00:00"/>
    <x v="274"/>
    <d v="2021-02-13T00:00:00"/>
    <x v="0"/>
    <n v="136.47"/>
    <n v="8000"/>
    <s v="A"/>
    <s v="Total Loss"/>
    <s v="L"/>
    <s v="CA"/>
    <s v="FL"/>
    <s v="Southport"/>
    <n v="27"/>
    <s v="Y"/>
    <s v="AGENT00386"/>
    <x v="678"/>
    <s v="Bakersfield"/>
    <s v="CA"/>
    <s v="VNDR00047"/>
    <s v="Solis-Morales"/>
    <s v="Crofton"/>
    <s v="MD"/>
  </r>
  <r>
    <d v="2021-02-19T00:00:00"/>
    <s v="TXN00006667"/>
    <s v="A00008137"/>
    <s v="PLC00007762"/>
    <d v="2014-02-17T00:00:00"/>
    <x v="273"/>
    <d v="2021-02-13T00:00:00"/>
    <x v="2"/>
    <n v="63.17"/>
    <n v="3000"/>
    <s v="A"/>
    <s v="Total Loss"/>
    <s v="L"/>
    <s v="CO"/>
    <s v="AK"/>
    <s v="Anchorage"/>
    <n v="60"/>
    <s v="Y"/>
    <s v="AGENT00940"/>
    <x v="282"/>
    <s v="Montgomery"/>
    <s v="AL"/>
    <m/>
    <m/>
    <m/>
    <m/>
  </r>
  <r>
    <d v="2021-02-19T00:00:00"/>
    <s v="TXN00006668"/>
    <s v="A00000092"/>
    <s v="PLC00003502"/>
    <d v="2019-03-21T00:00:00"/>
    <x v="266"/>
    <d v="2021-02-07T00:00:00"/>
    <x v="2"/>
    <n v="84.22"/>
    <n v="3000"/>
    <s v="A"/>
    <s v="Minor Loss"/>
    <s v="L"/>
    <s v="GA"/>
    <s v="DC"/>
    <s v="Washington"/>
    <n v="60"/>
    <s v="Y"/>
    <s v="AGENT00228"/>
    <x v="474"/>
    <s v="Savannah"/>
    <s v="GA"/>
    <s v="VNDR00004"/>
    <s v="Mays-Benson"/>
    <s v="Savannah"/>
    <s v="GA"/>
  </r>
  <r>
    <d v="2021-02-19T00:00:00"/>
    <s v="TXN00006669"/>
    <s v="A00004108"/>
    <s v="PLC00001519"/>
    <d v="2015-08-14T00:00:00"/>
    <x v="263"/>
    <d v="2021-02-04T00:00:00"/>
    <x v="1"/>
    <n v="128.13"/>
    <n v="28000"/>
    <s v="A"/>
    <s v="Minor Loss"/>
    <s v="L"/>
    <s v="DC"/>
    <s v="AR"/>
    <s v="Fayetteville"/>
    <n v="59"/>
    <s v="Y"/>
    <s v="AGENT00678"/>
    <x v="37"/>
    <s v="Glendale"/>
    <s v="AZ"/>
    <m/>
    <m/>
    <m/>
    <m/>
  </r>
  <r>
    <d v="2021-02-19T00:00:00"/>
    <s v="TXN00006670"/>
    <s v="A00001731"/>
    <s v="PLC00000097"/>
    <d v="2018-06-23T00:00:00"/>
    <x v="263"/>
    <d v="2021-02-04T00:00:00"/>
    <x v="4"/>
    <n v="78.22"/>
    <n v="7000"/>
    <s v="A"/>
    <s v="Major Loss"/>
    <s v="H"/>
    <s v="CA"/>
    <s v="CO"/>
    <s v="Telluride"/>
    <n v="41"/>
    <s v="Y"/>
    <s v="AGENT00658"/>
    <x v="259"/>
    <s v="Washington"/>
    <s v="DC"/>
    <m/>
    <m/>
    <m/>
    <m/>
  </r>
  <r>
    <d v="2021-02-19T00:00:00"/>
    <s v="TXN00006671"/>
    <s v="A00005791"/>
    <s v="PLC00005220"/>
    <d v="2013-12-02T00:00:00"/>
    <x v="277"/>
    <d v="2021-02-15T00:00:00"/>
    <x v="0"/>
    <n v="165.7"/>
    <n v="19000"/>
    <s v="A"/>
    <s v="Total Loss"/>
    <s v="L"/>
    <s v="FL"/>
    <s v="MD"/>
    <s v="Annapolis"/>
    <n v="63"/>
    <s v="Y"/>
    <s v="AGENT00565"/>
    <x v="66"/>
    <s v="Annapolis"/>
    <s v="MD"/>
    <m/>
    <m/>
    <m/>
    <m/>
  </r>
  <r>
    <d v="2021-02-19T00:00:00"/>
    <s v="TXN00006672"/>
    <s v="A00003331"/>
    <s v="PLC00002365"/>
    <d v="2015-12-16T00:00:00"/>
    <x v="280"/>
    <d v="2021-02-16T00:00:00"/>
    <x v="2"/>
    <n v="92.73"/>
    <n v="1000"/>
    <s v="D"/>
    <s v="Total Loss"/>
    <s v="L"/>
    <s v="MA"/>
    <s v="MD"/>
    <s v="Baltimore"/>
    <n v="58"/>
    <s v="Y"/>
    <s v="AGENT00325"/>
    <x v="1077"/>
    <s v="Fairfield"/>
    <s v="CA"/>
    <s v="VNDR00171"/>
    <s v="Franco, Watson and Murray"/>
    <s v="Oklahoma City"/>
    <s v="OK"/>
  </r>
  <r>
    <d v="2021-02-19T00:00:00"/>
    <s v="TXN00006673"/>
    <s v="A00006290"/>
    <s v="PLC00006100"/>
    <d v="2014-09-29T00:00:00"/>
    <x v="274"/>
    <d v="2021-02-13T00:00:00"/>
    <x v="5"/>
    <n v="7.99"/>
    <n v="600"/>
    <s v="A"/>
    <s v="Major Loss"/>
    <s v="M"/>
    <s v="KY"/>
    <s v="TN"/>
    <s v="Goodlettsville"/>
    <n v="25"/>
    <s v="Y"/>
    <s v="AGENT00117"/>
    <x v="909"/>
    <s v="Louisville"/>
    <s v="KY"/>
    <s v="VNDR00527"/>
    <s v="Gardner, Hendricks and Peterson"/>
    <s v="Panama City"/>
    <s v="FL"/>
  </r>
  <r>
    <d v="2021-02-19T00:00:00"/>
    <s v="TXN00006674"/>
    <s v="A00001412"/>
    <s v="PLC00006814"/>
    <d v="2018-01-09T00:00:00"/>
    <x v="270"/>
    <d v="2021-02-11T00:00:00"/>
    <x v="1"/>
    <n v="95.81"/>
    <n v="12000"/>
    <s v="A"/>
    <s v="Major Loss"/>
    <s v="M"/>
    <s v="VT"/>
    <s v="CA"/>
    <s v="Sebastopol"/>
    <n v="48"/>
    <s v="Y"/>
    <s v="AGENT00257"/>
    <x v="1191"/>
    <s v="Eureka"/>
    <s v="CA"/>
    <s v="VNDR00508"/>
    <s v="Conway, Meyer and White"/>
    <s v="Anchorage"/>
    <s v="AK"/>
  </r>
  <r>
    <d v="2021-02-19T00:00:00"/>
    <s v="TXN00006675"/>
    <s v="A00000754"/>
    <s v="PLC00003413"/>
    <d v="2014-04-27T00:00:00"/>
    <x v="276"/>
    <d v="2021-02-14T00:00:00"/>
    <x v="1"/>
    <n v="81.28"/>
    <n v="20000"/>
    <s v="A"/>
    <s v="Minor Loss"/>
    <s v="H"/>
    <s v="TN"/>
    <s v="DC"/>
    <s v="Washington"/>
    <n v="52"/>
    <s v="Y"/>
    <s v="AGENT00079"/>
    <x v="17"/>
    <s v="Washington"/>
    <s v="DC"/>
    <s v="VNDR00489"/>
    <s v="Young, Moore and Medina"/>
    <s v="Nashville"/>
    <s v="TN"/>
  </r>
  <r>
    <d v="2021-02-19T00:00:00"/>
    <s v="TXN00006676"/>
    <s v="A00006914"/>
    <s v="PLC00006778"/>
    <d v="2019-06-27T00:00:00"/>
    <x v="277"/>
    <d v="2021-02-15T00:00:00"/>
    <x v="2"/>
    <n v="87.39"/>
    <n v="4000"/>
    <s v="A"/>
    <s v="Major Loss"/>
    <s v="M"/>
    <s v="DC"/>
    <s v="MD"/>
    <s v="Gambrills"/>
    <n v="54"/>
    <s v="Y"/>
    <s v="AGENT00646"/>
    <x v="163"/>
    <s v="Arvada"/>
    <s v="CO"/>
    <s v="VNDR00319"/>
    <s v="Jones-Hill"/>
    <s v="Glendale"/>
    <s v="AZ"/>
  </r>
  <r>
    <d v="2021-02-19T00:00:00"/>
    <s v="TXN00006677"/>
    <s v="A00005948"/>
    <s v="PLC00009760"/>
    <d v="2013-11-06T00:00:00"/>
    <x v="279"/>
    <d v="2021-02-16T00:00:00"/>
    <x v="3"/>
    <n v="68.52"/>
    <n v="70000"/>
    <s v="A"/>
    <s v="Total Loss"/>
    <s v="M"/>
    <s v="CO"/>
    <s v="CT"/>
    <s v="Manchester"/>
    <n v="46"/>
    <s v="Y"/>
    <s v="AGENT00920"/>
    <x v="415"/>
    <s v="Brentwood"/>
    <s v="TN"/>
    <m/>
    <m/>
    <m/>
    <m/>
  </r>
  <r>
    <d v="2021-02-19T00:00:00"/>
    <s v="TXN00006678"/>
    <s v="A00000643"/>
    <s v="PLC00008974"/>
    <d v="2016-07-01T00:00:00"/>
    <x v="263"/>
    <d v="2021-02-04T00:00:00"/>
    <x v="5"/>
    <n v="7.48"/>
    <n v="400"/>
    <s v="A"/>
    <s v="Total Loss"/>
    <s v="L"/>
    <s v="AR"/>
    <s v="MD"/>
    <s v="Gambrills"/>
    <n v="28"/>
    <s v="Y"/>
    <s v="AGENT00020"/>
    <x v="977"/>
    <s v="Savannah"/>
    <s v="GA"/>
    <s v="VNDR00552"/>
    <s v="Young-Marshall"/>
    <s v="Union City"/>
    <s v="CA"/>
  </r>
  <r>
    <d v="2021-02-19T00:00:00"/>
    <s v="TXN00006679"/>
    <s v="A00001752"/>
    <s v="PLC00006950"/>
    <d v="2013-09-15T00:00:00"/>
    <x v="276"/>
    <d v="2021-02-14T00:00:00"/>
    <x v="3"/>
    <n v="77.819999999999993"/>
    <n v="95000"/>
    <s v="A"/>
    <s v="Total Loss"/>
    <s v="L"/>
    <s v="CO"/>
    <s v="AL"/>
    <s v="Montgomery"/>
    <n v="25"/>
    <s v="Y"/>
    <s v="AGENT01198"/>
    <x v="675"/>
    <s v="Annapolis"/>
    <s v="MD"/>
    <m/>
    <m/>
    <m/>
    <m/>
  </r>
  <r>
    <d v="2021-02-19T00:00:00"/>
    <s v="TXN00006680"/>
    <s v="A00008549"/>
    <s v="PLC00009710"/>
    <d v="2013-05-28T00:00:00"/>
    <x v="281"/>
    <d v="2021-02-18T00:00:00"/>
    <x v="3"/>
    <n v="98.24"/>
    <n v="92000"/>
    <s v="A"/>
    <s v="Total Loss"/>
    <s v="M"/>
    <s v="AK"/>
    <s v="AZ"/>
    <s v="Glendale"/>
    <n v="43"/>
    <s v="Y"/>
    <s v="AGENT00607"/>
    <x v="752"/>
    <s v="Norman"/>
    <s v="OK"/>
    <m/>
    <m/>
    <m/>
    <m/>
  </r>
  <r>
    <d v="2021-02-19T00:00:00"/>
    <s v="TXN00006681"/>
    <s v="A00003963"/>
    <s v="PLC00006524"/>
    <d v="2014-12-16T00:00:00"/>
    <x v="280"/>
    <d v="2021-02-16T00:00:00"/>
    <x v="5"/>
    <n v="11.98"/>
    <n v="200"/>
    <s v="D"/>
    <s v="Total Loss"/>
    <s v="L"/>
    <s v="FL"/>
    <s v="KY"/>
    <s v="Louisville"/>
    <n v="47"/>
    <s v="Y"/>
    <s v="AGENT00793"/>
    <x v="732"/>
    <s v="Oakland"/>
    <s v="CA"/>
    <s v="VNDR00383"/>
    <s v="Dawson, Taylor and Chavez"/>
    <s v="Norwood"/>
    <s v="MA"/>
  </r>
  <r>
    <d v="2021-02-19T00:00:00"/>
    <s v="TXN00006682"/>
    <s v="A00006825"/>
    <s v="PLC00006788"/>
    <d v="2018-10-23T00:00:00"/>
    <x v="273"/>
    <d v="2021-02-13T00:00:00"/>
    <x v="0"/>
    <n v="141.91999999999999"/>
    <n v="15000"/>
    <s v="A"/>
    <s v="Minor Loss"/>
    <s v="M"/>
    <s v="AK"/>
    <s v="MD"/>
    <s v="Glen Burnie"/>
    <n v="44"/>
    <s v="Y"/>
    <s v="AGENT01135"/>
    <x v="599"/>
    <s v="Pooler"/>
    <s v="GA"/>
    <s v="VNDR00012"/>
    <s v="Robertson, Perkins and Walton"/>
    <s v="Nashville"/>
    <s v="TN"/>
  </r>
  <r>
    <d v="2021-02-19T00:00:00"/>
    <s v="TXN00006683"/>
    <s v="A00005215"/>
    <s v="PLC00007526"/>
    <d v="2014-05-01T00:00:00"/>
    <x v="265"/>
    <d v="2021-02-05T00:00:00"/>
    <x v="3"/>
    <n v="89.23"/>
    <n v="91000"/>
    <s v="A"/>
    <s v="Minor Loss"/>
    <s v="H"/>
    <s v="GA"/>
    <s v="VT"/>
    <s v="Reading"/>
    <n v="64"/>
    <s v="Y"/>
    <s v="AGENT00235"/>
    <x v="145"/>
    <s v="Woodland"/>
    <s v="CA"/>
    <s v="VNDR00008"/>
    <s v="Young, Williams and Pope"/>
    <s v="West Sacramento"/>
    <s v="CA"/>
  </r>
  <r>
    <d v="2021-02-19T00:00:00"/>
    <s v="TXN00006684"/>
    <s v="A00009390"/>
    <s v="PLC00002598"/>
    <d v="2018-01-31T00:00:00"/>
    <x v="282"/>
    <d v="2021-02-17T00:00:00"/>
    <x v="0"/>
    <n v="158.72"/>
    <n v="5000"/>
    <s v="A"/>
    <s v="Minor Loss"/>
    <s v="L"/>
    <s v="CA"/>
    <s v="OK"/>
    <s v="Norman"/>
    <n v="46"/>
    <s v="Y"/>
    <s v="AGENT01173"/>
    <x v="786"/>
    <s v="Evergreen"/>
    <s v="CO"/>
    <m/>
    <m/>
    <m/>
    <m/>
  </r>
  <r>
    <d v="2021-02-19T00:00:00"/>
    <s v="TXN00006685"/>
    <s v="A00003038"/>
    <s v="PLC00006397"/>
    <d v="2019-02-22T00:00:00"/>
    <x v="266"/>
    <d v="2021-02-07T00:00:00"/>
    <x v="4"/>
    <n v="87.6"/>
    <n v="1000"/>
    <s v="A"/>
    <s v="Total Loss"/>
    <s v="M"/>
    <s v="VT"/>
    <s v="TN"/>
    <s v="Goodlettsville"/>
    <n v="53"/>
    <s v="Y"/>
    <s v="AGENT00414"/>
    <x v="448"/>
    <s v="Washington"/>
    <s v="DC"/>
    <s v="VNDR00583"/>
    <s v="Powers-Burgess"/>
    <s v="Washington"/>
    <s v="DC"/>
  </r>
  <r>
    <d v="2021-02-19T00:00:00"/>
    <s v="TXN00006686"/>
    <s v="A00004802"/>
    <s v="PLC00007411"/>
    <d v="2017-01-10T00:00:00"/>
    <x v="280"/>
    <d v="2021-02-16T00:00:00"/>
    <x v="1"/>
    <n v="151.9"/>
    <n v="31000"/>
    <s v="A"/>
    <s v="Major Loss"/>
    <s v="M"/>
    <s v="KY"/>
    <s v="AL"/>
    <s v="Montgomery"/>
    <n v="54"/>
    <s v="N"/>
    <s v="AGENT00697"/>
    <x v="49"/>
    <s v="Louisville"/>
    <s v="KY"/>
    <s v="VNDR00126"/>
    <s v="Ward Inc"/>
    <s v="Reading"/>
    <s v="MA"/>
  </r>
  <r>
    <d v="2021-02-19T00:00:00"/>
    <s v="TXN00006687"/>
    <s v="A00008009"/>
    <s v="PLC00003188"/>
    <d v="2016-03-29T00:00:00"/>
    <x v="282"/>
    <d v="2021-02-17T00:00:00"/>
    <x v="0"/>
    <n v="183.55"/>
    <n v="18000"/>
    <s v="A"/>
    <s v="Total Loss"/>
    <s v="M"/>
    <s v="AK"/>
    <s v="DC"/>
    <s v="Washington"/>
    <n v="62"/>
    <s v="Y"/>
    <s v="AGENT01102"/>
    <x v="358"/>
    <s v="Louisville"/>
    <s v="KY"/>
    <m/>
    <m/>
    <m/>
    <m/>
  </r>
  <r>
    <d v="2021-02-19T00:00:00"/>
    <s v="TXN00006688"/>
    <s v="A00008421"/>
    <s v="PLC00001390"/>
    <d v="2014-09-08T00:00:00"/>
    <x v="266"/>
    <d v="2021-02-07T00:00:00"/>
    <x v="2"/>
    <n v="93.63"/>
    <n v="4000"/>
    <s v="A"/>
    <s v="Major Loss"/>
    <s v="L"/>
    <s v="CA"/>
    <s v="AZ"/>
    <s v="Glendale"/>
    <n v="53"/>
    <s v="Y"/>
    <s v="AGENT00192"/>
    <x v="810"/>
    <s v="Savannah"/>
    <s v="GA"/>
    <m/>
    <m/>
    <m/>
    <m/>
  </r>
  <r>
    <d v="2021-02-19T00:00:00"/>
    <s v="TXN00006689"/>
    <s v="A00002218"/>
    <s v="PLC00008489"/>
    <d v="2017-03-30T00:00:00"/>
    <x v="265"/>
    <d v="2021-02-05T00:00:00"/>
    <x v="1"/>
    <n v="118.39"/>
    <n v="19000"/>
    <s v="A"/>
    <s v="Minor Loss"/>
    <s v="M"/>
    <s v="MD"/>
    <s v="CA"/>
    <s v="Carson"/>
    <n v="36"/>
    <s v="Y"/>
    <s v="AGENT00312"/>
    <x v="40"/>
    <s v="Colchester"/>
    <s v="VT"/>
    <m/>
    <m/>
    <m/>
    <m/>
  </r>
  <r>
    <d v="2021-02-19T00:00:00"/>
    <s v="TXN00006690"/>
    <s v="A00002732"/>
    <s v="PLC00009225"/>
    <d v="2019-09-17T00:00:00"/>
    <x v="269"/>
    <d v="2021-02-10T00:00:00"/>
    <x v="5"/>
    <n v="9.0299999999999994"/>
    <n v="100"/>
    <s v="A"/>
    <s v="Minor Loss"/>
    <s v="L"/>
    <s v="AZ"/>
    <s v="AL"/>
    <s v="Montgomery"/>
    <n v="58"/>
    <s v="Y"/>
    <s v="AGENT00580"/>
    <x v="48"/>
    <s v="Anchorage"/>
    <s v="AK"/>
    <m/>
    <m/>
    <m/>
    <m/>
  </r>
  <r>
    <d v="2021-02-19T00:00:00"/>
    <s v="TXN00006691"/>
    <s v="A00005271"/>
    <s v="PLC00003578"/>
    <d v="2017-07-22T00:00:00"/>
    <x v="269"/>
    <d v="2021-02-10T00:00:00"/>
    <x v="0"/>
    <n v="127.54"/>
    <n v="9000"/>
    <s v="A"/>
    <s v="Major Loss"/>
    <s v="M"/>
    <s v="CA"/>
    <s v="MA"/>
    <s v="Gardner"/>
    <n v="35"/>
    <s v="Y"/>
    <s v="AGENT00176"/>
    <x v="181"/>
    <s v="Manchester"/>
    <s v="CT"/>
    <s v="VNDR00318"/>
    <s v="Martinez, Mccoy and Herring"/>
    <s v="Annapolis"/>
    <s v="MD"/>
  </r>
  <r>
    <d v="2021-02-19T00:00:00"/>
    <s v="TXN00006692"/>
    <s v="A00000714"/>
    <s v="PLC00001341"/>
    <d v="2013-07-09T00:00:00"/>
    <x v="270"/>
    <d v="2021-02-11T00:00:00"/>
    <x v="4"/>
    <n v="95.43"/>
    <n v="7000"/>
    <s v="A"/>
    <s v="Minor Loss"/>
    <s v="M"/>
    <s v="CA"/>
    <s v="GA"/>
    <s v="Savannah"/>
    <n v="38"/>
    <s v="Y"/>
    <s v="AGENT00514"/>
    <x v="911"/>
    <s v="Glendale"/>
    <s v="AZ"/>
    <m/>
    <m/>
    <m/>
    <m/>
  </r>
  <r>
    <d v="2021-02-19T00:00:00"/>
    <s v="TXN00006693"/>
    <s v="A00004246"/>
    <s v="PLC00001134"/>
    <d v="2017-07-29T00:00:00"/>
    <x v="278"/>
    <d v="2021-02-15T00:00:00"/>
    <x v="5"/>
    <n v="6.5"/>
    <n v="400"/>
    <s v="A"/>
    <s v="Major Loss"/>
    <s v="M"/>
    <s v="OK"/>
    <s v="MA"/>
    <s v="Lynn"/>
    <n v="39"/>
    <s v="Y"/>
    <s v="AGENT00942"/>
    <x v="772"/>
    <s v="Dublin"/>
    <s v="CA"/>
    <s v="VNDR00512"/>
    <s v="Petersen Ltd"/>
    <s v="Manchester"/>
    <s v="CT"/>
  </r>
  <r>
    <d v="2021-02-19T00:00:00"/>
    <s v="TXN00006694"/>
    <s v="A00001505"/>
    <s v="PLC00002919"/>
    <d v="2014-09-19T00:00:00"/>
    <x v="264"/>
    <d v="2021-02-06T00:00:00"/>
    <x v="2"/>
    <n v="78.69"/>
    <n v="1000"/>
    <s v="A"/>
    <s v="Major Loss"/>
    <s v="M"/>
    <s v="DC"/>
    <s v="FL"/>
    <s v="Youngstown"/>
    <n v="45"/>
    <s v="Y"/>
    <s v="AGENT00522"/>
    <x v="822"/>
    <s v="Montgomery"/>
    <s v="AL"/>
    <s v="VNDR00297"/>
    <s v="Wilkins Group"/>
    <s v="Vacaville"/>
    <s v="CA"/>
  </r>
  <r>
    <d v="2021-02-19T00:00:00"/>
    <s v="TXN00006695"/>
    <s v="A00006549"/>
    <s v="PLC00007894"/>
    <d v="2017-09-12T00:00:00"/>
    <x v="274"/>
    <d v="2021-02-13T00:00:00"/>
    <x v="2"/>
    <n v="98.11"/>
    <n v="1000"/>
    <s v="A"/>
    <s v="Total Loss"/>
    <s v="M"/>
    <s v="TN"/>
    <s v="OK"/>
    <s v="Oklahoma City"/>
    <n v="54"/>
    <s v="Y"/>
    <s v="AGENT00125"/>
    <x v="1017"/>
    <s v="Panama City"/>
    <s v="FL"/>
    <m/>
    <m/>
    <m/>
    <m/>
  </r>
  <r>
    <d v="2021-02-19T00:00:00"/>
    <s v="TXN00006696"/>
    <s v="A00001706"/>
    <s v="PLC00006931"/>
    <d v="2017-06-15T00:00:00"/>
    <x v="272"/>
    <d v="2021-02-12T00:00:00"/>
    <x v="2"/>
    <n v="89.39"/>
    <n v="2000"/>
    <s v="D"/>
    <s v="Major Loss"/>
    <s v="M"/>
    <s v="KY"/>
    <s v="CA"/>
    <s v="San Gabriel"/>
    <n v="37"/>
    <s v="Y"/>
    <s v="AGENT00458"/>
    <x v="547"/>
    <s v="Montgomery"/>
    <s v="AL"/>
    <s v="VNDR00189"/>
    <s v="Hill LLC"/>
    <s v="Manchester"/>
    <s v="CT"/>
  </r>
  <r>
    <d v="2021-02-20T00:00:00"/>
    <s v="TXN00006697"/>
    <s v="A00005120"/>
    <s v="PLC00008612"/>
    <d v="2012-03-30T00:00:00"/>
    <x v="281"/>
    <d v="2021-02-18T00:00:00"/>
    <x v="0"/>
    <n v="131.25"/>
    <n v="10000"/>
    <s v="D"/>
    <s v="Minor Loss"/>
    <s v="M"/>
    <s v="CO"/>
    <s v="CA"/>
    <s v="Berkeley"/>
    <n v="27"/>
    <s v="Y"/>
    <s v="AGENT00190"/>
    <x v="720"/>
    <s v="Washington"/>
    <s v="DC"/>
    <s v="VNDR00009"/>
    <s v="Flores, Haas and Fox"/>
    <s v="Arvada"/>
    <s v="CO"/>
  </r>
  <r>
    <d v="2021-02-20T00:00:00"/>
    <s v="TXN00006698"/>
    <s v="A00009656"/>
    <s v="PLC00009010"/>
    <d v="2019-06-09T00:00:00"/>
    <x v="266"/>
    <d v="2021-02-07T00:00:00"/>
    <x v="0"/>
    <n v="182.78"/>
    <n v="2000"/>
    <s v="A"/>
    <s v="Total Loss"/>
    <s v="L"/>
    <s v="CO"/>
    <s v="AZ"/>
    <s v="Glendale"/>
    <n v="38"/>
    <s v="Y"/>
    <s v="AGENT00015"/>
    <x v="12"/>
    <s v="Noble"/>
    <s v="OK"/>
    <s v="VNDR00404"/>
    <s v="Ortiz-Tucker"/>
    <s v="Montgomery"/>
    <s v="AL"/>
  </r>
  <r>
    <d v="2021-02-20T00:00:00"/>
    <s v="TXN00006699"/>
    <s v="A00002850"/>
    <s v="PLC00004911"/>
    <d v="2011-12-10T00:00:00"/>
    <x v="275"/>
    <d v="2021-02-14T00:00:00"/>
    <x v="2"/>
    <n v="77.3"/>
    <n v="3000"/>
    <s v="A"/>
    <s v="Minor Loss"/>
    <s v="M"/>
    <s v="KY"/>
    <s v="AR"/>
    <s v="Fayetteville"/>
    <n v="37"/>
    <s v="Y"/>
    <s v="AGENT01137"/>
    <x v="1022"/>
    <s v="Nashville"/>
    <s v="TN"/>
    <s v="VNDR00255"/>
    <s v="Meadows, Wiggins and Lewis"/>
    <s v="Lawrence"/>
    <s v="MA"/>
  </r>
  <r>
    <d v="2021-02-20T00:00:00"/>
    <s v="TXN00006700"/>
    <s v="A00000527"/>
    <s v="PLC00009397"/>
    <d v="2016-08-27T00:00:00"/>
    <x v="280"/>
    <d v="2021-02-17T00:00:00"/>
    <x v="4"/>
    <n v="78.5"/>
    <n v="1000"/>
    <s v="A"/>
    <s v="Total Loss"/>
    <s v="L"/>
    <s v="MD"/>
    <s v="CT"/>
    <s v="Manchester"/>
    <n v="38"/>
    <s v="Y"/>
    <s v="AGENT00530"/>
    <x v="693"/>
    <s v="Aptos"/>
    <s v="CA"/>
    <s v="VNDR00284"/>
    <s v="Thornton and Sons"/>
    <s v="Readsboro"/>
    <s v="VT"/>
  </r>
  <r>
    <d v="2021-02-20T00:00:00"/>
    <s v="TXN00006701"/>
    <s v="A00001843"/>
    <s v="PLC00002773"/>
    <d v="2010-07-22T00:00:00"/>
    <x v="267"/>
    <d v="2021-02-08T00:00:00"/>
    <x v="1"/>
    <n v="126.32"/>
    <n v="31000"/>
    <s v="A"/>
    <s v="Minor Loss"/>
    <s v="L"/>
    <s v="VT"/>
    <s v="CA"/>
    <s v="Atascadero"/>
    <n v="54"/>
    <s v="Y"/>
    <s v="AGENT00931"/>
    <x v="833"/>
    <s v="Fayetteville"/>
    <s v="AR"/>
    <m/>
    <m/>
    <m/>
    <m/>
  </r>
  <r>
    <d v="2021-02-20T00:00:00"/>
    <s v="TXN00006702"/>
    <s v="A00004040"/>
    <s v="PLC00000573"/>
    <d v="2018-07-26T00:00:00"/>
    <x v="283"/>
    <d v="2021-02-19T00:00:00"/>
    <x v="1"/>
    <n v="143.82"/>
    <n v="26000"/>
    <s v="A"/>
    <s v="Total Loss"/>
    <s v="M"/>
    <s v="AL"/>
    <s v="MD"/>
    <s v="Severna Park"/>
    <n v="29"/>
    <s v="Y"/>
    <s v="AGENT00862"/>
    <x v="1127"/>
    <s v="Norman"/>
    <s v="OK"/>
    <s v="VNDR00560"/>
    <s v="Brown Group"/>
    <s v="Arvada"/>
    <s v="CO"/>
  </r>
  <r>
    <d v="2021-02-20T00:00:00"/>
    <s v="TXN00006703"/>
    <s v="A00009430"/>
    <s v="PLC00004471"/>
    <d v="2012-05-23T00:00:00"/>
    <x v="268"/>
    <d v="2021-02-09T00:00:00"/>
    <x v="1"/>
    <n v="131.75"/>
    <n v="28000"/>
    <s v="A"/>
    <s v="Total Loss"/>
    <s v="L"/>
    <s v="MD"/>
    <s v="AK"/>
    <s v="Anchorage"/>
    <n v="58"/>
    <s v="Y"/>
    <s v="AGENT00200"/>
    <x v="1124"/>
    <s v="Louisville"/>
    <s v="KY"/>
    <s v="VNDR00313"/>
    <s v="Jackson PLC"/>
    <s v="Thunderbolt"/>
    <s v="GA"/>
  </r>
  <r>
    <d v="2021-02-20T00:00:00"/>
    <s v="TXN00006704"/>
    <s v="A00009385"/>
    <s v="PLC00006775"/>
    <d v="2018-10-04T00:00:00"/>
    <x v="270"/>
    <d v="2021-02-11T00:00:00"/>
    <x v="0"/>
    <n v="134.91"/>
    <n v="17000"/>
    <s v="A"/>
    <s v="Total Loss"/>
    <s v="L"/>
    <s v="MA"/>
    <s v="CA"/>
    <s v="Orange"/>
    <n v="36"/>
    <s v="N"/>
    <s v="AGENT00615"/>
    <x v="69"/>
    <s v="Arvada"/>
    <s v="CO"/>
    <s v="VNDR00254"/>
    <s v="Wilson-Kelly"/>
    <s v="Panama City"/>
    <s v="FL"/>
  </r>
  <r>
    <d v="2021-02-20T00:00:00"/>
    <s v="TXN00006705"/>
    <s v="A00003623"/>
    <s v="PLC00004726"/>
    <d v="2011-10-08T00:00:00"/>
    <x v="271"/>
    <d v="2021-02-12T00:00:00"/>
    <x v="4"/>
    <n v="135.79"/>
    <n v="5000"/>
    <s v="A"/>
    <s v="Total Loss"/>
    <s v="M"/>
    <s v="FL"/>
    <s v="KY"/>
    <s v="Louisville"/>
    <n v="51"/>
    <s v="Y"/>
    <s v="AGENT00981"/>
    <x v="527"/>
    <s v="Anchorage"/>
    <s v="AK"/>
    <s v="VNDR00434"/>
    <s v="Price, Rodriguez and Brown"/>
    <s v="Montgomery"/>
    <s v="AL"/>
  </r>
  <r>
    <d v="2021-02-20T00:00:00"/>
    <s v="TXN00006706"/>
    <s v="A00002351"/>
    <s v="PLC00007072"/>
    <d v="2019-11-07T00:00:00"/>
    <x v="279"/>
    <d v="2021-02-16T00:00:00"/>
    <x v="5"/>
    <n v="8.4499999999999993"/>
    <n v="300"/>
    <s v="A"/>
    <s v="Minor Loss"/>
    <s v="H"/>
    <s v="CT"/>
    <s v="AR"/>
    <s v="Fayetteville"/>
    <n v="54"/>
    <s v="Y"/>
    <s v="AGENT00465"/>
    <x v="878"/>
    <s v="Glendale"/>
    <s v="AZ"/>
    <s v="VNDR00506"/>
    <s v="Brown-Morris"/>
    <s v="Fremont"/>
    <s v="CA"/>
  </r>
  <r>
    <d v="2021-02-20T00:00:00"/>
    <s v="TXN00006707"/>
    <s v="A00001599"/>
    <s v="PLC00007019"/>
    <d v="2019-08-26T00:00:00"/>
    <x v="273"/>
    <d v="2021-02-13T00:00:00"/>
    <x v="4"/>
    <n v="119.96"/>
    <n v="7000"/>
    <s v="A"/>
    <s v="Total Loss"/>
    <s v="M"/>
    <s v="CT"/>
    <s v="CO"/>
    <s v="Arvada"/>
    <n v="58"/>
    <s v="Y"/>
    <s v="AGENT00165"/>
    <x v="681"/>
    <s v="Fremont"/>
    <s v="CA"/>
    <s v="VNDR00466"/>
    <s v="Wood Group"/>
    <s v="Annapolis"/>
    <s v="MD"/>
  </r>
  <r>
    <d v="2021-02-20T00:00:00"/>
    <s v="TXN00006708"/>
    <s v="A00000772"/>
    <s v="PLC00000647"/>
    <d v="2016-01-28T00:00:00"/>
    <x v="267"/>
    <d v="2021-02-08T00:00:00"/>
    <x v="4"/>
    <n v="88.79"/>
    <n v="2000"/>
    <s v="A"/>
    <s v="Total Loss"/>
    <s v="M"/>
    <s v="CA"/>
    <s v="FL"/>
    <s v="Panama City"/>
    <n v="43"/>
    <s v="Y"/>
    <s v="AGENT00878"/>
    <x v="956"/>
    <s v="Mexico Beach"/>
    <s v="FL"/>
    <s v="VNDR00574"/>
    <s v="Warren Inc"/>
    <s v="Manchester"/>
    <s v="CT"/>
  </r>
  <r>
    <d v="2021-02-20T00:00:00"/>
    <s v="TXN00006709"/>
    <s v="A00004490"/>
    <s v="PLC00006185"/>
    <d v="2019-10-07T00:00:00"/>
    <x v="266"/>
    <d v="2021-02-07T00:00:00"/>
    <x v="0"/>
    <n v="112.85"/>
    <n v="11000"/>
    <s v="A"/>
    <s v="Total Loss"/>
    <s v="L"/>
    <s v="CA"/>
    <s v="TN"/>
    <s v="Nashville"/>
    <n v="32"/>
    <s v="Y"/>
    <s v="AGENT00090"/>
    <x v="500"/>
    <s v="Manchester"/>
    <s v="CT"/>
    <s v="VNDR00365"/>
    <s v="Jones-Monroe"/>
    <s v="Burke"/>
    <s v="VT"/>
  </r>
  <r>
    <d v="2021-02-20T00:00:00"/>
    <s v="TXN00006710"/>
    <s v="A00000841"/>
    <s v="PLC00005813"/>
    <d v="2015-08-09T00:00:00"/>
    <x v="271"/>
    <d v="2021-02-12T00:00:00"/>
    <x v="2"/>
    <n v="52.05"/>
    <n v="1000"/>
    <s v="A"/>
    <s v="Minor Loss"/>
    <s v="L"/>
    <s v="AL"/>
    <s v="GA"/>
    <s v="Savannah"/>
    <n v="44"/>
    <s v="Y"/>
    <s v="AGENT00599"/>
    <x v="950"/>
    <s v="Norwood"/>
    <s v="MA"/>
    <s v="VNDR00432"/>
    <s v="Cohen, Johnson and Silva"/>
    <s v="Panama City"/>
    <s v="FL"/>
  </r>
  <r>
    <d v="2021-02-20T00:00:00"/>
    <s v="TXN00006711"/>
    <s v="A00007511"/>
    <s v="PLC00000169"/>
    <d v="2013-08-16T00:00:00"/>
    <x v="269"/>
    <d v="2021-02-10T00:00:00"/>
    <x v="1"/>
    <n v="151.82"/>
    <n v="18000"/>
    <s v="A"/>
    <s v="Major Loss"/>
    <s v="L"/>
    <s v="CO"/>
    <s v="CA"/>
    <s v="Hayward"/>
    <n v="43"/>
    <s v="Y"/>
    <s v="AGENT00820"/>
    <x v="737"/>
    <s v="Savannah"/>
    <s v="GA"/>
    <s v="VNDR00553"/>
    <s v="Cooper, Lopez and Jones"/>
    <s v="Peoria"/>
    <s v="AZ"/>
  </r>
  <r>
    <d v="2021-02-20T00:00:00"/>
    <s v="TXN00006712"/>
    <s v="A00002544"/>
    <s v="PLC00005406"/>
    <d v="2012-06-09T00:00:00"/>
    <x v="278"/>
    <d v="2021-02-16T00:00:00"/>
    <x v="1"/>
    <n v="103.84"/>
    <n v="38000"/>
    <s v="A"/>
    <s v="Major Loss"/>
    <s v="L"/>
    <s v="DC"/>
    <s v="CA"/>
    <s v="Oakland"/>
    <n v="37"/>
    <s v="Y"/>
    <s v="AGENT00988"/>
    <x v="835"/>
    <s v="Montgomery"/>
    <s v="AL"/>
    <s v="VNDR00395"/>
    <s v="Mitchell-Dalton"/>
    <s v="Fayetteville"/>
    <s v="AR"/>
  </r>
  <r>
    <d v="2021-02-20T00:00:00"/>
    <s v="TXN00006713"/>
    <s v="A00009304"/>
    <s v="PLC00002876"/>
    <d v="2019-04-26T00:00:00"/>
    <x v="282"/>
    <d v="2021-02-17T00:00:00"/>
    <x v="5"/>
    <n v="6.58"/>
    <n v="600"/>
    <s v="A"/>
    <s v="Major Loss"/>
    <s v="L"/>
    <s v="OK"/>
    <s v="MA"/>
    <s v="Gloucester"/>
    <n v="53"/>
    <s v="Y"/>
    <s v="AGENT00124"/>
    <x v="426"/>
    <s v="Colchester"/>
    <s v="VT"/>
    <s v="VNDR00267"/>
    <s v="Mercado Inc"/>
    <s v="Oklahoma City"/>
    <s v="OK"/>
  </r>
  <r>
    <d v="2021-02-20T00:00:00"/>
    <s v="TXN00006714"/>
    <s v="A00004377"/>
    <s v="PLC00000927"/>
    <d v="2013-11-24T00:00:00"/>
    <x v="278"/>
    <d v="2021-02-16T00:00:00"/>
    <x v="1"/>
    <n v="94.25"/>
    <n v="26000"/>
    <s v="A"/>
    <s v="Total Loss"/>
    <s v="H"/>
    <s v="KY"/>
    <s v="AK"/>
    <s v="Anchorage"/>
    <n v="47"/>
    <s v="Y"/>
    <s v="AGENT00966"/>
    <x v="278"/>
    <s v="Deale"/>
    <s v="MD"/>
    <m/>
    <m/>
    <m/>
    <m/>
  </r>
  <r>
    <d v="2021-02-20T00:00:00"/>
    <s v="TXN00006715"/>
    <s v="A00005181"/>
    <s v="PLC00002769"/>
    <d v="2014-11-06T00:00:00"/>
    <x v="273"/>
    <d v="2021-02-13T00:00:00"/>
    <x v="4"/>
    <n v="82.72"/>
    <n v="3000"/>
    <s v="A"/>
    <s v="Major Loss"/>
    <s v="M"/>
    <s v="CO"/>
    <s v="KY"/>
    <s v="Louisville"/>
    <n v="54"/>
    <s v="Y"/>
    <s v="AGENT00298"/>
    <x v="767"/>
    <s v="Arvada"/>
    <s v="CO"/>
    <s v="VNDR00286"/>
    <s v="Smith, Clayton and Perez"/>
    <s v="Nashville"/>
    <s v="TN"/>
  </r>
  <r>
    <d v="2021-02-20T00:00:00"/>
    <s v="TXN00006716"/>
    <s v="A00008228"/>
    <s v="PLC00001475"/>
    <d v="2014-06-15T00:00:00"/>
    <x v="270"/>
    <d v="2021-02-11T00:00:00"/>
    <x v="1"/>
    <n v="117.7"/>
    <n v="37000"/>
    <s v="A"/>
    <s v="Total Loss"/>
    <s v="M"/>
    <s v="KY"/>
    <s v="AR"/>
    <s v="Fayetteville"/>
    <n v="35"/>
    <s v="Y"/>
    <s v="AGENT00155"/>
    <x v="815"/>
    <s v="Midwest City"/>
    <s v="OK"/>
    <m/>
    <m/>
    <m/>
    <m/>
  </r>
  <r>
    <d v="2021-02-20T00:00:00"/>
    <s v="TXN00006717"/>
    <s v="A00000319"/>
    <s v="PLC00008640"/>
    <d v="2019-12-31T00:00:00"/>
    <x v="283"/>
    <d v="2021-02-19T00:00:00"/>
    <x v="4"/>
    <n v="100.58"/>
    <n v="3000"/>
    <s v="A"/>
    <s v="Minor Loss"/>
    <s v="M"/>
    <s v="MA"/>
    <s v="CT"/>
    <s v="Manchester"/>
    <n v="57"/>
    <s v="Y"/>
    <s v="AGENT00116"/>
    <x v="311"/>
    <s v="Holbrook"/>
    <s v="MA"/>
    <m/>
    <m/>
    <m/>
    <m/>
  </r>
  <r>
    <d v="2021-02-20T00:00:00"/>
    <s v="TXN00006718"/>
    <s v="A00004934"/>
    <s v="PLC00008458"/>
    <d v="2017-07-14T00:00:00"/>
    <x v="275"/>
    <d v="2021-02-14T00:00:00"/>
    <x v="4"/>
    <n v="121.64"/>
    <n v="3000"/>
    <s v="A"/>
    <s v="Minor Loss"/>
    <s v="L"/>
    <s v="CA"/>
    <s v="CO"/>
    <s v="Arvada"/>
    <n v="50"/>
    <s v="Y"/>
    <s v="AGENT00486"/>
    <x v="565"/>
    <s v="Oklahoma City"/>
    <s v="OK"/>
    <s v="VNDR00183"/>
    <s v="Johnson, Espinoza and Kelley"/>
    <s v="Louisville"/>
    <s v="KY"/>
  </r>
  <r>
    <d v="2021-02-21T00:00:00"/>
    <s v="TXN00006719"/>
    <s v="A00005668"/>
    <s v="PLC00001005"/>
    <d v="2019-10-20T00:00:00"/>
    <x v="282"/>
    <d v="2021-02-18T00:00:00"/>
    <x v="4"/>
    <n v="106.34"/>
    <n v="1000"/>
    <s v="A"/>
    <s v="Total Loss"/>
    <s v="L"/>
    <s v="CA"/>
    <s v="CA"/>
    <s v="Pleasanton"/>
    <n v="29"/>
    <s v="N"/>
    <s v="AGENT00374"/>
    <x v="805"/>
    <s v="Oklahoma City"/>
    <s v="OK"/>
    <s v="VNDR00211"/>
    <s v="Keller, Fuentes and Smith"/>
    <s v="Manchester"/>
    <s v="CT"/>
  </r>
  <r>
    <d v="2021-02-21T00:00:00"/>
    <s v="TXN00006720"/>
    <s v="A00004616"/>
    <s v="PLC00005183"/>
    <d v="2014-02-16T00:00:00"/>
    <x v="281"/>
    <d v="2021-02-18T00:00:00"/>
    <x v="4"/>
    <n v="124.76"/>
    <n v="6000"/>
    <s v="A"/>
    <s v="Minor Loss"/>
    <s v="L"/>
    <s v="VT"/>
    <s v="CT"/>
    <s v="Manchester"/>
    <n v="47"/>
    <s v="Y"/>
    <s v="AGENT00099"/>
    <x v="341"/>
    <s v="Glendale"/>
    <s v="AZ"/>
    <s v="VNDR00096"/>
    <s v="Villanueva Ltd"/>
    <s v="Arvada"/>
    <s v="CO"/>
  </r>
  <r>
    <d v="2021-02-21T00:00:00"/>
    <s v="TXN00006721"/>
    <s v="A00006537"/>
    <s v="PLC00005789"/>
    <d v="2011-04-01T00:00:00"/>
    <x v="282"/>
    <d v="2021-02-18T00:00:00"/>
    <x v="1"/>
    <n v="101.99"/>
    <n v="24000"/>
    <s v="A"/>
    <s v="Total Loss"/>
    <s v="H"/>
    <s v="KY"/>
    <s v="CT"/>
    <s v="Manchester"/>
    <n v="25"/>
    <s v="Y"/>
    <s v="AGENT00338"/>
    <x v="1029"/>
    <s v="Brockton"/>
    <s v="MA"/>
    <m/>
    <m/>
    <m/>
    <m/>
  </r>
  <r>
    <d v="2021-02-21T00:00:00"/>
    <s v="TXN00006722"/>
    <s v="A00006616"/>
    <s v="PLC00001647"/>
    <d v="2018-05-15T00:00:00"/>
    <x v="264"/>
    <d v="2021-02-06T00:00:00"/>
    <x v="1"/>
    <n v="140.61000000000001"/>
    <n v="36000"/>
    <s v="A"/>
    <s v="Minor Loss"/>
    <s v="L"/>
    <s v="AR"/>
    <s v="MA"/>
    <s v="Lynnfield"/>
    <n v="51"/>
    <s v="Y"/>
    <s v="AGENT00265"/>
    <x v="104"/>
    <s v="Louisville"/>
    <s v="KY"/>
    <s v="VNDR00092"/>
    <s v="Knapp-Thornton"/>
    <s v="Moore"/>
    <s v="OK"/>
  </r>
  <r>
    <d v="2021-02-21T00:00:00"/>
    <s v="TXN00006723"/>
    <s v="A00005452"/>
    <s v="PLC00005760"/>
    <d v="2013-07-02T00:00:00"/>
    <x v="283"/>
    <d v="2021-02-19T00:00:00"/>
    <x v="1"/>
    <n v="90.78"/>
    <n v="40000"/>
    <s v="A"/>
    <s v="Minor Loss"/>
    <s v="L"/>
    <s v="VT"/>
    <s v="CO"/>
    <s v="Arvada"/>
    <n v="43"/>
    <s v="Y"/>
    <s v="AGENT00293"/>
    <x v="52"/>
    <s v="Arvada"/>
    <s v="CO"/>
    <m/>
    <m/>
    <m/>
    <m/>
  </r>
  <r>
    <d v="2021-02-21T00:00:00"/>
    <s v="TXN00006724"/>
    <s v="A00004951"/>
    <s v="PLC00007918"/>
    <d v="2013-02-14T00:00:00"/>
    <x v="269"/>
    <d v="2021-02-10T00:00:00"/>
    <x v="2"/>
    <n v="61.97"/>
    <n v="2000"/>
    <s v="A"/>
    <s v="Total Loss"/>
    <s v="L"/>
    <s v="CA"/>
    <s v="AK"/>
    <s v="Anchorage"/>
    <n v="39"/>
    <s v="Y"/>
    <s v="AGENT00766"/>
    <x v="917"/>
    <s v="Savannah"/>
    <s v="GA"/>
    <s v="VNDR00153"/>
    <s v="Payne, Johnson and Cox"/>
    <s v="Nashville"/>
    <s v="TN"/>
  </r>
  <r>
    <d v="2021-02-21T00:00:00"/>
    <s v="TXN00006725"/>
    <s v="A00008608"/>
    <s v="PLC00000036"/>
    <d v="2013-10-22T00:00:00"/>
    <x v="280"/>
    <d v="2021-02-17T00:00:00"/>
    <x v="0"/>
    <n v="135.56"/>
    <n v="12000"/>
    <s v="A"/>
    <s v="Minor Loss"/>
    <s v="L"/>
    <s v="CA"/>
    <s v="CA"/>
    <s v="Selma"/>
    <n v="48"/>
    <s v="N"/>
    <s v="AGENT00691"/>
    <x v="99"/>
    <s v="Fayetteville"/>
    <s v="AR"/>
    <s v="VNDR00370"/>
    <s v="Hernandez LLC"/>
    <s v="Washington"/>
    <s v="DC"/>
  </r>
  <r>
    <d v="2021-02-21T00:00:00"/>
    <s v="TXN00006726"/>
    <s v="A00002139"/>
    <s v="PLC00001385"/>
    <d v="2011-05-20T00:00:00"/>
    <x v="284"/>
    <d v="2021-02-20T00:00:00"/>
    <x v="4"/>
    <n v="100.63"/>
    <n v="5000"/>
    <s v="A"/>
    <s v="Total Loss"/>
    <s v="L"/>
    <s v="GA"/>
    <s v="CA"/>
    <s v="Suisun City"/>
    <n v="64"/>
    <s v="Y"/>
    <s v="AGENT00527"/>
    <x v="984"/>
    <s v="Pooler"/>
    <s v="GA"/>
    <s v="VNDR00488"/>
    <s v="Walker-Ingram"/>
    <s v="Fremont"/>
    <s v="CA"/>
  </r>
  <r>
    <d v="2021-02-21T00:00:00"/>
    <s v="TXN00006727"/>
    <s v="A00001080"/>
    <s v="PLC00008994"/>
    <d v="2010-07-29T00:00:00"/>
    <x v="275"/>
    <d v="2021-02-14T00:00:00"/>
    <x v="5"/>
    <n v="11.48"/>
    <n v="200"/>
    <s v="A"/>
    <s v="Total Loss"/>
    <s v="H"/>
    <s v="VT"/>
    <s v="CO"/>
    <s v="Telluride"/>
    <n v="34"/>
    <s v="Y"/>
    <s v="AGENT00968"/>
    <x v="464"/>
    <s v="Arvada"/>
    <s v="CO"/>
    <s v="VNDR00375"/>
    <s v="Ortega, Maldonado and Carson"/>
    <s v="Panama City Beach"/>
    <s v="FL"/>
  </r>
  <r>
    <d v="2021-02-21T00:00:00"/>
    <s v="TXN00006728"/>
    <s v="A00003673"/>
    <s v="PLC00004337"/>
    <d v="2019-03-24T00:00:00"/>
    <x v="274"/>
    <d v="2021-02-15T00:00:00"/>
    <x v="3"/>
    <n v="89.84"/>
    <n v="64000"/>
    <s v="A"/>
    <s v="Major Loss"/>
    <s v="L"/>
    <s v="TN"/>
    <s v="GA"/>
    <s v="Pooler"/>
    <n v="37"/>
    <s v="Y"/>
    <s v="AGENT00509"/>
    <x v="409"/>
    <s v="Bethany"/>
    <s v="OK"/>
    <m/>
    <m/>
    <m/>
    <m/>
  </r>
  <r>
    <d v="2021-02-21T00:00:00"/>
    <s v="TXN00006729"/>
    <s v="A00009731"/>
    <s v="PLC00006662"/>
    <d v="2019-07-04T00:00:00"/>
    <x v="273"/>
    <d v="2021-02-13T00:00:00"/>
    <x v="5"/>
    <n v="11.57"/>
    <n v="200"/>
    <s v="A"/>
    <s v="Major Loss"/>
    <s v="L"/>
    <s v="FL"/>
    <s v="MD"/>
    <s v="Edgewater"/>
    <n v="46"/>
    <s v="Y"/>
    <s v="AGENT01155"/>
    <x v="568"/>
    <s v="Glendale"/>
    <s v="AZ"/>
    <s v="VNDR00284"/>
    <s v="Thornton and Sons"/>
    <s v="Readsboro"/>
    <s v="VT"/>
  </r>
  <r>
    <d v="2021-02-21T00:00:00"/>
    <s v="TXN00006730"/>
    <s v="A00006084"/>
    <s v="PLC00000451"/>
    <d v="2019-08-30T00:00:00"/>
    <x v="270"/>
    <d v="2021-02-11T00:00:00"/>
    <x v="0"/>
    <n v="152.27000000000001"/>
    <n v="15000"/>
    <s v="A"/>
    <s v="Total Loss"/>
    <s v="L"/>
    <s v="AZ"/>
    <s v="KY"/>
    <s v="Louisville"/>
    <n v="57"/>
    <s v="Y"/>
    <s v="AGENT00629"/>
    <x v="637"/>
    <s v="North Reading"/>
    <s v="MA"/>
    <s v="VNDR00427"/>
    <s v="Jackson-Williams"/>
    <s v="Louisville"/>
    <s v="KY"/>
  </r>
  <r>
    <d v="2021-02-21T00:00:00"/>
    <s v="TXN00006731"/>
    <s v="A00001444"/>
    <s v="PLC00001611"/>
    <d v="2012-04-11T00:00:00"/>
    <x v="273"/>
    <d v="2021-02-13T00:00:00"/>
    <x v="4"/>
    <n v="114.78"/>
    <n v="3000"/>
    <s v="A"/>
    <s v="Minor Loss"/>
    <s v="L"/>
    <s v="FL"/>
    <s v="TN"/>
    <s v="Nashville"/>
    <n v="38"/>
    <s v="Y"/>
    <s v="AGENT00690"/>
    <x v="36"/>
    <s v="Louisville"/>
    <s v="KY"/>
    <m/>
    <m/>
    <m/>
    <m/>
  </r>
  <r>
    <d v="2021-02-21T00:00:00"/>
    <s v="TXN00006732"/>
    <s v="A00007379"/>
    <s v="PLC00002419"/>
    <d v="2015-04-27T00:00:00"/>
    <x v="276"/>
    <d v="2021-02-15T00:00:00"/>
    <x v="3"/>
    <n v="75.73"/>
    <n v="97000"/>
    <s v="A"/>
    <s v="Minor Loss"/>
    <s v="L"/>
    <s v="KY"/>
    <s v="CA"/>
    <s v="Santa Rosa"/>
    <n v="25"/>
    <s v="Y"/>
    <s v="AGENT00452"/>
    <x v="587"/>
    <s v="Fremont"/>
    <s v="CA"/>
    <s v="VNDR00240"/>
    <s v="Mcdonald, Beasley and Knox"/>
    <s v="Montgomery"/>
    <s v="AL"/>
  </r>
  <r>
    <d v="2021-02-21T00:00:00"/>
    <s v="TXN00006733"/>
    <s v="A00001106"/>
    <s v="PLC00009704"/>
    <d v="2016-10-19T00:00:00"/>
    <x v="271"/>
    <d v="2021-02-12T00:00:00"/>
    <x v="1"/>
    <n v="157.31"/>
    <n v="12000"/>
    <s v="A"/>
    <s v="Minor Loss"/>
    <s v="M"/>
    <s v="OK"/>
    <s v="OK"/>
    <s v="Oklahoma City"/>
    <n v="40"/>
    <s v="N"/>
    <s v="AGENT00811"/>
    <x v="840"/>
    <s v="Hayward"/>
    <s v="CA"/>
    <s v="VNDR00086"/>
    <s v="Guerrero, Norman and Baker"/>
    <s v="Dartmouth"/>
    <s v="MA"/>
  </r>
  <r>
    <d v="2021-02-21T00:00:00"/>
    <s v="TXN00006734"/>
    <s v="A00006468"/>
    <s v="PLC00002779"/>
    <d v="2012-09-10T00:00:00"/>
    <x v="283"/>
    <d v="2021-02-19T00:00:00"/>
    <x v="1"/>
    <n v="85.15"/>
    <n v="36000"/>
    <s v="A"/>
    <s v="Total Loss"/>
    <s v="M"/>
    <s v="CO"/>
    <s v="CA"/>
    <s v="Sacramento"/>
    <n v="38"/>
    <s v="Y"/>
    <s v="AGENT00561"/>
    <x v="72"/>
    <s v="Savannah"/>
    <s v="GA"/>
    <s v="VNDR00538"/>
    <s v="Johnson LLC"/>
    <s v="Glendale"/>
    <s v="AZ"/>
  </r>
  <r>
    <d v="2021-02-21T00:00:00"/>
    <s v="TXN00006735"/>
    <s v="A00003512"/>
    <s v="PLC00001081"/>
    <d v="2019-09-12T00:00:00"/>
    <x v="271"/>
    <d v="2021-02-12T00:00:00"/>
    <x v="2"/>
    <n v="91.4"/>
    <n v="1000"/>
    <s v="A"/>
    <s v="Total Loss"/>
    <s v="L"/>
    <s v="AZ"/>
    <s v="CO"/>
    <s v="Wheat Ridge"/>
    <n v="50"/>
    <s v="Y"/>
    <s v="AGENT00474"/>
    <x v="90"/>
    <s v="Piedmont"/>
    <s v="CA"/>
    <s v="VNDR00458"/>
    <s v="Anderson-Wilson"/>
    <s v="Cupertino"/>
    <s v="CA"/>
  </r>
  <r>
    <d v="2021-02-21T00:00:00"/>
    <s v="TXN00006736"/>
    <s v="A00002231"/>
    <s v="PLC00007060"/>
    <d v="2019-03-01T00:00:00"/>
    <x v="266"/>
    <d v="2021-02-07T00:00:00"/>
    <x v="0"/>
    <n v="150.93"/>
    <n v="8000"/>
    <s v="A"/>
    <s v="Major Loss"/>
    <s v="M"/>
    <s v="CA"/>
    <s v="OK"/>
    <s v="Oklahoma City"/>
    <n v="54"/>
    <s v="Y"/>
    <s v="AGENT01114"/>
    <x v="121"/>
    <s v="Belchertown"/>
    <s v="MA"/>
    <s v="VNDR00187"/>
    <s v="Mendoza, Moran and Parker"/>
    <s v="Arvada"/>
    <s v="CO"/>
  </r>
  <r>
    <d v="2021-02-21T00:00:00"/>
    <s v="TXN00006737"/>
    <s v="A00004606"/>
    <s v="PLC00002027"/>
    <d v="2011-09-24T00:00:00"/>
    <x v="279"/>
    <d v="2021-02-17T00:00:00"/>
    <x v="3"/>
    <n v="88.98"/>
    <n v="69000"/>
    <s v="A"/>
    <s v="Major Loss"/>
    <s v="M"/>
    <s v="AK"/>
    <s v="TN"/>
    <s v="Nashville"/>
    <n v="42"/>
    <s v="Y"/>
    <s v="AGENT00290"/>
    <x v="176"/>
    <s v="Oklahoma City"/>
    <s v="OK"/>
    <s v="VNDR00550"/>
    <s v="Thompson, Robertson and Berry"/>
    <s v="Alburgh"/>
    <s v="VT"/>
  </r>
  <r>
    <d v="2021-02-21T00:00:00"/>
    <s v="TXN00006738"/>
    <s v="A00006765"/>
    <s v="PLC00003889"/>
    <d v="2016-01-24T00:00:00"/>
    <x v="273"/>
    <d v="2021-02-13T00:00:00"/>
    <x v="3"/>
    <n v="62.19"/>
    <n v="88000"/>
    <s v="A"/>
    <s v="Major Loss"/>
    <s v="H"/>
    <s v="AR"/>
    <s v="CA"/>
    <s v="Ione"/>
    <n v="32"/>
    <s v="Y"/>
    <s v="AGENT00800"/>
    <x v="945"/>
    <s v="Glendale"/>
    <s v="AZ"/>
    <s v="VNDR00256"/>
    <s v="Barrett and Sons"/>
    <s v="Fremont"/>
    <s v="CA"/>
  </r>
  <r>
    <d v="2021-02-21T00:00:00"/>
    <s v="TXN00006739"/>
    <s v="A00008422"/>
    <s v="PLC00001536"/>
    <d v="2011-01-12T00:00:00"/>
    <x v="266"/>
    <d v="2021-02-07T00:00:00"/>
    <x v="1"/>
    <n v="157.5"/>
    <n v="11000"/>
    <s v="A"/>
    <s v="Minor Loss"/>
    <s v="H"/>
    <s v="GA"/>
    <s v="FL"/>
    <s v="Melbourne Beach"/>
    <n v="49"/>
    <s v="Y"/>
    <s v="AGENT00851"/>
    <x v="645"/>
    <s v="Port Wentworth"/>
    <s v="GA"/>
    <s v="VNDR00266"/>
    <s v="Avila-Baker"/>
    <s v="Manchester"/>
    <s v="CT"/>
  </r>
  <r>
    <d v="2021-02-21T00:00:00"/>
    <s v="TXN00006740"/>
    <s v="A00000417"/>
    <s v="PLC00001704"/>
    <d v="2016-10-15T00:00:00"/>
    <x v="277"/>
    <d v="2021-02-16T00:00:00"/>
    <x v="1"/>
    <n v="88.13"/>
    <n v="16000"/>
    <s v="A"/>
    <s v="Minor Loss"/>
    <s v="L"/>
    <s v="AZ"/>
    <s v="DC"/>
    <s v="Washington"/>
    <n v="45"/>
    <s v="Y"/>
    <s v="AGENT00547"/>
    <x v="626"/>
    <s v="Nashville"/>
    <s v="TN"/>
    <m/>
    <m/>
    <m/>
    <m/>
  </r>
  <r>
    <d v="2021-02-21T00:00:00"/>
    <s v="TXN00006741"/>
    <s v="A00006784"/>
    <s v="PLC00008282"/>
    <d v="2010-08-25T00:00:00"/>
    <x v="272"/>
    <d v="2021-02-14T00:00:00"/>
    <x v="1"/>
    <n v="125.71"/>
    <n v="18000"/>
    <s v="A"/>
    <s v="Major Loss"/>
    <s v="H"/>
    <s v="FL"/>
    <s v="AL"/>
    <s v="Montgomery"/>
    <n v="31"/>
    <s v="Y"/>
    <s v="AGENT01168"/>
    <x v="258"/>
    <s v="Hayward"/>
    <s v="CA"/>
    <m/>
    <m/>
    <m/>
    <m/>
  </r>
  <r>
    <d v="2021-02-21T00:00:00"/>
    <s v="TXN00006742"/>
    <s v="A00007612"/>
    <s v="PLC00003487"/>
    <d v="2011-08-08T00:00:00"/>
    <x v="267"/>
    <d v="2021-02-08T00:00:00"/>
    <x v="4"/>
    <n v="109.41"/>
    <n v="4000"/>
    <s v="A"/>
    <s v="Minor Loss"/>
    <s v="M"/>
    <s v="FL"/>
    <s v="FL"/>
    <s v="Lithia"/>
    <n v="60"/>
    <s v="Y"/>
    <s v="AGENT01040"/>
    <x v="443"/>
    <s v="Glendale"/>
    <s v="AZ"/>
    <m/>
    <m/>
    <m/>
    <m/>
  </r>
  <r>
    <d v="2021-02-21T00:00:00"/>
    <s v="TXN00006743"/>
    <s v="A00006530"/>
    <s v="PLC00002848"/>
    <d v="2016-09-30T00:00:00"/>
    <x v="276"/>
    <d v="2021-02-15T00:00:00"/>
    <x v="5"/>
    <n v="7.73"/>
    <n v="300"/>
    <s v="A"/>
    <s v="Major Loss"/>
    <s v="L"/>
    <s v="KY"/>
    <s v="OK"/>
    <s v="Oklahoma City"/>
    <n v="46"/>
    <s v="Y"/>
    <s v="AGENT00204"/>
    <x v="544"/>
    <s v="Anchorage"/>
    <s v="AK"/>
    <s v="VNDR00060"/>
    <s v="Taylor, Holt and Stout"/>
    <s v="Oakland"/>
    <s v="CA"/>
  </r>
  <r>
    <d v="2021-02-21T00:00:00"/>
    <s v="TXN00006744"/>
    <s v="A00009733"/>
    <s v="PLC00001410"/>
    <d v="2013-06-09T00:00:00"/>
    <x v="273"/>
    <d v="2021-02-13T00:00:00"/>
    <x v="5"/>
    <n v="10.54"/>
    <n v="500"/>
    <s v="A"/>
    <s v="Major Loss"/>
    <s v="M"/>
    <s v="CO"/>
    <s v="CA"/>
    <s v="Fremont"/>
    <n v="31"/>
    <s v="Y"/>
    <s v="AGENT00664"/>
    <x v="1038"/>
    <s v="Nichols Hills"/>
    <s v="OK"/>
    <s v="VNDR00301"/>
    <s v="Sanchez, Nichols and Robinson"/>
    <s v="Montgomery"/>
    <s v="AL"/>
  </r>
  <r>
    <d v="2021-02-21T00:00:00"/>
    <s v="TXN00006745"/>
    <s v="A00003849"/>
    <s v="PLC00001932"/>
    <d v="2019-08-10T00:00:00"/>
    <x v="282"/>
    <d v="2021-02-18T00:00:00"/>
    <x v="3"/>
    <n v="53.27"/>
    <n v="50000"/>
    <s v="A"/>
    <s v="Total Loss"/>
    <s v="L"/>
    <s v="MD"/>
    <s v="AL"/>
    <s v="Montgomery"/>
    <n v="36"/>
    <s v="Y"/>
    <s v="AGENT00479"/>
    <x v="721"/>
    <s v="Brooklyn Park"/>
    <s v="MD"/>
    <s v="VNDR00103"/>
    <s v="Harris LLC"/>
    <s v="Washington"/>
    <s v="DC"/>
  </r>
  <r>
    <d v="2021-02-21T00:00:00"/>
    <s v="TXN00006746"/>
    <s v="A00007176"/>
    <s v="PLC00009937"/>
    <d v="2012-12-20T00:00:00"/>
    <x v="271"/>
    <d v="2021-02-12T00:00:00"/>
    <x v="2"/>
    <n v="84.45"/>
    <n v="2000"/>
    <s v="A"/>
    <s v="Total Loss"/>
    <s v="M"/>
    <s v="AK"/>
    <s v="DC"/>
    <s v="Washington"/>
    <n v="28"/>
    <s v="Y"/>
    <s v="AGENT00763"/>
    <x v="301"/>
    <s v="Newark"/>
    <s v="CA"/>
    <m/>
    <m/>
    <m/>
    <m/>
  </r>
  <r>
    <d v="2021-02-21T00:00:00"/>
    <s v="TXN00006747"/>
    <s v="A00009782"/>
    <s v="PLC00002657"/>
    <d v="2018-04-15T00:00:00"/>
    <x v="278"/>
    <d v="2021-02-16T00:00:00"/>
    <x v="1"/>
    <n v="119.92"/>
    <n v="36000"/>
    <s v="A"/>
    <s v="Major Loss"/>
    <s v="M"/>
    <s v="GA"/>
    <s v="CA"/>
    <s v="Chico"/>
    <n v="42"/>
    <s v="Y"/>
    <s v="AGENT01038"/>
    <x v="118"/>
    <s v="Edgewater"/>
    <s v="MD"/>
    <s v="VNDR00244"/>
    <s v="Michael LLC"/>
    <s v="Washington"/>
    <s v="DC"/>
  </r>
  <r>
    <d v="2021-02-21T00:00:00"/>
    <s v="TXN00006748"/>
    <s v="A00006148"/>
    <s v="PLC00002196"/>
    <d v="2014-09-21T00:00:00"/>
    <x v="269"/>
    <d v="2021-02-10T00:00:00"/>
    <x v="5"/>
    <n v="8.69"/>
    <n v="600"/>
    <s v="A"/>
    <s v="Total Loss"/>
    <s v="L"/>
    <s v="CA"/>
    <s v="OK"/>
    <s v="Midwest City"/>
    <n v="29"/>
    <s v="Y"/>
    <s v="AGENT00869"/>
    <x v="101"/>
    <s v="Louisville"/>
    <s v="KY"/>
    <m/>
    <m/>
    <m/>
    <m/>
  </r>
  <r>
    <d v="2021-02-21T00:00:00"/>
    <s v="TXN00006749"/>
    <s v="A00002502"/>
    <s v="PLC00006453"/>
    <d v="2011-05-08T00:00:00"/>
    <x v="282"/>
    <d v="2021-02-18T00:00:00"/>
    <x v="1"/>
    <n v="85.34"/>
    <n v="13000"/>
    <s v="A"/>
    <s v="Minor Loss"/>
    <s v="L"/>
    <s v="AR"/>
    <s v="MA"/>
    <s v="Medford"/>
    <n v="58"/>
    <s v="Y"/>
    <s v="AGENT01060"/>
    <x v="310"/>
    <s v="Crofton"/>
    <s v="MD"/>
    <s v="VNDR00260"/>
    <s v="Freeman, Branch and Mueller"/>
    <s v="Washington"/>
    <s v="DC"/>
  </r>
  <r>
    <d v="2021-02-21T00:00:00"/>
    <s v="TXN00006750"/>
    <s v="A00007925"/>
    <s v="PLC00005566"/>
    <d v="2016-04-30T00:00:00"/>
    <x v="276"/>
    <d v="2021-02-15T00:00:00"/>
    <x v="3"/>
    <n v="51"/>
    <n v="63000"/>
    <s v="A"/>
    <s v="Total Loss"/>
    <s v="M"/>
    <s v="CT"/>
    <s v="VT"/>
    <s v="Groton"/>
    <n v="64"/>
    <s v="Y"/>
    <s v="AGENT01012"/>
    <x v="789"/>
    <s v="Nashville"/>
    <s v="TN"/>
    <s v="VNDR00348"/>
    <s v="Lee and Sons"/>
    <s v="Glendale"/>
    <s v="AZ"/>
  </r>
  <r>
    <d v="2021-02-22T00:00:00"/>
    <s v="TXN00006751"/>
    <s v="A00001779"/>
    <s v="PLC00004552"/>
    <d v="2017-03-21T00:00:00"/>
    <x v="284"/>
    <d v="2021-02-20T00:00:00"/>
    <x v="2"/>
    <n v="52.32"/>
    <n v="1000"/>
    <s v="A"/>
    <s v="Total Loss"/>
    <s v="M"/>
    <s v="AL"/>
    <s v="CT"/>
    <s v="Manchester"/>
    <n v="46"/>
    <s v="Y"/>
    <s v="AGENT00889"/>
    <x v="150"/>
    <s v="Fayetteville"/>
    <s v="AR"/>
    <s v="VNDR00232"/>
    <s v="Myers, Hayes and Jones"/>
    <s v="Savannah"/>
    <s v="GA"/>
  </r>
  <r>
    <d v="2021-02-22T00:00:00"/>
    <s v="TXN00006752"/>
    <s v="A00002713"/>
    <s v="PLC00005639"/>
    <d v="2015-10-30T00:00:00"/>
    <x v="279"/>
    <d v="2021-02-17T00:00:00"/>
    <x v="0"/>
    <n v="116.16"/>
    <n v="2000"/>
    <s v="A"/>
    <s v="Major Loss"/>
    <s v="H"/>
    <s v="FL"/>
    <s v="DC"/>
    <s v="Washington"/>
    <n v="47"/>
    <s v="N"/>
    <s v="AGENT00189"/>
    <x v="1088"/>
    <s v="Nashville"/>
    <s v="TN"/>
    <s v="VNDR00076"/>
    <s v="Schaefer, Paul and Ayala"/>
    <s v="Washington"/>
    <s v="DC"/>
  </r>
  <r>
    <d v="2021-02-22T00:00:00"/>
    <s v="TXN00006753"/>
    <s v="A00004002"/>
    <s v="PLC00009915"/>
    <d v="2013-07-21T00:00:00"/>
    <x v="267"/>
    <d v="2021-02-08T00:00:00"/>
    <x v="4"/>
    <n v="93.17"/>
    <n v="9000"/>
    <s v="A"/>
    <s v="Total Loss"/>
    <s v="M"/>
    <s v="MA"/>
    <s v="TN"/>
    <s v="Nashville"/>
    <n v="30"/>
    <s v="Y"/>
    <s v="AGENT00065"/>
    <x v="1045"/>
    <s v="Glendale"/>
    <s v="AZ"/>
    <s v="VNDR00535"/>
    <s v="French and Sons"/>
    <s v="San Leandro"/>
    <s v="CA"/>
  </r>
  <r>
    <d v="2021-02-22T00:00:00"/>
    <s v="TXN00006754"/>
    <s v="A00002498"/>
    <s v="PLC00008566"/>
    <d v="2016-12-06T00:00:00"/>
    <x v="279"/>
    <d v="2021-02-17T00:00:00"/>
    <x v="0"/>
    <n v="134.56"/>
    <n v="12000"/>
    <s v="A"/>
    <s v="Major Loss"/>
    <s v="L"/>
    <s v="AZ"/>
    <s v="KY"/>
    <s v="Louisville"/>
    <n v="59"/>
    <s v="Y"/>
    <s v="AGENT00084"/>
    <x v="575"/>
    <s v="Anchorage"/>
    <s v="AK"/>
    <s v="VNDR00495"/>
    <s v="Rosario-Smith"/>
    <s v="Anchorage"/>
    <s v="AK"/>
  </r>
  <r>
    <d v="2021-02-22T00:00:00"/>
    <s v="TXN00006755"/>
    <s v="A00007179"/>
    <s v="PLC00009015"/>
    <d v="2011-05-11T00:00:00"/>
    <x v="281"/>
    <d v="2021-02-19T00:00:00"/>
    <x v="5"/>
    <n v="11.74"/>
    <n v="300"/>
    <s v="A"/>
    <s v="Total Loss"/>
    <s v="L"/>
    <s v="CA"/>
    <s v="GA"/>
    <s v="Savannah"/>
    <n v="51"/>
    <s v="Y"/>
    <s v="AGENT01021"/>
    <x v="963"/>
    <s v="Castro Valley"/>
    <s v="CA"/>
    <s v="VNDR00336"/>
    <s v="Anderson, Johnson and Kaiser"/>
    <s v="Savannah"/>
    <s v="GA"/>
  </r>
  <r>
    <d v="2021-02-22T00:00:00"/>
    <s v="TXN00006756"/>
    <s v="A00004854"/>
    <s v="PLC00002747"/>
    <d v="2011-12-07T00:00:00"/>
    <x v="274"/>
    <d v="2021-02-15T00:00:00"/>
    <x v="0"/>
    <n v="156.44999999999999"/>
    <n v="2000"/>
    <s v="D"/>
    <s v="Minor Loss"/>
    <s v="L"/>
    <s v="CA"/>
    <s v="AR"/>
    <s v="Fayetteville"/>
    <n v="25"/>
    <s v="Y"/>
    <s v="AGENT00313"/>
    <x v="34"/>
    <s v="Montgomery"/>
    <s v="AL"/>
    <s v="VNDR00593"/>
    <s v="Walter Group"/>
    <s v="Louisville"/>
    <s v="KY"/>
  </r>
  <r>
    <d v="2021-02-22T00:00:00"/>
    <s v="TXN00006757"/>
    <s v="A00001746"/>
    <s v="PLC00007030"/>
    <d v="2010-07-17T00:00:00"/>
    <x v="272"/>
    <d v="2021-02-14T00:00:00"/>
    <x v="0"/>
    <n v="101.24"/>
    <n v="9000"/>
    <s v="A"/>
    <s v="Total Loss"/>
    <s v="L"/>
    <s v="CO"/>
    <s v="AK"/>
    <s v="Anchorage"/>
    <n v="55"/>
    <s v="Y"/>
    <s v="AGENT00154"/>
    <x v="743"/>
    <s v="Oklahoma City"/>
    <s v="OK"/>
    <s v="VNDR00078"/>
    <s v="Young Ltd"/>
    <s v="Redding"/>
    <s v="CA"/>
  </r>
  <r>
    <d v="2021-02-22T00:00:00"/>
    <s v="TXN00006758"/>
    <s v="A00007040"/>
    <s v="PLC00007354"/>
    <d v="2013-11-15T00:00:00"/>
    <x v="285"/>
    <d v="2021-02-21T00:00:00"/>
    <x v="2"/>
    <n v="54.11"/>
    <n v="1000"/>
    <s v="A"/>
    <s v="Minor Loss"/>
    <s v="L"/>
    <s v="CA"/>
    <s v="AR"/>
    <s v="Fayetteville"/>
    <n v="60"/>
    <s v="Y"/>
    <s v="AGENT01185"/>
    <x v="847"/>
    <s v="Crownsville"/>
    <s v="MD"/>
    <s v="VNDR00499"/>
    <s v="Green, Hernandez and Conley"/>
    <s v="Savannah"/>
    <s v="GA"/>
  </r>
  <r>
    <d v="2021-02-22T00:00:00"/>
    <s v="TXN00006759"/>
    <s v="A00004556"/>
    <s v="PLC00002160"/>
    <d v="2012-10-18T00:00:00"/>
    <x v="280"/>
    <d v="2021-02-18T00:00:00"/>
    <x v="3"/>
    <n v="61.37"/>
    <n v="59000"/>
    <s v="A"/>
    <s v="Minor Loss"/>
    <s v="M"/>
    <s v="AK"/>
    <s v="AZ"/>
    <s v="Glendale"/>
    <n v="27"/>
    <s v="Y"/>
    <s v="AGENT00509"/>
    <x v="409"/>
    <s v="Bethany"/>
    <s v="OK"/>
    <s v="VNDR00092"/>
    <s v="Knapp-Thornton"/>
    <s v="Moore"/>
    <s v="OK"/>
  </r>
  <r>
    <d v="2021-02-22T00:00:00"/>
    <s v="TXN00006760"/>
    <s v="A00000233"/>
    <s v="PLC00001084"/>
    <d v="2010-07-01T00:00:00"/>
    <x v="277"/>
    <d v="2021-02-16T00:00:00"/>
    <x v="4"/>
    <n v="77.83"/>
    <n v="1000"/>
    <s v="A"/>
    <s v="Total Loss"/>
    <s v="M"/>
    <s v="VT"/>
    <s v="CT"/>
    <s v="Manchester"/>
    <n v="51"/>
    <s v="Y"/>
    <s v="AGENT00690"/>
    <x v="36"/>
    <s v="Louisville"/>
    <s v="KY"/>
    <s v="VNDR00033"/>
    <s v="Hooper-Garrett"/>
    <s v="Louisville"/>
    <s v="KY"/>
  </r>
  <r>
    <d v="2021-02-22T00:00:00"/>
    <s v="TXN00006761"/>
    <s v="A00000980"/>
    <s v="PLC00004721"/>
    <d v="2013-12-06T00:00:00"/>
    <x v="269"/>
    <d v="2021-02-10T00:00:00"/>
    <x v="2"/>
    <n v="99.74"/>
    <n v="5000"/>
    <s v="A"/>
    <s v="Total Loss"/>
    <s v="L"/>
    <s v="AR"/>
    <s v="AZ"/>
    <s v="Glendale"/>
    <n v="39"/>
    <s v="Y"/>
    <s v="AGENT01010"/>
    <x v="910"/>
    <s v="Manchester"/>
    <s v="CT"/>
    <s v="VNDR00404"/>
    <s v="Ortiz-Tucker"/>
    <s v="Montgomery"/>
    <s v="AL"/>
  </r>
  <r>
    <d v="2021-02-22T00:00:00"/>
    <s v="TXN00006762"/>
    <s v="A00002763"/>
    <s v="PLC00008930"/>
    <d v="2013-03-01T00:00:00"/>
    <x v="283"/>
    <d v="2021-02-19T00:00:00"/>
    <x v="5"/>
    <n v="7.54"/>
    <n v="100"/>
    <s v="A"/>
    <s v="Minor Loss"/>
    <s v="L"/>
    <s v="CO"/>
    <s v="GA"/>
    <s v="Savannah"/>
    <n v="25"/>
    <s v="Y"/>
    <s v="AGENT00764"/>
    <x v="591"/>
    <s v="Oroville"/>
    <s v="CA"/>
    <s v="VNDR00287"/>
    <s v="Thompson Inc"/>
    <s v="Nashville"/>
    <s v="TN"/>
  </r>
  <r>
    <d v="2021-02-22T00:00:00"/>
    <s v="TXN00006763"/>
    <s v="A00006013"/>
    <s v="PLC00004618"/>
    <d v="2019-04-14T00:00:00"/>
    <x v="279"/>
    <d v="2021-02-17T00:00:00"/>
    <x v="2"/>
    <n v="97.05"/>
    <n v="1000"/>
    <s v="A"/>
    <s v="Total Loss"/>
    <s v="L"/>
    <s v="OK"/>
    <s v="CO"/>
    <s v="Arvada"/>
    <n v="32"/>
    <s v="Y"/>
    <s v="AGENT01150"/>
    <x v="828"/>
    <s v="Anchorage"/>
    <s v="AK"/>
    <s v="VNDR00092"/>
    <s v="Knapp-Thornton"/>
    <s v="Moore"/>
    <s v="OK"/>
  </r>
  <r>
    <d v="2021-02-22T00:00:00"/>
    <s v="TXN00006764"/>
    <s v="A00009553"/>
    <s v="PLC00008002"/>
    <d v="2010-09-25T00:00:00"/>
    <x v="276"/>
    <d v="2021-02-15T00:00:00"/>
    <x v="3"/>
    <n v="99.36"/>
    <n v="79000"/>
    <s v="A"/>
    <s v="Minor Loss"/>
    <s v="L"/>
    <s v="KY"/>
    <s v="CA"/>
    <s v="Marysville"/>
    <n v="29"/>
    <s v="Y"/>
    <s v="AGENT00977"/>
    <x v="268"/>
    <s v="Hartford"/>
    <s v="VT"/>
    <m/>
    <m/>
    <m/>
    <m/>
  </r>
  <r>
    <d v="2021-02-22T00:00:00"/>
    <s v="TXN00006765"/>
    <s v="A00000831"/>
    <s v="PLC00009905"/>
    <d v="2012-01-06T00:00:00"/>
    <x v="285"/>
    <d v="2021-02-21T00:00:00"/>
    <x v="0"/>
    <n v="188.11"/>
    <n v="19000"/>
    <s v="A"/>
    <s v="Minor Loss"/>
    <s v="M"/>
    <s v="AR"/>
    <s v="OK"/>
    <s v="Edmond"/>
    <n v="43"/>
    <s v="Y"/>
    <s v="AGENT00496"/>
    <x v="265"/>
    <s v="Louisville"/>
    <s v="KY"/>
    <s v="VNDR00445"/>
    <s v="Bass, Garcia and Garcia"/>
    <s v="Arvada"/>
    <s v="CO"/>
  </r>
  <r>
    <d v="2021-02-22T00:00:00"/>
    <s v="TXN00006766"/>
    <s v="A00003435"/>
    <s v="PLC00000406"/>
    <d v="2010-12-31T00:00:00"/>
    <x v="269"/>
    <d v="2021-02-10T00:00:00"/>
    <x v="5"/>
    <n v="7.68"/>
    <n v="700"/>
    <s v="A"/>
    <s v="Total Loss"/>
    <s v="H"/>
    <s v="TN"/>
    <s v="AL"/>
    <s v="Montgomery"/>
    <n v="44"/>
    <s v="Y"/>
    <s v="AGENT00074"/>
    <x v="1148"/>
    <s v="Pleasanton"/>
    <s v="CA"/>
    <s v="VNDR00179"/>
    <s v="Carter and Sons"/>
    <s v="Panama City"/>
    <s v="FL"/>
  </r>
  <r>
    <d v="2021-02-22T00:00:00"/>
    <s v="TXN00006767"/>
    <s v="A00009576"/>
    <s v="PLC00004024"/>
    <d v="2018-08-30T00:00:00"/>
    <x v="281"/>
    <d v="2021-02-19T00:00:00"/>
    <x v="3"/>
    <n v="78.790000000000006"/>
    <n v="59000"/>
    <s v="A"/>
    <s v="Minor Loss"/>
    <s v="M"/>
    <s v="DC"/>
    <s v="MA"/>
    <s v="Lawrence"/>
    <n v="32"/>
    <s v="Y"/>
    <s v="AGENT01198"/>
    <x v="675"/>
    <s v="Annapolis"/>
    <s v="MD"/>
    <s v="VNDR00466"/>
    <s v="Wood Group"/>
    <s v="Annapolis"/>
    <s v="MD"/>
  </r>
  <r>
    <d v="2021-02-22T00:00:00"/>
    <s v="TXN00006768"/>
    <s v="A00004087"/>
    <s v="PLC00001770"/>
    <d v="2015-07-16T00:00:00"/>
    <x v="272"/>
    <d v="2021-02-14T00:00:00"/>
    <x v="4"/>
    <n v="133.63999999999999"/>
    <n v="9000"/>
    <s v="A"/>
    <s v="Total Loss"/>
    <s v="L"/>
    <s v="CA"/>
    <s v="VT"/>
    <s v="Huntington"/>
    <n v="62"/>
    <s v="Y"/>
    <s v="AGENT01159"/>
    <x v="717"/>
    <s v="Glendale"/>
    <s v="AZ"/>
    <s v="VNDR00113"/>
    <s v="Walker PLC"/>
    <s v="Severna Park"/>
    <s v="MD"/>
  </r>
  <r>
    <d v="2021-02-22T00:00:00"/>
    <s v="TXN00006769"/>
    <s v="A00003438"/>
    <s v="PLC00007563"/>
    <d v="2012-04-27T00:00:00"/>
    <x v="266"/>
    <d v="2021-02-07T00:00:00"/>
    <x v="2"/>
    <n v="90.41"/>
    <n v="4000"/>
    <s v="A"/>
    <s v="Minor Loss"/>
    <s v="M"/>
    <s v="MD"/>
    <s v="CA"/>
    <s v="Yucaipa"/>
    <n v="52"/>
    <s v="Y"/>
    <s v="AGENT00456"/>
    <x v="865"/>
    <s v="Pooler"/>
    <s v="GA"/>
    <s v="VNDR00081"/>
    <s v="Perez-Richards"/>
    <s v="Plantation"/>
    <s v="KY"/>
  </r>
  <r>
    <d v="2021-02-22T00:00:00"/>
    <s v="TXN00006770"/>
    <s v="A00002541"/>
    <s v="PLC00008364"/>
    <d v="2017-01-12T00:00:00"/>
    <x v="269"/>
    <d v="2021-02-10T00:00:00"/>
    <x v="0"/>
    <n v="195.99"/>
    <n v="20000"/>
    <s v="A"/>
    <s v="Minor Loss"/>
    <s v="M"/>
    <s v="AR"/>
    <s v="CA"/>
    <s v="Fremont"/>
    <n v="55"/>
    <s v="Y"/>
    <s v="AGENT00288"/>
    <x v="11"/>
    <s v="Guthrie"/>
    <s v="OK"/>
    <m/>
    <m/>
    <m/>
    <m/>
  </r>
  <r>
    <d v="2021-02-22T00:00:00"/>
    <s v="TXN00006771"/>
    <s v="A00009774"/>
    <s v="PLC00008061"/>
    <d v="2016-07-17T00:00:00"/>
    <x v="267"/>
    <d v="2021-02-08T00:00:00"/>
    <x v="5"/>
    <n v="11.48"/>
    <n v="100"/>
    <s v="A"/>
    <s v="Total Loss"/>
    <s v="L"/>
    <s v="KY"/>
    <s v="AR"/>
    <s v="Fayetteville"/>
    <n v="43"/>
    <s v="Y"/>
    <s v="AGENT01134"/>
    <x v="31"/>
    <s v="Farmington"/>
    <s v="AR"/>
    <s v="VNDR00366"/>
    <s v="Barnes, Mills and Hill"/>
    <s v="Wilmington"/>
    <s v="VT"/>
  </r>
  <r>
    <d v="2021-02-22T00:00:00"/>
    <s v="TXN00006772"/>
    <s v="A00009640"/>
    <s v="PLC00005692"/>
    <d v="2017-08-14T00:00:00"/>
    <x v="275"/>
    <d v="2021-02-16T00:00:00"/>
    <x v="2"/>
    <n v="96.92"/>
    <n v="3000"/>
    <s v="A"/>
    <s v="Minor Loss"/>
    <s v="H"/>
    <s v="VT"/>
    <s v="MA"/>
    <s v="Medford"/>
    <n v="61"/>
    <s v="Y"/>
    <s v="AGENT00059"/>
    <x v="250"/>
    <s v="Louisville"/>
    <s v="KY"/>
    <s v="VNDR00540"/>
    <s v="Fuller, Smith and Black"/>
    <s v="Fayetteville"/>
    <s v="AR"/>
  </r>
  <r>
    <d v="2021-02-22T00:00:00"/>
    <s v="TXN00006773"/>
    <s v="A00003806"/>
    <s v="PLC00007638"/>
    <d v="2016-08-19T00:00:00"/>
    <x v="277"/>
    <d v="2021-02-16T00:00:00"/>
    <x v="4"/>
    <n v="110.22"/>
    <n v="8000"/>
    <s v="A"/>
    <s v="Minor Loss"/>
    <s v="L"/>
    <s v="CA"/>
    <s v="AK"/>
    <s v="Anchorage"/>
    <n v="56"/>
    <s v="Y"/>
    <s v="AGENT01025"/>
    <x v="292"/>
    <s v="Nashville"/>
    <s v="TN"/>
    <m/>
    <m/>
    <m/>
    <m/>
  </r>
  <r>
    <d v="2021-02-22T00:00:00"/>
    <s v="TXN00006774"/>
    <s v="A00008927"/>
    <s v="PLC00006669"/>
    <d v="2017-09-15T00:00:00"/>
    <x v="281"/>
    <d v="2021-02-19T00:00:00"/>
    <x v="5"/>
    <n v="10.61"/>
    <n v="400"/>
    <s v="A"/>
    <s v="Minor Loss"/>
    <s v="L"/>
    <s v="MD"/>
    <s v="MD"/>
    <s v="Annapolis"/>
    <n v="49"/>
    <s v="Y"/>
    <s v="AGENT00426"/>
    <x v="198"/>
    <s v="Oklahoma City"/>
    <s v="OK"/>
    <s v="VNDR00353"/>
    <s v="Compton, Khan and Cabrera"/>
    <s v="Worcester"/>
    <s v="MA"/>
  </r>
  <r>
    <d v="2021-02-22T00:00:00"/>
    <s v="TXN00006775"/>
    <s v="A00004011"/>
    <s v="PLC00001671"/>
    <d v="2016-12-10T00:00:00"/>
    <x v="273"/>
    <d v="2021-02-13T00:00:00"/>
    <x v="2"/>
    <n v="85.75"/>
    <n v="4000"/>
    <s v="A"/>
    <s v="Major Loss"/>
    <s v="L"/>
    <s v="TN"/>
    <s v="CT"/>
    <s v="Manchester"/>
    <n v="29"/>
    <s v="Y"/>
    <s v="AGENT00643"/>
    <x v="285"/>
    <s v="Arvada"/>
    <s v="CO"/>
    <s v="VNDR00191"/>
    <s v="Armstrong-Ramirez"/>
    <s v="Manchester"/>
    <s v="CT"/>
  </r>
  <r>
    <d v="2021-02-22T00:00:00"/>
    <s v="TXN00006776"/>
    <s v="A00006216"/>
    <s v="PLC00000571"/>
    <d v="2011-12-24T00:00:00"/>
    <x v="276"/>
    <d v="2021-02-15T00:00:00"/>
    <x v="1"/>
    <n v="150.53"/>
    <n v="10000"/>
    <s v="A"/>
    <s v="Minor Loss"/>
    <s v="M"/>
    <s v="AZ"/>
    <s v="CA"/>
    <s v="Dublin"/>
    <n v="46"/>
    <s v="Y"/>
    <s v="AGENT00443"/>
    <x v="806"/>
    <s v="Anchorage"/>
    <s v="AK"/>
    <s v="VNDR00292"/>
    <s v="Wilson and Sons"/>
    <s v="Savannah"/>
    <s v="GA"/>
  </r>
  <r>
    <d v="2021-02-22T00:00:00"/>
    <s v="TXN00006777"/>
    <s v="A00008039"/>
    <s v="PLC00003768"/>
    <d v="2013-05-06T00:00:00"/>
    <x v="284"/>
    <d v="2021-02-20T00:00:00"/>
    <x v="5"/>
    <n v="6.48"/>
    <n v="400"/>
    <s v="A"/>
    <s v="Major Loss"/>
    <s v="M"/>
    <s v="CO"/>
    <s v="FL"/>
    <s v="Panama City Beach"/>
    <n v="59"/>
    <s v="Y"/>
    <s v="AGENT00304"/>
    <x v="82"/>
    <s v="Union City"/>
    <s v="CA"/>
    <s v="VNDR00250"/>
    <s v="Palmer-Mccall"/>
    <s v="Manchester"/>
    <s v="CT"/>
  </r>
  <r>
    <d v="2021-02-22T00:00:00"/>
    <s v="TXN00006778"/>
    <s v="A00007088"/>
    <s v="PLC00005773"/>
    <d v="2019-08-01T00:00:00"/>
    <x v="269"/>
    <d v="2021-02-10T00:00:00"/>
    <x v="3"/>
    <n v="93.02"/>
    <n v="43000"/>
    <s v="A"/>
    <s v="Major Loss"/>
    <s v="M"/>
    <s v="CA"/>
    <s v="GA"/>
    <s v="Savannah"/>
    <n v="62"/>
    <s v="Y"/>
    <s v="AGENT00080"/>
    <x v="859"/>
    <s v="Glendale"/>
    <s v="AZ"/>
    <m/>
    <m/>
    <m/>
    <m/>
  </r>
  <r>
    <d v="2021-02-23T00:00:00"/>
    <s v="TXN00006779"/>
    <s v="A00001101"/>
    <s v="PLC00001918"/>
    <d v="2013-09-05T00:00:00"/>
    <x v="271"/>
    <d v="2021-02-12T00:00:00"/>
    <x v="5"/>
    <n v="9.81"/>
    <n v="400"/>
    <s v="A"/>
    <s v="Major Loss"/>
    <s v="H"/>
    <s v="MA"/>
    <s v="MA"/>
    <s v="Milton"/>
    <n v="33"/>
    <s v="Y"/>
    <s v="AGENT00479"/>
    <x v="721"/>
    <s v="Brooklyn Park"/>
    <s v="MD"/>
    <s v="VNDR00420"/>
    <s v="Miller, Duncan and Reynolds"/>
    <s v="Fremont"/>
    <s v="CA"/>
  </r>
  <r>
    <d v="2021-02-23T00:00:00"/>
    <s v="TXN00006780"/>
    <s v="A00008297"/>
    <s v="PLC00006025"/>
    <d v="2013-06-01T00:00:00"/>
    <x v="268"/>
    <d v="2021-02-09T00:00:00"/>
    <x v="4"/>
    <n v="121.05"/>
    <n v="6000"/>
    <s v="A"/>
    <s v="Total Loss"/>
    <s v="M"/>
    <s v="AL"/>
    <s v="CO"/>
    <s v="Arvada"/>
    <n v="28"/>
    <s v="Y"/>
    <s v="AGENT00674"/>
    <x v="1185"/>
    <s v="Anchorage"/>
    <s v="AK"/>
    <s v="VNDR00443"/>
    <s v="Nelson, Benson and Francis"/>
    <s v="Louisville"/>
    <s v="KY"/>
  </r>
  <r>
    <d v="2021-02-23T00:00:00"/>
    <s v="TXN00006781"/>
    <s v="A00004303"/>
    <s v="PLC00006577"/>
    <d v="2013-06-24T00:00:00"/>
    <x v="279"/>
    <d v="2021-02-18T00:00:00"/>
    <x v="4"/>
    <n v="118.57"/>
    <n v="9000"/>
    <s v="A"/>
    <s v="Major Loss"/>
    <s v="L"/>
    <s v="MD"/>
    <s v="TN"/>
    <s v="Nashville"/>
    <n v="38"/>
    <s v="Y"/>
    <s v="AGENT00633"/>
    <x v="254"/>
    <s v="West Brattleboro"/>
    <s v="VT"/>
    <s v="VNDR00482"/>
    <s v="Hardy Inc"/>
    <s v="Nashville"/>
    <s v="TN"/>
  </r>
  <r>
    <d v="2021-02-23T00:00:00"/>
    <s v="TXN00006782"/>
    <s v="A00001479"/>
    <s v="PLC00002127"/>
    <d v="2016-02-29T00:00:00"/>
    <x v="285"/>
    <d v="2021-02-21T00:00:00"/>
    <x v="3"/>
    <n v="82.87"/>
    <n v="67000"/>
    <s v="D"/>
    <s v="Total Loss"/>
    <s v="M"/>
    <s v="KY"/>
    <s v="CA"/>
    <s v="Oakland"/>
    <n v="45"/>
    <s v="Y"/>
    <s v="AGENT00126"/>
    <x v="624"/>
    <s v="Oklahoma City"/>
    <s v="OK"/>
    <s v="VNDR00112"/>
    <s v="Sellers, Thompson and Mcdonald"/>
    <s v="Youngstown"/>
    <s v="FL"/>
  </r>
  <r>
    <d v="2021-02-23T00:00:00"/>
    <s v="TXN00006783"/>
    <s v="A00002123"/>
    <s v="PLC00001414"/>
    <d v="2011-09-16T00:00:00"/>
    <x v="271"/>
    <d v="2021-02-12T00:00:00"/>
    <x v="5"/>
    <n v="11.53"/>
    <n v="500"/>
    <s v="A"/>
    <s v="Major Loss"/>
    <s v="M"/>
    <s v="AZ"/>
    <s v="FL"/>
    <s v="Panama City Beach"/>
    <n v="42"/>
    <s v="Y"/>
    <s v="AGENT00405"/>
    <x v="1044"/>
    <s v="Glendale"/>
    <s v="AZ"/>
    <s v="VNDR00039"/>
    <s v="Thomas and Sons"/>
    <s v="Beverly Hills"/>
    <s v="FL"/>
  </r>
  <r>
    <d v="2021-02-23T00:00:00"/>
    <s v="TXN00006784"/>
    <s v="A00001012"/>
    <s v="PLC00009514"/>
    <d v="2012-10-19T00:00:00"/>
    <x v="275"/>
    <d v="2021-02-16T00:00:00"/>
    <x v="3"/>
    <n v="74.91"/>
    <n v="51000"/>
    <s v="A"/>
    <s v="Total Loss"/>
    <s v="L"/>
    <s v="AZ"/>
    <s v="DC"/>
    <s v="Washington"/>
    <n v="35"/>
    <s v="Y"/>
    <s v="AGENT00003"/>
    <x v="528"/>
    <s v="Fayetteville"/>
    <s v="AR"/>
    <s v="VNDR00470"/>
    <s v="Jackson-Nguyen"/>
    <s v="Louisville"/>
    <s v="KY"/>
  </r>
  <r>
    <d v="2021-02-23T00:00:00"/>
    <s v="TXN00006785"/>
    <s v="A00006027"/>
    <s v="PLC00002149"/>
    <d v="2012-08-18T00:00:00"/>
    <x v="282"/>
    <d v="2021-02-19T00:00:00"/>
    <x v="0"/>
    <n v="129.21"/>
    <n v="17000"/>
    <s v="A"/>
    <s v="Major Loss"/>
    <s v="M"/>
    <s v="VT"/>
    <s v="TN"/>
    <s v="Brentwood"/>
    <n v="31"/>
    <s v="Y"/>
    <s v="AGENT00899"/>
    <x v="472"/>
    <s v="Savannah"/>
    <s v="GA"/>
    <s v="VNDR00023"/>
    <s v="Mckinney-Campbell"/>
    <s v="Louisville"/>
    <s v="KY"/>
  </r>
  <r>
    <d v="2021-02-23T00:00:00"/>
    <s v="TXN00006786"/>
    <s v="A00008845"/>
    <s v="PLC00007050"/>
    <d v="2018-07-23T00:00:00"/>
    <x v="281"/>
    <d v="2021-02-19T00:00:00"/>
    <x v="3"/>
    <n v="56.56"/>
    <n v="17000"/>
    <s v="A"/>
    <s v="Total Loss"/>
    <s v="M"/>
    <s v="KY"/>
    <s v="KY"/>
    <s v="Lyndon"/>
    <n v="34"/>
    <s v="Y"/>
    <s v="AGENT00363"/>
    <x v="444"/>
    <s v="Glendale"/>
    <s v="AZ"/>
    <m/>
    <m/>
    <m/>
    <m/>
  </r>
  <r>
    <d v="2021-02-23T00:00:00"/>
    <s v="TXN00006787"/>
    <s v="A00009529"/>
    <s v="PLC00004460"/>
    <d v="2013-12-12T00:00:00"/>
    <x v="280"/>
    <d v="2021-02-18T00:00:00"/>
    <x v="4"/>
    <n v="136.87"/>
    <n v="10000"/>
    <s v="A"/>
    <s v="Minor Loss"/>
    <s v="L"/>
    <s v="MA"/>
    <s v="VT"/>
    <s v="Lowell"/>
    <n v="25"/>
    <s v="Y"/>
    <s v="AGENT00544"/>
    <x v="623"/>
    <s v="Washington"/>
    <s v="DC"/>
    <s v="VNDR00275"/>
    <s v="Hardin and Sons"/>
    <s v="Nashville"/>
    <s v="TN"/>
  </r>
  <r>
    <d v="2021-02-23T00:00:00"/>
    <s v="TXN00006788"/>
    <s v="A00004153"/>
    <s v="PLC00005362"/>
    <d v="2016-10-30T00:00:00"/>
    <x v="275"/>
    <d v="2021-02-16T00:00:00"/>
    <x v="2"/>
    <n v="68.2"/>
    <n v="4000"/>
    <s v="A"/>
    <s v="Minor Loss"/>
    <s v="M"/>
    <s v="AZ"/>
    <s v="OK"/>
    <s v="Norman"/>
    <n v="34"/>
    <s v="Y"/>
    <s v="AGENT00431"/>
    <x v="28"/>
    <s v="Fall River"/>
    <s v="MA"/>
    <m/>
    <m/>
    <m/>
    <m/>
  </r>
  <r>
    <d v="2021-02-23T00:00:00"/>
    <s v="TXN00006789"/>
    <s v="A00006556"/>
    <s v="PLC00003373"/>
    <d v="2010-07-13T00:00:00"/>
    <x v="268"/>
    <d v="2021-02-09T00:00:00"/>
    <x v="5"/>
    <n v="7.84"/>
    <n v="500"/>
    <s v="A"/>
    <s v="Major Loss"/>
    <s v="L"/>
    <s v="CT"/>
    <s v="MA"/>
    <s v="Fall River"/>
    <n v="32"/>
    <s v="Y"/>
    <s v="AGENT00928"/>
    <x v="324"/>
    <s v="Anchorage"/>
    <s v="AK"/>
    <s v="VNDR00054"/>
    <s v="Brown, Johnston and Anderson"/>
    <s v="Piedmont"/>
    <s v="CA"/>
  </r>
  <r>
    <d v="2021-02-23T00:00:00"/>
    <s v="TXN00006790"/>
    <s v="A00001673"/>
    <s v="PLC00009105"/>
    <d v="2013-11-24T00:00:00"/>
    <x v="286"/>
    <d v="2021-02-22T00:00:00"/>
    <x v="2"/>
    <n v="71.61"/>
    <n v="5000"/>
    <s v="A"/>
    <s v="Total Loss"/>
    <s v="L"/>
    <s v="TN"/>
    <s v="CO"/>
    <s v="Arvada"/>
    <n v="31"/>
    <s v="Y"/>
    <s v="AGENT00412"/>
    <x v="226"/>
    <m/>
    <s v="VT"/>
    <m/>
    <m/>
    <m/>
    <m/>
  </r>
  <r>
    <d v="2021-02-23T00:00:00"/>
    <s v="TXN00006791"/>
    <s v="A00004006"/>
    <s v="PLC00007893"/>
    <d v="2018-09-19T00:00:00"/>
    <x v="284"/>
    <d v="2021-02-20T00:00:00"/>
    <x v="4"/>
    <n v="130.79"/>
    <n v="9000"/>
    <s v="A"/>
    <s v="Minor Loss"/>
    <s v="L"/>
    <s v="OK"/>
    <s v="CA"/>
    <s v="Oakland"/>
    <n v="36"/>
    <s v="Y"/>
    <s v="AGENT01066"/>
    <x v="138"/>
    <s v="Montgomery"/>
    <s v="AL"/>
    <s v="VNDR00587"/>
    <s v="Brown-Cook"/>
    <s v="Brentwood"/>
    <s v="TN"/>
  </r>
  <r>
    <d v="2021-02-23T00:00:00"/>
    <s v="TXN00006792"/>
    <s v="A00000857"/>
    <s v="PLC00004935"/>
    <d v="2017-12-14T00:00:00"/>
    <x v="267"/>
    <d v="2021-02-08T00:00:00"/>
    <x v="0"/>
    <n v="142.85"/>
    <n v="11000"/>
    <s v="D"/>
    <s v="Minor Loss"/>
    <s v="L"/>
    <s v="GA"/>
    <s v="CO"/>
    <s v="Arvada"/>
    <n v="33"/>
    <s v="Y"/>
    <s v="AGENT00447"/>
    <x v="961"/>
    <s v="Berkeley"/>
    <s v="CA"/>
    <s v="VNDR00403"/>
    <s v="Foster-Perry"/>
    <s v="Montgomery"/>
    <s v="AL"/>
  </r>
  <r>
    <d v="2021-02-23T00:00:00"/>
    <s v="TXN00006793"/>
    <s v="A00007838"/>
    <s v="PLC00001832"/>
    <d v="2017-09-05T00:00:00"/>
    <x v="272"/>
    <d v="2021-02-14T00:00:00"/>
    <x v="5"/>
    <n v="11.6"/>
    <n v="300"/>
    <s v="A"/>
    <s v="Total Loss"/>
    <s v="H"/>
    <s v="TN"/>
    <s v="TN"/>
    <s v="Nashville"/>
    <n v="60"/>
    <s v="N"/>
    <s v="AGENT00959"/>
    <x v="1067"/>
    <s v="Holyoke"/>
    <s v="MA"/>
    <m/>
    <m/>
    <m/>
    <m/>
  </r>
  <r>
    <d v="2021-02-23T00:00:00"/>
    <s v="TXN00006794"/>
    <s v="A00003009"/>
    <s v="PLC00007723"/>
    <d v="2013-08-11T00:00:00"/>
    <x v="283"/>
    <d v="2021-02-20T00:00:00"/>
    <x v="0"/>
    <n v="126.69"/>
    <n v="16000"/>
    <s v="A"/>
    <s v="Minor Loss"/>
    <s v="H"/>
    <s v="CT"/>
    <s v="GA"/>
    <s v="Savannah"/>
    <n v="43"/>
    <s v="Y"/>
    <s v="AGENT00755"/>
    <x v="695"/>
    <s v="Montgomery"/>
    <s v="AL"/>
    <s v="VNDR00189"/>
    <s v="Hill LLC"/>
    <s v="Manchester"/>
    <s v="CT"/>
  </r>
  <r>
    <d v="2021-02-23T00:00:00"/>
    <s v="TXN00006795"/>
    <s v="A00002658"/>
    <s v="PLC00007010"/>
    <d v="2016-06-28T00:00:00"/>
    <x v="281"/>
    <d v="2021-02-19T00:00:00"/>
    <x v="1"/>
    <n v="142.51"/>
    <n v="29000"/>
    <s v="A"/>
    <s v="Minor Loss"/>
    <s v="M"/>
    <s v="CO"/>
    <s v="CA"/>
    <s v="Oakland"/>
    <n v="32"/>
    <s v="N"/>
    <s v="AGENT00319"/>
    <x v="78"/>
    <s v="Hayward"/>
    <s v="CA"/>
    <s v="VNDR00083"/>
    <s v="Kennedy, Benjamin and Young"/>
    <s v="Montgomery"/>
    <s v="AL"/>
  </r>
  <r>
    <d v="2021-02-23T00:00:00"/>
    <s v="TXN00006796"/>
    <s v="A00007932"/>
    <s v="PLC00009266"/>
    <d v="2019-12-15T00:00:00"/>
    <x v="280"/>
    <d v="2021-02-18T00:00:00"/>
    <x v="2"/>
    <n v="53.2"/>
    <n v="2000"/>
    <s v="A"/>
    <s v="Minor Loss"/>
    <s v="L"/>
    <s v="OK"/>
    <s v="MA"/>
    <s v="Waltham"/>
    <n v="59"/>
    <s v="Y"/>
    <s v="AGENT00886"/>
    <x v="35"/>
    <s v="Panama City Beach"/>
    <s v="FL"/>
    <m/>
    <m/>
    <m/>
    <m/>
  </r>
  <r>
    <d v="2021-02-23T00:00:00"/>
    <s v="TXN00006797"/>
    <s v="A00001108"/>
    <s v="PLC00004427"/>
    <d v="2019-10-10T00:00:00"/>
    <x v="269"/>
    <d v="2021-02-10T00:00:00"/>
    <x v="3"/>
    <n v="76.67"/>
    <n v="45000"/>
    <s v="A"/>
    <s v="Total Loss"/>
    <s v="L"/>
    <s v="AL"/>
    <s v="FL"/>
    <s v="Palm Bay"/>
    <n v="33"/>
    <s v="Y"/>
    <s v="AGENT00873"/>
    <x v="630"/>
    <s v="Conway"/>
    <s v="AR"/>
    <s v="VNDR00323"/>
    <s v="Lynn, Smith and Nelson"/>
    <s v="Athol"/>
    <s v="MA"/>
  </r>
  <r>
    <d v="2021-02-23T00:00:00"/>
    <s v="TXN00006798"/>
    <s v="A00008075"/>
    <s v="PLC00003434"/>
    <d v="2019-08-19T00:00:00"/>
    <x v="279"/>
    <d v="2021-02-18T00:00:00"/>
    <x v="5"/>
    <n v="11.54"/>
    <n v="100"/>
    <s v="A"/>
    <s v="Total Loss"/>
    <s v="M"/>
    <s v="GA"/>
    <s v="FL"/>
    <s v="Panama City"/>
    <n v="49"/>
    <s v="N"/>
    <s v="AGENT00799"/>
    <x v="356"/>
    <s v="Alburgh"/>
    <s v="VT"/>
    <s v="VNDR00597"/>
    <s v="Ortiz-Donovan"/>
    <s v="Fayetteville"/>
    <s v="AR"/>
  </r>
  <r>
    <d v="2021-02-23T00:00:00"/>
    <s v="TXN00006799"/>
    <s v="A00002151"/>
    <s v="PLC00000242"/>
    <d v="2017-08-14T00:00:00"/>
    <x v="286"/>
    <d v="2021-02-22T00:00:00"/>
    <x v="4"/>
    <n v="109.2"/>
    <n v="3000"/>
    <s v="A"/>
    <s v="Total Loss"/>
    <s v="L"/>
    <s v="CA"/>
    <s v="CO"/>
    <s v="Arvada"/>
    <n v="35"/>
    <s v="Y"/>
    <s v="AGENT00186"/>
    <x v="1172"/>
    <s v="Montgomery"/>
    <s v="AL"/>
    <s v="VNDR00306"/>
    <s v="Hubbard LLC"/>
    <s v="Montgomery"/>
    <s v="AL"/>
  </r>
  <r>
    <d v="2021-02-23T00:00:00"/>
    <s v="TXN00006800"/>
    <s v="A00003477"/>
    <s v="PLC00003756"/>
    <d v="2011-11-11T00:00:00"/>
    <x v="280"/>
    <d v="2021-02-18T00:00:00"/>
    <x v="3"/>
    <n v="83.8"/>
    <n v="78000"/>
    <s v="A"/>
    <s v="Major Loss"/>
    <s v="L"/>
    <s v="CA"/>
    <s v="VT"/>
    <s v="Colchester"/>
    <n v="59"/>
    <s v="Y"/>
    <s v="AGENT00656"/>
    <x v="825"/>
    <s v="Savannah"/>
    <s v="GA"/>
    <m/>
    <m/>
    <m/>
    <m/>
  </r>
  <r>
    <d v="2021-02-23T00:00:00"/>
    <s v="TXN00006801"/>
    <s v="A00002519"/>
    <s v="PLC00001731"/>
    <d v="2010-08-05T00:00:00"/>
    <x v="274"/>
    <d v="2021-02-15T00:00:00"/>
    <x v="2"/>
    <n v="56.21"/>
    <n v="3000"/>
    <s v="A"/>
    <s v="Major Loss"/>
    <s v="M"/>
    <s v="CA"/>
    <s v="VT"/>
    <s v="Saint Albans City"/>
    <n v="49"/>
    <s v="Y"/>
    <s v="AGENT00711"/>
    <x v="197"/>
    <s v="Arvada"/>
    <s v="CO"/>
    <s v="VNDR00115"/>
    <s v="King, Novak and Perez"/>
    <s v="Montgomery"/>
    <s v="AL"/>
  </r>
  <r>
    <d v="2021-02-23T00:00:00"/>
    <s v="TXN00006802"/>
    <s v="A00006748"/>
    <s v="PLC00000682"/>
    <d v="2014-04-16T00:00:00"/>
    <x v="277"/>
    <d v="2021-02-16T00:00:00"/>
    <x v="0"/>
    <n v="121.29"/>
    <n v="16000"/>
    <s v="A"/>
    <s v="Total Loss"/>
    <s v="M"/>
    <s v="VT"/>
    <s v="TN"/>
    <s v="Nashville"/>
    <n v="47"/>
    <s v="Y"/>
    <s v="AGENT00559"/>
    <x v="80"/>
    <s v="Bakersfield"/>
    <s v="CA"/>
    <s v="VNDR00505"/>
    <s v="Shaw-Guzman"/>
    <s v="Salisbury"/>
    <s v="MA"/>
  </r>
  <r>
    <d v="2021-02-23T00:00:00"/>
    <s v="TXN00006803"/>
    <s v="A00009017"/>
    <s v="PLC00001298"/>
    <d v="2014-10-12T00:00:00"/>
    <x v="283"/>
    <d v="2021-02-20T00:00:00"/>
    <x v="2"/>
    <n v="81.87"/>
    <n v="1000"/>
    <s v="A"/>
    <s v="Minor Loss"/>
    <s v="L"/>
    <s v="AK"/>
    <s v="FL"/>
    <s v="Lynn Haven"/>
    <n v="57"/>
    <s v="Y"/>
    <s v="AGENT00834"/>
    <x v="887"/>
    <s v="Manchester"/>
    <s v="CT"/>
    <s v="VNDR00206"/>
    <s v="Carr, Smith and Prince"/>
    <s v="Union City"/>
    <s v="CA"/>
  </r>
  <r>
    <d v="2021-02-23T00:00:00"/>
    <s v="TXN00006804"/>
    <s v="A00001007"/>
    <s v="PLC00009176"/>
    <d v="2012-12-04T00:00:00"/>
    <x v="283"/>
    <d v="2021-02-20T00:00:00"/>
    <x v="0"/>
    <n v="192.79"/>
    <n v="13000"/>
    <s v="A"/>
    <s v="Total Loss"/>
    <s v="L"/>
    <s v="MD"/>
    <s v="AR"/>
    <s v="Fayetteville"/>
    <n v="57"/>
    <s v="Y"/>
    <s v="AGENT00203"/>
    <x v="1078"/>
    <s v="Washington"/>
    <s v="DC"/>
    <m/>
    <m/>
    <m/>
    <m/>
  </r>
  <r>
    <d v="2021-02-23T00:00:00"/>
    <s v="TXN00006805"/>
    <s v="A00008609"/>
    <s v="PLC00006691"/>
    <d v="2016-09-13T00:00:00"/>
    <x v="278"/>
    <d v="2021-02-17T00:00:00"/>
    <x v="2"/>
    <n v="89.72"/>
    <n v="4000"/>
    <s v="A"/>
    <s v="Minor Loss"/>
    <s v="L"/>
    <s v="AL"/>
    <s v="MD"/>
    <s v="Crofton"/>
    <n v="34"/>
    <s v="Y"/>
    <s v="AGENT00313"/>
    <x v="34"/>
    <s v="Montgomery"/>
    <s v="AL"/>
    <s v="VNDR00153"/>
    <s v="Payne, Johnson and Cox"/>
    <s v="Nashville"/>
    <s v="TN"/>
  </r>
  <r>
    <d v="2021-02-23T00:00:00"/>
    <s v="TXN00006806"/>
    <s v="A00002803"/>
    <s v="PLC00001307"/>
    <d v="2018-07-16T00:00:00"/>
    <x v="282"/>
    <d v="2021-02-19T00:00:00"/>
    <x v="4"/>
    <n v="97.96"/>
    <n v="1000"/>
    <s v="A"/>
    <s v="Total Loss"/>
    <s v="L"/>
    <s v="MA"/>
    <s v="KY"/>
    <s v="Northfield"/>
    <n v="60"/>
    <s v="Y"/>
    <s v="AGENT00222"/>
    <x v="582"/>
    <s v="Glendale"/>
    <s v="AZ"/>
    <m/>
    <m/>
    <m/>
    <m/>
  </r>
  <r>
    <d v="2021-02-23T00:00:00"/>
    <s v="TXN00006807"/>
    <s v="A00008179"/>
    <s v="PLC00005668"/>
    <d v="2017-10-04T00:00:00"/>
    <x v="282"/>
    <d v="2021-02-19T00:00:00"/>
    <x v="1"/>
    <n v="132.77000000000001"/>
    <n v="28000"/>
    <s v="A"/>
    <s v="Total Loss"/>
    <s v="H"/>
    <s v="FL"/>
    <s v="DC"/>
    <s v="Washington"/>
    <n v="50"/>
    <s v="Y"/>
    <s v="AGENT00304"/>
    <x v="82"/>
    <s v="Union City"/>
    <s v="CA"/>
    <m/>
    <m/>
    <m/>
    <m/>
  </r>
  <r>
    <d v="2021-02-23T00:00:00"/>
    <s v="TXN00006808"/>
    <s v="A00007959"/>
    <s v="PLC00003095"/>
    <d v="2016-01-10T00:00:00"/>
    <x v="279"/>
    <d v="2021-02-18T00:00:00"/>
    <x v="4"/>
    <n v="97.38"/>
    <n v="8000"/>
    <s v="A"/>
    <s v="Major Loss"/>
    <s v="H"/>
    <s v="DC"/>
    <s v="FL"/>
    <s v="Panama City Beach"/>
    <n v="40"/>
    <s v="N"/>
    <s v="AGENT00842"/>
    <x v="1102"/>
    <s v="Lexington"/>
    <s v="MA"/>
    <s v="VNDR00437"/>
    <s v="Hanson Inc"/>
    <s v="Fayetteville"/>
    <s v="AR"/>
  </r>
  <r>
    <d v="2021-02-23T00:00:00"/>
    <s v="TXN00006809"/>
    <s v="A00008395"/>
    <s v="PLC00004919"/>
    <d v="2013-01-17T00:00:00"/>
    <x v="267"/>
    <d v="2021-02-08T00:00:00"/>
    <x v="5"/>
    <n v="9.07"/>
    <n v="700"/>
    <s v="A"/>
    <s v="Major Loss"/>
    <s v="L"/>
    <s v="KY"/>
    <s v="KY"/>
    <s v="Louisville"/>
    <n v="47"/>
    <s v="Y"/>
    <s v="AGENT01032"/>
    <x v="853"/>
    <s v="Savannah"/>
    <s v="GA"/>
    <s v="VNDR00430"/>
    <s v="Salazar and Sons"/>
    <s v="West Sacramento"/>
    <s v="CA"/>
  </r>
  <r>
    <d v="2021-02-23T00:00:00"/>
    <s v="TXN00006810"/>
    <s v="A00004070"/>
    <s v="PLC00001638"/>
    <d v="2019-02-09T00:00:00"/>
    <x v="283"/>
    <d v="2021-02-20T00:00:00"/>
    <x v="2"/>
    <n v="84.8"/>
    <n v="4000"/>
    <s v="A"/>
    <s v="Major Loss"/>
    <s v="L"/>
    <s v="CA"/>
    <s v="CA"/>
    <s v="Fremont"/>
    <n v="36"/>
    <s v="Y"/>
    <s v="AGENT00512"/>
    <x v="1058"/>
    <s v="Duxbury"/>
    <s v="MA"/>
    <s v="VNDR00378"/>
    <s v="Reed, Bartlett and Miles"/>
    <s v="Savannah"/>
    <s v="GA"/>
  </r>
  <r>
    <d v="2021-02-24T00:00:00"/>
    <s v="TXN00006811"/>
    <s v="A00008689"/>
    <s v="PLC00008767"/>
    <d v="2018-01-20T00:00:00"/>
    <x v="279"/>
    <d v="2021-02-18T00:00:00"/>
    <x v="1"/>
    <n v="135.59"/>
    <n v="35000"/>
    <s v="A"/>
    <s v="Minor Loss"/>
    <s v="M"/>
    <s v="AL"/>
    <s v="CA"/>
    <s v="Mammoth Lakes"/>
    <n v="45"/>
    <s v="Y"/>
    <s v="AGENT00384"/>
    <x v="808"/>
    <s v="Anchorage"/>
    <s v="AK"/>
    <s v="VNDR00292"/>
    <s v="Wilson and Sons"/>
    <s v="Savannah"/>
    <s v="GA"/>
  </r>
  <r>
    <d v="2021-02-24T00:00:00"/>
    <s v="TXN00006812"/>
    <s v="A00006272"/>
    <s v="PLC00004362"/>
    <d v="2012-09-29T00:00:00"/>
    <x v="268"/>
    <d v="2021-02-09T00:00:00"/>
    <x v="3"/>
    <n v="70.81"/>
    <n v="78000"/>
    <s v="A"/>
    <s v="Major Loss"/>
    <s v="M"/>
    <s v="AR"/>
    <s v="DC"/>
    <s v="Washington"/>
    <n v="50"/>
    <s v="Y"/>
    <s v="AGENT00964"/>
    <x v="610"/>
    <s v="Manchester"/>
    <s v="CT"/>
    <s v="VNDR00031"/>
    <s v="Johnson Ltd"/>
    <s v="Fayetteville"/>
    <s v="AR"/>
  </r>
  <r>
    <d v="2021-02-24T00:00:00"/>
    <s v="TXN00006813"/>
    <s v="A00003807"/>
    <s v="PLC00008300"/>
    <d v="2017-04-12T00:00:00"/>
    <x v="276"/>
    <d v="2021-02-17T00:00:00"/>
    <x v="3"/>
    <n v="95.54"/>
    <n v="48000"/>
    <s v="A"/>
    <s v="Total Loss"/>
    <s v="L"/>
    <s v="AL"/>
    <s v="DC"/>
    <s v="Washington"/>
    <n v="35"/>
    <s v="Y"/>
    <s v="AGENT00389"/>
    <x v="602"/>
    <s v="Fremont"/>
    <s v="CA"/>
    <s v="VNDR00243"/>
    <s v="Alvarado, Garcia and Thomas"/>
    <s v="Fremont"/>
    <s v="CA"/>
  </r>
  <r>
    <d v="2021-02-24T00:00:00"/>
    <s v="TXN00006814"/>
    <s v="A00004492"/>
    <s v="PLC00007819"/>
    <d v="2016-04-03T00:00:00"/>
    <x v="284"/>
    <d v="2021-02-21T00:00:00"/>
    <x v="1"/>
    <n v="83.94"/>
    <n v="22000"/>
    <s v="A"/>
    <s v="Total Loss"/>
    <s v="H"/>
    <s v="AR"/>
    <s v="CA"/>
    <s v="Hayward"/>
    <n v="56"/>
    <s v="Y"/>
    <s v="AGENT00705"/>
    <x v="284"/>
    <s v="Moore"/>
    <s v="OK"/>
    <s v="VNDR00431"/>
    <s v="Campbell LLC"/>
    <s v="Louisville"/>
    <s v="KY"/>
  </r>
  <r>
    <d v="2021-02-24T00:00:00"/>
    <s v="TXN00006815"/>
    <s v="A00003815"/>
    <s v="PLC00003419"/>
    <d v="2015-10-16T00:00:00"/>
    <x v="272"/>
    <d v="2021-02-14T00:00:00"/>
    <x v="3"/>
    <n v="66.209999999999994"/>
    <n v="78000"/>
    <s v="A"/>
    <s v="Major Loss"/>
    <s v="L"/>
    <s v="AL"/>
    <s v="GA"/>
    <s v="Savannah"/>
    <n v="39"/>
    <s v="Y"/>
    <s v="AGENT01158"/>
    <x v="482"/>
    <s v="Arvada"/>
    <s v="CO"/>
    <s v="VNDR00284"/>
    <s v="Thornton and Sons"/>
    <s v="Readsboro"/>
    <s v="VT"/>
  </r>
  <r>
    <d v="2021-02-24T00:00:00"/>
    <s v="TXN00006816"/>
    <s v="A00002253"/>
    <s v="PLC00008235"/>
    <d v="2018-07-06T00:00:00"/>
    <x v="280"/>
    <d v="2021-02-19T00:00:00"/>
    <x v="4"/>
    <n v="115.95"/>
    <n v="1000"/>
    <s v="D"/>
    <s v="Total Loss"/>
    <s v="L"/>
    <s v="CA"/>
    <s v="AK"/>
    <s v="Anchorage"/>
    <n v="54"/>
    <s v="Y"/>
    <s v="AGENT01099"/>
    <x v="928"/>
    <s v="Fitchburg"/>
    <s v="MA"/>
    <m/>
    <m/>
    <m/>
    <m/>
  </r>
  <r>
    <d v="2021-02-24T00:00:00"/>
    <s v="TXN00006817"/>
    <s v="A00004069"/>
    <s v="PLC00001291"/>
    <d v="2018-03-01T00:00:00"/>
    <x v="275"/>
    <d v="2021-02-16T00:00:00"/>
    <x v="3"/>
    <n v="92.12"/>
    <n v="16000"/>
    <s v="A"/>
    <s v="Minor Loss"/>
    <s v="M"/>
    <s v="DC"/>
    <s v="FL"/>
    <s v="Panama City"/>
    <n v="33"/>
    <s v="Y"/>
    <s v="AGENT00107"/>
    <x v="382"/>
    <s v="Manchester"/>
    <s v="CT"/>
    <s v="VNDR00538"/>
    <s v="Johnson LLC"/>
    <s v="Glendale"/>
    <s v="AZ"/>
  </r>
  <r>
    <d v="2021-02-24T00:00:00"/>
    <s v="TXN00006818"/>
    <s v="A00001151"/>
    <s v="PLC00000205"/>
    <d v="2015-01-05T00:00:00"/>
    <x v="285"/>
    <d v="2021-02-21T00:00:00"/>
    <x v="1"/>
    <n v="155.63999999999999"/>
    <n v="19000"/>
    <s v="A"/>
    <s v="Minor Loss"/>
    <s v="H"/>
    <s v="CT"/>
    <s v="AR"/>
    <s v="Farmington"/>
    <n v="27"/>
    <s v="Y"/>
    <s v="AGENT00227"/>
    <x v="195"/>
    <s v="Montgomery"/>
    <s v="AL"/>
    <s v="VNDR00586"/>
    <s v="Stewart-Pierce"/>
    <s v="Springfield"/>
    <s v="MA"/>
  </r>
  <r>
    <d v="2021-02-24T00:00:00"/>
    <s v="TXN00006819"/>
    <s v="A00003513"/>
    <s v="PLC00008990"/>
    <d v="2014-02-03T00:00:00"/>
    <x v="270"/>
    <d v="2021-02-11T00:00:00"/>
    <x v="4"/>
    <n v="138.41"/>
    <n v="8000"/>
    <s v="A"/>
    <s v="Total Loss"/>
    <s v="L"/>
    <s v="CT"/>
    <s v="DC"/>
    <s v="Washington"/>
    <n v="60"/>
    <s v="Y"/>
    <s v="AGENT00268"/>
    <x v="579"/>
    <s v="Washington"/>
    <s v="DC"/>
    <s v="VNDR00019"/>
    <s v="Wells-Hooper"/>
    <s v="Glendale"/>
    <s v="AZ"/>
  </r>
  <r>
    <d v="2021-02-24T00:00:00"/>
    <s v="TXN00006820"/>
    <s v="A00004211"/>
    <s v="PLC00004630"/>
    <d v="2016-05-16T00:00:00"/>
    <x v="276"/>
    <d v="2021-02-17T00:00:00"/>
    <x v="0"/>
    <n v="146.72"/>
    <n v="16000"/>
    <s v="A"/>
    <s v="Minor Loss"/>
    <s v="M"/>
    <s v="CA"/>
    <s v="CT"/>
    <s v="Manchester"/>
    <n v="35"/>
    <s v="Y"/>
    <s v="AGENT01171"/>
    <x v="1118"/>
    <s v="Montgomery"/>
    <s v="AL"/>
    <s v="VNDR00383"/>
    <s v="Dawson, Taylor and Chavez"/>
    <s v="Norwood"/>
    <s v="MA"/>
  </r>
  <r>
    <d v="2021-02-24T00:00:00"/>
    <s v="TXN00006821"/>
    <s v="A00005779"/>
    <s v="PLC00007074"/>
    <d v="2016-09-16T00:00:00"/>
    <x v="277"/>
    <d v="2021-02-18T00:00:00"/>
    <x v="1"/>
    <n v="121.52"/>
    <n v="33000"/>
    <s v="A"/>
    <s v="Total Loss"/>
    <s v="L"/>
    <s v="FL"/>
    <s v="MA"/>
    <s v="Reading"/>
    <n v="59"/>
    <s v="Y"/>
    <s v="AGENT00072"/>
    <x v="234"/>
    <s v="Peabody"/>
    <s v="MA"/>
    <s v="VNDR00504"/>
    <s v="Hill LLC"/>
    <s v="Arvada"/>
    <s v="CO"/>
  </r>
  <r>
    <d v="2021-02-24T00:00:00"/>
    <s v="TXN00006822"/>
    <s v="A00003864"/>
    <s v="PLC00006342"/>
    <d v="2018-03-11T00:00:00"/>
    <x v="286"/>
    <d v="2021-02-22T00:00:00"/>
    <x v="5"/>
    <n v="8.7899999999999991"/>
    <n v="300"/>
    <s v="A"/>
    <s v="Minor Loss"/>
    <s v="M"/>
    <s v="MD"/>
    <s v="AK"/>
    <s v="Anchorage"/>
    <n v="36"/>
    <s v="Y"/>
    <s v="AGENT00420"/>
    <x v="325"/>
    <s v="Nashville"/>
    <s v="TN"/>
    <m/>
    <m/>
    <m/>
    <m/>
  </r>
  <r>
    <d v="2021-02-24T00:00:00"/>
    <s v="TXN00006823"/>
    <s v="A00002939"/>
    <s v="PLC00005747"/>
    <d v="2016-08-02T00:00:00"/>
    <x v="286"/>
    <d v="2021-02-22T00:00:00"/>
    <x v="1"/>
    <n v="158.08000000000001"/>
    <n v="30000"/>
    <s v="A"/>
    <s v="Minor Loss"/>
    <s v="H"/>
    <s v="CO"/>
    <s v="KY"/>
    <s v="Lyndon"/>
    <n v="60"/>
    <s v="Y"/>
    <s v="AGENT00441"/>
    <x v="471"/>
    <s v="West Windsor"/>
    <s v="VT"/>
    <m/>
    <m/>
    <m/>
    <m/>
  </r>
  <r>
    <d v="2021-02-24T00:00:00"/>
    <s v="TXN00006824"/>
    <s v="A00002874"/>
    <s v="PLC00001621"/>
    <d v="2016-03-11T00:00:00"/>
    <x v="268"/>
    <d v="2021-02-09T00:00:00"/>
    <x v="0"/>
    <n v="142.83000000000001"/>
    <n v="5000"/>
    <s v="A"/>
    <s v="Major Loss"/>
    <s v="M"/>
    <s v="FL"/>
    <s v="AR"/>
    <s v="Fayetteville"/>
    <n v="40"/>
    <s v="Y"/>
    <s v="AGENT00814"/>
    <x v="858"/>
    <s v="Washington"/>
    <s v="DC"/>
    <m/>
    <m/>
    <m/>
    <m/>
  </r>
  <r>
    <d v="2021-02-24T00:00:00"/>
    <s v="TXN00006825"/>
    <s v="A00006716"/>
    <s v="PLC00008659"/>
    <d v="2010-06-05T00:00:00"/>
    <x v="269"/>
    <d v="2021-02-10T00:00:00"/>
    <x v="3"/>
    <n v="94.13"/>
    <n v="35000"/>
    <s v="A"/>
    <s v="Major Loss"/>
    <s v="M"/>
    <s v="AR"/>
    <s v="AK"/>
    <s v="Anchorage"/>
    <n v="53"/>
    <s v="Y"/>
    <s v="AGENT00491"/>
    <x v="106"/>
    <s v="Louisville"/>
    <s v="KY"/>
    <m/>
    <m/>
    <m/>
    <m/>
  </r>
  <r>
    <d v="2021-02-24T00:00:00"/>
    <s v="TXN00006826"/>
    <s v="A00009568"/>
    <s v="PLC00009172"/>
    <d v="2015-09-24T00:00:00"/>
    <x v="276"/>
    <d v="2021-02-17T00:00:00"/>
    <x v="3"/>
    <n v="98.41"/>
    <n v="10000"/>
    <s v="A"/>
    <s v="Total Loss"/>
    <s v="M"/>
    <s v="MA"/>
    <s v="AZ"/>
    <s v="Glendale"/>
    <n v="48"/>
    <s v="Y"/>
    <s v="AGENT01036"/>
    <x v="1137"/>
    <s v="Glendale"/>
    <s v="AZ"/>
    <m/>
    <m/>
    <m/>
    <m/>
  </r>
  <r>
    <d v="2021-02-24T00:00:00"/>
    <s v="TXN00006827"/>
    <s v="A00007880"/>
    <s v="PLC00000201"/>
    <d v="2018-01-28T00:00:00"/>
    <x v="286"/>
    <d v="2021-02-22T00:00:00"/>
    <x v="1"/>
    <n v="143.43"/>
    <n v="23000"/>
    <s v="A"/>
    <s v="Major Loss"/>
    <s v="L"/>
    <s v="AR"/>
    <s v="CO"/>
    <s v="Arvada"/>
    <n v="47"/>
    <s v="Y"/>
    <s v="AGENT00356"/>
    <x v="996"/>
    <s v="Waddell"/>
    <s v="AZ"/>
    <s v="VNDR00417"/>
    <s v="Wong-Meza"/>
    <s v="Panama City Beach"/>
    <s v="FL"/>
  </r>
  <r>
    <d v="2021-02-24T00:00:00"/>
    <s v="TXN00006828"/>
    <s v="A00005361"/>
    <s v="PLC00006722"/>
    <d v="2016-03-13T00:00:00"/>
    <x v="277"/>
    <d v="2021-02-18T00:00:00"/>
    <x v="2"/>
    <n v="71.2"/>
    <n v="3000"/>
    <s v="A"/>
    <s v="Minor Loss"/>
    <s v="M"/>
    <s v="AZ"/>
    <s v="AR"/>
    <s v="Fayetteville"/>
    <n v="31"/>
    <s v="Y"/>
    <s v="AGENT01151"/>
    <x v="1192"/>
    <s v="Savannah"/>
    <s v="GA"/>
    <m/>
    <m/>
    <m/>
    <m/>
  </r>
  <r>
    <d v="2021-02-24T00:00:00"/>
    <s v="TXN00006829"/>
    <s v="A00002736"/>
    <s v="PLC00006923"/>
    <d v="2013-11-03T00:00:00"/>
    <x v="283"/>
    <d v="2021-02-20T00:00:00"/>
    <x v="5"/>
    <n v="10.36"/>
    <n v="600"/>
    <s v="A"/>
    <s v="Minor Loss"/>
    <s v="M"/>
    <s v="CO"/>
    <s v="CT"/>
    <s v="Manchester"/>
    <n v="46"/>
    <s v="N"/>
    <s v="AGENT00657"/>
    <x v="930"/>
    <s v="Crofton"/>
    <s v="MD"/>
    <s v="VNDR00108"/>
    <s v="Pham Ltd"/>
    <s v="Savannah"/>
    <s v="GA"/>
  </r>
  <r>
    <d v="2021-02-24T00:00:00"/>
    <s v="TXN00006830"/>
    <s v="A00002856"/>
    <s v="PLC00008901"/>
    <d v="2020-01-15T00:00:00"/>
    <x v="275"/>
    <d v="2021-02-16T00:00:00"/>
    <x v="2"/>
    <n v="69.650000000000006"/>
    <n v="1000"/>
    <s v="A"/>
    <s v="Total Loss"/>
    <s v="M"/>
    <s v="FL"/>
    <s v="CA"/>
    <s v="Oakland"/>
    <n v="41"/>
    <s v="Y"/>
    <s v="AGENT00430"/>
    <x v="431"/>
    <s v="Concord"/>
    <s v="CA"/>
    <m/>
    <m/>
    <m/>
    <m/>
  </r>
  <r>
    <d v="2021-02-24T00:00:00"/>
    <s v="TXN00006831"/>
    <s v="A00008923"/>
    <s v="PLC00003856"/>
    <d v="2019-09-04T00:00:00"/>
    <x v="286"/>
    <d v="2021-02-22T00:00:00"/>
    <x v="3"/>
    <n v="73.52"/>
    <n v="92000"/>
    <s v="A"/>
    <s v="Minor Loss"/>
    <s v="M"/>
    <s v="GA"/>
    <s v="VT"/>
    <s v="Stratton"/>
    <n v="50"/>
    <s v="Y"/>
    <s v="AGENT00255"/>
    <x v="1050"/>
    <s v="Anchorage"/>
    <s v="AK"/>
    <m/>
    <m/>
    <m/>
    <m/>
  </r>
  <r>
    <d v="2021-02-24T00:00:00"/>
    <s v="TXN00006832"/>
    <s v="A00001508"/>
    <s v="PLC00009605"/>
    <d v="2013-01-21T00:00:00"/>
    <x v="276"/>
    <d v="2021-02-17T00:00:00"/>
    <x v="4"/>
    <n v="76.349999999999994"/>
    <n v="10000"/>
    <s v="A"/>
    <s v="Major Loss"/>
    <s v="H"/>
    <s v="TN"/>
    <s v="VT"/>
    <s v="Woodbury"/>
    <n v="27"/>
    <s v="N"/>
    <s v="AGENT00664"/>
    <x v="1038"/>
    <s v="Nichols Hills"/>
    <s v="OK"/>
    <s v="VNDR00098"/>
    <s v="Rodriguez Inc"/>
    <s v="Washington"/>
    <s v="DC"/>
  </r>
  <r>
    <d v="2021-02-24T00:00:00"/>
    <s v="TXN00006833"/>
    <s v="A00005511"/>
    <s v="PLC00009329"/>
    <d v="2018-06-25T00:00:00"/>
    <x v="281"/>
    <d v="2021-02-20T00:00:00"/>
    <x v="2"/>
    <n v="54.75"/>
    <n v="5000"/>
    <s v="A"/>
    <s v="Minor Loss"/>
    <s v="L"/>
    <s v="KY"/>
    <s v="AL"/>
    <s v="Montgomery"/>
    <n v="47"/>
    <s v="Y"/>
    <s v="AGENT00276"/>
    <x v="507"/>
    <s v="Montgomery"/>
    <s v="AL"/>
    <s v="VNDR00301"/>
    <s v="Sanchez, Nichols and Robinson"/>
    <s v="Montgomery"/>
    <s v="AL"/>
  </r>
  <r>
    <d v="2021-02-24T00:00:00"/>
    <s v="TXN00006834"/>
    <s v="A00003129"/>
    <s v="PLC00003334"/>
    <d v="2011-05-17T00:00:00"/>
    <x v="271"/>
    <d v="2021-02-12T00:00:00"/>
    <x v="4"/>
    <n v="133.78"/>
    <n v="3000"/>
    <s v="A"/>
    <s v="Major Loss"/>
    <s v="M"/>
    <s v="TN"/>
    <s v="CA"/>
    <s v="Rancho Cordova"/>
    <n v="25"/>
    <s v="Y"/>
    <s v="AGENT00859"/>
    <x v="1024"/>
    <s v="Fayetteville"/>
    <s v="AR"/>
    <s v="VNDR00458"/>
    <s v="Anderson-Wilson"/>
    <s v="Cupertino"/>
    <s v="CA"/>
  </r>
  <r>
    <d v="2021-02-24T00:00:00"/>
    <s v="TXN00006835"/>
    <s v="A00009636"/>
    <s v="PLC00007990"/>
    <d v="2012-09-27T00:00:00"/>
    <x v="272"/>
    <d v="2021-02-14T00:00:00"/>
    <x v="0"/>
    <n v="103.16"/>
    <n v="10000"/>
    <s v="A"/>
    <s v="Total Loss"/>
    <s v="H"/>
    <s v="FL"/>
    <s v="TN"/>
    <s v="Nashville"/>
    <n v="59"/>
    <s v="Y"/>
    <s v="AGENT00294"/>
    <x v="170"/>
    <s v="Bakersfield"/>
    <s v="CA"/>
    <s v="VNDR00005"/>
    <s v="Wilson PLC"/>
    <s v="Nashville"/>
    <s v="TN"/>
  </r>
  <r>
    <d v="2021-02-24T00:00:00"/>
    <s v="TXN00006836"/>
    <s v="A00003533"/>
    <s v="PLC00006967"/>
    <d v="2017-05-14T00:00:00"/>
    <x v="271"/>
    <d v="2021-02-12T00:00:00"/>
    <x v="0"/>
    <n v="147.47"/>
    <n v="10000"/>
    <s v="A"/>
    <s v="Minor Loss"/>
    <s v="L"/>
    <s v="VT"/>
    <s v="AZ"/>
    <s v="Glendale"/>
    <n v="33"/>
    <s v="Y"/>
    <s v="AGENT01162"/>
    <x v="821"/>
    <s v="Nashville"/>
    <s v="TN"/>
    <s v="VNDR00254"/>
    <s v="Wilson-Kelly"/>
    <s v="Panama City"/>
    <s v="FL"/>
  </r>
  <r>
    <d v="2021-02-25T00:00:00"/>
    <s v="TXN00006837"/>
    <s v="A00004255"/>
    <s v="PLC00003743"/>
    <d v="2016-12-27T00:00:00"/>
    <x v="284"/>
    <d v="2021-02-21T00:00:00"/>
    <x v="4"/>
    <n v="123.06"/>
    <n v="1000"/>
    <s v="A"/>
    <s v="Total Loss"/>
    <s v="M"/>
    <s v="AL"/>
    <s v="MD"/>
    <s v="Baltimore"/>
    <n v="47"/>
    <s v="Y"/>
    <s v="AGENT00057"/>
    <x v="817"/>
    <s v="Washington"/>
    <s v="DC"/>
    <m/>
    <m/>
    <m/>
    <m/>
  </r>
  <r>
    <d v="2021-02-25T00:00:00"/>
    <s v="TXN00006838"/>
    <s v="A00009815"/>
    <s v="PLC00003644"/>
    <d v="2015-09-10T00:00:00"/>
    <x v="273"/>
    <d v="2021-02-13T00:00:00"/>
    <x v="4"/>
    <n v="114.35"/>
    <n v="9000"/>
    <s v="A"/>
    <s v="Minor Loss"/>
    <s v="L"/>
    <s v="AZ"/>
    <s v="CO"/>
    <s v="Arvada"/>
    <n v="32"/>
    <s v="Y"/>
    <s v="AGENT00932"/>
    <x v="694"/>
    <s v="Barre"/>
    <s v="VT"/>
    <s v="VNDR00549"/>
    <s v="Richardson, Bates and Olson"/>
    <s v="Norman"/>
    <s v="OK"/>
  </r>
  <r>
    <d v="2021-02-25T00:00:00"/>
    <s v="TXN00006839"/>
    <s v="A00004204"/>
    <s v="PLC00000266"/>
    <d v="2012-12-24T00:00:00"/>
    <x v="275"/>
    <d v="2021-02-16T00:00:00"/>
    <x v="5"/>
    <n v="11.76"/>
    <n v="200"/>
    <s v="A"/>
    <s v="Major Loss"/>
    <s v="L"/>
    <s v="CA"/>
    <s v="MA"/>
    <s v="Burlington"/>
    <n v="44"/>
    <s v="Y"/>
    <s v="AGENT00065"/>
    <x v="1045"/>
    <s v="Glendale"/>
    <s v="AZ"/>
    <m/>
    <m/>
    <m/>
    <m/>
  </r>
  <r>
    <d v="2021-02-25T00:00:00"/>
    <s v="TXN00006840"/>
    <s v="A00006453"/>
    <s v="PLC00007984"/>
    <d v="2015-11-12T00:00:00"/>
    <x v="280"/>
    <d v="2021-02-19T00:00:00"/>
    <x v="2"/>
    <n v="80.239999999999995"/>
    <n v="5000"/>
    <s v="A"/>
    <s v="Major Loss"/>
    <s v="L"/>
    <s v="FL"/>
    <s v="CA"/>
    <s v="Antioch"/>
    <n v="43"/>
    <s v="Y"/>
    <s v="AGENT00129"/>
    <x v="208"/>
    <s v="Pleasanton"/>
    <s v="CA"/>
    <s v="VNDR00156"/>
    <s v="Daniels-Camacho"/>
    <s v="Montgomery"/>
    <s v="AL"/>
  </r>
  <r>
    <d v="2021-02-25T00:00:00"/>
    <s v="TXN00006841"/>
    <s v="A00007868"/>
    <s v="PLC00001380"/>
    <d v="2010-07-17T00:00:00"/>
    <x v="281"/>
    <d v="2021-02-20T00:00:00"/>
    <x v="2"/>
    <n v="50.16"/>
    <n v="3000"/>
    <s v="A"/>
    <s v="Major Loss"/>
    <s v="M"/>
    <s v="TN"/>
    <s v="FL"/>
    <s v="Southport"/>
    <n v="64"/>
    <s v="Y"/>
    <s v="AGENT00248"/>
    <x v="1107"/>
    <s v="Pleasanton"/>
    <s v="CA"/>
    <m/>
    <m/>
    <m/>
    <m/>
  </r>
  <r>
    <d v="2021-02-25T00:00:00"/>
    <s v="TXN00006842"/>
    <s v="A00009362"/>
    <s v="PLC00000956"/>
    <d v="2010-11-19T00:00:00"/>
    <x v="272"/>
    <d v="2021-02-14T00:00:00"/>
    <x v="5"/>
    <n v="6.81"/>
    <n v="700"/>
    <s v="A"/>
    <s v="Total Loss"/>
    <s v="M"/>
    <s v="DC"/>
    <s v="CO"/>
    <s v="Arvada"/>
    <n v="29"/>
    <s v="Y"/>
    <s v="AGENT00324"/>
    <x v="14"/>
    <s v="Panama City"/>
    <s v="FL"/>
    <m/>
    <m/>
    <m/>
    <m/>
  </r>
  <r>
    <d v="2021-02-25T00:00:00"/>
    <s v="TXN00006843"/>
    <s v="A00000758"/>
    <s v="PLC00008287"/>
    <d v="2015-02-02T00:00:00"/>
    <x v="277"/>
    <d v="2021-02-18T00:00:00"/>
    <x v="5"/>
    <n v="9.7799999999999994"/>
    <n v="100"/>
    <s v="A"/>
    <s v="Major Loss"/>
    <s v="M"/>
    <s v="AR"/>
    <s v="KY"/>
    <s v="Louisville"/>
    <n v="28"/>
    <s v="N"/>
    <s v="AGENT00774"/>
    <x v="298"/>
    <s v="Washington"/>
    <s v="DC"/>
    <s v="VNDR00325"/>
    <s v="Sanders-Stark"/>
    <s v="Louisville"/>
    <s v="KY"/>
  </r>
  <r>
    <d v="2021-02-25T00:00:00"/>
    <s v="TXN00006844"/>
    <s v="A00000131"/>
    <s v="PLC00007334"/>
    <d v="2019-08-30T00:00:00"/>
    <x v="276"/>
    <d v="2021-02-17T00:00:00"/>
    <x v="0"/>
    <n v="163.19999999999999"/>
    <n v="2000"/>
    <s v="A"/>
    <s v="Minor Loss"/>
    <s v="H"/>
    <s v="VT"/>
    <s v="TN"/>
    <s v="Nashville"/>
    <n v="62"/>
    <s v="Y"/>
    <s v="AGENT00084"/>
    <x v="575"/>
    <s v="Anchorage"/>
    <s v="AK"/>
    <s v="VNDR00486"/>
    <s v="Taylor-Price"/>
    <s v="San Leandro"/>
    <s v="CA"/>
  </r>
  <r>
    <d v="2021-02-25T00:00:00"/>
    <s v="TXN00006845"/>
    <s v="A00002251"/>
    <s v="PLC00003315"/>
    <d v="2018-04-03T00:00:00"/>
    <x v="276"/>
    <d v="2021-02-17T00:00:00"/>
    <x v="0"/>
    <n v="182.28"/>
    <n v="17000"/>
    <s v="A"/>
    <s v="Minor Loss"/>
    <s v="M"/>
    <s v="KY"/>
    <s v="KY"/>
    <s v="Louisville"/>
    <n v="30"/>
    <s v="Y"/>
    <s v="AGENT00256"/>
    <x v="1046"/>
    <s v="Lynn Haven"/>
    <s v="FL"/>
    <s v="VNDR00375"/>
    <s v="Ortega, Maldonado and Carson"/>
    <s v="Panama City Beach"/>
    <s v="FL"/>
  </r>
  <r>
    <d v="2021-02-25T00:00:00"/>
    <s v="TXN00006846"/>
    <s v="A00004376"/>
    <s v="PLC00004999"/>
    <d v="2013-08-04T00:00:00"/>
    <x v="287"/>
    <d v="2021-02-24T00:00:00"/>
    <x v="4"/>
    <n v="126.03"/>
    <n v="6000"/>
    <s v="A"/>
    <s v="Major Loss"/>
    <s v="L"/>
    <s v="MA"/>
    <s v="FL"/>
    <s v="Panama City"/>
    <n v="49"/>
    <s v="Y"/>
    <s v="AGENT01144"/>
    <x v="337"/>
    <s v="Oklahoma City"/>
    <s v="OK"/>
    <s v="VNDR00482"/>
    <s v="Hardy Inc"/>
    <s v="Nashville"/>
    <s v="TN"/>
  </r>
  <r>
    <d v="2021-02-25T00:00:00"/>
    <s v="TXN00006847"/>
    <s v="A00008063"/>
    <s v="PLC00004443"/>
    <d v="2011-11-23T00:00:00"/>
    <x v="282"/>
    <d v="2021-02-20T00:00:00"/>
    <x v="4"/>
    <n v="118.53"/>
    <n v="9000"/>
    <s v="A"/>
    <s v="Major Loss"/>
    <s v="L"/>
    <s v="AK"/>
    <s v="CO"/>
    <s v="Arvada"/>
    <n v="28"/>
    <s v="Y"/>
    <s v="AGENT00035"/>
    <x v="1072"/>
    <s v="Carson"/>
    <s v="CA"/>
    <s v="VNDR00284"/>
    <s v="Thornton and Sons"/>
    <s v="Readsboro"/>
    <s v="VT"/>
  </r>
  <r>
    <d v="2021-02-25T00:00:00"/>
    <s v="TXN00006848"/>
    <s v="A00007977"/>
    <s v="PLC00009178"/>
    <d v="2014-02-27T00:00:00"/>
    <x v="287"/>
    <d v="2021-02-24T00:00:00"/>
    <x v="4"/>
    <n v="137.68"/>
    <n v="9000"/>
    <s v="A"/>
    <s v="Total Loss"/>
    <s v="L"/>
    <s v="DC"/>
    <s v="AL"/>
    <s v="Montgomery"/>
    <n v="26"/>
    <s v="Y"/>
    <s v="AGENT00336"/>
    <x v="957"/>
    <s v="Louisville"/>
    <s v="KY"/>
    <m/>
    <m/>
    <m/>
    <m/>
  </r>
  <r>
    <d v="2021-02-25T00:00:00"/>
    <s v="TXN00006849"/>
    <s v="A00002657"/>
    <s v="PLC00001823"/>
    <d v="2018-10-10T00:00:00"/>
    <x v="279"/>
    <d v="2021-02-18T00:00:00"/>
    <x v="1"/>
    <n v="87.46"/>
    <n v="29000"/>
    <s v="A"/>
    <s v="Major Loss"/>
    <s v="M"/>
    <s v="DC"/>
    <s v="CO"/>
    <s v="Arvada"/>
    <n v="33"/>
    <s v="Y"/>
    <s v="AGENT00743"/>
    <x v="494"/>
    <s v="Anchorage"/>
    <s v="AK"/>
    <m/>
    <m/>
    <m/>
    <m/>
  </r>
  <r>
    <d v="2021-02-25T00:00:00"/>
    <s v="TXN00006850"/>
    <s v="A00002894"/>
    <s v="PLC00009871"/>
    <d v="2012-09-02T00:00:00"/>
    <x v="283"/>
    <d v="2021-02-21T00:00:00"/>
    <x v="4"/>
    <n v="72.37"/>
    <n v="9000"/>
    <s v="A"/>
    <s v="Minor Loss"/>
    <s v="M"/>
    <s v="CO"/>
    <s v="MD"/>
    <s v="Annapolis"/>
    <n v="50"/>
    <s v="Y"/>
    <s v="AGENT00626"/>
    <x v="785"/>
    <s v="Arvada"/>
    <s v="CO"/>
    <s v="VNDR00203"/>
    <s v="Smith Ltd"/>
    <s v="Louisville"/>
    <s v="KY"/>
  </r>
  <r>
    <d v="2021-02-25T00:00:00"/>
    <s v="TXN00006851"/>
    <s v="A00004041"/>
    <s v="PLC00009591"/>
    <d v="2013-11-25T00:00:00"/>
    <x v="283"/>
    <d v="2021-02-21T00:00:00"/>
    <x v="1"/>
    <n v="85.07"/>
    <n v="37000"/>
    <s v="A"/>
    <s v="Major Loss"/>
    <s v="M"/>
    <s v="AK"/>
    <s v="GA"/>
    <s v="Pooler"/>
    <n v="32"/>
    <s v="Y"/>
    <s v="AGENT00791"/>
    <x v="1062"/>
    <s v="Palmer"/>
    <s v="MA"/>
    <s v="VNDR00087"/>
    <s v="Davis PLC"/>
    <s v="Fayetteville"/>
    <s v="AR"/>
  </r>
  <r>
    <d v="2021-02-25T00:00:00"/>
    <s v="TXN00006852"/>
    <s v="A00004600"/>
    <s v="PLC00003809"/>
    <d v="2010-10-12T00:00:00"/>
    <x v="278"/>
    <d v="2021-02-19T00:00:00"/>
    <x v="1"/>
    <n v="120.77"/>
    <n v="21000"/>
    <s v="A"/>
    <s v="Major Loss"/>
    <s v="M"/>
    <s v="AL"/>
    <s v="VT"/>
    <s v="Barre"/>
    <n v="41"/>
    <s v="N"/>
    <s v="AGENT00786"/>
    <x v="95"/>
    <s v="Louisville"/>
    <s v="KY"/>
    <s v="VNDR00067"/>
    <s v="Weaver-Ellis"/>
    <s v="Arvada"/>
    <s v="CO"/>
  </r>
  <r>
    <d v="2021-02-25T00:00:00"/>
    <s v="TXN00006853"/>
    <s v="A00000430"/>
    <s v="PLC00005258"/>
    <d v="2015-02-07T00:00:00"/>
    <x v="281"/>
    <d v="2021-02-20T00:00:00"/>
    <x v="3"/>
    <n v="90.35"/>
    <n v="77000"/>
    <s v="A"/>
    <s v="Minor Loss"/>
    <s v="L"/>
    <s v="FL"/>
    <s v="GA"/>
    <s v="Pooler"/>
    <n v="45"/>
    <s v="Y"/>
    <s v="AGENT00457"/>
    <x v="1132"/>
    <s v="Lynn Haven"/>
    <s v="FL"/>
    <m/>
    <m/>
    <m/>
    <m/>
  </r>
  <r>
    <d v="2021-02-25T00:00:00"/>
    <s v="TXN00006854"/>
    <s v="A00002459"/>
    <s v="PLC00004997"/>
    <d v="2018-06-03T00:00:00"/>
    <x v="271"/>
    <d v="2021-02-12T00:00:00"/>
    <x v="5"/>
    <n v="8.83"/>
    <n v="100"/>
    <s v="A"/>
    <s v="Total Loss"/>
    <s v="L"/>
    <s v="OK"/>
    <s v="MA"/>
    <s v="Wareham"/>
    <n v="49"/>
    <s v="Y"/>
    <s v="AGENT00170"/>
    <x v="416"/>
    <s v="Farmington"/>
    <s v="AR"/>
    <s v="VNDR00420"/>
    <s v="Miller, Duncan and Reynolds"/>
    <s v="Fremont"/>
    <s v="CA"/>
  </r>
  <r>
    <d v="2021-02-25T00:00:00"/>
    <s v="TXN00006855"/>
    <s v="A00007552"/>
    <s v="PLC00001546"/>
    <d v="2012-01-06T00:00:00"/>
    <x v="282"/>
    <d v="2021-02-20T00:00:00"/>
    <x v="3"/>
    <n v="95.56"/>
    <n v="51000"/>
    <s v="A"/>
    <s v="Major Loss"/>
    <s v="L"/>
    <s v="AK"/>
    <s v="DC"/>
    <s v="Washington"/>
    <n v="52"/>
    <s v="Y"/>
    <s v="AGENT01133"/>
    <x v="1147"/>
    <s v="Savannah"/>
    <s v="GA"/>
    <m/>
    <m/>
    <m/>
    <m/>
  </r>
  <r>
    <d v="2021-02-25T00:00:00"/>
    <s v="TXN00006856"/>
    <s v="A00003759"/>
    <s v="PLC00002457"/>
    <d v="2015-10-16T00:00:00"/>
    <x v="278"/>
    <d v="2021-02-19T00:00:00"/>
    <x v="5"/>
    <n v="10.87"/>
    <n v="700"/>
    <s v="A"/>
    <s v="Major Loss"/>
    <s v="L"/>
    <s v="CA"/>
    <s v="CA"/>
    <s v="Bakersfield"/>
    <n v="42"/>
    <s v="Y"/>
    <s v="AGENT00520"/>
    <x v="674"/>
    <s v="Oklahoma City"/>
    <s v="OK"/>
    <s v="VNDR00470"/>
    <s v="Jackson-Nguyen"/>
    <s v="Louisville"/>
    <s v="KY"/>
  </r>
  <r>
    <d v="2021-02-25T00:00:00"/>
    <s v="TXN00006857"/>
    <s v="A00008058"/>
    <s v="PLC00004871"/>
    <d v="2016-08-26T00:00:00"/>
    <x v="270"/>
    <d v="2021-02-11T00:00:00"/>
    <x v="1"/>
    <n v="88.18"/>
    <n v="35000"/>
    <s v="A"/>
    <s v="Minor Loss"/>
    <s v="H"/>
    <s v="VT"/>
    <s v="AZ"/>
    <s v="Glendale"/>
    <n v="49"/>
    <s v="Y"/>
    <s v="AGENT01181"/>
    <x v="107"/>
    <s v="Savannah"/>
    <s v="GA"/>
    <s v="VNDR00163"/>
    <s v="Foster-Sanchez"/>
    <s v="Fremont"/>
    <s v="CA"/>
  </r>
  <r>
    <d v="2021-02-25T00:00:00"/>
    <s v="TXN00006858"/>
    <s v="A00009650"/>
    <s v="PLC00006939"/>
    <d v="2017-07-14T00:00:00"/>
    <x v="270"/>
    <d v="2021-02-11T00:00:00"/>
    <x v="1"/>
    <n v="148.1"/>
    <n v="31000"/>
    <s v="A"/>
    <s v="Minor Loss"/>
    <s v="L"/>
    <s v="AZ"/>
    <s v="AZ"/>
    <s v="Glendale"/>
    <n v="31"/>
    <s v="Y"/>
    <s v="AGENT00744"/>
    <x v="43"/>
    <s v="Glendale"/>
    <s v="AZ"/>
    <m/>
    <m/>
    <m/>
    <m/>
  </r>
  <r>
    <d v="2021-02-25T00:00:00"/>
    <s v="TXN00006859"/>
    <s v="A00005142"/>
    <s v="PLC00006014"/>
    <d v="2012-05-30T00:00:00"/>
    <x v="287"/>
    <d v="2021-02-24T00:00:00"/>
    <x v="5"/>
    <n v="8.7100000000000009"/>
    <n v="600"/>
    <s v="A"/>
    <s v="Total Loss"/>
    <s v="L"/>
    <s v="FL"/>
    <s v="VT"/>
    <s v="Danville"/>
    <n v="46"/>
    <s v="Y"/>
    <s v="AGENT00687"/>
    <x v="848"/>
    <s v="Severna Park"/>
    <s v="MD"/>
    <s v="VNDR00033"/>
    <s v="Hooper-Garrett"/>
    <s v="Louisville"/>
    <s v="KY"/>
  </r>
  <r>
    <d v="2021-02-25T00:00:00"/>
    <s v="TXN00006860"/>
    <s v="A00002012"/>
    <s v="PLC00001496"/>
    <d v="2019-07-09T00:00:00"/>
    <x v="284"/>
    <d v="2021-02-21T00:00:00"/>
    <x v="5"/>
    <n v="11.63"/>
    <n v="600"/>
    <s v="A"/>
    <s v="Minor Loss"/>
    <s v="M"/>
    <s v="AZ"/>
    <s v="MD"/>
    <s v="Glen Burnie"/>
    <n v="57"/>
    <s v="Y"/>
    <s v="AGENT00688"/>
    <x v="191"/>
    <s v="Brentwood"/>
    <s v="TN"/>
    <s v="VNDR00112"/>
    <s v="Sellers, Thompson and Mcdonald"/>
    <s v="Youngstown"/>
    <s v="FL"/>
  </r>
  <r>
    <d v="2021-02-25T00:00:00"/>
    <s v="TXN00006861"/>
    <s v="A00005766"/>
    <s v="PLC00003872"/>
    <d v="2016-10-12T00:00:00"/>
    <x v="275"/>
    <d v="2021-02-16T00:00:00"/>
    <x v="0"/>
    <n v="198.57"/>
    <n v="13000"/>
    <s v="A"/>
    <s v="Total Loss"/>
    <s v="L"/>
    <s v="FL"/>
    <s v="DC"/>
    <s v="Washington"/>
    <n v="26"/>
    <s v="Y"/>
    <s v="AGENT00131"/>
    <x v="558"/>
    <s v="Savannah"/>
    <s v="GA"/>
    <m/>
    <m/>
    <m/>
    <m/>
  </r>
  <r>
    <d v="2021-02-25T00:00:00"/>
    <s v="TXN00006862"/>
    <s v="A00007798"/>
    <s v="PLC00006265"/>
    <d v="2017-06-19T00:00:00"/>
    <x v="282"/>
    <d v="2021-02-20T00:00:00"/>
    <x v="1"/>
    <n v="146.69"/>
    <n v="24000"/>
    <s v="A"/>
    <s v="Total Loss"/>
    <s v="M"/>
    <s v="AZ"/>
    <s v="OK"/>
    <s v="Oklahoma City"/>
    <n v="30"/>
    <s v="Y"/>
    <s v="AGENT00827"/>
    <x v="972"/>
    <s v="Montgomery"/>
    <s v="AL"/>
    <m/>
    <m/>
    <m/>
    <m/>
  </r>
  <r>
    <d v="2021-02-26T00:00:00"/>
    <s v="TXN00006863"/>
    <s v="A00008222"/>
    <s v="PLC00001892"/>
    <d v="2015-10-15T00:00:00"/>
    <x v="288"/>
    <d v="2021-02-23T00:00:00"/>
    <x v="5"/>
    <n v="9.2799999999999994"/>
    <n v="300"/>
    <s v="D"/>
    <s v="Total Loss"/>
    <s v="L"/>
    <s v="CT"/>
    <s v="VT"/>
    <s v="Brookfield"/>
    <n v="45"/>
    <s v="Y"/>
    <s v="AGENT00054"/>
    <x v="709"/>
    <s v="Bloomingdale"/>
    <s v="GA"/>
    <s v="VNDR00252"/>
    <s v="Livingston-Martin"/>
    <s v="Arvada"/>
    <s v="CO"/>
  </r>
  <r>
    <d v="2021-02-26T00:00:00"/>
    <s v="TXN00006864"/>
    <s v="A00002228"/>
    <s v="PLC00009168"/>
    <d v="2012-06-15T00:00:00"/>
    <x v="279"/>
    <d v="2021-02-20T00:00:00"/>
    <x v="2"/>
    <n v="74.83"/>
    <n v="4000"/>
    <s v="A"/>
    <s v="Minor Loss"/>
    <s v="L"/>
    <s v="AL"/>
    <s v="CA"/>
    <s v="Mammoth Lakes"/>
    <n v="37"/>
    <s v="N"/>
    <s v="AGENT00085"/>
    <x v="1094"/>
    <s v="Oklahoma City"/>
    <s v="OK"/>
    <s v="VNDR00191"/>
    <s v="Armstrong-Ramirez"/>
    <s v="Manchester"/>
    <s v="CT"/>
  </r>
  <r>
    <d v="2021-02-26T00:00:00"/>
    <s v="TXN00006865"/>
    <s v="A00003130"/>
    <s v="PLC00001043"/>
    <d v="2012-01-04T00:00:00"/>
    <x v="282"/>
    <d v="2021-02-20T00:00:00"/>
    <x v="1"/>
    <n v="95.04"/>
    <n v="31000"/>
    <s v="A"/>
    <s v="Minor Loss"/>
    <s v="M"/>
    <s v="AK"/>
    <s v="GA"/>
    <s v="Savannah"/>
    <n v="37"/>
    <s v="Y"/>
    <s v="AGENT00375"/>
    <x v="457"/>
    <s v="Edgewater"/>
    <s v="MD"/>
    <s v="VNDR00099"/>
    <s v="Welch, Keller and Hicks"/>
    <s v="Washington"/>
    <s v="DC"/>
  </r>
  <r>
    <d v="2021-02-26T00:00:00"/>
    <s v="TXN00006866"/>
    <s v="A00004750"/>
    <s v="PLC00003080"/>
    <d v="2016-11-13T00:00:00"/>
    <x v="289"/>
    <d v="2021-02-25T00:00:00"/>
    <x v="5"/>
    <n v="6.5"/>
    <n v="700"/>
    <s v="A"/>
    <s v="Minor Loss"/>
    <s v="H"/>
    <s v="CA"/>
    <s v="FL"/>
    <s v="Lithia"/>
    <n v="61"/>
    <s v="Y"/>
    <s v="AGENT00033"/>
    <x v="731"/>
    <s v="Alameda"/>
    <s v="CA"/>
    <s v="VNDR00555"/>
    <s v="Garcia PLC"/>
    <s v="Jeffersontown"/>
    <s v="KY"/>
  </r>
  <r>
    <d v="2021-02-26T00:00:00"/>
    <s v="TXN00006867"/>
    <s v="A00001053"/>
    <s v="PLC00006079"/>
    <d v="2015-03-19T00:00:00"/>
    <x v="286"/>
    <d v="2021-02-23T00:00:00"/>
    <x v="2"/>
    <n v="52.27"/>
    <n v="5000"/>
    <s v="A"/>
    <s v="Minor Loss"/>
    <s v="M"/>
    <s v="OK"/>
    <s v="VT"/>
    <s v="Townshend"/>
    <n v="29"/>
    <s v="Y"/>
    <s v="AGENT00187"/>
    <x v="882"/>
    <s v="Glendale"/>
    <s v="AZ"/>
    <s v="VNDR00555"/>
    <s v="Garcia PLC"/>
    <s v="Jeffersontown"/>
    <s v="KY"/>
  </r>
  <r>
    <d v="2021-02-26T00:00:00"/>
    <s v="TXN00006868"/>
    <s v="A00005104"/>
    <s v="PLC00003488"/>
    <d v="2016-04-07T00:00:00"/>
    <x v="286"/>
    <d v="2021-02-23T00:00:00"/>
    <x v="3"/>
    <n v="68.040000000000006"/>
    <n v="91000"/>
    <s v="A"/>
    <s v="Major Loss"/>
    <s v="M"/>
    <s v="VT"/>
    <s v="MA"/>
    <s v="Everett"/>
    <n v="35"/>
    <s v="Y"/>
    <s v="AGENT00842"/>
    <x v="1102"/>
    <s v="Lexington"/>
    <s v="MA"/>
    <s v="VNDR00326"/>
    <s v="Stewart Ltd"/>
    <s v="Washington"/>
    <s v="DC"/>
  </r>
  <r>
    <d v="2021-02-26T00:00:00"/>
    <s v="TXN00006869"/>
    <s v="A00008741"/>
    <s v="PLC00005292"/>
    <d v="2017-06-24T00:00:00"/>
    <x v="281"/>
    <d v="2021-02-21T00:00:00"/>
    <x v="5"/>
    <n v="11.92"/>
    <n v="500"/>
    <s v="A"/>
    <s v="Major Loss"/>
    <s v="L"/>
    <s v="KY"/>
    <s v="CA"/>
    <s v="San Gabriel"/>
    <n v="58"/>
    <s v="Y"/>
    <s v="AGENT01085"/>
    <x v="127"/>
    <s v="Washington"/>
    <s v="DC"/>
    <s v="VNDR00317"/>
    <s v="Gonzales, Collins and Rose"/>
    <s v="Montgomery"/>
    <s v="AL"/>
  </r>
  <r>
    <d v="2021-02-26T00:00:00"/>
    <s v="TXN00006870"/>
    <s v="A00001757"/>
    <s v="PLC00001777"/>
    <d v="2010-10-25T00:00:00"/>
    <x v="278"/>
    <d v="2021-02-19T00:00:00"/>
    <x v="1"/>
    <n v="145.5"/>
    <n v="36000"/>
    <s v="A"/>
    <s v="Minor Loss"/>
    <s v="M"/>
    <s v="CO"/>
    <s v="DC"/>
    <s v="Washington"/>
    <n v="26"/>
    <s v="N"/>
    <s v="AGENT00890"/>
    <x v="380"/>
    <s v="Oklahoma City"/>
    <s v="OK"/>
    <m/>
    <m/>
    <m/>
    <m/>
  </r>
  <r>
    <d v="2021-02-26T00:00:00"/>
    <s v="TXN00006871"/>
    <s v="A00009436"/>
    <s v="PLC00008595"/>
    <d v="2011-03-18T00:00:00"/>
    <x v="285"/>
    <d v="2021-02-22T00:00:00"/>
    <x v="2"/>
    <n v="82.42"/>
    <n v="1000"/>
    <s v="A"/>
    <s v="Minor Loss"/>
    <s v="M"/>
    <s v="AR"/>
    <s v="AZ"/>
    <s v="Glendale"/>
    <n v="33"/>
    <s v="Y"/>
    <s v="AGENT00489"/>
    <x v="740"/>
    <s v="Louisville"/>
    <s v="KY"/>
    <m/>
    <m/>
    <m/>
    <m/>
  </r>
  <r>
    <d v="2021-02-26T00:00:00"/>
    <s v="TXN00006872"/>
    <s v="A00002082"/>
    <s v="PLC00008605"/>
    <d v="2011-07-01T00:00:00"/>
    <x v="270"/>
    <d v="2021-02-11T00:00:00"/>
    <x v="5"/>
    <n v="11.16"/>
    <n v="700"/>
    <s v="A"/>
    <s v="Major Loss"/>
    <s v="L"/>
    <s v="MD"/>
    <s v="GA"/>
    <s v="Savannah"/>
    <n v="39"/>
    <s v="Y"/>
    <s v="AGENT00291"/>
    <x v="479"/>
    <s v="Arvada"/>
    <s v="CO"/>
    <s v="VNDR00099"/>
    <s v="Welch, Keller and Hicks"/>
    <s v="Washington"/>
    <s v="DC"/>
  </r>
  <r>
    <d v="2021-02-26T00:00:00"/>
    <s v="TXN00006873"/>
    <s v="A00002371"/>
    <s v="PLC00009367"/>
    <d v="2015-08-12T00:00:00"/>
    <x v="275"/>
    <d v="2021-02-16T00:00:00"/>
    <x v="1"/>
    <n v="82.35"/>
    <n v="32000"/>
    <s v="A"/>
    <s v="Total Loss"/>
    <s v="M"/>
    <s v="DC"/>
    <s v="CA"/>
    <s v="Union City"/>
    <n v="29"/>
    <s v="Y"/>
    <s v="AGENT00271"/>
    <x v="126"/>
    <s v="Glendale"/>
    <s v="AZ"/>
    <s v="VNDR00593"/>
    <s v="Walter Group"/>
    <s v="Louisville"/>
    <s v="KY"/>
  </r>
  <r>
    <d v="2021-02-26T00:00:00"/>
    <s v="TXN00006874"/>
    <s v="A00001850"/>
    <s v="PLC00006512"/>
    <d v="2015-05-05T00:00:00"/>
    <x v="279"/>
    <d v="2021-02-20T00:00:00"/>
    <x v="0"/>
    <n v="191.03"/>
    <n v="8000"/>
    <s v="A"/>
    <s v="Major Loss"/>
    <s v="L"/>
    <s v="AK"/>
    <s v="CT"/>
    <s v="Manchester"/>
    <n v="44"/>
    <s v="Y"/>
    <s v="AGENT00434"/>
    <x v="316"/>
    <s v="Glendale"/>
    <s v="AZ"/>
    <s v="VNDR00492"/>
    <s v="Hunter PLC"/>
    <s v="Louisville"/>
    <s v="KY"/>
  </r>
  <r>
    <d v="2021-02-26T00:00:00"/>
    <s v="TXN00006875"/>
    <s v="A00007662"/>
    <s v="PLC00007764"/>
    <d v="2014-04-16T00:00:00"/>
    <x v="287"/>
    <d v="2021-02-24T00:00:00"/>
    <x v="3"/>
    <n v="60.72"/>
    <n v="72000"/>
    <s v="A"/>
    <s v="Major Loss"/>
    <s v="M"/>
    <s v="AK"/>
    <s v="AR"/>
    <s v="Fayetteville"/>
    <n v="36"/>
    <s v="Y"/>
    <s v="AGENT00968"/>
    <x v="464"/>
    <s v="Arvada"/>
    <s v="CO"/>
    <s v="VNDR00397"/>
    <s v="Fisher, Gonzales and Robbins"/>
    <s v="Montgomery"/>
    <s v="AL"/>
  </r>
  <r>
    <d v="2021-02-26T00:00:00"/>
    <s v="TXN00006876"/>
    <s v="A00004144"/>
    <s v="PLC00007433"/>
    <d v="2014-08-13T00:00:00"/>
    <x v="274"/>
    <d v="2021-02-15T00:00:00"/>
    <x v="0"/>
    <n v="177.89"/>
    <n v="7000"/>
    <s v="A"/>
    <s v="Major Loss"/>
    <s v="H"/>
    <s v="DC"/>
    <s v="OK"/>
    <s v="Oklahoma City"/>
    <n v="28"/>
    <s v="Y"/>
    <s v="AGENT00788"/>
    <x v="189"/>
    <s v="Auburn"/>
    <s v="MA"/>
    <m/>
    <m/>
    <m/>
    <m/>
  </r>
  <r>
    <d v="2021-02-26T00:00:00"/>
    <s v="TXN00006877"/>
    <s v="A00001539"/>
    <s v="PLC00001523"/>
    <d v="2014-07-01T00:00:00"/>
    <x v="274"/>
    <d v="2021-02-15T00:00:00"/>
    <x v="3"/>
    <n v="95.16"/>
    <n v="45000"/>
    <s v="A"/>
    <s v="Major Loss"/>
    <s v="L"/>
    <s v="KY"/>
    <s v="AK"/>
    <s v="Anchorage"/>
    <n v="42"/>
    <s v="Y"/>
    <s v="AGENT00583"/>
    <x v="304"/>
    <s v="Fayetteville"/>
    <s v="AR"/>
    <s v="VNDR00297"/>
    <s v="Wilkins Group"/>
    <s v="Vacaville"/>
    <s v="CA"/>
  </r>
  <r>
    <d v="2021-02-26T00:00:00"/>
    <s v="TXN00006878"/>
    <s v="A00008564"/>
    <s v="PLC00003067"/>
    <d v="2012-07-22T00:00:00"/>
    <x v="277"/>
    <d v="2021-02-18T00:00:00"/>
    <x v="1"/>
    <n v="147.08000000000001"/>
    <n v="17000"/>
    <s v="A"/>
    <s v="Minor Loss"/>
    <s v="M"/>
    <s v="AZ"/>
    <s v="GA"/>
    <s v="Savannah"/>
    <n v="55"/>
    <s v="Y"/>
    <s v="AGENT00755"/>
    <x v="695"/>
    <s v="Montgomery"/>
    <s v="AL"/>
    <s v="VNDR00274"/>
    <s v="Black-Fuentes"/>
    <s v="Manchester"/>
    <s v="CT"/>
  </r>
  <r>
    <d v="2021-02-27T00:00:00"/>
    <s v="TXN00006879"/>
    <s v="A00009705"/>
    <s v="PLC00008157"/>
    <d v="2014-05-05T00:00:00"/>
    <x v="272"/>
    <d v="2021-02-14T00:00:00"/>
    <x v="2"/>
    <n v="89.12"/>
    <n v="4000"/>
    <s v="A"/>
    <s v="Major Loss"/>
    <s v="L"/>
    <s v="CA"/>
    <s v="VT"/>
    <s v="Wheelock"/>
    <n v="42"/>
    <s v="Y"/>
    <s v="AGENT01136"/>
    <x v="88"/>
    <s v="Nashville"/>
    <s v="TN"/>
    <s v="VNDR00590"/>
    <s v="Riley-Kelly"/>
    <s v="Manchester"/>
    <s v="CT"/>
  </r>
  <r>
    <d v="2021-02-27T00:00:00"/>
    <s v="TXN00006880"/>
    <s v="A00007746"/>
    <s v="PLC00004061"/>
    <d v="2018-02-07T00:00:00"/>
    <x v="278"/>
    <d v="2021-02-19T00:00:00"/>
    <x v="1"/>
    <n v="136.46"/>
    <n v="23000"/>
    <s v="A"/>
    <s v="Minor Loss"/>
    <s v="L"/>
    <s v="VT"/>
    <s v="DC"/>
    <s v="Washington"/>
    <n v="62"/>
    <s v="Y"/>
    <s v="AGENT00842"/>
    <x v="1102"/>
    <s v="Lexington"/>
    <s v="MA"/>
    <s v="VNDR00005"/>
    <s v="Wilson PLC"/>
    <s v="Nashville"/>
    <s v="TN"/>
  </r>
  <r>
    <d v="2021-02-27T00:00:00"/>
    <s v="TXN00006881"/>
    <s v="A00004293"/>
    <s v="PLC00001130"/>
    <d v="2016-05-22T00:00:00"/>
    <x v="272"/>
    <d v="2021-02-14T00:00:00"/>
    <x v="2"/>
    <n v="84"/>
    <n v="5000"/>
    <s v="D"/>
    <s v="Total Loss"/>
    <s v="L"/>
    <s v="CT"/>
    <s v="TN"/>
    <s v="Nashville"/>
    <n v="54"/>
    <s v="Y"/>
    <s v="AGENT00750"/>
    <x v="803"/>
    <s v="Fayetteville"/>
    <s v="AR"/>
    <s v="VNDR00109"/>
    <s v="Hudson PLC"/>
    <s v="Pasadena"/>
    <s v="MD"/>
  </r>
  <r>
    <d v="2021-02-27T00:00:00"/>
    <s v="TXN00006882"/>
    <s v="A00008491"/>
    <s v="PLC00003022"/>
    <d v="2014-12-16T00:00:00"/>
    <x v="275"/>
    <d v="2021-02-16T00:00:00"/>
    <x v="5"/>
    <n v="7.39"/>
    <n v="100"/>
    <s v="A"/>
    <s v="Minor Loss"/>
    <s v="M"/>
    <s v="OK"/>
    <s v="MA"/>
    <s v="Aquinnah"/>
    <n v="32"/>
    <s v="N"/>
    <s v="AGENT01018"/>
    <x v="650"/>
    <s v="Manchester"/>
    <s v="CT"/>
    <m/>
    <m/>
    <m/>
    <m/>
  </r>
  <r>
    <d v="2021-02-27T00:00:00"/>
    <s v="TXN00006883"/>
    <s v="A00009827"/>
    <s v="PLC00001904"/>
    <d v="2019-10-20T00:00:00"/>
    <x v="288"/>
    <d v="2021-02-24T00:00:00"/>
    <x v="0"/>
    <n v="172.46"/>
    <n v="10000"/>
    <s v="A"/>
    <s v="Major Loss"/>
    <s v="L"/>
    <s v="FL"/>
    <s v="FL"/>
    <s v="Southport"/>
    <n v="25"/>
    <s v="Y"/>
    <s v="AGENT00064"/>
    <x v="307"/>
    <s v="Waitsfield"/>
    <s v="VT"/>
    <m/>
    <m/>
    <m/>
    <m/>
  </r>
  <r>
    <d v="2021-02-27T00:00:00"/>
    <s v="TXN00006884"/>
    <s v="A00006014"/>
    <s v="PLC00004437"/>
    <d v="2011-04-15T00:00:00"/>
    <x v="272"/>
    <d v="2021-02-14T00:00:00"/>
    <x v="2"/>
    <n v="57.31"/>
    <n v="3000"/>
    <s v="A"/>
    <s v="Total Loss"/>
    <s v="L"/>
    <s v="CT"/>
    <s v="AZ"/>
    <s v="Glendale"/>
    <n v="49"/>
    <s v="N"/>
    <s v="AGENT00184"/>
    <x v="981"/>
    <s v="Oakhurst"/>
    <s v="CA"/>
    <m/>
    <m/>
    <m/>
    <m/>
  </r>
  <r>
    <d v="2021-02-27T00:00:00"/>
    <s v="TXN00006885"/>
    <s v="A00007793"/>
    <s v="PLC00005858"/>
    <d v="2015-05-04T00:00:00"/>
    <x v="281"/>
    <d v="2021-02-21T00:00:00"/>
    <x v="1"/>
    <n v="115.43"/>
    <n v="18000"/>
    <s v="A"/>
    <s v="Total Loss"/>
    <s v="H"/>
    <s v="VT"/>
    <s v="KY"/>
    <s v="Louisville"/>
    <n v="46"/>
    <s v="Y"/>
    <s v="AGENT00162"/>
    <x v="202"/>
    <s v="Nashville"/>
    <s v="TN"/>
    <m/>
    <m/>
    <m/>
    <m/>
  </r>
  <r>
    <d v="2021-02-27T00:00:00"/>
    <s v="TXN00006886"/>
    <s v="A00003575"/>
    <s v="PLC00000866"/>
    <d v="2012-02-08T00:00:00"/>
    <x v="284"/>
    <d v="2021-02-22T00:00:00"/>
    <x v="4"/>
    <n v="70.760000000000005"/>
    <n v="6000"/>
    <s v="A"/>
    <s v="Total Loss"/>
    <s v="M"/>
    <s v="FL"/>
    <s v="OK"/>
    <s v="Norman"/>
    <n v="53"/>
    <s v="Y"/>
    <s v="AGENT01179"/>
    <x v="1135"/>
    <s v="Glendale"/>
    <s v="AZ"/>
    <s v="VNDR00541"/>
    <s v="Robinson-Hernandez"/>
    <s v="Louisville"/>
    <s v="KY"/>
  </r>
  <r>
    <d v="2021-02-27T00:00:00"/>
    <s v="TXN00006887"/>
    <s v="A00000775"/>
    <s v="PLC00005011"/>
    <d v="2018-04-19T00:00:00"/>
    <x v="274"/>
    <d v="2021-02-15T00:00:00"/>
    <x v="1"/>
    <n v="108.99"/>
    <n v="23000"/>
    <s v="A"/>
    <s v="Major Loss"/>
    <s v="H"/>
    <s v="GA"/>
    <s v="CA"/>
    <s v="Oakhurst"/>
    <n v="43"/>
    <s v="Y"/>
    <s v="AGENT00877"/>
    <x v="179"/>
    <s v="Montgomery"/>
    <s v="AL"/>
    <s v="VNDR00159"/>
    <s v="Warren-Brandt"/>
    <s v="Cambridge"/>
    <s v="MA"/>
  </r>
  <r>
    <d v="2021-02-27T00:00:00"/>
    <s v="TXN00006888"/>
    <s v="A00007665"/>
    <s v="PLC00009138"/>
    <d v="2010-08-09T00:00:00"/>
    <x v="289"/>
    <d v="2021-02-25T00:00:00"/>
    <x v="3"/>
    <n v="58.07"/>
    <n v="18000"/>
    <s v="A"/>
    <s v="Minor Loss"/>
    <s v="L"/>
    <s v="CA"/>
    <s v="CA"/>
    <s v="Union City"/>
    <n v="48"/>
    <s v="Y"/>
    <s v="AGENT00855"/>
    <x v="148"/>
    <s v="Mountain View"/>
    <s v="CA"/>
    <m/>
    <m/>
    <m/>
    <m/>
  </r>
  <r>
    <d v="2021-02-27T00:00:00"/>
    <s v="TXN00006889"/>
    <s v="A00003633"/>
    <s v="PLC00000352"/>
    <d v="2014-05-03T00:00:00"/>
    <x v="276"/>
    <d v="2021-02-17T00:00:00"/>
    <x v="2"/>
    <n v="81.569999999999993"/>
    <n v="1000"/>
    <s v="A"/>
    <s v="Minor Loss"/>
    <s v="L"/>
    <s v="CA"/>
    <s v="AZ"/>
    <s v="Glendale"/>
    <n v="46"/>
    <s v="Y"/>
    <s v="AGENT00100"/>
    <x v="428"/>
    <s v="Anchorage"/>
    <s v="AK"/>
    <m/>
    <m/>
    <m/>
    <m/>
  </r>
  <r>
    <d v="2021-02-27T00:00:00"/>
    <s v="TXN00006890"/>
    <s v="A00008437"/>
    <s v="PLC00001976"/>
    <d v="2017-11-22T00:00:00"/>
    <x v="275"/>
    <d v="2021-02-16T00:00:00"/>
    <x v="4"/>
    <n v="112.45"/>
    <n v="4000"/>
    <s v="A"/>
    <s v="Major Loss"/>
    <s v="L"/>
    <s v="AZ"/>
    <s v="AK"/>
    <s v="Anchorage"/>
    <n v="62"/>
    <s v="Y"/>
    <s v="AGENT00011"/>
    <x v="97"/>
    <s v="Washington"/>
    <s v="DC"/>
    <m/>
    <m/>
    <m/>
    <m/>
  </r>
  <r>
    <d v="2021-02-27T00:00:00"/>
    <s v="TXN00006891"/>
    <s v="A00000474"/>
    <s v="PLC00008705"/>
    <d v="2016-10-12T00:00:00"/>
    <x v="277"/>
    <d v="2021-02-18T00:00:00"/>
    <x v="4"/>
    <n v="110.85"/>
    <n v="3000"/>
    <s v="A"/>
    <s v="Total Loss"/>
    <s v="L"/>
    <s v="DC"/>
    <s v="GA"/>
    <s v="Savannah"/>
    <n v="53"/>
    <s v="Y"/>
    <s v="AGENT00374"/>
    <x v="805"/>
    <s v="Oklahoma City"/>
    <s v="OK"/>
    <s v="VNDR00190"/>
    <s v="Short Inc"/>
    <s v="Arvada"/>
    <s v="CO"/>
  </r>
  <r>
    <d v="2021-02-27T00:00:00"/>
    <s v="TXN00006892"/>
    <s v="A00006238"/>
    <s v="PLC00004338"/>
    <d v="2011-05-19T00:00:00"/>
    <x v="277"/>
    <d v="2021-02-18T00:00:00"/>
    <x v="3"/>
    <n v="74.05"/>
    <n v="10000"/>
    <s v="A"/>
    <s v="Minor Loss"/>
    <s v="M"/>
    <s v="TN"/>
    <s v="DC"/>
    <s v="Washington"/>
    <n v="48"/>
    <s v="Y"/>
    <s v="AGENT00994"/>
    <x v="18"/>
    <s v="Arvada"/>
    <s v="CO"/>
    <s v="VNDR00003"/>
    <s v="Cherry LLC"/>
    <s v="Montgomery"/>
    <s v="AL"/>
  </r>
  <r>
    <d v="2021-02-27T00:00:00"/>
    <s v="TXN00006893"/>
    <s v="A00000112"/>
    <s v="PLC00005098"/>
    <d v="2018-08-28T00:00:00"/>
    <x v="282"/>
    <d v="2021-02-20T00:00:00"/>
    <x v="5"/>
    <n v="10.85"/>
    <n v="500"/>
    <s v="A"/>
    <s v="Minor Loss"/>
    <s v="M"/>
    <s v="CO"/>
    <s v="CA"/>
    <s v="Mountain View"/>
    <n v="55"/>
    <s v="Y"/>
    <s v="AGENT00124"/>
    <x v="426"/>
    <s v="Colchester"/>
    <s v="VT"/>
    <m/>
    <m/>
    <m/>
    <m/>
  </r>
  <r>
    <d v="2021-02-27T00:00:00"/>
    <s v="TXN00006894"/>
    <s v="A00004721"/>
    <s v="PLC00005926"/>
    <d v="2018-06-18T00:00:00"/>
    <x v="288"/>
    <d v="2021-02-24T00:00:00"/>
    <x v="1"/>
    <n v="148.71"/>
    <n v="19000"/>
    <s v="A"/>
    <s v="Major Loss"/>
    <s v="M"/>
    <s v="CA"/>
    <s v="OK"/>
    <s v="Oklahoma City"/>
    <n v="51"/>
    <s v="Y"/>
    <s v="AGENT00309"/>
    <x v="70"/>
    <s v="Annapolis"/>
    <s v="MD"/>
    <s v="VNDR00431"/>
    <s v="Campbell LLC"/>
    <s v="Louisville"/>
    <s v="KY"/>
  </r>
  <r>
    <d v="2021-02-27T00:00:00"/>
    <s v="TXN00006895"/>
    <s v="A00003044"/>
    <s v="PLC00009639"/>
    <d v="2016-06-21T00:00:00"/>
    <x v="276"/>
    <d v="2021-02-17T00:00:00"/>
    <x v="2"/>
    <n v="50.14"/>
    <n v="2000"/>
    <s v="A"/>
    <s v="Total Loss"/>
    <s v="L"/>
    <s v="AK"/>
    <s v="AL"/>
    <s v="Montgomery"/>
    <n v="55"/>
    <s v="Y"/>
    <s v="AGENT00570"/>
    <x v="823"/>
    <s v="Waltham"/>
    <s v="MA"/>
    <s v="VNDR00329"/>
    <s v="Smith-Price"/>
    <s v="Lexington"/>
    <s v="MA"/>
  </r>
  <r>
    <d v="2021-02-27T00:00:00"/>
    <s v="TXN00006896"/>
    <s v="A00002913"/>
    <s v="PLC00008772"/>
    <d v="2013-02-23T00:00:00"/>
    <x v="288"/>
    <d v="2021-02-24T00:00:00"/>
    <x v="2"/>
    <n v="73.959999999999994"/>
    <n v="5000"/>
    <s v="A"/>
    <s v="Major Loss"/>
    <s v="L"/>
    <s v="AR"/>
    <s v="AL"/>
    <s v="Montgomery"/>
    <n v="46"/>
    <s v="Y"/>
    <s v="AGENT00363"/>
    <x v="444"/>
    <s v="Glendale"/>
    <s v="AZ"/>
    <s v="VNDR00310"/>
    <s v="Salinas-Ferrell"/>
    <s v="Fayetteville"/>
    <s v="AR"/>
  </r>
  <r>
    <d v="2021-02-27T00:00:00"/>
    <s v="TXN00006897"/>
    <s v="A00000724"/>
    <s v="PLC00006363"/>
    <d v="2016-03-04T00:00:00"/>
    <x v="274"/>
    <d v="2021-02-15T00:00:00"/>
    <x v="3"/>
    <n v="53.69"/>
    <n v="100000"/>
    <s v="A"/>
    <s v="Major Loss"/>
    <s v="M"/>
    <s v="AR"/>
    <s v="AZ"/>
    <s v="Glendale"/>
    <n v="58"/>
    <s v="Y"/>
    <s v="AGENT00399"/>
    <x v="535"/>
    <s v="Oakland"/>
    <s v="CA"/>
    <s v="VNDR00579"/>
    <s v="Bullock-Flores"/>
    <s v="Fayetteville"/>
    <s v="AR"/>
  </r>
  <r>
    <d v="2021-02-27T00:00:00"/>
    <s v="TXN00006898"/>
    <s v="A00009172"/>
    <s v="PLC00002854"/>
    <d v="2015-04-28T00:00:00"/>
    <x v="271"/>
    <d v="2021-02-12T00:00:00"/>
    <x v="2"/>
    <n v="69.09"/>
    <n v="4000"/>
    <s v="A"/>
    <s v="Total Loss"/>
    <s v="L"/>
    <s v="AZ"/>
    <s v="CA"/>
    <s v="Union City"/>
    <n v="33"/>
    <s v="Y"/>
    <s v="AGENT00906"/>
    <x v="269"/>
    <s v="Anchorage"/>
    <s v="AK"/>
    <s v="VNDR00324"/>
    <s v="Webb-Gomez"/>
    <s v="Arvada"/>
    <s v="CO"/>
  </r>
  <r>
    <d v="2021-02-27T00:00:00"/>
    <s v="TXN00006899"/>
    <s v="A00008946"/>
    <s v="PLC00001979"/>
    <d v="2019-03-28T00:00:00"/>
    <x v="289"/>
    <d v="2021-02-25T00:00:00"/>
    <x v="5"/>
    <n v="7.83"/>
    <n v="300"/>
    <s v="A"/>
    <s v="Major Loss"/>
    <s v="L"/>
    <s v="FL"/>
    <s v="DC"/>
    <s v="Washington"/>
    <n v="54"/>
    <s v="Y"/>
    <s v="AGENT00259"/>
    <x v="874"/>
    <s v="San Leandro"/>
    <s v="CA"/>
    <s v="VNDR00185"/>
    <s v="Harmon, Manning and Bradley"/>
    <s v="Annapolis"/>
    <s v="MD"/>
  </r>
  <r>
    <d v="2021-02-27T00:00:00"/>
    <s v="TXN00006900"/>
    <s v="A00000785"/>
    <s v="PLC00006696"/>
    <d v="2011-03-31T00:00:00"/>
    <x v="284"/>
    <d v="2021-02-22T00:00:00"/>
    <x v="2"/>
    <n v="74.400000000000006"/>
    <n v="3000"/>
    <s v="A"/>
    <s v="Major Loss"/>
    <s v="L"/>
    <s v="CT"/>
    <s v="CA"/>
    <s v="Bakersfield"/>
    <n v="63"/>
    <s v="Y"/>
    <s v="AGENT00489"/>
    <x v="740"/>
    <s v="Louisville"/>
    <s v="KY"/>
    <s v="VNDR00391"/>
    <s v="Frazier-Butler"/>
    <s v="Glendale"/>
    <s v="AZ"/>
  </r>
  <r>
    <d v="2021-02-27T00:00:00"/>
    <s v="TXN00006901"/>
    <s v="A00008774"/>
    <s v="PLC00008046"/>
    <d v="2014-08-23T00:00:00"/>
    <x v="280"/>
    <d v="2021-02-21T00:00:00"/>
    <x v="1"/>
    <n v="156.36000000000001"/>
    <n v="21000"/>
    <s v="A"/>
    <s v="Major Loss"/>
    <s v="L"/>
    <s v="AL"/>
    <s v="OK"/>
    <s v="Midwest City"/>
    <n v="36"/>
    <s v="Y"/>
    <s v="AGENT00801"/>
    <x v="811"/>
    <s v="Ardmore"/>
    <s v="OK"/>
    <s v="VNDR00339"/>
    <s v="Hickman-Mendoza"/>
    <s v="Glendale"/>
    <s v="AZ"/>
  </r>
  <r>
    <d v="2021-02-27T00:00:00"/>
    <s v="TXN00006902"/>
    <s v="A00004382"/>
    <s v="PLC00003969"/>
    <d v="2013-10-31T00:00:00"/>
    <x v="278"/>
    <d v="2021-02-19T00:00:00"/>
    <x v="0"/>
    <n v="116.75"/>
    <n v="7000"/>
    <s v="A"/>
    <s v="Minor Loss"/>
    <s v="M"/>
    <s v="TN"/>
    <s v="MA"/>
    <s v="Cambridge"/>
    <n v="41"/>
    <s v="Y"/>
    <s v="AGENT01175"/>
    <x v="439"/>
    <s v="Anchorage"/>
    <s v="AK"/>
    <m/>
    <m/>
    <m/>
    <m/>
  </r>
  <r>
    <d v="2021-02-27T00:00:00"/>
    <s v="TXN00006903"/>
    <s v="A00008479"/>
    <s v="PLC00008275"/>
    <d v="2010-10-18T00:00:00"/>
    <x v="286"/>
    <d v="2021-02-23T00:00:00"/>
    <x v="2"/>
    <n v="58.25"/>
    <n v="3000"/>
    <s v="A"/>
    <s v="Total Loss"/>
    <s v="L"/>
    <s v="AL"/>
    <s v="MD"/>
    <s v="Pasadena"/>
    <n v="53"/>
    <s v="Y"/>
    <s v="AGENT00448"/>
    <x v="1149"/>
    <s v="Arvada"/>
    <s v="CO"/>
    <m/>
    <m/>
    <m/>
    <m/>
  </r>
  <r>
    <d v="2021-02-27T00:00:00"/>
    <s v="TXN00006904"/>
    <s v="A00008669"/>
    <s v="PLC00008745"/>
    <d v="2014-05-07T00:00:00"/>
    <x v="276"/>
    <d v="2021-02-17T00:00:00"/>
    <x v="0"/>
    <n v="192.13"/>
    <n v="1000"/>
    <s v="A"/>
    <s v="Major Loss"/>
    <s v="L"/>
    <s v="AL"/>
    <s v="AZ"/>
    <s v="Glendale"/>
    <n v="44"/>
    <s v="Y"/>
    <s v="AGENT00965"/>
    <x v="1134"/>
    <s v="Glen Burnie"/>
    <s v="MD"/>
    <s v="VNDR00397"/>
    <s v="Fisher, Gonzales and Robbins"/>
    <s v="Montgomery"/>
    <s v="AL"/>
  </r>
  <r>
    <d v="2021-02-27T00:00:00"/>
    <s v="TXN00006905"/>
    <s v="A00007739"/>
    <s v="PLC00000260"/>
    <d v="2014-08-26T00:00:00"/>
    <x v="282"/>
    <d v="2021-02-20T00:00:00"/>
    <x v="2"/>
    <n v="64.3"/>
    <n v="2000"/>
    <s v="A"/>
    <s v="Total Loss"/>
    <s v="L"/>
    <s v="CA"/>
    <s v="VT"/>
    <s v="Washington"/>
    <n v="55"/>
    <s v="Y"/>
    <s v="AGENT00550"/>
    <x v="177"/>
    <s v="San Leandro"/>
    <s v="CA"/>
    <s v="VNDR00159"/>
    <s v="Warren-Brandt"/>
    <s v="Cambridge"/>
    <s v="MA"/>
  </r>
  <r>
    <d v="2021-02-28T00:00:00"/>
    <s v="TXN00006906"/>
    <s v="A00003707"/>
    <s v="PLC00000127"/>
    <d v="2011-11-15T00:00:00"/>
    <x v="290"/>
    <d v="2021-02-27T00:00:00"/>
    <x v="3"/>
    <n v="61.15"/>
    <n v="53000"/>
    <s v="A"/>
    <s v="Total Loss"/>
    <s v="H"/>
    <s v="CA"/>
    <s v="AZ"/>
    <s v="Glendale"/>
    <n v="60"/>
    <s v="Y"/>
    <s v="AGENT00509"/>
    <x v="409"/>
    <s v="Bethany"/>
    <s v="OK"/>
    <s v="VNDR00512"/>
    <s v="Petersen Ltd"/>
    <s v="Manchester"/>
    <s v="CT"/>
  </r>
  <r>
    <d v="2021-02-28T00:00:00"/>
    <s v="TXN00006907"/>
    <s v="A00001255"/>
    <s v="PLC00009916"/>
    <d v="2014-04-14T00:00:00"/>
    <x v="277"/>
    <d v="2021-02-18T00:00:00"/>
    <x v="4"/>
    <n v="128.66"/>
    <n v="6000"/>
    <s v="A"/>
    <s v="Major Loss"/>
    <s v="L"/>
    <s v="CA"/>
    <s v="MA"/>
    <s v="Salem"/>
    <n v="60"/>
    <s v="Y"/>
    <s v="AGENT01088"/>
    <x v="954"/>
    <s v="Montgomery"/>
    <s v="AL"/>
    <s v="VNDR00247"/>
    <s v="Brown Inc"/>
    <s v="Cupertino"/>
    <s v="CA"/>
  </r>
  <r>
    <d v="2021-02-28T00:00:00"/>
    <s v="TXN00006908"/>
    <s v="A00002186"/>
    <s v="PLC00003363"/>
    <d v="2010-09-23T00:00:00"/>
    <x v="283"/>
    <d v="2021-02-22T00:00:00"/>
    <x v="0"/>
    <n v="106.13"/>
    <n v="5000"/>
    <s v="A"/>
    <s v="Major Loss"/>
    <s v="L"/>
    <s v="GA"/>
    <s v="CT"/>
    <s v="Manchester"/>
    <n v="47"/>
    <s v="N"/>
    <s v="AGENT00920"/>
    <x v="415"/>
    <s v="Brentwood"/>
    <s v="TN"/>
    <s v="VNDR00437"/>
    <s v="Hanson Inc"/>
    <s v="Fayetteville"/>
    <s v="AR"/>
  </r>
  <r>
    <d v="2021-02-28T00:00:00"/>
    <s v="TXN00006909"/>
    <s v="A00009781"/>
    <s v="PLC00007626"/>
    <d v="2013-02-05T00:00:00"/>
    <x v="286"/>
    <d v="2021-02-24T00:00:00"/>
    <x v="1"/>
    <n v="122.26"/>
    <n v="29000"/>
    <s v="A"/>
    <s v="Major Loss"/>
    <s v="H"/>
    <s v="FL"/>
    <s v="VT"/>
    <s v="Colchester"/>
    <n v="48"/>
    <s v="Y"/>
    <s v="AGENT00525"/>
    <x v="306"/>
    <s v="Rancho Palos Verdes"/>
    <s v="CA"/>
    <m/>
    <m/>
    <m/>
    <m/>
  </r>
  <r>
    <d v="2021-02-28T00:00:00"/>
    <s v="TXN00006910"/>
    <s v="A00005557"/>
    <s v="PLC00004112"/>
    <d v="2015-11-19T00:00:00"/>
    <x v="279"/>
    <d v="2021-02-20T00:00:00"/>
    <x v="2"/>
    <n v="74.37"/>
    <n v="5000"/>
    <s v="D"/>
    <s v="Minor Loss"/>
    <s v="M"/>
    <s v="OK"/>
    <s v="DC"/>
    <s v="Washington"/>
    <n v="30"/>
    <s v="Y"/>
    <s v="AGENT00256"/>
    <x v="1046"/>
    <s v="Lynn Haven"/>
    <s v="FL"/>
    <s v="VNDR00365"/>
    <s v="Jones-Monroe"/>
    <s v="Burke"/>
    <s v="VT"/>
  </r>
  <r>
    <d v="2021-02-28T00:00:00"/>
    <s v="TXN00006911"/>
    <s v="A00000655"/>
    <s v="PLC00006301"/>
    <d v="2018-02-11T00:00:00"/>
    <x v="277"/>
    <d v="2021-02-18T00:00:00"/>
    <x v="0"/>
    <n v="109.43"/>
    <n v="12000"/>
    <s v="A"/>
    <s v="Total Loss"/>
    <s v="M"/>
    <s v="AR"/>
    <s v="CA"/>
    <s v="Truckee"/>
    <n v="34"/>
    <s v="Y"/>
    <s v="AGENT00713"/>
    <x v="427"/>
    <s v="Manchester"/>
    <s v="CT"/>
    <s v="VNDR00012"/>
    <s v="Robertson, Perkins and Walton"/>
    <s v="Nashville"/>
    <s v="TN"/>
  </r>
  <r>
    <d v="2021-02-28T00:00:00"/>
    <s v="TXN00006912"/>
    <s v="A00008489"/>
    <s v="PLC00002081"/>
    <d v="2016-11-25T00:00:00"/>
    <x v="287"/>
    <d v="2021-02-25T00:00:00"/>
    <x v="0"/>
    <n v="162.15"/>
    <n v="18000"/>
    <s v="A"/>
    <s v="Total Loss"/>
    <s v="H"/>
    <s v="FL"/>
    <s v="CT"/>
    <s v="Manchester"/>
    <n v="52"/>
    <s v="Y"/>
    <s v="AGENT01148"/>
    <x v="553"/>
    <s v="Washington"/>
    <s v="DC"/>
    <s v="VNDR00047"/>
    <s v="Solis-Morales"/>
    <s v="Crofton"/>
    <s v="MD"/>
  </r>
  <r>
    <d v="2021-02-28T00:00:00"/>
    <s v="TXN00006913"/>
    <s v="A00004903"/>
    <s v="PLC00001407"/>
    <d v="2016-04-04T00:00:00"/>
    <x v="281"/>
    <d v="2021-02-21T00:00:00"/>
    <x v="5"/>
    <n v="11.77"/>
    <n v="700"/>
    <s v="A"/>
    <s v="Total Loss"/>
    <s v="H"/>
    <s v="TN"/>
    <s v="CA"/>
    <s v="Redding"/>
    <n v="60"/>
    <s v="N"/>
    <s v="AGENT01105"/>
    <x v="980"/>
    <s v="Anchorage"/>
    <s v="AK"/>
    <s v="VNDR00166"/>
    <s v="Nelson-Russell"/>
    <s v="Montgomery"/>
    <s v="AL"/>
  </r>
  <r>
    <d v="2021-02-28T00:00:00"/>
    <s v="TXN00006914"/>
    <s v="A00005493"/>
    <s v="PLC00001763"/>
    <d v="2018-10-27T00:00:00"/>
    <x v="278"/>
    <d v="2021-02-19T00:00:00"/>
    <x v="5"/>
    <n v="7.82"/>
    <n v="700"/>
    <s v="A"/>
    <s v="Minor Loss"/>
    <s v="H"/>
    <s v="AZ"/>
    <s v="AL"/>
    <s v="Montgomery"/>
    <n v="31"/>
    <s v="Y"/>
    <s v="AGENT00579"/>
    <x v="1133"/>
    <s v="Savannah"/>
    <s v="GA"/>
    <s v="VNDR00482"/>
    <s v="Hardy Inc"/>
    <s v="Nashville"/>
    <s v="TN"/>
  </r>
  <r>
    <d v="2021-02-28T00:00:00"/>
    <s v="TXN00006915"/>
    <s v="A00002238"/>
    <s v="PLC00006192"/>
    <d v="2014-01-05T00:00:00"/>
    <x v="283"/>
    <d v="2021-02-22T00:00:00"/>
    <x v="1"/>
    <n v="106.51"/>
    <n v="38000"/>
    <s v="A"/>
    <s v="Minor Loss"/>
    <s v="L"/>
    <s v="MA"/>
    <s v="CA"/>
    <s v="Vallejo"/>
    <n v="27"/>
    <s v="Y"/>
    <s v="AGENT00240"/>
    <x v="979"/>
    <s v="Manchester"/>
    <s v="CT"/>
    <s v="VNDR00408"/>
    <s v="Wright PLC"/>
    <s v="Anchorage"/>
    <s v="AK"/>
  </r>
  <r>
    <d v="2021-02-28T00:00:00"/>
    <s v="TXN00006916"/>
    <s v="A00000384"/>
    <s v="PLC00009721"/>
    <d v="2013-03-01T00:00:00"/>
    <x v="276"/>
    <d v="2021-02-17T00:00:00"/>
    <x v="5"/>
    <n v="10.73"/>
    <n v="600"/>
    <s v="A"/>
    <s v="Major Loss"/>
    <s v="L"/>
    <s v="TN"/>
    <s v="TN"/>
    <s v="Nashville"/>
    <n v="45"/>
    <s v="Y"/>
    <s v="AGENT00021"/>
    <x v="420"/>
    <s v="Hyde Park"/>
    <s v="VT"/>
    <s v="VNDR00247"/>
    <s v="Brown Inc"/>
    <s v="Cupertino"/>
    <s v="CA"/>
  </r>
  <r>
    <d v="2021-02-28T00:00:00"/>
    <s v="TXN00006917"/>
    <s v="A00002197"/>
    <s v="PLC00003503"/>
    <d v="2013-02-24T00:00:00"/>
    <x v="288"/>
    <d v="2021-02-24T00:00:00"/>
    <x v="1"/>
    <n v="93.22"/>
    <n v="27000"/>
    <s v="A"/>
    <s v="Major Loss"/>
    <s v="L"/>
    <s v="CA"/>
    <s v="VT"/>
    <s v="Stowe"/>
    <n v="54"/>
    <s v="Y"/>
    <s v="AGENT00331"/>
    <x v="1193"/>
    <s v="Woodford"/>
    <s v="VT"/>
    <s v="VNDR00407"/>
    <s v="Wilson, Acosta and Chapman"/>
    <s v="Savannah"/>
    <s v="GA"/>
  </r>
  <r>
    <d v="2021-02-28T00:00:00"/>
    <s v="TXN00006918"/>
    <s v="A00004438"/>
    <s v="PLC00000224"/>
    <d v="2018-12-22T00:00:00"/>
    <x v="272"/>
    <d v="2021-02-14T00:00:00"/>
    <x v="2"/>
    <n v="64.989999999999995"/>
    <n v="2000"/>
    <s v="A"/>
    <s v="Minor Loss"/>
    <s v="L"/>
    <s v="AR"/>
    <s v="FL"/>
    <s v="Panama City"/>
    <n v="50"/>
    <s v="Y"/>
    <s v="AGENT00029"/>
    <x v="1035"/>
    <s v="Glendale"/>
    <s v="AZ"/>
    <s v="VNDR00418"/>
    <s v="Fernandez Inc"/>
    <s v="Louisville"/>
    <s v="KY"/>
  </r>
  <r>
    <d v="2021-02-28T00:00:00"/>
    <s v="TXN00006919"/>
    <s v="A00009620"/>
    <s v="PLC00009333"/>
    <d v="2012-06-19T00:00:00"/>
    <x v="278"/>
    <d v="2021-02-19T00:00:00"/>
    <x v="0"/>
    <n v="149.54"/>
    <n v="15000"/>
    <s v="A"/>
    <s v="Minor Loss"/>
    <s v="L"/>
    <s v="AL"/>
    <s v="OK"/>
    <s v="Edmond"/>
    <n v="30"/>
    <s v="Y"/>
    <s v="AGENT00592"/>
    <x v="665"/>
    <s v="Arvada"/>
    <s v="CO"/>
    <m/>
    <m/>
    <m/>
    <m/>
  </r>
  <r>
    <d v="2021-02-28T00:00:00"/>
    <s v="TXN00006920"/>
    <s v="A00007816"/>
    <s v="PLC00000232"/>
    <d v="2015-04-21T00:00:00"/>
    <x v="272"/>
    <d v="2021-02-14T00:00:00"/>
    <x v="0"/>
    <n v="150.62"/>
    <n v="13000"/>
    <s v="A"/>
    <s v="Major Loss"/>
    <s v="M"/>
    <s v="CO"/>
    <s v="MD"/>
    <s v="Annapolis"/>
    <n v="36"/>
    <s v="Y"/>
    <s v="AGENT01040"/>
    <x v="443"/>
    <s v="Glendale"/>
    <s v="AZ"/>
    <s v="VNDR00403"/>
    <s v="Foster-Perry"/>
    <s v="Montgomery"/>
    <s v="AL"/>
  </r>
  <r>
    <d v="2021-02-28T00:00:00"/>
    <s v="TXN00006921"/>
    <s v="A00009810"/>
    <s v="PLC00001117"/>
    <d v="2016-03-04T00:00:00"/>
    <x v="275"/>
    <d v="2021-02-16T00:00:00"/>
    <x v="4"/>
    <n v="126.68"/>
    <n v="4000"/>
    <s v="A"/>
    <s v="Major Loss"/>
    <s v="L"/>
    <s v="CA"/>
    <s v="KY"/>
    <s v="Lyndon"/>
    <n v="37"/>
    <s v="Y"/>
    <s v="AGENT00839"/>
    <x v="483"/>
    <s v="Hartford"/>
    <s v="VT"/>
    <s v="VNDR00108"/>
    <s v="Pham Ltd"/>
    <s v="Savannah"/>
    <s v="GA"/>
  </r>
  <r>
    <d v="2021-02-28T00:00:00"/>
    <s v="TXN00006922"/>
    <s v="A00001374"/>
    <s v="PLC00005211"/>
    <d v="2014-05-05T00:00:00"/>
    <x v="286"/>
    <d v="2021-02-24T00:00:00"/>
    <x v="5"/>
    <n v="10.09"/>
    <n v="200"/>
    <s v="A"/>
    <s v="Minor Loss"/>
    <s v="L"/>
    <s v="AL"/>
    <s v="TN"/>
    <s v="Nashville"/>
    <n v="33"/>
    <s v="N"/>
    <s v="AGENT00919"/>
    <x v="952"/>
    <s v="Washington"/>
    <s v="DC"/>
    <m/>
    <m/>
    <m/>
    <m/>
  </r>
  <r>
    <d v="2021-03-01T00:00:00"/>
    <s v="TXN00006923"/>
    <s v="A00003671"/>
    <s v="PLC00007616"/>
    <d v="2014-08-10T00:00:00"/>
    <x v="274"/>
    <d v="2021-02-15T00:00:00"/>
    <x v="3"/>
    <n v="70.25"/>
    <n v="64000"/>
    <s v="A"/>
    <s v="Minor Loss"/>
    <s v="L"/>
    <s v="OK"/>
    <s v="KY"/>
    <s v="Louisville"/>
    <n v="34"/>
    <s v="Y"/>
    <s v="AGENT00725"/>
    <x v="660"/>
    <s v="Louisville"/>
    <s v="KY"/>
    <s v="VNDR00482"/>
    <s v="Hardy Inc"/>
    <s v="Nashville"/>
    <s v="TN"/>
  </r>
  <r>
    <d v="2021-03-01T00:00:00"/>
    <s v="TXN00006924"/>
    <s v="A00001616"/>
    <s v="PLC00006186"/>
    <d v="2018-01-02T00:00:00"/>
    <x v="285"/>
    <d v="2021-02-24T00:00:00"/>
    <x v="1"/>
    <n v="91.29"/>
    <n v="26000"/>
    <s v="A"/>
    <s v="Minor Loss"/>
    <s v="H"/>
    <s v="AL"/>
    <s v="CA"/>
    <s v="Hayward"/>
    <n v="28"/>
    <s v="Y"/>
    <s v="AGENT00213"/>
    <x v="758"/>
    <s v="Arvada"/>
    <s v="CO"/>
    <s v="VNDR00325"/>
    <s v="Sanders-Stark"/>
    <s v="Louisville"/>
    <s v="KY"/>
  </r>
  <r>
    <d v="2021-03-01T00:00:00"/>
    <s v="TXN00006925"/>
    <s v="A00007649"/>
    <s v="PLC00004423"/>
    <d v="2010-06-24T00:00:00"/>
    <x v="276"/>
    <d v="2021-02-17T00:00:00"/>
    <x v="2"/>
    <n v="71.400000000000006"/>
    <n v="5000"/>
    <s v="A"/>
    <s v="Total Loss"/>
    <s v="H"/>
    <s v="GA"/>
    <s v="CT"/>
    <s v="Manchester"/>
    <n v="57"/>
    <s v="Y"/>
    <s v="AGENT00460"/>
    <x v="124"/>
    <s v="Oklahoma City"/>
    <s v="OK"/>
    <s v="VNDR00275"/>
    <s v="Hardin and Sons"/>
    <s v="Nashville"/>
    <s v="TN"/>
  </r>
  <r>
    <d v="2021-03-01T00:00:00"/>
    <s v="TXN00006926"/>
    <s v="A00007462"/>
    <s v="PLC00004227"/>
    <d v="2018-05-28T00:00:00"/>
    <x v="281"/>
    <d v="2021-02-23T00:00:00"/>
    <x v="5"/>
    <n v="6.45"/>
    <n v="500"/>
    <s v="A"/>
    <s v="Total Loss"/>
    <s v="M"/>
    <s v="GA"/>
    <s v="TN"/>
    <s v="Nashville"/>
    <n v="42"/>
    <s v="Y"/>
    <s v="AGENT00983"/>
    <x v="947"/>
    <s v="Glendale"/>
    <s v="AZ"/>
    <s v="VNDR00365"/>
    <s v="Jones-Monroe"/>
    <s v="Burke"/>
    <s v="VT"/>
  </r>
  <r>
    <d v="2021-03-01T00:00:00"/>
    <s v="TXN00006927"/>
    <s v="A00008324"/>
    <s v="PLC00000411"/>
    <d v="2017-11-30T00:00:00"/>
    <x v="290"/>
    <d v="2021-02-27T00:00:00"/>
    <x v="1"/>
    <n v="134.43"/>
    <n v="32000"/>
    <s v="A"/>
    <s v="Total Loss"/>
    <s v="H"/>
    <s v="TN"/>
    <s v="FL"/>
    <s v="Panama City"/>
    <n v="36"/>
    <s v="Y"/>
    <s v="AGENT00909"/>
    <x v="701"/>
    <s v="Manchester"/>
    <s v="CT"/>
    <s v="VNDR00366"/>
    <s v="Barnes, Mills and Hill"/>
    <s v="Wilmington"/>
    <s v="VT"/>
  </r>
  <r>
    <d v="2021-03-01T00:00:00"/>
    <s v="TXN00006928"/>
    <s v="A00005944"/>
    <s v="PLC00005282"/>
    <d v="2018-07-21T00:00:00"/>
    <x v="275"/>
    <d v="2021-02-16T00:00:00"/>
    <x v="3"/>
    <n v="89.05"/>
    <n v="87000"/>
    <s v="A"/>
    <s v="Major Loss"/>
    <s v="M"/>
    <s v="CT"/>
    <s v="AL"/>
    <s v="Montgomery"/>
    <n v="61"/>
    <s v="Y"/>
    <s v="AGENT01113"/>
    <x v="296"/>
    <s v="Nashville"/>
    <s v="TN"/>
    <s v="VNDR00317"/>
    <s v="Gonzales, Collins and Rose"/>
    <s v="Montgomery"/>
    <s v="AL"/>
  </r>
  <r>
    <d v="2021-03-01T00:00:00"/>
    <s v="TXN00006929"/>
    <s v="A00000362"/>
    <s v="PLC00003173"/>
    <d v="2010-08-10T00:00:00"/>
    <x v="289"/>
    <d v="2021-02-26T00:00:00"/>
    <x v="2"/>
    <n v="75.78"/>
    <n v="3000"/>
    <s v="A"/>
    <s v="Minor Loss"/>
    <s v="M"/>
    <s v="FL"/>
    <s v="MD"/>
    <s v="Laurel"/>
    <n v="28"/>
    <s v="Y"/>
    <s v="AGENT01182"/>
    <x v="872"/>
    <s v="Pleasanton"/>
    <s v="CA"/>
    <s v="VNDR00122"/>
    <s v="Valentine Inc"/>
    <s v="Southport"/>
    <s v="FL"/>
  </r>
  <r>
    <d v="2021-03-01T00:00:00"/>
    <s v="TXN00006930"/>
    <s v="A00007996"/>
    <s v="PLC00002695"/>
    <d v="2010-08-07T00:00:00"/>
    <x v="275"/>
    <d v="2021-02-16T00:00:00"/>
    <x v="2"/>
    <n v="64.48"/>
    <n v="1000"/>
    <s v="A"/>
    <s v="Total Loss"/>
    <s v="L"/>
    <s v="DC"/>
    <s v="AL"/>
    <s v="Montgomery"/>
    <n v="27"/>
    <s v="Y"/>
    <s v="AGENT00963"/>
    <x v="273"/>
    <s v="Anchorage"/>
    <s v="AK"/>
    <s v="VNDR00520"/>
    <s v="Kane, Beard and Cox"/>
    <s v="Arvada"/>
    <s v="CO"/>
  </r>
  <r>
    <d v="2021-03-01T00:00:00"/>
    <s v="TXN00006931"/>
    <s v="A00008369"/>
    <s v="PLC00004268"/>
    <d v="2013-10-23T00:00:00"/>
    <x v="283"/>
    <d v="2021-02-22T00:00:00"/>
    <x v="4"/>
    <n v="121.1"/>
    <n v="7000"/>
    <s v="A"/>
    <s v="Major Loss"/>
    <s v="L"/>
    <s v="VT"/>
    <s v="CA"/>
    <s v="Rancho Palos Verdes"/>
    <n v="33"/>
    <s v="Y"/>
    <s v="AGENT00825"/>
    <x v="266"/>
    <s v="Alameda"/>
    <s v="CA"/>
    <s v="VNDR00122"/>
    <s v="Valentine Inc"/>
    <s v="Southport"/>
    <s v="FL"/>
  </r>
  <r>
    <d v="2021-03-01T00:00:00"/>
    <s v="TXN00006932"/>
    <s v="A00003037"/>
    <s v="PLC00006678"/>
    <d v="2013-01-11T00:00:00"/>
    <x v="277"/>
    <d v="2021-02-18T00:00:00"/>
    <x v="2"/>
    <n v="50.85"/>
    <n v="2000"/>
    <s v="A"/>
    <s v="Total Loss"/>
    <s v="M"/>
    <s v="DC"/>
    <s v="MD"/>
    <s v="Glen Burnie"/>
    <n v="63"/>
    <s v="Y"/>
    <s v="AGENT00316"/>
    <x v="1186"/>
    <s v="Washington"/>
    <s v="DC"/>
    <m/>
    <m/>
    <m/>
    <m/>
  </r>
  <r>
    <d v="2021-03-01T00:00:00"/>
    <s v="TXN00006933"/>
    <s v="A00004937"/>
    <s v="PLC00000795"/>
    <d v="2012-07-05T00:00:00"/>
    <x v="281"/>
    <d v="2021-02-23T00:00:00"/>
    <x v="1"/>
    <n v="93.28"/>
    <n v="16000"/>
    <s v="A"/>
    <s v="Major Loss"/>
    <s v="L"/>
    <s v="FL"/>
    <s v="VT"/>
    <s v="Rutland"/>
    <n v="40"/>
    <s v="Y"/>
    <s v="AGENT01044"/>
    <x v="600"/>
    <s v="Edmond"/>
    <s v="OK"/>
    <s v="VNDR00407"/>
    <s v="Wilson, Acosta and Chapman"/>
    <s v="Savannah"/>
    <s v="GA"/>
  </r>
  <r>
    <d v="2021-03-01T00:00:00"/>
    <s v="TXN00006934"/>
    <s v="A00000018"/>
    <s v="PLC00004214"/>
    <d v="2019-08-27T00:00:00"/>
    <x v="275"/>
    <d v="2021-02-16T00:00:00"/>
    <x v="3"/>
    <n v="89.01"/>
    <n v="77000"/>
    <s v="A"/>
    <s v="Minor Loss"/>
    <s v="L"/>
    <s v="CT"/>
    <s v="AR"/>
    <s v="Fayetteville"/>
    <n v="30"/>
    <s v="Y"/>
    <s v="AGENT01049"/>
    <x v="53"/>
    <s v="Fayetteville"/>
    <s v="AR"/>
    <s v="VNDR00433"/>
    <s v="Sanchez PLC"/>
    <s v="Fayetteville"/>
    <s v="AR"/>
  </r>
  <r>
    <d v="2021-03-01T00:00:00"/>
    <s v="TXN00006935"/>
    <s v="A00008940"/>
    <s v="PLC00001352"/>
    <d v="2019-06-24T00:00:00"/>
    <x v="282"/>
    <d v="2021-02-22T00:00:00"/>
    <x v="0"/>
    <n v="183.15"/>
    <n v="4000"/>
    <s v="A"/>
    <s v="Total Loss"/>
    <s v="H"/>
    <s v="DC"/>
    <s v="CT"/>
    <s v="Groton"/>
    <n v="44"/>
    <s v="N"/>
    <s v="AGENT00483"/>
    <x v="824"/>
    <s v="Mesa"/>
    <s v="AZ"/>
    <s v="VNDR00071"/>
    <s v="Martinez-Thomas"/>
    <s v="Mexico Beach"/>
    <s v="FL"/>
  </r>
  <r>
    <d v="2021-03-01T00:00:00"/>
    <s v="TXN00006936"/>
    <s v="A00009511"/>
    <s v="PLC00005495"/>
    <d v="2017-09-27T00:00:00"/>
    <x v="275"/>
    <d v="2021-02-16T00:00:00"/>
    <x v="3"/>
    <n v="59.74"/>
    <n v="11000"/>
    <s v="A"/>
    <s v="Minor Loss"/>
    <s v="L"/>
    <s v="MA"/>
    <s v="MD"/>
    <s v="Pasadena"/>
    <n v="40"/>
    <s v="Y"/>
    <s v="AGENT00003"/>
    <x v="528"/>
    <s v="Fayetteville"/>
    <s v="AR"/>
    <s v="VNDR00527"/>
    <s v="Gardner, Hendricks and Peterson"/>
    <s v="Panama City"/>
    <s v="FL"/>
  </r>
  <r>
    <d v="2021-03-01T00:00:00"/>
    <s v="TXN00006937"/>
    <s v="A00000389"/>
    <s v="PLC00008751"/>
    <d v="2013-12-30T00:00:00"/>
    <x v="275"/>
    <d v="2021-02-16T00:00:00"/>
    <x v="3"/>
    <n v="55.5"/>
    <n v="66000"/>
    <s v="A"/>
    <s v="Major Loss"/>
    <s v="M"/>
    <s v="CA"/>
    <s v="VT"/>
    <s v="Moretown"/>
    <n v="48"/>
    <s v="Y"/>
    <s v="AGENT00260"/>
    <x v="563"/>
    <s v="Savannah"/>
    <s v="GA"/>
    <s v="VNDR00315"/>
    <s v="Hall-Anderson"/>
    <s v="Savannah"/>
    <s v="GA"/>
  </r>
  <r>
    <d v="2021-03-01T00:00:00"/>
    <s v="TXN00006938"/>
    <s v="A00008341"/>
    <s v="PLC00000874"/>
    <d v="2016-06-09T00:00:00"/>
    <x v="287"/>
    <d v="2021-02-25T00:00:00"/>
    <x v="3"/>
    <n v="73.849999999999994"/>
    <n v="82000"/>
    <s v="A"/>
    <s v="Total Loss"/>
    <s v="L"/>
    <s v="AL"/>
    <s v="AL"/>
    <s v="Montgomery"/>
    <n v="49"/>
    <s v="Y"/>
    <s v="AGENT00473"/>
    <x v="1184"/>
    <s v="Nashville"/>
    <s v="TN"/>
    <s v="VNDR00260"/>
    <s v="Freeman, Branch and Mueller"/>
    <s v="Washington"/>
    <s v="DC"/>
  </r>
  <r>
    <d v="2021-03-01T00:00:00"/>
    <s v="TXN00006939"/>
    <s v="A00008230"/>
    <s v="PLC00003391"/>
    <d v="2012-03-28T00:00:00"/>
    <x v="286"/>
    <d v="2021-02-24T00:00:00"/>
    <x v="5"/>
    <n v="8.8000000000000007"/>
    <n v="700"/>
    <s v="A"/>
    <s v="Major Loss"/>
    <s v="L"/>
    <s v="MA"/>
    <s v="MD"/>
    <s v="Hanover"/>
    <n v="31"/>
    <s v="Y"/>
    <s v="AGENT00147"/>
    <x v="1100"/>
    <s v="Boxborough"/>
    <s v="MA"/>
    <m/>
    <m/>
    <m/>
    <m/>
  </r>
  <r>
    <d v="2021-03-01T00:00:00"/>
    <s v="TXN00006940"/>
    <s v="A00009580"/>
    <s v="PLC00004853"/>
    <d v="2015-11-26T00:00:00"/>
    <x v="277"/>
    <d v="2021-02-18T00:00:00"/>
    <x v="1"/>
    <n v="125.43"/>
    <n v="36000"/>
    <s v="A"/>
    <s v="Minor Loss"/>
    <s v="M"/>
    <s v="OK"/>
    <s v="GA"/>
    <s v="Savannah"/>
    <n v="37"/>
    <s v="Y"/>
    <s v="AGENT00486"/>
    <x v="565"/>
    <s v="Oklahoma City"/>
    <s v="OK"/>
    <m/>
    <m/>
    <m/>
    <m/>
  </r>
  <r>
    <d v="2021-03-02T00:00:00"/>
    <s v="TXN00006941"/>
    <s v="A00004486"/>
    <s v="PLC00001591"/>
    <d v="2016-04-11T00:00:00"/>
    <x v="288"/>
    <d v="2021-02-25T00:00:00"/>
    <x v="5"/>
    <n v="6.16"/>
    <n v="100"/>
    <s v="A"/>
    <s v="Major Loss"/>
    <s v="L"/>
    <s v="TN"/>
    <s v="GA"/>
    <s v="Savannah"/>
    <n v="61"/>
    <s v="Y"/>
    <s v="AGENT00562"/>
    <x v="921"/>
    <s v="Ludlow"/>
    <s v="VT"/>
    <s v="VNDR00495"/>
    <s v="Rosario-Smith"/>
    <s v="Anchorage"/>
    <s v="AK"/>
  </r>
  <r>
    <d v="2021-03-02T00:00:00"/>
    <s v="TXN00006942"/>
    <s v="A00006455"/>
    <s v="PLC00001250"/>
    <d v="2018-02-06T00:00:00"/>
    <x v="277"/>
    <d v="2021-02-18T00:00:00"/>
    <x v="4"/>
    <n v="119.1"/>
    <n v="7000"/>
    <s v="A"/>
    <s v="Minor Loss"/>
    <s v="L"/>
    <s v="MD"/>
    <s v="CO"/>
    <s v="Arvada"/>
    <n v="37"/>
    <s v="Y"/>
    <s v="AGENT00203"/>
    <x v="1078"/>
    <s v="Washington"/>
    <s v="DC"/>
    <m/>
    <m/>
    <m/>
    <m/>
  </r>
  <r>
    <d v="2021-03-02T00:00:00"/>
    <s v="TXN00006943"/>
    <s v="A00003151"/>
    <s v="PLC00004042"/>
    <d v="2014-08-18T00:00:00"/>
    <x v="278"/>
    <d v="2021-02-19T00:00:00"/>
    <x v="4"/>
    <n v="82.33"/>
    <n v="10000"/>
    <s v="A"/>
    <s v="Minor Loss"/>
    <s v="M"/>
    <s v="VT"/>
    <s v="MD"/>
    <s v="Severn"/>
    <n v="53"/>
    <s v="Y"/>
    <s v="AGENT00436"/>
    <x v="390"/>
    <s v="Mexico Beach"/>
    <s v="FL"/>
    <s v="VNDR00098"/>
    <s v="Rodriguez Inc"/>
    <s v="Washington"/>
    <s v="DC"/>
  </r>
  <r>
    <d v="2021-03-02T00:00:00"/>
    <s v="TXN00006944"/>
    <s v="A00009728"/>
    <s v="PLC00005736"/>
    <d v="2013-09-29T00:00:00"/>
    <x v="282"/>
    <d v="2021-02-22T00:00:00"/>
    <x v="1"/>
    <n v="101.54"/>
    <n v="21000"/>
    <s v="A"/>
    <s v="Minor Loss"/>
    <s v="L"/>
    <s v="CO"/>
    <s v="AL"/>
    <s v="Montgomery"/>
    <n v="25"/>
    <s v="Y"/>
    <s v="AGENT00992"/>
    <x v="488"/>
    <s v="Edmond"/>
    <s v="OK"/>
    <s v="VNDR00164"/>
    <s v="Perkins Group"/>
    <s v="Mountain View"/>
    <s v="CA"/>
  </r>
  <r>
    <d v="2021-03-02T00:00:00"/>
    <s v="TXN00006945"/>
    <s v="A00004275"/>
    <s v="PLC00008987"/>
    <d v="2012-03-08T00:00:00"/>
    <x v="288"/>
    <d v="2021-02-25T00:00:00"/>
    <x v="1"/>
    <n v="99.11"/>
    <n v="17000"/>
    <s v="A"/>
    <s v="Major Loss"/>
    <s v="L"/>
    <s v="TN"/>
    <s v="KY"/>
    <s v="Louisville"/>
    <n v="39"/>
    <s v="Y"/>
    <s v="AGENT00066"/>
    <x v="280"/>
    <s v="Worcester"/>
    <s v="MA"/>
    <s v="VNDR00523"/>
    <s v="Baker Ltd"/>
    <s v="Nashville"/>
    <s v="TN"/>
  </r>
  <r>
    <d v="2021-03-02T00:00:00"/>
    <s v="TXN00006946"/>
    <s v="A00009926"/>
    <s v="PLC00009783"/>
    <d v="2013-09-22T00:00:00"/>
    <x v="289"/>
    <d v="2021-02-26T00:00:00"/>
    <x v="2"/>
    <n v="66.91"/>
    <n v="3000"/>
    <s v="A"/>
    <s v="Total Loss"/>
    <s v="M"/>
    <s v="KY"/>
    <s v="CT"/>
    <s v="Manchester"/>
    <n v="25"/>
    <s v="Y"/>
    <s v="AGENT00680"/>
    <x v="77"/>
    <s v="Manchester"/>
    <s v="CT"/>
    <s v="VNDR00429"/>
    <s v="Mora-Rivas"/>
    <s v="Mammoth Lakes"/>
    <s v="CA"/>
  </r>
  <r>
    <d v="2021-03-02T00:00:00"/>
    <s v="TXN00006947"/>
    <s v="A00009120"/>
    <s v="PLC00008374"/>
    <d v="2011-07-01T00:00:00"/>
    <x v="275"/>
    <d v="2021-02-16T00:00:00"/>
    <x v="3"/>
    <n v="66.739999999999995"/>
    <n v="88000"/>
    <s v="A"/>
    <s v="Major Loss"/>
    <s v="M"/>
    <s v="AR"/>
    <s v="VT"/>
    <s v="Woodbury"/>
    <n v="56"/>
    <s v="Y"/>
    <s v="AGENT00665"/>
    <x v="388"/>
    <s v="Panama City"/>
    <s v="FL"/>
    <m/>
    <m/>
    <m/>
    <m/>
  </r>
  <r>
    <d v="2021-03-02T00:00:00"/>
    <s v="TXN00006948"/>
    <s v="A00009472"/>
    <s v="PLC00005483"/>
    <d v="2017-12-14T00:00:00"/>
    <x v="289"/>
    <d v="2021-02-26T00:00:00"/>
    <x v="4"/>
    <n v="120.94"/>
    <n v="9000"/>
    <s v="A"/>
    <s v="Total Loss"/>
    <s v="M"/>
    <s v="FL"/>
    <s v="KY"/>
    <s v="Louisville"/>
    <n v="55"/>
    <s v="Y"/>
    <s v="AGENT00534"/>
    <x v="270"/>
    <s v="Washington"/>
    <s v="DC"/>
    <m/>
    <m/>
    <m/>
    <m/>
  </r>
  <r>
    <d v="2021-03-02T00:00:00"/>
    <s v="TXN00006949"/>
    <s v="A00001296"/>
    <s v="PLC00003729"/>
    <d v="2018-03-24T00:00:00"/>
    <x v="291"/>
    <d v="2021-02-28T00:00:00"/>
    <x v="1"/>
    <n v="149.77000000000001"/>
    <n v="34000"/>
    <s v="A"/>
    <s v="Major Loss"/>
    <s v="H"/>
    <s v="DC"/>
    <s v="AK"/>
    <s v="Anchorage"/>
    <n v="28"/>
    <s v="Y"/>
    <s v="AGENT00158"/>
    <x v="873"/>
    <s v="Louisville"/>
    <s v="KY"/>
    <m/>
    <m/>
    <m/>
    <m/>
  </r>
  <r>
    <d v="2021-03-02T00:00:00"/>
    <s v="TXN00006950"/>
    <s v="A00008055"/>
    <s v="PLC00007931"/>
    <d v="2011-01-05T00:00:00"/>
    <x v="286"/>
    <d v="2021-02-25T00:00:00"/>
    <x v="0"/>
    <n v="191.73"/>
    <n v="14000"/>
    <s v="A"/>
    <s v="Minor Loss"/>
    <s v="H"/>
    <s v="MD"/>
    <s v="MD"/>
    <s v="Crofton"/>
    <n v="47"/>
    <s v="Y"/>
    <s v="AGENT00303"/>
    <x v="860"/>
    <s v="Montgomery"/>
    <s v="AL"/>
    <s v="VNDR00275"/>
    <s v="Hardin and Sons"/>
    <s v="Nashville"/>
    <s v="TN"/>
  </r>
  <r>
    <d v="2021-03-02T00:00:00"/>
    <s v="TXN00006951"/>
    <s v="A00001925"/>
    <s v="PLC00002694"/>
    <d v="2016-08-20T00:00:00"/>
    <x v="286"/>
    <d v="2021-02-25T00:00:00"/>
    <x v="3"/>
    <n v="93.98"/>
    <n v="37000"/>
    <s v="A"/>
    <s v="Major Loss"/>
    <s v="L"/>
    <s v="CA"/>
    <s v="OK"/>
    <s v="Norman"/>
    <n v="27"/>
    <s v="Y"/>
    <s v="AGENT00115"/>
    <x v="243"/>
    <s v="Montgomery"/>
    <s v="AL"/>
    <m/>
    <m/>
    <m/>
    <m/>
  </r>
  <r>
    <d v="2021-03-02T00:00:00"/>
    <s v="TXN00006952"/>
    <s v="A00001717"/>
    <s v="PLC00006139"/>
    <d v="2015-03-19T00:00:00"/>
    <x v="292"/>
    <d v="2021-03-01T00:00:00"/>
    <x v="4"/>
    <n v="124.74"/>
    <n v="5000"/>
    <s v="A"/>
    <s v="Major Loss"/>
    <s v="L"/>
    <s v="MD"/>
    <s v="TN"/>
    <s v="Nashville"/>
    <n v="45"/>
    <s v="Y"/>
    <s v="AGENT01173"/>
    <x v="786"/>
    <s v="Evergreen"/>
    <s v="CO"/>
    <s v="VNDR00325"/>
    <s v="Sanders-Stark"/>
    <s v="Louisville"/>
    <s v="KY"/>
  </r>
  <r>
    <d v="2021-03-02T00:00:00"/>
    <s v="TXN00006953"/>
    <s v="A00008953"/>
    <s v="PLC00005935"/>
    <d v="2019-04-10T00:00:00"/>
    <x v="278"/>
    <d v="2021-02-19T00:00:00"/>
    <x v="3"/>
    <n v="92.66"/>
    <n v="54000"/>
    <s v="A"/>
    <s v="Total Loss"/>
    <s v="M"/>
    <s v="MA"/>
    <s v="OK"/>
    <s v="Oklahoma City"/>
    <n v="29"/>
    <s v="Y"/>
    <s v="AGENT00348"/>
    <x v="555"/>
    <s v="Framingham"/>
    <s v="MA"/>
    <s v="VNDR00374"/>
    <s v="Young-Kelley"/>
    <s v="Anchorage"/>
    <s v="AK"/>
  </r>
  <r>
    <d v="2021-03-02T00:00:00"/>
    <s v="TXN00006954"/>
    <s v="A00000567"/>
    <s v="PLC00008569"/>
    <d v="2015-12-12T00:00:00"/>
    <x v="276"/>
    <d v="2021-02-17T00:00:00"/>
    <x v="4"/>
    <n v="100.27"/>
    <n v="8000"/>
    <s v="A"/>
    <s v="Minor Loss"/>
    <s v="L"/>
    <s v="CT"/>
    <s v="OK"/>
    <s v="Midwest City"/>
    <n v="41"/>
    <s v="Y"/>
    <s v="AGENT00066"/>
    <x v="280"/>
    <s v="Worcester"/>
    <s v="MA"/>
    <s v="VNDR00474"/>
    <s v="Brown, Morris and Castro"/>
    <s v="Glen Burnie"/>
    <s v="MD"/>
  </r>
  <r>
    <d v="2021-03-02T00:00:00"/>
    <s v="TXN00006955"/>
    <s v="A00009507"/>
    <s v="PLC00006493"/>
    <d v="2013-09-12T00:00:00"/>
    <x v="285"/>
    <d v="2021-02-24T00:00:00"/>
    <x v="2"/>
    <n v="75.709999999999994"/>
    <n v="5000"/>
    <s v="A"/>
    <s v="Major Loss"/>
    <s v="L"/>
    <s v="KY"/>
    <s v="FL"/>
    <s v="Panama City Beach"/>
    <n v="53"/>
    <s v="Y"/>
    <s v="AGENT00385"/>
    <x v="178"/>
    <s v="Annapolis"/>
    <s v="MD"/>
    <s v="VNDR00077"/>
    <s v="Bartlett-Winters"/>
    <s v="Savannah"/>
    <s v="GA"/>
  </r>
  <r>
    <d v="2021-03-02T00:00:00"/>
    <s v="TXN00006956"/>
    <s v="A00005607"/>
    <s v="PLC00003678"/>
    <d v="2013-06-02T00:00:00"/>
    <x v="285"/>
    <d v="2021-02-24T00:00:00"/>
    <x v="3"/>
    <n v="66.92"/>
    <n v="30000"/>
    <s v="A"/>
    <s v="Minor Loss"/>
    <s v="L"/>
    <s v="AL"/>
    <s v="AZ"/>
    <s v="Glendale"/>
    <n v="31"/>
    <s v="Y"/>
    <s v="AGENT00339"/>
    <x v="765"/>
    <s v="Manchester"/>
    <s v="CT"/>
    <s v="VNDR00144"/>
    <s v="Knight-Ortiz"/>
    <s v="Severn"/>
    <s v="MD"/>
  </r>
  <r>
    <d v="2021-03-02T00:00:00"/>
    <s v="TXN00006957"/>
    <s v="A00004797"/>
    <s v="PLC00008838"/>
    <d v="2017-03-10T00:00:00"/>
    <x v="280"/>
    <d v="2021-02-21T00:00:00"/>
    <x v="1"/>
    <n v="145.79"/>
    <n v="15000"/>
    <s v="A"/>
    <s v="Total Loss"/>
    <s v="L"/>
    <s v="FL"/>
    <s v="AZ"/>
    <s v="Waddell"/>
    <n v="33"/>
    <s v="Y"/>
    <s v="AGENT00527"/>
    <x v="984"/>
    <s v="Pooler"/>
    <s v="GA"/>
    <s v="VNDR00440"/>
    <s v="Hawkins, Hansen and Gonzalez"/>
    <s v="Louisville"/>
    <s v="KY"/>
  </r>
  <r>
    <d v="2021-03-02T00:00:00"/>
    <s v="TXN00006958"/>
    <s v="A00009098"/>
    <s v="PLC00007779"/>
    <d v="2010-11-25T00:00:00"/>
    <x v="276"/>
    <d v="2021-02-17T00:00:00"/>
    <x v="5"/>
    <n v="6.29"/>
    <n v="700"/>
    <s v="A"/>
    <s v="Major Loss"/>
    <s v="L"/>
    <s v="CA"/>
    <s v="AR"/>
    <s v="Fayetteville"/>
    <n v="49"/>
    <s v="Y"/>
    <s v="AGENT00930"/>
    <x v="923"/>
    <s v="Savannah"/>
    <s v="GA"/>
    <m/>
    <m/>
    <m/>
    <m/>
  </r>
  <r>
    <d v="2021-03-02T00:00:00"/>
    <s v="TXN00006959"/>
    <s v="A00005512"/>
    <s v="PLC00000094"/>
    <d v="2019-02-04T00:00:00"/>
    <x v="278"/>
    <d v="2021-02-19T00:00:00"/>
    <x v="0"/>
    <n v="122.84"/>
    <n v="17000"/>
    <s v="A"/>
    <s v="Minor Loss"/>
    <s v="L"/>
    <s v="FL"/>
    <s v="OK"/>
    <s v="Oklahoma City"/>
    <n v="52"/>
    <s v="Y"/>
    <s v="AGENT00743"/>
    <x v="494"/>
    <s v="Anchorage"/>
    <s v="AK"/>
    <m/>
    <m/>
    <m/>
    <m/>
  </r>
  <r>
    <d v="2021-03-02T00:00:00"/>
    <s v="TXN00006960"/>
    <s v="A00007206"/>
    <s v="PLC00008209"/>
    <d v="2017-09-24T00:00:00"/>
    <x v="277"/>
    <d v="2021-02-18T00:00:00"/>
    <x v="3"/>
    <n v="97.83"/>
    <n v="19000"/>
    <s v="A"/>
    <s v="Major Loss"/>
    <s v="L"/>
    <s v="AR"/>
    <s v="AR"/>
    <s v="Fayetteville"/>
    <n v="63"/>
    <s v="N"/>
    <s v="AGENT00441"/>
    <x v="471"/>
    <s v="West Windsor"/>
    <s v="VT"/>
    <m/>
    <m/>
    <m/>
    <m/>
  </r>
  <r>
    <d v="2021-03-02T00:00:00"/>
    <s v="TXN00006961"/>
    <s v="A00009240"/>
    <s v="PLC00001317"/>
    <d v="2013-10-07T00:00:00"/>
    <x v="285"/>
    <d v="2021-02-24T00:00:00"/>
    <x v="2"/>
    <n v="97.88"/>
    <n v="1000"/>
    <s v="A"/>
    <s v="Minor Loss"/>
    <s v="M"/>
    <s v="CO"/>
    <s v="GA"/>
    <s v="Savannah"/>
    <n v="52"/>
    <s v="Y"/>
    <s v="AGENT00688"/>
    <x v="191"/>
    <s v="Brentwood"/>
    <s v="TN"/>
    <s v="VNDR00399"/>
    <s v="Collins-Stone"/>
    <s v="Savannah"/>
    <s v="GA"/>
  </r>
  <r>
    <d v="2021-03-03T00:00:00"/>
    <s v="TXN00006962"/>
    <s v="A00000410"/>
    <s v="PLC00002918"/>
    <d v="2015-06-27T00:00:00"/>
    <x v="278"/>
    <d v="2021-02-19T00:00:00"/>
    <x v="1"/>
    <n v="88.11"/>
    <n v="37000"/>
    <s v="A"/>
    <s v="Minor Loss"/>
    <s v="H"/>
    <s v="VT"/>
    <s v="CA"/>
    <s v="Hayward"/>
    <n v="34"/>
    <s v="Y"/>
    <s v="AGENT00660"/>
    <x v="213"/>
    <s v="Anchorage"/>
    <s v="AK"/>
    <s v="VNDR00083"/>
    <s v="Kennedy, Benjamin and Young"/>
    <s v="Montgomery"/>
    <s v="AL"/>
  </r>
  <r>
    <d v="2021-03-03T00:00:00"/>
    <s v="TXN00006963"/>
    <s v="A00002747"/>
    <s v="PLC00005991"/>
    <d v="2015-06-23T00:00:00"/>
    <x v="282"/>
    <d v="2021-02-22T00:00:00"/>
    <x v="5"/>
    <n v="8.23"/>
    <n v="100"/>
    <s v="A"/>
    <s v="Major Loss"/>
    <s v="M"/>
    <s v="AR"/>
    <s v="DC"/>
    <s v="Washington"/>
    <n v="38"/>
    <s v="Y"/>
    <s v="AGENT00035"/>
    <x v="1072"/>
    <s v="Carson"/>
    <s v="CA"/>
    <m/>
    <m/>
    <m/>
    <m/>
  </r>
  <r>
    <d v="2021-03-03T00:00:00"/>
    <s v="TXN00006964"/>
    <s v="A00001008"/>
    <s v="PLC00003807"/>
    <d v="2010-11-12T00:00:00"/>
    <x v="283"/>
    <d v="2021-02-24T00:00:00"/>
    <x v="5"/>
    <n v="10.27"/>
    <n v="200"/>
    <s v="D"/>
    <s v="Major Loss"/>
    <s v="M"/>
    <s v="FL"/>
    <s v="FL"/>
    <s v="Panama City"/>
    <n v="49"/>
    <s v="Y"/>
    <s v="AGENT00772"/>
    <x v="469"/>
    <s v="Arvada"/>
    <s v="CO"/>
    <s v="VNDR00203"/>
    <s v="Smith Ltd"/>
    <s v="Louisville"/>
    <s v="KY"/>
  </r>
  <r>
    <d v="2021-03-03T00:00:00"/>
    <s v="TXN00006965"/>
    <s v="A00004771"/>
    <s v="PLC00009181"/>
    <d v="2015-08-02T00:00:00"/>
    <x v="284"/>
    <d v="2021-02-25T00:00:00"/>
    <x v="2"/>
    <n v="62.84"/>
    <n v="1000"/>
    <s v="A"/>
    <s v="Total Loss"/>
    <s v="L"/>
    <s v="AR"/>
    <s v="CA"/>
    <s v="Sutter Creek"/>
    <n v="50"/>
    <s v="Y"/>
    <s v="AGENT00451"/>
    <x v="372"/>
    <s v="Fayetteville"/>
    <s v="AR"/>
    <m/>
    <m/>
    <m/>
    <m/>
  </r>
  <r>
    <d v="2021-03-03T00:00:00"/>
    <s v="TXN00006966"/>
    <s v="A00003778"/>
    <s v="PLC00009875"/>
    <d v="2011-06-21T00:00:00"/>
    <x v="282"/>
    <d v="2021-02-22T00:00:00"/>
    <x v="2"/>
    <n v="59.76"/>
    <n v="3000"/>
    <s v="A"/>
    <s v="Minor Loss"/>
    <s v="M"/>
    <s v="MD"/>
    <s v="GA"/>
    <s v="Savannah"/>
    <n v="25"/>
    <s v="Y"/>
    <s v="AGENT00984"/>
    <x v="542"/>
    <s v="Edmond"/>
    <s v="OK"/>
    <s v="VNDR00275"/>
    <s v="Hardin and Sons"/>
    <s v="Nashville"/>
    <s v="TN"/>
  </r>
  <r>
    <d v="2021-03-03T00:00:00"/>
    <s v="TXN00006967"/>
    <s v="A00007019"/>
    <s v="PLC00005818"/>
    <d v="2016-08-01T00:00:00"/>
    <x v="287"/>
    <d v="2021-02-26T00:00:00"/>
    <x v="2"/>
    <n v="94.26"/>
    <n v="3000"/>
    <s v="A"/>
    <s v="Total Loss"/>
    <s v="M"/>
    <s v="MA"/>
    <s v="AK"/>
    <s v="Anchorage"/>
    <n v="62"/>
    <s v="Y"/>
    <s v="AGENT00249"/>
    <x v="1027"/>
    <s v="Manchester"/>
    <s v="CT"/>
    <m/>
    <m/>
    <m/>
    <m/>
  </r>
  <r>
    <d v="2021-03-03T00:00:00"/>
    <s v="TXN00006968"/>
    <s v="A00002696"/>
    <s v="PLC00005404"/>
    <d v="2016-09-22T00:00:00"/>
    <x v="281"/>
    <d v="2021-02-23T00:00:00"/>
    <x v="0"/>
    <n v="147.88999999999999"/>
    <n v="2000"/>
    <s v="A"/>
    <s v="Minor Loss"/>
    <s v="M"/>
    <s v="TN"/>
    <s v="VT"/>
    <m/>
    <n v="32"/>
    <s v="Y"/>
    <s v="AGENT00163"/>
    <x v="151"/>
    <s v="Manchester"/>
    <s v="CT"/>
    <m/>
    <m/>
    <m/>
    <m/>
  </r>
  <r>
    <d v="2021-03-03T00:00:00"/>
    <s v="TXN00006969"/>
    <s v="A00002944"/>
    <s v="PLC00003065"/>
    <d v="2016-04-13T00:00:00"/>
    <x v="279"/>
    <d v="2021-02-20T00:00:00"/>
    <x v="3"/>
    <n v="81.010000000000005"/>
    <n v="94000"/>
    <s v="A"/>
    <s v="Minor Loss"/>
    <s v="L"/>
    <s v="GA"/>
    <s v="FL"/>
    <s v="Panama City"/>
    <n v="43"/>
    <s v="Y"/>
    <s v="AGENT00922"/>
    <x v="180"/>
    <s v="Glendale"/>
    <s v="AZ"/>
    <s v="VNDR00456"/>
    <s v="Reyes, Joseph and Gutierrez"/>
    <s v="Lawrence"/>
    <s v="MA"/>
  </r>
  <r>
    <d v="2021-03-03T00:00:00"/>
    <s v="TXN00006970"/>
    <s v="A00009713"/>
    <s v="PLC00000931"/>
    <d v="2013-02-01T00:00:00"/>
    <x v="280"/>
    <d v="2021-02-21T00:00:00"/>
    <x v="0"/>
    <n v="198.13"/>
    <n v="2000"/>
    <s v="A"/>
    <s v="Minor Loss"/>
    <s v="M"/>
    <s v="DC"/>
    <s v="AK"/>
    <s v="Anchorage"/>
    <n v="53"/>
    <s v="Y"/>
    <s v="AGENT00953"/>
    <x v="1116"/>
    <s v="Fayetteville"/>
    <s v="AR"/>
    <m/>
    <m/>
    <m/>
    <m/>
  </r>
  <r>
    <d v="2021-03-03T00:00:00"/>
    <s v="TXN00006971"/>
    <s v="A00000973"/>
    <s v="PLC00009900"/>
    <d v="2017-11-22T00:00:00"/>
    <x v="286"/>
    <d v="2021-02-25T00:00:00"/>
    <x v="2"/>
    <n v="97.15"/>
    <n v="4000"/>
    <s v="D"/>
    <s v="Total Loss"/>
    <s v="L"/>
    <s v="KY"/>
    <s v="VT"/>
    <s v="Reading"/>
    <n v="61"/>
    <s v="Y"/>
    <s v="AGENT01021"/>
    <x v="963"/>
    <s v="Castro Valley"/>
    <s v="CA"/>
    <m/>
    <m/>
    <m/>
    <m/>
  </r>
  <r>
    <d v="2021-03-03T00:00:00"/>
    <s v="TXN00006972"/>
    <s v="A00004659"/>
    <s v="PLC00001284"/>
    <d v="2011-01-15T00:00:00"/>
    <x v="287"/>
    <d v="2021-02-26T00:00:00"/>
    <x v="2"/>
    <n v="91.26"/>
    <n v="5000"/>
    <s v="A"/>
    <s v="Total Loss"/>
    <s v="L"/>
    <s v="KY"/>
    <s v="OK"/>
    <s v="Norman"/>
    <n v="50"/>
    <s v="Y"/>
    <s v="AGENT01023"/>
    <x v="975"/>
    <s v="Glen Burnie"/>
    <s v="MD"/>
    <s v="VNDR00042"/>
    <s v="Armstrong-Summers"/>
    <s v="Bloomingdale"/>
    <s v="GA"/>
  </r>
  <r>
    <d v="2021-03-03T00:00:00"/>
    <s v="TXN00006973"/>
    <s v="A00008457"/>
    <s v="PLC00007617"/>
    <d v="2012-11-02T00:00:00"/>
    <x v="284"/>
    <d v="2021-02-25T00:00:00"/>
    <x v="5"/>
    <n v="11.9"/>
    <n v="300"/>
    <s v="A"/>
    <s v="Total Loss"/>
    <s v="L"/>
    <s v="CA"/>
    <s v="CO"/>
    <s v="Fort Collins"/>
    <n v="59"/>
    <s v="Y"/>
    <s v="AGENT00416"/>
    <x v="1177"/>
    <s v="Nashville"/>
    <s v="TN"/>
    <s v="VNDR00564"/>
    <s v="Trujillo, Jones and Sloan"/>
    <s v="Washington"/>
    <s v="DC"/>
  </r>
  <r>
    <d v="2021-03-03T00:00:00"/>
    <s v="TXN00006974"/>
    <s v="A00005379"/>
    <s v="PLC00003353"/>
    <d v="2017-08-23T00:00:00"/>
    <x v="280"/>
    <d v="2021-02-21T00:00:00"/>
    <x v="1"/>
    <n v="124.79"/>
    <n v="14000"/>
    <s v="A"/>
    <s v="Major Loss"/>
    <s v="H"/>
    <s v="OK"/>
    <s v="CA"/>
    <s v="Newark"/>
    <n v="32"/>
    <s v="Y"/>
    <s v="AGENT00838"/>
    <x v="898"/>
    <s v="Bakersfield"/>
    <s v="CA"/>
    <s v="VNDR00370"/>
    <s v="Hernandez LLC"/>
    <s v="Washington"/>
    <s v="DC"/>
  </r>
  <r>
    <d v="2021-03-03T00:00:00"/>
    <s v="TXN00006975"/>
    <s v="A00004845"/>
    <s v="PLC00003374"/>
    <d v="2011-08-11T00:00:00"/>
    <x v="284"/>
    <d v="2021-02-25T00:00:00"/>
    <x v="0"/>
    <n v="172.39"/>
    <n v="2000"/>
    <s v="A"/>
    <s v="Minor Loss"/>
    <s v="M"/>
    <s v="KY"/>
    <s v="AZ"/>
    <s v="Glendale"/>
    <n v="27"/>
    <s v="Y"/>
    <s v="AGENT00123"/>
    <x v="357"/>
    <s v="Arvada"/>
    <s v="CO"/>
    <s v="VNDR00498"/>
    <s v="Smith-Clark"/>
    <s v="Edmond"/>
    <s v="OK"/>
  </r>
  <r>
    <d v="2021-03-03T00:00:00"/>
    <s v="TXN00006976"/>
    <s v="A00001258"/>
    <s v="PLC00003937"/>
    <d v="2017-09-24T00:00:00"/>
    <x v="286"/>
    <d v="2021-02-25T00:00:00"/>
    <x v="4"/>
    <n v="84.32"/>
    <n v="9000"/>
    <s v="A"/>
    <s v="Minor Loss"/>
    <s v="M"/>
    <s v="CO"/>
    <s v="OK"/>
    <s v="Norman"/>
    <n v="56"/>
    <s v="Y"/>
    <s v="AGENT00463"/>
    <x v="287"/>
    <s v="Castro Valley"/>
    <s v="CA"/>
    <s v="VNDR00090"/>
    <s v="Harris-Joyce"/>
    <s v="Fayetteville"/>
    <s v="AR"/>
  </r>
  <r>
    <d v="2021-03-04T00:00:00"/>
    <s v="TXN00006977"/>
    <s v="A00000468"/>
    <s v="PLC00006254"/>
    <d v="2017-09-21T00:00:00"/>
    <x v="282"/>
    <d v="2021-02-22T00:00:00"/>
    <x v="4"/>
    <n v="113.2"/>
    <n v="5000"/>
    <s v="A"/>
    <s v="Total Loss"/>
    <s v="M"/>
    <s v="AZ"/>
    <s v="FL"/>
    <s v="Merritt Island"/>
    <n v="44"/>
    <s v="N"/>
    <s v="AGENT00182"/>
    <x v="896"/>
    <s v="Midwest City"/>
    <s v="OK"/>
    <s v="VNDR00600"/>
    <s v="Jacobs, Fox and Torres"/>
    <s v="Fayetteville"/>
    <s v="AR"/>
  </r>
  <r>
    <d v="2021-03-04T00:00:00"/>
    <s v="TXN00006978"/>
    <s v="A00008089"/>
    <s v="PLC00003726"/>
    <d v="2013-11-30T00:00:00"/>
    <x v="281"/>
    <d v="2021-02-23T00:00:00"/>
    <x v="0"/>
    <n v="200"/>
    <n v="18000"/>
    <s v="A"/>
    <s v="Total Loss"/>
    <s v="L"/>
    <s v="GA"/>
    <s v="FL"/>
    <s v="Port Charlotte"/>
    <n v="34"/>
    <s v="Y"/>
    <s v="AGENT00952"/>
    <x v="347"/>
    <s v="Castro Valley"/>
    <s v="CA"/>
    <s v="VNDR00137"/>
    <s v="Johnson, Cook and Harrington"/>
    <s v="Pooler"/>
    <s v="GA"/>
  </r>
  <r>
    <d v="2021-03-04T00:00:00"/>
    <s v="TXN00006979"/>
    <s v="A00001489"/>
    <s v="PLC00005791"/>
    <d v="2014-03-13T00:00:00"/>
    <x v="288"/>
    <d v="2021-02-26T00:00:00"/>
    <x v="0"/>
    <n v="100.64"/>
    <n v="17000"/>
    <s v="A"/>
    <s v="Major Loss"/>
    <s v="L"/>
    <s v="CA"/>
    <s v="KY"/>
    <s v="Louisville"/>
    <n v="42"/>
    <s v="Y"/>
    <s v="AGENT00311"/>
    <x v="375"/>
    <s v="Fayetteville"/>
    <s v="AR"/>
    <s v="VNDR00372"/>
    <s v="Murray, Miller and Oliver"/>
    <s v="Montgomery"/>
    <s v="AL"/>
  </r>
  <r>
    <d v="2021-03-04T00:00:00"/>
    <s v="TXN00006980"/>
    <s v="A00002595"/>
    <s v="PLC00008089"/>
    <d v="2015-04-02T00:00:00"/>
    <x v="285"/>
    <d v="2021-02-26T00:00:00"/>
    <x v="1"/>
    <n v="107.67"/>
    <n v="23000"/>
    <s v="A"/>
    <s v="Minor Loss"/>
    <s v="L"/>
    <s v="FL"/>
    <s v="AZ"/>
    <s v="Glendale"/>
    <n v="64"/>
    <s v="Y"/>
    <s v="AGENT00159"/>
    <x v="318"/>
    <s v="Washington"/>
    <s v="DC"/>
    <m/>
    <m/>
    <m/>
    <m/>
  </r>
  <r>
    <d v="2021-03-04T00:00:00"/>
    <s v="TXN00006981"/>
    <s v="A00000657"/>
    <s v="PLC00003099"/>
    <d v="2017-06-17T00:00:00"/>
    <x v="279"/>
    <d v="2021-02-20T00:00:00"/>
    <x v="3"/>
    <n v="68.84"/>
    <n v="74000"/>
    <s v="A"/>
    <s v="Minor Loss"/>
    <s v="L"/>
    <s v="VT"/>
    <s v="OK"/>
    <s v="Oklahoma City"/>
    <n v="54"/>
    <s v="Y"/>
    <s v="AGENT00294"/>
    <x v="170"/>
    <s v="Bakersfield"/>
    <s v="CA"/>
    <s v="VNDR00276"/>
    <s v="Davis-Ferguson"/>
    <s v="Nashville"/>
    <s v="TN"/>
  </r>
  <r>
    <d v="2021-03-04T00:00:00"/>
    <s v="TXN00006982"/>
    <s v="A00001174"/>
    <s v="PLC00009610"/>
    <d v="2016-11-17T00:00:00"/>
    <x v="292"/>
    <d v="2021-03-01T00:00:00"/>
    <x v="4"/>
    <n v="106.69"/>
    <n v="1000"/>
    <s v="A"/>
    <s v="Total Loss"/>
    <s v="M"/>
    <s v="KY"/>
    <s v="AK"/>
    <s v="Anchorage"/>
    <n v="43"/>
    <s v="Y"/>
    <s v="AGENT00515"/>
    <x v="57"/>
    <s v="Fayetteville"/>
    <s v="AR"/>
    <m/>
    <m/>
    <m/>
    <m/>
  </r>
  <r>
    <d v="2021-03-04T00:00:00"/>
    <s v="TXN00006983"/>
    <s v="A00001782"/>
    <s v="PLC00001779"/>
    <d v="2013-10-10T00:00:00"/>
    <x v="293"/>
    <d v="2021-03-03T00:00:00"/>
    <x v="3"/>
    <n v="52.71"/>
    <n v="82000"/>
    <s v="A"/>
    <s v="Total Loss"/>
    <s v="L"/>
    <s v="CO"/>
    <s v="GA"/>
    <s v="Savannah"/>
    <n v="37"/>
    <s v="Y"/>
    <s v="AGENT00265"/>
    <x v="104"/>
    <s v="Louisville"/>
    <s v="KY"/>
    <s v="VNDR00445"/>
    <s v="Bass, Garcia and Garcia"/>
    <s v="Arvada"/>
    <s v="CO"/>
  </r>
  <r>
    <d v="2021-03-04T00:00:00"/>
    <s v="TXN00006984"/>
    <s v="A00007295"/>
    <s v="PLC00001032"/>
    <d v="2012-10-28T00:00:00"/>
    <x v="293"/>
    <d v="2021-03-03T00:00:00"/>
    <x v="5"/>
    <n v="10.45"/>
    <n v="700"/>
    <s v="A"/>
    <s v="Major Loss"/>
    <s v="M"/>
    <s v="TN"/>
    <s v="VT"/>
    <s v="Vergennes"/>
    <n v="50"/>
    <s v="Y"/>
    <s v="AGENT00116"/>
    <x v="311"/>
    <s v="Holbrook"/>
    <s v="MA"/>
    <s v="VNDR00389"/>
    <s v="House PLC"/>
    <s v="Plymouth"/>
    <s v="MA"/>
  </r>
  <r>
    <d v="2021-03-04T00:00:00"/>
    <s v="TXN00006985"/>
    <s v="A00000611"/>
    <s v="PLC00007636"/>
    <d v="2015-08-17T00:00:00"/>
    <x v="292"/>
    <d v="2021-03-01T00:00:00"/>
    <x v="3"/>
    <n v="62.98"/>
    <n v="34000"/>
    <s v="A"/>
    <s v="Minor Loss"/>
    <s v="M"/>
    <s v="KY"/>
    <s v="AK"/>
    <s v="Anchorage"/>
    <n v="56"/>
    <s v="Y"/>
    <s v="AGENT00816"/>
    <x v="905"/>
    <s v="Manchester"/>
    <s v="CT"/>
    <s v="VNDR00243"/>
    <s v="Alvarado, Garcia and Thomas"/>
    <s v="Fremont"/>
    <s v="CA"/>
  </r>
  <r>
    <d v="2021-03-04T00:00:00"/>
    <s v="TXN00006986"/>
    <s v="A00005636"/>
    <s v="PLC00009189"/>
    <d v="2014-02-07T00:00:00"/>
    <x v="294"/>
    <d v="2021-02-28T00:00:00"/>
    <x v="4"/>
    <n v="114.54"/>
    <n v="2000"/>
    <s v="A"/>
    <s v="Major Loss"/>
    <s v="M"/>
    <s v="CO"/>
    <s v="TN"/>
    <s v="Nashville"/>
    <n v="30"/>
    <s v="Y"/>
    <s v="AGENT00844"/>
    <x v="948"/>
    <s v="Savannah"/>
    <s v="GA"/>
    <s v="VNDR00112"/>
    <s v="Sellers, Thompson and Mcdonald"/>
    <s v="Youngstown"/>
    <s v="FL"/>
  </r>
  <r>
    <d v="2021-03-04T00:00:00"/>
    <s v="TXN00006987"/>
    <s v="A00000733"/>
    <s v="PLC00004798"/>
    <d v="2017-01-04T00:00:00"/>
    <x v="286"/>
    <d v="2021-02-25T00:00:00"/>
    <x v="1"/>
    <n v="135.59"/>
    <n v="15000"/>
    <s v="A"/>
    <s v="Major Loss"/>
    <s v="L"/>
    <s v="CT"/>
    <s v="AK"/>
    <s v="Anchorage"/>
    <n v="40"/>
    <s v="Y"/>
    <s v="AGENT01156"/>
    <x v="867"/>
    <s v="Fayetteville"/>
    <s v="AR"/>
    <s v="VNDR00456"/>
    <s v="Reyes, Joseph and Gutierrez"/>
    <s v="Lawrence"/>
    <s v="MA"/>
  </r>
  <r>
    <d v="2021-03-04T00:00:00"/>
    <s v="TXN00006988"/>
    <s v="A00006284"/>
    <s v="PLC00004162"/>
    <d v="2015-11-19T00:00:00"/>
    <x v="294"/>
    <d v="2021-02-28T00:00:00"/>
    <x v="3"/>
    <n v="88.37"/>
    <n v="57000"/>
    <s v="A"/>
    <s v="Total Loss"/>
    <s v="L"/>
    <s v="OK"/>
    <s v="TN"/>
    <s v="Nashville"/>
    <n v="29"/>
    <s v="Y"/>
    <s v="AGENT00451"/>
    <x v="372"/>
    <s v="Fayetteville"/>
    <s v="AR"/>
    <s v="VNDR00286"/>
    <s v="Smith, Clayton and Perez"/>
    <s v="Nashville"/>
    <s v="TN"/>
  </r>
  <r>
    <d v="2021-03-04T00:00:00"/>
    <s v="TXN00006989"/>
    <s v="A00006235"/>
    <s v="PLC00008854"/>
    <d v="2014-04-21T00:00:00"/>
    <x v="280"/>
    <d v="2021-02-21T00:00:00"/>
    <x v="1"/>
    <n v="117.56"/>
    <n v="18000"/>
    <s v="A"/>
    <s v="Major Loss"/>
    <s v="M"/>
    <s v="FL"/>
    <s v="VT"/>
    <s v="Barre"/>
    <n v="54"/>
    <s v="Y"/>
    <s v="AGENT00715"/>
    <x v="960"/>
    <s v="Savannah"/>
    <s v="GA"/>
    <m/>
    <m/>
    <m/>
    <m/>
  </r>
  <r>
    <d v="2021-03-04T00:00:00"/>
    <s v="TXN00006990"/>
    <s v="A00005837"/>
    <s v="PLC00006069"/>
    <d v="2016-04-07T00:00:00"/>
    <x v="283"/>
    <d v="2021-02-24T00:00:00"/>
    <x v="1"/>
    <n v="108.91"/>
    <n v="13000"/>
    <s v="A"/>
    <s v="Total Loss"/>
    <s v="M"/>
    <s v="FL"/>
    <s v="DC"/>
    <s v="Washington"/>
    <n v="38"/>
    <s v="Y"/>
    <s v="AGENT00577"/>
    <x v="313"/>
    <s v="Arvada"/>
    <s v="CO"/>
    <s v="VNDR00505"/>
    <s v="Shaw-Guzman"/>
    <s v="Salisbury"/>
    <s v="MA"/>
  </r>
  <r>
    <d v="2021-03-04T00:00:00"/>
    <s v="TXN00006991"/>
    <s v="A00005405"/>
    <s v="PLC00009975"/>
    <d v="2019-11-27T00:00:00"/>
    <x v="279"/>
    <d v="2021-02-20T00:00:00"/>
    <x v="2"/>
    <n v="65.41"/>
    <n v="4000"/>
    <s v="A"/>
    <s v="Minor Loss"/>
    <s v="M"/>
    <s v="CA"/>
    <s v="CT"/>
    <s v="Manchester"/>
    <n v="45"/>
    <s v="Y"/>
    <s v="AGENT00680"/>
    <x v="77"/>
    <s v="Manchester"/>
    <s v="CT"/>
    <s v="VNDR00169"/>
    <s v="Hicks Group"/>
    <s v="Fayetteville"/>
    <s v="AR"/>
  </r>
  <r>
    <d v="2021-03-04T00:00:00"/>
    <s v="TXN00006992"/>
    <s v="A00002724"/>
    <s v="PLC00002758"/>
    <d v="2018-05-15T00:00:00"/>
    <x v="277"/>
    <d v="2021-02-18T00:00:00"/>
    <x v="0"/>
    <n v="154.09"/>
    <n v="6000"/>
    <s v="D"/>
    <s v="Total Loss"/>
    <s v="H"/>
    <s v="MD"/>
    <s v="TN"/>
    <s v="Nashville"/>
    <n v="46"/>
    <s v="Y"/>
    <s v="AGENT00543"/>
    <x v="173"/>
    <s v="New Bedford"/>
    <s v="MA"/>
    <s v="VNDR00156"/>
    <s v="Daniels-Camacho"/>
    <s v="Montgomery"/>
    <s v="AL"/>
  </r>
  <r>
    <d v="2021-03-04T00:00:00"/>
    <s v="TXN00006993"/>
    <s v="A00005042"/>
    <s v="PLC00000091"/>
    <d v="2011-01-19T00:00:00"/>
    <x v="287"/>
    <d v="2021-02-27T00:00:00"/>
    <x v="3"/>
    <n v="90.04"/>
    <n v="65000"/>
    <s v="A"/>
    <s v="Total Loss"/>
    <s v="L"/>
    <s v="FL"/>
    <s v="KY"/>
    <s v="Louisville"/>
    <n v="55"/>
    <s v="Y"/>
    <s v="AGENT00444"/>
    <x v="1162"/>
    <s v="Livermore"/>
    <s v="CA"/>
    <s v="VNDR00282"/>
    <s v="Holmes, Bishop and Nunez"/>
    <s v="Fayetteville"/>
    <s v="AR"/>
  </r>
  <r>
    <d v="2021-03-04T00:00:00"/>
    <s v="TXN00006994"/>
    <s v="A00005334"/>
    <s v="PLC00007493"/>
    <d v="2011-09-04T00:00:00"/>
    <x v="290"/>
    <d v="2021-02-28T00:00:00"/>
    <x v="0"/>
    <n v="104.05"/>
    <n v="6000"/>
    <s v="A"/>
    <s v="Minor Loss"/>
    <s v="H"/>
    <s v="CO"/>
    <s v="AL"/>
    <s v="Montgomery"/>
    <n v="25"/>
    <s v="Y"/>
    <s v="AGENT00199"/>
    <x v="562"/>
    <s v="Fayetteville"/>
    <s v="AR"/>
    <m/>
    <m/>
    <m/>
    <m/>
  </r>
  <r>
    <d v="2021-03-04T00:00:00"/>
    <s v="TXN00006995"/>
    <s v="A00000386"/>
    <s v="PLC00005423"/>
    <d v="2013-10-08T00:00:00"/>
    <x v="293"/>
    <d v="2021-03-03T00:00:00"/>
    <x v="0"/>
    <n v="114.2"/>
    <n v="20000"/>
    <s v="A"/>
    <s v="Minor Loss"/>
    <s v="L"/>
    <s v="CA"/>
    <s v="GA"/>
    <s v="Savannah"/>
    <n v="41"/>
    <s v="Y"/>
    <s v="AGENT00483"/>
    <x v="824"/>
    <s v="Mesa"/>
    <s v="AZ"/>
    <m/>
    <m/>
    <m/>
    <m/>
  </r>
  <r>
    <d v="2021-03-04T00:00:00"/>
    <s v="TXN00006996"/>
    <s v="A00006110"/>
    <s v="PLC00001517"/>
    <d v="2019-12-25T00:00:00"/>
    <x v="285"/>
    <d v="2021-02-26T00:00:00"/>
    <x v="0"/>
    <n v="177.41"/>
    <n v="15000"/>
    <s v="A"/>
    <s v="Total Loss"/>
    <s v="M"/>
    <s v="MD"/>
    <s v="FL"/>
    <s v="Panama City Beach"/>
    <n v="40"/>
    <s v="Y"/>
    <s v="AGENT00842"/>
    <x v="1102"/>
    <s v="Lexington"/>
    <s v="MA"/>
    <m/>
    <m/>
    <m/>
    <m/>
  </r>
  <r>
    <d v="2021-03-04T00:00:00"/>
    <s v="TXN00006997"/>
    <s v="A00008072"/>
    <s v="PLC00001460"/>
    <d v="2012-02-12T00:00:00"/>
    <x v="295"/>
    <d v="2021-03-02T00:00:00"/>
    <x v="4"/>
    <n v="72.61"/>
    <n v="6000"/>
    <s v="A"/>
    <s v="Total Loss"/>
    <s v="L"/>
    <s v="CA"/>
    <s v="TN"/>
    <s v="Nashville"/>
    <n v="25"/>
    <s v="Y"/>
    <s v="AGENT00404"/>
    <x v="1099"/>
    <s v="Pooler"/>
    <s v="GA"/>
    <s v="VNDR00404"/>
    <s v="Ortiz-Tucker"/>
    <s v="Montgomery"/>
    <s v="AL"/>
  </r>
  <r>
    <d v="2021-03-04T00:00:00"/>
    <s v="TXN00006998"/>
    <s v="A00008888"/>
    <s v="PLC00009058"/>
    <d v="2019-10-22T00:00:00"/>
    <x v="278"/>
    <d v="2021-02-19T00:00:00"/>
    <x v="1"/>
    <n v="148.16999999999999"/>
    <n v="16000"/>
    <s v="A"/>
    <s v="Total Loss"/>
    <s v="H"/>
    <s v="AZ"/>
    <s v="AR"/>
    <s v="Fayetteville"/>
    <n v="55"/>
    <s v="Y"/>
    <s v="AGENT00133"/>
    <x v="627"/>
    <s v="Panama City Beach"/>
    <s v="FL"/>
    <s v="VNDR00591"/>
    <s v="Hoffman-Roberts"/>
    <s v="Rancho Cordova"/>
    <s v="CA"/>
  </r>
  <r>
    <d v="2021-03-04T00:00:00"/>
    <s v="TXN00006999"/>
    <s v="A00006086"/>
    <s v="PLC00004595"/>
    <d v="2013-02-03T00:00:00"/>
    <x v="295"/>
    <d v="2021-03-02T00:00:00"/>
    <x v="3"/>
    <n v="83.37"/>
    <n v="13000"/>
    <s v="A"/>
    <s v="Minor Loss"/>
    <s v="M"/>
    <s v="AZ"/>
    <s v="DC"/>
    <s v="Washington"/>
    <n v="28"/>
    <s v="Y"/>
    <s v="AGENT00608"/>
    <x v="15"/>
    <s v="Mammoth Lakes"/>
    <s v="CA"/>
    <m/>
    <m/>
    <m/>
    <m/>
  </r>
  <r>
    <d v="2021-03-05T00:00:00"/>
    <s v="TXN00007000"/>
    <s v="A00009299"/>
    <s v="PLC00007259"/>
    <d v="2013-12-17T00:00:00"/>
    <x v="290"/>
    <d v="2021-03-01T00:00:00"/>
    <x v="3"/>
    <n v="68.510000000000005"/>
    <n v="71000"/>
    <s v="A"/>
    <s v="Total Loss"/>
    <s v="M"/>
    <s v="VT"/>
    <s v="CA"/>
    <s v="Santa Cruz"/>
    <n v="28"/>
    <s v="Y"/>
    <s v="AGENT00744"/>
    <x v="43"/>
    <s v="Glendale"/>
    <s v="AZ"/>
    <s v="VNDR00574"/>
    <s v="Warren Inc"/>
    <s v="Manchester"/>
    <s v="CT"/>
  </r>
  <r>
    <d v="2021-03-05T00:00:00"/>
    <s v="TXN00007001"/>
    <s v="A00003099"/>
    <s v="PLC00001234"/>
    <d v="2014-12-14T00:00:00"/>
    <x v="281"/>
    <d v="2021-02-23T00:00:00"/>
    <x v="4"/>
    <n v="78.11"/>
    <n v="2000"/>
    <s v="D"/>
    <s v="Minor Loss"/>
    <s v="H"/>
    <s v="VT"/>
    <s v="FL"/>
    <s v="Panama City Beach"/>
    <n v="50"/>
    <s v="Y"/>
    <s v="AGENT00225"/>
    <x v="894"/>
    <s v="Manchester"/>
    <s v="CT"/>
    <s v="VNDR00311"/>
    <s v="Russell-Perkins"/>
    <s v="Manchester"/>
    <s v="CT"/>
  </r>
  <r>
    <d v="2021-03-05T00:00:00"/>
    <s v="TXN00007002"/>
    <s v="A00005942"/>
    <s v="PLC00006193"/>
    <d v="2012-04-17T00:00:00"/>
    <x v="279"/>
    <d v="2021-02-20T00:00:00"/>
    <x v="5"/>
    <n v="8.65"/>
    <n v="100"/>
    <s v="A"/>
    <s v="Major Loss"/>
    <s v="M"/>
    <s v="CO"/>
    <s v="VT"/>
    <s v="Burlington"/>
    <n v="54"/>
    <s v="Y"/>
    <s v="AGENT00594"/>
    <x v="764"/>
    <s v="Oakland"/>
    <s v="CA"/>
    <s v="VNDR00418"/>
    <s v="Fernandez Inc"/>
    <s v="Louisville"/>
    <s v="KY"/>
  </r>
  <r>
    <d v="2021-03-05T00:00:00"/>
    <s v="TXN00007003"/>
    <s v="A00007163"/>
    <s v="PLC00005933"/>
    <d v="2013-01-16T00:00:00"/>
    <x v="284"/>
    <d v="2021-02-25T00:00:00"/>
    <x v="2"/>
    <n v="66.34"/>
    <n v="4000"/>
    <s v="A"/>
    <s v="Minor Loss"/>
    <s v="H"/>
    <s v="CA"/>
    <s v="AR"/>
    <s v="Fayetteville"/>
    <n v="49"/>
    <s v="Y"/>
    <s v="AGENT01171"/>
    <x v="1118"/>
    <s v="Montgomery"/>
    <s v="AL"/>
    <m/>
    <m/>
    <m/>
    <m/>
  </r>
  <r>
    <d v="2021-03-05T00:00:00"/>
    <s v="TXN00007004"/>
    <s v="A00005910"/>
    <s v="PLC00009067"/>
    <d v="2016-01-17T00:00:00"/>
    <x v="293"/>
    <d v="2021-03-03T00:00:00"/>
    <x v="5"/>
    <n v="7.21"/>
    <n v="100"/>
    <s v="A"/>
    <s v="Major Loss"/>
    <s v="L"/>
    <s v="CT"/>
    <s v="MD"/>
    <s v="Baltimore"/>
    <n v="62"/>
    <s v="Y"/>
    <s v="AGENT01004"/>
    <x v="642"/>
    <s v="Manchester"/>
    <s v="CT"/>
    <m/>
    <m/>
    <m/>
    <m/>
  </r>
  <r>
    <d v="2021-03-05T00:00:00"/>
    <s v="TXN00007005"/>
    <s v="A00008454"/>
    <s v="PLC00006783"/>
    <d v="2013-12-27T00:00:00"/>
    <x v="287"/>
    <d v="2021-02-27T00:00:00"/>
    <x v="0"/>
    <n v="190.66"/>
    <n v="19000"/>
    <s v="A"/>
    <s v="Minor Loss"/>
    <s v="H"/>
    <s v="VT"/>
    <s v="MA"/>
    <s v="Plymouth"/>
    <n v="57"/>
    <s v="Y"/>
    <s v="AGENT00903"/>
    <x v="813"/>
    <s v="Fayetteville"/>
    <s v="AR"/>
    <m/>
    <m/>
    <m/>
    <m/>
  </r>
  <r>
    <d v="2021-03-05T00:00:00"/>
    <s v="TXN00007006"/>
    <s v="A00000603"/>
    <s v="PLC00003763"/>
    <d v="2019-05-16T00:00:00"/>
    <x v="284"/>
    <d v="2021-02-25T00:00:00"/>
    <x v="3"/>
    <n v="98.33"/>
    <n v="56000"/>
    <s v="A"/>
    <s v="Minor Loss"/>
    <s v="L"/>
    <s v="OK"/>
    <s v="AZ"/>
    <s v="Mesa"/>
    <n v="61"/>
    <s v="Y"/>
    <s v="AGENT01174"/>
    <x v="792"/>
    <s v="Glendale"/>
    <s v="AZ"/>
    <s v="VNDR00394"/>
    <s v="Hart PLC"/>
    <s v="Santa Rosa"/>
    <s v="CA"/>
  </r>
  <r>
    <d v="2021-03-05T00:00:00"/>
    <s v="TXN00007007"/>
    <s v="A00001815"/>
    <s v="PLC00007648"/>
    <d v="2010-07-02T00:00:00"/>
    <x v="288"/>
    <d v="2021-02-26T00:00:00"/>
    <x v="2"/>
    <n v="96.84"/>
    <n v="3000"/>
    <s v="A"/>
    <s v="Major Loss"/>
    <s v="L"/>
    <s v="DC"/>
    <s v="FL"/>
    <s v="Panama City"/>
    <n v="31"/>
    <s v="Y"/>
    <s v="AGENT00476"/>
    <x v="117"/>
    <s v="Panama City"/>
    <s v="FL"/>
    <m/>
    <m/>
    <m/>
    <m/>
  </r>
  <r>
    <d v="2021-03-05T00:00:00"/>
    <s v="TXN00007008"/>
    <s v="A00000538"/>
    <s v="PLC00008178"/>
    <d v="2014-05-24T00:00:00"/>
    <x v="287"/>
    <d v="2021-02-27T00:00:00"/>
    <x v="5"/>
    <n v="11.4"/>
    <n v="300"/>
    <s v="A"/>
    <s v="Minor Loss"/>
    <s v="M"/>
    <s v="VT"/>
    <s v="CT"/>
    <s v="Manchester"/>
    <n v="49"/>
    <s v="Y"/>
    <s v="AGENT00470"/>
    <x v="671"/>
    <s v="Piedmont"/>
    <s v="CA"/>
    <s v="VNDR00068"/>
    <s v="Moore Group"/>
    <s v="Arvada"/>
    <s v="CO"/>
  </r>
  <r>
    <d v="2021-03-05T00:00:00"/>
    <s v="TXN00007009"/>
    <s v="A00007420"/>
    <s v="PLC00009474"/>
    <d v="2018-01-31T00:00:00"/>
    <x v="288"/>
    <d v="2021-02-26T00:00:00"/>
    <x v="0"/>
    <n v="125.68"/>
    <n v="19000"/>
    <s v="A"/>
    <s v="Total Loss"/>
    <s v="L"/>
    <s v="AR"/>
    <s v="TN"/>
    <s v="Nashville"/>
    <n v="31"/>
    <s v="Y"/>
    <s v="AGENT00564"/>
    <x v="520"/>
    <s v="Washington"/>
    <s v="DC"/>
    <s v="VNDR00193"/>
    <s v="Hensley-Day"/>
    <s v="Fayetteville"/>
    <s v="AR"/>
  </r>
  <r>
    <d v="2021-03-05T00:00:00"/>
    <s v="TXN00007010"/>
    <s v="A00005718"/>
    <s v="PLC00003854"/>
    <d v="2019-04-29T00:00:00"/>
    <x v="292"/>
    <d v="2021-03-02T00:00:00"/>
    <x v="2"/>
    <n v="62.56"/>
    <n v="5000"/>
    <s v="A"/>
    <s v="Major Loss"/>
    <s v="M"/>
    <s v="MA"/>
    <s v="CO"/>
    <s v="Arvada"/>
    <n v="42"/>
    <s v="Y"/>
    <s v="AGENT00284"/>
    <x v="39"/>
    <s v="Berkeley"/>
    <s v="CA"/>
    <m/>
    <m/>
    <m/>
    <m/>
  </r>
  <r>
    <d v="2021-03-05T00:00:00"/>
    <s v="TXN00007011"/>
    <s v="A00004756"/>
    <s v="PLC00004529"/>
    <d v="2010-12-15T00:00:00"/>
    <x v="295"/>
    <d v="2021-03-02T00:00:00"/>
    <x v="4"/>
    <n v="113.96"/>
    <n v="8000"/>
    <s v="A"/>
    <s v="Minor Loss"/>
    <s v="L"/>
    <s v="AK"/>
    <s v="CA"/>
    <s v="San Leandro"/>
    <n v="50"/>
    <s v="Y"/>
    <s v="AGENT01170"/>
    <x v="797"/>
    <s v="Nashville"/>
    <s v="TN"/>
    <m/>
    <m/>
    <m/>
    <m/>
  </r>
  <r>
    <d v="2021-03-05T00:00:00"/>
    <s v="TXN00007012"/>
    <s v="A00006051"/>
    <s v="PLC00007239"/>
    <d v="2013-02-16T00:00:00"/>
    <x v="289"/>
    <d v="2021-02-28T00:00:00"/>
    <x v="0"/>
    <n v="138.52000000000001"/>
    <n v="8000"/>
    <s v="A"/>
    <s v="Minor Loss"/>
    <s v="H"/>
    <s v="TN"/>
    <s v="MD"/>
    <s v="Glen Burnie"/>
    <n v="39"/>
    <s v="Y"/>
    <s v="AGENT00042"/>
    <x v="636"/>
    <s v="Manchester"/>
    <s v="CT"/>
    <s v="VNDR00541"/>
    <s v="Robinson-Hernandez"/>
    <s v="Louisville"/>
    <s v="KY"/>
  </r>
  <r>
    <d v="2021-03-05T00:00:00"/>
    <s v="TXN00007013"/>
    <s v="A00002363"/>
    <s v="PLC00002116"/>
    <d v="2014-04-06T00:00:00"/>
    <x v="287"/>
    <d v="2021-02-27T00:00:00"/>
    <x v="2"/>
    <n v="60.15"/>
    <n v="1000"/>
    <s v="A"/>
    <s v="Minor Loss"/>
    <s v="H"/>
    <s v="TN"/>
    <s v="GA"/>
    <s v="Savannah"/>
    <n v="49"/>
    <s v="Y"/>
    <s v="AGENT01182"/>
    <x v="872"/>
    <s v="Pleasanton"/>
    <s v="CA"/>
    <m/>
    <m/>
    <m/>
    <m/>
  </r>
  <r>
    <d v="2021-03-05T00:00:00"/>
    <s v="TXN00007014"/>
    <s v="A00003381"/>
    <s v="PLC00008541"/>
    <d v="2017-07-27T00:00:00"/>
    <x v="282"/>
    <d v="2021-02-22T00:00:00"/>
    <x v="3"/>
    <n v="98.41"/>
    <n v="21000"/>
    <s v="A"/>
    <s v="Total Loss"/>
    <s v="M"/>
    <s v="AK"/>
    <s v="AR"/>
    <s v="Fayetteville"/>
    <n v="32"/>
    <s v="Y"/>
    <s v="AGENT00482"/>
    <x v="93"/>
    <s v="El Cerrito"/>
    <s v="CA"/>
    <s v="VNDR00532"/>
    <s v="Duffy, Martinez and Jones"/>
    <s v="Glendale"/>
    <s v="AZ"/>
  </r>
  <r>
    <d v="2021-03-05T00:00:00"/>
    <s v="TXN00007015"/>
    <s v="A00009231"/>
    <s v="PLC00009211"/>
    <d v="2012-08-24T00:00:00"/>
    <x v="291"/>
    <d v="2021-03-01T00:00:00"/>
    <x v="2"/>
    <n v="93.94"/>
    <n v="5000"/>
    <s v="A"/>
    <s v="Minor Loss"/>
    <s v="M"/>
    <s v="MD"/>
    <s v="KY"/>
    <s v="Louisville"/>
    <n v="39"/>
    <s v="Y"/>
    <s v="AGENT00510"/>
    <x v="537"/>
    <s v="Louisville"/>
    <s v="KY"/>
    <s v="VNDR00187"/>
    <s v="Mendoza, Moran and Parker"/>
    <s v="Arvada"/>
    <s v="CO"/>
  </r>
  <r>
    <d v="2021-03-05T00:00:00"/>
    <s v="TXN00007016"/>
    <s v="A00001167"/>
    <s v="PLC00006982"/>
    <d v="2017-03-13T00:00:00"/>
    <x v="283"/>
    <d v="2021-02-24T00:00:00"/>
    <x v="5"/>
    <n v="9.98"/>
    <n v="600"/>
    <s v="A"/>
    <s v="Total Loss"/>
    <s v="M"/>
    <s v="FL"/>
    <s v="AZ"/>
    <s v="Glendale"/>
    <n v="55"/>
    <s v="Y"/>
    <s v="AGENT00748"/>
    <x v="708"/>
    <s v="Savannah"/>
    <s v="GA"/>
    <s v="VNDR00364"/>
    <s v="Medina-Wilkinson"/>
    <s v="Baldwin Park"/>
    <s v="CA"/>
  </r>
  <r>
    <d v="2021-03-05T00:00:00"/>
    <s v="TXN00007017"/>
    <s v="A00007075"/>
    <s v="PLC00008603"/>
    <d v="2018-03-31T00:00:00"/>
    <x v="283"/>
    <d v="2021-02-24T00:00:00"/>
    <x v="1"/>
    <n v="89.31"/>
    <n v="36000"/>
    <s v="A"/>
    <s v="Major Loss"/>
    <s v="L"/>
    <s v="KY"/>
    <s v="MA"/>
    <s v="Everett"/>
    <n v="53"/>
    <s v="Y"/>
    <s v="AGENT00926"/>
    <x v="1019"/>
    <s v="Anchorage"/>
    <s v="AK"/>
    <s v="VNDR00325"/>
    <s v="Sanders-Stark"/>
    <s v="Louisville"/>
    <s v="KY"/>
  </r>
  <r>
    <d v="2021-03-05T00:00:00"/>
    <s v="TXN00007018"/>
    <s v="A00007845"/>
    <s v="PLC00005440"/>
    <d v="2016-06-18T00:00:00"/>
    <x v="285"/>
    <d v="2021-02-26T00:00:00"/>
    <x v="0"/>
    <n v="108.85"/>
    <n v="6000"/>
    <s v="A"/>
    <s v="Major Loss"/>
    <s v="L"/>
    <s v="AZ"/>
    <s v="DC"/>
    <s v="Washington"/>
    <n v="25"/>
    <s v="Y"/>
    <s v="AGENT00365"/>
    <x v="763"/>
    <s v="Annapolis"/>
    <s v="MD"/>
    <s v="VNDR00143"/>
    <s v="Henderson Inc"/>
    <s v="Washington"/>
    <s v="DC"/>
  </r>
  <r>
    <d v="2021-03-05T00:00:00"/>
    <s v="TXN00007019"/>
    <s v="A00009293"/>
    <s v="PLC00001280"/>
    <d v="2011-05-20T00:00:00"/>
    <x v="289"/>
    <d v="2021-02-28T00:00:00"/>
    <x v="4"/>
    <n v="102.79"/>
    <n v="2000"/>
    <s v="A"/>
    <s v="Total Loss"/>
    <s v="H"/>
    <s v="KY"/>
    <s v="AZ"/>
    <s v="Glendale"/>
    <n v="27"/>
    <s v="N"/>
    <s v="AGENT00964"/>
    <x v="610"/>
    <s v="Manchester"/>
    <s v="CT"/>
    <s v="VNDR00075"/>
    <s v="Blackwell-Foster"/>
    <s v="Nashville"/>
    <s v="TN"/>
  </r>
  <r>
    <d v="2021-03-05T00:00:00"/>
    <s v="TXN00007020"/>
    <s v="A00006075"/>
    <s v="PLC00003465"/>
    <d v="2013-07-11T00:00:00"/>
    <x v="278"/>
    <d v="2021-02-19T00:00:00"/>
    <x v="5"/>
    <n v="6.22"/>
    <n v="300"/>
    <s v="A"/>
    <s v="Total Loss"/>
    <s v="L"/>
    <s v="KY"/>
    <s v="AR"/>
    <s v="Fayetteville"/>
    <n v="42"/>
    <s v="Y"/>
    <s v="AGENT01106"/>
    <x v="171"/>
    <s v="Panama City Beach"/>
    <s v="FL"/>
    <s v="VNDR00343"/>
    <s v="Gray-Murray"/>
    <s v="Montgomery"/>
    <s v="AL"/>
  </r>
  <r>
    <d v="2021-03-05T00:00:00"/>
    <s v="TXN00007021"/>
    <s v="A00009954"/>
    <s v="PLC00001383"/>
    <d v="2012-07-29T00:00:00"/>
    <x v="282"/>
    <d v="2021-02-22T00:00:00"/>
    <x v="5"/>
    <n v="6.38"/>
    <n v="100"/>
    <s v="A"/>
    <s v="Major Loss"/>
    <s v="H"/>
    <s v="DC"/>
    <s v="DC"/>
    <s v="Washington"/>
    <n v="39"/>
    <s v="Y"/>
    <s v="AGENT01184"/>
    <x v="334"/>
    <s v="Nashville"/>
    <s v="TN"/>
    <m/>
    <m/>
    <m/>
    <m/>
  </r>
  <r>
    <d v="2021-03-05T00:00:00"/>
    <s v="TXN00007022"/>
    <s v="A00005551"/>
    <s v="PLC00001764"/>
    <d v="2017-03-05T00:00:00"/>
    <x v="294"/>
    <d v="2021-02-28T00:00:00"/>
    <x v="5"/>
    <n v="7.87"/>
    <n v="100"/>
    <s v="D"/>
    <s v="Minor Loss"/>
    <s v="H"/>
    <s v="AR"/>
    <s v="CA"/>
    <s v="Elk Grove"/>
    <n v="48"/>
    <s v="Y"/>
    <s v="AGENT00977"/>
    <x v="268"/>
    <s v="Hartford"/>
    <s v="VT"/>
    <s v="VNDR00594"/>
    <s v="Stewart-Bennett"/>
    <s v="Savannah"/>
    <s v="GA"/>
  </r>
  <r>
    <d v="2021-03-05T00:00:00"/>
    <s v="TXN00007023"/>
    <s v="A00009746"/>
    <s v="PLC00003581"/>
    <d v="2017-01-31T00:00:00"/>
    <x v="294"/>
    <d v="2021-02-28T00:00:00"/>
    <x v="4"/>
    <n v="132.72999999999999"/>
    <n v="10000"/>
    <s v="A"/>
    <s v="Total Loss"/>
    <s v="M"/>
    <s v="MA"/>
    <s v="MD"/>
    <s v="Annapolis"/>
    <n v="36"/>
    <s v="Y"/>
    <s v="AGENT00090"/>
    <x v="500"/>
    <s v="Manchester"/>
    <s v="CT"/>
    <m/>
    <m/>
    <m/>
    <m/>
  </r>
  <r>
    <d v="2021-03-05T00:00:00"/>
    <s v="TXN00007024"/>
    <s v="A00000264"/>
    <s v="PLC00005952"/>
    <d v="2010-09-12T00:00:00"/>
    <x v="280"/>
    <d v="2021-02-21T00:00:00"/>
    <x v="1"/>
    <n v="98.98"/>
    <n v="12000"/>
    <s v="A"/>
    <s v="Total Loss"/>
    <s v="M"/>
    <s v="AZ"/>
    <s v="AL"/>
    <s v="Montgomery"/>
    <n v="49"/>
    <s v="Y"/>
    <s v="AGENT00534"/>
    <x v="270"/>
    <s v="Washington"/>
    <s v="DC"/>
    <s v="VNDR00056"/>
    <s v="Russell, Mills and Calderon"/>
    <s v="Annapolis"/>
    <s v="MD"/>
  </r>
  <r>
    <d v="2021-03-05T00:00:00"/>
    <s v="TXN00007025"/>
    <s v="A00002878"/>
    <s v="PLC00009254"/>
    <d v="2014-01-25T00:00:00"/>
    <x v="292"/>
    <d v="2021-03-02T00:00:00"/>
    <x v="5"/>
    <n v="11.18"/>
    <n v="300"/>
    <s v="A"/>
    <s v="Total Loss"/>
    <s v="H"/>
    <s v="MA"/>
    <s v="CO"/>
    <s v="Wheat Ridge"/>
    <n v="58"/>
    <s v="Y"/>
    <s v="AGENT00391"/>
    <x v="115"/>
    <s v="Danville"/>
    <s v="VT"/>
    <s v="VNDR00306"/>
    <s v="Hubbard LLC"/>
    <s v="Montgomery"/>
    <s v="AL"/>
  </r>
  <r>
    <d v="2021-03-05T00:00:00"/>
    <s v="TXN00007026"/>
    <s v="A00009157"/>
    <s v="PLC00000602"/>
    <d v="2013-05-18T00:00:00"/>
    <x v="282"/>
    <d v="2021-02-22T00:00:00"/>
    <x v="0"/>
    <n v="121.6"/>
    <n v="20000"/>
    <s v="A"/>
    <s v="Total Loss"/>
    <s v="H"/>
    <s v="CT"/>
    <s v="TN"/>
    <s v="Nashville"/>
    <n v="53"/>
    <s v="Y"/>
    <s v="AGENT00794"/>
    <x v="580"/>
    <s v="Glen Burnie"/>
    <s v="MD"/>
    <s v="VNDR00404"/>
    <s v="Ortiz-Tucker"/>
    <s v="Montgomery"/>
    <s v="AL"/>
  </r>
  <r>
    <d v="2021-03-05T00:00:00"/>
    <s v="TXN00007027"/>
    <s v="A00009533"/>
    <s v="PLC00006782"/>
    <d v="2015-04-11T00:00:00"/>
    <x v="279"/>
    <d v="2021-02-20T00:00:00"/>
    <x v="1"/>
    <n v="129.56"/>
    <n v="35000"/>
    <s v="A"/>
    <s v="Minor Loss"/>
    <s v="M"/>
    <s v="MD"/>
    <s v="CT"/>
    <s v="Manchester"/>
    <n v="32"/>
    <s v="N"/>
    <s v="AGENT01147"/>
    <x v="918"/>
    <s v="Arvada"/>
    <s v="CO"/>
    <s v="VNDR00393"/>
    <s v="Williams-Obrien"/>
    <s v="Montgomery"/>
    <s v="AL"/>
  </r>
  <r>
    <d v="2021-03-05T00:00:00"/>
    <s v="TXN00007028"/>
    <s v="A00000191"/>
    <s v="PLC00002243"/>
    <d v="2019-10-25T00:00:00"/>
    <x v="278"/>
    <d v="2021-02-19T00:00:00"/>
    <x v="1"/>
    <n v="102.13"/>
    <n v="30000"/>
    <s v="A"/>
    <s v="Total Loss"/>
    <s v="M"/>
    <s v="AR"/>
    <s v="AL"/>
    <s v="Montgomery"/>
    <n v="59"/>
    <s v="Y"/>
    <s v="AGENT00220"/>
    <x v="1097"/>
    <s v="Savannah"/>
    <s v="GA"/>
    <s v="VNDR00492"/>
    <s v="Hunter PLC"/>
    <s v="Louisville"/>
    <s v="KY"/>
  </r>
  <r>
    <d v="2021-03-05T00:00:00"/>
    <s v="TXN00007029"/>
    <s v="A00000618"/>
    <s v="PLC00006389"/>
    <d v="2017-08-07T00:00:00"/>
    <x v="282"/>
    <d v="2021-02-22T00:00:00"/>
    <x v="2"/>
    <n v="61.47"/>
    <n v="5000"/>
    <s v="D"/>
    <s v="Total Loss"/>
    <s v="M"/>
    <s v="GA"/>
    <s v="AK"/>
    <s v="Kenai"/>
    <n v="47"/>
    <s v="Y"/>
    <s v="AGENT00356"/>
    <x v="996"/>
    <s v="Waddell"/>
    <s v="AZ"/>
    <m/>
    <m/>
    <m/>
    <m/>
  </r>
  <r>
    <d v="2021-03-05T00:00:00"/>
    <s v="TXN00007030"/>
    <s v="A00001560"/>
    <s v="PLC00008570"/>
    <d v="2019-07-30T00:00:00"/>
    <x v="283"/>
    <d v="2021-02-24T00:00:00"/>
    <x v="1"/>
    <n v="145.31"/>
    <n v="32000"/>
    <s v="A"/>
    <s v="Major Loss"/>
    <s v="L"/>
    <s v="GA"/>
    <s v="AZ"/>
    <s v="Glendale"/>
    <n v="60"/>
    <s v="Y"/>
    <s v="AGENT00409"/>
    <x v="317"/>
    <s v="Savannah"/>
    <s v="GA"/>
    <m/>
    <m/>
    <m/>
    <m/>
  </r>
  <r>
    <d v="2021-03-05T00:00:00"/>
    <s v="TXN00007031"/>
    <s v="A00008302"/>
    <s v="PLC00000766"/>
    <d v="2012-11-26T00:00:00"/>
    <x v="284"/>
    <d v="2021-02-25T00:00:00"/>
    <x v="0"/>
    <n v="128.36000000000001"/>
    <n v="4000"/>
    <s v="A"/>
    <s v="Total Loss"/>
    <s v="M"/>
    <s v="FL"/>
    <s v="CT"/>
    <s v="Manchester"/>
    <n v="54"/>
    <s v="Y"/>
    <s v="AGENT00276"/>
    <x v="507"/>
    <s v="Montgomery"/>
    <s v="AL"/>
    <s v="VNDR00301"/>
    <s v="Sanchez, Nichols and Robinson"/>
    <s v="Montgomery"/>
    <s v="AL"/>
  </r>
  <r>
    <d v="2021-03-05T00:00:00"/>
    <s v="TXN00007032"/>
    <s v="A00001543"/>
    <s v="PLC00005741"/>
    <d v="2014-07-28T00:00:00"/>
    <x v="290"/>
    <d v="2021-03-01T00:00:00"/>
    <x v="1"/>
    <n v="104.42"/>
    <n v="35000"/>
    <s v="A"/>
    <s v="Minor Loss"/>
    <s v="L"/>
    <s v="MA"/>
    <s v="CO"/>
    <s v="Arvada"/>
    <n v="40"/>
    <s v="Y"/>
    <s v="AGENT01028"/>
    <x v="60"/>
    <s v="Montgomery"/>
    <s v="AL"/>
    <m/>
    <m/>
    <m/>
    <m/>
  </r>
  <r>
    <d v="2021-03-05T00:00:00"/>
    <s v="TXN00007033"/>
    <s v="A00000294"/>
    <s v="PLC00003569"/>
    <d v="2019-05-14T00:00:00"/>
    <x v="284"/>
    <d v="2021-02-25T00:00:00"/>
    <x v="0"/>
    <n v="142.61000000000001"/>
    <n v="20000"/>
    <s v="A"/>
    <s v="Major Loss"/>
    <s v="H"/>
    <s v="FL"/>
    <s v="MA"/>
    <s v="Peabody"/>
    <n v="38"/>
    <s v="Y"/>
    <s v="AGENT00716"/>
    <x v="504"/>
    <s v="Panama City Beach"/>
    <s v="FL"/>
    <m/>
    <m/>
    <m/>
    <m/>
  </r>
  <r>
    <d v="2021-03-05T00:00:00"/>
    <s v="TXN00007034"/>
    <s v="A00009069"/>
    <s v="PLC00004022"/>
    <d v="2013-06-27T00:00:00"/>
    <x v="277"/>
    <d v="2021-02-18T00:00:00"/>
    <x v="5"/>
    <n v="8.3000000000000007"/>
    <n v="100"/>
    <s v="A"/>
    <s v="Major Loss"/>
    <s v="M"/>
    <s v="AZ"/>
    <s v="FL"/>
    <s v="Panama City"/>
    <n v="43"/>
    <s v="Y"/>
    <s v="AGENT00101"/>
    <x v="385"/>
    <s v="Arvada"/>
    <s v="CO"/>
    <s v="VNDR00584"/>
    <s v="Garrett, Wagner and Edwards"/>
    <s v="Midwest City"/>
    <s v="OK"/>
  </r>
  <r>
    <d v="2021-03-05T00:00:00"/>
    <s v="TXN00007035"/>
    <s v="A00005173"/>
    <s v="PLC00007372"/>
    <d v="2017-06-29T00:00:00"/>
    <x v="291"/>
    <d v="2021-03-01T00:00:00"/>
    <x v="4"/>
    <n v="103.95"/>
    <n v="1000"/>
    <s v="A"/>
    <s v="Major Loss"/>
    <s v="H"/>
    <s v="TN"/>
    <s v="FL"/>
    <s v="Panama City Beach"/>
    <n v="60"/>
    <s v="Y"/>
    <s v="AGENT00257"/>
    <x v="1191"/>
    <s v="Eureka"/>
    <s v="CA"/>
    <s v="VNDR00293"/>
    <s v="Brown Ltd"/>
    <s v="Cambridge"/>
    <s v="MA"/>
  </r>
  <r>
    <d v="2021-03-06T00:00:00"/>
    <s v="TXN00007036"/>
    <s v="A00008504"/>
    <s v="PLC00002905"/>
    <d v="2015-08-25T00:00:00"/>
    <x v="291"/>
    <d v="2021-03-02T00:00:00"/>
    <x v="0"/>
    <n v="159.74"/>
    <n v="10000"/>
    <s v="A"/>
    <s v="Minor Loss"/>
    <s v="L"/>
    <s v="GA"/>
    <s v="AK"/>
    <s v="Anchorage"/>
    <n v="43"/>
    <s v="N"/>
    <s v="AGENT00661"/>
    <x v="843"/>
    <s v="Manchester"/>
    <s v="CT"/>
    <s v="VNDR00358"/>
    <s v="Hernandez PLC"/>
    <s v="Fayetteville"/>
    <s v="AR"/>
  </r>
  <r>
    <d v="2021-03-06T00:00:00"/>
    <s v="TXN00007037"/>
    <s v="A00002454"/>
    <s v="PLC00002144"/>
    <d v="2012-03-24T00:00:00"/>
    <x v="282"/>
    <d v="2021-02-22T00:00:00"/>
    <x v="2"/>
    <n v="64.709999999999994"/>
    <n v="1000"/>
    <s v="A"/>
    <s v="Major Loss"/>
    <s v="L"/>
    <s v="CO"/>
    <s v="CO"/>
    <s v="Arvada"/>
    <n v="63"/>
    <s v="Y"/>
    <s v="AGENT01178"/>
    <x v="283"/>
    <s v="Linthicum Heights"/>
    <s v="MD"/>
    <s v="VNDR00592"/>
    <s v="Morales, Campbell and Washington"/>
    <s v="Fayetteville"/>
    <s v="AR"/>
  </r>
  <r>
    <d v="2021-03-06T00:00:00"/>
    <s v="TXN00007038"/>
    <s v="A00009206"/>
    <s v="PLC00002093"/>
    <d v="2015-11-12T00:00:00"/>
    <x v="291"/>
    <d v="2021-03-02T00:00:00"/>
    <x v="5"/>
    <n v="7.26"/>
    <n v="300"/>
    <s v="A"/>
    <s v="Major Loss"/>
    <s v="M"/>
    <s v="TN"/>
    <s v="AL"/>
    <s v="Montgomery"/>
    <n v="45"/>
    <s v="Y"/>
    <s v="AGENT00264"/>
    <x v="518"/>
    <s v="Berkeley"/>
    <s v="CA"/>
    <s v="VNDR00033"/>
    <s v="Hooper-Garrett"/>
    <s v="Louisville"/>
    <s v="KY"/>
  </r>
  <r>
    <d v="2021-03-06T00:00:00"/>
    <s v="TXN00007039"/>
    <s v="A00006774"/>
    <s v="PLC00007182"/>
    <d v="2015-08-15T00:00:00"/>
    <x v="293"/>
    <d v="2021-03-03T00:00:00"/>
    <x v="1"/>
    <n v="110.86"/>
    <n v="24000"/>
    <s v="A"/>
    <s v="Minor Loss"/>
    <s v="L"/>
    <s v="KY"/>
    <s v="MA"/>
    <s v="Quincy"/>
    <n v="44"/>
    <s v="N"/>
    <s v="AGENT00342"/>
    <x v="394"/>
    <s v="Fayetteville"/>
    <s v="AR"/>
    <s v="VNDR00477"/>
    <s v="Elliott-Brown"/>
    <s v="Louisville"/>
    <s v="KY"/>
  </r>
  <r>
    <d v="2021-03-06T00:00:00"/>
    <s v="TXN00007040"/>
    <s v="A00009779"/>
    <s v="PLC00008716"/>
    <d v="2012-11-24T00:00:00"/>
    <x v="285"/>
    <d v="2021-02-26T00:00:00"/>
    <x v="3"/>
    <n v="57.45"/>
    <n v="34000"/>
    <s v="A"/>
    <s v="Minor Loss"/>
    <s v="L"/>
    <s v="OK"/>
    <s v="GA"/>
    <s v="Thunderbolt"/>
    <n v="55"/>
    <s v="Y"/>
    <s v="AGENT00992"/>
    <x v="488"/>
    <s v="Edmond"/>
    <s v="OK"/>
    <m/>
    <m/>
    <m/>
    <m/>
  </r>
  <r>
    <d v="2021-03-06T00:00:00"/>
    <s v="TXN00007041"/>
    <s v="A00002146"/>
    <s v="PLC00000617"/>
    <d v="2018-08-05T00:00:00"/>
    <x v="284"/>
    <d v="2021-02-25T00:00:00"/>
    <x v="2"/>
    <n v="74.75"/>
    <n v="2000"/>
    <s v="A"/>
    <s v="Total Loss"/>
    <s v="M"/>
    <s v="FL"/>
    <s v="AR"/>
    <s v="Fayetteville"/>
    <n v="34"/>
    <s v="Y"/>
    <s v="AGENT00467"/>
    <x v="251"/>
    <s v="Washington"/>
    <s v="DC"/>
    <m/>
    <m/>
    <m/>
    <m/>
  </r>
  <r>
    <d v="2021-03-06T00:00:00"/>
    <s v="TXN00007042"/>
    <s v="A00002061"/>
    <s v="PLC00007728"/>
    <d v="2012-01-07T00:00:00"/>
    <x v="279"/>
    <d v="2021-02-20T00:00:00"/>
    <x v="1"/>
    <n v="109.68"/>
    <n v="35000"/>
    <s v="D"/>
    <s v="Minor Loss"/>
    <s v="M"/>
    <s v="AZ"/>
    <s v="MA"/>
    <s v="Medford"/>
    <n v="38"/>
    <s v="Y"/>
    <s v="AGENT00133"/>
    <x v="627"/>
    <s v="Panama City Beach"/>
    <s v="FL"/>
    <s v="VNDR00351"/>
    <s v="Hunt-Russo"/>
    <s v="Savannah"/>
    <s v="GA"/>
  </r>
  <r>
    <d v="2021-03-06T00:00:00"/>
    <s v="TXN00007043"/>
    <s v="A00007460"/>
    <s v="PLC00009684"/>
    <d v="2018-05-31T00:00:00"/>
    <x v="282"/>
    <d v="2021-02-22T00:00:00"/>
    <x v="4"/>
    <n v="123.17"/>
    <n v="3000"/>
    <s v="A"/>
    <s v="Minor Loss"/>
    <s v="M"/>
    <s v="CO"/>
    <s v="OK"/>
    <s v="Norman"/>
    <n v="52"/>
    <s v="Y"/>
    <s v="AGENT00088"/>
    <x v="130"/>
    <s v="Pleasanton"/>
    <s v="CA"/>
    <m/>
    <m/>
    <m/>
    <m/>
  </r>
  <r>
    <d v="2021-03-06T00:00:00"/>
    <s v="TXN00007044"/>
    <s v="A00004021"/>
    <s v="PLC00003182"/>
    <d v="2014-11-06T00:00:00"/>
    <x v="287"/>
    <d v="2021-02-27T00:00:00"/>
    <x v="4"/>
    <n v="100.4"/>
    <n v="6000"/>
    <s v="A"/>
    <s v="Minor Loss"/>
    <s v="H"/>
    <s v="TN"/>
    <s v="FL"/>
    <s v="Panama City"/>
    <n v="27"/>
    <s v="Y"/>
    <s v="AGENT00188"/>
    <x v="940"/>
    <s v="Oklahoma City"/>
    <s v="OK"/>
    <s v="VNDR00484"/>
    <s v="Ross, Palmer and Baker"/>
    <s v="Hartford"/>
    <s v="VT"/>
  </r>
  <r>
    <d v="2021-03-06T00:00:00"/>
    <s v="TXN00007045"/>
    <s v="A00000850"/>
    <s v="PLC00006244"/>
    <d v="2011-02-10T00:00:00"/>
    <x v="291"/>
    <d v="2021-03-02T00:00:00"/>
    <x v="0"/>
    <n v="173.96"/>
    <n v="8000"/>
    <s v="A"/>
    <s v="Minor Loss"/>
    <s v="M"/>
    <s v="AL"/>
    <s v="VT"/>
    <s v="Colchester"/>
    <n v="38"/>
    <s v="N"/>
    <s v="AGENT00086"/>
    <x v="186"/>
    <s v="Nashville"/>
    <s v="TN"/>
    <m/>
    <m/>
    <m/>
    <m/>
  </r>
  <r>
    <d v="2021-03-06T00:00:00"/>
    <s v="TXN00007046"/>
    <s v="A00008807"/>
    <s v="PLC00003058"/>
    <d v="2011-07-31T00:00:00"/>
    <x v="283"/>
    <d v="2021-02-24T00:00:00"/>
    <x v="3"/>
    <n v="87.4"/>
    <n v="55000"/>
    <s v="A"/>
    <s v="Minor Loss"/>
    <s v="L"/>
    <s v="TN"/>
    <s v="TN"/>
    <s v="Nashville"/>
    <n v="59"/>
    <s v="Y"/>
    <s v="AGENT00641"/>
    <x v="458"/>
    <s v="Glendale"/>
    <s v="AZ"/>
    <s v="VNDR00532"/>
    <s v="Duffy, Martinez and Jones"/>
    <s v="Glendale"/>
    <s v="AZ"/>
  </r>
  <r>
    <d v="2021-03-06T00:00:00"/>
    <s v="TXN00007047"/>
    <s v="A00003891"/>
    <s v="PLC00008942"/>
    <d v="2016-08-08T00:00:00"/>
    <x v="296"/>
    <d v="2021-03-05T00:00:00"/>
    <x v="4"/>
    <n v="113.24"/>
    <n v="7000"/>
    <s v="A"/>
    <s v="Minor Loss"/>
    <s v="M"/>
    <s v="CA"/>
    <s v="AK"/>
    <s v="Anchorage"/>
    <n v="46"/>
    <s v="Y"/>
    <s v="AGENT00837"/>
    <x v="188"/>
    <s v="Glen Burnie"/>
    <s v="MD"/>
    <s v="VNDR00066"/>
    <s v="Hart-Carpenter"/>
    <s v="Livermore"/>
    <s v="CA"/>
  </r>
  <r>
    <d v="2021-03-06T00:00:00"/>
    <s v="TXN00007048"/>
    <s v="A00002745"/>
    <s v="PLC00008969"/>
    <d v="2019-04-13T00:00:00"/>
    <x v="292"/>
    <d v="2021-03-02T00:00:00"/>
    <x v="3"/>
    <n v="68.599999999999994"/>
    <n v="87000"/>
    <s v="A"/>
    <s v="Total Loss"/>
    <s v="L"/>
    <s v="CA"/>
    <s v="AR"/>
    <s v="Fayetteville"/>
    <n v="42"/>
    <s v="Y"/>
    <s v="AGENT00467"/>
    <x v="251"/>
    <s v="Washington"/>
    <s v="DC"/>
    <s v="VNDR00187"/>
    <s v="Mendoza, Moran and Parker"/>
    <s v="Arvada"/>
    <s v="CO"/>
  </r>
  <r>
    <d v="2021-03-06T00:00:00"/>
    <s v="TXN00007049"/>
    <s v="A00007570"/>
    <s v="PLC00009714"/>
    <d v="2018-04-22T00:00:00"/>
    <x v="280"/>
    <d v="2021-02-21T00:00:00"/>
    <x v="3"/>
    <n v="94.98"/>
    <n v="31000"/>
    <s v="A"/>
    <s v="Major Loss"/>
    <s v="L"/>
    <s v="FL"/>
    <s v="OK"/>
    <s v="Oklahoma City"/>
    <n v="34"/>
    <s v="Y"/>
    <s v="AGENT01027"/>
    <x v="1111"/>
    <s v="Fayetteville"/>
    <s v="AR"/>
    <m/>
    <m/>
    <m/>
    <m/>
  </r>
  <r>
    <d v="2021-03-06T00:00:00"/>
    <s v="TXN00007050"/>
    <s v="A00002594"/>
    <s v="PLC00005589"/>
    <d v="2017-12-23T00:00:00"/>
    <x v="283"/>
    <d v="2021-02-24T00:00:00"/>
    <x v="0"/>
    <n v="136.09"/>
    <n v="4000"/>
    <s v="A"/>
    <s v="Total Loss"/>
    <s v="M"/>
    <s v="MA"/>
    <s v="AL"/>
    <s v="Montgomery"/>
    <n v="60"/>
    <s v="Y"/>
    <s v="AGENT00147"/>
    <x v="1100"/>
    <s v="Boxborough"/>
    <s v="MA"/>
    <s v="VNDR00314"/>
    <s v="Clarke Ltd"/>
    <s v="Hanover"/>
    <s v="MD"/>
  </r>
  <r>
    <d v="2021-03-06T00:00:00"/>
    <s v="TXN00007051"/>
    <s v="A00007445"/>
    <s v="PLC00002519"/>
    <d v="2012-01-27T00:00:00"/>
    <x v="279"/>
    <d v="2021-02-20T00:00:00"/>
    <x v="3"/>
    <n v="89.68"/>
    <n v="10000"/>
    <s v="A"/>
    <s v="Total Loss"/>
    <s v="M"/>
    <s v="VT"/>
    <s v="CT"/>
    <s v="Manchester"/>
    <n v="46"/>
    <s v="Y"/>
    <s v="AGENT00904"/>
    <x v="881"/>
    <s v="Fayetteville"/>
    <s v="AR"/>
    <s v="VNDR00209"/>
    <s v="Hill, Blair and Rice"/>
    <s v="Louisville"/>
    <s v="KY"/>
  </r>
  <r>
    <d v="2021-03-06T00:00:00"/>
    <s v="TXN00007052"/>
    <s v="A00003966"/>
    <s v="PLC00002420"/>
    <d v="2019-01-25T00:00:00"/>
    <x v="288"/>
    <d v="2021-02-28T00:00:00"/>
    <x v="5"/>
    <n v="11.38"/>
    <n v="200"/>
    <s v="A"/>
    <s v="Total Loss"/>
    <s v="M"/>
    <s v="AR"/>
    <s v="FL"/>
    <s v="Panama City"/>
    <n v="28"/>
    <s v="Y"/>
    <s v="AGENT00138"/>
    <x v="1174"/>
    <s v="Pleasanton"/>
    <s v="CA"/>
    <m/>
    <m/>
    <m/>
    <m/>
  </r>
  <r>
    <d v="2021-03-06T00:00:00"/>
    <s v="TXN00007053"/>
    <s v="A00000797"/>
    <s v="PLC00007561"/>
    <d v="2011-04-23T00:00:00"/>
    <x v="294"/>
    <d v="2021-03-01T00:00:00"/>
    <x v="1"/>
    <n v="81.23"/>
    <n v="20000"/>
    <s v="A"/>
    <s v="Minor Loss"/>
    <s v="L"/>
    <s v="CA"/>
    <s v="AZ"/>
    <s v="Glendale"/>
    <n v="44"/>
    <s v="Y"/>
    <s v="AGENT00413"/>
    <x v="0"/>
    <s v="Nashville"/>
    <s v="TN"/>
    <s v="VNDR00167"/>
    <s v="Diaz Group"/>
    <s v="Arvada"/>
    <s v="CO"/>
  </r>
  <r>
    <d v="2021-03-06T00:00:00"/>
    <s v="TXN00007054"/>
    <s v="A00001097"/>
    <s v="PLC00009536"/>
    <d v="2018-07-19T00:00:00"/>
    <x v="278"/>
    <d v="2021-02-19T00:00:00"/>
    <x v="4"/>
    <n v="73.92"/>
    <n v="1000"/>
    <s v="A"/>
    <s v="Total Loss"/>
    <s v="L"/>
    <s v="DC"/>
    <s v="AL"/>
    <s v="Montgomery"/>
    <n v="44"/>
    <s v="Y"/>
    <s v="AGENT00540"/>
    <x v="903"/>
    <s v="San Leandro"/>
    <s v="CA"/>
    <s v="VNDR00115"/>
    <s v="King, Novak and Perez"/>
    <s v="Montgomery"/>
    <s v="AL"/>
  </r>
  <r>
    <d v="2021-03-06T00:00:00"/>
    <s v="TXN00007055"/>
    <s v="A00006912"/>
    <s v="PLC00009475"/>
    <d v="2014-07-25T00:00:00"/>
    <x v="288"/>
    <d v="2021-02-28T00:00:00"/>
    <x v="2"/>
    <n v="69.08"/>
    <n v="2000"/>
    <s v="A"/>
    <s v="Major Loss"/>
    <s v="M"/>
    <s v="AL"/>
    <s v="MD"/>
    <s v="Pasadena"/>
    <n v="37"/>
    <s v="Y"/>
    <s v="AGENT00353"/>
    <x v="113"/>
    <s v="Montgomery"/>
    <s v="AL"/>
    <m/>
    <m/>
    <m/>
    <m/>
  </r>
  <r>
    <d v="2021-03-06T00:00:00"/>
    <s v="TXN00007056"/>
    <s v="A00006563"/>
    <s v="PLC00005277"/>
    <d v="2015-11-27T00:00:00"/>
    <x v="288"/>
    <d v="2021-02-28T00:00:00"/>
    <x v="2"/>
    <n v="99.29"/>
    <n v="3000"/>
    <s v="A"/>
    <s v="Major Loss"/>
    <s v="L"/>
    <s v="KY"/>
    <s v="AK"/>
    <s v="Anchorage"/>
    <n v="26"/>
    <s v="N"/>
    <s v="AGENT00697"/>
    <x v="49"/>
    <s v="Louisville"/>
    <s v="KY"/>
    <s v="VNDR00047"/>
    <s v="Solis-Morales"/>
    <s v="Crofton"/>
    <s v="MD"/>
  </r>
  <r>
    <d v="2021-03-06T00:00:00"/>
    <s v="TXN00007057"/>
    <s v="A00000120"/>
    <s v="PLC00003034"/>
    <d v="2015-10-31T00:00:00"/>
    <x v="291"/>
    <d v="2021-03-02T00:00:00"/>
    <x v="4"/>
    <n v="94.31"/>
    <n v="6000"/>
    <s v="A"/>
    <s v="Major Loss"/>
    <s v="L"/>
    <s v="FL"/>
    <s v="CO"/>
    <s v="Arvada"/>
    <n v="55"/>
    <s v="Y"/>
    <s v="AGENT00572"/>
    <x v="65"/>
    <s v="Manchester"/>
    <s v="CT"/>
    <s v="VNDR00265"/>
    <s v="Sawyer-Pineda"/>
    <s v="Falmouth"/>
    <s v="MA"/>
  </r>
  <r>
    <d v="2021-03-06T00:00:00"/>
    <s v="TXN00007058"/>
    <s v="A00007091"/>
    <s v="PLC00005400"/>
    <d v="2014-01-11T00:00:00"/>
    <x v="287"/>
    <d v="2021-02-27T00:00:00"/>
    <x v="1"/>
    <n v="139.03"/>
    <n v="11000"/>
    <s v="D"/>
    <s v="Total Loss"/>
    <s v="M"/>
    <s v="MD"/>
    <s v="VT"/>
    <s v="East Haven"/>
    <n v="56"/>
    <s v="Y"/>
    <s v="AGENT01135"/>
    <x v="599"/>
    <s v="Pooler"/>
    <s v="GA"/>
    <s v="VNDR00398"/>
    <s v="Proctor-Schaefer"/>
    <s v="Montgomery"/>
    <s v="AL"/>
  </r>
  <r>
    <d v="2021-03-06T00:00:00"/>
    <s v="TXN00007059"/>
    <s v="A00005616"/>
    <s v="PLC00009263"/>
    <d v="2011-11-13T00:00:00"/>
    <x v="282"/>
    <d v="2021-02-22T00:00:00"/>
    <x v="2"/>
    <n v="87.69"/>
    <n v="3000"/>
    <s v="A"/>
    <s v="Total Loss"/>
    <s v="M"/>
    <s v="MD"/>
    <s v="CA"/>
    <s v="Fremont"/>
    <n v="26"/>
    <s v="Y"/>
    <s v="AGENT00408"/>
    <x v="521"/>
    <s v="Southport"/>
    <s v="FL"/>
    <s v="VNDR00188"/>
    <s v="Miller, Miller and Davis"/>
    <s v="Louisville"/>
    <s v="KY"/>
  </r>
  <r>
    <d v="2021-03-06T00:00:00"/>
    <s v="TXN00007060"/>
    <s v="A00008077"/>
    <s v="PLC00000466"/>
    <d v="2016-05-20T00:00:00"/>
    <x v="288"/>
    <d v="2021-02-28T00:00:00"/>
    <x v="3"/>
    <n v="62.02"/>
    <n v="47000"/>
    <s v="A"/>
    <s v="Total Loss"/>
    <s v="M"/>
    <s v="OK"/>
    <s v="MD"/>
    <s v="Annapolis"/>
    <n v="25"/>
    <s v="Y"/>
    <s v="AGENT00724"/>
    <x v="460"/>
    <s v="Montgomery"/>
    <s v="AL"/>
    <m/>
    <m/>
    <m/>
    <m/>
  </r>
  <r>
    <d v="2021-03-06T00:00:00"/>
    <s v="TXN00007061"/>
    <s v="A00008073"/>
    <s v="PLC00007488"/>
    <d v="2016-11-24T00:00:00"/>
    <x v="282"/>
    <d v="2021-02-22T00:00:00"/>
    <x v="2"/>
    <n v="81.27"/>
    <n v="4000"/>
    <s v="A"/>
    <s v="Total Loss"/>
    <s v="L"/>
    <s v="AZ"/>
    <s v="FL"/>
    <s v="Panama City"/>
    <n v="64"/>
    <s v="Y"/>
    <s v="AGENT00238"/>
    <x v="682"/>
    <s v="Manchester"/>
    <s v="CT"/>
    <m/>
    <m/>
    <m/>
    <m/>
  </r>
  <r>
    <d v="2021-03-06T00:00:00"/>
    <s v="TXN00007062"/>
    <s v="A00002169"/>
    <s v="PLC00003981"/>
    <d v="2011-09-23T00:00:00"/>
    <x v="283"/>
    <d v="2021-02-24T00:00:00"/>
    <x v="3"/>
    <n v="99.02"/>
    <n v="75000"/>
    <s v="A"/>
    <s v="Total Loss"/>
    <s v="M"/>
    <s v="CA"/>
    <s v="CA"/>
    <s v="Grass Valley"/>
    <n v="45"/>
    <s v="Y"/>
    <s v="AGENT00521"/>
    <x v="406"/>
    <s v="Melrose"/>
    <s v="MA"/>
    <m/>
    <m/>
    <m/>
    <m/>
  </r>
  <r>
    <d v="2021-03-06T00:00:00"/>
    <s v="TXN00007063"/>
    <s v="A00005867"/>
    <s v="PLC00004933"/>
    <d v="2015-04-10T00:00:00"/>
    <x v="290"/>
    <d v="2021-03-01T00:00:00"/>
    <x v="3"/>
    <n v="78.55"/>
    <n v="56000"/>
    <s v="A"/>
    <s v="Total Loss"/>
    <s v="M"/>
    <s v="MA"/>
    <s v="AL"/>
    <s v="Montgomery"/>
    <n v="38"/>
    <s v="Y"/>
    <s v="AGENT00290"/>
    <x v="176"/>
    <s v="Oklahoma City"/>
    <s v="OK"/>
    <s v="VNDR00359"/>
    <s v="Perez PLC"/>
    <s v="Manchester"/>
    <s v="CT"/>
  </r>
  <r>
    <d v="2021-03-06T00:00:00"/>
    <s v="TXN00007064"/>
    <s v="A00002579"/>
    <s v="PLC00004958"/>
    <d v="2012-08-12T00:00:00"/>
    <x v="291"/>
    <d v="2021-03-02T00:00:00"/>
    <x v="5"/>
    <n v="8.57"/>
    <n v="600"/>
    <s v="A"/>
    <s v="Total Loss"/>
    <s v="M"/>
    <s v="AZ"/>
    <s v="FL"/>
    <s v="Panama City"/>
    <n v="39"/>
    <s v="Y"/>
    <s v="AGENT01092"/>
    <x v="477"/>
    <s v="Panama City Beach"/>
    <s v="FL"/>
    <m/>
    <m/>
    <m/>
    <m/>
  </r>
  <r>
    <d v="2021-03-06T00:00:00"/>
    <s v="TXN00007065"/>
    <s v="A00005287"/>
    <s v="PLC00004114"/>
    <d v="2011-11-08T00:00:00"/>
    <x v="292"/>
    <d v="2021-03-02T00:00:00"/>
    <x v="4"/>
    <n v="127.41"/>
    <n v="5000"/>
    <s v="A"/>
    <s v="Minor Loss"/>
    <s v="L"/>
    <s v="AK"/>
    <s v="MD"/>
    <s v="Jessup"/>
    <n v="62"/>
    <s v="Y"/>
    <s v="AGENT00659"/>
    <x v="812"/>
    <s v="Garden City"/>
    <s v="GA"/>
    <s v="VNDR00593"/>
    <s v="Walter Group"/>
    <s v="Louisville"/>
    <s v="KY"/>
  </r>
  <r>
    <d v="2021-03-06T00:00:00"/>
    <s v="TXN00007066"/>
    <s v="A00003515"/>
    <s v="PLC00006646"/>
    <d v="2017-12-03T00:00:00"/>
    <x v="292"/>
    <d v="2021-03-02T00:00:00"/>
    <x v="5"/>
    <n v="7.78"/>
    <n v="200"/>
    <s v="A"/>
    <s v="Total Loss"/>
    <s v="M"/>
    <s v="AL"/>
    <s v="MA"/>
    <s v="Freetown"/>
    <n v="60"/>
    <s v="N"/>
    <s v="AGENT00403"/>
    <x v="492"/>
    <s v="Manchester"/>
    <s v="CT"/>
    <s v="VNDR00529"/>
    <s v="Brooks-Henry"/>
    <s v="Arvada"/>
    <s v="CO"/>
  </r>
  <r>
    <d v="2021-03-06T00:00:00"/>
    <s v="TXN00007067"/>
    <s v="A00008965"/>
    <s v="PLC00004172"/>
    <d v="2018-09-13T00:00:00"/>
    <x v="295"/>
    <d v="2021-03-03T00:00:00"/>
    <x v="0"/>
    <n v="103.65"/>
    <n v="10000"/>
    <s v="A"/>
    <s v="Major Loss"/>
    <s v="L"/>
    <s v="MA"/>
    <s v="AL"/>
    <s v="Montgomery"/>
    <n v="37"/>
    <s v="Y"/>
    <s v="AGENT00845"/>
    <x v="47"/>
    <s v="Panama City"/>
    <s v="FL"/>
    <s v="VNDR00234"/>
    <s v="Herrera LLC"/>
    <s v="Lynn Haven"/>
    <s v="FL"/>
  </r>
  <r>
    <d v="2021-03-07T00:00:00"/>
    <s v="TXN00007068"/>
    <s v="A00004843"/>
    <s v="PLC00003707"/>
    <d v="2012-06-23T00:00:00"/>
    <x v="283"/>
    <d v="2021-02-24T00:00:00"/>
    <x v="0"/>
    <n v="106.47"/>
    <n v="9000"/>
    <s v="A"/>
    <s v="Total Loss"/>
    <s v="L"/>
    <s v="MD"/>
    <s v="GA"/>
    <s v="Savannah"/>
    <n v="27"/>
    <s v="Y"/>
    <s v="AGENT00655"/>
    <x v="746"/>
    <s v="Savannah"/>
    <s v="GA"/>
    <m/>
    <m/>
    <m/>
    <m/>
  </r>
  <r>
    <d v="2021-03-07T00:00:00"/>
    <s v="TXN00007069"/>
    <s v="A00002388"/>
    <s v="PLC00006407"/>
    <d v="2018-12-31T00:00:00"/>
    <x v="285"/>
    <d v="2021-02-26T00:00:00"/>
    <x v="1"/>
    <n v="102.2"/>
    <n v="30000"/>
    <s v="A"/>
    <s v="Major Loss"/>
    <s v="M"/>
    <s v="AL"/>
    <s v="DC"/>
    <s v="Washington"/>
    <n v="48"/>
    <s v="Y"/>
    <s v="AGENT00713"/>
    <x v="427"/>
    <s v="Manchester"/>
    <s v="CT"/>
    <s v="VNDR00582"/>
    <s v="Richards and Sons"/>
    <s v="Washington"/>
    <s v="DC"/>
  </r>
  <r>
    <d v="2021-03-07T00:00:00"/>
    <s v="TXN00007070"/>
    <s v="A00003421"/>
    <s v="PLC00003979"/>
    <d v="2011-08-25T00:00:00"/>
    <x v="279"/>
    <d v="2021-02-20T00:00:00"/>
    <x v="4"/>
    <n v="122.09"/>
    <n v="4000"/>
    <s v="A"/>
    <s v="Total Loss"/>
    <s v="M"/>
    <s v="AL"/>
    <s v="MD"/>
    <s v="Edgewater"/>
    <n v="32"/>
    <s v="Y"/>
    <s v="AGENT00320"/>
    <x v="877"/>
    <s v="Glendale"/>
    <s v="AZ"/>
    <s v="VNDR00267"/>
    <s v="Mercado Inc"/>
    <s v="Oklahoma City"/>
    <s v="OK"/>
  </r>
  <r>
    <d v="2021-03-07T00:00:00"/>
    <s v="TXN00007071"/>
    <s v="A00006724"/>
    <s v="PLC00003528"/>
    <d v="2019-09-26T00:00:00"/>
    <x v="292"/>
    <d v="2021-03-03T00:00:00"/>
    <x v="0"/>
    <n v="160.83000000000001"/>
    <n v="15000"/>
    <s v="A"/>
    <s v="Total Loss"/>
    <s v="L"/>
    <s v="MD"/>
    <s v="CO"/>
    <s v="Arvada"/>
    <n v="44"/>
    <s v="Y"/>
    <s v="AGENT01034"/>
    <x v="934"/>
    <s v="Oklahoma City"/>
    <s v="OK"/>
    <m/>
    <m/>
    <m/>
    <m/>
  </r>
  <r>
    <d v="2021-03-07T00:00:00"/>
    <s v="TXN00007072"/>
    <s v="A00001100"/>
    <s v="PLC00001707"/>
    <d v="2010-12-29T00:00:00"/>
    <x v="285"/>
    <d v="2021-02-26T00:00:00"/>
    <x v="2"/>
    <n v="88.15"/>
    <n v="5000"/>
    <s v="A"/>
    <s v="Minor Loss"/>
    <s v="M"/>
    <s v="VT"/>
    <s v="AK"/>
    <s v="Anchorage"/>
    <n v="40"/>
    <s v="Y"/>
    <s v="AGENT00535"/>
    <x v="419"/>
    <s v="Fayetteville"/>
    <s v="AR"/>
    <s v="VNDR00417"/>
    <s v="Wong-Meza"/>
    <s v="Panama City Beach"/>
    <s v="FL"/>
  </r>
  <r>
    <d v="2021-03-07T00:00:00"/>
    <s v="TXN00007073"/>
    <s v="A00005203"/>
    <s v="PLC00005122"/>
    <d v="2013-10-09T00:00:00"/>
    <x v="288"/>
    <d v="2021-02-28T00:00:00"/>
    <x v="0"/>
    <n v="115.26"/>
    <n v="15000"/>
    <s v="A"/>
    <s v="Minor Loss"/>
    <s v="M"/>
    <s v="AL"/>
    <s v="CA"/>
    <s v="Oakland"/>
    <n v="48"/>
    <s v="Y"/>
    <s v="AGENT00480"/>
    <x v="237"/>
    <s v="Oakhurst"/>
    <s v="CA"/>
    <s v="VNDR00354"/>
    <s v="Stevens-Mills"/>
    <s v="Washington"/>
    <s v="DC"/>
  </r>
  <r>
    <d v="2021-03-07T00:00:00"/>
    <s v="TXN00007074"/>
    <s v="A00005069"/>
    <s v="PLC00009052"/>
    <d v="2019-11-20T00:00:00"/>
    <x v="292"/>
    <d v="2021-03-03T00:00:00"/>
    <x v="1"/>
    <n v="126.98"/>
    <n v="38000"/>
    <s v="A"/>
    <s v="Major Loss"/>
    <s v="L"/>
    <s v="OK"/>
    <s v="AZ"/>
    <s v="Glendale"/>
    <n v="52"/>
    <s v="Y"/>
    <s v="AGENT00886"/>
    <x v="35"/>
    <s v="Panama City Beach"/>
    <s v="FL"/>
    <s v="VNDR00054"/>
    <s v="Brown, Johnston and Anderson"/>
    <s v="Piedmont"/>
    <s v="CA"/>
  </r>
  <r>
    <d v="2021-03-07T00:00:00"/>
    <s v="TXN00007075"/>
    <s v="A00008936"/>
    <s v="PLC00007542"/>
    <d v="2014-07-02T00:00:00"/>
    <x v="295"/>
    <d v="2021-03-03T00:00:00"/>
    <x v="3"/>
    <n v="53.79"/>
    <n v="40000"/>
    <s v="A"/>
    <s v="Total Loss"/>
    <s v="M"/>
    <s v="DC"/>
    <s v="CO"/>
    <s v="Arvada"/>
    <n v="31"/>
    <s v="Y"/>
    <s v="AGENT00369"/>
    <x v="275"/>
    <s v="Savannah"/>
    <s v="GA"/>
    <s v="VNDR00505"/>
    <s v="Shaw-Guzman"/>
    <s v="Salisbury"/>
    <s v="MA"/>
  </r>
  <r>
    <d v="2021-03-07T00:00:00"/>
    <s v="TXN00007076"/>
    <s v="A00007683"/>
    <s v="PLC00006179"/>
    <d v="2019-02-20T00:00:00"/>
    <x v="296"/>
    <d v="2021-03-05T00:00:00"/>
    <x v="3"/>
    <n v="92.32"/>
    <n v="79000"/>
    <s v="A"/>
    <s v="Total Loss"/>
    <s v="M"/>
    <s v="DC"/>
    <s v="FL"/>
    <s v="Panama City"/>
    <n v="41"/>
    <s v="Y"/>
    <s v="AGENT00237"/>
    <x v="302"/>
    <s v="Pasadena"/>
    <s v="MD"/>
    <s v="VNDR00448"/>
    <s v="Jackson and Sons"/>
    <s v="Savannah"/>
    <s v="GA"/>
  </r>
  <r>
    <d v="2021-03-07T00:00:00"/>
    <s v="TXN00007077"/>
    <s v="A00009737"/>
    <s v="PLC00003006"/>
    <d v="2020-01-04T00:00:00"/>
    <x v="288"/>
    <d v="2021-02-28T00:00:00"/>
    <x v="4"/>
    <n v="95.86"/>
    <n v="7000"/>
    <s v="A"/>
    <s v="Total Loss"/>
    <s v="L"/>
    <s v="VT"/>
    <s v="OK"/>
    <s v="Oklahoma City"/>
    <n v="42"/>
    <s v="Y"/>
    <s v="AGENT00564"/>
    <x v="520"/>
    <s v="Washington"/>
    <s v="DC"/>
    <s v="VNDR00003"/>
    <s v="Cherry LLC"/>
    <s v="Montgomery"/>
    <s v="AL"/>
  </r>
  <r>
    <d v="2021-03-07T00:00:00"/>
    <s v="TXN00007078"/>
    <s v="A00001525"/>
    <s v="PLC00002654"/>
    <d v="2012-11-20T00:00:00"/>
    <x v="279"/>
    <d v="2021-02-20T00:00:00"/>
    <x v="0"/>
    <n v="114.82"/>
    <n v="8000"/>
    <s v="A"/>
    <s v="Major Loss"/>
    <s v="L"/>
    <s v="OK"/>
    <s v="DC"/>
    <s v="Washington"/>
    <n v="31"/>
    <s v="Y"/>
    <s v="AGENT00382"/>
    <x v="114"/>
    <s v="Washington"/>
    <s v="DC"/>
    <s v="VNDR00251"/>
    <s v="Sanchez LLC"/>
    <s v="Manchester"/>
    <s v="CT"/>
  </r>
  <r>
    <d v="2021-03-07T00:00:00"/>
    <s v="TXN00007079"/>
    <s v="A00003194"/>
    <s v="PLC00003918"/>
    <d v="2016-05-14T00:00:00"/>
    <x v="297"/>
    <d v="2021-03-04T00:00:00"/>
    <x v="5"/>
    <n v="11.76"/>
    <n v="600"/>
    <s v="A"/>
    <s v="Total Loss"/>
    <s v="M"/>
    <s v="FL"/>
    <s v="KY"/>
    <s v="Louisville"/>
    <n v="63"/>
    <s v="Y"/>
    <s v="AGENT00598"/>
    <x v="556"/>
    <s v="Port Charlotte"/>
    <s v="FL"/>
    <s v="VNDR00167"/>
    <s v="Diaz Group"/>
    <s v="Arvada"/>
    <s v="CO"/>
  </r>
  <r>
    <d v="2021-03-07T00:00:00"/>
    <s v="TXN00007080"/>
    <s v="A00009503"/>
    <s v="PLC00003449"/>
    <d v="2018-09-28T00:00:00"/>
    <x v="296"/>
    <d v="2021-03-05T00:00:00"/>
    <x v="1"/>
    <n v="97.12"/>
    <n v="14000"/>
    <s v="A"/>
    <s v="Major Loss"/>
    <s v="H"/>
    <s v="OK"/>
    <s v="KY"/>
    <s v="Louisville"/>
    <n v="58"/>
    <s v="N"/>
    <s v="AGENT01004"/>
    <x v="642"/>
    <s v="Manchester"/>
    <s v="CT"/>
    <m/>
    <m/>
    <m/>
    <m/>
  </r>
  <r>
    <d v="2021-03-07T00:00:00"/>
    <s v="TXN00007081"/>
    <s v="A00003767"/>
    <s v="PLC00008943"/>
    <d v="2010-12-25T00:00:00"/>
    <x v="290"/>
    <d v="2021-03-02T00:00:00"/>
    <x v="2"/>
    <n v="67.290000000000006"/>
    <n v="4000"/>
    <s v="A"/>
    <s v="Minor Loss"/>
    <s v="L"/>
    <s v="CT"/>
    <s v="FL"/>
    <s v="Panama City"/>
    <n v="27"/>
    <s v="Y"/>
    <s v="AGENT00129"/>
    <x v="208"/>
    <s v="Pleasanton"/>
    <s v="CA"/>
    <m/>
    <m/>
    <m/>
    <m/>
  </r>
  <r>
    <d v="2021-03-07T00:00:00"/>
    <s v="TXN00007082"/>
    <s v="A00002036"/>
    <s v="PLC00004115"/>
    <d v="2018-09-12T00:00:00"/>
    <x v="291"/>
    <d v="2021-03-02T00:00:00"/>
    <x v="3"/>
    <n v="67.959999999999994"/>
    <n v="40000"/>
    <s v="A"/>
    <s v="Major Loss"/>
    <s v="M"/>
    <s v="FL"/>
    <s v="FL"/>
    <s v="Youngstown"/>
    <n v="51"/>
    <s v="Y"/>
    <s v="AGENT00844"/>
    <x v="948"/>
    <s v="Savannah"/>
    <s v="GA"/>
    <m/>
    <m/>
    <m/>
    <m/>
  </r>
  <r>
    <d v="2021-03-07T00:00:00"/>
    <s v="TXN00007083"/>
    <s v="A00008139"/>
    <s v="PLC00002315"/>
    <d v="2015-04-15T00:00:00"/>
    <x v="293"/>
    <d v="2021-03-04T00:00:00"/>
    <x v="5"/>
    <n v="11.55"/>
    <n v="600"/>
    <s v="A"/>
    <s v="Major Loss"/>
    <s v="L"/>
    <s v="AK"/>
    <s v="MA"/>
    <s v="Somerville"/>
    <n v="37"/>
    <s v="Y"/>
    <s v="AGENT00123"/>
    <x v="357"/>
    <s v="Arvada"/>
    <s v="CO"/>
    <m/>
    <m/>
    <m/>
    <m/>
  </r>
  <r>
    <d v="2021-03-07T00:00:00"/>
    <s v="TXN00007084"/>
    <s v="A00002264"/>
    <s v="PLC00006341"/>
    <d v="2019-02-10T00:00:00"/>
    <x v="298"/>
    <d v="2021-03-06T00:00:00"/>
    <x v="2"/>
    <n v="68.81"/>
    <n v="2000"/>
    <s v="A"/>
    <s v="Total Loss"/>
    <s v="L"/>
    <s v="FL"/>
    <s v="MD"/>
    <s v="Glen Burnie"/>
    <n v="32"/>
    <s v="Y"/>
    <s v="AGENT00083"/>
    <x v="902"/>
    <s v="Louisville"/>
    <s v="KY"/>
    <s v="VNDR00523"/>
    <s v="Baker Ltd"/>
    <s v="Nashville"/>
    <s v="TN"/>
  </r>
  <r>
    <d v="2021-03-07T00:00:00"/>
    <s v="TXN00007085"/>
    <s v="A00008911"/>
    <s v="PLC00005826"/>
    <d v="2014-10-30T00:00:00"/>
    <x v="297"/>
    <d v="2021-03-04T00:00:00"/>
    <x v="1"/>
    <n v="142.79"/>
    <n v="19000"/>
    <s v="A"/>
    <s v="Minor Loss"/>
    <s v="L"/>
    <s v="CA"/>
    <s v="AR"/>
    <s v="Fayetteville"/>
    <n v="29"/>
    <s v="Y"/>
    <s v="AGENT00212"/>
    <x v="967"/>
    <s v="Lynn Haven"/>
    <s v="FL"/>
    <s v="VNDR00162"/>
    <s v="Kerr, Gutierrez and Dennis"/>
    <s v="Savannah"/>
    <s v="GA"/>
  </r>
  <r>
    <d v="2021-03-07T00:00:00"/>
    <s v="TXN00007086"/>
    <s v="A00003517"/>
    <s v="PLC00005147"/>
    <d v="2012-09-08T00:00:00"/>
    <x v="280"/>
    <d v="2021-02-21T00:00:00"/>
    <x v="4"/>
    <n v="100.66"/>
    <n v="3000"/>
    <s v="A"/>
    <s v="Major Loss"/>
    <s v="M"/>
    <s v="AK"/>
    <s v="CA"/>
    <s v="Antioch"/>
    <n v="42"/>
    <s v="Y"/>
    <s v="AGENT00572"/>
    <x v="65"/>
    <s v="Manchester"/>
    <s v="CT"/>
    <s v="VNDR00282"/>
    <s v="Holmes, Bishop and Nunez"/>
    <s v="Fayetteville"/>
    <s v="AR"/>
  </r>
  <r>
    <d v="2021-03-07T00:00:00"/>
    <s v="TXN00007087"/>
    <s v="A00008417"/>
    <s v="PLC00005719"/>
    <d v="2015-02-25T00:00:00"/>
    <x v="287"/>
    <d v="2021-03-01T00:00:00"/>
    <x v="1"/>
    <n v="139.5"/>
    <n v="23000"/>
    <s v="D"/>
    <s v="Minor Loss"/>
    <s v="M"/>
    <s v="VT"/>
    <s v="CO"/>
    <s v="Arvada"/>
    <n v="29"/>
    <s v="Y"/>
    <s v="AGENT00983"/>
    <x v="947"/>
    <s v="Glendale"/>
    <s v="AZ"/>
    <s v="VNDR00355"/>
    <s v="Gonzalez-Hernandez"/>
    <s v="Montgomery"/>
    <s v="AL"/>
  </r>
  <r>
    <d v="2021-03-07T00:00:00"/>
    <s v="TXN00007088"/>
    <s v="A00006068"/>
    <s v="PLC00009544"/>
    <d v="2012-08-29T00:00:00"/>
    <x v="290"/>
    <d v="2021-03-02T00:00:00"/>
    <x v="4"/>
    <n v="101.84"/>
    <n v="3000"/>
    <s v="A"/>
    <s v="Minor Loss"/>
    <s v="M"/>
    <s v="CO"/>
    <s v="AZ"/>
    <s v="Glendale"/>
    <n v="30"/>
    <s v="Y"/>
    <s v="AGENT00669"/>
    <x v="425"/>
    <s v="Mammoth Lakes"/>
    <s v="CA"/>
    <s v="VNDR00582"/>
    <s v="Richards and Sons"/>
    <s v="Washington"/>
    <s v="DC"/>
  </r>
  <r>
    <d v="2021-03-07T00:00:00"/>
    <s v="TXN00007089"/>
    <s v="A00002226"/>
    <s v="PLC00001762"/>
    <d v="2018-08-30T00:00:00"/>
    <x v="281"/>
    <d v="2021-02-23T00:00:00"/>
    <x v="0"/>
    <n v="194.18"/>
    <n v="13000"/>
    <s v="A"/>
    <s v="Total Loss"/>
    <s v="M"/>
    <s v="KY"/>
    <s v="DC"/>
    <s v="Washington"/>
    <n v="59"/>
    <s v="Y"/>
    <s v="AGENT00097"/>
    <x v="1129"/>
    <s v="Montgomery"/>
    <s v="AL"/>
    <s v="VNDR00557"/>
    <s v="Bridges and Sons"/>
    <s v="Washington"/>
    <s v="DC"/>
  </r>
  <r>
    <d v="2021-03-07T00:00:00"/>
    <s v="TXN00007090"/>
    <s v="A00005552"/>
    <s v="PLC00007960"/>
    <d v="2016-08-14T00:00:00"/>
    <x v="289"/>
    <d v="2021-02-28T00:00:00"/>
    <x v="0"/>
    <n v="196.62"/>
    <n v="9000"/>
    <s v="A"/>
    <s v="Total Loss"/>
    <s v="L"/>
    <s v="DC"/>
    <s v="AZ"/>
    <s v="Glendale"/>
    <n v="45"/>
    <s v="Y"/>
    <s v="AGENT01116"/>
    <x v="1143"/>
    <s v="Arvada"/>
    <s v="CO"/>
    <s v="VNDR00570"/>
    <s v="Norman, Gardner and Noble"/>
    <s v="Townshend"/>
    <s v="VT"/>
  </r>
  <r>
    <d v="2021-03-07T00:00:00"/>
    <s v="TXN00007091"/>
    <s v="A00001879"/>
    <s v="PLC00006641"/>
    <d v="2011-10-16T00:00:00"/>
    <x v="288"/>
    <d v="2021-02-28T00:00:00"/>
    <x v="2"/>
    <n v="64.25"/>
    <n v="1000"/>
    <s v="A"/>
    <s v="Major Loss"/>
    <s v="M"/>
    <s v="CO"/>
    <s v="KY"/>
    <s v="Louisville"/>
    <n v="39"/>
    <s v="Y"/>
    <s v="AGENT00769"/>
    <x v="1"/>
    <s v="Glendale"/>
    <s v="AZ"/>
    <m/>
    <m/>
    <m/>
    <m/>
  </r>
  <r>
    <d v="2021-03-07T00:00:00"/>
    <s v="TXN00007092"/>
    <s v="A00005217"/>
    <s v="PLC00006944"/>
    <d v="2017-06-10T00:00:00"/>
    <x v="293"/>
    <d v="2021-03-04T00:00:00"/>
    <x v="4"/>
    <n v="72.239999999999995"/>
    <n v="10000"/>
    <s v="A"/>
    <s v="Minor Loss"/>
    <s v="H"/>
    <s v="AK"/>
    <s v="TN"/>
    <s v="Nashville"/>
    <n v="54"/>
    <s v="Y"/>
    <s v="AGENT00532"/>
    <x v="715"/>
    <s v="Fayetteville"/>
    <s v="AR"/>
    <m/>
    <m/>
    <m/>
    <m/>
  </r>
  <r>
    <d v="2021-03-07T00:00:00"/>
    <s v="TXN00007093"/>
    <s v="A00002625"/>
    <s v="PLC00004219"/>
    <d v="2017-01-08T00:00:00"/>
    <x v="287"/>
    <d v="2021-03-01T00:00:00"/>
    <x v="2"/>
    <n v="75.92"/>
    <n v="4000"/>
    <s v="A"/>
    <s v="Major Loss"/>
    <s v="M"/>
    <s v="AL"/>
    <s v="MA"/>
    <s v="Quincy"/>
    <n v="61"/>
    <s v="Y"/>
    <s v="AGENT01123"/>
    <x v="904"/>
    <s v="Woodford"/>
    <s v="VT"/>
    <m/>
    <m/>
    <m/>
    <m/>
  </r>
  <r>
    <d v="2021-03-07T00:00:00"/>
    <s v="TXN00007094"/>
    <s v="A00007550"/>
    <s v="PLC00004515"/>
    <d v="2016-08-21T00:00:00"/>
    <x v="292"/>
    <d v="2021-03-03T00:00:00"/>
    <x v="0"/>
    <n v="149.1"/>
    <n v="20000"/>
    <s v="A"/>
    <s v="Total Loss"/>
    <s v="L"/>
    <s v="KY"/>
    <s v="FL"/>
    <s v="Panama City"/>
    <n v="56"/>
    <s v="Y"/>
    <s v="AGENT00657"/>
    <x v="930"/>
    <s v="Crofton"/>
    <s v="MD"/>
    <s v="VNDR00474"/>
    <s v="Brown, Morris and Castro"/>
    <s v="Glen Burnie"/>
    <s v="MD"/>
  </r>
  <r>
    <d v="2021-03-07T00:00:00"/>
    <s v="TXN00007095"/>
    <s v="A00002434"/>
    <s v="PLC00004079"/>
    <d v="2019-09-18T00:00:00"/>
    <x v="289"/>
    <d v="2021-02-28T00:00:00"/>
    <x v="0"/>
    <n v="105.72"/>
    <n v="15000"/>
    <s v="A"/>
    <s v="Major Loss"/>
    <s v="M"/>
    <s v="FL"/>
    <s v="DC"/>
    <s v="Washington"/>
    <n v="49"/>
    <s v="Y"/>
    <s v="AGENT01063"/>
    <x v="512"/>
    <s v="Anchorage"/>
    <s v="AK"/>
    <s v="VNDR00362"/>
    <s v="Andersen, Davis and Washington"/>
    <m/>
    <s v="VT"/>
  </r>
  <r>
    <d v="2021-03-07T00:00:00"/>
    <s v="TXN00007096"/>
    <s v="A00006119"/>
    <s v="PLC00001759"/>
    <d v="2014-11-25T00:00:00"/>
    <x v="290"/>
    <d v="2021-03-02T00:00:00"/>
    <x v="3"/>
    <n v="80.62"/>
    <n v="27000"/>
    <s v="A"/>
    <s v="Total Loss"/>
    <s v="M"/>
    <s v="GA"/>
    <s v="MD"/>
    <s v="Crofton"/>
    <n v="55"/>
    <s v="Y"/>
    <s v="AGENT00008"/>
    <x v="827"/>
    <s v="Panama City"/>
    <s v="FL"/>
    <m/>
    <m/>
    <m/>
    <m/>
  </r>
  <r>
    <d v="2021-03-08T00:00:00"/>
    <s v="TXN00007097"/>
    <s v="A00009935"/>
    <s v="PLC00004554"/>
    <d v="2012-04-10T00:00:00"/>
    <x v="294"/>
    <d v="2021-03-01T00:00:00"/>
    <x v="3"/>
    <n v="59.92"/>
    <n v="69000"/>
    <s v="A"/>
    <s v="Total Loss"/>
    <s v="M"/>
    <s v="AR"/>
    <s v="AZ"/>
    <s v="Glendale"/>
    <n v="48"/>
    <s v="Y"/>
    <s v="AGENT00177"/>
    <x v="538"/>
    <s v="Manchester"/>
    <s v="CT"/>
    <s v="VNDR00084"/>
    <s v="Smith-Schwartz"/>
    <s v="Washington"/>
    <s v="DC"/>
  </r>
  <r>
    <d v="2021-03-08T00:00:00"/>
    <s v="TXN00007098"/>
    <s v="A00004932"/>
    <s v="PLC00003733"/>
    <d v="2010-06-25T00:00:00"/>
    <x v="296"/>
    <d v="2021-03-05T00:00:00"/>
    <x v="5"/>
    <n v="10.84"/>
    <n v="700"/>
    <s v="A"/>
    <s v="Minor Loss"/>
    <s v="L"/>
    <s v="DC"/>
    <s v="AL"/>
    <s v="Montgomery"/>
    <n v="30"/>
    <s v="Y"/>
    <s v="AGENT00147"/>
    <x v="1100"/>
    <s v="Boxborough"/>
    <s v="MA"/>
    <s v="VNDR00395"/>
    <s v="Mitchell-Dalton"/>
    <s v="Fayetteville"/>
    <s v="AR"/>
  </r>
  <r>
    <d v="2021-03-08T00:00:00"/>
    <s v="TXN00007099"/>
    <s v="A00006384"/>
    <s v="PLC00003438"/>
    <d v="2016-10-17T00:00:00"/>
    <x v="297"/>
    <d v="2021-03-05T00:00:00"/>
    <x v="4"/>
    <n v="125.13"/>
    <n v="10000"/>
    <s v="A"/>
    <s v="Minor Loss"/>
    <s v="L"/>
    <s v="CA"/>
    <s v="CT"/>
    <s v="Manchester"/>
    <n v="45"/>
    <s v="Y"/>
    <s v="AGENT00776"/>
    <x v="826"/>
    <s v="Glendale"/>
    <s v="AZ"/>
    <s v="VNDR00277"/>
    <s v="Baker and Sons"/>
    <s v="Savannah"/>
    <s v="GA"/>
  </r>
  <r>
    <d v="2021-03-08T00:00:00"/>
    <s v="TXN00007100"/>
    <s v="A00008873"/>
    <s v="PLC00006957"/>
    <d v="2019-03-09T00:00:00"/>
    <x v="290"/>
    <d v="2021-03-02T00:00:00"/>
    <x v="0"/>
    <n v="104.17"/>
    <n v="13000"/>
    <s v="A"/>
    <s v="Major Loss"/>
    <s v="M"/>
    <s v="CA"/>
    <s v="TN"/>
    <s v="Nashville"/>
    <n v="31"/>
    <s v="Y"/>
    <s v="AGENT00695"/>
    <x v="983"/>
    <s v="Manchester"/>
    <s v="CT"/>
    <m/>
    <m/>
    <m/>
    <m/>
  </r>
  <r>
    <d v="2021-03-08T00:00:00"/>
    <s v="TXN00007101"/>
    <s v="A00002336"/>
    <s v="PLC00009158"/>
    <d v="2012-03-20T00:00:00"/>
    <x v="298"/>
    <d v="2021-03-06T00:00:00"/>
    <x v="5"/>
    <n v="10.09"/>
    <n v="700"/>
    <s v="A"/>
    <s v="Minor Loss"/>
    <s v="M"/>
    <s v="KY"/>
    <s v="GA"/>
    <s v="Pooler"/>
    <n v="61"/>
    <s v="Y"/>
    <s v="AGENT00261"/>
    <x v="616"/>
    <s v="Montgomery"/>
    <s v="AL"/>
    <m/>
    <m/>
    <m/>
    <m/>
  </r>
  <r>
    <d v="2021-03-08T00:00:00"/>
    <s v="TXN00007102"/>
    <s v="A00006629"/>
    <s v="PLC00005725"/>
    <d v="2018-09-13T00:00:00"/>
    <x v="283"/>
    <d v="2021-02-24T00:00:00"/>
    <x v="3"/>
    <n v="80.239999999999995"/>
    <n v="53000"/>
    <s v="A"/>
    <s v="Total Loss"/>
    <s v="M"/>
    <s v="AZ"/>
    <s v="MD"/>
    <s v="Severna Park"/>
    <n v="29"/>
    <s v="Y"/>
    <s v="AGENT00998"/>
    <x v="1131"/>
    <s v="Glendale"/>
    <s v="AZ"/>
    <m/>
    <m/>
    <m/>
    <m/>
  </r>
  <r>
    <d v="2021-03-08T00:00:00"/>
    <s v="TXN00007103"/>
    <s v="A00005720"/>
    <s v="PLC00004248"/>
    <d v="2012-04-06T00:00:00"/>
    <x v="288"/>
    <d v="2021-02-28T00:00:00"/>
    <x v="4"/>
    <n v="92.05"/>
    <n v="7000"/>
    <s v="A"/>
    <s v="Minor Loss"/>
    <s v="M"/>
    <s v="CT"/>
    <s v="GA"/>
    <s v="Savannah"/>
    <n v="54"/>
    <s v="Y"/>
    <s v="AGENT00500"/>
    <x v="1114"/>
    <s v="Washington"/>
    <s v="DC"/>
    <s v="VNDR00499"/>
    <s v="Green, Hernandez and Conley"/>
    <s v="Savannah"/>
    <s v="GA"/>
  </r>
  <r>
    <d v="2021-03-08T00:00:00"/>
    <s v="TXN00007104"/>
    <s v="A00009061"/>
    <s v="PLC00000860"/>
    <d v="2016-06-21T00:00:00"/>
    <x v="294"/>
    <d v="2021-03-01T00:00:00"/>
    <x v="3"/>
    <n v="94.86"/>
    <n v="94000"/>
    <s v="A"/>
    <s v="Major Loss"/>
    <s v="M"/>
    <s v="FL"/>
    <s v="FL"/>
    <s v="Panama City"/>
    <n v="28"/>
    <s v="Y"/>
    <s v="AGENT00573"/>
    <x v="89"/>
    <s v="Yarmouth"/>
    <s v="MA"/>
    <m/>
    <m/>
    <m/>
    <m/>
  </r>
  <r>
    <d v="2021-03-08T00:00:00"/>
    <s v="TXN00007105"/>
    <s v="A00005007"/>
    <s v="PLC00000910"/>
    <d v="2015-06-16T00:00:00"/>
    <x v="284"/>
    <d v="2021-02-25T00:00:00"/>
    <x v="5"/>
    <n v="10.02"/>
    <n v="400"/>
    <s v="A"/>
    <s v="Minor Loss"/>
    <s v="M"/>
    <s v="CA"/>
    <s v="CA"/>
    <s v="Oakland"/>
    <n v="54"/>
    <s v="Y"/>
    <s v="AGENT00857"/>
    <x v="609"/>
    <s v="Montgomery"/>
    <s v="AL"/>
    <s v="VNDR00461"/>
    <s v="Phillips-Vega"/>
    <s v="Manchester"/>
    <s v="CT"/>
  </r>
  <r>
    <d v="2021-03-08T00:00:00"/>
    <s v="TXN00007106"/>
    <s v="A00005554"/>
    <s v="PLC00000618"/>
    <d v="2011-05-22T00:00:00"/>
    <x v="294"/>
    <d v="2021-03-01T00:00:00"/>
    <x v="5"/>
    <n v="8.1199999999999992"/>
    <n v="700"/>
    <s v="A"/>
    <s v="Minor Loss"/>
    <s v="L"/>
    <s v="AZ"/>
    <s v="FL"/>
    <s v="Lynn Haven"/>
    <n v="36"/>
    <s v="Y"/>
    <s v="AGENT00984"/>
    <x v="542"/>
    <s v="Edmond"/>
    <s v="OK"/>
    <m/>
    <m/>
    <m/>
    <m/>
  </r>
  <r>
    <d v="2021-03-08T00:00:00"/>
    <s v="TXN00007107"/>
    <s v="A00009139"/>
    <s v="PLC00000268"/>
    <d v="2012-10-22T00:00:00"/>
    <x v="296"/>
    <d v="2021-03-05T00:00:00"/>
    <x v="1"/>
    <n v="102.14"/>
    <n v="28000"/>
    <s v="A"/>
    <s v="Total Loss"/>
    <s v="M"/>
    <s v="VT"/>
    <s v="AZ"/>
    <s v="Glendale"/>
    <n v="44"/>
    <s v="Y"/>
    <s v="AGENT00294"/>
    <x v="170"/>
    <s v="Bakersfield"/>
    <s v="CA"/>
    <m/>
    <m/>
    <m/>
    <m/>
  </r>
  <r>
    <d v="2021-03-08T00:00:00"/>
    <s v="TXN00007108"/>
    <s v="A00000140"/>
    <s v="PLC00000816"/>
    <d v="2018-12-21T00:00:00"/>
    <x v="296"/>
    <d v="2021-03-05T00:00:00"/>
    <x v="2"/>
    <n v="68.83"/>
    <n v="2000"/>
    <s v="A"/>
    <s v="Total Loss"/>
    <s v="M"/>
    <s v="CT"/>
    <s v="DC"/>
    <s v="Washington"/>
    <n v="58"/>
    <s v="N"/>
    <s v="AGENT00272"/>
    <x v="784"/>
    <s v="Manchester"/>
    <s v="CT"/>
    <s v="VNDR00417"/>
    <s v="Wong-Meza"/>
    <s v="Panama City Beach"/>
    <s v="FL"/>
  </r>
  <r>
    <d v="2021-03-08T00:00:00"/>
    <s v="TXN00007109"/>
    <s v="A00006023"/>
    <s v="PLC00004556"/>
    <d v="2014-01-31T00:00:00"/>
    <x v="282"/>
    <d v="2021-02-22T00:00:00"/>
    <x v="5"/>
    <n v="7.17"/>
    <n v="700"/>
    <s v="A"/>
    <s v="Total Loss"/>
    <s v="L"/>
    <s v="AR"/>
    <s v="AZ"/>
    <s v="Glendale"/>
    <n v="31"/>
    <s v="Y"/>
    <s v="AGENT01127"/>
    <x v="36"/>
    <s v="Glendale"/>
    <s v="AZ"/>
    <s v="VNDR00263"/>
    <s v="Jones-Banks"/>
    <s v="Berkeley"/>
    <s v="CA"/>
  </r>
  <r>
    <d v="2021-03-08T00:00:00"/>
    <s v="TXN00007110"/>
    <s v="A00004351"/>
    <s v="PLC00005244"/>
    <d v="2018-05-29T00:00:00"/>
    <x v="289"/>
    <d v="2021-03-02T00:00:00"/>
    <x v="2"/>
    <n v="92.94"/>
    <n v="4000"/>
    <s v="A"/>
    <s v="Total Loss"/>
    <s v="M"/>
    <s v="AR"/>
    <s v="CT"/>
    <s v="Manchester"/>
    <n v="35"/>
    <s v="Y"/>
    <s v="AGENT00776"/>
    <x v="826"/>
    <s v="Glendale"/>
    <s v="AZ"/>
    <s v="VNDR00031"/>
    <s v="Johnson Ltd"/>
    <s v="Fayetteville"/>
    <s v="AR"/>
  </r>
  <r>
    <d v="2021-03-08T00:00:00"/>
    <s v="TXN00007111"/>
    <s v="A00000653"/>
    <s v="PLC00002790"/>
    <d v="2012-04-15T00:00:00"/>
    <x v="299"/>
    <d v="2021-03-07T00:00:00"/>
    <x v="2"/>
    <n v="80.53"/>
    <n v="1000"/>
    <s v="A"/>
    <s v="Major Loss"/>
    <s v="L"/>
    <s v="AK"/>
    <s v="FL"/>
    <s v="Panama City Beach"/>
    <n v="33"/>
    <s v="Y"/>
    <s v="AGENT00772"/>
    <x v="469"/>
    <s v="Arvada"/>
    <s v="CO"/>
    <m/>
    <m/>
    <m/>
    <m/>
  </r>
  <r>
    <d v="2021-03-08T00:00:00"/>
    <s v="TXN00007112"/>
    <s v="A00006554"/>
    <s v="PLC00004419"/>
    <d v="2010-07-15T00:00:00"/>
    <x v="298"/>
    <d v="2021-03-06T00:00:00"/>
    <x v="5"/>
    <n v="9.31"/>
    <n v="600"/>
    <s v="A"/>
    <s v="Minor Loss"/>
    <s v="L"/>
    <s v="MD"/>
    <s v="VT"/>
    <s v="Essex"/>
    <n v="39"/>
    <s v="Y"/>
    <s v="AGENT00133"/>
    <x v="627"/>
    <s v="Panama City Beach"/>
    <s v="FL"/>
    <s v="VNDR00226"/>
    <s v="Ortega-Michael"/>
    <s v="Savannah"/>
    <s v="GA"/>
  </r>
  <r>
    <d v="2021-03-08T00:00:00"/>
    <s v="TXN00007113"/>
    <s v="A00001639"/>
    <s v="PLC00000223"/>
    <d v="2016-08-06T00:00:00"/>
    <x v="289"/>
    <d v="2021-03-02T00:00:00"/>
    <x v="2"/>
    <n v="77.510000000000005"/>
    <n v="2000"/>
    <s v="D"/>
    <s v="Major Loss"/>
    <s v="L"/>
    <s v="DC"/>
    <s v="MD"/>
    <s v="Glen Burnie"/>
    <n v="42"/>
    <s v="Y"/>
    <s v="AGENT00023"/>
    <x v="441"/>
    <m/>
    <s v="VT"/>
    <s v="VNDR00317"/>
    <s v="Gonzales, Collins and Rose"/>
    <s v="Montgomery"/>
    <s v="AL"/>
  </r>
  <r>
    <d v="2021-03-08T00:00:00"/>
    <s v="TXN00007114"/>
    <s v="A00000359"/>
    <s v="PLC00000595"/>
    <d v="2015-03-17T00:00:00"/>
    <x v="292"/>
    <d v="2021-03-03T00:00:00"/>
    <x v="4"/>
    <n v="124.7"/>
    <n v="5000"/>
    <s v="A"/>
    <s v="Total Loss"/>
    <s v="L"/>
    <s v="OK"/>
    <s v="AK"/>
    <s v="Anchorage"/>
    <n v="29"/>
    <s v="Y"/>
    <s v="AGENT00385"/>
    <x v="178"/>
    <s v="Annapolis"/>
    <s v="MD"/>
    <m/>
    <m/>
    <m/>
    <m/>
  </r>
  <r>
    <d v="2021-03-08T00:00:00"/>
    <s v="TXN00007115"/>
    <s v="A00003682"/>
    <s v="PLC00003193"/>
    <d v="2011-04-13T00:00:00"/>
    <x v="292"/>
    <d v="2021-03-03T00:00:00"/>
    <x v="4"/>
    <n v="136.04"/>
    <n v="7000"/>
    <s v="A"/>
    <s v="Total Loss"/>
    <s v="M"/>
    <s v="CO"/>
    <s v="CT"/>
    <s v="Manchester"/>
    <n v="53"/>
    <s v="Y"/>
    <s v="AGENT00155"/>
    <x v="815"/>
    <s v="Midwest City"/>
    <s v="OK"/>
    <s v="VNDR00176"/>
    <s v="Mason-Collins"/>
    <s v="Glendale"/>
    <s v="AZ"/>
  </r>
  <r>
    <d v="2021-03-08T00:00:00"/>
    <s v="TXN00007116"/>
    <s v="A00008272"/>
    <s v="PLC00003689"/>
    <d v="2011-09-01T00:00:00"/>
    <x v="295"/>
    <d v="2021-03-04T00:00:00"/>
    <x v="4"/>
    <n v="134.84"/>
    <n v="8000"/>
    <s v="A"/>
    <s v="Total Loss"/>
    <s v="H"/>
    <s v="GA"/>
    <s v="CO"/>
    <s v="Arvada"/>
    <n v="51"/>
    <s v="N"/>
    <s v="AGENT01195"/>
    <x v="303"/>
    <s v="Washington"/>
    <s v="DC"/>
    <s v="VNDR00447"/>
    <s v="Johnson, Hernandez and Mcguire"/>
    <s v="Nashville"/>
    <s v="TN"/>
  </r>
  <r>
    <d v="2021-03-08T00:00:00"/>
    <s v="TXN00007117"/>
    <s v="A00007513"/>
    <s v="PLC00001093"/>
    <d v="2011-12-02T00:00:00"/>
    <x v="293"/>
    <d v="2021-03-04T00:00:00"/>
    <x v="0"/>
    <n v="169.97"/>
    <n v="14000"/>
    <s v="A"/>
    <s v="Total Loss"/>
    <s v="M"/>
    <s v="DC"/>
    <s v="TN"/>
    <s v="Nashville"/>
    <n v="34"/>
    <s v="Y"/>
    <s v="AGENT00493"/>
    <x v="1073"/>
    <s v="Nashville"/>
    <s v="TN"/>
    <m/>
    <m/>
    <m/>
    <m/>
  </r>
  <r>
    <d v="2021-03-08T00:00:00"/>
    <s v="TXN00007118"/>
    <s v="A00003657"/>
    <s v="PLC00005117"/>
    <d v="2011-05-27T00:00:00"/>
    <x v="283"/>
    <d v="2021-02-24T00:00:00"/>
    <x v="0"/>
    <n v="178.29"/>
    <n v="5000"/>
    <s v="A"/>
    <s v="Major Loss"/>
    <s v="L"/>
    <s v="CO"/>
    <s v="OK"/>
    <s v="Oklahoma City"/>
    <n v="25"/>
    <s v="Y"/>
    <s v="AGENT00501"/>
    <x v="533"/>
    <s v="Arvada"/>
    <s v="CO"/>
    <m/>
    <m/>
    <m/>
    <m/>
  </r>
  <r>
    <d v="2021-03-08T00:00:00"/>
    <s v="TXN00007119"/>
    <s v="A00000639"/>
    <s v="PLC00008774"/>
    <d v="2013-09-02T00:00:00"/>
    <x v="291"/>
    <d v="2021-03-03T00:00:00"/>
    <x v="4"/>
    <n v="96.6"/>
    <n v="9000"/>
    <s v="A"/>
    <s v="Total Loss"/>
    <s v="H"/>
    <s v="CO"/>
    <s v="FL"/>
    <s v="Lynn Haven"/>
    <n v="28"/>
    <s v="Y"/>
    <s v="AGENT01056"/>
    <x v="300"/>
    <s v="Washington"/>
    <s v="DC"/>
    <s v="VNDR00296"/>
    <s v="Robinson and Sons"/>
    <s v="Washington"/>
    <s v="DC"/>
  </r>
  <r>
    <d v="2021-03-08T00:00:00"/>
    <s v="TXN00007120"/>
    <s v="A00001631"/>
    <s v="PLC00005266"/>
    <d v="2015-02-16T00:00:00"/>
    <x v="294"/>
    <d v="2021-03-01T00:00:00"/>
    <x v="0"/>
    <n v="160.06"/>
    <n v="13000"/>
    <s v="A"/>
    <s v="Total Loss"/>
    <s v="M"/>
    <s v="TN"/>
    <s v="AR"/>
    <s v="Fayetteville"/>
    <n v="38"/>
    <s v="Y"/>
    <s v="AGENT00945"/>
    <x v="953"/>
    <s v="Panama City"/>
    <s v="FL"/>
    <m/>
    <m/>
    <m/>
    <m/>
  </r>
  <r>
    <d v="2021-03-09T00:00:00"/>
    <s v="TXN00007121"/>
    <s v="A00009450"/>
    <s v="PLC00006996"/>
    <d v="2018-03-12T00:00:00"/>
    <x v="288"/>
    <d v="2021-02-28T00:00:00"/>
    <x v="3"/>
    <n v="80.22"/>
    <n v="58000"/>
    <s v="A"/>
    <s v="Total Loss"/>
    <s v="L"/>
    <s v="GA"/>
    <s v="GA"/>
    <s v="Savannah"/>
    <n v="37"/>
    <s v="Y"/>
    <s v="AGENT00097"/>
    <x v="1129"/>
    <s v="Montgomery"/>
    <s v="AL"/>
    <m/>
    <m/>
    <m/>
    <m/>
  </r>
  <r>
    <d v="2021-03-09T00:00:00"/>
    <s v="TXN00007122"/>
    <s v="A00004475"/>
    <s v="PLC00009321"/>
    <d v="2017-03-01T00:00:00"/>
    <x v="283"/>
    <d v="2021-02-24T00:00:00"/>
    <x v="2"/>
    <n v="56.24"/>
    <n v="3000"/>
    <s v="A"/>
    <s v="Minor Loss"/>
    <s v="M"/>
    <s v="AL"/>
    <s v="GA"/>
    <s v="Savannah"/>
    <n v="46"/>
    <s v="Y"/>
    <s v="AGENT01064"/>
    <x v="886"/>
    <s v="Anchorage"/>
    <s v="AK"/>
    <s v="VNDR00419"/>
    <s v="Garcia, Robles and Meza"/>
    <s v="Montgomery"/>
    <s v="AL"/>
  </r>
  <r>
    <d v="2021-03-09T00:00:00"/>
    <s v="TXN00007123"/>
    <s v="A00006876"/>
    <s v="PLC00009767"/>
    <d v="2014-07-15T00:00:00"/>
    <x v="281"/>
    <d v="2021-02-23T00:00:00"/>
    <x v="0"/>
    <n v="135.84"/>
    <n v="3000"/>
    <s v="A"/>
    <s v="Major Loss"/>
    <s v="M"/>
    <s v="AL"/>
    <s v="AL"/>
    <s v="Montgomery"/>
    <n v="47"/>
    <s v="Y"/>
    <s v="AGENT00758"/>
    <x v="607"/>
    <s v="Savannah"/>
    <s v="GA"/>
    <s v="VNDR00461"/>
    <s v="Phillips-Vega"/>
    <s v="Manchester"/>
    <s v="CT"/>
  </r>
  <r>
    <d v="2021-03-09T00:00:00"/>
    <s v="TXN00007124"/>
    <s v="A00002578"/>
    <s v="PLC00002528"/>
    <d v="2011-08-15T00:00:00"/>
    <x v="287"/>
    <d v="2021-03-01T00:00:00"/>
    <x v="3"/>
    <n v="81.37"/>
    <n v="72000"/>
    <s v="A"/>
    <s v="Total Loss"/>
    <s v="L"/>
    <s v="FL"/>
    <s v="AK"/>
    <s v="Anchorage"/>
    <n v="32"/>
    <s v="Y"/>
    <s v="AGENT00649"/>
    <x v="395"/>
    <s v="Winchester"/>
    <s v="MA"/>
    <s v="VNDR00224"/>
    <s v="Davis, Terrell and Galloway"/>
    <s v="Bethany"/>
    <s v="OK"/>
  </r>
  <r>
    <d v="2021-03-09T00:00:00"/>
    <s v="TXN00007125"/>
    <s v="A00007716"/>
    <s v="PLC00008762"/>
    <d v="2017-06-26T00:00:00"/>
    <x v="284"/>
    <d v="2021-02-25T00:00:00"/>
    <x v="4"/>
    <n v="75.040000000000006"/>
    <n v="8000"/>
    <s v="A"/>
    <s v="Total Loss"/>
    <s v="M"/>
    <s v="GA"/>
    <s v="OK"/>
    <s v="Oklahoma City"/>
    <n v="33"/>
    <s v="Y"/>
    <s v="AGENT00808"/>
    <x v="230"/>
    <s v="Nashville"/>
    <s v="TN"/>
    <s v="VNDR00078"/>
    <s v="Young Ltd"/>
    <s v="Redding"/>
    <s v="CA"/>
  </r>
  <r>
    <d v="2021-03-09T00:00:00"/>
    <s v="TXN00007126"/>
    <s v="A00004786"/>
    <s v="PLC00000611"/>
    <d v="2017-08-13T00:00:00"/>
    <x v="300"/>
    <d v="2021-03-08T00:00:00"/>
    <x v="3"/>
    <n v="57.1"/>
    <n v="61000"/>
    <s v="A"/>
    <s v="Minor Loss"/>
    <s v="L"/>
    <s v="AR"/>
    <s v="CO"/>
    <s v="Arvada"/>
    <n v="47"/>
    <s v="Y"/>
    <s v="AGENT00150"/>
    <x v="672"/>
    <s v="Nashville"/>
    <s v="TN"/>
    <s v="VNDR00418"/>
    <s v="Fernandez Inc"/>
    <s v="Louisville"/>
    <s v="KY"/>
  </r>
  <r>
    <d v="2021-03-09T00:00:00"/>
    <s v="TXN00007127"/>
    <s v="A00006176"/>
    <s v="PLC00008895"/>
    <d v="2010-12-19T00:00:00"/>
    <x v="294"/>
    <d v="2021-03-03T00:00:00"/>
    <x v="3"/>
    <n v="77.42"/>
    <n v="40000"/>
    <s v="A"/>
    <s v="Minor Loss"/>
    <s v="L"/>
    <s v="AL"/>
    <s v="AL"/>
    <s v="Montgomery"/>
    <n v="55"/>
    <s v="Y"/>
    <s v="AGENT00697"/>
    <x v="49"/>
    <s v="Louisville"/>
    <s v="KY"/>
    <s v="VNDR00364"/>
    <s v="Medina-Wilkinson"/>
    <s v="Baldwin Park"/>
    <s v="CA"/>
  </r>
  <r>
    <d v="2021-03-09T00:00:00"/>
    <s v="TXN00007128"/>
    <s v="A00003012"/>
    <s v="PLC00001528"/>
    <d v="2016-03-10T00:00:00"/>
    <x v="299"/>
    <d v="2021-03-07T00:00:00"/>
    <x v="5"/>
    <n v="11.72"/>
    <n v="700"/>
    <s v="A"/>
    <s v="Major Loss"/>
    <s v="M"/>
    <s v="MD"/>
    <s v="MA"/>
    <s v="Belchertown"/>
    <n v="26"/>
    <s v="Y"/>
    <s v="AGENT00881"/>
    <x v="846"/>
    <s v="Edmond"/>
    <s v="OK"/>
    <s v="VNDR00317"/>
    <s v="Gonzales, Collins and Rose"/>
    <s v="Montgomery"/>
    <s v="AL"/>
  </r>
  <r>
    <d v="2021-03-09T00:00:00"/>
    <s v="TXN00007129"/>
    <s v="A00009427"/>
    <s v="PLC00009515"/>
    <d v="2012-07-09T00:00:00"/>
    <x v="282"/>
    <d v="2021-02-22T00:00:00"/>
    <x v="1"/>
    <n v="152.05000000000001"/>
    <n v="13000"/>
    <s v="A"/>
    <s v="Major Loss"/>
    <s v="L"/>
    <s v="AL"/>
    <s v="CT"/>
    <s v="Manchester"/>
    <n v="61"/>
    <s v="Y"/>
    <s v="AGENT00335"/>
    <x v="1095"/>
    <s v="Montgomery"/>
    <s v="AL"/>
    <m/>
    <m/>
    <m/>
    <m/>
  </r>
  <r>
    <d v="2021-03-09T00:00:00"/>
    <s v="TXN00007130"/>
    <s v="A00004085"/>
    <s v="PLC00008515"/>
    <d v="2015-03-31T00:00:00"/>
    <x v="299"/>
    <d v="2021-03-07T00:00:00"/>
    <x v="1"/>
    <n v="108.72"/>
    <n v="29000"/>
    <s v="D"/>
    <s v="Major Loss"/>
    <s v="M"/>
    <s v="OK"/>
    <s v="MD"/>
    <s v="Glen Burnie"/>
    <n v="48"/>
    <s v="Y"/>
    <s v="AGENT00309"/>
    <x v="70"/>
    <s v="Annapolis"/>
    <s v="MD"/>
    <s v="VNDR00156"/>
    <s v="Daniels-Camacho"/>
    <s v="Montgomery"/>
    <s v="AL"/>
  </r>
  <r>
    <d v="2021-03-09T00:00:00"/>
    <s v="TXN00007131"/>
    <s v="A00007708"/>
    <s v="PLC00001480"/>
    <d v="2019-05-18T00:00:00"/>
    <x v="291"/>
    <d v="2021-03-03T00:00:00"/>
    <x v="2"/>
    <n v="94.08"/>
    <n v="2000"/>
    <s v="A"/>
    <s v="Minor Loss"/>
    <s v="L"/>
    <s v="DC"/>
    <s v="MA"/>
    <s v="Lynn"/>
    <n v="44"/>
    <s v="N"/>
    <s v="AGENT00261"/>
    <x v="616"/>
    <s v="Montgomery"/>
    <s v="AL"/>
    <m/>
    <m/>
    <m/>
    <m/>
  </r>
  <r>
    <d v="2021-03-09T00:00:00"/>
    <s v="TXN00007132"/>
    <s v="A00001741"/>
    <s v="PLC00000691"/>
    <d v="2016-03-20T00:00:00"/>
    <x v="283"/>
    <d v="2021-02-24T00:00:00"/>
    <x v="5"/>
    <n v="6.89"/>
    <n v="500"/>
    <s v="A"/>
    <s v="Total Loss"/>
    <s v="M"/>
    <s v="GA"/>
    <s v="OK"/>
    <s v="Oklahoma City"/>
    <n v="31"/>
    <s v="Y"/>
    <s v="AGENT00202"/>
    <x v="908"/>
    <s v="Washington"/>
    <s v="DC"/>
    <s v="VNDR00419"/>
    <s v="Garcia, Robles and Meza"/>
    <s v="Montgomery"/>
    <s v="AL"/>
  </r>
  <r>
    <d v="2021-03-09T00:00:00"/>
    <s v="TXN00007133"/>
    <s v="A00006323"/>
    <s v="PLC00003053"/>
    <d v="2017-07-06T00:00:00"/>
    <x v="292"/>
    <d v="2021-03-04T00:00:00"/>
    <x v="4"/>
    <n v="76.540000000000006"/>
    <n v="2000"/>
    <s v="A"/>
    <s v="Major Loss"/>
    <s v="M"/>
    <s v="AL"/>
    <s v="TN"/>
    <s v="Nashville"/>
    <n v="64"/>
    <s v="Y"/>
    <s v="AGENT00925"/>
    <x v="241"/>
    <s v="Nashville"/>
    <s v="TN"/>
    <s v="VNDR00552"/>
    <s v="Young-Marshall"/>
    <s v="Union City"/>
    <s v="CA"/>
  </r>
  <r>
    <d v="2021-03-09T00:00:00"/>
    <s v="TXN00007134"/>
    <s v="A00005429"/>
    <s v="PLC00008315"/>
    <d v="2017-05-04T00:00:00"/>
    <x v="291"/>
    <d v="2021-03-03T00:00:00"/>
    <x v="2"/>
    <n v="90.29"/>
    <n v="5000"/>
    <s v="A"/>
    <s v="Major Loss"/>
    <s v="M"/>
    <s v="MD"/>
    <s v="DC"/>
    <s v="Washington"/>
    <n v="52"/>
    <s v="Y"/>
    <s v="AGENT00723"/>
    <x v="424"/>
    <s v="Montgomery"/>
    <s v="AL"/>
    <s v="VNDR00226"/>
    <s v="Ortega-Michael"/>
    <s v="Savannah"/>
    <s v="GA"/>
  </r>
  <r>
    <d v="2021-03-09T00:00:00"/>
    <s v="TXN00007135"/>
    <s v="A00003899"/>
    <s v="PLC00000873"/>
    <d v="2012-04-16T00:00:00"/>
    <x v="283"/>
    <d v="2021-02-24T00:00:00"/>
    <x v="2"/>
    <n v="86.77"/>
    <n v="4000"/>
    <s v="A"/>
    <s v="Minor Loss"/>
    <s v="L"/>
    <s v="MA"/>
    <s v="CT"/>
    <s v="Manchester"/>
    <n v="45"/>
    <s v="Y"/>
    <s v="AGENT00020"/>
    <x v="977"/>
    <s v="Savannah"/>
    <s v="GA"/>
    <m/>
    <m/>
    <m/>
    <m/>
  </r>
  <r>
    <d v="2021-03-09T00:00:00"/>
    <s v="TXN00007136"/>
    <s v="A00001036"/>
    <s v="PLC00009598"/>
    <d v="2019-05-04T00:00:00"/>
    <x v="300"/>
    <d v="2021-03-08T00:00:00"/>
    <x v="4"/>
    <n v="108.89"/>
    <n v="2000"/>
    <s v="A"/>
    <s v="Major Loss"/>
    <s v="L"/>
    <s v="CO"/>
    <s v="CO"/>
    <s v="Arvada"/>
    <n v="25"/>
    <s v="Y"/>
    <s v="AGENT00158"/>
    <x v="873"/>
    <s v="Louisville"/>
    <s v="KY"/>
    <s v="VNDR00360"/>
    <s v="Smith-Booth"/>
    <s v="Nashville"/>
    <s v="TN"/>
  </r>
  <r>
    <d v="2021-03-09T00:00:00"/>
    <s v="TXN00007137"/>
    <s v="A00003562"/>
    <s v="PLC00001799"/>
    <d v="2019-02-06T00:00:00"/>
    <x v="281"/>
    <d v="2021-02-23T00:00:00"/>
    <x v="5"/>
    <n v="10.97"/>
    <n v="600"/>
    <s v="D"/>
    <s v="Total Loss"/>
    <s v="M"/>
    <s v="MD"/>
    <s v="TN"/>
    <s v="Nashville"/>
    <n v="26"/>
    <s v="Y"/>
    <s v="AGENT00171"/>
    <x v="819"/>
    <s v="Washington"/>
    <s v="DC"/>
    <s v="VNDR00141"/>
    <s v="Holder-Robinson"/>
    <s v="Berkeley"/>
    <s v="CA"/>
  </r>
  <r>
    <d v="2021-03-09T00:00:00"/>
    <s v="TXN00007138"/>
    <s v="A00003089"/>
    <s v="PLC00008326"/>
    <d v="2013-10-25T00:00:00"/>
    <x v="289"/>
    <d v="2021-03-02T00:00:00"/>
    <x v="4"/>
    <n v="95.75"/>
    <n v="5000"/>
    <s v="A"/>
    <s v="Major Loss"/>
    <s v="M"/>
    <s v="KY"/>
    <s v="FL"/>
    <s v="Lynn Haven"/>
    <n v="51"/>
    <s v="Y"/>
    <s v="AGENT00676"/>
    <x v="884"/>
    <s v="Glendale"/>
    <s v="AZ"/>
    <s v="VNDR00142"/>
    <s v="Rice-Perry"/>
    <m/>
    <s v="VT"/>
  </r>
  <r>
    <d v="2021-03-09T00:00:00"/>
    <s v="TXN00007139"/>
    <s v="A00000757"/>
    <s v="PLC00001778"/>
    <d v="2016-05-26T00:00:00"/>
    <x v="289"/>
    <d v="2021-03-02T00:00:00"/>
    <x v="4"/>
    <n v="113.84"/>
    <n v="8000"/>
    <s v="A"/>
    <s v="Major Loss"/>
    <s v="L"/>
    <s v="AL"/>
    <s v="VT"/>
    <s v="Randolph"/>
    <n v="64"/>
    <s v="Y"/>
    <s v="AGENT00417"/>
    <x v="649"/>
    <s v="Hayward"/>
    <s v="CA"/>
    <s v="VNDR00087"/>
    <s v="Davis PLC"/>
    <s v="Fayetteville"/>
    <s v="AR"/>
  </r>
  <r>
    <d v="2021-03-09T00:00:00"/>
    <s v="TXN00007140"/>
    <s v="A00006967"/>
    <s v="PLC00002515"/>
    <d v="2016-02-09T00:00:00"/>
    <x v="292"/>
    <d v="2021-03-04T00:00:00"/>
    <x v="0"/>
    <n v="169.52"/>
    <n v="15000"/>
    <s v="A"/>
    <s v="Major Loss"/>
    <s v="L"/>
    <s v="CO"/>
    <s v="AL"/>
    <s v="Montgomery"/>
    <n v="62"/>
    <s v="Y"/>
    <s v="AGENT00292"/>
    <x v="577"/>
    <s v="Savannah"/>
    <s v="GA"/>
    <s v="VNDR00358"/>
    <s v="Hernandez PLC"/>
    <s v="Fayetteville"/>
    <s v="AR"/>
  </r>
  <r>
    <d v="2021-03-10T00:00:00"/>
    <s v="TXN00007141"/>
    <s v="A00009894"/>
    <s v="PLC00007269"/>
    <d v="2019-09-09T00:00:00"/>
    <x v="294"/>
    <d v="2021-03-03T00:00:00"/>
    <x v="2"/>
    <n v="53.56"/>
    <n v="3000"/>
    <s v="A"/>
    <s v="Total Loss"/>
    <s v="L"/>
    <s v="CA"/>
    <s v="OK"/>
    <s v="Oklahoma City"/>
    <n v="35"/>
    <s v="Y"/>
    <s v="AGENT00016"/>
    <x v="606"/>
    <s v="Arvada"/>
    <s v="CO"/>
    <m/>
    <m/>
    <m/>
    <m/>
  </r>
  <r>
    <d v="2021-03-10T00:00:00"/>
    <s v="TXN00007142"/>
    <s v="A00001126"/>
    <s v="PLC00009923"/>
    <d v="2015-09-22T00:00:00"/>
    <x v="291"/>
    <d v="2021-03-03T00:00:00"/>
    <x v="5"/>
    <n v="10.89"/>
    <n v="200"/>
    <s v="A"/>
    <s v="Minor Loss"/>
    <s v="L"/>
    <s v="TN"/>
    <s v="FL"/>
    <s v="Panama City"/>
    <n v="41"/>
    <s v="Y"/>
    <s v="AGENT00758"/>
    <x v="607"/>
    <s v="Savannah"/>
    <s v="GA"/>
    <s v="VNDR00189"/>
    <s v="Hill LLC"/>
    <s v="Manchester"/>
    <s v="CT"/>
  </r>
  <r>
    <d v="2021-03-10T00:00:00"/>
    <s v="TXN00007143"/>
    <s v="A00000133"/>
    <s v="PLC00007509"/>
    <d v="2017-02-06T00:00:00"/>
    <x v="290"/>
    <d v="2021-03-04T00:00:00"/>
    <x v="4"/>
    <n v="103.75"/>
    <n v="10000"/>
    <s v="A"/>
    <s v="Minor Loss"/>
    <s v="L"/>
    <s v="FL"/>
    <s v="MD"/>
    <s v="Glen Burnie"/>
    <n v="64"/>
    <s v="Y"/>
    <s v="AGENT00184"/>
    <x v="981"/>
    <s v="Oakhurst"/>
    <s v="CA"/>
    <s v="VNDR00238"/>
    <s v="Moore Inc"/>
    <s v="Fayetteville"/>
    <s v="AR"/>
  </r>
  <r>
    <d v="2021-03-10T00:00:00"/>
    <s v="TXN00007144"/>
    <s v="A00002174"/>
    <s v="PLC00000710"/>
    <d v="2019-06-13T00:00:00"/>
    <x v="301"/>
    <d v="2021-03-09T00:00:00"/>
    <x v="2"/>
    <n v="88.54"/>
    <n v="3000"/>
    <s v="A"/>
    <s v="Minor Loss"/>
    <s v="L"/>
    <s v="VT"/>
    <s v="CT"/>
    <s v="Manchester"/>
    <n v="60"/>
    <s v="Y"/>
    <s v="AGENT00513"/>
    <x v="770"/>
    <s v="Washington"/>
    <s v="DC"/>
    <s v="VNDR00256"/>
    <s v="Barrett and Sons"/>
    <s v="Fremont"/>
    <s v="CA"/>
  </r>
  <r>
    <d v="2021-03-10T00:00:00"/>
    <s v="TXN00007145"/>
    <s v="A00005520"/>
    <s v="PLC00005978"/>
    <d v="2018-12-22T00:00:00"/>
    <x v="287"/>
    <d v="2021-03-01T00:00:00"/>
    <x v="3"/>
    <n v="70.599999999999994"/>
    <n v="97000"/>
    <s v="A"/>
    <s v="Total Loss"/>
    <s v="M"/>
    <s v="OK"/>
    <s v="AK"/>
    <s v="Anchorage"/>
    <n v="46"/>
    <s v="Y"/>
    <s v="AGENT01100"/>
    <x v="131"/>
    <s v="Nashville"/>
    <s v="TN"/>
    <s v="VNDR00266"/>
    <s v="Avila-Baker"/>
    <s v="Manchester"/>
    <s v="CT"/>
  </r>
  <r>
    <d v="2021-03-10T00:00:00"/>
    <s v="TXN00007146"/>
    <s v="A00002551"/>
    <s v="PLC00003073"/>
    <d v="2018-01-31T00:00:00"/>
    <x v="295"/>
    <d v="2021-03-05T00:00:00"/>
    <x v="0"/>
    <n v="140.72999999999999"/>
    <n v="1000"/>
    <s v="A"/>
    <s v="Total Loss"/>
    <s v="L"/>
    <s v="FL"/>
    <s v="AK"/>
    <s v="Anchorage"/>
    <n v="33"/>
    <s v="Y"/>
    <s v="AGENT01040"/>
    <x v="443"/>
    <s v="Glendale"/>
    <s v="AZ"/>
    <m/>
    <m/>
    <m/>
    <m/>
  </r>
  <r>
    <d v="2021-03-10T00:00:00"/>
    <s v="TXN00007147"/>
    <s v="A00003227"/>
    <s v="PLC00007079"/>
    <d v="2018-02-03T00:00:00"/>
    <x v="292"/>
    <d v="2021-03-04T00:00:00"/>
    <x v="1"/>
    <n v="105.1"/>
    <n v="14000"/>
    <s v="A"/>
    <s v="Minor Loss"/>
    <s v="L"/>
    <s v="CO"/>
    <s v="VT"/>
    <m/>
    <n v="49"/>
    <s v="N"/>
    <s v="AGENT01057"/>
    <x v="335"/>
    <s v="Montgomery"/>
    <s v="AL"/>
    <s v="VNDR00562"/>
    <s v="Stephens Group"/>
    <s v="Louisville"/>
    <s v="KY"/>
  </r>
  <r>
    <d v="2021-03-10T00:00:00"/>
    <s v="TXN00007148"/>
    <s v="A00005001"/>
    <s v="PLC00003113"/>
    <d v="2015-07-14T00:00:00"/>
    <x v="283"/>
    <d v="2021-02-24T00:00:00"/>
    <x v="0"/>
    <n v="123.59"/>
    <n v="17000"/>
    <s v="A"/>
    <s v="Major Loss"/>
    <s v="L"/>
    <s v="AZ"/>
    <s v="KY"/>
    <s v="Louisville"/>
    <n v="25"/>
    <s v="Y"/>
    <s v="AGENT00381"/>
    <x v="639"/>
    <s v="Manchester"/>
    <s v="CT"/>
    <m/>
    <m/>
    <m/>
    <m/>
  </r>
  <r>
    <d v="2021-03-10T00:00:00"/>
    <s v="TXN00007149"/>
    <s v="A00005035"/>
    <s v="PLC00002841"/>
    <d v="2011-05-13T00:00:00"/>
    <x v="285"/>
    <d v="2021-02-26T00:00:00"/>
    <x v="4"/>
    <n v="110.97"/>
    <n v="9000"/>
    <s v="A"/>
    <s v="Major Loss"/>
    <s v="L"/>
    <s v="CO"/>
    <s v="DC"/>
    <s v="Washington"/>
    <n v="53"/>
    <s v="Y"/>
    <s v="AGENT00956"/>
    <x v="716"/>
    <s v="Arvada"/>
    <s v="CO"/>
    <m/>
    <m/>
    <m/>
    <m/>
  </r>
  <r>
    <d v="2021-03-10T00:00:00"/>
    <s v="TXN00007150"/>
    <s v="A00000822"/>
    <s v="PLC00002823"/>
    <d v="2013-11-01T00:00:00"/>
    <x v="301"/>
    <d v="2021-03-09T00:00:00"/>
    <x v="1"/>
    <n v="110.19"/>
    <n v="26000"/>
    <s v="A"/>
    <s v="Total Loss"/>
    <s v="L"/>
    <s v="CT"/>
    <s v="AL"/>
    <s v="Montgomery"/>
    <n v="35"/>
    <s v="Y"/>
    <s v="AGENT00039"/>
    <x v="879"/>
    <s v="Louisville"/>
    <s v="KY"/>
    <s v="VNDR00451"/>
    <s v="Hicks, Patton and Cook"/>
    <s v="Anchorage"/>
    <s v="AK"/>
  </r>
  <r>
    <d v="2021-03-10T00:00:00"/>
    <s v="TXN00007151"/>
    <s v="A00008152"/>
    <s v="PLC00001425"/>
    <d v="2015-04-16T00:00:00"/>
    <x v="287"/>
    <d v="2021-03-01T00:00:00"/>
    <x v="0"/>
    <n v="136.21"/>
    <n v="5000"/>
    <s v="A"/>
    <s v="Minor Loss"/>
    <s v="L"/>
    <s v="CO"/>
    <s v="VT"/>
    <s v="Highgate"/>
    <n v="37"/>
    <s v="Y"/>
    <s v="AGENT00974"/>
    <x v="222"/>
    <s v="Panama City Beach"/>
    <s v="FL"/>
    <s v="VNDR00372"/>
    <s v="Murray, Miller and Oliver"/>
    <s v="Montgomery"/>
    <s v="AL"/>
  </r>
  <r>
    <d v="2021-03-10T00:00:00"/>
    <s v="TXN00007152"/>
    <s v="A00008318"/>
    <s v="PLC00003611"/>
    <d v="2010-06-21T00:00:00"/>
    <x v="283"/>
    <d v="2021-02-24T00:00:00"/>
    <x v="4"/>
    <n v="74.5"/>
    <n v="8000"/>
    <s v="A"/>
    <s v="Major Loss"/>
    <s v="L"/>
    <s v="VT"/>
    <s v="CT"/>
    <s v="Manchester"/>
    <n v="58"/>
    <s v="Y"/>
    <s v="AGENT01044"/>
    <x v="600"/>
    <s v="Edmond"/>
    <s v="OK"/>
    <m/>
    <m/>
    <m/>
    <m/>
  </r>
  <r>
    <d v="2021-03-10T00:00:00"/>
    <s v="TXN00007153"/>
    <s v="A00008876"/>
    <s v="PLC00006383"/>
    <d v="2012-01-05T00:00:00"/>
    <x v="292"/>
    <d v="2021-03-04T00:00:00"/>
    <x v="1"/>
    <n v="132.11000000000001"/>
    <n v="18000"/>
    <s v="A"/>
    <s v="Minor Loss"/>
    <s v="L"/>
    <s v="CT"/>
    <s v="AL"/>
    <s v="Montgomery"/>
    <n v="62"/>
    <s v="Y"/>
    <s v="AGENT00865"/>
    <x v="1087"/>
    <s v="Anchorage"/>
    <s v="AK"/>
    <m/>
    <m/>
    <m/>
    <m/>
  </r>
  <r>
    <d v="2021-03-10T00:00:00"/>
    <s v="TXN00007154"/>
    <s v="A00001395"/>
    <s v="PLC00003332"/>
    <d v="2011-05-16T00:00:00"/>
    <x v="300"/>
    <d v="2021-03-08T00:00:00"/>
    <x v="0"/>
    <n v="158"/>
    <n v="18000"/>
    <s v="A"/>
    <s v="Total Loss"/>
    <s v="L"/>
    <s v="TN"/>
    <s v="FL"/>
    <s v="Panama City"/>
    <n v="61"/>
    <s v="N"/>
    <s v="AGENT00418"/>
    <x v="866"/>
    <s v="Chelmsford"/>
    <s v="MA"/>
    <s v="VNDR00261"/>
    <s v="Blake, Jackson and Scott"/>
    <s v="Glendale"/>
    <s v="AZ"/>
  </r>
  <r>
    <d v="2021-03-10T00:00:00"/>
    <s v="TXN00007155"/>
    <s v="A00000986"/>
    <s v="PLC00009384"/>
    <d v="2010-12-28T00:00:00"/>
    <x v="301"/>
    <d v="2021-03-09T00:00:00"/>
    <x v="4"/>
    <n v="88.44"/>
    <n v="6000"/>
    <s v="A"/>
    <s v="Minor Loss"/>
    <s v="L"/>
    <s v="MA"/>
    <s v="GA"/>
    <s v="Pooler"/>
    <n v="58"/>
    <s v="Y"/>
    <s v="AGENT00697"/>
    <x v="49"/>
    <s v="Louisville"/>
    <s v="KY"/>
    <s v="VNDR00292"/>
    <s v="Wilson and Sons"/>
    <s v="Savannah"/>
    <s v="GA"/>
  </r>
  <r>
    <d v="2021-03-10T00:00:00"/>
    <s v="TXN00007156"/>
    <s v="A00006672"/>
    <s v="PLC00009644"/>
    <d v="2018-09-10T00:00:00"/>
    <x v="300"/>
    <d v="2021-03-08T00:00:00"/>
    <x v="3"/>
    <n v="73.819999999999993"/>
    <n v="47000"/>
    <s v="A"/>
    <s v="Total Loss"/>
    <s v="M"/>
    <s v="KY"/>
    <s v="GA"/>
    <s v="Savannah"/>
    <n v="53"/>
    <s v="Y"/>
    <s v="AGENT00445"/>
    <x v="648"/>
    <s v="Anchorage"/>
    <s v="AK"/>
    <s v="VNDR00408"/>
    <s v="Wright PLC"/>
    <s v="Anchorage"/>
    <s v="AK"/>
  </r>
  <r>
    <d v="2021-03-10T00:00:00"/>
    <s v="TXN00007157"/>
    <s v="A00004474"/>
    <s v="PLC00003673"/>
    <d v="2019-03-27T00:00:00"/>
    <x v="297"/>
    <d v="2021-03-06T00:00:00"/>
    <x v="3"/>
    <n v="77.03"/>
    <n v="85000"/>
    <s v="A"/>
    <s v="Major Loss"/>
    <s v="M"/>
    <s v="VT"/>
    <s v="CA"/>
    <s v="Yucaipa"/>
    <n v="40"/>
    <s v="Y"/>
    <s v="AGENT00881"/>
    <x v="846"/>
    <s v="Edmond"/>
    <s v="OK"/>
    <m/>
    <m/>
    <m/>
    <m/>
  </r>
  <r>
    <d v="2021-03-10T00:00:00"/>
    <s v="TXN00007158"/>
    <s v="A00006255"/>
    <s v="PLC00003988"/>
    <d v="2012-07-01T00:00:00"/>
    <x v="292"/>
    <d v="2021-03-04T00:00:00"/>
    <x v="2"/>
    <n v="54.65"/>
    <n v="1000"/>
    <s v="A"/>
    <s v="Total Loss"/>
    <s v="M"/>
    <s v="CO"/>
    <s v="VT"/>
    <s v="Burlington"/>
    <n v="28"/>
    <s v="Y"/>
    <s v="AGENT00723"/>
    <x v="424"/>
    <s v="Montgomery"/>
    <s v="AL"/>
    <m/>
    <m/>
    <m/>
    <m/>
  </r>
  <r>
    <d v="2021-03-10T00:00:00"/>
    <s v="TXN00007159"/>
    <s v="A00009003"/>
    <s v="PLC00009256"/>
    <d v="2017-03-23T00:00:00"/>
    <x v="287"/>
    <d v="2021-03-01T00:00:00"/>
    <x v="1"/>
    <n v="81.47"/>
    <n v="27000"/>
    <s v="A"/>
    <s v="Total Loss"/>
    <s v="H"/>
    <s v="CA"/>
    <s v="FL"/>
    <s v="Panama City Beach"/>
    <n v="37"/>
    <s v="Y"/>
    <s v="AGENT00839"/>
    <x v="483"/>
    <s v="Hartford"/>
    <s v="VT"/>
    <s v="VNDR00588"/>
    <s v="Jenkins Group"/>
    <s v="Tybee Island"/>
    <s v="GA"/>
  </r>
  <r>
    <d v="2021-03-10T00:00:00"/>
    <s v="TXN00007160"/>
    <s v="A00007213"/>
    <s v="PLC00009620"/>
    <d v="2012-01-16T00:00:00"/>
    <x v="287"/>
    <d v="2021-03-01T00:00:00"/>
    <x v="2"/>
    <n v="98.97"/>
    <n v="5000"/>
    <s v="A"/>
    <s v="Minor Loss"/>
    <s v="H"/>
    <s v="DC"/>
    <s v="CA"/>
    <s v="Fortuna"/>
    <n v="29"/>
    <s v="N"/>
    <s v="AGENT00703"/>
    <x v="643"/>
    <s v="Fayetteville"/>
    <s v="AR"/>
    <m/>
    <m/>
    <m/>
    <m/>
  </r>
  <r>
    <d v="2021-03-10T00:00:00"/>
    <s v="TXN00007161"/>
    <s v="A00005547"/>
    <s v="PLC00008186"/>
    <d v="2016-11-17T00:00:00"/>
    <x v="298"/>
    <d v="2021-03-07T00:00:00"/>
    <x v="5"/>
    <n v="6.95"/>
    <n v="400"/>
    <s v="A"/>
    <s v="Total Loss"/>
    <s v="H"/>
    <s v="OK"/>
    <s v="DC"/>
    <s v="Washington"/>
    <n v="34"/>
    <s v="Y"/>
    <s v="AGENT01037"/>
    <x v="1166"/>
    <s v="Montgomery"/>
    <s v="AL"/>
    <m/>
    <m/>
    <m/>
    <m/>
  </r>
  <r>
    <d v="2021-03-10T00:00:00"/>
    <s v="TXN00007162"/>
    <s v="A00000765"/>
    <s v="PLC00003650"/>
    <d v="2016-02-28T00:00:00"/>
    <x v="283"/>
    <d v="2021-02-24T00:00:00"/>
    <x v="3"/>
    <n v="73.98"/>
    <n v="95000"/>
    <s v="D"/>
    <s v="Total Loss"/>
    <s v="M"/>
    <s v="TN"/>
    <s v="KY"/>
    <s v="Louisville"/>
    <n v="58"/>
    <s v="Y"/>
    <s v="AGENT00243"/>
    <x v="768"/>
    <s v="Manchester"/>
    <s v="CT"/>
    <m/>
    <m/>
    <m/>
    <m/>
  </r>
  <r>
    <d v="2021-03-10T00:00:00"/>
    <s v="TXN00007163"/>
    <s v="A00006454"/>
    <s v="PLC00009877"/>
    <d v="2015-03-07T00:00:00"/>
    <x v="296"/>
    <d v="2021-03-06T00:00:00"/>
    <x v="3"/>
    <n v="59.03"/>
    <n v="43000"/>
    <s v="A"/>
    <s v="Minor Loss"/>
    <s v="L"/>
    <s v="AZ"/>
    <s v="CA"/>
    <s v="Woodland"/>
    <n v="45"/>
    <s v="Y"/>
    <s v="AGENT00228"/>
    <x v="474"/>
    <s v="Savannah"/>
    <s v="GA"/>
    <s v="VNDR00282"/>
    <s v="Holmes, Bishop and Nunez"/>
    <s v="Fayetteville"/>
    <s v="AR"/>
  </r>
  <r>
    <d v="2021-03-10T00:00:00"/>
    <s v="TXN00007164"/>
    <s v="A00004441"/>
    <s v="PLC00006676"/>
    <d v="2014-05-09T00:00:00"/>
    <x v="298"/>
    <d v="2021-03-07T00:00:00"/>
    <x v="5"/>
    <n v="10.34"/>
    <n v="200"/>
    <s v="A"/>
    <s v="Major Loss"/>
    <s v="M"/>
    <s v="CA"/>
    <s v="FL"/>
    <s v="Panama City"/>
    <n v="62"/>
    <s v="Y"/>
    <s v="AGENT00001"/>
    <x v="85"/>
    <s v="Waterbury Center"/>
    <s v="VT"/>
    <s v="VNDR00277"/>
    <s v="Baker and Sons"/>
    <s v="Savannah"/>
    <s v="GA"/>
  </r>
  <r>
    <d v="2021-03-10T00:00:00"/>
    <s v="TXN00007165"/>
    <s v="A00000871"/>
    <s v="PLC00000794"/>
    <d v="2013-02-25T00:00:00"/>
    <x v="295"/>
    <d v="2021-03-05T00:00:00"/>
    <x v="4"/>
    <n v="87.59"/>
    <n v="4000"/>
    <s v="A"/>
    <s v="Minor Loss"/>
    <s v="M"/>
    <s v="CA"/>
    <s v="GA"/>
    <s v="Savannah"/>
    <n v="39"/>
    <s v="Y"/>
    <s v="AGENT00589"/>
    <x v="690"/>
    <s v="Dracut"/>
    <s v="MA"/>
    <s v="VNDR00009"/>
    <s v="Flores, Haas and Fox"/>
    <s v="Arvada"/>
    <s v="CO"/>
  </r>
  <r>
    <d v="2021-03-10T00:00:00"/>
    <s v="TXN00007166"/>
    <s v="A00004320"/>
    <s v="PLC00003110"/>
    <d v="2014-05-01T00:00:00"/>
    <x v="299"/>
    <d v="2021-03-07T00:00:00"/>
    <x v="5"/>
    <n v="8.51"/>
    <n v="200"/>
    <s v="A"/>
    <s v="Major Loss"/>
    <s v="M"/>
    <s v="AK"/>
    <s v="DC"/>
    <s v="Washington"/>
    <n v="40"/>
    <s v="Y"/>
    <s v="AGENT00419"/>
    <x v="699"/>
    <s v="Louisville"/>
    <s v="KY"/>
    <m/>
    <m/>
    <m/>
    <m/>
  </r>
  <r>
    <d v="2021-03-10T00:00:00"/>
    <s v="TXN00007167"/>
    <s v="A00007366"/>
    <s v="PLC00006095"/>
    <d v="2020-01-14T00:00:00"/>
    <x v="297"/>
    <d v="2021-03-06T00:00:00"/>
    <x v="2"/>
    <n v="71.989999999999995"/>
    <n v="3000"/>
    <s v="A"/>
    <s v="Major Loss"/>
    <s v="L"/>
    <s v="AZ"/>
    <s v="AL"/>
    <s v="Montgomery"/>
    <n v="45"/>
    <s v="Y"/>
    <s v="AGENT01083"/>
    <x v="838"/>
    <s v="Anchorage"/>
    <s v="AK"/>
    <s v="VNDR00154"/>
    <s v="Byrd-Richards"/>
    <s v="Watertown"/>
    <s v="MA"/>
  </r>
  <r>
    <d v="2021-03-10T00:00:00"/>
    <s v="TXN00007168"/>
    <s v="A00005500"/>
    <s v="PLC00004500"/>
    <d v="2015-04-21T00:00:00"/>
    <x v="301"/>
    <d v="2021-03-09T00:00:00"/>
    <x v="0"/>
    <n v="121.21"/>
    <n v="13000"/>
    <s v="A"/>
    <s v="Major Loss"/>
    <s v="M"/>
    <s v="AZ"/>
    <s v="CT"/>
    <s v="Manchester"/>
    <n v="47"/>
    <s v="Y"/>
    <s v="AGENT00864"/>
    <x v="221"/>
    <s v="Farmington"/>
    <s v="AR"/>
    <s v="VNDR00588"/>
    <s v="Jenkins Group"/>
    <s v="Tybee Island"/>
    <s v="GA"/>
  </r>
  <r>
    <d v="2021-03-11T00:00:00"/>
    <s v="TXN00007169"/>
    <s v="A00007007"/>
    <s v="PLC00000139"/>
    <d v="2019-10-01T00:00:00"/>
    <x v="302"/>
    <d v="2021-03-10T00:00:00"/>
    <x v="1"/>
    <n v="154.74"/>
    <n v="17000"/>
    <s v="A"/>
    <s v="Total Loss"/>
    <s v="H"/>
    <s v="TN"/>
    <s v="TN"/>
    <s v="Ashland City"/>
    <n v="38"/>
    <s v="Y"/>
    <s v="AGENT00557"/>
    <x v="199"/>
    <s v="Fayetteville"/>
    <s v="AR"/>
    <s v="VNDR00252"/>
    <s v="Livingston-Martin"/>
    <s v="Arvada"/>
    <s v="CO"/>
  </r>
  <r>
    <d v="2021-03-11T00:00:00"/>
    <s v="TXN00007170"/>
    <s v="A00006062"/>
    <s v="PLC00004694"/>
    <d v="2013-05-02T00:00:00"/>
    <x v="296"/>
    <d v="2021-03-07T00:00:00"/>
    <x v="5"/>
    <n v="11.25"/>
    <n v="700"/>
    <s v="A"/>
    <s v="Minor Loss"/>
    <s v="L"/>
    <s v="OK"/>
    <s v="GA"/>
    <s v="Pooler"/>
    <n v="64"/>
    <s v="Y"/>
    <s v="AGENT00939"/>
    <x v="1000"/>
    <s v="Arvada"/>
    <s v="CO"/>
    <m/>
    <m/>
    <m/>
    <m/>
  </r>
  <r>
    <d v="2021-03-11T00:00:00"/>
    <s v="TXN00007171"/>
    <s v="A00002561"/>
    <s v="PLC00004857"/>
    <d v="2014-03-06T00:00:00"/>
    <x v="301"/>
    <d v="2021-03-09T00:00:00"/>
    <x v="0"/>
    <n v="171.5"/>
    <n v="10000"/>
    <s v="A"/>
    <s v="Minor Loss"/>
    <s v="M"/>
    <s v="OK"/>
    <s v="VT"/>
    <s v="Lowell"/>
    <n v="47"/>
    <s v="Y"/>
    <s v="AGENT00226"/>
    <x v="123"/>
    <s v="Anchorage"/>
    <s v="AK"/>
    <s v="VNDR00222"/>
    <s v="Webb-Henderson"/>
    <s v="Fayetteville"/>
    <s v="AR"/>
  </r>
  <r>
    <d v="2021-03-11T00:00:00"/>
    <s v="TXN00007172"/>
    <s v="A00005548"/>
    <s v="PLC00005272"/>
    <d v="2018-01-24T00:00:00"/>
    <x v="285"/>
    <d v="2021-02-26T00:00:00"/>
    <x v="2"/>
    <n v="53.58"/>
    <n v="5000"/>
    <s v="A"/>
    <s v="Minor Loss"/>
    <s v="M"/>
    <s v="GA"/>
    <s v="AL"/>
    <s v="Pike Road"/>
    <n v="60"/>
    <s v="Y"/>
    <s v="AGENT00700"/>
    <x v="1170"/>
    <s v="Glendale"/>
    <s v="AZ"/>
    <s v="VNDR00378"/>
    <s v="Reed, Bartlett and Miles"/>
    <s v="Savannah"/>
    <s v="GA"/>
  </r>
  <r>
    <d v="2021-03-11T00:00:00"/>
    <s v="TXN00007173"/>
    <s v="A00008436"/>
    <s v="PLC00000396"/>
    <d v="2018-05-07T00:00:00"/>
    <x v="296"/>
    <d v="2021-03-07T00:00:00"/>
    <x v="1"/>
    <n v="143.63"/>
    <n v="24000"/>
    <s v="A"/>
    <s v="Total Loss"/>
    <s v="L"/>
    <s v="GA"/>
    <s v="TN"/>
    <s v="Nashville"/>
    <n v="40"/>
    <s v="Y"/>
    <s v="AGENT00679"/>
    <x v="430"/>
    <s v="Savannah"/>
    <s v="GA"/>
    <m/>
    <m/>
    <m/>
    <m/>
  </r>
  <r>
    <d v="2021-03-11T00:00:00"/>
    <s v="TXN00007174"/>
    <s v="A00004032"/>
    <s v="PLC00009943"/>
    <d v="2019-12-19T00:00:00"/>
    <x v="302"/>
    <d v="2021-03-10T00:00:00"/>
    <x v="2"/>
    <n v="91.27"/>
    <n v="4000"/>
    <s v="A"/>
    <s v="Minor Loss"/>
    <s v="H"/>
    <s v="FL"/>
    <s v="CA"/>
    <s v="Oakland"/>
    <n v="28"/>
    <s v="Y"/>
    <s v="AGENT01080"/>
    <x v="676"/>
    <s v="Panama City"/>
    <s v="FL"/>
    <s v="VNDR00317"/>
    <s v="Gonzales, Collins and Rose"/>
    <s v="Montgomery"/>
    <s v="AL"/>
  </r>
  <r>
    <d v="2021-03-11T00:00:00"/>
    <s v="TXN00007175"/>
    <s v="A00002762"/>
    <s v="PLC00008271"/>
    <d v="2015-09-30T00:00:00"/>
    <x v="300"/>
    <d v="2021-03-08T00:00:00"/>
    <x v="3"/>
    <n v="91.34"/>
    <n v="99000"/>
    <s v="A"/>
    <s v="Minor Loss"/>
    <s v="M"/>
    <s v="CA"/>
    <s v="KY"/>
    <s v="Louisville"/>
    <n v="62"/>
    <s v="Y"/>
    <s v="AGENT00665"/>
    <x v="388"/>
    <s v="Panama City"/>
    <s v="FL"/>
    <s v="VNDR00533"/>
    <s v="Harris Ltd"/>
    <s v="Springfield"/>
    <s v="MA"/>
  </r>
  <r>
    <d v="2021-03-11T00:00:00"/>
    <s v="TXN00007176"/>
    <s v="A00008182"/>
    <s v="PLC00003210"/>
    <d v="2010-06-18T00:00:00"/>
    <x v="288"/>
    <d v="2021-02-28T00:00:00"/>
    <x v="5"/>
    <n v="11.3"/>
    <n v="400"/>
    <s v="A"/>
    <s v="Total Loss"/>
    <s v="L"/>
    <s v="CA"/>
    <s v="AK"/>
    <s v="Anchorage"/>
    <n v="32"/>
    <s v="Y"/>
    <s v="AGENT00808"/>
    <x v="230"/>
    <s v="Nashville"/>
    <s v="TN"/>
    <m/>
    <m/>
    <m/>
    <m/>
  </r>
  <r>
    <d v="2021-03-11T00:00:00"/>
    <s v="TXN00007177"/>
    <s v="A00006813"/>
    <s v="PLC00007280"/>
    <d v="2012-03-03T00:00:00"/>
    <x v="284"/>
    <d v="2021-02-25T00:00:00"/>
    <x v="4"/>
    <n v="132.44"/>
    <n v="5000"/>
    <s v="D"/>
    <s v="Major Loss"/>
    <s v="H"/>
    <s v="AR"/>
    <s v="MD"/>
    <s v="Annapolis"/>
    <n v="41"/>
    <s v="Y"/>
    <s v="AGENT00146"/>
    <x v="586"/>
    <s v="Panama City Beach"/>
    <s v="FL"/>
    <m/>
    <m/>
    <m/>
    <m/>
  </r>
  <r>
    <d v="2021-03-11T00:00:00"/>
    <s v="TXN00007178"/>
    <s v="A00003366"/>
    <s v="PLC00001337"/>
    <d v="2011-09-14T00:00:00"/>
    <x v="289"/>
    <d v="2021-03-02T00:00:00"/>
    <x v="1"/>
    <n v="105.64"/>
    <n v="15000"/>
    <s v="A"/>
    <s v="Total Loss"/>
    <s v="M"/>
    <s v="AR"/>
    <s v="VT"/>
    <s v="Fairlee"/>
    <n v="53"/>
    <s v="Y"/>
    <s v="AGENT01070"/>
    <x v="1021"/>
    <s v="Arvada"/>
    <s v="CO"/>
    <s v="VNDR00169"/>
    <s v="Hicks Group"/>
    <s v="Fayetteville"/>
    <s v="AR"/>
  </r>
  <r>
    <d v="2021-03-11T00:00:00"/>
    <s v="TXN00007179"/>
    <s v="A00003108"/>
    <s v="PLC00009447"/>
    <d v="2013-10-17T00:00:00"/>
    <x v="299"/>
    <d v="2021-03-08T00:00:00"/>
    <x v="4"/>
    <n v="75.36"/>
    <n v="1000"/>
    <s v="A"/>
    <s v="Minor Loss"/>
    <s v="H"/>
    <s v="DC"/>
    <s v="VT"/>
    <s v="Burlington"/>
    <n v="35"/>
    <s v="Y"/>
    <s v="AGENT00708"/>
    <x v="666"/>
    <s v="Savannah"/>
    <s v="GA"/>
    <m/>
    <m/>
    <m/>
    <m/>
  </r>
  <r>
    <d v="2021-03-11T00:00:00"/>
    <s v="TXN00007180"/>
    <s v="A00001317"/>
    <s v="PLC00005156"/>
    <d v="2013-10-31T00:00:00"/>
    <x v="299"/>
    <d v="2021-03-08T00:00:00"/>
    <x v="2"/>
    <n v="99.43"/>
    <n v="1000"/>
    <s v="A"/>
    <s v="Major Loss"/>
    <s v="L"/>
    <s v="AZ"/>
    <s v="AL"/>
    <s v="Montgomery"/>
    <n v="49"/>
    <s v="Y"/>
    <s v="AGENT00411"/>
    <x v="276"/>
    <s v="Panama City"/>
    <s v="FL"/>
    <m/>
    <m/>
    <m/>
    <m/>
  </r>
  <r>
    <d v="2021-03-11T00:00:00"/>
    <s v="TXN00007181"/>
    <s v="A00002848"/>
    <s v="PLC00004182"/>
    <d v="2016-10-10T00:00:00"/>
    <x v="298"/>
    <d v="2021-03-07T00:00:00"/>
    <x v="1"/>
    <n v="89.43"/>
    <n v="27000"/>
    <s v="A"/>
    <s v="Major Loss"/>
    <s v="H"/>
    <s v="AK"/>
    <s v="CO"/>
    <s v="Arvada"/>
    <n v="44"/>
    <s v="Y"/>
    <s v="AGENT00727"/>
    <x v="514"/>
    <s v="Duxbury"/>
    <s v="MA"/>
    <m/>
    <m/>
    <m/>
    <m/>
  </r>
  <r>
    <d v="2021-03-11T00:00:00"/>
    <s v="TXN00007182"/>
    <s v="A00004005"/>
    <s v="PLC00005829"/>
    <d v="2014-08-24T00:00:00"/>
    <x v="285"/>
    <d v="2021-02-26T00:00:00"/>
    <x v="4"/>
    <n v="135.01"/>
    <n v="5000"/>
    <s v="A"/>
    <s v="Major Loss"/>
    <s v="M"/>
    <s v="CA"/>
    <s v="GA"/>
    <s v="Savannah"/>
    <n v="38"/>
    <s v="Y"/>
    <s v="AGENT00134"/>
    <x v="1182"/>
    <s v="Arvada"/>
    <s v="CO"/>
    <m/>
    <m/>
    <m/>
    <m/>
  </r>
  <r>
    <d v="2021-03-11T00:00:00"/>
    <s v="TXN00007183"/>
    <s v="A00003466"/>
    <s v="PLC00001062"/>
    <d v="2019-08-27T00:00:00"/>
    <x v="302"/>
    <d v="2021-03-10T00:00:00"/>
    <x v="3"/>
    <n v="64.45"/>
    <n v="30000"/>
    <s v="A"/>
    <s v="Major Loss"/>
    <s v="M"/>
    <s v="AZ"/>
    <s v="CO"/>
    <s v="Arvada"/>
    <n v="45"/>
    <s v="Y"/>
    <s v="AGENT00944"/>
    <x v="290"/>
    <s v="Louisville"/>
    <s v="KY"/>
    <s v="VNDR00381"/>
    <s v="Massey Ltd"/>
    <s v="Fayetteville"/>
    <s v="AR"/>
  </r>
  <r>
    <d v="2021-03-11T00:00:00"/>
    <s v="TXN00007184"/>
    <s v="A00004212"/>
    <s v="PLC00001100"/>
    <d v="2014-02-16T00:00:00"/>
    <x v="290"/>
    <d v="2021-03-04T00:00:00"/>
    <x v="1"/>
    <n v="85.08"/>
    <n v="24000"/>
    <s v="A"/>
    <s v="Minor Loss"/>
    <s v="L"/>
    <s v="CT"/>
    <s v="DC"/>
    <s v="Washington"/>
    <n v="37"/>
    <s v="Y"/>
    <s v="AGENT00823"/>
    <x v="377"/>
    <s v="Shaftsbury"/>
    <s v="VT"/>
    <s v="VNDR00500"/>
    <s v="Galloway and Sons"/>
    <s v="Louisville"/>
    <s v="KY"/>
  </r>
  <r>
    <d v="2021-03-11T00:00:00"/>
    <s v="TXN00007185"/>
    <s v="A00004730"/>
    <s v="PLC00002781"/>
    <d v="2015-02-18T00:00:00"/>
    <x v="302"/>
    <d v="2021-03-10T00:00:00"/>
    <x v="3"/>
    <n v="68.59"/>
    <n v="52000"/>
    <s v="A"/>
    <s v="Minor Loss"/>
    <s v="L"/>
    <s v="AR"/>
    <s v="AL"/>
    <s v="Montgomery"/>
    <n v="63"/>
    <s v="Y"/>
    <s v="AGENT00397"/>
    <x v="94"/>
    <s v="Medford"/>
    <s v="MA"/>
    <m/>
    <m/>
    <m/>
    <m/>
  </r>
  <r>
    <d v="2021-03-11T00:00:00"/>
    <s v="TXN00007186"/>
    <s v="A00006303"/>
    <s v="PLC00004757"/>
    <d v="2016-02-06T00:00:00"/>
    <x v="290"/>
    <d v="2021-03-04T00:00:00"/>
    <x v="4"/>
    <n v="114.22"/>
    <n v="6000"/>
    <s v="A"/>
    <s v="Minor Loss"/>
    <s v="H"/>
    <s v="KY"/>
    <s v="CO"/>
    <s v="Arvada"/>
    <n v="37"/>
    <s v="Y"/>
    <s v="AGENT00341"/>
    <x v="132"/>
    <s v="Arvada"/>
    <s v="CO"/>
    <s v="VNDR00098"/>
    <s v="Rodriguez Inc"/>
    <s v="Washington"/>
    <s v="DC"/>
  </r>
  <r>
    <d v="2021-03-11T00:00:00"/>
    <s v="TXN00007187"/>
    <s v="A00001667"/>
    <s v="PLC00004365"/>
    <d v="2010-09-17T00:00:00"/>
    <x v="292"/>
    <d v="2021-03-04T00:00:00"/>
    <x v="4"/>
    <n v="139"/>
    <n v="9000"/>
    <s v="A"/>
    <s v="Minor Loss"/>
    <s v="L"/>
    <s v="DC"/>
    <s v="MA"/>
    <s v="Easthampton"/>
    <n v="38"/>
    <s v="Y"/>
    <s v="AGENT01094"/>
    <x v="13"/>
    <s v="Saint Albans City"/>
    <s v="VT"/>
    <m/>
    <m/>
    <m/>
    <m/>
  </r>
  <r>
    <d v="2021-03-12T00:00:00"/>
    <s v="TXN00007188"/>
    <s v="A00008900"/>
    <s v="PLC00009413"/>
    <d v="2013-10-10T00:00:00"/>
    <x v="295"/>
    <d v="2021-03-05T00:00:00"/>
    <x v="3"/>
    <n v="84.88"/>
    <n v="60000"/>
    <s v="A"/>
    <s v="Major Loss"/>
    <s v="L"/>
    <s v="GA"/>
    <s v="AZ"/>
    <s v="Glendale"/>
    <n v="37"/>
    <s v="Y"/>
    <s v="AGENT00319"/>
    <x v="78"/>
    <s v="Hayward"/>
    <s v="CA"/>
    <s v="VNDR00265"/>
    <s v="Sawyer-Pineda"/>
    <s v="Falmouth"/>
    <s v="MA"/>
  </r>
  <r>
    <d v="2021-03-12T00:00:00"/>
    <s v="TXN00007189"/>
    <s v="A00009200"/>
    <s v="PLC00000622"/>
    <d v="2015-09-30T00:00:00"/>
    <x v="293"/>
    <d v="2021-03-06T00:00:00"/>
    <x v="3"/>
    <n v="90.91"/>
    <n v="39000"/>
    <s v="A"/>
    <s v="Minor Loss"/>
    <s v="M"/>
    <s v="TN"/>
    <s v="CO"/>
    <s v="Arvada"/>
    <n v="45"/>
    <s v="Y"/>
    <s v="AGENT00524"/>
    <x v="491"/>
    <s v="Hayward"/>
    <s v="CA"/>
    <s v="VNDR00316"/>
    <s v="Harris-Griffin"/>
    <s v="Pleasanton"/>
    <s v="CA"/>
  </r>
  <r>
    <d v="2021-03-12T00:00:00"/>
    <s v="TXN00007190"/>
    <s v="A00008123"/>
    <s v="PLC00003629"/>
    <d v="2014-05-30T00:00:00"/>
    <x v="295"/>
    <d v="2021-03-05T00:00:00"/>
    <x v="2"/>
    <n v="90.5"/>
    <n v="1000"/>
    <s v="A"/>
    <s v="Total Loss"/>
    <s v="L"/>
    <s v="GA"/>
    <s v="AZ"/>
    <s v="Glendale"/>
    <n v="47"/>
    <s v="Y"/>
    <s v="AGENT00719"/>
    <x v="257"/>
    <s v="Lynn Haven"/>
    <s v="FL"/>
    <s v="VNDR00505"/>
    <s v="Shaw-Guzman"/>
    <s v="Salisbury"/>
    <s v="MA"/>
  </r>
  <r>
    <d v="2021-03-12T00:00:00"/>
    <s v="TXN00007191"/>
    <s v="A00006425"/>
    <s v="PLC00007814"/>
    <d v="2015-12-06T00:00:00"/>
    <x v="296"/>
    <d v="2021-03-07T00:00:00"/>
    <x v="1"/>
    <n v="85.28"/>
    <n v="28000"/>
    <s v="A"/>
    <s v="Minor Loss"/>
    <s v="L"/>
    <s v="KY"/>
    <s v="KY"/>
    <s v="Louisville"/>
    <n v="47"/>
    <s v="Y"/>
    <s v="AGENT00899"/>
    <x v="472"/>
    <s v="Savannah"/>
    <s v="GA"/>
    <s v="VNDR00591"/>
    <s v="Hoffman-Roberts"/>
    <s v="Rancho Cordova"/>
    <s v="CA"/>
  </r>
  <r>
    <d v="2021-03-12T00:00:00"/>
    <s v="TXN00007192"/>
    <s v="A00000034"/>
    <s v="PLC00008279"/>
    <d v="2016-09-26T00:00:00"/>
    <x v="291"/>
    <d v="2021-03-05T00:00:00"/>
    <x v="5"/>
    <n v="9.0299999999999994"/>
    <n v="600"/>
    <s v="A"/>
    <s v="Total Loss"/>
    <s v="L"/>
    <s v="AR"/>
    <s v="AZ"/>
    <s v="Glendale"/>
    <n v="40"/>
    <s v="Y"/>
    <s v="AGENT00238"/>
    <x v="682"/>
    <s v="Manchester"/>
    <s v="CT"/>
    <s v="VNDR00357"/>
    <s v="Best PLC"/>
    <s v="Fayetteville"/>
    <s v="AR"/>
  </r>
  <r>
    <d v="2021-03-12T00:00:00"/>
    <s v="TXN00007193"/>
    <s v="A00004073"/>
    <s v="PLC00005777"/>
    <d v="2017-04-25T00:00:00"/>
    <x v="302"/>
    <d v="2021-03-10T00:00:00"/>
    <x v="3"/>
    <n v="55.94"/>
    <n v="88000"/>
    <s v="A"/>
    <s v="Major Loss"/>
    <s v="M"/>
    <s v="MA"/>
    <s v="FL"/>
    <s v="Panama City Beach"/>
    <n v="49"/>
    <s v="N"/>
    <s v="AGENT00334"/>
    <x v="392"/>
    <s v="Manchester"/>
    <s v="CT"/>
    <s v="VNDR00369"/>
    <s v="Nguyen, Rogers and Diaz"/>
    <s v="Nashville"/>
    <s v="TN"/>
  </r>
  <r>
    <d v="2021-03-12T00:00:00"/>
    <s v="TXN00007194"/>
    <s v="A00009753"/>
    <s v="PLC00002670"/>
    <d v="2019-11-22T00:00:00"/>
    <x v="302"/>
    <d v="2021-03-10T00:00:00"/>
    <x v="0"/>
    <n v="137.22"/>
    <n v="8000"/>
    <s v="D"/>
    <s v="Minor Loss"/>
    <s v="M"/>
    <s v="AZ"/>
    <s v="GA"/>
    <s v="Pooler"/>
    <n v="30"/>
    <s v="Y"/>
    <s v="AGENT00372"/>
    <x v="1163"/>
    <s v="Glendale"/>
    <s v="AZ"/>
    <m/>
    <m/>
    <m/>
    <m/>
  </r>
  <r>
    <d v="2021-03-12T00:00:00"/>
    <s v="TXN00007195"/>
    <s v="A00002235"/>
    <s v="PLC00005538"/>
    <d v="2017-03-08T00:00:00"/>
    <x v="284"/>
    <d v="2021-02-25T00:00:00"/>
    <x v="1"/>
    <n v="158.34"/>
    <n v="34000"/>
    <s v="A"/>
    <s v="Minor Loss"/>
    <s v="L"/>
    <s v="TN"/>
    <s v="OK"/>
    <s v="Midwest City"/>
    <n v="38"/>
    <s v="Y"/>
    <s v="AGENT00205"/>
    <x v="346"/>
    <s v="Washington"/>
    <s v="DC"/>
    <s v="VNDR00382"/>
    <s v="Smith Group"/>
    <s v="Washington"/>
    <s v="DC"/>
  </r>
  <r>
    <d v="2021-03-12T00:00:00"/>
    <s v="TXN00007196"/>
    <s v="A00005330"/>
    <s v="PLC00005971"/>
    <d v="2015-09-16T00:00:00"/>
    <x v="290"/>
    <d v="2021-03-04T00:00:00"/>
    <x v="3"/>
    <n v="67.75"/>
    <n v="21000"/>
    <s v="A"/>
    <s v="Total Loss"/>
    <s v="L"/>
    <s v="OK"/>
    <s v="VT"/>
    <s v="Shelburne"/>
    <n v="58"/>
    <s v="Y"/>
    <s v="AGENT00477"/>
    <x v="1040"/>
    <s v="Vergennes"/>
    <s v="VT"/>
    <m/>
    <m/>
    <m/>
    <m/>
  </r>
  <r>
    <d v="2021-03-12T00:00:00"/>
    <s v="TXN00007197"/>
    <s v="A00007516"/>
    <s v="PLC00004375"/>
    <d v="2012-01-29T00:00:00"/>
    <x v="294"/>
    <d v="2021-03-03T00:00:00"/>
    <x v="2"/>
    <n v="90.79"/>
    <n v="4000"/>
    <s v="A"/>
    <s v="Major Loss"/>
    <s v="M"/>
    <s v="GA"/>
    <s v="FL"/>
    <s v="Panama City"/>
    <n v="41"/>
    <s v="Y"/>
    <s v="AGENT00392"/>
    <x v="233"/>
    <s v="Arvada"/>
    <s v="CO"/>
    <s v="VNDR00310"/>
    <s v="Salinas-Ferrell"/>
    <s v="Fayetteville"/>
    <s v="AR"/>
  </r>
  <r>
    <d v="2021-03-12T00:00:00"/>
    <s v="TXN00007198"/>
    <s v="A00002435"/>
    <s v="PLC00000851"/>
    <d v="2013-11-29T00:00:00"/>
    <x v="295"/>
    <d v="2021-03-05T00:00:00"/>
    <x v="2"/>
    <n v="52.67"/>
    <n v="5000"/>
    <s v="A"/>
    <s v="Major Loss"/>
    <s v="M"/>
    <s v="AL"/>
    <s v="DC"/>
    <s v="Washington"/>
    <n v="35"/>
    <s v="Y"/>
    <s v="AGENT00239"/>
    <x v="578"/>
    <s v="Midwest City"/>
    <s v="OK"/>
    <s v="VNDR00316"/>
    <s v="Harris-Griffin"/>
    <s v="Pleasanton"/>
    <s v="CA"/>
  </r>
  <r>
    <d v="2021-03-12T00:00:00"/>
    <s v="TXN00007199"/>
    <s v="A00006536"/>
    <s v="PLC00006058"/>
    <d v="2017-03-12T00:00:00"/>
    <x v="294"/>
    <d v="2021-03-03T00:00:00"/>
    <x v="1"/>
    <n v="157.54"/>
    <n v="23000"/>
    <s v="A"/>
    <s v="Total Loss"/>
    <s v="L"/>
    <s v="FL"/>
    <s v="CT"/>
    <s v="Manchester"/>
    <n v="64"/>
    <s v="Y"/>
    <s v="AGENT00525"/>
    <x v="306"/>
    <s v="Rancho Palos Verdes"/>
    <s v="CA"/>
    <s v="VNDR00252"/>
    <s v="Livingston-Martin"/>
    <s v="Arvada"/>
    <s v="CO"/>
  </r>
  <r>
    <d v="2021-03-12T00:00:00"/>
    <s v="TXN00007200"/>
    <s v="A00006446"/>
    <s v="PLC00007249"/>
    <d v="2018-08-17T00:00:00"/>
    <x v="296"/>
    <d v="2021-03-07T00:00:00"/>
    <x v="1"/>
    <n v="153.07"/>
    <n v="22000"/>
    <s v="A"/>
    <s v="Total Loss"/>
    <s v="L"/>
    <s v="KY"/>
    <s v="OK"/>
    <s v="Edmond"/>
    <n v="56"/>
    <s v="Y"/>
    <s v="AGENT00624"/>
    <x v="895"/>
    <s v="Nashville"/>
    <s v="TN"/>
    <s v="VNDR00578"/>
    <s v="Hoover-Murray"/>
    <s v="Arvada"/>
    <s v="CO"/>
  </r>
  <r>
    <d v="2021-03-12T00:00:00"/>
    <s v="TXN00007201"/>
    <s v="A00001003"/>
    <s v="PLC00001782"/>
    <d v="2019-01-03T00:00:00"/>
    <x v="293"/>
    <d v="2021-03-06T00:00:00"/>
    <x v="3"/>
    <n v="62.57"/>
    <n v="32000"/>
    <s v="A"/>
    <s v="Major Loss"/>
    <s v="H"/>
    <s v="FL"/>
    <s v="DC"/>
    <s v="Washington"/>
    <n v="42"/>
    <s v="Y"/>
    <s v="AGENT00043"/>
    <x v="796"/>
    <s v="Arvada"/>
    <s v="CO"/>
    <s v="VNDR00562"/>
    <s v="Stephens Group"/>
    <s v="Louisville"/>
    <s v="KY"/>
  </r>
  <r>
    <d v="2021-03-12T00:00:00"/>
    <s v="TXN00007202"/>
    <s v="A00007677"/>
    <s v="PLC00007987"/>
    <d v="2013-09-17T00:00:00"/>
    <x v="285"/>
    <d v="2021-02-26T00:00:00"/>
    <x v="1"/>
    <n v="152.37"/>
    <n v="35000"/>
    <s v="D"/>
    <s v="Minor Loss"/>
    <s v="M"/>
    <s v="CO"/>
    <s v="MD"/>
    <s v="Laurel"/>
    <n v="60"/>
    <s v="Y"/>
    <s v="AGENT00237"/>
    <x v="302"/>
    <s v="Pasadena"/>
    <s v="MD"/>
    <m/>
    <m/>
    <m/>
    <m/>
  </r>
  <r>
    <d v="2021-03-12T00:00:00"/>
    <s v="TXN00007203"/>
    <s v="A00006542"/>
    <s v="PLC00000549"/>
    <d v="2017-03-08T00:00:00"/>
    <x v="290"/>
    <d v="2021-03-04T00:00:00"/>
    <x v="4"/>
    <n v="114.72"/>
    <n v="6000"/>
    <s v="A"/>
    <s v="Minor Loss"/>
    <s v="L"/>
    <s v="CT"/>
    <s v="CA"/>
    <s v="San Leandro"/>
    <n v="53"/>
    <s v="N"/>
    <s v="AGENT01139"/>
    <x v="798"/>
    <s v="Manchester"/>
    <s v="CT"/>
    <s v="VNDR00493"/>
    <s v="Rojas, Brown and Floyd"/>
    <s v="Arvada"/>
    <s v="CO"/>
  </r>
  <r>
    <d v="2021-03-12T00:00:00"/>
    <s v="TXN00007204"/>
    <s v="A00001273"/>
    <s v="PLC00001121"/>
    <d v="2019-02-22T00:00:00"/>
    <x v="295"/>
    <d v="2021-03-05T00:00:00"/>
    <x v="2"/>
    <n v="98.92"/>
    <n v="3000"/>
    <s v="A"/>
    <s v="Major Loss"/>
    <s v="L"/>
    <s v="MA"/>
    <s v="CO"/>
    <s v="Aurora"/>
    <n v="47"/>
    <s v="Y"/>
    <s v="AGENT00737"/>
    <x v="635"/>
    <s v="Louisville"/>
    <s v="KY"/>
    <s v="VNDR00114"/>
    <s v="Mayo-Green"/>
    <s v="Arvada"/>
    <s v="CO"/>
  </r>
  <r>
    <d v="2021-03-12T00:00:00"/>
    <s v="TXN00007205"/>
    <s v="A00003532"/>
    <s v="PLC00007236"/>
    <d v="2015-04-02T00:00:00"/>
    <x v="293"/>
    <d v="2021-03-06T00:00:00"/>
    <x v="2"/>
    <n v="65.739999999999995"/>
    <n v="2000"/>
    <s v="A"/>
    <s v="Major Loss"/>
    <s v="M"/>
    <s v="AK"/>
    <s v="FL"/>
    <s v="Panama City"/>
    <n v="56"/>
    <s v="Y"/>
    <s v="AGENT00022"/>
    <x v="371"/>
    <s v="Washington"/>
    <s v="DC"/>
    <m/>
    <m/>
    <m/>
    <m/>
  </r>
  <r>
    <d v="2021-03-12T00:00:00"/>
    <s v="TXN00007206"/>
    <s v="A00005963"/>
    <s v="PLC00007667"/>
    <d v="2013-05-05T00:00:00"/>
    <x v="292"/>
    <d v="2021-03-06T00:00:00"/>
    <x v="1"/>
    <n v="100.96"/>
    <n v="40000"/>
    <s v="A"/>
    <s v="Total Loss"/>
    <s v="M"/>
    <s v="MA"/>
    <s v="DC"/>
    <s v="Washington"/>
    <n v="55"/>
    <s v="Y"/>
    <s v="AGENT01081"/>
    <x v="1140"/>
    <s v="Manchester"/>
    <s v="CT"/>
    <s v="VNDR00265"/>
    <s v="Sawyer-Pineda"/>
    <s v="Falmouth"/>
    <s v="MA"/>
  </r>
  <r>
    <d v="2021-03-12T00:00:00"/>
    <s v="TXN00007207"/>
    <s v="A00006568"/>
    <s v="PLC00007609"/>
    <d v="2010-10-03T00:00:00"/>
    <x v="291"/>
    <d v="2021-03-05T00:00:00"/>
    <x v="1"/>
    <n v="117.6"/>
    <n v="24000"/>
    <s v="A"/>
    <s v="Total Loss"/>
    <s v="M"/>
    <s v="MD"/>
    <s v="AK"/>
    <s v="Anchorage"/>
    <n v="28"/>
    <s v="Y"/>
    <s v="AGENT00876"/>
    <x v="647"/>
    <s v="Manchester"/>
    <s v="CT"/>
    <s v="VNDR00550"/>
    <s v="Thompson, Robertson and Berry"/>
    <s v="Alburgh"/>
    <s v="VT"/>
  </r>
  <r>
    <d v="2021-03-12T00:00:00"/>
    <s v="TXN00007208"/>
    <s v="A00001425"/>
    <s v="PLC00002002"/>
    <d v="2015-11-22T00:00:00"/>
    <x v="289"/>
    <d v="2021-03-02T00:00:00"/>
    <x v="0"/>
    <n v="163.1"/>
    <n v="2000"/>
    <s v="D"/>
    <s v="Minor Loss"/>
    <s v="L"/>
    <s v="TN"/>
    <s v="VT"/>
    <s v="Saint Johnsbury"/>
    <n v="55"/>
    <s v="Y"/>
    <s v="AGENT00834"/>
    <x v="887"/>
    <s v="Manchester"/>
    <s v="CT"/>
    <s v="VNDR00355"/>
    <s v="Gonzalez-Hernandez"/>
    <s v="Montgomery"/>
    <s v="AL"/>
  </r>
  <r>
    <d v="2021-03-12T00:00:00"/>
    <s v="TXN00007209"/>
    <s v="A00009132"/>
    <s v="PLC00002963"/>
    <d v="2013-12-13T00:00:00"/>
    <x v="299"/>
    <d v="2021-03-08T00:00:00"/>
    <x v="0"/>
    <n v="124.55"/>
    <n v="14000"/>
    <s v="A"/>
    <s v="Total Loss"/>
    <s v="H"/>
    <s v="AZ"/>
    <s v="CT"/>
    <s v="Manchester"/>
    <n v="33"/>
    <s v="Y"/>
    <s v="AGENT00638"/>
    <x v="545"/>
    <s v="Norman"/>
    <s v="OK"/>
    <s v="VNDR00402"/>
    <s v="Richardson-King"/>
    <s v="Louisville"/>
    <s v="KY"/>
  </r>
  <r>
    <d v="2021-03-12T00:00:00"/>
    <s v="TXN00007210"/>
    <s v="A00004414"/>
    <s v="PLC00003127"/>
    <d v="2011-05-17T00:00:00"/>
    <x v="296"/>
    <d v="2021-03-07T00:00:00"/>
    <x v="3"/>
    <n v="99.72"/>
    <n v="87000"/>
    <s v="A"/>
    <s v="Major Loss"/>
    <s v="M"/>
    <s v="GA"/>
    <s v="FL"/>
    <s v="Panama City"/>
    <n v="41"/>
    <s v="Y"/>
    <s v="AGENT01175"/>
    <x v="439"/>
    <s v="Anchorage"/>
    <s v="AK"/>
    <s v="VNDR00402"/>
    <s v="Richardson-King"/>
    <s v="Louisville"/>
    <s v="KY"/>
  </r>
  <r>
    <d v="2021-03-12T00:00:00"/>
    <s v="TXN00007211"/>
    <s v="A00004328"/>
    <s v="PLC00006107"/>
    <d v="2010-09-06T00:00:00"/>
    <x v="303"/>
    <d v="2021-03-11T00:00:00"/>
    <x v="1"/>
    <n v="90.06"/>
    <n v="15000"/>
    <s v="A"/>
    <s v="Minor Loss"/>
    <s v="L"/>
    <s v="MA"/>
    <s v="OK"/>
    <s v="Oklahoma City"/>
    <n v="40"/>
    <s v="Y"/>
    <s v="AGENT00551"/>
    <x v="438"/>
    <s v="Gibson Island"/>
    <s v="MD"/>
    <s v="VNDR00138"/>
    <s v="Hayden Inc"/>
    <s v="McCrory"/>
    <s v="AR"/>
  </r>
  <r>
    <d v="2021-03-12T00:00:00"/>
    <s v="TXN00007212"/>
    <s v="A00006342"/>
    <s v="PLC00005552"/>
    <d v="2010-09-08T00:00:00"/>
    <x v="285"/>
    <d v="2021-02-26T00:00:00"/>
    <x v="1"/>
    <n v="111.67"/>
    <n v="11000"/>
    <s v="A"/>
    <s v="Total Loss"/>
    <s v="H"/>
    <s v="GA"/>
    <s v="FL"/>
    <s v="Panama City"/>
    <n v="62"/>
    <s v="Y"/>
    <s v="AGENT00105"/>
    <x v="1057"/>
    <s v="Arvada"/>
    <s v="CO"/>
    <m/>
    <m/>
    <m/>
    <m/>
  </r>
  <r>
    <d v="2021-03-12T00:00:00"/>
    <s v="TXN00007213"/>
    <s v="A00002315"/>
    <s v="PLC00008904"/>
    <d v="2017-04-08T00:00:00"/>
    <x v="288"/>
    <d v="2021-02-28T00:00:00"/>
    <x v="1"/>
    <n v="102.24"/>
    <n v="18000"/>
    <s v="A"/>
    <s v="Minor Loss"/>
    <s v="M"/>
    <s v="OK"/>
    <s v="VT"/>
    <s v="Colchester"/>
    <n v="26"/>
    <s v="Y"/>
    <s v="AGENT00301"/>
    <x v="728"/>
    <s v="Washington"/>
    <s v="DC"/>
    <s v="VNDR00519"/>
    <s v="Luna, Meyer and Lopez"/>
    <s v="Salinas"/>
    <s v="CA"/>
  </r>
  <r>
    <d v="2021-03-12T00:00:00"/>
    <s v="TXN00007214"/>
    <s v="A00007374"/>
    <s v="PLC00003321"/>
    <d v="2016-08-25T00:00:00"/>
    <x v="301"/>
    <d v="2021-03-09T00:00:00"/>
    <x v="3"/>
    <n v="87.73"/>
    <n v="63000"/>
    <s v="A"/>
    <s v="Minor Loss"/>
    <s v="H"/>
    <s v="AK"/>
    <s v="FL"/>
    <s v="Panama City"/>
    <n v="28"/>
    <s v="Y"/>
    <s v="AGENT00028"/>
    <x v="108"/>
    <s v="Washington"/>
    <s v="DC"/>
    <s v="VNDR00343"/>
    <s v="Gray-Murray"/>
    <s v="Montgomery"/>
    <s v="AL"/>
  </r>
  <r>
    <d v="2021-03-12T00:00:00"/>
    <s v="TXN00007215"/>
    <s v="A00009517"/>
    <s v="PLC00002369"/>
    <d v="2014-01-30T00:00:00"/>
    <x v="286"/>
    <d v="2021-02-27T00:00:00"/>
    <x v="2"/>
    <n v="84.27"/>
    <n v="3000"/>
    <s v="A"/>
    <s v="Minor Loss"/>
    <s v="H"/>
    <s v="VT"/>
    <s v="CT"/>
    <s v="Manchester"/>
    <n v="25"/>
    <s v="Y"/>
    <s v="AGENT00359"/>
    <x v="1083"/>
    <s v="Nashville"/>
    <s v="TN"/>
    <m/>
    <m/>
    <m/>
    <m/>
  </r>
  <r>
    <d v="2021-03-12T00:00:00"/>
    <s v="TXN00007216"/>
    <s v="A00009405"/>
    <s v="PLC00006162"/>
    <d v="2012-11-23T00:00:00"/>
    <x v="289"/>
    <d v="2021-03-02T00:00:00"/>
    <x v="2"/>
    <n v="83.92"/>
    <n v="4000"/>
    <s v="A"/>
    <s v="Total Loss"/>
    <s v="H"/>
    <s v="KY"/>
    <s v="CT"/>
    <s v="Manchester"/>
    <n v="53"/>
    <s v="N"/>
    <s v="AGENT00764"/>
    <x v="591"/>
    <s v="Oroville"/>
    <s v="CA"/>
    <m/>
    <m/>
    <m/>
    <m/>
  </r>
  <r>
    <d v="2021-03-12T00:00:00"/>
    <s v="TXN00007217"/>
    <s v="A00004984"/>
    <s v="PLC00007063"/>
    <d v="2011-11-19T00:00:00"/>
    <x v="295"/>
    <d v="2021-03-05T00:00:00"/>
    <x v="2"/>
    <n v="86.88"/>
    <n v="3000"/>
    <s v="A"/>
    <s v="Major Loss"/>
    <s v="M"/>
    <s v="OK"/>
    <s v="KY"/>
    <s v="Louisville"/>
    <n v="44"/>
    <s v="Y"/>
    <s v="AGENT00153"/>
    <x v="515"/>
    <s v="Anchorage"/>
    <s v="AK"/>
    <s v="VNDR00313"/>
    <s v="Jackson PLC"/>
    <s v="Thunderbolt"/>
    <s v="GA"/>
  </r>
  <r>
    <d v="2021-03-13T00:00:00"/>
    <s v="TXN00007218"/>
    <s v="A00001986"/>
    <s v="PLC00000187"/>
    <d v="2018-06-21T00:00:00"/>
    <x v="297"/>
    <d v="2021-03-07T00:00:00"/>
    <x v="1"/>
    <n v="83.9"/>
    <n v="10000"/>
    <s v="A"/>
    <s v="Major Loss"/>
    <s v="M"/>
    <s v="MD"/>
    <s v="AZ"/>
    <s v="Glendale"/>
    <n v="31"/>
    <s v="Y"/>
    <s v="AGENT00071"/>
    <x v="750"/>
    <s v="Fremont"/>
    <s v="CA"/>
    <s v="VNDR00214"/>
    <s v="Mcdowell, Mcmillan and Taylor"/>
    <s v="Livermore"/>
    <s v="CA"/>
  </r>
  <r>
    <d v="2021-03-13T00:00:00"/>
    <s v="TXN00007219"/>
    <s v="A00008573"/>
    <s v="PLC00005768"/>
    <d v="2014-02-12T00:00:00"/>
    <x v="304"/>
    <d v="2021-03-12T00:00:00"/>
    <x v="3"/>
    <n v="61.45"/>
    <n v="13000"/>
    <s v="A"/>
    <s v="Major Loss"/>
    <s v="M"/>
    <s v="CT"/>
    <s v="TN"/>
    <s v="Nashville"/>
    <n v="43"/>
    <s v="Y"/>
    <s v="AGENT00216"/>
    <x v="625"/>
    <s v="Annapolis"/>
    <s v="MD"/>
    <m/>
    <m/>
    <m/>
    <m/>
  </r>
  <r>
    <d v="2021-03-13T00:00:00"/>
    <s v="TXN00007220"/>
    <s v="A00006588"/>
    <s v="PLC00003224"/>
    <d v="2014-05-09T00:00:00"/>
    <x v="300"/>
    <d v="2021-03-09T00:00:00"/>
    <x v="4"/>
    <n v="139.1"/>
    <n v="4000"/>
    <s v="D"/>
    <s v="Major Loss"/>
    <s v="L"/>
    <s v="CA"/>
    <s v="VT"/>
    <s v="Castleton"/>
    <n v="31"/>
    <s v="Y"/>
    <s v="AGENT00130"/>
    <x v="508"/>
    <s v="Washington"/>
    <s v="DC"/>
    <s v="VNDR00287"/>
    <s v="Thompson Inc"/>
    <s v="Nashville"/>
    <s v="TN"/>
  </r>
  <r>
    <d v="2021-03-13T00:00:00"/>
    <s v="TXN00007221"/>
    <s v="A00008692"/>
    <s v="PLC00003509"/>
    <d v="2010-06-04T00:00:00"/>
    <x v="296"/>
    <d v="2021-03-08T00:00:00"/>
    <x v="0"/>
    <n v="145.53"/>
    <n v="4000"/>
    <s v="A"/>
    <s v="Total Loss"/>
    <s v="L"/>
    <s v="AK"/>
    <s v="MA"/>
    <s v="Yarmouth"/>
    <n v="42"/>
    <s v="Y"/>
    <s v="AGENT00389"/>
    <x v="602"/>
    <s v="Fremont"/>
    <s v="CA"/>
    <m/>
    <m/>
    <m/>
    <m/>
  </r>
  <r>
    <d v="2021-03-13T00:00:00"/>
    <s v="TXN00007222"/>
    <s v="A00009743"/>
    <s v="PLC00007781"/>
    <d v="2011-10-05T00:00:00"/>
    <x v="290"/>
    <d v="2021-03-04T00:00:00"/>
    <x v="1"/>
    <n v="106.49"/>
    <n v="40000"/>
    <s v="A"/>
    <s v="Major Loss"/>
    <s v="L"/>
    <s v="CA"/>
    <s v="AR"/>
    <s v="Fayetteville"/>
    <n v="30"/>
    <s v="Y"/>
    <s v="AGENT00850"/>
    <x v="1053"/>
    <s v="Anchorage"/>
    <s v="AK"/>
    <s v="VNDR00169"/>
    <s v="Hicks Group"/>
    <s v="Fayetteville"/>
    <s v="AR"/>
  </r>
  <r>
    <d v="2021-03-13T00:00:00"/>
    <s v="TXN00007223"/>
    <s v="A00003940"/>
    <s v="PLC00000690"/>
    <d v="2011-10-10T00:00:00"/>
    <x v="287"/>
    <d v="2021-03-01T00:00:00"/>
    <x v="4"/>
    <n v="89.53"/>
    <n v="4000"/>
    <s v="A"/>
    <s v="Major Loss"/>
    <s v="L"/>
    <s v="CA"/>
    <s v="GA"/>
    <s v="Pooler"/>
    <n v="26"/>
    <s v="Y"/>
    <s v="AGENT00254"/>
    <x v="92"/>
    <s v="Savannah"/>
    <s v="GA"/>
    <s v="VNDR00412"/>
    <s v="Williams Ltd"/>
    <s v="Panama City"/>
    <s v="FL"/>
  </r>
  <r>
    <d v="2021-03-13T00:00:00"/>
    <s v="TXN00007224"/>
    <s v="A00001417"/>
    <s v="PLC00003227"/>
    <d v="2016-03-09T00:00:00"/>
    <x v="285"/>
    <d v="2021-02-26T00:00:00"/>
    <x v="4"/>
    <n v="105.72"/>
    <n v="10000"/>
    <s v="A"/>
    <s v="Minor Loss"/>
    <s v="M"/>
    <s v="KY"/>
    <s v="CO"/>
    <s v="Arvada"/>
    <n v="60"/>
    <s v="Y"/>
    <s v="AGENT00616"/>
    <x v="782"/>
    <s v="Pooler"/>
    <s v="GA"/>
    <s v="VNDR00469"/>
    <s v="Adams, Mcneil and Gray"/>
    <s v="Manchester"/>
    <s v="CT"/>
  </r>
  <r>
    <d v="2021-03-13T00:00:00"/>
    <s v="TXN00007225"/>
    <s v="A00002311"/>
    <s v="PLC00008285"/>
    <d v="2016-12-08T00:00:00"/>
    <x v="298"/>
    <d v="2021-03-08T00:00:00"/>
    <x v="1"/>
    <n v="116.56"/>
    <n v="33000"/>
    <s v="A"/>
    <s v="Total Loss"/>
    <s v="M"/>
    <s v="CA"/>
    <s v="CA"/>
    <s v="Fremont"/>
    <n v="30"/>
    <s v="Y"/>
    <s v="AGENT00075"/>
    <x v="540"/>
    <s v="Haverhill"/>
    <s v="MA"/>
    <m/>
    <m/>
    <m/>
    <m/>
  </r>
  <r>
    <d v="2021-03-13T00:00:00"/>
    <s v="TXN00007226"/>
    <s v="A00000498"/>
    <s v="PLC00009778"/>
    <d v="2017-08-22T00:00:00"/>
    <x v="298"/>
    <d v="2021-03-08T00:00:00"/>
    <x v="1"/>
    <n v="106.07"/>
    <n v="14000"/>
    <s v="A"/>
    <s v="Minor Loss"/>
    <s v="L"/>
    <s v="FL"/>
    <s v="KY"/>
    <s v="Louisville"/>
    <n v="50"/>
    <s v="Y"/>
    <s v="AGENT01006"/>
    <x v="120"/>
    <s v="Ashland"/>
    <s v="MA"/>
    <s v="VNDR00511"/>
    <s v="Miller, Williams and Mcgee"/>
    <s v="Anchorage"/>
    <s v="AK"/>
  </r>
  <r>
    <d v="2021-03-13T00:00:00"/>
    <s v="TXN00007227"/>
    <s v="A00005477"/>
    <s v="PLC00002863"/>
    <d v="2014-04-19T00:00:00"/>
    <x v="298"/>
    <d v="2021-03-08T00:00:00"/>
    <x v="1"/>
    <n v="88.54"/>
    <n v="24000"/>
    <s v="A"/>
    <s v="Major Loss"/>
    <s v="M"/>
    <s v="CT"/>
    <s v="OK"/>
    <s v="Oklahoma City"/>
    <n v="37"/>
    <s v="Y"/>
    <s v="AGENT00285"/>
    <x v="997"/>
    <s v="Nashville"/>
    <s v="TN"/>
    <m/>
    <m/>
    <m/>
    <m/>
  </r>
  <r>
    <d v="2021-03-13T00:00:00"/>
    <s v="TXN00007228"/>
    <s v="A00001407"/>
    <s v="PLC00008077"/>
    <d v="2011-01-12T00:00:00"/>
    <x v="297"/>
    <d v="2021-03-07T00:00:00"/>
    <x v="0"/>
    <n v="108.44"/>
    <n v="11000"/>
    <s v="A"/>
    <s v="Minor Loss"/>
    <s v="M"/>
    <s v="VT"/>
    <s v="AR"/>
    <s v="Fayetteville"/>
    <n v="42"/>
    <s v="Y"/>
    <s v="AGENT00375"/>
    <x v="457"/>
    <s v="Edgewater"/>
    <s v="MD"/>
    <s v="VNDR00115"/>
    <s v="King, Novak and Perez"/>
    <s v="Montgomery"/>
    <s v="AL"/>
  </r>
  <r>
    <d v="2021-03-13T00:00:00"/>
    <s v="TXN00007229"/>
    <s v="A00009644"/>
    <s v="PLC00007402"/>
    <d v="2010-11-08T00:00:00"/>
    <x v="286"/>
    <d v="2021-02-27T00:00:00"/>
    <x v="2"/>
    <n v="57.39"/>
    <n v="2000"/>
    <s v="A"/>
    <s v="Total Loss"/>
    <s v="L"/>
    <s v="AL"/>
    <s v="AL"/>
    <s v="Montgomery"/>
    <n v="47"/>
    <s v="Y"/>
    <s v="AGENT00590"/>
    <x v="818"/>
    <s v="Tybee Island"/>
    <s v="GA"/>
    <m/>
    <m/>
    <m/>
    <m/>
  </r>
  <r>
    <d v="2021-03-13T00:00:00"/>
    <s v="TXN00007230"/>
    <s v="A00000809"/>
    <s v="PLC00009769"/>
    <d v="2015-02-15T00:00:00"/>
    <x v="303"/>
    <d v="2021-03-11T00:00:00"/>
    <x v="2"/>
    <n v="77.28"/>
    <n v="4000"/>
    <s v="A"/>
    <s v="Major Loss"/>
    <s v="L"/>
    <s v="AZ"/>
    <s v="AR"/>
    <s v="Fayetteville"/>
    <n v="40"/>
    <s v="Y"/>
    <s v="AGENT00210"/>
    <x v="74"/>
    <s v="Washington"/>
    <s v="DC"/>
    <s v="VNDR00120"/>
    <s v="Cunningham-Harrison"/>
    <s v="Brentwood"/>
    <s v="TN"/>
  </r>
  <r>
    <d v="2021-03-13T00:00:00"/>
    <s v="TXN00007231"/>
    <s v="A00002037"/>
    <s v="PLC00006283"/>
    <d v="2018-06-05T00:00:00"/>
    <x v="293"/>
    <d v="2021-03-06T00:00:00"/>
    <x v="5"/>
    <n v="9.6"/>
    <n v="600"/>
    <s v="A"/>
    <s v="Minor Loss"/>
    <s v="L"/>
    <s v="CA"/>
    <s v="MA"/>
    <s v="Somerset"/>
    <n v="31"/>
    <s v="Y"/>
    <s v="AGENT00480"/>
    <x v="237"/>
    <s v="Oakhurst"/>
    <s v="CA"/>
    <s v="VNDR00321"/>
    <s v="Pearson, Harris and Townsend"/>
    <s v="Severn"/>
    <s v="MD"/>
  </r>
  <r>
    <d v="2021-03-13T00:00:00"/>
    <s v="TXN00007232"/>
    <s v="A00007025"/>
    <s v="PLC00000240"/>
    <d v="2011-07-25T00:00:00"/>
    <x v="291"/>
    <d v="2021-03-05T00:00:00"/>
    <x v="1"/>
    <n v="105.17"/>
    <n v="19000"/>
    <s v="A"/>
    <s v="Major Loss"/>
    <s v="M"/>
    <s v="CT"/>
    <s v="CA"/>
    <s v="Baldwin Park"/>
    <n v="63"/>
    <s v="Y"/>
    <s v="AGENT00071"/>
    <x v="750"/>
    <s v="Fremont"/>
    <s v="CA"/>
    <s v="VNDR00532"/>
    <s v="Duffy, Martinez and Jones"/>
    <s v="Glendale"/>
    <s v="AZ"/>
  </r>
  <r>
    <d v="2021-03-13T00:00:00"/>
    <s v="TXN00007233"/>
    <s v="A00001561"/>
    <s v="PLC00003670"/>
    <d v="2015-11-18T00:00:00"/>
    <x v="298"/>
    <d v="2021-03-08T00:00:00"/>
    <x v="4"/>
    <n v="74.2"/>
    <n v="9000"/>
    <s v="A"/>
    <s v="Total Loss"/>
    <s v="M"/>
    <s v="TN"/>
    <s v="MA"/>
    <s v="Dedham"/>
    <n v="35"/>
    <s v="Y"/>
    <s v="AGENT00063"/>
    <x v="209"/>
    <s v="Litchfield Park"/>
    <s v="AZ"/>
    <s v="VNDR00018"/>
    <s v="Bradley Ltd"/>
    <s v="Washington"/>
    <s v="DC"/>
  </r>
  <r>
    <d v="2021-03-13T00:00:00"/>
    <s v="TXN00007234"/>
    <s v="A00002794"/>
    <s v="PLC00003523"/>
    <d v="2012-08-21T00:00:00"/>
    <x v="304"/>
    <d v="2021-03-12T00:00:00"/>
    <x v="4"/>
    <n v="115.48"/>
    <n v="10000"/>
    <s v="A"/>
    <s v="Minor Loss"/>
    <s v="L"/>
    <s v="AR"/>
    <s v="GA"/>
    <s v="Savannah"/>
    <n v="63"/>
    <s v="Y"/>
    <s v="AGENT00122"/>
    <x v="308"/>
    <s v="Woodford"/>
    <s v="VT"/>
    <s v="VNDR00020"/>
    <s v="Hamilton, Alexander and Wilkins"/>
    <s v="Paso Robles"/>
    <s v="CA"/>
  </r>
  <r>
    <d v="2021-03-13T00:00:00"/>
    <s v="TXN00007235"/>
    <s v="A00009812"/>
    <s v="PLC00009060"/>
    <d v="2012-11-01T00:00:00"/>
    <x v="296"/>
    <d v="2021-03-08T00:00:00"/>
    <x v="4"/>
    <n v="117.57"/>
    <n v="4000"/>
    <s v="A"/>
    <s v="Minor Loss"/>
    <s v="L"/>
    <s v="MA"/>
    <s v="MD"/>
    <s v="Annapolis"/>
    <n v="51"/>
    <s v="Y"/>
    <s v="AGENT00595"/>
    <x v="622"/>
    <s v="Alameda"/>
    <s v="CA"/>
    <s v="VNDR00408"/>
    <s v="Wright PLC"/>
    <s v="Anchorage"/>
    <s v="AK"/>
  </r>
  <r>
    <d v="2021-03-13T00:00:00"/>
    <s v="TXN00007236"/>
    <s v="A00009207"/>
    <s v="PLC00002555"/>
    <d v="2015-10-04T00:00:00"/>
    <x v="289"/>
    <d v="2021-03-02T00:00:00"/>
    <x v="1"/>
    <n v="116.14"/>
    <n v="38000"/>
    <s v="A"/>
    <s v="Major Loss"/>
    <s v="M"/>
    <s v="DC"/>
    <s v="DC"/>
    <s v="Washington"/>
    <n v="59"/>
    <s v="N"/>
    <s v="AGENT00843"/>
    <x v="248"/>
    <s v="Washington"/>
    <s v="DC"/>
    <m/>
    <m/>
    <m/>
    <m/>
  </r>
  <r>
    <d v="2021-03-13T00:00:00"/>
    <s v="TXN00007237"/>
    <s v="A00006278"/>
    <s v="PLC00007047"/>
    <d v="2014-05-10T00:00:00"/>
    <x v="292"/>
    <d v="2021-03-06T00:00:00"/>
    <x v="5"/>
    <n v="7.86"/>
    <n v="100"/>
    <s v="A"/>
    <s v="Major Loss"/>
    <s v="M"/>
    <s v="AR"/>
    <s v="CA"/>
    <s v="King City"/>
    <n v="35"/>
    <s v="Y"/>
    <s v="AGENT00499"/>
    <x v="548"/>
    <s v="Savannah"/>
    <s v="GA"/>
    <m/>
    <m/>
    <m/>
    <m/>
  </r>
  <r>
    <d v="2021-03-13T00:00:00"/>
    <s v="TXN00007238"/>
    <s v="A00005482"/>
    <s v="PLC00006296"/>
    <d v="2016-11-15T00:00:00"/>
    <x v="301"/>
    <d v="2021-03-10T00:00:00"/>
    <x v="0"/>
    <n v="105.22"/>
    <n v="7000"/>
    <s v="A"/>
    <s v="Total Loss"/>
    <s v="L"/>
    <s v="AZ"/>
    <s v="KY"/>
    <s v="Louisville"/>
    <n v="43"/>
    <s v="Y"/>
    <s v="AGENT00733"/>
    <x v="680"/>
    <s v="Norman"/>
    <s v="OK"/>
    <s v="VNDR00170"/>
    <s v="Smith-Blake"/>
    <s v="Anchorage"/>
    <s v="AK"/>
  </r>
  <r>
    <d v="2021-03-14T00:00:00"/>
    <s v="TXN00007239"/>
    <s v="A00003005"/>
    <s v="PLC00007246"/>
    <d v="2013-05-22T00:00:00"/>
    <x v="305"/>
    <d v="2021-03-13T00:00:00"/>
    <x v="1"/>
    <n v="96.22"/>
    <n v="31000"/>
    <s v="A"/>
    <s v="Major Loss"/>
    <s v="L"/>
    <s v="DC"/>
    <s v="VT"/>
    <s v="Vergennes"/>
    <n v="46"/>
    <s v="Y"/>
    <s v="AGENT01092"/>
    <x v="477"/>
    <s v="Panama City Beach"/>
    <s v="FL"/>
    <m/>
    <m/>
    <m/>
    <m/>
  </r>
  <r>
    <d v="2021-03-14T00:00:00"/>
    <s v="TXN00007240"/>
    <s v="A00009152"/>
    <s v="PLC00008308"/>
    <d v="2011-10-05T00:00:00"/>
    <x v="286"/>
    <d v="2021-02-27T00:00:00"/>
    <x v="4"/>
    <n v="124.45"/>
    <n v="4000"/>
    <s v="A"/>
    <s v="Minor Loss"/>
    <s v="L"/>
    <s v="CA"/>
    <s v="CA"/>
    <s v="Salinas"/>
    <n v="43"/>
    <s v="Y"/>
    <s v="AGENT00977"/>
    <x v="268"/>
    <s v="Hartford"/>
    <s v="VT"/>
    <m/>
    <m/>
    <m/>
    <m/>
  </r>
  <r>
    <d v="2021-03-14T00:00:00"/>
    <s v="TXN00007241"/>
    <s v="A00008000"/>
    <s v="PLC00004930"/>
    <d v="2011-07-12T00:00:00"/>
    <x v="297"/>
    <d v="2021-03-07T00:00:00"/>
    <x v="3"/>
    <n v="67.959999999999994"/>
    <n v="39000"/>
    <s v="A"/>
    <s v="Total Loss"/>
    <s v="M"/>
    <s v="KY"/>
    <s v="TN"/>
    <s v="Nashville"/>
    <n v="48"/>
    <s v="Y"/>
    <s v="AGENT00950"/>
    <x v="932"/>
    <s v="Berkeley"/>
    <s v="CA"/>
    <s v="VNDR00461"/>
    <s v="Phillips-Vega"/>
    <s v="Manchester"/>
    <s v="CT"/>
  </r>
  <r>
    <d v="2021-03-14T00:00:00"/>
    <s v="TXN00007242"/>
    <s v="A00001858"/>
    <s v="PLC00008753"/>
    <d v="2015-01-25T00:00:00"/>
    <x v="295"/>
    <d v="2021-03-07T00:00:00"/>
    <x v="4"/>
    <n v="127.47"/>
    <n v="7000"/>
    <s v="A"/>
    <s v="Major Loss"/>
    <s v="L"/>
    <s v="CA"/>
    <s v="AR"/>
    <s v="Fayetteville"/>
    <n v="35"/>
    <s v="Y"/>
    <s v="AGENT00709"/>
    <x v="204"/>
    <s v="Pasadena"/>
    <s v="MD"/>
    <s v="VNDR00539"/>
    <s v="Anderson Inc"/>
    <s v="Telluride"/>
    <s v="CO"/>
  </r>
  <r>
    <d v="2021-03-14T00:00:00"/>
    <s v="TXN00007243"/>
    <s v="A00003952"/>
    <s v="PLC00001952"/>
    <d v="2010-08-26T00:00:00"/>
    <x v="298"/>
    <d v="2021-03-09T00:00:00"/>
    <x v="0"/>
    <n v="177.75"/>
    <n v="2000"/>
    <s v="A"/>
    <s v="Major Loss"/>
    <s v="H"/>
    <s v="DC"/>
    <s v="MA"/>
    <s v="Marlborough"/>
    <n v="34"/>
    <s v="Y"/>
    <s v="AGENT00825"/>
    <x v="266"/>
    <s v="Alameda"/>
    <s v="CA"/>
    <s v="VNDR00107"/>
    <s v="Kaiser, Sanford and Lopez"/>
    <s v="Arvada"/>
    <s v="CO"/>
  </r>
  <r>
    <d v="2021-03-14T00:00:00"/>
    <s v="TXN00007244"/>
    <s v="A00005982"/>
    <s v="PLC00001563"/>
    <d v="2016-07-15T00:00:00"/>
    <x v="289"/>
    <d v="2021-03-02T00:00:00"/>
    <x v="1"/>
    <n v="82.18"/>
    <n v="26000"/>
    <s v="A"/>
    <s v="Total Loss"/>
    <s v="M"/>
    <s v="VT"/>
    <s v="VT"/>
    <s v="Burlington"/>
    <n v="51"/>
    <s v="Y"/>
    <s v="AGENT00874"/>
    <x v="780"/>
    <s v="Arvada"/>
    <s v="CO"/>
    <s v="VNDR00262"/>
    <s v="Lee PLC"/>
    <s v="Fayetteville"/>
    <s v="AR"/>
  </r>
  <r>
    <d v="2021-03-14T00:00:00"/>
    <s v="TXN00007245"/>
    <s v="A00007833"/>
    <s v="PLC00001278"/>
    <d v="2010-12-12T00:00:00"/>
    <x v="296"/>
    <d v="2021-03-08T00:00:00"/>
    <x v="4"/>
    <n v="71.290000000000006"/>
    <n v="9000"/>
    <s v="A"/>
    <s v="Total Loss"/>
    <s v="M"/>
    <s v="CT"/>
    <s v="CO"/>
    <s v="Arvada"/>
    <n v="26"/>
    <s v="Y"/>
    <s v="AGENT00877"/>
    <x v="179"/>
    <s v="Montgomery"/>
    <s v="AL"/>
    <m/>
    <m/>
    <m/>
    <m/>
  </r>
  <r>
    <d v="2021-03-14T00:00:00"/>
    <s v="TXN00007246"/>
    <s v="A00002571"/>
    <s v="PLC00008656"/>
    <d v="2012-06-27T00:00:00"/>
    <x v="304"/>
    <d v="2021-03-12T00:00:00"/>
    <x v="5"/>
    <n v="9.4499999999999993"/>
    <n v="300"/>
    <s v="D"/>
    <s v="Total Loss"/>
    <s v="L"/>
    <s v="VT"/>
    <s v="TN"/>
    <s v="Nashville"/>
    <n v="43"/>
    <s v="Y"/>
    <s v="AGENT00940"/>
    <x v="282"/>
    <s v="Montgomery"/>
    <s v="AL"/>
    <s v="VNDR00505"/>
    <s v="Shaw-Guzman"/>
    <s v="Salisbury"/>
    <s v="MA"/>
  </r>
  <r>
    <d v="2021-03-14T00:00:00"/>
    <s v="TXN00007247"/>
    <s v="A00006201"/>
    <s v="PLC00008481"/>
    <d v="2016-03-19T00:00:00"/>
    <x v="288"/>
    <d v="2021-02-28T00:00:00"/>
    <x v="4"/>
    <n v="101.56"/>
    <n v="7000"/>
    <s v="A"/>
    <s v="Total Loss"/>
    <s v="M"/>
    <s v="CO"/>
    <s v="GA"/>
    <s v="Savannah"/>
    <n v="58"/>
    <s v="Y"/>
    <s v="AGENT01064"/>
    <x v="886"/>
    <s v="Anchorage"/>
    <s v="AK"/>
    <s v="VNDR00006"/>
    <s v="Wallace Inc"/>
    <s v="Arvada"/>
    <s v="CO"/>
  </r>
  <r>
    <d v="2021-03-14T00:00:00"/>
    <s v="TXN00007248"/>
    <s v="A00008135"/>
    <s v="PLC00004689"/>
    <d v="2017-04-10T00:00:00"/>
    <x v="288"/>
    <d v="2021-02-28T00:00:00"/>
    <x v="1"/>
    <n v="137.9"/>
    <n v="29000"/>
    <s v="D"/>
    <s v="Minor Loss"/>
    <s v="L"/>
    <s v="AZ"/>
    <s v="OK"/>
    <s v="Oklahoma City"/>
    <n v="53"/>
    <s v="Y"/>
    <s v="AGENT01175"/>
    <x v="439"/>
    <s v="Anchorage"/>
    <s v="AK"/>
    <s v="VNDR00292"/>
    <s v="Wilson and Sons"/>
    <s v="Savannah"/>
    <s v="GA"/>
  </r>
  <r>
    <d v="2021-03-14T00:00:00"/>
    <s v="TXN00007249"/>
    <s v="A00005622"/>
    <s v="PLC00006020"/>
    <d v="2015-01-31T00:00:00"/>
    <x v="293"/>
    <d v="2021-03-08T00:00:00"/>
    <x v="1"/>
    <n v="154.44999999999999"/>
    <n v="13000"/>
    <s v="A"/>
    <s v="Total Loss"/>
    <s v="M"/>
    <s v="TN"/>
    <s v="AZ"/>
    <s v="Glendale"/>
    <n v="47"/>
    <s v="Y"/>
    <s v="AGENT01049"/>
    <x v="53"/>
    <s v="Fayetteville"/>
    <s v="AR"/>
    <m/>
    <m/>
    <m/>
    <m/>
  </r>
  <r>
    <d v="2021-03-14T00:00:00"/>
    <s v="TXN00007250"/>
    <s v="A00003328"/>
    <s v="PLC00000775"/>
    <d v="2012-01-02T00:00:00"/>
    <x v="287"/>
    <d v="2021-03-01T00:00:00"/>
    <x v="0"/>
    <n v="125.66"/>
    <n v="8000"/>
    <s v="A"/>
    <s v="Minor Loss"/>
    <s v="M"/>
    <s v="AZ"/>
    <s v="GA"/>
    <s v="Pooler"/>
    <n v="31"/>
    <s v="Y"/>
    <s v="AGENT00874"/>
    <x v="780"/>
    <s v="Arvada"/>
    <s v="CO"/>
    <m/>
    <m/>
    <m/>
    <m/>
  </r>
  <r>
    <d v="2021-03-14T00:00:00"/>
    <s v="TXN00007251"/>
    <s v="A00009802"/>
    <s v="PLC00005431"/>
    <d v="2016-09-10T00:00:00"/>
    <x v="295"/>
    <d v="2021-03-07T00:00:00"/>
    <x v="4"/>
    <n v="129.41"/>
    <n v="6000"/>
    <s v="A"/>
    <s v="Major Loss"/>
    <s v="M"/>
    <s v="AL"/>
    <s v="OK"/>
    <s v="Oklahoma City"/>
    <n v="63"/>
    <s v="Y"/>
    <s v="AGENT00558"/>
    <x v="863"/>
    <s v="Annapolis"/>
    <s v="MD"/>
    <s v="VNDR00244"/>
    <s v="Michael LLC"/>
    <s v="Washington"/>
    <s v="DC"/>
  </r>
  <r>
    <d v="2021-03-14T00:00:00"/>
    <s v="TXN00007252"/>
    <s v="A00002274"/>
    <s v="PLC00007936"/>
    <d v="2014-10-30T00:00:00"/>
    <x v="288"/>
    <d v="2021-02-28T00:00:00"/>
    <x v="2"/>
    <n v="97.01"/>
    <n v="4000"/>
    <s v="A"/>
    <s v="Total Loss"/>
    <s v="M"/>
    <s v="CO"/>
    <s v="OK"/>
    <s v="Oklahoma City"/>
    <n v="25"/>
    <s v="N"/>
    <s v="AGENT01015"/>
    <x v="190"/>
    <s v="Selma"/>
    <s v="CA"/>
    <s v="VNDR00565"/>
    <s v="Ochoa and Sons"/>
    <s v="Brockton"/>
    <s v="MA"/>
  </r>
  <r>
    <d v="2021-03-14T00:00:00"/>
    <s v="TXN00007253"/>
    <s v="A00005445"/>
    <s v="PLC00007028"/>
    <d v="2014-08-09T00:00:00"/>
    <x v="305"/>
    <d v="2021-03-13T00:00:00"/>
    <x v="4"/>
    <n v="116.24"/>
    <n v="10000"/>
    <s v="D"/>
    <s v="Minor Loss"/>
    <s v="L"/>
    <s v="CT"/>
    <s v="AZ"/>
    <s v="Glendale"/>
    <n v="53"/>
    <s v="N"/>
    <s v="AGENT00955"/>
    <x v="86"/>
    <m/>
    <s v="VT"/>
    <s v="VNDR00422"/>
    <s v="Martin, Cole and Williams"/>
    <s v="Arvada"/>
    <s v="CO"/>
  </r>
  <r>
    <d v="2021-03-14T00:00:00"/>
    <s v="TXN00007254"/>
    <s v="A00002524"/>
    <s v="PLC00004664"/>
    <d v="2012-03-24T00:00:00"/>
    <x v="300"/>
    <d v="2021-03-10T00:00:00"/>
    <x v="1"/>
    <n v="105.34"/>
    <n v="13000"/>
    <s v="A"/>
    <s v="Total Loss"/>
    <s v="L"/>
    <s v="AR"/>
    <s v="CA"/>
    <s v="Castro Valley"/>
    <n v="44"/>
    <s v="Y"/>
    <s v="AGENT00030"/>
    <x v="402"/>
    <s v="Union City"/>
    <s v="CA"/>
    <s v="VNDR00152"/>
    <s v="Morris-Howe"/>
    <s v="Louisville"/>
    <s v="KY"/>
  </r>
  <r>
    <d v="2021-03-14T00:00:00"/>
    <s v="TXN00007255"/>
    <s v="A00000150"/>
    <s v="PLC00007257"/>
    <d v="2011-07-19T00:00:00"/>
    <x v="298"/>
    <d v="2021-03-09T00:00:00"/>
    <x v="1"/>
    <n v="153.16"/>
    <n v="22000"/>
    <s v="A"/>
    <s v="Minor Loss"/>
    <s v="M"/>
    <s v="FL"/>
    <s v="AR"/>
    <s v="Fayetteville"/>
    <n v="27"/>
    <s v="Y"/>
    <s v="AGENT00372"/>
    <x v="1163"/>
    <s v="Glendale"/>
    <s v="AZ"/>
    <m/>
    <m/>
    <m/>
    <m/>
  </r>
  <r>
    <d v="2021-03-14T00:00:00"/>
    <s v="TXN00007256"/>
    <s v="A00007225"/>
    <s v="PLC00009194"/>
    <d v="2016-02-13T00:00:00"/>
    <x v="301"/>
    <d v="2021-03-10T00:00:00"/>
    <x v="4"/>
    <n v="97.85"/>
    <n v="8000"/>
    <s v="A"/>
    <s v="Total Loss"/>
    <s v="H"/>
    <s v="AR"/>
    <s v="FL"/>
    <s v="Lynn Haven"/>
    <n v="30"/>
    <s v="Y"/>
    <s v="AGENT00689"/>
    <x v="423"/>
    <s v="Arvada"/>
    <s v="CO"/>
    <s v="VNDR00599"/>
    <s v="Reeves-Leonard"/>
    <s v="Litchfield Park"/>
    <s v="AZ"/>
  </r>
  <r>
    <d v="2021-03-14T00:00:00"/>
    <s v="TXN00007257"/>
    <s v="A00003589"/>
    <s v="PLC00003418"/>
    <d v="2015-07-09T00:00:00"/>
    <x v="297"/>
    <d v="2021-03-07T00:00:00"/>
    <x v="2"/>
    <n v="87.06"/>
    <n v="2000"/>
    <s v="A"/>
    <s v="Major Loss"/>
    <s v="L"/>
    <s v="MD"/>
    <s v="MD"/>
    <s v="Glen Burnie"/>
    <n v="41"/>
    <s v="Y"/>
    <s v="AGENT00674"/>
    <x v="1185"/>
    <s v="Anchorage"/>
    <s v="AK"/>
    <s v="VNDR00267"/>
    <s v="Mercado Inc"/>
    <s v="Oklahoma City"/>
    <s v="OK"/>
  </r>
  <r>
    <d v="2021-03-14T00:00:00"/>
    <s v="TXN00007258"/>
    <s v="A00005193"/>
    <s v="PLC00004797"/>
    <d v="2014-06-05T00:00:00"/>
    <x v="287"/>
    <d v="2021-03-01T00:00:00"/>
    <x v="5"/>
    <n v="9.52"/>
    <n v="500"/>
    <s v="D"/>
    <s v="Major Loss"/>
    <s v="M"/>
    <s v="VT"/>
    <s v="CA"/>
    <s v="Castaic"/>
    <n v="57"/>
    <s v="Y"/>
    <s v="AGENT00795"/>
    <x v="667"/>
    <s v="South Lake Tahoe"/>
    <s v="CA"/>
    <s v="VNDR00263"/>
    <s v="Jones-Banks"/>
    <s v="Berkeley"/>
    <s v="CA"/>
  </r>
  <r>
    <d v="2021-03-14T00:00:00"/>
    <s v="TXN00007259"/>
    <s v="A00006335"/>
    <s v="PLC00001814"/>
    <d v="2019-10-30T00:00:00"/>
    <x v="301"/>
    <d v="2021-03-10T00:00:00"/>
    <x v="0"/>
    <n v="109.24"/>
    <n v="9000"/>
    <s v="A"/>
    <s v="Total Loss"/>
    <s v="M"/>
    <s v="AR"/>
    <s v="AZ"/>
    <s v="Glendale"/>
    <n v="40"/>
    <s v="Y"/>
    <s v="AGENT00891"/>
    <x v="891"/>
    <s v="Louisville"/>
    <s v="KY"/>
    <s v="VNDR00238"/>
    <s v="Moore Inc"/>
    <s v="Fayetteville"/>
    <s v="AR"/>
  </r>
  <r>
    <d v="2021-03-15T00:00:00"/>
    <s v="TXN00007260"/>
    <s v="A00000173"/>
    <s v="PLC00001576"/>
    <d v="2012-11-27T00:00:00"/>
    <x v="301"/>
    <d v="2021-03-11T00:00:00"/>
    <x v="1"/>
    <n v="102.85"/>
    <n v="25000"/>
    <s v="A"/>
    <s v="Total Loss"/>
    <s v="M"/>
    <s v="AR"/>
    <s v="TN"/>
    <s v="Nashville"/>
    <n v="37"/>
    <s v="Y"/>
    <s v="AGENT01160"/>
    <x v="509"/>
    <s v="Manchester"/>
    <s v="CT"/>
    <m/>
    <m/>
    <m/>
    <m/>
  </r>
  <r>
    <d v="2021-03-15T00:00:00"/>
    <s v="TXN00007261"/>
    <s v="A00005169"/>
    <s v="PLC00005268"/>
    <d v="2019-02-22T00:00:00"/>
    <x v="289"/>
    <d v="2021-03-02T00:00:00"/>
    <x v="1"/>
    <n v="93.52"/>
    <n v="39000"/>
    <s v="A"/>
    <s v="Total Loss"/>
    <s v="L"/>
    <s v="DC"/>
    <s v="AL"/>
    <s v="Montgomery"/>
    <n v="48"/>
    <s v="Y"/>
    <s v="AGENT00526"/>
    <x v="885"/>
    <s v="Brookline"/>
    <s v="MA"/>
    <s v="VNDR00503"/>
    <s v="Williams Inc"/>
    <s v="Manchester"/>
    <s v="CT"/>
  </r>
  <r>
    <d v="2021-03-15T00:00:00"/>
    <s v="TXN00007262"/>
    <s v="A00004938"/>
    <s v="PLC00005384"/>
    <d v="2017-04-25T00:00:00"/>
    <x v="295"/>
    <d v="2021-03-07T00:00:00"/>
    <x v="2"/>
    <n v="75.930000000000007"/>
    <n v="3000"/>
    <s v="A"/>
    <s v="Major Loss"/>
    <s v="M"/>
    <s v="AZ"/>
    <s v="KY"/>
    <s v="Louisville"/>
    <n v="29"/>
    <s v="Y"/>
    <s v="AGENT00017"/>
    <x v="573"/>
    <s v="Fayetteville"/>
    <s v="AR"/>
    <s v="VNDR00360"/>
    <s v="Smith-Booth"/>
    <s v="Nashville"/>
    <s v="TN"/>
  </r>
  <r>
    <d v="2021-03-15T00:00:00"/>
    <s v="TXN00007263"/>
    <s v="A00001855"/>
    <s v="PLC00000296"/>
    <d v="2011-10-11T00:00:00"/>
    <x v="293"/>
    <d v="2021-03-08T00:00:00"/>
    <x v="1"/>
    <n v="134.13999999999999"/>
    <n v="25000"/>
    <s v="A"/>
    <s v="Major Loss"/>
    <s v="L"/>
    <s v="CO"/>
    <s v="VT"/>
    <s v="Poultney"/>
    <n v="41"/>
    <s v="Y"/>
    <s v="AGENT00640"/>
    <x v="1123"/>
    <s v="Arvada"/>
    <s v="CO"/>
    <s v="VNDR00326"/>
    <s v="Stewart Ltd"/>
    <s v="Washington"/>
    <s v="DC"/>
  </r>
  <r>
    <d v="2021-03-15T00:00:00"/>
    <s v="TXN00007264"/>
    <s v="A00008448"/>
    <s v="PLC00007582"/>
    <d v="2019-09-25T00:00:00"/>
    <x v="289"/>
    <d v="2021-03-02T00:00:00"/>
    <x v="3"/>
    <n v="93.25"/>
    <n v="67000"/>
    <s v="A"/>
    <s v="Major Loss"/>
    <s v="L"/>
    <s v="MD"/>
    <s v="CA"/>
    <s v="Union City"/>
    <n v="51"/>
    <s v="Y"/>
    <s v="AGENT00061"/>
    <x v="560"/>
    <s v="San Leandro"/>
    <s v="CA"/>
    <s v="VNDR00161"/>
    <s v="Vasquez-Payne"/>
    <s v="Montgomery"/>
    <s v="AL"/>
  </r>
  <r>
    <d v="2021-03-15T00:00:00"/>
    <s v="TXN00007265"/>
    <s v="A00008781"/>
    <s v="PLC00006197"/>
    <d v="2018-11-10T00:00:00"/>
    <x v="297"/>
    <d v="2021-03-09T00:00:00"/>
    <x v="0"/>
    <n v="132.80000000000001"/>
    <n v="13000"/>
    <s v="A"/>
    <s v="Major Loss"/>
    <s v="L"/>
    <s v="OK"/>
    <s v="FL"/>
    <s v="Panama City"/>
    <n v="60"/>
    <s v="Y"/>
    <s v="AGENT00684"/>
    <x v="779"/>
    <s v="Fayetteville"/>
    <s v="AR"/>
    <s v="VNDR00450"/>
    <s v="Green, Perry and Anderson"/>
    <s v="Anchorage"/>
    <s v="AK"/>
  </r>
  <r>
    <d v="2021-03-15T00:00:00"/>
    <s v="TXN00007266"/>
    <s v="A00001379"/>
    <s v="PLC00008584"/>
    <d v="2018-10-12T00:00:00"/>
    <x v="303"/>
    <d v="2021-03-12T00:00:00"/>
    <x v="1"/>
    <n v="105.39"/>
    <n v="13000"/>
    <s v="A"/>
    <s v="Minor Loss"/>
    <s v="M"/>
    <s v="AZ"/>
    <s v="MA"/>
    <s v="Westfield"/>
    <n v="29"/>
    <s v="Y"/>
    <s v="AGENT00464"/>
    <x v="223"/>
    <s v="Thunderbolt"/>
    <s v="GA"/>
    <m/>
    <m/>
    <m/>
    <m/>
  </r>
  <r>
    <d v="2021-03-15T00:00:00"/>
    <s v="TXN00007267"/>
    <s v="A00003540"/>
    <s v="PLC00009749"/>
    <d v="2012-04-29T00:00:00"/>
    <x v="296"/>
    <d v="2021-03-08T00:00:00"/>
    <x v="3"/>
    <n v="82.29"/>
    <n v="33000"/>
    <s v="A"/>
    <s v="Total Loss"/>
    <s v="H"/>
    <s v="FL"/>
    <s v="FL"/>
    <s v="Panama City Beach"/>
    <n v="63"/>
    <s v="Y"/>
    <s v="AGENT00102"/>
    <x v="451"/>
    <s v="Washington"/>
    <s v="DC"/>
    <m/>
    <m/>
    <m/>
    <m/>
  </r>
  <r>
    <d v="2021-03-15T00:00:00"/>
    <s v="TXN00007268"/>
    <s v="A00003586"/>
    <s v="PLC00007996"/>
    <d v="2019-10-11T00:00:00"/>
    <x v="301"/>
    <d v="2021-03-11T00:00:00"/>
    <x v="0"/>
    <n v="180.88"/>
    <n v="8000"/>
    <s v="A"/>
    <s v="Total Loss"/>
    <s v="L"/>
    <s v="AL"/>
    <s v="AZ"/>
    <s v="Glendale"/>
    <n v="49"/>
    <s v="Y"/>
    <s v="AGENT00357"/>
    <x v="920"/>
    <s v="Pasadena"/>
    <s v="MD"/>
    <s v="VNDR00284"/>
    <s v="Thornton and Sons"/>
    <s v="Readsboro"/>
    <s v="VT"/>
  </r>
  <r>
    <d v="2021-03-15T00:00:00"/>
    <s v="TXN00007269"/>
    <s v="A00007626"/>
    <s v="PLC00003200"/>
    <d v="2016-08-28T00:00:00"/>
    <x v="300"/>
    <d v="2021-03-10T00:00:00"/>
    <x v="2"/>
    <n v="50.9"/>
    <n v="2000"/>
    <s v="A"/>
    <s v="Total Loss"/>
    <s v="M"/>
    <s v="FL"/>
    <s v="MD"/>
    <s v="Severn"/>
    <n v="58"/>
    <s v="Y"/>
    <s v="AGENT00983"/>
    <x v="947"/>
    <s v="Glendale"/>
    <s v="AZ"/>
    <m/>
    <m/>
    <m/>
    <m/>
  </r>
  <r>
    <d v="2021-03-15T00:00:00"/>
    <s v="TXN00007270"/>
    <s v="A00007273"/>
    <s v="PLC00002957"/>
    <d v="2011-10-09T00:00:00"/>
    <x v="300"/>
    <d v="2021-03-10T00:00:00"/>
    <x v="0"/>
    <n v="130.47999999999999"/>
    <n v="16000"/>
    <s v="A"/>
    <s v="Total Loss"/>
    <s v="M"/>
    <s v="AK"/>
    <s v="DC"/>
    <s v="Washington"/>
    <n v="48"/>
    <s v="Y"/>
    <s v="AGENT01166"/>
    <x v="973"/>
    <s v="Peoria"/>
    <s v="AZ"/>
    <s v="VNDR00564"/>
    <s v="Trujillo, Jones and Sloan"/>
    <s v="Washington"/>
    <s v="DC"/>
  </r>
  <r>
    <d v="2021-03-15T00:00:00"/>
    <s v="TXN00007271"/>
    <s v="A00007713"/>
    <s v="PLC00008456"/>
    <d v="2015-04-06T00:00:00"/>
    <x v="305"/>
    <d v="2021-03-13T00:00:00"/>
    <x v="5"/>
    <n v="10.69"/>
    <n v="700"/>
    <s v="A"/>
    <s v="Major Loss"/>
    <s v="M"/>
    <s v="FL"/>
    <s v="OK"/>
    <s v="Oklahoma City"/>
    <n v="27"/>
    <s v="Y"/>
    <s v="AGENT00232"/>
    <x v="487"/>
    <s v="Severn"/>
    <s v="MD"/>
    <s v="VNDR00188"/>
    <s v="Miller, Miller and Davis"/>
    <s v="Louisville"/>
    <s v="KY"/>
  </r>
  <r>
    <d v="2021-03-15T00:00:00"/>
    <s v="TXN00007272"/>
    <s v="A00002791"/>
    <s v="PLC00009627"/>
    <d v="2010-09-22T00:00:00"/>
    <x v="296"/>
    <d v="2021-03-08T00:00:00"/>
    <x v="3"/>
    <n v="53.07"/>
    <n v="94000"/>
    <s v="A"/>
    <s v="Total Loss"/>
    <s v="M"/>
    <s v="KY"/>
    <s v="OK"/>
    <s v="Noble"/>
    <n v="45"/>
    <s v="Y"/>
    <s v="AGENT00594"/>
    <x v="764"/>
    <s v="Oakland"/>
    <s v="CA"/>
    <m/>
    <m/>
    <m/>
    <m/>
  </r>
  <r>
    <d v="2021-03-15T00:00:00"/>
    <s v="TXN00007273"/>
    <s v="A00007620"/>
    <s v="PLC00002368"/>
    <d v="2011-05-08T00:00:00"/>
    <x v="302"/>
    <d v="2021-03-11T00:00:00"/>
    <x v="0"/>
    <n v="185.43"/>
    <n v="3000"/>
    <s v="A"/>
    <s v="Major Loss"/>
    <s v="H"/>
    <s v="MD"/>
    <s v="VT"/>
    <s v="Woodford"/>
    <n v="32"/>
    <s v="Y"/>
    <s v="AGENT00448"/>
    <x v="1149"/>
    <s v="Arvada"/>
    <s v="CO"/>
    <m/>
    <m/>
    <m/>
    <m/>
  </r>
  <r>
    <d v="2021-03-15T00:00:00"/>
    <s v="TXN00007274"/>
    <s v="A00004049"/>
    <s v="PLC00006467"/>
    <d v="2019-04-28T00:00:00"/>
    <x v="300"/>
    <d v="2021-03-10T00:00:00"/>
    <x v="1"/>
    <n v="129.59"/>
    <n v="14000"/>
    <s v="A"/>
    <s v="Total Loss"/>
    <s v="H"/>
    <s v="AZ"/>
    <s v="CT"/>
    <s v="Manchester"/>
    <n v="43"/>
    <s v="Y"/>
    <s v="AGENT01175"/>
    <x v="439"/>
    <s v="Anchorage"/>
    <s v="AK"/>
    <s v="VNDR00047"/>
    <s v="Solis-Morales"/>
    <s v="Crofton"/>
    <s v="MD"/>
  </r>
  <r>
    <d v="2021-03-15T00:00:00"/>
    <s v="TXN00007275"/>
    <s v="A00002198"/>
    <s v="PLC00009240"/>
    <d v="2013-10-20T00:00:00"/>
    <x v="291"/>
    <d v="2021-03-05T00:00:00"/>
    <x v="5"/>
    <n v="7.23"/>
    <n v="300"/>
    <s v="A"/>
    <s v="Minor Loss"/>
    <s v="L"/>
    <s v="CT"/>
    <s v="TN"/>
    <s v="Nashville"/>
    <n v="38"/>
    <s v="N"/>
    <s v="AGENT00663"/>
    <x v="889"/>
    <s v="Baltimore"/>
    <s v="MD"/>
    <m/>
    <m/>
    <m/>
    <m/>
  </r>
  <r>
    <d v="2021-03-15T00:00:00"/>
    <s v="TXN00007276"/>
    <s v="A00004368"/>
    <s v="PLC00004932"/>
    <d v="2017-11-30T00:00:00"/>
    <x v="293"/>
    <d v="2021-03-08T00:00:00"/>
    <x v="5"/>
    <n v="8.06"/>
    <n v="300"/>
    <s v="A"/>
    <s v="Minor Loss"/>
    <s v="L"/>
    <s v="MD"/>
    <s v="MD"/>
    <s v="Gambrills"/>
    <n v="59"/>
    <s v="Y"/>
    <s v="AGENT00340"/>
    <x v="440"/>
    <s v="Nashville"/>
    <s v="TN"/>
    <s v="VNDR00234"/>
    <s v="Herrera LLC"/>
    <s v="Lynn Haven"/>
    <s v="FL"/>
  </r>
  <r>
    <d v="2021-03-15T00:00:00"/>
    <s v="TXN00007277"/>
    <s v="A00009370"/>
    <s v="PLC00003198"/>
    <d v="2018-09-26T00:00:00"/>
    <x v="300"/>
    <d v="2021-03-10T00:00:00"/>
    <x v="5"/>
    <n v="8.39"/>
    <n v="700"/>
    <s v="A"/>
    <s v="Total Loss"/>
    <s v="M"/>
    <s v="MD"/>
    <s v="CA"/>
    <s v="Redlands"/>
    <n v="56"/>
    <s v="Y"/>
    <s v="AGENT00251"/>
    <x v="893"/>
    <s v="Savannah"/>
    <s v="GA"/>
    <s v="VNDR00383"/>
    <s v="Dawson, Taylor and Chavez"/>
    <s v="Norwood"/>
    <s v="MA"/>
  </r>
  <r>
    <d v="2021-03-15T00:00:00"/>
    <s v="TXN00007278"/>
    <s v="A00009550"/>
    <s v="PLC00007186"/>
    <d v="2017-11-09T00:00:00"/>
    <x v="287"/>
    <d v="2021-03-01T00:00:00"/>
    <x v="4"/>
    <n v="77.33"/>
    <n v="6000"/>
    <s v="A"/>
    <s v="Total Loss"/>
    <s v="M"/>
    <s v="VT"/>
    <s v="CO"/>
    <s v="Arvada"/>
    <n v="55"/>
    <s v="Y"/>
    <s v="AGENT00559"/>
    <x v="80"/>
    <s v="Bakersfield"/>
    <s v="CA"/>
    <s v="VNDR00400"/>
    <s v="Ross, Ruiz and Smith"/>
    <s v="Hayward"/>
    <s v="CA"/>
  </r>
  <r>
    <d v="2021-03-15T00:00:00"/>
    <s v="TXN00007279"/>
    <s v="A00005040"/>
    <s v="PLC00005403"/>
    <d v="2014-02-15T00:00:00"/>
    <x v="290"/>
    <d v="2021-03-04T00:00:00"/>
    <x v="2"/>
    <n v="61.45"/>
    <n v="3000"/>
    <s v="D"/>
    <s v="Total Loss"/>
    <s v="L"/>
    <s v="TN"/>
    <s v="CA"/>
    <s v="Roseville"/>
    <n v="42"/>
    <s v="Y"/>
    <s v="AGENT01015"/>
    <x v="190"/>
    <s v="Selma"/>
    <s v="CA"/>
    <m/>
    <m/>
    <m/>
    <m/>
  </r>
  <r>
    <d v="2021-03-15T00:00:00"/>
    <s v="TXN00007280"/>
    <s v="A00006677"/>
    <s v="PLC00005253"/>
    <d v="2014-06-01T00:00:00"/>
    <x v="297"/>
    <d v="2021-03-09T00:00:00"/>
    <x v="0"/>
    <n v="130.09"/>
    <n v="1000"/>
    <s v="A"/>
    <s v="Major Loss"/>
    <s v="L"/>
    <s v="AZ"/>
    <s v="AL"/>
    <s v="Montgomery"/>
    <n v="51"/>
    <s v="Y"/>
    <s v="AGENT00202"/>
    <x v="908"/>
    <s v="Washington"/>
    <s v="DC"/>
    <s v="VNDR00361"/>
    <s v="Boyd-Fleming"/>
    <s v="Arvada"/>
    <s v="CO"/>
  </r>
  <r>
    <d v="2021-03-15T00:00:00"/>
    <s v="TXN00007281"/>
    <s v="A00001611"/>
    <s v="PLC00009091"/>
    <d v="2012-10-24T00:00:00"/>
    <x v="302"/>
    <d v="2021-03-11T00:00:00"/>
    <x v="0"/>
    <n v="165.05"/>
    <n v="3000"/>
    <s v="A"/>
    <s v="Minor Loss"/>
    <s v="M"/>
    <s v="AZ"/>
    <s v="MD"/>
    <s v="Glen Burnie"/>
    <n v="29"/>
    <s v="Y"/>
    <s v="AGENT00847"/>
    <x v="473"/>
    <s v="Oakland"/>
    <s v="CA"/>
    <s v="VNDR00503"/>
    <s v="Williams Inc"/>
    <s v="Manchester"/>
    <s v="CT"/>
  </r>
  <r>
    <d v="2021-03-15T00:00:00"/>
    <s v="TXN00007282"/>
    <s v="A00008416"/>
    <s v="PLC00008207"/>
    <d v="2018-11-19T00:00:00"/>
    <x v="301"/>
    <d v="2021-03-11T00:00:00"/>
    <x v="2"/>
    <n v="61.83"/>
    <n v="2000"/>
    <s v="A"/>
    <s v="Major Loss"/>
    <s v="M"/>
    <s v="KY"/>
    <s v="VT"/>
    <s v="Weathersfield"/>
    <n v="46"/>
    <s v="Y"/>
    <s v="AGENT00283"/>
    <x v="75"/>
    <s v="Glendale"/>
    <s v="AZ"/>
    <s v="VNDR00150"/>
    <s v="Moreno LLC"/>
    <s v="Nashville"/>
    <s v="TN"/>
  </r>
  <r>
    <d v="2021-03-15T00:00:00"/>
    <s v="TXN00007283"/>
    <s v="A00008200"/>
    <s v="PLC00004363"/>
    <d v="2016-02-11T00:00:00"/>
    <x v="289"/>
    <d v="2021-03-02T00:00:00"/>
    <x v="5"/>
    <n v="9.44"/>
    <n v="300"/>
    <s v="A"/>
    <s v="Major Loss"/>
    <s v="H"/>
    <s v="AR"/>
    <s v="KY"/>
    <s v="Louisville"/>
    <n v="54"/>
    <s v="Y"/>
    <s v="AGENT00903"/>
    <x v="813"/>
    <s v="Fayetteville"/>
    <s v="AR"/>
    <s v="VNDR00518"/>
    <s v="Gomez, Griffin and Davis"/>
    <s v="Panama City"/>
    <s v="FL"/>
  </r>
  <r>
    <d v="2021-03-15T00:00:00"/>
    <s v="TXN00007284"/>
    <s v="A00006558"/>
    <s v="PLC00008576"/>
    <d v="2012-06-12T00:00:00"/>
    <x v="287"/>
    <d v="2021-03-01T00:00:00"/>
    <x v="5"/>
    <n v="11.16"/>
    <n v="600"/>
    <s v="A"/>
    <s v="Minor Loss"/>
    <s v="M"/>
    <s v="CA"/>
    <s v="FL"/>
    <s v="Panama City"/>
    <n v="49"/>
    <s v="Y"/>
    <s v="AGENT00508"/>
    <x v="1007"/>
    <s v="Manchester"/>
    <s v="CT"/>
    <s v="VNDR00430"/>
    <s v="Salazar and Sons"/>
    <s v="West Sacramento"/>
    <s v="CA"/>
  </r>
  <r>
    <d v="2021-03-15T00:00:00"/>
    <s v="TXN00007285"/>
    <s v="A00009488"/>
    <s v="PLC00007670"/>
    <d v="2011-03-23T00:00:00"/>
    <x v="301"/>
    <d v="2021-03-11T00:00:00"/>
    <x v="1"/>
    <n v="81.97"/>
    <n v="23000"/>
    <s v="A"/>
    <s v="Major Loss"/>
    <s v="L"/>
    <s v="CO"/>
    <s v="MA"/>
    <s v="Westfield"/>
    <n v="49"/>
    <s v="Y"/>
    <s v="AGENT01002"/>
    <x v="1128"/>
    <s v="Castro Valley"/>
    <s v="CA"/>
    <m/>
    <m/>
    <m/>
    <m/>
  </r>
  <r>
    <d v="2021-03-16T00:00:00"/>
    <s v="TXN00007286"/>
    <s v="A00000329"/>
    <s v="PLC00001183"/>
    <d v="2018-03-01T00:00:00"/>
    <x v="289"/>
    <d v="2021-03-02T00:00:00"/>
    <x v="0"/>
    <n v="184.11"/>
    <n v="17000"/>
    <s v="A"/>
    <s v="Total Loss"/>
    <s v="M"/>
    <s v="CA"/>
    <s v="CO"/>
    <s v="Fort Collins"/>
    <n v="29"/>
    <s v="Y"/>
    <s v="AGENT00641"/>
    <x v="458"/>
    <s v="Glendale"/>
    <s v="AZ"/>
    <m/>
    <m/>
    <m/>
    <m/>
  </r>
  <r>
    <d v="2021-03-16T00:00:00"/>
    <s v="TXN00007287"/>
    <s v="A00002742"/>
    <s v="PLC00001879"/>
    <d v="2017-03-24T00:00:00"/>
    <x v="306"/>
    <d v="2021-03-15T00:00:00"/>
    <x v="2"/>
    <n v="78.56"/>
    <n v="1000"/>
    <s v="A"/>
    <s v="Minor Loss"/>
    <s v="L"/>
    <s v="FL"/>
    <s v="CO"/>
    <s v="Boulder"/>
    <n v="54"/>
    <s v="Y"/>
    <s v="AGENT00673"/>
    <x v="240"/>
    <s v="Washington"/>
    <s v="DC"/>
    <s v="VNDR00045"/>
    <s v="Bell PLC"/>
    <s v="Anchorage"/>
    <s v="AK"/>
  </r>
  <r>
    <d v="2021-03-16T00:00:00"/>
    <s v="TXN00007288"/>
    <s v="A00007103"/>
    <s v="PLC00001581"/>
    <d v="2018-07-19T00:00:00"/>
    <x v="299"/>
    <d v="2021-03-10T00:00:00"/>
    <x v="4"/>
    <n v="117.1"/>
    <n v="6000"/>
    <s v="A"/>
    <s v="Minor Loss"/>
    <s v="M"/>
    <s v="CO"/>
    <s v="FL"/>
    <s v="Panama City"/>
    <n v="35"/>
    <s v="Y"/>
    <s v="AGENT00183"/>
    <x v="755"/>
    <s v="Davis"/>
    <s v="CA"/>
    <s v="VNDR00137"/>
    <s v="Johnson, Cook and Harrington"/>
    <s v="Pooler"/>
    <s v="GA"/>
  </r>
  <r>
    <d v="2021-03-16T00:00:00"/>
    <s v="TXN00007289"/>
    <s v="A00005950"/>
    <s v="PLC00001721"/>
    <d v="2015-06-15T00:00:00"/>
    <x v="293"/>
    <d v="2021-03-08T00:00:00"/>
    <x v="0"/>
    <n v="136.80000000000001"/>
    <n v="15000"/>
    <s v="A"/>
    <s v="Total Loss"/>
    <s v="L"/>
    <s v="OK"/>
    <s v="AZ"/>
    <s v="Glendale"/>
    <n v="64"/>
    <s v="Y"/>
    <s v="AGENT00113"/>
    <x v="799"/>
    <s v="Antioch"/>
    <s v="CA"/>
    <s v="VNDR00593"/>
    <s v="Walter Group"/>
    <s v="Louisville"/>
    <s v="KY"/>
  </r>
  <r>
    <d v="2021-03-16T00:00:00"/>
    <s v="TXN00007290"/>
    <s v="A00000293"/>
    <s v="PLC00008532"/>
    <d v="2014-01-29T00:00:00"/>
    <x v="299"/>
    <d v="2021-03-10T00:00:00"/>
    <x v="3"/>
    <n v="56.14"/>
    <n v="83000"/>
    <s v="A"/>
    <s v="Major Loss"/>
    <s v="L"/>
    <s v="MA"/>
    <s v="MD"/>
    <s v="Millersville"/>
    <n v="31"/>
    <s v="Y"/>
    <s v="AGENT01110"/>
    <x v="433"/>
    <s v="Louisville"/>
    <s v="KY"/>
    <m/>
    <m/>
    <m/>
    <m/>
  </r>
  <r>
    <d v="2021-03-16T00:00:00"/>
    <s v="TXN00007291"/>
    <s v="A00002384"/>
    <s v="PLC00003692"/>
    <d v="2017-01-05T00:00:00"/>
    <x v="298"/>
    <d v="2021-03-09T00:00:00"/>
    <x v="2"/>
    <n v="84.57"/>
    <n v="3000"/>
    <s v="A"/>
    <s v="Total Loss"/>
    <s v="M"/>
    <s v="AK"/>
    <s v="OK"/>
    <s v="Moore"/>
    <n v="41"/>
    <s v="Y"/>
    <s v="AGENT00799"/>
    <x v="356"/>
    <s v="Alburgh"/>
    <s v="VT"/>
    <m/>
    <m/>
    <m/>
    <m/>
  </r>
  <r>
    <d v="2021-03-16T00:00:00"/>
    <s v="TXN00007292"/>
    <s v="A00002477"/>
    <s v="PLC00000346"/>
    <d v="2015-12-18T00:00:00"/>
    <x v="305"/>
    <d v="2021-03-13T00:00:00"/>
    <x v="0"/>
    <n v="147.94999999999999"/>
    <n v="18000"/>
    <s v="A"/>
    <s v="Minor Loss"/>
    <s v="H"/>
    <s v="CA"/>
    <s v="MD"/>
    <s v="Annapolis"/>
    <n v="40"/>
    <s v="Y"/>
    <s v="AGENT00806"/>
    <x v="216"/>
    <s v="Louisville"/>
    <s v="KY"/>
    <s v="VNDR00585"/>
    <s v="Solomon Ltd"/>
    <s v="Fayetteville"/>
    <s v="AR"/>
  </r>
  <r>
    <d v="2021-03-16T00:00:00"/>
    <s v="TXN00007293"/>
    <s v="A00004504"/>
    <s v="PLC00006582"/>
    <d v="2017-09-14T00:00:00"/>
    <x v="306"/>
    <d v="2021-03-15T00:00:00"/>
    <x v="5"/>
    <n v="8.1999999999999993"/>
    <n v="700"/>
    <s v="A"/>
    <s v="Minor Loss"/>
    <s v="M"/>
    <s v="KY"/>
    <s v="GA"/>
    <s v="Savannah"/>
    <n v="31"/>
    <s v="Y"/>
    <s v="AGENT00110"/>
    <x v="264"/>
    <s v="Berkeley"/>
    <s v="CA"/>
    <m/>
    <m/>
    <m/>
    <m/>
  </r>
  <r>
    <d v="2021-03-16T00:00:00"/>
    <s v="TXN00007294"/>
    <s v="A00003753"/>
    <s v="PLC00007440"/>
    <d v="2018-10-15T00:00:00"/>
    <x v="307"/>
    <d v="2021-03-14T00:00:00"/>
    <x v="1"/>
    <n v="105.06"/>
    <n v="36000"/>
    <s v="A"/>
    <s v="Total Loss"/>
    <s v="M"/>
    <s v="CT"/>
    <s v="MD"/>
    <s v="Severn"/>
    <n v="44"/>
    <s v="Y"/>
    <s v="AGENT01122"/>
    <x v="677"/>
    <s v="Oklahoma City"/>
    <s v="OK"/>
    <s v="VNDR00260"/>
    <s v="Freeman, Branch and Mueller"/>
    <s v="Washington"/>
    <s v="DC"/>
  </r>
  <r>
    <d v="2021-03-16T00:00:00"/>
    <s v="TXN00007295"/>
    <s v="A00003808"/>
    <s v="PLC00007848"/>
    <d v="2017-05-20T00:00:00"/>
    <x v="306"/>
    <d v="2021-03-15T00:00:00"/>
    <x v="4"/>
    <n v="123.65"/>
    <n v="1000"/>
    <s v="A"/>
    <s v="Minor Loss"/>
    <s v="H"/>
    <s v="AZ"/>
    <s v="AZ"/>
    <s v="Glendale"/>
    <n v="35"/>
    <s v="Y"/>
    <s v="AGENT00230"/>
    <x v="662"/>
    <s v="Washington"/>
    <s v="DC"/>
    <s v="VNDR00154"/>
    <s v="Byrd-Richards"/>
    <s v="Watertown"/>
    <s v="MA"/>
  </r>
  <r>
    <d v="2021-03-16T00:00:00"/>
    <s v="TXN00007296"/>
    <s v="A00006088"/>
    <s v="PLC00008154"/>
    <d v="2015-05-25T00:00:00"/>
    <x v="300"/>
    <d v="2021-03-11T00:00:00"/>
    <x v="2"/>
    <n v="90.86"/>
    <n v="4000"/>
    <s v="D"/>
    <s v="Total Loss"/>
    <s v="H"/>
    <s v="MD"/>
    <s v="AR"/>
    <s v="Fayetteville"/>
    <n v="58"/>
    <s v="Y"/>
    <s v="AGENT00310"/>
    <x v="962"/>
    <s v="Greeley"/>
    <s v="CO"/>
    <s v="VNDR00397"/>
    <s v="Fisher, Gonzales and Robbins"/>
    <s v="Montgomery"/>
    <s v="AL"/>
  </r>
  <r>
    <d v="2021-03-16T00:00:00"/>
    <s v="TXN00007297"/>
    <s v="A00002113"/>
    <s v="PLC00006461"/>
    <d v="2011-11-15T00:00:00"/>
    <x v="297"/>
    <d v="2021-03-09T00:00:00"/>
    <x v="3"/>
    <n v="89.76"/>
    <n v="27000"/>
    <s v="A"/>
    <s v="Total Loss"/>
    <s v="M"/>
    <s v="GA"/>
    <s v="GA"/>
    <s v="Savannah"/>
    <n v="38"/>
    <s v="Y"/>
    <s v="AGENT00870"/>
    <x v="834"/>
    <s v="Severn"/>
    <s v="MD"/>
    <s v="VNDR00579"/>
    <s v="Bullock-Flores"/>
    <s v="Fayetteville"/>
    <s v="AR"/>
  </r>
  <r>
    <d v="2021-03-16T00:00:00"/>
    <s v="TXN00007298"/>
    <s v="A00002073"/>
    <s v="PLC00004031"/>
    <d v="2014-10-06T00:00:00"/>
    <x v="299"/>
    <d v="2021-03-10T00:00:00"/>
    <x v="5"/>
    <n v="10.6"/>
    <n v="600"/>
    <s v="A"/>
    <s v="Minor Loss"/>
    <s v="H"/>
    <s v="VT"/>
    <s v="KY"/>
    <s v="Louisville"/>
    <n v="36"/>
    <s v="Y"/>
    <s v="AGENT01082"/>
    <x v="1173"/>
    <s v="Savannah"/>
    <s v="GA"/>
    <s v="VNDR00107"/>
    <s v="Kaiser, Sanford and Lopez"/>
    <s v="Arvada"/>
    <s v="CO"/>
  </r>
  <r>
    <d v="2021-03-16T00:00:00"/>
    <s v="TXN00007299"/>
    <s v="A00009278"/>
    <s v="PLC00006845"/>
    <d v="2013-11-12T00:00:00"/>
    <x v="292"/>
    <d v="2021-03-06T00:00:00"/>
    <x v="3"/>
    <n v="99.09"/>
    <n v="74000"/>
    <s v="A"/>
    <s v="Major Loss"/>
    <s v="M"/>
    <s v="MA"/>
    <s v="CT"/>
    <s v="Manchester"/>
    <n v="46"/>
    <s v="Y"/>
    <s v="AGENT01019"/>
    <x v="364"/>
    <s v="Lyndon"/>
    <s v="KY"/>
    <s v="VNDR00354"/>
    <s v="Stevens-Mills"/>
    <s v="Washington"/>
    <s v="DC"/>
  </r>
  <r>
    <d v="2021-03-16T00:00:00"/>
    <s v="TXN00007300"/>
    <s v="A00004613"/>
    <s v="PLC00002912"/>
    <d v="2010-09-30T00:00:00"/>
    <x v="302"/>
    <d v="2021-03-12T00:00:00"/>
    <x v="5"/>
    <n v="6.08"/>
    <n v="200"/>
    <s v="A"/>
    <s v="Total Loss"/>
    <s v="L"/>
    <s v="FL"/>
    <s v="MD"/>
    <s v="Laurel"/>
    <n v="46"/>
    <s v="Y"/>
    <s v="AGENT00273"/>
    <x v="783"/>
    <s v="Fayetteville"/>
    <s v="AR"/>
    <s v="VNDR00099"/>
    <s v="Welch, Keller and Hicks"/>
    <s v="Washington"/>
    <s v="DC"/>
  </r>
  <r>
    <d v="2021-03-16T00:00:00"/>
    <s v="TXN00007301"/>
    <s v="A00008510"/>
    <s v="PLC00001424"/>
    <d v="2010-09-30T00:00:00"/>
    <x v="303"/>
    <d v="2021-03-12T00:00:00"/>
    <x v="0"/>
    <n v="161.55000000000001"/>
    <n v="13000"/>
    <s v="A"/>
    <s v="Major Loss"/>
    <s v="L"/>
    <s v="AK"/>
    <s v="CA"/>
    <s v="Fremont"/>
    <n v="28"/>
    <s v="Y"/>
    <s v="AGENT00199"/>
    <x v="562"/>
    <s v="Fayetteville"/>
    <s v="AR"/>
    <s v="VNDR00267"/>
    <s v="Mercado Inc"/>
    <s v="Oklahoma City"/>
    <s v="OK"/>
  </r>
  <r>
    <d v="2021-03-16T00:00:00"/>
    <s v="TXN00007302"/>
    <s v="A00007185"/>
    <s v="PLC00009296"/>
    <d v="2010-12-01T00:00:00"/>
    <x v="289"/>
    <d v="2021-03-02T00:00:00"/>
    <x v="2"/>
    <n v="76.08"/>
    <n v="5000"/>
    <s v="A"/>
    <s v="Total Loss"/>
    <s v="H"/>
    <s v="MA"/>
    <s v="CA"/>
    <s v="Marysville"/>
    <n v="25"/>
    <s v="Y"/>
    <s v="AGENT00291"/>
    <x v="479"/>
    <s v="Arvada"/>
    <s v="CO"/>
    <s v="VNDR00449"/>
    <s v="Daugherty Ltd"/>
    <s v="Annapolis"/>
    <s v="MD"/>
  </r>
  <r>
    <d v="2021-03-16T00:00:00"/>
    <s v="TXN00007303"/>
    <s v="A00000690"/>
    <s v="PLC00001819"/>
    <d v="2014-04-19T00:00:00"/>
    <x v="289"/>
    <d v="2021-03-02T00:00:00"/>
    <x v="0"/>
    <n v="184.55"/>
    <n v="18000"/>
    <s v="A"/>
    <s v="Total Loss"/>
    <s v="M"/>
    <s v="MA"/>
    <s v="KY"/>
    <s v="Louisville"/>
    <n v="31"/>
    <s v="Y"/>
    <s v="AGENT00258"/>
    <x v="564"/>
    <s v="Nashville"/>
    <s v="TN"/>
    <s v="VNDR00106"/>
    <s v="Gilbert PLC"/>
    <s v="Savannah"/>
    <s v="GA"/>
  </r>
  <r>
    <d v="2021-03-16T00:00:00"/>
    <s v="TXN00007304"/>
    <s v="A00002797"/>
    <s v="PLC00007044"/>
    <d v="2011-09-01T00:00:00"/>
    <x v="302"/>
    <d v="2021-03-12T00:00:00"/>
    <x v="2"/>
    <n v="55.03"/>
    <n v="4000"/>
    <s v="A"/>
    <s v="Major Loss"/>
    <s v="L"/>
    <s v="CO"/>
    <s v="AR"/>
    <s v="Fayetteville"/>
    <n v="42"/>
    <s v="Y"/>
    <s v="AGENT00944"/>
    <x v="290"/>
    <s v="Louisville"/>
    <s v="KY"/>
    <s v="VNDR00418"/>
    <s v="Fernandez Inc"/>
    <s v="Louisville"/>
    <s v="KY"/>
  </r>
  <r>
    <d v="2021-03-16T00:00:00"/>
    <s v="TXN00007305"/>
    <s v="A00000555"/>
    <s v="PLC00007564"/>
    <d v="2017-11-04T00:00:00"/>
    <x v="292"/>
    <d v="2021-03-06T00:00:00"/>
    <x v="3"/>
    <n v="57.49"/>
    <n v="34000"/>
    <s v="A"/>
    <s v="Minor Loss"/>
    <s v="M"/>
    <s v="FL"/>
    <s v="CO"/>
    <s v="Arvada"/>
    <n v="30"/>
    <s v="Y"/>
    <s v="AGENT00325"/>
    <x v="1077"/>
    <s v="Fairfield"/>
    <s v="CA"/>
    <m/>
    <m/>
    <m/>
    <m/>
  </r>
  <r>
    <d v="2021-03-16T00:00:00"/>
    <s v="TXN00007306"/>
    <s v="A00002531"/>
    <s v="PLC00001865"/>
    <d v="2018-05-31T00:00:00"/>
    <x v="299"/>
    <d v="2021-03-10T00:00:00"/>
    <x v="2"/>
    <n v="93.55"/>
    <n v="1000"/>
    <s v="A"/>
    <s v="Minor Loss"/>
    <s v="L"/>
    <s v="KY"/>
    <s v="GA"/>
    <s v="Savannah"/>
    <n v="39"/>
    <s v="Y"/>
    <s v="AGENT00733"/>
    <x v="680"/>
    <s v="Norman"/>
    <s v="OK"/>
    <m/>
    <m/>
    <m/>
    <m/>
  </r>
  <r>
    <d v="2021-03-16T00:00:00"/>
    <s v="TXN00007307"/>
    <s v="A00002195"/>
    <s v="PLC00008993"/>
    <d v="2016-05-31T00:00:00"/>
    <x v="293"/>
    <d v="2021-03-08T00:00:00"/>
    <x v="2"/>
    <n v="75.84"/>
    <n v="5000"/>
    <s v="A"/>
    <s v="Minor Loss"/>
    <s v="L"/>
    <s v="KY"/>
    <s v="VT"/>
    <s v="Newfane"/>
    <n v="43"/>
    <s v="Y"/>
    <s v="AGENT00800"/>
    <x v="945"/>
    <s v="Glendale"/>
    <s v="AZ"/>
    <s v="VNDR00443"/>
    <s v="Nelson, Benson and Francis"/>
    <s v="Louisville"/>
    <s v="KY"/>
  </r>
  <r>
    <d v="2021-03-16T00:00:00"/>
    <s v="TXN00007308"/>
    <s v="A00005133"/>
    <s v="PLC00005811"/>
    <d v="2017-12-01T00:00:00"/>
    <x v="287"/>
    <d v="2021-03-01T00:00:00"/>
    <x v="0"/>
    <n v="111.98"/>
    <n v="19000"/>
    <s v="A"/>
    <s v="Total Loss"/>
    <s v="H"/>
    <s v="DC"/>
    <s v="GA"/>
    <s v="Savannah"/>
    <n v="29"/>
    <s v="Y"/>
    <s v="AGENT00886"/>
    <x v="35"/>
    <s v="Panama City Beach"/>
    <s v="FL"/>
    <s v="VNDR00571"/>
    <s v="James PLC"/>
    <s v="Louisville"/>
    <s v="KY"/>
  </r>
  <r>
    <d v="2021-03-16T00:00:00"/>
    <s v="TXN00007309"/>
    <s v="A00007472"/>
    <s v="PLC00001512"/>
    <d v="2011-05-21T00:00:00"/>
    <x v="307"/>
    <d v="2021-03-14T00:00:00"/>
    <x v="1"/>
    <n v="132.09"/>
    <n v="39000"/>
    <s v="A"/>
    <s v="Total Loss"/>
    <s v="M"/>
    <s v="KY"/>
    <s v="CT"/>
    <s v="Manchester"/>
    <n v="43"/>
    <s v="Y"/>
    <s v="AGENT00743"/>
    <x v="494"/>
    <s v="Anchorage"/>
    <s v="AK"/>
    <s v="VNDR00098"/>
    <s v="Rodriguez Inc"/>
    <s v="Washington"/>
    <s v="DC"/>
  </r>
  <r>
    <d v="2021-03-16T00:00:00"/>
    <s v="TXN00007310"/>
    <s v="A00007802"/>
    <s v="PLC00002119"/>
    <d v="2013-04-17T00:00:00"/>
    <x v="289"/>
    <d v="2021-03-02T00:00:00"/>
    <x v="3"/>
    <n v="83.11"/>
    <n v="45000"/>
    <s v="A"/>
    <s v="Major Loss"/>
    <s v="H"/>
    <s v="AK"/>
    <s v="GA"/>
    <s v="Savannah"/>
    <n v="28"/>
    <s v="Y"/>
    <s v="AGENT00021"/>
    <x v="420"/>
    <s v="Hyde Park"/>
    <s v="VT"/>
    <s v="VNDR00296"/>
    <s v="Robinson and Sons"/>
    <s v="Washington"/>
    <s v="DC"/>
  </r>
  <r>
    <d v="2021-03-16T00:00:00"/>
    <s v="TXN00007311"/>
    <s v="A00000750"/>
    <s v="PLC00007660"/>
    <d v="2019-09-20T00:00:00"/>
    <x v="306"/>
    <d v="2021-03-15T00:00:00"/>
    <x v="4"/>
    <n v="104.92"/>
    <n v="3000"/>
    <s v="A"/>
    <s v="Total Loss"/>
    <s v="L"/>
    <s v="CA"/>
    <s v="TN"/>
    <s v="Nashville"/>
    <n v="38"/>
    <s v="Y"/>
    <s v="AGENT00115"/>
    <x v="243"/>
    <s v="Montgomery"/>
    <s v="AL"/>
    <s v="VNDR00517"/>
    <s v="Zimmerman-Ortega"/>
    <s v="Manchester"/>
    <s v="CT"/>
  </r>
  <r>
    <d v="2021-03-17T00:00:00"/>
    <s v="TXN00007312"/>
    <s v="A00002777"/>
    <s v="PLC00008624"/>
    <d v="2019-11-22T00:00:00"/>
    <x v="289"/>
    <d v="2021-03-02T00:00:00"/>
    <x v="4"/>
    <n v="85.13"/>
    <n v="2000"/>
    <s v="A"/>
    <s v="Minor Loss"/>
    <s v="L"/>
    <s v="VT"/>
    <s v="FL"/>
    <s v="Lynn Haven"/>
    <n v="31"/>
    <s v="Y"/>
    <s v="AGENT00582"/>
    <x v="1070"/>
    <s v="Oakland"/>
    <s v="CA"/>
    <m/>
    <m/>
    <m/>
    <m/>
  </r>
  <r>
    <d v="2021-03-17T00:00:00"/>
    <s v="TXN00007313"/>
    <s v="A00001793"/>
    <s v="PLC00006220"/>
    <d v="2017-03-10T00:00:00"/>
    <x v="294"/>
    <d v="2021-03-03T00:00:00"/>
    <x v="1"/>
    <n v="125.21"/>
    <n v="39000"/>
    <s v="A"/>
    <s v="Minor Loss"/>
    <s v="H"/>
    <s v="AZ"/>
    <s v="GA"/>
    <s v="Savannah"/>
    <n v="57"/>
    <s v="Y"/>
    <s v="AGENT00647"/>
    <x v="253"/>
    <m/>
    <s v="VT"/>
    <s v="VNDR00262"/>
    <s v="Lee PLC"/>
    <s v="Fayetteville"/>
    <s v="AR"/>
  </r>
  <r>
    <d v="2021-03-17T00:00:00"/>
    <s v="TXN00007314"/>
    <s v="A00000696"/>
    <s v="PLC00001860"/>
    <d v="2016-07-19T00:00:00"/>
    <x v="303"/>
    <d v="2021-03-13T00:00:00"/>
    <x v="1"/>
    <n v="120.81"/>
    <n v="11000"/>
    <s v="D"/>
    <s v="Total Loss"/>
    <s v="L"/>
    <s v="AK"/>
    <s v="AL"/>
    <s v="Montgomery"/>
    <n v="33"/>
    <s v="Y"/>
    <s v="AGENT00393"/>
    <x v="502"/>
    <s v="Montgomery"/>
    <s v="AL"/>
    <s v="VNDR00430"/>
    <s v="Salazar and Sons"/>
    <s v="West Sacramento"/>
    <s v="CA"/>
  </r>
  <r>
    <d v="2021-03-17T00:00:00"/>
    <s v="TXN00007315"/>
    <s v="A00009948"/>
    <s v="PLC00002481"/>
    <d v="2015-11-27T00:00:00"/>
    <x v="294"/>
    <d v="2021-03-03T00:00:00"/>
    <x v="4"/>
    <n v="99.76"/>
    <n v="10000"/>
    <s v="A"/>
    <s v="Total Loss"/>
    <s v="L"/>
    <s v="MA"/>
    <s v="MD"/>
    <s v="Severn"/>
    <n v="30"/>
    <s v="Y"/>
    <s v="AGENT00906"/>
    <x v="269"/>
    <s v="Anchorage"/>
    <s v="AK"/>
    <s v="VNDR00509"/>
    <s v="Barnes-Fox"/>
    <s v="Manchester"/>
    <s v="CT"/>
  </r>
  <r>
    <d v="2021-03-17T00:00:00"/>
    <s v="TXN00007316"/>
    <s v="A00007748"/>
    <s v="PLC00004912"/>
    <d v="2012-07-13T00:00:00"/>
    <x v="297"/>
    <d v="2021-03-09T00:00:00"/>
    <x v="5"/>
    <n v="9.92"/>
    <n v="500"/>
    <s v="A"/>
    <s v="Minor Loss"/>
    <s v="M"/>
    <s v="MA"/>
    <s v="AZ"/>
    <s v="Glendale"/>
    <n v="55"/>
    <s v="Y"/>
    <s v="AGENT00809"/>
    <x v="1004"/>
    <s v="Needham"/>
    <s v="MA"/>
    <s v="VNDR00176"/>
    <s v="Mason-Collins"/>
    <s v="Glendale"/>
    <s v="AZ"/>
  </r>
  <r>
    <d v="2021-03-17T00:00:00"/>
    <s v="TXN00007317"/>
    <s v="A00000093"/>
    <s v="PLC00000524"/>
    <d v="2012-02-20T00:00:00"/>
    <x v="305"/>
    <d v="2021-03-14T00:00:00"/>
    <x v="5"/>
    <n v="10.84"/>
    <n v="100"/>
    <s v="A"/>
    <s v="Minor Loss"/>
    <s v="L"/>
    <s v="AK"/>
    <s v="KY"/>
    <s v="Louisville"/>
    <n v="48"/>
    <s v="Y"/>
    <s v="AGENT01080"/>
    <x v="676"/>
    <s v="Panama City"/>
    <s v="FL"/>
    <m/>
    <m/>
    <m/>
    <m/>
  </r>
  <r>
    <d v="2021-03-17T00:00:00"/>
    <s v="TXN00007318"/>
    <s v="A00005293"/>
    <s v="PLC00005063"/>
    <d v="2019-05-19T00:00:00"/>
    <x v="290"/>
    <d v="2021-03-04T00:00:00"/>
    <x v="4"/>
    <n v="103.34"/>
    <n v="6000"/>
    <s v="A"/>
    <s v="Minor Loss"/>
    <s v="H"/>
    <s v="AR"/>
    <s v="FL"/>
    <s v="Panama City"/>
    <n v="50"/>
    <s v="N"/>
    <s v="AGENT01174"/>
    <x v="792"/>
    <s v="Glendale"/>
    <s v="AZ"/>
    <m/>
    <m/>
    <m/>
    <m/>
  </r>
  <r>
    <d v="2021-03-17T00:00:00"/>
    <s v="TXN00007319"/>
    <s v="A00000882"/>
    <s v="PLC00009809"/>
    <d v="2011-09-27T00:00:00"/>
    <x v="307"/>
    <d v="2021-03-14T00:00:00"/>
    <x v="4"/>
    <n v="87.65"/>
    <n v="6000"/>
    <s v="A"/>
    <s v="Total Loss"/>
    <s v="M"/>
    <s v="GA"/>
    <s v="FL"/>
    <s v="Panama City Beach"/>
    <n v="56"/>
    <s v="Y"/>
    <s v="AGENT00885"/>
    <x v="589"/>
    <s v="Bourne"/>
    <s v="MA"/>
    <s v="VNDR00057"/>
    <s v="Mckinney-Riley"/>
    <s v="Washington"/>
    <s v="DC"/>
  </r>
  <r>
    <d v="2021-03-17T00:00:00"/>
    <s v="TXN00007320"/>
    <s v="A00005158"/>
    <s v="PLC00000189"/>
    <d v="2013-08-24T00:00:00"/>
    <x v="297"/>
    <d v="2021-03-09T00:00:00"/>
    <x v="4"/>
    <n v="135.99"/>
    <n v="7000"/>
    <s v="A"/>
    <s v="Total Loss"/>
    <s v="M"/>
    <s v="CA"/>
    <s v="MD"/>
    <s v="Glen Burnie"/>
    <n v="46"/>
    <s v="Y"/>
    <s v="AGENT00620"/>
    <x v="876"/>
    <s v="Arvada"/>
    <s v="CO"/>
    <s v="VNDR00168"/>
    <s v="Miller, Bryant and Vega"/>
    <s v="Anchorage"/>
    <s v="AK"/>
  </r>
  <r>
    <d v="2021-03-17T00:00:00"/>
    <s v="TXN00007321"/>
    <s v="A00006743"/>
    <s v="PLC00003025"/>
    <d v="2015-03-27T00:00:00"/>
    <x v="293"/>
    <d v="2021-03-08T00:00:00"/>
    <x v="0"/>
    <n v="163.52000000000001"/>
    <n v="1000"/>
    <s v="D"/>
    <s v="Minor Loss"/>
    <s v="L"/>
    <s v="OK"/>
    <s v="TN"/>
    <s v="Nashville"/>
    <n v="58"/>
    <s v="Y"/>
    <s v="AGENT01096"/>
    <x v="550"/>
    <s v="Livermore"/>
    <s v="CA"/>
    <m/>
    <m/>
    <m/>
    <m/>
  </r>
  <r>
    <d v="2021-03-17T00:00:00"/>
    <s v="TXN00007322"/>
    <s v="A00008828"/>
    <s v="PLC00001426"/>
    <d v="2016-02-07T00:00:00"/>
    <x v="293"/>
    <d v="2021-03-08T00:00:00"/>
    <x v="3"/>
    <n v="58.9"/>
    <n v="12000"/>
    <s v="A"/>
    <s v="Major Loss"/>
    <s v="M"/>
    <s v="CA"/>
    <s v="MD"/>
    <s v="Glen Burnie"/>
    <n v="47"/>
    <s v="Y"/>
    <s v="AGENT00620"/>
    <x v="876"/>
    <s v="Arvada"/>
    <s v="CO"/>
    <s v="VNDR00113"/>
    <s v="Walker PLC"/>
    <s v="Severna Park"/>
    <s v="MD"/>
  </r>
  <r>
    <d v="2021-03-17T00:00:00"/>
    <s v="TXN00007323"/>
    <s v="A00007753"/>
    <s v="PLC00009750"/>
    <d v="2016-06-04T00:00:00"/>
    <x v="296"/>
    <d v="2021-03-10T00:00:00"/>
    <x v="1"/>
    <n v="110.96"/>
    <n v="32000"/>
    <s v="A"/>
    <s v="Total Loss"/>
    <s v="M"/>
    <s v="AZ"/>
    <s v="OK"/>
    <s v="Oklahoma City"/>
    <n v="38"/>
    <s v="Y"/>
    <s v="AGENT01004"/>
    <x v="642"/>
    <s v="Manchester"/>
    <s v="CT"/>
    <s v="VNDR00170"/>
    <s v="Smith-Blake"/>
    <s v="Anchorage"/>
    <s v="AK"/>
  </r>
  <r>
    <d v="2021-03-17T00:00:00"/>
    <s v="TXN00007324"/>
    <s v="A00002729"/>
    <s v="PLC00006018"/>
    <d v="2015-07-07T00:00:00"/>
    <x v="302"/>
    <d v="2021-03-12T00:00:00"/>
    <x v="2"/>
    <n v="52.56"/>
    <n v="4000"/>
    <s v="D"/>
    <s v="Total Loss"/>
    <s v="L"/>
    <s v="CT"/>
    <s v="MA"/>
    <s v="Aquinnah"/>
    <n v="30"/>
    <s v="Y"/>
    <s v="AGENT00138"/>
    <x v="1174"/>
    <s v="Pleasanton"/>
    <s v="CA"/>
    <s v="VNDR00306"/>
    <s v="Hubbard LLC"/>
    <s v="Montgomery"/>
    <s v="AL"/>
  </r>
  <r>
    <d v="2021-03-17T00:00:00"/>
    <s v="TXN00007325"/>
    <s v="A00001416"/>
    <s v="PLC00001418"/>
    <d v="2013-04-23T00:00:00"/>
    <x v="302"/>
    <d v="2021-03-12T00:00:00"/>
    <x v="4"/>
    <n v="120.8"/>
    <n v="9000"/>
    <s v="A"/>
    <s v="Total Loss"/>
    <s v="M"/>
    <s v="VT"/>
    <s v="GA"/>
    <s v="Savannah"/>
    <n v="55"/>
    <s v="Y"/>
    <s v="AGENT00175"/>
    <x v="659"/>
    <s v="Panama City"/>
    <s v="FL"/>
    <s v="VNDR00465"/>
    <s v="Garcia PLC"/>
    <s v="Arvada"/>
    <s v="CO"/>
  </r>
  <r>
    <d v="2021-03-17T00:00:00"/>
    <s v="TXN00007326"/>
    <s v="A00001457"/>
    <s v="PLC00002679"/>
    <d v="2011-11-10T00:00:00"/>
    <x v="296"/>
    <d v="2021-03-10T00:00:00"/>
    <x v="5"/>
    <n v="8.68"/>
    <n v="400"/>
    <s v="A"/>
    <s v="Minor Loss"/>
    <s v="M"/>
    <s v="AK"/>
    <s v="MD"/>
    <s v="Baltimore"/>
    <n v="54"/>
    <s v="Y"/>
    <s v="AGENT00580"/>
    <x v="48"/>
    <s v="Anchorage"/>
    <s v="AK"/>
    <m/>
    <m/>
    <m/>
    <m/>
  </r>
  <r>
    <d v="2021-03-17T00:00:00"/>
    <s v="TXN00007327"/>
    <s v="A00006424"/>
    <s v="PLC00001690"/>
    <d v="2014-04-27T00:00:00"/>
    <x v="303"/>
    <d v="2021-03-13T00:00:00"/>
    <x v="1"/>
    <n v="143.56"/>
    <n v="18000"/>
    <s v="A"/>
    <s v="Total Loss"/>
    <s v="M"/>
    <s v="DC"/>
    <s v="CO"/>
    <s v="Arvada"/>
    <n v="30"/>
    <s v="Y"/>
    <s v="AGENT00786"/>
    <x v="95"/>
    <s v="Louisville"/>
    <s v="KY"/>
    <s v="VNDR00361"/>
    <s v="Boyd-Fleming"/>
    <s v="Arvada"/>
    <s v="CO"/>
  </r>
  <r>
    <d v="2021-03-17T00:00:00"/>
    <s v="TXN00007328"/>
    <s v="A00008047"/>
    <s v="PLC00004163"/>
    <d v="2015-02-18T00:00:00"/>
    <x v="303"/>
    <d v="2021-03-13T00:00:00"/>
    <x v="4"/>
    <n v="124.01"/>
    <n v="2000"/>
    <s v="A"/>
    <s v="Minor Loss"/>
    <s v="M"/>
    <s v="FL"/>
    <s v="AK"/>
    <s v="Anchorage"/>
    <n v="62"/>
    <s v="Y"/>
    <s v="AGENT00893"/>
    <x v="434"/>
    <s v="Fall River"/>
    <s v="MA"/>
    <s v="VNDR00042"/>
    <s v="Armstrong-Summers"/>
    <s v="Bloomingdale"/>
    <s v="GA"/>
  </r>
  <r>
    <d v="2021-03-17T00:00:00"/>
    <s v="TXN00007329"/>
    <s v="A00001087"/>
    <s v="PLC00004701"/>
    <d v="2019-09-27T00:00:00"/>
    <x v="300"/>
    <d v="2021-03-11T00:00:00"/>
    <x v="5"/>
    <n v="10.26"/>
    <n v="400"/>
    <s v="A"/>
    <s v="Major Loss"/>
    <s v="L"/>
    <s v="FL"/>
    <s v="CO"/>
    <s v="Arvada"/>
    <n v="56"/>
    <s v="Y"/>
    <s v="AGENT00503"/>
    <x v="480"/>
    <s v="Essex"/>
    <s v="VT"/>
    <s v="VNDR00209"/>
    <s v="Hill, Blair and Rice"/>
    <s v="Louisville"/>
    <s v="KY"/>
  </r>
  <r>
    <d v="2021-03-17T00:00:00"/>
    <s v="TXN00007330"/>
    <s v="A00006581"/>
    <s v="PLC00001717"/>
    <d v="2010-08-20T00:00:00"/>
    <x v="303"/>
    <d v="2021-03-13T00:00:00"/>
    <x v="1"/>
    <n v="159.19"/>
    <n v="39000"/>
    <s v="A"/>
    <s v="Total Loss"/>
    <s v="H"/>
    <s v="DC"/>
    <s v="VT"/>
    <s v="Pawlet"/>
    <n v="41"/>
    <s v="Y"/>
    <s v="AGENT00106"/>
    <x v="1152"/>
    <s v="Savannah"/>
    <s v="GA"/>
    <s v="VNDR00529"/>
    <s v="Brooks-Henry"/>
    <s v="Arvada"/>
    <s v="CO"/>
  </r>
  <r>
    <d v="2021-03-17T00:00:00"/>
    <s v="TXN00007331"/>
    <s v="A00002917"/>
    <s v="PLC00005535"/>
    <d v="2016-02-05T00:00:00"/>
    <x v="298"/>
    <d v="2021-03-11T00:00:00"/>
    <x v="2"/>
    <n v="54.18"/>
    <n v="2000"/>
    <s v="A"/>
    <s v="Total Loss"/>
    <s v="M"/>
    <s v="AR"/>
    <s v="FL"/>
    <s v="Panama City Beach"/>
    <n v="32"/>
    <s v="Y"/>
    <s v="AGENT01176"/>
    <x v="169"/>
    <s v="Savannah"/>
    <s v="GA"/>
    <m/>
    <m/>
    <m/>
    <m/>
  </r>
  <r>
    <d v="2021-03-17T00:00:00"/>
    <s v="TXN00007332"/>
    <s v="A00008444"/>
    <s v="PLC00008729"/>
    <d v="2012-05-09T00:00:00"/>
    <x v="304"/>
    <d v="2021-03-13T00:00:00"/>
    <x v="2"/>
    <n v="87.95"/>
    <n v="5000"/>
    <s v="A"/>
    <s v="Total Loss"/>
    <s v="L"/>
    <s v="VT"/>
    <s v="AK"/>
    <s v="Anchorage"/>
    <n v="47"/>
    <s v="Y"/>
    <s v="AGENT00043"/>
    <x v="796"/>
    <s v="Arvada"/>
    <s v="CO"/>
    <s v="VNDR00006"/>
    <s v="Wallace Inc"/>
    <s v="Arvada"/>
    <s v="CO"/>
  </r>
  <r>
    <d v="2021-03-17T00:00:00"/>
    <s v="TXN00007333"/>
    <s v="A00006803"/>
    <s v="PLC00001214"/>
    <d v="2012-03-28T00:00:00"/>
    <x v="307"/>
    <d v="2021-03-14T00:00:00"/>
    <x v="1"/>
    <n v="89.57"/>
    <n v="15000"/>
    <s v="A"/>
    <s v="Minor Loss"/>
    <s v="L"/>
    <s v="DC"/>
    <s v="CT"/>
    <s v="Manchester"/>
    <n v="53"/>
    <s v="N"/>
    <s v="AGENT00361"/>
    <x v="871"/>
    <s v="Panama City"/>
    <s v="FL"/>
    <m/>
    <m/>
    <m/>
    <m/>
  </r>
  <r>
    <d v="2021-03-17T00:00:00"/>
    <s v="TXN00007334"/>
    <s v="A00000113"/>
    <s v="PLC00002012"/>
    <d v="2014-08-09T00:00:00"/>
    <x v="306"/>
    <d v="2021-03-15T00:00:00"/>
    <x v="1"/>
    <n v="90.86"/>
    <n v="11000"/>
    <s v="A"/>
    <s v="Minor Loss"/>
    <s v="M"/>
    <s v="AK"/>
    <s v="CA"/>
    <s v="Berkeley"/>
    <n v="33"/>
    <s v="Y"/>
    <s v="AGENT00347"/>
    <x v="749"/>
    <s v="Nashville"/>
    <s v="TN"/>
    <m/>
    <m/>
    <m/>
    <m/>
  </r>
  <r>
    <d v="2021-03-18T00:00:00"/>
    <s v="TXN00007335"/>
    <s v="A00001111"/>
    <s v="PLC00004642"/>
    <d v="2012-11-14T00:00:00"/>
    <x v="292"/>
    <d v="2021-03-06T00:00:00"/>
    <x v="0"/>
    <n v="172.73"/>
    <n v="4000"/>
    <s v="A"/>
    <s v="Major Loss"/>
    <s v="L"/>
    <s v="VT"/>
    <s v="KY"/>
    <s v="Louisville"/>
    <n v="52"/>
    <s v="Y"/>
    <s v="AGENT00060"/>
    <x v="1119"/>
    <s v="Louisville"/>
    <s v="KY"/>
    <s v="VNDR00584"/>
    <s v="Garrett, Wagner and Edwards"/>
    <s v="Midwest City"/>
    <s v="OK"/>
  </r>
  <r>
    <d v="2021-03-18T00:00:00"/>
    <s v="TXN00007336"/>
    <s v="A00001651"/>
    <s v="PLC00000525"/>
    <d v="2011-06-06T00:00:00"/>
    <x v="297"/>
    <d v="2021-03-09T00:00:00"/>
    <x v="3"/>
    <n v="73.400000000000006"/>
    <n v="37000"/>
    <s v="A"/>
    <s v="Minor Loss"/>
    <s v="L"/>
    <s v="AZ"/>
    <s v="CO"/>
    <s v="Arvada"/>
    <n v="34"/>
    <s v="Y"/>
    <s v="AGENT00334"/>
    <x v="392"/>
    <s v="Manchester"/>
    <s v="CT"/>
    <m/>
    <m/>
    <m/>
    <m/>
  </r>
  <r>
    <d v="2021-03-18T00:00:00"/>
    <s v="TXN00007337"/>
    <s v="A00004187"/>
    <s v="PLC00007059"/>
    <d v="2018-05-04T00:00:00"/>
    <x v="305"/>
    <d v="2021-03-14T00:00:00"/>
    <x v="2"/>
    <n v="91.37"/>
    <n v="2000"/>
    <s v="A"/>
    <s v="Minor Loss"/>
    <s v="L"/>
    <s v="CT"/>
    <s v="CA"/>
    <s v="Piedmont"/>
    <n v="39"/>
    <s v="N"/>
    <s v="AGENT00658"/>
    <x v="259"/>
    <s v="Washington"/>
    <s v="DC"/>
    <s v="VNDR00161"/>
    <s v="Vasquez-Payne"/>
    <s v="Montgomery"/>
    <s v="AL"/>
  </r>
  <r>
    <d v="2021-03-18T00:00:00"/>
    <s v="TXN00007338"/>
    <s v="A00007076"/>
    <s v="PLC00007293"/>
    <d v="2012-03-01T00:00:00"/>
    <x v="291"/>
    <d v="2021-03-05T00:00:00"/>
    <x v="0"/>
    <n v="176.81"/>
    <n v="16000"/>
    <s v="A"/>
    <s v="Total Loss"/>
    <s v="M"/>
    <s v="AZ"/>
    <s v="AR"/>
    <s v="Fayetteville"/>
    <n v="62"/>
    <s v="Y"/>
    <s v="AGENT00269"/>
    <x v="760"/>
    <m/>
    <s v="VT"/>
    <s v="VNDR00248"/>
    <s v="Beltran Ltd"/>
    <s v="Anchorage"/>
    <s v="AK"/>
  </r>
  <r>
    <d v="2021-03-18T00:00:00"/>
    <s v="TXN00007339"/>
    <s v="A00008519"/>
    <s v="PLC00004262"/>
    <d v="2017-04-04T00:00:00"/>
    <x v="299"/>
    <d v="2021-03-12T00:00:00"/>
    <x v="2"/>
    <n v="94.27"/>
    <n v="2000"/>
    <s v="A"/>
    <s v="Major Loss"/>
    <s v="M"/>
    <s v="AK"/>
    <s v="AK"/>
    <s v="Anchorage"/>
    <n v="46"/>
    <s v="Y"/>
    <s v="AGENT00776"/>
    <x v="826"/>
    <s v="Glendale"/>
    <s v="AZ"/>
    <s v="VNDR00343"/>
    <s v="Gray-Murray"/>
    <s v="Montgomery"/>
    <s v="AL"/>
  </r>
  <r>
    <d v="2021-03-18T00:00:00"/>
    <s v="TXN00007340"/>
    <s v="A00005664"/>
    <s v="PLC00005645"/>
    <d v="2012-10-20T00:00:00"/>
    <x v="301"/>
    <d v="2021-03-12T00:00:00"/>
    <x v="4"/>
    <n v="111.49"/>
    <n v="2000"/>
    <s v="A"/>
    <s v="Minor Loss"/>
    <s v="M"/>
    <s v="OK"/>
    <s v="OK"/>
    <s v="Norman"/>
    <n v="63"/>
    <s v="Y"/>
    <s v="AGENT00170"/>
    <x v="416"/>
    <s v="Farmington"/>
    <s v="AR"/>
    <s v="VNDR00429"/>
    <s v="Mora-Rivas"/>
    <s v="Mammoth Lakes"/>
    <s v="CA"/>
  </r>
  <r>
    <d v="2021-03-18T00:00:00"/>
    <s v="TXN00007341"/>
    <s v="A00009985"/>
    <s v="PLC00001578"/>
    <d v="2017-07-10T00:00:00"/>
    <x v="302"/>
    <d v="2021-03-13T00:00:00"/>
    <x v="0"/>
    <n v="159"/>
    <n v="5000"/>
    <s v="A"/>
    <s v="Major Loss"/>
    <s v="M"/>
    <s v="CO"/>
    <s v="CT"/>
    <s v="Manchester"/>
    <n v="26"/>
    <s v="Y"/>
    <s v="AGENT00550"/>
    <x v="177"/>
    <s v="San Leandro"/>
    <s v="CA"/>
    <s v="VNDR00163"/>
    <s v="Foster-Sanchez"/>
    <s v="Fremont"/>
    <s v="CA"/>
  </r>
  <r>
    <d v="2021-03-18T00:00:00"/>
    <s v="TXN00007342"/>
    <s v="A00001055"/>
    <s v="PLC00001439"/>
    <d v="2014-11-07T00:00:00"/>
    <x v="308"/>
    <d v="2021-03-17T00:00:00"/>
    <x v="0"/>
    <n v="156.36000000000001"/>
    <n v="13000"/>
    <s v="A"/>
    <s v="Minor Loss"/>
    <s v="L"/>
    <s v="AK"/>
    <s v="FL"/>
    <s v="Panama City"/>
    <n v="26"/>
    <s v="Y"/>
    <s v="AGENT00504"/>
    <x v="661"/>
    <s v="Montgomery"/>
    <s v="AL"/>
    <s v="VNDR00142"/>
    <s v="Rice-Perry"/>
    <m/>
    <s v="VT"/>
  </r>
  <r>
    <d v="2021-03-18T00:00:00"/>
    <s v="TXN00007343"/>
    <s v="A00004177"/>
    <s v="PLC00008474"/>
    <d v="2017-03-08T00:00:00"/>
    <x v="307"/>
    <d v="2021-03-15T00:00:00"/>
    <x v="5"/>
    <n v="9.11"/>
    <n v="700"/>
    <s v="A"/>
    <s v="Total Loss"/>
    <s v="M"/>
    <s v="GA"/>
    <s v="CT"/>
    <s v="Manchester"/>
    <n v="40"/>
    <s v="Y"/>
    <s v="AGENT00879"/>
    <x v="129"/>
    <s v="Livermore"/>
    <s v="CA"/>
    <s v="VNDR00023"/>
    <s v="Mckinney-Campbell"/>
    <s v="Louisville"/>
    <s v="KY"/>
  </r>
  <r>
    <d v="2021-03-18T00:00:00"/>
    <s v="TXN00007344"/>
    <s v="A00009188"/>
    <s v="PLC00008712"/>
    <d v="2014-02-04T00:00:00"/>
    <x v="307"/>
    <d v="2021-03-15T00:00:00"/>
    <x v="3"/>
    <n v="54.09"/>
    <n v="54000"/>
    <s v="A"/>
    <s v="Minor Loss"/>
    <s v="M"/>
    <s v="VT"/>
    <s v="AZ"/>
    <s v="Glendale"/>
    <n v="31"/>
    <s v="Y"/>
    <s v="AGENT00329"/>
    <x v="751"/>
    <s v="Washington"/>
    <s v="DC"/>
    <s v="VNDR00279"/>
    <s v="Rodriguez, Anderson and Chambers"/>
    <s v="Glendale"/>
    <s v="AZ"/>
  </r>
  <r>
    <d v="2021-03-18T00:00:00"/>
    <s v="TXN00007345"/>
    <s v="A00008700"/>
    <s v="PLC00001259"/>
    <d v="2011-04-29T00:00:00"/>
    <x v="302"/>
    <d v="2021-03-13T00:00:00"/>
    <x v="2"/>
    <n v="99.52"/>
    <n v="5000"/>
    <s v="A"/>
    <s v="Major Loss"/>
    <s v="M"/>
    <s v="VT"/>
    <s v="FL"/>
    <s v="Panama City Beach"/>
    <n v="59"/>
    <s v="Y"/>
    <s v="AGENT00005"/>
    <x v="593"/>
    <s v="Montgomery"/>
    <s v="AL"/>
    <s v="VNDR00079"/>
    <s v="Lopez-Wilson"/>
    <s v="Edmond"/>
    <s v="OK"/>
  </r>
  <r>
    <d v="2021-03-18T00:00:00"/>
    <s v="TXN00007346"/>
    <s v="A00007473"/>
    <s v="PLC00001794"/>
    <d v="2018-04-10T00:00:00"/>
    <x v="309"/>
    <d v="2021-03-16T00:00:00"/>
    <x v="3"/>
    <n v="57.37"/>
    <n v="85000"/>
    <s v="A"/>
    <s v="Minor Loss"/>
    <s v="L"/>
    <s v="CA"/>
    <s v="VT"/>
    <s v="Thetford"/>
    <n v="26"/>
    <s v="Y"/>
    <s v="AGENT00029"/>
    <x v="1035"/>
    <s v="Glendale"/>
    <s v="AZ"/>
    <m/>
    <m/>
    <m/>
    <m/>
  </r>
  <r>
    <d v="2021-03-18T00:00:00"/>
    <s v="TXN00007347"/>
    <s v="A00002737"/>
    <s v="PLC00009752"/>
    <d v="2019-05-05T00:00:00"/>
    <x v="295"/>
    <d v="2021-03-07T00:00:00"/>
    <x v="3"/>
    <n v="83.36"/>
    <n v="25000"/>
    <s v="A"/>
    <s v="Total Loss"/>
    <s v="L"/>
    <s v="AL"/>
    <s v="AK"/>
    <s v="Anchorage"/>
    <n v="61"/>
    <s v="Y"/>
    <s v="AGENT00908"/>
    <x v="91"/>
    <s v="Grass Valley"/>
    <s v="CA"/>
    <s v="VNDR00153"/>
    <s v="Payne, Johnson and Cox"/>
    <s v="Nashville"/>
    <s v="TN"/>
  </r>
  <r>
    <d v="2021-03-18T00:00:00"/>
    <s v="TXN00007348"/>
    <s v="A00005216"/>
    <s v="PLC00007863"/>
    <d v="2012-05-28T00:00:00"/>
    <x v="294"/>
    <d v="2021-03-03T00:00:00"/>
    <x v="5"/>
    <n v="9.7100000000000009"/>
    <n v="700"/>
    <s v="A"/>
    <s v="Minor Loss"/>
    <s v="M"/>
    <s v="AZ"/>
    <s v="TN"/>
    <s v="Nashville"/>
    <n v="61"/>
    <s v="Y"/>
    <s v="AGENT00964"/>
    <x v="610"/>
    <s v="Manchester"/>
    <s v="CT"/>
    <s v="VNDR00167"/>
    <s v="Diaz Group"/>
    <s v="Arvada"/>
    <s v="CO"/>
  </r>
  <r>
    <d v="2021-03-18T00:00:00"/>
    <s v="TXN00007349"/>
    <s v="A00001309"/>
    <s v="PLC00006550"/>
    <d v="2013-04-15T00:00:00"/>
    <x v="299"/>
    <d v="2021-03-12T00:00:00"/>
    <x v="4"/>
    <n v="104.62"/>
    <n v="6000"/>
    <s v="A"/>
    <s v="Total Loss"/>
    <s v="L"/>
    <s v="CO"/>
    <s v="OK"/>
    <s v="Oklahoma City"/>
    <n v="63"/>
    <s v="Y"/>
    <s v="AGENT00915"/>
    <x v="705"/>
    <s v="Magalia"/>
    <s v="CA"/>
    <m/>
    <m/>
    <m/>
    <m/>
  </r>
  <r>
    <d v="2021-03-18T00:00:00"/>
    <s v="TXN00007350"/>
    <s v="A00002463"/>
    <s v="PLC00008861"/>
    <d v="2020-01-15T00:00:00"/>
    <x v="303"/>
    <d v="2021-03-13T00:00:00"/>
    <x v="1"/>
    <n v="150.58000000000001"/>
    <n v="30000"/>
    <s v="A"/>
    <s v="Major Loss"/>
    <s v="L"/>
    <s v="AL"/>
    <s v="VT"/>
    <m/>
    <n v="33"/>
    <s v="N"/>
    <s v="AGENT00629"/>
    <x v="637"/>
    <s v="North Reading"/>
    <s v="MA"/>
    <m/>
    <m/>
    <m/>
    <m/>
  </r>
  <r>
    <d v="2021-03-18T00:00:00"/>
    <s v="TXN00007351"/>
    <s v="A00001381"/>
    <s v="PLC00002175"/>
    <d v="2019-10-27T00:00:00"/>
    <x v="297"/>
    <d v="2021-03-09T00:00:00"/>
    <x v="1"/>
    <n v="150.59"/>
    <n v="13000"/>
    <s v="A"/>
    <s v="Total Loss"/>
    <s v="M"/>
    <s v="AR"/>
    <s v="CO"/>
    <s v="Arvada"/>
    <n v="25"/>
    <s v="Y"/>
    <s v="AGENT00775"/>
    <x v="788"/>
    <s v="Montgomery"/>
    <s v="AL"/>
    <s v="VNDR00243"/>
    <s v="Alvarado, Garcia and Thomas"/>
    <s v="Fremont"/>
    <s v="CA"/>
  </r>
  <r>
    <d v="2021-03-18T00:00:00"/>
    <s v="TXN00007352"/>
    <s v="A00002727"/>
    <s v="PLC00006068"/>
    <d v="2013-03-14T00:00:00"/>
    <x v="300"/>
    <d v="2021-03-11T00:00:00"/>
    <x v="2"/>
    <n v="87.51"/>
    <n v="2000"/>
    <s v="A"/>
    <s v="Minor Loss"/>
    <s v="L"/>
    <s v="MD"/>
    <s v="CA"/>
    <s v="Hayward"/>
    <n v="54"/>
    <s v="Y"/>
    <s v="AGENT00908"/>
    <x v="91"/>
    <s v="Grass Valley"/>
    <s v="CA"/>
    <m/>
    <m/>
    <m/>
    <m/>
  </r>
  <r>
    <d v="2021-03-18T00:00:00"/>
    <s v="TXN00007353"/>
    <s v="A00005114"/>
    <s v="PLC00009766"/>
    <d v="2015-02-16T00:00:00"/>
    <x v="298"/>
    <d v="2021-03-11T00:00:00"/>
    <x v="5"/>
    <n v="11.24"/>
    <n v="600"/>
    <s v="A"/>
    <s v="Total Loss"/>
    <s v="L"/>
    <s v="MA"/>
    <s v="MA"/>
    <s v="Lunenburg"/>
    <n v="33"/>
    <s v="Y"/>
    <s v="AGENT00935"/>
    <x v="73"/>
    <s v="Litchfield Park"/>
    <s v="AZ"/>
    <s v="VNDR00505"/>
    <s v="Shaw-Guzman"/>
    <s v="Salisbury"/>
    <s v="MA"/>
  </r>
  <r>
    <d v="2021-03-18T00:00:00"/>
    <s v="TXN00007354"/>
    <s v="A00009992"/>
    <s v="PLC00002311"/>
    <d v="2011-11-08T00:00:00"/>
    <x v="293"/>
    <d v="2021-03-08T00:00:00"/>
    <x v="1"/>
    <n v="119.18"/>
    <n v="37000"/>
    <s v="A"/>
    <s v="Total Loss"/>
    <s v="L"/>
    <s v="CA"/>
    <s v="CA"/>
    <s v="Alameda"/>
    <n v="39"/>
    <s v="Y"/>
    <s v="AGENT00713"/>
    <x v="427"/>
    <s v="Manchester"/>
    <s v="CT"/>
    <s v="VNDR00508"/>
    <s v="Conway, Meyer and White"/>
    <s v="Anchorage"/>
    <s v="AK"/>
  </r>
  <r>
    <d v="2021-03-18T00:00:00"/>
    <s v="TXN00007355"/>
    <s v="A00004183"/>
    <s v="PLC00001209"/>
    <d v="2015-01-10T00:00:00"/>
    <x v="307"/>
    <d v="2021-03-15T00:00:00"/>
    <x v="3"/>
    <n v="89.08"/>
    <n v="44000"/>
    <s v="A"/>
    <s v="Total Loss"/>
    <s v="H"/>
    <s v="MD"/>
    <s v="CO"/>
    <s v="Arvada"/>
    <n v="51"/>
    <s v="Y"/>
    <s v="AGENT00525"/>
    <x v="306"/>
    <s v="Rancho Palos Verdes"/>
    <s v="CA"/>
    <s v="VNDR00568"/>
    <s v="Green, Allen and Collins"/>
    <s v="Manchester"/>
    <s v="CT"/>
  </r>
  <r>
    <d v="2021-03-18T00:00:00"/>
    <s v="TXN00007356"/>
    <s v="A00004812"/>
    <s v="PLC00000315"/>
    <d v="2011-01-03T00:00:00"/>
    <x v="292"/>
    <d v="2021-03-06T00:00:00"/>
    <x v="0"/>
    <n v="154.62"/>
    <n v="9000"/>
    <s v="A"/>
    <s v="Minor Loss"/>
    <s v="L"/>
    <s v="TN"/>
    <s v="AK"/>
    <s v="Anchorage"/>
    <n v="53"/>
    <s v="Y"/>
    <s v="AGENT00233"/>
    <x v="883"/>
    <s v="Anchorage"/>
    <s v="AK"/>
    <s v="VNDR00123"/>
    <s v="Ramos, Anderson and Mejia"/>
    <s v="Oakland"/>
    <s v="CA"/>
  </r>
  <r>
    <d v="2021-03-19T00:00:00"/>
    <s v="TXN00007357"/>
    <s v="A00003825"/>
    <s v="PLC00007386"/>
    <d v="2017-11-16T00:00:00"/>
    <x v="301"/>
    <d v="2021-03-12T00:00:00"/>
    <x v="3"/>
    <n v="59.04"/>
    <n v="69000"/>
    <s v="A"/>
    <s v="Minor Loss"/>
    <s v="M"/>
    <s v="TN"/>
    <s v="AK"/>
    <s v="Anchorage"/>
    <n v="35"/>
    <s v="Y"/>
    <s v="AGENT00774"/>
    <x v="298"/>
    <s v="Washington"/>
    <s v="DC"/>
    <s v="VNDR00600"/>
    <s v="Jacobs, Fox and Torres"/>
    <s v="Fayetteville"/>
    <s v="AR"/>
  </r>
  <r>
    <d v="2021-03-19T00:00:00"/>
    <s v="TXN00007358"/>
    <s v="A00003550"/>
    <s v="PLC00009045"/>
    <d v="2017-07-01T00:00:00"/>
    <x v="298"/>
    <d v="2021-03-11T00:00:00"/>
    <x v="1"/>
    <n v="134.55000000000001"/>
    <n v="20000"/>
    <s v="A"/>
    <s v="Major Loss"/>
    <s v="M"/>
    <s v="FL"/>
    <s v="GA"/>
    <s v="Savannah"/>
    <n v="54"/>
    <s v="Y"/>
    <s v="AGENT01031"/>
    <x v="771"/>
    <s v="Savannah"/>
    <s v="GA"/>
    <s v="VNDR00025"/>
    <s v="Wright Group"/>
    <s v="Fayetteville"/>
    <s v="AR"/>
  </r>
  <r>
    <d v="2021-03-19T00:00:00"/>
    <s v="TXN00007359"/>
    <s v="A00001321"/>
    <s v="PLC00007056"/>
    <d v="2018-12-26T00:00:00"/>
    <x v="298"/>
    <d v="2021-03-11T00:00:00"/>
    <x v="3"/>
    <n v="71.09"/>
    <n v="23000"/>
    <s v="A"/>
    <s v="Total Loss"/>
    <s v="M"/>
    <s v="AL"/>
    <s v="AR"/>
    <s v="Fayetteville"/>
    <n v="27"/>
    <s v="Y"/>
    <s v="AGENT00982"/>
    <x v="231"/>
    <s v="Berkeley"/>
    <s v="CA"/>
    <s v="VNDR00125"/>
    <s v="Thompson Inc"/>
    <s v="Louisville"/>
    <s v="KY"/>
  </r>
  <r>
    <d v="2021-03-19T00:00:00"/>
    <s v="TXN00007360"/>
    <s v="A00004080"/>
    <s v="PLC00001399"/>
    <d v="2015-12-06T00:00:00"/>
    <x v="310"/>
    <d v="2021-03-18T00:00:00"/>
    <x v="5"/>
    <n v="6.77"/>
    <n v="100"/>
    <s v="A"/>
    <s v="Major Loss"/>
    <s v="H"/>
    <s v="AL"/>
    <s v="FL"/>
    <s v="Panama City"/>
    <n v="53"/>
    <s v="N"/>
    <s v="AGENT00018"/>
    <x v="62"/>
    <s v="Montgomery"/>
    <s v="AL"/>
    <m/>
    <m/>
    <m/>
    <m/>
  </r>
  <r>
    <d v="2021-03-19T00:00:00"/>
    <s v="TXN00007361"/>
    <s v="A00007240"/>
    <s v="PLC00002629"/>
    <d v="2014-02-18T00:00:00"/>
    <x v="306"/>
    <d v="2021-03-16T00:00:00"/>
    <x v="2"/>
    <n v="84.47"/>
    <n v="5000"/>
    <s v="A"/>
    <s v="Minor Loss"/>
    <s v="L"/>
    <s v="CA"/>
    <s v="FL"/>
    <s v="Southport"/>
    <n v="64"/>
    <s v="Y"/>
    <s v="AGENT00354"/>
    <x v="998"/>
    <s v="Waddell"/>
    <s v="AZ"/>
    <s v="VNDR00397"/>
    <s v="Fisher, Gonzales and Robbins"/>
    <s v="Montgomery"/>
    <s v="AL"/>
  </r>
  <r>
    <d v="2021-03-19T00:00:00"/>
    <s v="TXN00007362"/>
    <s v="A00000345"/>
    <s v="PLC00003343"/>
    <d v="2010-12-23T00:00:00"/>
    <x v="296"/>
    <d v="2021-03-10T00:00:00"/>
    <x v="1"/>
    <n v="125.15"/>
    <n v="33000"/>
    <s v="A"/>
    <s v="Major Loss"/>
    <s v="H"/>
    <s v="FL"/>
    <s v="CO"/>
    <s v="Aurora"/>
    <n v="34"/>
    <s v="Y"/>
    <s v="AGENT00501"/>
    <x v="533"/>
    <s v="Arvada"/>
    <s v="CO"/>
    <s v="VNDR00321"/>
    <s v="Pearson, Harris and Townsend"/>
    <s v="Severn"/>
    <s v="MD"/>
  </r>
  <r>
    <d v="2021-03-19T00:00:00"/>
    <s v="TXN00007363"/>
    <s v="A00003305"/>
    <s v="PLC00005737"/>
    <d v="2015-10-09T00:00:00"/>
    <x v="298"/>
    <d v="2021-03-11T00:00:00"/>
    <x v="4"/>
    <n v="91.88"/>
    <n v="9000"/>
    <s v="A"/>
    <s v="Total Loss"/>
    <s v="L"/>
    <s v="TN"/>
    <s v="FL"/>
    <s v="Panama City Beach"/>
    <n v="60"/>
    <s v="Y"/>
    <s v="AGENT00702"/>
    <x v="759"/>
    <s v="Barre"/>
    <s v="VT"/>
    <s v="VNDR00282"/>
    <s v="Holmes, Bishop and Nunez"/>
    <s v="Fayetteville"/>
    <s v="AR"/>
  </r>
  <r>
    <d v="2021-03-19T00:00:00"/>
    <s v="TXN00007364"/>
    <s v="A00006270"/>
    <s v="PLC00003577"/>
    <d v="2014-11-17T00:00:00"/>
    <x v="298"/>
    <d v="2021-03-11T00:00:00"/>
    <x v="3"/>
    <n v="77.66"/>
    <n v="75000"/>
    <s v="A"/>
    <s v="Total Loss"/>
    <s v="M"/>
    <s v="CO"/>
    <s v="FL"/>
    <s v="Panama City"/>
    <n v="57"/>
    <s v="Y"/>
    <s v="AGENT00923"/>
    <x v="279"/>
    <s v="Anchorage"/>
    <s v="AK"/>
    <s v="VNDR00107"/>
    <s v="Kaiser, Sanford and Lopez"/>
    <s v="Arvada"/>
    <s v="CO"/>
  </r>
  <r>
    <d v="2021-03-19T00:00:00"/>
    <s v="TXN00007365"/>
    <s v="A00001895"/>
    <s v="PLC00002693"/>
    <d v="2012-04-21T00:00:00"/>
    <x v="310"/>
    <d v="2021-03-18T00:00:00"/>
    <x v="5"/>
    <n v="7.57"/>
    <n v="600"/>
    <s v="A"/>
    <s v="Total Loss"/>
    <s v="M"/>
    <s v="MD"/>
    <s v="AK"/>
    <s v="Anchorage"/>
    <n v="26"/>
    <s v="Y"/>
    <s v="AGENT00025"/>
    <x v="727"/>
    <s v="Glendale"/>
    <s v="AZ"/>
    <s v="VNDR00419"/>
    <s v="Garcia, Robles and Meza"/>
    <s v="Montgomery"/>
    <s v="AL"/>
  </r>
  <r>
    <d v="2021-03-19T00:00:00"/>
    <s v="TXN00007366"/>
    <s v="A00007540"/>
    <s v="PLC00006913"/>
    <d v="2014-01-09T00:00:00"/>
    <x v="291"/>
    <d v="2021-03-05T00:00:00"/>
    <x v="4"/>
    <n v="112.6"/>
    <n v="9000"/>
    <s v="A"/>
    <s v="Major Loss"/>
    <s v="M"/>
    <s v="KY"/>
    <s v="CO"/>
    <s v="Arvada"/>
    <n v="48"/>
    <s v="Y"/>
    <s v="AGENT00720"/>
    <x v="286"/>
    <s v="Manchester"/>
    <s v="CT"/>
    <s v="VNDR00524"/>
    <s v="Ayala PLC"/>
    <s v="Manchester"/>
    <s v="CT"/>
  </r>
  <r>
    <d v="2021-03-19T00:00:00"/>
    <s v="TXN00007367"/>
    <s v="A00000441"/>
    <s v="PLC00006971"/>
    <d v="2011-10-19T00:00:00"/>
    <x v="307"/>
    <d v="2021-03-15T00:00:00"/>
    <x v="1"/>
    <n v="84.34"/>
    <n v="11000"/>
    <s v="A"/>
    <s v="Major Loss"/>
    <s v="M"/>
    <s v="KY"/>
    <s v="CA"/>
    <s v="Union City"/>
    <n v="28"/>
    <s v="Y"/>
    <s v="AGENT00099"/>
    <x v="341"/>
    <s v="Glendale"/>
    <s v="AZ"/>
    <m/>
    <m/>
    <m/>
    <m/>
  </r>
  <r>
    <d v="2021-03-19T00:00:00"/>
    <s v="TXN00007368"/>
    <s v="A00008601"/>
    <s v="PLC00008823"/>
    <d v="2016-06-06T00:00:00"/>
    <x v="298"/>
    <d v="2021-03-11T00:00:00"/>
    <x v="0"/>
    <n v="137.97"/>
    <n v="11000"/>
    <s v="A"/>
    <s v="Minor Loss"/>
    <s v="M"/>
    <s v="DC"/>
    <s v="CO"/>
    <s v="Arvada"/>
    <n v="55"/>
    <s v="Y"/>
    <s v="AGENT00397"/>
    <x v="94"/>
    <s v="Medford"/>
    <s v="MA"/>
    <s v="VNDR00143"/>
    <s v="Henderson Inc"/>
    <s v="Washington"/>
    <s v="DC"/>
  </r>
  <r>
    <d v="2021-03-19T00:00:00"/>
    <s v="TXN00007369"/>
    <s v="A00009505"/>
    <s v="PLC00000437"/>
    <d v="2013-06-28T00:00:00"/>
    <x v="291"/>
    <d v="2021-03-05T00:00:00"/>
    <x v="4"/>
    <n v="110"/>
    <n v="2000"/>
    <s v="A"/>
    <s v="Major Loss"/>
    <s v="M"/>
    <s v="MD"/>
    <s v="CO"/>
    <s v="Arvada"/>
    <n v="45"/>
    <s v="Y"/>
    <s v="AGENT00553"/>
    <x v="328"/>
    <s v="Essex"/>
    <s v="VT"/>
    <m/>
    <m/>
    <m/>
    <m/>
  </r>
  <r>
    <d v="2021-03-19T00:00:00"/>
    <s v="TXN00007370"/>
    <s v="A00001086"/>
    <s v="PLC00001197"/>
    <d v="2014-06-04T00:00:00"/>
    <x v="296"/>
    <d v="2021-03-10T00:00:00"/>
    <x v="5"/>
    <n v="10.31"/>
    <n v="300"/>
    <s v="A"/>
    <s v="Total Loss"/>
    <s v="L"/>
    <s v="AR"/>
    <s v="CO"/>
    <s v="Arvada"/>
    <n v="53"/>
    <s v="Y"/>
    <s v="AGENT00659"/>
    <x v="812"/>
    <s v="Garden City"/>
    <s v="GA"/>
    <m/>
    <m/>
    <m/>
    <m/>
  </r>
  <r>
    <d v="2021-03-19T00:00:00"/>
    <s v="TXN00007371"/>
    <s v="A00003669"/>
    <s v="PLC00008620"/>
    <d v="2017-11-11T00:00:00"/>
    <x v="310"/>
    <d v="2021-03-18T00:00:00"/>
    <x v="2"/>
    <n v="64.86"/>
    <n v="1000"/>
    <s v="A"/>
    <s v="Minor Loss"/>
    <s v="L"/>
    <s v="CT"/>
    <s v="AZ"/>
    <s v="Litchfield Park"/>
    <n v="61"/>
    <s v="Y"/>
    <s v="AGENT00696"/>
    <x v="154"/>
    <s v="Union City"/>
    <s v="CA"/>
    <s v="VNDR00422"/>
    <s v="Martin, Cole and Williams"/>
    <s v="Arvada"/>
    <s v="CO"/>
  </r>
  <r>
    <d v="2021-03-19T00:00:00"/>
    <s v="TXN00007372"/>
    <s v="A00001647"/>
    <s v="PLC00003585"/>
    <d v="2013-03-17T00:00:00"/>
    <x v="298"/>
    <d v="2021-03-11T00:00:00"/>
    <x v="4"/>
    <n v="85.14"/>
    <n v="3000"/>
    <s v="A"/>
    <s v="Total Loss"/>
    <s v="L"/>
    <s v="KY"/>
    <s v="TN"/>
    <s v="Nashville"/>
    <n v="31"/>
    <s v="Y"/>
    <s v="AGENT00894"/>
    <x v="1106"/>
    <s v="Oklahoma City"/>
    <s v="OK"/>
    <s v="VNDR00368"/>
    <s v="Walker-Hines"/>
    <s v="Manchester"/>
    <s v="CT"/>
  </r>
  <r>
    <d v="2021-03-19T00:00:00"/>
    <s v="TXN00007373"/>
    <s v="A00000966"/>
    <s v="PLC00000486"/>
    <d v="2017-07-12T00:00:00"/>
    <x v="301"/>
    <d v="2021-03-12T00:00:00"/>
    <x v="1"/>
    <n v="87.97"/>
    <n v="10000"/>
    <s v="A"/>
    <s v="Minor Loss"/>
    <s v="M"/>
    <s v="MA"/>
    <s v="FL"/>
    <s v="Panama City"/>
    <n v="26"/>
    <s v="Y"/>
    <s v="AGENT00319"/>
    <x v="78"/>
    <s v="Hayward"/>
    <s v="CA"/>
    <m/>
    <m/>
    <m/>
    <m/>
  </r>
  <r>
    <d v="2021-03-19T00:00:00"/>
    <s v="TXN00007374"/>
    <s v="A00008296"/>
    <s v="PLC00007097"/>
    <d v="2014-05-27T00:00:00"/>
    <x v="307"/>
    <d v="2021-03-15T00:00:00"/>
    <x v="4"/>
    <n v="90.75"/>
    <n v="2000"/>
    <s v="A"/>
    <s v="Total Loss"/>
    <s v="L"/>
    <s v="MD"/>
    <s v="GA"/>
    <s v="Savannah"/>
    <n v="58"/>
    <s v="Y"/>
    <s v="AGENT00205"/>
    <x v="346"/>
    <s v="Washington"/>
    <s v="DC"/>
    <s v="VNDR00472"/>
    <s v="Evans-Scott"/>
    <s v="Washington"/>
    <s v="DC"/>
  </r>
  <r>
    <d v="2021-03-19T00:00:00"/>
    <s v="TXN00007375"/>
    <s v="A00001579"/>
    <s v="PLC00003553"/>
    <d v="2012-02-10T00:00:00"/>
    <x v="308"/>
    <d v="2021-03-17T00:00:00"/>
    <x v="3"/>
    <n v="75.790000000000006"/>
    <n v="43000"/>
    <s v="A"/>
    <s v="Minor Loss"/>
    <s v="L"/>
    <s v="MA"/>
    <s v="MD"/>
    <s v="Severna Park"/>
    <n v="60"/>
    <s v="Y"/>
    <s v="AGENT01059"/>
    <x v="1144"/>
    <s v="Glendale"/>
    <s v="AZ"/>
    <s v="VNDR00303"/>
    <s v="Dawson Inc"/>
    <s v="Fayetteville"/>
    <s v="AR"/>
  </r>
  <r>
    <d v="2021-03-19T00:00:00"/>
    <s v="TXN00007376"/>
    <s v="A00001275"/>
    <s v="PLC00003586"/>
    <d v="2018-12-13T00:00:00"/>
    <x v="291"/>
    <d v="2021-03-05T00:00:00"/>
    <x v="4"/>
    <n v="117.46"/>
    <n v="9000"/>
    <s v="A"/>
    <s v="Minor Loss"/>
    <s v="L"/>
    <s v="OK"/>
    <s v="GA"/>
    <s v="Savannah"/>
    <n v="42"/>
    <s v="Y"/>
    <s v="AGENT00108"/>
    <x v="524"/>
    <s v="Baltimore"/>
    <s v="MD"/>
    <m/>
    <m/>
    <m/>
    <m/>
  </r>
  <r>
    <d v="2021-03-19T00:00:00"/>
    <s v="TXN00007377"/>
    <s v="A00009195"/>
    <s v="PLC00006847"/>
    <d v="2013-09-23T00:00:00"/>
    <x v="303"/>
    <d v="2021-03-14T00:00:00"/>
    <x v="0"/>
    <n v="182.79"/>
    <n v="10000"/>
    <s v="A"/>
    <s v="Minor Loss"/>
    <s v="M"/>
    <s v="AL"/>
    <s v="GA"/>
    <s v="Savannah"/>
    <n v="42"/>
    <s v="Y"/>
    <s v="AGENT01106"/>
    <x v="171"/>
    <s v="Panama City Beach"/>
    <s v="FL"/>
    <m/>
    <m/>
    <m/>
    <m/>
  </r>
  <r>
    <d v="2021-03-19T00:00:00"/>
    <s v="TXN00007378"/>
    <s v="A00005464"/>
    <s v="PLC00008269"/>
    <d v="2010-09-17T00:00:00"/>
    <x v="292"/>
    <d v="2021-03-06T00:00:00"/>
    <x v="0"/>
    <n v="143.08000000000001"/>
    <n v="4000"/>
    <s v="A"/>
    <s v="Total Loss"/>
    <s v="L"/>
    <s v="VT"/>
    <s v="KY"/>
    <s v="Louisville"/>
    <n v="39"/>
    <s v="Y"/>
    <s v="AGENT00064"/>
    <x v="307"/>
    <s v="Waitsfield"/>
    <s v="VT"/>
    <s v="VNDR00232"/>
    <s v="Myers, Hayes and Jones"/>
    <s v="Savannah"/>
    <s v="GA"/>
  </r>
  <r>
    <d v="2021-03-20T00:00:00"/>
    <s v="TXN00007379"/>
    <s v="A00006532"/>
    <s v="PLC00007524"/>
    <d v="2016-01-13T00:00:00"/>
    <x v="311"/>
    <d v="2021-03-19T00:00:00"/>
    <x v="0"/>
    <n v="188.08"/>
    <n v="19000"/>
    <s v="A"/>
    <s v="Major Loss"/>
    <s v="L"/>
    <s v="CO"/>
    <s v="VT"/>
    <s v="Hartford"/>
    <n v="27"/>
    <s v="N"/>
    <s v="AGENT00550"/>
    <x v="177"/>
    <s v="San Leandro"/>
    <s v="CA"/>
    <m/>
    <m/>
    <m/>
    <m/>
  </r>
  <r>
    <d v="2021-03-20T00:00:00"/>
    <s v="TXN00007380"/>
    <s v="A00005623"/>
    <s v="PLC00003801"/>
    <d v="2017-05-08T00:00:00"/>
    <x v="302"/>
    <d v="2021-03-13T00:00:00"/>
    <x v="0"/>
    <n v="160.44"/>
    <n v="20000"/>
    <s v="A"/>
    <s v="Minor Loss"/>
    <s v="M"/>
    <s v="TN"/>
    <s v="OK"/>
    <s v="Oklahoma City"/>
    <n v="45"/>
    <s v="Y"/>
    <s v="AGENT00166"/>
    <x v="1176"/>
    <s v="Edmond"/>
    <s v="OK"/>
    <s v="VNDR00169"/>
    <s v="Hicks Group"/>
    <s v="Fayetteville"/>
    <s v="AR"/>
  </r>
  <r>
    <d v="2021-03-20T00:00:00"/>
    <s v="TXN00007381"/>
    <s v="A00005368"/>
    <s v="PLC00006824"/>
    <d v="2011-08-24T00:00:00"/>
    <x v="308"/>
    <d v="2021-03-17T00:00:00"/>
    <x v="2"/>
    <n v="52.45"/>
    <n v="1000"/>
    <s v="A"/>
    <s v="Major Loss"/>
    <s v="L"/>
    <s v="AK"/>
    <s v="FL"/>
    <s v="Panama City Beach"/>
    <n v="59"/>
    <s v="Y"/>
    <s v="AGENT01030"/>
    <x v="414"/>
    <s v="Manchester"/>
    <s v="CT"/>
    <m/>
    <m/>
    <m/>
    <m/>
  </r>
  <r>
    <d v="2021-03-20T00:00:00"/>
    <s v="TXN00007382"/>
    <s v="A00008019"/>
    <s v="PLC00001232"/>
    <d v="2019-06-09T00:00:00"/>
    <x v="304"/>
    <d v="2021-03-15T00:00:00"/>
    <x v="1"/>
    <n v="132.99"/>
    <n v="26000"/>
    <s v="A"/>
    <s v="Total Loss"/>
    <s v="L"/>
    <s v="AZ"/>
    <s v="AK"/>
    <s v="Anchorage"/>
    <n v="58"/>
    <s v="Y"/>
    <s v="AGENT00286"/>
    <x v="463"/>
    <s v="Freetown"/>
    <s v="MA"/>
    <s v="VNDR00163"/>
    <s v="Foster-Sanchez"/>
    <s v="Fremont"/>
    <s v="CA"/>
  </r>
  <r>
    <d v="2021-03-20T00:00:00"/>
    <s v="TXN00007383"/>
    <s v="A00005959"/>
    <s v="PLC00007021"/>
    <d v="2014-10-22T00:00:00"/>
    <x v="295"/>
    <d v="2021-03-07T00:00:00"/>
    <x v="1"/>
    <n v="91.93"/>
    <n v="25000"/>
    <s v="A"/>
    <s v="Total Loss"/>
    <s v="M"/>
    <s v="CA"/>
    <s v="AL"/>
    <s v="Montgomery"/>
    <n v="52"/>
    <s v="Y"/>
    <s v="AGENT00737"/>
    <x v="635"/>
    <s v="Louisville"/>
    <s v="KY"/>
    <m/>
    <m/>
    <m/>
    <m/>
  </r>
  <r>
    <d v="2021-03-20T00:00:00"/>
    <s v="TXN00007384"/>
    <s v="A00001190"/>
    <s v="PLC00002264"/>
    <d v="2019-12-25T00:00:00"/>
    <x v="301"/>
    <d v="2021-03-14T00:00:00"/>
    <x v="1"/>
    <n v="156.29"/>
    <n v="39000"/>
    <s v="D"/>
    <s v="Minor Loss"/>
    <s v="M"/>
    <s v="KY"/>
    <s v="MD"/>
    <s v="Glen Burnie"/>
    <n v="32"/>
    <s v="Y"/>
    <s v="AGENT00688"/>
    <x v="191"/>
    <s v="Brentwood"/>
    <s v="TN"/>
    <s v="VNDR00403"/>
    <s v="Foster-Perry"/>
    <s v="Montgomery"/>
    <s v="AL"/>
  </r>
  <r>
    <d v="2021-03-20T00:00:00"/>
    <s v="TXN00007385"/>
    <s v="A00004866"/>
    <s v="PLC00000464"/>
    <d v="2011-11-26T00:00:00"/>
    <x v="299"/>
    <d v="2021-03-12T00:00:00"/>
    <x v="2"/>
    <n v="54.08"/>
    <n v="3000"/>
    <s v="A"/>
    <s v="Major Loss"/>
    <s v="M"/>
    <s v="CA"/>
    <s v="OK"/>
    <s v="Oklahoma City"/>
    <n v="51"/>
    <s v="Y"/>
    <s v="AGENT00752"/>
    <x v="670"/>
    <s v="Hartford"/>
    <s v="VT"/>
    <s v="VNDR00364"/>
    <s v="Medina-Wilkinson"/>
    <s v="Baldwin Park"/>
    <s v="CA"/>
  </r>
  <r>
    <d v="2021-03-20T00:00:00"/>
    <s v="TXN00007386"/>
    <s v="A00003552"/>
    <s v="PLC00008786"/>
    <d v="2017-12-06T00:00:00"/>
    <x v="308"/>
    <d v="2021-03-17T00:00:00"/>
    <x v="1"/>
    <n v="127.08"/>
    <n v="15000"/>
    <s v="A"/>
    <s v="Minor Loss"/>
    <s v="M"/>
    <s v="OK"/>
    <s v="AZ"/>
    <s v="Glendale"/>
    <n v="57"/>
    <s v="Y"/>
    <s v="AGENT00970"/>
    <x v="274"/>
    <s v="Brentwood"/>
    <s v="TN"/>
    <s v="VNDR00415"/>
    <s v="Wells Group"/>
    <s v="Manchester"/>
    <s v="CT"/>
  </r>
  <r>
    <d v="2021-03-20T00:00:00"/>
    <s v="TXN00007387"/>
    <s v="A00001646"/>
    <s v="PLC00009118"/>
    <d v="2017-03-22T00:00:00"/>
    <x v="293"/>
    <d v="2021-03-08T00:00:00"/>
    <x v="0"/>
    <n v="121.47"/>
    <n v="16000"/>
    <s v="A"/>
    <s v="Minor Loss"/>
    <s v="L"/>
    <s v="KY"/>
    <s v="VT"/>
    <s v="Woodford"/>
    <n v="34"/>
    <s v="Y"/>
    <s v="AGENT00290"/>
    <x v="176"/>
    <s v="Oklahoma City"/>
    <s v="OK"/>
    <m/>
    <m/>
    <m/>
    <m/>
  </r>
  <r>
    <d v="2021-03-20T00:00:00"/>
    <s v="TXN00007388"/>
    <s v="A00004886"/>
    <s v="PLC00004718"/>
    <d v="2017-03-25T00:00:00"/>
    <x v="302"/>
    <d v="2021-03-13T00:00:00"/>
    <x v="0"/>
    <n v="175.18"/>
    <n v="10000"/>
    <s v="A"/>
    <s v="Total Loss"/>
    <s v="M"/>
    <s v="GA"/>
    <s v="CA"/>
    <s v="South Lake Tahoe"/>
    <n v="61"/>
    <s v="Y"/>
    <s v="AGENT00299"/>
    <x v="157"/>
    <s v="Manchester"/>
    <s v="CT"/>
    <s v="VNDR00276"/>
    <s v="Davis-Ferguson"/>
    <s v="Nashville"/>
    <s v="TN"/>
  </r>
  <r>
    <d v="2021-03-20T00:00:00"/>
    <s v="TXN00007389"/>
    <s v="A00005981"/>
    <s v="PLC00008420"/>
    <d v="2014-02-28T00:00:00"/>
    <x v="303"/>
    <d v="2021-03-14T00:00:00"/>
    <x v="2"/>
    <n v="82.98"/>
    <n v="1000"/>
    <s v="A"/>
    <s v="Minor Loss"/>
    <s v="H"/>
    <s v="AR"/>
    <s v="CT"/>
    <s v="Manchester"/>
    <n v="52"/>
    <s v="Y"/>
    <s v="AGENT00197"/>
    <x v="319"/>
    <s v="Norman"/>
    <s v="OK"/>
    <s v="VNDR00193"/>
    <s v="Hensley-Day"/>
    <s v="Fayetteville"/>
    <s v="AR"/>
  </r>
  <r>
    <d v="2021-03-20T00:00:00"/>
    <s v="TXN00007390"/>
    <s v="A00000493"/>
    <s v="PLC00006536"/>
    <d v="2012-04-01T00:00:00"/>
    <x v="298"/>
    <d v="2021-03-11T00:00:00"/>
    <x v="1"/>
    <n v="98.7"/>
    <n v="16000"/>
    <s v="D"/>
    <s v="Major Loss"/>
    <s v="M"/>
    <s v="GA"/>
    <s v="CT"/>
    <s v="Manchester"/>
    <n v="33"/>
    <s v="Y"/>
    <s v="AGENT01049"/>
    <x v="53"/>
    <s v="Fayetteville"/>
    <s v="AR"/>
    <m/>
    <m/>
    <m/>
    <m/>
  </r>
  <r>
    <d v="2021-03-20T00:00:00"/>
    <s v="TXN00007391"/>
    <s v="A00000475"/>
    <s v="PLC00008042"/>
    <d v="2012-08-18T00:00:00"/>
    <x v="299"/>
    <d v="2021-03-12T00:00:00"/>
    <x v="1"/>
    <n v="121.51"/>
    <n v="28000"/>
    <s v="A"/>
    <s v="Total Loss"/>
    <s v="M"/>
    <s v="DC"/>
    <s v="CO"/>
    <s v="Arvada"/>
    <n v="41"/>
    <s v="Y"/>
    <s v="AGENT00559"/>
    <x v="80"/>
    <s v="Bakersfield"/>
    <s v="CA"/>
    <m/>
    <m/>
    <m/>
    <m/>
  </r>
  <r>
    <d v="2021-03-20T00:00:00"/>
    <s v="TXN00007392"/>
    <s v="A00009480"/>
    <s v="PLC00004210"/>
    <d v="2014-10-14T00:00:00"/>
    <x v="302"/>
    <d v="2021-03-13T00:00:00"/>
    <x v="2"/>
    <n v="93.56"/>
    <n v="5000"/>
    <s v="A"/>
    <s v="Major Loss"/>
    <s v="L"/>
    <s v="CA"/>
    <s v="AL"/>
    <s v="Montgomery"/>
    <n v="55"/>
    <s v="Y"/>
    <s v="AGENT00243"/>
    <x v="768"/>
    <s v="Manchester"/>
    <s v="CT"/>
    <s v="VNDR00040"/>
    <s v="Reynolds-Tucker"/>
    <s v="Manchester"/>
    <s v="CT"/>
  </r>
  <r>
    <d v="2021-03-20T00:00:00"/>
    <s v="TXN00007393"/>
    <s v="A00003651"/>
    <s v="PLC00005783"/>
    <d v="2014-07-10T00:00:00"/>
    <x v="309"/>
    <d v="2021-03-17T00:00:00"/>
    <x v="4"/>
    <n v="101.26"/>
    <n v="9000"/>
    <s v="A"/>
    <s v="Minor Loss"/>
    <s v="M"/>
    <s v="TN"/>
    <s v="CO"/>
    <s v="Arvada"/>
    <n v="33"/>
    <s v="Y"/>
    <s v="AGENT00417"/>
    <x v="649"/>
    <s v="Hayward"/>
    <s v="CA"/>
    <s v="VNDR00354"/>
    <s v="Stevens-Mills"/>
    <s v="Washington"/>
    <s v="DC"/>
  </r>
  <r>
    <d v="2021-03-20T00:00:00"/>
    <s v="TXN00007394"/>
    <s v="A00003955"/>
    <s v="PLC00000044"/>
    <d v="2014-11-11T00:00:00"/>
    <x v="307"/>
    <d v="2021-03-16T00:00:00"/>
    <x v="2"/>
    <n v="72.66"/>
    <n v="3000"/>
    <s v="A"/>
    <s v="Major Loss"/>
    <s v="L"/>
    <s v="OK"/>
    <s v="OK"/>
    <s v="Moore"/>
    <n v="40"/>
    <s v="Y"/>
    <s v="AGENT00150"/>
    <x v="672"/>
    <s v="Nashville"/>
    <s v="TN"/>
    <m/>
    <m/>
    <m/>
    <m/>
  </r>
  <r>
    <d v="2021-03-20T00:00:00"/>
    <s v="TXN00007395"/>
    <s v="A00006828"/>
    <s v="PLC00004499"/>
    <d v="2014-10-16T00:00:00"/>
    <x v="292"/>
    <d v="2021-03-06T00:00:00"/>
    <x v="3"/>
    <n v="93.39"/>
    <n v="40000"/>
    <s v="A"/>
    <s v="Major Loss"/>
    <s v="L"/>
    <s v="AL"/>
    <s v="AZ"/>
    <s v="Glendale"/>
    <n v="58"/>
    <s v="Y"/>
    <s v="AGENT00480"/>
    <x v="237"/>
    <s v="Oakhurst"/>
    <s v="CA"/>
    <m/>
    <m/>
    <m/>
    <m/>
  </r>
  <r>
    <d v="2021-03-20T00:00:00"/>
    <s v="TXN00007396"/>
    <s v="A00002110"/>
    <s v="PLC00003327"/>
    <d v="2017-11-18T00:00:00"/>
    <x v="305"/>
    <d v="2021-03-15T00:00:00"/>
    <x v="4"/>
    <n v="81.7"/>
    <n v="7000"/>
    <s v="A"/>
    <s v="Total Loss"/>
    <s v="H"/>
    <s v="CA"/>
    <s v="KY"/>
    <s v="Louisville"/>
    <n v="37"/>
    <s v="Y"/>
    <s v="AGENT00642"/>
    <x v="46"/>
    <s v="Manchester"/>
    <s v="CT"/>
    <s v="VNDR00469"/>
    <s v="Adams, Mcneil and Gray"/>
    <s v="Manchester"/>
    <s v="CT"/>
  </r>
  <r>
    <d v="2021-03-20T00:00:00"/>
    <s v="TXN00007397"/>
    <s v="A00008663"/>
    <s v="PLC00000117"/>
    <d v="2019-12-08T00:00:00"/>
    <x v="311"/>
    <d v="2021-03-19T00:00:00"/>
    <x v="4"/>
    <n v="99.9"/>
    <n v="10000"/>
    <s v="A"/>
    <s v="Total Loss"/>
    <s v="M"/>
    <s v="KY"/>
    <s v="FL"/>
    <s v="Panama City"/>
    <n v="51"/>
    <s v="Y"/>
    <s v="AGENT00202"/>
    <x v="908"/>
    <s v="Washington"/>
    <s v="DC"/>
    <m/>
    <m/>
    <m/>
    <m/>
  </r>
  <r>
    <d v="2021-03-20T00:00:00"/>
    <s v="TXN00007398"/>
    <s v="A00003158"/>
    <s v="PLC00001349"/>
    <d v="2013-02-21T00:00:00"/>
    <x v="299"/>
    <d v="2021-03-12T00:00:00"/>
    <x v="0"/>
    <n v="179.59"/>
    <n v="20000"/>
    <s v="A"/>
    <s v="Total Loss"/>
    <s v="M"/>
    <s v="CA"/>
    <s v="CO"/>
    <s v="Arvada"/>
    <n v="26"/>
    <s v="Y"/>
    <s v="AGENT00489"/>
    <x v="740"/>
    <s v="Louisville"/>
    <s v="KY"/>
    <s v="VNDR00574"/>
    <s v="Warren Inc"/>
    <s v="Manchester"/>
    <s v="CT"/>
  </r>
  <r>
    <d v="2021-03-20T00:00:00"/>
    <s v="TXN00007399"/>
    <s v="A00004764"/>
    <s v="PLC00008428"/>
    <d v="2015-08-25T00:00:00"/>
    <x v="306"/>
    <d v="2021-03-16T00:00:00"/>
    <x v="0"/>
    <n v="114.03"/>
    <n v="4000"/>
    <s v="A"/>
    <s v="Major Loss"/>
    <s v="M"/>
    <s v="VT"/>
    <s v="FL"/>
    <s v="Tyndall Air Force Base"/>
    <n v="46"/>
    <s v="Y"/>
    <s v="AGENT00971"/>
    <x v="723"/>
    <s v="Louisville"/>
    <s v="KY"/>
    <s v="VNDR00293"/>
    <s v="Brown Ltd"/>
    <s v="Cambridge"/>
    <s v="MA"/>
  </r>
  <r>
    <d v="2021-03-20T00:00:00"/>
    <s v="TXN00007400"/>
    <s v="A00000594"/>
    <s v="PLC00002128"/>
    <d v="2011-01-04T00:00:00"/>
    <x v="304"/>
    <d v="2021-03-15T00:00:00"/>
    <x v="2"/>
    <n v="96.7"/>
    <n v="5000"/>
    <s v="A"/>
    <s v="Minor Loss"/>
    <s v="L"/>
    <s v="OK"/>
    <s v="VT"/>
    <s v="Essex"/>
    <n v="45"/>
    <s v="Y"/>
    <s v="AGENT00111"/>
    <x v="61"/>
    <s v="Fayetteville"/>
    <s v="AR"/>
    <s v="VNDR00387"/>
    <s v="Smith-Strickland"/>
    <s v="Moore"/>
    <s v="OK"/>
  </r>
  <r>
    <d v="2021-03-20T00:00:00"/>
    <s v="TXN00007401"/>
    <s v="A00001965"/>
    <s v="PLC00005723"/>
    <d v="2014-10-09T00:00:00"/>
    <x v="293"/>
    <d v="2021-03-08T00:00:00"/>
    <x v="4"/>
    <n v="126.42"/>
    <n v="9000"/>
    <s v="A"/>
    <s v="Major Loss"/>
    <s v="M"/>
    <s v="MA"/>
    <s v="MA"/>
    <s v="North Reading"/>
    <n v="46"/>
    <s v="Y"/>
    <s v="AGENT00271"/>
    <x v="126"/>
    <s v="Glendale"/>
    <s v="AZ"/>
    <s v="VNDR00432"/>
    <s v="Cohen, Johnson and Silva"/>
    <s v="Panama City"/>
    <s v="FL"/>
  </r>
  <r>
    <d v="2021-03-20T00:00:00"/>
    <s v="TXN00007402"/>
    <s v="A00009798"/>
    <s v="PLC00000596"/>
    <d v="2010-12-16T00:00:00"/>
    <x v="292"/>
    <d v="2021-03-06T00:00:00"/>
    <x v="1"/>
    <n v="147.63"/>
    <n v="32000"/>
    <s v="A"/>
    <s v="Major Loss"/>
    <s v="L"/>
    <s v="CA"/>
    <s v="DC"/>
    <s v="Washington"/>
    <n v="40"/>
    <s v="Y"/>
    <s v="AGENT00182"/>
    <x v="896"/>
    <s v="Midwest City"/>
    <s v="OK"/>
    <s v="VNDR00099"/>
    <s v="Welch, Keller and Hicks"/>
    <s v="Washington"/>
    <s v="DC"/>
  </r>
  <r>
    <d v="2021-03-20T00:00:00"/>
    <s v="TXN00007403"/>
    <s v="A00004683"/>
    <s v="PLC00001454"/>
    <d v="2017-10-11T00:00:00"/>
    <x v="292"/>
    <d v="2021-03-06T00:00:00"/>
    <x v="5"/>
    <n v="11.45"/>
    <n v="400"/>
    <s v="A"/>
    <s v="Minor Loss"/>
    <s v="L"/>
    <s v="MA"/>
    <s v="FL"/>
    <s v="Panama City"/>
    <n v="35"/>
    <s v="Y"/>
    <s v="AGENT00196"/>
    <x v="291"/>
    <s v="Manchester"/>
    <s v="CT"/>
    <s v="VNDR00205"/>
    <s v="Parker, Hamilton and Garrett"/>
    <s v="Fayetteville"/>
    <s v="AR"/>
  </r>
  <r>
    <d v="2021-03-20T00:00:00"/>
    <s v="TXN00007404"/>
    <s v="A00000622"/>
    <s v="PLC00003279"/>
    <d v="2010-11-22T00:00:00"/>
    <x v="297"/>
    <d v="2021-03-09T00:00:00"/>
    <x v="0"/>
    <n v="170.43"/>
    <n v="9000"/>
    <s v="D"/>
    <s v="Total Loss"/>
    <s v="M"/>
    <s v="CT"/>
    <s v="MA"/>
    <s v="Salem"/>
    <n v="31"/>
    <s v="Y"/>
    <s v="AGENT00393"/>
    <x v="502"/>
    <s v="Montgomery"/>
    <s v="AL"/>
    <m/>
    <m/>
    <m/>
    <m/>
  </r>
  <r>
    <d v="2021-03-20T00:00:00"/>
    <s v="TXN00007405"/>
    <s v="A00006403"/>
    <s v="PLC00001459"/>
    <d v="2015-02-07T00:00:00"/>
    <x v="303"/>
    <d v="2021-03-14T00:00:00"/>
    <x v="0"/>
    <n v="181.72"/>
    <n v="7000"/>
    <s v="A"/>
    <s v="Minor Loss"/>
    <s v="L"/>
    <s v="GA"/>
    <s v="CO"/>
    <s v="Arvada"/>
    <n v="27"/>
    <s v="N"/>
    <s v="AGENT00396"/>
    <x v="332"/>
    <s v="Charlton"/>
    <s v="MA"/>
    <m/>
    <m/>
    <m/>
    <m/>
  </r>
  <r>
    <d v="2021-03-20T00:00:00"/>
    <s v="TXN00007406"/>
    <s v="A00009332"/>
    <s v="PLC00006039"/>
    <d v="2018-07-10T00:00:00"/>
    <x v="303"/>
    <d v="2021-03-14T00:00:00"/>
    <x v="0"/>
    <n v="158.74"/>
    <n v="20000"/>
    <s v="A"/>
    <s v="Total Loss"/>
    <s v="L"/>
    <s v="FL"/>
    <s v="CA"/>
    <s v="Hanford"/>
    <n v="40"/>
    <s v="Y"/>
    <s v="AGENT00138"/>
    <x v="1174"/>
    <s v="Pleasanton"/>
    <s v="CA"/>
    <s v="VNDR00472"/>
    <s v="Evans-Scott"/>
    <s v="Washington"/>
    <s v="DC"/>
  </r>
  <r>
    <d v="2021-03-20T00:00:00"/>
    <s v="TXN00007407"/>
    <s v="A00001359"/>
    <s v="PLC00003459"/>
    <d v="2017-10-24T00:00:00"/>
    <x v="293"/>
    <d v="2021-03-08T00:00:00"/>
    <x v="0"/>
    <n v="152.97"/>
    <n v="17000"/>
    <s v="A"/>
    <s v="Minor Loss"/>
    <s v="L"/>
    <s v="AZ"/>
    <s v="GA"/>
    <s v="Pooler"/>
    <n v="53"/>
    <s v="Y"/>
    <s v="AGENT00078"/>
    <x v="698"/>
    <s v="Mountain View"/>
    <s v="CA"/>
    <m/>
    <m/>
    <m/>
    <m/>
  </r>
  <r>
    <d v="2021-03-20T00:00:00"/>
    <s v="TXN00007408"/>
    <s v="A00003197"/>
    <s v="PLC00003905"/>
    <d v="2012-04-26T00:00:00"/>
    <x v="305"/>
    <d v="2021-03-15T00:00:00"/>
    <x v="3"/>
    <n v="94.5"/>
    <n v="45000"/>
    <s v="A"/>
    <s v="Minor Loss"/>
    <s v="H"/>
    <s v="AR"/>
    <s v="AL"/>
    <s v="Montgomery"/>
    <n v="47"/>
    <s v="Y"/>
    <s v="AGENT01067"/>
    <x v="467"/>
    <s v="Arvada"/>
    <s v="CO"/>
    <s v="VNDR00045"/>
    <s v="Bell PLC"/>
    <s v="Anchorage"/>
    <s v="AK"/>
  </r>
  <r>
    <d v="2021-03-20T00:00:00"/>
    <s v="TXN00007409"/>
    <s v="A00003285"/>
    <s v="PLC00006670"/>
    <d v="2015-01-28T00:00:00"/>
    <x v="292"/>
    <d v="2021-03-06T00:00:00"/>
    <x v="4"/>
    <n v="125.53"/>
    <n v="1000"/>
    <s v="A"/>
    <s v="Minor Loss"/>
    <s v="L"/>
    <s v="FL"/>
    <s v="GA"/>
    <s v="Savannah"/>
    <n v="62"/>
    <s v="Y"/>
    <s v="AGENT00065"/>
    <x v="1045"/>
    <s v="Glendale"/>
    <s v="AZ"/>
    <s v="VNDR00556"/>
    <s v="Ramsey Inc"/>
    <s v="Panama City"/>
    <s v="FL"/>
  </r>
  <r>
    <d v="2021-03-20T00:00:00"/>
    <s v="TXN00007410"/>
    <s v="A00005009"/>
    <s v="PLC00000309"/>
    <d v="2014-02-08T00:00:00"/>
    <x v="311"/>
    <d v="2021-03-19T00:00:00"/>
    <x v="0"/>
    <n v="163.79"/>
    <n v="16000"/>
    <s v="A"/>
    <s v="Total Loss"/>
    <s v="H"/>
    <s v="CT"/>
    <s v="DC"/>
    <s v="Washington"/>
    <n v="36"/>
    <s v="Y"/>
    <s v="AGENT00132"/>
    <x v="38"/>
    <s v="Anchorage"/>
    <s v="AK"/>
    <m/>
    <m/>
    <m/>
    <m/>
  </r>
  <r>
    <d v="2021-03-20T00:00:00"/>
    <s v="TXN00007411"/>
    <s v="A00006621"/>
    <s v="PLC00006643"/>
    <d v="2016-11-28T00:00:00"/>
    <x v="297"/>
    <d v="2021-03-09T00:00:00"/>
    <x v="2"/>
    <n v="89.13"/>
    <n v="1000"/>
    <s v="A"/>
    <s v="Major Loss"/>
    <s v="M"/>
    <s v="TN"/>
    <s v="CT"/>
    <s v="Manchester"/>
    <n v="34"/>
    <s v="Y"/>
    <s v="AGENT00966"/>
    <x v="278"/>
    <s v="Deale"/>
    <s v="MD"/>
    <s v="VNDR00216"/>
    <s v="Smith-Zimmerman"/>
    <s v="Montgomery"/>
    <s v="AL"/>
  </r>
  <r>
    <d v="2021-03-21T00:00:00"/>
    <s v="TXN00007412"/>
    <s v="A00008225"/>
    <s v="PLC00003205"/>
    <d v="2012-06-05T00:00:00"/>
    <x v="312"/>
    <d v="2021-03-20T00:00:00"/>
    <x v="1"/>
    <n v="82.55"/>
    <n v="11000"/>
    <s v="A"/>
    <s v="Minor Loss"/>
    <s v="M"/>
    <s v="MA"/>
    <s v="AK"/>
    <s v="Anchorage"/>
    <n v="56"/>
    <s v="Y"/>
    <s v="AGENT01149"/>
    <x v="820"/>
    <s v="San Leandro"/>
    <s v="CA"/>
    <s v="VNDR00420"/>
    <s v="Miller, Duncan and Reynolds"/>
    <s v="Fremont"/>
    <s v="CA"/>
  </r>
  <r>
    <d v="2021-03-21T00:00:00"/>
    <s v="TXN00007413"/>
    <s v="A00006315"/>
    <s v="PLC00005776"/>
    <d v="2010-08-21T00:00:00"/>
    <x v="310"/>
    <d v="2021-03-18T00:00:00"/>
    <x v="0"/>
    <n v="131.59"/>
    <n v="13000"/>
    <s v="A"/>
    <s v="Minor Loss"/>
    <s v="M"/>
    <s v="CA"/>
    <s v="AL"/>
    <s v="Montgomery"/>
    <n v="25"/>
    <s v="Y"/>
    <s v="AGENT00148"/>
    <x v="369"/>
    <s v="Louisville"/>
    <s v="KY"/>
    <s v="VNDR00360"/>
    <s v="Smith-Booth"/>
    <s v="Nashville"/>
    <s v="TN"/>
  </r>
  <r>
    <d v="2021-03-21T00:00:00"/>
    <s v="TXN00007414"/>
    <s v="A00007862"/>
    <s v="PLC00009890"/>
    <d v="2013-12-20T00:00:00"/>
    <x v="305"/>
    <d v="2021-03-16T00:00:00"/>
    <x v="3"/>
    <n v="55.08"/>
    <n v="76000"/>
    <s v="A"/>
    <s v="Major Loss"/>
    <s v="M"/>
    <s v="AL"/>
    <s v="OK"/>
    <s v="Oklahoma City"/>
    <n v="54"/>
    <s v="Y"/>
    <s v="AGENT00305"/>
    <x v="966"/>
    <s v="Montgomery"/>
    <s v="AL"/>
    <s v="VNDR00556"/>
    <s v="Ramsey Inc"/>
    <s v="Panama City"/>
    <s v="FL"/>
  </r>
  <r>
    <d v="2021-03-21T00:00:00"/>
    <s v="TXN00007415"/>
    <s v="A00006943"/>
    <s v="PLC00006862"/>
    <d v="2019-07-13T00:00:00"/>
    <x v="295"/>
    <d v="2021-03-07T00:00:00"/>
    <x v="0"/>
    <n v="139.22999999999999"/>
    <n v="3000"/>
    <s v="A"/>
    <s v="Total Loss"/>
    <s v="M"/>
    <s v="AZ"/>
    <s v="TN"/>
    <s v="Nashville"/>
    <n v="56"/>
    <s v="Y"/>
    <s v="AGENT00972"/>
    <x v="465"/>
    <s v="Pooler"/>
    <s v="GA"/>
    <s v="VNDR00593"/>
    <s v="Walter Group"/>
    <s v="Louisville"/>
    <s v="KY"/>
  </r>
  <r>
    <d v="2021-03-21T00:00:00"/>
    <s v="TXN00007416"/>
    <s v="A00000395"/>
    <s v="PLC00000773"/>
    <d v="2019-12-14T00:00:00"/>
    <x v="303"/>
    <d v="2021-03-14T00:00:00"/>
    <x v="4"/>
    <n v="126.21"/>
    <n v="9000"/>
    <s v="A"/>
    <s v="Minor Loss"/>
    <s v="M"/>
    <s v="OK"/>
    <s v="DC"/>
    <s v="Washington"/>
    <n v="59"/>
    <s v="Y"/>
    <s v="AGENT00904"/>
    <x v="881"/>
    <s v="Fayetteville"/>
    <s v="AR"/>
    <s v="VNDR00163"/>
    <s v="Foster-Sanchez"/>
    <s v="Fremont"/>
    <s v="CA"/>
  </r>
  <r>
    <d v="2021-03-21T00:00:00"/>
    <s v="TXN00007417"/>
    <s v="A00005964"/>
    <s v="PLC00002383"/>
    <d v="2011-01-31T00:00:00"/>
    <x v="306"/>
    <d v="2021-03-17T00:00:00"/>
    <x v="4"/>
    <n v="132.6"/>
    <n v="8000"/>
    <s v="A"/>
    <s v="Minor Loss"/>
    <s v="L"/>
    <s v="AL"/>
    <s v="FL"/>
    <s v="Panama City"/>
    <n v="53"/>
    <s v="Y"/>
    <s v="AGENT00719"/>
    <x v="257"/>
    <s v="Lynn Haven"/>
    <s v="FL"/>
    <s v="VNDR00425"/>
    <s v="Nguyen-Hess"/>
    <s v="Nashville"/>
    <s v="TN"/>
  </r>
  <r>
    <d v="2021-03-21T00:00:00"/>
    <s v="TXN00007418"/>
    <s v="A00000142"/>
    <s v="PLC00009356"/>
    <d v="2014-04-03T00:00:00"/>
    <x v="298"/>
    <d v="2021-03-11T00:00:00"/>
    <x v="3"/>
    <n v="62.55"/>
    <n v="41000"/>
    <s v="A"/>
    <s v="Minor Loss"/>
    <s v="L"/>
    <s v="AL"/>
    <s v="AR"/>
    <s v="Fayetteville"/>
    <n v="36"/>
    <s v="Y"/>
    <s v="AGENT00063"/>
    <x v="209"/>
    <s v="Litchfield Park"/>
    <s v="AZ"/>
    <s v="VNDR00552"/>
    <s v="Young-Marshall"/>
    <s v="Union City"/>
    <s v="CA"/>
  </r>
  <r>
    <d v="2021-03-21T00:00:00"/>
    <s v="TXN00007419"/>
    <s v="A00006345"/>
    <s v="PLC00008461"/>
    <d v="2015-01-22T00:00:00"/>
    <x v="311"/>
    <d v="2021-03-19T00:00:00"/>
    <x v="1"/>
    <n v="106.21"/>
    <n v="33000"/>
    <s v="A"/>
    <s v="Minor Loss"/>
    <s v="L"/>
    <s v="CT"/>
    <s v="OK"/>
    <s v="Oklahoma City"/>
    <n v="50"/>
    <s v="Y"/>
    <s v="AGENT00405"/>
    <x v="1044"/>
    <s v="Glendale"/>
    <s v="AZ"/>
    <m/>
    <m/>
    <m/>
    <m/>
  </r>
  <r>
    <d v="2021-03-21T00:00:00"/>
    <s v="TXN00007420"/>
    <s v="A00000571"/>
    <s v="PLC00006878"/>
    <d v="2013-12-10T00:00:00"/>
    <x v="296"/>
    <d v="2021-03-10T00:00:00"/>
    <x v="2"/>
    <n v="60.44"/>
    <n v="5000"/>
    <s v="D"/>
    <s v="Minor Loss"/>
    <s v="L"/>
    <s v="AK"/>
    <s v="MD"/>
    <s v="Crofton"/>
    <n v="51"/>
    <s v="Y"/>
    <s v="AGENT00365"/>
    <x v="763"/>
    <s v="Annapolis"/>
    <s v="MD"/>
    <s v="VNDR00454"/>
    <s v="Irwin, Perez and Young"/>
    <s v="Arvada"/>
    <s v="CO"/>
  </r>
  <r>
    <d v="2021-03-21T00:00:00"/>
    <s v="TXN00007421"/>
    <s v="A00008319"/>
    <s v="PLC00002989"/>
    <d v="2014-11-30T00:00:00"/>
    <x v="292"/>
    <d v="2021-03-06T00:00:00"/>
    <x v="5"/>
    <n v="9.6199999999999992"/>
    <n v="100"/>
    <s v="A"/>
    <s v="Minor Loss"/>
    <s v="H"/>
    <s v="AL"/>
    <s v="GA"/>
    <s v="Savannah"/>
    <n v="48"/>
    <s v="Y"/>
    <s v="AGENT00878"/>
    <x v="956"/>
    <s v="Mexico Beach"/>
    <s v="FL"/>
    <s v="VNDR00128"/>
    <s v="Tucker Inc"/>
    <s v="Manchester"/>
    <s v="CT"/>
  </r>
  <r>
    <d v="2021-03-21T00:00:00"/>
    <s v="TXN00007422"/>
    <s v="A00000341"/>
    <s v="PLC00007024"/>
    <d v="2020-01-28T00:00:00"/>
    <x v="298"/>
    <d v="2021-03-11T00:00:00"/>
    <x v="3"/>
    <n v="72.03"/>
    <n v="16000"/>
    <s v="A"/>
    <s v="Major Loss"/>
    <s v="M"/>
    <s v="FL"/>
    <s v="CO"/>
    <s v="Arvada"/>
    <n v="34"/>
    <s v="Y"/>
    <s v="AGENT00051"/>
    <x v="447"/>
    <s v="Farmington"/>
    <s v="AR"/>
    <s v="VNDR00099"/>
    <s v="Welch, Keller and Hicks"/>
    <s v="Washington"/>
    <s v="DC"/>
  </r>
  <r>
    <d v="2021-03-21T00:00:00"/>
    <s v="TXN00007423"/>
    <s v="A00005895"/>
    <s v="PLC00006875"/>
    <d v="2020-01-16T00:00:00"/>
    <x v="306"/>
    <d v="2021-03-17T00:00:00"/>
    <x v="1"/>
    <n v="93.31"/>
    <n v="30000"/>
    <s v="A"/>
    <s v="Minor Loss"/>
    <s v="H"/>
    <s v="GA"/>
    <s v="VT"/>
    <s v="Maidstone"/>
    <n v="27"/>
    <s v="Y"/>
    <s v="AGENT00384"/>
    <x v="808"/>
    <s v="Anchorage"/>
    <s v="AK"/>
    <m/>
    <m/>
    <m/>
    <m/>
  </r>
  <r>
    <d v="2021-03-21T00:00:00"/>
    <s v="TXN00007424"/>
    <s v="A00002607"/>
    <s v="PLC00001750"/>
    <d v="2018-08-06T00:00:00"/>
    <x v="304"/>
    <d v="2021-03-15T00:00:00"/>
    <x v="0"/>
    <n v="183.14"/>
    <n v="5000"/>
    <s v="A"/>
    <s v="Total Loss"/>
    <s v="H"/>
    <s v="VT"/>
    <s v="AZ"/>
    <s v="Mesa"/>
    <n v="43"/>
    <s v="Y"/>
    <s v="AGENT00712"/>
    <x v="421"/>
    <s v="Glendale"/>
    <s v="AZ"/>
    <s v="VNDR00086"/>
    <s v="Guerrero, Norman and Baker"/>
    <s v="Dartmouth"/>
    <s v="MA"/>
  </r>
  <r>
    <d v="2021-03-21T00:00:00"/>
    <s v="TXN00007425"/>
    <s v="A00001119"/>
    <s v="PLC00007262"/>
    <d v="2014-08-16T00:00:00"/>
    <x v="299"/>
    <d v="2021-03-12T00:00:00"/>
    <x v="5"/>
    <n v="10.3"/>
    <n v="500"/>
    <s v="A"/>
    <s v="Minor Loss"/>
    <s v="L"/>
    <s v="AR"/>
    <s v="CA"/>
    <s v="Fremont"/>
    <n v="44"/>
    <s v="Y"/>
    <s v="AGENT00078"/>
    <x v="698"/>
    <s v="Mountain View"/>
    <s v="CA"/>
    <s v="VNDR00301"/>
    <s v="Sanchez, Nichols and Robinson"/>
    <s v="Montgomery"/>
    <s v="AL"/>
  </r>
  <r>
    <d v="2021-03-21T00:00:00"/>
    <s v="TXN00007426"/>
    <s v="A00002019"/>
    <s v="PLC00007373"/>
    <d v="2016-09-09T00:00:00"/>
    <x v="297"/>
    <d v="2021-03-09T00:00:00"/>
    <x v="3"/>
    <n v="67.7"/>
    <n v="13000"/>
    <s v="A"/>
    <s v="Major Loss"/>
    <s v="L"/>
    <s v="MA"/>
    <s v="CO"/>
    <s v="Arvada"/>
    <n v="63"/>
    <s v="Y"/>
    <s v="AGENT00385"/>
    <x v="178"/>
    <s v="Annapolis"/>
    <s v="MD"/>
    <s v="VNDR00229"/>
    <s v="Contreras, Harris and Green"/>
    <s v="Washington"/>
    <s v="DC"/>
  </r>
  <r>
    <d v="2021-03-21T00:00:00"/>
    <s v="TXN00007427"/>
    <s v="A00000071"/>
    <s v="PLC00006478"/>
    <d v="2012-04-13T00:00:00"/>
    <x v="304"/>
    <d v="2021-03-15T00:00:00"/>
    <x v="1"/>
    <n v="105.1"/>
    <n v="20000"/>
    <s v="A"/>
    <s v="Total Loss"/>
    <s v="L"/>
    <s v="MD"/>
    <s v="KY"/>
    <s v="Louisville"/>
    <n v="54"/>
    <s v="Y"/>
    <s v="AGENT00377"/>
    <x v="449"/>
    <s v="Mountain View"/>
    <s v="CA"/>
    <s v="VNDR00162"/>
    <s v="Kerr, Gutierrez and Dennis"/>
    <s v="Savannah"/>
    <s v="GA"/>
  </r>
  <r>
    <d v="2021-03-22T00:00:00"/>
    <s v="TXN00007428"/>
    <s v="A00001575"/>
    <s v="PLC00003610"/>
    <d v="2011-10-30T00:00:00"/>
    <x v="306"/>
    <d v="2021-03-17T00:00:00"/>
    <x v="0"/>
    <n v="103.88"/>
    <n v="20000"/>
    <s v="A"/>
    <s v="Major Loss"/>
    <s v="L"/>
    <s v="CA"/>
    <s v="MD"/>
    <s v="Deale"/>
    <n v="32"/>
    <s v="Y"/>
    <s v="AGENT00519"/>
    <x v="1096"/>
    <s v="Palmer"/>
    <s v="MA"/>
    <m/>
    <m/>
    <m/>
    <m/>
  </r>
  <r>
    <d v="2021-03-22T00:00:00"/>
    <s v="TXN00007429"/>
    <s v="A00002160"/>
    <s v="PLC00008749"/>
    <d v="2016-07-09T00:00:00"/>
    <x v="300"/>
    <d v="2021-03-13T00:00:00"/>
    <x v="4"/>
    <n v="109.06"/>
    <n v="5000"/>
    <s v="A"/>
    <s v="Total Loss"/>
    <s v="L"/>
    <s v="MD"/>
    <s v="AR"/>
    <s v="Fayetteville"/>
    <n v="29"/>
    <s v="Y"/>
    <s v="AGENT00918"/>
    <x v="552"/>
    <s v="Arvada"/>
    <s v="CO"/>
    <s v="VNDR00247"/>
    <s v="Brown Inc"/>
    <s v="Cupertino"/>
    <s v="CA"/>
  </r>
  <r>
    <d v="2021-03-22T00:00:00"/>
    <s v="TXN00007430"/>
    <s v="A00006288"/>
    <s v="PLC00005955"/>
    <d v="2018-01-08T00:00:00"/>
    <x v="304"/>
    <d v="2021-03-15T00:00:00"/>
    <x v="2"/>
    <n v="58.48"/>
    <n v="3000"/>
    <s v="A"/>
    <s v="Major Loss"/>
    <s v="M"/>
    <s v="MD"/>
    <s v="AL"/>
    <s v="Montgomery"/>
    <n v="25"/>
    <s v="Y"/>
    <s v="AGENT00434"/>
    <x v="316"/>
    <s v="Glendale"/>
    <s v="AZ"/>
    <s v="VNDR00163"/>
    <s v="Foster-Sanchez"/>
    <s v="Fremont"/>
    <s v="CA"/>
  </r>
  <r>
    <d v="2021-03-22T00:00:00"/>
    <s v="TXN00007431"/>
    <s v="A00008908"/>
    <s v="PLC00009077"/>
    <d v="2018-01-30T00:00:00"/>
    <x v="299"/>
    <d v="2021-03-12T00:00:00"/>
    <x v="3"/>
    <n v="56.03"/>
    <n v="60000"/>
    <s v="A"/>
    <s v="Total Loss"/>
    <s v="L"/>
    <s v="MD"/>
    <s v="CO"/>
    <s v="Arvada"/>
    <n v="46"/>
    <s v="Y"/>
    <s v="AGENT00124"/>
    <x v="426"/>
    <s v="Colchester"/>
    <s v="VT"/>
    <s v="VNDR00457"/>
    <s v="Kramer and Sons"/>
    <s v="Glendale"/>
    <s v="AZ"/>
  </r>
  <r>
    <d v="2021-03-22T00:00:00"/>
    <s v="TXN00007432"/>
    <s v="A00001812"/>
    <s v="PLC00008274"/>
    <d v="2014-02-01T00:00:00"/>
    <x v="296"/>
    <d v="2021-03-10T00:00:00"/>
    <x v="1"/>
    <n v="150.96"/>
    <n v="36000"/>
    <s v="A"/>
    <s v="Minor Loss"/>
    <s v="L"/>
    <s v="MD"/>
    <s v="KY"/>
    <s v="Louisville"/>
    <n v="46"/>
    <s v="Y"/>
    <s v="AGENT00698"/>
    <x v="669"/>
    <s v="Glendale"/>
    <s v="AZ"/>
    <m/>
    <m/>
    <m/>
    <m/>
  </r>
  <r>
    <d v="2021-03-22T00:00:00"/>
    <s v="TXN00007433"/>
    <s v="A00006407"/>
    <s v="PLC00000626"/>
    <d v="2011-07-08T00:00:00"/>
    <x v="297"/>
    <d v="2021-03-09T00:00:00"/>
    <x v="5"/>
    <n v="6.33"/>
    <n v="400"/>
    <s v="A"/>
    <s v="Total Loss"/>
    <s v="L"/>
    <s v="FL"/>
    <s v="MD"/>
    <s v="Riva"/>
    <n v="58"/>
    <s v="Y"/>
    <s v="AGENT00154"/>
    <x v="743"/>
    <s v="Oklahoma City"/>
    <s v="OK"/>
    <m/>
    <m/>
    <m/>
    <m/>
  </r>
  <r>
    <d v="2021-03-22T00:00:00"/>
    <s v="TXN00007434"/>
    <s v="A00001346"/>
    <s v="PLC00005740"/>
    <d v="2011-03-25T00:00:00"/>
    <x v="296"/>
    <d v="2021-03-10T00:00:00"/>
    <x v="3"/>
    <n v="87.9"/>
    <n v="54000"/>
    <s v="A"/>
    <s v="Total Loss"/>
    <s v="H"/>
    <s v="GA"/>
    <s v="MD"/>
    <s v="Annapolis"/>
    <n v="43"/>
    <s v="Y"/>
    <s v="AGENT00233"/>
    <x v="883"/>
    <s v="Anchorage"/>
    <s v="AK"/>
    <m/>
    <m/>
    <m/>
    <m/>
  </r>
  <r>
    <d v="2021-03-22T00:00:00"/>
    <s v="TXN00007435"/>
    <s v="A00009504"/>
    <s v="PLC00002659"/>
    <d v="2020-01-22T00:00:00"/>
    <x v="303"/>
    <d v="2021-03-16T00:00:00"/>
    <x v="4"/>
    <n v="88.8"/>
    <n v="4000"/>
    <s v="A"/>
    <s v="Total Loss"/>
    <s v="M"/>
    <s v="CO"/>
    <s v="CO"/>
    <s v="Arvada"/>
    <n v="47"/>
    <s v="Y"/>
    <s v="AGENT00139"/>
    <x v="787"/>
    <s v="Savannah"/>
    <s v="GA"/>
    <m/>
    <m/>
    <m/>
    <m/>
  </r>
  <r>
    <d v="2021-03-22T00:00:00"/>
    <s v="TXN00007436"/>
    <s v="A00002112"/>
    <s v="PLC00009578"/>
    <d v="2014-04-27T00:00:00"/>
    <x v="296"/>
    <d v="2021-03-10T00:00:00"/>
    <x v="4"/>
    <n v="78.209999999999994"/>
    <n v="10000"/>
    <s v="A"/>
    <s v="Minor Loss"/>
    <s v="M"/>
    <s v="DC"/>
    <s v="AR"/>
    <s v="Fayetteville"/>
    <n v="40"/>
    <s v="Y"/>
    <s v="AGENT00826"/>
    <x v="1153"/>
    <s v="Woburn"/>
    <s v="MA"/>
    <s v="VNDR00332"/>
    <s v="Garcia, Payne and Kelley"/>
    <s v="Grass Valley"/>
    <s v="CA"/>
  </r>
  <r>
    <d v="2021-03-22T00:00:00"/>
    <s v="TXN00007437"/>
    <s v="A00006889"/>
    <s v="PLC00008462"/>
    <d v="2010-09-26T00:00:00"/>
    <x v="313"/>
    <d v="2021-03-21T00:00:00"/>
    <x v="3"/>
    <n v="52.27"/>
    <n v="45000"/>
    <s v="A"/>
    <s v="Total Loss"/>
    <s v="M"/>
    <s v="TN"/>
    <s v="CO"/>
    <s v="Arvada"/>
    <n v="58"/>
    <s v="Y"/>
    <s v="AGENT00248"/>
    <x v="1107"/>
    <s v="Pleasanton"/>
    <s v="CA"/>
    <m/>
    <m/>
    <m/>
    <m/>
  </r>
  <r>
    <d v="2021-03-22T00:00:00"/>
    <s v="TXN00007438"/>
    <s v="A00008616"/>
    <s v="PLC00003972"/>
    <d v="2019-11-23T00:00:00"/>
    <x v="299"/>
    <d v="2021-03-12T00:00:00"/>
    <x v="2"/>
    <n v="74.95"/>
    <n v="3000"/>
    <s v="A"/>
    <s v="Total Loss"/>
    <s v="L"/>
    <s v="CT"/>
    <s v="CT"/>
    <s v="Manchester"/>
    <n v="59"/>
    <s v="Y"/>
    <s v="AGENT00438"/>
    <x v="110"/>
    <s v="Manchester"/>
    <s v="CT"/>
    <s v="VNDR00283"/>
    <s v="Sosa, Pugh and Hughes"/>
    <s v="Fayetteville"/>
    <s v="AR"/>
  </r>
  <r>
    <d v="2021-03-22T00:00:00"/>
    <s v="TXN00007439"/>
    <s v="A00001380"/>
    <s v="PLC00007296"/>
    <d v="2017-04-07T00:00:00"/>
    <x v="298"/>
    <d v="2021-03-11T00:00:00"/>
    <x v="3"/>
    <n v="86.02"/>
    <n v="15000"/>
    <s v="A"/>
    <s v="Total Loss"/>
    <s v="L"/>
    <s v="KY"/>
    <s v="CA"/>
    <s v="Castro Valley"/>
    <n v="48"/>
    <s v="Y"/>
    <s v="AGENT00215"/>
    <x v="617"/>
    <s v="Nashville"/>
    <s v="TN"/>
    <s v="VNDR00232"/>
    <s v="Myers, Hayes and Jones"/>
    <s v="Savannah"/>
    <s v="GA"/>
  </r>
  <r>
    <d v="2021-03-22T00:00:00"/>
    <s v="TXN00007440"/>
    <s v="A00000027"/>
    <s v="PLC00007666"/>
    <d v="2015-05-25T00:00:00"/>
    <x v="295"/>
    <d v="2021-03-07T00:00:00"/>
    <x v="5"/>
    <n v="8.1199999999999992"/>
    <n v="700"/>
    <s v="A"/>
    <s v="Total Loss"/>
    <s v="M"/>
    <s v="AL"/>
    <s v="DC"/>
    <s v="Washington"/>
    <n v="45"/>
    <s v="Y"/>
    <s v="AGENT01136"/>
    <x v="88"/>
    <s v="Nashville"/>
    <s v="TN"/>
    <s v="VNDR00192"/>
    <s v="Lewis-Campbell"/>
    <s v="Nashville"/>
    <s v="TN"/>
  </r>
  <r>
    <d v="2021-03-22T00:00:00"/>
    <s v="TXN00007441"/>
    <s v="A00000520"/>
    <s v="PLC00003902"/>
    <d v="2018-06-19T00:00:00"/>
    <x v="295"/>
    <d v="2021-03-07T00:00:00"/>
    <x v="0"/>
    <n v="121.89"/>
    <n v="11000"/>
    <s v="A"/>
    <s v="Total Loss"/>
    <s v="M"/>
    <s v="DC"/>
    <s v="DC"/>
    <s v="Washington"/>
    <n v="29"/>
    <s v="Y"/>
    <s v="AGENT01090"/>
    <x v="249"/>
    <s v="Aurora"/>
    <s v="CO"/>
    <m/>
    <m/>
    <m/>
    <m/>
  </r>
  <r>
    <d v="2021-03-22T00:00:00"/>
    <s v="TXN00007442"/>
    <s v="A00001522"/>
    <s v="PLC00007132"/>
    <d v="2019-01-18T00:00:00"/>
    <x v="310"/>
    <d v="2021-03-19T00:00:00"/>
    <x v="2"/>
    <n v="98.84"/>
    <n v="5000"/>
    <s v="A"/>
    <s v="Total Loss"/>
    <s v="L"/>
    <s v="CT"/>
    <s v="CT"/>
    <s v="Manchester"/>
    <n v="39"/>
    <s v="Y"/>
    <s v="AGENT00936"/>
    <x v="933"/>
    <s v="San Leandro"/>
    <s v="CA"/>
    <s v="VNDR00565"/>
    <s v="Ochoa and Sons"/>
    <s v="Brockton"/>
    <s v="MA"/>
  </r>
  <r>
    <d v="2021-03-22T00:00:00"/>
    <s v="TXN00007443"/>
    <s v="A00002136"/>
    <s v="PLC00006987"/>
    <d v="2012-05-05T00:00:00"/>
    <x v="303"/>
    <d v="2021-03-16T00:00:00"/>
    <x v="3"/>
    <n v="55.22"/>
    <n v="90000"/>
    <s v="D"/>
    <s v="Minor Loss"/>
    <s v="L"/>
    <s v="VT"/>
    <s v="AK"/>
    <s v="Kenai"/>
    <n v="60"/>
    <s v="N"/>
    <s v="AGENT00324"/>
    <x v="14"/>
    <s v="Panama City"/>
    <s v="FL"/>
    <m/>
    <m/>
    <m/>
    <m/>
  </r>
  <r>
    <d v="2021-03-22T00:00:00"/>
    <s v="TXN00007444"/>
    <s v="A00003216"/>
    <s v="PLC00005999"/>
    <d v="2019-07-03T00:00:00"/>
    <x v="301"/>
    <d v="2021-03-14T00:00:00"/>
    <x v="2"/>
    <n v="56.37"/>
    <n v="2000"/>
    <s v="A"/>
    <s v="Total Loss"/>
    <s v="H"/>
    <s v="AR"/>
    <s v="MA"/>
    <s v="Lawrence"/>
    <n v="50"/>
    <s v="Y"/>
    <s v="AGENT00189"/>
    <x v="1088"/>
    <s v="Nashville"/>
    <s v="TN"/>
    <s v="VNDR00316"/>
    <s v="Harris-Griffin"/>
    <s v="Pleasanton"/>
    <s v="CA"/>
  </r>
  <r>
    <d v="2021-03-22T00:00:00"/>
    <s v="TXN00007445"/>
    <s v="A00007614"/>
    <s v="PLC00006695"/>
    <d v="2017-01-22T00:00:00"/>
    <x v="313"/>
    <d v="2021-03-21T00:00:00"/>
    <x v="2"/>
    <n v="85.74"/>
    <n v="3000"/>
    <s v="A"/>
    <s v="Total Loss"/>
    <s v="H"/>
    <s v="OK"/>
    <s v="MA"/>
    <s v="Brookline"/>
    <n v="42"/>
    <s v="Y"/>
    <s v="AGENT00465"/>
    <x v="878"/>
    <s v="Glendale"/>
    <s v="AZ"/>
    <s v="VNDR00401"/>
    <s v="Moore, Fisher and Cardenas"/>
    <s v="Montgomery"/>
    <s v="AL"/>
  </r>
  <r>
    <d v="2021-03-22T00:00:00"/>
    <s v="TXN00007446"/>
    <s v="A00000976"/>
    <s v="PLC00007695"/>
    <d v="2016-03-01T00:00:00"/>
    <x v="296"/>
    <d v="2021-03-10T00:00:00"/>
    <x v="0"/>
    <n v="172.3"/>
    <n v="14000"/>
    <s v="A"/>
    <s v="Major Loss"/>
    <s v="H"/>
    <s v="CO"/>
    <s v="MD"/>
    <s v="Pasadena"/>
    <n v="32"/>
    <s v="Y"/>
    <s v="AGENT00357"/>
    <x v="920"/>
    <s v="Pasadena"/>
    <s v="MD"/>
    <m/>
    <m/>
    <m/>
    <m/>
  </r>
  <r>
    <d v="2021-03-22T00:00:00"/>
    <s v="TXN00007447"/>
    <s v="A00008623"/>
    <s v="PLC00006527"/>
    <d v="2010-12-10T00:00:00"/>
    <x v="295"/>
    <d v="2021-03-07T00:00:00"/>
    <x v="0"/>
    <n v="187.67"/>
    <n v="18000"/>
    <s v="A"/>
    <s v="Minor Loss"/>
    <s v="L"/>
    <s v="CO"/>
    <s v="DC"/>
    <s v="Washington"/>
    <n v="44"/>
    <s v="Y"/>
    <s v="AGENT01113"/>
    <x v="296"/>
    <s v="Nashville"/>
    <s v="TN"/>
    <s v="VNDR00461"/>
    <s v="Phillips-Vega"/>
    <s v="Manchester"/>
    <s v="CT"/>
  </r>
  <r>
    <d v="2021-03-22T00:00:00"/>
    <s v="TXN00007448"/>
    <s v="A00009628"/>
    <s v="PLC00006694"/>
    <d v="2015-04-25T00:00:00"/>
    <x v="301"/>
    <d v="2021-03-14T00:00:00"/>
    <x v="2"/>
    <n v="86.7"/>
    <n v="2000"/>
    <s v="A"/>
    <s v="Major Loss"/>
    <s v="M"/>
    <s v="AL"/>
    <s v="DC"/>
    <s v="Washington"/>
    <n v="34"/>
    <s v="Y"/>
    <s v="AGENT00708"/>
    <x v="666"/>
    <s v="Savannah"/>
    <s v="GA"/>
    <s v="VNDR00377"/>
    <s v="Daniels, Waters and Norris"/>
    <s v="Montgomery"/>
    <s v="AL"/>
  </r>
  <r>
    <d v="2021-03-22T00:00:00"/>
    <s v="TXN00007449"/>
    <s v="A00007348"/>
    <s v="PLC00008213"/>
    <d v="2014-04-17T00:00:00"/>
    <x v="300"/>
    <d v="2021-03-13T00:00:00"/>
    <x v="5"/>
    <n v="10.85"/>
    <n v="500"/>
    <s v="A"/>
    <s v="Major Loss"/>
    <s v="M"/>
    <s v="FL"/>
    <s v="CA"/>
    <s v="Mountain View"/>
    <n v="37"/>
    <s v="Y"/>
    <s v="AGENT00703"/>
    <x v="643"/>
    <s v="Fayetteville"/>
    <s v="AR"/>
    <s v="VNDR00543"/>
    <s v="Adams-Johnson"/>
    <s v="Louisville"/>
    <s v="KY"/>
  </r>
  <r>
    <d v="2021-03-23T00:00:00"/>
    <s v="TXN00007450"/>
    <s v="A00003418"/>
    <s v="PLC00003357"/>
    <d v="2019-05-12T00:00:00"/>
    <x v="299"/>
    <d v="2021-03-12T00:00:00"/>
    <x v="4"/>
    <n v="109.9"/>
    <n v="6000"/>
    <s v="A"/>
    <s v="Major Loss"/>
    <s v="M"/>
    <s v="GA"/>
    <s v="DC"/>
    <s v="Washington"/>
    <n v="60"/>
    <s v="Y"/>
    <s v="AGENT00029"/>
    <x v="1035"/>
    <s v="Glendale"/>
    <s v="AZ"/>
    <s v="VNDR00180"/>
    <s v="Cole Group"/>
    <s v="Jackson"/>
    <s v="CA"/>
  </r>
  <r>
    <d v="2021-03-23T00:00:00"/>
    <s v="TXN00007451"/>
    <s v="A00006274"/>
    <s v="PLC00006552"/>
    <d v="2014-01-28T00:00:00"/>
    <x v="308"/>
    <d v="2021-03-19T00:00:00"/>
    <x v="3"/>
    <n v="97.78"/>
    <n v="74000"/>
    <s v="D"/>
    <s v="Total Loss"/>
    <s v="M"/>
    <s v="VT"/>
    <s v="AL"/>
    <s v="Montgomery"/>
    <n v="37"/>
    <s v="Y"/>
    <s v="AGENT00460"/>
    <x v="124"/>
    <s v="Oklahoma City"/>
    <s v="OK"/>
    <m/>
    <m/>
    <m/>
    <m/>
  </r>
  <r>
    <d v="2021-03-23T00:00:00"/>
    <s v="TXN00007452"/>
    <s v="A00003444"/>
    <s v="PLC00007747"/>
    <d v="2015-07-08T00:00:00"/>
    <x v="307"/>
    <d v="2021-03-17T00:00:00"/>
    <x v="5"/>
    <n v="9.3000000000000007"/>
    <n v="200"/>
    <s v="A"/>
    <s v="Major Loss"/>
    <s v="L"/>
    <s v="OK"/>
    <s v="KY"/>
    <s v="Louisville"/>
    <n v="34"/>
    <s v="Y"/>
    <s v="AGENT00617"/>
    <x v="44"/>
    <s v="Oklahoma City"/>
    <s v="OK"/>
    <m/>
    <m/>
    <m/>
    <m/>
  </r>
  <r>
    <d v="2021-03-23T00:00:00"/>
    <s v="TXN00007453"/>
    <s v="A00001622"/>
    <s v="PLC00000147"/>
    <d v="2018-10-11T00:00:00"/>
    <x v="296"/>
    <d v="2021-03-10T00:00:00"/>
    <x v="5"/>
    <n v="7.17"/>
    <n v="100"/>
    <s v="A"/>
    <s v="Major Loss"/>
    <s v="L"/>
    <s v="OK"/>
    <s v="KY"/>
    <s v="Louisville"/>
    <n v="55"/>
    <s v="Y"/>
    <s v="AGENT01116"/>
    <x v="1143"/>
    <s v="Arvada"/>
    <s v="CO"/>
    <s v="VNDR00042"/>
    <s v="Armstrong-Summers"/>
    <s v="Bloomingdale"/>
    <s v="GA"/>
  </r>
  <r>
    <d v="2021-03-23T00:00:00"/>
    <s v="TXN00007454"/>
    <s v="A00000525"/>
    <s v="PLC00000448"/>
    <d v="2017-07-26T00:00:00"/>
    <x v="308"/>
    <d v="2021-03-19T00:00:00"/>
    <x v="4"/>
    <n v="128.33000000000001"/>
    <n v="6000"/>
    <s v="A"/>
    <s v="Total Loss"/>
    <s v="H"/>
    <s v="AZ"/>
    <s v="OK"/>
    <s v="Edmond"/>
    <n v="49"/>
    <s v="Y"/>
    <s v="AGENT00553"/>
    <x v="328"/>
    <s v="Essex"/>
    <s v="VT"/>
    <m/>
    <m/>
    <m/>
    <m/>
  </r>
  <r>
    <d v="2021-03-23T00:00:00"/>
    <s v="TXN00007455"/>
    <s v="A00008773"/>
    <s v="PLC00008988"/>
    <d v="2013-08-12T00:00:00"/>
    <x v="304"/>
    <d v="2021-03-17T00:00:00"/>
    <x v="5"/>
    <n v="9.2200000000000006"/>
    <n v="500"/>
    <s v="A"/>
    <s v="Minor Loss"/>
    <s v="H"/>
    <s v="MD"/>
    <s v="VT"/>
    <s v="Colchester"/>
    <n v="62"/>
    <s v="Y"/>
    <s v="AGENT00769"/>
    <x v="1"/>
    <s v="Glendale"/>
    <s v="AZ"/>
    <s v="VNDR00462"/>
    <s v="Gardner, May and Wallace"/>
    <s v="Arvada"/>
    <s v="CO"/>
  </r>
  <r>
    <d v="2021-03-23T00:00:00"/>
    <s v="TXN00007456"/>
    <s v="A00001059"/>
    <s v="PLC00003851"/>
    <d v="2018-12-23T00:00:00"/>
    <x v="310"/>
    <d v="2021-03-19T00:00:00"/>
    <x v="0"/>
    <n v="141.56"/>
    <n v="6000"/>
    <s v="A"/>
    <s v="Minor Loss"/>
    <s v="L"/>
    <s v="CA"/>
    <s v="CA"/>
    <s v="Carson"/>
    <n v="40"/>
    <s v="Y"/>
    <s v="AGENT00610"/>
    <x v="679"/>
    <s v="Montgomery"/>
    <s v="AL"/>
    <s v="VNDR00093"/>
    <s v="Mullins-Ramsey"/>
    <s v="Washington"/>
    <s v="DC"/>
  </r>
  <r>
    <d v="2021-03-23T00:00:00"/>
    <s v="TXN00007457"/>
    <s v="A00000972"/>
    <s v="PLC00004402"/>
    <d v="2017-11-25T00:00:00"/>
    <x v="308"/>
    <d v="2021-03-19T00:00:00"/>
    <x v="3"/>
    <n v="81.31"/>
    <n v="75000"/>
    <s v="A"/>
    <s v="Minor Loss"/>
    <s v="L"/>
    <s v="CO"/>
    <s v="AR"/>
    <s v="Fayetteville"/>
    <n v="41"/>
    <s v="Y"/>
    <s v="AGENT00908"/>
    <x v="91"/>
    <s v="Grass Valley"/>
    <s v="CA"/>
    <s v="VNDR00296"/>
    <s v="Robinson and Sons"/>
    <s v="Washington"/>
    <s v="DC"/>
  </r>
  <r>
    <d v="2021-03-23T00:00:00"/>
    <s v="TXN00007458"/>
    <s v="A00004654"/>
    <s v="PLC00000098"/>
    <d v="2011-09-13T00:00:00"/>
    <x v="297"/>
    <d v="2021-03-09T00:00:00"/>
    <x v="1"/>
    <n v="149.1"/>
    <n v="23000"/>
    <s v="A"/>
    <s v="Minor Loss"/>
    <s v="L"/>
    <s v="AR"/>
    <s v="TN"/>
    <s v="Nashville"/>
    <n v="55"/>
    <s v="Y"/>
    <s v="AGENT00920"/>
    <x v="415"/>
    <s v="Brentwood"/>
    <s v="TN"/>
    <s v="VNDR00179"/>
    <s v="Carter and Sons"/>
    <s v="Panama City"/>
    <s v="FL"/>
  </r>
  <r>
    <d v="2021-03-23T00:00:00"/>
    <s v="TXN00007459"/>
    <s v="A00008365"/>
    <s v="PLC00006687"/>
    <d v="2012-11-26T00:00:00"/>
    <x v="301"/>
    <d v="2021-03-14T00:00:00"/>
    <x v="4"/>
    <n v="134.88"/>
    <n v="5000"/>
    <s v="A"/>
    <s v="Minor Loss"/>
    <s v="L"/>
    <s v="CT"/>
    <s v="OK"/>
    <s v="Oklahoma City"/>
    <n v="55"/>
    <s v="Y"/>
    <s v="AGENT00949"/>
    <x v="736"/>
    <s v="Colchester"/>
    <s v="VT"/>
    <m/>
    <m/>
    <m/>
    <m/>
  </r>
  <r>
    <d v="2021-03-23T00:00:00"/>
    <s v="TXN00007460"/>
    <s v="A00006933"/>
    <s v="PLC00000397"/>
    <d v="2011-11-30T00:00:00"/>
    <x v="308"/>
    <d v="2021-03-19T00:00:00"/>
    <x v="5"/>
    <n v="7.22"/>
    <n v="300"/>
    <s v="A"/>
    <s v="Major Loss"/>
    <s v="M"/>
    <s v="CA"/>
    <s v="MA"/>
    <s v="Peabody"/>
    <n v="58"/>
    <s v="Y"/>
    <s v="AGENT00985"/>
    <x v="1194"/>
    <s v="Montgomery"/>
    <s v="AL"/>
    <s v="VNDR00354"/>
    <s v="Stevens-Mills"/>
    <s v="Washington"/>
    <s v="DC"/>
  </r>
  <r>
    <d v="2021-03-23T00:00:00"/>
    <s v="TXN00007461"/>
    <s v="A00005995"/>
    <s v="PLC00000501"/>
    <d v="2012-04-21T00:00:00"/>
    <x v="307"/>
    <d v="2021-03-17T00:00:00"/>
    <x v="5"/>
    <n v="8.73"/>
    <n v="700"/>
    <s v="A"/>
    <s v="Minor Loss"/>
    <s v="M"/>
    <s v="TN"/>
    <s v="CA"/>
    <s v="San Leandro"/>
    <n v="27"/>
    <s v="Y"/>
    <s v="AGENT00320"/>
    <x v="877"/>
    <s v="Glendale"/>
    <s v="AZ"/>
    <m/>
    <m/>
    <m/>
    <m/>
  </r>
  <r>
    <d v="2021-03-23T00:00:00"/>
    <s v="TXN00007462"/>
    <s v="A00003624"/>
    <s v="PLC00003766"/>
    <d v="2010-08-04T00:00:00"/>
    <x v="302"/>
    <d v="2021-03-15T00:00:00"/>
    <x v="5"/>
    <n v="7.86"/>
    <n v="600"/>
    <s v="A"/>
    <s v="Minor Loss"/>
    <s v="L"/>
    <s v="AL"/>
    <s v="CA"/>
    <s v="Alameda"/>
    <n v="44"/>
    <s v="Y"/>
    <s v="AGENT00213"/>
    <x v="758"/>
    <s v="Arvada"/>
    <s v="CO"/>
    <s v="VNDR00050"/>
    <s v="Rivera, Johnson and Drake"/>
    <s v="Manchester"/>
    <s v="CT"/>
  </r>
  <r>
    <d v="2021-03-23T00:00:00"/>
    <s v="TXN00007463"/>
    <s v="A00003116"/>
    <s v="PLC00007815"/>
    <d v="2019-11-17T00:00:00"/>
    <x v="310"/>
    <d v="2021-03-19T00:00:00"/>
    <x v="0"/>
    <n v="193.9"/>
    <n v="20000"/>
    <s v="A"/>
    <s v="Major Loss"/>
    <s v="L"/>
    <s v="AR"/>
    <s v="VT"/>
    <s v="Saint Albans City"/>
    <n v="31"/>
    <s v="Y"/>
    <s v="AGENT01095"/>
    <x v="830"/>
    <s v="Lynn Haven"/>
    <s v="FL"/>
    <s v="VNDR00575"/>
    <s v="Buck-Tran"/>
    <s v="Manchester"/>
    <s v="CT"/>
  </r>
  <r>
    <d v="2021-03-23T00:00:00"/>
    <s v="TXN00007464"/>
    <s v="A00002558"/>
    <s v="PLC00007656"/>
    <d v="2018-10-02T00:00:00"/>
    <x v="300"/>
    <d v="2021-03-13T00:00:00"/>
    <x v="2"/>
    <n v="53.82"/>
    <n v="2000"/>
    <s v="A"/>
    <s v="Major Loss"/>
    <s v="H"/>
    <s v="TN"/>
    <s v="TN"/>
    <s v="Nashville"/>
    <n v="32"/>
    <s v="Y"/>
    <s v="AGENT00949"/>
    <x v="736"/>
    <s v="Colchester"/>
    <s v="VT"/>
    <m/>
    <m/>
    <m/>
    <m/>
  </r>
  <r>
    <d v="2021-03-23T00:00:00"/>
    <s v="TXN00007465"/>
    <s v="A00008061"/>
    <s v="PLC00009807"/>
    <d v="2014-11-28T00:00:00"/>
    <x v="311"/>
    <d v="2021-03-20T00:00:00"/>
    <x v="0"/>
    <n v="146.86000000000001"/>
    <n v="19000"/>
    <s v="A"/>
    <s v="Total Loss"/>
    <s v="L"/>
    <s v="FL"/>
    <s v="VT"/>
    <s v="Chester"/>
    <n v="58"/>
    <s v="Y"/>
    <s v="AGENT00627"/>
    <x v="1010"/>
    <s v="Moretown"/>
    <s v="VT"/>
    <s v="VNDR00087"/>
    <s v="Davis PLC"/>
    <s v="Fayetteville"/>
    <s v="AR"/>
  </r>
  <r>
    <d v="2021-03-23T00:00:00"/>
    <s v="TXN00007466"/>
    <s v="A00007153"/>
    <s v="PLC00000200"/>
    <d v="2018-07-17T00:00:00"/>
    <x v="301"/>
    <d v="2021-03-14T00:00:00"/>
    <x v="5"/>
    <n v="10.96"/>
    <n v="600"/>
    <s v="A"/>
    <s v="Total Loss"/>
    <s v="H"/>
    <s v="DC"/>
    <s v="MA"/>
    <s v="Quincy"/>
    <n v="26"/>
    <s v="Y"/>
    <s v="AGENT00710"/>
    <x v="481"/>
    <s v="Edmond"/>
    <s v="OK"/>
    <s v="VNDR00229"/>
    <s v="Contreras, Harris and Green"/>
    <s v="Washington"/>
    <s v="DC"/>
  </r>
  <r>
    <d v="2021-03-23T00:00:00"/>
    <s v="TXN00007467"/>
    <s v="A00005865"/>
    <s v="PLC00003886"/>
    <d v="2018-07-04T00:00:00"/>
    <x v="314"/>
    <d v="2021-03-22T00:00:00"/>
    <x v="2"/>
    <n v="52.3"/>
    <n v="5000"/>
    <s v="A"/>
    <s v="Major Loss"/>
    <s v="M"/>
    <s v="VT"/>
    <s v="CA"/>
    <s v="Cupertino"/>
    <n v="57"/>
    <s v="Y"/>
    <s v="AGENT01007"/>
    <x v="1006"/>
    <s v="Thunderbolt"/>
    <s v="GA"/>
    <s v="VNDR00370"/>
    <s v="Hernandez LLC"/>
    <s v="Washington"/>
    <s v="DC"/>
  </r>
  <r>
    <d v="2021-03-23T00:00:00"/>
    <s v="TXN00007468"/>
    <s v="A00003087"/>
    <s v="PLC00003376"/>
    <d v="2012-04-03T00:00:00"/>
    <x v="303"/>
    <d v="2021-03-16T00:00:00"/>
    <x v="4"/>
    <n v="121.51"/>
    <n v="8000"/>
    <s v="A"/>
    <s v="Minor Loss"/>
    <s v="L"/>
    <s v="FL"/>
    <s v="FL"/>
    <s v="Panama City"/>
    <n v="64"/>
    <s v="Y"/>
    <s v="AGENT01004"/>
    <x v="642"/>
    <s v="Manchester"/>
    <s v="CT"/>
    <s v="VNDR00323"/>
    <s v="Lynn, Smith and Nelson"/>
    <s v="Athol"/>
    <s v="MA"/>
  </r>
  <r>
    <d v="2021-03-23T00:00:00"/>
    <s v="TXN00007469"/>
    <s v="A00007149"/>
    <s v="PLC00004232"/>
    <d v="2018-03-13T00:00:00"/>
    <x v="312"/>
    <d v="2021-03-20T00:00:00"/>
    <x v="0"/>
    <n v="130.53"/>
    <n v="11000"/>
    <s v="A"/>
    <s v="Minor Loss"/>
    <s v="L"/>
    <s v="AK"/>
    <s v="AZ"/>
    <s v="Glendale"/>
    <n v="30"/>
    <s v="Y"/>
    <s v="AGENT00965"/>
    <x v="1134"/>
    <s v="Glen Burnie"/>
    <s v="MD"/>
    <s v="VNDR00169"/>
    <s v="Hicks Group"/>
    <s v="Fayetteville"/>
    <s v="AR"/>
  </r>
  <r>
    <d v="2021-03-23T00:00:00"/>
    <s v="TXN00007470"/>
    <s v="A00003055"/>
    <s v="PLC00004593"/>
    <d v="2019-07-27T00:00:00"/>
    <x v="312"/>
    <d v="2021-03-20T00:00:00"/>
    <x v="1"/>
    <n v="129.13999999999999"/>
    <n v="16000"/>
    <s v="A"/>
    <s v="Major Loss"/>
    <s v="L"/>
    <s v="VT"/>
    <s v="OK"/>
    <s v="Oklahoma City"/>
    <n v="25"/>
    <s v="Y"/>
    <s v="AGENT00873"/>
    <x v="630"/>
    <s v="Conway"/>
    <s v="AR"/>
    <s v="VNDR00473"/>
    <s v="Griffin Ltd"/>
    <s v="Montgomery"/>
    <s v="AL"/>
  </r>
  <r>
    <d v="2021-03-23T00:00:00"/>
    <s v="TXN00007471"/>
    <s v="A00008105"/>
    <s v="PLC00004847"/>
    <d v="2019-08-12T00:00:00"/>
    <x v="296"/>
    <d v="2021-03-10T00:00:00"/>
    <x v="1"/>
    <n v="98.79"/>
    <n v="15000"/>
    <s v="A"/>
    <s v="Major Loss"/>
    <s v="M"/>
    <s v="MA"/>
    <s v="AL"/>
    <s v="Montgomery"/>
    <n v="52"/>
    <s v="Y"/>
    <s v="AGENT00729"/>
    <x v="656"/>
    <s v="Oklahoma City"/>
    <s v="OK"/>
    <m/>
    <m/>
    <m/>
    <m/>
  </r>
  <r>
    <d v="2021-03-23T00:00:00"/>
    <s v="TXN00007472"/>
    <s v="A00008322"/>
    <s v="PLC00001924"/>
    <d v="2016-09-30T00:00:00"/>
    <x v="306"/>
    <d v="2021-03-18T00:00:00"/>
    <x v="2"/>
    <n v="81.34"/>
    <n v="5000"/>
    <s v="A"/>
    <s v="Major Loss"/>
    <s v="M"/>
    <s v="FL"/>
    <s v="MD"/>
    <s v="Glen Burnie"/>
    <n v="40"/>
    <s v="Y"/>
    <s v="AGENT00373"/>
    <x v="608"/>
    <s v="Louisville"/>
    <s v="KY"/>
    <s v="VNDR00138"/>
    <s v="Hayden Inc"/>
    <s v="McCrory"/>
    <s v="AR"/>
  </r>
  <r>
    <d v="2021-03-23T00:00:00"/>
    <s v="TXN00007473"/>
    <s v="A00004841"/>
    <s v="PLC00004415"/>
    <d v="2013-04-09T00:00:00"/>
    <x v="301"/>
    <d v="2021-03-14T00:00:00"/>
    <x v="1"/>
    <n v="123.74"/>
    <n v="30000"/>
    <s v="A"/>
    <s v="Total Loss"/>
    <s v="L"/>
    <s v="OK"/>
    <s v="CT"/>
    <s v="Manchester"/>
    <n v="40"/>
    <s v="Y"/>
    <s v="AGENT00451"/>
    <x v="372"/>
    <s v="Fayetteville"/>
    <s v="AR"/>
    <s v="VNDR00039"/>
    <s v="Thomas and Sons"/>
    <s v="Beverly Hills"/>
    <s v="FL"/>
  </r>
  <r>
    <d v="2021-03-23T00:00:00"/>
    <s v="TXN00007474"/>
    <s v="A00000845"/>
    <s v="PLC00004462"/>
    <d v="2018-11-12T00:00:00"/>
    <x v="306"/>
    <d v="2021-03-18T00:00:00"/>
    <x v="2"/>
    <n v="77.16"/>
    <n v="3000"/>
    <s v="A"/>
    <s v="Minor Loss"/>
    <s v="M"/>
    <s v="AK"/>
    <s v="CA"/>
    <s v="Alameda"/>
    <n v="37"/>
    <s v="Y"/>
    <s v="AGENT00520"/>
    <x v="674"/>
    <s v="Oklahoma City"/>
    <s v="OK"/>
    <s v="VNDR00540"/>
    <s v="Fuller, Smith and Black"/>
    <s v="Fayetteville"/>
    <s v="AR"/>
  </r>
  <r>
    <d v="2021-03-23T00:00:00"/>
    <s v="TXN00007475"/>
    <s v="A00006902"/>
    <s v="PLC00000975"/>
    <d v="2011-01-03T00:00:00"/>
    <x v="312"/>
    <d v="2021-03-20T00:00:00"/>
    <x v="1"/>
    <n v="81.55"/>
    <n v="15000"/>
    <s v="A"/>
    <s v="Major Loss"/>
    <s v="M"/>
    <s v="CO"/>
    <s v="CT"/>
    <s v="Manchester"/>
    <n v="60"/>
    <s v="Y"/>
    <s v="AGENT00707"/>
    <x v="355"/>
    <s v="Wheat Ridge"/>
    <s v="CO"/>
    <s v="VNDR00416"/>
    <s v="Contreras, Sanchez and Harris"/>
    <s v="Fayetteville"/>
    <s v="AR"/>
  </r>
  <r>
    <d v="2021-03-24T00:00:00"/>
    <s v="TXN00007476"/>
    <s v="A00002840"/>
    <s v="PLC00009057"/>
    <d v="2014-10-14T00:00:00"/>
    <x v="298"/>
    <d v="2021-03-11T00:00:00"/>
    <x v="3"/>
    <n v="70.069999999999993"/>
    <n v="34000"/>
    <s v="A"/>
    <s v="Total Loss"/>
    <s v="L"/>
    <s v="CA"/>
    <s v="MA"/>
    <s v="Waltham"/>
    <n v="41"/>
    <s v="N"/>
    <s v="AGENT00897"/>
    <x v="722"/>
    <s v="Del City"/>
    <s v="OK"/>
    <s v="VNDR00321"/>
    <s v="Pearson, Harris and Townsend"/>
    <s v="Severn"/>
    <s v="MD"/>
  </r>
  <r>
    <d v="2021-03-24T00:00:00"/>
    <s v="TXN00007477"/>
    <s v="A00009700"/>
    <s v="PLC00003543"/>
    <d v="2011-02-27T00:00:00"/>
    <x v="307"/>
    <d v="2021-03-17T00:00:00"/>
    <x v="0"/>
    <n v="194.93"/>
    <n v="14000"/>
    <s v="A"/>
    <s v="Total Loss"/>
    <s v="M"/>
    <s v="CA"/>
    <s v="AZ"/>
    <s v="Glendale"/>
    <n v="31"/>
    <s v="Y"/>
    <s v="AGENT00966"/>
    <x v="278"/>
    <s v="Deale"/>
    <s v="MD"/>
    <s v="VNDR00047"/>
    <s v="Solis-Morales"/>
    <s v="Crofton"/>
    <s v="MD"/>
  </r>
  <r>
    <d v="2021-03-24T00:00:00"/>
    <s v="TXN00007478"/>
    <s v="A00007365"/>
    <s v="PLC00009175"/>
    <d v="2019-02-25T00:00:00"/>
    <x v="300"/>
    <d v="2021-03-13T00:00:00"/>
    <x v="2"/>
    <n v="84.57"/>
    <n v="1000"/>
    <s v="A"/>
    <s v="Major Loss"/>
    <s v="L"/>
    <s v="AR"/>
    <s v="GA"/>
    <s v="Savannah"/>
    <n v="51"/>
    <s v="Y"/>
    <s v="AGENT00077"/>
    <x v="261"/>
    <s v="Norman"/>
    <s v="OK"/>
    <m/>
    <m/>
    <m/>
    <m/>
  </r>
  <r>
    <d v="2021-03-24T00:00:00"/>
    <s v="TXN00007479"/>
    <s v="A00006772"/>
    <s v="PLC00008118"/>
    <d v="2011-01-22T00:00:00"/>
    <x v="315"/>
    <d v="2021-03-23T00:00:00"/>
    <x v="2"/>
    <n v="75.290000000000006"/>
    <n v="3000"/>
    <s v="D"/>
    <s v="Minor Loss"/>
    <s v="L"/>
    <s v="AL"/>
    <s v="MA"/>
    <s v="West Tisbury"/>
    <n v="31"/>
    <s v="Y"/>
    <s v="AGENT00396"/>
    <x v="332"/>
    <s v="Charlton"/>
    <s v="MA"/>
    <s v="VNDR00247"/>
    <s v="Brown Inc"/>
    <s v="Cupertino"/>
    <s v="CA"/>
  </r>
  <r>
    <d v="2021-03-24T00:00:00"/>
    <s v="TXN00007480"/>
    <s v="A00008102"/>
    <s v="PLC00003964"/>
    <d v="2013-11-11T00:00:00"/>
    <x v="297"/>
    <d v="2021-03-09T00:00:00"/>
    <x v="5"/>
    <n v="7.24"/>
    <n v="600"/>
    <s v="A"/>
    <s v="Major Loss"/>
    <s v="M"/>
    <s v="GA"/>
    <s v="AK"/>
    <s v="Anchorage"/>
    <n v="45"/>
    <s v="Y"/>
    <s v="AGENT00774"/>
    <x v="298"/>
    <s v="Washington"/>
    <s v="DC"/>
    <s v="VNDR00005"/>
    <s v="Wilson PLC"/>
    <s v="Nashville"/>
    <s v="TN"/>
  </r>
  <r>
    <d v="2021-03-24T00:00:00"/>
    <s v="TXN00007481"/>
    <s v="A00004921"/>
    <s v="PLC00005960"/>
    <d v="2010-08-21T00:00:00"/>
    <x v="308"/>
    <d v="2021-03-19T00:00:00"/>
    <x v="2"/>
    <n v="62.69"/>
    <n v="3000"/>
    <s v="A"/>
    <s v="Total Loss"/>
    <s v="M"/>
    <s v="DC"/>
    <s v="MA"/>
    <s v="Watertown"/>
    <n v="58"/>
    <s v="Y"/>
    <s v="AGENT00538"/>
    <x v="1165"/>
    <s v="Burlington"/>
    <s v="VT"/>
    <s v="VNDR00568"/>
    <s v="Green, Allen and Collins"/>
    <s v="Manchester"/>
    <s v="CT"/>
  </r>
  <r>
    <d v="2021-03-24T00:00:00"/>
    <s v="TXN00007482"/>
    <s v="A00005481"/>
    <s v="PLC00005458"/>
    <d v="2016-09-28T00:00:00"/>
    <x v="306"/>
    <d v="2021-03-18T00:00:00"/>
    <x v="0"/>
    <n v="161.74"/>
    <n v="18000"/>
    <s v="A"/>
    <s v="Total Loss"/>
    <s v="M"/>
    <s v="DC"/>
    <s v="VT"/>
    <s v="Stowe"/>
    <n v="40"/>
    <s v="Y"/>
    <s v="AGENT01140"/>
    <x v="633"/>
    <s v="Panama City Beach"/>
    <s v="FL"/>
    <m/>
    <m/>
    <m/>
    <m/>
  </r>
  <r>
    <d v="2021-03-24T00:00:00"/>
    <s v="TXN00007483"/>
    <s v="A00007961"/>
    <s v="PLC00003243"/>
    <d v="2019-04-27T00:00:00"/>
    <x v="300"/>
    <d v="2021-03-13T00:00:00"/>
    <x v="1"/>
    <n v="96.15"/>
    <n v="32000"/>
    <s v="A"/>
    <s v="Minor Loss"/>
    <s v="M"/>
    <s v="VT"/>
    <s v="MA"/>
    <s v="South Hadley"/>
    <n v="27"/>
    <s v="Y"/>
    <s v="AGENT00485"/>
    <x v="576"/>
    <s v="Anchorage"/>
    <s v="AK"/>
    <s v="VNDR00362"/>
    <s v="Andersen, Davis and Washington"/>
    <m/>
    <s v="VT"/>
  </r>
  <r>
    <d v="2021-03-24T00:00:00"/>
    <s v="TXN00007484"/>
    <s v="A00009527"/>
    <s v="PLC00002802"/>
    <d v="2011-11-21T00:00:00"/>
    <x v="312"/>
    <d v="2021-03-21T00:00:00"/>
    <x v="4"/>
    <n v="118.53"/>
    <n v="8000"/>
    <s v="D"/>
    <s v="Major Loss"/>
    <s v="M"/>
    <s v="AL"/>
    <s v="MD"/>
    <s v="Annapolis"/>
    <n v="51"/>
    <s v="Y"/>
    <s v="AGENT01045"/>
    <x v="618"/>
    <s v="Groton"/>
    <s v="CT"/>
    <s v="VNDR00275"/>
    <s v="Hardin and Sons"/>
    <s v="Nashville"/>
    <s v="TN"/>
  </r>
  <r>
    <d v="2021-03-24T00:00:00"/>
    <s v="TXN00007485"/>
    <s v="A00008786"/>
    <s v="PLC00007606"/>
    <d v="2012-10-05T00:00:00"/>
    <x v="309"/>
    <d v="2021-03-19T00:00:00"/>
    <x v="0"/>
    <n v="198.48"/>
    <n v="2000"/>
    <s v="A"/>
    <s v="Total Loss"/>
    <s v="M"/>
    <s v="MD"/>
    <s v="AK"/>
    <s v="Anchorage"/>
    <n v="37"/>
    <s v="Y"/>
    <s v="AGENT01133"/>
    <x v="1147"/>
    <s v="Savannah"/>
    <s v="GA"/>
    <s v="VNDR00372"/>
    <s v="Murray, Miller and Oliver"/>
    <s v="Montgomery"/>
    <s v="AL"/>
  </r>
  <r>
    <d v="2021-03-24T00:00:00"/>
    <s v="TXN00007486"/>
    <s v="A00006887"/>
    <s v="PLC00002214"/>
    <d v="2016-07-31T00:00:00"/>
    <x v="299"/>
    <d v="2021-03-12T00:00:00"/>
    <x v="1"/>
    <n v="135.21"/>
    <n v="12000"/>
    <s v="A"/>
    <s v="Major Loss"/>
    <s v="M"/>
    <s v="GA"/>
    <s v="CT"/>
    <s v="Manchester"/>
    <n v="62"/>
    <s v="Y"/>
    <s v="AGENT00211"/>
    <x v="916"/>
    <s v="Washington"/>
    <s v="DC"/>
    <s v="VNDR00428"/>
    <s v="Carroll, Wheeler and Martinez"/>
    <s v="Groton"/>
    <s v="CT"/>
  </r>
  <r>
    <d v="2021-03-24T00:00:00"/>
    <s v="TXN00007487"/>
    <s v="A00008868"/>
    <s v="PLC00000095"/>
    <d v="2018-11-09T00:00:00"/>
    <x v="310"/>
    <d v="2021-03-20T00:00:00"/>
    <x v="3"/>
    <n v="68.39"/>
    <n v="74000"/>
    <s v="A"/>
    <s v="Major Loss"/>
    <s v="M"/>
    <s v="GA"/>
    <s v="CA"/>
    <s v="San Jose"/>
    <n v="48"/>
    <s v="Y"/>
    <s v="AGENT00774"/>
    <x v="298"/>
    <s v="Washington"/>
    <s v="DC"/>
    <m/>
    <m/>
    <m/>
    <m/>
  </r>
  <r>
    <d v="2021-03-24T00:00:00"/>
    <s v="TXN00007488"/>
    <s v="A00006959"/>
    <s v="PLC00000040"/>
    <d v="2011-12-04T00:00:00"/>
    <x v="300"/>
    <d v="2021-03-13T00:00:00"/>
    <x v="0"/>
    <n v="124.15"/>
    <n v="8000"/>
    <s v="A"/>
    <s v="Minor Loss"/>
    <s v="L"/>
    <s v="CA"/>
    <s v="OK"/>
    <s v="Edmond"/>
    <n v="36"/>
    <s v="N"/>
    <s v="AGENT00113"/>
    <x v="799"/>
    <s v="Antioch"/>
    <s v="CA"/>
    <s v="VNDR00538"/>
    <s v="Johnson LLC"/>
    <s v="Glendale"/>
    <s v="AZ"/>
  </r>
  <r>
    <d v="2021-03-24T00:00:00"/>
    <s v="TXN00007489"/>
    <s v="A00001845"/>
    <s v="PLC00007729"/>
    <d v="2017-05-20T00:00:00"/>
    <x v="310"/>
    <d v="2021-03-20T00:00:00"/>
    <x v="1"/>
    <n v="153.04"/>
    <n v="17000"/>
    <s v="A"/>
    <s v="Minor Loss"/>
    <s v="L"/>
    <s v="CA"/>
    <s v="OK"/>
    <s v="Oklahoma City"/>
    <n v="50"/>
    <s v="Y"/>
    <s v="AGENT00130"/>
    <x v="508"/>
    <s v="Washington"/>
    <s v="DC"/>
    <s v="VNDR00387"/>
    <s v="Smith-Strickland"/>
    <s v="Moore"/>
    <s v="OK"/>
  </r>
  <r>
    <d v="2021-03-24T00:00:00"/>
    <s v="TXN00007490"/>
    <s v="A00000145"/>
    <s v="PLC00003345"/>
    <d v="2014-02-14T00:00:00"/>
    <x v="296"/>
    <d v="2021-03-10T00:00:00"/>
    <x v="5"/>
    <n v="7.86"/>
    <n v="400"/>
    <s v="A"/>
    <s v="Major Loss"/>
    <s v="M"/>
    <s v="AL"/>
    <s v="TN"/>
    <s v="Nashville"/>
    <n v="44"/>
    <s v="Y"/>
    <s v="AGENT00636"/>
    <x v="4"/>
    <s v="Glen Burnie"/>
    <s v="MD"/>
    <s v="VNDR00520"/>
    <s v="Kane, Beard and Cox"/>
    <s v="Arvada"/>
    <s v="CO"/>
  </r>
  <r>
    <d v="2021-03-24T00:00:00"/>
    <s v="TXN00007491"/>
    <s v="A00009035"/>
    <s v="PLC00004806"/>
    <d v="2019-02-25T00:00:00"/>
    <x v="304"/>
    <d v="2021-03-17T00:00:00"/>
    <x v="4"/>
    <n v="118.02"/>
    <n v="1000"/>
    <s v="A"/>
    <s v="Minor Loss"/>
    <s v="H"/>
    <s v="AR"/>
    <s v="AL"/>
    <s v="Montgomery"/>
    <n v="47"/>
    <s v="Y"/>
    <s v="AGENT00814"/>
    <x v="858"/>
    <s v="Washington"/>
    <s v="DC"/>
    <s v="VNDR00562"/>
    <s v="Stephens Group"/>
    <s v="Louisville"/>
    <s v="KY"/>
  </r>
  <r>
    <d v="2021-03-24T00:00:00"/>
    <s v="TXN00007492"/>
    <s v="A00006139"/>
    <s v="PLC00006573"/>
    <d v="2013-09-22T00:00:00"/>
    <x v="310"/>
    <d v="2021-03-20T00:00:00"/>
    <x v="0"/>
    <n v="148.47999999999999"/>
    <n v="4000"/>
    <s v="A"/>
    <s v="Major Loss"/>
    <s v="L"/>
    <s v="CA"/>
    <s v="TN"/>
    <s v="Nashville"/>
    <n v="56"/>
    <s v="Y"/>
    <s v="AGENT01182"/>
    <x v="872"/>
    <s v="Pleasanton"/>
    <s v="CA"/>
    <s v="VNDR00410"/>
    <s v="Fleming Group"/>
    <m/>
    <s v="VT"/>
  </r>
  <r>
    <d v="2021-03-24T00:00:00"/>
    <s v="TXN00007493"/>
    <s v="A00006991"/>
    <s v="PLC00002667"/>
    <d v="2017-04-30T00:00:00"/>
    <x v="296"/>
    <d v="2021-03-10T00:00:00"/>
    <x v="3"/>
    <n v="78.33"/>
    <n v="72000"/>
    <s v="A"/>
    <s v="Major Loss"/>
    <s v="L"/>
    <s v="OK"/>
    <s v="MD"/>
    <s v="Severn"/>
    <n v="37"/>
    <s v="Y"/>
    <s v="AGENT01080"/>
    <x v="676"/>
    <s v="Panama City"/>
    <s v="FL"/>
    <s v="VNDR00279"/>
    <s v="Rodriguez, Anderson and Chambers"/>
    <s v="Glendale"/>
    <s v="AZ"/>
  </r>
  <r>
    <d v="2021-03-24T00:00:00"/>
    <s v="TXN00007494"/>
    <s v="A00003374"/>
    <s v="PLC00006709"/>
    <d v="2014-03-13T00:00:00"/>
    <x v="301"/>
    <d v="2021-03-14T00:00:00"/>
    <x v="0"/>
    <n v="101.37"/>
    <n v="12000"/>
    <s v="A"/>
    <s v="Total Loss"/>
    <s v="M"/>
    <s v="AK"/>
    <s v="AZ"/>
    <s v="Glendale"/>
    <n v="45"/>
    <s v="Y"/>
    <s v="AGENT00616"/>
    <x v="782"/>
    <s v="Pooler"/>
    <s v="GA"/>
    <s v="VNDR00266"/>
    <s v="Avila-Baker"/>
    <s v="Manchester"/>
    <s v="CT"/>
  </r>
  <r>
    <d v="2021-03-24T00:00:00"/>
    <s v="TXN00007495"/>
    <s v="A00000659"/>
    <s v="PLC00007444"/>
    <d v="2019-03-24T00:00:00"/>
    <x v="300"/>
    <d v="2021-03-13T00:00:00"/>
    <x v="4"/>
    <n v="131.31"/>
    <n v="9000"/>
    <s v="A"/>
    <s v="Minor Loss"/>
    <s v="M"/>
    <s v="CO"/>
    <s v="TN"/>
    <s v="Nashville"/>
    <n v="64"/>
    <s v="N"/>
    <s v="AGENT00344"/>
    <x v="360"/>
    <s v="Hesperia"/>
    <s v="CA"/>
    <m/>
    <m/>
    <m/>
    <m/>
  </r>
  <r>
    <d v="2021-03-24T00:00:00"/>
    <s v="TXN00007496"/>
    <s v="A00001824"/>
    <s v="PLC00001663"/>
    <d v="2018-01-24T00:00:00"/>
    <x v="299"/>
    <d v="2021-03-12T00:00:00"/>
    <x v="3"/>
    <n v="95.37"/>
    <n v="64000"/>
    <s v="A"/>
    <s v="Total Loss"/>
    <s v="M"/>
    <s v="CT"/>
    <s v="FL"/>
    <s v="Panama City"/>
    <n v="58"/>
    <s v="Y"/>
    <s v="AGENT00137"/>
    <x v="140"/>
    <s v="Montgomery"/>
    <s v="AL"/>
    <s v="VNDR00303"/>
    <s v="Dawson Inc"/>
    <s v="Fayetteville"/>
    <s v="AR"/>
  </r>
  <r>
    <d v="2021-03-24T00:00:00"/>
    <s v="TXN00007497"/>
    <s v="A00008891"/>
    <s v="PLC00007128"/>
    <d v="2015-07-25T00:00:00"/>
    <x v="315"/>
    <d v="2021-03-23T00:00:00"/>
    <x v="1"/>
    <n v="93.73"/>
    <n v="13000"/>
    <s v="A"/>
    <s v="Minor Loss"/>
    <s v="L"/>
    <s v="MD"/>
    <s v="MA"/>
    <s v="Marblehead"/>
    <n v="27"/>
    <s v="Y"/>
    <s v="AGENT01010"/>
    <x v="910"/>
    <s v="Manchester"/>
    <s v="CT"/>
    <m/>
    <m/>
    <m/>
    <m/>
  </r>
  <r>
    <d v="2021-03-24T00:00:00"/>
    <s v="TXN00007498"/>
    <s v="A00000044"/>
    <s v="PLC00004205"/>
    <d v="2011-02-10T00:00:00"/>
    <x v="301"/>
    <d v="2021-03-14T00:00:00"/>
    <x v="1"/>
    <n v="156.25"/>
    <n v="27000"/>
    <s v="A"/>
    <s v="Total Loss"/>
    <s v="M"/>
    <s v="GA"/>
    <s v="CO"/>
    <s v="Arvada"/>
    <n v="42"/>
    <s v="Y"/>
    <s v="AGENT00555"/>
    <x v="468"/>
    <s v="Anchorage"/>
    <s v="AK"/>
    <s v="VNDR00120"/>
    <s v="Cunningham-Harrison"/>
    <s v="Brentwood"/>
    <s v="TN"/>
  </r>
  <r>
    <d v="2021-03-24T00:00:00"/>
    <s v="TXN00007499"/>
    <s v="A00005094"/>
    <s v="PLC00008537"/>
    <d v="2014-01-18T00:00:00"/>
    <x v="302"/>
    <d v="2021-03-15T00:00:00"/>
    <x v="5"/>
    <n v="7.86"/>
    <n v="300"/>
    <s v="D"/>
    <s v="Total Loss"/>
    <s v="L"/>
    <s v="KY"/>
    <s v="FL"/>
    <s v="Panama City"/>
    <n v="62"/>
    <s v="Y"/>
    <s v="AGENT00654"/>
    <x v="936"/>
    <s v="Severn"/>
    <s v="MD"/>
    <s v="VNDR00423"/>
    <s v="Maynard, Foster and Rangel"/>
    <s v="Nashville"/>
    <s v="TN"/>
  </r>
  <r>
    <d v="2021-03-24T00:00:00"/>
    <s v="TXN00007500"/>
    <s v="A00009545"/>
    <s v="PLC00009458"/>
    <d v="2014-10-24T00:00:00"/>
    <x v="314"/>
    <d v="2021-03-22T00:00:00"/>
    <x v="3"/>
    <n v="50.7"/>
    <n v="90000"/>
    <s v="A"/>
    <s v="Total Loss"/>
    <s v="M"/>
    <s v="GA"/>
    <s v="CA"/>
    <s v="Berkeley"/>
    <n v="60"/>
    <s v="Y"/>
    <s v="AGENT00737"/>
    <x v="635"/>
    <s v="Louisville"/>
    <s v="KY"/>
    <s v="VNDR00478"/>
    <s v="Graham, Barrett and Cooper"/>
    <s v="Hartford"/>
    <s v="VT"/>
  </r>
  <r>
    <d v="2021-03-24T00:00:00"/>
    <s v="TXN00007501"/>
    <s v="A00000235"/>
    <s v="PLC00002099"/>
    <d v="2014-05-26T00:00:00"/>
    <x v="314"/>
    <d v="2021-03-22T00:00:00"/>
    <x v="4"/>
    <n v="124.69"/>
    <n v="2000"/>
    <s v="A"/>
    <s v="Major Loss"/>
    <s v="L"/>
    <s v="GA"/>
    <s v="GA"/>
    <s v="Savannah"/>
    <n v="57"/>
    <s v="Y"/>
    <s v="AGENT00461"/>
    <x v="1160"/>
    <s v="Quincy"/>
    <s v="MA"/>
    <s v="VNDR00473"/>
    <s v="Griffin Ltd"/>
    <s v="Montgomery"/>
    <s v="AL"/>
  </r>
  <r>
    <d v="2021-03-24T00:00:00"/>
    <s v="TXN00007502"/>
    <s v="A00008678"/>
    <s v="PLC00005280"/>
    <d v="2012-02-01T00:00:00"/>
    <x v="305"/>
    <d v="2021-03-18T00:00:00"/>
    <x v="4"/>
    <n v="88.31"/>
    <n v="9000"/>
    <s v="A"/>
    <s v="Minor Loss"/>
    <s v="M"/>
    <s v="AK"/>
    <s v="AR"/>
    <s v="Fayetteville"/>
    <n v="25"/>
    <s v="Y"/>
    <s v="AGENT00391"/>
    <x v="115"/>
    <s v="Danville"/>
    <s v="VT"/>
    <s v="VNDR00189"/>
    <s v="Hill LLC"/>
    <s v="Manchester"/>
    <s v="CT"/>
  </r>
  <r>
    <d v="2021-03-25T00:00:00"/>
    <s v="TXN00007503"/>
    <s v="A00009526"/>
    <s v="PLC00002217"/>
    <d v="2015-01-18T00:00:00"/>
    <x v="307"/>
    <d v="2021-03-19T00:00:00"/>
    <x v="4"/>
    <n v="108.63"/>
    <n v="6000"/>
    <s v="A"/>
    <s v="Major Loss"/>
    <s v="H"/>
    <s v="TN"/>
    <s v="CA"/>
    <s v="San Leandro"/>
    <n v="59"/>
    <s v="Y"/>
    <s v="AGENT01041"/>
    <x v="333"/>
    <s v="Savannah"/>
    <s v="GA"/>
    <s v="VNDR00203"/>
    <s v="Smith Ltd"/>
    <s v="Louisville"/>
    <s v="KY"/>
  </r>
  <r>
    <d v="2021-03-25T00:00:00"/>
    <s v="TXN00007504"/>
    <s v="A00001535"/>
    <s v="PLC00004129"/>
    <d v="2013-06-27T00:00:00"/>
    <x v="298"/>
    <d v="2021-03-11T00:00:00"/>
    <x v="1"/>
    <n v="107.93"/>
    <n v="36000"/>
    <s v="A"/>
    <s v="Minor Loss"/>
    <s v="H"/>
    <s v="CA"/>
    <s v="AZ"/>
    <s v="Glendale"/>
    <n v="46"/>
    <s v="N"/>
    <s v="AGENT00030"/>
    <x v="402"/>
    <s v="Union City"/>
    <s v="CA"/>
    <s v="VNDR00513"/>
    <s v="Cooper, Nielsen and Vasquez"/>
    <s v="Louisville"/>
    <s v="KY"/>
  </r>
  <r>
    <d v="2021-03-25T00:00:00"/>
    <s v="TXN00007505"/>
    <s v="A00002120"/>
    <s v="PLC00001491"/>
    <d v="2010-10-16T00:00:00"/>
    <x v="313"/>
    <d v="2021-03-22T00:00:00"/>
    <x v="1"/>
    <n v="127.79"/>
    <n v="21000"/>
    <s v="A"/>
    <s v="Total Loss"/>
    <s v="M"/>
    <s v="OK"/>
    <s v="CA"/>
    <s v="Alameda"/>
    <n v="56"/>
    <s v="Y"/>
    <s v="AGENT00872"/>
    <x v="993"/>
    <s v="Lynn Haven"/>
    <s v="FL"/>
    <s v="VNDR00290"/>
    <s v="Pierce Group"/>
    <s v="Arvada"/>
    <s v="CO"/>
  </r>
  <r>
    <d v="2021-03-25T00:00:00"/>
    <s v="TXN00007506"/>
    <s v="A00004318"/>
    <s v="PLC00008317"/>
    <d v="2019-01-10T00:00:00"/>
    <x v="301"/>
    <d v="2021-03-14T00:00:00"/>
    <x v="0"/>
    <n v="109.56"/>
    <n v="1000"/>
    <s v="A"/>
    <s v="Total Loss"/>
    <s v="H"/>
    <s v="VT"/>
    <s v="MD"/>
    <s v="Glen Burnie"/>
    <n v="64"/>
    <s v="Y"/>
    <s v="AGENT00051"/>
    <x v="447"/>
    <s v="Farmington"/>
    <s v="AR"/>
    <s v="VNDR00524"/>
    <s v="Ayala PLC"/>
    <s v="Manchester"/>
    <s v="CT"/>
  </r>
  <r>
    <d v="2021-03-25T00:00:00"/>
    <s v="TXN00007507"/>
    <s v="A00002302"/>
    <s v="PLC00002461"/>
    <d v="2015-01-20T00:00:00"/>
    <x v="310"/>
    <d v="2021-03-20T00:00:00"/>
    <x v="0"/>
    <n v="176.12"/>
    <n v="2000"/>
    <s v="A"/>
    <s v="Major Loss"/>
    <s v="M"/>
    <s v="CA"/>
    <s v="MA"/>
    <s v="Scituate"/>
    <n v="27"/>
    <s v="Y"/>
    <s v="AGENT00745"/>
    <x v="988"/>
    <s v="Louisville"/>
    <s v="KY"/>
    <s v="VNDR00123"/>
    <s v="Ramos, Anderson and Mejia"/>
    <s v="Oakland"/>
    <s v="CA"/>
  </r>
  <r>
    <d v="2021-03-25T00:00:00"/>
    <s v="TXN00007508"/>
    <s v="A00009803"/>
    <s v="PLC00007590"/>
    <d v="2018-04-15T00:00:00"/>
    <x v="300"/>
    <d v="2021-03-13T00:00:00"/>
    <x v="3"/>
    <n v="62.93"/>
    <n v="70000"/>
    <s v="A"/>
    <s v="Minor Loss"/>
    <s v="L"/>
    <s v="CT"/>
    <s v="MA"/>
    <s v="Dedham"/>
    <n v="45"/>
    <s v="Y"/>
    <s v="AGENT00104"/>
    <x v="804"/>
    <s v="Anchorage"/>
    <s v="AK"/>
    <s v="VNDR00060"/>
    <s v="Taylor, Holt and Stout"/>
    <s v="Oakland"/>
    <s v="CA"/>
  </r>
  <r>
    <d v="2021-03-25T00:00:00"/>
    <s v="TXN00007509"/>
    <s v="A00004146"/>
    <s v="PLC00006911"/>
    <d v="2016-02-05T00:00:00"/>
    <x v="311"/>
    <d v="2021-03-21T00:00:00"/>
    <x v="4"/>
    <n v="78.84"/>
    <n v="3000"/>
    <s v="A"/>
    <s v="Total Loss"/>
    <s v="M"/>
    <s v="VT"/>
    <s v="AL"/>
    <s v="Montgomery"/>
    <n v="30"/>
    <s v="Y"/>
    <s v="AGENT00947"/>
    <x v="24"/>
    <s v="Savannah"/>
    <s v="GA"/>
    <s v="VNDR00056"/>
    <s v="Russell, Mills and Calderon"/>
    <s v="Annapolis"/>
    <s v="MD"/>
  </r>
  <r>
    <d v="2021-03-25T00:00:00"/>
    <s v="TXN00007510"/>
    <s v="A00003894"/>
    <s v="PLC00003356"/>
    <d v="2010-10-07T00:00:00"/>
    <x v="310"/>
    <d v="2021-03-20T00:00:00"/>
    <x v="1"/>
    <n v="152.09"/>
    <n v="38000"/>
    <s v="A"/>
    <s v="Minor Loss"/>
    <s v="M"/>
    <s v="GA"/>
    <s v="CT"/>
    <s v="Manchester"/>
    <n v="39"/>
    <s v="Y"/>
    <s v="AGENT00994"/>
    <x v="18"/>
    <s v="Arvada"/>
    <s v="CO"/>
    <m/>
    <m/>
    <m/>
    <m/>
  </r>
  <r>
    <d v="2021-03-25T00:00:00"/>
    <s v="TXN00007511"/>
    <s v="A00005257"/>
    <s v="PLC00001211"/>
    <d v="2013-11-16T00:00:00"/>
    <x v="312"/>
    <d v="2021-03-21T00:00:00"/>
    <x v="1"/>
    <n v="98.62"/>
    <n v="30000"/>
    <s v="A"/>
    <s v="Minor Loss"/>
    <s v="H"/>
    <s v="CO"/>
    <s v="VT"/>
    <s v="Brighton"/>
    <n v="60"/>
    <s v="Y"/>
    <s v="AGENT00687"/>
    <x v="848"/>
    <s v="Severna Park"/>
    <s v="MD"/>
    <s v="VNDR00312"/>
    <s v="Roberts Inc"/>
    <s v="Glendale"/>
    <s v="AZ"/>
  </r>
  <r>
    <d v="2021-03-25T00:00:00"/>
    <s v="TXN00007512"/>
    <s v="A00003056"/>
    <s v="PLC00006884"/>
    <d v="2013-01-02T00:00:00"/>
    <x v="316"/>
    <d v="2021-03-24T00:00:00"/>
    <x v="2"/>
    <n v="64.44"/>
    <n v="2000"/>
    <s v="A"/>
    <s v="Minor Loss"/>
    <s v="L"/>
    <s v="CA"/>
    <s v="CA"/>
    <s v="Berkeley"/>
    <n v="32"/>
    <s v="Y"/>
    <s v="AGENT01086"/>
    <x v="219"/>
    <s v="Holbrook"/>
    <s v="MA"/>
    <s v="VNDR00292"/>
    <s v="Wilson and Sons"/>
    <s v="Savannah"/>
    <s v="GA"/>
  </r>
  <r>
    <d v="2021-03-25T00:00:00"/>
    <s v="TXN00007513"/>
    <s v="A00002832"/>
    <s v="PLC00008179"/>
    <d v="2016-08-29T00:00:00"/>
    <x v="313"/>
    <d v="2021-03-22T00:00:00"/>
    <x v="3"/>
    <n v="64.19"/>
    <n v="48000"/>
    <s v="A"/>
    <s v="Total Loss"/>
    <s v="H"/>
    <s v="MD"/>
    <s v="CT"/>
    <s v="Manchester"/>
    <n v="45"/>
    <s v="Y"/>
    <s v="AGENT00033"/>
    <x v="731"/>
    <s v="Alameda"/>
    <s v="CA"/>
    <s v="VNDR00316"/>
    <s v="Harris-Griffin"/>
    <s v="Pleasanton"/>
    <s v="CA"/>
  </r>
  <r>
    <d v="2021-03-25T00:00:00"/>
    <s v="TXN00007514"/>
    <s v="A00004285"/>
    <s v="PLC00006172"/>
    <d v="2017-07-03T00:00:00"/>
    <x v="299"/>
    <d v="2021-03-12T00:00:00"/>
    <x v="1"/>
    <n v="92.99"/>
    <n v="39000"/>
    <s v="A"/>
    <s v="Total Loss"/>
    <s v="M"/>
    <s v="OK"/>
    <s v="TN"/>
    <s v="Nashville"/>
    <n v="46"/>
    <s v="Y"/>
    <s v="AGENT00240"/>
    <x v="979"/>
    <s v="Manchester"/>
    <s v="CT"/>
    <s v="VNDR00524"/>
    <s v="Ayala PLC"/>
    <s v="Manchester"/>
    <s v="CT"/>
  </r>
  <r>
    <d v="2021-03-25T00:00:00"/>
    <s v="TXN00007515"/>
    <s v="A00007718"/>
    <s v="PLC00001696"/>
    <d v="2017-08-10T00:00:00"/>
    <x v="311"/>
    <d v="2021-03-21T00:00:00"/>
    <x v="3"/>
    <n v="76.72"/>
    <n v="29000"/>
    <s v="A"/>
    <s v="Total Loss"/>
    <s v="L"/>
    <s v="MA"/>
    <s v="AZ"/>
    <s v="Glendale"/>
    <n v="54"/>
    <s v="Y"/>
    <s v="AGENT00485"/>
    <x v="576"/>
    <s v="Anchorage"/>
    <s v="AK"/>
    <m/>
    <m/>
    <m/>
    <m/>
  </r>
  <r>
    <d v="2021-03-25T00:00:00"/>
    <s v="TXN00007516"/>
    <s v="A00008851"/>
    <s v="PLC00009551"/>
    <d v="2013-09-21T00:00:00"/>
    <x v="312"/>
    <d v="2021-03-21T00:00:00"/>
    <x v="3"/>
    <n v="83.34"/>
    <n v="78000"/>
    <s v="A"/>
    <s v="Major Loss"/>
    <s v="H"/>
    <s v="CA"/>
    <s v="VT"/>
    <s v="Dummerston"/>
    <n v="52"/>
    <s v="Y"/>
    <s v="AGENT01020"/>
    <x v="160"/>
    <s v="Barre"/>
    <s v="VT"/>
    <m/>
    <m/>
    <m/>
    <m/>
  </r>
  <r>
    <d v="2021-03-25T00:00:00"/>
    <s v="TXN00007517"/>
    <s v="A00005322"/>
    <s v="PLC00008800"/>
    <d v="2016-03-12T00:00:00"/>
    <x v="309"/>
    <d v="2021-03-19T00:00:00"/>
    <x v="0"/>
    <n v="121.58"/>
    <n v="7000"/>
    <s v="A"/>
    <s v="Major Loss"/>
    <s v="L"/>
    <s v="FL"/>
    <s v="AK"/>
    <s v="Anchorage"/>
    <n v="36"/>
    <s v="Y"/>
    <s v="AGENT00585"/>
    <x v="1093"/>
    <s v="Washington"/>
    <s v="DC"/>
    <s v="VNDR00327"/>
    <s v="Kelly, Jones and Barnett"/>
    <s v="Oakland"/>
    <s v="CA"/>
  </r>
  <r>
    <d v="2021-03-25T00:00:00"/>
    <s v="TXN00007518"/>
    <s v="A00008998"/>
    <s v="PLC00008327"/>
    <d v="2011-12-14T00:00:00"/>
    <x v="316"/>
    <d v="2021-03-24T00:00:00"/>
    <x v="1"/>
    <n v="146.12"/>
    <n v="23000"/>
    <s v="A"/>
    <s v="Major Loss"/>
    <s v="M"/>
    <s v="VT"/>
    <s v="FL"/>
    <s v="Panama City"/>
    <n v="60"/>
    <s v="Y"/>
    <s v="AGENT00843"/>
    <x v="248"/>
    <s v="Washington"/>
    <s v="DC"/>
    <s v="VNDR00510"/>
    <s v="Morton Ltd"/>
    <s v="Arvada"/>
    <s v="CO"/>
  </r>
  <r>
    <d v="2021-03-25T00:00:00"/>
    <s v="TXN00007519"/>
    <s v="A00006938"/>
    <s v="PLC00000810"/>
    <d v="2010-09-13T00:00:00"/>
    <x v="304"/>
    <d v="2021-03-17T00:00:00"/>
    <x v="2"/>
    <n v="51.92"/>
    <n v="3000"/>
    <s v="A"/>
    <s v="Minor Loss"/>
    <s v="L"/>
    <s v="AK"/>
    <s v="TN"/>
    <s v="Nashville"/>
    <n v="28"/>
    <s v="Y"/>
    <s v="AGENT00170"/>
    <x v="416"/>
    <s v="Farmington"/>
    <s v="AR"/>
    <s v="VNDR00397"/>
    <s v="Fisher, Gonzales and Robbins"/>
    <s v="Montgomery"/>
    <s v="AL"/>
  </r>
  <r>
    <d v="2021-03-25T00:00:00"/>
    <s v="TXN00007520"/>
    <s v="A00001967"/>
    <s v="PLC00004811"/>
    <d v="2014-12-27T00:00:00"/>
    <x v="315"/>
    <d v="2021-03-23T00:00:00"/>
    <x v="5"/>
    <n v="8.15"/>
    <n v="400"/>
    <s v="A"/>
    <s v="Major Loss"/>
    <s v="L"/>
    <s v="TN"/>
    <s v="CA"/>
    <s v="Hayward"/>
    <n v="48"/>
    <s v="Y"/>
    <s v="AGENT00951"/>
    <x v="673"/>
    <s v="Savannah"/>
    <s v="GA"/>
    <s v="VNDR00050"/>
    <s v="Rivera, Johnson and Drake"/>
    <s v="Manchester"/>
    <s v="CT"/>
  </r>
  <r>
    <d v="2021-03-25T00:00:00"/>
    <s v="TXN00007521"/>
    <s v="A00004580"/>
    <s v="PLC00009086"/>
    <d v="2013-12-26T00:00:00"/>
    <x v="315"/>
    <d v="2021-03-23T00:00:00"/>
    <x v="3"/>
    <n v="71.03"/>
    <n v="27000"/>
    <s v="A"/>
    <s v="Major Loss"/>
    <s v="M"/>
    <s v="AK"/>
    <s v="AR"/>
    <s v="Fayetteville"/>
    <n v="62"/>
    <s v="Y"/>
    <s v="AGENT01153"/>
    <x v="1065"/>
    <s v="Linthicum Heights"/>
    <s v="MD"/>
    <m/>
    <m/>
    <m/>
    <m/>
  </r>
  <r>
    <d v="2021-03-25T00:00:00"/>
    <s v="TXN00007522"/>
    <s v="A00005139"/>
    <s v="PLC00003064"/>
    <d v="2016-09-17T00:00:00"/>
    <x v="305"/>
    <d v="2021-03-18T00:00:00"/>
    <x v="5"/>
    <n v="7.65"/>
    <n v="300"/>
    <s v="A"/>
    <s v="Total Loss"/>
    <s v="H"/>
    <s v="KY"/>
    <s v="CO"/>
    <s v="Arvada"/>
    <n v="25"/>
    <s v="Y"/>
    <s v="AGENT00379"/>
    <x v="21"/>
    <s v="Aurora"/>
    <s v="CO"/>
    <m/>
    <m/>
    <m/>
    <m/>
  </r>
  <r>
    <d v="2021-03-25T00:00:00"/>
    <s v="TXN00007523"/>
    <s v="A00007903"/>
    <s v="PLC00004066"/>
    <d v="2010-10-01T00:00:00"/>
    <x v="296"/>
    <d v="2021-03-10T00:00:00"/>
    <x v="1"/>
    <n v="157.15"/>
    <n v="12000"/>
    <s v="A"/>
    <s v="Minor Loss"/>
    <s v="H"/>
    <s v="CT"/>
    <s v="FL"/>
    <s v="Panama City Beach"/>
    <n v="61"/>
    <s v="Y"/>
    <s v="AGENT00903"/>
    <x v="813"/>
    <s v="Fayetteville"/>
    <s v="AR"/>
    <s v="VNDR00005"/>
    <s v="Wilson PLC"/>
    <s v="Nashville"/>
    <s v="TN"/>
  </r>
  <r>
    <d v="2021-03-25T00:00:00"/>
    <s v="TXN00007524"/>
    <s v="A00000612"/>
    <s v="PLC00006736"/>
    <d v="2011-12-26T00:00:00"/>
    <x v="316"/>
    <d v="2021-03-24T00:00:00"/>
    <x v="3"/>
    <n v="59.01"/>
    <n v="82000"/>
    <s v="A"/>
    <s v="Total Loss"/>
    <s v="L"/>
    <s v="AK"/>
    <s v="MA"/>
    <s v="Hardwick"/>
    <n v="34"/>
    <s v="Y"/>
    <s v="AGENT00011"/>
    <x v="97"/>
    <s v="Washington"/>
    <s v="DC"/>
    <s v="VNDR00529"/>
    <s v="Brooks-Henry"/>
    <s v="Arvada"/>
    <s v="CO"/>
  </r>
  <r>
    <d v="2021-03-25T00:00:00"/>
    <s v="TXN00007525"/>
    <s v="A00009883"/>
    <s v="PLC00008596"/>
    <d v="2013-02-17T00:00:00"/>
    <x v="304"/>
    <d v="2021-03-17T00:00:00"/>
    <x v="1"/>
    <n v="131.35"/>
    <n v="11000"/>
    <s v="A"/>
    <s v="Minor Loss"/>
    <s v="M"/>
    <s v="FL"/>
    <s v="TN"/>
    <s v="Nashville"/>
    <n v="29"/>
    <s v="Y"/>
    <s v="AGENT00151"/>
    <x v="511"/>
    <s v="Pooler"/>
    <s v="GA"/>
    <m/>
    <m/>
    <m/>
    <m/>
  </r>
  <r>
    <d v="2021-03-25T00:00:00"/>
    <s v="TXN00007526"/>
    <s v="A00002999"/>
    <s v="PLC00004184"/>
    <d v="2013-04-20T00:00:00"/>
    <x v="313"/>
    <d v="2021-03-22T00:00:00"/>
    <x v="3"/>
    <n v="84.21"/>
    <n v="37000"/>
    <s v="A"/>
    <s v="Total Loss"/>
    <s v="L"/>
    <s v="CO"/>
    <s v="TN"/>
    <s v="Nashville"/>
    <n v="27"/>
    <s v="Y"/>
    <s v="AGENT00818"/>
    <x v="1037"/>
    <s v="Oklahoma City"/>
    <s v="OK"/>
    <s v="VNDR00466"/>
    <s v="Wood Group"/>
    <s v="Annapolis"/>
    <s v="MD"/>
  </r>
  <r>
    <d v="2021-03-25T00:00:00"/>
    <s v="TXN00007527"/>
    <s v="A00002452"/>
    <s v="PLC00002628"/>
    <d v="2013-01-28T00:00:00"/>
    <x v="313"/>
    <d v="2021-03-22T00:00:00"/>
    <x v="0"/>
    <n v="128.85"/>
    <n v="13000"/>
    <s v="D"/>
    <s v="Minor Loss"/>
    <s v="M"/>
    <s v="AK"/>
    <s v="CA"/>
    <s v="Dublin"/>
    <n v="28"/>
    <s v="Y"/>
    <s v="AGENT01007"/>
    <x v="1006"/>
    <s v="Thunderbolt"/>
    <s v="GA"/>
    <s v="VNDR00113"/>
    <s v="Walker PLC"/>
    <s v="Severna Park"/>
    <s v="MD"/>
  </r>
  <r>
    <d v="2021-03-25T00:00:00"/>
    <s v="TXN00007528"/>
    <s v="A00006180"/>
    <s v="PLC00006061"/>
    <d v="2017-12-03T00:00:00"/>
    <x v="304"/>
    <d v="2021-03-17T00:00:00"/>
    <x v="1"/>
    <n v="113.78"/>
    <n v="13000"/>
    <s v="A"/>
    <s v="Major Loss"/>
    <s v="L"/>
    <s v="MA"/>
    <s v="KY"/>
    <s v="Louisville"/>
    <n v="42"/>
    <s v="Y"/>
    <s v="AGENT00246"/>
    <x v="1069"/>
    <s v="Pasadena"/>
    <s v="MD"/>
    <m/>
    <m/>
    <m/>
    <m/>
  </r>
  <r>
    <d v="2021-03-25T00:00:00"/>
    <s v="TXN00007529"/>
    <s v="A00007536"/>
    <s v="PLC00002459"/>
    <d v="2015-09-14T00:00:00"/>
    <x v="299"/>
    <d v="2021-03-12T00:00:00"/>
    <x v="4"/>
    <n v="109.95"/>
    <n v="8000"/>
    <s v="A"/>
    <s v="Minor Loss"/>
    <s v="L"/>
    <s v="VT"/>
    <s v="AR"/>
    <s v="Fayetteville"/>
    <n v="27"/>
    <s v="Y"/>
    <s v="AGENT00359"/>
    <x v="1083"/>
    <s v="Nashville"/>
    <s v="TN"/>
    <m/>
    <m/>
    <m/>
    <m/>
  </r>
  <r>
    <d v="2021-03-25T00:00:00"/>
    <s v="TXN00007530"/>
    <s v="A00008030"/>
    <s v="PLC00000305"/>
    <d v="2018-11-04T00:00:00"/>
    <x v="316"/>
    <d v="2021-03-24T00:00:00"/>
    <x v="5"/>
    <n v="10.51"/>
    <n v="300"/>
    <s v="A"/>
    <s v="Major Loss"/>
    <s v="M"/>
    <s v="AL"/>
    <s v="AR"/>
    <s v="Fayetteville"/>
    <n v="57"/>
    <s v="N"/>
    <s v="AGENT00470"/>
    <x v="671"/>
    <s v="Piedmont"/>
    <s v="CA"/>
    <m/>
    <m/>
    <m/>
    <m/>
  </r>
  <r>
    <d v="2021-03-25T00:00:00"/>
    <s v="TXN00007531"/>
    <s v="A00001076"/>
    <s v="PLC00001729"/>
    <d v="2018-06-25T00:00:00"/>
    <x v="296"/>
    <d v="2021-03-10T00:00:00"/>
    <x v="0"/>
    <n v="170.26"/>
    <n v="18000"/>
    <s v="A"/>
    <s v="Minor Loss"/>
    <s v="M"/>
    <s v="VT"/>
    <s v="OK"/>
    <s v="Moore"/>
    <n v="28"/>
    <s v="Y"/>
    <s v="AGENT00788"/>
    <x v="189"/>
    <s v="Auburn"/>
    <s v="MA"/>
    <s v="VNDR00039"/>
    <s v="Thomas and Sons"/>
    <s v="Beverly Hills"/>
    <s v="FL"/>
  </r>
  <r>
    <d v="2021-03-26T00:00:00"/>
    <s v="TXN00007532"/>
    <s v="A00003587"/>
    <s v="PLC00007227"/>
    <d v="2012-04-02T00:00:00"/>
    <x v="308"/>
    <d v="2021-03-20T00:00:00"/>
    <x v="4"/>
    <n v="103.2"/>
    <n v="10000"/>
    <s v="A"/>
    <s v="Total Loss"/>
    <s v="L"/>
    <s v="KY"/>
    <s v="KY"/>
    <s v="Louisville"/>
    <n v="62"/>
    <s v="Y"/>
    <s v="AGENT01168"/>
    <x v="258"/>
    <s v="Hayward"/>
    <s v="CA"/>
    <s v="VNDR00151"/>
    <s v="Jones Group"/>
    <s v="Arvada"/>
    <s v="CO"/>
  </r>
  <r>
    <d v="2021-03-26T00:00:00"/>
    <s v="TXN00007533"/>
    <s v="A00000648"/>
    <s v="PLC00006675"/>
    <d v="2010-06-01T00:00:00"/>
    <x v="310"/>
    <d v="2021-03-21T00:00:00"/>
    <x v="2"/>
    <n v="86.6"/>
    <n v="4000"/>
    <s v="A"/>
    <s v="Total Loss"/>
    <s v="L"/>
    <s v="TN"/>
    <s v="MD"/>
    <s v="Brooklyn Park"/>
    <n v="52"/>
    <s v="Y"/>
    <s v="AGENT00516"/>
    <x v="386"/>
    <s v="Pawlet"/>
    <s v="VT"/>
    <m/>
    <m/>
    <m/>
    <m/>
  </r>
  <r>
    <d v="2021-03-26T00:00:00"/>
    <s v="TXN00007534"/>
    <s v="A00003417"/>
    <s v="PLC00008438"/>
    <d v="2015-05-04T00:00:00"/>
    <x v="307"/>
    <d v="2021-03-19T00:00:00"/>
    <x v="3"/>
    <n v="74.12"/>
    <n v="31000"/>
    <s v="A"/>
    <s v="Minor Loss"/>
    <s v="L"/>
    <s v="CT"/>
    <s v="CA"/>
    <s v="Hayward"/>
    <n v="51"/>
    <s v="Y"/>
    <s v="AGENT00328"/>
    <x v="1075"/>
    <s v="Morro Bay"/>
    <s v="CA"/>
    <s v="VNDR00261"/>
    <s v="Blake, Jackson and Scott"/>
    <s v="Glendale"/>
    <s v="AZ"/>
  </r>
  <r>
    <d v="2021-03-26T00:00:00"/>
    <s v="TXN00007535"/>
    <s v="A00002323"/>
    <s v="PLC00005754"/>
    <d v="2016-02-14T00:00:00"/>
    <x v="298"/>
    <d v="2021-03-11T00:00:00"/>
    <x v="4"/>
    <n v="137.29"/>
    <n v="1000"/>
    <s v="A"/>
    <s v="Minor Loss"/>
    <s v="L"/>
    <s v="CO"/>
    <s v="GA"/>
    <s v="Tybee Island"/>
    <n v="48"/>
    <s v="Y"/>
    <s v="AGENT00577"/>
    <x v="313"/>
    <s v="Arvada"/>
    <s v="CO"/>
    <s v="VNDR00423"/>
    <s v="Maynard, Foster and Rangel"/>
    <s v="Nashville"/>
    <s v="TN"/>
  </r>
  <r>
    <d v="2021-03-26T00:00:00"/>
    <s v="TXN00007536"/>
    <s v="A00007327"/>
    <s v="PLC00005146"/>
    <d v="2019-06-13T00:00:00"/>
    <x v="310"/>
    <d v="2021-03-21T00:00:00"/>
    <x v="2"/>
    <n v="92.6"/>
    <n v="1000"/>
    <s v="A"/>
    <s v="Major Loss"/>
    <s v="H"/>
    <s v="CO"/>
    <s v="AR"/>
    <s v="Fayetteville"/>
    <n v="46"/>
    <s v="N"/>
    <s v="AGENT00952"/>
    <x v="347"/>
    <s v="Castro Valley"/>
    <s v="CA"/>
    <s v="VNDR00039"/>
    <s v="Thomas and Sons"/>
    <s v="Beverly Hills"/>
    <s v="FL"/>
  </r>
  <r>
    <d v="2021-03-26T00:00:00"/>
    <s v="TXN00007537"/>
    <s v="A00000654"/>
    <s v="PLC00006496"/>
    <d v="2014-12-25T00:00:00"/>
    <x v="299"/>
    <d v="2021-03-12T00:00:00"/>
    <x v="2"/>
    <n v="83.12"/>
    <n v="2000"/>
    <s v="A"/>
    <s v="Total Loss"/>
    <s v="L"/>
    <s v="CA"/>
    <s v="DC"/>
    <s v="Washington"/>
    <n v="41"/>
    <s v="Y"/>
    <s v="AGENT00673"/>
    <x v="240"/>
    <s v="Washington"/>
    <s v="DC"/>
    <m/>
    <m/>
    <m/>
    <m/>
  </r>
  <r>
    <d v="2021-03-26T00:00:00"/>
    <s v="TXN00007538"/>
    <s v="A00005105"/>
    <s v="PLC00008518"/>
    <d v="2018-09-15T00:00:00"/>
    <x v="313"/>
    <d v="2021-03-22T00:00:00"/>
    <x v="2"/>
    <n v="71.63"/>
    <n v="3000"/>
    <s v="A"/>
    <s v="Total Loss"/>
    <s v="H"/>
    <s v="DC"/>
    <s v="VT"/>
    <s v="Mount Tabor"/>
    <n v="62"/>
    <s v="Y"/>
    <s v="AGENT00078"/>
    <x v="698"/>
    <s v="Mountain View"/>
    <s v="CA"/>
    <s v="VNDR00190"/>
    <s v="Short Inc"/>
    <s v="Arvada"/>
    <s v="CO"/>
  </r>
  <r>
    <d v="2021-03-26T00:00:00"/>
    <s v="TXN00007539"/>
    <s v="A00004264"/>
    <s v="PLC00006790"/>
    <d v="2017-05-24T00:00:00"/>
    <x v="299"/>
    <d v="2021-03-12T00:00:00"/>
    <x v="5"/>
    <n v="8.35"/>
    <n v="100"/>
    <s v="A"/>
    <s v="Major Loss"/>
    <s v="M"/>
    <s v="FL"/>
    <s v="AK"/>
    <s v="Anchorage"/>
    <n v="41"/>
    <s v="Y"/>
    <s v="AGENT01065"/>
    <x v="959"/>
    <s v="Washington"/>
    <s v="DC"/>
    <s v="VNDR00008"/>
    <s v="Young, Williams and Pope"/>
    <s v="West Sacramento"/>
    <s v="CA"/>
  </r>
  <r>
    <d v="2021-03-26T00:00:00"/>
    <s v="TXN00007540"/>
    <s v="A00001778"/>
    <s v="PLC00002984"/>
    <d v="2017-10-20T00:00:00"/>
    <x v="315"/>
    <d v="2021-03-23T00:00:00"/>
    <x v="2"/>
    <n v="80.38"/>
    <n v="1000"/>
    <s v="A"/>
    <s v="Total Loss"/>
    <s v="M"/>
    <s v="MA"/>
    <s v="AR"/>
    <s v="Fayetteville"/>
    <n v="52"/>
    <s v="Y"/>
    <s v="AGENT01126"/>
    <x v="1159"/>
    <s v="Oklahoma City"/>
    <s v="OK"/>
    <s v="VNDR00402"/>
    <s v="Richardson-King"/>
    <s v="Louisville"/>
    <s v="KY"/>
  </r>
  <r>
    <d v="2021-03-26T00:00:00"/>
    <s v="TXN00007541"/>
    <s v="A00004231"/>
    <s v="PLC00003895"/>
    <d v="2013-08-07T00:00:00"/>
    <x v="304"/>
    <d v="2021-03-17T00:00:00"/>
    <x v="2"/>
    <n v="91.55"/>
    <n v="2000"/>
    <s v="A"/>
    <s v="Total Loss"/>
    <s v="L"/>
    <s v="CO"/>
    <s v="CT"/>
    <s v="Manchester"/>
    <n v="47"/>
    <s v="Y"/>
    <s v="AGENT00025"/>
    <x v="727"/>
    <s v="Glendale"/>
    <s v="AZ"/>
    <s v="VNDR00354"/>
    <s v="Stevens-Mills"/>
    <s v="Washington"/>
    <s v="DC"/>
  </r>
  <r>
    <d v="2021-03-26T00:00:00"/>
    <s v="TXN00007542"/>
    <s v="A00006271"/>
    <s v="PLC00003071"/>
    <d v="2011-03-16T00:00:00"/>
    <x v="312"/>
    <d v="2021-03-22T00:00:00"/>
    <x v="0"/>
    <n v="159.08000000000001"/>
    <n v="9000"/>
    <s v="A"/>
    <s v="Total Loss"/>
    <s v="L"/>
    <s v="KY"/>
    <s v="TN"/>
    <s v="Nashville"/>
    <n v="55"/>
    <s v="Y"/>
    <s v="AGENT00379"/>
    <x v="21"/>
    <s v="Aurora"/>
    <s v="CO"/>
    <m/>
    <m/>
    <m/>
    <m/>
  </r>
  <r>
    <d v="2021-03-26T00:00:00"/>
    <s v="TXN00007543"/>
    <s v="A00005080"/>
    <s v="PLC00001471"/>
    <d v="2015-07-29T00:00:00"/>
    <x v="310"/>
    <d v="2021-03-21T00:00:00"/>
    <x v="2"/>
    <n v="69.38"/>
    <n v="5000"/>
    <s v="A"/>
    <s v="Total Loss"/>
    <s v="L"/>
    <s v="CA"/>
    <s v="CO"/>
    <s v="Arvada"/>
    <n v="49"/>
    <s v="Y"/>
    <s v="AGENT00535"/>
    <x v="419"/>
    <s v="Fayetteville"/>
    <s v="AR"/>
    <s v="VNDR00453"/>
    <s v="Burton PLC"/>
    <s v="Boulder"/>
    <s v="CO"/>
  </r>
  <r>
    <d v="2021-03-26T00:00:00"/>
    <s v="TXN00007544"/>
    <s v="A00001540"/>
    <s v="PLC00003184"/>
    <d v="2014-01-14T00:00:00"/>
    <x v="299"/>
    <d v="2021-03-12T00:00:00"/>
    <x v="0"/>
    <n v="154.19999999999999"/>
    <n v="12000"/>
    <s v="A"/>
    <s v="Major Loss"/>
    <s v="H"/>
    <s v="CO"/>
    <s v="AZ"/>
    <s v="Glendale"/>
    <n v="37"/>
    <s v="Y"/>
    <s v="AGENT00670"/>
    <x v="800"/>
    <s v="Manchester"/>
    <s v="CT"/>
    <s v="VNDR00593"/>
    <s v="Walter Group"/>
    <s v="Louisville"/>
    <s v="KY"/>
  </r>
  <r>
    <d v="2021-03-26T00:00:00"/>
    <s v="TXN00007545"/>
    <s v="A00002990"/>
    <s v="PLC00000941"/>
    <d v="2017-07-22T00:00:00"/>
    <x v="317"/>
    <d v="2021-03-25T00:00:00"/>
    <x v="4"/>
    <n v="98.91"/>
    <n v="7000"/>
    <s v="A"/>
    <s v="Total Loss"/>
    <s v="H"/>
    <s v="AZ"/>
    <s v="MD"/>
    <s v="Linthicum Heights"/>
    <n v="58"/>
    <s v="N"/>
    <s v="AGENT00088"/>
    <x v="130"/>
    <s v="Pleasanton"/>
    <s v="CA"/>
    <s v="VNDR00315"/>
    <s v="Hall-Anderson"/>
    <s v="Savannah"/>
    <s v="GA"/>
  </r>
  <r>
    <d v="2021-03-26T00:00:00"/>
    <s v="TXN00007546"/>
    <s v="A00001946"/>
    <s v="PLC00004776"/>
    <d v="2010-10-17T00:00:00"/>
    <x v="313"/>
    <d v="2021-03-22T00:00:00"/>
    <x v="4"/>
    <n v="73.48"/>
    <n v="8000"/>
    <s v="A"/>
    <s v="Major Loss"/>
    <s v="M"/>
    <s v="TN"/>
    <s v="CA"/>
    <s v="Bakersfield"/>
    <n v="64"/>
    <s v="Y"/>
    <s v="AGENT00186"/>
    <x v="1172"/>
    <s v="Montgomery"/>
    <s v="AL"/>
    <s v="VNDR00489"/>
    <s v="Young, Moore and Medina"/>
    <s v="Nashville"/>
    <s v="TN"/>
  </r>
  <r>
    <d v="2021-03-26T00:00:00"/>
    <s v="TXN00007547"/>
    <s v="A00007315"/>
    <s v="PLC00008608"/>
    <d v="2017-10-05T00:00:00"/>
    <x v="313"/>
    <d v="2021-03-22T00:00:00"/>
    <x v="1"/>
    <n v="135.75"/>
    <n v="13000"/>
    <s v="A"/>
    <s v="Total Loss"/>
    <s v="H"/>
    <s v="AL"/>
    <s v="AK"/>
    <s v="Anchorage"/>
    <n v="56"/>
    <s v="Y"/>
    <s v="AGENT00128"/>
    <x v="686"/>
    <s v="Rancho Palos Verdes"/>
    <s v="CA"/>
    <s v="VNDR00242"/>
    <s v="Hurley PLC"/>
    <s v="Montgomery"/>
    <s v="AL"/>
  </r>
  <r>
    <d v="2021-03-26T00:00:00"/>
    <s v="TXN00007548"/>
    <s v="A00000746"/>
    <s v="PLC00007007"/>
    <d v="2012-01-21T00:00:00"/>
    <x v="308"/>
    <d v="2021-03-20T00:00:00"/>
    <x v="3"/>
    <n v="84.52"/>
    <n v="36000"/>
    <s v="A"/>
    <s v="Major Loss"/>
    <s v="M"/>
    <s v="VT"/>
    <s v="MA"/>
    <s v="Quincy"/>
    <n v="52"/>
    <s v="Y"/>
    <s v="AGENT00042"/>
    <x v="636"/>
    <s v="Manchester"/>
    <s v="CT"/>
    <s v="VNDR00141"/>
    <s v="Holder-Robinson"/>
    <s v="Berkeley"/>
    <s v="CA"/>
  </r>
  <r>
    <d v="2021-03-26T00:00:00"/>
    <s v="TXN00007549"/>
    <s v="A00009298"/>
    <s v="PLC00008717"/>
    <d v="2018-11-29T00:00:00"/>
    <x v="308"/>
    <d v="2021-03-20T00:00:00"/>
    <x v="0"/>
    <n v="120.29"/>
    <n v="19000"/>
    <s v="A"/>
    <s v="Total Loss"/>
    <s v="M"/>
    <s v="MD"/>
    <s v="VT"/>
    <s v="Thetford"/>
    <n v="58"/>
    <s v="N"/>
    <s v="AGENT00226"/>
    <x v="123"/>
    <s v="Anchorage"/>
    <s v="AK"/>
    <s v="VNDR00494"/>
    <s v="Riley PLC"/>
    <s v="Odenton"/>
    <s v="MD"/>
  </r>
  <r>
    <d v="2021-03-26T00:00:00"/>
    <s v="TXN00007550"/>
    <s v="A00009131"/>
    <s v="PLC00007342"/>
    <d v="2019-06-21T00:00:00"/>
    <x v="298"/>
    <d v="2021-03-11T00:00:00"/>
    <x v="4"/>
    <n v="120.34"/>
    <n v="7000"/>
    <s v="A"/>
    <s v="Major Loss"/>
    <s v="M"/>
    <s v="AL"/>
    <s v="CO"/>
    <s v="Arvada"/>
    <n v="31"/>
    <s v="Y"/>
    <s v="AGENT00796"/>
    <x v="323"/>
    <s v="Fall River"/>
    <s v="MA"/>
    <s v="VNDR00068"/>
    <s v="Moore Group"/>
    <s v="Arvada"/>
    <s v="CO"/>
  </r>
  <r>
    <d v="2021-03-26T00:00:00"/>
    <s v="TXN00007551"/>
    <s v="A00009751"/>
    <s v="PLC00006306"/>
    <d v="2012-11-10T00:00:00"/>
    <x v="305"/>
    <d v="2021-03-18T00:00:00"/>
    <x v="2"/>
    <n v="93.58"/>
    <n v="1000"/>
    <s v="A"/>
    <s v="Major Loss"/>
    <s v="M"/>
    <s v="AR"/>
    <s v="AK"/>
    <s v="Anchorage"/>
    <n v="55"/>
    <s v="Y"/>
    <s v="AGENT00649"/>
    <x v="395"/>
    <s v="Winchester"/>
    <s v="MA"/>
    <s v="VNDR00084"/>
    <s v="Smith-Schwartz"/>
    <s v="Washington"/>
    <s v="DC"/>
  </r>
  <r>
    <d v="2021-03-26T00:00:00"/>
    <s v="TXN00007552"/>
    <s v="A00001623"/>
    <s v="PLC00003828"/>
    <d v="2017-02-14T00:00:00"/>
    <x v="299"/>
    <d v="2021-03-12T00:00:00"/>
    <x v="1"/>
    <n v="140.96"/>
    <n v="40000"/>
    <s v="A"/>
    <s v="Minor Loss"/>
    <s v="L"/>
    <s v="VT"/>
    <s v="AR"/>
    <s v="Fayetteville"/>
    <n v="60"/>
    <s v="Y"/>
    <s v="AGENT00495"/>
    <x v="776"/>
    <s v="Louisville"/>
    <s v="KY"/>
    <s v="VNDR00403"/>
    <s v="Foster-Perry"/>
    <s v="Montgomery"/>
    <s v="AL"/>
  </r>
  <r>
    <d v="2021-03-26T00:00:00"/>
    <s v="TXN00007553"/>
    <s v="A00008518"/>
    <s v="PLC00000002"/>
    <d v="2014-07-12T00:00:00"/>
    <x v="317"/>
    <d v="2021-03-25T00:00:00"/>
    <x v="0"/>
    <n v="168.97"/>
    <n v="10000"/>
    <s v="A"/>
    <s v="Total Loss"/>
    <s v="L"/>
    <s v="CT"/>
    <s v="CA"/>
    <s v="Union City"/>
    <n v="52"/>
    <s v="Y"/>
    <s v="AGENT00904"/>
    <x v="881"/>
    <s v="Fayetteville"/>
    <s v="AR"/>
    <s v="VNDR00278"/>
    <s v="Garcia, Hall and Williams"/>
    <s v="Fayetteville"/>
    <s v="AR"/>
  </r>
  <r>
    <d v="2021-03-26T00:00:00"/>
    <s v="TXN00007554"/>
    <s v="A00000463"/>
    <s v="PLC00002913"/>
    <d v="2018-07-08T00:00:00"/>
    <x v="316"/>
    <d v="2021-03-24T00:00:00"/>
    <x v="0"/>
    <n v="110"/>
    <n v="4000"/>
    <s v="A"/>
    <s v="Total Loss"/>
    <s v="M"/>
    <s v="GA"/>
    <s v="TN"/>
    <s v="Nashville"/>
    <n v="61"/>
    <s v="Y"/>
    <s v="AGENT00583"/>
    <x v="304"/>
    <s v="Fayetteville"/>
    <s v="AR"/>
    <s v="VNDR00156"/>
    <s v="Daniels-Camacho"/>
    <s v="Montgomery"/>
    <s v="AL"/>
  </r>
  <r>
    <d v="2021-03-27T00:00:00"/>
    <s v="TXN00007555"/>
    <s v="A00001648"/>
    <s v="PLC00002508"/>
    <d v="2011-07-23T00:00:00"/>
    <x v="313"/>
    <d v="2021-03-23T00:00:00"/>
    <x v="3"/>
    <n v="61.61"/>
    <n v="99000"/>
    <s v="A"/>
    <s v="Major Loss"/>
    <s v="L"/>
    <s v="MA"/>
    <s v="CA"/>
    <s v="Berkeley"/>
    <n v="47"/>
    <s v="Y"/>
    <s v="AGENT00789"/>
    <x v="242"/>
    <s v="Arvada"/>
    <s v="CO"/>
    <m/>
    <m/>
    <m/>
    <m/>
  </r>
  <r>
    <d v="2021-03-27T00:00:00"/>
    <s v="TXN00007556"/>
    <s v="A00007009"/>
    <s v="PLC00003829"/>
    <d v="2018-08-23T00:00:00"/>
    <x v="311"/>
    <d v="2021-03-22T00:00:00"/>
    <x v="1"/>
    <n v="124.33"/>
    <n v="37000"/>
    <s v="A"/>
    <s v="Total Loss"/>
    <s v="L"/>
    <s v="MD"/>
    <s v="AL"/>
    <s v="Montgomery"/>
    <n v="30"/>
    <s v="Y"/>
    <s v="AGENT00533"/>
    <x v="539"/>
    <s v="Anchorage"/>
    <s v="AK"/>
    <s v="VNDR00114"/>
    <s v="Mayo-Green"/>
    <s v="Arvada"/>
    <s v="CO"/>
  </r>
  <r>
    <d v="2021-03-27T00:00:00"/>
    <s v="TXN00007557"/>
    <s v="A00006605"/>
    <s v="PLC00002400"/>
    <d v="2015-09-07T00:00:00"/>
    <x v="313"/>
    <d v="2021-03-23T00:00:00"/>
    <x v="0"/>
    <n v="162.84"/>
    <n v="12000"/>
    <s v="A"/>
    <s v="Major Loss"/>
    <s v="L"/>
    <s v="MD"/>
    <s v="GA"/>
    <s v="Savannah"/>
    <n v="57"/>
    <s v="Y"/>
    <s v="AGENT00334"/>
    <x v="392"/>
    <s v="Manchester"/>
    <s v="CT"/>
    <s v="VNDR00307"/>
    <s v="Reeves, Brown and Burch"/>
    <s v="Fayetteville"/>
    <s v="AR"/>
  </r>
  <r>
    <d v="2021-03-27T00:00:00"/>
    <s v="TXN00007558"/>
    <s v="A00007756"/>
    <s v="PLC00000312"/>
    <d v="2010-09-21T00:00:00"/>
    <x v="318"/>
    <d v="2021-03-26T00:00:00"/>
    <x v="3"/>
    <n v="65.63"/>
    <n v="42000"/>
    <s v="A"/>
    <s v="Major Loss"/>
    <s v="M"/>
    <s v="TN"/>
    <s v="AR"/>
    <s v="Fayetteville"/>
    <n v="42"/>
    <s v="N"/>
    <s v="AGENT00420"/>
    <x v="325"/>
    <s v="Nashville"/>
    <s v="TN"/>
    <m/>
    <m/>
    <m/>
    <m/>
  </r>
  <r>
    <d v="2021-03-27T00:00:00"/>
    <s v="TXN00007559"/>
    <s v="A00001297"/>
    <s v="PLC00006774"/>
    <d v="2018-05-30T00:00:00"/>
    <x v="304"/>
    <d v="2021-03-17T00:00:00"/>
    <x v="3"/>
    <n v="57.48"/>
    <n v="61000"/>
    <s v="A"/>
    <s v="Minor Loss"/>
    <s v="M"/>
    <s v="CO"/>
    <s v="CA"/>
    <s v="Hayward"/>
    <n v="28"/>
    <s v="Y"/>
    <s v="AGENT00561"/>
    <x v="72"/>
    <s v="Savannah"/>
    <s v="GA"/>
    <m/>
    <m/>
    <m/>
    <m/>
  </r>
  <r>
    <d v="2021-03-27T00:00:00"/>
    <s v="TXN00007560"/>
    <s v="A00003760"/>
    <s v="PLC00000572"/>
    <d v="2017-05-17T00:00:00"/>
    <x v="316"/>
    <d v="2021-03-24T00:00:00"/>
    <x v="0"/>
    <n v="192.69"/>
    <n v="19000"/>
    <s v="A"/>
    <s v="Total Loss"/>
    <s v="L"/>
    <s v="CA"/>
    <s v="CT"/>
    <s v="Manchester"/>
    <n v="45"/>
    <s v="Y"/>
    <s v="AGENT00297"/>
    <x v="161"/>
    <s v="Thetford"/>
    <s v="VT"/>
    <s v="VNDR00540"/>
    <s v="Fuller, Smith and Black"/>
    <s v="Fayetteville"/>
    <s v="AR"/>
  </r>
  <r>
    <d v="2021-03-27T00:00:00"/>
    <s v="TXN00007561"/>
    <s v="A00004726"/>
    <s v="PLC00008514"/>
    <d v="2010-07-03T00:00:00"/>
    <x v="314"/>
    <d v="2021-03-23T00:00:00"/>
    <x v="0"/>
    <n v="174.03"/>
    <n v="14000"/>
    <s v="A"/>
    <s v="Minor Loss"/>
    <s v="L"/>
    <s v="AZ"/>
    <s v="GA"/>
    <s v="Pooler"/>
    <n v="28"/>
    <s v="Y"/>
    <s v="AGENT00153"/>
    <x v="515"/>
    <s v="Anchorage"/>
    <s v="AK"/>
    <m/>
    <m/>
    <m/>
    <m/>
  </r>
  <r>
    <d v="2021-03-27T00:00:00"/>
    <s v="TXN00007562"/>
    <s v="A00004853"/>
    <s v="PLC00007644"/>
    <d v="2012-11-13T00:00:00"/>
    <x v="312"/>
    <d v="2021-03-22T00:00:00"/>
    <x v="3"/>
    <n v="56.58"/>
    <n v="91000"/>
    <s v="A"/>
    <s v="Minor Loss"/>
    <s v="M"/>
    <s v="AR"/>
    <s v="CA"/>
    <s v="San Leandro"/>
    <n v="52"/>
    <s v="Y"/>
    <s v="AGENT00373"/>
    <x v="608"/>
    <s v="Louisville"/>
    <s v="KY"/>
    <m/>
    <m/>
    <m/>
    <m/>
  </r>
  <r>
    <d v="2021-03-27T00:00:00"/>
    <s v="TXN00007563"/>
    <s v="A00009835"/>
    <s v="PLC00004003"/>
    <d v="2013-08-04T00:00:00"/>
    <x v="313"/>
    <d v="2021-03-23T00:00:00"/>
    <x v="1"/>
    <n v="153.29"/>
    <n v="16000"/>
    <s v="A"/>
    <s v="Total Loss"/>
    <s v="L"/>
    <s v="TN"/>
    <s v="VT"/>
    <s v="Lyndon"/>
    <n v="42"/>
    <s v="Y"/>
    <s v="AGENT00312"/>
    <x v="40"/>
    <s v="Colchester"/>
    <s v="VT"/>
    <m/>
    <m/>
    <m/>
    <m/>
  </r>
  <r>
    <d v="2021-03-27T00:00:00"/>
    <s v="TXN00007564"/>
    <s v="A00001451"/>
    <s v="PLC00006948"/>
    <d v="2018-06-06T00:00:00"/>
    <x v="313"/>
    <d v="2021-03-23T00:00:00"/>
    <x v="3"/>
    <n v="92.92"/>
    <n v="20000"/>
    <s v="A"/>
    <s v="Major Loss"/>
    <s v="M"/>
    <s v="DC"/>
    <s v="CA"/>
    <s v="Berkeley"/>
    <n v="29"/>
    <s v="Y"/>
    <s v="AGENT00439"/>
    <x v="658"/>
    <s v="Littleton"/>
    <s v="CO"/>
    <s v="VNDR00203"/>
    <s v="Smith Ltd"/>
    <s v="Louisville"/>
    <s v="KY"/>
  </r>
  <r>
    <d v="2021-03-27T00:00:00"/>
    <s v="TXN00007565"/>
    <s v="A00009143"/>
    <s v="PLC00006981"/>
    <d v="2010-07-24T00:00:00"/>
    <x v="312"/>
    <d v="2021-03-22T00:00:00"/>
    <x v="1"/>
    <n v="106.47"/>
    <n v="38000"/>
    <s v="A"/>
    <s v="Major Loss"/>
    <s v="M"/>
    <s v="OK"/>
    <s v="FL"/>
    <s v="Panama City"/>
    <n v="46"/>
    <s v="Y"/>
    <s v="AGENT00371"/>
    <x v="1195"/>
    <s v="Louisville"/>
    <s v="KY"/>
    <s v="VNDR00054"/>
    <s v="Brown, Johnston and Anderson"/>
    <s v="Piedmont"/>
    <s v="CA"/>
  </r>
  <r>
    <d v="2021-03-27T00:00:00"/>
    <s v="TXN00007566"/>
    <s v="A00007667"/>
    <s v="PLC00009756"/>
    <d v="2015-01-21T00:00:00"/>
    <x v="307"/>
    <d v="2021-03-19T00:00:00"/>
    <x v="5"/>
    <n v="9.1"/>
    <n v="500"/>
    <s v="A"/>
    <s v="Major Loss"/>
    <s v="M"/>
    <s v="VT"/>
    <s v="CA"/>
    <s v="Castro Valley"/>
    <n v="47"/>
    <s v="Y"/>
    <s v="AGENT00080"/>
    <x v="859"/>
    <s v="Glendale"/>
    <s v="AZ"/>
    <m/>
    <m/>
    <m/>
    <m/>
  </r>
  <r>
    <d v="2021-03-27T00:00:00"/>
    <s v="TXN00007567"/>
    <s v="A00000118"/>
    <s v="PLC00004754"/>
    <d v="2018-08-20T00:00:00"/>
    <x v="306"/>
    <d v="2021-03-20T00:00:00"/>
    <x v="2"/>
    <n v="60.4"/>
    <n v="5000"/>
    <s v="A"/>
    <s v="Total Loss"/>
    <s v="H"/>
    <s v="GA"/>
    <s v="MA"/>
    <s v="Yarmouth"/>
    <n v="43"/>
    <s v="Y"/>
    <s v="AGENT00317"/>
    <x v="1026"/>
    <s v="Anchorage"/>
    <s v="AK"/>
    <s v="VNDR00295"/>
    <s v="Cox-Ward"/>
    <s v="Savannah"/>
    <s v="GA"/>
  </r>
  <r>
    <d v="2021-03-27T00:00:00"/>
    <s v="TXN00007568"/>
    <s v="A00005154"/>
    <s v="PLC00002587"/>
    <d v="2012-09-08T00:00:00"/>
    <x v="302"/>
    <d v="2021-03-15T00:00:00"/>
    <x v="4"/>
    <n v="110.43"/>
    <n v="7000"/>
    <s v="A"/>
    <s v="Major Loss"/>
    <s v="M"/>
    <s v="AL"/>
    <s v="TN"/>
    <s v="Nashville"/>
    <n v="37"/>
    <s v="Y"/>
    <s v="AGENT01113"/>
    <x v="296"/>
    <s v="Nashville"/>
    <s v="TN"/>
    <s v="VNDR00154"/>
    <s v="Byrd-Richards"/>
    <s v="Watertown"/>
    <s v="MA"/>
  </r>
  <r>
    <d v="2021-03-27T00:00:00"/>
    <s v="TXN00007569"/>
    <s v="A00002549"/>
    <s v="PLC00004743"/>
    <d v="2015-12-09T00:00:00"/>
    <x v="310"/>
    <d v="2021-03-21T00:00:00"/>
    <x v="1"/>
    <n v="132.19999999999999"/>
    <n v="24000"/>
    <s v="A"/>
    <s v="Total Loss"/>
    <s v="M"/>
    <s v="OK"/>
    <s v="MA"/>
    <s v="Springfield"/>
    <n v="46"/>
    <s v="Y"/>
    <s v="AGENT01130"/>
    <x v="1085"/>
    <s v="Glendale"/>
    <s v="AZ"/>
    <s v="VNDR00429"/>
    <s v="Mora-Rivas"/>
    <s v="Mammoth Lakes"/>
    <s v="CA"/>
  </r>
  <r>
    <d v="2021-03-27T00:00:00"/>
    <s v="TXN00007570"/>
    <s v="A00007885"/>
    <s v="PLC00002318"/>
    <d v="2015-07-07T00:00:00"/>
    <x v="300"/>
    <d v="2021-03-13T00:00:00"/>
    <x v="5"/>
    <n v="6.34"/>
    <n v="700"/>
    <s v="A"/>
    <s v="Minor Loss"/>
    <s v="L"/>
    <s v="CO"/>
    <s v="OK"/>
    <s v="Edmond"/>
    <n v="60"/>
    <s v="Y"/>
    <s v="AGENT00749"/>
    <x v="857"/>
    <s v="San Gabriel"/>
    <s v="CA"/>
    <m/>
    <m/>
    <m/>
    <m/>
  </r>
  <r>
    <d v="2021-03-27T00:00:00"/>
    <s v="TXN00007571"/>
    <s v="A00003204"/>
    <s v="PLC00006952"/>
    <d v="2013-02-16T00:00:00"/>
    <x v="305"/>
    <d v="2021-03-18T00:00:00"/>
    <x v="4"/>
    <n v="82.58"/>
    <n v="10000"/>
    <s v="A"/>
    <s v="Major Loss"/>
    <s v="H"/>
    <s v="CA"/>
    <s v="AL"/>
    <s v="Montgomery"/>
    <n v="55"/>
    <s v="Y"/>
    <s v="AGENT00082"/>
    <x v="744"/>
    <s v="Nashville"/>
    <s v="TN"/>
    <s v="VNDR00045"/>
    <s v="Bell PLC"/>
    <s v="Anchorage"/>
    <s v="AK"/>
  </r>
  <r>
    <d v="2021-03-27T00:00:00"/>
    <s v="TXN00007572"/>
    <s v="A00000839"/>
    <s v="PLC00001097"/>
    <d v="2011-05-10T00:00:00"/>
    <x v="312"/>
    <d v="2021-03-22T00:00:00"/>
    <x v="2"/>
    <n v="64.8"/>
    <n v="2000"/>
    <s v="A"/>
    <s v="Minor Loss"/>
    <s v="L"/>
    <s v="OK"/>
    <s v="CA"/>
    <s v="San Leandro"/>
    <n v="46"/>
    <s v="Y"/>
    <s v="AGENT00423"/>
    <x v="315"/>
    <s v="Annapolis"/>
    <s v="MD"/>
    <s v="VNDR00244"/>
    <s v="Michael LLC"/>
    <s v="Washington"/>
    <s v="DC"/>
  </r>
  <r>
    <d v="2021-03-27T00:00:00"/>
    <s v="TXN00007573"/>
    <s v="A00005288"/>
    <s v="PLC00008322"/>
    <d v="2019-02-11T00:00:00"/>
    <x v="308"/>
    <d v="2021-03-20T00:00:00"/>
    <x v="1"/>
    <n v="91.18"/>
    <n v="21000"/>
    <s v="A"/>
    <s v="Total Loss"/>
    <s v="L"/>
    <s v="AZ"/>
    <s v="CA"/>
    <s v="Hayward"/>
    <n v="64"/>
    <s v="Y"/>
    <s v="AGENT00728"/>
    <x v="1023"/>
    <s v="Oklahoma City"/>
    <s v="OK"/>
    <s v="VNDR00102"/>
    <s v="Padilla-Allen"/>
    <s v="El Cerrito"/>
    <s v="CA"/>
  </r>
  <r>
    <d v="2021-03-27T00:00:00"/>
    <s v="TXN00007574"/>
    <s v="A00006799"/>
    <s v="PLC00005743"/>
    <d v="2014-08-01T00:00:00"/>
    <x v="312"/>
    <d v="2021-03-22T00:00:00"/>
    <x v="1"/>
    <n v="110.71"/>
    <n v="23000"/>
    <s v="D"/>
    <s v="Total Loss"/>
    <s v="M"/>
    <s v="CA"/>
    <s v="GA"/>
    <s v="Port Wentworth"/>
    <n v="57"/>
    <s v="Y"/>
    <s v="AGENT00130"/>
    <x v="508"/>
    <s v="Washington"/>
    <s v="DC"/>
    <m/>
    <m/>
    <m/>
    <m/>
  </r>
  <r>
    <d v="2021-03-28T00:00:00"/>
    <s v="TXN00007575"/>
    <s v="A00008954"/>
    <s v="PLC00002226"/>
    <d v="2017-01-21T00:00:00"/>
    <x v="302"/>
    <d v="2021-03-15T00:00:00"/>
    <x v="1"/>
    <n v="125.84"/>
    <n v="35000"/>
    <s v="A"/>
    <s v="Total Loss"/>
    <s v="M"/>
    <s v="AZ"/>
    <s v="AL"/>
    <s v="Montgomery"/>
    <n v="50"/>
    <s v="Y"/>
    <s v="AGENT00405"/>
    <x v="1044"/>
    <s v="Glendale"/>
    <s v="AZ"/>
    <m/>
    <m/>
    <m/>
    <m/>
  </r>
  <r>
    <d v="2021-03-28T00:00:00"/>
    <s v="TXN00007576"/>
    <s v="A00007843"/>
    <s v="PLC00000825"/>
    <d v="2015-06-25T00:00:00"/>
    <x v="312"/>
    <d v="2021-03-23T00:00:00"/>
    <x v="2"/>
    <n v="67.23"/>
    <n v="1000"/>
    <s v="A"/>
    <s v="Major Loss"/>
    <s v="L"/>
    <s v="AZ"/>
    <s v="CA"/>
    <s v="Oakland"/>
    <n v="56"/>
    <s v="Y"/>
    <s v="AGENT00150"/>
    <x v="672"/>
    <s v="Nashville"/>
    <s v="TN"/>
    <s v="VNDR00031"/>
    <s v="Johnson Ltd"/>
    <s v="Fayetteville"/>
    <s v="AR"/>
  </r>
  <r>
    <d v="2021-03-28T00:00:00"/>
    <s v="TXN00007577"/>
    <s v="A00005571"/>
    <s v="PLC00008121"/>
    <d v="2012-07-07T00:00:00"/>
    <x v="313"/>
    <d v="2021-03-23T00:00:00"/>
    <x v="5"/>
    <n v="9.2200000000000006"/>
    <n v="300"/>
    <s v="A"/>
    <s v="Minor Loss"/>
    <s v="L"/>
    <s v="FL"/>
    <s v="OK"/>
    <s v="Oklahoma City"/>
    <n v="62"/>
    <s v="Y"/>
    <s v="AGENT00780"/>
    <x v="50"/>
    <s v="Washington"/>
    <s v="DC"/>
    <m/>
    <m/>
    <m/>
    <m/>
  </r>
  <r>
    <d v="2021-03-28T00:00:00"/>
    <s v="TXN00007578"/>
    <s v="A00000311"/>
    <s v="PLC00001316"/>
    <d v="2015-01-01T00:00:00"/>
    <x v="308"/>
    <d v="2021-03-22T00:00:00"/>
    <x v="4"/>
    <n v="105.08"/>
    <n v="9000"/>
    <s v="A"/>
    <s v="Total Loss"/>
    <s v="H"/>
    <s v="KY"/>
    <s v="VT"/>
    <s v="Shelburne"/>
    <n v="51"/>
    <s v="Y"/>
    <s v="AGENT00488"/>
    <x v="531"/>
    <s v="Anchorage"/>
    <s v="AK"/>
    <s v="VNDR00422"/>
    <s v="Martin, Cole and Williams"/>
    <s v="Arvada"/>
    <s v="CO"/>
  </r>
  <r>
    <d v="2021-03-28T00:00:00"/>
    <s v="TXN00007579"/>
    <s v="A00009780"/>
    <s v="PLC00004180"/>
    <d v="2011-01-26T00:00:00"/>
    <x v="316"/>
    <d v="2021-03-25T00:00:00"/>
    <x v="0"/>
    <n v="171.65"/>
    <n v="11000"/>
    <s v="A"/>
    <s v="Major Loss"/>
    <s v="L"/>
    <s v="CO"/>
    <s v="AR"/>
    <s v="Fayetteville"/>
    <n v="43"/>
    <s v="Y"/>
    <s v="AGENT00761"/>
    <x v="407"/>
    <s v="Crofton"/>
    <s v="MD"/>
    <m/>
    <m/>
    <m/>
    <m/>
  </r>
  <r>
    <d v="2021-03-28T00:00:00"/>
    <s v="TXN00007580"/>
    <s v="A00001696"/>
    <s v="PLC00002006"/>
    <d v="2014-05-09T00:00:00"/>
    <x v="319"/>
    <d v="2021-03-27T00:00:00"/>
    <x v="0"/>
    <n v="190.69"/>
    <n v="7000"/>
    <s v="A"/>
    <s v="Total Loss"/>
    <s v="M"/>
    <s v="MA"/>
    <s v="CO"/>
    <s v="Boulder"/>
    <n v="48"/>
    <s v="Y"/>
    <s v="AGENT00385"/>
    <x v="178"/>
    <s v="Annapolis"/>
    <s v="MD"/>
    <s v="VNDR00289"/>
    <s v="Ochoa-Morris"/>
    <s v="Glendale"/>
    <s v="AZ"/>
  </r>
  <r>
    <d v="2021-03-28T00:00:00"/>
    <s v="TXN00007581"/>
    <s v="A00002368"/>
    <s v="PLC00001745"/>
    <d v="2018-05-16T00:00:00"/>
    <x v="300"/>
    <d v="2021-03-13T00:00:00"/>
    <x v="5"/>
    <n v="8.25"/>
    <n v="500"/>
    <s v="A"/>
    <s v="Total Loss"/>
    <s v="H"/>
    <s v="OK"/>
    <s v="TN"/>
    <s v="Goodlettsville"/>
    <n v="46"/>
    <s v="Y"/>
    <s v="AGENT00717"/>
    <x v="816"/>
    <s v="Savannah"/>
    <s v="GA"/>
    <m/>
    <m/>
    <m/>
    <m/>
  </r>
  <r>
    <d v="2021-03-28T00:00:00"/>
    <s v="TXN00007582"/>
    <s v="A00009177"/>
    <s v="PLC00006569"/>
    <d v="2012-01-06T00:00:00"/>
    <x v="310"/>
    <d v="2021-03-21T00:00:00"/>
    <x v="5"/>
    <n v="10.14"/>
    <n v="600"/>
    <s v="A"/>
    <s v="Minor Loss"/>
    <s v="H"/>
    <s v="TN"/>
    <s v="MA"/>
    <s v="Dennis"/>
    <n v="47"/>
    <s v="Y"/>
    <s v="AGENT00223"/>
    <x v="530"/>
    <s v="Arvada"/>
    <s v="CO"/>
    <s v="VNDR00114"/>
    <s v="Mayo-Green"/>
    <s v="Arvada"/>
    <s v="CO"/>
  </r>
  <r>
    <d v="2021-03-28T00:00:00"/>
    <s v="TXN00007583"/>
    <s v="A00008974"/>
    <s v="PLC00007543"/>
    <d v="2019-07-25T00:00:00"/>
    <x v="313"/>
    <d v="2021-03-23T00:00:00"/>
    <x v="5"/>
    <n v="9.31"/>
    <n v="200"/>
    <s v="A"/>
    <s v="Total Loss"/>
    <s v="H"/>
    <s v="CT"/>
    <s v="DC"/>
    <s v="Washington"/>
    <n v="47"/>
    <s v="N"/>
    <s v="AGENT00222"/>
    <x v="582"/>
    <s v="Glendale"/>
    <s v="AZ"/>
    <s v="VNDR00540"/>
    <s v="Fuller, Smith and Black"/>
    <s v="Fayetteville"/>
    <s v="AR"/>
  </r>
  <r>
    <d v="2021-03-28T00:00:00"/>
    <s v="TXN00007584"/>
    <s v="A00004174"/>
    <s v="PLC00003475"/>
    <d v="2015-05-12T00:00:00"/>
    <x v="317"/>
    <d v="2021-03-25T00:00:00"/>
    <x v="0"/>
    <n v="112.85"/>
    <n v="20000"/>
    <s v="A"/>
    <s v="Minor Loss"/>
    <s v="H"/>
    <s v="GA"/>
    <s v="AR"/>
    <s v="Fayetteville"/>
    <n v="58"/>
    <s v="Y"/>
    <s v="AGENT00859"/>
    <x v="1024"/>
    <s v="Fayetteville"/>
    <s v="AR"/>
    <m/>
    <m/>
    <m/>
    <m/>
  </r>
  <r>
    <d v="2021-03-28T00:00:00"/>
    <s v="TXN00007585"/>
    <s v="A00004890"/>
    <s v="PLC00002343"/>
    <d v="2016-12-02T00:00:00"/>
    <x v="300"/>
    <d v="2021-03-13T00:00:00"/>
    <x v="2"/>
    <n v="54.87"/>
    <n v="5000"/>
    <s v="A"/>
    <s v="Total Loss"/>
    <s v="M"/>
    <s v="OK"/>
    <s v="CA"/>
    <s v="Mammoth Lakes"/>
    <n v="40"/>
    <s v="Y"/>
    <s v="AGENT00894"/>
    <x v="1106"/>
    <s v="Oklahoma City"/>
    <s v="OK"/>
    <s v="VNDR00159"/>
    <s v="Warren-Brandt"/>
    <s v="Cambridge"/>
    <s v="MA"/>
  </r>
  <r>
    <d v="2021-03-28T00:00:00"/>
    <s v="TXN00007586"/>
    <s v="A00005157"/>
    <s v="PLC00003108"/>
    <d v="2018-07-16T00:00:00"/>
    <x v="304"/>
    <d v="2021-03-17T00:00:00"/>
    <x v="3"/>
    <n v="59.12"/>
    <n v="81000"/>
    <s v="A"/>
    <s v="Total Loss"/>
    <s v="H"/>
    <s v="CO"/>
    <s v="VT"/>
    <s v="Barre"/>
    <n v="48"/>
    <s v="Y"/>
    <s v="AGENT01105"/>
    <x v="980"/>
    <s v="Anchorage"/>
    <s v="AK"/>
    <s v="VNDR00588"/>
    <s v="Jenkins Group"/>
    <s v="Tybee Island"/>
    <s v="GA"/>
  </r>
  <r>
    <d v="2021-03-28T00:00:00"/>
    <s v="TXN00007587"/>
    <s v="A00001454"/>
    <s v="PLC00005958"/>
    <d v="2011-05-25T00:00:00"/>
    <x v="303"/>
    <d v="2021-03-16T00:00:00"/>
    <x v="1"/>
    <n v="116.47"/>
    <n v="22000"/>
    <s v="A"/>
    <s v="Minor Loss"/>
    <s v="L"/>
    <s v="KY"/>
    <s v="OK"/>
    <s v="Oklahoma City"/>
    <n v="47"/>
    <s v="Y"/>
    <s v="AGENT00096"/>
    <x v="620"/>
    <s v="Arvada"/>
    <s v="CO"/>
    <m/>
    <m/>
    <m/>
    <m/>
  </r>
  <r>
    <d v="2021-03-28T00:00:00"/>
    <s v="TXN00007588"/>
    <s v="A00009239"/>
    <s v="PLC00005442"/>
    <d v="2017-09-07T00:00:00"/>
    <x v="302"/>
    <d v="2021-03-15T00:00:00"/>
    <x v="4"/>
    <n v="109.39"/>
    <n v="8000"/>
    <s v="A"/>
    <s v="Total Loss"/>
    <s v="L"/>
    <s v="DC"/>
    <s v="AR"/>
    <s v="Fayetteville"/>
    <n v="40"/>
    <s v="Y"/>
    <s v="AGENT00905"/>
    <x v="165"/>
    <s v="Nashville"/>
    <s v="TN"/>
    <m/>
    <m/>
    <m/>
    <m/>
  </r>
  <r>
    <d v="2021-03-28T00:00:00"/>
    <s v="TXN00007589"/>
    <s v="A00005041"/>
    <s v="PLC00004584"/>
    <d v="2013-05-10T00:00:00"/>
    <x v="316"/>
    <d v="2021-03-25T00:00:00"/>
    <x v="3"/>
    <n v="61"/>
    <n v="27000"/>
    <s v="A"/>
    <s v="Total Loss"/>
    <s v="M"/>
    <s v="AZ"/>
    <s v="KY"/>
    <s v="Louisville"/>
    <n v="44"/>
    <s v="Y"/>
    <s v="AGENT00090"/>
    <x v="500"/>
    <s v="Manchester"/>
    <s v="CT"/>
    <s v="VNDR00431"/>
    <s v="Campbell LLC"/>
    <s v="Louisville"/>
    <s v="KY"/>
  </r>
  <r>
    <d v="2021-03-28T00:00:00"/>
    <s v="TXN00007590"/>
    <s v="A00008522"/>
    <s v="PLC00000207"/>
    <d v="2014-09-22T00:00:00"/>
    <x v="312"/>
    <d v="2021-03-23T00:00:00"/>
    <x v="0"/>
    <n v="158.96"/>
    <n v="7000"/>
    <s v="A"/>
    <s v="Minor Loss"/>
    <s v="L"/>
    <s v="KY"/>
    <s v="OK"/>
    <s v="Oklahoma City"/>
    <n v="32"/>
    <s v="Y"/>
    <s v="AGENT01179"/>
    <x v="1135"/>
    <s v="Glendale"/>
    <s v="AZ"/>
    <m/>
    <m/>
    <m/>
    <m/>
  </r>
  <r>
    <d v="2021-03-29T00:00:00"/>
    <s v="TXN00007591"/>
    <s v="A00002754"/>
    <s v="PLC00006876"/>
    <d v="2012-10-25T00:00:00"/>
    <x v="305"/>
    <d v="2021-03-18T00:00:00"/>
    <x v="2"/>
    <n v="80.08"/>
    <n v="4000"/>
    <s v="A"/>
    <s v="Total Loss"/>
    <s v="H"/>
    <s v="AK"/>
    <s v="AZ"/>
    <s v="Glendale"/>
    <n v="57"/>
    <s v="Y"/>
    <s v="AGENT00426"/>
    <x v="198"/>
    <s v="Oklahoma City"/>
    <s v="OK"/>
    <s v="VNDR00530"/>
    <s v="Wilson-Rowland"/>
    <s v="Anchorage"/>
    <s v="AK"/>
  </r>
  <r>
    <d v="2021-03-29T00:00:00"/>
    <s v="TXN00007592"/>
    <s v="A00007129"/>
    <s v="PLC00005851"/>
    <d v="2010-10-16T00:00:00"/>
    <x v="315"/>
    <d v="2021-03-25T00:00:00"/>
    <x v="5"/>
    <n v="10.67"/>
    <n v="400"/>
    <s v="A"/>
    <s v="Major Loss"/>
    <s v="M"/>
    <s v="AK"/>
    <s v="CO"/>
    <s v="Arvada"/>
    <n v="44"/>
    <s v="N"/>
    <s v="AGENT00911"/>
    <x v="16"/>
    <s v="Medford"/>
    <s v="MA"/>
    <m/>
    <m/>
    <m/>
    <m/>
  </r>
  <r>
    <d v="2021-03-29T00:00:00"/>
    <s v="TXN00007593"/>
    <s v="A00004052"/>
    <s v="PLC00006714"/>
    <d v="2013-06-07T00:00:00"/>
    <x v="306"/>
    <d v="2021-03-20T00:00:00"/>
    <x v="0"/>
    <n v="129.77000000000001"/>
    <n v="20000"/>
    <s v="A"/>
    <s v="Minor Loss"/>
    <s v="M"/>
    <s v="AL"/>
    <s v="MA"/>
    <s v="Wilbraham"/>
    <n v="59"/>
    <s v="Y"/>
    <s v="AGENT00089"/>
    <x v="692"/>
    <s v="Annapolis"/>
    <s v="MD"/>
    <s v="VNDR00450"/>
    <s v="Green, Perry and Anderson"/>
    <s v="Anchorage"/>
    <s v="AK"/>
  </r>
  <r>
    <d v="2021-03-29T00:00:00"/>
    <s v="TXN00007594"/>
    <s v="A00001595"/>
    <s v="PLC00001705"/>
    <d v="2019-02-17T00:00:00"/>
    <x v="320"/>
    <d v="2021-03-28T00:00:00"/>
    <x v="5"/>
    <n v="10.37"/>
    <n v="600"/>
    <s v="A"/>
    <s v="Major Loss"/>
    <s v="L"/>
    <s v="CA"/>
    <s v="CT"/>
    <s v="Manchester"/>
    <n v="34"/>
    <s v="Y"/>
    <s v="AGENT00747"/>
    <x v="1161"/>
    <s v="Glendale"/>
    <s v="AZ"/>
    <m/>
    <m/>
    <m/>
    <m/>
  </r>
  <r>
    <d v="2021-03-29T00:00:00"/>
    <s v="TXN00007595"/>
    <s v="A00001468"/>
    <s v="PLC00008398"/>
    <d v="2013-10-27T00:00:00"/>
    <x v="306"/>
    <d v="2021-03-20T00:00:00"/>
    <x v="0"/>
    <n v="142.54"/>
    <n v="2000"/>
    <s v="A"/>
    <s v="Total Loss"/>
    <s v="M"/>
    <s v="AK"/>
    <s v="AK"/>
    <s v="Anchorage"/>
    <n v="46"/>
    <s v="Y"/>
    <s v="AGENT00217"/>
    <x v="239"/>
    <s v="Fayetteville"/>
    <s v="AR"/>
    <s v="VNDR00530"/>
    <s v="Wilson-Rowland"/>
    <s v="Anchorage"/>
    <s v="AK"/>
  </r>
  <r>
    <d v="2021-03-29T00:00:00"/>
    <s v="TXN00007596"/>
    <s v="A00005744"/>
    <s v="PLC00003129"/>
    <d v="2013-09-14T00:00:00"/>
    <x v="319"/>
    <d v="2021-03-27T00:00:00"/>
    <x v="2"/>
    <n v="53.7"/>
    <n v="1000"/>
    <s v="A"/>
    <s v="Minor Loss"/>
    <s v="L"/>
    <s v="MA"/>
    <s v="GA"/>
    <s v="Savannah"/>
    <n v="41"/>
    <s v="Y"/>
    <s v="AGENT01109"/>
    <x v="125"/>
    <s v="Union City"/>
    <s v="CA"/>
    <s v="VNDR00057"/>
    <s v="Mckinney-Riley"/>
    <s v="Washington"/>
    <s v="DC"/>
  </r>
  <r>
    <d v="2021-03-29T00:00:00"/>
    <s v="TXN00007597"/>
    <s v="A00007900"/>
    <s v="PLC00001369"/>
    <d v="2014-05-26T00:00:00"/>
    <x v="303"/>
    <d v="2021-03-16T00:00:00"/>
    <x v="1"/>
    <n v="99.29"/>
    <n v="15000"/>
    <s v="D"/>
    <s v="Major Loss"/>
    <s v="L"/>
    <s v="AR"/>
    <s v="AK"/>
    <s v="Anchorage"/>
    <n v="52"/>
    <s v="Y"/>
    <s v="AGENT00415"/>
    <x v="1196"/>
    <s v="Manchester"/>
    <s v="CT"/>
    <m/>
    <m/>
    <m/>
    <m/>
  </r>
  <r>
    <d v="2021-03-29T00:00:00"/>
    <s v="TXN00007598"/>
    <s v="A00003913"/>
    <s v="PLC00005058"/>
    <d v="2019-02-13T00:00:00"/>
    <x v="318"/>
    <d v="2021-03-26T00:00:00"/>
    <x v="2"/>
    <n v="52.88"/>
    <n v="1000"/>
    <s v="A"/>
    <s v="Total Loss"/>
    <s v="L"/>
    <s v="CO"/>
    <s v="AK"/>
    <s v="Anchorage"/>
    <n v="36"/>
    <s v="Y"/>
    <s v="AGENT00359"/>
    <x v="1083"/>
    <s v="Nashville"/>
    <s v="TN"/>
    <s v="VNDR00535"/>
    <s v="French and Sons"/>
    <s v="San Leandro"/>
    <s v="CA"/>
  </r>
  <r>
    <d v="2021-03-29T00:00:00"/>
    <s v="TXN00007599"/>
    <s v="A00007051"/>
    <s v="PLC00001747"/>
    <d v="2013-12-17T00:00:00"/>
    <x v="314"/>
    <d v="2021-03-24T00:00:00"/>
    <x v="1"/>
    <n v="99.38"/>
    <n v="15000"/>
    <s v="A"/>
    <s v="Minor Loss"/>
    <s v="L"/>
    <s v="AK"/>
    <s v="AL"/>
    <s v="Montgomery"/>
    <n v="58"/>
    <s v="Y"/>
    <s v="AGENT00060"/>
    <x v="1119"/>
    <s v="Louisville"/>
    <s v="KY"/>
    <s v="VNDR00252"/>
    <s v="Livingston-Martin"/>
    <s v="Arvada"/>
    <s v="CO"/>
  </r>
  <r>
    <d v="2021-03-29T00:00:00"/>
    <s v="TXN00007600"/>
    <s v="A00007852"/>
    <s v="PLC00006502"/>
    <d v="2011-11-30T00:00:00"/>
    <x v="319"/>
    <d v="2021-03-27T00:00:00"/>
    <x v="1"/>
    <n v="127.45"/>
    <n v="38000"/>
    <s v="A"/>
    <s v="Minor Loss"/>
    <s v="L"/>
    <s v="GA"/>
    <s v="TN"/>
    <s v="Nashville"/>
    <n v="42"/>
    <s v="Y"/>
    <s v="AGENT00595"/>
    <x v="622"/>
    <s v="Alameda"/>
    <s v="CA"/>
    <m/>
    <m/>
    <m/>
    <m/>
  </r>
  <r>
    <d v="2021-03-29T00:00:00"/>
    <s v="TXN00007601"/>
    <s v="A00002179"/>
    <s v="PLC00006272"/>
    <d v="2013-10-12T00:00:00"/>
    <x v="316"/>
    <d v="2021-03-25T00:00:00"/>
    <x v="0"/>
    <n v="122.8"/>
    <n v="3000"/>
    <s v="A"/>
    <s v="Minor Loss"/>
    <s v="L"/>
    <s v="AK"/>
    <s v="OK"/>
    <s v="Edmond"/>
    <n v="49"/>
    <s v="Y"/>
    <s v="AGENT00038"/>
    <x v="158"/>
    <s v="Pooler"/>
    <s v="GA"/>
    <s v="VNDR00545"/>
    <s v="Myers-Brown"/>
    <s v="Hanover"/>
    <s v="MD"/>
  </r>
  <r>
    <d v="2021-03-29T00:00:00"/>
    <s v="TXN00007602"/>
    <s v="A00008551"/>
    <s v="PLC00004884"/>
    <d v="2012-06-22T00:00:00"/>
    <x v="315"/>
    <d v="2021-03-25T00:00:00"/>
    <x v="5"/>
    <n v="7.93"/>
    <n v="500"/>
    <s v="A"/>
    <s v="Minor Loss"/>
    <s v="L"/>
    <s v="TN"/>
    <s v="VT"/>
    <s v="Barre"/>
    <n v="43"/>
    <s v="N"/>
    <s v="AGENT01165"/>
    <x v="436"/>
    <s v="Anchorage"/>
    <s v="AK"/>
    <s v="VNDR00484"/>
    <s v="Ross, Palmer and Baker"/>
    <s v="Hartford"/>
    <s v="VT"/>
  </r>
  <r>
    <d v="2021-03-29T00:00:00"/>
    <s v="TXN00007603"/>
    <s v="A00006896"/>
    <s v="PLC00009227"/>
    <d v="2016-07-07T00:00:00"/>
    <x v="320"/>
    <d v="2021-03-28T00:00:00"/>
    <x v="3"/>
    <n v="78.290000000000006"/>
    <n v="58000"/>
    <s v="A"/>
    <s v="Major Loss"/>
    <s v="M"/>
    <s v="AL"/>
    <s v="AZ"/>
    <s v="Glendale"/>
    <n v="26"/>
    <s v="Y"/>
    <s v="AGENT00849"/>
    <x v="794"/>
    <s v="Fremont"/>
    <s v="CA"/>
    <m/>
    <m/>
    <m/>
    <m/>
  </r>
  <r>
    <d v="2021-03-29T00:00:00"/>
    <s v="TXN00007604"/>
    <s v="A00005625"/>
    <s v="PLC00002260"/>
    <d v="2015-03-13T00:00:00"/>
    <x v="311"/>
    <d v="2021-03-22T00:00:00"/>
    <x v="3"/>
    <n v="98.08"/>
    <n v="58000"/>
    <s v="A"/>
    <s v="Total Loss"/>
    <s v="H"/>
    <s v="KY"/>
    <s v="CO"/>
    <s v="Arvada"/>
    <n v="25"/>
    <s v="Y"/>
    <s v="AGENT00401"/>
    <x v="1105"/>
    <s v="Manchester"/>
    <s v="CT"/>
    <s v="VNDR00519"/>
    <s v="Luna, Meyer and Lopez"/>
    <s v="Salinas"/>
    <s v="CA"/>
  </r>
  <r>
    <d v="2021-03-29T00:00:00"/>
    <s v="TXN00007605"/>
    <s v="A00004691"/>
    <s v="PLC00005646"/>
    <d v="2011-03-25T00:00:00"/>
    <x v="315"/>
    <d v="2021-03-25T00:00:00"/>
    <x v="2"/>
    <n v="85.25"/>
    <n v="2000"/>
    <s v="A"/>
    <s v="Minor Loss"/>
    <s v="M"/>
    <s v="GA"/>
    <s v="FL"/>
    <s v="Panama City Beach"/>
    <n v="41"/>
    <s v="Y"/>
    <s v="AGENT00646"/>
    <x v="163"/>
    <s v="Arvada"/>
    <s v="CO"/>
    <m/>
    <m/>
    <m/>
    <m/>
  </r>
  <r>
    <d v="2021-03-29T00:00:00"/>
    <s v="TXN00007606"/>
    <s v="A00007483"/>
    <s v="PLC00007359"/>
    <d v="2019-05-30T00:00:00"/>
    <x v="315"/>
    <d v="2021-03-25T00:00:00"/>
    <x v="2"/>
    <n v="70.89"/>
    <n v="3000"/>
    <s v="A"/>
    <s v="Total Loss"/>
    <s v="M"/>
    <s v="AZ"/>
    <s v="GA"/>
    <s v="Savannah"/>
    <n v="58"/>
    <s v="Y"/>
    <s v="AGENT00484"/>
    <x v="700"/>
    <s v="Arvada"/>
    <s v="CO"/>
    <m/>
    <m/>
    <m/>
    <m/>
  </r>
  <r>
    <d v="2021-03-29T00:00:00"/>
    <s v="TXN00007607"/>
    <s v="A00008292"/>
    <s v="PLC00005178"/>
    <d v="2013-04-19T00:00:00"/>
    <x v="305"/>
    <d v="2021-03-18T00:00:00"/>
    <x v="3"/>
    <n v="81.86"/>
    <n v="53000"/>
    <s v="A"/>
    <s v="Major Loss"/>
    <s v="H"/>
    <s v="OK"/>
    <s v="TN"/>
    <s v="Nashville"/>
    <n v="47"/>
    <s v="Y"/>
    <s v="AGENT00524"/>
    <x v="491"/>
    <s v="Hayward"/>
    <s v="CA"/>
    <s v="VNDR00492"/>
    <s v="Hunter PLC"/>
    <s v="Louisville"/>
    <s v="KY"/>
  </r>
  <r>
    <d v="2021-03-29T00:00:00"/>
    <s v="TXN00007608"/>
    <s v="A00000596"/>
    <s v="PLC00004883"/>
    <d v="2019-02-19T00:00:00"/>
    <x v="316"/>
    <d v="2021-03-25T00:00:00"/>
    <x v="4"/>
    <n v="121.48"/>
    <n v="5000"/>
    <s v="A"/>
    <s v="Minor Loss"/>
    <s v="M"/>
    <s v="VT"/>
    <s v="AL"/>
    <s v="Montgomery"/>
    <n v="37"/>
    <s v="Y"/>
    <s v="AGENT00015"/>
    <x v="12"/>
    <s v="Noble"/>
    <s v="OK"/>
    <s v="VNDR00508"/>
    <s v="Conway, Meyer and White"/>
    <s v="Anchorage"/>
    <s v="AK"/>
  </r>
  <r>
    <d v="2021-03-29T00:00:00"/>
    <s v="TXN00007609"/>
    <s v="A00002327"/>
    <s v="PLC00001258"/>
    <d v="2010-10-26T00:00:00"/>
    <x v="317"/>
    <d v="2021-03-26T00:00:00"/>
    <x v="1"/>
    <n v="122.96"/>
    <n v="30000"/>
    <s v="A"/>
    <s v="Total Loss"/>
    <s v="H"/>
    <s v="TN"/>
    <s v="MD"/>
    <s v="Annapolis"/>
    <n v="55"/>
    <s v="Y"/>
    <s v="AGENT00886"/>
    <x v="35"/>
    <s v="Panama City Beach"/>
    <s v="FL"/>
    <s v="VNDR00543"/>
    <s v="Adams-Johnson"/>
    <s v="Louisville"/>
    <s v="KY"/>
  </r>
  <r>
    <d v="2021-03-29T00:00:00"/>
    <s v="TXN00007610"/>
    <s v="A00006066"/>
    <s v="PLC00002341"/>
    <d v="2010-12-09T00:00:00"/>
    <x v="311"/>
    <d v="2021-03-22T00:00:00"/>
    <x v="1"/>
    <n v="125.62"/>
    <n v="40000"/>
    <s v="A"/>
    <s v="Minor Loss"/>
    <s v="L"/>
    <s v="MD"/>
    <s v="OK"/>
    <s v="Oklahoma City"/>
    <n v="25"/>
    <s v="Y"/>
    <s v="AGENT00870"/>
    <x v="834"/>
    <s v="Severn"/>
    <s v="MD"/>
    <s v="VNDR00493"/>
    <s v="Rojas, Brown and Floyd"/>
    <s v="Arvada"/>
    <s v="CO"/>
  </r>
  <r>
    <d v="2021-03-29T00:00:00"/>
    <s v="TXN00007611"/>
    <s v="A00003001"/>
    <s v="PLC00008761"/>
    <d v="2016-11-10T00:00:00"/>
    <x v="304"/>
    <d v="2021-03-17T00:00:00"/>
    <x v="4"/>
    <n v="87.28"/>
    <n v="1000"/>
    <s v="A"/>
    <s v="Minor Loss"/>
    <s v="M"/>
    <s v="DC"/>
    <s v="DC"/>
    <s v="Washington"/>
    <n v="63"/>
    <s v="Y"/>
    <s v="AGENT01083"/>
    <x v="838"/>
    <s v="Anchorage"/>
    <s v="AK"/>
    <m/>
    <m/>
    <m/>
    <m/>
  </r>
  <r>
    <d v="2021-03-29T00:00:00"/>
    <s v="TXN00007612"/>
    <s v="A00004266"/>
    <s v="PLC00007924"/>
    <d v="2017-06-12T00:00:00"/>
    <x v="307"/>
    <d v="2021-03-19T00:00:00"/>
    <x v="5"/>
    <n v="11.98"/>
    <n v="100"/>
    <s v="A"/>
    <s v="Total Loss"/>
    <s v="M"/>
    <s v="TN"/>
    <s v="KY"/>
    <s v="Louisville"/>
    <n v="57"/>
    <s v="Y"/>
    <s v="AGENT01012"/>
    <x v="789"/>
    <s v="Nashville"/>
    <s v="TN"/>
    <s v="VNDR00359"/>
    <s v="Perez PLC"/>
    <s v="Manchester"/>
    <s v="CT"/>
  </r>
  <r>
    <d v="2021-03-29T00:00:00"/>
    <s v="TXN00007613"/>
    <s v="A00000903"/>
    <s v="PLC00000674"/>
    <d v="2013-01-06T00:00:00"/>
    <x v="309"/>
    <d v="2021-03-21T00:00:00"/>
    <x v="5"/>
    <n v="11.31"/>
    <n v="500"/>
    <s v="A"/>
    <s v="Minor Loss"/>
    <s v="L"/>
    <s v="TN"/>
    <s v="AK"/>
    <s v="Anchorage"/>
    <n v="40"/>
    <s v="Y"/>
    <s v="AGENT00255"/>
    <x v="1050"/>
    <s v="Anchorage"/>
    <s v="AK"/>
    <m/>
    <m/>
    <m/>
    <m/>
  </r>
  <r>
    <d v="2021-03-29T00:00:00"/>
    <s v="TXN00007614"/>
    <s v="A00001216"/>
    <s v="PLC00005630"/>
    <d v="2011-10-21T00:00:00"/>
    <x v="319"/>
    <d v="2021-03-27T00:00:00"/>
    <x v="0"/>
    <n v="132.44999999999999"/>
    <n v="16000"/>
    <s v="A"/>
    <s v="Total Loss"/>
    <s v="H"/>
    <s v="CO"/>
    <s v="FL"/>
    <s v="Panama City"/>
    <n v="37"/>
    <s v="Y"/>
    <s v="AGENT00183"/>
    <x v="755"/>
    <s v="Davis"/>
    <s v="CA"/>
    <s v="VNDR00392"/>
    <s v="Rodriguez-Carpenter"/>
    <s v="Manchester"/>
    <s v="CT"/>
  </r>
  <r>
    <d v="2021-03-30T00:00:00"/>
    <s v="TXN00007615"/>
    <s v="A00007479"/>
    <s v="PLC00004417"/>
    <d v="2015-07-09T00:00:00"/>
    <x v="320"/>
    <d v="2021-03-28T00:00:00"/>
    <x v="5"/>
    <n v="10.199999999999999"/>
    <n v="200"/>
    <s v="A"/>
    <s v="Total Loss"/>
    <s v="L"/>
    <s v="CT"/>
    <s v="KY"/>
    <s v="Louisville"/>
    <n v="25"/>
    <s v="Y"/>
    <s v="AGENT00956"/>
    <x v="716"/>
    <s v="Arvada"/>
    <s v="CO"/>
    <s v="VNDR00529"/>
    <s v="Brooks-Henry"/>
    <s v="Arvada"/>
    <s v="CO"/>
  </r>
  <r>
    <d v="2021-03-30T00:00:00"/>
    <s v="TXN00007616"/>
    <s v="A00006287"/>
    <s v="PLC00008649"/>
    <d v="2015-03-09T00:00:00"/>
    <x v="310"/>
    <d v="2021-03-23T00:00:00"/>
    <x v="0"/>
    <n v="105.87"/>
    <n v="19000"/>
    <s v="A"/>
    <s v="Major Loss"/>
    <s v="L"/>
    <s v="VT"/>
    <s v="OK"/>
    <s v="Oklahoma City"/>
    <n v="44"/>
    <s v="Y"/>
    <s v="AGENT00319"/>
    <x v="78"/>
    <s v="Hayward"/>
    <s v="CA"/>
    <s v="VNDR00274"/>
    <s v="Black-Fuentes"/>
    <s v="Manchester"/>
    <s v="CT"/>
  </r>
  <r>
    <d v="2021-03-30T00:00:00"/>
    <s v="TXN00007617"/>
    <s v="A00003788"/>
    <s v="PLC00007302"/>
    <d v="2015-09-01T00:00:00"/>
    <x v="317"/>
    <d v="2021-03-26T00:00:00"/>
    <x v="0"/>
    <n v="140.81"/>
    <n v="20000"/>
    <s v="A"/>
    <s v="Minor Loss"/>
    <s v="M"/>
    <s v="AR"/>
    <s v="FL"/>
    <s v="Panama City Beach"/>
    <n v="26"/>
    <s v="Y"/>
    <s v="AGENT00249"/>
    <x v="1027"/>
    <s v="Manchester"/>
    <s v="CT"/>
    <s v="VNDR00560"/>
    <s v="Brown Group"/>
    <s v="Arvada"/>
    <s v="CO"/>
  </r>
  <r>
    <d v="2021-03-30T00:00:00"/>
    <s v="TXN00007618"/>
    <s v="A00009711"/>
    <s v="PLC00007067"/>
    <d v="2020-01-24T00:00:00"/>
    <x v="315"/>
    <d v="2021-03-25T00:00:00"/>
    <x v="1"/>
    <n v="152.27000000000001"/>
    <n v="27000"/>
    <s v="A"/>
    <s v="Major Loss"/>
    <s v="L"/>
    <s v="FL"/>
    <s v="VT"/>
    <m/>
    <n v="43"/>
    <s v="Y"/>
    <s v="AGENT00985"/>
    <x v="1194"/>
    <s v="Montgomery"/>
    <s v="AL"/>
    <s v="VNDR00360"/>
    <s v="Smith-Booth"/>
    <s v="Nashville"/>
    <s v="TN"/>
  </r>
  <r>
    <d v="2021-03-30T00:00:00"/>
    <s v="TXN00007619"/>
    <s v="A00004379"/>
    <s v="PLC00008339"/>
    <d v="2012-05-11T00:00:00"/>
    <x v="310"/>
    <d v="2021-03-23T00:00:00"/>
    <x v="3"/>
    <n v="73.790000000000006"/>
    <n v="99000"/>
    <s v="A"/>
    <s v="Minor Loss"/>
    <s v="L"/>
    <s v="AR"/>
    <s v="KY"/>
    <s v="Louisville"/>
    <n v="58"/>
    <s v="Y"/>
    <s v="AGENT00206"/>
    <x v="754"/>
    <s v="Glendale"/>
    <s v="AZ"/>
    <s v="VNDR00427"/>
    <s v="Jackson-Williams"/>
    <s v="Louisville"/>
    <s v="KY"/>
  </r>
  <r>
    <d v="2021-03-30T00:00:00"/>
    <s v="TXN00007620"/>
    <s v="A00008955"/>
    <s v="PLC00003608"/>
    <d v="2016-03-03T00:00:00"/>
    <x v="315"/>
    <d v="2021-03-25T00:00:00"/>
    <x v="5"/>
    <n v="10.16"/>
    <n v="600"/>
    <s v="A"/>
    <s v="Total Loss"/>
    <s v="H"/>
    <s v="CO"/>
    <s v="DC"/>
    <s v="Washington"/>
    <n v="49"/>
    <s v="Y"/>
    <s v="AGENT00133"/>
    <x v="627"/>
    <s v="Panama City Beach"/>
    <s v="FL"/>
    <s v="VNDR00402"/>
    <s v="Richardson-King"/>
    <s v="Louisville"/>
    <s v="KY"/>
  </r>
  <r>
    <d v="2021-03-30T00:00:00"/>
    <s v="TXN00007621"/>
    <s v="A00008550"/>
    <s v="PLC00007961"/>
    <d v="2015-03-04T00:00:00"/>
    <x v="319"/>
    <d v="2021-03-27T00:00:00"/>
    <x v="2"/>
    <n v="90.32"/>
    <n v="3000"/>
    <s v="A"/>
    <s v="Major Loss"/>
    <s v="L"/>
    <s v="CO"/>
    <s v="TN"/>
    <s v="Nashville"/>
    <n v="50"/>
    <s v="Y"/>
    <s v="AGENT01087"/>
    <x v="1039"/>
    <s v="Glendale"/>
    <s v="AZ"/>
    <s v="VNDR00283"/>
    <s v="Sosa, Pugh and Hughes"/>
    <s v="Fayetteville"/>
    <s v="AR"/>
  </r>
  <r>
    <d v="2021-03-30T00:00:00"/>
    <s v="TXN00007622"/>
    <s v="A00007253"/>
    <s v="PLC00006912"/>
    <d v="2012-05-10T00:00:00"/>
    <x v="304"/>
    <d v="2021-03-17T00:00:00"/>
    <x v="1"/>
    <n v="96.42"/>
    <n v="11000"/>
    <s v="A"/>
    <s v="Major Loss"/>
    <s v="M"/>
    <s v="OK"/>
    <s v="MA"/>
    <s v="Milford"/>
    <n v="29"/>
    <s v="N"/>
    <s v="AGENT00289"/>
    <x v="836"/>
    <s v="Glendale"/>
    <s v="AZ"/>
    <m/>
    <m/>
    <m/>
    <m/>
  </r>
  <r>
    <d v="2021-03-30T00:00:00"/>
    <s v="TXN00007623"/>
    <s v="A00005455"/>
    <s v="PLC00001312"/>
    <d v="2019-10-10T00:00:00"/>
    <x v="310"/>
    <d v="2021-03-23T00:00:00"/>
    <x v="1"/>
    <n v="110.94"/>
    <n v="19000"/>
    <s v="A"/>
    <s v="Major Loss"/>
    <s v="L"/>
    <s v="MA"/>
    <s v="VT"/>
    <s v="Pittsford"/>
    <n v="33"/>
    <s v="Y"/>
    <s v="AGENT00701"/>
    <x v="1064"/>
    <s v="Edmond"/>
    <s v="OK"/>
    <s v="VNDR00278"/>
    <s v="Garcia, Hall and Williams"/>
    <s v="Fayetteville"/>
    <s v="AR"/>
  </r>
  <r>
    <d v="2021-03-30T00:00:00"/>
    <s v="TXN00007624"/>
    <s v="A00002621"/>
    <s v="PLC00007083"/>
    <d v="2011-02-25T00:00:00"/>
    <x v="309"/>
    <d v="2021-03-21T00:00:00"/>
    <x v="4"/>
    <n v="135.18"/>
    <n v="8000"/>
    <s v="A"/>
    <s v="Minor Loss"/>
    <s v="L"/>
    <s v="AR"/>
    <s v="MD"/>
    <s v="Millersville"/>
    <n v="25"/>
    <s v="Y"/>
    <s v="AGENT01125"/>
    <x v="892"/>
    <s v="Washington"/>
    <s v="DC"/>
    <s v="VNDR00039"/>
    <s v="Thomas and Sons"/>
    <s v="Beverly Hills"/>
    <s v="FL"/>
  </r>
  <r>
    <d v="2021-03-30T00:00:00"/>
    <s v="TXN00007625"/>
    <s v="A00005909"/>
    <s v="PLC00003158"/>
    <d v="2016-03-10T00:00:00"/>
    <x v="306"/>
    <d v="2021-03-20T00:00:00"/>
    <x v="2"/>
    <n v="82.83"/>
    <n v="2000"/>
    <s v="A"/>
    <s v="Minor Loss"/>
    <s v="M"/>
    <s v="AZ"/>
    <s v="CA"/>
    <s v="Carson"/>
    <n v="42"/>
    <s v="Y"/>
    <s v="AGENT00018"/>
    <x v="62"/>
    <s v="Montgomery"/>
    <s v="AL"/>
    <s v="VNDR00099"/>
    <s v="Welch, Keller and Hicks"/>
    <s v="Washington"/>
    <s v="DC"/>
  </r>
  <r>
    <d v="2021-03-30T00:00:00"/>
    <s v="TXN00007626"/>
    <s v="A00000725"/>
    <s v="PLC00005455"/>
    <d v="2018-04-18T00:00:00"/>
    <x v="320"/>
    <d v="2021-03-28T00:00:00"/>
    <x v="2"/>
    <n v="59.03"/>
    <n v="3000"/>
    <s v="A"/>
    <s v="Minor Loss"/>
    <s v="L"/>
    <s v="TN"/>
    <s v="MA"/>
    <s v="Cambridge"/>
    <n v="62"/>
    <s v="Y"/>
    <s v="AGENT01055"/>
    <x v="365"/>
    <s v="Fayetteville"/>
    <s v="AR"/>
    <s v="VNDR00251"/>
    <s v="Sanchez LLC"/>
    <s v="Manchester"/>
    <s v="CT"/>
  </r>
  <r>
    <d v="2021-03-30T00:00:00"/>
    <s v="TXN00007627"/>
    <s v="A00003020"/>
    <s v="PLC00003427"/>
    <d v="2016-10-09T00:00:00"/>
    <x v="314"/>
    <d v="2021-03-25T00:00:00"/>
    <x v="1"/>
    <n v="155.69999999999999"/>
    <n v="31000"/>
    <s v="A"/>
    <s v="Total Loss"/>
    <s v="L"/>
    <s v="MA"/>
    <s v="CA"/>
    <s v="Fremont"/>
    <n v="40"/>
    <s v="Y"/>
    <s v="AGENT01140"/>
    <x v="633"/>
    <s v="Panama City Beach"/>
    <s v="FL"/>
    <s v="VNDR00406"/>
    <s v="Lawson PLC"/>
    <s v="Savannah"/>
    <s v="GA"/>
  </r>
  <r>
    <d v="2021-03-30T00:00:00"/>
    <s v="TXN00007628"/>
    <s v="A00003679"/>
    <s v="PLC00000828"/>
    <d v="2019-05-19T00:00:00"/>
    <x v="318"/>
    <d v="2021-03-27T00:00:00"/>
    <x v="0"/>
    <n v="118.8"/>
    <n v="4000"/>
    <s v="A"/>
    <s v="Major Loss"/>
    <s v="M"/>
    <s v="OK"/>
    <s v="KY"/>
    <s v="Louisville"/>
    <n v="28"/>
    <s v="Y"/>
    <s v="AGENT00075"/>
    <x v="540"/>
    <s v="Haverhill"/>
    <s v="MA"/>
    <m/>
    <m/>
    <m/>
    <m/>
  </r>
  <r>
    <d v="2021-03-30T00:00:00"/>
    <s v="TXN00007629"/>
    <s v="A00002810"/>
    <s v="PLC00003365"/>
    <d v="2014-03-10T00:00:00"/>
    <x v="302"/>
    <d v="2021-03-15T00:00:00"/>
    <x v="4"/>
    <n v="108.2"/>
    <n v="7000"/>
    <s v="A"/>
    <s v="Minor Loss"/>
    <s v="M"/>
    <s v="MA"/>
    <s v="KY"/>
    <s v="Louisville"/>
    <n v="54"/>
    <s v="Y"/>
    <s v="AGENT00475"/>
    <x v="200"/>
    <s v="Fayetteville"/>
    <s v="AR"/>
    <s v="VNDR00325"/>
    <s v="Sanders-Stark"/>
    <s v="Louisville"/>
    <s v="KY"/>
  </r>
  <r>
    <d v="2021-03-30T00:00:00"/>
    <s v="TXN00007630"/>
    <s v="A00004610"/>
    <s v="PLC00002827"/>
    <d v="2019-12-10T00:00:00"/>
    <x v="314"/>
    <d v="2021-03-25T00:00:00"/>
    <x v="5"/>
    <n v="11.44"/>
    <n v="200"/>
    <s v="A"/>
    <s v="Minor Loss"/>
    <s v="L"/>
    <s v="OK"/>
    <s v="CA"/>
    <s v="Oroville"/>
    <n v="29"/>
    <s v="Y"/>
    <s v="AGENT00391"/>
    <x v="115"/>
    <s v="Danville"/>
    <s v="VT"/>
    <m/>
    <m/>
    <m/>
    <m/>
  </r>
  <r>
    <d v="2021-03-30T00:00:00"/>
    <s v="TXN00007631"/>
    <s v="A00003902"/>
    <s v="PLC00007489"/>
    <d v="2017-08-16T00:00:00"/>
    <x v="315"/>
    <d v="2021-03-25T00:00:00"/>
    <x v="4"/>
    <n v="96.44"/>
    <n v="7000"/>
    <s v="A"/>
    <s v="Minor Loss"/>
    <s v="L"/>
    <s v="CT"/>
    <s v="AZ"/>
    <s v="Glendale"/>
    <n v="60"/>
    <s v="Y"/>
    <s v="AGENT01156"/>
    <x v="867"/>
    <s v="Fayetteville"/>
    <s v="AR"/>
    <s v="VNDR00385"/>
    <s v="Smith, Ayala and West"/>
    <s v="Montgomery"/>
    <s v="AL"/>
  </r>
  <r>
    <d v="2021-03-30T00:00:00"/>
    <s v="TXN00007632"/>
    <s v="A00005494"/>
    <s v="PLC00004865"/>
    <d v="2019-11-10T00:00:00"/>
    <x v="317"/>
    <d v="2021-03-26T00:00:00"/>
    <x v="0"/>
    <n v="101.59"/>
    <n v="9000"/>
    <s v="A"/>
    <s v="Minor Loss"/>
    <s v="L"/>
    <s v="CO"/>
    <s v="AK"/>
    <s v="Anchorage"/>
    <n v="41"/>
    <s v="Y"/>
    <s v="AGENT00730"/>
    <x v="166"/>
    <s v="Panama City"/>
    <s v="FL"/>
    <s v="VNDR00357"/>
    <s v="Best PLC"/>
    <s v="Fayetteville"/>
    <s v="AR"/>
  </r>
  <r>
    <d v="2021-03-30T00:00:00"/>
    <s v="TXN00007633"/>
    <s v="A00009042"/>
    <s v="PLC00001087"/>
    <d v="2018-01-30T00:00:00"/>
    <x v="304"/>
    <d v="2021-03-17T00:00:00"/>
    <x v="0"/>
    <n v="150.32"/>
    <n v="4000"/>
    <s v="A"/>
    <s v="Minor Loss"/>
    <s v="L"/>
    <s v="CO"/>
    <s v="GA"/>
    <s v="Savannah"/>
    <n v="54"/>
    <s v="Y"/>
    <s v="AGENT00023"/>
    <x v="441"/>
    <m/>
    <s v="VT"/>
    <s v="VNDR00051"/>
    <s v="Roberts-Garcia"/>
    <s v="Louisville"/>
    <s v="KY"/>
  </r>
  <r>
    <d v="2021-03-30T00:00:00"/>
    <s v="TXN00007634"/>
    <s v="A00003875"/>
    <s v="PLC00009631"/>
    <d v="2011-07-14T00:00:00"/>
    <x v="311"/>
    <d v="2021-03-24T00:00:00"/>
    <x v="3"/>
    <n v="88.41"/>
    <n v="64000"/>
    <s v="A"/>
    <s v="Major Loss"/>
    <s v="M"/>
    <s v="AZ"/>
    <s v="CO"/>
    <s v="Arvada"/>
    <n v="59"/>
    <s v="Y"/>
    <s v="AGENT00630"/>
    <x v="79"/>
    <s v="Middleton"/>
    <s v="MA"/>
    <s v="VNDR00083"/>
    <s v="Kennedy, Benjamin and Young"/>
    <s v="Montgomery"/>
    <s v="AL"/>
  </r>
  <r>
    <d v="2021-03-30T00:00:00"/>
    <s v="TXN00007635"/>
    <s v="A00007412"/>
    <s v="PLC00009459"/>
    <d v="2019-10-23T00:00:00"/>
    <x v="305"/>
    <d v="2021-03-18T00:00:00"/>
    <x v="5"/>
    <n v="9.01"/>
    <n v="500"/>
    <s v="A"/>
    <s v="Major Loss"/>
    <s v="L"/>
    <s v="AZ"/>
    <s v="DC"/>
    <s v="Washington"/>
    <n v="26"/>
    <s v="Y"/>
    <s v="AGENT00099"/>
    <x v="341"/>
    <s v="Glendale"/>
    <s v="AZ"/>
    <s v="VNDR00141"/>
    <s v="Holder-Robinson"/>
    <s v="Berkeley"/>
    <s v="CA"/>
  </r>
  <r>
    <d v="2021-03-30T00:00:00"/>
    <s v="TXN00007636"/>
    <s v="A00005683"/>
    <s v="PLC00004739"/>
    <d v="2018-01-22T00:00:00"/>
    <x v="318"/>
    <d v="2021-03-27T00:00:00"/>
    <x v="1"/>
    <n v="135.5"/>
    <n v="10000"/>
    <s v="A"/>
    <s v="Major Loss"/>
    <s v="L"/>
    <s v="AR"/>
    <s v="DC"/>
    <s v="Washington"/>
    <n v="41"/>
    <s v="Y"/>
    <s v="AGENT00463"/>
    <x v="287"/>
    <s v="Castro Valley"/>
    <s v="CA"/>
    <s v="VNDR00523"/>
    <s v="Baker Ltd"/>
    <s v="Nashville"/>
    <s v="TN"/>
  </r>
  <r>
    <d v="2021-03-30T00:00:00"/>
    <s v="TXN00007637"/>
    <s v="A00003608"/>
    <s v="PLC00009437"/>
    <d v="2019-10-13T00:00:00"/>
    <x v="314"/>
    <d v="2021-03-25T00:00:00"/>
    <x v="3"/>
    <n v="79.900000000000006"/>
    <n v="56000"/>
    <s v="A"/>
    <s v="Minor Loss"/>
    <s v="H"/>
    <s v="KY"/>
    <s v="CA"/>
    <s v="Carson"/>
    <n v="60"/>
    <s v="Y"/>
    <s v="AGENT00371"/>
    <x v="1195"/>
    <s v="Louisville"/>
    <s v="KY"/>
    <s v="VNDR00598"/>
    <s v="Newton, Hodges and Henry"/>
    <s v="Union City"/>
    <s v="CA"/>
  </r>
  <r>
    <d v="2021-03-30T00:00:00"/>
    <s v="TXN00007638"/>
    <s v="A00008662"/>
    <s v="PLC00006789"/>
    <d v="2017-12-14T00:00:00"/>
    <x v="303"/>
    <d v="2021-03-16T00:00:00"/>
    <x v="5"/>
    <n v="6.75"/>
    <n v="200"/>
    <s v="A"/>
    <s v="Minor Loss"/>
    <s v="M"/>
    <s v="TN"/>
    <s v="MD"/>
    <s v="Glen Burnie"/>
    <n v="48"/>
    <s v="N"/>
    <s v="AGENT00200"/>
    <x v="1124"/>
    <s v="Louisville"/>
    <s v="KY"/>
    <s v="VNDR00202"/>
    <s v="White, Mills and Terry"/>
    <s v="Fremont"/>
    <s v="CA"/>
  </r>
  <r>
    <d v="2021-03-31T00:00:00"/>
    <s v="TXN00007639"/>
    <s v="A00007855"/>
    <s v="PLC00001145"/>
    <d v="2017-01-21T00:00:00"/>
    <x v="320"/>
    <d v="2021-03-28T00:00:00"/>
    <x v="2"/>
    <n v="70.900000000000006"/>
    <n v="3000"/>
    <s v="A"/>
    <s v="Minor Loss"/>
    <s v="H"/>
    <s v="VT"/>
    <s v="GA"/>
    <s v="Savannah"/>
    <n v="34"/>
    <s v="Y"/>
    <s v="AGENT00880"/>
    <x v="651"/>
    <s v="Panama City"/>
    <s v="FL"/>
    <m/>
    <m/>
    <m/>
    <m/>
  </r>
  <r>
    <d v="2021-03-31T00:00:00"/>
    <s v="TXN00007640"/>
    <s v="A00009518"/>
    <s v="PLC00007682"/>
    <d v="2019-01-21T00:00:00"/>
    <x v="303"/>
    <d v="2021-03-16T00:00:00"/>
    <x v="1"/>
    <n v="80.05"/>
    <n v="23000"/>
    <s v="A"/>
    <s v="Minor Loss"/>
    <s v="L"/>
    <s v="TN"/>
    <s v="MA"/>
    <s v="South Hadley"/>
    <n v="41"/>
    <s v="Y"/>
    <s v="AGENT00397"/>
    <x v="94"/>
    <s v="Medford"/>
    <s v="MA"/>
    <m/>
    <m/>
    <m/>
    <m/>
  </r>
  <r>
    <d v="2021-03-31T00:00:00"/>
    <s v="TXN00007641"/>
    <s v="A00001603"/>
    <s v="PLC00000384"/>
    <d v="2013-08-01T00:00:00"/>
    <x v="306"/>
    <d v="2021-03-20T00:00:00"/>
    <x v="4"/>
    <n v="83.28"/>
    <n v="9000"/>
    <s v="A"/>
    <s v="Minor Loss"/>
    <s v="M"/>
    <s v="CA"/>
    <s v="AL"/>
    <s v="Montgomery"/>
    <n v="57"/>
    <s v="Y"/>
    <s v="AGENT00214"/>
    <x v="326"/>
    <s v="Savannah"/>
    <s v="GA"/>
    <m/>
    <m/>
    <m/>
    <m/>
  </r>
  <r>
    <d v="2021-03-31T00:00:00"/>
    <s v="TXN00007642"/>
    <s v="A00002773"/>
    <s v="PLC00003132"/>
    <d v="2010-12-10T00:00:00"/>
    <x v="321"/>
    <d v="2021-03-29T00:00:00"/>
    <x v="0"/>
    <n v="118.17"/>
    <n v="6000"/>
    <s v="A"/>
    <s v="Major Loss"/>
    <s v="L"/>
    <s v="GA"/>
    <s v="CO"/>
    <s v="Arvada"/>
    <n v="43"/>
    <s v="Y"/>
    <s v="AGENT00442"/>
    <x v="1025"/>
    <s v="Panama City"/>
    <s v="FL"/>
    <m/>
    <m/>
    <m/>
    <m/>
  </r>
  <r>
    <d v="2021-03-31T00:00:00"/>
    <s v="TXN00007643"/>
    <s v="A00008721"/>
    <s v="PLC00000624"/>
    <d v="2018-07-30T00:00:00"/>
    <x v="315"/>
    <d v="2021-03-26T00:00:00"/>
    <x v="1"/>
    <n v="140.33000000000001"/>
    <n v="39000"/>
    <s v="A"/>
    <s v="Major Loss"/>
    <s v="L"/>
    <s v="CA"/>
    <s v="CT"/>
    <s v="Manchester"/>
    <n v="29"/>
    <s v="Y"/>
    <s v="AGENT00787"/>
    <x v="631"/>
    <s v="Nashville"/>
    <s v="TN"/>
    <m/>
    <m/>
    <m/>
    <m/>
  </r>
  <r>
    <d v="2021-03-31T00:00:00"/>
    <s v="TXN00007644"/>
    <s v="A00000095"/>
    <s v="PLC00007368"/>
    <d v="2012-02-20T00:00:00"/>
    <x v="313"/>
    <d v="2021-03-24T00:00:00"/>
    <x v="3"/>
    <n v="54.33"/>
    <n v="64000"/>
    <s v="A"/>
    <s v="Total Loss"/>
    <s v="M"/>
    <s v="MA"/>
    <s v="FL"/>
    <s v="Panama City"/>
    <n v="59"/>
    <s v="Y"/>
    <s v="AGENT00579"/>
    <x v="1133"/>
    <s v="Savannah"/>
    <s v="GA"/>
    <m/>
    <m/>
    <m/>
    <m/>
  </r>
  <r>
    <d v="2021-03-31T00:00:00"/>
    <s v="TXN00007645"/>
    <s v="A00000129"/>
    <s v="PLC00002770"/>
    <d v="2014-09-13T00:00:00"/>
    <x v="318"/>
    <d v="2021-03-27T00:00:00"/>
    <x v="1"/>
    <n v="99.79"/>
    <n v="18000"/>
    <s v="A"/>
    <s v="Major Loss"/>
    <s v="L"/>
    <s v="MA"/>
    <s v="MD"/>
    <s v="Pasadena"/>
    <n v="43"/>
    <s v="Y"/>
    <s v="AGENT00806"/>
    <x v="216"/>
    <s v="Louisville"/>
    <s v="KY"/>
    <m/>
    <m/>
    <m/>
    <m/>
  </r>
  <r>
    <d v="2021-03-31T00:00:00"/>
    <s v="TXN00007646"/>
    <s v="A00009032"/>
    <s v="PLC00008017"/>
    <d v="2018-08-23T00:00:00"/>
    <x v="306"/>
    <d v="2021-03-20T00:00:00"/>
    <x v="0"/>
    <n v="160.66"/>
    <n v="18000"/>
    <s v="A"/>
    <s v="Minor Loss"/>
    <s v="M"/>
    <s v="KY"/>
    <s v="VT"/>
    <s v="Saint Albans City"/>
    <n v="59"/>
    <s v="Y"/>
    <s v="AGENT00430"/>
    <x v="431"/>
    <s v="Concord"/>
    <s v="CA"/>
    <m/>
    <m/>
    <m/>
    <m/>
  </r>
  <r>
    <d v="2021-03-31T00:00:00"/>
    <s v="TXN00007647"/>
    <s v="A00004555"/>
    <s v="PLC00007932"/>
    <d v="2011-08-12T00:00:00"/>
    <x v="319"/>
    <d v="2021-03-28T00:00:00"/>
    <x v="0"/>
    <n v="197.74"/>
    <n v="17000"/>
    <s v="A"/>
    <s v="Minor Loss"/>
    <s v="H"/>
    <s v="TN"/>
    <s v="VT"/>
    <s v="Burlington"/>
    <n v="62"/>
    <s v="Y"/>
    <s v="AGENT00099"/>
    <x v="341"/>
    <s v="Glendale"/>
    <s v="AZ"/>
    <m/>
    <m/>
    <m/>
    <m/>
  </r>
  <r>
    <d v="2021-03-31T00:00:00"/>
    <s v="TXN00007648"/>
    <s v="A00002822"/>
    <s v="PLC00003562"/>
    <d v="2012-09-04T00:00:00"/>
    <x v="306"/>
    <d v="2021-03-20T00:00:00"/>
    <x v="2"/>
    <n v="53.99"/>
    <n v="1000"/>
    <s v="A"/>
    <s v="Total Loss"/>
    <s v="M"/>
    <s v="CO"/>
    <s v="OK"/>
    <s v="Del City"/>
    <n v="48"/>
    <s v="Y"/>
    <s v="AGENT00277"/>
    <x v="926"/>
    <s v="Arvada"/>
    <s v="CO"/>
    <s v="VNDR00366"/>
    <s v="Barnes, Mills and Hill"/>
    <s v="Wilmington"/>
    <s v="VT"/>
  </r>
  <r>
    <d v="2021-03-31T00:00:00"/>
    <s v="TXN00007649"/>
    <s v="A00002960"/>
    <s v="PLC00007536"/>
    <d v="2016-06-06T00:00:00"/>
    <x v="303"/>
    <d v="2021-03-16T00:00:00"/>
    <x v="4"/>
    <n v="90.03"/>
    <n v="2000"/>
    <s v="A"/>
    <s v="Minor Loss"/>
    <s v="M"/>
    <s v="CA"/>
    <s v="AR"/>
    <s v="Fayetteville"/>
    <n v="55"/>
    <s v="Y"/>
    <s v="AGENT00648"/>
    <x v="139"/>
    <s v="Louisville"/>
    <s v="KY"/>
    <s v="VNDR00468"/>
    <s v="Hernandez Inc"/>
    <s v="Townshend"/>
    <s v="VT"/>
  </r>
  <r>
    <d v="2021-03-31T00:00:00"/>
    <s v="TXN00007650"/>
    <s v="A00004141"/>
    <s v="PLC00006125"/>
    <d v="2015-03-14T00:00:00"/>
    <x v="305"/>
    <d v="2021-03-18T00:00:00"/>
    <x v="2"/>
    <n v="65.45"/>
    <n v="2000"/>
    <s v="A"/>
    <s v="Minor Loss"/>
    <s v="M"/>
    <s v="CT"/>
    <s v="GA"/>
    <s v="Thunderbolt"/>
    <n v="56"/>
    <s v="N"/>
    <s v="AGENT01147"/>
    <x v="918"/>
    <s v="Arvada"/>
    <s v="CO"/>
    <s v="VNDR00591"/>
    <s v="Hoffman-Roberts"/>
    <s v="Rancho Cordova"/>
    <s v="CA"/>
  </r>
  <r>
    <d v="2021-03-31T00:00:00"/>
    <s v="TXN00007651"/>
    <s v="A00003904"/>
    <s v="PLC00006391"/>
    <d v="2011-02-13T00:00:00"/>
    <x v="317"/>
    <d v="2021-03-27T00:00:00"/>
    <x v="3"/>
    <n v="83.55"/>
    <n v="48000"/>
    <s v="A"/>
    <s v="Minor Loss"/>
    <s v="M"/>
    <s v="FL"/>
    <s v="KY"/>
    <s v="Louisville"/>
    <n v="63"/>
    <s v="Y"/>
    <s v="AGENT01028"/>
    <x v="60"/>
    <s v="Montgomery"/>
    <s v="AL"/>
    <s v="VNDR00005"/>
    <s v="Wilson PLC"/>
    <s v="Nashville"/>
    <s v="TN"/>
  </r>
  <r>
    <d v="2021-03-31T00:00:00"/>
    <s v="TXN00007652"/>
    <s v="A00001654"/>
    <s v="PLC00003632"/>
    <d v="2012-06-11T00:00:00"/>
    <x v="317"/>
    <d v="2021-03-27T00:00:00"/>
    <x v="1"/>
    <n v="92.04"/>
    <n v="16000"/>
    <s v="A"/>
    <s v="Total Loss"/>
    <s v="L"/>
    <s v="CA"/>
    <s v="AR"/>
    <s v="Fayetteville"/>
    <n v="36"/>
    <s v="Y"/>
    <s v="AGENT00641"/>
    <x v="458"/>
    <s v="Glendale"/>
    <s v="AZ"/>
    <s v="VNDR00461"/>
    <s v="Phillips-Vega"/>
    <s v="Manchester"/>
    <s v="CT"/>
  </r>
  <r>
    <d v="2021-03-31T00:00:00"/>
    <s v="TXN00007653"/>
    <s v="A00000121"/>
    <s v="PLC00005664"/>
    <d v="2010-08-02T00:00:00"/>
    <x v="307"/>
    <d v="2021-03-19T00:00:00"/>
    <x v="3"/>
    <n v="93.38"/>
    <n v="76000"/>
    <s v="A"/>
    <s v="Total Loss"/>
    <s v="H"/>
    <s v="CO"/>
    <s v="CT"/>
    <s v="Manchester"/>
    <n v="64"/>
    <s v="Y"/>
    <s v="AGENT01093"/>
    <x v="802"/>
    <s v="Oakland"/>
    <s v="CA"/>
    <s v="VNDR00242"/>
    <s v="Hurley PLC"/>
    <s v="Montgomery"/>
    <s v="AL"/>
  </r>
  <r>
    <d v="2021-03-31T00:00:00"/>
    <s v="TXN00007654"/>
    <s v="A00001710"/>
    <s v="PLC00004291"/>
    <d v="2012-05-07T00:00:00"/>
    <x v="322"/>
    <d v="2021-03-30T00:00:00"/>
    <x v="2"/>
    <n v="57.97"/>
    <n v="4000"/>
    <s v="A"/>
    <s v="Total Loss"/>
    <s v="L"/>
    <s v="DC"/>
    <s v="TN"/>
    <s v="Nolensville"/>
    <n v="57"/>
    <s v="Y"/>
    <s v="AGENT00785"/>
    <x v="571"/>
    <s v="Nashville"/>
    <s v="TN"/>
    <s v="VNDR00185"/>
    <s v="Harmon, Manning and Bradley"/>
    <s v="Annapolis"/>
    <s v="MD"/>
  </r>
  <r>
    <d v="2021-03-31T00:00:00"/>
    <s v="TXN00007655"/>
    <s v="A00004568"/>
    <s v="PLC00002464"/>
    <d v="2013-04-19T00:00:00"/>
    <x v="312"/>
    <d v="2021-03-25T00:00:00"/>
    <x v="1"/>
    <n v="112.37"/>
    <n v="27000"/>
    <s v="A"/>
    <s v="Minor Loss"/>
    <s v="L"/>
    <s v="GA"/>
    <s v="CA"/>
    <s v="Fremont"/>
    <n v="61"/>
    <s v="Y"/>
    <s v="AGENT00601"/>
    <x v="203"/>
    <s v="Montgomery"/>
    <s v="AL"/>
    <s v="VNDR00590"/>
    <s v="Riley-Kelly"/>
    <s v="Manchester"/>
    <s v="CT"/>
  </r>
  <r>
    <d v="2021-03-31T00:00:00"/>
    <s v="TXN00007656"/>
    <s v="A00001844"/>
    <s v="PLC00007179"/>
    <d v="2018-09-27T00:00:00"/>
    <x v="308"/>
    <d v="2021-03-22T00:00:00"/>
    <x v="1"/>
    <n v="118.88"/>
    <n v="16000"/>
    <s v="D"/>
    <s v="Minor Loss"/>
    <s v="M"/>
    <s v="AK"/>
    <s v="GA"/>
    <s v="Pooler"/>
    <n v="55"/>
    <s v="Y"/>
    <s v="AGENT01138"/>
    <x v="277"/>
    <s v="Glendale"/>
    <s v="AZ"/>
    <m/>
    <m/>
    <m/>
    <m/>
  </r>
  <r>
    <d v="2021-03-31T00:00:00"/>
    <s v="TXN00007657"/>
    <s v="A00004601"/>
    <s v="PLC00006228"/>
    <d v="2014-10-17T00:00:00"/>
    <x v="303"/>
    <d v="2021-03-16T00:00:00"/>
    <x v="2"/>
    <n v="89.93"/>
    <n v="5000"/>
    <s v="D"/>
    <s v="Total Loss"/>
    <s v="M"/>
    <s v="CT"/>
    <s v="OK"/>
    <s v="Edmond"/>
    <n v="59"/>
    <s v="Y"/>
    <s v="AGENT00546"/>
    <x v="29"/>
    <s v="Savannah"/>
    <s v="GA"/>
    <m/>
    <m/>
    <m/>
    <m/>
  </r>
  <r>
    <d v="2021-03-31T00:00:00"/>
    <s v="TXN00007658"/>
    <s v="A00003820"/>
    <s v="PLC00008215"/>
    <d v="2018-03-12T00:00:00"/>
    <x v="316"/>
    <d v="2021-03-26T00:00:00"/>
    <x v="4"/>
    <n v="130.32"/>
    <n v="7000"/>
    <s v="A"/>
    <s v="Minor Loss"/>
    <s v="M"/>
    <s v="AL"/>
    <s v="GA"/>
    <s v="Savannah"/>
    <n v="29"/>
    <s v="Y"/>
    <s v="AGENT00176"/>
    <x v="181"/>
    <s v="Manchester"/>
    <s v="CT"/>
    <m/>
    <m/>
    <m/>
    <m/>
  </r>
  <r>
    <d v="2021-03-31T00:00:00"/>
    <s v="TXN00007659"/>
    <s v="A00007078"/>
    <s v="PLC00004592"/>
    <d v="2014-07-21T00:00:00"/>
    <x v="314"/>
    <d v="2021-03-25T00:00:00"/>
    <x v="0"/>
    <n v="102.29"/>
    <n v="15000"/>
    <s v="A"/>
    <s v="Total Loss"/>
    <s v="M"/>
    <s v="FL"/>
    <s v="CA"/>
    <s v="Bakersfield"/>
    <n v="36"/>
    <s v="Y"/>
    <s v="AGENT00594"/>
    <x v="764"/>
    <s v="Oakland"/>
    <s v="CA"/>
    <s v="VNDR00382"/>
    <s v="Smith Group"/>
    <s v="Washington"/>
    <s v="DC"/>
  </r>
  <r>
    <d v="2021-03-31T00:00:00"/>
    <s v="TXN00007660"/>
    <s v="A00000962"/>
    <s v="PLC00006857"/>
    <d v="2012-07-21T00:00:00"/>
    <x v="303"/>
    <d v="2021-03-16T00:00:00"/>
    <x v="2"/>
    <n v="84.07"/>
    <n v="5000"/>
    <s v="A"/>
    <s v="Total Loss"/>
    <s v="M"/>
    <s v="GA"/>
    <s v="KY"/>
    <s v="Louisville"/>
    <n v="42"/>
    <s v="Y"/>
    <s v="AGENT01049"/>
    <x v="53"/>
    <s v="Fayetteville"/>
    <s v="AR"/>
    <s v="VNDR00449"/>
    <s v="Daugherty Ltd"/>
    <s v="Annapolis"/>
    <s v="MD"/>
  </r>
  <r>
    <d v="2021-03-31T00:00:00"/>
    <s v="TXN00007661"/>
    <s v="A00005832"/>
    <s v="PLC00009424"/>
    <d v="2014-07-29T00:00:00"/>
    <x v="319"/>
    <d v="2021-03-28T00:00:00"/>
    <x v="4"/>
    <n v="120.87"/>
    <n v="3000"/>
    <s v="A"/>
    <s v="Major Loss"/>
    <s v="M"/>
    <s v="CT"/>
    <s v="AR"/>
    <s v="Fayetteville"/>
    <n v="34"/>
    <s v="Y"/>
    <s v="AGENT00965"/>
    <x v="1134"/>
    <s v="Glen Burnie"/>
    <s v="MD"/>
    <m/>
    <m/>
    <m/>
    <m/>
  </r>
  <r>
    <d v="2021-03-31T00:00:00"/>
    <s v="TXN00007662"/>
    <s v="A00005884"/>
    <s v="PLC00007788"/>
    <d v="2017-05-18T00:00:00"/>
    <x v="303"/>
    <d v="2021-03-16T00:00:00"/>
    <x v="5"/>
    <n v="6.35"/>
    <n v="200"/>
    <s v="A"/>
    <s v="Minor Loss"/>
    <s v="M"/>
    <s v="DC"/>
    <s v="CO"/>
    <s v="Aurora"/>
    <n v="53"/>
    <s v="Y"/>
    <s v="AGENT00942"/>
    <x v="772"/>
    <s v="Dublin"/>
    <s v="CA"/>
    <s v="VNDR00574"/>
    <s v="Warren Inc"/>
    <s v="Manchester"/>
    <s v="CT"/>
  </r>
  <r>
    <d v="2021-03-31T00:00:00"/>
    <s v="TXN00007663"/>
    <s v="A00004869"/>
    <s v="PLC00001242"/>
    <d v="2016-01-14T00:00:00"/>
    <x v="319"/>
    <d v="2021-03-28T00:00:00"/>
    <x v="2"/>
    <n v="69.14"/>
    <n v="5000"/>
    <s v="D"/>
    <s v="Major Loss"/>
    <s v="L"/>
    <s v="CO"/>
    <s v="KY"/>
    <s v="Louisville"/>
    <n v="55"/>
    <s v="Y"/>
    <s v="AGENT00783"/>
    <x v="1056"/>
    <s v="Washington"/>
    <s v="DC"/>
    <s v="VNDR00052"/>
    <s v="Garcia-Brown"/>
    <s v="Lyndon"/>
    <s v="VT"/>
  </r>
  <r>
    <d v="2021-04-01T00:00:00"/>
    <s v="TXN00007664"/>
    <s v="A00006775"/>
    <s v="PLC00005340"/>
    <d v="2019-07-08T00:00:00"/>
    <x v="314"/>
    <d v="2021-03-25T00:00:00"/>
    <x v="3"/>
    <n v="84.17"/>
    <n v="76000"/>
    <s v="D"/>
    <s v="Total Loss"/>
    <s v="M"/>
    <s v="TN"/>
    <s v="OK"/>
    <s v="Oklahoma City"/>
    <n v="26"/>
    <s v="N"/>
    <s v="AGENT00125"/>
    <x v="1017"/>
    <s v="Panama City"/>
    <s v="FL"/>
    <m/>
    <m/>
    <m/>
    <m/>
  </r>
  <r>
    <d v="2021-04-01T00:00:00"/>
    <s v="TXN00007665"/>
    <s v="A00007503"/>
    <s v="PLC00001977"/>
    <d v="2014-08-21T00:00:00"/>
    <x v="306"/>
    <d v="2021-03-20T00:00:00"/>
    <x v="4"/>
    <n v="108.36"/>
    <n v="2000"/>
    <s v="A"/>
    <s v="Total Loss"/>
    <s v="M"/>
    <s v="AL"/>
    <s v="DC"/>
    <s v="Washington"/>
    <n v="25"/>
    <s v="Y"/>
    <s v="AGENT01165"/>
    <x v="436"/>
    <s v="Anchorage"/>
    <s v="AK"/>
    <s v="VNDR00317"/>
    <s v="Gonzales, Collins and Rose"/>
    <s v="Montgomery"/>
    <s v="AL"/>
  </r>
  <r>
    <d v="2021-04-01T00:00:00"/>
    <s v="TXN00007666"/>
    <s v="A00002096"/>
    <s v="PLC00006763"/>
    <d v="2015-03-08T00:00:00"/>
    <x v="322"/>
    <d v="2021-03-30T00:00:00"/>
    <x v="4"/>
    <n v="74.52"/>
    <n v="7000"/>
    <s v="A"/>
    <s v="Major Loss"/>
    <s v="M"/>
    <s v="AR"/>
    <s v="VT"/>
    <s v="Alburgh"/>
    <n v="29"/>
    <s v="Y"/>
    <s v="AGENT00552"/>
    <x v="32"/>
    <s v="Arvada"/>
    <s v="CO"/>
    <s v="VNDR00153"/>
    <s v="Payne, Johnson and Cox"/>
    <s v="Nashville"/>
    <s v="TN"/>
  </r>
  <r>
    <d v="2021-04-01T00:00:00"/>
    <s v="TXN00007667"/>
    <s v="A00008531"/>
    <s v="PLC00004864"/>
    <d v="2015-03-10T00:00:00"/>
    <x v="321"/>
    <d v="2021-03-29T00:00:00"/>
    <x v="2"/>
    <n v="67.09"/>
    <n v="2000"/>
    <s v="A"/>
    <s v="Minor Loss"/>
    <s v="H"/>
    <s v="CA"/>
    <s v="AR"/>
    <s v="Fayetteville"/>
    <n v="43"/>
    <s v="Y"/>
    <s v="AGENT00315"/>
    <x v="71"/>
    <s v="Nashville"/>
    <s v="TN"/>
    <s v="VNDR00025"/>
    <s v="Wright Group"/>
    <s v="Fayetteville"/>
    <s v="AR"/>
  </r>
  <r>
    <d v="2021-04-01T00:00:00"/>
    <s v="TXN00007668"/>
    <s v="A00000245"/>
    <s v="PLC00000025"/>
    <d v="2013-04-21T00:00:00"/>
    <x v="323"/>
    <d v="2021-03-31T00:00:00"/>
    <x v="5"/>
    <n v="9.86"/>
    <n v="600"/>
    <s v="A"/>
    <s v="Minor Loss"/>
    <s v="H"/>
    <s v="KY"/>
    <s v="DC"/>
    <s v="Washington"/>
    <n v="37"/>
    <s v="Y"/>
    <s v="AGENT00023"/>
    <x v="441"/>
    <m/>
    <s v="VT"/>
    <m/>
    <m/>
    <m/>
    <m/>
  </r>
  <r>
    <d v="2021-04-01T00:00:00"/>
    <s v="TXN00007669"/>
    <s v="A00001104"/>
    <s v="PLC00008779"/>
    <d v="2011-06-29T00:00:00"/>
    <x v="314"/>
    <d v="2021-03-25T00:00:00"/>
    <x v="4"/>
    <n v="94.36"/>
    <n v="7000"/>
    <s v="A"/>
    <s v="Major Loss"/>
    <s v="L"/>
    <s v="MA"/>
    <s v="TN"/>
    <s v="Nashville"/>
    <n v="46"/>
    <s v="Y"/>
    <s v="AGENT00467"/>
    <x v="251"/>
    <s v="Washington"/>
    <s v="DC"/>
    <s v="VNDR00477"/>
    <s v="Elliott-Brown"/>
    <s v="Louisville"/>
    <s v="KY"/>
  </r>
  <r>
    <d v="2021-04-01T00:00:00"/>
    <s v="TXN00007670"/>
    <s v="A00005145"/>
    <s v="PLC00004823"/>
    <d v="2017-04-08T00:00:00"/>
    <x v="318"/>
    <d v="2021-03-28T00:00:00"/>
    <x v="3"/>
    <n v="93.78"/>
    <n v="35000"/>
    <s v="A"/>
    <s v="Major Loss"/>
    <s v="H"/>
    <s v="CT"/>
    <s v="VT"/>
    <s v="Alburgh"/>
    <n v="25"/>
    <s v="Y"/>
    <s v="AGENT00250"/>
    <x v="401"/>
    <s v="Washington"/>
    <s v="DC"/>
    <s v="VNDR00517"/>
    <s v="Zimmerman-Ortega"/>
    <s v="Manchester"/>
    <s v="CT"/>
  </r>
  <r>
    <d v="2021-04-01T00:00:00"/>
    <s v="TXN00007671"/>
    <s v="A00006350"/>
    <s v="PLC00003410"/>
    <d v="2011-09-02T00:00:00"/>
    <x v="318"/>
    <d v="2021-03-28T00:00:00"/>
    <x v="2"/>
    <n v="65.25"/>
    <n v="1000"/>
    <s v="A"/>
    <s v="Minor Loss"/>
    <s v="M"/>
    <s v="AK"/>
    <s v="CT"/>
    <s v="Manchester"/>
    <n v="54"/>
    <s v="Y"/>
    <s v="AGENT01072"/>
    <x v="185"/>
    <s v="Fremont"/>
    <s v="CA"/>
    <m/>
    <m/>
    <m/>
    <m/>
  </r>
  <r>
    <d v="2021-04-01T00:00:00"/>
    <s v="TXN00007672"/>
    <s v="A00001078"/>
    <s v="PLC00008793"/>
    <d v="2012-08-10T00:00:00"/>
    <x v="314"/>
    <d v="2021-03-25T00:00:00"/>
    <x v="1"/>
    <n v="153.16"/>
    <n v="35000"/>
    <s v="A"/>
    <s v="Total Loss"/>
    <s v="L"/>
    <s v="FL"/>
    <s v="AK"/>
    <s v="Anchorage"/>
    <n v="63"/>
    <s v="Y"/>
    <s v="AGENT00685"/>
    <x v="418"/>
    <s v="Anchorage"/>
    <s v="AK"/>
    <m/>
    <m/>
    <m/>
    <m/>
  </r>
  <r>
    <d v="2021-04-01T00:00:00"/>
    <s v="TXN00007673"/>
    <s v="A00006707"/>
    <s v="PLC00001123"/>
    <d v="2016-07-27T00:00:00"/>
    <x v="318"/>
    <d v="2021-03-28T00:00:00"/>
    <x v="0"/>
    <n v="104.62"/>
    <n v="3000"/>
    <s v="A"/>
    <s v="Minor Loss"/>
    <s v="M"/>
    <s v="AR"/>
    <s v="VT"/>
    <s v="Morristown"/>
    <n v="60"/>
    <s v="Y"/>
    <s v="AGENT00316"/>
    <x v="1186"/>
    <s v="Washington"/>
    <s v="DC"/>
    <s v="VNDR00232"/>
    <s v="Myers, Hayes and Jones"/>
    <s v="Savannah"/>
    <s v="GA"/>
  </r>
  <r>
    <d v="2021-04-01T00:00:00"/>
    <s v="TXN00007674"/>
    <s v="A00002157"/>
    <s v="PLC00000145"/>
    <d v="2019-06-12T00:00:00"/>
    <x v="320"/>
    <d v="2021-03-29T00:00:00"/>
    <x v="0"/>
    <n v="119.51"/>
    <n v="14000"/>
    <s v="D"/>
    <s v="Minor Loss"/>
    <s v="H"/>
    <s v="CO"/>
    <s v="AK"/>
    <s v="Anchorage"/>
    <n v="43"/>
    <s v="Y"/>
    <s v="AGENT00500"/>
    <x v="1114"/>
    <s v="Washington"/>
    <s v="DC"/>
    <s v="VNDR00301"/>
    <s v="Sanchez, Nichols and Robinson"/>
    <s v="Montgomery"/>
    <s v="AL"/>
  </r>
  <r>
    <d v="2021-04-01T00:00:00"/>
    <s v="TXN00007675"/>
    <s v="A00005738"/>
    <s v="PLC00004099"/>
    <d v="2013-12-22T00:00:00"/>
    <x v="322"/>
    <d v="2021-03-30T00:00:00"/>
    <x v="3"/>
    <n v="70.52"/>
    <n v="76000"/>
    <s v="A"/>
    <s v="Minor Loss"/>
    <s v="M"/>
    <s v="OK"/>
    <s v="OK"/>
    <s v="Oklahoma City"/>
    <n v="36"/>
    <s v="Y"/>
    <s v="AGENT01040"/>
    <x v="443"/>
    <s v="Glendale"/>
    <s v="AZ"/>
    <s v="VNDR00600"/>
    <s v="Jacobs, Fox and Torres"/>
    <s v="Fayetteville"/>
    <s v="AR"/>
  </r>
  <r>
    <d v="2021-04-01T00:00:00"/>
    <s v="TXN00007676"/>
    <s v="A00004794"/>
    <s v="PLC00002765"/>
    <d v="2017-10-10T00:00:00"/>
    <x v="315"/>
    <d v="2021-03-26T00:00:00"/>
    <x v="3"/>
    <n v="95.52"/>
    <n v="91000"/>
    <s v="A"/>
    <s v="Total Loss"/>
    <s v="M"/>
    <s v="GA"/>
    <s v="GA"/>
    <s v="Pooler"/>
    <n v="27"/>
    <s v="Y"/>
    <s v="AGENT01073"/>
    <x v="1055"/>
    <s v="Nashville"/>
    <s v="TN"/>
    <s v="VNDR00301"/>
    <s v="Sanchez, Nichols and Robinson"/>
    <s v="Montgomery"/>
    <s v="AL"/>
  </r>
  <r>
    <d v="2021-04-01T00:00:00"/>
    <s v="TXN00007677"/>
    <s v="A00005850"/>
    <s v="PLC00001739"/>
    <d v="2011-04-27T00:00:00"/>
    <x v="311"/>
    <d v="2021-03-24T00:00:00"/>
    <x v="4"/>
    <n v="96.91"/>
    <n v="9000"/>
    <s v="A"/>
    <s v="Total Loss"/>
    <s v="L"/>
    <s v="OK"/>
    <s v="AL"/>
    <s v="Montgomery"/>
    <n v="63"/>
    <s v="Y"/>
    <s v="AGENT00236"/>
    <x v="734"/>
    <s v="Louisville"/>
    <s v="KY"/>
    <s v="VNDR00513"/>
    <s v="Cooper, Nielsen and Vasquez"/>
    <s v="Louisville"/>
    <s v="KY"/>
  </r>
  <r>
    <d v="2021-04-01T00:00:00"/>
    <s v="TXN00007678"/>
    <s v="A00005581"/>
    <s v="PLC00006737"/>
    <d v="2011-11-24T00:00:00"/>
    <x v="318"/>
    <d v="2021-03-28T00:00:00"/>
    <x v="3"/>
    <n v="71.989999999999995"/>
    <n v="49000"/>
    <s v="A"/>
    <s v="Major Loss"/>
    <s v="M"/>
    <s v="TN"/>
    <s v="DC"/>
    <s v="Washington"/>
    <n v="32"/>
    <s v="Y"/>
    <s v="AGENT00426"/>
    <x v="198"/>
    <s v="Oklahoma City"/>
    <s v="OK"/>
    <m/>
    <m/>
    <m/>
    <m/>
  </r>
  <r>
    <d v="2021-04-01T00:00:00"/>
    <s v="TXN00007679"/>
    <s v="A00003749"/>
    <s v="PLC00000251"/>
    <d v="2011-11-09T00:00:00"/>
    <x v="309"/>
    <d v="2021-03-21T00:00:00"/>
    <x v="1"/>
    <n v="98.75"/>
    <n v="37000"/>
    <s v="A"/>
    <s v="Major Loss"/>
    <s v="L"/>
    <s v="AR"/>
    <s v="MD"/>
    <s v="Arnold"/>
    <n v="34"/>
    <s v="Y"/>
    <s v="AGENT00609"/>
    <x v="611"/>
    <s v="Manchester"/>
    <s v="CT"/>
    <s v="VNDR00321"/>
    <s v="Pearson, Harris and Townsend"/>
    <s v="Severn"/>
    <s v="MD"/>
  </r>
  <r>
    <d v="2021-04-01T00:00:00"/>
    <s v="TXN00007680"/>
    <s v="A00005522"/>
    <s v="PLC00005852"/>
    <d v="2010-07-18T00:00:00"/>
    <x v="315"/>
    <d v="2021-03-26T00:00:00"/>
    <x v="3"/>
    <n v="81.44"/>
    <n v="100000"/>
    <s v="A"/>
    <s v="Minor Loss"/>
    <s v="M"/>
    <s v="TN"/>
    <s v="AL"/>
    <s v="Montgomery"/>
    <n v="53"/>
    <s v="Y"/>
    <s v="AGENT00566"/>
    <x v="437"/>
    <s v="Litchfield Park"/>
    <s v="AZ"/>
    <s v="VNDR00150"/>
    <s v="Moreno LLC"/>
    <s v="Nashville"/>
    <s v="TN"/>
  </r>
  <r>
    <d v="2021-04-01T00:00:00"/>
    <s v="TXN00007681"/>
    <s v="A00003522"/>
    <s v="PLC00001913"/>
    <d v="2012-02-03T00:00:00"/>
    <x v="317"/>
    <d v="2021-03-27T00:00:00"/>
    <x v="0"/>
    <n v="193.9"/>
    <n v="17000"/>
    <s v="A"/>
    <s v="Total Loss"/>
    <s v="M"/>
    <s v="CA"/>
    <s v="AL"/>
    <s v="Montgomery"/>
    <n v="50"/>
    <s v="Y"/>
    <s v="AGENT00298"/>
    <x v="767"/>
    <s v="Arvada"/>
    <s v="CO"/>
    <s v="VNDR00478"/>
    <s v="Graham, Barrett and Cooper"/>
    <s v="Hartford"/>
    <s v="VT"/>
  </r>
  <r>
    <d v="2021-04-01T00:00:00"/>
    <s v="TXN00007682"/>
    <s v="A00003781"/>
    <s v="PLC00008131"/>
    <d v="2014-12-30T00:00:00"/>
    <x v="307"/>
    <d v="2021-03-19T00:00:00"/>
    <x v="4"/>
    <n v="71.290000000000006"/>
    <n v="8000"/>
    <s v="A"/>
    <s v="Total Loss"/>
    <s v="M"/>
    <s v="GA"/>
    <s v="OK"/>
    <s v="Norman"/>
    <n v="37"/>
    <s v="Y"/>
    <s v="AGENT00246"/>
    <x v="1069"/>
    <s v="Pasadena"/>
    <s v="MD"/>
    <s v="VNDR00161"/>
    <s v="Vasquez-Payne"/>
    <s v="Montgomery"/>
    <s v="AL"/>
  </r>
  <r>
    <d v="2021-04-01T00:00:00"/>
    <s v="TXN00007683"/>
    <s v="A00004127"/>
    <s v="PLC00008463"/>
    <d v="2011-06-22T00:00:00"/>
    <x v="304"/>
    <d v="2021-03-17T00:00:00"/>
    <x v="4"/>
    <n v="132.38999999999999"/>
    <n v="9000"/>
    <s v="A"/>
    <s v="Major Loss"/>
    <s v="M"/>
    <s v="CA"/>
    <s v="AZ"/>
    <s v="Glendale"/>
    <n v="40"/>
    <s v="Y"/>
    <s v="AGENT00366"/>
    <x v="1167"/>
    <s v="Cupertino"/>
    <s v="CA"/>
    <s v="VNDR00151"/>
    <s v="Jones Group"/>
    <s v="Arvada"/>
    <s v="CO"/>
  </r>
  <r>
    <d v="2021-04-01T00:00:00"/>
    <s v="TXN00007684"/>
    <s v="A00006782"/>
    <s v="PLC00009320"/>
    <d v="2018-07-16T00:00:00"/>
    <x v="307"/>
    <d v="2021-03-19T00:00:00"/>
    <x v="0"/>
    <n v="179.94"/>
    <n v="13000"/>
    <s v="A"/>
    <s v="Total Loss"/>
    <s v="M"/>
    <s v="OK"/>
    <s v="GA"/>
    <s v="Savannah"/>
    <n v="32"/>
    <s v="Y"/>
    <s v="AGENT00462"/>
    <x v="1138"/>
    <s v="Panama City Beach"/>
    <s v="FL"/>
    <s v="VNDR00006"/>
    <s v="Wallace Inc"/>
    <s v="Arvada"/>
    <s v="CO"/>
  </r>
  <r>
    <d v="2021-04-02T00:00:00"/>
    <s v="TXN00007685"/>
    <s v="A00003446"/>
    <s v="PLC00007171"/>
    <d v="2010-07-08T00:00:00"/>
    <x v="314"/>
    <d v="2021-03-27T00:00:00"/>
    <x v="1"/>
    <n v="107.5"/>
    <n v="35000"/>
    <s v="A"/>
    <s v="Major Loss"/>
    <s v="M"/>
    <s v="CA"/>
    <s v="FL"/>
    <s v="Panama City"/>
    <n v="53"/>
    <s v="Y"/>
    <s v="AGENT00746"/>
    <x v="342"/>
    <s v="Oakland"/>
    <s v="CA"/>
    <m/>
    <m/>
    <m/>
    <m/>
  </r>
  <r>
    <d v="2021-04-02T00:00:00"/>
    <s v="TXN00007686"/>
    <s v="A00004851"/>
    <s v="PLC00002669"/>
    <d v="2012-06-14T00:00:00"/>
    <x v="312"/>
    <d v="2021-03-25T00:00:00"/>
    <x v="5"/>
    <n v="9.86"/>
    <n v="600"/>
    <s v="A"/>
    <s v="Total Loss"/>
    <s v="H"/>
    <s v="OK"/>
    <s v="CT"/>
    <s v="Manchester"/>
    <n v="64"/>
    <s v="Y"/>
    <s v="AGENT01072"/>
    <x v="185"/>
    <s v="Fremont"/>
    <s v="CA"/>
    <s v="VNDR00358"/>
    <s v="Hernandez PLC"/>
    <s v="Fayetteville"/>
    <s v="AR"/>
  </r>
  <r>
    <d v="2021-04-02T00:00:00"/>
    <s v="TXN00007687"/>
    <s v="A00006486"/>
    <s v="PLC00006883"/>
    <d v="2013-09-11T00:00:00"/>
    <x v="316"/>
    <d v="2021-03-27T00:00:00"/>
    <x v="0"/>
    <n v="108.72"/>
    <n v="3000"/>
    <s v="A"/>
    <s v="Minor Loss"/>
    <s v="H"/>
    <s v="OK"/>
    <s v="AL"/>
    <s v="Montgomery"/>
    <n v="61"/>
    <s v="Y"/>
    <s v="AGENT00962"/>
    <x v="1008"/>
    <s v="Manchester"/>
    <s v="CT"/>
    <s v="VNDR00209"/>
    <s v="Hill, Blair and Rice"/>
    <s v="Louisville"/>
    <s v="KY"/>
  </r>
  <r>
    <d v="2021-04-02T00:00:00"/>
    <s v="TXN00007688"/>
    <s v="A00003581"/>
    <s v="PLC00003950"/>
    <d v="2016-04-15T00:00:00"/>
    <x v="310"/>
    <d v="2021-03-23T00:00:00"/>
    <x v="3"/>
    <n v="64.099999999999994"/>
    <n v="39000"/>
    <s v="A"/>
    <s v="Major Loss"/>
    <s v="H"/>
    <s v="FL"/>
    <s v="GA"/>
    <s v="Savannah"/>
    <n v="40"/>
    <s v="Y"/>
    <s v="AGENT00315"/>
    <x v="71"/>
    <s v="Nashville"/>
    <s v="TN"/>
    <m/>
    <m/>
    <m/>
    <m/>
  </r>
  <r>
    <d v="2021-04-02T00:00:00"/>
    <s v="TXN00007689"/>
    <s v="A00006636"/>
    <s v="PLC00004466"/>
    <d v="2018-02-14T00:00:00"/>
    <x v="309"/>
    <d v="2021-03-21T00:00:00"/>
    <x v="2"/>
    <n v="80.11"/>
    <n v="2000"/>
    <s v="A"/>
    <s v="Total Loss"/>
    <s v="M"/>
    <s v="AK"/>
    <s v="VT"/>
    <s v="Essex"/>
    <n v="38"/>
    <s v="Y"/>
    <s v="AGENT00081"/>
    <x v="574"/>
    <s v="Glendale"/>
    <s v="AZ"/>
    <s v="VNDR00484"/>
    <s v="Ross, Palmer and Baker"/>
    <s v="Hartford"/>
    <s v="VT"/>
  </r>
  <r>
    <d v="2021-04-02T00:00:00"/>
    <s v="TXN00007690"/>
    <s v="A00006190"/>
    <s v="PLC00002323"/>
    <d v="2014-08-02T00:00:00"/>
    <x v="305"/>
    <d v="2021-03-18T00:00:00"/>
    <x v="4"/>
    <n v="138.72"/>
    <n v="2000"/>
    <s v="A"/>
    <s v="Minor Loss"/>
    <s v="L"/>
    <s v="MD"/>
    <s v="GA"/>
    <s v="Savannah"/>
    <n v="60"/>
    <s v="Y"/>
    <s v="AGENT01128"/>
    <x v="978"/>
    <s v="Berkeley"/>
    <s v="CA"/>
    <s v="VNDR00123"/>
    <s v="Ramos, Anderson and Mejia"/>
    <s v="Oakland"/>
    <s v="CA"/>
  </r>
  <r>
    <d v="2021-04-02T00:00:00"/>
    <s v="TXN00007691"/>
    <s v="A00005915"/>
    <s v="PLC00009682"/>
    <d v="2011-03-30T00:00:00"/>
    <x v="308"/>
    <d v="2021-03-22T00:00:00"/>
    <x v="4"/>
    <n v="104.68"/>
    <n v="1000"/>
    <s v="A"/>
    <s v="Total Loss"/>
    <s v="M"/>
    <s v="CO"/>
    <s v="TN"/>
    <s v="Nashville"/>
    <n v="63"/>
    <s v="Y"/>
    <s v="AGENT00823"/>
    <x v="377"/>
    <s v="Shaftsbury"/>
    <s v="VT"/>
    <m/>
    <m/>
    <m/>
    <m/>
  </r>
  <r>
    <d v="2021-04-02T00:00:00"/>
    <s v="TXN00007692"/>
    <s v="A00009709"/>
    <s v="PLC00000085"/>
    <d v="2014-01-24T00:00:00"/>
    <x v="312"/>
    <d v="2021-03-25T00:00:00"/>
    <x v="3"/>
    <n v="61.77"/>
    <n v="75000"/>
    <s v="A"/>
    <s v="Total Loss"/>
    <s v="L"/>
    <s v="CO"/>
    <s v="VT"/>
    <s v="Colchester"/>
    <n v="30"/>
    <s v="N"/>
    <s v="AGENT00572"/>
    <x v="65"/>
    <s v="Manchester"/>
    <s v="CT"/>
    <m/>
    <m/>
    <m/>
    <m/>
  </r>
  <r>
    <d v="2021-04-02T00:00:00"/>
    <s v="TXN00007693"/>
    <s v="A00005632"/>
    <s v="PLC00000202"/>
    <d v="2013-04-01T00:00:00"/>
    <x v="311"/>
    <d v="2021-03-24T00:00:00"/>
    <x v="1"/>
    <n v="129.02000000000001"/>
    <n v="20000"/>
    <s v="A"/>
    <s v="Major Loss"/>
    <s v="L"/>
    <s v="VT"/>
    <s v="TN"/>
    <s v="Nashville"/>
    <n v="64"/>
    <s v="Y"/>
    <s v="AGENT00678"/>
    <x v="37"/>
    <s v="Glendale"/>
    <s v="AZ"/>
    <s v="VNDR00429"/>
    <s v="Mora-Rivas"/>
    <s v="Mammoth Lakes"/>
    <s v="CA"/>
  </r>
  <r>
    <d v="2021-04-02T00:00:00"/>
    <s v="TXN00007694"/>
    <s v="A00001481"/>
    <s v="PLC00008946"/>
    <d v="2013-02-22T00:00:00"/>
    <x v="316"/>
    <d v="2021-03-27T00:00:00"/>
    <x v="2"/>
    <n v="65.91"/>
    <n v="1000"/>
    <s v="A"/>
    <s v="Major Loss"/>
    <s v="L"/>
    <s v="VT"/>
    <s v="MA"/>
    <s v="Brimfield"/>
    <n v="58"/>
    <s v="Y"/>
    <s v="AGENT01040"/>
    <x v="443"/>
    <s v="Glendale"/>
    <s v="AZ"/>
    <s v="VNDR00260"/>
    <s v="Freeman, Branch and Mueller"/>
    <s v="Washington"/>
    <s v="DC"/>
  </r>
  <r>
    <d v="2021-04-02T00:00:00"/>
    <s v="TXN00007695"/>
    <s v="A00004197"/>
    <s v="PLC00006507"/>
    <d v="2011-05-31T00:00:00"/>
    <x v="311"/>
    <d v="2021-03-24T00:00:00"/>
    <x v="5"/>
    <n v="7.35"/>
    <n v="700"/>
    <s v="A"/>
    <s v="Total Loss"/>
    <s v="M"/>
    <s v="CA"/>
    <s v="AR"/>
    <s v="Fayetteville"/>
    <n v="60"/>
    <s v="Y"/>
    <s v="AGENT00437"/>
    <x v="156"/>
    <s v="Washington"/>
    <s v="DC"/>
    <m/>
    <m/>
    <m/>
    <m/>
  </r>
  <r>
    <d v="2021-04-02T00:00:00"/>
    <s v="TXN00007696"/>
    <s v="A00006976"/>
    <s v="PLC00007845"/>
    <d v="2016-10-27T00:00:00"/>
    <x v="315"/>
    <d v="2021-03-26T00:00:00"/>
    <x v="0"/>
    <n v="182.2"/>
    <n v="8000"/>
    <s v="A"/>
    <s v="Minor Loss"/>
    <s v="M"/>
    <s v="CO"/>
    <s v="AR"/>
    <s v="Fayetteville"/>
    <n v="49"/>
    <s v="Y"/>
    <s v="AGENT00158"/>
    <x v="873"/>
    <s v="Louisville"/>
    <s v="KY"/>
    <s v="VNDR00488"/>
    <s v="Walker-Ingram"/>
    <s v="Fremont"/>
    <s v="CA"/>
  </r>
  <r>
    <d v="2021-04-02T00:00:00"/>
    <s v="TXN00007697"/>
    <s v="A00005574"/>
    <s v="PLC00008693"/>
    <d v="2012-02-10T00:00:00"/>
    <x v="311"/>
    <d v="2021-03-24T00:00:00"/>
    <x v="2"/>
    <n v="96.39"/>
    <n v="5000"/>
    <s v="A"/>
    <s v="Major Loss"/>
    <s v="M"/>
    <s v="CT"/>
    <s v="KY"/>
    <s v="Prospect"/>
    <n v="46"/>
    <s v="Y"/>
    <s v="AGENT00706"/>
    <x v="915"/>
    <s v="Roseville"/>
    <s v="CA"/>
    <s v="VNDR00357"/>
    <s v="Best PLC"/>
    <s v="Fayetteville"/>
    <s v="AR"/>
  </r>
  <r>
    <d v="2021-04-02T00:00:00"/>
    <s v="TXN00007698"/>
    <s v="A00008536"/>
    <s v="PLC00003749"/>
    <d v="2014-06-04T00:00:00"/>
    <x v="315"/>
    <d v="2021-03-26T00:00:00"/>
    <x v="0"/>
    <n v="104.18"/>
    <n v="2000"/>
    <s v="A"/>
    <s v="Total Loss"/>
    <s v="L"/>
    <s v="VT"/>
    <s v="MA"/>
    <s v="Lowell"/>
    <n v="28"/>
    <s v="Y"/>
    <s v="AGENT00334"/>
    <x v="392"/>
    <s v="Manchester"/>
    <s v="CT"/>
    <m/>
    <m/>
    <m/>
    <m/>
  </r>
  <r>
    <d v="2021-04-02T00:00:00"/>
    <s v="TXN00007699"/>
    <s v="A00004940"/>
    <s v="PLC00005390"/>
    <d v="2015-09-24T00:00:00"/>
    <x v="308"/>
    <d v="2021-03-22T00:00:00"/>
    <x v="0"/>
    <n v="174.12"/>
    <n v="9000"/>
    <s v="A"/>
    <s v="Major Loss"/>
    <s v="M"/>
    <s v="CA"/>
    <s v="FL"/>
    <s v="Panama City"/>
    <n v="35"/>
    <s v="Y"/>
    <s v="AGENT00046"/>
    <x v="54"/>
    <s v="Hayward"/>
    <s v="CA"/>
    <s v="VNDR00010"/>
    <s v="Mcclure Ltd"/>
    <s v="Pasadena"/>
    <s v="MD"/>
  </r>
  <r>
    <d v="2021-04-02T00:00:00"/>
    <s v="TXN00007700"/>
    <s v="A00004133"/>
    <s v="PLC00008405"/>
    <d v="2015-06-11T00:00:00"/>
    <x v="311"/>
    <d v="2021-03-24T00:00:00"/>
    <x v="3"/>
    <n v="65.88"/>
    <n v="13000"/>
    <s v="A"/>
    <s v="Total Loss"/>
    <s v="M"/>
    <s v="MA"/>
    <s v="CO"/>
    <s v="Arvada"/>
    <n v="40"/>
    <s v="N"/>
    <s v="AGENT00364"/>
    <x v="516"/>
    <s v="Louisville"/>
    <s v="KY"/>
    <s v="VNDR00112"/>
    <s v="Sellers, Thompson and Mcdonald"/>
    <s v="Youngstown"/>
    <s v="FL"/>
  </r>
  <r>
    <d v="2021-04-02T00:00:00"/>
    <s v="TXN00007701"/>
    <s v="A00000641"/>
    <s v="PLC00001500"/>
    <d v="2019-07-03T00:00:00"/>
    <x v="321"/>
    <d v="2021-03-30T00:00:00"/>
    <x v="0"/>
    <n v="100.76"/>
    <n v="10000"/>
    <s v="A"/>
    <s v="Minor Loss"/>
    <s v="L"/>
    <s v="AK"/>
    <s v="VT"/>
    <s v="Weathersfield"/>
    <n v="42"/>
    <s v="Y"/>
    <s v="AGENT00212"/>
    <x v="967"/>
    <s v="Lynn Haven"/>
    <s v="FL"/>
    <s v="VNDR00128"/>
    <s v="Tucker Inc"/>
    <s v="Manchester"/>
    <s v="CT"/>
  </r>
  <r>
    <d v="2021-04-03T00:00:00"/>
    <s v="TXN00007702"/>
    <s v="A00005672"/>
    <s v="PLC00003587"/>
    <d v="2011-06-15T00:00:00"/>
    <x v="313"/>
    <d v="2021-03-26T00:00:00"/>
    <x v="0"/>
    <n v="186.27"/>
    <n v="8000"/>
    <s v="A"/>
    <s v="Total Loss"/>
    <s v="L"/>
    <s v="AZ"/>
    <s v="CA"/>
    <s v="Grass Valley"/>
    <n v="32"/>
    <s v="Y"/>
    <s v="AGENT00380"/>
    <x v="931"/>
    <s v="Hartford"/>
    <s v="VT"/>
    <m/>
    <m/>
    <m/>
    <m/>
  </r>
  <r>
    <d v="2021-04-03T00:00:00"/>
    <s v="TXN00007703"/>
    <s v="A00004760"/>
    <s v="PLC00008026"/>
    <d v="2014-05-30T00:00:00"/>
    <x v="320"/>
    <d v="2021-03-30T00:00:00"/>
    <x v="2"/>
    <n v="50.09"/>
    <n v="2000"/>
    <s v="A"/>
    <s v="Total Loss"/>
    <s v="L"/>
    <s v="GA"/>
    <s v="CA"/>
    <s v="West Sacramento"/>
    <n v="49"/>
    <s v="Y"/>
    <s v="AGENT00080"/>
    <x v="859"/>
    <s v="Glendale"/>
    <s v="AZ"/>
    <s v="VNDR00326"/>
    <s v="Stewart Ltd"/>
    <s v="Washington"/>
    <s v="DC"/>
  </r>
  <r>
    <d v="2021-04-03T00:00:00"/>
    <s v="TXN00007704"/>
    <s v="A00007373"/>
    <s v="PLC00004412"/>
    <d v="2011-12-30T00:00:00"/>
    <x v="313"/>
    <d v="2021-03-26T00:00:00"/>
    <x v="1"/>
    <n v="115.79"/>
    <n v="29000"/>
    <s v="A"/>
    <s v="Minor Loss"/>
    <s v="M"/>
    <s v="CT"/>
    <s v="MA"/>
    <s v="Norton"/>
    <n v="56"/>
    <s v="Y"/>
    <s v="AGENT00190"/>
    <x v="720"/>
    <s v="Washington"/>
    <s v="DC"/>
    <s v="VNDR00575"/>
    <s v="Buck-Tran"/>
    <s v="Manchester"/>
    <s v="CT"/>
  </r>
  <r>
    <d v="2021-04-03T00:00:00"/>
    <s v="TXN00007705"/>
    <s v="A00000866"/>
    <s v="PLC00005444"/>
    <d v="2013-05-23T00:00:00"/>
    <x v="324"/>
    <d v="2021-04-02T00:00:00"/>
    <x v="0"/>
    <n v="143.19999999999999"/>
    <n v="11000"/>
    <s v="A"/>
    <s v="Total Loss"/>
    <s v="M"/>
    <s v="OK"/>
    <s v="VT"/>
    <s v="Rutland"/>
    <n v="35"/>
    <s v="Y"/>
    <s v="AGENT00646"/>
    <x v="163"/>
    <s v="Arvada"/>
    <s v="CO"/>
    <m/>
    <m/>
    <m/>
    <m/>
  </r>
  <r>
    <d v="2021-04-03T00:00:00"/>
    <s v="TXN00007706"/>
    <s v="A00004134"/>
    <s v="PLC00009803"/>
    <d v="2017-03-26T00:00:00"/>
    <x v="316"/>
    <d v="2021-03-27T00:00:00"/>
    <x v="2"/>
    <n v="95.35"/>
    <n v="2000"/>
    <s v="A"/>
    <s v="Total Loss"/>
    <s v="L"/>
    <s v="FL"/>
    <s v="CA"/>
    <s v="Oakland"/>
    <n v="44"/>
    <s v="Y"/>
    <s v="AGENT00639"/>
    <x v="133"/>
    <s v="Manchester"/>
    <s v="CT"/>
    <s v="VNDR00437"/>
    <s v="Hanson Inc"/>
    <s v="Fayetteville"/>
    <s v="AR"/>
  </r>
  <r>
    <d v="2021-04-03T00:00:00"/>
    <s v="TXN00007707"/>
    <s v="A00003070"/>
    <s v="PLC00002980"/>
    <d v="2011-10-23T00:00:00"/>
    <x v="324"/>
    <d v="2021-04-02T00:00:00"/>
    <x v="1"/>
    <n v="142.11000000000001"/>
    <n v="13000"/>
    <s v="A"/>
    <s v="Total Loss"/>
    <s v="L"/>
    <s v="GA"/>
    <s v="AR"/>
    <s v="Fayetteville"/>
    <n v="47"/>
    <s v="Y"/>
    <s v="AGENT00060"/>
    <x v="1119"/>
    <s v="Louisville"/>
    <s v="KY"/>
    <m/>
    <m/>
    <m/>
    <m/>
  </r>
  <r>
    <d v="2021-04-03T00:00:00"/>
    <s v="TXN00007708"/>
    <s v="A00002750"/>
    <s v="PLC00006258"/>
    <d v="2016-01-23T00:00:00"/>
    <x v="320"/>
    <d v="2021-03-30T00:00:00"/>
    <x v="0"/>
    <n v="119.46"/>
    <n v="4000"/>
    <s v="A"/>
    <s v="Minor Loss"/>
    <s v="L"/>
    <s v="FL"/>
    <s v="FL"/>
    <s v="Panama City"/>
    <n v="38"/>
    <s v="Y"/>
    <s v="AGENT01175"/>
    <x v="439"/>
    <s v="Anchorage"/>
    <s v="AK"/>
    <s v="VNDR00094"/>
    <s v="Payne-Smith"/>
    <s v="Panama City"/>
    <s v="FL"/>
  </r>
  <r>
    <d v="2021-04-03T00:00:00"/>
    <s v="TXN00007709"/>
    <s v="A00004953"/>
    <s v="PLC00002954"/>
    <d v="2019-02-01T00:00:00"/>
    <x v="315"/>
    <d v="2021-03-28T00:00:00"/>
    <x v="5"/>
    <n v="7.55"/>
    <n v="100"/>
    <s v="A"/>
    <s v="Total Loss"/>
    <s v="M"/>
    <s v="CO"/>
    <s v="CO"/>
    <s v="Arvada"/>
    <n v="30"/>
    <s v="Y"/>
    <s v="AGENT00467"/>
    <x v="251"/>
    <s v="Washington"/>
    <s v="DC"/>
    <s v="VNDR00493"/>
    <s v="Rojas, Brown and Floyd"/>
    <s v="Arvada"/>
    <s v="CO"/>
  </r>
  <r>
    <d v="2021-04-03T00:00:00"/>
    <s v="TXN00007710"/>
    <s v="A00005706"/>
    <s v="PLC00004383"/>
    <d v="2013-03-27T00:00:00"/>
    <x v="314"/>
    <d v="2021-03-27T00:00:00"/>
    <x v="0"/>
    <n v="164.4"/>
    <n v="12000"/>
    <s v="A"/>
    <s v="Total Loss"/>
    <s v="L"/>
    <s v="CA"/>
    <s v="OK"/>
    <s v="Oklahoma City"/>
    <n v="32"/>
    <s v="Y"/>
    <s v="AGENT00003"/>
    <x v="528"/>
    <s v="Fayetteville"/>
    <s v="AR"/>
    <s v="VNDR00590"/>
    <s v="Riley-Kelly"/>
    <s v="Manchester"/>
    <s v="CT"/>
  </r>
  <r>
    <d v="2021-04-03T00:00:00"/>
    <s v="TXN00007711"/>
    <s v="A00003775"/>
    <s v="PLC00007349"/>
    <d v="2019-02-09T00:00:00"/>
    <x v="315"/>
    <d v="2021-03-28T00:00:00"/>
    <x v="4"/>
    <n v="70.92"/>
    <n v="9000"/>
    <s v="A"/>
    <s v="Minor Loss"/>
    <s v="L"/>
    <s v="AZ"/>
    <s v="VT"/>
    <s v="Barnard"/>
    <n v="37"/>
    <s v="N"/>
    <s v="AGENT00801"/>
    <x v="811"/>
    <s v="Ardmore"/>
    <s v="OK"/>
    <s v="VNDR00058"/>
    <s v="Estrada PLC"/>
    <s v="Savannah"/>
    <s v="GA"/>
  </r>
  <r>
    <d v="2021-04-03T00:00:00"/>
    <s v="TXN00007712"/>
    <s v="A00009805"/>
    <s v="PLC00008919"/>
    <d v="2017-08-07T00:00:00"/>
    <x v="317"/>
    <d v="2021-03-28T00:00:00"/>
    <x v="5"/>
    <n v="7.97"/>
    <n v="100"/>
    <s v="A"/>
    <s v="Minor Loss"/>
    <s v="L"/>
    <s v="VT"/>
    <s v="AK"/>
    <s v="Anchorage"/>
    <n v="63"/>
    <s v="Y"/>
    <s v="AGENT00355"/>
    <x v="1002"/>
    <s v="Montgomery"/>
    <s v="AL"/>
    <s v="VNDR00057"/>
    <s v="Mckinney-Riley"/>
    <s v="Washington"/>
    <s v="DC"/>
  </r>
  <r>
    <d v="2021-04-03T00:00:00"/>
    <s v="TXN00007713"/>
    <s v="A00003470"/>
    <s v="PLC00007211"/>
    <d v="2019-05-03T00:00:00"/>
    <x v="318"/>
    <d v="2021-03-29T00:00:00"/>
    <x v="4"/>
    <n v="89.5"/>
    <n v="4000"/>
    <s v="A"/>
    <s v="Major Loss"/>
    <s v="L"/>
    <s v="TN"/>
    <s v="AL"/>
    <s v="Montgomery"/>
    <n v="36"/>
    <s v="Y"/>
    <s v="AGENT00653"/>
    <x v="664"/>
    <s v="Montgomery"/>
    <s v="AL"/>
    <s v="VNDR00262"/>
    <s v="Lee PLC"/>
    <s v="Fayetteville"/>
    <s v="AR"/>
  </r>
  <r>
    <d v="2021-04-03T00:00:00"/>
    <s v="TXN00007714"/>
    <s v="A00009795"/>
    <s v="PLC00006366"/>
    <d v="2011-01-04T00:00:00"/>
    <x v="308"/>
    <d v="2021-03-22T00:00:00"/>
    <x v="1"/>
    <n v="90.31"/>
    <n v="23000"/>
    <s v="A"/>
    <s v="Minor Loss"/>
    <s v="H"/>
    <s v="TN"/>
    <s v="CA"/>
    <s v="Piedmont"/>
    <n v="56"/>
    <s v="Y"/>
    <s v="AGENT01196"/>
    <x v="946"/>
    <s v="Washington"/>
    <s v="DC"/>
    <m/>
    <m/>
    <m/>
    <m/>
  </r>
  <r>
    <d v="2021-04-03T00:00:00"/>
    <s v="TXN00007715"/>
    <s v="A00008771"/>
    <s v="PLC00001516"/>
    <d v="2014-08-02T00:00:00"/>
    <x v="307"/>
    <d v="2021-03-19T00:00:00"/>
    <x v="1"/>
    <n v="138.46"/>
    <n v="20000"/>
    <s v="A"/>
    <s v="Total Loss"/>
    <s v="L"/>
    <s v="AR"/>
    <s v="CA"/>
    <s v="Berkeley"/>
    <n v="28"/>
    <s v="Y"/>
    <s v="AGENT00888"/>
    <x v="777"/>
    <s v="Savannah"/>
    <s v="GA"/>
    <s v="VNDR00500"/>
    <s v="Galloway and Sons"/>
    <s v="Louisville"/>
    <s v="KY"/>
  </r>
  <r>
    <d v="2021-04-03T00:00:00"/>
    <s v="TXN00007716"/>
    <s v="A00002122"/>
    <s v="PLC00009776"/>
    <d v="2017-02-08T00:00:00"/>
    <x v="313"/>
    <d v="2021-03-26T00:00:00"/>
    <x v="3"/>
    <n v="73.5"/>
    <n v="60000"/>
    <s v="A"/>
    <s v="Minor Loss"/>
    <s v="L"/>
    <s v="MD"/>
    <s v="CO"/>
    <s v="Arvada"/>
    <n v="40"/>
    <s v="Y"/>
    <s v="AGENT01129"/>
    <x v="1183"/>
    <s v="Panama City"/>
    <s v="FL"/>
    <s v="VNDR00381"/>
    <s v="Massey Ltd"/>
    <s v="Fayetteville"/>
    <s v="AR"/>
  </r>
  <r>
    <d v="2021-04-03T00:00:00"/>
    <s v="TXN00007717"/>
    <s v="A00009044"/>
    <s v="PLC00004760"/>
    <d v="2011-11-19T00:00:00"/>
    <x v="313"/>
    <d v="2021-03-26T00:00:00"/>
    <x v="1"/>
    <n v="139.87"/>
    <n v="26000"/>
    <s v="A"/>
    <s v="Minor Loss"/>
    <s v="M"/>
    <s v="TN"/>
    <s v="CO"/>
    <s v="Pueblo"/>
    <n v="27"/>
    <s v="Y"/>
    <s v="AGENT00067"/>
    <x v="362"/>
    <s v="Louisville"/>
    <s v="KY"/>
    <m/>
    <m/>
    <m/>
    <m/>
  </r>
  <r>
    <d v="2021-04-03T00:00:00"/>
    <s v="TXN00007718"/>
    <s v="A00000745"/>
    <s v="PLC00008639"/>
    <d v="2010-08-07T00:00:00"/>
    <x v="320"/>
    <d v="2021-03-30T00:00:00"/>
    <x v="5"/>
    <n v="11.88"/>
    <n v="400"/>
    <s v="A"/>
    <s v="Major Loss"/>
    <s v="M"/>
    <s v="KY"/>
    <s v="FL"/>
    <s v="Palm Bay"/>
    <n v="60"/>
    <s v="Y"/>
    <s v="AGENT01007"/>
    <x v="1006"/>
    <s v="Thunderbolt"/>
    <s v="GA"/>
    <s v="VNDR00537"/>
    <s v="Johnson, Hurst and Mendoza"/>
    <s v="Port Charlotte"/>
    <s v="FL"/>
  </r>
  <r>
    <d v="2021-04-03T00:00:00"/>
    <s v="TXN00007719"/>
    <s v="A00000753"/>
    <s v="PLC00007374"/>
    <d v="2015-06-25T00:00:00"/>
    <x v="306"/>
    <d v="2021-03-20T00:00:00"/>
    <x v="1"/>
    <n v="81.73"/>
    <n v="26000"/>
    <s v="D"/>
    <s v="Total Loss"/>
    <s v="M"/>
    <s v="CT"/>
    <s v="AR"/>
    <s v="Fayetteville"/>
    <n v="57"/>
    <s v="N"/>
    <s v="AGENT00176"/>
    <x v="181"/>
    <s v="Manchester"/>
    <s v="CT"/>
    <s v="VNDR00119"/>
    <s v="Miller, Patel and Anderson"/>
    <s v="Anchorage"/>
    <s v="AK"/>
  </r>
  <r>
    <d v="2021-04-03T00:00:00"/>
    <s v="TXN00007720"/>
    <s v="A00005750"/>
    <s v="PLC00008318"/>
    <d v="2017-12-29T00:00:00"/>
    <x v="312"/>
    <d v="2021-03-25T00:00:00"/>
    <x v="3"/>
    <n v="75.94"/>
    <n v="36000"/>
    <s v="A"/>
    <s v="Total Loss"/>
    <s v="L"/>
    <s v="CT"/>
    <s v="AL"/>
    <s v="Birmingham"/>
    <n v="49"/>
    <s v="Y"/>
    <s v="AGENT00740"/>
    <x v="454"/>
    <s v="Glendale"/>
    <s v="AZ"/>
    <m/>
    <m/>
    <m/>
    <m/>
  </r>
  <r>
    <d v="2021-04-03T00:00:00"/>
    <s v="TXN00007721"/>
    <s v="A00003867"/>
    <s v="PLC00004447"/>
    <d v="2012-08-21T00:00:00"/>
    <x v="308"/>
    <d v="2021-03-22T00:00:00"/>
    <x v="5"/>
    <n v="6.9"/>
    <n v="600"/>
    <s v="A"/>
    <s v="Major Loss"/>
    <s v="L"/>
    <s v="GA"/>
    <s v="AK"/>
    <s v="Anchorage"/>
    <n v="52"/>
    <s v="Y"/>
    <s v="AGENT00655"/>
    <x v="746"/>
    <s v="Savannah"/>
    <s v="GA"/>
    <s v="VNDR00489"/>
    <s v="Young, Moore and Medina"/>
    <s v="Nashville"/>
    <s v="TN"/>
  </r>
  <r>
    <d v="2021-04-03T00:00:00"/>
    <s v="TXN00007722"/>
    <s v="A00004191"/>
    <s v="PLC00000033"/>
    <d v="2016-08-28T00:00:00"/>
    <x v="310"/>
    <d v="2021-03-23T00:00:00"/>
    <x v="1"/>
    <n v="109.27"/>
    <n v="12000"/>
    <s v="A"/>
    <s v="Major Loss"/>
    <s v="M"/>
    <s v="DC"/>
    <s v="VT"/>
    <s v="Alburgh"/>
    <n v="27"/>
    <s v="Y"/>
    <s v="AGENT00884"/>
    <x v="907"/>
    <s v="Fayetteville"/>
    <s v="AR"/>
    <m/>
    <m/>
    <m/>
    <m/>
  </r>
  <r>
    <d v="2021-04-03T00:00:00"/>
    <s v="TXN00007723"/>
    <s v="A00008859"/>
    <s v="PLC00005889"/>
    <d v="2019-03-09T00:00:00"/>
    <x v="307"/>
    <d v="2021-03-19T00:00:00"/>
    <x v="0"/>
    <n v="119.03"/>
    <n v="4000"/>
    <s v="D"/>
    <s v="Total Loss"/>
    <s v="L"/>
    <s v="AR"/>
    <s v="CA"/>
    <s v="Oakland"/>
    <n v="46"/>
    <s v="Y"/>
    <s v="AGENT00465"/>
    <x v="878"/>
    <s v="Glendale"/>
    <s v="AZ"/>
    <s v="VNDR00283"/>
    <s v="Sosa, Pugh and Hughes"/>
    <s v="Fayetteville"/>
    <s v="AR"/>
  </r>
  <r>
    <d v="2021-04-03T00:00:00"/>
    <s v="TXN00007724"/>
    <s v="A00007005"/>
    <s v="PLC00003283"/>
    <d v="2011-03-15T00:00:00"/>
    <x v="323"/>
    <d v="2021-03-31T00:00:00"/>
    <x v="2"/>
    <n v="63.9"/>
    <n v="2000"/>
    <s v="A"/>
    <s v="Minor Loss"/>
    <s v="L"/>
    <s v="CT"/>
    <s v="CO"/>
    <s v="Arvada"/>
    <n v="27"/>
    <s v="N"/>
    <s v="AGENT00383"/>
    <x v="109"/>
    <s v="Glendale"/>
    <s v="AZ"/>
    <m/>
    <m/>
    <m/>
    <m/>
  </r>
  <r>
    <d v="2021-04-03T00:00:00"/>
    <s v="TXN00007725"/>
    <s v="A00001250"/>
    <s v="PLC00006255"/>
    <d v="2011-04-01T00:00:00"/>
    <x v="325"/>
    <d v="2021-04-01T00:00:00"/>
    <x v="1"/>
    <n v="120.07"/>
    <n v="15000"/>
    <s v="A"/>
    <s v="Major Loss"/>
    <s v="M"/>
    <s v="AR"/>
    <s v="CO"/>
    <s v="Arvada"/>
    <n v="42"/>
    <s v="Y"/>
    <s v="AGENT00321"/>
    <x v="756"/>
    <s v="Westminster"/>
    <s v="CO"/>
    <s v="VNDR00517"/>
    <s v="Zimmerman-Ortega"/>
    <s v="Manchester"/>
    <s v="CT"/>
  </r>
  <r>
    <d v="2021-04-03T00:00:00"/>
    <s v="TXN00007726"/>
    <s v="A00000855"/>
    <s v="PLC00006151"/>
    <d v="2017-09-10T00:00:00"/>
    <x v="311"/>
    <d v="2021-03-24T00:00:00"/>
    <x v="4"/>
    <n v="80.17"/>
    <n v="4000"/>
    <s v="A"/>
    <s v="Total Loss"/>
    <s v="L"/>
    <s v="MD"/>
    <s v="CA"/>
    <s v="Hayward"/>
    <n v="52"/>
    <s v="Y"/>
    <s v="AGENT00493"/>
    <x v="1073"/>
    <s v="Nashville"/>
    <s v="TN"/>
    <m/>
    <m/>
    <m/>
    <m/>
  </r>
  <r>
    <d v="2021-04-03T00:00:00"/>
    <s v="TXN00007727"/>
    <s v="A00007254"/>
    <s v="PLC00007221"/>
    <d v="2016-09-27T00:00:00"/>
    <x v="309"/>
    <d v="2021-03-21T00:00:00"/>
    <x v="3"/>
    <n v="53.7"/>
    <n v="51000"/>
    <s v="A"/>
    <s v="Minor Loss"/>
    <s v="L"/>
    <s v="FL"/>
    <s v="AZ"/>
    <s v="Glendale"/>
    <n v="34"/>
    <s v="Y"/>
    <s v="AGENT00423"/>
    <x v="315"/>
    <s v="Annapolis"/>
    <s v="MD"/>
    <m/>
    <m/>
    <m/>
    <m/>
  </r>
  <r>
    <d v="2021-04-03T00:00:00"/>
    <s v="TXN00007728"/>
    <s v="A00001923"/>
    <s v="PLC00007136"/>
    <d v="2014-02-01T00:00:00"/>
    <x v="315"/>
    <d v="2021-03-28T00:00:00"/>
    <x v="4"/>
    <n v="134.56"/>
    <n v="2000"/>
    <s v="A"/>
    <s v="Total Loss"/>
    <s v="M"/>
    <s v="CT"/>
    <s v="CA"/>
    <s v="San Leandro"/>
    <n v="42"/>
    <s v="Y"/>
    <s v="AGENT01064"/>
    <x v="886"/>
    <s v="Anchorage"/>
    <s v="AK"/>
    <m/>
    <m/>
    <m/>
    <m/>
  </r>
  <r>
    <d v="2021-04-03T00:00:00"/>
    <s v="TXN00007729"/>
    <s v="A00004964"/>
    <s v="PLC00009706"/>
    <d v="2019-06-15T00:00:00"/>
    <x v="325"/>
    <d v="2021-04-01T00:00:00"/>
    <x v="5"/>
    <n v="7.52"/>
    <n v="700"/>
    <s v="A"/>
    <s v="Total Loss"/>
    <s v="M"/>
    <s v="DC"/>
    <s v="AL"/>
    <s v="Montgomery"/>
    <n v="32"/>
    <s v="Y"/>
    <s v="AGENT00179"/>
    <x v="526"/>
    <s v="Washington"/>
    <s v="DC"/>
    <m/>
    <m/>
    <m/>
    <m/>
  </r>
  <r>
    <d v="2021-04-03T00:00:00"/>
    <s v="TXN00007730"/>
    <s v="A00000609"/>
    <s v="PLC00006593"/>
    <d v="2012-12-14T00:00:00"/>
    <x v="307"/>
    <d v="2021-03-19T00:00:00"/>
    <x v="3"/>
    <n v="98.04"/>
    <n v="48000"/>
    <s v="A"/>
    <s v="Minor Loss"/>
    <s v="M"/>
    <s v="KY"/>
    <s v="CA"/>
    <s v="Berkeley"/>
    <n v="25"/>
    <s v="Y"/>
    <s v="AGENT00543"/>
    <x v="173"/>
    <s v="New Bedford"/>
    <s v="MA"/>
    <s v="VNDR00445"/>
    <s v="Bass, Garcia and Garcia"/>
    <s v="Arvada"/>
    <s v="CO"/>
  </r>
  <r>
    <d v="2021-04-04T00:00:00"/>
    <s v="TXN00007731"/>
    <s v="A00008813"/>
    <s v="PLC00000443"/>
    <d v="2013-12-13T00:00:00"/>
    <x v="314"/>
    <d v="2021-03-27T00:00:00"/>
    <x v="0"/>
    <n v="132.44999999999999"/>
    <n v="12000"/>
    <s v="A"/>
    <s v="Minor Loss"/>
    <s v="M"/>
    <s v="KY"/>
    <s v="CT"/>
    <s v="Manchester"/>
    <n v="31"/>
    <s v="Y"/>
    <s v="AGENT00050"/>
    <x v="122"/>
    <s v="Oklahoma City"/>
    <s v="OK"/>
    <m/>
    <m/>
    <m/>
    <m/>
  </r>
  <r>
    <d v="2021-04-04T00:00:00"/>
    <s v="TXN00007732"/>
    <s v="A00002769"/>
    <s v="PLC00002094"/>
    <d v="2019-04-03T00:00:00"/>
    <x v="323"/>
    <d v="2021-04-01T00:00:00"/>
    <x v="1"/>
    <n v="122.28"/>
    <n v="34000"/>
    <s v="A"/>
    <s v="Major Loss"/>
    <s v="M"/>
    <s v="CA"/>
    <s v="FL"/>
    <s v="Southport"/>
    <n v="28"/>
    <s v="Y"/>
    <s v="AGENT00066"/>
    <x v="280"/>
    <s v="Worcester"/>
    <s v="MA"/>
    <m/>
    <m/>
    <m/>
    <m/>
  </r>
  <r>
    <d v="2021-04-04T00:00:00"/>
    <s v="TXN00007733"/>
    <s v="A00002860"/>
    <s v="PLC00006712"/>
    <d v="2014-03-05T00:00:00"/>
    <x v="315"/>
    <d v="2021-03-28T00:00:00"/>
    <x v="4"/>
    <n v="119.44"/>
    <n v="7000"/>
    <s v="A"/>
    <s v="Total Loss"/>
    <s v="L"/>
    <s v="MA"/>
    <s v="CA"/>
    <s v="Oakland"/>
    <n v="26"/>
    <s v="Y"/>
    <s v="AGENT00256"/>
    <x v="1046"/>
    <s v="Lynn Haven"/>
    <s v="FL"/>
    <s v="VNDR00521"/>
    <s v="Gordon, Young and Webster"/>
    <s v="Manchester"/>
    <s v="CT"/>
  </r>
  <r>
    <d v="2021-04-04T00:00:00"/>
    <s v="TXN00007734"/>
    <s v="A00009087"/>
    <s v="PLC00007238"/>
    <d v="2019-03-21T00:00:00"/>
    <x v="308"/>
    <d v="2021-03-22T00:00:00"/>
    <x v="5"/>
    <n v="7.88"/>
    <n v="500"/>
    <s v="A"/>
    <s v="Major Loss"/>
    <s v="H"/>
    <s v="AZ"/>
    <s v="GA"/>
    <s v="Savannah"/>
    <n v="41"/>
    <s v="Y"/>
    <s v="AGENT00269"/>
    <x v="760"/>
    <m/>
    <s v="VT"/>
    <m/>
    <m/>
    <m/>
    <m/>
  </r>
  <r>
    <d v="2021-04-04T00:00:00"/>
    <s v="TXN00007735"/>
    <s v="A00000470"/>
    <s v="PLC00004985"/>
    <d v="2015-11-22T00:00:00"/>
    <x v="321"/>
    <d v="2021-03-31T00:00:00"/>
    <x v="4"/>
    <n v="129.18"/>
    <n v="7000"/>
    <s v="A"/>
    <s v="Minor Loss"/>
    <s v="L"/>
    <s v="KY"/>
    <s v="GA"/>
    <s v="Pooler"/>
    <n v="53"/>
    <s v="N"/>
    <s v="AGENT00437"/>
    <x v="156"/>
    <s v="Washington"/>
    <s v="DC"/>
    <s v="VNDR00359"/>
    <s v="Perez PLC"/>
    <s v="Manchester"/>
    <s v="CT"/>
  </r>
  <r>
    <d v="2021-04-04T00:00:00"/>
    <s v="TXN00007736"/>
    <s v="A00001798"/>
    <s v="PLC00005395"/>
    <d v="2019-11-07T00:00:00"/>
    <x v="311"/>
    <d v="2021-03-24T00:00:00"/>
    <x v="4"/>
    <n v="97.75"/>
    <n v="3000"/>
    <s v="A"/>
    <s v="Minor Loss"/>
    <s v="H"/>
    <s v="AR"/>
    <s v="MD"/>
    <s v="Glen Burnie"/>
    <n v="28"/>
    <s v="Y"/>
    <s v="AGENT00231"/>
    <x v="338"/>
    <s v="Manchester"/>
    <s v="CT"/>
    <m/>
    <m/>
    <m/>
    <m/>
  </r>
  <r>
    <d v="2021-04-04T00:00:00"/>
    <s v="TXN00007737"/>
    <s v="A00008197"/>
    <s v="PLC00008375"/>
    <d v="2017-05-05T00:00:00"/>
    <x v="310"/>
    <d v="2021-03-23T00:00:00"/>
    <x v="0"/>
    <n v="144.69999999999999"/>
    <n v="8000"/>
    <s v="A"/>
    <s v="Minor Loss"/>
    <s v="H"/>
    <s v="MA"/>
    <s v="CA"/>
    <s v="Whitmore"/>
    <n v="42"/>
    <s v="Y"/>
    <s v="AGENT00968"/>
    <x v="464"/>
    <s v="Arvada"/>
    <s v="CO"/>
    <s v="VNDR00244"/>
    <s v="Michael LLC"/>
    <s v="Washington"/>
    <s v="DC"/>
  </r>
  <r>
    <d v="2021-04-04T00:00:00"/>
    <s v="TXN00007738"/>
    <s v="A00006082"/>
    <s v="PLC00006471"/>
    <d v="2010-12-17T00:00:00"/>
    <x v="322"/>
    <d v="2021-03-31T00:00:00"/>
    <x v="5"/>
    <n v="7.8"/>
    <n v="600"/>
    <s v="A"/>
    <s v="Minor Loss"/>
    <s v="M"/>
    <s v="CT"/>
    <s v="GA"/>
    <s v="Savannah"/>
    <n v="32"/>
    <s v="Y"/>
    <s v="AGENT01106"/>
    <x v="171"/>
    <s v="Panama City Beach"/>
    <s v="FL"/>
    <s v="VNDR00412"/>
    <s v="Williams Ltd"/>
    <s v="Panama City"/>
    <s v="FL"/>
  </r>
  <r>
    <d v="2021-04-04T00:00:00"/>
    <s v="TXN00007739"/>
    <s v="A00006398"/>
    <s v="PLC00005164"/>
    <d v="2014-10-28T00:00:00"/>
    <x v="311"/>
    <d v="2021-03-24T00:00:00"/>
    <x v="1"/>
    <n v="103.07"/>
    <n v="24000"/>
    <s v="A"/>
    <s v="Minor Loss"/>
    <s v="M"/>
    <s v="CA"/>
    <s v="CO"/>
    <s v="Arvada"/>
    <n v="44"/>
    <s v="N"/>
    <s v="AGENT01113"/>
    <x v="296"/>
    <s v="Nashville"/>
    <s v="TN"/>
    <s v="VNDR00353"/>
    <s v="Compton, Khan and Cabrera"/>
    <s v="Worcester"/>
    <s v="MA"/>
  </r>
  <r>
    <d v="2021-04-04T00:00:00"/>
    <s v="TXN00007740"/>
    <s v="A00004271"/>
    <s v="PLC00008071"/>
    <d v="2011-11-06T00:00:00"/>
    <x v="321"/>
    <d v="2021-03-31T00:00:00"/>
    <x v="5"/>
    <n v="10.74"/>
    <n v="500"/>
    <s v="A"/>
    <s v="Minor Loss"/>
    <s v="L"/>
    <s v="CT"/>
    <s v="CO"/>
    <s v="Arvada"/>
    <n v="55"/>
    <s v="Y"/>
    <s v="AGENT01018"/>
    <x v="650"/>
    <s v="Manchester"/>
    <s v="CT"/>
    <s v="VNDR00082"/>
    <s v="Barnes PLC"/>
    <s v="Selma"/>
    <s v="CA"/>
  </r>
  <r>
    <d v="2021-04-04T00:00:00"/>
    <s v="TXN00007741"/>
    <s v="A00003560"/>
    <s v="PLC00005914"/>
    <d v="2015-05-16T00:00:00"/>
    <x v="317"/>
    <d v="2021-03-28T00:00:00"/>
    <x v="5"/>
    <n v="8.56"/>
    <n v="200"/>
    <s v="A"/>
    <s v="Major Loss"/>
    <s v="M"/>
    <s v="CT"/>
    <s v="MA"/>
    <s v="Boxford"/>
    <n v="26"/>
    <s v="Y"/>
    <s v="AGENT00892"/>
    <x v="912"/>
    <s v="Arvada"/>
    <s v="CO"/>
    <s v="VNDR00126"/>
    <s v="Ward Inc"/>
    <s v="Reading"/>
    <s v="MA"/>
  </r>
  <r>
    <d v="2021-04-04T00:00:00"/>
    <s v="TXN00007742"/>
    <s v="A00009256"/>
    <s v="PLC00004364"/>
    <d v="2013-01-23T00:00:00"/>
    <x v="316"/>
    <d v="2021-03-29T00:00:00"/>
    <x v="5"/>
    <n v="9.52"/>
    <n v="200"/>
    <s v="A"/>
    <s v="Minor Loss"/>
    <s v="M"/>
    <s v="OK"/>
    <s v="AL"/>
    <s v="Montgomery"/>
    <n v="48"/>
    <s v="Y"/>
    <s v="AGENT00406"/>
    <x v="294"/>
    <s v="Arvada"/>
    <s v="CO"/>
    <s v="VNDR00104"/>
    <s v="Reese-Mckinney"/>
    <s v="Needham"/>
    <s v="MA"/>
  </r>
  <r>
    <d v="2021-04-04T00:00:00"/>
    <s v="TXN00007743"/>
    <s v="A00002213"/>
    <s v="PLC00003250"/>
    <d v="2019-01-10T00:00:00"/>
    <x v="314"/>
    <d v="2021-03-27T00:00:00"/>
    <x v="2"/>
    <n v="77.819999999999993"/>
    <n v="1000"/>
    <s v="D"/>
    <s v="Total Loss"/>
    <s v="L"/>
    <s v="MD"/>
    <s v="MA"/>
    <s v="Cambridge"/>
    <n v="45"/>
    <s v="Y"/>
    <s v="AGENT00322"/>
    <x v="6"/>
    <s v="East Longmeadow"/>
    <s v="MA"/>
    <m/>
    <m/>
    <m/>
    <m/>
  </r>
  <r>
    <d v="2021-04-04T00:00:00"/>
    <s v="TXN00007744"/>
    <s v="A00003254"/>
    <s v="PLC00006935"/>
    <d v="2014-09-07T00:00:00"/>
    <x v="314"/>
    <d v="2021-03-27T00:00:00"/>
    <x v="1"/>
    <n v="133.16999999999999"/>
    <n v="25000"/>
    <s v="A"/>
    <s v="Minor Loss"/>
    <s v="H"/>
    <s v="FL"/>
    <s v="CO"/>
    <s v="Arvada"/>
    <n v="58"/>
    <s v="Y"/>
    <s v="AGENT00622"/>
    <x v="41"/>
    <s v="Anchorage"/>
    <s v="AK"/>
    <m/>
    <m/>
    <m/>
    <m/>
  </r>
  <r>
    <d v="2021-04-04T00:00:00"/>
    <s v="TXN00007745"/>
    <s v="A00000811"/>
    <s v="PLC00003803"/>
    <d v="2018-05-10T00:00:00"/>
    <x v="311"/>
    <d v="2021-03-24T00:00:00"/>
    <x v="1"/>
    <n v="123.28"/>
    <n v="18000"/>
    <s v="A"/>
    <s v="Minor Loss"/>
    <s v="M"/>
    <s v="CT"/>
    <s v="MA"/>
    <s v="Lowell"/>
    <n v="62"/>
    <s v="Y"/>
    <s v="AGENT00118"/>
    <x v="844"/>
    <s v="Edmond"/>
    <s v="OK"/>
    <s v="VNDR00123"/>
    <s v="Ramos, Anderson and Mejia"/>
    <s v="Oakland"/>
    <s v="CA"/>
  </r>
  <r>
    <d v="2021-04-04T00:00:00"/>
    <s v="TXN00007746"/>
    <s v="A00008036"/>
    <s v="PLC00001168"/>
    <d v="2012-07-08T00:00:00"/>
    <x v="306"/>
    <d v="2021-03-20T00:00:00"/>
    <x v="2"/>
    <n v="79.87"/>
    <n v="4000"/>
    <s v="A"/>
    <s v="Total Loss"/>
    <s v="M"/>
    <s v="MD"/>
    <s v="DC"/>
    <s v="Washington"/>
    <n v="55"/>
    <s v="Y"/>
    <s v="AGENT00171"/>
    <x v="819"/>
    <s v="Washington"/>
    <s v="DC"/>
    <s v="VNDR00029"/>
    <s v="Grant-Carter"/>
    <s v="Livermore"/>
    <s v="CA"/>
  </r>
  <r>
    <d v="2021-04-04T00:00:00"/>
    <s v="TXN00007747"/>
    <s v="A00001722"/>
    <s v="PLC00009036"/>
    <d v="2014-01-02T00:00:00"/>
    <x v="314"/>
    <d v="2021-03-27T00:00:00"/>
    <x v="3"/>
    <n v="64.239999999999995"/>
    <n v="50000"/>
    <s v="A"/>
    <s v="Major Loss"/>
    <s v="M"/>
    <s v="AZ"/>
    <s v="AL"/>
    <s v="Montgomery"/>
    <n v="61"/>
    <s v="N"/>
    <s v="AGENT00160"/>
    <x v="572"/>
    <s v="Richford"/>
    <s v="VT"/>
    <s v="VNDR00106"/>
    <s v="Gilbert PLC"/>
    <s v="Savannah"/>
    <s v="GA"/>
  </r>
  <r>
    <d v="2021-04-04T00:00:00"/>
    <s v="TXN00007748"/>
    <s v="A00006279"/>
    <s v="PLC00000078"/>
    <d v="2012-02-20T00:00:00"/>
    <x v="322"/>
    <d v="2021-03-31T00:00:00"/>
    <x v="1"/>
    <n v="130.57"/>
    <n v="17000"/>
    <s v="A"/>
    <s v="Total Loss"/>
    <s v="M"/>
    <s v="CA"/>
    <s v="OK"/>
    <s v="Oklahoma City"/>
    <n v="29"/>
    <s v="Y"/>
    <s v="AGENT00994"/>
    <x v="18"/>
    <s v="Arvada"/>
    <s v="CO"/>
    <s v="VNDR00354"/>
    <s v="Stevens-Mills"/>
    <s v="Washington"/>
    <s v="DC"/>
  </r>
  <r>
    <d v="2021-04-04T00:00:00"/>
    <s v="TXN00007749"/>
    <s v="A00003240"/>
    <s v="PLC00001633"/>
    <d v="2017-01-28T00:00:00"/>
    <x v="324"/>
    <d v="2021-04-02T00:00:00"/>
    <x v="1"/>
    <n v="152.43"/>
    <n v="28000"/>
    <s v="A"/>
    <s v="Major Loss"/>
    <s v="M"/>
    <s v="GA"/>
    <s v="CO"/>
    <s v="Boulder"/>
    <n v="60"/>
    <s v="Y"/>
    <s v="AGENT01117"/>
    <x v="373"/>
    <s v="Hurstbourne Acres"/>
    <s v="KY"/>
    <s v="VNDR00012"/>
    <s v="Robertson, Perkins and Walton"/>
    <s v="Nashville"/>
    <s v="TN"/>
  </r>
  <r>
    <d v="2021-04-04T00:00:00"/>
    <s v="TXN00007750"/>
    <s v="A00006326"/>
    <s v="PLC00006615"/>
    <d v="2014-03-12T00:00:00"/>
    <x v="308"/>
    <d v="2021-03-22T00:00:00"/>
    <x v="5"/>
    <n v="10.64"/>
    <n v="600"/>
    <s v="A"/>
    <s v="Minor Loss"/>
    <s v="L"/>
    <s v="KY"/>
    <s v="AL"/>
    <s v="Montgomery"/>
    <n v="34"/>
    <s v="Y"/>
    <s v="AGENT00642"/>
    <x v="46"/>
    <s v="Manchester"/>
    <s v="CT"/>
    <s v="VNDR00046"/>
    <s v="Anderson Inc"/>
    <s v="Montgomery"/>
    <s v="AL"/>
  </r>
  <r>
    <d v="2021-04-04T00:00:00"/>
    <s v="TXN00007751"/>
    <s v="A00003772"/>
    <s v="PLC00000678"/>
    <d v="2018-12-01T00:00:00"/>
    <x v="326"/>
    <d v="2021-04-03T00:00:00"/>
    <x v="1"/>
    <n v="130.66"/>
    <n v="13000"/>
    <s v="A"/>
    <s v="Major Loss"/>
    <s v="H"/>
    <s v="GA"/>
    <s v="CA"/>
    <s v="Pleasanton"/>
    <n v="27"/>
    <s v="Y"/>
    <s v="AGENT00474"/>
    <x v="90"/>
    <s v="Piedmont"/>
    <s v="CA"/>
    <s v="VNDR00503"/>
    <s v="Williams Inc"/>
    <s v="Manchester"/>
    <s v="CT"/>
  </r>
  <r>
    <d v="2021-04-04T00:00:00"/>
    <s v="TXN00007752"/>
    <s v="A00007054"/>
    <s v="PLC00004671"/>
    <d v="2011-10-03T00:00:00"/>
    <x v="306"/>
    <d v="2021-03-20T00:00:00"/>
    <x v="1"/>
    <n v="107.92"/>
    <n v="26000"/>
    <s v="A"/>
    <s v="Minor Loss"/>
    <s v="M"/>
    <s v="MA"/>
    <s v="VT"/>
    <s v="Newport"/>
    <n v="35"/>
    <s v="Y"/>
    <s v="AGENT00810"/>
    <x v="644"/>
    <s v="Crofton"/>
    <s v="MD"/>
    <m/>
    <m/>
    <m/>
    <m/>
  </r>
  <r>
    <d v="2021-04-04T00:00:00"/>
    <s v="TXN00007753"/>
    <s v="A00006324"/>
    <s v="PLC00000206"/>
    <d v="2015-03-01T00:00:00"/>
    <x v="318"/>
    <d v="2021-03-29T00:00:00"/>
    <x v="4"/>
    <n v="123.18"/>
    <n v="2000"/>
    <s v="A"/>
    <s v="Total Loss"/>
    <s v="L"/>
    <s v="AL"/>
    <s v="AL"/>
    <s v="Montgomery"/>
    <n v="25"/>
    <s v="Y"/>
    <s v="AGENT00134"/>
    <x v="1182"/>
    <s v="Arvada"/>
    <s v="CO"/>
    <m/>
    <m/>
    <m/>
    <m/>
  </r>
  <r>
    <d v="2021-04-04T00:00:00"/>
    <s v="TXN00007754"/>
    <s v="A00001182"/>
    <s v="PLC00000646"/>
    <d v="2011-08-16T00:00:00"/>
    <x v="319"/>
    <d v="2021-03-30T00:00:00"/>
    <x v="0"/>
    <n v="112.69"/>
    <n v="14000"/>
    <s v="A"/>
    <s v="Major Loss"/>
    <s v="L"/>
    <s v="CA"/>
    <s v="GA"/>
    <s v="Savannah"/>
    <n v="39"/>
    <s v="Y"/>
    <s v="AGENT00977"/>
    <x v="268"/>
    <s v="Hartford"/>
    <s v="VT"/>
    <m/>
    <m/>
    <m/>
    <m/>
  </r>
  <r>
    <d v="2021-04-04T00:00:00"/>
    <s v="TXN00007755"/>
    <s v="A00002744"/>
    <s v="PLC00001930"/>
    <d v="2011-01-12T00:00:00"/>
    <x v="323"/>
    <d v="2021-04-01T00:00:00"/>
    <x v="3"/>
    <n v="70.319999999999993"/>
    <n v="100000"/>
    <s v="A"/>
    <s v="Major Loss"/>
    <s v="L"/>
    <s v="CT"/>
    <s v="VT"/>
    <s v="Lunenburg"/>
    <n v="58"/>
    <s v="Y"/>
    <s v="AGENT00301"/>
    <x v="728"/>
    <s v="Washington"/>
    <s v="DC"/>
    <m/>
    <m/>
    <m/>
    <m/>
  </r>
  <r>
    <d v="2021-04-04T00:00:00"/>
    <s v="TXN00007756"/>
    <s v="A00008337"/>
    <s v="PLC00008126"/>
    <d v="2010-11-21T00:00:00"/>
    <x v="306"/>
    <d v="2021-03-20T00:00:00"/>
    <x v="1"/>
    <n v="81.05"/>
    <n v="25000"/>
    <s v="A"/>
    <s v="Minor Loss"/>
    <s v="L"/>
    <s v="AK"/>
    <s v="DC"/>
    <s v="Washington"/>
    <n v="36"/>
    <s v="N"/>
    <s v="AGENT00258"/>
    <x v="564"/>
    <s v="Nashville"/>
    <s v="TN"/>
    <m/>
    <m/>
    <m/>
    <m/>
  </r>
  <r>
    <d v="2021-04-04T00:00:00"/>
    <s v="TXN00007757"/>
    <s v="A00002772"/>
    <s v="PLC00008086"/>
    <d v="2010-07-23T00:00:00"/>
    <x v="325"/>
    <d v="2021-04-01T00:00:00"/>
    <x v="5"/>
    <n v="8.2200000000000006"/>
    <n v="700"/>
    <s v="D"/>
    <s v="Minor Loss"/>
    <s v="H"/>
    <s v="FL"/>
    <s v="DC"/>
    <s v="Washington"/>
    <n v="58"/>
    <s v="Y"/>
    <s v="AGENT00665"/>
    <x v="388"/>
    <s v="Panama City"/>
    <s v="FL"/>
    <s v="VNDR00597"/>
    <s v="Ortiz-Donovan"/>
    <s v="Fayetteville"/>
    <s v="AR"/>
  </r>
  <r>
    <d v="2021-04-05T00:00:00"/>
    <s v="TXN00007758"/>
    <s v="A00007826"/>
    <s v="PLC00009947"/>
    <d v="2016-02-25T00:00:00"/>
    <x v="325"/>
    <d v="2021-04-02T00:00:00"/>
    <x v="3"/>
    <n v="86.01"/>
    <n v="44000"/>
    <s v="A"/>
    <s v="Total Loss"/>
    <s v="L"/>
    <s v="FL"/>
    <s v="AK"/>
    <s v="Anchorage"/>
    <n v="51"/>
    <s v="Y"/>
    <s v="AGENT00151"/>
    <x v="511"/>
    <s v="Pooler"/>
    <s v="GA"/>
    <s v="VNDR00170"/>
    <s v="Smith-Blake"/>
    <s v="Anchorage"/>
    <s v="AK"/>
  </r>
  <r>
    <d v="2021-04-05T00:00:00"/>
    <s v="TXN00007759"/>
    <s v="A00004443"/>
    <s v="PLC00007421"/>
    <d v="2011-03-21T00:00:00"/>
    <x v="309"/>
    <d v="2021-03-21T00:00:00"/>
    <x v="1"/>
    <n v="129.27000000000001"/>
    <n v="23000"/>
    <s v="A"/>
    <s v="Major Loss"/>
    <s v="M"/>
    <s v="TN"/>
    <s v="DC"/>
    <s v="Washington"/>
    <n v="41"/>
    <s v="Y"/>
    <s v="AGENT01180"/>
    <x v="1101"/>
    <s v="Arvada"/>
    <s v="CO"/>
    <s v="VNDR00354"/>
    <s v="Stevens-Mills"/>
    <s v="Washington"/>
    <s v="DC"/>
  </r>
  <r>
    <d v="2021-04-05T00:00:00"/>
    <s v="TXN00007760"/>
    <s v="A00007554"/>
    <s v="PLC00002199"/>
    <d v="2019-08-31T00:00:00"/>
    <x v="324"/>
    <d v="2021-04-02T00:00:00"/>
    <x v="1"/>
    <n v="88.48"/>
    <n v="25000"/>
    <s v="A"/>
    <s v="Minor Loss"/>
    <s v="M"/>
    <s v="FL"/>
    <s v="FL"/>
    <s v="Fountain"/>
    <n v="45"/>
    <s v="Y"/>
    <s v="AGENT00306"/>
    <x v="476"/>
    <s v="Oakland"/>
    <s v="CA"/>
    <s v="VNDR00103"/>
    <s v="Harris LLC"/>
    <s v="Washington"/>
    <s v="DC"/>
  </r>
  <r>
    <d v="2021-04-05T00:00:00"/>
    <s v="TXN00007761"/>
    <s v="A00007431"/>
    <s v="PLC00003304"/>
    <d v="2011-12-23T00:00:00"/>
    <x v="325"/>
    <d v="2021-04-02T00:00:00"/>
    <x v="3"/>
    <n v="63.55"/>
    <n v="27000"/>
    <s v="A"/>
    <s v="Total Loss"/>
    <s v="L"/>
    <s v="KY"/>
    <s v="MD"/>
    <s v="Pasadena"/>
    <n v="49"/>
    <s v="Y"/>
    <s v="AGENT00301"/>
    <x v="728"/>
    <s v="Washington"/>
    <s v="DC"/>
    <m/>
    <m/>
    <m/>
    <m/>
  </r>
  <r>
    <d v="2021-04-05T00:00:00"/>
    <s v="TXN00007762"/>
    <s v="A00003763"/>
    <s v="PLC00008033"/>
    <d v="2014-02-22T00:00:00"/>
    <x v="312"/>
    <d v="2021-03-25T00:00:00"/>
    <x v="4"/>
    <n v="100.37"/>
    <n v="6000"/>
    <s v="A"/>
    <s v="Major Loss"/>
    <s v="M"/>
    <s v="MD"/>
    <s v="AK"/>
    <s v="Anchorage"/>
    <n v="44"/>
    <s v="Y"/>
    <s v="AGENT00098"/>
    <x v="990"/>
    <s v="Panama City Beach"/>
    <s v="FL"/>
    <m/>
    <m/>
    <m/>
    <m/>
  </r>
  <r>
    <d v="2021-04-05T00:00:00"/>
    <s v="TXN00007763"/>
    <s v="A00006750"/>
    <s v="PLC00002045"/>
    <d v="2010-11-29T00:00:00"/>
    <x v="318"/>
    <d v="2021-03-29T00:00:00"/>
    <x v="5"/>
    <n v="7.62"/>
    <n v="100"/>
    <s v="A"/>
    <s v="Minor Loss"/>
    <s v="L"/>
    <s v="KY"/>
    <s v="DC"/>
    <s v="Washington"/>
    <n v="27"/>
    <s v="Y"/>
    <s v="AGENT00281"/>
    <x v="1110"/>
    <s v="Nashville"/>
    <s v="TN"/>
    <s v="VNDR00293"/>
    <s v="Brown Ltd"/>
    <s v="Cambridge"/>
    <s v="MA"/>
  </r>
  <r>
    <d v="2021-04-05T00:00:00"/>
    <s v="TXN00007764"/>
    <s v="A00004359"/>
    <s v="PLC00009973"/>
    <d v="2016-02-11T00:00:00"/>
    <x v="309"/>
    <d v="2021-03-21T00:00:00"/>
    <x v="1"/>
    <n v="105.06"/>
    <n v="29000"/>
    <s v="A"/>
    <s v="Total Loss"/>
    <s v="L"/>
    <s v="AR"/>
    <s v="OK"/>
    <s v="Oklahoma City"/>
    <n v="56"/>
    <s v="Y"/>
    <s v="AGENT00580"/>
    <x v="48"/>
    <s v="Anchorage"/>
    <s v="AK"/>
    <s v="VNDR00292"/>
    <s v="Wilson and Sons"/>
    <s v="Savannah"/>
    <s v="GA"/>
  </r>
  <r>
    <d v="2021-04-05T00:00:00"/>
    <s v="TXN00007765"/>
    <s v="A00007634"/>
    <s v="PLC00001470"/>
    <d v="2018-07-11T00:00:00"/>
    <x v="315"/>
    <d v="2021-03-28T00:00:00"/>
    <x v="4"/>
    <n v="108.78"/>
    <n v="6000"/>
    <s v="A"/>
    <s v="Minor Loss"/>
    <s v="M"/>
    <s v="KY"/>
    <s v="CO"/>
    <s v="Arvada"/>
    <n v="27"/>
    <s v="Y"/>
    <s v="AGENT01178"/>
    <x v="283"/>
    <s v="Linthicum Heights"/>
    <s v="MD"/>
    <s v="VNDR00040"/>
    <s v="Reynolds-Tucker"/>
    <s v="Manchester"/>
    <s v="CT"/>
  </r>
  <r>
    <d v="2021-04-05T00:00:00"/>
    <s v="TXN00007766"/>
    <s v="A00009228"/>
    <s v="PLC00008688"/>
    <d v="2017-02-25T00:00:00"/>
    <x v="325"/>
    <d v="2021-04-02T00:00:00"/>
    <x v="3"/>
    <n v="64.5"/>
    <n v="15000"/>
    <s v="A"/>
    <s v="Major Loss"/>
    <s v="M"/>
    <s v="CO"/>
    <s v="CT"/>
    <s v="Manchester"/>
    <n v="37"/>
    <s v="Y"/>
    <s v="AGENT00060"/>
    <x v="1119"/>
    <s v="Louisville"/>
    <s v="KY"/>
    <s v="VNDR00368"/>
    <s v="Walker-Hines"/>
    <s v="Manchester"/>
    <s v="CT"/>
  </r>
  <r>
    <d v="2021-04-05T00:00:00"/>
    <s v="TXN00007767"/>
    <s v="A00005972"/>
    <s v="PLC00001531"/>
    <d v="2013-08-22T00:00:00"/>
    <x v="312"/>
    <d v="2021-03-25T00:00:00"/>
    <x v="5"/>
    <n v="10.56"/>
    <n v="100"/>
    <s v="A"/>
    <s v="Minor Loss"/>
    <s v="L"/>
    <s v="MD"/>
    <s v="MA"/>
    <s v="Somerville"/>
    <n v="50"/>
    <s v="Y"/>
    <s v="AGENT00732"/>
    <x v="1181"/>
    <s v="Litchfield Park"/>
    <s v="AZ"/>
    <m/>
    <m/>
    <m/>
    <m/>
  </r>
  <r>
    <d v="2021-04-05T00:00:00"/>
    <s v="TXN00007768"/>
    <s v="A00004201"/>
    <s v="PLC00007412"/>
    <d v="2017-07-02T00:00:00"/>
    <x v="321"/>
    <d v="2021-03-31T00:00:00"/>
    <x v="1"/>
    <n v="83.51"/>
    <n v="28000"/>
    <s v="A"/>
    <s v="Minor Loss"/>
    <s v="M"/>
    <s v="CT"/>
    <s v="CA"/>
    <s v="Carlsbad"/>
    <n v="48"/>
    <s v="Y"/>
    <s v="AGENT00668"/>
    <x v="410"/>
    <s v="Castro Valley"/>
    <s v="CA"/>
    <m/>
    <m/>
    <m/>
    <m/>
  </r>
  <r>
    <d v="2021-04-05T00:00:00"/>
    <s v="TXN00007769"/>
    <s v="A00002954"/>
    <s v="PLC00003383"/>
    <d v="2015-09-20T00:00:00"/>
    <x v="312"/>
    <d v="2021-03-25T00:00:00"/>
    <x v="5"/>
    <n v="10.19"/>
    <n v="200"/>
    <s v="A"/>
    <s v="Total Loss"/>
    <s v="L"/>
    <s v="MD"/>
    <s v="CT"/>
    <s v="Manchester"/>
    <n v="39"/>
    <s v="Y"/>
    <s v="AGENT00614"/>
    <x v="281"/>
    <s v="Savannah"/>
    <s v="GA"/>
    <m/>
    <m/>
    <m/>
    <m/>
  </r>
  <r>
    <d v="2021-04-05T00:00:00"/>
    <s v="TXN00007770"/>
    <s v="A00003975"/>
    <s v="PLC00009078"/>
    <d v="2011-11-08T00:00:00"/>
    <x v="309"/>
    <d v="2021-03-21T00:00:00"/>
    <x v="2"/>
    <n v="72.599999999999994"/>
    <n v="2000"/>
    <s v="A"/>
    <s v="Major Loss"/>
    <s v="L"/>
    <s v="AK"/>
    <s v="KY"/>
    <s v="Plantation"/>
    <n v="43"/>
    <s v="N"/>
    <s v="AGENT00903"/>
    <x v="813"/>
    <s v="Fayetteville"/>
    <s v="AR"/>
    <s v="VNDR00335"/>
    <s v="Mason Ltd"/>
    <s v="Oroville"/>
    <s v="CA"/>
  </r>
  <r>
    <d v="2021-04-05T00:00:00"/>
    <s v="TXN00007771"/>
    <s v="A00000919"/>
    <s v="PLC00007552"/>
    <d v="2018-07-14T00:00:00"/>
    <x v="323"/>
    <d v="2021-04-01T00:00:00"/>
    <x v="4"/>
    <n v="94.94"/>
    <n v="2000"/>
    <s v="A"/>
    <s v="Total Loss"/>
    <s v="L"/>
    <s v="TN"/>
    <s v="CO"/>
    <s v="Arvada"/>
    <n v="60"/>
    <s v="Y"/>
    <s v="AGENT00033"/>
    <x v="731"/>
    <s v="Alameda"/>
    <s v="CA"/>
    <s v="VNDR00287"/>
    <s v="Thompson Inc"/>
    <s v="Nashville"/>
    <s v="TN"/>
  </r>
  <r>
    <d v="2021-04-05T00:00:00"/>
    <s v="TXN00007772"/>
    <s v="A00000055"/>
    <s v="PLC00008795"/>
    <d v="2015-10-12T00:00:00"/>
    <x v="313"/>
    <d v="2021-03-26T00:00:00"/>
    <x v="0"/>
    <n v="174.06"/>
    <n v="14000"/>
    <s v="A"/>
    <s v="Total Loss"/>
    <s v="M"/>
    <s v="OK"/>
    <s v="CA"/>
    <s v="Livermore"/>
    <n v="26"/>
    <s v="Y"/>
    <s v="AGENT00857"/>
    <x v="609"/>
    <s v="Montgomery"/>
    <s v="AL"/>
    <m/>
    <m/>
    <m/>
    <m/>
  </r>
  <r>
    <d v="2021-04-05T00:00:00"/>
    <s v="TXN00007773"/>
    <s v="A00003791"/>
    <s v="PLC00009264"/>
    <d v="2010-10-18T00:00:00"/>
    <x v="324"/>
    <d v="2021-04-02T00:00:00"/>
    <x v="5"/>
    <n v="11.39"/>
    <n v="600"/>
    <s v="A"/>
    <s v="Total Loss"/>
    <s v="M"/>
    <s v="CT"/>
    <s v="AZ"/>
    <s v="Glendale"/>
    <n v="37"/>
    <s v="Y"/>
    <s v="AGENT00468"/>
    <x v="146"/>
    <s v="Anchorage"/>
    <s v="AK"/>
    <m/>
    <m/>
    <m/>
    <m/>
  </r>
  <r>
    <d v="2021-04-05T00:00:00"/>
    <s v="TXN00007774"/>
    <s v="A00001537"/>
    <s v="PLC00004636"/>
    <d v="2011-06-08T00:00:00"/>
    <x v="317"/>
    <d v="2021-03-30T00:00:00"/>
    <x v="1"/>
    <n v="150.66999999999999"/>
    <n v="37000"/>
    <s v="A"/>
    <s v="Total Loss"/>
    <s v="M"/>
    <s v="CO"/>
    <s v="CA"/>
    <s v="Fremont"/>
    <n v="45"/>
    <s v="Y"/>
    <s v="AGENT00009"/>
    <x v="498"/>
    <s v="Washington"/>
    <s v="DC"/>
    <s v="VNDR00451"/>
    <s v="Hicks, Patton and Cook"/>
    <s v="Anchorage"/>
    <s v="AK"/>
  </r>
  <r>
    <d v="2021-04-05T00:00:00"/>
    <s v="TXN00007775"/>
    <s v="A00007349"/>
    <s v="PLC00008192"/>
    <d v="2018-08-26T00:00:00"/>
    <x v="309"/>
    <d v="2021-03-21T00:00:00"/>
    <x v="3"/>
    <n v="90.13"/>
    <n v="97000"/>
    <s v="A"/>
    <s v="Minor Loss"/>
    <s v="H"/>
    <s v="CT"/>
    <s v="GA"/>
    <s v="Savannah"/>
    <n v="30"/>
    <s v="Y"/>
    <s v="AGENT00489"/>
    <x v="740"/>
    <s v="Louisville"/>
    <s v="KY"/>
    <s v="VNDR00029"/>
    <s v="Grant-Carter"/>
    <s v="Livermore"/>
    <s v="CA"/>
  </r>
  <r>
    <d v="2021-04-05T00:00:00"/>
    <s v="TXN00007776"/>
    <s v="A00006832"/>
    <s v="PLC00009839"/>
    <d v="2019-05-07T00:00:00"/>
    <x v="327"/>
    <d v="2021-04-04T00:00:00"/>
    <x v="3"/>
    <n v="61.68"/>
    <n v="84000"/>
    <s v="A"/>
    <s v="Total Loss"/>
    <s v="L"/>
    <s v="AR"/>
    <s v="AL"/>
    <s v="Montgomery"/>
    <n v="33"/>
    <s v="Y"/>
    <s v="AGENT00994"/>
    <x v="18"/>
    <s v="Arvada"/>
    <s v="CO"/>
    <s v="VNDR00052"/>
    <s v="Garcia-Brown"/>
    <s v="Lyndon"/>
    <s v="VT"/>
  </r>
  <r>
    <d v="2021-04-05T00:00:00"/>
    <s v="TXN00007777"/>
    <s v="A00005619"/>
    <s v="PLC00003159"/>
    <d v="2010-09-13T00:00:00"/>
    <x v="321"/>
    <d v="2021-03-31T00:00:00"/>
    <x v="5"/>
    <n v="7.08"/>
    <n v="600"/>
    <s v="A"/>
    <s v="Major Loss"/>
    <s v="L"/>
    <s v="AZ"/>
    <s v="FL"/>
    <s v="Panama City Beach"/>
    <n v="54"/>
    <s v="Y"/>
    <s v="AGENT00786"/>
    <x v="95"/>
    <s v="Louisville"/>
    <s v="KY"/>
    <s v="VNDR00232"/>
    <s v="Myers, Hayes and Jones"/>
    <s v="Savannah"/>
    <s v="GA"/>
  </r>
  <r>
    <d v="2021-04-05T00:00:00"/>
    <s v="TXN00007778"/>
    <s v="A00005272"/>
    <s v="PLC00001756"/>
    <d v="2019-10-14T00:00:00"/>
    <x v="310"/>
    <d v="2021-03-23T00:00:00"/>
    <x v="4"/>
    <n v="83.24"/>
    <n v="5000"/>
    <s v="A"/>
    <s v="Total Loss"/>
    <s v="M"/>
    <s v="FL"/>
    <s v="AZ"/>
    <s v="Glendale"/>
    <n v="55"/>
    <s v="Y"/>
    <s v="AGENT00126"/>
    <x v="624"/>
    <s v="Oklahoma City"/>
    <s v="OK"/>
    <m/>
    <m/>
    <m/>
    <m/>
  </r>
  <r>
    <d v="2021-04-05T00:00:00"/>
    <s v="TXN00007779"/>
    <s v="A00008588"/>
    <s v="PLC00008669"/>
    <d v="2019-01-09T00:00:00"/>
    <x v="315"/>
    <d v="2021-03-28T00:00:00"/>
    <x v="1"/>
    <n v="117.48"/>
    <n v="10000"/>
    <s v="A"/>
    <s v="Minor Loss"/>
    <s v="M"/>
    <s v="AR"/>
    <s v="VT"/>
    <s v="Burlington"/>
    <n v="64"/>
    <s v="Y"/>
    <s v="AGENT00538"/>
    <x v="1165"/>
    <s v="Burlington"/>
    <s v="VT"/>
    <s v="VNDR00252"/>
    <s v="Livingston-Martin"/>
    <s v="Arvada"/>
    <s v="CO"/>
  </r>
  <r>
    <d v="2021-04-05T00:00:00"/>
    <s v="TXN00007780"/>
    <s v="A00004159"/>
    <s v="PLC00009909"/>
    <d v="2017-01-08T00:00:00"/>
    <x v="321"/>
    <d v="2021-03-31T00:00:00"/>
    <x v="5"/>
    <n v="11.62"/>
    <n v="700"/>
    <s v="A"/>
    <s v="Minor Loss"/>
    <s v="H"/>
    <s v="DC"/>
    <s v="TN"/>
    <s v="Nashville"/>
    <n v="54"/>
    <s v="Y"/>
    <s v="AGENT01172"/>
    <x v="519"/>
    <s v="Anchorage"/>
    <s v="AK"/>
    <s v="VNDR00556"/>
    <s v="Ramsey Inc"/>
    <s v="Panama City"/>
    <s v="FL"/>
  </r>
  <r>
    <d v="2021-04-06T00:00:00"/>
    <s v="TXN00007781"/>
    <s v="A00008338"/>
    <s v="PLC00001331"/>
    <d v="2013-09-16T00:00:00"/>
    <x v="327"/>
    <d v="2021-04-04T00:00:00"/>
    <x v="3"/>
    <n v="65.14"/>
    <n v="60000"/>
    <s v="A"/>
    <s v="Minor Loss"/>
    <s v="M"/>
    <s v="GA"/>
    <s v="TN"/>
    <s v="Nashville"/>
    <n v="40"/>
    <s v="Y"/>
    <s v="AGENT00461"/>
    <x v="1160"/>
    <s v="Quincy"/>
    <s v="MA"/>
    <s v="VNDR00137"/>
    <s v="Johnson, Cook and Harrington"/>
    <s v="Pooler"/>
    <s v="GA"/>
  </r>
  <r>
    <d v="2021-04-06T00:00:00"/>
    <s v="TXN00007782"/>
    <s v="A00002491"/>
    <s v="PLC00002866"/>
    <d v="2013-03-15T00:00:00"/>
    <x v="326"/>
    <d v="2021-04-03T00:00:00"/>
    <x v="1"/>
    <n v="89.41"/>
    <n v="19000"/>
    <s v="A"/>
    <s v="Minor Loss"/>
    <s v="H"/>
    <s v="AK"/>
    <s v="TN"/>
    <s v="Nashville"/>
    <n v="32"/>
    <s v="Y"/>
    <s v="AGENT00053"/>
    <x v="435"/>
    <s v="Louisville"/>
    <s v="KY"/>
    <s v="VNDR00054"/>
    <s v="Brown, Johnston and Anderson"/>
    <s v="Piedmont"/>
    <s v="CA"/>
  </r>
  <r>
    <d v="2021-04-06T00:00:00"/>
    <s v="TXN00007783"/>
    <s v="A00006989"/>
    <s v="PLC00009087"/>
    <d v="2019-09-04T00:00:00"/>
    <x v="320"/>
    <d v="2021-03-31T00:00:00"/>
    <x v="3"/>
    <n v="71.97"/>
    <n v="51000"/>
    <s v="A"/>
    <s v="Minor Loss"/>
    <s v="M"/>
    <s v="CA"/>
    <s v="MD"/>
    <s v="Glen Burnie"/>
    <n v="42"/>
    <s v="Y"/>
    <s v="AGENT00643"/>
    <x v="285"/>
    <s v="Arvada"/>
    <s v="CO"/>
    <s v="VNDR00336"/>
    <s v="Anderson, Johnson and Kaiser"/>
    <s v="Savannah"/>
    <s v="GA"/>
  </r>
  <r>
    <d v="2021-04-06T00:00:00"/>
    <s v="TXN00007784"/>
    <s v="A00004498"/>
    <s v="PLC00005621"/>
    <d v="2019-04-24T00:00:00"/>
    <x v="327"/>
    <d v="2021-04-04T00:00:00"/>
    <x v="5"/>
    <n v="7.47"/>
    <n v="500"/>
    <s v="A"/>
    <s v="Minor Loss"/>
    <s v="H"/>
    <s v="KY"/>
    <s v="VT"/>
    <s v="Washington"/>
    <n v="44"/>
    <s v="Y"/>
    <s v="AGENT01127"/>
    <x v="36"/>
    <s v="Glendale"/>
    <s v="AZ"/>
    <s v="VNDR00335"/>
    <s v="Mason Ltd"/>
    <s v="Oroville"/>
    <s v="CA"/>
  </r>
  <r>
    <d v="2021-04-06T00:00:00"/>
    <s v="TXN00007785"/>
    <s v="A00005627"/>
    <s v="PLC00005312"/>
    <d v="2011-11-10T00:00:00"/>
    <x v="310"/>
    <d v="2021-03-23T00:00:00"/>
    <x v="0"/>
    <n v="129.65"/>
    <n v="14000"/>
    <s v="A"/>
    <s v="Total Loss"/>
    <s v="H"/>
    <s v="KY"/>
    <s v="CA"/>
    <s v="Fremont"/>
    <n v="45"/>
    <s v="N"/>
    <s v="AGENT00148"/>
    <x v="369"/>
    <s v="Louisville"/>
    <s v="KY"/>
    <s v="VNDR00469"/>
    <s v="Adams, Mcneil and Gray"/>
    <s v="Manchester"/>
    <s v="CT"/>
  </r>
  <r>
    <d v="2021-04-06T00:00:00"/>
    <s v="TXN00007786"/>
    <s v="A00005087"/>
    <s v="PLC00005969"/>
    <d v="2012-02-15T00:00:00"/>
    <x v="308"/>
    <d v="2021-03-22T00:00:00"/>
    <x v="3"/>
    <n v="68.64"/>
    <n v="97000"/>
    <s v="A"/>
    <s v="Major Loss"/>
    <s v="L"/>
    <s v="AK"/>
    <s v="MD"/>
    <s v="Severn"/>
    <n v="53"/>
    <s v="Y"/>
    <s v="AGENT00700"/>
    <x v="1170"/>
    <s v="Glendale"/>
    <s v="AZ"/>
    <s v="VNDR00456"/>
    <s v="Reyes, Joseph and Gutierrez"/>
    <s v="Lawrence"/>
    <s v="MA"/>
  </r>
  <r>
    <d v="2021-04-06T00:00:00"/>
    <s v="TXN00007787"/>
    <s v="A00007247"/>
    <s v="PLC00002231"/>
    <d v="2014-09-09T00:00:00"/>
    <x v="320"/>
    <d v="2021-03-31T00:00:00"/>
    <x v="4"/>
    <n v="91.66"/>
    <n v="9000"/>
    <s v="A"/>
    <s v="Major Loss"/>
    <s v="M"/>
    <s v="DC"/>
    <s v="MA"/>
    <s v="Salem"/>
    <n v="61"/>
    <s v="Y"/>
    <s v="AGENT00095"/>
    <x v="289"/>
    <s v="Manchester"/>
    <s v="CT"/>
    <s v="VNDR00103"/>
    <s v="Harris LLC"/>
    <s v="Washington"/>
    <s v="DC"/>
  </r>
  <r>
    <d v="2021-04-06T00:00:00"/>
    <s v="TXN00007788"/>
    <s v="A00006619"/>
    <s v="PLC00008130"/>
    <d v="2011-10-02T00:00:00"/>
    <x v="325"/>
    <d v="2021-04-02T00:00:00"/>
    <x v="5"/>
    <n v="11.24"/>
    <n v="600"/>
    <s v="D"/>
    <s v="Total Loss"/>
    <s v="M"/>
    <s v="MD"/>
    <s v="AZ"/>
    <s v="Glendale"/>
    <n v="52"/>
    <s v="Y"/>
    <s v="AGENT00683"/>
    <x v="349"/>
    <s v="Montgomery"/>
    <s v="AL"/>
    <s v="VNDR00104"/>
    <s v="Reese-Mckinney"/>
    <s v="Needham"/>
    <s v="MA"/>
  </r>
  <r>
    <d v="2021-04-06T00:00:00"/>
    <s v="TXN00007789"/>
    <s v="A00005163"/>
    <s v="PLC00001809"/>
    <d v="2015-11-13T00:00:00"/>
    <x v="324"/>
    <d v="2021-04-03T00:00:00"/>
    <x v="1"/>
    <n v="113.39"/>
    <n v="22000"/>
    <s v="D"/>
    <s v="Major Loss"/>
    <s v="L"/>
    <s v="CO"/>
    <s v="AR"/>
    <s v="Fayetteville"/>
    <n v="32"/>
    <s v="Y"/>
    <s v="AGENT00247"/>
    <x v="297"/>
    <s v="Oklahoma City"/>
    <s v="OK"/>
    <s v="VNDR00307"/>
    <s v="Reeves, Brown and Burch"/>
    <s v="Fayetteville"/>
    <s v="AR"/>
  </r>
  <r>
    <d v="2021-04-06T00:00:00"/>
    <s v="TXN00007790"/>
    <s v="A00003282"/>
    <s v="PLC00003146"/>
    <d v="2011-04-12T00:00:00"/>
    <x v="313"/>
    <d v="2021-03-26T00:00:00"/>
    <x v="4"/>
    <n v="131.91999999999999"/>
    <n v="3000"/>
    <s v="A"/>
    <s v="Major Loss"/>
    <s v="M"/>
    <s v="AL"/>
    <s v="DC"/>
    <s v="Washington"/>
    <n v="27"/>
    <s v="Y"/>
    <s v="AGENT00286"/>
    <x v="463"/>
    <s v="Freetown"/>
    <s v="MA"/>
    <s v="VNDR00193"/>
    <s v="Hensley-Day"/>
    <s v="Fayetteville"/>
    <s v="AR"/>
  </r>
  <r>
    <d v="2021-04-06T00:00:00"/>
    <s v="TXN00007791"/>
    <s v="A00008253"/>
    <s v="PLC00006937"/>
    <d v="2013-12-02T00:00:00"/>
    <x v="327"/>
    <d v="2021-04-04T00:00:00"/>
    <x v="4"/>
    <n v="117.77"/>
    <n v="6000"/>
    <s v="A"/>
    <s v="Minor Loss"/>
    <s v="M"/>
    <s v="DC"/>
    <s v="GA"/>
    <s v="Savannah"/>
    <n v="38"/>
    <s v="Y"/>
    <s v="AGENT01093"/>
    <x v="802"/>
    <s v="Oakland"/>
    <s v="CA"/>
    <s v="VNDR00364"/>
    <s v="Medina-Wilkinson"/>
    <s v="Baldwin Park"/>
    <s v="CA"/>
  </r>
  <r>
    <d v="2021-04-06T00:00:00"/>
    <s v="TXN00007792"/>
    <s v="A00007681"/>
    <s v="PLC00008193"/>
    <d v="2011-06-13T00:00:00"/>
    <x v="318"/>
    <d v="2021-03-31T00:00:00"/>
    <x v="4"/>
    <n v="93.52"/>
    <n v="4000"/>
    <s v="A"/>
    <s v="Major Loss"/>
    <s v="L"/>
    <s v="AZ"/>
    <s v="MD"/>
    <s v="Harwood"/>
    <n v="34"/>
    <s v="Y"/>
    <s v="AGENT01157"/>
    <x v="856"/>
    <s v="Arvada"/>
    <s v="CO"/>
    <m/>
    <m/>
    <m/>
    <m/>
  </r>
  <r>
    <d v="2021-04-06T00:00:00"/>
    <s v="TXN00007793"/>
    <s v="A00008211"/>
    <s v="PLC00003703"/>
    <d v="2013-04-12T00:00:00"/>
    <x v="315"/>
    <d v="2021-03-28T00:00:00"/>
    <x v="3"/>
    <n v="91.81"/>
    <n v="73000"/>
    <s v="A"/>
    <s v="Major Loss"/>
    <s v="L"/>
    <s v="VT"/>
    <s v="MD"/>
    <s v="Hanover"/>
    <n v="32"/>
    <s v="Y"/>
    <s v="AGENT00125"/>
    <x v="1017"/>
    <s v="Panama City"/>
    <s v="FL"/>
    <s v="VNDR00135"/>
    <s v="Shields-Bush"/>
    <s v="Savannah"/>
    <s v="GA"/>
  </r>
  <r>
    <d v="2021-04-06T00:00:00"/>
    <s v="TXN00007794"/>
    <s v="A00005396"/>
    <s v="PLC00006405"/>
    <d v="2016-01-29T00:00:00"/>
    <x v="315"/>
    <d v="2021-03-28T00:00:00"/>
    <x v="2"/>
    <n v="84.91"/>
    <n v="1000"/>
    <s v="A"/>
    <s v="Total Loss"/>
    <s v="L"/>
    <s v="AL"/>
    <s v="CA"/>
    <s v="Berkeley"/>
    <n v="39"/>
    <s v="Y"/>
    <s v="AGENT00928"/>
    <x v="324"/>
    <s v="Anchorage"/>
    <s v="AK"/>
    <m/>
    <m/>
    <m/>
    <m/>
  </r>
  <r>
    <d v="2021-04-06T00:00:00"/>
    <s v="TXN00007795"/>
    <s v="A00003983"/>
    <s v="PLC00007183"/>
    <d v="2012-04-28T00:00:00"/>
    <x v="328"/>
    <d v="2021-04-05T00:00:00"/>
    <x v="3"/>
    <n v="73.849999999999994"/>
    <n v="45000"/>
    <s v="A"/>
    <s v="Major Loss"/>
    <s v="H"/>
    <s v="GA"/>
    <s v="KY"/>
    <s v="Lyndon"/>
    <n v="37"/>
    <s v="Y"/>
    <s v="AGENT00917"/>
    <x v="205"/>
    <s v="Severn"/>
    <s v="MD"/>
    <s v="VNDR00524"/>
    <s v="Ayala PLC"/>
    <s v="Manchester"/>
    <s v="CT"/>
  </r>
  <r>
    <d v="2021-04-06T00:00:00"/>
    <s v="TXN00007796"/>
    <s v="A00004372"/>
    <s v="PLC00002239"/>
    <d v="2010-07-09T00:00:00"/>
    <x v="321"/>
    <d v="2021-04-01T00:00:00"/>
    <x v="0"/>
    <n v="106.45"/>
    <n v="1000"/>
    <s v="D"/>
    <s v="Total Loss"/>
    <s v="M"/>
    <s v="TN"/>
    <s v="AR"/>
    <s v="Fayetteville"/>
    <n v="53"/>
    <s v="Y"/>
    <s v="AGENT01066"/>
    <x v="138"/>
    <s v="Montgomery"/>
    <s v="AL"/>
    <s v="VNDR00301"/>
    <s v="Sanchez, Nichols and Robinson"/>
    <s v="Montgomery"/>
    <s v="AL"/>
  </r>
  <r>
    <d v="2021-04-06T00:00:00"/>
    <s v="TXN00007797"/>
    <s v="A00006111"/>
    <s v="PLC00006146"/>
    <d v="2012-09-28T00:00:00"/>
    <x v="326"/>
    <d v="2021-04-03T00:00:00"/>
    <x v="0"/>
    <n v="132.22"/>
    <n v="4000"/>
    <s v="A"/>
    <s v="Minor Loss"/>
    <s v="M"/>
    <s v="TN"/>
    <s v="GA"/>
    <s v="Pooler"/>
    <n v="26"/>
    <s v="Y"/>
    <s v="AGENT01094"/>
    <x v="13"/>
    <s v="Saint Albans City"/>
    <s v="VT"/>
    <s v="VNDR00477"/>
    <s v="Elliott-Brown"/>
    <s v="Louisville"/>
    <s v="KY"/>
  </r>
  <r>
    <d v="2021-04-06T00:00:00"/>
    <s v="TXN00007798"/>
    <s v="A00007642"/>
    <s v="PLC00008250"/>
    <d v="2016-11-12T00:00:00"/>
    <x v="319"/>
    <d v="2021-03-30T00:00:00"/>
    <x v="4"/>
    <n v="81.12"/>
    <n v="5000"/>
    <s v="A"/>
    <s v="Minor Loss"/>
    <s v="M"/>
    <s v="MD"/>
    <s v="CA"/>
    <s v="Fresno"/>
    <n v="42"/>
    <s v="Y"/>
    <s v="AGENT00101"/>
    <x v="385"/>
    <s v="Arvada"/>
    <s v="CO"/>
    <s v="VNDR00006"/>
    <s v="Wallace Inc"/>
    <s v="Arvada"/>
    <s v="CO"/>
  </r>
  <r>
    <d v="2021-04-06T00:00:00"/>
    <s v="TXN00007799"/>
    <s v="A00005395"/>
    <s v="PLC00008548"/>
    <d v="2012-01-11T00:00:00"/>
    <x v="321"/>
    <d v="2021-04-01T00:00:00"/>
    <x v="4"/>
    <n v="99.69"/>
    <n v="10000"/>
    <s v="A"/>
    <s v="Major Loss"/>
    <s v="M"/>
    <s v="CA"/>
    <s v="TN"/>
    <s v="Nashville"/>
    <n v="52"/>
    <s v="Y"/>
    <s v="AGENT00222"/>
    <x v="582"/>
    <s v="Glendale"/>
    <s v="AZ"/>
    <m/>
    <m/>
    <m/>
    <m/>
  </r>
  <r>
    <d v="2021-04-06T00:00:00"/>
    <s v="TXN00007800"/>
    <s v="A00006935"/>
    <s v="PLC00004315"/>
    <d v="2017-08-28T00:00:00"/>
    <x v="328"/>
    <d v="2021-04-05T00:00:00"/>
    <x v="1"/>
    <n v="110.42"/>
    <n v="25000"/>
    <s v="A"/>
    <s v="Major Loss"/>
    <s v="M"/>
    <s v="CT"/>
    <s v="AK"/>
    <s v="Anchorage"/>
    <n v="44"/>
    <s v="Y"/>
    <s v="AGENT00741"/>
    <x v="247"/>
    <s v="Glendale"/>
    <s v="AZ"/>
    <m/>
    <m/>
    <m/>
    <m/>
  </r>
  <r>
    <d v="2021-04-06T00:00:00"/>
    <s v="TXN00007801"/>
    <s v="A00006559"/>
    <s v="PLC00001413"/>
    <d v="2018-11-14T00:00:00"/>
    <x v="321"/>
    <d v="2021-04-01T00:00:00"/>
    <x v="5"/>
    <n v="8.99"/>
    <n v="400"/>
    <s v="A"/>
    <s v="Minor Loss"/>
    <s v="M"/>
    <s v="CT"/>
    <s v="AL"/>
    <s v="Montgomery"/>
    <n v="58"/>
    <s v="Y"/>
    <s v="AGENT00557"/>
    <x v="199"/>
    <s v="Fayetteville"/>
    <s v="AR"/>
    <m/>
    <m/>
    <m/>
    <m/>
  </r>
  <r>
    <d v="2021-04-06T00:00:00"/>
    <s v="TXN00007802"/>
    <s v="A00005013"/>
    <s v="PLC00005434"/>
    <d v="2017-05-28T00:00:00"/>
    <x v="315"/>
    <d v="2021-03-28T00:00:00"/>
    <x v="3"/>
    <n v="71.760000000000005"/>
    <n v="27000"/>
    <s v="A"/>
    <s v="Total Loss"/>
    <s v="M"/>
    <s v="MA"/>
    <s v="OK"/>
    <s v="Oklahoma City"/>
    <n v="29"/>
    <s v="Y"/>
    <s v="AGENT00260"/>
    <x v="563"/>
    <s v="Savannah"/>
    <s v="GA"/>
    <s v="VNDR00029"/>
    <s v="Grant-Carter"/>
    <s v="Livermore"/>
    <s v="CA"/>
  </r>
  <r>
    <d v="2021-04-06T00:00:00"/>
    <s v="TXN00007803"/>
    <s v="A00000917"/>
    <s v="PLC00007330"/>
    <d v="2018-08-02T00:00:00"/>
    <x v="326"/>
    <d v="2021-04-03T00:00:00"/>
    <x v="2"/>
    <n v="72.09"/>
    <n v="4000"/>
    <s v="A"/>
    <s v="Minor Loss"/>
    <s v="M"/>
    <s v="CA"/>
    <s v="CA"/>
    <s v="Yucaipa"/>
    <n v="50"/>
    <s v="Y"/>
    <s v="AGENT00429"/>
    <x v="374"/>
    <s v="Arvada"/>
    <s v="CO"/>
    <s v="VNDR00254"/>
    <s v="Wilson-Kelly"/>
    <s v="Panama City"/>
    <s v="FL"/>
  </r>
  <r>
    <d v="2021-04-07T00:00:00"/>
    <s v="TXN00007804"/>
    <s v="A00008736"/>
    <s v="PLC00008253"/>
    <d v="2012-05-09T00:00:00"/>
    <x v="326"/>
    <d v="2021-04-04T00:00:00"/>
    <x v="1"/>
    <n v="92.4"/>
    <n v="28000"/>
    <s v="A"/>
    <s v="Minor Loss"/>
    <s v="L"/>
    <s v="CA"/>
    <s v="AR"/>
    <s v="Fayetteville"/>
    <n v="32"/>
    <s v="Y"/>
    <s v="AGENT01025"/>
    <x v="292"/>
    <s v="Nashville"/>
    <s v="TN"/>
    <s v="VNDR00025"/>
    <s v="Wright Group"/>
    <s v="Fayetteville"/>
    <s v="AR"/>
  </r>
  <r>
    <d v="2021-04-07T00:00:00"/>
    <s v="TXN00007805"/>
    <s v="A00007215"/>
    <s v="PLC00005255"/>
    <d v="2015-10-08T00:00:00"/>
    <x v="314"/>
    <d v="2021-03-27T00:00:00"/>
    <x v="0"/>
    <n v="171.27"/>
    <n v="6000"/>
    <s v="A"/>
    <s v="Major Loss"/>
    <s v="L"/>
    <s v="CA"/>
    <s v="VT"/>
    <s v="Groton"/>
    <n v="31"/>
    <s v="Y"/>
    <s v="AGENT00382"/>
    <x v="114"/>
    <s v="Washington"/>
    <s v="DC"/>
    <s v="VNDR00238"/>
    <s v="Moore Inc"/>
    <s v="Fayetteville"/>
    <s v="AR"/>
  </r>
  <r>
    <d v="2021-04-07T00:00:00"/>
    <s v="TXN00007806"/>
    <s v="A00006498"/>
    <s v="PLC00003472"/>
    <d v="2015-04-24T00:00:00"/>
    <x v="312"/>
    <d v="2021-03-25T00:00:00"/>
    <x v="5"/>
    <n v="11.44"/>
    <n v="700"/>
    <s v="A"/>
    <s v="Major Loss"/>
    <s v="M"/>
    <s v="FL"/>
    <s v="CA"/>
    <s v="Hayward"/>
    <n v="48"/>
    <s v="Y"/>
    <s v="AGENT00273"/>
    <x v="783"/>
    <s v="Fayetteville"/>
    <s v="AR"/>
    <s v="VNDR00229"/>
    <s v="Contreras, Harris and Green"/>
    <s v="Washington"/>
    <s v="DC"/>
  </r>
  <r>
    <d v="2021-04-07T00:00:00"/>
    <s v="TXN00007807"/>
    <s v="A00004357"/>
    <s v="PLC00004408"/>
    <d v="2016-07-28T00:00:00"/>
    <x v="312"/>
    <d v="2021-03-25T00:00:00"/>
    <x v="4"/>
    <n v="128.16"/>
    <n v="7000"/>
    <s v="A"/>
    <s v="Minor Loss"/>
    <s v="M"/>
    <s v="GA"/>
    <s v="FL"/>
    <s v="Panama City Beach"/>
    <n v="51"/>
    <s v="Y"/>
    <s v="AGENT00817"/>
    <x v="1180"/>
    <s v="Fayetteville"/>
    <s v="AR"/>
    <s v="VNDR00597"/>
    <s v="Ortiz-Donovan"/>
    <s v="Fayetteville"/>
    <s v="AR"/>
  </r>
  <r>
    <d v="2021-04-07T00:00:00"/>
    <s v="TXN00007808"/>
    <s v="A00000835"/>
    <s v="PLC00003273"/>
    <d v="2014-04-13T00:00:00"/>
    <x v="311"/>
    <d v="2021-03-24T00:00:00"/>
    <x v="4"/>
    <n v="76.86"/>
    <n v="10000"/>
    <s v="A"/>
    <s v="Major Loss"/>
    <s v="M"/>
    <s v="CA"/>
    <s v="TN"/>
    <s v="Nashville"/>
    <n v="50"/>
    <s v="Y"/>
    <s v="AGENT00224"/>
    <x v="55"/>
    <s v="Arvada"/>
    <s v="CO"/>
    <m/>
    <m/>
    <m/>
    <m/>
  </r>
  <r>
    <d v="2021-04-07T00:00:00"/>
    <s v="TXN00007809"/>
    <s v="A00009175"/>
    <s v="PLC00005995"/>
    <d v="2018-05-19T00:00:00"/>
    <x v="312"/>
    <d v="2021-03-25T00:00:00"/>
    <x v="2"/>
    <n v="68.86"/>
    <n v="5000"/>
    <s v="A"/>
    <s v="Major Loss"/>
    <s v="M"/>
    <s v="AL"/>
    <s v="GA"/>
    <s v="Savannah"/>
    <n v="29"/>
    <s v="Y"/>
    <s v="AGENT01102"/>
    <x v="358"/>
    <s v="Louisville"/>
    <s v="KY"/>
    <s v="VNDR00312"/>
    <s v="Roberts Inc"/>
    <s v="Glendale"/>
    <s v="AZ"/>
  </r>
  <r>
    <d v="2021-04-07T00:00:00"/>
    <s v="TXN00007810"/>
    <s v="A00007190"/>
    <s v="PLC00005510"/>
    <d v="2010-07-21T00:00:00"/>
    <x v="326"/>
    <d v="2021-04-04T00:00:00"/>
    <x v="5"/>
    <n v="10.1"/>
    <n v="100"/>
    <s v="A"/>
    <s v="Minor Loss"/>
    <s v="M"/>
    <s v="KY"/>
    <s v="MD"/>
    <s v="Severn"/>
    <n v="62"/>
    <s v="Y"/>
    <s v="AGENT00559"/>
    <x v="80"/>
    <s v="Bakersfield"/>
    <s v="CA"/>
    <s v="VNDR00094"/>
    <s v="Payne-Smith"/>
    <s v="Panama City"/>
    <s v="FL"/>
  </r>
  <r>
    <d v="2021-04-07T00:00:00"/>
    <s v="TXN00007811"/>
    <s v="A00008968"/>
    <s v="PLC00006638"/>
    <d v="2014-10-15T00:00:00"/>
    <x v="314"/>
    <d v="2021-03-27T00:00:00"/>
    <x v="2"/>
    <n v="68.14"/>
    <n v="2000"/>
    <s v="A"/>
    <s v="Minor Loss"/>
    <s v="M"/>
    <s v="CO"/>
    <s v="AL"/>
    <s v="Montgomery"/>
    <n v="38"/>
    <s v="Y"/>
    <s v="AGENT00060"/>
    <x v="1119"/>
    <s v="Louisville"/>
    <s v="KY"/>
    <s v="VNDR00269"/>
    <s v="Davies LLC"/>
    <s v="Nashville"/>
    <s v="TN"/>
  </r>
  <r>
    <d v="2021-04-07T00:00:00"/>
    <s v="TXN00007812"/>
    <s v="A00001161"/>
    <s v="PLC00003447"/>
    <d v="2015-01-09T00:00:00"/>
    <x v="314"/>
    <d v="2021-03-27T00:00:00"/>
    <x v="4"/>
    <n v="86.11"/>
    <n v="5000"/>
    <s v="A"/>
    <s v="Major Loss"/>
    <s v="L"/>
    <s v="MA"/>
    <s v="CT"/>
    <s v="Manchester"/>
    <n v="53"/>
    <s v="Y"/>
    <s v="AGENT00468"/>
    <x v="146"/>
    <s v="Anchorage"/>
    <s v="AK"/>
    <s v="VNDR00099"/>
    <s v="Welch, Keller and Hicks"/>
    <s v="Washington"/>
    <s v="DC"/>
  </r>
  <r>
    <d v="2021-04-07T00:00:00"/>
    <s v="TXN00007813"/>
    <s v="A00007147"/>
    <s v="PLC00003275"/>
    <d v="2011-03-12T00:00:00"/>
    <x v="326"/>
    <d v="2021-04-04T00:00:00"/>
    <x v="5"/>
    <n v="9.1"/>
    <n v="200"/>
    <s v="A"/>
    <s v="Minor Loss"/>
    <s v="L"/>
    <s v="VT"/>
    <s v="GA"/>
    <s v="Savannah"/>
    <n v="49"/>
    <s v="Y"/>
    <s v="AGENT01173"/>
    <x v="786"/>
    <s v="Evergreen"/>
    <s v="CO"/>
    <m/>
    <m/>
    <m/>
    <m/>
  </r>
  <r>
    <d v="2021-04-07T00:00:00"/>
    <s v="TXN00007814"/>
    <s v="A00004480"/>
    <s v="PLC00004547"/>
    <d v="2014-08-21T00:00:00"/>
    <x v="327"/>
    <d v="2021-04-04T00:00:00"/>
    <x v="4"/>
    <n v="81.73"/>
    <n v="2000"/>
    <s v="A"/>
    <s v="Minor Loss"/>
    <s v="M"/>
    <s v="MD"/>
    <s v="CA"/>
    <s v="Oakland"/>
    <n v="64"/>
    <s v="Y"/>
    <s v="AGENT00386"/>
    <x v="678"/>
    <s v="Bakersfield"/>
    <s v="CA"/>
    <s v="VNDR00465"/>
    <s v="Garcia PLC"/>
    <s v="Arvada"/>
    <s v="CO"/>
  </r>
  <r>
    <d v="2021-04-07T00:00:00"/>
    <s v="TXN00007815"/>
    <s v="A00006160"/>
    <s v="PLC00002723"/>
    <d v="2013-07-25T00:00:00"/>
    <x v="311"/>
    <d v="2021-03-24T00:00:00"/>
    <x v="5"/>
    <n v="8.92"/>
    <n v="300"/>
    <s v="A"/>
    <s v="Minor Loss"/>
    <s v="L"/>
    <s v="GA"/>
    <s v="DC"/>
    <s v="Washington"/>
    <n v="63"/>
    <s v="Y"/>
    <s v="AGENT00368"/>
    <x v="1080"/>
    <s v="Montgomery"/>
    <s v="AL"/>
    <s v="VNDR00450"/>
    <s v="Green, Perry and Anderson"/>
    <s v="Anchorage"/>
    <s v="AK"/>
  </r>
  <r>
    <d v="2021-04-07T00:00:00"/>
    <s v="TXN00007816"/>
    <s v="A00002460"/>
    <s v="PLC00008644"/>
    <d v="2010-10-25T00:00:00"/>
    <x v="327"/>
    <d v="2021-04-04T00:00:00"/>
    <x v="3"/>
    <n v="62.79"/>
    <n v="50000"/>
    <s v="A"/>
    <s v="Total Loss"/>
    <s v="L"/>
    <s v="KY"/>
    <s v="MD"/>
    <s v="Jessup"/>
    <n v="63"/>
    <s v="Y"/>
    <s v="AGENT00012"/>
    <x v="1109"/>
    <s v="Fayetteville"/>
    <s v="AR"/>
    <s v="VNDR00068"/>
    <s v="Moore Group"/>
    <s v="Arvada"/>
    <s v="CO"/>
  </r>
  <r>
    <d v="2021-04-07T00:00:00"/>
    <s v="TXN00007817"/>
    <s v="A00004337"/>
    <s v="PLC00009131"/>
    <d v="2012-02-15T00:00:00"/>
    <x v="314"/>
    <d v="2021-03-27T00:00:00"/>
    <x v="0"/>
    <n v="101.45"/>
    <n v="13000"/>
    <s v="A"/>
    <s v="Major Loss"/>
    <s v="M"/>
    <s v="DC"/>
    <s v="MA"/>
    <s v="Newton"/>
    <n v="63"/>
    <s v="N"/>
    <s v="AGENT00968"/>
    <x v="464"/>
    <s v="Arvada"/>
    <s v="CO"/>
    <s v="VNDR00588"/>
    <s v="Jenkins Group"/>
    <s v="Tybee Island"/>
    <s v="GA"/>
  </r>
  <r>
    <d v="2021-04-07T00:00:00"/>
    <s v="TXN00007818"/>
    <s v="A00008605"/>
    <s v="PLC00000052"/>
    <d v="2011-01-07T00:00:00"/>
    <x v="325"/>
    <d v="2021-04-03T00:00:00"/>
    <x v="0"/>
    <n v="194.29"/>
    <n v="9000"/>
    <s v="A"/>
    <s v="Total Loss"/>
    <s v="L"/>
    <s v="AL"/>
    <s v="VT"/>
    <s v="Colchester"/>
    <n v="31"/>
    <s v="Y"/>
    <s v="AGENT00151"/>
    <x v="511"/>
    <s v="Pooler"/>
    <s v="GA"/>
    <s v="VNDR00066"/>
    <s v="Hart-Carpenter"/>
    <s v="Livermore"/>
    <s v="CA"/>
  </r>
  <r>
    <d v="2021-04-07T00:00:00"/>
    <s v="TXN00007819"/>
    <s v="A00004056"/>
    <s v="PLC00001088"/>
    <d v="2017-07-19T00:00:00"/>
    <x v="328"/>
    <d v="2021-04-05T00:00:00"/>
    <x v="5"/>
    <n v="6.42"/>
    <n v="200"/>
    <s v="A"/>
    <s v="Major Loss"/>
    <s v="M"/>
    <s v="AL"/>
    <s v="AK"/>
    <s v="Anchorage"/>
    <n v="58"/>
    <s v="Y"/>
    <s v="AGENT01054"/>
    <x v="968"/>
    <s v="Woodbury"/>
    <s v="VT"/>
    <m/>
    <m/>
    <m/>
    <m/>
  </r>
  <r>
    <d v="2021-04-07T00:00:00"/>
    <s v="TXN00007820"/>
    <s v="A00001410"/>
    <s v="PLC00006447"/>
    <d v="2017-01-28T00:00:00"/>
    <x v="327"/>
    <d v="2021-04-04T00:00:00"/>
    <x v="1"/>
    <n v="141.03"/>
    <n v="35000"/>
    <s v="A"/>
    <s v="Total Loss"/>
    <s v="H"/>
    <s v="CA"/>
    <s v="FL"/>
    <s v="Panama City"/>
    <n v="61"/>
    <s v="Y"/>
    <s v="AGENT00690"/>
    <x v="36"/>
    <s v="Louisville"/>
    <s v="KY"/>
    <s v="VNDR00361"/>
    <s v="Boyd-Fleming"/>
    <s v="Arvada"/>
    <s v="CO"/>
  </r>
  <r>
    <d v="2021-04-07T00:00:00"/>
    <s v="TXN00007821"/>
    <s v="A00007261"/>
    <s v="PLC00006359"/>
    <d v="2012-06-08T00:00:00"/>
    <x v="321"/>
    <d v="2021-04-01T00:00:00"/>
    <x v="2"/>
    <n v="86.42"/>
    <n v="4000"/>
    <s v="A"/>
    <s v="Major Loss"/>
    <s v="L"/>
    <s v="AK"/>
    <s v="AR"/>
    <s v="Fayetteville"/>
    <n v="53"/>
    <s v="Y"/>
    <s v="AGENT00457"/>
    <x v="1132"/>
    <s v="Lynn Haven"/>
    <s v="FL"/>
    <m/>
    <m/>
    <m/>
    <m/>
  </r>
  <r>
    <d v="2021-04-07T00:00:00"/>
    <s v="TXN00007822"/>
    <s v="A00002066"/>
    <s v="PLC00002384"/>
    <d v="2013-08-07T00:00:00"/>
    <x v="320"/>
    <d v="2021-03-31T00:00:00"/>
    <x v="0"/>
    <n v="152.19999999999999"/>
    <n v="3000"/>
    <s v="A"/>
    <s v="Minor Loss"/>
    <s v="M"/>
    <s v="CO"/>
    <s v="CO"/>
    <s v="Arvada"/>
    <n v="52"/>
    <s v="Y"/>
    <s v="AGENT00473"/>
    <x v="1184"/>
    <s v="Nashville"/>
    <s v="TN"/>
    <s v="VNDR00150"/>
    <s v="Moreno LLC"/>
    <s v="Nashville"/>
    <s v="TN"/>
  </r>
  <r>
    <d v="2021-04-07T00:00:00"/>
    <s v="TXN00007823"/>
    <s v="A00004831"/>
    <s v="PLC00009730"/>
    <d v="2017-08-15T00:00:00"/>
    <x v="314"/>
    <d v="2021-03-27T00:00:00"/>
    <x v="5"/>
    <n v="7.41"/>
    <n v="300"/>
    <s v="A"/>
    <s v="Total Loss"/>
    <s v="M"/>
    <s v="MA"/>
    <s v="CA"/>
    <s v="Capitola"/>
    <n v="37"/>
    <s v="Y"/>
    <s v="AGENT00022"/>
    <x v="371"/>
    <s v="Washington"/>
    <s v="DC"/>
    <s v="VNDR00129"/>
    <s v="Norris, Arnold and Young"/>
    <s v="Homer"/>
    <s v="AK"/>
  </r>
  <r>
    <d v="2021-04-07T00:00:00"/>
    <s v="TXN00007824"/>
    <s v="A00004811"/>
    <s v="PLC00003931"/>
    <d v="2017-12-27T00:00:00"/>
    <x v="327"/>
    <d v="2021-04-04T00:00:00"/>
    <x v="2"/>
    <n v="58.49"/>
    <n v="5000"/>
    <s v="A"/>
    <s v="Minor Loss"/>
    <s v="H"/>
    <s v="AZ"/>
    <s v="MA"/>
    <s v="East Longmeadow"/>
    <n v="62"/>
    <s v="Y"/>
    <s v="AGENT01158"/>
    <x v="482"/>
    <s v="Arvada"/>
    <s v="CO"/>
    <s v="VNDR00419"/>
    <s v="Garcia, Robles and Meza"/>
    <s v="Montgomery"/>
    <s v="AL"/>
  </r>
  <r>
    <d v="2021-04-07T00:00:00"/>
    <s v="TXN00007825"/>
    <s v="A00005463"/>
    <s v="PLC00005212"/>
    <d v="2015-03-12T00:00:00"/>
    <x v="322"/>
    <d v="2021-04-02T00:00:00"/>
    <x v="2"/>
    <n v="71.98"/>
    <n v="4000"/>
    <s v="A"/>
    <s v="Major Loss"/>
    <s v="M"/>
    <s v="OK"/>
    <s v="FL"/>
    <s v="Panama City"/>
    <n v="32"/>
    <s v="Y"/>
    <s v="AGENT00053"/>
    <x v="435"/>
    <s v="Louisville"/>
    <s v="KY"/>
    <m/>
    <m/>
    <m/>
    <m/>
  </r>
  <r>
    <d v="2021-04-07T00:00:00"/>
    <s v="TXN00007826"/>
    <s v="A00003367"/>
    <s v="PLC00002965"/>
    <d v="2016-04-27T00:00:00"/>
    <x v="318"/>
    <d v="2021-03-31T00:00:00"/>
    <x v="4"/>
    <n v="130.59"/>
    <n v="7000"/>
    <s v="A"/>
    <s v="Major Loss"/>
    <s v="M"/>
    <s v="CO"/>
    <s v="OK"/>
    <s v="Oklahoma City"/>
    <n v="55"/>
    <s v="Y"/>
    <s v="AGENT00755"/>
    <x v="695"/>
    <s v="Montgomery"/>
    <s v="AL"/>
    <s v="VNDR00087"/>
    <s v="Davis PLC"/>
    <s v="Fayetteville"/>
    <s v="AR"/>
  </r>
  <r>
    <d v="2021-04-07T00:00:00"/>
    <s v="TXN00007827"/>
    <s v="A00003029"/>
    <s v="PLC00009764"/>
    <d v="2019-05-11T00:00:00"/>
    <x v="329"/>
    <d v="2021-04-06T00:00:00"/>
    <x v="1"/>
    <n v="146.02000000000001"/>
    <n v="29000"/>
    <s v="A"/>
    <s v="Major Loss"/>
    <s v="M"/>
    <s v="MD"/>
    <s v="AK"/>
    <s v="Anchorage"/>
    <n v="25"/>
    <s v="Y"/>
    <s v="AGENT00563"/>
    <x v="339"/>
    <s v="West River"/>
    <s v="MD"/>
    <m/>
    <m/>
    <m/>
    <m/>
  </r>
  <r>
    <d v="2021-04-07T00:00:00"/>
    <s v="TXN00007828"/>
    <s v="A00003175"/>
    <s v="PLC00000761"/>
    <d v="2017-04-27T00:00:00"/>
    <x v="326"/>
    <d v="2021-04-04T00:00:00"/>
    <x v="5"/>
    <n v="8.16"/>
    <n v="300"/>
    <s v="A"/>
    <s v="Minor Loss"/>
    <s v="L"/>
    <s v="OK"/>
    <s v="OK"/>
    <s v="Oklahoma City"/>
    <n v="47"/>
    <s v="Y"/>
    <s v="AGENT00588"/>
    <x v="167"/>
    <s v="Anchorage"/>
    <s v="AK"/>
    <s v="VNDR00519"/>
    <s v="Luna, Meyer and Lopez"/>
    <s v="Salinas"/>
    <s v="CA"/>
  </r>
  <r>
    <d v="2021-04-07T00:00:00"/>
    <s v="TXN00007829"/>
    <s v="A00009058"/>
    <s v="PLC00008771"/>
    <d v="2011-10-05T00:00:00"/>
    <x v="327"/>
    <d v="2021-04-04T00:00:00"/>
    <x v="1"/>
    <n v="109.16"/>
    <n v="13000"/>
    <s v="A"/>
    <s v="Major Loss"/>
    <s v="L"/>
    <s v="DC"/>
    <s v="KY"/>
    <s v="Louisville"/>
    <n v="39"/>
    <s v="Y"/>
    <s v="AGENT01002"/>
    <x v="1128"/>
    <s v="Castro Valley"/>
    <s v="CA"/>
    <m/>
    <m/>
    <m/>
    <m/>
  </r>
  <r>
    <d v="2021-04-07T00:00:00"/>
    <s v="TXN00007830"/>
    <s v="A00000954"/>
    <s v="PLC00006772"/>
    <d v="2011-08-22T00:00:00"/>
    <x v="327"/>
    <d v="2021-04-04T00:00:00"/>
    <x v="2"/>
    <n v="71.38"/>
    <n v="1000"/>
    <s v="A"/>
    <s v="Major Loss"/>
    <s v="L"/>
    <s v="GA"/>
    <s v="CA"/>
    <s v="Hayward"/>
    <n v="49"/>
    <s v="Y"/>
    <s v="AGENT00423"/>
    <x v="315"/>
    <s v="Annapolis"/>
    <s v="MD"/>
    <s v="VNDR00096"/>
    <s v="Villanueva Ltd"/>
    <s v="Arvada"/>
    <s v="CO"/>
  </r>
  <r>
    <d v="2021-04-07T00:00:00"/>
    <s v="TXN00007831"/>
    <s v="A00009060"/>
    <s v="PLC00006337"/>
    <d v="2012-08-09T00:00:00"/>
    <x v="310"/>
    <d v="2021-03-23T00:00:00"/>
    <x v="1"/>
    <n v="94.58"/>
    <n v="27000"/>
    <s v="A"/>
    <s v="Minor Loss"/>
    <s v="L"/>
    <s v="CA"/>
    <s v="KY"/>
    <s v="Louisville"/>
    <n v="53"/>
    <s v="N"/>
    <s v="AGENT00615"/>
    <x v="69"/>
    <s v="Arvada"/>
    <s v="CO"/>
    <s v="VNDR00482"/>
    <s v="Hardy Inc"/>
    <s v="Nashville"/>
    <s v="TN"/>
  </r>
  <r>
    <d v="2021-04-07T00:00:00"/>
    <s v="TXN00007832"/>
    <s v="A00007547"/>
    <s v="PLC00007596"/>
    <d v="2016-10-16T00:00:00"/>
    <x v="328"/>
    <d v="2021-04-05T00:00:00"/>
    <x v="1"/>
    <n v="146.80000000000001"/>
    <n v="29000"/>
    <s v="A"/>
    <s v="Total Loss"/>
    <s v="M"/>
    <s v="AZ"/>
    <s v="OK"/>
    <s v="Oklahoma City"/>
    <n v="58"/>
    <s v="Y"/>
    <s v="AGENT00674"/>
    <x v="1185"/>
    <s v="Anchorage"/>
    <s v="AK"/>
    <s v="VNDR00400"/>
    <s v="Ross, Ruiz and Smith"/>
    <s v="Hayward"/>
    <s v="CA"/>
  </r>
  <r>
    <d v="2021-04-07T00:00:00"/>
    <s v="TXN00007833"/>
    <s v="A00003259"/>
    <s v="PLC00004959"/>
    <d v="2018-07-03T00:00:00"/>
    <x v="315"/>
    <d v="2021-03-28T00:00:00"/>
    <x v="5"/>
    <n v="9.57"/>
    <n v="400"/>
    <s v="A"/>
    <s v="Major Loss"/>
    <s v="L"/>
    <s v="CO"/>
    <s v="TN"/>
    <s v="Nashville"/>
    <n v="27"/>
    <s v="Y"/>
    <s v="AGENT01118"/>
    <x v="900"/>
    <s v="Arvada"/>
    <s v="CO"/>
    <s v="VNDR00037"/>
    <s v="Schmitt-Johnson"/>
    <s v="Anchorage"/>
    <s v="AK"/>
  </r>
  <r>
    <d v="2021-04-07T00:00:00"/>
    <s v="TXN00007834"/>
    <s v="A00009409"/>
    <s v="PLC00005159"/>
    <d v="2014-04-10T00:00:00"/>
    <x v="317"/>
    <d v="2021-03-30T00:00:00"/>
    <x v="2"/>
    <n v="57.13"/>
    <n v="2000"/>
    <s v="A"/>
    <s v="Minor Loss"/>
    <s v="L"/>
    <s v="DC"/>
    <s v="AL"/>
    <s v="Montgomery"/>
    <n v="48"/>
    <s v="Y"/>
    <s v="AGENT00099"/>
    <x v="341"/>
    <s v="Glendale"/>
    <s v="AZ"/>
    <m/>
    <m/>
    <m/>
    <m/>
  </r>
  <r>
    <d v="2021-04-07T00:00:00"/>
    <s v="TXN00007835"/>
    <s v="A00004960"/>
    <s v="PLC00004756"/>
    <d v="2014-03-08T00:00:00"/>
    <x v="314"/>
    <d v="2021-03-27T00:00:00"/>
    <x v="3"/>
    <n v="69.069999999999993"/>
    <n v="63000"/>
    <s v="A"/>
    <s v="Minor Loss"/>
    <s v="L"/>
    <s v="CA"/>
    <s v="AL"/>
    <s v="Montgomery"/>
    <n v="26"/>
    <s v="Y"/>
    <s v="AGENT01176"/>
    <x v="169"/>
    <s v="Savannah"/>
    <s v="GA"/>
    <s v="VNDR00546"/>
    <s v="Peterson-Mayo"/>
    <s v="Midwest City"/>
    <s v="OK"/>
  </r>
  <r>
    <d v="2021-04-07T00:00:00"/>
    <s v="TXN00007836"/>
    <s v="A00002984"/>
    <s v="PLC00000688"/>
    <d v="2014-03-19T00:00:00"/>
    <x v="324"/>
    <d v="2021-04-03T00:00:00"/>
    <x v="0"/>
    <n v="129.32"/>
    <n v="16000"/>
    <s v="A"/>
    <s v="Minor Loss"/>
    <s v="L"/>
    <s v="TN"/>
    <s v="CA"/>
    <s v="Livermore"/>
    <n v="64"/>
    <s v="Y"/>
    <s v="AGENT00279"/>
    <x v="453"/>
    <s v="Manchester"/>
    <s v="CT"/>
    <s v="VNDR00458"/>
    <s v="Anderson-Wilson"/>
    <s v="Cupertino"/>
    <s v="CA"/>
  </r>
  <r>
    <d v="2021-04-07T00:00:00"/>
    <s v="TXN00007837"/>
    <s v="A00000317"/>
    <s v="PLC00001000"/>
    <d v="2011-09-23T00:00:00"/>
    <x v="323"/>
    <d v="2021-04-02T00:00:00"/>
    <x v="1"/>
    <n v="135.76"/>
    <n v="13000"/>
    <s v="A"/>
    <s v="Total Loss"/>
    <s v="H"/>
    <s v="TN"/>
    <s v="FL"/>
    <s v="Panama City Beach"/>
    <n v="40"/>
    <s v="Y"/>
    <s v="AGENT00613"/>
    <x v="183"/>
    <s v="Manchester"/>
    <s v="CT"/>
    <m/>
    <m/>
    <m/>
    <m/>
  </r>
  <r>
    <d v="2021-04-07T00:00:00"/>
    <s v="TXN00007838"/>
    <s v="A00001751"/>
    <s v="PLC00005582"/>
    <d v="2012-06-11T00:00:00"/>
    <x v="328"/>
    <d v="2021-04-05T00:00:00"/>
    <x v="0"/>
    <n v="120.12"/>
    <n v="4000"/>
    <s v="A"/>
    <s v="Total Loss"/>
    <s v="L"/>
    <s v="MD"/>
    <s v="CO"/>
    <s v="Arvada"/>
    <n v="41"/>
    <s v="Y"/>
    <s v="AGENT00190"/>
    <x v="720"/>
    <s v="Washington"/>
    <s v="DC"/>
    <s v="VNDR00042"/>
    <s v="Armstrong-Summers"/>
    <s v="Bloomingdale"/>
    <s v="GA"/>
  </r>
  <r>
    <d v="2021-04-08T00:00:00"/>
    <s v="TXN00007839"/>
    <s v="A00009046"/>
    <s v="PLC00006465"/>
    <d v="2013-04-13T00:00:00"/>
    <x v="313"/>
    <d v="2021-03-26T00:00:00"/>
    <x v="5"/>
    <n v="8.68"/>
    <n v="200"/>
    <s v="D"/>
    <s v="Total Loss"/>
    <s v="M"/>
    <s v="DC"/>
    <s v="AL"/>
    <s v="Montgomery"/>
    <n v="44"/>
    <s v="Y"/>
    <s v="AGENT00105"/>
    <x v="1057"/>
    <s v="Arvada"/>
    <s v="CO"/>
    <s v="VNDR00332"/>
    <s v="Garcia, Payne and Kelley"/>
    <s v="Grass Valley"/>
    <s v="CA"/>
  </r>
  <r>
    <d v="2021-04-08T00:00:00"/>
    <s v="TXN00007840"/>
    <s v="A00004847"/>
    <s v="PLC00000067"/>
    <d v="2012-03-05T00:00:00"/>
    <x v="325"/>
    <d v="2021-04-03T00:00:00"/>
    <x v="3"/>
    <n v="66.959999999999994"/>
    <n v="24000"/>
    <s v="A"/>
    <s v="Minor Loss"/>
    <s v="L"/>
    <s v="CO"/>
    <s v="KY"/>
    <s v="Louisville"/>
    <n v="58"/>
    <s v="Y"/>
    <s v="AGENT00690"/>
    <x v="36"/>
    <s v="Louisville"/>
    <s v="KY"/>
    <s v="VNDR00289"/>
    <s v="Ochoa-Morris"/>
    <s v="Glendale"/>
    <s v="AZ"/>
  </r>
  <r>
    <d v="2021-04-08T00:00:00"/>
    <s v="TXN00007841"/>
    <s v="A00009552"/>
    <s v="PLC00002533"/>
    <d v="2014-04-18T00:00:00"/>
    <x v="324"/>
    <d v="2021-04-04T00:00:00"/>
    <x v="2"/>
    <n v="65.599999999999994"/>
    <n v="4000"/>
    <s v="A"/>
    <s v="Minor Loss"/>
    <s v="L"/>
    <s v="VT"/>
    <s v="CO"/>
    <s v="Aurora"/>
    <n v="29"/>
    <s v="Y"/>
    <s v="AGENT00868"/>
    <x v="1121"/>
    <s v="Louisville"/>
    <s v="KY"/>
    <m/>
    <m/>
    <m/>
    <m/>
  </r>
  <r>
    <d v="2021-04-08T00:00:00"/>
    <s v="TXN00007842"/>
    <s v="A00003315"/>
    <s v="PLC00000243"/>
    <d v="2011-03-22T00:00:00"/>
    <x v="312"/>
    <d v="2021-03-25T00:00:00"/>
    <x v="2"/>
    <n v="57.07"/>
    <n v="1000"/>
    <s v="A"/>
    <s v="Total Loss"/>
    <s v="M"/>
    <s v="CA"/>
    <s v="AK"/>
    <s v="Anchorage"/>
    <n v="42"/>
    <s v="Y"/>
    <s v="AGENT00197"/>
    <x v="319"/>
    <s v="Norman"/>
    <s v="OK"/>
    <s v="VNDR00242"/>
    <s v="Hurley PLC"/>
    <s v="Montgomery"/>
    <s v="AL"/>
  </r>
  <r>
    <d v="2021-04-08T00:00:00"/>
    <s v="TXN00007843"/>
    <s v="A00001951"/>
    <s v="PLC00006760"/>
    <d v="2012-04-16T00:00:00"/>
    <x v="313"/>
    <d v="2021-03-26T00:00:00"/>
    <x v="2"/>
    <n v="66.63"/>
    <n v="5000"/>
    <s v="A"/>
    <s v="Major Loss"/>
    <s v="M"/>
    <s v="CO"/>
    <s v="FL"/>
    <s v="Panama City"/>
    <n v="56"/>
    <s v="Y"/>
    <s v="AGENT00833"/>
    <x v="351"/>
    <s v="Washington"/>
    <s v="DC"/>
    <s v="VNDR00057"/>
    <s v="Mckinney-Riley"/>
    <s v="Washington"/>
    <s v="DC"/>
  </r>
  <r>
    <d v="2021-04-08T00:00:00"/>
    <s v="TXN00007844"/>
    <s v="A00008999"/>
    <s v="PLC00000120"/>
    <d v="2019-09-08T00:00:00"/>
    <x v="330"/>
    <d v="2021-04-07T00:00:00"/>
    <x v="1"/>
    <n v="100.26"/>
    <n v="37000"/>
    <s v="A"/>
    <s v="Major Loss"/>
    <s v="H"/>
    <s v="OK"/>
    <s v="VT"/>
    <s v="Rutland"/>
    <n v="28"/>
    <s v="Y"/>
    <s v="AGENT00900"/>
    <x v="1171"/>
    <s v="Anchorage"/>
    <s v="AK"/>
    <s v="VNDR00018"/>
    <s v="Bradley Ltd"/>
    <s v="Washington"/>
    <s v="DC"/>
  </r>
  <r>
    <d v="2021-04-08T00:00:00"/>
    <s v="TXN00007845"/>
    <s v="A00009025"/>
    <s v="PLC00004769"/>
    <d v="2019-11-19T00:00:00"/>
    <x v="321"/>
    <d v="2021-04-01T00:00:00"/>
    <x v="2"/>
    <n v="65.78"/>
    <n v="4000"/>
    <s v="A"/>
    <s v="Total Loss"/>
    <s v="L"/>
    <s v="AL"/>
    <s v="VT"/>
    <s v="Underhill"/>
    <n v="37"/>
    <s v="Y"/>
    <s v="AGENT00067"/>
    <x v="362"/>
    <s v="Louisville"/>
    <s v="KY"/>
    <s v="VNDR00268"/>
    <s v="Williams-Robinson"/>
    <s v="Glendale"/>
    <s v="AZ"/>
  </r>
  <r>
    <d v="2021-04-08T00:00:00"/>
    <s v="TXN00007846"/>
    <s v="A00003705"/>
    <s v="PLC00009733"/>
    <d v="2014-09-22T00:00:00"/>
    <x v="319"/>
    <d v="2021-04-01T00:00:00"/>
    <x v="5"/>
    <n v="8.3000000000000007"/>
    <n v="200"/>
    <s v="A"/>
    <s v="Minor Loss"/>
    <s v="L"/>
    <s v="CT"/>
    <s v="CT"/>
    <s v="Manchester"/>
    <n v="54"/>
    <s v="Y"/>
    <s v="AGENT00316"/>
    <x v="1186"/>
    <s v="Washington"/>
    <s v="DC"/>
    <m/>
    <m/>
    <m/>
    <m/>
  </r>
  <r>
    <d v="2021-04-08T00:00:00"/>
    <s v="TXN00007847"/>
    <s v="A00003520"/>
    <s v="PLC00006555"/>
    <d v="2017-07-22T00:00:00"/>
    <x v="311"/>
    <d v="2021-03-24T00:00:00"/>
    <x v="3"/>
    <n v="86.56"/>
    <n v="29000"/>
    <s v="A"/>
    <s v="Minor Loss"/>
    <s v="L"/>
    <s v="MD"/>
    <s v="AR"/>
    <s v="Fayetteville"/>
    <n v="25"/>
    <s v="Y"/>
    <s v="AGENT00209"/>
    <x v="470"/>
    <s v="Panama City Beach"/>
    <s v="FL"/>
    <s v="VNDR00020"/>
    <s v="Hamilton, Alexander and Wilkins"/>
    <s v="Paso Robles"/>
    <s v="CA"/>
  </r>
  <r>
    <d v="2021-04-08T00:00:00"/>
    <s v="TXN00007848"/>
    <s v="A00001064"/>
    <s v="PLC00009797"/>
    <d v="2018-02-20T00:00:00"/>
    <x v="316"/>
    <d v="2021-03-29T00:00:00"/>
    <x v="4"/>
    <n v="73.52"/>
    <n v="1000"/>
    <s v="A"/>
    <s v="Total Loss"/>
    <s v="L"/>
    <s v="GA"/>
    <s v="GA"/>
    <s v="Savannah"/>
    <n v="60"/>
    <s v="Y"/>
    <s v="AGENT00571"/>
    <x v="964"/>
    <s v="Anchorage"/>
    <s v="AK"/>
    <s v="VNDR00330"/>
    <s v="Baker, Tucker and Anderson"/>
    <s v="Savannah"/>
    <s v="GA"/>
  </r>
  <r>
    <d v="2021-04-08T00:00:00"/>
    <s v="TXN00007849"/>
    <s v="A00009335"/>
    <s v="PLC00000192"/>
    <d v="2018-11-02T00:00:00"/>
    <x v="329"/>
    <d v="2021-04-06T00:00:00"/>
    <x v="3"/>
    <n v="90.04"/>
    <n v="96000"/>
    <s v="A"/>
    <s v="Major Loss"/>
    <s v="M"/>
    <s v="AL"/>
    <s v="DC"/>
    <s v="Washington"/>
    <n v="33"/>
    <s v="N"/>
    <s v="AGENT00523"/>
    <x v="168"/>
    <s v="San Leandro"/>
    <s v="CA"/>
    <s v="VNDR00453"/>
    <s v="Burton PLC"/>
    <s v="Boulder"/>
    <s v="CO"/>
  </r>
  <r>
    <d v="2021-04-08T00:00:00"/>
    <s v="TXN00007850"/>
    <s v="A00003210"/>
    <s v="PLC00007913"/>
    <d v="2014-05-12T00:00:00"/>
    <x v="312"/>
    <d v="2021-03-25T00:00:00"/>
    <x v="3"/>
    <n v="79.510000000000005"/>
    <n v="35000"/>
    <s v="A"/>
    <s v="Total Loss"/>
    <s v="M"/>
    <s v="OK"/>
    <s v="FL"/>
    <s v="Panama City"/>
    <n v="30"/>
    <s v="Y"/>
    <s v="AGENT00076"/>
    <x v="929"/>
    <s v="Panama City"/>
    <s v="FL"/>
    <m/>
    <m/>
    <m/>
    <m/>
  </r>
  <r>
    <d v="2021-04-08T00:00:00"/>
    <s v="TXN00007851"/>
    <s v="A00001697"/>
    <s v="PLC00000028"/>
    <d v="2010-10-27T00:00:00"/>
    <x v="322"/>
    <d v="2021-04-02T00:00:00"/>
    <x v="1"/>
    <n v="97"/>
    <n v="11000"/>
    <s v="A"/>
    <s v="Major Loss"/>
    <s v="H"/>
    <s v="TN"/>
    <s v="VT"/>
    <s v="Castleton"/>
    <n v="63"/>
    <s v="Y"/>
    <s v="AGENT00833"/>
    <x v="351"/>
    <s v="Washington"/>
    <s v="DC"/>
    <s v="VNDR00039"/>
    <s v="Thomas and Sons"/>
    <s v="Beverly Hills"/>
    <s v="FL"/>
  </r>
  <r>
    <d v="2021-04-08T00:00:00"/>
    <s v="TXN00007852"/>
    <s v="A00001734"/>
    <s v="PLC00006476"/>
    <d v="2018-01-16T00:00:00"/>
    <x v="313"/>
    <d v="2021-03-26T00:00:00"/>
    <x v="0"/>
    <n v="160.01"/>
    <n v="15000"/>
    <s v="D"/>
    <s v="Total Loss"/>
    <s v="L"/>
    <s v="KY"/>
    <s v="CO"/>
    <s v="Arvada"/>
    <n v="40"/>
    <s v="Y"/>
    <s v="AGENT00198"/>
    <x v="100"/>
    <s v="Savannah"/>
    <s v="GA"/>
    <m/>
    <m/>
    <m/>
    <m/>
  </r>
  <r>
    <d v="2021-04-08T00:00:00"/>
    <s v="TXN00007853"/>
    <s v="A00001683"/>
    <s v="PLC00001768"/>
    <d v="2015-01-14T00:00:00"/>
    <x v="323"/>
    <d v="2021-04-03T00:00:00"/>
    <x v="5"/>
    <n v="9.33"/>
    <n v="100"/>
    <s v="A"/>
    <s v="Major Loss"/>
    <s v="M"/>
    <s v="AR"/>
    <s v="MD"/>
    <s v="Severna Park"/>
    <n v="61"/>
    <s v="Y"/>
    <s v="AGENT00201"/>
    <x v="541"/>
    <s v="Fremont"/>
    <s v="CA"/>
    <s v="VNDR00296"/>
    <s v="Robinson and Sons"/>
    <s v="Washington"/>
    <s v="DC"/>
  </r>
  <r>
    <d v="2021-04-08T00:00:00"/>
    <s v="TXN00007854"/>
    <s v="A00009252"/>
    <s v="PLC00008730"/>
    <d v="2016-05-19T00:00:00"/>
    <x v="330"/>
    <d v="2021-04-07T00:00:00"/>
    <x v="5"/>
    <n v="6.06"/>
    <n v="100"/>
    <s v="A"/>
    <s v="Total Loss"/>
    <s v="L"/>
    <s v="FL"/>
    <s v="CA"/>
    <s v="Elk Grove"/>
    <n v="53"/>
    <s v="Y"/>
    <s v="AGENT00186"/>
    <x v="1172"/>
    <s v="Montgomery"/>
    <s v="AL"/>
    <m/>
    <m/>
    <m/>
    <m/>
  </r>
  <r>
    <d v="2021-04-08T00:00:00"/>
    <s v="TXN00007855"/>
    <s v="A00002793"/>
    <s v="PLC00009465"/>
    <d v="2015-03-18T00:00:00"/>
    <x v="312"/>
    <d v="2021-03-25T00:00:00"/>
    <x v="5"/>
    <n v="10.73"/>
    <n v="500"/>
    <s v="A"/>
    <s v="Total Loss"/>
    <s v="L"/>
    <s v="AR"/>
    <s v="OK"/>
    <s v="Edmond"/>
    <n v="36"/>
    <s v="Y"/>
    <s v="AGENT00034"/>
    <x v="612"/>
    <s v="Nashville"/>
    <s v="TN"/>
    <s v="VNDR00118"/>
    <s v="Davis-Walker"/>
    <s v="Fayetteville"/>
    <s v="AR"/>
  </r>
  <r>
    <d v="2021-04-08T00:00:00"/>
    <s v="TXN00007856"/>
    <s v="A00002824"/>
    <s v="PLC00006899"/>
    <d v="2017-04-22T00:00:00"/>
    <x v="320"/>
    <d v="2021-04-02T00:00:00"/>
    <x v="1"/>
    <n v="147.69"/>
    <n v="24000"/>
    <s v="A"/>
    <s v="Minor Loss"/>
    <s v="L"/>
    <s v="CT"/>
    <s v="MD"/>
    <s v="Deale"/>
    <n v="42"/>
    <s v="Y"/>
    <s v="AGENT00520"/>
    <x v="674"/>
    <s v="Oklahoma City"/>
    <s v="OK"/>
    <s v="VNDR00588"/>
    <s v="Jenkins Group"/>
    <s v="Tybee Island"/>
    <s v="GA"/>
  </r>
  <r>
    <d v="2021-04-08T00:00:00"/>
    <s v="TXN00007857"/>
    <s v="A00008389"/>
    <s v="PLC00002580"/>
    <d v="2015-03-20T00:00:00"/>
    <x v="323"/>
    <d v="2021-04-03T00:00:00"/>
    <x v="0"/>
    <n v="191.1"/>
    <n v="14000"/>
    <s v="A"/>
    <s v="Minor Loss"/>
    <s v="M"/>
    <s v="MA"/>
    <s v="GA"/>
    <s v="Savannah"/>
    <n v="27"/>
    <s v="Y"/>
    <s v="AGENT00987"/>
    <x v="1090"/>
    <s v="Louisville"/>
    <s v="KY"/>
    <m/>
    <m/>
    <m/>
    <m/>
  </r>
  <r>
    <d v="2021-04-08T00:00:00"/>
    <s v="TXN00007858"/>
    <s v="A00003929"/>
    <s v="PLC00005213"/>
    <d v="2015-07-25T00:00:00"/>
    <x v="312"/>
    <d v="2021-03-25T00:00:00"/>
    <x v="2"/>
    <n v="59.08"/>
    <n v="2000"/>
    <s v="A"/>
    <s v="Total Loss"/>
    <s v="M"/>
    <s v="DC"/>
    <s v="DC"/>
    <s v="Washington"/>
    <n v="38"/>
    <s v="Y"/>
    <s v="AGENT00441"/>
    <x v="471"/>
    <s v="West Windsor"/>
    <s v="VT"/>
    <s v="VNDR00372"/>
    <s v="Murray, Miller and Oliver"/>
    <s v="Montgomery"/>
    <s v="AL"/>
  </r>
  <r>
    <d v="2021-04-08T00:00:00"/>
    <s v="TXN00007859"/>
    <s v="A00002963"/>
    <s v="PLC00001522"/>
    <d v="2014-10-30T00:00:00"/>
    <x v="326"/>
    <d v="2021-04-04T00:00:00"/>
    <x v="1"/>
    <n v="146.88"/>
    <n v="32000"/>
    <s v="A"/>
    <s v="Major Loss"/>
    <s v="L"/>
    <s v="AL"/>
    <s v="AL"/>
    <s v="Montgomery"/>
    <n v="54"/>
    <s v="Y"/>
    <s v="AGENT00634"/>
    <x v="955"/>
    <s v="Anchorage"/>
    <s v="AK"/>
    <m/>
    <m/>
    <m/>
    <m/>
  </r>
  <r>
    <d v="2021-04-08T00:00:00"/>
    <s v="TXN00007860"/>
    <s v="A00006766"/>
    <s v="PLC00009034"/>
    <d v="2010-12-19T00:00:00"/>
    <x v="323"/>
    <d v="2021-04-03T00:00:00"/>
    <x v="1"/>
    <n v="147.79"/>
    <n v="23000"/>
    <s v="A"/>
    <s v="Total Loss"/>
    <s v="L"/>
    <s v="MD"/>
    <s v="MD"/>
    <s v="Crofton"/>
    <n v="34"/>
    <s v="Y"/>
    <s v="AGENT00632"/>
    <x v="567"/>
    <s v="Severn"/>
    <s v="MD"/>
    <s v="VNDR00203"/>
    <s v="Smith Ltd"/>
    <s v="Louisville"/>
    <s v="KY"/>
  </r>
  <r>
    <d v="2021-04-08T00:00:00"/>
    <s v="TXN00007861"/>
    <s v="A00007878"/>
    <s v="PLC00001396"/>
    <d v="2011-11-11T00:00:00"/>
    <x v="328"/>
    <d v="2021-04-05T00:00:00"/>
    <x v="3"/>
    <n v="53.04"/>
    <n v="69000"/>
    <s v="A"/>
    <s v="Total Loss"/>
    <s v="H"/>
    <s v="TN"/>
    <s v="CA"/>
    <s v="Fremont"/>
    <n v="46"/>
    <s v="Y"/>
    <s v="AGENT00539"/>
    <x v="446"/>
    <s v="Middleborough"/>
    <s v="MA"/>
    <s v="VNDR00400"/>
    <s v="Ross, Ruiz and Smith"/>
    <s v="Hayward"/>
    <s v="CA"/>
  </r>
  <r>
    <d v="2021-04-08T00:00:00"/>
    <s v="TXN00007862"/>
    <s v="A00007606"/>
    <s v="PLC00005487"/>
    <d v="2010-10-08T00:00:00"/>
    <x v="324"/>
    <d v="2021-04-04T00:00:00"/>
    <x v="2"/>
    <n v="59.11"/>
    <n v="3000"/>
    <s v="A"/>
    <s v="Major Loss"/>
    <s v="M"/>
    <s v="AL"/>
    <s v="DC"/>
    <s v="Washington"/>
    <n v="60"/>
    <s v="Y"/>
    <s v="AGENT00538"/>
    <x v="1165"/>
    <s v="Burlington"/>
    <s v="VT"/>
    <s v="VNDR00317"/>
    <s v="Gonzales, Collins and Rose"/>
    <s v="Montgomery"/>
    <s v="AL"/>
  </r>
  <r>
    <d v="2021-04-08T00:00:00"/>
    <s v="TXN00007863"/>
    <s v="A00002304"/>
    <s v="PLC00003859"/>
    <d v="2013-04-03T00:00:00"/>
    <x v="313"/>
    <d v="2021-03-26T00:00:00"/>
    <x v="2"/>
    <n v="87.96"/>
    <n v="2000"/>
    <s v="A"/>
    <s v="Minor Loss"/>
    <s v="M"/>
    <s v="CT"/>
    <s v="AR"/>
    <s v="Fayetteville"/>
    <n v="26"/>
    <s v="Y"/>
    <s v="AGENT00708"/>
    <x v="666"/>
    <s v="Savannah"/>
    <s v="GA"/>
    <s v="VNDR00582"/>
    <s v="Richards and Sons"/>
    <s v="Washington"/>
    <s v="DC"/>
  </r>
  <r>
    <d v="2021-04-08T00:00:00"/>
    <s v="TXN00007864"/>
    <s v="A00004216"/>
    <s v="PLC00008074"/>
    <d v="2011-02-12T00:00:00"/>
    <x v="311"/>
    <d v="2021-03-24T00:00:00"/>
    <x v="1"/>
    <n v="145.99"/>
    <n v="18000"/>
    <s v="A"/>
    <s v="Minor Loss"/>
    <s v="L"/>
    <s v="KY"/>
    <s v="GA"/>
    <s v="Savannah"/>
    <n v="46"/>
    <s v="Y"/>
    <s v="AGENT00554"/>
    <x v="712"/>
    <s v="Glen Burnie"/>
    <s v="MD"/>
    <s v="VNDR00060"/>
    <s v="Taylor, Holt and Stout"/>
    <s v="Oakland"/>
    <s v="CA"/>
  </r>
  <r>
    <d v="2021-04-08T00:00:00"/>
    <s v="TXN00007865"/>
    <s v="A00002927"/>
    <s v="PLC00009243"/>
    <d v="2011-12-23T00:00:00"/>
    <x v="313"/>
    <d v="2021-03-26T00:00:00"/>
    <x v="0"/>
    <n v="106.59"/>
    <n v="5000"/>
    <s v="A"/>
    <s v="Total Loss"/>
    <s v="L"/>
    <s v="KY"/>
    <s v="FL"/>
    <s v="Panama City"/>
    <n v="50"/>
    <s v="N"/>
    <s v="AGENT00351"/>
    <x v="718"/>
    <s v="Ardmore"/>
    <s v="OK"/>
    <m/>
    <m/>
    <m/>
    <m/>
  </r>
  <r>
    <d v="2021-04-08T00:00:00"/>
    <s v="TXN00007866"/>
    <s v="A00006867"/>
    <s v="PLC00005547"/>
    <d v="2013-04-01T00:00:00"/>
    <x v="316"/>
    <d v="2021-03-29T00:00:00"/>
    <x v="0"/>
    <n v="193.2"/>
    <n v="15000"/>
    <s v="A"/>
    <s v="Major Loss"/>
    <s v="M"/>
    <s v="CA"/>
    <s v="DC"/>
    <s v="Washington"/>
    <n v="55"/>
    <s v="Y"/>
    <s v="AGENT00481"/>
    <x v="1126"/>
    <s v="Louisville"/>
    <s v="KY"/>
    <s v="VNDR00415"/>
    <s v="Wells Group"/>
    <s v="Manchester"/>
    <s v="CT"/>
  </r>
  <r>
    <d v="2021-04-08T00:00:00"/>
    <s v="TXN00007867"/>
    <s v="A00009233"/>
    <s v="PLC00000574"/>
    <d v="2011-02-22T00:00:00"/>
    <x v="317"/>
    <d v="2021-03-30T00:00:00"/>
    <x v="1"/>
    <n v="152.79"/>
    <n v="16000"/>
    <s v="A"/>
    <s v="Total Loss"/>
    <s v="M"/>
    <s v="AL"/>
    <s v="CA"/>
    <s v="Pleasanton"/>
    <n v="26"/>
    <s v="Y"/>
    <s v="AGENT00410"/>
    <x v="56"/>
    <s v="Severna Park"/>
    <s v="MD"/>
    <s v="VNDR00457"/>
    <s v="Kramer and Sons"/>
    <s v="Glendale"/>
    <s v="AZ"/>
  </r>
  <r>
    <d v="2021-04-08T00:00:00"/>
    <s v="TXN00007868"/>
    <s v="A00000269"/>
    <s v="PLC00005172"/>
    <d v="2017-12-10T00:00:00"/>
    <x v="317"/>
    <d v="2021-03-30T00:00:00"/>
    <x v="4"/>
    <n v="71.41"/>
    <n v="10000"/>
    <s v="D"/>
    <s v="Total Loss"/>
    <s v="M"/>
    <s v="MD"/>
    <s v="CA"/>
    <s v="Berkeley"/>
    <n v="43"/>
    <s v="Y"/>
    <s v="AGENT00096"/>
    <x v="620"/>
    <s v="Arvada"/>
    <s v="CO"/>
    <m/>
    <m/>
    <m/>
    <m/>
  </r>
  <r>
    <d v="2021-04-08T00:00:00"/>
    <s v="TXN00007869"/>
    <s v="A00008661"/>
    <s v="PLC00003470"/>
    <d v="2011-10-25T00:00:00"/>
    <x v="316"/>
    <d v="2021-03-29T00:00:00"/>
    <x v="4"/>
    <n v="81.36"/>
    <n v="3000"/>
    <s v="A"/>
    <s v="Minor Loss"/>
    <s v="M"/>
    <s v="MA"/>
    <s v="CO"/>
    <s v="Arvada"/>
    <n v="39"/>
    <s v="N"/>
    <s v="AGENT00433"/>
    <x v="398"/>
    <s v="Glendale"/>
    <s v="AZ"/>
    <s v="VNDR00037"/>
    <s v="Schmitt-Johnson"/>
    <s v="Anchorage"/>
    <s v="AK"/>
  </r>
  <r>
    <d v="2021-04-09T00:00:00"/>
    <s v="TXN00007870"/>
    <s v="A00009857"/>
    <s v="PLC00002704"/>
    <d v="2011-04-08T00:00:00"/>
    <x v="327"/>
    <d v="2021-04-05T00:00:00"/>
    <x v="4"/>
    <n v="125.96"/>
    <n v="10000"/>
    <s v="A"/>
    <s v="Major Loss"/>
    <s v="L"/>
    <s v="MD"/>
    <s v="AL"/>
    <s v="Montgomery"/>
    <n v="27"/>
    <s v="Y"/>
    <s v="AGENT00954"/>
    <x v="974"/>
    <s v="Pasadena"/>
    <s v="MD"/>
    <m/>
    <m/>
    <m/>
    <m/>
  </r>
  <r>
    <d v="2021-04-09T00:00:00"/>
    <s v="TXN00007871"/>
    <s v="A00000529"/>
    <s v="PLC00000902"/>
    <d v="2010-09-26T00:00:00"/>
    <x v="330"/>
    <d v="2021-04-07T00:00:00"/>
    <x v="3"/>
    <n v="57.51"/>
    <n v="53000"/>
    <s v="A"/>
    <s v="Total Loss"/>
    <s v="L"/>
    <s v="AZ"/>
    <s v="AR"/>
    <s v="Fayetteville"/>
    <n v="49"/>
    <s v="Y"/>
    <s v="AGENT00771"/>
    <x v="81"/>
    <s v="Oklahoma City"/>
    <s v="OK"/>
    <m/>
    <m/>
    <m/>
    <m/>
  </r>
  <r>
    <d v="2021-04-09T00:00:00"/>
    <s v="TXN00007872"/>
    <s v="A00006893"/>
    <s v="PLC00001631"/>
    <d v="2020-01-05T00:00:00"/>
    <x v="330"/>
    <d v="2021-04-07T00:00:00"/>
    <x v="4"/>
    <n v="91.06"/>
    <n v="2000"/>
    <s v="D"/>
    <s v="Minor Loss"/>
    <s v="M"/>
    <s v="KY"/>
    <s v="AR"/>
    <s v="Fayetteville"/>
    <n v="29"/>
    <s v="N"/>
    <s v="AGENT00891"/>
    <x v="891"/>
    <s v="Louisville"/>
    <s v="KY"/>
    <s v="VNDR00108"/>
    <s v="Pham Ltd"/>
    <s v="Savannah"/>
    <s v="GA"/>
  </r>
  <r>
    <d v="2021-04-09T00:00:00"/>
    <s v="TXN00007873"/>
    <s v="A00002334"/>
    <s v="PLC00006033"/>
    <d v="2016-11-05T00:00:00"/>
    <x v="331"/>
    <d v="2021-04-08T00:00:00"/>
    <x v="5"/>
    <n v="7.13"/>
    <n v="100"/>
    <s v="D"/>
    <s v="Total Loss"/>
    <s v="L"/>
    <s v="MD"/>
    <s v="FL"/>
    <s v="Panama City"/>
    <n v="27"/>
    <s v="Y"/>
    <s v="AGENT00255"/>
    <x v="1050"/>
    <s v="Anchorage"/>
    <s v="AK"/>
    <m/>
    <m/>
    <m/>
    <m/>
  </r>
  <r>
    <d v="2021-04-09T00:00:00"/>
    <s v="TXN00007874"/>
    <s v="A00007615"/>
    <s v="PLC00001889"/>
    <d v="2017-02-06T00:00:00"/>
    <x v="318"/>
    <d v="2021-03-31T00:00:00"/>
    <x v="5"/>
    <n v="11.11"/>
    <n v="400"/>
    <s v="A"/>
    <s v="Minor Loss"/>
    <s v="M"/>
    <s v="AL"/>
    <s v="AR"/>
    <s v="Farmington"/>
    <n v="63"/>
    <s v="Y"/>
    <s v="AGENT00291"/>
    <x v="479"/>
    <s v="Arvada"/>
    <s v="CO"/>
    <s v="VNDR00458"/>
    <s v="Anderson-Wilson"/>
    <s v="Cupertino"/>
    <s v="CA"/>
  </r>
  <r>
    <d v="2021-04-09T00:00:00"/>
    <s v="TXN00007875"/>
    <s v="A00001786"/>
    <s v="PLC00006102"/>
    <d v="2019-08-02T00:00:00"/>
    <x v="331"/>
    <d v="2021-04-08T00:00:00"/>
    <x v="4"/>
    <n v="101.34"/>
    <n v="6000"/>
    <s v="A"/>
    <s v="Minor Loss"/>
    <s v="M"/>
    <s v="AK"/>
    <s v="AZ"/>
    <s v="Glendale"/>
    <n v="55"/>
    <s v="Y"/>
    <s v="AGENT00574"/>
    <x v="1175"/>
    <s v="Fayetteville"/>
    <s v="AR"/>
    <s v="VNDR00327"/>
    <s v="Kelly, Jones and Barnett"/>
    <s v="Oakland"/>
    <s v="CA"/>
  </r>
  <r>
    <d v="2021-04-09T00:00:00"/>
    <s v="TXN00007876"/>
    <s v="A00000152"/>
    <s v="PLC00008304"/>
    <d v="2010-06-17T00:00:00"/>
    <x v="327"/>
    <d v="2021-04-05T00:00:00"/>
    <x v="4"/>
    <n v="79.48"/>
    <n v="8000"/>
    <s v="A"/>
    <s v="Minor Loss"/>
    <s v="L"/>
    <s v="CA"/>
    <s v="FL"/>
    <s v="Panama City Beach"/>
    <n v="32"/>
    <s v="N"/>
    <s v="AGENT00281"/>
    <x v="1110"/>
    <s v="Nashville"/>
    <s v="TN"/>
    <s v="VNDR00232"/>
    <s v="Myers, Hayes and Jones"/>
    <s v="Savannah"/>
    <s v="GA"/>
  </r>
  <r>
    <d v="2021-04-09T00:00:00"/>
    <s v="TXN00007877"/>
    <s v="A00003077"/>
    <s v="PLC00009664"/>
    <d v="2017-02-01T00:00:00"/>
    <x v="324"/>
    <d v="2021-04-04T00:00:00"/>
    <x v="5"/>
    <n v="11.24"/>
    <n v="700"/>
    <s v="A"/>
    <s v="Minor Loss"/>
    <s v="L"/>
    <s v="FL"/>
    <s v="KY"/>
    <s v="Louisville"/>
    <n v="29"/>
    <s v="N"/>
    <s v="AGENT00385"/>
    <x v="178"/>
    <s v="Annapolis"/>
    <s v="MD"/>
    <s v="VNDR00314"/>
    <s v="Clarke Ltd"/>
    <s v="Hanover"/>
    <s v="MD"/>
  </r>
  <r>
    <d v="2021-04-09T00:00:00"/>
    <s v="TXN00007878"/>
    <s v="A00002722"/>
    <s v="PLC00007631"/>
    <d v="2019-05-01T00:00:00"/>
    <x v="324"/>
    <d v="2021-04-04T00:00:00"/>
    <x v="0"/>
    <n v="162.85"/>
    <n v="19000"/>
    <s v="A"/>
    <s v="Total Loss"/>
    <s v="L"/>
    <s v="MD"/>
    <s v="CA"/>
    <s v="Santa Cruz"/>
    <n v="45"/>
    <s v="Y"/>
    <s v="AGENT00087"/>
    <x v="1169"/>
    <s v="Hayward"/>
    <s v="CA"/>
    <s v="VNDR00008"/>
    <s v="Young, Williams and Pope"/>
    <s v="West Sacramento"/>
    <s v="CA"/>
  </r>
  <r>
    <d v="2021-04-09T00:00:00"/>
    <s v="TXN00007879"/>
    <s v="A00005226"/>
    <s v="PLC00000673"/>
    <d v="2016-11-11T00:00:00"/>
    <x v="329"/>
    <d v="2021-04-06T00:00:00"/>
    <x v="2"/>
    <n v="75.16"/>
    <n v="5000"/>
    <s v="A"/>
    <s v="Total Loss"/>
    <s v="L"/>
    <s v="AL"/>
    <s v="FL"/>
    <s v="Punta Gorda"/>
    <n v="63"/>
    <s v="N"/>
    <s v="AGENT01034"/>
    <x v="934"/>
    <s v="Oklahoma City"/>
    <s v="OK"/>
    <m/>
    <m/>
    <m/>
    <m/>
  </r>
  <r>
    <d v="2021-04-09T00:00:00"/>
    <s v="TXN00007880"/>
    <s v="A00007159"/>
    <s v="PLC00008094"/>
    <d v="2019-12-26T00:00:00"/>
    <x v="312"/>
    <d v="2021-03-25T00:00:00"/>
    <x v="0"/>
    <n v="194.91"/>
    <n v="13000"/>
    <s v="A"/>
    <s v="Total Loss"/>
    <s v="L"/>
    <s v="GA"/>
    <s v="AL"/>
    <s v="Montgomery"/>
    <n v="46"/>
    <s v="N"/>
    <s v="AGENT00598"/>
    <x v="556"/>
    <s v="Port Charlotte"/>
    <s v="FL"/>
    <s v="VNDR00553"/>
    <s v="Cooper, Lopez and Jones"/>
    <s v="Peoria"/>
    <s v="AZ"/>
  </r>
  <r>
    <d v="2021-04-09T00:00:00"/>
    <s v="TXN00007881"/>
    <s v="A00000608"/>
    <s v="PLC00009724"/>
    <d v="2019-03-01T00:00:00"/>
    <x v="313"/>
    <d v="2021-03-26T00:00:00"/>
    <x v="0"/>
    <n v="106.18"/>
    <n v="17000"/>
    <s v="A"/>
    <s v="Major Loss"/>
    <s v="M"/>
    <s v="CA"/>
    <s v="AZ"/>
    <s v="Glendale"/>
    <n v="46"/>
    <s v="Y"/>
    <s v="AGENT01097"/>
    <x v="175"/>
    <s v="Pittsfield"/>
    <s v="MA"/>
    <s v="VNDR00125"/>
    <s v="Thompson Inc"/>
    <s v="Louisville"/>
    <s v="KY"/>
  </r>
  <r>
    <d v="2021-04-09T00:00:00"/>
    <s v="TXN00007882"/>
    <s v="A00003004"/>
    <s v="PLC00008255"/>
    <d v="2013-11-26T00:00:00"/>
    <x v="324"/>
    <d v="2021-04-04T00:00:00"/>
    <x v="1"/>
    <n v="149.54"/>
    <n v="35000"/>
    <s v="A"/>
    <s v="Total Loss"/>
    <s v="M"/>
    <s v="VT"/>
    <s v="TN"/>
    <s v="Nashville"/>
    <n v="48"/>
    <s v="Y"/>
    <s v="AGENT01192"/>
    <x v="329"/>
    <s v="Anchorage"/>
    <s v="AK"/>
    <s v="VNDR00350"/>
    <s v="King Inc"/>
    <s v="Arvada"/>
    <s v="CO"/>
  </r>
  <r>
    <d v="2021-04-09T00:00:00"/>
    <s v="TXN00007883"/>
    <s v="A00003365"/>
    <s v="PLC00005092"/>
    <d v="2019-06-21T00:00:00"/>
    <x v="322"/>
    <d v="2021-04-02T00:00:00"/>
    <x v="2"/>
    <n v="92.78"/>
    <n v="4000"/>
    <s v="A"/>
    <s v="Total Loss"/>
    <s v="L"/>
    <s v="MA"/>
    <s v="AR"/>
    <s v="Farmington"/>
    <n v="44"/>
    <s v="Y"/>
    <s v="AGENT00793"/>
    <x v="732"/>
    <s v="Oakland"/>
    <s v="CA"/>
    <m/>
    <m/>
    <m/>
    <m/>
  </r>
  <r>
    <d v="2021-04-09T00:00:00"/>
    <s v="TXN00007884"/>
    <s v="A00003841"/>
    <s v="PLC00007137"/>
    <d v="2013-10-01T00:00:00"/>
    <x v="320"/>
    <d v="2021-04-02T00:00:00"/>
    <x v="3"/>
    <n v="84.19"/>
    <n v="92000"/>
    <s v="A"/>
    <s v="Major Loss"/>
    <s v="L"/>
    <s v="GA"/>
    <s v="CA"/>
    <s v="Concord"/>
    <n v="25"/>
    <s v="Y"/>
    <s v="AGENT00534"/>
    <x v="270"/>
    <s v="Washington"/>
    <s v="DC"/>
    <m/>
    <m/>
    <m/>
    <m/>
  </r>
  <r>
    <d v="2021-04-09T00:00:00"/>
    <s v="TXN00007885"/>
    <s v="A00002396"/>
    <s v="PLC00004821"/>
    <d v="2013-03-28T00:00:00"/>
    <x v="330"/>
    <d v="2021-04-07T00:00:00"/>
    <x v="4"/>
    <n v="87.71"/>
    <n v="8000"/>
    <s v="A"/>
    <s v="Total Loss"/>
    <s v="L"/>
    <s v="CT"/>
    <s v="AR"/>
    <s v="Fayetteville"/>
    <n v="52"/>
    <s v="Y"/>
    <s v="AGENT00561"/>
    <x v="72"/>
    <s v="Savannah"/>
    <s v="GA"/>
    <m/>
    <m/>
    <m/>
    <m/>
  </r>
  <r>
    <d v="2021-04-09T00:00:00"/>
    <s v="TXN00007886"/>
    <s v="A00004657"/>
    <s v="PLC00007094"/>
    <d v="2014-08-12T00:00:00"/>
    <x v="324"/>
    <d v="2021-04-04T00:00:00"/>
    <x v="3"/>
    <n v="95.05"/>
    <n v="10000"/>
    <s v="A"/>
    <s v="Major Loss"/>
    <s v="L"/>
    <s v="FL"/>
    <s v="DC"/>
    <s v="Washington"/>
    <n v="46"/>
    <s v="Y"/>
    <s v="AGENT00993"/>
    <x v="581"/>
    <s v="Cambridge"/>
    <s v="MA"/>
    <s v="VNDR00513"/>
    <s v="Cooper, Nielsen and Vasquez"/>
    <s v="Louisville"/>
    <s v="KY"/>
  </r>
  <r>
    <d v="2021-04-09T00:00:00"/>
    <s v="TXN00007887"/>
    <s v="A00008298"/>
    <s v="PLC00009255"/>
    <d v="2019-07-08T00:00:00"/>
    <x v="324"/>
    <d v="2021-04-04T00:00:00"/>
    <x v="5"/>
    <n v="6.81"/>
    <n v="600"/>
    <s v="D"/>
    <s v="Major Loss"/>
    <s v="L"/>
    <s v="MA"/>
    <s v="AK"/>
    <s v="Anchorage"/>
    <n v="49"/>
    <s v="N"/>
    <s v="AGENT00506"/>
    <x v="559"/>
    <s v="Tewksbury"/>
    <s v="MA"/>
    <s v="VNDR00443"/>
    <s v="Nelson, Benson and Francis"/>
    <s v="Louisville"/>
    <s v="KY"/>
  </r>
  <r>
    <d v="2021-04-09T00:00:00"/>
    <s v="TXN00007888"/>
    <s v="A00009230"/>
    <s v="PLC00004277"/>
    <d v="2012-12-24T00:00:00"/>
    <x v="323"/>
    <d v="2021-04-03T00:00:00"/>
    <x v="4"/>
    <n v="119.05"/>
    <n v="3000"/>
    <s v="A"/>
    <s v="Major Loss"/>
    <s v="H"/>
    <s v="OK"/>
    <s v="CA"/>
    <s v="Fremont"/>
    <n v="40"/>
    <s v="Y"/>
    <s v="AGENT00489"/>
    <x v="740"/>
    <s v="Louisville"/>
    <s v="KY"/>
    <s v="VNDR00470"/>
    <s v="Jackson-Nguyen"/>
    <s v="Louisville"/>
    <s v="KY"/>
  </r>
  <r>
    <d v="2021-04-09T00:00:00"/>
    <s v="TXN00007889"/>
    <s v="A00007217"/>
    <s v="PLC00000878"/>
    <d v="2014-08-20T00:00:00"/>
    <x v="325"/>
    <d v="2021-04-04T00:00:00"/>
    <x v="1"/>
    <n v="140.29"/>
    <n v="28000"/>
    <s v="A"/>
    <s v="Major Loss"/>
    <s v="M"/>
    <s v="VT"/>
    <s v="AR"/>
    <s v="Fayetteville"/>
    <n v="27"/>
    <s v="Y"/>
    <s v="AGENT00034"/>
    <x v="612"/>
    <s v="Nashville"/>
    <s v="TN"/>
    <s v="VNDR00449"/>
    <s v="Daugherty Ltd"/>
    <s v="Annapolis"/>
    <s v="MD"/>
  </r>
  <r>
    <d v="2021-04-09T00:00:00"/>
    <s v="TXN00007890"/>
    <s v="A00001440"/>
    <s v="PLC00007418"/>
    <d v="2017-05-10T00:00:00"/>
    <x v="326"/>
    <d v="2021-04-05T00:00:00"/>
    <x v="2"/>
    <n v="65.72"/>
    <n v="4000"/>
    <s v="A"/>
    <s v="Minor Loss"/>
    <s v="M"/>
    <s v="CA"/>
    <s v="CO"/>
    <s v="Boulder"/>
    <n v="63"/>
    <s v="N"/>
    <s v="AGENT00760"/>
    <x v="450"/>
    <s v="Savannah"/>
    <s v="GA"/>
    <s v="VNDR00568"/>
    <s v="Green, Allen and Collins"/>
    <s v="Manchester"/>
    <s v="CT"/>
  </r>
  <r>
    <d v="2021-04-09T00:00:00"/>
    <s v="TXN00007891"/>
    <s v="A00004793"/>
    <s v="PLC00003962"/>
    <d v="2010-08-06T00:00:00"/>
    <x v="324"/>
    <d v="2021-04-04T00:00:00"/>
    <x v="1"/>
    <n v="102.12"/>
    <n v="35000"/>
    <s v="A"/>
    <s v="Total Loss"/>
    <s v="H"/>
    <s v="CA"/>
    <s v="AZ"/>
    <s v="Glendale"/>
    <n v="37"/>
    <s v="Y"/>
    <s v="AGENT00582"/>
    <x v="1070"/>
    <s v="Oakland"/>
    <s v="CA"/>
    <s v="VNDR00445"/>
    <s v="Bass, Garcia and Garcia"/>
    <s v="Arvada"/>
    <s v="CO"/>
  </r>
  <r>
    <d v="2021-04-09T00:00:00"/>
    <s v="TXN00007892"/>
    <s v="A00002880"/>
    <s v="PLC00005289"/>
    <d v="2013-11-29T00:00:00"/>
    <x v="322"/>
    <d v="2021-04-02T00:00:00"/>
    <x v="5"/>
    <n v="9.35"/>
    <n v="500"/>
    <s v="A"/>
    <s v="Minor Loss"/>
    <s v="L"/>
    <s v="CA"/>
    <s v="OK"/>
    <s v="Oklahoma City"/>
    <n v="41"/>
    <s v="Y"/>
    <s v="AGENT00392"/>
    <x v="233"/>
    <s v="Arvada"/>
    <s v="CO"/>
    <m/>
    <m/>
    <m/>
    <m/>
  </r>
  <r>
    <d v="2021-04-09T00:00:00"/>
    <s v="TXN00007893"/>
    <s v="A00003599"/>
    <s v="PLC00007447"/>
    <d v="2018-08-02T00:00:00"/>
    <x v="329"/>
    <d v="2021-04-06T00:00:00"/>
    <x v="0"/>
    <n v="125.35"/>
    <n v="12000"/>
    <s v="A"/>
    <s v="Total Loss"/>
    <s v="L"/>
    <s v="AZ"/>
    <s v="MA"/>
    <s v="Agawam"/>
    <n v="46"/>
    <s v="Y"/>
    <s v="AGENT00620"/>
    <x v="876"/>
    <s v="Arvada"/>
    <s v="CO"/>
    <s v="VNDR00431"/>
    <s v="Campbell LLC"/>
    <s v="Louisville"/>
    <s v="KY"/>
  </r>
  <r>
    <d v="2021-04-09T00:00:00"/>
    <s v="TXN00007894"/>
    <s v="A00000423"/>
    <s v="PLC00005562"/>
    <d v="2017-03-02T00:00:00"/>
    <x v="319"/>
    <d v="2021-04-01T00:00:00"/>
    <x v="0"/>
    <n v="152.44"/>
    <n v="5000"/>
    <s v="A"/>
    <s v="Total Loss"/>
    <s v="M"/>
    <s v="AL"/>
    <s v="TN"/>
    <s v="Nashville"/>
    <n v="35"/>
    <s v="N"/>
    <s v="AGENT00172"/>
    <x v="762"/>
    <s v="Anchorage"/>
    <s v="AK"/>
    <s v="VNDR00386"/>
    <s v="Simpson Inc"/>
    <s v="Fayetteville"/>
    <s v="AR"/>
  </r>
  <r>
    <d v="2021-04-09T00:00:00"/>
    <s v="TXN00007895"/>
    <s v="A00005626"/>
    <s v="PLC00001502"/>
    <d v="2017-09-17T00:00:00"/>
    <x v="313"/>
    <d v="2021-03-26T00:00:00"/>
    <x v="0"/>
    <n v="115.3"/>
    <n v="17000"/>
    <s v="A"/>
    <s v="Minor Loss"/>
    <s v="L"/>
    <s v="AL"/>
    <s v="VT"/>
    <s v="Barre"/>
    <n v="43"/>
    <s v="Y"/>
    <s v="AGENT01089"/>
    <x v="529"/>
    <s v="Washington"/>
    <s v="DC"/>
    <s v="VNDR00498"/>
    <s v="Smith-Clark"/>
    <s v="Edmond"/>
    <s v="OK"/>
  </r>
  <r>
    <d v="2021-04-09T00:00:00"/>
    <s v="TXN00007896"/>
    <s v="A00006074"/>
    <s v="PLC00004450"/>
    <d v="2016-11-09T00:00:00"/>
    <x v="321"/>
    <d v="2021-04-03T00:00:00"/>
    <x v="4"/>
    <n v="130.88999999999999"/>
    <n v="1000"/>
    <s v="A"/>
    <s v="Minor Loss"/>
    <s v="L"/>
    <s v="MD"/>
    <s v="CT"/>
    <s v="Manchester"/>
    <n v="62"/>
    <s v="N"/>
    <s v="AGENT00805"/>
    <x v="495"/>
    <s v="Anchorage"/>
    <s v="AK"/>
    <m/>
    <m/>
    <m/>
    <m/>
  </r>
  <r>
    <d v="2021-04-09T00:00:00"/>
    <s v="TXN00007897"/>
    <s v="A00002852"/>
    <s v="PLC00001735"/>
    <d v="2014-09-13T00:00:00"/>
    <x v="330"/>
    <d v="2021-04-07T00:00:00"/>
    <x v="0"/>
    <n v="180.55"/>
    <n v="13000"/>
    <s v="A"/>
    <s v="Major Loss"/>
    <s v="L"/>
    <s v="KY"/>
    <s v="AK"/>
    <s v="Anchorage"/>
    <n v="57"/>
    <s v="Y"/>
    <s v="AGENT00534"/>
    <x v="270"/>
    <s v="Washington"/>
    <s v="DC"/>
    <s v="VNDR00262"/>
    <s v="Lee PLC"/>
    <s v="Fayetteville"/>
    <s v="AR"/>
  </r>
  <r>
    <d v="2021-04-09T00:00:00"/>
    <s v="TXN00007898"/>
    <s v="A00006434"/>
    <s v="PLC00007683"/>
    <d v="2011-08-26T00:00:00"/>
    <x v="327"/>
    <d v="2021-04-05T00:00:00"/>
    <x v="1"/>
    <n v="151.19"/>
    <n v="16000"/>
    <s v="A"/>
    <s v="Minor Loss"/>
    <s v="M"/>
    <s v="OK"/>
    <s v="AL"/>
    <s v="Montgomery"/>
    <n v="44"/>
    <s v="Y"/>
    <s v="AGENT00974"/>
    <x v="222"/>
    <s v="Panama City Beach"/>
    <s v="FL"/>
    <s v="VNDR00336"/>
    <s v="Anderson, Johnson and Kaiser"/>
    <s v="Savannah"/>
    <s v="GA"/>
  </r>
  <r>
    <d v="2021-04-09T00:00:00"/>
    <s v="TXN00007899"/>
    <s v="A00008101"/>
    <s v="PLC00006917"/>
    <d v="2019-04-08T00:00:00"/>
    <x v="319"/>
    <d v="2021-04-01T00:00:00"/>
    <x v="2"/>
    <n v="54.57"/>
    <n v="4000"/>
    <s v="A"/>
    <s v="Minor Loss"/>
    <s v="L"/>
    <s v="CO"/>
    <s v="GA"/>
    <s v="Savannah"/>
    <n v="39"/>
    <s v="Y"/>
    <s v="AGENT00194"/>
    <x v="153"/>
    <s v="Millersville"/>
    <s v="MD"/>
    <m/>
    <m/>
    <m/>
    <m/>
  </r>
  <r>
    <d v="2021-04-09T00:00:00"/>
    <s v="TXN00007900"/>
    <s v="A00006681"/>
    <s v="PLC00006668"/>
    <d v="2019-03-11T00:00:00"/>
    <x v="317"/>
    <d v="2021-03-30T00:00:00"/>
    <x v="0"/>
    <n v="129.44999999999999"/>
    <n v="10000"/>
    <s v="A"/>
    <s v="Major Loss"/>
    <s v="M"/>
    <s v="AK"/>
    <s v="VT"/>
    <s v="Essex"/>
    <n v="39"/>
    <s v="Y"/>
    <s v="AGENT01108"/>
    <x v="730"/>
    <s v="Montgomery"/>
    <s v="AL"/>
    <m/>
    <m/>
    <m/>
    <m/>
  </r>
  <r>
    <d v="2021-04-09T00:00:00"/>
    <s v="TXN00007901"/>
    <s v="A00004536"/>
    <s v="PLC00001607"/>
    <d v="2018-07-29T00:00:00"/>
    <x v="322"/>
    <d v="2021-04-02T00:00:00"/>
    <x v="4"/>
    <n v="108.01"/>
    <n v="1000"/>
    <s v="A"/>
    <s v="Major Loss"/>
    <s v="M"/>
    <s v="CO"/>
    <s v="MD"/>
    <s v="Arnold"/>
    <n v="29"/>
    <s v="Y"/>
    <s v="AGENT00849"/>
    <x v="794"/>
    <s v="Fremont"/>
    <s v="CA"/>
    <s v="VNDR00268"/>
    <s v="Williams-Robinson"/>
    <s v="Glendale"/>
    <s v="AZ"/>
  </r>
  <r>
    <d v="2021-04-10T00:00:00"/>
    <s v="TXN00007902"/>
    <s v="A00000971"/>
    <s v="PLC00001944"/>
    <d v="2017-07-18T00:00:00"/>
    <x v="323"/>
    <d v="2021-04-03T00:00:00"/>
    <x v="4"/>
    <n v="93.88"/>
    <n v="9000"/>
    <s v="A"/>
    <s v="Total Loss"/>
    <s v="M"/>
    <s v="AL"/>
    <s v="MA"/>
    <s v="Everett"/>
    <n v="57"/>
    <s v="Y"/>
    <s v="AGENT00579"/>
    <x v="1133"/>
    <s v="Savannah"/>
    <s v="GA"/>
    <s v="VNDR00123"/>
    <s v="Ramos, Anderson and Mejia"/>
    <s v="Oakland"/>
    <s v="CA"/>
  </r>
  <r>
    <d v="2021-04-10T00:00:00"/>
    <s v="TXN00007903"/>
    <s v="A00001001"/>
    <s v="PLC00007003"/>
    <d v="2016-07-15T00:00:00"/>
    <x v="327"/>
    <d v="2021-04-06T00:00:00"/>
    <x v="5"/>
    <n v="6.34"/>
    <n v="600"/>
    <s v="A"/>
    <s v="Major Loss"/>
    <s v="H"/>
    <s v="GA"/>
    <s v="MD"/>
    <s v="Annapolis"/>
    <n v="39"/>
    <s v="Y"/>
    <s v="AGENT00962"/>
    <x v="1008"/>
    <s v="Manchester"/>
    <s v="CT"/>
    <m/>
    <m/>
    <m/>
    <m/>
  </r>
  <r>
    <d v="2021-04-10T00:00:00"/>
    <s v="TXN00007904"/>
    <s v="A00007343"/>
    <s v="PLC00002811"/>
    <d v="2015-09-07T00:00:00"/>
    <x v="324"/>
    <d v="2021-04-05T00:00:00"/>
    <x v="0"/>
    <n v="197.82"/>
    <n v="10000"/>
    <s v="A"/>
    <s v="Total Loss"/>
    <s v="H"/>
    <s v="GA"/>
    <s v="CA"/>
    <s v="San Leandro"/>
    <n v="44"/>
    <s v="Y"/>
    <s v="AGENT00070"/>
    <x v="25"/>
    <s v="Severna Park"/>
    <s v="MD"/>
    <s v="VNDR00103"/>
    <s v="Harris LLC"/>
    <s v="Washington"/>
    <s v="DC"/>
  </r>
  <r>
    <d v="2021-04-10T00:00:00"/>
    <s v="TXN00007905"/>
    <s v="A00003871"/>
    <s v="PLC00005204"/>
    <d v="2019-12-08T00:00:00"/>
    <x v="313"/>
    <d v="2021-03-26T00:00:00"/>
    <x v="3"/>
    <n v="90.66"/>
    <n v="99000"/>
    <s v="A"/>
    <s v="Major Loss"/>
    <s v="L"/>
    <s v="CA"/>
    <s v="FL"/>
    <s v="Southport"/>
    <n v="63"/>
    <s v="Y"/>
    <s v="AGENT00393"/>
    <x v="502"/>
    <s v="Montgomery"/>
    <s v="AL"/>
    <s v="VNDR00058"/>
    <s v="Estrada PLC"/>
    <s v="Savannah"/>
    <s v="GA"/>
  </r>
  <r>
    <d v="2021-04-10T00:00:00"/>
    <s v="TXN00007906"/>
    <s v="A00001541"/>
    <s v="PLC00005843"/>
    <d v="2014-03-03T00:00:00"/>
    <x v="317"/>
    <d v="2021-03-30T00:00:00"/>
    <x v="1"/>
    <n v="132.97999999999999"/>
    <n v="36000"/>
    <s v="A"/>
    <s v="Major Loss"/>
    <s v="M"/>
    <s v="AZ"/>
    <s v="AZ"/>
    <s v="Glendale"/>
    <n v="40"/>
    <s v="Y"/>
    <s v="AGENT00976"/>
    <x v="136"/>
    <s v="Anchorage"/>
    <s v="AK"/>
    <s v="VNDR00156"/>
    <s v="Daniels-Camacho"/>
    <s v="Montgomery"/>
    <s v="AL"/>
  </r>
  <r>
    <d v="2021-04-10T00:00:00"/>
    <s v="TXN00007907"/>
    <s v="A00007747"/>
    <s v="PLC00001206"/>
    <d v="2017-12-17T00:00:00"/>
    <x v="318"/>
    <d v="2021-03-31T00:00:00"/>
    <x v="4"/>
    <n v="137.02000000000001"/>
    <n v="1000"/>
    <s v="A"/>
    <s v="Minor Loss"/>
    <s v="H"/>
    <s v="TN"/>
    <s v="MA"/>
    <s v="Lawrence"/>
    <n v="46"/>
    <s v="Y"/>
    <s v="AGENT00289"/>
    <x v="836"/>
    <s v="Glendale"/>
    <s v="AZ"/>
    <m/>
    <m/>
    <m/>
    <m/>
  </r>
  <r>
    <d v="2021-04-10T00:00:00"/>
    <s v="TXN00007908"/>
    <s v="A00006348"/>
    <s v="PLC00008599"/>
    <d v="2018-03-09T00:00:00"/>
    <x v="324"/>
    <d v="2021-04-05T00:00:00"/>
    <x v="5"/>
    <n v="7.72"/>
    <n v="400"/>
    <s v="A"/>
    <s v="Total Loss"/>
    <s v="M"/>
    <s v="MA"/>
    <s v="MD"/>
    <s v="Glen Burnie"/>
    <n v="64"/>
    <s v="Y"/>
    <s v="AGENT00302"/>
    <x v="22"/>
    <s v="Panama City"/>
    <s v="FL"/>
    <s v="VNDR00071"/>
    <s v="Martinez-Thomas"/>
    <s v="Mexico Beach"/>
    <s v="FL"/>
  </r>
  <r>
    <d v="2021-04-10T00:00:00"/>
    <s v="TXN00007909"/>
    <s v="A00003022"/>
    <s v="PLC00003963"/>
    <d v="2012-01-27T00:00:00"/>
    <x v="316"/>
    <d v="2021-03-29T00:00:00"/>
    <x v="0"/>
    <n v="113.61"/>
    <n v="8000"/>
    <s v="A"/>
    <s v="Major Loss"/>
    <s v="M"/>
    <s v="FL"/>
    <s v="OK"/>
    <s v="Oklahoma City"/>
    <n v="38"/>
    <s v="N"/>
    <s v="AGENT00729"/>
    <x v="656"/>
    <s v="Oklahoma City"/>
    <s v="OK"/>
    <s v="VNDR00283"/>
    <s v="Sosa, Pugh and Hughes"/>
    <s v="Fayetteville"/>
    <s v="AR"/>
  </r>
  <r>
    <d v="2021-04-10T00:00:00"/>
    <s v="TXN00007910"/>
    <s v="A00006824"/>
    <s v="PLC00005548"/>
    <d v="2016-05-29T00:00:00"/>
    <x v="331"/>
    <d v="2021-04-08T00:00:00"/>
    <x v="2"/>
    <n v="68.59"/>
    <n v="1000"/>
    <s v="A"/>
    <s v="Major Loss"/>
    <s v="L"/>
    <s v="KY"/>
    <s v="AK"/>
    <s v="Anchorage"/>
    <n v="44"/>
    <s v="Y"/>
    <s v="AGENT00407"/>
    <x v="832"/>
    <s v="Nashville"/>
    <s v="TN"/>
    <m/>
    <m/>
    <m/>
    <m/>
  </r>
  <r>
    <d v="2021-04-10T00:00:00"/>
    <s v="TXN00007911"/>
    <s v="A00001244"/>
    <s v="PLC00002740"/>
    <d v="2013-07-02T00:00:00"/>
    <x v="314"/>
    <d v="2021-03-27T00:00:00"/>
    <x v="3"/>
    <n v="84.67"/>
    <n v="63000"/>
    <s v="D"/>
    <s v="Minor Loss"/>
    <s v="H"/>
    <s v="DC"/>
    <s v="KY"/>
    <s v="Louisville"/>
    <n v="48"/>
    <s v="Y"/>
    <s v="AGENT00891"/>
    <x v="891"/>
    <s v="Louisville"/>
    <s v="KY"/>
    <m/>
    <m/>
    <m/>
    <m/>
  </r>
  <r>
    <d v="2021-04-10T00:00:00"/>
    <s v="TXN00007912"/>
    <s v="A00001999"/>
    <s v="PLC00002204"/>
    <d v="2019-07-23T00:00:00"/>
    <x v="324"/>
    <d v="2021-04-05T00:00:00"/>
    <x v="1"/>
    <n v="135.22"/>
    <n v="14000"/>
    <s v="A"/>
    <s v="Minor Loss"/>
    <s v="H"/>
    <s v="CO"/>
    <s v="KY"/>
    <s v="Louisville"/>
    <n v="53"/>
    <s v="Y"/>
    <s v="AGENT00912"/>
    <x v="1155"/>
    <s v="Washington"/>
    <s v="DC"/>
    <s v="VNDR00453"/>
    <s v="Burton PLC"/>
    <s v="Boulder"/>
    <s v="CO"/>
  </r>
  <r>
    <d v="2021-04-10T00:00:00"/>
    <s v="TXN00007913"/>
    <s v="A00009391"/>
    <s v="PLC00002390"/>
    <d v="2012-12-11T00:00:00"/>
    <x v="313"/>
    <d v="2021-03-26T00:00:00"/>
    <x v="3"/>
    <n v="57.12"/>
    <n v="64000"/>
    <s v="A"/>
    <s v="Minor Loss"/>
    <s v="L"/>
    <s v="AL"/>
    <s v="AZ"/>
    <s v="Glendale"/>
    <n v="34"/>
    <s v="Y"/>
    <s v="AGENT00947"/>
    <x v="24"/>
    <s v="Savannah"/>
    <s v="GA"/>
    <s v="VNDR00139"/>
    <s v="Kim Ltd"/>
    <s v="Atascadero"/>
    <s v="CA"/>
  </r>
  <r>
    <d v="2021-04-10T00:00:00"/>
    <s v="TXN00007914"/>
    <s v="A00009193"/>
    <s v="PLC00006174"/>
    <d v="2013-01-30T00:00:00"/>
    <x v="317"/>
    <d v="2021-03-30T00:00:00"/>
    <x v="3"/>
    <n v="56.65"/>
    <n v="11000"/>
    <s v="A"/>
    <s v="Total Loss"/>
    <s v="L"/>
    <s v="AK"/>
    <s v="FL"/>
    <s v="Panama City"/>
    <n v="63"/>
    <s v="Y"/>
    <s v="AGENT00004"/>
    <x v="485"/>
    <s v="Panama City"/>
    <s v="FL"/>
    <s v="VNDR00575"/>
    <s v="Buck-Tran"/>
    <s v="Manchester"/>
    <s v="CT"/>
  </r>
  <r>
    <d v="2021-04-10T00:00:00"/>
    <s v="TXN00007915"/>
    <s v="A00000810"/>
    <s v="PLC00000837"/>
    <d v="2019-12-10T00:00:00"/>
    <x v="313"/>
    <d v="2021-03-26T00:00:00"/>
    <x v="0"/>
    <n v="163.16999999999999"/>
    <n v="5000"/>
    <s v="A"/>
    <s v="Minor Loss"/>
    <s v="L"/>
    <s v="FL"/>
    <s v="MA"/>
    <s v="Springfield"/>
    <n v="31"/>
    <s v="Y"/>
    <s v="AGENT00558"/>
    <x v="863"/>
    <s v="Annapolis"/>
    <s v="MD"/>
    <m/>
    <m/>
    <m/>
    <m/>
  </r>
  <r>
    <d v="2021-04-10T00:00:00"/>
    <s v="TXN00007916"/>
    <s v="A00009373"/>
    <s v="PLC00005017"/>
    <d v="2015-11-27T00:00:00"/>
    <x v="313"/>
    <d v="2021-03-26T00:00:00"/>
    <x v="0"/>
    <n v="173.54"/>
    <n v="13000"/>
    <s v="A"/>
    <s v="Major Loss"/>
    <s v="L"/>
    <s v="CA"/>
    <s v="AR"/>
    <s v="Fayetteville"/>
    <n v="56"/>
    <s v="Y"/>
    <s v="AGENT00988"/>
    <x v="835"/>
    <s v="Montgomery"/>
    <s v="AL"/>
    <s v="VNDR00252"/>
    <s v="Livingston-Martin"/>
    <s v="Arvada"/>
    <s v="CO"/>
  </r>
  <r>
    <d v="2021-04-10T00:00:00"/>
    <s v="TXN00007917"/>
    <s v="A00006182"/>
    <s v="PLC00003330"/>
    <d v="2011-06-01T00:00:00"/>
    <x v="317"/>
    <d v="2021-03-30T00:00:00"/>
    <x v="4"/>
    <n v="78.5"/>
    <n v="4000"/>
    <s v="A"/>
    <s v="Total Loss"/>
    <s v="L"/>
    <s v="FL"/>
    <s v="FL"/>
    <s v="Panama City Beach"/>
    <n v="30"/>
    <s v="Y"/>
    <s v="AGENT00820"/>
    <x v="737"/>
    <s v="Savannah"/>
    <s v="GA"/>
    <m/>
    <m/>
    <m/>
    <m/>
  </r>
  <r>
    <d v="2021-04-10T00:00:00"/>
    <s v="TXN00007918"/>
    <s v="A00007089"/>
    <s v="PLC00008425"/>
    <d v="2015-08-10T00:00:00"/>
    <x v="322"/>
    <d v="2021-04-04T00:00:00"/>
    <x v="0"/>
    <n v="144.19999999999999"/>
    <n v="17000"/>
    <s v="A"/>
    <s v="Minor Loss"/>
    <s v="M"/>
    <s v="OK"/>
    <s v="KY"/>
    <s v="Louisville"/>
    <n v="48"/>
    <s v="Y"/>
    <s v="AGENT00450"/>
    <x v="8"/>
    <s v="Washington"/>
    <s v="DC"/>
    <m/>
    <m/>
    <m/>
    <m/>
  </r>
  <r>
    <d v="2021-04-10T00:00:00"/>
    <s v="TXN00007919"/>
    <s v="A00009260"/>
    <s v="PLC00007438"/>
    <d v="2013-03-24T00:00:00"/>
    <x v="331"/>
    <d v="2021-04-08T00:00:00"/>
    <x v="5"/>
    <n v="10.68"/>
    <n v="400"/>
    <s v="A"/>
    <s v="Major Loss"/>
    <s v="L"/>
    <s v="TN"/>
    <s v="FL"/>
    <s v="Panama City"/>
    <n v="48"/>
    <s v="N"/>
    <s v="AGENT00344"/>
    <x v="360"/>
    <s v="Hesperia"/>
    <s v="CA"/>
    <m/>
    <m/>
    <m/>
    <m/>
  </r>
  <r>
    <d v="2021-04-10T00:00:00"/>
    <s v="TXN00007920"/>
    <s v="A00006675"/>
    <s v="PLC00002250"/>
    <d v="2011-09-29T00:00:00"/>
    <x v="314"/>
    <d v="2021-03-27T00:00:00"/>
    <x v="2"/>
    <n v="77.290000000000006"/>
    <n v="3000"/>
    <s v="A"/>
    <s v="Minor Loss"/>
    <s v="L"/>
    <s v="DC"/>
    <s v="KY"/>
    <s v="Louisville"/>
    <n v="30"/>
    <s v="Y"/>
    <s v="AGENT00450"/>
    <x v="8"/>
    <s v="Washington"/>
    <s v="DC"/>
    <s v="VNDR00240"/>
    <s v="Mcdonald, Beasley and Knox"/>
    <s v="Montgomery"/>
    <s v="AL"/>
  </r>
  <r>
    <d v="2021-04-10T00:00:00"/>
    <s v="TXN00007921"/>
    <s v="A00004979"/>
    <s v="PLC00006716"/>
    <d v="2016-04-02T00:00:00"/>
    <x v="324"/>
    <d v="2021-04-05T00:00:00"/>
    <x v="1"/>
    <n v="151.58000000000001"/>
    <n v="32000"/>
    <s v="A"/>
    <s v="Major Loss"/>
    <s v="M"/>
    <s v="TN"/>
    <s v="CA"/>
    <s v="Hayward"/>
    <n v="30"/>
    <s v="Y"/>
    <s v="AGENT01189"/>
    <x v="683"/>
    <s v="Manchester"/>
    <s v="CT"/>
    <m/>
    <m/>
    <m/>
    <m/>
  </r>
  <r>
    <d v="2021-04-10T00:00:00"/>
    <s v="TXN00007922"/>
    <s v="A00002979"/>
    <s v="PLC00003618"/>
    <d v="2013-01-14T00:00:00"/>
    <x v="322"/>
    <d v="2021-04-04T00:00:00"/>
    <x v="5"/>
    <n v="10.1"/>
    <n v="500"/>
    <s v="A"/>
    <s v="Total Loss"/>
    <s v="M"/>
    <s v="GA"/>
    <s v="AR"/>
    <s v="Fayetteville"/>
    <n v="43"/>
    <s v="Y"/>
    <s v="AGENT00328"/>
    <x v="1075"/>
    <s v="Morro Bay"/>
    <s v="CA"/>
    <m/>
    <m/>
    <m/>
    <m/>
  </r>
  <r>
    <d v="2021-04-10T00:00:00"/>
    <s v="TXN00007923"/>
    <s v="A00009134"/>
    <s v="PLC00002410"/>
    <d v="2011-02-25T00:00:00"/>
    <x v="323"/>
    <d v="2021-04-03T00:00:00"/>
    <x v="2"/>
    <n v="93.69"/>
    <n v="4000"/>
    <s v="A"/>
    <s v="Minor Loss"/>
    <s v="M"/>
    <s v="VT"/>
    <s v="AR"/>
    <s v="Fayetteville"/>
    <n v="26"/>
    <s v="Y"/>
    <s v="AGENT00272"/>
    <x v="784"/>
    <s v="Manchester"/>
    <s v="CT"/>
    <m/>
    <m/>
    <m/>
    <m/>
  </r>
  <r>
    <d v="2021-04-10T00:00:00"/>
    <s v="TXN00007924"/>
    <s v="A00001777"/>
    <s v="PLC00006057"/>
    <d v="2010-12-02T00:00:00"/>
    <x v="317"/>
    <d v="2021-03-30T00:00:00"/>
    <x v="5"/>
    <n v="9.11"/>
    <n v="700"/>
    <s v="A"/>
    <s v="Total Loss"/>
    <s v="M"/>
    <s v="KY"/>
    <s v="TN"/>
    <s v="Nashville"/>
    <n v="59"/>
    <s v="N"/>
    <s v="AGENT00980"/>
    <x v="212"/>
    <s v="Manchester"/>
    <s v="CT"/>
    <s v="VNDR00289"/>
    <s v="Ochoa-Morris"/>
    <s v="Glendale"/>
    <s v="AZ"/>
  </r>
  <r>
    <d v="2021-04-11T00:00:00"/>
    <s v="TXN00007925"/>
    <s v="A00000326"/>
    <s v="PLC00003865"/>
    <d v="2010-07-23T00:00:00"/>
    <x v="314"/>
    <d v="2021-03-27T00:00:00"/>
    <x v="3"/>
    <n v="53.38"/>
    <n v="14000"/>
    <s v="A"/>
    <s v="Total Loss"/>
    <s v="M"/>
    <s v="AL"/>
    <s v="CO"/>
    <s v="Boulder"/>
    <n v="50"/>
    <s v="Y"/>
    <s v="AGENT00365"/>
    <x v="763"/>
    <s v="Annapolis"/>
    <s v="MD"/>
    <m/>
    <m/>
    <m/>
    <m/>
  </r>
  <r>
    <d v="2021-04-11T00:00:00"/>
    <s v="TXN00007926"/>
    <s v="A00008814"/>
    <s v="PLC00006580"/>
    <d v="2015-04-18T00:00:00"/>
    <x v="330"/>
    <d v="2021-04-08T00:00:00"/>
    <x v="5"/>
    <n v="10.75"/>
    <n v="300"/>
    <s v="A"/>
    <s v="Minor Loss"/>
    <s v="M"/>
    <s v="DC"/>
    <s v="GA"/>
    <s v="Savannah"/>
    <n v="51"/>
    <s v="N"/>
    <s v="AGENT00206"/>
    <x v="754"/>
    <s v="Glendale"/>
    <s v="AZ"/>
    <m/>
    <m/>
    <m/>
    <m/>
  </r>
  <r>
    <d v="2021-04-11T00:00:00"/>
    <s v="TXN00007927"/>
    <s v="A00004198"/>
    <s v="PLC00007415"/>
    <d v="2014-01-26T00:00:00"/>
    <x v="325"/>
    <d v="2021-04-04T00:00:00"/>
    <x v="4"/>
    <n v="93.66"/>
    <n v="10000"/>
    <s v="A"/>
    <s v="Total Loss"/>
    <s v="L"/>
    <s v="GA"/>
    <s v="CA"/>
    <s v="Piedmont"/>
    <n v="43"/>
    <s v="Y"/>
    <s v="AGENT00619"/>
    <x v="991"/>
    <s v="Washington"/>
    <s v="DC"/>
    <s v="VNDR00135"/>
    <s v="Shields-Bush"/>
    <s v="Savannah"/>
    <s v="GA"/>
  </r>
  <r>
    <d v="2021-04-11T00:00:00"/>
    <s v="TXN00007928"/>
    <s v="A00007044"/>
    <s v="PLC00000532"/>
    <d v="2016-09-30T00:00:00"/>
    <x v="318"/>
    <d v="2021-03-31T00:00:00"/>
    <x v="2"/>
    <n v="51.66"/>
    <n v="4000"/>
    <s v="A"/>
    <s v="Minor Loss"/>
    <s v="L"/>
    <s v="AR"/>
    <s v="AR"/>
    <s v="Fayetteville"/>
    <n v="36"/>
    <s v="Y"/>
    <s v="AGENT00192"/>
    <x v="810"/>
    <s v="Savannah"/>
    <s v="GA"/>
    <m/>
    <m/>
    <m/>
    <m/>
  </r>
  <r>
    <d v="2021-04-11T00:00:00"/>
    <s v="TXN00007929"/>
    <s v="A00002359"/>
    <s v="PLC00003774"/>
    <d v="2015-11-22T00:00:00"/>
    <x v="315"/>
    <d v="2021-03-28T00:00:00"/>
    <x v="5"/>
    <n v="10.44"/>
    <n v="500"/>
    <s v="A"/>
    <s v="Total Loss"/>
    <s v="M"/>
    <s v="DC"/>
    <s v="CT"/>
    <s v="Manchester"/>
    <n v="38"/>
    <s v="Y"/>
    <s v="AGENT00543"/>
    <x v="173"/>
    <s v="New Bedford"/>
    <s v="MA"/>
    <s v="VNDR00164"/>
    <s v="Perkins Group"/>
    <s v="Mountain View"/>
    <s v="CA"/>
  </r>
  <r>
    <d v="2021-04-11T00:00:00"/>
    <s v="TXN00007930"/>
    <s v="A00004904"/>
    <s v="PLC00009548"/>
    <d v="2014-01-16T00:00:00"/>
    <x v="324"/>
    <d v="2021-04-05T00:00:00"/>
    <x v="1"/>
    <n v="120.5"/>
    <n v="22000"/>
    <s v="A"/>
    <s v="Major Loss"/>
    <s v="L"/>
    <s v="AZ"/>
    <s v="AK"/>
    <s v="Anchorage"/>
    <n v="56"/>
    <s v="Y"/>
    <s v="AGENT01130"/>
    <x v="1085"/>
    <s v="Glendale"/>
    <s v="AZ"/>
    <s v="VNDR00391"/>
    <s v="Frazier-Butler"/>
    <s v="Glendale"/>
    <s v="AZ"/>
  </r>
  <r>
    <d v="2021-04-11T00:00:00"/>
    <s v="TXN00007931"/>
    <s v="A00004531"/>
    <s v="PLC00006021"/>
    <d v="2018-05-12T00:00:00"/>
    <x v="314"/>
    <d v="2021-03-27T00:00:00"/>
    <x v="2"/>
    <n v="86.15"/>
    <n v="3000"/>
    <s v="A"/>
    <s v="Minor Loss"/>
    <s v="L"/>
    <s v="CA"/>
    <s v="CA"/>
    <s v="Fremont"/>
    <n v="54"/>
    <s v="N"/>
    <s v="AGENT00630"/>
    <x v="79"/>
    <s v="Middleton"/>
    <s v="MA"/>
    <s v="VNDR00428"/>
    <s v="Carroll, Wheeler and Martinez"/>
    <s v="Groton"/>
    <s v="CT"/>
  </r>
  <r>
    <d v="2021-04-11T00:00:00"/>
    <s v="TXN00007932"/>
    <s v="A00003824"/>
    <s v="PLC00009801"/>
    <d v="2014-10-20T00:00:00"/>
    <x v="323"/>
    <d v="2021-04-05T00:00:00"/>
    <x v="2"/>
    <n v="73.67"/>
    <n v="5000"/>
    <s v="A"/>
    <s v="Total Loss"/>
    <s v="L"/>
    <s v="TN"/>
    <s v="CO"/>
    <s v="Arvada"/>
    <n v="58"/>
    <s v="Y"/>
    <s v="AGENT00117"/>
    <x v="909"/>
    <s v="Louisville"/>
    <s v="KY"/>
    <s v="VNDR00406"/>
    <s v="Lawson PLC"/>
    <s v="Savannah"/>
    <s v="GA"/>
  </r>
  <r>
    <d v="2021-04-11T00:00:00"/>
    <s v="TXN00007933"/>
    <s v="A00006920"/>
    <s v="PLC00006034"/>
    <d v="2019-06-14T00:00:00"/>
    <x v="321"/>
    <d v="2021-04-03T00:00:00"/>
    <x v="3"/>
    <n v="60.14"/>
    <n v="10000"/>
    <s v="A"/>
    <s v="Minor Loss"/>
    <s v="L"/>
    <s v="AR"/>
    <s v="MD"/>
    <s v="Glen Burnie"/>
    <n v="64"/>
    <s v="Y"/>
    <s v="AGENT00355"/>
    <x v="1002"/>
    <s v="Montgomery"/>
    <s v="AL"/>
    <s v="VNDR00071"/>
    <s v="Martinez-Thomas"/>
    <s v="Mexico Beach"/>
    <s v="FL"/>
  </r>
  <r>
    <d v="2021-04-11T00:00:00"/>
    <s v="TXN00007934"/>
    <s v="A00004345"/>
    <s v="PLC00000504"/>
    <d v="2016-08-13T00:00:00"/>
    <x v="332"/>
    <d v="2021-04-10T00:00:00"/>
    <x v="0"/>
    <n v="152.94"/>
    <n v="10000"/>
    <s v="A"/>
    <s v="Major Loss"/>
    <s v="L"/>
    <s v="CO"/>
    <s v="AK"/>
    <s v="Anchorage"/>
    <n v="36"/>
    <s v="Y"/>
    <s v="AGENT00322"/>
    <x v="6"/>
    <s v="East Longmeadow"/>
    <s v="MA"/>
    <s v="VNDR00591"/>
    <s v="Hoffman-Roberts"/>
    <s v="Rancho Cordova"/>
    <s v="CA"/>
  </r>
  <r>
    <d v="2021-04-11T00:00:00"/>
    <s v="TXN00007935"/>
    <s v="A00000459"/>
    <s v="PLC00002102"/>
    <d v="2019-07-25T00:00:00"/>
    <x v="329"/>
    <d v="2021-04-07T00:00:00"/>
    <x v="1"/>
    <n v="99.99"/>
    <n v="27000"/>
    <s v="A"/>
    <s v="Total Loss"/>
    <s v="M"/>
    <s v="TN"/>
    <s v="CO"/>
    <s v="Arvada"/>
    <n v="62"/>
    <s v="Y"/>
    <s v="AGENT00230"/>
    <x v="662"/>
    <s v="Washington"/>
    <s v="DC"/>
    <m/>
    <m/>
    <m/>
    <m/>
  </r>
  <r>
    <d v="2021-04-11T00:00:00"/>
    <s v="TXN00007936"/>
    <s v="A00006501"/>
    <s v="PLC00005467"/>
    <d v="2010-08-20T00:00:00"/>
    <x v="325"/>
    <d v="2021-04-04T00:00:00"/>
    <x v="4"/>
    <n v="116.34"/>
    <n v="5000"/>
    <s v="A"/>
    <s v="Total Loss"/>
    <s v="H"/>
    <s v="DC"/>
    <s v="OK"/>
    <s v="Oklahoma City"/>
    <n v="32"/>
    <s v="Y"/>
    <s v="AGENT00410"/>
    <x v="56"/>
    <s v="Severna Park"/>
    <s v="MD"/>
    <m/>
    <m/>
    <m/>
    <m/>
  </r>
  <r>
    <d v="2021-04-11T00:00:00"/>
    <s v="TXN00007937"/>
    <s v="A00009072"/>
    <s v="PLC00008972"/>
    <d v="2018-04-13T00:00:00"/>
    <x v="314"/>
    <d v="2021-03-27T00:00:00"/>
    <x v="4"/>
    <n v="73.489999999999995"/>
    <n v="3000"/>
    <s v="A"/>
    <s v="Total Loss"/>
    <s v="L"/>
    <s v="GA"/>
    <s v="AK"/>
    <s v="Anchorage"/>
    <n v="56"/>
    <s v="Y"/>
    <s v="AGENT00720"/>
    <x v="286"/>
    <s v="Manchester"/>
    <s v="CT"/>
    <m/>
    <m/>
    <m/>
    <m/>
  </r>
  <r>
    <d v="2021-04-11T00:00:00"/>
    <s v="TXN00007938"/>
    <s v="A00005490"/>
    <s v="PLC00005044"/>
    <d v="2013-09-07T00:00:00"/>
    <x v="314"/>
    <d v="2021-03-27T00:00:00"/>
    <x v="5"/>
    <n v="6.68"/>
    <n v="200"/>
    <s v="A"/>
    <s v="Total Loss"/>
    <s v="L"/>
    <s v="AZ"/>
    <s v="CT"/>
    <s v="Manchester"/>
    <n v="32"/>
    <s v="N"/>
    <s v="AGENT00015"/>
    <x v="12"/>
    <s v="Noble"/>
    <s v="OK"/>
    <s v="VNDR00210"/>
    <s v="Ross-Martin"/>
    <s v="Savannah"/>
    <s v="GA"/>
  </r>
  <r>
    <d v="2021-04-11T00:00:00"/>
    <s v="TXN00007939"/>
    <s v="A00004528"/>
    <s v="PLC00005086"/>
    <d v="2011-06-28T00:00:00"/>
    <x v="315"/>
    <d v="2021-03-28T00:00:00"/>
    <x v="4"/>
    <n v="104.07"/>
    <n v="7000"/>
    <s v="A"/>
    <s v="Minor Loss"/>
    <s v="L"/>
    <s v="DC"/>
    <s v="CA"/>
    <s v="Fremont"/>
    <n v="57"/>
    <s v="Y"/>
    <s v="AGENT00755"/>
    <x v="695"/>
    <s v="Montgomery"/>
    <s v="AL"/>
    <s v="VNDR00586"/>
    <s v="Stewart-Pierce"/>
    <s v="Springfield"/>
    <s v="MA"/>
  </r>
  <r>
    <d v="2021-04-11T00:00:00"/>
    <s v="TXN00007940"/>
    <s v="A00003525"/>
    <s v="PLC00001744"/>
    <d v="2010-07-27T00:00:00"/>
    <x v="321"/>
    <d v="2021-04-03T00:00:00"/>
    <x v="0"/>
    <n v="156.16"/>
    <n v="4000"/>
    <s v="A"/>
    <s v="Major Loss"/>
    <s v="H"/>
    <s v="AZ"/>
    <s v="AL"/>
    <s v="Montgomery"/>
    <n v="33"/>
    <s v="Y"/>
    <s v="AGENT01088"/>
    <x v="954"/>
    <s v="Montgomery"/>
    <s v="AL"/>
    <m/>
    <m/>
    <m/>
    <m/>
  </r>
  <r>
    <d v="2021-04-11T00:00:00"/>
    <s v="TXN00007941"/>
    <s v="A00006308"/>
    <s v="PLC00000006"/>
    <d v="2019-03-21T00:00:00"/>
    <x v="319"/>
    <d v="2021-04-01T00:00:00"/>
    <x v="4"/>
    <n v="78.930000000000007"/>
    <n v="9000"/>
    <s v="A"/>
    <s v="Major Loss"/>
    <s v="L"/>
    <s v="FL"/>
    <s v="MD"/>
    <s v="Harwood"/>
    <n v="28"/>
    <s v="N"/>
    <s v="AGENT01064"/>
    <x v="886"/>
    <s v="Anchorage"/>
    <s v="AK"/>
    <s v="VNDR00262"/>
    <s v="Lee PLC"/>
    <s v="Fayetteville"/>
    <s v="AR"/>
  </r>
  <r>
    <d v="2021-04-11T00:00:00"/>
    <s v="TXN00007942"/>
    <s v="A00005978"/>
    <s v="PLC00004629"/>
    <d v="2011-02-13T00:00:00"/>
    <x v="326"/>
    <d v="2021-04-06T00:00:00"/>
    <x v="3"/>
    <n v="87.33"/>
    <n v="25000"/>
    <s v="A"/>
    <s v="Minor Loss"/>
    <s v="L"/>
    <s v="GA"/>
    <s v="FL"/>
    <s v="Panama City"/>
    <n v="41"/>
    <s v="Y"/>
    <s v="AGENT01149"/>
    <x v="820"/>
    <s v="San Leandro"/>
    <s v="CA"/>
    <s v="VNDR00167"/>
    <s v="Diaz Group"/>
    <s v="Arvada"/>
    <s v="CO"/>
  </r>
  <r>
    <d v="2021-04-11T00:00:00"/>
    <s v="TXN00007943"/>
    <s v="A00006257"/>
    <s v="PLC00008200"/>
    <d v="2016-10-07T00:00:00"/>
    <x v="317"/>
    <d v="2021-03-30T00:00:00"/>
    <x v="3"/>
    <n v="52.08"/>
    <n v="13000"/>
    <s v="A"/>
    <s v="Major Loss"/>
    <s v="M"/>
    <s v="TN"/>
    <s v="KY"/>
    <s v="Louisville"/>
    <n v="38"/>
    <s v="Y"/>
    <s v="AGENT00316"/>
    <x v="1186"/>
    <s v="Washington"/>
    <s v="DC"/>
    <m/>
    <m/>
    <m/>
    <m/>
  </r>
  <r>
    <d v="2021-04-11T00:00:00"/>
    <s v="TXN00007944"/>
    <s v="A00001005"/>
    <s v="PLC00001320"/>
    <d v="2014-06-15T00:00:00"/>
    <x v="319"/>
    <d v="2021-04-01T00:00:00"/>
    <x v="2"/>
    <n v="83.09"/>
    <n v="4000"/>
    <s v="A"/>
    <s v="Major Loss"/>
    <s v="L"/>
    <s v="CA"/>
    <s v="DC"/>
    <s v="Washington"/>
    <n v="64"/>
    <s v="Y"/>
    <s v="AGENT00931"/>
    <x v="833"/>
    <s v="Fayetteville"/>
    <s v="AR"/>
    <s v="VNDR00192"/>
    <s v="Lewis-Campbell"/>
    <s v="Nashville"/>
    <s v="TN"/>
  </r>
  <r>
    <d v="2021-04-11T00:00:00"/>
    <s v="TXN00007945"/>
    <s v="A00007028"/>
    <s v="PLC00004880"/>
    <d v="2013-05-23T00:00:00"/>
    <x v="318"/>
    <d v="2021-03-31T00:00:00"/>
    <x v="3"/>
    <n v="51.36"/>
    <n v="34000"/>
    <s v="A"/>
    <s v="Major Loss"/>
    <s v="L"/>
    <s v="AR"/>
    <s v="CA"/>
    <s v="Bakersfield"/>
    <n v="61"/>
    <s v="Y"/>
    <s v="AGENT00987"/>
    <x v="1090"/>
    <s v="Louisville"/>
    <s v="KY"/>
    <m/>
    <m/>
    <m/>
    <m/>
  </r>
  <r>
    <d v="2021-04-11T00:00:00"/>
    <s v="TXN00007946"/>
    <s v="A00003388"/>
    <s v="PLC00001067"/>
    <d v="2016-06-11T00:00:00"/>
    <x v="331"/>
    <d v="2021-04-08T00:00:00"/>
    <x v="3"/>
    <n v="66.23"/>
    <n v="30000"/>
    <s v="A"/>
    <s v="Major Loss"/>
    <s v="H"/>
    <s v="GA"/>
    <s v="KY"/>
    <s v="Louisville"/>
    <n v="30"/>
    <s v="Y"/>
    <s v="AGENT00906"/>
    <x v="269"/>
    <s v="Anchorage"/>
    <s v="AK"/>
    <m/>
    <m/>
    <m/>
    <m/>
  </r>
  <r>
    <d v="2021-04-11T00:00:00"/>
    <s v="TXN00007947"/>
    <s v="A00008926"/>
    <s v="PLC00002911"/>
    <d v="2014-08-11T00:00:00"/>
    <x v="319"/>
    <d v="2021-04-01T00:00:00"/>
    <x v="0"/>
    <n v="114.03"/>
    <n v="17000"/>
    <s v="A"/>
    <s v="Major Loss"/>
    <s v="M"/>
    <s v="AZ"/>
    <s v="CT"/>
    <s v="Manchester"/>
    <n v="53"/>
    <s v="N"/>
    <s v="AGENT00834"/>
    <x v="887"/>
    <s v="Manchester"/>
    <s v="CT"/>
    <s v="VNDR00303"/>
    <s v="Dawson Inc"/>
    <s v="Fayetteville"/>
    <s v="AR"/>
  </r>
  <r>
    <d v="2021-04-11T00:00:00"/>
    <s v="TXN00007948"/>
    <s v="A00002386"/>
    <s v="PLC00001371"/>
    <d v="2019-07-15T00:00:00"/>
    <x v="327"/>
    <d v="2021-04-06T00:00:00"/>
    <x v="4"/>
    <n v="84.09"/>
    <n v="3000"/>
    <s v="A"/>
    <s v="Major Loss"/>
    <s v="M"/>
    <s v="OK"/>
    <s v="AZ"/>
    <s v="Glendale"/>
    <n v="33"/>
    <s v="N"/>
    <s v="AGENT00428"/>
    <x v="87"/>
    <s v="Montgomery"/>
    <s v="AL"/>
    <s v="VNDR00242"/>
    <s v="Hurley PLC"/>
    <s v="Montgomery"/>
    <s v="AL"/>
  </r>
  <r>
    <d v="2021-04-11T00:00:00"/>
    <s v="TXN00007949"/>
    <s v="A00005714"/>
    <s v="PLC00004250"/>
    <d v="2019-05-10T00:00:00"/>
    <x v="332"/>
    <d v="2021-04-10T00:00:00"/>
    <x v="0"/>
    <n v="164.65"/>
    <n v="14000"/>
    <s v="A"/>
    <s v="Minor Loss"/>
    <s v="M"/>
    <s v="GA"/>
    <s v="CA"/>
    <s v="Livermore"/>
    <n v="63"/>
    <s v="Y"/>
    <s v="AGENT00816"/>
    <x v="905"/>
    <s v="Manchester"/>
    <s v="CT"/>
    <m/>
    <m/>
    <m/>
    <m/>
  </r>
  <r>
    <d v="2021-04-11T00:00:00"/>
    <s v="TXN00007950"/>
    <s v="A00002503"/>
    <s v="PLC00008063"/>
    <d v="2019-07-01T00:00:00"/>
    <x v="324"/>
    <d v="2021-04-05T00:00:00"/>
    <x v="2"/>
    <n v="54.43"/>
    <n v="5000"/>
    <s v="A"/>
    <s v="Total Loss"/>
    <s v="L"/>
    <s v="KY"/>
    <s v="CT"/>
    <s v="Manchester"/>
    <n v="26"/>
    <s v="Y"/>
    <s v="AGENT00515"/>
    <x v="57"/>
    <s v="Fayetteville"/>
    <s v="AR"/>
    <s v="VNDR00510"/>
    <s v="Morton Ltd"/>
    <s v="Arvada"/>
    <s v="CO"/>
  </r>
  <r>
    <d v="2021-04-11T00:00:00"/>
    <s v="TXN00007951"/>
    <s v="A00002947"/>
    <s v="PLC00002808"/>
    <d v="2010-07-23T00:00:00"/>
    <x v="317"/>
    <d v="2021-03-30T00:00:00"/>
    <x v="1"/>
    <n v="85.14"/>
    <n v="27000"/>
    <s v="A"/>
    <s v="Minor Loss"/>
    <s v="L"/>
    <s v="CT"/>
    <s v="AK"/>
    <s v="Anchorage"/>
    <n v="43"/>
    <s v="Y"/>
    <s v="AGENT01066"/>
    <x v="138"/>
    <s v="Montgomery"/>
    <s v="AL"/>
    <s v="VNDR00050"/>
    <s v="Rivera, Johnson and Drake"/>
    <s v="Manchester"/>
    <s v="CT"/>
  </r>
  <r>
    <d v="2021-04-11T00:00:00"/>
    <s v="TXN00007952"/>
    <s v="A00002647"/>
    <s v="PLC00006433"/>
    <d v="2013-10-25T00:00:00"/>
    <x v="328"/>
    <d v="2021-04-07T00:00:00"/>
    <x v="3"/>
    <n v="80.25"/>
    <n v="37000"/>
    <s v="D"/>
    <s v="Minor Loss"/>
    <s v="L"/>
    <s v="AZ"/>
    <s v="AL"/>
    <s v="Montgomery"/>
    <n v="43"/>
    <s v="Y"/>
    <s v="AGENT00010"/>
    <x v="657"/>
    <s v="Fayetteville"/>
    <s v="AR"/>
    <s v="VNDR00412"/>
    <s v="Williams Ltd"/>
    <s v="Panama City"/>
    <s v="FL"/>
  </r>
  <r>
    <d v="2021-04-11T00:00:00"/>
    <s v="TXN00007953"/>
    <s v="A00008737"/>
    <s v="PLC00008915"/>
    <d v="2015-07-29T00:00:00"/>
    <x v="332"/>
    <d v="2021-04-10T00:00:00"/>
    <x v="2"/>
    <n v="87.31"/>
    <n v="1000"/>
    <s v="A"/>
    <s v="Total Loss"/>
    <s v="H"/>
    <s v="CA"/>
    <s v="AL"/>
    <s v="Montgomery"/>
    <n v="59"/>
    <s v="Y"/>
    <s v="AGENT00747"/>
    <x v="1161"/>
    <s v="Glendale"/>
    <s v="AZ"/>
    <s v="VNDR00050"/>
    <s v="Rivera, Johnson and Drake"/>
    <s v="Manchester"/>
    <s v="CT"/>
  </r>
  <r>
    <d v="2021-04-11T00:00:00"/>
    <s v="TXN00007954"/>
    <s v="A00008514"/>
    <s v="PLC00006012"/>
    <d v="2018-03-17T00:00:00"/>
    <x v="327"/>
    <d v="2021-04-06T00:00:00"/>
    <x v="2"/>
    <n v="77.02"/>
    <n v="4000"/>
    <s v="A"/>
    <s v="Total Loss"/>
    <s v="L"/>
    <s v="GA"/>
    <s v="AL"/>
    <s v="Montgomery"/>
    <n v="30"/>
    <s v="Y"/>
    <s v="AGENT01059"/>
    <x v="1144"/>
    <s v="Glendale"/>
    <s v="AZ"/>
    <s v="VNDR00474"/>
    <s v="Brown, Morris and Castro"/>
    <s v="Glen Burnie"/>
    <s v="MD"/>
  </r>
  <r>
    <d v="2021-04-11T00:00:00"/>
    <s v="TXN00007955"/>
    <s v="A00001301"/>
    <s v="PLC00007232"/>
    <d v="2012-11-10T00:00:00"/>
    <x v="316"/>
    <d v="2021-03-29T00:00:00"/>
    <x v="1"/>
    <n v="149.44999999999999"/>
    <n v="22000"/>
    <s v="A"/>
    <s v="Major Loss"/>
    <s v="L"/>
    <s v="AZ"/>
    <s v="CT"/>
    <s v="Manchester"/>
    <n v="54"/>
    <s v="Y"/>
    <s v="AGENT00501"/>
    <x v="533"/>
    <s v="Arvada"/>
    <s v="CO"/>
    <m/>
    <m/>
    <m/>
    <m/>
  </r>
  <r>
    <d v="2021-04-12T00:00:00"/>
    <s v="TXN00007956"/>
    <s v="A00001607"/>
    <s v="PLC00000734"/>
    <d v="2012-07-28T00:00:00"/>
    <x v="326"/>
    <d v="2021-04-06T00:00:00"/>
    <x v="3"/>
    <n v="89.51"/>
    <n v="39000"/>
    <s v="A"/>
    <s v="Minor Loss"/>
    <s v="H"/>
    <s v="AL"/>
    <s v="VT"/>
    <m/>
    <n v="60"/>
    <s v="Y"/>
    <s v="AGENT00588"/>
    <x v="167"/>
    <s v="Anchorage"/>
    <s v="AK"/>
    <s v="VNDR00362"/>
    <s v="Andersen, Davis and Washington"/>
    <m/>
    <s v="VT"/>
  </r>
  <r>
    <d v="2021-04-12T00:00:00"/>
    <s v="TXN00007957"/>
    <s v="A00000499"/>
    <s v="PLC00002561"/>
    <d v="2015-08-31T00:00:00"/>
    <x v="325"/>
    <d v="2021-04-06T00:00:00"/>
    <x v="3"/>
    <n v="70.459999999999994"/>
    <n v="56000"/>
    <s v="A"/>
    <s v="Major Loss"/>
    <s v="L"/>
    <s v="GA"/>
    <s v="FL"/>
    <s v="Panama City"/>
    <n v="43"/>
    <s v="Y"/>
    <s v="AGENT01200"/>
    <x v="925"/>
    <s v="Edgewater"/>
    <s v="MD"/>
    <s v="VNDR00412"/>
    <s v="Williams Ltd"/>
    <s v="Panama City"/>
    <s v="FL"/>
  </r>
  <r>
    <d v="2021-04-12T00:00:00"/>
    <s v="TXN00007958"/>
    <s v="A00000484"/>
    <s v="PLC00007584"/>
    <d v="2015-10-25T00:00:00"/>
    <x v="315"/>
    <d v="2021-03-28T00:00:00"/>
    <x v="4"/>
    <n v="72.03"/>
    <n v="9000"/>
    <s v="A"/>
    <s v="Total Loss"/>
    <s v="M"/>
    <s v="OK"/>
    <s v="CO"/>
    <s v="Arvada"/>
    <n v="51"/>
    <s v="Y"/>
    <s v="AGENT00428"/>
    <x v="87"/>
    <s v="Montgomery"/>
    <s v="AL"/>
    <m/>
    <m/>
    <m/>
    <m/>
  </r>
  <r>
    <d v="2021-04-12T00:00:00"/>
    <s v="TXN00007959"/>
    <s v="A00002265"/>
    <s v="PLC00000389"/>
    <d v="2015-03-12T00:00:00"/>
    <x v="333"/>
    <d v="2021-04-11T00:00:00"/>
    <x v="5"/>
    <n v="9.51"/>
    <n v="300"/>
    <s v="A"/>
    <s v="Major Loss"/>
    <s v="M"/>
    <s v="AZ"/>
    <s v="AR"/>
    <s v="Fayetteville"/>
    <n v="47"/>
    <s v="Y"/>
    <s v="AGENT00922"/>
    <x v="180"/>
    <s v="Glendale"/>
    <s v="AZ"/>
    <s v="VNDR00297"/>
    <s v="Wilkins Group"/>
    <s v="Vacaville"/>
    <s v="CA"/>
  </r>
  <r>
    <d v="2021-04-12T00:00:00"/>
    <s v="TXN00007960"/>
    <s v="A00004680"/>
    <s v="PLC00007519"/>
    <d v="2010-06-20T00:00:00"/>
    <x v="323"/>
    <d v="2021-04-05T00:00:00"/>
    <x v="4"/>
    <n v="70.56"/>
    <n v="10000"/>
    <s v="A"/>
    <s v="Major Loss"/>
    <s v="M"/>
    <s v="OK"/>
    <s v="MA"/>
    <s v="Hardwick"/>
    <n v="58"/>
    <s v="Y"/>
    <s v="AGENT00272"/>
    <x v="784"/>
    <s v="Manchester"/>
    <s v="CT"/>
    <s v="VNDR00537"/>
    <s v="Johnson, Hurst and Mendoza"/>
    <s v="Port Charlotte"/>
    <s v="FL"/>
  </r>
  <r>
    <d v="2021-04-12T00:00:00"/>
    <s v="TXN00007961"/>
    <s v="A00005804"/>
    <s v="PLC00001580"/>
    <d v="2020-01-23T00:00:00"/>
    <x v="316"/>
    <d v="2021-03-29T00:00:00"/>
    <x v="0"/>
    <n v="137.29"/>
    <n v="14000"/>
    <s v="A"/>
    <s v="Minor Loss"/>
    <s v="L"/>
    <s v="FL"/>
    <s v="GA"/>
    <s v="Savannah"/>
    <n v="47"/>
    <s v="Y"/>
    <s v="AGENT00659"/>
    <x v="812"/>
    <s v="Garden City"/>
    <s v="GA"/>
    <s v="VNDR00445"/>
    <s v="Bass, Garcia and Garcia"/>
    <s v="Arvada"/>
    <s v="CO"/>
  </r>
  <r>
    <d v="2021-04-12T00:00:00"/>
    <s v="TXN00007962"/>
    <s v="A00004507"/>
    <s v="PLC00009298"/>
    <d v="2014-10-27T00:00:00"/>
    <x v="334"/>
    <d v="2021-04-09T00:00:00"/>
    <x v="2"/>
    <n v="59.2"/>
    <n v="2000"/>
    <s v="A"/>
    <s v="Minor Loss"/>
    <s v="L"/>
    <s v="DC"/>
    <s v="CT"/>
    <s v="Manchester"/>
    <n v="62"/>
    <s v="Y"/>
    <s v="AGENT00265"/>
    <x v="104"/>
    <s v="Louisville"/>
    <s v="KY"/>
    <s v="VNDR00216"/>
    <s v="Smith-Zimmerman"/>
    <s v="Montgomery"/>
    <s v="AL"/>
  </r>
  <r>
    <d v="2021-04-12T00:00:00"/>
    <s v="TXN00007963"/>
    <s v="A00004974"/>
    <s v="PLC00000225"/>
    <d v="2012-06-10T00:00:00"/>
    <x v="329"/>
    <d v="2021-04-08T00:00:00"/>
    <x v="0"/>
    <n v="109.27"/>
    <n v="3000"/>
    <s v="A"/>
    <s v="Total Loss"/>
    <s v="L"/>
    <s v="FL"/>
    <s v="GA"/>
    <s v="Savannah"/>
    <n v="39"/>
    <s v="Y"/>
    <s v="AGENT00793"/>
    <x v="732"/>
    <s v="Oakland"/>
    <s v="CA"/>
    <s v="VNDR00535"/>
    <s v="French and Sons"/>
    <s v="San Leandro"/>
    <s v="CA"/>
  </r>
  <r>
    <d v="2021-04-12T00:00:00"/>
    <s v="TXN00007964"/>
    <s v="A00000215"/>
    <s v="PLC00004705"/>
    <d v="2017-10-11T00:00:00"/>
    <x v="330"/>
    <d v="2021-04-08T00:00:00"/>
    <x v="5"/>
    <n v="6.36"/>
    <n v="100"/>
    <s v="A"/>
    <s v="Total Loss"/>
    <s v="M"/>
    <s v="AZ"/>
    <s v="TN"/>
    <s v="Nashville"/>
    <n v="40"/>
    <s v="Y"/>
    <s v="AGENT00001"/>
    <x v="85"/>
    <s v="Waterbury Center"/>
    <s v="VT"/>
    <m/>
    <m/>
    <m/>
    <m/>
  </r>
  <r>
    <d v="2021-04-12T00:00:00"/>
    <s v="TXN00007965"/>
    <s v="A00006450"/>
    <s v="PLC00002362"/>
    <d v="2011-01-12T00:00:00"/>
    <x v="328"/>
    <d v="2021-04-07T00:00:00"/>
    <x v="4"/>
    <n v="84.45"/>
    <n v="10000"/>
    <s v="A"/>
    <s v="Total Loss"/>
    <s v="M"/>
    <s v="KY"/>
    <s v="CA"/>
    <s v="Castro Valley"/>
    <n v="53"/>
    <s v="Y"/>
    <s v="AGENT00192"/>
    <x v="810"/>
    <s v="Savannah"/>
    <s v="GA"/>
    <m/>
    <m/>
    <m/>
    <m/>
  </r>
  <r>
    <d v="2021-04-12T00:00:00"/>
    <s v="TXN00007966"/>
    <s v="A00007805"/>
    <s v="PLC00007214"/>
    <d v="2019-06-03T00:00:00"/>
    <x v="323"/>
    <d v="2021-04-05T00:00:00"/>
    <x v="3"/>
    <n v="90.3"/>
    <n v="90000"/>
    <s v="A"/>
    <s v="Minor Loss"/>
    <s v="M"/>
    <s v="CT"/>
    <s v="MA"/>
    <s v="Arlington"/>
    <n v="56"/>
    <s v="Y"/>
    <s v="AGENT01123"/>
    <x v="904"/>
    <s v="Woodford"/>
    <s v="VT"/>
    <s v="VNDR00049"/>
    <s v="Rose Ltd"/>
    <s v="Nashville"/>
    <s v="TN"/>
  </r>
  <r>
    <d v="2021-04-12T00:00:00"/>
    <s v="TXN00007967"/>
    <s v="A00001514"/>
    <s v="PLC00003483"/>
    <d v="2015-11-30T00:00:00"/>
    <x v="333"/>
    <d v="2021-04-11T00:00:00"/>
    <x v="0"/>
    <n v="137.44"/>
    <n v="4000"/>
    <s v="A"/>
    <s v="Major Loss"/>
    <s v="H"/>
    <s v="CA"/>
    <s v="CA"/>
    <s v="Union City"/>
    <n v="38"/>
    <s v="Y"/>
    <s v="AGENT00128"/>
    <x v="686"/>
    <s v="Rancho Palos Verdes"/>
    <s v="CA"/>
    <s v="VNDR00081"/>
    <s v="Perez-Richards"/>
    <s v="Plantation"/>
    <s v="KY"/>
  </r>
  <r>
    <d v="2021-04-12T00:00:00"/>
    <s v="TXN00007968"/>
    <s v="A00008190"/>
    <s v="PLC00001723"/>
    <d v="2010-06-12T00:00:00"/>
    <x v="334"/>
    <d v="2021-04-09T00:00:00"/>
    <x v="4"/>
    <n v="99.51"/>
    <n v="3000"/>
    <s v="A"/>
    <s v="Major Loss"/>
    <s v="M"/>
    <s v="AZ"/>
    <s v="CA"/>
    <s v="Oakland"/>
    <n v="39"/>
    <s v="Y"/>
    <s v="AGENT00401"/>
    <x v="1105"/>
    <s v="Manchester"/>
    <s v="CT"/>
    <m/>
    <m/>
    <m/>
    <m/>
  </r>
  <r>
    <d v="2021-04-12T00:00:00"/>
    <s v="TXN00007969"/>
    <s v="A00001074"/>
    <s v="PLC00003501"/>
    <d v="2015-03-05T00:00:00"/>
    <x v="315"/>
    <d v="2021-03-28T00:00:00"/>
    <x v="2"/>
    <n v="60.71"/>
    <n v="2000"/>
    <s v="A"/>
    <s v="Total Loss"/>
    <s v="M"/>
    <s v="CT"/>
    <s v="FL"/>
    <s v="Panama City Beach"/>
    <n v="57"/>
    <s v="Y"/>
    <s v="AGENT00686"/>
    <x v="748"/>
    <s v="Saint Albans City"/>
    <s v="VT"/>
    <s v="VNDR00510"/>
    <s v="Morton Ltd"/>
    <s v="Arvada"/>
    <s v="CO"/>
  </r>
  <r>
    <d v="2021-04-12T00:00:00"/>
    <s v="TXN00007970"/>
    <s v="A00009270"/>
    <s v="PLC00005143"/>
    <d v="2015-04-01T00:00:00"/>
    <x v="330"/>
    <d v="2021-04-08T00:00:00"/>
    <x v="1"/>
    <n v="141.13"/>
    <n v="35000"/>
    <s v="A"/>
    <s v="Total Loss"/>
    <s v="M"/>
    <s v="FL"/>
    <s v="CA"/>
    <s v="San Leandro"/>
    <n v="58"/>
    <s v="Y"/>
    <s v="AGENT00400"/>
    <x v="862"/>
    <s v="Newport"/>
    <s v="VT"/>
    <m/>
    <m/>
    <m/>
    <m/>
  </r>
  <r>
    <d v="2021-04-12T00:00:00"/>
    <s v="TXN00007971"/>
    <s v="A00007652"/>
    <s v="PLC00003183"/>
    <d v="2014-12-22T00:00:00"/>
    <x v="328"/>
    <d v="2021-04-07T00:00:00"/>
    <x v="1"/>
    <n v="108.34"/>
    <n v="34000"/>
    <s v="A"/>
    <s v="Total Loss"/>
    <s v="H"/>
    <s v="AZ"/>
    <s v="KY"/>
    <s v="Prospect"/>
    <n v="53"/>
    <s v="Y"/>
    <s v="AGENT00078"/>
    <x v="698"/>
    <s v="Mountain View"/>
    <s v="CA"/>
    <m/>
    <m/>
    <m/>
    <m/>
  </r>
  <r>
    <d v="2021-04-12T00:00:00"/>
    <s v="TXN00007972"/>
    <s v="A00002783"/>
    <s v="PLC00003896"/>
    <d v="2013-04-22T00:00:00"/>
    <x v="315"/>
    <d v="2021-03-28T00:00:00"/>
    <x v="4"/>
    <n v="131.56"/>
    <n v="7000"/>
    <s v="A"/>
    <s v="Minor Loss"/>
    <s v="L"/>
    <s v="KY"/>
    <s v="AZ"/>
    <s v="Glendale"/>
    <n v="64"/>
    <s v="Y"/>
    <s v="AGENT00290"/>
    <x v="176"/>
    <s v="Oklahoma City"/>
    <s v="OK"/>
    <s v="VNDR00431"/>
    <s v="Campbell LLC"/>
    <s v="Louisville"/>
    <s v="KY"/>
  </r>
  <r>
    <d v="2021-04-12T00:00:00"/>
    <s v="TXN00007973"/>
    <s v="A00005160"/>
    <s v="PLC00001953"/>
    <d v="2018-02-26T00:00:00"/>
    <x v="330"/>
    <d v="2021-04-08T00:00:00"/>
    <x v="2"/>
    <n v="94.6"/>
    <n v="2000"/>
    <s v="A"/>
    <s v="Major Loss"/>
    <s v="H"/>
    <s v="AL"/>
    <s v="CT"/>
    <s v="Manchester"/>
    <n v="36"/>
    <s v="Y"/>
    <s v="AGENT00788"/>
    <x v="189"/>
    <s v="Auburn"/>
    <s v="MA"/>
    <s v="VNDR00224"/>
    <s v="Davis, Terrell and Galloway"/>
    <s v="Bethany"/>
    <s v="OK"/>
  </r>
  <r>
    <d v="2021-04-12T00:00:00"/>
    <s v="TXN00007974"/>
    <s v="A00002029"/>
    <s v="PLC00007299"/>
    <d v="2019-08-08T00:00:00"/>
    <x v="327"/>
    <d v="2021-04-07T00:00:00"/>
    <x v="0"/>
    <n v="131.18"/>
    <n v="13000"/>
    <s v="A"/>
    <s v="Major Loss"/>
    <s v="H"/>
    <s v="DC"/>
    <s v="AR"/>
    <s v="Fayetteville"/>
    <n v="37"/>
    <s v="Y"/>
    <s v="AGENT00501"/>
    <x v="533"/>
    <s v="Arvada"/>
    <s v="CO"/>
    <s v="VNDR00283"/>
    <s v="Sosa, Pugh and Hughes"/>
    <s v="Fayetteville"/>
    <s v="AR"/>
  </r>
  <r>
    <d v="2021-04-12T00:00:00"/>
    <s v="TXN00007975"/>
    <s v="A00005565"/>
    <s v="PLC00000193"/>
    <d v="2012-09-27T00:00:00"/>
    <x v="328"/>
    <d v="2021-04-07T00:00:00"/>
    <x v="2"/>
    <n v="71.11"/>
    <n v="4000"/>
    <s v="A"/>
    <s v="Total Loss"/>
    <s v="H"/>
    <s v="TN"/>
    <s v="KY"/>
    <s v="Louisville"/>
    <n v="48"/>
    <s v="Y"/>
    <s v="AGENT01069"/>
    <x v="327"/>
    <s v="Glendale"/>
    <s v="AZ"/>
    <s v="VNDR00068"/>
    <s v="Moore Group"/>
    <s v="Arvada"/>
    <s v="CO"/>
  </r>
  <r>
    <d v="2021-04-12T00:00:00"/>
    <s v="TXN00007976"/>
    <s v="A00006385"/>
    <s v="PLC00000498"/>
    <d v="2015-04-17T00:00:00"/>
    <x v="322"/>
    <d v="2021-04-04T00:00:00"/>
    <x v="0"/>
    <n v="160.38"/>
    <n v="11000"/>
    <s v="A"/>
    <s v="Total Loss"/>
    <s v="L"/>
    <s v="CO"/>
    <s v="CA"/>
    <s v="Fremont"/>
    <n v="55"/>
    <s v="Y"/>
    <s v="AGENT00264"/>
    <x v="518"/>
    <s v="Berkeley"/>
    <s v="CA"/>
    <m/>
    <m/>
    <m/>
    <m/>
  </r>
  <r>
    <d v="2021-04-12T00:00:00"/>
    <s v="TXN00007977"/>
    <s v="A00001162"/>
    <s v="PLC00005254"/>
    <d v="2016-02-23T00:00:00"/>
    <x v="321"/>
    <d v="2021-04-03T00:00:00"/>
    <x v="2"/>
    <n v="51.47"/>
    <n v="1000"/>
    <s v="A"/>
    <s v="Total Loss"/>
    <s v="L"/>
    <s v="KY"/>
    <s v="VT"/>
    <s v="Danville"/>
    <n v="40"/>
    <s v="Y"/>
    <s v="AGENT01103"/>
    <x v="235"/>
    <s v="Arvada"/>
    <s v="CO"/>
    <s v="VNDR00066"/>
    <s v="Hart-Carpenter"/>
    <s v="Livermore"/>
    <s v="CA"/>
  </r>
  <r>
    <d v="2021-04-12T00:00:00"/>
    <s v="TXN00007978"/>
    <s v="A00002714"/>
    <s v="PLC00001050"/>
    <d v="2016-07-12T00:00:00"/>
    <x v="315"/>
    <d v="2021-03-28T00:00:00"/>
    <x v="4"/>
    <n v="103.53"/>
    <n v="4000"/>
    <s v="A"/>
    <s v="Major Loss"/>
    <s v="H"/>
    <s v="DC"/>
    <s v="GA"/>
    <s v="Savannah"/>
    <n v="50"/>
    <s v="Y"/>
    <s v="AGENT00756"/>
    <x v="688"/>
    <s v="Oklahoma City"/>
    <s v="OK"/>
    <s v="VNDR00256"/>
    <s v="Barrett and Sons"/>
    <s v="Fremont"/>
    <s v="CA"/>
  </r>
  <r>
    <d v="2021-04-12T00:00:00"/>
    <s v="TXN00007979"/>
    <s v="A00004762"/>
    <s v="PLC00001573"/>
    <d v="2011-08-11T00:00:00"/>
    <x v="315"/>
    <d v="2021-03-28T00:00:00"/>
    <x v="5"/>
    <n v="10.98"/>
    <n v="400"/>
    <s v="A"/>
    <s v="Major Loss"/>
    <s v="L"/>
    <s v="VT"/>
    <s v="CA"/>
    <s v="Redding"/>
    <n v="35"/>
    <s v="Y"/>
    <s v="AGENT00779"/>
    <x v="970"/>
    <s v="Fayetteville"/>
    <s v="AR"/>
    <s v="VNDR00056"/>
    <s v="Russell, Mills and Calderon"/>
    <s v="Annapolis"/>
    <s v="MD"/>
  </r>
  <r>
    <d v="2021-04-12T00:00:00"/>
    <s v="TXN00007980"/>
    <s v="A00004625"/>
    <s v="PLC00006968"/>
    <d v="2014-07-21T00:00:00"/>
    <x v="333"/>
    <d v="2021-04-11T00:00:00"/>
    <x v="3"/>
    <n v="66.7"/>
    <n v="23000"/>
    <s v="A"/>
    <s v="Minor Loss"/>
    <s v="M"/>
    <s v="MD"/>
    <s v="AZ"/>
    <s v="Glendale"/>
    <n v="64"/>
    <s v="N"/>
    <s v="AGENT00630"/>
    <x v="79"/>
    <s v="Middleton"/>
    <s v="MA"/>
    <s v="VNDR00466"/>
    <s v="Wood Group"/>
    <s v="Annapolis"/>
    <s v="MD"/>
  </r>
  <r>
    <d v="2021-04-12T00:00:00"/>
    <s v="TXN00007981"/>
    <s v="A00009539"/>
    <s v="PLC00007806"/>
    <d v="2010-06-24T00:00:00"/>
    <x v="326"/>
    <d v="2021-04-06T00:00:00"/>
    <x v="3"/>
    <n v="52.43"/>
    <n v="46000"/>
    <s v="A"/>
    <s v="Minor Loss"/>
    <s v="L"/>
    <s v="AL"/>
    <s v="AR"/>
    <s v="Fayetteville"/>
    <n v="41"/>
    <s v="Y"/>
    <s v="AGENT00357"/>
    <x v="920"/>
    <s v="Pasadena"/>
    <s v="MD"/>
    <s v="VNDR00335"/>
    <s v="Mason Ltd"/>
    <s v="Oroville"/>
    <s v="CA"/>
  </r>
  <r>
    <d v="2021-04-12T00:00:00"/>
    <s v="TXN00007982"/>
    <s v="A00008174"/>
    <s v="PLC00006238"/>
    <d v="2015-05-04T00:00:00"/>
    <x v="316"/>
    <d v="2021-03-29T00:00:00"/>
    <x v="2"/>
    <n v="82.19"/>
    <n v="3000"/>
    <s v="A"/>
    <s v="Major Loss"/>
    <s v="M"/>
    <s v="CA"/>
    <s v="AL"/>
    <s v="Montgomery"/>
    <n v="26"/>
    <s v="Y"/>
    <s v="AGENT00274"/>
    <x v="193"/>
    <s v="Thetford"/>
    <s v="VT"/>
    <s v="VNDR00489"/>
    <s v="Young, Moore and Medina"/>
    <s v="Nashville"/>
    <s v="TN"/>
  </r>
  <r>
    <d v="2021-04-12T00:00:00"/>
    <s v="TXN00007983"/>
    <s v="A00000789"/>
    <s v="PLC00002278"/>
    <d v="2016-11-27T00:00:00"/>
    <x v="318"/>
    <d v="2021-03-31T00:00:00"/>
    <x v="4"/>
    <n v="91.8"/>
    <n v="1000"/>
    <s v="A"/>
    <s v="Minor Loss"/>
    <s v="H"/>
    <s v="AZ"/>
    <s v="FL"/>
    <s v="Panama City Beach"/>
    <n v="38"/>
    <s v="Y"/>
    <s v="AGENT00615"/>
    <x v="69"/>
    <s v="Arvada"/>
    <s v="CO"/>
    <s v="VNDR00054"/>
    <s v="Brown, Johnston and Anderson"/>
    <s v="Piedmont"/>
    <s v="CA"/>
  </r>
  <r>
    <d v="2021-04-13T00:00:00"/>
    <s v="TXN00007984"/>
    <s v="A00006779"/>
    <s v="PLC00003441"/>
    <d v="2013-12-28T00:00:00"/>
    <x v="329"/>
    <d v="2021-04-08T00:00:00"/>
    <x v="0"/>
    <n v="120.55"/>
    <n v="18000"/>
    <s v="A"/>
    <s v="Major Loss"/>
    <s v="M"/>
    <s v="MA"/>
    <s v="VT"/>
    <s v="Chester"/>
    <n v="47"/>
    <s v="Y"/>
    <s v="AGENT00935"/>
    <x v="73"/>
    <s v="Litchfield Park"/>
    <s v="AZ"/>
    <s v="VNDR00209"/>
    <s v="Hill, Blair and Rice"/>
    <s v="Louisville"/>
    <s v="KY"/>
  </r>
  <r>
    <d v="2021-04-13T00:00:00"/>
    <s v="TXN00007985"/>
    <s v="A00007318"/>
    <s v="PLC00004185"/>
    <d v="2018-05-29T00:00:00"/>
    <x v="319"/>
    <d v="2021-04-01T00:00:00"/>
    <x v="5"/>
    <n v="8.84"/>
    <n v="500"/>
    <s v="A"/>
    <s v="Major Loss"/>
    <s v="L"/>
    <s v="CO"/>
    <s v="MA"/>
    <s v="Medford"/>
    <n v="53"/>
    <s v="Y"/>
    <s v="AGENT00349"/>
    <x v="839"/>
    <s v="Hayward"/>
    <s v="CA"/>
    <s v="VNDR00584"/>
    <s v="Garrett, Wagner and Edwards"/>
    <s v="Midwest City"/>
    <s v="OK"/>
  </r>
  <r>
    <d v="2021-04-13T00:00:00"/>
    <s v="TXN00007986"/>
    <s v="A00004815"/>
    <s v="PLC00001219"/>
    <d v="2014-08-29T00:00:00"/>
    <x v="323"/>
    <d v="2021-04-05T00:00:00"/>
    <x v="0"/>
    <n v="159.16"/>
    <n v="9000"/>
    <s v="A"/>
    <s v="Major Loss"/>
    <s v="M"/>
    <s v="AZ"/>
    <s v="CT"/>
    <s v="Manchester"/>
    <n v="57"/>
    <s v="Y"/>
    <s v="AGENT00108"/>
    <x v="524"/>
    <s v="Baltimore"/>
    <s v="MD"/>
    <s v="VNDR00315"/>
    <s v="Hall-Anderson"/>
    <s v="Savannah"/>
    <s v="GA"/>
  </r>
  <r>
    <d v="2021-04-13T00:00:00"/>
    <s v="TXN00007987"/>
    <s v="A00007394"/>
    <s v="PLC00008486"/>
    <d v="2017-10-06T00:00:00"/>
    <x v="335"/>
    <d v="2021-04-12T00:00:00"/>
    <x v="0"/>
    <n v="137.93"/>
    <n v="8000"/>
    <s v="A"/>
    <s v="Total Loss"/>
    <s v="M"/>
    <s v="AR"/>
    <s v="CO"/>
    <s v="Arvada"/>
    <n v="26"/>
    <s v="N"/>
    <s v="AGENT00456"/>
    <x v="865"/>
    <s v="Pooler"/>
    <s v="GA"/>
    <s v="VNDR00051"/>
    <s v="Roberts-Garcia"/>
    <s v="Louisville"/>
    <s v="KY"/>
  </r>
  <r>
    <d v="2021-04-13T00:00:00"/>
    <s v="TXN00007988"/>
    <s v="A00001974"/>
    <s v="PLC00001361"/>
    <d v="2015-11-07T00:00:00"/>
    <x v="324"/>
    <d v="2021-04-07T00:00:00"/>
    <x v="5"/>
    <n v="10.53"/>
    <n v="100"/>
    <s v="A"/>
    <s v="Total Loss"/>
    <s v="L"/>
    <s v="MD"/>
    <s v="KY"/>
    <s v="Louisville"/>
    <n v="47"/>
    <s v="Y"/>
    <s v="AGENT00719"/>
    <x v="257"/>
    <s v="Lynn Haven"/>
    <s v="FL"/>
    <s v="VNDR00349"/>
    <s v="Martinez and Sons"/>
    <s v="Manchester"/>
    <s v="CT"/>
  </r>
  <r>
    <d v="2021-04-13T00:00:00"/>
    <s v="TXN00007989"/>
    <s v="A00009424"/>
    <s v="PLC00001345"/>
    <d v="2014-02-09T00:00:00"/>
    <x v="334"/>
    <d v="2021-04-10T00:00:00"/>
    <x v="3"/>
    <n v="75.2"/>
    <n v="55000"/>
    <s v="A"/>
    <s v="Major Loss"/>
    <s v="H"/>
    <s v="AL"/>
    <s v="DC"/>
    <s v="Washington"/>
    <n v="58"/>
    <s v="Y"/>
    <s v="AGENT00210"/>
    <x v="74"/>
    <s v="Washington"/>
    <s v="DC"/>
    <s v="VNDR00395"/>
    <s v="Mitchell-Dalton"/>
    <s v="Fayetteville"/>
    <s v="AR"/>
  </r>
  <r>
    <d v="2021-04-13T00:00:00"/>
    <s v="TXN00007990"/>
    <s v="A00007596"/>
    <s v="PLC00003512"/>
    <d v="2014-07-15T00:00:00"/>
    <x v="318"/>
    <d v="2021-03-31T00:00:00"/>
    <x v="4"/>
    <n v="114.97"/>
    <n v="8000"/>
    <s v="A"/>
    <s v="Major Loss"/>
    <s v="L"/>
    <s v="AR"/>
    <s v="MA"/>
    <s v="Framingham"/>
    <n v="41"/>
    <s v="Y"/>
    <s v="AGENT00971"/>
    <x v="723"/>
    <s v="Louisville"/>
    <s v="KY"/>
    <m/>
    <m/>
    <m/>
    <m/>
  </r>
  <r>
    <d v="2021-04-13T00:00:00"/>
    <s v="TXN00007991"/>
    <s v="A00009608"/>
    <s v="PLC00009911"/>
    <d v="2010-09-22T00:00:00"/>
    <x v="324"/>
    <d v="2021-04-07T00:00:00"/>
    <x v="0"/>
    <n v="152.94999999999999"/>
    <n v="10000"/>
    <s v="A"/>
    <s v="Major Loss"/>
    <s v="L"/>
    <s v="MD"/>
    <s v="DC"/>
    <s v="Washington"/>
    <n v="46"/>
    <s v="Y"/>
    <s v="AGENT00520"/>
    <x v="674"/>
    <s v="Oklahoma City"/>
    <s v="OK"/>
    <s v="VNDR00156"/>
    <s v="Daniels-Camacho"/>
    <s v="Montgomery"/>
    <s v="AL"/>
  </r>
  <r>
    <d v="2021-04-13T00:00:00"/>
    <s v="TXN00007992"/>
    <s v="A00003813"/>
    <s v="PLC00005861"/>
    <d v="2013-03-21T00:00:00"/>
    <x v="322"/>
    <d v="2021-04-04T00:00:00"/>
    <x v="4"/>
    <n v="103.19"/>
    <n v="3000"/>
    <s v="A"/>
    <s v="Total Loss"/>
    <s v="L"/>
    <s v="CO"/>
    <s v="CA"/>
    <s v="South Lake Tahoe"/>
    <n v="26"/>
    <s v="Y"/>
    <s v="AGENT00526"/>
    <x v="885"/>
    <s v="Brookline"/>
    <s v="MA"/>
    <s v="VNDR00050"/>
    <s v="Rivera, Johnson and Drake"/>
    <s v="Manchester"/>
    <s v="CT"/>
  </r>
  <r>
    <d v="2021-04-13T00:00:00"/>
    <s v="TXN00007993"/>
    <s v="A00005443"/>
    <s v="PLC00006591"/>
    <d v="2016-05-05T00:00:00"/>
    <x v="334"/>
    <d v="2021-04-10T00:00:00"/>
    <x v="0"/>
    <n v="192.2"/>
    <n v="3000"/>
    <s v="A"/>
    <s v="Minor Loss"/>
    <s v="M"/>
    <s v="DC"/>
    <s v="AK"/>
    <s v="Anchorage"/>
    <n v="58"/>
    <s v="Y"/>
    <s v="AGENT00328"/>
    <x v="1075"/>
    <s v="Morro Bay"/>
    <s v="CA"/>
    <s v="VNDR00250"/>
    <s v="Palmer-Mccall"/>
    <s v="Manchester"/>
    <s v="CT"/>
  </r>
  <r>
    <d v="2021-04-13T00:00:00"/>
    <s v="TXN00007994"/>
    <s v="A00002095"/>
    <s v="PLC00009523"/>
    <d v="2017-07-23T00:00:00"/>
    <x v="329"/>
    <d v="2021-04-08T00:00:00"/>
    <x v="5"/>
    <n v="10.08"/>
    <n v="500"/>
    <s v="A"/>
    <s v="Minor Loss"/>
    <s v="L"/>
    <s v="CT"/>
    <s v="AK"/>
    <s v="Anchorage"/>
    <n v="59"/>
    <s v="Y"/>
    <s v="AGENT00337"/>
    <x v="1059"/>
    <s v="Fayetteville"/>
    <s v="AR"/>
    <m/>
    <m/>
    <m/>
    <m/>
  </r>
  <r>
    <d v="2021-04-13T00:00:00"/>
    <s v="TXN00007995"/>
    <s v="A00008459"/>
    <s v="PLC00007730"/>
    <d v="2012-11-26T00:00:00"/>
    <x v="327"/>
    <d v="2021-04-07T00:00:00"/>
    <x v="2"/>
    <n v="91.05"/>
    <n v="3000"/>
    <s v="A"/>
    <s v="Major Loss"/>
    <s v="L"/>
    <s v="VT"/>
    <s v="AZ"/>
    <s v="Glendale"/>
    <n v="33"/>
    <s v="Y"/>
    <s v="AGENT01014"/>
    <x v="1082"/>
    <s v="Glendale"/>
    <s v="AZ"/>
    <s v="VNDR00432"/>
    <s v="Cohen, Johnson and Silva"/>
    <s v="Panama City"/>
    <s v="FL"/>
  </r>
  <r>
    <d v="2021-04-13T00:00:00"/>
    <s v="TXN00007996"/>
    <s v="A00000248"/>
    <s v="PLC00003284"/>
    <d v="2011-07-17T00:00:00"/>
    <x v="328"/>
    <d v="2021-04-08T00:00:00"/>
    <x v="3"/>
    <n v="64.91"/>
    <n v="76000"/>
    <s v="A"/>
    <s v="Major Loss"/>
    <s v="L"/>
    <s v="AR"/>
    <s v="OK"/>
    <s v="Norman"/>
    <n v="44"/>
    <s v="Y"/>
    <s v="AGENT00617"/>
    <x v="44"/>
    <s v="Oklahoma City"/>
    <s v="OK"/>
    <s v="VNDR00537"/>
    <s v="Johnson, Hurst and Mendoza"/>
    <s v="Port Charlotte"/>
    <s v="FL"/>
  </r>
  <r>
    <d v="2021-04-13T00:00:00"/>
    <s v="TXN00007997"/>
    <s v="A00005602"/>
    <s v="PLC00001236"/>
    <d v="2019-08-25T00:00:00"/>
    <x v="325"/>
    <d v="2021-04-06T00:00:00"/>
    <x v="2"/>
    <n v="80.86"/>
    <n v="1000"/>
    <s v="D"/>
    <s v="Major Loss"/>
    <s v="M"/>
    <s v="CT"/>
    <s v="VT"/>
    <s v="Hartford"/>
    <n v="49"/>
    <s v="Y"/>
    <s v="AGENT00808"/>
    <x v="230"/>
    <s v="Nashville"/>
    <s v="TN"/>
    <m/>
    <m/>
    <m/>
    <m/>
  </r>
  <r>
    <d v="2021-04-13T00:00:00"/>
    <s v="TXN00007998"/>
    <s v="A00005852"/>
    <s v="PLC00002686"/>
    <d v="2019-01-07T00:00:00"/>
    <x v="318"/>
    <d v="2021-03-31T00:00:00"/>
    <x v="1"/>
    <n v="95.2"/>
    <n v="37000"/>
    <s v="A"/>
    <s v="Minor Loss"/>
    <s v="M"/>
    <s v="OK"/>
    <s v="MA"/>
    <s v="Chelsea"/>
    <n v="47"/>
    <s v="Y"/>
    <s v="AGENT00108"/>
    <x v="524"/>
    <s v="Baltimore"/>
    <s v="MD"/>
    <s v="VNDR00292"/>
    <s v="Wilson and Sons"/>
    <s v="Savannah"/>
    <s v="GA"/>
  </r>
  <r>
    <d v="2021-04-13T00:00:00"/>
    <s v="TXN00007999"/>
    <s v="A00004566"/>
    <s v="PLC00008928"/>
    <d v="2018-06-03T00:00:00"/>
    <x v="335"/>
    <d v="2021-04-12T00:00:00"/>
    <x v="5"/>
    <n v="8.9499999999999993"/>
    <n v="400"/>
    <s v="A"/>
    <s v="Minor Loss"/>
    <s v="L"/>
    <s v="FL"/>
    <s v="AR"/>
    <s v="McCrory"/>
    <n v="25"/>
    <s v="Y"/>
    <s v="AGENT00721"/>
    <x v="546"/>
    <m/>
    <s v="CA"/>
    <s v="VNDR00150"/>
    <s v="Moreno LLC"/>
    <s v="Nashville"/>
    <s v="TN"/>
  </r>
  <r>
    <d v="2021-04-13T00:00:00"/>
    <s v="TXN00008000"/>
    <s v="A00009574"/>
    <s v="PLC00004377"/>
    <d v="2015-03-17T00:00:00"/>
    <x v="334"/>
    <d v="2021-04-10T00:00:00"/>
    <x v="3"/>
    <n v="84.64"/>
    <n v="26000"/>
    <s v="A"/>
    <s v="Minor Loss"/>
    <s v="M"/>
    <s v="DC"/>
    <s v="AK"/>
    <s v="Homer"/>
    <n v="36"/>
    <s v="Y"/>
    <s v="AGENT00957"/>
    <x v="1052"/>
    <s v="Montgomery"/>
    <s v="AL"/>
    <s v="VNDR00539"/>
    <s v="Anderson Inc"/>
    <s v="Telluride"/>
    <s v="CO"/>
  </r>
  <r>
    <d v="2021-04-13T00:00:00"/>
    <s v="TXN00008001"/>
    <s v="A00009452"/>
    <s v="PLC00007727"/>
    <d v="2018-02-05T00:00:00"/>
    <x v="333"/>
    <d v="2021-04-11T00:00:00"/>
    <x v="1"/>
    <n v="144.58000000000001"/>
    <n v="36000"/>
    <s v="A"/>
    <s v="Major Loss"/>
    <s v="M"/>
    <s v="OK"/>
    <s v="CA"/>
    <s v="Newark"/>
    <n v="61"/>
    <s v="Y"/>
    <s v="AGENT00971"/>
    <x v="723"/>
    <s v="Louisville"/>
    <s v="KY"/>
    <m/>
    <m/>
    <m/>
    <m/>
  </r>
  <r>
    <d v="2021-04-13T00:00:00"/>
    <s v="TXN00008002"/>
    <s v="A00004202"/>
    <s v="PLC00005111"/>
    <d v="2019-04-07T00:00:00"/>
    <x v="326"/>
    <d v="2021-04-06T00:00:00"/>
    <x v="4"/>
    <n v="139.05000000000001"/>
    <n v="2000"/>
    <s v="A"/>
    <s v="Minor Loss"/>
    <s v="M"/>
    <s v="CA"/>
    <s v="AZ"/>
    <s v="Glendale"/>
    <n v="44"/>
    <s v="Y"/>
    <s v="AGENT00216"/>
    <x v="625"/>
    <s v="Annapolis"/>
    <s v="MD"/>
    <s v="VNDR00589"/>
    <s v="Mercer-Stuart"/>
    <s v="Panama City Beach"/>
    <s v="FL"/>
  </r>
  <r>
    <d v="2021-04-13T00:00:00"/>
    <s v="TXN00008003"/>
    <s v="A00007168"/>
    <s v="PLC00000108"/>
    <d v="2011-12-08T00:00:00"/>
    <x v="325"/>
    <d v="2021-04-06T00:00:00"/>
    <x v="2"/>
    <n v="88.04"/>
    <n v="3000"/>
    <s v="A"/>
    <s v="Major Loss"/>
    <s v="L"/>
    <s v="AK"/>
    <s v="AZ"/>
    <s v="Glendale"/>
    <n v="52"/>
    <s v="N"/>
    <s v="AGENT00375"/>
    <x v="457"/>
    <s v="Edgewater"/>
    <s v="MD"/>
    <m/>
    <m/>
    <m/>
    <m/>
  </r>
  <r>
    <d v="2021-04-13T00:00:00"/>
    <s v="TXN00008004"/>
    <s v="A00001009"/>
    <s v="PLC00000066"/>
    <d v="2011-12-23T00:00:00"/>
    <x v="324"/>
    <d v="2021-04-07T00:00:00"/>
    <x v="2"/>
    <n v="67.819999999999993"/>
    <n v="2000"/>
    <s v="A"/>
    <s v="Major Loss"/>
    <s v="M"/>
    <s v="TN"/>
    <s v="CT"/>
    <s v="Manchester"/>
    <n v="64"/>
    <s v="N"/>
    <s v="AGENT00792"/>
    <x v="84"/>
    <s v="Savannah"/>
    <s v="GA"/>
    <s v="VNDR00122"/>
    <s v="Valentine Inc"/>
    <s v="Southport"/>
    <s v="FL"/>
  </r>
  <r>
    <d v="2021-04-13T00:00:00"/>
    <s v="TXN00008005"/>
    <s v="A00009429"/>
    <s v="PLC00003646"/>
    <d v="2014-10-23T00:00:00"/>
    <x v="328"/>
    <d v="2021-04-08T00:00:00"/>
    <x v="1"/>
    <n v="101.72"/>
    <n v="37000"/>
    <s v="A"/>
    <s v="Major Loss"/>
    <s v="L"/>
    <s v="GA"/>
    <s v="MD"/>
    <s v="Glen Burnie"/>
    <n v="26"/>
    <s v="Y"/>
    <s v="AGENT00446"/>
    <x v="20"/>
    <s v="Berkeley"/>
    <s v="CA"/>
    <m/>
    <m/>
    <m/>
    <m/>
  </r>
  <r>
    <d v="2021-04-13T00:00:00"/>
    <s v="TXN00008006"/>
    <s v="A00001766"/>
    <s v="PLC00003530"/>
    <d v="2012-06-17T00:00:00"/>
    <x v="331"/>
    <d v="2021-04-09T00:00:00"/>
    <x v="3"/>
    <n v="66.040000000000006"/>
    <n v="56000"/>
    <s v="D"/>
    <s v="Minor Loss"/>
    <s v="L"/>
    <s v="AK"/>
    <s v="OK"/>
    <s v="Moore"/>
    <n v="61"/>
    <s v="Y"/>
    <s v="AGENT00309"/>
    <x v="70"/>
    <s v="Annapolis"/>
    <s v="MD"/>
    <m/>
    <m/>
    <m/>
    <m/>
  </r>
  <r>
    <d v="2021-04-13T00:00:00"/>
    <s v="TXN00008007"/>
    <s v="A00007242"/>
    <s v="PLC00006584"/>
    <d v="2011-02-22T00:00:00"/>
    <x v="334"/>
    <d v="2021-04-10T00:00:00"/>
    <x v="4"/>
    <n v="72.52"/>
    <n v="4000"/>
    <s v="A"/>
    <s v="Total Loss"/>
    <s v="M"/>
    <s v="MA"/>
    <s v="AZ"/>
    <s v="Glendale"/>
    <n v="56"/>
    <s v="Y"/>
    <s v="AGENT00908"/>
    <x v="91"/>
    <s v="Grass Valley"/>
    <s v="CA"/>
    <s v="VNDR00355"/>
    <s v="Gonzalez-Hernandez"/>
    <s v="Montgomery"/>
    <s v="AL"/>
  </r>
  <r>
    <d v="2021-04-13T00:00:00"/>
    <s v="TXN00008008"/>
    <s v="A00009440"/>
    <s v="PLC00003806"/>
    <d v="2012-09-05T00:00:00"/>
    <x v="318"/>
    <d v="2021-03-31T00:00:00"/>
    <x v="1"/>
    <n v="151.19"/>
    <n v="29000"/>
    <s v="A"/>
    <s v="Major Loss"/>
    <s v="L"/>
    <s v="CT"/>
    <s v="CA"/>
    <s v="Elk Grove"/>
    <n v="32"/>
    <s v="Y"/>
    <s v="AGENT01113"/>
    <x v="296"/>
    <s v="Nashville"/>
    <s v="TN"/>
    <m/>
    <m/>
    <m/>
    <m/>
  </r>
  <r>
    <d v="2021-04-13T00:00:00"/>
    <s v="TXN00008009"/>
    <s v="A00005539"/>
    <s v="PLC00002855"/>
    <d v="2012-07-18T00:00:00"/>
    <x v="326"/>
    <d v="2021-04-06T00:00:00"/>
    <x v="3"/>
    <n v="75.91"/>
    <n v="46000"/>
    <s v="D"/>
    <s v="Minor Loss"/>
    <s v="L"/>
    <s v="MD"/>
    <s v="GA"/>
    <s v="Savannah"/>
    <n v="26"/>
    <s v="Y"/>
    <s v="AGENT00426"/>
    <x v="198"/>
    <s v="Oklahoma City"/>
    <s v="OK"/>
    <s v="VNDR00540"/>
    <s v="Fuller, Smith and Black"/>
    <s v="Fayetteville"/>
    <s v="AR"/>
  </r>
  <r>
    <d v="2021-04-13T00:00:00"/>
    <s v="TXN00008010"/>
    <s v="A00003789"/>
    <s v="PLC00004602"/>
    <d v="2012-11-17T00:00:00"/>
    <x v="320"/>
    <d v="2021-04-02T00:00:00"/>
    <x v="5"/>
    <n v="10.93"/>
    <n v="700"/>
    <s v="A"/>
    <s v="Total Loss"/>
    <s v="L"/>
    <s v="AK"/>
    <s v="CA"/>
    <s v="Fremont"/>
    <n v="43"/>
    <s v="Y"/>
    <s v="AGENT00848"/>
    <x v="1104"/>
    <s v="Nichols Hills"/>
    <s v="OK"/>
    <s v="VNDR00537"/>
    <s v="Johnson, Hurst and Mendoza"/>
    <s v="Port Charlotte"/>
    <s v="FL"/>
  </r>
  <r>
    <d v="2021-04-13T00:00:00"/>
    <s v="TXN00008011"/>
    <s v="A00003073"/>
    <s v="PLC00003168"/>
    <d v="2014-06-18T00:00:00"/>
    <x v="332"/>
    <d v="2021-04-10T00:00:00"/>
    <x v="5"/>
    <n v="9.83"/>
    <n v="700"/>
    <s v="A"/>
    <s v="Total Loss"/>
    <s v="M"/>
    <s v="CA"/>
    <s v="MD"/>
    <s v="Arnold"/>
    <n v="25"/>
    <s v="Y"/>
    <s v="AGENT00531"/>
    <x v="30"/>
    <s v="Glen Burnie"/>
    <s v="MD"/>
    <s v="VNDR00134"/>
    <s v="Miller Ltd"/>
    <s v="Anchorage"/>
    <s v="AK"/>
  </r>
  <r>
    <d v="2021-04-13T00:00:00"/>
    <s v="TXN00008012"/>
    <s v="A00008280"/>
    <s v="PLC00006915"/>
    <d v="2015-04-24T00:00:00"/>
    <x v="330"/>
    <d v="2021-04-09T00:00:00"/>
    <x v="5"/>
    <n v="10.39"/>
    <n v="400"/>
    <s v="A"/>
    <s v="Total Loss"/>
    <s v="H"/>
    <s v="MD"/>
    <s v="VT"/>
    <s v="Williston"/>
    <n v="49"/>
    <s v="Y"/>
    <s v="AGENT00548"/>
    <x v="543"/>
    <s v="Oklahoma City"/>
    <s v="OK"/>
    <m/>
    <m/>
    <m/>
    <m/>
  </r>
  <r>
    <d v="2021-04-13T00:00:00"/>
    <s v="TXN00008013"/>
    <s v="A00001630"/>
    <s v="PLC00004741"/>
    <d v="2013-07-18T00:00:00"/>
    <x v="331"/>
    <d v="2021-04-09T00:00:00"/>
    <x v="0"/>
    <n v="162.71"/>
    <n v="18000"/>
    <s v="A"/>
    <s v="Total Loss"/>
    <s v="M"/>
    <s v="TN"/>
    <s v="TN"/>
    <s v="Nashville"/>
    <n v="37"/>
    <s v="Y"/>
    <s v="AGENT00236"/>
    <x v="734"/>
    <s v="Louisville"/>
    <s v="KY"/>
    <m/>
    <m/>
    <m/>
    <m/>
  </r>
  <r>
    <d v="2021-04-13T00:00:00"/>
    <s v="TXN00008014"/>
    <s v="A00009184"/>
    <s v="PLC00000877"/>
    <d v="2018-12-18T00:00:00"/>
    <x v="324"/>
    <d v="2021-04-07T00:00:00"/>
    <x v="5"/>
    <n v="10.89"/>
    <n v="700"/>
    <s v="A"/>
    <s v="Minor Loss"/>
    <s v="M"/>
    <s v="CA"/>
    <s v="AK"/>
    <s v="Anchorage"/>
    <n v="33"/>
    <s v="Y"/>
    <s v="AGENT01101"/>
    <x v="1108"/>
    <s v="Manchester"/>
    <s v="CT"/>
    <m/>
    <m/>
    <m/>
    <m/>
  </r>
  <r>
    <d v="2021-04-13T00:00:00"/>
    <s v="TXN00008015"/>
    <s v="A00004842"/>
    <s v="PLC00005755"/>
    <d v="2011-05-13T00:00:00"/>
    <x v="318"/>
    <d v="2021-03-31T00:00:00"/>
    <x v="3"/>
    <n v="64.22"/>
    <n v="85000"/>
    <s v="A"/>
    <s v="Minor Loss"/>
    <s v="M"/>
    <s v="MD"/>
    <s v="AL"/>
    <s v="Montgomery"/>
    <n v="58"/>
    <s v="Y"/>
    <s v="AGENT01069"/>
    <x v="327"/>
    <s v="Glendale"/>
    <s v="AZ"/>
    <m/>
    <m/>
    <m/>
    <m/>
  </r>
  <r>
    <d v="2021-04-14T00:00:00"/>
    <s v="TXN00008016"/>
    <s v="A00006483"/>
    <s v="PLC00003857"/>
    <d v="2015-06-20T00:00:00"/>
    <x v="336"/>
    <d v="2021-04-13T00:00:00"/>
    <x v="0"/>
    <n v="194.48"/>
    <n v="10000"/>
    <s v="A"/>
    <s v="Major Loss"/>
    <s v="L"/>
    <s v="AK"/>
    <s v="GA"/>
    <s v="Savannah"/>
    <n v="51"/>
    <s v="Y"/>
    <s v="AGENT00875"/>
    <x v="359"/>
    <s v="Washington"/>
    <s v="DC"/>
    <s v="VNDR00397"/>
    <s v="Fisher, Gonzales and Robbins"/>
    <s v="Montgomery"/>
    <s v="AL"/>
  </r>
  <r>
    <d v="2021-04-14T00:00:00"/>
    <s v="TXN00008017"/>
    <s v="A00009253"/>
    <s v="PLC00001430"/>
    <d v="2013-06-28T00:00:00"/>
    <x v="330"/>
    <d v="2021-04-09T00:00:00"/>
    <x v="0"/>
    <n v="119.77"/>
    <n v="16000"/>
    <s v="A"/>
    <s v="Total Loss"/>
    <s v="L"/>
    <s v="AR"/>
    <s v="CA"/>
    <s v="Roseville"/>
    <n v="28"/>
    <s v="Y"/>
    <s v="AGENT00345"/>
    <x v="142"/>
    <s v="Nashville"/>
    <s v="TN"/>
    <m/>
    <m/>
    <m/>
    <m/>
  </r>
  <r>
    <d v="2021-04-14T00:00:00"/>
    <s v="TXN00008018"/>
    <s v="A00001236"/>
    <s v="PLC00000341"/>
    <d v="2013-04-30T00:00:00"/>
    <x v="319"/>
    <d v="2021-04-01T00:00:00"/>
    <x v="1"/>
    <n v="117"/>
    <n v="12000"/>
    <s v="A"/>
    <s v="Minor Loss"/>
    <s v="M"/>
    <s v="AZ"/>
    <s v="MA"/>
    <s v="Yarmouth"/>
    <n v="28"/>
    <s v="Y"/>
    <s v="AGENT00976"/>
    <x v="136"/>
    <s v="Anchorage"/>
    <s v="AK"/>
    <s v="VNDR00323"/>
    <s v="Lynn, Smith and Nelson"/>
    <s v="Athol"/>
    <s v="MA"/>
  </r>
  <r>
    <d v="2021-04-14T00:00:00"/>
    <s v="TXN00008019"/>
    <s v="A00002472"/>
    <s v="PLC00005895"/>
    <d v="2019-10-02T00:00:00"/>
    <x v="330"/>
    <d v="2021-04-09T00:00:00"/>
    <x v="5"/>
    <n v="11.64"/>
    <n v="700"/>
    <s v="A"/>
    <s v="Major Loss"/>
    <s v="L"/>
    <s v="AZ"/>
    <s v="GA"/>
    <s v="Savannah"/>
    <n v="36"/>
    <s v="Y"/>
    <s v="AGENT00597"/>
    <x v="1145"/>
    <s v="Arvada"/>
    <s v="CO"/>
    <s v="VNDR00474"/>
    <s v="Brown, Morris and Castro"/>
    <s v="Glen Burnie"/>
    <s v="MD"/>
  </r>
  <r>
    <d v="2021-04-14T00:00:00"/>
    <s v="TXN00008020"/>
    <s v="A00006643"/>
    <s v="PLC00002697"/>
    <d v="2010-08-22T00:00:00"/>
    <x v="332"/>
    <d v="2021-04-11T00:00:00"/>
    <x v="0"/>
    <n v="195.27"/>
    <n v="6000"/>
    <s v="A"/>
    <s v="Minor Loss"/>
    <s v="L"/>
    <s v="AL"/>
    <s v="GA"/>
    <s v="Savannah"/>
    <n v="25"/>
    <s v="N"/>
    <s v="AGENT00119"/>
    <x v="1076"/>
    <s v="Fayetteville"/>
    <s v="AR"/>
    <m/>
    <m/>
    <m/>
    <m/>
  </r>
  <r>
    <d v="2021-04-14T00:00:00"/>
    <s v="TXN00008021"/>
    <s v="A00009660"/>
    <s v="PLC00001420"/>
    <d v="2010-09-08T00:00:00"/>
    <x v="333"/>
    <d v="2021-04-11T00:00:00"/>
    <x v="5"/>
    <n v="7.46"/>
    <n v="700"/>
    <s v="A"/>
    <s v="Major Loss"/>
    <s v="M"/>
    <s v="AR"/>
    <s v="CT"/>
    <s v="Manchester"/>
    <n v="39"/>
    <s v="N"/>
    <s v="AGENT01054"/>
    <x v="968"/>
    <s v="Woodbury"/>
    <s v="VT"/>
    <s v="VNDR00478"/>
    <s v="Graham, Barrett and Cooper"/>
    <s v="Hartford"/>
    <s v="VT"/>
  </r>
  <r>
    <d v="2021-04-14T00:00:00"/>
    <s v="TXN00008022"/>
    <s v="A00003206"/>
    <s v="PLC00005710"/>
    <d v="2016-01-22T00:00:00"/>
    <x v="325"/>
    <d v="2021-04-06T00:00:00"/>
    <x v="3"/>
    <n v="52.39"/>
    <n v="48000"/>
    <s v="A"/>
    <s v="Minor Loss"/>
    <s v="M"/>
    <s v="DC"/>
    <s v="MD"/>
    <s v="Glen Burnie"/>
    <n v="27"/>
    <s v="Y"/>
    <s v="AGENT01094"/>
    <x v="13"/>
    <s v="Saint Albans City"/>
    <s v="VT"/>
    <m/>
    <m/>
    <m/>
    <m/>
  </r>
  <r>
    <d v="2021-04-14T00:00:00"/>
    <s v="TXN00008023"/>
    <s v="A00000127"/>
    <s v="PLC00008148"/>
    <d v="2016-01-26T00:00:00"/>
    <x v="320"/>
    <d v="2021-04-02T00:00:00"/>
    <x v="2"/>
    <n v="65.44"/>
    <n v="5000"/>
    <s v="A"/>
    <s v="Total Loss"/>
    <s v="L"/>
    <s v="CT"/>
    <s v="CT"/>
    <s v="Manchester"/>
    <n v="60"/>
    <s v="Y"/>
    <s v="AGENT00535"/>
    <x v="419"/>
    <s v="Fayetteville"/>
    <s v="AR"/>
    <m/>
    <m/>
    <m/>
    <m/>
  </r>
  <r>
    <d v="2021-04-14T00:00:00"/>
    <s v="TXN00008024"/>
    <s v="A00001071"/>
    <s v="PLC00006609"/>
    <d v="2013-11-03T00:00:00"/>
    <x v="321"/>
    <d v="2021-04-03T00:00:00"/>
    <x v="4"/>
    <n v="125.89"/>
    <n v="6000"/>
    <s v="A"/>
    <s v="Minor Loss"/>
    <s v="L"/>
    <s v="FL"/>
    <s v="OK"/>
    <s v="Moore"/>
    <n v="39"/>
    <s v="Y"/>
    <s v="AGENT00257"/>
    <x v="1191"/>
    <s v="Eureka"/>
    <s v="CA"/>
    <s v="VNDR00419"/>
    <s v="Garcia, Robles and Meza"/>
    <s v="Montgomery"/>
    <s v="AL"/>
  </r>
  <r>
    <d v="2021-04-14T00:00:00"/>
    <s v="TXN00008025"/>
    <s v="A00007241"/>
    <s v="PLC00002625"/>
    <d v="2019-01-25T00:00:00"/>
    <x v="335"/>
    <d v="2021-04-12T00:00:00"/>
    <x v="0"/>
    <n v="141.03"/>
    <n v="9000"/>
    <s v="D"/>
    <s v="Total Loss"/>
    <s v="M"/>
    <s v="AZ"/>
    <s v="MD"/>
    <s v="Pasadena"/>
    <n v="52"/>
    <s v="Y"/>
    <s v="AGENT00067"/>
    <x v="362"/>
    <s v="Louisville"/>
    <s v="KY"/>
    <m/>
    <m/>
    <m/>
    <m/>
  </r>
  <r>
    <d v="2021-04-14T00:00:00"/>
    <s v="TXN00008026"/>
    <s v="A00008254"/>
    <s v="PLC00002822"/>
    <d v="2013-01-27T00:00:00"/>
    <x v="331"/>
    <d v="2021-04-10T00:00:00"/>
    <x v="5"/>
    <n v="11.09"/>
    <n v="400"/>
    <s v="A"/>
    <s v="Total Loss"/>
    <s v="L"/>
    <s v="TN"/>
    <s v="CO"/>
    <s v="Arvada"/>
    <n v="54"/>
    <s v="Y"/>
    <s v="AGENT00690"/>
    <x v="36"/>
    <s v="Louisville"/>
    <s v="KY"/>
    <m/>
    <m/>
    <m/>
    <m/>
  </r>
  <r>
    <d v="2021-04-14T00:00:00"/>
    <s v="TXN00008027"/>
    <s v="A00003324"/>
    <s v="PLC00005757"/>
    <d v="2018-10-18T00:00:00"/>
    <x v="319"/>
    <d v="2021-04-01T00:00:00"/>
    <x v="4"/>
    <n v="138.12"/>
    <n v="9000"/>
    <s v="A"/>
    <s v="Total Loss"/>
    <s v="M"/>
    <s v="CA"/>
    <s v="AL"/>
    <s v="Montgomery"/>
    <n v="27"/>
    <s v="Y"/>
    <s v="AGENT00371"/>
    <x v="1195"/>
    <s v="Louisville"/>
    <s v="KY"/>
    <s v="VNDR00544"/>
    <s v="Miller, Jensen and Bridges"/>
    <s v="Crofton"/>
    <s v="MD"/>
  </r>
  <r>
    <d v="2021-04-14T00:00:00"/>
    <s v="TXN00008028"/>
    <s v="A00004236"/>
    <s v="PLC00002830"/>
    <d v="2017-05-18T00:00:00"/>
    <x v="319"/>
    <d v="2021-04-01T00:00:00"/>
    <x v="4"/>
    <n v="129.84"/>
    <n v="10000"/>
    <s v="A"/>
    <s v="Minor Loss"/>
    <s v="H"/>
    <s v="MA"/>
    <s v="CA"/>
    <s v="Fremont"/>
    <n v="33"/>
    <s v="Y"/>
    <s v="AGENT00207"/>
    <x v="376"/>
    <s v="Glen Burnie"/>
    <s v="MD"/>
    <s v="VNDR00068"/>
    <s v="Moore Group"/>
    <s v="Arvada"/>
    <s v="CO"/>
  </r>
  <r>
    <d v="2021-04-14T00:00:00"/>
    <s v="TXN00008029"/>
    <s v="A00002182"/>
    <s v="PLC00007525"/>
    <d v="2011-03-28T00:00:00"/>
    <x v="324"/>
    <d v="2021-04-07T00:00:00"/>
    <x v="0"/>
    <n v="176.17"/>
    <n v="3000"/>
    <s v="A"/>
    <s v="Total Loss"/>
    <s v="L"/>
    <s v="DC"/>
    <s v="AZ"/>
    <s v="Glendale"/>
    <n v="39"/>
    <s v="Y"/>
    <s v="AGENT00134"/>
    <x v="1182"/>
    <s v="Arvada"/>
    <s v="CO"/>
    <m/>
    <m/>
    <m/>
    <m/>
  </r>
  <r>
    <d v="2021-04-14T00:00:00"/>
    <s v="TXN00008030"/>
    <s v="A00008732"/>
    <s v="PLC00000863"/>
    <d v="2014-10-15T00:00:00"/>
    <x v="320"/>
    <d v="2021-04-02T00:00:00"/>
    <x v="1"/>
    <n v="101.64"/>
    <n v="38000"/>
    <s v="A"/>
    <s v="Major Loss"/>
    <s v="L"/>
    <s v="GA"/>
    <s v="AL"/>
    <s v="Montgomery"/>
    <n v="38"/>
    <s v="Y"/>
    <s v="AGENT00520"/>
    <x v="674"/>
    <s v="Oklahoma City"/>
    <s v="OK"/>
    <s v="VNDR00590"/>
    <s v="Riley-Kelly"/>
    <s v="Manchester"/>
    <s v="CT"/>
  </r>
  <r>
    <d v="2021-04-14T00:00:00"/>
    <s v="TXN00008031"/>
    <s v="A00008838"/>
    <s v="PLC00002272"/>
    <d v="2016-02-05T00:00:00"/>
    <x v="323"/>
    <d v="2021-04-05T00:00:00"/>
    <x v="2"/>
    <n v="63.89"/>
    <n v="4000"/>
    <s v="A"/>
    <s v="Major Loss"/>
    <s v="H"/>
    <s v="CT"/>
    <s v="OK"/>
    <s v="Norman"/>
    <n v="61"/>
    <s v="Y"/>
    <s v="AGENT00545"/>
    <x v="412"/>
    <s v="Pooler"/>
    <s v="GA"/>
    <s v="VNDR00415"/>
    <s v="Wells Group"/>
    <s v="Manchester"/>
    <s v="CT"/>
  </r>
  <r>
    <d v="2021-04-15T00:00:00"/>
    <s v="TXN00008032"/>
    <s v="A00005299"/>
    <s v="PLC00005317"/>
    <d v="2016-09-29T00:00:00"/>
    <x v="337"/>
    <d v="2021-04-14T00:00:00"/>
    <x v="3"/>
    <n v="57.05"/>
    <n v="83000"/>
    <s v="A"/>
    <s v="Total Loss"/>
    <s v="M"/>
    <s v="TN"/>
    <s v="FL"/>
    <s v="Panama City"/>
    <n v="29"/>
    <s v="N"/>
    <s v="AGENT00657"/>
    <x v="930"/>
    <s v="Crofton"/>
    <s v="MD"/>
    <s v="VNDR00343"/>
    <s v="Gray-Murray"/>
    <s v="Montgomery"/>
    <s v="AL"/>
  </r>
  <r>
    <d v="2021-04-15T00:00:00"/>
    <s v="TXN00008033"/>
    <s v="A00003858"/>
    <s v="PLC00008455"/>
    <d v="2016-09-01T00:00:00"/>
    <x v="324"/>
    <d v="2021-04-07T00:00:00"/>
    <x v="3"/>
    <n v="74.66"/>
    <n v="79000"/>
    <s v="A"/>
    <s v="Minor Loss"/>
    <s v="L"/>
    <s v="TN"/>
    <s v="CO"/>
    <s v="Arvada"/>
    <n v="54"/>
    <s v="Y"/>
    <s v="AGENT00817"/>
    <x v="1180"/>
    <s v="Fayetteville"/>
    <s v="AR"/>
    <s v="VNDR00365"/>
    <s v="Jones-Monroe"/>
    <s v="Burke"/>
    <s v="VT"/>
  </r>
  <r>
    <d v="2021-04-15T00:00:00"/>
    <s v="TXN00008034"/>
    <s v="A00003247"/>
    <s v="PLC00008031"/>
    <d v="2010-10-20T00:00:00"/>
    <x v="330"/>
    <d v="2021-04-10T00:00:00"/>
    <x v="1"/>
    <n v="128.6"/>
    <n v="31000"/>
    <s v="A"/>
    <s v="Major Loss"/>
    <s v="L"/>
    <s v="AZ"/>
    <s v="VT"/>
    <s v="Springfield"/>
    <n v="49"/>
    <s v="Y"/>
    <s v="AGENT00150"/>
    <x v="672"/>
    <s v="Nashville"/>
    <s v="TN"/>
    <s v="VNDR00508"/>
    <s v="Conway, Meyer and White"/>
    <s v="Anchorage"/>
    <s v="AK"/>
  </r>
  <r>
    <d v="2021-04-15T00:00:00"/>
    <s v="TXN00008035"/>
    <s v="A00001867"/>
    <s v="PLC00007911"/>
    <d v="2013-07-19T00:00:00"/>
    <x v="323"/>
    <d v="2021-04-05T00:00:00"/>
    <x v="1"/>
    <n v="136.88999999999999"/>
    <n v="12000"/>
    <s v="A"/>
    <s v="Total Loss"/>
    <s v="L"/>
    <s v="FL"/>
    <s v="CT"/>
    <s v="Manchester"/>
    <n v="56"/>
    <s v="Y"/>
    <s v="AGENT00553"/>
    <x v="328"/>
    <s v="Essex"/>
    <s v="VT"/>
    <m/>
    <m/>
    <m/>
    <m/>
  </r>
  <r>
    <d v="2021-04-15T00:00:00"/>
    <s v="TXN00008036"/>
    <s v="A00006993"/>
    <s v="PLC00002797"/>
    <d v="2013-12-12T00:00:00"/>
    <x v="337"/>
    <d v="2021-04-14T00:00:00"/>
    <x v="3"/>
    <n v="74.73"/>
    <n v="33000"/>
    <s v="A"/>
    <s v="Total Loss"/>
    <s v="L"/>
    <s v="AR"/>
    <s v="DC"/>
    <s v="Washington"/>
    <n v="37"/>
    <s v="Y"/>
    <s v="AGENT00943"/>
    <x v="96"/>
    <s v="Panama City Beach"/>
    <s v="FL"/>
    <s v="VNDR00135"/>
    <s v="Shields-Bush"/>
    <s v="Savannah"/>
    <s v="GA"/>
  </r>
  <r>
    <d v="2021-04-15T00:00:00"/>
    <s v="TXN00008037"/>
    <s v="A00004752"/>
    <s v="PLC00007250"/>
    <d v="2015-03-06T00:00:00"/>
    <x v="321"/>
    <d v="2021-04-03T00:00:00"/>
    <x v="5"/>
    <n v="7.59"/>
    <n v="600"/>
    <s v="A"/>
    <s v="Total Loss"/>
    <s v="L"/>
    <s v="MD"/>
    <s v="KY"/>
    <s v="Louisville"/>
    <n v="51"/>
    <s v="Y"/>
    <s v="AGENT00254"/>
    <x v="92"/>
    <s v="Savannah"/>
    <s v="GA"/>
    <m/>
    <m/>
    <m/>
    <m/>
  </r>
  <r>
    <d v="2021-04-15T00:00:00"/>
    <s v="TXN00008038"/>
    <s v="A00001721"/>
    <s v="PLC00000911"/>
    <d v="2015-08-02T00:00:00"/>
    <x v="335"/>
    <d v="2021-04-12T00:00:00"/>
    <x v="0"/>
    <n v="194.94"/>
    <n v="2000"/>
    <s v="A"/>
    <s v="Minor Loss"/>
    <s v="M"/>
    <s v="CT"/>
    <s v="VT"/>
    <s v="Hinesburg"/>
    <n v="27"/>
    <s v="Y"/>
    <s v="AGENT01158"/>
    <x v="482"/>
    <s v="Arvada"/>
    <s v="CO"/>
    <s v="VNDR00084"/>
    <s v="Smith-Schwartz"/>
    <s v="Washington"/>
    <s v="DC"/>
  </r>
  <r>
    <d v="2021-04-15T00:00:00"/>
    <s v="TXN00008039"/>
    <s v="A00005305"/>
    <s v="PLC00000199"/>
    <d v="2010-07-25T00:00:00"/>
    <x v="318"/>
    <d v="2021-03-31T00:00:00"/>
    <x v="2"/>
    <n v="73.16"/>
    <n v="3000"/>
    <s v="A"/>
    <s v="Major Loss"/>
    <s v="L"/>
    <s v="VT"/>
    <s v="KY"/>
    <s v="Louisville"/>
    <n v="34"/>
    <s v="N"/>
    <s v="AGENT00210"/>
    <x v="74"/>
    <s v="Washington"/>
    <s v="DC"/>
    <s v="VNDR00599"/>
    <s v="Reeves-Leonard"/>
    <s v="Litchfield Park"/>
    <s v="AZ"/>
  </r>
  <r>
    <d v="2021-04-15T00:00:00"/>
    <s v="TXN00008040"/>
    <s v="A00004162"/>
    <s v="PLC00008957"/>
    <d v="2014-12-16T00:00:00"/>
    <x v="323"/>
    <d v="2021-04-05T00:00:00"/>
    <x v="0"/>
    <n v="117.44"/>
    <n v="7000"/>
    <s v="A"/>
    <s v="Minor Loss"/>
    <s v="L"/>
    <s v="FL"/>
    <s v="OK"/>
    <s v="Bethany"/>
    <n v="31"/>
    <s v="Y"/>
    <s v="AGENT00595"/>
    <x v="622"/>
    <s v="Alameda"/>
    <s v="CA"/>
    <m/>
    <m/>
    <m/>
    <m/>
  </r>
  <r>
    <d v="2021-04-15T00:00:00"/>
    <s v="TXN00008041"/>
    <s v="A00003766"/>
    <s v="PLC00001785"/>
    <d v="2011-06-05T00:00:00"/>
    <x v="330"/>
    <d v="2021-04-10T00:00:00"/>
    <x v="3"/>
    <n v="72.06"/>
    <n v="31000"/>
    <s v="A"/>
    <s v="Major Loss"/>
    <s v="L"/>
    <s v="MA"/>
    <s v="AZ"/>
    <s v="Glendale"/>
    <n v="59"/>
    <s v="Y"/>
    <s v="AGENT00769"/>
    <x v="1"/>
    <s v="Glendale"/>
    <s v="AZ"/>
    <s v="VNDR00532"/>
    <s v="Duffy, Martinez and Jones"/>
    <s v="Glendale"/>
    <s v="AZ"/>
  </r>
  <r>
    <d v="2021-04-15T00:00:00"/>
    <s v="TXN00008042"/>
    <s v="A00006004"/>
    <s v="PLC00008803"/>
    <d v="2012-01-17T00:00:00"/>
    <x v="335"/>
    <d v="2021-04-12T00:00:00"/>
    <x v="0"/>
    <n v="147.97999999999999"/>
    <n v="18000"/>
    <s v="A"/>
    <s v="Total Loss"/>
    <s v="L"/>
    <s v="CT"/>
    <s v="FL"/>
    <s v="Lynn Haven"/>
    <n v="56"/>
    <s v="Y"/>
    <s v="AGENT00399"/>
    <x v="535"/>
    <s v="Oakland"/>
    <s v="CA"/>
    <s v="VNDR00420"/>
    <s v="Miller, Duncan and Reynolds"/>
    <s v="Fremont"/>
    <s v="CA"/>
  </r>
  <r>
    <d v="2021-04-15T00:00:00"/>
    <s v="TXN00008043"/>
    <s v="A00006614"/>
    <s v="PLC00001243"/>
    <d v="2019-05-27T00:00:00"/>
    <x v="334"/>
    <d v="2021-04-11T00:00:00"/>
    <x v="1"/>
    <n v="126.52"/>
    <n v="18000"/>
    <s v="A"/>
    <s v="Major Loss"/>
    <s v="H"/>
    <s v="AL"/>
    <s v="AR"/>
    <s v="Fayetteville"/>
    <n v="32"/>
    <s v="Y"/>
    <s v="AGENT00739"/>
    <x v="26"/>
    <s v="Nashville"/>
    <s v="TN"/>
    <s v="VNDR00192"/>
    <s v="Lewis-Campbell"/>
    <s v="Nashville"/>
    <s v="TN"/>
  </r>
  <r>
    <d v="2021-04-15T00:00:00"/>
    <s v="TXN00008044"/>
    <s v="A00008912"/>
    <s v="PLC00003691"/>
    <d v="2016-04-09T00:00:00"/>
    <x v="321"/>
    <d v="2021-04-03T00:00:00"/>
    <x v="1"/>
    <n v="131.94"/>
    <n v="31000"/>
    <s v="A"/>
    <s v="Total Loss"/>
    <s v="L"/>
    <s v="CO"/>
    <s v="OK"/>
    <s v="Oklahoma City"/>
    <n v="45"/>
    <s v="Y"/>
    <s v="AGENT00333"/>
    <x v="322"/>
    <s v="Washington"/>
    <s v="DC"/>
    <m/>
    <m/>
    <m/>
    <m/>
  </r>
  <r>
    <d v="2021-04-15T00:00:00"/>
    <s v="TXN00008045"/>
    <s v="A00003289"/>
    <s v="PLC00008818"/>
    <d v="2015-12-30T00:00:00"/>
    <x v="325"/>
    <d v="2021-04-06T00:00:00"/>
    <x v="5"/>
    <n v="9.58"/>
    <n v="400"/>
    <s v="A"/>
    <s v="Minor Loss"/>
    <s v="M"/>
    <s v="AK"/>
    <s v="AZ"/>
    <s v="Glendale"/>
    <n v="31"/>
    <s v="Y"/>
    <s v="AGENT00534"/>
    <x v="270"/>
    <s v="Washington"/>
    <s v="DC"/>
    <s v="VNDR00493"/>
    <s v="Rojas, Brown and Floyd"/>
    <s v="Arvada"/>
    <s v="CO"/>
  </r>
  <r>
    <d v="2021-04-15T00:00:00"/>
    <s v="TXN00008046"/>
    <s v="A00003002"/>
    <s v="PLC00009156"/>
    <d v="2017-08-12T00:00:00"/>
    <x v="318"/>
    <d v="2021-03-31T00:00:00"/>
    <x v="2"/>
    <n v="78.400000000000006"/>
    <n v="4000"/>
    <s v="A"/>
    <s v="Major Loss"/>
    <s v="H"/>
    <s v="AR"/>
    <s v="CA"/>
    <s v="Alameda"/>
    <n v="48"/>
    <s v="Y"/>
    <s v="AGENT00051"/>
    <x v="447"/>
    <s v="Farmington"/>
    <s v="AR"/>
    <s v="VNDR00361"/>
    <s v="Boyd-Fleming"/>
    <s v="Arvada"/>
    <s v="CO"/>
  </r>
  <r>
    <d v="2021-04-15T00:00:00"/>
    <s v="TXN00008047"/>
    <s v="A00006231"/>
    <s v="PLC00005475"/>
    <d v="2011-06-01T00:00:00"/>
    <x v="329"/>
    <d v="2021-04-09T00:00:00"/>
    <x v="5"/>
    <n v="9.42"/>
    <n v="700"/>
    <s v="A"/>
    <s v="Minor Loss"/>
    <s v="M"/>
    <s v="AL"/>
    <s v="OK"/>
    <s v="Edmond"/>
    <n v="33"/>
    <s v="Y"/>
    <s v="AGENT00400"/>
    <x v="862"/>
    <s v="Newport"/>
    <s v="VT"/>
    <m/>
    <m/>
    <m/>
    <m/>
  </r>
  <r>
    <d v="2021-04-15T00:00:00"/>
    <s v="TXN00008048"/>
    <s v="A00003831"/>
    <s v="PLC00005634"/>
    <d v="2019-01-16T00:00:00"/>
    <x v="335"/>
    <d v="2021-04-12T00:00:00"/>
    <x v="0"/>
    <n v="139.54"/>
    <n v="19000"/>
    <s v="D"/>
    <s v="Major Loss"/>
    <s v="L"/>
    <s v="FL"/>
    <s v="MD"/>
    <s v="Laurel"/>
    <n v="58"/>
    <s v="Y"/>
    <s v="AGENT01150"/>
    <x v="828"/>
    <s v="Anchorage"/>
    <s v="AK"/>
    <m/>
    <m/>
    <m/>
    <m/>
  </r>
  <r>
    <d v="2021-04-15T00:00:00"/>
    <s v="TXN00008049"/>
    <s v="A00009112"/>
    <s v="PLC00006631"/>
    <d v="2014-06-07T00:00:00"/>
    <x v="331"/>
    <d v="2021-04-10T00:00:00"/>
    <x v="0"/>
    <n v="132.28"/>
    <n v="15000"/>
    <s v="D"/>
    <s v="Minor Loss"/>
    <s v="L"/>
    <s v="VT"/>
    <s v="CT"/>
    <s v="Manchester"/>
    <n v="64"/>
    <s v="Y"/>
    <s v="AGENT00737"/>
    <x v="635"/>
    <s v="Louisville"/>
    <s v="KY"/>
    <s v="VNDR00454"/>
    <s v="Irwin, Perez and Young"/>
    <s v="Arvada"/>
    <s v="CO"/>
  </r>
  <r>
    <d v="2021-04-15T00:00:00"/>
    <s v="TXN00008050"/>
    <s v="A00002314"/>
    <s v="PLC00008110"/>
    <d v="2012-07-30T00:00:00"/>
    <x v="322"/>
    <d v="2021-04-04T00:00:00"/>
    <x v="1"/>
    <n v="95.75"/>
    <n v="32000"/>
    <s v="A"/>
    <s v="Total Loss"/>
    <s v="L"/>
    <s v="VT"/>
    <s v="AZ"/>
    <s v="Glendale"/>
    <n v="50"/>
    <s v="Y"/>
    <s v="AGENT00813"/>
    <x v="738"/>
    <s v="Manchester"/>
    <s v="CT"/>
    <s v="VNDR00587"/>
    <s v="Brown-Cook"/>
    <s v="Brentwood"/>
    <s v="TN"/>
  </r>
  <r>
    <d v="2021-04-15T00:00:00"/>
    <s v="TXN00008051"/>
    <s v="A00005164"/>
    <s v="PLC00004655"/>
    <d v="2012-12-25T00:00:00"/>
    <x v="328"/>
    <d v="2021-04-08T00:00:00"/>
    <x v="5"/>
    <n v="6.26"/>
    <n v="700"/>
    <s v="D"/>
    <s v="Minor Loss"/>
    <s v="L"/>
    <s v="AZ"/>
    <s v="AL"/>
    <s v="Montgomery"/>
    <n v="60"/>
    <s v="Y"/>
    <s v="AGENT00417"/>
    <x v="649"/>
    <s v="Hayward"/>
    <s v="CA"/>
    <m/>
    <m/>
    <m/>
    <m/>
  </r>
  <r>
    <d v="2021-04-15T00:00:00"/>
    <s v="TXN00008052"/>
    <s v="A00006655"/>
    <s v="PLC00001623"/>
    <d v="2019-03-23T00:00:00"/>
    <x v="333"/>
    <d v="2021-04-12T00:00:00"/>
    <x v="3"/>
    <n v="72.64"/>
    <n v="99000"/>
    <s v="A"/>
    <s v="Minor Loss"/>
    <s v="M"/>
    <s v="GA"/>
    <s v="AL"/>
    <s v="Montgomery"/>
    <n v="28"/>
    <s v="Y"/>
    <s v="AGENT00993"/>
    <x v="581"/>
    <s v="Cambridge"/>
    <s v="MA"/>
    <m/>
    <m/>
    <m/>
    <m/>
  </r>
  <r>
    <d v="2021-04-15T00:00:00"/>
    <s v="TXN00008053"/>
    <s v="A00008863"/>
    <s v="PLC00003195"/>
    <d v="2010-08-29T00:00:00"/>
    <x v="318"/>
    <d v="2021-03-31T00:00:00"/>
    <x v="0"/>
    <n v="157.85"/>
    <n v="2000"/>
    <s v="A"/>
    <s v="Minor Loss"/>
    <s v="H"/>
    <s v="MA"/>
    <s v="AK"/>
    <s v="Anchorage"/>
    <n v="55"/>
    <s v="Y"/>
    <s v="AGENT00219"/>
    <x v="1032"/>
    <s v="Fayetteville"/>
    <s v="AR"/>
    <s v="VNDR00162"/>
    <s v="Kerr, Gutierrez and Dennis"/>
    <s v="Savannah"/>
    <s v="GA"/>
  </r>
  <r>
    <d v="2021-04-15T00:00:00"/>
    <s v="TXN00008054"/>
    <s v="A00002698"/>
    <s v="PLC00000961"/>
    <d v="2019-03-08T00:00:00"/>
    <x v="334"/>
    <d v="2021-04-11T00:00:00"/>
    <x v="5"/>
    <n v="7.68"/>
    <n v="600"/>
    <s v="A"/>
    <s v="Total Loss"/>
    <s v="H"/>
    <s v="CT"/>
    <s v="MD"/>
    <s v="Edgewater"/>
    <n v="42"/>
    <s v="Y"/>
    <s v="AGENT00030"/>
    <x v="402"/>
    <s v="Union City"/>
    <s v="CA"/>
    <s v="VNDR00262"/>
    <s v="Lee PLC"/>
    <s v="Fayetteville"/>
    <s v="AR"/>
  </r>
  <r>
    <d v="2021-04-15T00:00:00"/>
    <s v="TXN00008055"/>
    <s v="A00002093"/>
    <s v="PLC00005326"/>
    <d v="2012-01-05T00:00:00"/>
    <x v="318"/>
    <d v="2021-03-31T00:00:00"/>
    <x v="3"/>
    <n v="64.31"/>
    <n v="51000"/>
    <s v="A"/>
    <s v="Major Loss"/>
    <s v="M"/>
    <s v="CA"/>
    <s v="CT"/>
    <s v="Manchester"/>
    <n v="34"/>
    <s v="Y"/>
    <s v="AGENT00742"/>
    <x v="1014"/>
    <s v="Savannah"/>
    <s v="GA"/>
    <m/>
    <m/>
    <m/>
    <m/>
  </r>
  <r>
    <d v="2021-04-16T00:00:00"/>
    <s v="TXN00008056"/>
    <s v="A00003896"/>
    <s v="PLC00007390"/>
    <d v="2015-04-26T00:00:00"/>
    <x v="334"/>
    <d v="2021-04-11T00:00:00"/>
    <x v="5"/>
    <n v="6.39"/>
    <n v="700"/>
    <s v="A"/>
    <s v="Major Loss"/>
    <s v="H"/>
    <s v="CO"/>
    <s v="CT"/>
    <s v="Manchester"/>
    <n v="54"/>
    <s v="Y"/>
    <s v="AGENT00845"/>
    <x v="47"/>
    <s v="Panama City"/>
    <s v="FL"/>
    <m/>
    <m/>
    <m/>
    <m/>
  </r>
  <r>
    <d v="2021-04-16T00:00:00"/>
    <s v="TXN00008057"/>
    <s v="A00004340"/>
    <s v="PLC00007106"/>
    <d v="2019-10-18T00:00:00"/>
    <x v="332"/>
    <d v="2021-04-12T00:00:00"/>
    <x v="0"/>
    <n v="154.29"/>
    <n v="3000"/>
    <s v="A"/>
    <s v="Minor Loss"/>
    <s v="M"/>
    <s v="AZ"/>
    <s v="TN"/>
    <s v="Nashville"/>
    <n v="26"/>
    <s v="Y"/>
    <s v="AGENT00997"/>
    <x v="1074"/>
    <s v="Lowell"/>
    <s v="MA"/>
    <s v="VNDR00560"/>
    <s v="Brown Group"/>
    <s v="Arvada"/>
    <s v="CO"/>
  </r>
  <r>
    <d v="2021-04-16T00:00:00"/>
    <s v="TXN00008058"/>
    <s v="A00001559"/>
    <s v="PLC00002803"/>
    <d v="2019-09-04T00:00:00"/>
    <x v="324"/>
    <d v="2021-04-07T00:00:00"/>
    <x v="5"/>
    <n v="11.6"/>
    <n v="300"/>
    <s v="A"/>
    <s v="Major Loss"/>
    <s v="M"/>
    <s v="CA"/>
    <s v="AZ"/>
    <s v="Glendale"/>
    <n v="26"/>
    <s v="Y"/>
    <s v="AGENT00510"/>
    <x v="537"/>
    <s v="Louisville"/>
    <s v="KY"/>
    <s v="VNDR00470"/>
    <s v="Jackson-Nguyen"/>
    <s v="Louisville"/>
    <s v="KY"/>
  </r>
  <r>
    <d v="2021-04-16T00:00:00"/>
    <s v="TXN00008059"/>
    <s v="A00000794"/>
    <s v="PLC00007453"/>
    <d v="2011-10-25T00:00:00"/>
    <x v="323"/>
    <d v="2021-04-05T00:00:00"/>
    <x v="4"/>
    <n v="91.8"/>
    <n v="5000"/>
    <s v="A"/>
    <s v="Major Loss"/>
    <s v="L"/>
    <s v="CT"/>
    <s v="AL"/>
    <s v="Montgomery"/>
    <n v="33"/>
    <s v="Y"/>
    <s v="AGENT00287"/>
    <x v="601"/>
    <s v="Severn"/>
    <s v="MD"/>
    <s v="VNDR00489"/>
    <s v="Young, Moore and Medina"/>
    <s v="Nashville"/>
    <s v="TN"/>
  </r>
  <r>
    <d v="2021-04-16T00:00:00"/>
    <s v="TXN00008060"/>
    <s v="A00009384"/>
    <s v="PLC00001218"/>
    <d v="2014-06-23T00:00:00"/>
    <x v="337"/>
    <d v="2021-04-14T00:00:00"/>
    <x v="2"/>
    <n v="62.49"/>
    <n v="5000"/>
    <s v="A"/>
    <s v="Major Loss"/>
    <s v="L"/>
    <s v="DC"/>
    <s v="VT"/>
    <s v="Stowe"/>
    <n v="63"/>
    <s v="N"/>
    <s v="AGENT00264"/>
    <x v="518"/>
    <s v="Berkeley"/>
    <s v="CA"/>
    <m/>
    <m/>
    <m/>
    <m/>
  </r>
  <r>
    <d v="2021-04-16T00:00:00"/>
    <s v="TXN00008061"/>
    <s v="A00007388"/>
    <s v="PLC00006176"/>
    <d v="2019-02-08T00:00:00"/>
    <x v="337"/>
    <d v="2021-04-14T00:00:00"/>
    <x v="2"/>
    <n v="64.010000000000005"/>
    <n v="4000"/>
    <s v="A"/>
    <s v="Minor Loss"/>
    <s v="H"/>
    <s v="MD"/>
    <s v="FL"/>
    <s v="Inverness"/>
    <n v="43"/>
    <s v="Y"/>
    <s v="AGENT00120"/>
    <x v="1054"/>
    <s v="Fayetteville"/>
    <s v="AR"/>
    <m/>
    <m/>
    <m/>
    <m/>
  </r>
  <r>
    <d v="2021-04-16T00:00:00"/>
    <s v="TXN00008062"/>
    <s v="A00002164"/>
    <s v="PLC00000400"/>
    <d v="2017-02-18T00:00:00"/>
    <x v="324"/>
    <d v="2021-04-07T00:00:00"/>
    <x v="4"/>
    <n v="102.22"/>
    <n v="2000"/>
    <s v="A"/>
    <s v="Minor Loss"/>
    <s v="M"/>
    <s v="AZ"/>
    <s v="FL"/>
    <s v="Panama City"/>
    <n v="63"/>
    <s v="Y"/>
    <s v="AGENT00049"/>
    <x v="807"/>
    <s v="Arvada"/>
    <s v="CO"/>
    <s v="VNDR00005"/>
    <s v="Wilson PLC"/>
    <s v="Nashville"/>
    <s v="TN"/>
  </r>
  <r>
    <d v="2021-04-16T00:00:00"/>
    <s v="TXN00008063"/>
    <s v="A00007493"/>
    <s v="PLC00002446"/>
    <d v="2016-12-19T00:00:00"/>
    <x v="338"/>
    <d v="2021-04-15T00:00:00"/>
    <x v="1"/>
    <n v="131.72999999999999"/>
    <n v="24000"/>
    <s v="A"/>
    <s v="Minor Loss"/>
    <s v="M"/>
    <s v="KY"/>
    <s v="CO"/>
    <s v="Westminster"/>
    <n v="53"/>
    <s v="Y"/>
    <s v="AGENT00230"/>
    <x v="662"/>
    <s v="Washington"/>
    <s v="DC"/>
    <s v="VNDR00518"/>
    <s v="Gomez, Griffin and Davis"/>
    <s v="Panama City"/>
    <s v="FL"/>
  </r>
  <r>
    <d v="2021-04-16T00:00:00"/>
    <s v="TXN00008064"/>
    <s v="A00009995"/>
    <s v="PLC00000337"/>
    <d v="2019-11-08T00:00:00"/>
    <x v="332"/>
    <d v="2021-04-12T00:00:00"/>
    <x v="5"/>
    <n v="8.91"/>
    <n v="700"/>
    <s v="A"/>
    <s v="Major Loss"/>
    <s v="L"/>
    <s v="MA"/>
    <s v="AR"/>
    <s v="Fayetteville"/>
    <n v="54"/>
    <s v="Y"/>
    <s v="AGENT00425"/>
    <x v="459"/>
    <s v="Arvada"/>
    <s v="CO"/>
    <m/>
    <m/>
    <m/>
    <m/>
  </r>
  <r>
    <d v="2021-04-16T00:00:00"/>
    <s v="TXN00008065"/>
    <s v="A00006910"/>
    <s v="PLC00005581"/>
    <d v="2013-01-26T00:00:00"/>
    <x v="327"/>
    <d v="2021-04-09T00:00:00"/>
    <x v="2"/>
    <n v="66.209999999999994"/>
    <n v="3000"/>
    <s v="A"/>
    <s v="Minor Loss"/>
    <s v="M"/>
    <s v="GA"/>
    <s v="CO"/>
    <s v="Arvada"/>
    <n v="44"/>
    <s v="Y"/>
    <s v="AGENT00445"/>
    <x v="648"/>
    <s v="Anchorage"/>
    <s v="AK"/>
    <s v="VNDR00417"/>
    <s v="Wong-Meza"/>
    <s v="Panama City Beach"/>
    <s v="FL"/>
  </r>
  <r>
    <d v="2021-04-16T00:00:00"/>
    <s v="TXN00008066"/>
    <s v="A00009613"/>
    <s v="PLC00008888"/>
    <d v="2014-02-07T00:00:00"/>
    <x v="329"/>
    <d v="2021-04-09T00:00:00"/>
    <x v="3"/>
    <n v="82.17"/>
    <n v="23000"/>
    <s v="A"/>
    <s v="Minor Loss"/>
    <s v="M"/>
    <s v="DC"/>
    <s v="MD"/>
    <s v="Pasadena"/>
    <n v="41"/>
    <s v="Y"/>
    <s v="AGENT00454"/>
    <x v="1115"/>
    <s v="Pasadena"/>
    <s v="MD"/>
    <s v="VNDR00203"/>
    <s v="Smith Ltd"/>
    <s v="Louisville"/>
    <s v="KY"/>
  </r>
  <r>
    <d v="2021-04-16T00:00:00"/>
    <s v="TXN00008067"/>
    <s v="A00006583"/>
    <s v="PLC00002994"/>
    <d v="2020-01-06T00:00:00"/>
    <x v="338"/>
    <d v="2021-04-15T00:00:00"/>
    <x v="5"/>
    <n v="6.72"/>
    <n v="600"/>
    <s v="A"/>
    <s v="Major Loss"/>
    <s v="M"/>
    <s v="AL"/>
    <s v="OK"/>
    <s v="Edmond"/>
    <n v="35"/>
    <s v="Y"/>
    <s v="AGENT01061"/>
    <x v="523"/>
    <s v="Oklahoma City"/>
    <s v="OK"/>
    <m/>
    <m/>
    <m/>
    <m/>
  </r>
  <r>
    <d v="2021-04-16T00:00:00"/>
    <s v="TXN00008068"/>
    <s v="A00008034"/>
    <s v="PLC00003736"/>
    <d v="2013-07-22T00:00:00"/>
    <x v="325"/>
    <d v="2021-04-06T00:00:00"/>
    <x v="4"/>
    <n v="104.07"/>
    <n v="5000"/>
    <s v="A"/>
    <s v="Minor Loss"/>
    <s v="L"/>
    <s v="AZ"/>
    <s v="CA"/>
    <s v="Santa Rosa"/>
    <n v="60"/>
    <s v="Y"/>
    <s v="AGENT00852"/>
    <x v="634"/>
    <s v="Anchorage"/>
    <s v="AK"/>
    <s v="VNDR00503"/>
    <s v="Williams Inc"/>
    <s v="Manchester"/>
    <s v="CT"/>
  </r>
  <r>
    <d v="2021-04-16T00:00:00"/>
    <s v="TXN00008069"/>
    <s v="A00003927"/>
    <s v="PLC00005382"/>
    <d v="2015-01-04T00:00:00"/>
    <x v="336"/>
    <d v="2021-04-13T00:00:00"/>
    <x v="4"/>
    <n v="111.08"/>
    <n v="7000"/>
    <s v="A"/>
    <s v="Minor Loss"/>
    <s v="M"/>
    <s v="MD"/>
    <s v="AZ"/>
    <s v="Glendale"/>
    <n v="53"/>
    <s v="Y"/>
    <s v="AGENT01060"/>
    <x v="310"/>
    <s v="Crofton"/>
    <s v="MD"/>
    <s v="VNDR00344"/>
    <s v="Lewis Ltd"/>
    <s v="Montgomery"/>
    <s v="AL"/>
  </r>
  <r>
    <d v="2021-04-16T00:00:00"/>
    <s v="TXN00008070"/>
    <s v="A00000575"/>
    <s v="PLC00009440"/>
    <d v="2018-12-07T00:00:00"/>
    <x v="338"/>
    <d v="2021-04-15T00:00:00"/>
    <x v="0"/>
    <n v="134.93"/>
    <n v="20000"/>
    <s v="A"/>
    <s v="Major Loss"/>
    <s v="H"/>
    <s v="VT"/>
    <s v="AZ"/>
    <s v="Glendale"/>
    <n v="40"/>
    <s v="Y"/>
    <s v="AGENT00900"/>
    <x v="1171"/>
    <s v="Anchorage"/>
    <s v="AK"/>
    <s v="VNDR00318"/>
    <s v="Martinez, Mccoy and Herring"/>
    <s v="Annapolis"/>
    <s v="MD"/>
  </r>
  <r>
    <d v="2021-04-16T00:00:00"/>
    <s v="TXN00008071"/>
    <s v="A00009165"/>
    <s v="PLC00000320"/>
    <d v="2015-10-20T00:00:00"/>
    <x v="330"/>
    <d v="2021-04-10T00:00:00"/>
    <x v="2"/>
    <n v="63.37"/>
    <n v="2000"/>
    <s v="A"/>
    <s v="Total Loss"/>
    <s v="H"/>
    <s v="KY"/>
    <s v="CA"/>
    <s v="Fremont"/>
    <n v="49"/>
    <s v="Y"/>
    <s v="AGENT01018"/>
    <x v="650"/>
    <s v="Manchester"/>
    <s v="CT"/>
    <s v="VNDR00571"/>
    <s v="James PLC"/>
    <s v="Louisville"/>
    <s v="KY"/>
  </r>
  <r>
    <d v="2021-04-16T00:00:00"/>
    <s v="TXN00008072"/>
    <s v="A00003553"/>
    <s v="PLC00008313"/>
    <d v="2018-05-14T00:00:00"/>
    <x v="334"/>
    <d v="2021-04-11T00:00:00"/>
    <x v="4"/>
    <n v="83.16"/>
    <n v="1000"/>
    <s v="A"/>
    <s v="Minor Loss"/>
    <s v="M"/>
    <s v="TN"/>
    <s v="TN"/>
    <s v="Nashville"/>
    <n v="54"/>
    <s v="Y"/>
    <s v="AGENT00823"/>
    <x v="377"/>
    <s v="Shaftsbury"/>
    <s v="VT"/>
    <s v="VNDR00084"/>
    <s v="Smith-Schwartz"/>
    <s v="Washington"/>
    <s v="DC"/>
  </r>
  <r>
    <d v="2021-04-16T00:00:00"/>
    <s v="TXN00008073"/>
    <s v="A00006932"/>
    <s v="PLC00008505"/>
    <d v="2013-12-17T00:00:00"/>
    <x v="335"/>
    <d v="2021-04-13T00:00:00"/>
    <x v="1"/>
    <n v="159.54"/>
    <n v="39000"/>
    <s v="A"/>
    <s v="Total Loss"/>
    <s v="L"/>
    <s v="VT"/>
    <s v="AR"/>
    <s v="Fayetteville"/>
    <n v="25"/>
    <s v="Y"/>
    <s v="AGENT00497"/>
    <x v="210"/>
    <s v="Thetford"/>
    <s v="VT"/>
    <m/>
    <m/>
    <m/>
    <m/>
  </r>
  <r>
    <d v="2021-04-16T00:00:00"/>
    <s v="TXN00008074"/>
    <s v="A00001066"/>
    <s v="PLC00009745"/>
    <d v="2012-11-08T00:00:00"/>
    <x v="329"/>
    <d v="2021-04-09T00:00:00"/>
    <x v="0"/>
    <n v="176.47"/>
    <n v="17000"/>
    <s v="A"/>
    <s v="Minor Loss"/>
    <s v="M"/>
    <s v="CO"/>
    <s v="CO"/>
    <s v="Evergreen"/>
    <n v="44"/>
    <s v="Y"/>
    <s v="AGENT00564"/>
    <x v="520"/>
    <s v="Washington"/>
    <s v="DC"/>
    <s v="VNDR00010"/>
    <s v="Mcclure Ltd"/>
    <s v="Pasadena"/>
    <s v="MD"/>
  </r>
  <r>
    <d v="2021-04-16T00:00:00"/>
    <s v="TXN00008075"/>
    <s v="A00003863"/>
    <s v="PLC00000564"/>
    <d v="2011-12-19T00:00:00"/>
    <x v="322"/>
    <d v="2021-04-04T00:00:00"/>
    <x v="0"/>
    <n v="109.08"/>
    <n v="17000"/>
    <s v="A"/>
    <s v="Minor Loss"/>
    <s v="L"/>
    <s v="AL"/>
    <s v="AL"/>
    <s v="Pelham"/>
    <n v="42"/>
    <s v="Y"/>
    <s v="AGENT00961"/>
    <x v="793"/>
    <s v="Glendale"/>
    <s v="AZ"/>
    <s v="VNDR00239"/>
    <s v="Brooks-Bowen"/>
    <s v="Oklahoma City"/>
    <s v="OK"/>
  </r>
  <r>
    <d v="2021-04-16T00:00:00"/>
    <s v="TXN00008076"/>
    <s v="A00009444"/>
    <s v="PLC00006539"/>
    <d v="2016-05-04T00:00:00"/>
    <x v="322"/>
    <d v="2021-04-04T00:00:00"/>
    <x v="1"/>
    <n v="84.2"/>
    <n v="12000"/>
    <s v="A"/>
    <s v="Total Loss"/>
    <s v="M"/>
    <s v="TN"/>
    <s v="AR"/>
    <s v="Fayetteville"/>
    <n v="32"/>
    <s v="N"/>
    <s v="AGENT01080"/>
    <x v="676"/>
    <s v="Panama City"/>
    <s v="FL"/>
    <s v="VNDR00353"/>
    <s v="Compton, Khan and Cabrera"/>
    <s v="Worcester"/>
    <s v="MA"/>
  </r>
  <r>
    <d v="2021-04-16T00:00:00"/>
    <s v="TXN00008077"/>
    <s v="A00004306"/>
    <s v="PLC00006703"/>
    <d v="2013-09-08T00:00:00"/>
    <x v="329"/>
    <d v="2021-04-09T00:00:00"/>
    <x v="5"/>
    <n v="6.91"/>
    <n v="700"/>
    <s v="A"/>
    <s v="Total Loss"/>
    <s v="H"/>
    <s v="TN"/>
    <s v="MA"/>
    <s v="Quincy"/>
    <n v="62"/>
    <s v="Y"/>
    <s v="AGENT00302"/>
    <x v="22"/>
    <s v="Panama City"/>
    <s v="FL"/>
    <s v="VNDR00549"/>
    <s v="Richardson, Bates and Olson"/>
    <s v="Norman"/>
    <s v="OK"/>
  </r>
  <r>
    <d v="2021-04-16T00:00:00"/>
    <s v="TXN00008078"/>
    <s v="A00000898"/>
    <s v="PLC00002623"/>
    <d v="2018-03-08T00:00:00"/>
    <x v="327"/>
    <d v="2021-04-09T00:00:00"/>
    <x v="2"/>
    <n v="55.87"/>
    <n v="3000"/>
    <s v="A"/>
    <s v="Major Loss"/>
    <s v="L"/>
    <s v="CO"/>
    <s v="FL"/>
    <s v="Panama City Beach"/>
    <n v="28"/>
    <s v="N"/>
    <s v="AGENT00395"/>
    <x v="206"/>
    <s v="Panama City"/>
    <s v="FL"/>
    <m/>
    <m/>
    <m/>
    <m/>
  </r>
  <r>
    <d v="2021-04-16T00:00:00"/>
    <s v="TXN00008079"/>
    <s v="A00000951"/>
    <s v="PLC00007475"/>
    <d v="2015-09-13T00:00:00"/>
    <x v="319"/>
    <d v="2021-04-01T00:00:00"/>
    <x v="2"/>
    <n v="50.71"/>
    <n v="4000"/>
    <s v="A"/>
    <s v="Major Loss"/>
    <s v="L"/>
    <s v="CO"/>
    <s v="VT"/>
    <s v="Westmore"/>
    <n v="54"/>
    <s v="Y"/>
    <s v="AGENT00166"/>
    <x v="1176"/>
    <s v="Edmond"/>
    <s v="OK"/>
    <s v="VNDR00311"/>
    <s v="Russell-Perkins"/>
    <s v="Manchester"/>
    <s v="CT"/>
  </r>
  <r>
    <d v="2021-04-16T00:00:00"/>
    <s v="TXN00008080"/>
    <s v="A00003262"/>
    <s v="PLC00002001"/>
    <d v="2015-01-31T00:00:00"/>
    <x v="335"/>
    <d v="2021-04-13T00:00:00"/>
    <x v="5"/>
    <n v="8.77"/>
    <n v="600"/>
    <s v="A"/>
    <s v="Total Loss"/>
    <s v="L"/>
    <s v="VT"/>
    <s v="AZ"/>
    <s v="Glendale"/>
    <n v="45"/>
    <s v="Y"/>
    <s v="AGENT00255"/>
    <x v="1050"/>
    <s v="Anchorage"/>
    <s v="AK"/>
    <s v="VNDR00504"/>
    <s v="Hill LLC"/>
    <s v="Arvada"/>
    <s v="CO"/>
  </r>
  <r>
    <d v="2021-04-17T00:00:00"/>
    <s v="TXN00008081"/>
    <s v="A00004312"/>
    <s v="PLC00005767"/>
    <d v="2013-03-15T00:00:00"/>
    <x v="323"/>
    <d v="2021-04-05T00:00:00"/>
    <x v="4"/>
    <n v="87.9"/>
    <n v="9000"/>
    <s v="A"/>
    <s v="Total Loss"/>
    <s v="M"/>
    <s v="MD"/>
    <s v="DC"/>
    <s v="Washington"/>
    <n v="39"/>
    <s v="Y"/>
    <s v="AGENT01065"/>
    <x v="959"/>
    <s v="Washington"/>
    <s v="DC"/>
    <s v="VNDR00482"/>
    <s v="Hardy Inc"/>
    <s v="Nashville"/>
    <s v="TN"/>
  </r>
  <r>
    <d v="2021-04-17T00:00:00"/>
    <s v="TXN00008082"/>
    <s v="A00006464"/>
    <s v="PLC00002940"/>
    <d v="2010-12-26T00:00:00"/>
    <x v="337"/>
    <d v="2021-04-14T00:00:00"/>
    <x v="3"/>
    <n v="78.2"/>
    <n v="37000"/>
    <s v="A"/>
    <s v="Minor Loss"/>
    <s v="L"/>
    <s v="MA"/>
    <s v="AR"/>
    <s v="Fayetteville"/>
    <n v="32"/>
    <s v="Y"/>
    <s v="AGENT00960"/>
    <x v="1154"/>
    <s v="Anchorage"/>
    <s v="AK"/>
    <s v="VNDR00238"/>
    <s v="Moore Inc"/>
    <s v="Fayetteville"/>
    <s v="AR"/>
  </r>
  <r>
    <d v="2021-04-17T00:00:00"/>
    <s v="TXN00008083"/>
    <s v="A00003148"/>
    <s v="PLC00002553"/>
    <d v="2014-12-02T00:00:00"/>
    <x v="326"/>
    <d v="2021-04-08T00:00:00"/>
    <x v="4"/>
    <n v="122.8"/>
    <n v="1000"/>
    <s v="A"/>
    <s v="Major Loss"/>
    <s v="L"/>
    <s v="KY"/>
    <s v="VT"/>
    <s v="Poultney"/>
    <n v="53"/>
    <s v="N"/>
    <s v="AGENT00901"/>
    <x v="1081"/>
    <s v="Edgewater"/>
    <s v="MD"/>
    <s v="VNDR00135"/>
    <s v="Shields-Bush"/>
    <s v="Savannah"/>
    <s v="GA"/>
  </r>
  <r>
    <d v="2021-04-17T00:00:00"/>
    <s v="TXN00008084"/>
    <s v="A00005645"/>
    <s v="PLC00005396"/>
    <d v="2016-03-10T00:00:00"/>
    <x v="337"/>
    <d v="2021-04-14T00:00:00"/>
    <x v="5"/>
    <n v="9.43"/>
    <n v="300"/>
    <s v="A"/>
    <s v="Minor Loss"/>
    <s v="M"/>
    <s v="TN"/>
    <s v="AZ"/>
    <s v="Glendale"/>
    <n v="45"/>
    <s v="Y"/>
    <s v="AGENT00607"/>
    <x v="752"/>
    <s v="Norman"/>
    <s v="OK"/>
    <m/>
    <m/>
    <m/>
    <m/>
  </r>
  <r>
    <d v="2021-04-17T00:00:00"/>
    <s v="TXN00008085"/>
    <s v="A00007569"/>
    <s v="PLC00000226"/>
    <d v="2017-09-14T00:00:00"/>
    <x v="322"/>
    <d v="2021-04-04T00:00:00"/>
    <x v="2"/>
    <n v="80"/>
    <n v="1000"/>
    <s v="A"/>
    <s v="Minor Loss"/>
    <s v="H"/>
    <s v="AZ"/>
    <s v="FL"/>
    <s v="Panama City Beach"/>
    <n v="33"/>
    <s v="Y"/>
    <s v="AGENT00757"/>
    <x v="172"/>
    <s v="Montgomery"/>
    <s v="AL"/>
    <s v="VNDR00508"/>
    <s v="Conway, Meyer and White"/>
    <s v="Anchorage"/>
    <s v="AK"/>
  </r>
  <r>
    <d v="2021-04-17T00:00:00"/>
    <s v="TXN00008086"/>
    <s v="A00000188"/>
    <s v="PLC00000490"/>
    <d v="2019-08-25T00:00:00"/>
    <x v="320"/>
    <d v="2021-04-02T00:00:00"/>
    <x v="2"/>
    <n v="60.22"/>
    <n v="4000"/>
    <s v="A"/>
    <s v="Major Loss"/>
    <s v="L"/>
    <s v="AR"/>
    <s v="AK"/>
    <s v="Anchorage"/>
    <n v="37"/>
    <s v="Y"/>
    <s v="AGENT00687"/>
    <x v="848"/>
    <s v="Severna Park"/>
    <s v="MD"/>
    <s v="VNDR00428"/>
    <s v="Carroll, Wheeler and Martinez"/>
    <s v="Groton"/>
    <s v="CT"/>
  </r>
  <r>
    <d v="2021-04-17T00:00:00"/>
    <s v="TXN00008087"/>
    <s v="A00002770"/>
    <s v="PLC00004128"/>
    <d v="2018-02-09T00:00:00"/>
    <x v="332"/>
    <d v="2021-04-12T00:00:00"/>
    <x v="2"/>
    <n v="96.88"/>
    <n v="3000"/>
    <s v="A"/>
    <s v="Total Loss"/>
    <s v="L"/>
    <s v="AL"/>
    <s v="GA"/>
    <s v="Savannah"/>
    <n v="40"/>
    <s v="Y"/>
    <s v="AGENT00992"/>
    <x v="488"/>
    <s v="Edmond"/>
    <s v="OK"/>
    <m/>
    <m/>
    <m/>
    <m/>
  </r>
  <r>
    <d v="2021-04-17T00:00:00"/>
    <s v="TXN00008088"/>
    <s v="A00002537"/>
    <s v="PLC00005836"/>
    <d v="2012-12-03T00:00:00"/>
    <x v="335"/>
    <d v="2021-04-13T00:00:00"/>
    <x v="4"/>
    <n v="83.53"/>
    <n v="9000"/>
    <s v="A"/>
    <s v="Minor Loss"/>
    <s v="L"/>
    <s v="AL"/>
    <s v="MD"/>
    <s v="Arnold"/>
    <n v="48"/>
    <s v="Y"/>
    <s v="AGENT00155"/>
    <x v="815"/>
    <s v="Midwest City"/>
    <s v="OK"/>
    <m/>
    <m/>
    <m/>
    <m/>
  </r>
  <r>
    <d v="2021-04-17T00:00:00"/>
    <s v="TXN00008089"/>
    <s v="A00005248"/>
    <s v="PLC00007235"/>
    <d v="2017-07-28T00:00:00"/>
    <x v="322"/>
    <d v="2021-04-04T00:00:00"/>
    <x v="2"/>
    <n v="79.69"/>
    <n v="3000"/>
    <s v="A"/>
    <s v="Major Loss"/>
    <s v="L"/>
    <s v="VT"/>
    <s v="VT"/>
    <s v="Williston"/>
    <n v="45"/>
    <s v="Y"/>
    <s v="AGENT00566"/>
    <x v="437"/>
    <s v="Litchfield Park"/>
    <s v="AZ"/>
    <s v="VNDR00197"/>
    <s v="Miller, Perez and Cannon"/>
    <s v="Milton"/>
    <s v="MA"/>
  </r>
  <r>
    <d v="2021-04-17T00:00:00"/>
    <s v="TXN00008090"/>
    <s v="A00006809"/>
    <s v="PLC00001248"/>
    <d v="2015-01-16T00:00:00"/>
    <x v="326"/>
    <d v="2021-04-08T00:00:00"/>
    <x v="3"/>
    <n v="83.33"/>
    <n v="65000"/>
    <s v="A"/>
    <s v="Total Loss"/>
    <s v="L"/>
    <s v="AZ"/>
    <s v="FL"/>
    <s v="Panama City Beach"/>
    <n v="33"/>
    <s v="Y"/>
    <s v="AGENT00291"/>
    <x v="479"/>
    <s v="Arvada"/>
    <s v="CO"/>
    <s v="VNDR00008"/>
    <s v="Young, Williams and Pope"/>
    <s v="West Sacramento"/>
    <s v="CA"/>
  </r>
  <r>
    <d v="2021-04-17T00:00:00"/>
    <s v="TXN00008091"/>
    <s v="A00002946"/>
    <s v="PLC00000659"/>
    <d v="2014-11-02T00:00:00"/>
    <x v="325"/>
    <d v="2021-04-06T00:00:00"/>
    <x v="2"/>
    <n v="74.959999999999994"/>
    <n v="2000"/>
    <s v="A"/>
    <s v="Major Loss"/>
    <s v="M"/>
    <s v="TN"/>
    <s v="CA"/>
    <s v="West Sacramento"/>
    <n v="52"/>
    <s v="Y"/>
    <s v="AGENT01143"/>
    <x v="724"/>
    <s v="Glendale"/>
    <s v="AZ"/>
    <s v="VNDR00574"/>
    <s v="Warren Inc"/>
    <s v="Manchester"/>
    <s v="CT"/>
  </r>
  <r>
    <d v="2021-04-17T00:00:00"/>
    <s v="TXN00008092"/>
    <s v="A00002147"/>
    <s v="PLC00001923"/>
    <d v="2018-09-15T00:00:00"/>
    <x v="320"/>
    <d v="2021-04-02T00:00:00"/>
    <x v="3"/>
    <n v="96.64"/>
    <n v="49000"/>
    <s v="A"/>
    <s v="Major Loss"/>
    <s v="M"/>
    <s v="CT"/>
    <s v="CA"/>
    <s v="Cupertino"/>
    <n v="37"/>
    <s v="Y"/>
    <s v="AGENT00164"/>
    <x v="1122"/>
    <s v="Goodlettsville"/>
    <s v="TN"/>
    <s v="VNDR00066"/>
    <s v="Hart-Carpenter"/>
    <s v="Livermore"/>
    <s v="CA"/>
  </r>
  <r>
    <d v="2021-04-17T00:00:00"/>
    <s v="TXN00008093"/>
    <s v="A00006386"/>
    <s v="PLC00005136"/>
    <d v="2012-07-26T00:00:00"/>
    <x v="334"/>
    <d v="2021-04-12T00:00:00"/>
    <x v="4"/>
    <n v="112.99"/>
    <n v="7000"/>
    <s v="A"/>
    <s v="Minor Loss"/>
    <s v="H"/>
    <s v="CO"/>
    <s v="MA"/>
    <s v="Lynnfield"/>
    <n v="37"/>
    <s v="Y"/>
    <s v="AGENT00245"/>
    <x v="1041"/>
    <s v="Fayetteville"/>
    <s v="AR"/>
    <s v="VNDR00315"/>
    <s v="Hall-Anderson"/>
    <s v="Savannah"/>
    <s v="GA"/>
  </r>
  <r>
    <d v="2021-04-17T00:00:00"/>
    <s v="TXN00008094"/>
    <s v="A00008390"/>
    <s v="PLC00006733"/>
    <d v="2013-03-18T00:00:00"/>
    <x v="321"/>
    <d v="2021-04-03T00:00:00"/>
    <x v="3"/>
    <n v="74.64"/>
    <n v="10000"/>
    <s v="A"/>
    <s v="Total Loss"/>
    <s v="M"/>
    <s v="CA"/>
    <s v="CO"/>
    <s v="Arvada"/>
    <n v="25"/>
    <s v="Y"/>
    <s v="AGENT01083"/>
    <x v="838"/>
    <s v="Anchorage"/>
    <s v="AK"/>
    <m/>
    <m/>
    <m/>
    <m/>
  </r>
  <r>
    <d v="2021-04-17T00:00:00"/>
    <s v="TXN00008095"/>
    <s v="A00002055"/>
    <s v="PLC00007122"/>
    <d v="2013-11-08T00:00:00"/>
    <x v="336"/>
    <d v="2021-04-14T00:00:00"/>
    <x v="2"/>
    <n v="92.91"/>
    <n v="5000"/>
    <s v="A"/>
    <s v="Total Loss"/>
    <s v="M"/>
    <s v="OK"/>
    <s v="MA"/>
    <s v="Tewksbury"/>
    <n v="25"/>
    <s v="Y"/>
    <s v="AGENT00833"/>
    <x v="351"/>
    <s v="Washington"/>
    <s v="DC"/>
    <m/>
    <m/>
    <m/>
    <m/>
  </r>
  <r>
    <d v="2021-04-17T00:00:00"/>
    <s v="TXN00008096"/>
    <s v="A00007288"/>
    <s v="PLC00006929"/>
    <d v="2011-04-28T00:00:00"/>
    <x v="326"/>
    <d v="2021-04-08T00:00:00"/>
    <x v="5"/>
    <n v="10.199999999999999"/>
    <n v="200"/>
    <s v="A"/>
    <s v="Total Loss"/>
    <s v="M"/>
    <s v="TN"/>
    <s v="MA"/>
    <s v="Lynn"/>
    <n v="37"/>
    <s v="Y"/>
    <s v="AGENT00761"/>
    <x v="407"/>
    <s v="Crofton"/>
    <s v="MD"/>
    <s v="VNDR00543"/>
    <s v="Adams-Johnson"/>
    <s v="Louisville"/>
    <s v="KY"/>
  </r>
  <r>
    <d v="2021-04-17T00:00:00"/>
    <s v="TXN00008097"/>
    <s v="A00007024"/>
    <s v="PLC00007917"/>
    <d v="2011-01-06T00:00:00"/>
    <x v="327"/>
    <d v="2021-04-09T00:00:00"/>
    <x v="0"/>
    <n v="178.52"/>
    <n v="20000"/>
    <s v="A"/>
    <s v="Total Loss"/>
    <s v="M"/>
    <s v="CA"/>
    <s v="OK"/>
    <s v="Norman"/>
    <n v="38"/>
    <s v="Y"/>
    <s v="AGENT00403"/>
    <x v="492"/>
    <s v="Manchester"/>
    <s v="CT"/>
    <s v="VNDR00029"/>
    <s v="Grant-Carter"/>
    <s v="Livermore"/>
    <s v="CA"/>
  </r>
  <r>
    <d v="2021-04-17T00:00:00"/>
    <s v="TXN00008098"/>
    <s v="A00000371"/>
    <s v="PLC00004607"/>
    <d v="2019-07-04T00:00:00"/>
    <x v="329"/>
    <d v="2021-04-11T00:00:00"/>
    <x v="5"/>
    <n v="10.62"/>
    <n v="100"/>
    <s v="A"/>
    <s v="Minor Loss"/>
    <s v="H"/>
    <s v="MA"/>
    <s v="DC"/>
    <s v="Washington"/>
    <n v="63"/>
    <s v="Y"/>
    <s v="AGENT00540"/>
    <x v="903"/>
    <s v="San Leandro"/>
    <s v="CA"/>
    <m/>
    <m/>
    <m/>
    <m/>
  </r>
  <r>
    <d v="2021-04-17T00:00:00"/>
    <s v="TXN00008099"/>
    <s v="A00003228"/>
    <s v="PLC00007712"/>
    <d v="2014-07-26T00:00:00"/>
    <x v="337"/>
    <d v="2021-04-14T00:00:00"/>
    <x v="3"/>
    <n v="68.180000000000007"/>
    <n v="63000"/>
    <s v="A"/>
    <s v="Total Loss"/>
    <s v="M"/>
    <s v="GA"/>
    <s v="AR"/>
    <s v="Fayetteville"/>
    <n v="61"/>
    <s v="Y"/>
    <s v="AGENT00439"/>
    <x v="658"/>
    <s v="Littleton"/>
    <s v="CO"/>
    <s v="VNDR00335"/>
    <s v="Mason Ltd"/>
    <s v="Oroville"/>
    <s v="CA"/>
  </r>
  <r>
    <d v="2021-04-17T00:00:00"/>
    <s v="TXN00008100"/>
    <s v="A00004330"/>
    <s v="PLC00002867"/>
    <d v="2016-06-13T00:00:00"/>
    <x v="339"/>
    <d v="2021-04-16T00:00:00"/>
    <x v="0"/>
    <n v="149.21"/>
    <n v="4000"/>
    <s v="A"/>
    <s v="Minor Loss"/>
    <s v="L"/>
    <s v="FL"/>
    <s v="AR"/>
    <s v="Fayetteville"/>
    <n v="63"/>
    <s v="Y"/>
    <s v="AGENT00436"/>
    <x v="390"/>
    <s v="Mexico Beach"/>
    <s v="FL"/>
    <s v="VNDR00590"/>
    <s v="Riley-Kelly"/>
    <s v="Manchester"/>
    <s v="CT"/>
  </r>
  <r>
    <d v="2021-04-17T00:00:00"/>
    <s v="TXN00008101"/>
    <s v="A00005745"/>
    <s v="PLC00006016"/>
    <d v="2012-01-14T00:00:00"/>
    <x v="322"/>
    <d v="2021-04-04T00:00:00"/>
    <x v="1"/>
    <n v="89.04"/>
    <n v="27000"/>
    <s v="A"/>
    <s v="Major Loss"/>
    <s v="L"/>
    <s v="AR"/>
    <s v="CT"/>
    <s v="Manchester"/>
    <n v="60"/>
    <s v="Y"/>
    <s v="AGENT00400"/>
    <x v="862"/>
    <s v="Newport"/>
    <s v="VT"/>
    <s v="VNDR00002"/>
    <s v="Garcia Ltd"/>
    <s v="Montgomery"/>
    <s v="AL"/>
  </r>
  <r>
    <d v="2021-04-17T00:00:00"/>
    <s v="TXN00008102"/>
    <s v="A00004300"/>
    <s v="PLC00001616"/>
    <d v="2018-05-20T00:00:00"/>
    <x v="324"/>
    <d v="2021-04-07T00:00:00"/>
    <x v="5"/>
    <n v="7.26"/>
    <n v="600"/>
    <s v="A"/>
    <s v="Minor Loss"/>
    <s v="H"/>
    <s v="OK"/>
    <s v="AL"/>
    <s v="Montgomery"/>
    <n v="46"/>
    <s v="Y"/>
    <s v="AGENT01192"/>
    <x v="329"/>
    <s v="Anchorage"/>
    <s v="AK"/>
    <s v="VNDR00251"/>
    <s v="Sanchez LLC"/>
    <s v="Manchester"/>
    <s v="CT"/>
  </r>
  <r>
    <d v="2021-04-17T00:00:00"/>
    <s v="TXN00008103"/>
    <s v="A00000464"/>
    <s v="PLC00006276"/>
    <d v="2010-08-14T00:00:00"/>
    <x v="330"/>
    <d v="2021-04-10T00:00:00"/>
    <x v="2"/>
    <n v="55.74"/>
    <n v="1000"/>
    <s v="A"/>
    <s v="Total Loss"/>
    <s v="L"/>
    <s v="AL"/>
    <s v="VT"/>
    <s v="Williston"/>
    <n v="26"/>
    <s v="Y"/>
    <s v="AGENT00107"/>
    <x v="382"/>
    <s v="Manchester"/>
    <s v="CT"/>
    <s v="VNDR00093"/>
    <s v="Mullins-Ramsey"/>
    <s v="Washington"/>
    <s v="DC"/>
  </r>
  <r>
    <d v="2021-04-17T00:00:00"/>
    <s v="TXN00008104"/>
    <s v="A00000469"/>
    <s v="PLC00006429"/>
    <d v="2019-06-18T00:00:00"/>
    <x v="335"/>
    <d v="2021-04-13T00:00:00"/>
    <x v="4"/>
    <n v="100.1"/>
    <n v="7000"/>
    <s v="A"/>
    <s v="Major Loss"/>
    <s v="H"/>
    <s v="CA"/>
    <s v="CA"/>
    <s v="Fremont"/>
    <n v="35"/>
    <s v="Y"/>
    <s v="AGENT00276"/>
    <x v="507"/>
    <s v="Montgomery"/>
    <s v="AL"/>
    <s v="VNDR00068"/>
    <s v="Moore Group"/>
    <s v="Arvada"/>
    <s v="CO"/>
  </r>
  <r>
    <d v="2021-04-17T00:00:00"/>
    <s v="TXN00008105"/>
    <s v="A00000310"/>
    <s v="PLC00006498"/>
    <d v="2017-10-12T00:00:00"/>
    <x v="329"/>
    <d v="2021-04-11T00:00:00"/>
    <x v="5"/>
    <n v="9.7899999999999991"/>
    <n v="500"/>
    <s v="A"/>
    <s v="Minor Loss"/>
    <s v="L"/>
    <s v="AR"/>
    <s v="KY"/>
    <s v="Louisville"/>
    <n v="25"/>
    <s v="Y"/>
    <s v="AGENT00796"/>
    <x v="323"/>
    <s v="Fall River"/>
    <s v="MA"/>
    <m/>
    <m/>
    <m/>
    <m/>
  </r>
  <r>
    <d v="2021-04-18T00:00:00"/>
    <s v="TXN00008106"/>
    <s v="A00002189"/>
    <s v="PLC00004368"/>
    <d v="2011-10-20T00:00:00"/>
    <x v="327"/>
    <d v="2021-04-09T00:00:00"/>
    <x v="2"/>
    <n v="83.44"/>
    <n v="4000"/>
    <s v="A"/>
    <s v="Total Loss"/>
    <s v="M"/>
    <s v="CA"/>
    <s v="MA"/>
    <s v="Holyoke"/>
    <n v="43"/>
    <s v="N"/>
    <s v="AGENT00740"/>
    <x v="454"/>
    <s v="Glendale"/>
    <s v="AZ"/>
    <s v="VNDR00530"/>
    <s v="Wilson-Rowland"/>
    <s v="Anchorage"/>
    <s v="AK"/>
  </r>
  <r>
    <d v="2021-04-18T00:00:00"/>
    <s v="TXN00008107"/>
    <s v="A00002370"/>
    <s v="PLC00008991"/>
    <d v="2014-06-04T00:00:00"/>
    <x v="338"/>
    <d v="2021-04-15T00:00:00"/>
    <x v="4"/>
    <n v="136.72999999999999"/>
    <n v="9000"/>
    <s v="A"/>
    <s v="Total Loss"/>
    <s v="M"/>
    <s v="AL"/>
    <s v="DC"/>
    <s v="Washington"/>
    <n v="57"/>
    <s v="Y"/>
    <s v="AGENT00554"/>
    <x v="712"/>
    <s v="Glen Burnie"/>
    <s v="MD"/>
    <s v="VNDR00508"/>
    <s v="Conway, Meyer and White"/>
    <s v="Anchorage"/>
    <s v="AK"/>
  </r>
  <r>
    <d v="2021-04-18T00:00:00"/>
    <s v="TXN00008108"/>
    <s v="A00004356"/>
    <s v="PLC00001627"/>
    <d v="2015-01-31T00:00:00"/>
    <x v="336"/>
    <d v="2021-04-14T00:00:00"/>
    <x v="1"/>
    <n v="119.47"/>
    <n v="38000"/>
    <s v="A"/>
    <s v="Major Loss"/>
    <s v="M"/>
    <s v="AR"/>
    <s v="DC"/>
    <s v="Washington"/>
    <n v="41"/>
    <s v="Y"/>
    <s v="AGENT00802"/>
    <x v="1103"/>
    <s v="Manchester"/>
    <s v="CT"/>
    <s v="VNDR00434"/>
    <s v="Price, Rodriguez and Brown"/>
    <s v="Montgomery"/>
    <s v="AL"/>
  </r>
  <r>
    <d v="2021-04-18T00:00:00"/>
    <s v="TXN00008109"/>
    <s v="A00004223"/>
    <s v="PLC00007732"/>
    <d v="2013-04-12T00:00:00"/>
    <x v="329"/>
    <d v="2021-04-11T00:00:00"/>
    <x v="5"/>
    <n v="8.57"/>
    <n v="100"/>
    <s v="A"/>
    <s v="Major Loss"/>
    <s v="M"/>
    <s v="CO"/>
    <s v="VT"/>
    <s v="Westmore"/>
    <n v="54"/>
    <s v="Y"/>
    <s v="AGENT01013"/>
    <x v="128"/>
    <s v="Annapolis"/>
    <s v="MD"/>
    <s v="VNDR00177"/>
    <s v="Castillo-Gates"/>
    <s v="Annapolis"/>
    <s v="MD"/>
  </r>
  <r>
    <d v="2021-04-18T00:00:00"/>
    <s v="TXN00008110"/>
    <s v="A00006465"/>
    <s v="PLC00007541"/>
    <d v="2012-04-23T00:00:00"/>
    <x v="330"/>
    <d v="2021-04-12T00:00:00"/>
    <x v="3"/>
    <n v="75.53"/>
    <n v="24000"/>
    <s v="A"/>
    <s v="Major Loss"/>
    <s v="M"/>
    <s v="AL"/>
    <s v="OK"/>
    <s v="Edmond"/>
    <n v="44"/>
    <s v="Y"/>
    <s v="AGENT00445"/>
    <x v="648"/>
    <s v="Anchorage"/>
    <s v="AK"/>
    <m/>
    <m/>
    <m/>
    <m/>
  </r>
  <r>
    <d v="2021-04-18T00:00:00"/>
    <s v="TXN00008111"/>
    <s v="A00008124"/>
    <s v="PLC00002293"/>
    <d v="2015-07-28T00:00:00"/>
    <x v="324"/>
    <d v="2021-04-07T00:00:00"/>
    <x v="0"/>
    <n v="122.16"/>
    <n v="16000"/>
    <s v="A"/>
    <s v="Major Loss"/>
    <s v="M"/>
    <s v="GA"/>
    <s v="FL"/>
    <s v="Panama City"/>
    <n v="53"/>
    <s v="Y"/>
    <s v="AGENT00784"/>
    <x v="687"/>
    <s v="Manchester"/>
    <s v="CT"/>
    <m/>
    <m/>
    <m/>
    <m/>
  </r>
  <r>
    <d v="2021-04-18T00:00:00"/>
    <s v="TXN00008112"/>
    <s v="A00004748"/>
    <s v="PLC00007935"/>
    <d v="2011-09-08T00:00:00"/>
    <x v="325"/>
    <d v="2021-04-06T00:00:00"/>
    <x v="1"/>
    <n v="80.489999999999995"/>
    <n v="28000"/>
    <s v="A"/>
    <s v="Minor Loss"/>
    <s v="H"/>
    <s v="MD"/>
    <s v="FL"/>
    <s v="Panama City"/>
    <n v="43"/>
    <s v="Y"/>
    <s v="AGENT00373"/>
    <x v="608"/>
    <s v="Louisville"/>
    <s v="KY"/>
    <m/>
    <m/>
    <m/>
    <m/>
  </r>
  <r>
    <d v="2021-04-18T00:00:00"/>
    <s v="TXN00008113"/>
    <s v="A00001880"/>
    <s v="PLC00004916"/>
    <d v="2011-11-28T00:00:00"/>
    <x v="338"/>
    <d v="2021-04-15T00:00:00"/>
    <x v="0"/>
    <n v="173.96"/>
    <n v="3000"/>
    <s v="D"/>
    <s v="Minor Loss"/>
    <s v="M"/>
    <s v="CA"/>
    <s v="CA"/>
    <s v="Castro Valley"/>
    <n v="35"/>
    <s v="Y"/>
    <s v="AGENT00671"/>
    <x v="944"/>
    <s v="Savannah"/>
    <s v="GA"/>
    <m/>
    <m/>
    <m/>
    <m/>
  </r>
  <r>
    <d v="2021-04-18T00:00:00"/>
    <s v="TXN00008114"/>
    <s v="A00007573"/>
    <s v="PLC00003398"/>
    <d v="2014-08-30T00:00:00"/>
    <x v="339"/>
    <d v="2021-04-16T00:00:00"/>
    <x v="3"/>
    <n v="55.08"/>
    <n v="99000"/>
    <s v="A"/>
    <s v="Major Loss"/>
    <s v="M"/>
    <s v="AR"/>
    <s v="AR"/>
    <s v="Fayetteville"/>
    <n v="60"/>
    <s v="Y"/>
    <s v="AGENT00506"/>
    <x v="559"/>
    <s v="Tewksbury"/>
    <s v="MA"/>
    <s v="VNDR00562"/>
    <s v="Stephens Group"/>
    <s v="Louisville"/>
    <s v="KY"/>
  </r>
  <r>
    <d v="2021-04-18T00:00:00"/>
    <s v="TXN00008115"/>
    <s v="A00005179"/>
    <s v="PLC00000170"/>
    <d v="2013-03-10T00:00:00"/>
    <x v="339"/>
    <d v="2021-04-16T00:00:00"/>
    <x v="0"/>
    <n v="188.82"/>
    <n v="20000"/>
    <s v="A"/>
    <s v="Total Loss"/>
    <s v="H"/>
    <s v="AZ"/>
    <s v="CA"/>
    <s v="Salinas"/>
    <n v="64"/>
    <s v="Y"/>
    <s v="AGENT01093"/>
    <x v="802"/>
    <s v="Oakland"/>
    <s v="CA"/>
    <s v="VNDR00571"/>
    <s v="James PLC"/>
    <s v="Louisville"/>
    <s v="KY"/>
  </r>
  <r>
    <d v="2021-04-18T00:00:00"/>
    <s v="TXN00008116"/>
    <s v="A00002337"/>
    <s v="PLC00001464"/>
    <d v="2019-12-21T00:00:00"/>
    <x v="332"/>
    <d v="2021-04-13T00:00:00"/>
    <x v="2"/>
    <n v="95.55"/>
    <n v="4000"/>
    <s v="A"/>
    <s v="Total Loss"/>
    <s v="L"/>
    <s v="MD"/>
    <s v="AR"/>
    <s v="Fayetteville"/>
    <n v="28"/>
    <s v="Y"/>
    <s v="AGENT00147"/>
    <x v="1100"/>
    <s v="Boxborough"/>
    <s v="MA"/>
    <m/>
    <m/>
    <m/>
    <m/>
  </r>
  <r>
    <d v="2021-04-18T00:00:00"/>
    <s v="TXN00008117"/>
    <s v="A00001207"/>
    <s v="PLC00005145"/>
    <d v="2018-01-28T00:00:00"/>
    <x v="322"/>
    <d v="2021-04-04T00:00:00"/>
    <x v="2"/>
    <n v="55.93"/>
    <n v="1000"/>
    <s v="A"/>
    <s v="Total Loss"/>
    <s v="H"/>
    <s v="FL"/>
    <s v="VT"/>
    <s v="Windsor"/>
    <n v="40"/>
    <s v="Y"/>
    <s v="AGENT00160"/>
    <x v="572"/>
    <s v="Richford"/>
    <s v="VT"/>
    <m/>
    <m/>
    <m/>
    <m/>
  </r>
  <r>
    <d v="2021-04-18T00:00:00"/>
    <s v="TXN00008118"/>
    <s v="A00008575"/>
    <s v="PLC00008125"/>
    <d v="2018-09-12T00:00:00"/>
    <x v="323"/>
    <d v="2021-04-05T00:00:00"/>
    <x v="4"/>
    <n v="109.92"/>
    <n v="10000"/>
    <s v="A"/>
    <s v="Major Loss"/>
    <s v="L"/>
    <s v="TN"/>
    <s v="OK"/>
    <s v="Norman"/>
    <n v="43"/>
    <s v="Y"/>
    <s v="AGENT00133"/>
    <x v="627"/>
    <s v="Panama City Beach"/>
    <s v="FL"/>
    <s v="VNDR00122"/>
    <s v="Valentine Inc"/>
    <s v="Southport"/>
    <s v="FL"/>
  </r>
  <r>
    <d v="2021-04-18T00:00:00"/>
    <s v="TXN00008119"/>
    <s v="A00005753"/>
    <s v="PLC00006718"/>
    <d v="2011-02-06T00:00:00"/>
    <x v="338"/>
    <d v="2021-04-15T00:00:00"/>
    <x v="0"/>
    <n v="114.82"/>
    <n v="10000"/>
    <s v="A"/>
    <s v="Total Loss"/>
    <s v="M"/>
    <s v="KY"/>
    <s v="CO"/>
    <s v="Arvada"/>
    <n v="35"/>
    <s v="Y"/>
    <s v="AGENT00050"/>
    <x v="122"/>
    <s v="Oklahoma City"/>
    <s v="OK"/>
    <m/>
    <m/>
    <m/>
    <m/>
  </r>
  <r>
    <d v="2021-04-18T00:00:00"/>
    <s v="TXN00008120"/>
    <s v="A00004088"/>
    <s v="PLC00008614"/>
    <d v="2012-08-17T00:00:00"/>
    <x v="323"/>
    <d v="2021-04-05T00:00:00"/>
    <x v="2"/>
    <n v="96.92"/>
    <n v="4000"/>
    <s v="A"/>
    <s v="Major Loss"/>
    <s v="M"/>
    <s v="DC"/>
    <s v="VT"/>
    <s v="Hartford"/>
    <n v="31"/>
    <s v="Y"/>
    <s v="AGENT01091"/>
    <x v="10"/>
    <s v="Montgomery"/>
    <s v="AL"/>
    <s v="VNDR00119"/>
    <s v="Miller, Patel and Anderson"/>
    <s v="Anchorage"/>
    <s v="AK"/>
  </r>
  <r>
    <d v="2021-04-18T00:00:00"/>
    <s v="TXN00008121"/>
    <s v="A00000663"/>
    <s v="PLC00005067"/>
    <d v="2012-03-22T00:00:00"/>
    <x v="327"/>
    <d v="2021-04-09T00:00:00"/>
    <x v="0"/>
    <n v="128.19999999999999"/>
    <n v="5000"/>
    <s v="A"/>
    <s v="Total Loss"/>
    <s v="L"/>
    <s v="AL"/>
    <s v="MD"/>
    <s v="Glen Burnie"/>
    <n v="32"/>
    <s v="Y"/>
    <s v="AGENT00109"/>
    <x v="361"/>
    <s v="Lynn Haven"/>
    <s v="FL"/>
    <s v="VNDR00242"/>
    <s v="Hurley PLC"/>
    <s v="Montgomery"/>
    <s v="AL"/>
  </r>
  <r>
    <d v="2021-04-18T00:00:00"/>
    <s v="TXN00008122"/>
    <s v="A00008051"/>
    <s v="PLC00004849"/>
    <d v="2017-08-11T00:00:00"/>
    <x v="336"/>
    <d v="2021-04-14T00:00:00"/>
    <x v="5"/>
    <n v="6.55"/>
    <n v="200"/>
    <s v="A"/>
    <s v="Minor Loss"/>
    <s v="M"/>
    <s v="FL"/>
    <s v="OK"/>
    <s v="Oklahoma City"/>
    <n v="61"/>
    <s v="Y"/>
    <s v="AGENT00452"/>
    <x v="587"/>
    <s v="Fremont"/>
    <s v="CA"/>
    <s v="VNDR00143"/>
    <s v="Henderson Inc"/>
    <s v="Washington"/>
    <s v="DC"/>
  </r>
  <r>
    <d v="2021-04-18T00:00:00"/>
    <s v="TXN00008123"/>
    <s v="A00002461"/>
    <s v="PLC00001898"/>
    <d v="2014-02-22T00:00:00"/>
    <x v="322"/>
    <d v="2021-04-04T00:00:00"/>
    <x v="5"/>
    <n v="8.74"/>
    <n v="600"/>
    <s v="D"/>
    <s v="Total Loss"/>
    <s v="L"/>
    <s v="CT"/>
    <s v="CA"/>
    <s v="Mountain View"/>
    <n v="53"/>
    <s v="Y"/>
    <s v="AGENT00912"/>
    <x v="1155"/>
    <s v="Washington"/>
    <s v="DC"/>
    <s v="VNDR00287"/>
    <s v="Thompson Inc"/>
    <s v="Nashville"/>
    <s v="TN"/>
  </r>
  <r>
    <d v="2021-04-18T00:00:00"/>
    <s v="TXN00008124"/>
    <s v="A00006024"/>
    <s v="PLC00008728"/>
    <d v="2018-02-16T00:00:00"/>
    <x v="321"/>
    <d v="2021-04-03T00:00:00"/>
    <x v="1"/>
    <n v="133.46"/>
    <n v="15000"/>
    <s v="A"/>
    <s v="Minor Loss"/>
    <s v="L"/>
    <s v="CA"/>
    <s v="KY"/>
    <s v="Saint Matthews"/>
    <n v="48"/>
    <s v="Y"/>
    <s v="AGENT00879"/>
    <x v="129"/>
    <s v="Livermore"/>
    <s v="CA"/>
    <s v="VNDR00533"/>
    <s v="Harris Ltd"/>
    <s v="Springfield"/>
    <s v="MA"/>
  </r>
  <r>
    <d v="2021-04-18T00:00:00"/>
    <s v="TXN00008125"/>
    <s v="A00005838"/>
    <s v="PLC00009615"/>
    <d v="2012-10-19T00:00:00"/>
    <x v="339"/>
    <d v="2021-04-16T00:00:00"/>
    <x v="4"/>
    <n v="123.22"/>
    <n v="3000"/>
    <s v="A"/>
    <s v="Total Loss"/>
    <s v="L"/>
    <s v="AL"/>
    <s v="OK"/>
    <s v="Oklahoma City"/>
    <n v="25"/>
    <s v="Y"/>
    <s v="AGENT00154"/>
    <x v="743"/>
    <s v="Oklahoma City"/>
    <s v="OK"/>
    <s v="VNDR00086"/>
    <s v="Guerrero, Norman and Baker"/>
    <s v="Dartmouth"/>
    <s v="MA"/>
  </r>
  <r>
    <d v="2021-04-18T00:00:00"/>
    <s v="TXN00008126"/>
    <s v="A00009421"/>
    <s v="PLC00005727"/>
    <d v="2010-10-01T00:00:00"/>
    <x v="333"/>
    <d v="2021-04-13T00:00:00"/>
    <x v="5"/>
    <n v="9.66"/>
    <n v="400"/>
    <s v="A"/>
    <s v="Total Loss"/>
    <s v="M"/>
    <s v="CA"/>
    <s v="MA"/>
    <s v="Lynn"/>
    <n v="46"/>
    <s v="Y"/>
    <s v="AGENT00738"/>
    <x v="461"/>
    <s v="Arvada"/>
    <s v="CO"/>
    <m/>
    <m/>
    <m/>
    <m/>
  </r>
  <r>
    <d v="2021-04-18T00:00:00"/>
    <s v="TXN00008127"/>
    <s v="A00002391"/>
    <s v="PLC00005372"/>
    <d v="2015-08-22T00:00:00"/>
    <x v="334"/>
    <d v="2021-04-12T00:00:00"/>
    <x v="3"/>
    <n v="52.96"/>
    <n v="12000"/>
    <s v="A"/>
    <s v="Total Loss"/>
    <s v="M"/>
    <s v="KY"/>
    <s v="DC"/>
    <s v="Washington"/>
    <n v="49"/>
    <s v="Y"/>
    <s v="AGENT00514"/>
    <x v="911"/>
    <s v="Glendale"/>
    <s v="AZ"/>
    <s v="VNDR00575"/>
    <s v="Buck-Tran"/>
    <s v="Manchester"/>
    <s v="CT"/>
  </r>
  <r>
    <d v="2021-04-18T00:00:00"/>
    <s v="TXN00008128"/>
    <s v="A00000752"/>
    <s v="PLC00004820"/>
    <d v="2015-01-03T00:00:00"/>
    <x v="334"/>
    <d v="2021-04-12T00:00:00"/>
    <x v="1"/>
    <n v="115.62"/>
    <n v="30000"/>
    <s v="A"/>
    <s v="Major Loss"/>
    <s v="L"/>
    <s v="FL"/>
    <s v="OK"/>
    <s v="Oklahoma City"/>
    <n v="49"/>
    <s v="Y"/>
    <s v="AGENT00881"/>
    <x v="846"/>
    <s v="Edmond"/>
    <s v="OK"/>
    <m/>
    <m/>
    <m/>
    <m/>
  </r>
  <r>
    <d v="2021-04-18T00:00:00"/>
    <s v="TXN00008129"/>
    <s v="A00000318"/>
    <s v="PLC00007706"/>
    <d v="2012-05-15T00:00:00"/>
    <x v="335"/>
    <d v="2021-04-14T00:00:00"/>
    <x v="4"/>
    <n v="79.36"/>
    <n v="7000"/>
    <s v="A"/>
    <s v="Total Loss"/>
    <s v="M"/>
    <s v="AZ"/>
    <s v="FL"/>
    <s v="Panama City"/>
    <n v="61"/>
    <s v="Y"/>
    <s v="AGENT00431"/>
    <x v="28"/>
    <s v="Fall River"/>
    <s v="MA"/>
    <s v="VNDR00422"/>
    <s v="Martin, Cole and Williams"/>
    <s v="Arvada"/>
    <s v="CO"/>
  </r>
  <r>
    <d v="2021-04-18T00:00:00"/>
    <s v="TXN00008130"/>
    <s v="A00005050"/>
    <s v="PLC00002605"/>
    <d v="2012-02-08T00:00:00"/>
    <x v="338"/>
    <d v="2021-04-15T00:00:00"/>
    <x v="3"/>
    <n v="74.94"/>
    <n v="64000"/>
    <s v="A"/>
    <s v="Major Loss"/>
    <s v="M"/>
    <s v="MD"/>
    <s v="AZ"/>
    <s v="Glendale"/>
    <n v="50"/>
    <s v="Y"/>
    <s v="AGENT01174"/>
    <x v="792"/>
    <s v="Glendale"/>
    <s v="AZ"/>
    <m/>
    <m/>
    <m/>
    <m/>
  </r>
  <r>
    <d v="2021-04-18T00:00:00"/>
    <s v="TXN00008131"/>
    <s v="A00003883"/>
    <s v="PLC00003355"/>
    <d v="2019-09-04T00:00:00"/>
    <x v="321"/>
    <d v="2021-04-03T00:00:00"/>
    <x v="3"/>
    <n v="78.39"/>
    <n v="43000"/>
    <s v="A"/>
    <s v="Total Loss"/>
    <s v="M"/>
    <s v="AZ"/>
    <s v="AZ"/>
    <s v="Glendale"/>
    <n v="52"/>
    <s v="Y"/>
    <s v="AGENT00567"/>
    <x v="475"/>
    <s v="Glendale"/>
    <s v="AZ"/>
    <m/>
    <m/>
    <m/>
    <m/>
  </r>
  <r>
    <d v="2021-04-18T00:00:00"/>
    <s v="TXN00008132"/>
    <s v="A00008869"/>
    <s v="PLC00004956"/>
    <d v="2019-05-06T00:00:00"/>
    <x v="321"/>
    <d v="2021-04-03T00:00:00"/>
    <x v="1"/>
    <n v="144.49"/>
    <n v="20000"/>
    <s v="A"/>
    <s v="Total Loss"/>
    <s v="H"/>
    <s v="AR"/>
    <s v="FL"/>
    <s v="Panama City"/>
    <n v="29"/>
    <s v="Y"/>
    <s v="AGENT01174"/>
    <x v="792"/>
    <s v="Glendale"/>
    <s v="AZ"/>
    <s v="VNDR00031"/>
    <s v="Johnson Ltd"/>
    <s v="Fayetteville"/>
    <s v="AR"/>
  </r>
  <r>
    <d v="2021-04-18T00:00:00"/>
    <s v="TXN00008133"/>
    <s v="A00003802"/>
    <s v="PLC00008681"/>
    <d v="2013-11-18T00:00:00"/>
    <x v="340"/>
    <d v="2021-04-17T00:00:00"/>
    <x v="2"/>
    <n v="70.8"/>
    <n v="5000"/>
    <s v="A"/>
    <s v="Major Loss"/>
    <s v="M"/>
    <s v="CA"/>
    <s v="AZ"/>
    <s v="Glendale"/>
    <n v="60"/>
    <s v="Y"/>
    <s v="AGENT00682"/>
    <x v="9"/>
    <s v="Anchorage"/>
    <s v="AK"/>
    <s v="VNDR00430"/>
    <s v="Salazar and Sons"/>
    <s v="West Sacramento"/>
    <s v="CA"/>
  </r>
  <r>
    <d v="2021-04-18T00:00:00"/>
    <s v="TXN00008134"/>
    <s v="A00005810"/>
    <s v="PLC00004925"/>
    <d v="2018-03-08T00:00:00"/>
    <x v="324"/>
    <d v="2021-04-07T00:00:00"/>
    <x v="5"/>
    <n v="6.49"/>
    <n v="200"/>
    <s v="A"/>
    <s v="Total Loss"/>
    <s v="L"/>
    <s v="AK"/>
    <s v="MA"/>
    <s v="Arlington"/>
    <n v="52"/>
    <s v="Y"/>
    <s v="AGENT00263"/>
    <x v="497"/>
    <s v="Mammoth Lakes"/>
    <s v="CA"/>
    <s v="VNDR00512"/>
    <s v="Petersen Ltd"/>
    <s v="Manchester"/>
    <s v="CT"/>
  </r>
  <r>
    <d v="2021-04-18T00:00:00"/>
    <s v="TXN00008135"/>
    <s v="A00008577"/>
    <s v="PLC00003651"/>
    <d v="2011-04-13T00:00:00"/>
    <x v="325"/>
    <d v="2021-04-06T00:00:00"/>
    <x v="3"/>
    <n v="51.03"/>
    <n v="36000"/>
    <s v="A"/>
    <s v="Total Loss"/>
    <s v="M"/>
    <s v="GA"/>
    <s v="OK"/>
    <s v="Edmond"/>
    <n v="46"/>
    <s v="Y"/>
    <s v="AGENT00568"/>
    <x v="152"/>
    <s v="Louisville"/>
    <s v="KY"/>
    <m/>
    <m/>
    <m/>
    <m/>
  </r>
  <r>
    <d v="2021-04-18T00:00:00"/>
    <s v="TXN00008136"/>
    <s v="A00001994"/>
    <s v="PLC00004548"/>
    <d v="2016-04-25T00:00:00"/>
    <x v="327"/>
    <d v="2021-04-09T00:00:00"/>
    <x v="2"/>
    <n v="52.09"/>
    <n v="1000"/>
    <s v="A"/>
    <s v="Total Loss"/>
    <s v="M"/>
    <s v="GA"/>
    <s v="AZ"/>
    <s v="Glendale"/>
    <n v="28"/>
    <s v="Y"/>
    <s v="AGENT01177"/>
    <x v="102"/>
    <s v="Louisville"/>
    <s v="KY"/>
    <s v="VNDR00505"/>
    <s v="Shaw-Guzman"/>
    <s v="Salisbury"/>
    <s v="MA"/>
  </r>
  <r>
    <d v="2021-04-19T00:00:00"/>
    <s v="TXN00008137"/>
    <s v="A00006448"/>
    <s v="PLC00008311"/>
    <d v="2012-03-16T00:00:00"/>
    <x v="339"/>
    <d v="2021-04-16T00:00:00"/>
    <x v="4"/>
    <n v="112.15"/>
    <n v="4000"/>
    <s v="A"/>
    <s v="Major Loss"/>
    <s v="L"/>
    <s v="MD"/>
    <s v="FL"/>
    <s v="Mexico Beach"/>
    <n v="44"/>
    <s v="N"/>
    <s v="AGENT00933"/>
    <x v="162"/>
    <s v="Panama City"/>
    <s v="FL"/>
    <m/>
    <m/>
    <m/>
    <m/>
  </r>
  <r>
    <d v="2021-04-19T00:00:00"/>
    <s v="TXN00008138"/>
    <s v="A00005997"/>
    <s v="PLC00007784"/>
    <d v="2011-12-26T00:00:00"/>
    <x v="338"/>
    <d v="2021-04-16T00:00:00"/>
    <x v="3"/>
    <n v="65.73"/>
    <n v="51000"/>
    <s v="D"/>
    <s v="Total Loss"/>
    <s v="L"/>
    <s v="KY"/>
    <s v="AR"/>
    <s v="Fayetteville"/>
    <n v="42"/>
    <s v="Y"/>
    <s v="AGENT00067"/>
    <x v="362"/>
    <s v="Louisville"/>
    <s v="KY"/>
    <s v="VNDR00348"/>
    <s v="Lee and Sons"/>
    <s v="Glendale"/>
    <s v="AZ"/>
  </r>
  <r>
    <d v="2021-04-19T00:00:00"/>
    <s v="TXN00008139"/>
    <s v="A00006684"/>
    <s v="PLC00005360"/>
    <d v="2015-09-16T00:00:00"/>
    <x v="329"/>
    <d v="2021-04-11T00:00:00"/>
    <x v="3"/>
    <n v="57.3"/>
    <n v="30000"/>
    <s v="A"/>
    <s v="Minor Loss"/>
    <s v="M"/>
    <s v="CO"/>
    <s v="KY"/>
    <s v="Louisville"/>
    <n v="25"/>
    <s v="Y"/>
    <s v="AGENT00304"/>
    <x v="82"/>
    <s v="Union City"/>
    <s v="CA"/>
    <s v="VNDR00457"/>
    <s v="Kramer and Sons"/>
    <s v="Glendale"/>
    <s v="AZ"/>
  </r>
  <r>
    <d v="2021-04-19T00:00:00"/>
    <s v="TXN00008140"/>
    <s v="A00006337"/>
    <s v="PLC00007979"/>
    <d v="2016-01-08T00:00:00"/>
    <x v="333"/>
    <d v="2021-04-14T00:00:00"/>
    <x v="2"/>
    <n v="59.67"/>
    <n v="1000"/>
    <s v="A"/>
    <s v="Total Loss"/>
    <s v="M"/>
    <s v="OK"/>
    <s v="DC"/>
    <s v="Washington"/>
    <n v="58"/>
    <s v="Y"/>
    <s v="AGENT00185"/>
    <x v="791"/>
    <s v="Fayetteville"/>
    <s v="AR"/>
    <s v="VNDR00399"/>
    <s v="Collins-Stone"/>
    <s v="Savannah"/>
    <s v="GA"/>
  </r>
  <r>
    <d v="2021-04-19T00:00:00"/>
    <s v="TXN00008141"/>
    <s v="A00006515"/>
    <s v="PLC00008336"/>
    <d v="2019-07-04T00:00:00"/>
    <x v="339"/>
    <d v="2021-04-16T00:00:00"/>
    <x v="3"/>
    <n v="53.62"/>
    <n v="32000"/>
    <s v="A"/>
    <s v="Major Loss"/>
    <s v="L"/>
    <s v="CO"/>
    <s v="MD"/>
    <s v="Annapolis"/>
    <n v="27"/>
    <s v="Y"/>
    <s v="AGENT00551"/>
    <x v="438"/>
    <s v="Gibson Island"/>
    <s v="MD"/>
    <m/>
    <m/>
    <m/>
    <m/>
  </r>
  <r>
    <d v="2021-04-19T00:00:00"/>
    <s v="TXN00008142"/>
    <s v="A00004195"/>
    <s v="PLC00005947"/>
    <d v="2017-11-21T00:00:00"/>
    <x v="334"/>
    <d v="2021-04-12T00:00:00"/>
    <x v="5"/>
    <n v="11.94"/>
    <n v="200"/>
    <s v="A"/>
    <s v="Total Loss"/>
    <s v="L"/>
    <s v="TN"/>
    <s v="AZ"/>
    <s v="Glendale"/>
    <n v="33"/>
    <s v="Y"/>
    <s v="AGENT00034"/>
    <x v="612"/>
    <s v="Nashville"/>
    <s v="TN"/>
    <s v="VNDR00233"/>
    <s v="Cardenas-Mcknight"/>
    <s v="Anchorage"/>
    <s v="AK"/>
  </r>
  <r>
    <d v="2021-04-19T00:00:00"/>
    <s v="TXN00008143"/>
    <s v="A00004071"/>
    <s v="PLC00009851"/>
    <d v="2010-09-17T00:00:00"/>
    <x v="335"/>
    <d v="2021-04-14T00:00:00"/>
    <x v="4"/>
    <n v="112.67"/>
    <n v="9000"/>
    <s v="A"/>
    <s v="Total Loss"/>
    <s v="L"/>
    <s v="VT"/>
    <s v="CT"/>
    <s v="Manchester"/>
    <n v="38"/>
    <s v="Y"/>
    <s v="AGENT00502"/>
    <x v="640"/>
    <s v="Washington"/>
    <s v="DC"/>
    <m/>
    <m/>
    <m/>
    <m/>
  </r>
  <r>
    <d v="2021-04-19T00:00:00"/>
    <s v="TXN00008144"/>
    <s v="A00005943"/>
    <s v="PLC00008502"/>
    <d v="2018-10-20T00:00:00"/>
    <x v="324"/>
    <d v="2021-04-07T00:00:00"/>
    <x v="0"/>
    <n v="175.67"/>
    <n v="9000"/>
    <s v="A"/>
    <s v="Minor Loss"/>
    <s v="L"/>
    <s v="OK"/>
    <s v="AK"/>
    <s v="Anchorage"/>
    <n v="62"/>
    <s v="Y"/>
    <s v="AGENT01186"/>
    <x v="585"/>
    <s v="Nashville"/>
    <s v="TN"/>
    <s v="VNDR00175"/>
    <s v="Stokes, Lane and Smith"/>
    <s v="Arvada"/>
    <s v="CO"/>
  </r>
  <r>
    <d v="2021-04-19T00:00:00"/>
    <s v="TXN00008145"/>
    <s v="A00008745"/>
    <s v="PLC00006585"/>
    <d v="2016-01-19T00:00:00"/>
    <x v="338"/>
    <d v="2021-04-16T00:00:00"/>
    <x v="4"/>
    <n v="98.92"/>
    <n v="1000"/>
    <s v="A"/>
    <s v="Minor Loss"/>
    <s v="L"/>
    <s v="DC"/>
    <s v="OK"/>
    <s v="Norman"/>
    <n v="37"/>
    <s v="Y"/>
    <s v="AGENT00182"/>
    <x v="896"/>
    <s v="Midwest City"/>
    <s v="OK"/>
    <s v="VNDR00120"/>
    <s v="Cunningham-Harrison"/>
    <s v="Brentwood"/>
    <s v="TN"/>
  </r>
  <r>
    <d v="2021-04-19T00:00:00"/>
    <s v="TXN00008146"/>
    <s v="A00004482"/>
    <s v="PLC00009753"/>
    <d v="2016-12-16T00:00:00"/>
    <x v="331"/>
    <d v="2021-04-13T00:00:00"/>
    <x v="5"/>
    <n v="7.66"/>
    <n v="500"/>
    <s v="D"/>
    <s v="Minor Loss"/>
    <s v="L"/>
    <s v="OK"/>
    <s v="AR"/>
    <s v="Fayetteville"/>
    <n v="40"/>
    <s v="Y"/>
    <s v="AGENT00017"/>
    <x v="573"/>
    <s v="Fayetteville"/>
    <s v="AR"/>
    <s v="VNDR00154"/>
    <s v="Byrd-Richards"/>
    <s v="Watertown"/>
    <s v="MA"/>
  </r>
  <r>
    <d v="2021-04-19T00:00:00"/>
    <s v="TXN00008147"/>
    <s v="A00008477"/>
    <s v="PLC00008860"/>
    <d v="2013-09-19T00:00:00"/>
    <x v="338"/>
    <d v="2021-04-16T00:00:00"/>
    <x v="3"/>
    <n v="62.11"/>
    <n v="19000"/>
    <s v="D"/>
    <s v="Total Loss"/>
    <s v="L"/>
    <s v="AL"/>
    <s v="MA"/>
    <s v="Medway"/>
    <n v="44"/>
    <s v="Y"/>
    <s v="AGENT00448"/>
    <x v="1149"/>
    <s v="Arvada"/>
    <s v="CO"/>
    <s v="VNDR00050"/>
    <s v="Rivera, Johnson and Drake"/>
    <s v="Manchester"/>
    <s v="CT"/>
  </r>
  <r>
    <d v="2021-04-19T00:00:00"/>
    <s v="TXN00008148"/>
    <s v="A00000154"/>
    <s v="PLC00006839"/>
    <d v="2018-01-03T00:00:00"/>
    <x v="329"/>
    <d v="2021-04-11T00:00:00"/>
    <x v="1"/>
    <n v="145.33000000000001"/>
    <n v="40000"/>
    <s v="A"/>
    <s v="Major Loss"/>
    <s v="H"/>
    <s v="TN"/>
    <s v="DC"/>
    <s v="Washington"/>
    <n v="45"/>
    <s v="Y"/>
    <s v="AGENT00544"/>
    <x v="623"/>
    <s v="Washington"/>
    <s v="DC"/>
    <s v="VNDR00306"/>
    <s v="Hubbard LLC"/>
    <s v="Montgomery"/>
    <s v="AL"/>
  </r>
  <r>
    <d v="2021-04-19T00:00:00"/>
    <s v="TXN00008149"/>
    <s v="A00003970"/>
    <s v="PLC00009505"/>
    <d v="2011-03-14T00:00:00"/>
    <x v="329"/>
    <d v="2021-04-11T00:00:00"/>
    <x v="5"/>
    <n v="8.7799999999999994"/>
    <n v="700"/>
    <s v="A"/>
    <s v="Major Loss"/>
    <s v="M"/>
    <s v="AZ"/>
    <s v="KY"/>
    <s v="Louisville"/>
    <n v="38"/>
    <s v="Y"/>
    <s v="AGENT00172"/>
    <x v="762"/>
    <s v="Anchorage"/>
    <s v="AK"/>
    <s v="VNDR00402"/>
    <s v="Richardson-King"/>
    <s v="Louisville"/>
    <s v="KY"/>
  </r>
  <r>
    <d v="2021-04-19T00:00:00"/>
    <s v="TXN00008150"/>
    <s v="A00003061"/>
    <s v="PLC00001982"/>
    <d v="2011-09-23T00:00:00"/>
    <x v="324"/>
    <d v="2021-04-07T00:00:00"/>
    <x v="2"/>
    <n v="79.48"/>
    <n v="4000"/>
    <s v="A"/>
    <s v="Total Loss"/>
    <s v="H"/>
    <s v="MA"/>
    <s v="DC"/>
    <s v="Washington"/>
    <n v="62"/>
    <s v="Y"/>
    <s v="AGENT00008"/>
    <x v="827"/>
    <s v="Panama City"/>
    <s v="FL"/>
    <s v="VNDR00192"/>
    <s v="Lewis-Campbell"/>
    <s v="Nashville"/>
    <s v="TN"/>
  </r>
  <r>
    <d v="2021-04-19T00:00:00"/>
    <s v="TXN00008151"/>
    <s v="A00001666"/>
    <s v="PLC00004964"/>
    <d v="2015-07-25T00:00:00"/>
    <x v="325"/>
    <d v="2021-04-06T00:00:00"/>
    <x v="5"/>
    <n v="6.56"/>
    <n v="200"/>
    <s v="A"/>
    <s v="Major Loss"/>
    <s v="L"/>
    <s v="MA"/>
    <s v="GA"/>
    <s v="Savannah"/>
    <n v="51"/>
    <s v="Y"/>
    <s v="AGENT00670"/>
    <x v="800"/>
    <s v="Manchester"/>
    <s v="CT"/>
    <s v="VNDR00500"/>
    <s v="Galloway and Sons"/>
    <s v="Louisville"/>
    <s v="KY"/>
  </r>
  <r>
    <d v="2021-04-19T00:00:00"/>
    <s v="TXN00008152"/>
    <s v="A00000784"/>
    <s v="PLC00001318"/>
    <d v="2015-06-24T00:00:00"/>
    <x v="331"/>
    <d v="2021-04-13T00:00:00"/>
    <x v="5"/>
    <n v="9.52"/>
    <n v="200"/>
    <s v="A"/>
    <s v="Minor Loss"/>
    <s v="L"/>
    <s v="MD"/>
    <s v="CA"/>
    <s v="Castro Valley"/>
    <n v="25"/>
    <s v="Y"/>
    <s v="AGENT00262"/>
    <x v="267"/>
    <s v="Anchorage"/>
    <s v="AK"/>
    <m/>
    <m/>
    <m/>
    <m/>
  </r>
  <r>
    <d v="2021-04-19T00:00:00"/>
    <s v="TXN00008153"/>
    <s v="A00002500"/>
    <s v="PLC00006116"/>
    <d v="2010-07-25T00:00:00"/>
    <x v="330"/>
    <d v="2021-04-12T00:00:00"/>
    <x v="2"/>
    <n v="91.35"/>
    <n v="1000"/>
    <s v="A"/>
    <s v="Total Loss"/>
    <s v="M"/>
    <s v="VT"/>
    <s v="AR"/>
    <s v="Fayetteville"/>
    <n v="30"/>
    <s v="Y"/>
    <s v="AGENT00554"/>
    <x v="712"/>
    <s v="Glen Burnie"/>
    <s v="MD"/>
    <s v="VNDR00293"/>
    <s v="Brown Ltd"/>
    <s v="Cambridge"/>
    <s v="MA"/>
  </r>
  <r>
    <d v="2021-04-19T00:00:00"/>
    <s v="TXN00008154"/>
    <s v="A00002246"/>
    <s v="PLC00003234"/>
    <d v="2011-09-23T00:00:00"/>
    <x v="327"/>
    <d v="2021-04-09T00:00:00"/>
    <x v="3"/>
    <n v="68.44"/>
    <n v="57000"/>
    <s v="A"/>
    <s v="Total Loss"/>
    <s v="L"/>
    <s v="CA"/>
    <s v="DC"/>
    <s v="Washington"/>
    <n v="54"/>
    <s v="Y"/>
    <s v="AGENT00728"/>
    <x v="1023"/>
    <s v="Oklahoma City"/>
    <s v="OK"/>
    <s v="VNDR00279"/>
    <s v="Rodriguez, Anderson and Chambers"/>
    <s v="Glendale"/>
    <s v="AZ"/>
  </r>
  <r>
    <d v="2021-04-19T00:00:00"/>
    <s v="TXN00008155"/>
    <s v="A00002038"/>
    <s v="PLC00003907"/>
    <d v="2018-06-07T00:00:00"/>
    <x v="338"/>
    <d v="2021-04-16T00:00:00"/>
    <x v="1"/>
    <n v="112.45"/>
    <n v="12000"/>
    <s v="A"/>
    <s v="Major Loss"/>
    <s v="M"/>
    <s v="GA"/>
    <s v="MA"/>
    <s v="Medford"/>
    <n v="61"/>
    <s v="Y"/>
    <s v="AGENT00945"/>
    <x v="953"/>
    <s v="Panama City"/>
    <s v="FL"/>
    <s v="VNDR00176"/>
    <s v="Mason-Collins"/>
    <s v="Glendale"/>
    <s v="AZ"/>
  </r>
  <r>
    <d v="2021-04-19T00:00:00"/>
    <s v="TXN00008156"/>
    <s v="A00004789"/>
    <s v="PLC00000882"/>
    <d v="2012-12-15T00:00:00"/>
    <x v="339"/>
    <d v="2021-04-16T00:00:00"/>
    <x v="1"/>
    <n v="129.1"/>
    <n v="21000"/>
    <s v="A"/>
    <s v="Major Loss"/>
    <s v="M"/>
    <s v="OK"/>
    <s v="CO"/>
    <s v="Pueblo West"/>
    <n v="47"/>
    <s v="Y"/>
    <s v="AGENT01106"/>
    <x v="171"/>
    <s v="Panama City Beach"/>
    <s v="FL"/>
    <s v="VNDR00020"/>
    <s v="Hamilton, Alexander and Wilkins"/>
    <s v="Paso Robles"/>
    <s v="CA"/>
  </r>
  <r>
    <d v="2021-04-19T00:00:00"/>
    <s v="TXN00008157"/>
    <s v="A00002377"/>
    <s v="PLC00007904"/>
    <d v="2011-07-22T00:00:00"/>
    <x v="331"/>
    <d v="2021-04-13T00:00:00"/>
    <x v="5"/>
    <n v="8.33"/>
    <n v="600"/>
    <s v="A"/>
    <s v="Total Loss"/>
    <s v="L"/>
    <s v="CA"/>
    <s v="AL"/>
    <s v="Montgomery"/>
    <n v="57"/>
    <s v="Y"/>
    <s v="AGENT01140"/>
    <x v="633"/>
    <s v="Panama City Beach"/>
    <s v="FL"/>
    <m/>
    <m/>
    <m/>
    <m/>
  </r>
  <r>
    <d v="2021-04-19T00:00:00"/>
    <s v="TXN00008158"/>
    <s v="A00004477"/>
    <s v="PLC00001571"/>
    <d v="2013-12-31T00:00:00"/>
    <x v="324"/>
    <d v="2021-04-07T00:00:00"/>
    <x v="1"/>
    <n v="155.13999999999999"/>
    <n v="30000"/>
    <s v="A"/>
    <s v="Major Loss"/>
    <s v="H"/>
    <s v="CT"/>
    <s v="CA"/>
    <s v="Fremont"/>
    <n v="43"/>
    <s v="Y"/>
    <s v="AGENT01055"/>
    <x v="365"/>
    <s v="Fayetteville"/>
    <s v="AR"/>
    <m/>
    <m/>
    <m/>
    <m/>
  </r>
  <r>
    <d v="2021-04-19T00:00:00"/>
    <s v="TXN00008159"/>
    <s v="A00008930"/>
    <s v="PLC00000967"/>
    <d v="2019-03-29T00:00:00"/>
    <x v="328"/>
    <d v="2021-04-10T00:00:00"/>
    <x v="1"/>
    <n v="132.33000000000001"/>
    <n v="16000"/>
    <s v="A"/>
    <s v="Total Loss"/>
    <s v="L"/>
    <s v="TN"/>
    <s v="TN"/>
    <s v="Nashville"/>
    <n v="26"/>
    <s v="Y"/>
    <s v="AGENT00887"/>
    <x v="919"/>
    <s v="Nashville"/>
    <s v="TN"/>
    <s v="VNDR00585"/>
    <s v="Solomon Ltd"/>
    <s v="Fayetteville"/>
    <s v="AR"/>
  </r>
  <r>
    <d v="2021-04-19T00:00:00"/>
    <s v="TXN00008160"/>
    <s v="A00008269"/>
    <s v="PLC00001754"/>
    <d v="2011-08-14T00:00:00"/>
    <x v="330"/>
    <d v="2021-04-12T00:00:00"/>
    <x v="0"/>
    <n v="179.21"/>
    <n v="13000"/>
    <s v="A"/>
    <s v="Minor Loss"/>
    <s v="L"/>
    <s v="MD"/>
    <s v="FL"/>
    <s v="Panama City Beach"/>
    <n v="40"/>
    <s v="Y"/>
    <s v="AGENT01102"/>
    <x v="358"/>
    <s v="Louisville"/>
    <s v="KY"/>
    <m/>
    <m/>
    <m/>
    <m/>
  </r>
  <r>
    <d v="2021-04-19T00:00:00"/>
    <s v="TXN00008161"/>
    <s v="A00006282"/>
    <s v="PLC00008347"/>
    <d v="2016-12-21T00:00:00"/>
    <x v="339"/>
    <d v="2021-04-16T00:00:00"/>
    <x v="0"/>
    <n v="159.82"/>
    <n v="2000"/>
    <s v="A"/>
    <s v="Minor Loss"/>
    <s v="M"/>
    <s v="MD"/>
    <s v="AZ"/>
    <s v="Glendale"/>
    <n v="61"/>
    <s v="Y"/>
    <s v="AGENT00790"/>
    <x v="1190"/>
    <s v="Montgomery"/>
    <s v="AL"/>
    <m/>
    <m/>
    <m/>
    <m/>
  </r>
  <r>
    <d v="2021-04-20T00:00:00"/>
    <s v="TXN00008162"/>
    <s v="A00004617"/>
    <s v="PLC00009117"/>
    <d v="2015-08-17T00:00:00"/>
    <x v="330"/>
    <d v="2021-04-12T00:00:00"/>
    <x v="3"/>
    <n v="76.91"/>
    <n v="38000"/>
    <s v="A"/>
    <s v="Major Loss"/>
    <s v="L"/>
    <s v="MD"/>
    <s v="DC"/>
    <s v="Washington"/>
    <n v="43"/>
    <s v="Y"/>
    <s v="AGENT00232"/>
    <x v="487"/>
    <s v="Severn"/>
    <s v="MD"/>
    <m/>
    <m/>
    <m/>
    <m/>
  </r>
  <r>
    <d v="2021-04-20T00:00:00"/>
    <s v="TXN00008163"/>
    <s v="A00000756"/>
    <s v="PLC00003207"/>
    <d v="2011-06-12T00:00:00"/>
    <x v="334"/>
    <d v="2021-04-14T00:00:00"/>
    <x v="0"/>
    <n v="145.52000000000001"/>
    <n v="19000"/>
    <s v="A"/>
    <s v="Total Loss"/>
    <s v="H"/>
    <s v="CO"/>
    <s v="VT"/>
    <m/>
    <n v="50"/>
    <s v="Y"/>
    <s v="AGENT01139"/>
    <x v="798"/>
    <s v="Manchester"/>
    <s v="CT"/>
    <m/>
    <m/>
    <m/>
    <m/>
  </r>
  <r>
    <d v="2021-04-20T00:00:00"/>
    <s v="TXN00008164"/>
    <s v="A00008643"/>
    <s v="PLC00005629"/>
    <d v="2017-11-14T00:00:00"/>
    <x v="323"/>
    <d v="2021-04-05T00:00:00"/>
    <x v="2"/>
    <n v="89.85"/>
    <n v="3000"/>
    <s v="A"/>
    <s v="Minor Loss"/>
    <s v="L"/>
    <s v="MD"/>
    <s v="AR"/>
    <s v="Fayetteville"/>
    <n v="37"/>
    <s v="Y"/>
    <s v="AGENT00047"/>
    <x v="1146"/>
    <s v="Saint Johnsbury"/>
    <s v="VT"/>
    <m/>
    <m/>
    <m/>
    <m/>
  </r>
  <r>
    <d v="2021-04-20T00:00:00"/>
    <s v="TXN00008165"/>
    <s v="A00006560"/>
    <s v="PLC00009341"/>
    <d v="2015-01-16T00:00:00"/>
    <x v="336"/>
    <d v="2021-04-15T00:00:00"/>
    <x v="0"/>
    <n v="121.82"/>
    <n v="1000"/>
    <s v="A"/>
    <s v="Major Loss"/>
    <s v="M"/>
    <s v="FL"/>
    <s v="CA"/>
    <s v="Fremont"/>
    <n v="55"/>
    <s v="Y"/>
    <s v="AGENT00885"/>
    <x v="589"/>
    <s v="Bourne"/>
    <s v="MA"/>
    <m/>
    <m/>
    <m/>
    <m/>
  </r>
  <r>
    <d v="2021-04-20T00:00:00"/>
    <s v="TXN00008166"/>
    <s v="A00006826"/>
    <s v="PLC00009160"/>
    <d v="2013-11-21T00:00:00"/>
    <x v="341"/>
    <d v="2021-04-19T00:00:00"/>
    <x v="2"/>
    <n v="68.150000000000006"/>
    <n v="2000"/>
    <s v="A"/>
    <s v="Major Loss"/>
    <s v="M"/>
    <s v="CO"/>
    <s v="CO"/>
    <s v="Grand Junction"/>
    <n v="64"/>
    <s v="Y"/>
    <s v="AGENT00937"/>
    <x v="570"/>
    <s v="Athol"/>
    <s v="MA"/>
    <s v="VNDR00122"/>
    <s v="Valentine Inc"/>
    <s v="Southport"/>
    <s v="FL"/>
  </r>
  <r>
    <d v="2021-04-20T00:00:00"/>
    <s v="TXN00008167"/>
    <s v="A00003504"/>
    <s v="PLC00003299"/>
    <d v="2010-08-31T00:00:00"/>
    <x v="332"/>
    <d v="2021-04-13T00:00:00"/>
    <x v="4"/>
    <n v="90.65"/>
    <n v="3000"/>
    <s v="A"/>
    <s v="Major Loss"/>
    <s v="L"/>
    <s v="DC"/>
    <s v="VT"/>
    <s v="West Brattleboro"/>
    <n v="27"/>
    <s v="Y"/>
    <s v="AGENT00102"/>
    <x v="451"/>
    <s v="Washington"/>
    <s v="DC"/>
    <m/>
    <m/>
    <m/>
    <m/>
  </r>
  <r>
    <d v="2021-04-20T00:00:00"/>
    <s v="TXN00008168"/>
    <s v="A00004774"/>
    <s v="PLC00002468"/>
    <d v="2014-02-27T00:00:00"/>
    <x v="325"/>
    <d v="2021-04-06T00:00:00"/>
    <x v="4"/>
    <n v="98.25"/>
    <n v="1000"/>
    <s v="A"/>
    <s v="Major Loss"/>
    <s v="L"/>
    <s v="GA"/>
    <s v="AL"/>
    <s v="Birmingham"/>
    <n v="45"/>
    <s v="Y"/>
    <s v="AGENT00508"/>
    <x v="1007"/>
    <s v="Manchester"/>
    <s v="CT"/>
    <m/>
    <m/>
    <m/>
    <m/>
  </r>
  <r>
    <d v="2021-04-20T00:00:00"/>
    <s v="TXN00008169"/>
    <s v="A00000100"/>
    <s v="PLC00001075"/>
    <d v="2019-04-20T00:00:00"/>
    <x v="325"/>
    <d v="2021-04-06T00:00:00"/>
    <x v="2"/>
    <n v="94.51"/>
    <n v="1000"/>
    <s v="A"/>
    <s v="Minor Loss"/>
    <s v="M"/>
    <s v="CO"/>
    <s v="CA"/>
    <s v="Berkeley"/>
    <n v="25"/>
    <s v="Y"/>
    <s v="AGENT01025"/>
    <x v="292"/>
    <s v="Nashville"/>
    <s v="TN"/>
    <s v="VNDR00361"/>
    <s v="Boyd-Fleming"/>
    <s v="Arvada"/>
    <s v="CO"/>
  </r>
  <r>
    <d v="2021-04-20T00:00:00"/>
    <s v="TXN00008170"/>
    <s v="A00007944"/>
    <s v="PLC00000943"/>
    <d v="2011-05-02T00:00:00"/>
    <x v="333"/>
    <d v="2021-04-14T00:00:00"/>
    <x v="0"/>
    <n v="119.25"/>
    <n v="13000"/>
    <s v="A"/>
    <s v="Major Loss"/>
    <s v="L"/>
    <s v="KY"/>
    <s v="OK"/>
    <s v="Oklahoma City"/>
    <n v="45"/>
    <s v="Y"/>
    <s v="AGENT00284"/>
    <x v="39"/>
    <s v="Berkeley"/>
    <s v="CA"/>
    <s v="VNDR00537"/>
    <s v="Johnson, Hurst and Mendoza"/>
    <s v="Port Charlotte"/>
    <s v="FL"/>
  </r>
  <r>
    <d v="2021-04-20T00:00:00"/>
    <s v="TXN00008171"/>
    <s v="A00003469"/>
    <s v="PLC00000275"/>
    <d v="2019-08-21T00:00:00"/>
    <x v="329"/>
    <d v="2021-04-11T00:00:00"/>
    <x v="0"/>
    <n v="187.96"/>
    <n v="9000"/>
    <s v="A"/>
    <s v="Major Loss"/>
    <s v="L"/>
    <s v="FL"/>
    <s v="AL"/>
    <s v="Montgomery"/>
    <n v="38"/>
    <s v="Y"/>
    <s v="AGENT00351"/>
    <x v="718"/>
    <s v="Ardmore"/>
    <s v="OK"/>
    <s v="VNDR00180"/>
    <s v="Cole Group"/>
    <s v="Jackson"/>
    <s v="CA"/>
  </r>
  <r>
    <d v="2021-04-20T00:00:00"/>
    <s v="TXN00008172"/>
    <s v="A00002354"/>
    <s v="PLC00005684"/>
    <d v="2017-08-19T00:00:00"/>
    <x v="339"/>
    <d v="2021-04-17T00:00:00"/>
    <x v="5"/>
    <n v="11.37"/>
    <n v="100"/>
    <s v="A"/>
    <s v="Minor Loss"/>
    <s v="M"/>
    <s v="AL"/>
    <s v="CA"/>
    <s v="Fairfield"/>
    <n v="54"/>
    <s v="Y"/>
    <s v="AGENT00950"/>
    <x v="932"/>
    <s v="Berkeley"/>
    <s v="CA"/>
    <m/>
    <m/>
    <m/>
    <m/>
  </r>
  <r>
    <d v="2021-04-20T00:00:00"/>
    <s v="TXN00008173"/>
    <s v="A00001488"/>
    <s v="PLC00000158"/>
    <d v="2015-02-23T00:00:00"/>
    <x v="328"/>
    <d v="2021-04-10T00:00:00"/>
    <x v="2"/>
    <n v="52.85"/>
    <n v="4000"/>
    <s v="A"/>
    <s v="Minor Loss"/>
    <s v="L"/>
    <s v="AR"/>
    <s v="CO"/>
    <s v="Arvada"/>
    <n v="25"/>
    <s v="Y"/>
    <s v="AGENT00130"/>
    <x v="508"/>
    <s v="Washington"/>
    <s v="DC"/>
    <s v="VNDR00565"/>
    <s v="Ochoa and Sons"/>
    <s v="Brockton"/>
    <s v="MA"/>
  </r>
  <r>
    <d v="2021-04-20T00:00:00"/>
    <s v="TXN00008174"/>
    <s v="A00004552"/>
    <s v="PLC00002108"/>
    <d v="2012-10-10T00:00:00"/>
    <x v="336"/>
    <d v="2021-04-15T00:00:00"/>
    <x v="0"/>
    <n v="182.34"/>
    <n v="13000"/>
    <s v="A"/>
    <s v="Total Loss"/>
    <s v="M"/>
    <s v="AK"/>
    <s v="CO"/>
    <s v="Arvada"/>
    <n v="36"/>
    <s v="Y"/>
    <s v="AGENT00495"/>
    <x v="776"/>
    <s v="Louisville"/>
    <s v="KY"/>
    <s v="VNDR00412"/>
    <s v="Williams Ltd"/>
    <s v="Panama City"/>
    <s v="FL"/>
  </r>
  <r>
    <d v="2021-04-20T00:00:00"/>
    <s v="TXN00008175"/>
    <s v="A00008461"/>
    <s v="PLC00000880"/>
    <d v="2013-10-27T00:00:00"/>
    <x v="341"/>
    <d v="2021-04-19T00:00:00"/>
    <x v="0"/>
    <n v="171.73"/>
    <n v="4000"/>
    <s v="A"/>
    <s v="Total Loss"/>
    <s v="M"/>
    <s v="OK"/>
    <s v="VT"/>
    <m/>
    <n v="39"/>
    <s v="Y"/>
    <s v="AGENT00440"/>
    <x v="1015"/>
    <s v="Norman"/>
    <s v="OK"/>
    <s v="VNDR00354"/>
    <s v="Stevens-Mills"/>
    <s v="Washington"/>
    <s v="DC"/>
  </r>
  <r>
    <d v="2021-04-20T00:00:00"/>
    <s v="TXN00008176"/>
    <s v="A00000647"/>
    <s v="PLC00006784"/>
    <d v="2018-02-13T00:00:00"/>
    <x v="331"/>
    <d v="2021-04-13T00:00:00"/>
    <x v="5"/>
    <n v="6.42"/>
    <n v="200"/>
    <s v="A"/>
    <s v="Total Loss"/>
    <s v="M"/>
    <s v="AR"/>
    <s v="AL"/>
    <s v="Montgomery"/>
    <n v="57"/>
    <s v="Y"/>
    <s v="AGENT00354"/>
    <x v="998"/>
    <s v="Waddell"/>
    <s v="AZ"/>
    <s v="VNDR00211"/>
    <s v="Keller, Fuentes and Smith"/>
    <s v="Manchester"/>
    <s v="CT"/>
  </r>
  <r>
    <d v="2021-04-20T00:00:00"/>
    <s v="TXN00008177"/>
    <s v="A00000614"/>
    <s v="PLC00008642"/>
    <d v="2011-02-23T00:00:00"/>
    <x v="341"/>
    <d v="2021-04-19T00:00:00"/>
    <x v="2"/>
    <n v="81.64"/>
    <n v="1000"/>
    <s v="A"/>
    <s v="Total Loss"/>
    <s v="H"/>
    <s v="VT"/>
    <s v="AK"/>
    <s v="Anchorage"/>
    <n v="43"/>
    <s v="Y"/>
    <s v="AGENT00511"/>
    <x v="809"/>
    <s v="Glen Burnie"/>
    <s v="MD"/>
    <m/>
    <m/>
    <m/>
    <m/>
  </r>
  <r>
    <d v="2021-04-20T00:00:00"/>
    <s v="TXN00008178"/>
    <s v="A00004715"/>
    <s v="PLC00001150"/>
    <d v="2018-07-16T00:00:00"/>
    <x v="323"/>
    <d v="2021-04-05T00:00:00"/>
    <x v="4"/>
    <n v="135.58000000000001"/>
    <n v="6000"/>
    <s v="A"/>
    <s v="Major Loss"/>
    <s v="L"/>
    <s v="KY"/>
    <s v="CA"/>
    <s v="San Leandro"/>
    <n v="36"/>
    <s v="Y"/>
    <s v="AGENT00304"/>
    <x v="82"/>
    <s v="Union City"/>
    <s v="CA"/>
    <s v="VNDR00134"/>
    <s v="Miller Ltd"/>
    <s v="Anchorage"/>
    <s v="AK"/>
  </r>
  <r>
    <d v="2021-04-20T00:00:00"/>
    <s v="TXN00008179"/>
    <s v="A00009377"/>
    <s v="PLC00003035"/>
    <d v="2013-12-31T00:00:00"/>
    <x v="334"/>
    <d v="2021-04-14T00:00:00"/>
    <x v="3"/>
    <n v="82.98"/>
    <n v="31000"/>
    <s v="A"/>
    <s v="Major Loss"/>
    <s v="L"/>
    <s v="AZ"/>
    <s v="FL"/>
    <s v="Panama City"/>
    <n v="50"/>
    <s v="Y"/>
    <s v="AGENT01132"/>
    <x v="994"/>
    <s v="Nashville"/>
    <s v="TN"/>
    <s v="VNDR00258"/>
    <s v="Rodriguez-Thompson"/>
    <s v="Nashville"/>
    <s v="TN"/>
  </r>
  <r>
    <d v="2021-04-20T00:00:00"/>
    <s v="TXN00008180"/>
    <s v="A00002356"/>
    <s v="PLC00008229"/>
    <d v="2016-10-05T00:00:00"/>
    <x v="339"/>
    <d v="2021-04-17T00:00:00"/>
    <x v="0"/>
    <n v="172.05"/>
    <n v="13000"/>
    <s v="A"/>
    <s v="Major Loss"/>
    <s v="M"/>
    <s v="AL"/>
    <s v="VT"/>
    <s v="Woodford"/>
    <n v="43"/>
    <s v="N"/>
    <s v="AGENT00694"/>
    <x v="111"/>
    <s v="Manchester"/>
    <s v="CT"/>
    <m/>
    <m/>
    <m/>
    <m/>
  </r>
  <r>
    <d v="2021-04-20T00:00:00"/>
    <s v="TXN00008181"/>
    <s v="A00003628"/>
    <s v="PLC00008286"/>
    <d v="2018-10-11T00:00:00"/>
    <x v="327"/>
    <d v="2021-04-09T00:00:00"/>
    <x v="5"/>
    <n v="11.12"/>
    <n v="700"/>
    <s v="A"/>
    <s v="Major Loss"/>
    <s v="M"/>
    <s v="FL"/>
    <s v="KY"/>
    <s v="Louisville"/>
    <n v="43"/>
    <s v="Y"/>
    <s v="AGENT00149"/>
    <x v="1168"/>
    <s v="Manchester"/>
    <s v="CT"/>
    <s v="VNDR00586"/>
    <s v="Stewart-Pierce"/>
    <s v="Springfield"/>
    <s v="MA"/>
  </r>
  <r>
    <d v="2021-04-20T00:00:00"/>
    <s v="TXN00008182"/>
    <s v="A00006053"/>
    <s v="PLC00000692"/>
    <d v="2014-02-01T00:00:00"/>
    <x v="339"/>
    <d v="2021-04-17T00:00:00"/>
    <x v="0"/>
    <n v="139.33000000000001"/>
    <n v="8000"/>
    <s v="A"/>
    <s v="Total Loss"/>
    <s v="L"/>
    <s v="AL"/>
    <s v="FL"/>
    <s v="Mexico Beach"/>
    <n v="49"/>
    <s v="Y"/>
    <s v="AGENT01114"/>
    <x v="121"/>
    <s v="Belchertown"/>
    <s v="MA"/>
    <m/>
    <m/>
    <m/>
    <m/>
  </r>
  <r>
    <d v="2021-04-20T00:00:00"/>
    <s v="TXN00008183"/>
    <s v="A00004178"/>
    <s v="PLC00002594"/>
    <d v="2017-06-19T00:00:00"/>
    <x v="334"/>
    <d v="2021-04-14T00:00:00"/>
    <x v="5"/>
    <n v="7.06"/>
    <n v="500"/>
    <s v="A"/>
    <s v="Minor Loss"/>
    <s v="M"/>
    <s v="TN"/>
    <s v="TN"/>
    <s v="Nashville"/>
    <n v="32"/>
    <s v="Y"/>
    <s v="AGENT00558"/>
    <x v="863"/>
    <s v="Annapolis"/>
    <s v="MD"/>
    <s v="VNDR00454"/>
    <s v="Irwin, Perez and Young"/>
    <s v="Arvada"/>
    <s v="CO"/>
  </r>
  <r>
    <d v="2021-04-20T00:00:00"/>
    <s v="TXN00008184"/>
    <s v="A00009091"/>
    <s v="PLC00003010"/>
    <d v="2013-09-14T00:00:00"/>
    <x v="326"/>
    <d v="2021-04-08T00:00:00"/>
    <x v="4"/>
    <n v="95.13"/>
    <n v="7000"/>
    <s v="A"/>
    <s v="Total Loss"/>
    <s v="L"/>
    <s v="OK"/>
    <s v="DC"/>
    <s v="Washington"/>
    <n v="47"/>
    <s v="Y"/>
    <s v="AGENT00370"/>
    <x v="697"/>
    <s v="Savannah"/>
    <s v="GA"/>
    <s v="VNDR00494"/>
    <s v="Riley PLC"/>
    <s v="Odenton"/>
    <s v="MD"/>
  </r>
  <r>
    <d v="2021-04-21T00:00:00"/>
    <s v="TXN00008185"/>
    <s v="A00009006"/>
    <s v="PLC00005722"/>
    <d v="2012-09-02T00:00:00"/>
    <x v="332"/>
    <d v="2021-04-15T00:00:00"/>
    <x v="4"/>
    <n v="90.17"/>
    <n v="6000"/>
    <s v="A"/>
    <s v="Minor Loss"/>
    <s v="M"/>
    <s v="CT"/>
    <s v="KY"/>
    <s v="Louisville"/>
    <n v="61"/>
    <s v="Y"/>
    <s v="AGENT00451"/>
    <x v="372"/>
    <s v="Fayetteville"/>
    <s v="AR"/>
    <s v="VNDR00517"/>
    <s v="Zimmerman-Ortega"/>
    <s v="Manchester"/>
    <s v="CT"/>
  </r>
  <r>
    <d v="2021-04-21T00:00:00"/>
    <s v="TXN00008186"/>
    <s v="A00006141"/>
    <s v="PLC00001862"/>
    <d v="2011-09-06T00:00:00"/>
    <x v="341"/>
    <d v="2021-04-19T00:00:00"/>
    <x v="3"/>
    <n v="93.03"/>
    <n v="77000"/>
    <s v="A"/>
    <s v="Major Loss"/>
    <s v="M"/>
    <s v="VT"/>
    <s v="CT"/>
    <s v="Manchester"/>
    <n v="44"/>
    <s v="Y"/>
    <s v="AGENT01118"/>
    <x v="900"/>
    <s v="Arvada"/>
    <s v="CO"/>
    <s v="VNDR00118"/>
    <s v="Davis-Walker"/>
    <s v="Fayetteville"/>
    <s v="AR"/>
  </r>
  <r>
    <d v="2021-04-21T00:00:00"/>
    <s v="TXN00008187"/>
    <s v="A00004323"/>
    <s v="PLC00008404"/>
    <d v="2018-02-12T00:00:00"/>
    <x v="333"/>
    <d v="2021-04-14T00:00:00"/>
    <x v="0"/>
    <n v="102.16"/>
    <n v="3000"/>
    <s v="A"/>
    <s v="Major Loss"/>
    <s v="M"/>
    <s v="CO"/>
    <s v="AK"/>
    <s v="Anchorage"/>
    <n v="37"/>
    <s v="Y"/>
    <s v="AGENT00396"/>
    <x v="332"/>
    <s v="Charlton"/>
    <s v="MA"/>
    <m/>
    <m/>
    <m/>
    <m/>
  </r>
  <r>
    <d v="2021-04-21T00:00:00"/>
    <s v="TXN00008188"/>
    <s v="A00009027"/>
    <s v="PLC00000799"/>
    <d v="2013-01-05T00:00:00"/>
    <x v="328"/>
    <d v="2021-04-10T00:00:00"/>
    <x v="4"/>
    <n v="96.64"/>
    <n v="1000"/>
    <s v="A"/>
    <s v="Total Loss"/>
    <s v="M"/>
    <s v="AL"/>
    <s v="AK"/>
    <s v="Anchorage"/>
    <n v="43"/>
    <s v="Y"/>
    <s v="AGENT01096"/>
    <x v="550"/>
    <s v="Livermore"/>
    <s v="CA"/>
    <s v="VNDR00167"/>
    <s v="Diaz Group"/>
    <s v="Arvada"/>
    <s v="CO"/>
  </r>
  <r>
    <d v="2021-04-21T00:00:00"/>
    <s v="TXN00008189"/>
    <s v="A00004124"/>
    <s v="PLC00006236"/>
    <d v="2016-05-09T00:00:00"/>
    <x v="332"/>
    <d v="2021-04-15T00:00:00"/>
    <x v="0"/>
    <n v="189.86"/>
    <n v="10000"/>
    <s v="A"/>
    <s v="Major Loss"/>
    <s v="L"/>
    <s v="MD"/>
    <s v="GA"/>
    <s v="Savannah"/>
    <n v="57"/>
    <s v="Y"/>
    <s v="AGENT00164"/>
    <x v="1122"/>
    <s v="Goodlettsville"/>
    <s v="TN"/>
    <s v="VNDR00370"/>
    <s v="Hernandez LLC"/>
    <s v="Washington"/>
    <s v="DC"/>
  </r>
  <r>
    <d v="2021-04-21T00:00:00"/>
    <s v="TXN00008190"/>
    <s v="A00003640"/>
    <s v="PLC00006275"/>
    <d v="2012-09-15T00:00:00"/>
    <x v="341"/>
    <d v="2021-04-19T00:00:00"/>
    <x v="0"/>
    <n v="165.91"/>
    <n v="2000"/>
    <s v="A"/>
    <s v="Total Loss"/>
    <s v="L"/>
    <s v="AR"/>
    <s v="MD"/>
    <s v="Riva"/>
    <n v="49"/>
    <s v="Y"/>
    <s v="AGENT00520"/>
    <x v="674"/>
    <s v="Oklahoma City"/>
    <s v="OK"/>
    <s v="VNDR00122"/>
    <s v="Valentine Inc"/>
    <s v="Southport"/>
    <s v="FL"/>
  </r>
  <r>
    <d v="2021-04-21T00:00:00"/>
    <s v="TXN00008191"/>
    <s v="A00004784"/>
    <s v="PLC00005263"/>
    <d v="2015-08-11T00:00:00"/>
    <x v="342"/>
    <d v="2021-04-18T00:00:00"/>
    <x v="1"/>
    <n v="144.13"/>
    <n v="39000"/>
    <s v="A"/>
    <s v="Major Loss"/>
    <s v="L"/>
    <s v="CT"/>
    <s v="AL"/>
    <s v="Montgomery"/>
    <n v="45"/>
    <s v="Y"/>
    <s v="AGENT01199"/>
    <x v="384"/>
    <s v="Arvada"/>
    <s v="CO"/>
    <s v="VNDR00115"/>
    <s v="King, Novak and Perez"/>
    <s v="Montgomery"/>
    <s v="AL"/>
  </r>
  <r>
    <d v="2021-04-21T00:00:00"/>
    <s v="TXN00008192"/>
    <s v="A00006179"/>
    <s v="PLC00007768"/>
    <d v="2017-08-13T00:00:00"/>
    <x v="338"/>
    <d v="2021-04-17T00:00:00"/>
    <x v="0"/>
    <n v="144.55000000000001"/>
    <n v="17000"/>
    <s v="A"/>
    <s v="Total Loss"/>
    <s v="L"/>
    <s v="MD"/>
    <s v="GA"/>
    <s v="Savannah"/>
    <n v="35"/>
    <s v="Y"/>
    <s v="AGENT01051"/>
    <x v="854"/>
    <s v="Glendale"/>
    <s v="AZ"/>
    <s v="VNDR00190"/>
    <s v="Short Inc"/>
    <s v="Arvada"/>
    <s v="CO"/>
  </r>
  <r>
    <d v="2021-04-21T00:00:00"/>
    <s v="TXN00008193"/>
    <s v="A00007679"/>
    <s v="PLC00004141"/>
    <d v="2018-04-09T00:00:00"/>
    <x v="333"/>
    <d v="2021-04-14T00:00:00"/>
    <x v="3"/>
    <n v="80.44"/>
    <n v="72000"/>
    <s v="A"/>
    <s v="Total Loss"/>
    <s v="L"/>
    <s v="TN"/>
    <s v="GA"/>
    <s v="Savannah"/>
    <n v="58"/>
    <s v="Y"/>
    <s v="AGENT01046"/>
    <x v="1179"/>
    <s v="Fayetteville"/>
    <s v="AR"/>
    <s v="VNDR00066"/>
    <s v="Hart-Carpenter"/>
    <s v="Livermore"/>
    <s v="CA"/>
  </r>
  <r>
    <d v="2021-04-21T00:00:00"/>
    <s v="TXN00008194"/>
    <s v="A00009416"/>
    <s v="PLC00002458"/>
    <d v="2013-02-28T00:00:00"/>
    <x v="329"/>
    <d v="2021-04-11T00:00:00"/>
    <x v="2"/>
    <n v="94.19"/>
    <n v="3000"/>
    <s v="A"/>
    <s v="Major Loss"/>
    <s v="L"/>
    <s v="KY"/>
    <s v="KY"/>
    <s v="Plantation"/>
    <n v="61"/>
    <s v="Y"/>
    <s v="AGENT01153"/>
    <x v="1065"/>
    <s v="Linthicum Heights"/>
    <s v="MD"/>
    <s v="VNDR00311"/>
    <s v="Russell-Perkins"/>
    <s v="Manchester"/>
    <s v="CT"/>
  </r>
  <r>
    <d v="2021-04-21T00:00:00"/>
    <s v="TXN00008195"/>
    <s v="A00001753"/>
    <s v="PLC00002966"/>
    <d v="2017-06-12T00:00:00"/>
    <x v="338"/>
    <d v="2021-04-17T00:00:00"/>
    <x v="1"/>
    <n v="119.78"/>
    <n v="10000"/>
    <s v="A"/>
    <s v="Minor Loss"/>
    <s v="L"/>
    <s v="VT"/>
    <s v="TN"/>
    <s v="Nashville"/>
    <n v="32"/>
    <s v="Y"/>
    <s v="AGENT00182"/>
    <x v="896"/>
    <s v="Midwest City"/>
    <s v="OK"/>
    <m/>
    <m/>
    <m/>
    <m/>
  </r>
  <r>
    <d v="2021-04-21T00:00:00"/>
    <s v="TXN00008196"/>
    <s v="A00003650"/>
    <s v="PLC00004854"/>
    <d v="2014-12-22T00:00:00"/>
    <x v="327"/>
    <d v="2021-04-09T00:00:00"/>
    <x v="2"/>
    <n v="87.68"/>
    <n v="1000"/>
    <s v="A"/>
    <s v="Major Loss"/>
    <s v="L"/>
    <s v="AR"/>
    <s v="TN"/>
    <s v="Nashville"/>
    <n v="52"/>
    <s v="Y"/>
    <s v="AGENT00727"/>
    <x v="514"/>
    <s v="Duxbury"/>
    <s v="MA"/>
    <m/>
    <m/>
    <m/>
    <m/>
  </r>
  <r>
    <d v="2021-04-21T00:00:00"/>
    <s v="TXN00008197"/>
    <s v="A00004007"/>
    <s v="PLC00000769"/>
    <d v="2010-07-02T00:00:00"/>
    <x v="342"/>
    <d v="2021-04-18T00:00:00"/>
    <x v="1"/>
    <n v="140.57"/>
    <n v="32000"/>
    <s v="A"/>
    <s v="Total Loss"/>
    <s v="M"/>
    <s v="AR"/>
    <s v="CA"/>
    <s v="Berkeley"/>
    <n v="31"/>
    <s v="Y"/>
    <s v="AGENT00575"/>
    <x v="801"/>
    <s v="Manchester"/>
    <s v="CT"/>
    <m/>
    <m/>
    <m/>
    <m/>
  </r>
  <r>
    <d v="2021-04-21T00:00:00"/>
    <s v="TXN00008198"/>
    <s v="A00000058"/>
    <s v="PLC00005114"/>
    <d v="2010-10-15T00:00:00"/>
    <x v="332"/>
    <d v="2021-04-15T00:00:00"/>
    <x v="3"/>
    <n v="87.74"/>
    <n v="74000"/>
    <s v="A"/>
    <s v="Major Loss"/>
    <s v="M"/>
    <s v="AZ"/>
    <s v="TN"/>
    <s v="Nashville"/>
    <n v="30"/>
    <s v="Y"/>
    <s v="AGENT00912"/>
    <x v="1155"/>
    <s v="Washington"/>
    <s v="DC"/>
    <s v="VNDR00134"/>
    <s v="Miller Ltd"/>
    <s v="Anchorage"/>
    <s v="AK"/>
  </r>
  <r>
    <d v="2021-04-21T00:00:00"/>
    <s v="TXN00008199"/>
    <s v="A00007848"/>
    <s v="PLC00001640"/>
    <d v="2019-07-27T00:00:00"/>
    <x v="341"/>
    <d v="2021-04-19T00:00:00"/>
    <x v="2"/>
    <n v="79.38"/>
    <n v="5000"/>
    <s v="A"/>
    <s v="Minor Loss"/>
    <s v="L"/>
    <s v="OK"/>
    <s v="VT"/>
    <s v="Barre"/>
    <n v="32"/>
    <s v="Y"/>
    <s v="AGENT00412"/>
    <x v="226"/>
    <m/>
    <s v="VT"/>
    <s v="VNDR00589"/>
    <s v="Mercer-Stuart"/>
    <s v="Panama City Beach"/>
    <s v="FL"/>
  </r>
  <r>
    <d v="2021-04-21T00:00:00"/>
    <s v="TXN00008200"/>
    <s v="A00000695"/>
    <s v="PLC00001279"/>
    <d v="2012-04-12T00:00:00"/>
    <x v="337"/>
    <d v="2021-04-16T00:00:00"/>
    <x v="4"/>
    <n v="122.66"/>
    <n v="6000"/>
    <s v="A"/>
    <s v="Minor Loss"/>
    <s v="L"/>
    <s v="FL"/>
    <s v="DC"/>
    <s v="Washington"/>
    <n v="57"/>
    <s v="Y"/>
    <s v="AGENT01122"/>
    <x v="677"/>
    <s v="Oklahoma City"/>
    <s v="OK"/>
    <m/>
    <m/>
    <m/>
    <m/>
  </r>
  <r>
    <d v="2021-04-21T00:00:00"/>
    <s v="TXN00008201"/>
    <s v="A00003699"/>
    <s v="PLC00005509"/>
    <d v="2013-01-01T00:00:00"/>
    <x v="327"/>
    <d v="2021-04-09T00:00:00"/>
    <x v="1"/>
    <n v="124.8"/>
    <n v="17000"/>
    <s v="A"/>
    <s v="Total Loss"/>
    <s v="M"/>
    <s v="DC"/>
    <s v="KY"/>
    <s v="Louisville"/>
    <n v="50"/>
    <s v="Y"/>
    <s v="AGENT00737"/>
    <x v="635"/>
    <s v="Louisville"/>
    <s v="KY"/>
    <s v="VNDR00292"/>
    <s v="Wilson and Sons"/>
    <s v="Savannah"/>
    <s v="GA"/>
  </r>
  <r>
    <d v="2021-04-21T00:00:00"/>
    <s v="TXN00008202"/>
    <s v="A00000799"/>
    <s v="PLC00003662"/>
    <d v="2014-10-21T00:00:00"/>
    <x v="336"/>
    <d v="2021-04-16T00:00:00"/>
    <x v="3"/>
    <n v="93.93"/>
    <n v="12000"/>
    <s v="A"/>
    <s v="Minor Loss"/>
    <s v="L"/>
    <s v="CA"/>
    <s v="VT"/>
    <s v="Sheffield"/>
    <n v="55"/>
    <s v="Y"/>
    <s v="AGENT00219"/>
    <x v="1032"/>
    <s v="Fayetteville"/>
    <s v="AR"/>
    <s v="VNDR00120"/>
    <s v="Cunningham-Harrison"/>
    <s v="Brentwood"/>
    <s v="TN"/>
  </r>
  <r>
    <d v="2021-04-21T00:00:00"/>
    <s v="TXN00008203"/>
    <s v="A00007310"/>
    <s v="PLC00004431"/>
    <d v="2019-01-14T00:00:00"/>
    <x v="335"/>
    <d v="2021-04-15T00:00:00"/>
    <x v="2"/>
    <n v="65.37"/>
    <n v="4000"/>
    <s v="A"/>
    <s v="Minor Loss"/>
    <s v="M"/>
    <s v="AK"/>
    <s v="AZ"/>
    <s v="Glendale"/>
    <n v="58"/>
    <s v="Y"/>
    <s v="AGENT00724"/>
    <x v="460"/>
    <s v="Montgomery"/>
    <s v="AL"/>
    <m/>
    <m/>
    <m/>
    <m/>
  </r>
  <r>
    <d v="2021-04-21T00:00:00"/>
    <s v="TXN00008204"/>
    <s v="A00003256"/>
    <s v="PLC00005638"/>
    <d v="2016-10-17T00:00:00"/>
    <x v="325"/>
    <d v="2021-04-06T00:00:00"/>
    <x v="4"/>
    <n v="125.85"/>
    <n v="5000"/>
    <s v="A"/>
    <s v="Minor Loss"/>
    <s v="L"/>
    <s v="MA"/>
    <s v="OK"/>
    <s v="Oklahoma City"/>
    <n v="46"/>
    <s v="N"/>
    <s v="AGENT00139"/>
    <x v="787"/>
    <s v="Savannah"/>
    <s v="GA"/>
    <m/>
    <m/>
    <m/>
    <m/>
  </r>
  <r>
    <d v="2021-04-21T00:00:00"/>
    <s v="TXN00008205"/>
    <s v="A00004015"/>
    <s v="PLC00006357"/>
    <d v="2012-10-31T00:00:00"/>
    <x v="343"/>
    <d v="2021-04-20T00:00:00"/>
    <x v="4"/>
    <n v="102.35"/>
    <n v="9000"/>
    <s v="A"/>
    <s v="Minor Loss"/>
    <s v="M"/>
    <s v="FL"/>
    <s v="AL"/>
    <s v="Montgomery"/>
    <n v="42"/>
    <s v="Y"/>
    <s v="AGENT00529"/>
    <x v="354"/>
    <s v="Savannah"/>
    <s v="GA"/>
    <s v="VNDR00306"/>
    <s v="Hubbard LLC"/>
    <s v="Montgomery"/>
    <s v="AL"/>
  </r>
  <r>
    <d v="2021-04-21T00:00:00"/>
    <s v="TXN00008206"/>
    <s v="A00008854"/>
    <s v="PLC00002649"/>
    <d v="2012-06-22T00:00:00"/>
    <x v="338"/>
    <d v="2021-04-17T00:00:00"/>
    <x v="5"/>
    <n v="8.23"/>
    <n v="200"/>
    <s v="A"/>
    <s v="Minor Loss"/>
    <s v="M"/>
    <s v="MA"/>
    <s v="AR"/>
    <s v="Fayetteville"/>
    <n v="61"/>
    <s v="N"/>
    <s v="AGENT01077"/>
    <x v="1098"/>
    <s v="Washington"/>
    <s v="DC"/>
    <s v="VNDR00293"/>
    <s v="Brown Ltd"/>
    <s v="Cambridge"/>
    <s v="MA"/>
  </r>
  <r>
    <d v="2021-04-21T00:00:00"/>
    <s v="TXN00008207"/>
    <s v="A00007839"/>
    <s v="PLC00005749"/>
    <d v="2019-09-23T00:00:00"/>
    <x v="330"/>
    <d v="2021-04-12T00:00:00"/>
    <x v="5"/>
    <n v="7.53"/>
    <n v="400"/>
    <s v="A"/>
    <s v="Total Loss"/>
    <s v="L"/>
    <s v="KY"/>
    <s v="AL"/>
    <s v="Montgomery"/>
    <n v="50"/>
    <s v="Y"/>
    <s v="AGENT00612"/>
    <x v="63"/>
    <s v="Louisville"/>
    <s v="KY"/>
    <s v="VNDR00370"/>
    <s v="Hernandez LLC"/>
    <s v="Washington"/>
    <s v="DC"/>
  </r>
  <r>
    <d v="2021-04-21T00:00:00"/>
    <s v="TXN00008208"/>
    <s v="A00004675"/>
    <s v="PLC00007905"/>
    <d v="2017-11-28T00:00:00"/>
    <x v="335"/>
    <d v="2021-04-15T00:00:00"/>
    <x v="5"/>
    <n v="9.23"/>
    <n v="200"/>
    <s v="A"/>
    <s v="Minor Loss"/>
    <s v="M"/>
    <s v="CT"/>
    <s v="OK"/>
    <s v="Norman"/>
    <n v="44"/>
    <s v="Y"/>
    <s v="AGENT00720"/>
    <x v="286"/>
    <s v="Manchester"/>
    <s v="CT"/>
    <s v="VNDR00083"/>
    <s v="Kennedy, Benjamin and Young"/>
    <s v="Montgomery"/>
    <s v="AL"/>
  </r>
  <r>
    <d v="2021-04-21T00:00:00"/>
    <s v="TXN00008209"/>
    <s v="A00006662"/>
    <s v="PLC00005654"/>
    <d v="2011-10-28T00:00:00"/>
    <x v="338"/>
    <d v="2021-04-17T00:00:00"/>
    <x v="2"/>
    <n v="61.62"/>
    <n v="4000"/>
    <s v="A"/>
    <s v="Total Loss"/>
    <s v="M"/>
    <s v="KY"/>
    <s v="DC"/>
    <s v="Washington"/>
    <n v="34"/>
    <s v="Y"/>
    <s v="AGENT00620"/>
    <x v="876"/>
    <s v="Arvada"/>
    <s v="CO"/>
    <s v="VNDR00543"/>
    <s v="Adams-Johnson"/>
    <s v="Louisville"/>
    <s v="KY"/>
  </r>
  <r>
    <d v="2021-04-22T00:00:00"/>
    <s v="TXN00008210"/>
    <s v="A00004260"/>
    <s v="PLC00001702"/>
    <d v="2011-01-03T00:00:00"/>
    <x v="332"/>
    <d v="2021-04-15T00:00:00"/>
    <x v="0"/>
    <n v="185.27"/>
    <n v="7000"/>
    <s v="A"/>
    <s v="Major Loss"/>
    <s v="L"/>
    <s v="AR"/>
    <s v="MA"/>
    <s v="Cambridge"/>
    <n v="32"/>
    <s v="Y"/>
    <s v="AGENT00388"/>
    <x v="164"/>
    <s v="Woodland"/>
    <s v="CA"/>
    <s v="VNDR00003"/>
    <s v="Cherry LLC"/>
    <s v="Montgomery"/>
    <s v="AL"/>
  </r>
  <r>
    <d v="2021-04-22T00:00:00"/>
    <s v="TXN00008211"/>
    <s v="A00001536"/>
    <s v="PLC00002853"/>
    <d v="2014-01-26T00:00:00"/>
    <x v="330"/>
    <d v="2021-04-12T00:00:00"/>
    <x v="0"/>
    <n v="188.61"/>
    <n v="19000"/>
    <s v="A"/>
    <s v="Major Loss"/>
    <s v="M"/>
    <s v="FL"/>
    <s v="TN"/>
    <s v="Nashville"/>
    <n v="51"/>
    <s v="Y"/>
    <s v="AGENT00369"/>
    <x v="275"/>
    <s v="Savannah"/>
    <s v="GA"/>
    <s v="VNDR00003"/>
    <s v="Cherry LLC"/>
    <s v="Montgomery"/>
    <s v="AL"/>
  </r>
  <r>
    <d v="2021-04-22T00:00:00"/>
    <s v="TXN00008212"/>
    <s v="A00001180"/>
    <s v="PLC00007977"/>
    <d v="2017-05-05T00:00:00"/>
    <x v="328"/>
    <d v="2021-04-10T00:00:00"/>
    <x v="1"/>
    <n v="98.61"/>
    <n v="14000"/>
    <s v="A"/>
    <s v="Minor Loss"/>
    <s v="M"/>
    <s v="MA"/>
    <s v="CA"/>
    <s v="Redding"/>
    <n v="26"/>
    <s v="Y"/>
    <s v="AGENT00992"/>
    <x v="488"/>
    <s v="Edmond"/>
    <s v="OK"/>
    <s v="VNDR00123"/>
    <s v="Ramos, Anderson and Mejia"/>
    <s v="Oakland"/>
    <s v="CA"/>
  </r>
  <r>
    <d v="2021-04-22T00:00:00"/>
    <s v="TXN00008213"/>
    <s v="A00007960"/>
    <s v="PLC00006213"/>
    <d v="2017-07-21T00:00:00"/>
    <x v="341"/>
    <d v="2021-04-19T00:00:00"/>
    <x v="0"/>
    <n v="117.15"/>
    <n v="14000"/>
    <s v="A"/>
    <s v="Total Loss"/>
    <s v="M"/>
    <s v="FL"/>
    <s v="VT"/>
    <s v="South Burlington"/>
    <n v="39"/>
    <s v="N"/>
    <s v="AGENT00474"/>
    <x v="90"/>
    <s v="Piedmont"/>
    <s v="CA"/>
    <s v="VNDR00357"/>
    <s v="Best PLC"/>
    <s v="Fayetteville"/>
    <s v="AR"/>
  </r>
  <r>
    <d v="2021-04-22T00:00:00"/>
    <s v="TXN00008214"/>
    <s v="A00005323"/>
    <s v="PLC00007677"/>
    <d v="2016-09-19T00:00:00"/>
    <x v="342"/>
    <d v="2021-04-19T00:00:00"/>
    <x v="2"/>
    <n v="54.87"/>
    <n v="3000"/>
    <s v="A"/>
    <s v="Total Loss"/>
    <s v="L"/>
    <s v="KY"/>
    <s v="CA"/>
    <s v="Berkeley"/>
    <n v="40"/>
    <s v="Y"/>
    <s v="AGENT00733"/>
    <x v="680"/>
    <s v="Norman"/>
    <s v="OK"/>
    <m/>
    <m/>
    <m/>
    <m/>
  </r>
  <r>
    <d v="2021-04-22T00:00:00"/>
    <s v="TXN00008215"/>
    <s v="A00004852"/>
    <s v="PLC00004101"/>
    <d v="2019-10-25T00:00:00"/>
    <x v="341"/>
    <d v="2021-04-19T00:00:00"/>
    <x v="2"/>
    <n v="62.7"/>
    <n v="5000"/>
    <s v="A"/>
    <s v="Minor Loss"/>
    <s v="L"/>
    <s v="TN"/>
    <s v="GA"/>
    <s v="Savannah"/>
    <n v="34"/>
    <s v="Y"/>
    <s v="AGENT00894"/>
    <x v="1106"/>
    <s v="Oklahoma City"/>
    <s v="OK"/>
    <s v="VNDR00560"/>
    <s v="Brown Group"/>
    <s v="Arvada"/>
    <s v="CO"/>
  </r>
  <r>
    <d v="2021-04-22T00:00:00"/>
    <s v="TXN00008216"/>
    <s v="A00005483"/>
    <s v="PLC00001915"/>
    <d v="2018-02-19T00:00:00"/>
    <x v="337"/>
    <d v="2021-04-17T00:00:00"/>
    <x v="2"/>
    <n v="91.16"/>
    <n v="4000"/>
    <s v="A"/>
    <s v="Total Loss"/>
    <s v="L"/>
    <s v="MD"/>
    <s v="GA"/>
    <s v="Thunderbolt"/>
    <n v="47"/>
    <s v="Y"/>
    <s v="AGENT00910"/>
    <x v="510"/>
    <s v="Anchorage"/>
    <s v="AK"/>
    <m/>
    <m/>
    <m/>
    <m/>
  </r>
  <r>
    <d v="2021-04-22T00:00:00"/>
    <s v="TXN00008217"/>
    <s v="A00003561"/>
    <s v="PLC00003382"/>
    <d v="2014-07-11T00:00:00"/>
    <x v="324"/>
    <d v="2021-04-07T00:00:00"/>
    <x v="0"/>
    <n v="132"/>
    <n v="12000"/>
    <s v="A"/>
    <s v="Minor Loss"/>
    <s v="M"/>
    <s v="CO"/>
    <s v="AR"/>
    <s v="Fayetteville"/>
    <n v="30"/>
    <s v="Y"/>
    <s v="AGENT00013"/>
    <x v="747"/>
    <s v="Oakland"/>
    <s v="CA"/>
    <s v="VNDR00555"/>
    <s v="Garcia PLC"/>
    <s v="Jeffersontown"/>
    <s v="KY"/>
  </r>
  <r>
    <d v="2021-04-22T00:00:00"/>
    <s v="TXN00008218"/>
    <s v="A00000896"/>
    <s v="PLC00000512"/>
    <d v="2012-10-15T00:00:00"/>
    <x v="326"/>
    <d v="2021-04-08T00:00:00"/>
    <x v="3"/>
    <n v="69.13"/>
    <n v="37000"/>
    <s v="A"/>
    <s v="Major Loss"/>
    <s v="M"/>
    <s v="CA"/>
    <s v="MA"/>
    <s v="Ashland"/>
    <n v="31"/>
    <s v="Y"/>
    <s v="AGENT00860"/>
    <x v="739"/>
    <s v="Oklahoma City"/>
    <s v="OK"/>
    <s v="VNDR00047"/>
    <s v="Solis-Morales"/>
    <s v="Crofton"/>
    <s v="MD"/>
  </r>
  <r>
    <d v="2021-04-22T00:00:00"/>
    <s v="TXN00008219"/>
    <s v="A00006339"/>
    <s v="PLC00007177"/>
    <d v="2019-12-07T00:00:00"/>
    <x v="343"/>
    <d v="2021-04-20T00:00:00"/>
    <x v="1"/>
    <n v="107.05"/>
    <n v="31000"/>
    <s v="A"/>
    <s v="Total Loss"/>
    <s v="M"/>
    <s v="CO"/>
    <s v="AZ"/>
    <s v="Glendale"/>
    <n v="49"/>
    <s v="Y"/>
    <s v="AGENT00893"/>
    <x v="434"/>
    <s v="Fall River"/>
    <s v="MA"/>
    <s v="VNDR00437"/>
    <s v="Hanson Inc"/>
    <s v="Fayetteville"/>
    <s v="AR"/>
  </r>
  <r>
    <d v="2021-04-22T00:00:00"/>
    <s v="TXN00008220"/>
    <s v="A00008438"/>
    <s v="PLC00004197"/>
    <d v="2016-11-29T00:00:00"/>
    <x v="332"/>
    <d v="2021-04-15T00:00:00"/>
    <x v="3"/>
    <n v="83.85"/>
    <n v="69000"/>
    <s v="D"/>
    <s v="Total Loss"/>
    <s v="L"/>
    <s v="AL"/>
    <s v="AR"/>
    <s v="Fayetteville"/>
    <n v="62"/>
    <s v="Y"/>
    <s v="AGENT00559"/>
    <x v="80"/>
    <s v="Bakersfield"/>
    <s v="CA"/>
    <s v="VNDR00445"/>
    <s v="Bass, Garcia and Garcia"/>
    <s v="Arvada"/>
    <s v="CO"/>
  </r>
  <r>
    <d v="2021-04-22T00:00:00"/>
    <s v="TXN00008221"/>
    <s v="A00000847"/>
    <s v="PLC00006263"/>
    <d v="2016-12-15T00:00:00"/>
    <x v="324"/>
    <d v="2021-04-07T00:00:00"/>
    <x v="2"/>
    <n v="78.239999999999995"/>
    <n v="5000"/>
    <s v="A"/>
    <s v="Major Loss"/>
    <s v="L"/>
    <s v="CO"/>
    <s v="AZ"/>
    <s v="Glendale"/>
    <n v="47"/>
    <s v="Y"/>
    <s v="AGENT00172"/>
    <x v="762"/>
    <s v="Anchorage"/>
    <s v="AK"/>
    <s v="VNDR00464"/>
    <s v="Spencer, Johnson and Blair"/>
    <s v="Washington"/>
    <s v="DC"/>
  </r>
  <r>
    <d v="2021-04-22T00:00:00"/>
    <s v="TXN00008222"/>
    <s v="A00001318"/>
    <s v="PLC00008935"/>
    <d v="2013-01-26T00:00:00"/>
    <x v="340"/>
    <d v="2021-04-18T00:00:00"/>
    <x v="0"/>
    <n v="159.1"/>
    <n v="17000"/>
    <s v="A"/>
    <s v="Total Loss"/>
    <s v="L"/>
    <s v="TN"/>
    <s v="AZ"/>
    <s v="Glendale"/>
    <n v="37"/>
    <s v="Y"/>
    <s v="AGENT00676"/>
    <x v="884"/>
    <s v="Glendale"/>
    <s v="AZ"/>
    <m/>
    <m/>
    <m/>
    <m/>
  </r>
  <r>
    <d v="2021-04-22T00:00:00"/>
    <s v="TXN00008223"/>
    <s v="A00001284"/>
    <s v="PLC00003759"/>
    <d v="2011-10-06T00:00:00"/>
    <x v="337"/>
    <d v="2021-04-17T00:00:00"/>
    <x v="5"/>
    <n v="7.29"/>
    <n v="600"/>
    <s v="A"/>
    <s v="Minor Loss"/>
    <s v="L"/>
    <s v="AK"/>
    <s v="MA"/>
    <s v="Arlington"/>
    <n v="56"/>
    <s v="Y"/>
    <s v="AGENT00297"/>
    <x v="161"/>
    <s v="Thetford"/>
    <s v="VT"/>
    <m/>
    <m/>
    <m/>
    <m/>
  </r>
  <r>
    <d v="2021-04-22T00:00:00"/>
    <s v="TXN00008224"/>
    <s v="A00000826"/>
    <s v="PLC00008740"/>
    <d v="2016-11-10T00:00:00"/>
    <x v="326"/>
    <d v="2021-04-08T00:00:00"/>
    <x v="5"/>
    <n v="7.71"/>
    <n v="600"/>
    <s v="A"/>
    <s v="Total Loss"/>
    <s v="L"/>
    <s v="AZ"/>
    <s v="MA"/>
    <s v="Holyoke"/>
    <n v="64"/>
    <s v="Y"/>
    <s v="AGENT00612"/>
    <x v="63"/>
    <s v="Louisville"/>
    <s v="KY"/>
    <m/>
    <m/>
    <m/>
    <m/>
  </r>
  <r>
    <d v="2021-04-22T00:00:00"/>
    <s v="TXN00008225"/>
    <s v="A00002261"/>
    <s v="PLC00005315"/>
    <d v="2014-10-24T00:00:00"/>
    <x v="341"/>
    <d v="2021-04-19T00:00:00"/>
    <x v="0"/>
    <n v="111.61"/>
    <n v="14000"/>
    <s v="A"/>
    <s v="Total Loss"/>
    <s v="L"/>
    <s v="CO"/>
    <s v="MA"/>
    <s v="Chelsea"/>
    <n v="56"/>
    <s v="Y"/>
    <s v="AGENT00232"/>
    <x v="487"/>
    <s v="Severn"/>
    <s v="MD"/>
    <s v="VNDR00560"/>
    <s v="Brown Group"/>
    <s v="Arvada"/>
    <s v="CO"/>
  </r>
  <r>
    <d v="2021-04-22T00:00:00"/>
    <s v="TXN00008226"/>
    <s v="A00000196"/>
    <s v="PLC00007946"/>
    <d v="2018-09-15T00:00:00"/>
    <x v="340"/>
    <d v="2021-04-18T00:00:00"/>
    <x v="3"/>
    <n v="55.53"/>
    <n v="72000"/>
    <s v="A"/>
    <s v="Total Loss"/>
    <s v="M"/>
    <s v="CO"/>
    <s v="TN"/>
    <s v="Nashville"/>
    <n v="61"/>
    <s v="Y"/>
    <s v="AGENT01048"/>
    <x v="405"/>
    <s v="Washington"/>
    <s v="DC"/>
    <s v="VNDR00575"/>
    <s v="Buck-Tran"/>
    <s v="Manchester"/>
    <s v="CT"/>
  </r>
  <r>
    <d v="2021-04-22T00:00:00"/>
    <s v="TXN00008227"/>
    <s v="A00001739"/>
    <s v="PLC00009478"/>
    <d v="2010-06-22T00:00:00"/>
    <x v="332"/>
    <d v="2021-04-15T00:00:00"/>
    <x v="5"/>
    <n v="10.4"/>
    <n v="500"/>
    <s v="A"/>
    <s v="Minor Loss"/>
    <s v="M"/>
    <s v="CA"/>
    <s v="TN"/>
    <s v="Nashville"/>
    <n v="55"/>
    <s v="Y"/>
    <s v="AGENT00244"/>
    <x v="194"/>
    <s v="Fremont"/>
    <s v="CA"/>
    <s v="VNDR00580"/>
    <s v="Dennis LLC"/>
    <s v="Nashville"/>
    <s v="TN"/>
  </r>
  <r>
    <d v="2021-04-22T00:00:00"/>
    <s v="TXN00008228"/>
    <s v="A00009855"/>
    <s v="PLC00002976"/>
    <d v="2014-05-03T00:00:00"/>
    <x v="336"/>
    <d v="2021-04-16T00:00:00"/>
    <x v="1"/>
    <n v="132.53"/>
    <n v="26000"/>
    <s v="A"/>
    <s v="Total Loss"/>
    <s v="L"/>
    <s v="FL"/>
    <s v="MA"/>
    <s v="Lowell"/>
    <n v="28"/>
    <s v="Y"/>
    <s v="AGENT00335"/>
    <x v="1095"/>
    <s v="Montgomery"/>
    <s v="AL"/>
    <m/>
    <m/>
    <m/>
    <m/>
  </r>
  <r>
    <d v="2021-04-22T00:00:00"/>
    <s v="TXN00008229"/>
    <s v="A00001446"/>
    <s v="PLC00004819"/>
    <d v="2011-09-22T00:00:00"/>
    <x v="334"/>
    <d v="2021-04-14T00:00:00"/>
    <x v="3"/>
    <n v="95.97"/>
    <n v="44000"/>
    <s v="D"/>
    <s v="Total Loss"/>
    <s v="M"/>
    <s v="AR"/>
    <s v="FL"/>
    <s v="Panama City Beach"/>
    <n v="30"/>
    <s v="Y"/>
    <s v="AGENT01121"/>
    <x v="236"/>
    <s v="Revere"/>
    <s v="MA"/>
    <m/>
    <m/>
    <m/>
    <m/>
  </r>
  <r>
    <d v="2021-04-22T00:00:00"/>
    <s v="TXN00008230"/>
    <s v="A00004837"/>
    <s v="PLC00008307"/>
    <d v="2011-10-10T00:00:00"/>
    <x v="337"/>
    <d v="2021-04-17T00:00:00"/>
    <x v="0"/>
    <n v="171.43"/>
    <n v="11000"/>
    <s v="A"/>
    <s v="Major Loss"/>
    <s v="M"/>
    <s v="CT"/>
    <s v="OK"/>
    <s v="Norman"/>
    <n v="63"/>
    <s v="Y"/>
    <s v="AGENT01151"/>
    <x v="1192"/>
    <s v="Savannah"/>
    <s v="GA"/>
    <m/>
    <m/>
    <m/>
    <m/>
  </r>
  <r>
    <d v="2021-04-22T00:00:00"/>
    <s v="TXN00008231"/>
    <s v="A00004341"/>
    <s v="PLC00004487"/>
    <d v="2013-02-26T00:00:00"/>
    <x v="330"/>
    <d v="2021-04-12T00:00:00"/>
    <x v="3"/>
    <n v="57.39"/>
    <n v="99000"/>
    <s v="A"/>
    <s v="Minor Loss"/>
    <s v="H"/>
    <s v="AL"/>
    <s v="AR"/>
    <s v="Fayetteville"/>
    <n v="26"/>
    <s v="Y"/>
    <s v="AGENT00760"/>
    <x v="450"/>
    <s v="Savannah"/>
    <s v="GA"/>
    <m/>
    <m/>
    <m/>
    <m/>
  </r>
  <r>
    <d v="2021-04-23T00:00:00"/>
    <s v="TXN00008232"/>
    <s v="A00003516"/>
    <s v="PLC00000183"/>
    <d v="2019-08-15T00:00:00"/>
    <x v="327"/>
    <d v="2021-04-09T00:00:00"/>
    <x v="0"/>
    <n v="100.32"/>
    <n v="4000"/>
    <s v="A"/>
    <s v="Total Loss"/>
    <s v="L"/>
    <s v="MD"/>
    <s v="VT"/>
    <s v="Newport"/>
    <n v="55"/>
    <s v="Y"/>
    <s v="AGENT01164"/>
    <x v="503"/>
    <s v="Savannah"/>
    <s v="GA"/>
    <s v="VNDR00330"/>
    <s v="Baker, Tucker and Anderson"/>
    <s v="Savannah"/>
    <s v="GA"/>
  </r>
  <r>
    <d v="2021-04-23T00:00:00"/>
    <s v="TXN00008233"/>
    <s v="A00009406"/>
    <s v="PLC00008652"/>
    <d v="2012-07-29T00:00:00"/>
    <x v="337"/>
    <d v="2021-04-17T00:00:00"/>
    <x v="4"/>
    <n v="124.84"/>
    <n v="2000"/>
    <s v="A"/>
    <s v="Major Loss"/>
    <s v="L"/>
    <s v="AL"/>
    <s v="DC"/>
    <s v="Washington"/>
    <n v="54"/>
    <s v="Y"/>
    <s v="AGENT00240"/>
    <x v="979"/>
    <s v="Manchester"/>
    <s v="CT"/>
    <s v="VNDR00324"/>
    <s v="Webb-Gomez"/>
    <s v="Arvada"/>
    <s v="CO"/>
  </r>
  <r>
    <d v="2021-04-23T00:00:00"/>
    <s v="TXN00008234"/>
    <s v="A00003909"/>
    <s v="PLC00006249"/>
    <d v="2013-02-22T00:00:00"/>
    <x v="332"/>
    <d v="2021-04-15T00:00:00"/>
    <x v="3"/>
    <n v="56.95"/>
    <n v="21000"/>
    <s v="A"/>
    <s v="Total Loss"/>
    <s v="M"/>
    <s v="MD"/>
    <s v="TN"/>
    <s v="Nashville"/>
    <n v="56"/>
    <s v="Y"/>
    <s v="AGENT00331"/>
    <x v="1193"/>
    <s v="Woodford"/>
    <s v="VT"/>
    <m/>
    <m/>
    <m/>
    <m/>
  </r>
  <r>
    <d v="2021-04-23T00:00:00"/>
    <s v="TXN00008235"/>
    <s v="A00001423"/>
    <s v="PLC00009884"/>
    <d v="2019-05-26T00:00:00"/>
    <x v="344"/>
    <d v="2021-04-22T00:00:00"/>
    <x v="0"/>
    <n v="120.55"/>
    <n v="3000"/>
    <s v="A"/>
    <s v="Minor Loss"/>
    <s v="M"/>
    <s v="AK"/>
    <s v="CT"/>
    <s v="Manchester"/>
    <n v="26"/>
    <s v="Y"/>
    <s v="AGENT00307"/>
    <x v="566"/>
    <s v="Arvada"/>
    <s v="CO"/>
    <m/>
    <m/>
    <m/>
    <m/>
  </r>
  <r>
    <d v="2021-04-23T00:00:00"/>
    <s v="TXN00008236"/>
    <s v="A00008829"/>
    <s v="PLC00009649"/>
    <d v="2014-12-26T00:00:00"/>
    <x v="327"/>
    <d v="2021-04-09T00:00:00"/>
    <x v="1"/>
    <n v="103.38"/>
    <n v="18000"/>
    <s v="A"/>
    <s v="Major Loss"/>
    <s v="H"/>
    <s v="VT"/>
    <s v="CA"/>
    <s v="Hayward"/>
    <n v="25"/>
    <s v="Y"/>
    <s v="AGENT00881"/>
    <x v="846"/>
    <s v="Edmond"/>
    <s v="OK"/>
    <m/>
    <m/>
    <m/>
    <m/>
  </r>
  <r>
    <d v="2021-04-23T00:00:00"/>
    <s v="TXN00008237"/>
    <s v="A00009202"/>
    <s v="PLC00005613"/>
    <d v="2018-05-29T00:00:00"/>
    <x v="338"/>
    <d v="2021-04-18T00:00:00"/>
    <x v="3"/>
    <n v="60.75"/>
    <n v="87000"/>
    <s v="A"/>
    <s v="Major Loss"/>
    <s v="M"/>
    <s v="TN"/>
    <s v="VT"/>
    <s v="Newport"/>
    <n v="31"/>
    <s v="Y"/>
    <s v="AGENT00763"/>
    <x v="301"/>
    <s v="Newark"/>
    <s v="CA"/>
    <s v="VNDR00232"/>
    <s v="Myers, Hayes and Jones"/>
    <s v="Savannah"/>
    <s v="GA"/>
  </r>
  <r>
    <d v="2021-04-23T00:00:00"/>
    <s v="TXN00008238"/>
    <s v="A00008958"/>
    <s v="PLC00006989"/>
    <d v="2015-04-19T00:00:00"/>
    <x v="339"/>
    <d v="2021-04-18T00:00:00"/>
    <x v="1"/>
    <n v="144.74"/>
    <n v="39000"/>
    <s v="A"/>
    <s v="Minor Loss"/>
    <s v="H"/>
    <s v="AK"/>
    <s v="FL"/>
    <s v="Panama City"/>
    <n v="32"/>
    <s v="Y"/>
    <s v="AGENT00076"/>
    <x v="929"/>
    <s v="Panama City"/>
    <s v="FL"/>
    <s v="VNDR00496"/>
    <s v="Hunter-Estrada"/>
    <s v="Washington"/>
    <s v="DC"/>
  </r>
  <r>
    <d v="2021-04-23T00:00:00"/>
    <s v="TXN00008239"/>
    <s v="A00008010"/>
    <s v="PLC00001755"/>
    <d v="2014-08-05T00:00:00"/>
    <x v="329"/>
    <d v="2021-04-11T00:00:00"/>
    <x v="4"/>
    <n v="114.03"/>
    <n v="6000"/>
    <s v="A"/>
    <s v="Minor Loss"/>
    <s v="M"/>
    <s v="CA"/>
    <s v="MA"/>
    <s v="North Adams"/>
    <n v="59"/>
    <s v="Y"/>
    <s v="AGENT00056"/>
    <x v="1061"/>
    <s v="Union City"/>
    <s v="CA"/>
    <s v="VNDR00167"/>
    <s v="Diaz Group"/>
    <s v="Arvada"/>
    <s v="CO"/>
  </r>
  <r>
    <d v="2021-04-23T00:00:00"/>
    <s v="TXN00008240"/>
    <s v="A00001083"/>
    <s v="PLC00003745"/>
    <d v="2016-05-21T00:00:00"/>
    <x v="345"/>
    <d v="2021-04-21T00:00:00"/>
    <x v="3"/>
    <n v="98.43"/>
    <n v="11000"/>
    <s v="A"/>
    <s v="Minor Loss"/>
    <s v="L"/>
    <s v="AL"/>
    <s v="KY"/>
    <s v="Louisville"/>
    <n v="39"/>
    <s v="Y"/>
    <s v="AGENT01120"/>
    <x v="753"/>
    <s v="Washington"/>
    <s v="DC"/>
    <s v="VNDR00420"/>
    <s v="Miller, Duncan and Reynolds"/>
    <s v="Fremont"/>
    <s v="CA"/>
  </r>
  <r>
    <d v="2021-04-23T00:00:00"/>
    <s v="TXN00008241"/>
    <s v="A00001332"/>
    <s v="PLC00003757"/>
    <d v="2010-10-07T00:00:00"/>
    <x v="336"/>
    <d v="2021-04-16T00:00:00"/>
    <x v="0"/>
    <n v="109.96"/>
    <n v="6000"/>
    <s v="A"/>
    <s v="Minor Loss"/>
    <s v="M"/>
    <s v="AL"/>
    <s v="VT"/>
    <s v="Burlington"/>
    <n v="58"/>
    <s v="Y"/>
    <s v="AGENT00259"/>
    <x v="874"/>
    <s v="San Leandro"/>
    <s v="CA"/>
    <s v="VNDR00051"/>
    <s v="Roberts-Garcia"/>
    <s v="Louisville"/>
    <s v="KY"/>
  </r>
  <r>
    <d v="2021-04-23T00:00:00"/>
    <s v="TXN00008242"/>
    <s v="A00003164"/>
    <s v="PLC00009135"/>
    <d v="2011-03-03T00:00:00"/>
    <x v="328"/>
    <d v="2021-04-10T00:00:00"/>
    <x v="5"/>
    <n v="8.89"/>
    <n v="100"/>
    <s v="A"/>
    <s v="Major Loss"/>
    <s v="M"/>
    <s v="AL"/>
    <s v="TN"/>
    <s v="Nashville"/>
    <n v="42"/>
    <s v="Y"/>
    <s v="AGENT00432"/>
    <x v="309"/>
    <s v="Arvada"/>
    <s v="CO"/>
    <m/>
    <m/>
    <m/>
    <m/>
  </r>
  <r>
    <d v="2021-04-23T00:00:00"/>
    <s v="TXN00008243"/>
    <s v="A00005609"/>
    <s v="PLC00001357"/>
    <d v="2012-02-15T00:00:00"/>
    <x v="340"/>
    <d v="2021-04-19T00:00:00"/>
    <x v="5"/>
    <n v="11.11"/>
    <n v="100"/>
    <s v="A"/>
    <s v="Total Loss"/>
    <s v="L"/>
    <s v="AZ"/>
    <s v="MA"/>
    <s v="Milton"/>
    <n v="27"/>
    <s v="N"/>
    <s v="AGENT00299"/>
    <x v="157"/>
    <s v="Manchester"/>
    <s v="CT"/>
    <s v="VNDR00571"/>
    <s v="James PLC"/>
    <s v="Louisville"/>
    <s v="KY"/>
  </r>
  <r>
    <d v="2021-04-23T00:00:00"/>
    <s v="TXN00008244"/>
    <s v="A00000008"/>
    <s v="PLC00007592"/>
    <d v="2018-11-16T00:00:00"/>
    <x v="342"/>
    <d v="2021-04-19T00:00:00"/>
    <x v="0"/>
    <n v="146.41"/>
    <n v="13000"/>
    <s v="A"/>
    <s v="Minor Loss"/>
    <s v="L"/>
    <s v="MA"/>
    <s v="CA"/>
    <s v="Monte Rio"/>
    <n v="28"/>
    <s v="Y"/>
    <s v="AGENT00664"/>
    <x v="1038"/>
    <s v="Nichols Hills"/>
    <s v="OK"/>
    <s v="VNDR00228"/>
    <s v="Bell, Hernandez and Reynolds"/>
    <s v="Edmond"/>
    <s v="OK"/>
  </r>
  <r>
    <d v="2021-04-23T00:00:00"/>
    <s v="TXN00008245"/>
    <s v="A00006296"/>
    <s v="PLC00002057"/>
    <d v="2014-06-23T00:00:00"/>
    <x v="342"/>
    <d v="2021-04-19T00:00:00"/>
    <x v="3"/>
    <n v="63.51"/>
    <n v="58000"/>
    <s v="A"/>
    <s v="Major Loss"/>
    <s v="M"/>
    <s v="DC"/>
    <s v="AR"/>
    <s v="Fayetteville"/>
    <n v="26"/>
    <s v="Y"/>
    <s v="AGENT00221"/>
    <x v="654"/>
    <s v="Litchfield Park"/>
    <s v="AZ"/>
    <s v="VNDR00565"/>
    <s v="Ochoa and Sons"/>
    <s v="Brockton"/>
    <s v="MA"/>
  </r>
  <r>
    <d v="2021-04-23T00:00:00"/>
    <s v="TXN00008246"/>
    <s v="A00006079"/>
    <s v="PLC00001457"/>
    <d v="2016-08-09T00:00:00"/>
    <x v="331"/>
    <d v="2021-04-13T00:00:00"/>
    <x v="3"/>
    <n v="57.78"/>
    <n v="24000"/>
    <s v="A"/>
    <s v="Minor Loss"/>
    <s v="L"/>
    <s v="CT"/>
    <s v="CT"/>
    <s v="Manchester"/>
    <n v="44"/>
    <s v="Y"/>
    <s v="AGENT01188"/>
    <x v="486"/>
    <s v="Arvada"/>
    <s v="CO"/>
    <s v="VNDR00400"/>
    <s v="Ross, Ruiz and Smith"/>
    <s v="Hayward"/>
    <s v="CA"/>
  </r>
  <r>
    <d v="2021-04-23T00:00:00"/>
    <s v="TXN00008247"/>
    <s v="A00006311"/>
    <s v="PLC00005580"/>
    <d v="2016-10-05T00:00:00"/>
    <x v="337"/>
    <d v="2021-04-17T00:00:00"/>
    <x v="3"/>
    <n v="54.58"/>
    <n v="37000"/>
    <s v="A"/>
    <s v="Major Loss"/>
    <s v="L"/>
    <s v="KY"/>
    <s v="MA"/>
    <s v="Peabody"/>
    <n v="30"/>
    <s v="Y"/>
    <s v="AGENT00306"/>
    <x v="476"/>
    <s v="Oakland"/>
    <s v="CA"/>
    <s v="VNDR00023"/>
    <s v="Mckinney-Campbell"/>
    <s v="Louisville"/>
    <s v="KY"/>
  </r>
  <r>
    <d v="2021-04-23T00:00:00"/>
    <s v="TXN00008248"/>
    <s v="A00007260"/>
    <s v="PLC00000954"/>
    <d v="2015-09-26T00:00:00"/>
    <x v="329"/>
    <d v="2021-04-11T00:00:00"/>
    <x v="0"/>
    <n v="120.5"/>
    <n v="9000"/>
    <s v="A"/>
    <s v="Major Loss"/>
    <s v="L"/>
    <s v="GA"/>
    <s v="CA"/>
    <s v="Fremont"/>
    <n v="61"/>
    <s v="Y"/>
    <s v="AGENT00507"/>
    <x v="713"/>
    <s v="West Sacramento"/>
    <s v="CA"/>
    <m/>
    <m/>
    <m/>
    <m/>
  </r>
  <r>
    <d v="2021-04-23T00:00:00"/>
    <s v="TXN00008249"/>
    <s v="A00001862"/>
    <s v="PLC00004322"/>
    <d v="2012-04-15T00:00:00"/>
    <x v="344"/>
    <d v="2021-04-22T00:00:00"/>
    <x v="5"/>
    <n v="11.14"/>
    <n v="200"/>
    <s v="A"/>
    <s v="Minor Loss"/>
    <s v="M"/>
    <s v="MD"/>
    <s v="FL"/>
    <s v="Panama City"/>
    <n v="53"/>
    <s v="N"/>
    <s v="AGENT00361"/>
    <x v="871"/>
    <s v="Panama City"/>
    <s v="FL"/>
    <s v="VNDR00159"/>
    <s v="Warren-Brandt"/>
    <s v="Cambridge"/>
    <s v="MA"/>
  </r>
  <r>
    <d v="2021-04-23T00:00:00"/>
    <s v="TXN00008250"/>
    <s v="A00005201"/>
    <s v="PLC00009430"/>
    <d v="2014-09-07T00:00:00"/>
    <x v="336"/>
    <d v="2021-04-16T00:00:00"/>
    <x v="1"/>
    <n v="147.04"/>
    <n v="34000"/>
    <s v="A"/>
    <s v="Total Loss"/>
    <s v="H"/>
    <s v="AL"/>
    <s v="AK"/>
    <s v="Anchorage"/>
    <n v="41"/>
    <s v="Y"/>
    <s v="AGENT00432"/>
    <x v="309"/>
    <s v="Arvada"/>
    <s v="CO"/>
    <m/>
    <m/>
    <m/>
    <m/>
  </r>
  <r>
    <d v="2021-04-23T00:00:00"/>
    <s v="TXN00008251"/>
    <s v="A00003450"/>
    <s v="PLC00002502"/>
    <d v="2011-03-21T00:00:00"/>
    <x v="336"/>
    <d v="2021-04-16T00:00:00"/>
    <x v="2"/>
    <n v="98.29"/>
    <n v="5000"/>
    <s v="A"/>
    <s v="Total Loss"/>
    <s v="M"/>
    <s v="CA"/>
    <s v="FL"/>
    <s v="Fountain"/>
    <n v="42"/>
    <s v="Y"/>
    <s v="AGENT01061"/>
    <x v="523"/>
    <s v="Oklahoma City"/>
    <s v="OK"/>
    <s v="VNDR00463"/>
    <s v="Perez-Rosario"/>
    <s v="Millersville"/>
    <s v="MD"/>
  </r>
  <r>
    <d v="2021-04-23T00:00:00"/>
    <s v="TXN00008252"/>
    <s v="A00003112"/>
    <s v="PLC00009192"/>
    <d v="2013-09-19T00:00:00"/>
    <x v="342"/>
    <d v="2021-04-19T00:00:00"/>
    <x v="0"/>
    <n v="198.34"/>
    <n v="3000"/>
    <s v="A"/>
    <s v="Major Loss"/>
    <s v="M"/>
    <s v="VT"/>
    <s v="AK"/>
    <s v="Anchorage"/>
    <n v="45"/>
    <s v="Y"/>
    <s v="AGENT00760"/>
    <x v="450"/>
    <s v="Savannah"/>
    <s v="GA"/>
    <s v="VNDR00530"/>
    <s v="Wilson-Rowland"/>
    <s v="Anchorage"/>
    <s v="AK"/>
  </r>
  <r>
    <d v="2021-04-23T00:00:00"/>
    <s v="TXN00008253"/>
    <s v="A00001173"/>
    <s v="PLC00009976"/>
    <d v="2014-12-29T00:00:00"/>
    <x v="339"/>
    <d v="2021-04-18T00:00:00"/>
    <x v="3"/>
    <n v="57.88"/>
    <n v="20000"/>
    <s v="A"/>
    <s v="Minor Loss"/>
    <s v="L"/>
    <s v="CO"/>
    <s v="AZ"/>
    <s v="Glendale"/>
    <n v="56"/>
    <s v="Y"/>
    <s v="AGENT00688"/>
    <x v="191"/>
    <s v="Brentwood"/>
    <s v="TN"/>
    <s v="VNDR00009"/>
    <s v="Flores, Haas and Fox"/>
    <s v="Arvada"/>
    <s v="CO"/>
  </r>
  <r>
    <d v="2021-04-23T00:00:00"/>
    <s v="TXN00008254"/>
    <s v="A00008471"/>
    <s v="PLC00007782"/>
    <d v="2019-05-13T00:00:00"/>
    <x v="332"/>
    <d v="2021-04-15T00:00:00"/>
    <x v="2"/>
    <n v="76.19"/>
    <n v="5000"/>
    <s v="A"/>
    <s v="Major Loss"/>
    <s v="L"/>
    <s v="AZ"/>
    <s v="CO"/>
    <s v="Aspen"/>
    <n v="56"/>
    <s v="Y"/>
    <s v="AGENT01005"/>
    <x v="344"/>
    <s v="Nashville"/>
    <s v="TN"/>
    <m/>
    <m/>
    <m/>
    <m/>
  </r>
  <r>
    <d v="2021-04-23T00:00:00"/>
    <s v="TXN00008255"/>
    <s v="A00007797"/>
    <s v="PLC00008052"/>
    <d v="2016-06-19T00:00:00"/>
    <x v="333"/>
    <d v="2021-04-16T00:00:00"/>
    <x v="1"/>
    <n v="94.96"/>
    <n v="36000"/>
    <s v="A"/>
    <s v="Minor Loss"/>
    <s v="L"/>
    <s v="CO"/>
    <s v="FL"/>
    <s v="Panama City"/>
    <n v="28"/>
    <s v="Y"/>
    <s v="AGENT00312"/>
    <x v="40"/>
    <s v="Colchester"/>
    <s v="VT"/>
    <m/>
    <m/>
    <m/>
    <m/>
  </r>
  <r>
    <d v="2021-04-23T00:00:00"/>
    <s v="TXN00008256"/>
    <s v="A00007721"/>
    <s v="PLC00000336"/>
    <d v="2018-05-22T00:00:00"/>
    <x v="332"/>
    <d v="2021-04-15T00:00:00"/>
    <x v="4"/>
    <n v="102.73"/>
    <n v="1000"/>
    <s v="A"/>
    <s v="Minor Loss"/>
    <s v="M"/>
    <s v="FL"/>
    <s v="CO"/>
    <s v="Arvada"/>
    <n v="57"/>
    <s v="Y"/>
    <s v="AGENT00193"/>
    <x v="995"/>
    <s v="Oakland"/>
    <s v="CA"/>
    <s v="VNDR00382"/>
    <s v="Smith Group"/>
    <s v="Washington"/>
    <s v="DC"/>
  </r>
  <r>
    <d v="2021-04-23T00:00:00"/>
    <s v="TXN00008257"/>
    <s v="A00009248"/>
    <s v="PLC00008852"/>
    <d v="2014-08-31T00:00:00"/>
    <x v="328"/>
    <d v="2021-04-10T00:00:00"/>
    <x v="4"/>
    <n v="130.43"/>
    <n v="3000"/>
    <s v="A"/>
    <s v="Total Loss"/>
    <s v="L"/>
    <s v="AL"/>
    <s v="MD"/>
    <s v="Crofton"/>
    <n v="54"/>
    <s v="Y"/>
    <s v="AGENT00722"/>
    <x v="628"/>
    <s v="Barre"/>
    <s v="VT"/>
    <m/>
    <m/>
    <m/>
    <m/>
  </r>
  <r>
    <d v="2021-04-23T00:00:00"/>
    <s v="TXN00008258"/>
    <s v="A00004924"/>
    <s v="PLC00000143"/>
    <d v="2011-01-04T00:00:00"/>
    <x v="327"/>
    <d v="2021-04-09T00:00:00"/>
    <x v="4"/>
    <n v="115.99"/>
    <n v="4000"/>
    <s v="A"/>
    <s v="Major Loss"/>
    <s v="H"/>
    <s v="CA"/>
    <s v="CO"/>
    <s v="Aurora"/>
    <n v="54"/>
    <s v="Y"/>
    <s v="AGENT00984"/>
    <x v="542"/>
    <s v="Edmond"/>
    <s v="OK"/>
    <s v="VNDR00335"/>
    <s v="Mason Ltd"/>
    <s v="Oroville"/>
    <s v="CA"/>
  </r>
  <r>
    <d v="2021-04-23T00:00:00"/>
    <s v="TXN00008259"/>
    <s v="A00004192"/>
    <s v="PLC00003764"/>
    <d v="2012-11-12T00:00:00"/>
    <x v="326"/>
    <d v="2021-04-08T00:00:00"/>
    <x v="0"/>
    <n v="106.59"/>
    <n v="3000"/>
    <s v="A"/>
    <s v="Minor Loss"/>
    <s v="M"/>
    <s v="CO"/>
    <s v="FL"/>
    <s v="Panama City"/>
    <n v="56"/>
    <s v="Y"/>
    <s v="AGENT00137"/>
    <x v="140"/>
    <s v="Montgomery"/>
    <s v="AL"/>
    <s v="VNDR00453"/>
    <s v="Burton PLC"/>
    <s v="Boulder"/>
    <s v="CO"/>
  </r>
  <r>
    <d v="2021-04-23T00:00:00"/>
    <s v="TXN00008260"/>
    <s v="A00006682"/>
    <s v="PLC00007396"/>
    <d v="2016-07-31T00:00:00"/>
    <x v="339"/>
    <d v="2021-04-18T00:00:00"/>
    <x v="4"/>
    <n v="99.21"/>
    <n v="2000"/>
    <s v="A"/>
    <s v="Total Loss"/>
    <s v="L"/>
    <s v="CT"/>
    <s v="CA"/>
    <s v="Hayward"/>
    <n v="30"/>
    <s v="N"/>
    <s v="AGENT00318"/>
    <x v="778"/>
    <s v="Arvada"/>
    <s v="CO"/>
    <s v="VNDR00058"/>
    <s v="Estrada PLC"/>
    <s v="Savannah"/>
    <s v="GA"/>
  </r>
  <r>
    <d v="2021-04-23T00:00:00"/>
    <s v="TXN00008261"/>
    <s v="A00004635"/>
    <s v="PLC00008765"/>
    <d v="2017-10-02T00:00:00"/>
    <x v="332"/>
    <d v="2021-04-15T00:00:00"/>
    <x v="3"/>
    <n v="99.08"/>
    <n v="82000"/>
    <s v="D"/>
    <s v="Minor Loss"/>
    <s v="H"/>
    <s v="MD"/>
    <s v="KY"/>
    <s v="Louisville"/>
    <n v="26"/>
    <s v="Y"/>
    <s v="AGENT00984"/>
    <x v="542"/>
    <s v="Edmond"/>
    <s v="OK"/>
    <s v="VNDR00493"/>
    <s v="Rojas, Brown and Floyd"/>
    <s v="Arvada"/>
    <s v="CO"/>
  </r>
  <r>
    <d v="2021-04-23T00:00:00"/>
    <s v="TXN00008262"/>
    <s v="A00008937"/>
    <s v="PLC00005945"/>
    <d v="2012-11-28T00:00:00"/>
    <x v="329"/>
    <d v="2021-04-11T00:00:00"/>
    <x v="0"/>
    <n v="155.86000000000001"/>
    <n v="7000"/>
    <s v="A"/>
    <s v="Minor Loss"/>
    <s v="H"/>
    <s v="CT"/>
    <s v="CT"/>
    <s v="Manchester"/>
    <n v="42"/>
    <s v="Y"/>
    <s v="AGENT00214"/>
    <x v="326"/>
    <s v="Savannah"/>
    <s v="GA"/>
    <s v="VNDR00329"/>
    <s v="Smith-Price"/>
    <s v="Lexington"/>
    <s v="MA"/>
  </r>
  <r>
    <d v="2021-04-23T00:00:00"/>
    <s v="TXN00008263"/>
    <s v="A00006197"/>
    <s v="PLC00004714"/>
    <d v="2014-10-04T00:00:00"/>
    <x v="345"/>
    <d v="2021-04-21T00:00:00"/>
    <x v="0"/>
    <n v="132.78"/>
    <n v="16000"/>
    <s v="A"/>
    <s v="Major Loss"/>
    <s v="M"/>
    <s v="AR"/>
    <s v="CA"/>
    <s v="Tahoe City"/>
    <n v="56"/>
    <s v="Y"/>
    <s v="AGENT00771"/>
    <x v="81"/>
    <s v="Oklahoma City"/>
    <s v="OK"/>
    <s v="VNDR00190"/>
    <s v="Short Inc"/>
    <s v="Arvada"/>
    <s v="CO"/>
  </r>
  <r>
    <d v="2021-04-23T00:00:00"/>
    <s v="TXN00008264"/>
    <s v="A00003419"/>
    <s v="PLC00004922"/>
    <d v="2014-08-20T00:00:00"/>
    <x v="344"/>
    <d v="2021-04-22T00:00:00"/>
    <x v="5"/>
    <n v="7.83"/>
    <n v="600"/>
    <s v="A"/>
    <s v="Major Loss"/>
    <s v="H"/>
    <s v="AR"/>
    <s v="DC"/>
    <s v="Washington"/>
    <n v="45"/>
    <s v="Y"/>
    <s v="AGENT00989"/>
    <x v="396"/>
    <s v="Louisville"/>
    <s v="KY"/>
    <s v="VNDR00045"/>
    <s v="Bell PLC"/>
    <s v="Anchorage"/>
    <s v="AK"/>
  </r>
  <r>
    <d v="2021-04-23T00:00:00"/>
    <s v="TXN00008265"/>
    <s v="A00008391"/>
    <s v="PLC00008877"/>
    <d v="2011-10-27T00:00:00"/>
    <x v="326"/>
    <d v="2021-04-08T00:00:00"/>
    <x v="0"/>
    <n v="193.84"/>
    <n v="1000"/>
    <s v="A"/>
    <s v="Major Loss"/>
    <s v="L"/>
    <s v="TN"/>
    <s v="CT"/>
    <s v="Manchester"/>
    <n v="35"/>
    <s v="Y"/>
    <s v="AGENT00009"/>
    <x v="498"/>
    <s v="Washington"/>
    <s v="DC"/>
    <m/>
    <m/>
    <m/>
    <m/>
  </r>
  <r>
    <d v="2021-04-23T00:00:00"/>
    <s v="TXN00008266"/>
    <s v="A00002629"/>
    <s v="PLC00002173"/>
    <d v="2015-07-12T00:00:00"/>
    <x v="328"/>
    <d v="2021-04-10T00:00:00"/>
    <x v="0"/>
    <n v="122.56"/>
    <n v="19000"/>
    <s v="A"/>
    <s v="Major Loss"/>
    <s v="L"/>
    <s v="MD"/>
    <s v="AR"/>
    <s v="Fayetteville"/>
    <n v="33"/>
    <s v="Y"/>
    <s v="AGENT00999"/>
    <x v="1091"/>
    <s v="Panama City"/>
    <s v="FL"/>
    <s v="VNDR00083"/>
    <s v="Kennedy, Benjamin and Young"/>
    <s v="Montgomery"/>
    <s v="AL"/>
  </r>
  <r>
    <d v="2021-04-24T00:00:00"/>
    <s v="TXN00008267"/>
    <s v="A00009347"/>
    <s v="PLC00007189"/>
    <d v="2018-11-11T00:00:00"/>
    <x v="334"/>
    <d v="2021-04-14T00:00:00"/>
    <x v="1"/>
    <n v="113.28"/>
    <n v="36000"/>
    <s v="A"/>
    <s v="Total Loss"/>
    <s v="M"/>
    <s v="CT"/>
    <s v="VT"/>
    <s v="Woodford"/>
    <n v="40"/>
    <s v="Y"/>
    <s v="AGENT00704"/>
    <x v="184"/>
    <s v="Glendale"/>
    <s v="AZ"/>
    <s v="VNDR00275"/>
    <s v="Hardin and Sons"/>
    <s v="Nashville"/>
    <s v="TN"/>
  </r>
  <r>
    <d v="2021-04-24T00:00:00"/>
    <s v="TXN00008268"/>
    <s v="A00007268"/>
    <s v="PLC00009648"/>
    <d v="2013-01-26T00:00:00"/>
    <x v="339"/>
    <d v="2021-04-19T00:00:00"/>
    <x v="0"/>
    <n v="136.22"/>
    <n v="19000"/>
    <s v="A"/>
    <s v="Total Loss"/>
    <s v="H"/>
    <s v="MD"/>
    <s v="AK"/>
    <s v="Anchorage"/>
    <n v="34"/>
    <s v="Y"/>
    <s v="AGENT00043"/>
    <x v="796"/>
    <s v="Arvada"/>
    <s v="CO"/>
    <m/>
    <m/>
    <m/>
    <m/>
  </r>
  <r>
    <d v="2021-04-24T00:00:00"/>
    <s v="TXN00008269"/>
    <s v="A00004096"/>
    <s v="PLC00000999"/>
    <d v="2015-12-24T00:00:00"/>
    <x v="328"/>
    <d v="2021-04-10T00:00:00"/>
    <x v="0"/>
    <n v="141.78"/>
    <n v="8000"/>
    <s v="A"/>
    <s v="Major Loss"/>
    <s v="L"/>
    <s v="CA"/>
    <s v="GA"/>
    <s v="Savannah"/>
    <n v="29"/>
    <s v="Y"/>
    <s v="AGENT00135"/>
    <x v="1001"/>
    <s v="Savannah"/>
    <s v="GA"/>
    <s v="VNDR00463"/>
    <s v="Perez-Rosario"/>
    <s v="Millersville"/>
    <s v="MD"/>
  </r>
  <r>
    <d v="2021-04-24T00:00:00"/>
    <s v="TXN00008270"/>
    <s v="A00001452"/>
    <s v="PLC00001672"/>
    <d v="2014-08-19T00:00:00"/>
    <x v="337"/>
    <d v="2021-04-17T00:00:00"/>
    <x v="2"/>
    <n v="93.18"/>
    <n v="1000"/>
    <s v="A"/>
    <s v="Major Loss"/>
    <s v="H"/>
    <s v="FL"/>
    <s v="TN"/>
    <s v="Goodlettsville"/>
    <n v="60"/>
    <s v="Y"/>
    <s v="AGENT00087"/>
    <x v="1169"/>
    <s v="Hayward"/>
    <s v="CA"/>
    <s v="VNDR00126"/>
    <s v="Ward Inc"/>
    <s v="Reading"/>
    <s v="MA"/>
  </r>
  <r>
    <d v="2021-04-24T00:00:00"/>
    <s v="TXN00008271"/>
    <s v="A00001177"/>
    <s v="PLC00006880"/>
    <d v="2011-05-19T00:00:00"/>
    <x v="332"/>
    <d v="2021-04-15T00:00:00"/>
    <x v="4"/>
    <n v="92.04"/>
    <n v="7000"/>
    <s v="A"/>
    <s v="Major Loss"/>
    <s v="M"/>
    <s v="MD"/>
    <s v="AL"/>
    <s v="Montgomery"/>
    <n v="56"/>
    <s v="Y"/>
    <s v="AGENT00698"/>
    <x v="669"/>
    <s v="Glendale"/>
    <s v="AZ"/>
    <s v="VNDR00400"/>
    <s v="Ross, Ruiz and Smith"/>
    <s v="Hayward"/>
    <s v="CA"/>
  </r>
  <r>
    <d v="2021-04-24T00:00:00"/>
    <s v="TXN00008272"/>
    <s v="A00005940"/>
    <s v="PLC00008312"/>
    <d v="2016-12-30T00:00:00"/>
    <x v="345"/>
    <d v="2021-04-21T00:00:00"/>
    <x v="5"/>
    <n v="9.4700000000000006"/>
    <n v="200"/>
    <s v="A"/>
    <s v="Major Loss"/>
    <s v="L"/>
    <s v="MD"/>
    <s v="MD"/>
    <s v="Arnold"/>
    <n v="60"/>
    <s v="Y"/>
    <s v="AGENT01006"/>
    <x v="120"/>
    <s v="Ashland"/>
    <s v="MA"/>
    <s v="VNDR00597"/>
    <s v="Ortiz-Donovan"/>
    <s v="Fayetteville"/>
    <s v="AR"/>
  </r>
  <r>
    <d v="2021-04-24T00:00:00"/>
    <s v="TXN00008273"/>
    <s v="A00008975"/>
    <s v="PLC00002233"/>
    <d v="2019-10-08T00:00:00"/>
    <x v="327"/>
    <d v="2021-04-09T00:00:00"/>
    <x v="5"/>
    <n v="10.28"/>
    <n v="600"/>
    <s v="D"/>
    <s v="Minor Loss"/>
    <s v="L"/>
    <s v="FL"/>
    <s v="OK"/>
    <s v="Oklahoma City"/>
    <n v="50"/>
    <s v="Y"/>
    <s v="AGENT00389"/>
    <x v="602"/>
    <s v="Fremont"/>
    <s v="CA"/>
    <s v="VNDR00420"/>
    <s v="Miller, Duncan and Reynolds"/>
    <s v="Fremont"/>
    <s v="CA"/>
  </r>
  <r>
    <d v="2021-04-24T00:00:00"/>
    <s v="TXN00008274"/>
    <s v="A00009893"/>
    <s v="PLC00009468"/>
    <d v="2011-11-04T00:00:00"/>
    <x v="330"/>
    <d v="2021-04-12T00:00:00"/>
    <x v="4"/>
    <n v="85.77"/>
    <n v="2000"/>
    <s v="A"/>
    <s v="Major Loss"/>
    <s v="M"/>
    <s v="OK"/>
    <s v="CA"/>
    <s v="Aptos"/>
    <n v="62"/>
    <s v="Y"/>
    <s v="AGENT00055"/>
    <x v="855"/>
    <s v="Nashville"/>
    <s v="TN"/>
    <m/>
    <m/>
    <m/>
    <m/>
  </r>
  <r>
    <d v="2021-04-24T00:00:00"/>
    <s v="TXN00008275"/>
    <s v="A00004983"/>
    <s v="PLC00002682"/>
    <d v="2017-02-03T00:00:00"/>
    <x v="341"/>
    <d v="2021-04-20T00:00:00"/>
    <x v="0"/>
    <n v="127.35"/>
    <n v="2000"/>
    <s v="A"/>
    <s v="Minor Loss"/>
    <s v="M"/>
    <s v="AR"/>
    <s v="CO"/>
    <s v="Pueblo"/>
    <n v="25"/>
    <s v="Y"/>
    <s v="AGENT01093"/>
    <x v="802"/>
    <s v="Oakland"/>
    <s v="CA"/>
    <s v="VNDR00152"/>
    <s v="Morris-Howe"/>
    <s v="Louisville"/>
    <s v="KY"/>
  </r>
  <r>
    <d v="2021-04-24T00:00:00"/>
    <s v="TXN00008276"/>
    <s v="A00006888"/>
    <s v="PLC00007867"/>
    <d v="2011-07-23T00:00:00"/>
    <x v="338"/>
    <d v="2021-04-18T00:00:00"/>
    <x v="0"/>
    <n v="147.72999999999999"/>
    <n v="12000"/>
    <s v="A"/>
    <s v="Minor Loss"/>
    <s v="L"/>
    <s v="AL"/>
    <s v="CO"/>
    <s v="Aspen"/>
    <n v="46"/>
    <s v="N"/>
    <s v="AGENT00668"/>
    <x v="410"/>
    <s v="Castro Valley"/>
    <s v="CA"/>
    <s v="VNDR00423"/>
    <s v="Maynard, Foster and Rangel"/>
    <s v="Nashville"/>
    <s v="TN"/>
  </r>
  <r>
    <d v="2021-04-24T00:00:00"/>
    <s v="TXN00008277"/>
    <s v="A00007397"/>
    <s v="PLC00004157"/>
    <d v="2012-03-18T00:00:00"/>
    <x v="340"/>
    <d v="2021-04-19T00:00:00"/>
    <x v="5"/>
    <n v="9.15"/>
    <n v="600"/>
    <s v="A"/>
    <s v="Total Loss"/>
    <s v="H"/>
    <s v="CT"/>
    <s v="CO"/>
    <s v="Arvada"/>
    <n v="42"/>
    <s v="Y"/>
    <s v="AGENT00050"/>
    <x v="122"/>
    <s v="Oklahoma City"/>
    <s v="OK"/>
    <m/>
    <m/>
    <m/>
    <m/>
  </r>
  <r>
    <d v="2021-04-24T00:00:00"/>
    <s v="TXN00008278"/>
    <s v="A00006798"/>
    <s v="PLC00006113"/>
    <d v="2011-05-15T00:00:00"/>
    <x v="344"/>
    <d v="2021-04-22T00:00:00"/>
    <x v="2"/>
    <n v="51.34"/>
    <n v="3000"/>
    <s v="A"/>
    <s v="Total Loss"/>
    <s v="L"/>
    <s v="GA"/>
    <s v="KY"/>
    <s v="Louisville"/>
    <n v="55"/>
    <s v="Y"/>
    <s v="AGENT00878"/>
    <x v="956"/>
    <s v="Mexico Beach"/>
    <s v="FL"/>
    <m/>
    <m/>
    <m/>
    <m/>
  </r>
  <r>
    <d v="2021-04-24T00:00:00"/>
    <s v="TXN00008279"/>
    <s v="A00005563"/>
    <s v="PLC00006371"/>
    <d v="2014-10-25T00:00:00"/>
    <x v="328"/>
    <d v="2021-04-10T00:00:00"/>
    <x v="5"/>
    <n v="10.95"/>
    <n v="400"/>
    <s v="A"/>
    <s v="Major Loss"/>
    <s v="M"/>
    <s v="OK"/>
    <s v="GA"/>
    <s v="Savannah"/>
    <n v="59"/>
    <s v="Y"/>
    <s v="AGENT00564"/>
    <x v="520"/>
    <s v="Washington"/>
    <s v="DC"/>
    <s v="VNDR00296"/>
    <s v="Robinson and Sons"/>
    <s v="Washington"/>
    <s v="DC"/>
  </r>
  <r>
    <d v="2021-04-24T00:00:00"/>
    <s v="TXN00008280"/>
    <s v="A00008204"/>
    <s v="PLC00003813"/>
    <d v="2013-06-02T00:00:00"/>
    <x v="339"/>
    <d v="2021-04-19T00:00:00"/>
    <x v="3"/>
    <n v="89.21"/>
    <n v="69000"/>
    <s v="A"/>
    <s v="Major Loss"/>
    <s v="L"/>
    <s v="GA"/>
    <s v="MD"/>
    <s v="Hanover"/>
    <n v="53"/>
    <s v="Y"/>
    <s v="AGENT00274"/>
    <x v="193"/>
    <s v="Thetford"/>
    <s v="VT"/>
    <s v="VNDR00167"/>
    <s v="Diaz Group"/>
    <s v="Arvada"/>
    <s v="CO"/>
  </r>
  <r>
    <d v="2021-04-25T00:00:00"/>
    <s v="TXN00008281"/>
    <s v="A00009435"/>
    <s v="PLC00008964"/>
    <d v="2012-08-07T00:00:00"/>
    <x v="339"/>
    <d v="2021-04-19T00:00:00"/>
    <x v="4"/>
    <n v="97.65"/>
    <n v="5000"/>
    <s v="A"/>
    <s v="Total Loss"/>
    <s v="M"/>
    <s v="CT"/>
    <s v="AL"/>
    <s v="Montgomery"/>
    <n v="36"/>
    <s v="N"/>
    <s v="AGENT00592"/>
    <x v="665"/>
    <s v="Arvada"/>
    <s v="CO"/>
    <s v="VNDR00451"/>
    <s v="Hicks, Patton and Cook"/>
    <s v="Anchorage"/>
    <s v="AK"/>
  </r>
  <r>
    <d v="2021-04-25T00:00:00"/>
    <s v="TXN00008282"/>
    <s v="A00008441"/>
    <s v="PLC00004913"/>
    <d v="2011-03-22T00:00:00"/>
    <x v="343"/>
    <d v="2021-04-21T00:00:00"/>
    <x v="5"/>
    <n v="11.75"/>
    <n v="400"/>
    <s v="A"/>
    <s v="Major Loss"/>
    <s v="L"/>
    <s v="FL"/>
    <s v="AZ"/>
    <s v="Glendale"/>
    <n v="32"/>
    <s v="Y"/>
    <s v="AGENT00012"/>
    <x v="1109"/>
    <s v="Fayetteville"/>
    <s v="AR"/>
    <s v="VNDR00292"/>
    <s v="Wilson and Sons"/>
    <s v="Savannah"/>
    <s v="GA"/>
  </r>
  <r>
    <d v="2021-04-25T00:00:00"/>
    <s v="TXN00008283"/>
    <s v="A00009934"/>
    <s v="PLC00002644"/>
    <d v="2016-11-25T00:00:00"/>
    <x v="331"/>
    <d v="2021-04-13T00:00:00"/>
    <x v="3"/>
    <n v="89.67"/>
    <n v="76000"/>
    <s v="A"/>
    <s v="Total Loss"/>
    <s v="H"/>
    <s v="MA"/>
    <s v="GA"/>
    <s v="Savannah"/>
    <n v="50"/>
    <s v="Y"/>
    <s v="AGENT01150"/>
    <x v="828"/>
    <s v="Anchorage"/>
    <s v="AK"/>
    <s v="VNDR00330"/>
    <s v="Baker, Tucker and Anderson"/>
    <s v="Savannah"/>
    <s v="GA"/>
  </r>
  <r>
    <d v="2021-04-25T00:00:00"/>
    <s v="TXN00008284"/>
    <s v="A00000601"/>
    <s v="PLC00006402"/>
    <d v="2011-05-05T00:00:00"/>
    <x v="333"/>
    <d v="2021-04-16T00:00:00"/>
    <x v="3"/>
    <n v="50.65"/>
    <n v="68000"/>
    <s v="A"/>
    <s v="Major Loss"/>
    <s v="M"/>
    <s v="OK"/>
    <s v="CO"/>
    <s v="Arvada"/>
    <n v="64"/>
    <s v="Y"/>
    <s v="AGENT00648"/>
    <x v="139"/>
    <s v="Louisville"/>
    <s v="KY"/>
    <m/>
    <m/>
    <m/>
    <m/>
  </r>
  <r>
    <d v="2021-04-25T00:00:00"/>
    <s v="TXN00008285"/>
    <s v="A00003358"/>
    <s v="PLC00009643"/>
    <d v="2011-03-15T00:00:00"/>
    <x v="343"/>
    <d v="2021-04-21T00:00:00"/>
    <x v="3"/>
    <n v="66.88"/>
    <n v="59000"/>
    <s v="D"/>
    <s v="Minor Loss"/>
    <s v="H"/>
    <s v="KY"/>
    <s v="DC"/>
    <s v="Washington"/>
    <n v="60"/>
    <s v="Y"/>
    <s v="AGENT01141"/>
    <x v="594"/>
    <s v="Glendale"/>
    <s v="AZ"/>
    <s v="VNDR00029"/>
    <s v="Grant-Carter"/>
    <s v="Livermore"/>
    <s v="CA"/>
  </r>
  <r>
    <d v="2021-04-25T00:00:00"/>
    <s v="TXN00008286"/>
    <s v="A00006445"/>
    <s v="PLC00005439"/>
    <d v="2015-08-01T00:00:00"/>
    <x v="346"/>
    <d v="2021-04-24T00:00:00"/>
    <x v="4"/>
    <n v="110.77"/>
    <n v="4000"/>
    <s v="A"/>
    <s v="Total Loss"/>
    <s v="H"/>
    <s v="AK"/>
    <s v="VT"/>
    <s v="Stowe"/>
    <n v="39"/>
    <s v="Y"/>
    <s v="AGENT01106"/>
    <x v="171"/>
    <s v="Panama City Beach"/>
    <s v="FL"/>
    <m/>
    <m/>
    <m/>
    <m/>
  </r>
  <r>
    <d v="2021-04-25T00:00:00"/>
    <s v="TXN00008287"/>
    <s v="A00000491"/>
    <s v="PLC00001975"/>
    <d v="2017-04-10T00:00:00"/>
    <x v="329"/>
    <d v="2021-04-11T00:00:00"/>
    <x v="4"/>
    <n v="135.82"/>
    <n v="3000"/>
    <s v="A"/>
    <s v="Major Loss"/>
    <s v="L"/>
    <s v="GA"/>
    <s v="CT"/>
    <s v="Manchester"/>
    <n v="58"/>
    <s v="Y"/>
    <s v="AGENT01052"/>
    <x v="557"/>
    <s v="Berkeley"/>
    <s v="CA"/>
    <m/>
    <m/>
    <m/>
    <m/>
  </r>
  <r>
    <d v="2021-04-25T00:00:00"/>
    <s v="TXN00008288"/>
    <s v="A00006058"/>
    <s v="PLC00009622"/>
    <d v="2010-09-27T00:00:00"/>
    <x v="339"/>
    <d v="2021-04-19T00:00:00"/>
    <x v="0"/>
    <n v="175.62"/>
    <n v="2000"/>
    <s v="A"/>
    <s v="Total Loss"/>
    <s v="L"/>
    <s v="KY"/>
    <s v="MA"/>
    <s v="Tewksbury"/>
    <n v="42"/>
    <s v="Y"/>
    <s v="AGENT01061"/>
    <x v="523"/>
    <s v="Oklahoma City"/>
    <s v="OK"/>
    <s v="VNDR00040"/>
    <s v="Reynolds-Tucker"/>
    <s v="Manchester"/>
    <s v="CT"/>
  </r>
  <r>
    <d v="2021-04-25T00:00:00"/>
    <s v="TXN00008289"/>
    <s v="A00008252"/>
    <s v="PLC00000149"/>
    <d v="2016-10-23T00:00:00"/>
    <x v="329"/>
    <d v="2021-04-11T00:00:00"/>
    <x v="3"/>
    <n v="81.260000000000005"/>
    <n v="84000"/>
    <s v="A"/>
    <s v="Minor Loss"/>
    <s v="H"/>
    <s v="AZ"/>
    <s v="GA"/>
    <s v="Savannah"/>
    <n v="45"/>
    <s v="Y"/>
    <s v="AGENT00059"/>
    <x v="250"/>
    <s v="Louisville"/>
    <s v="KY"/>
    <s v="VNDR00369"/>
    <s v="Nguyen, Rogers and Diaz"/>
    <s v="Nashville"/>
    <s v="TN"/>
  </r>
  <r>
    <d v="2021-04-25T00:00:00"/>
    <s v="TXN00008290"/>
    <s v="A00001557"/>
    <s v="PLC00004771"/>
    <d v="2019-02-22T00:00:00"/>
    <x v="346"/>
    <d v="2021-04-24T00:00:00"/>
    <x v="0"/>
    <n v="160.15"/>
    <n v="10000"/>
    <s v="A"/>
    <s v="Major Loss"/>
    <s v="L"/>
    <s v="CO"/>
    <s v="DC"/>
    <s v="Washington"/>
    <n v="44"/>
    <s v="Y"/>
    <s v="AGENT00634"/>
    <x v="955"/>
    <s v="Anchorage"/>
    <s v="AK"/>
    <m/>
    <m/>
    <m/>
    <m/>
  </r>
  <r>
    <d v="2021-04-25T00:00:00"/>
    <s v="TXN00008291"/>
    <s v="A00002690"/>
    <s v="PLC00008884"/>
    <d v="2018-03-27T00:00:00"/>
    <x v="344"/>
    <d v="2021-04-22T00:00:00"/>
    <x v="2"/>
    <n v="61.87"/>
    <n v="5000"/>
    <s v="A"/>
    <s v="Major Loss"/>
    <s v="M"/>
    <s v="AZ"/>
    <s v="AZ"/>
    <s v="Glendale"/>
    <n v="47"/>
    <s v="N"/>
    <s v="AGENT00937"/>
    <x v="570"/>
    <s v="Athol"/>
    <s v="MA"/>
    <s v="VNDR00143"/>
    <s v="Henderson Inc"/>
    <s v="Washington"/>
    <s v="DC"/>
  </r>
  <r>
    <d v="2021-04-25T00:00:00"/>
    <s v="TXN00008292"/>
    <s v="A00007592"/>
    <s v="PLC00003446"/>
    <d v="2015-09-15T00:00:00"/>
    <x v="341"/>
    <d v="2021-04-21T00:00:00"/>
    <x v="2"/>
    <n v="77.150000000000006"/>
    <n v="1000"/>
    <s v="A"/>
    <s v="Total Loss"/>
    <s v="L"/>
    <s v="AL"/>
    <s v="CT"/>
    <s v="Manchester"/>
    <n v="47"/>
    <s v="Y"/>
    <s v="AGENT00344"/>
    <x v="360"/>
    <s v="Hesperia"/>
    <s v="CA"/>
    <s v="VNDR00031"/>
    <s v="Johnson Ltd"/>
    <s v="Fayetteville"/>
    <s v="AR"/>
  </r>
  <r>
    <d v="2021-04-25T00:00:00"/>
    <s v="TXN00008293"/>
    <s v="A00005126"/>
    <s v="PLC00000976"/>
    <d v="2015-06-01T00:00:00"/>
    <x v="347"/>
    <d v="2021-04-23T00:00:00"/>
    <x v="4"/>
    <n v="119.39"/>
    <n v="4000"/>
    <s v="A"/>
    <s v="Total Loss"/>
    <s v="L"/>
    <s v="FL"/>
    <s v="FL"/>
    <s v="Mexico Beach"/>
    <n v="41"/>
    <s v="Y"/>
    <s v="AGENT00481"/>
    <x v="1126"/>
    <s v="Louisville"/>
    <s v="KY"/>
    <s v="VNDR00429"/>
    <s v="Mora-Rivas"/>
    <s v="Mammoth Lakes"/>
    <s v="CA"/>
  </r>
  <r>
    <d v="2021-04-25T00:00:00"/>
    <s v="TXN00008294"/>
    <s v="A00006169"/>
    <s v="PLC00002868"/>
    <d v="2018-04-07T00:00:00"/>
    <x v="330"/>
    <d v="2021-04-12T00:00:00"/>
    <x v="0"/>
    <n v="184.91"/>
    <n v="6000"/>
    <s v="A"/>
    <s v="Major Loss"/>
    <s v="M"/>
    <s v="FL"/>
    <s v="MA"/>
    <s v="Scituate"/>
    <n v="61"/>
    <s v="Y"/>
    <s v="AGENT00460"/>
    <x v="124"/>
    <s v="Oklahoma City"/>
    <s v="OK"/>
    <s v="VNDR00126"/>
    <s v="Ward Inc"/>
    <s v="Reading"/>
    <s v="MA"/>
  </r>
  <r>
    <d v="2021-04-25T00:00:00"/>
    <s v="TXN00008295"/>
    <s v="A00007800"/>
    <s v="PLC00006832"/>
    <d v="2018-12-28T00:00:00"/>
    <x v="332"/>
    <d v="2021-04-15T00:00:00"/>
    <x v="3"/>
    <n v="83.16"/>
    <n v="98000"/>
    <s v="A"/>
    <s v="Minor Loss"/>
    <s v="M"/>
    <s v="AL"/>
    <s v="CA"/>
    <s v="Oakland"/>
    <n v="36"/>
    <s v="Y"/>
    <s v="AGENT00368"/>
    <x v="1080"/>
    <s v="Montgomery"/>
    <s v="AL"/>
    <m/>
    <m/>
    <m/>
    <m/>
  </r>
  <r>
    <d v="2021-04-25T00:00:00"/>
    <s v="TXN00008296"/>
    <s v="A00006256"/>
    <s v="PLC00005696"/>
    <d v="2014-12-09T00:00:00"/>
    <x v="345"/>
    <d v="2021-04-22T00:00:00"/>
    <x v="3"/>
    <n v="73.31"/>
    <n v="61000"/>
    <s v="A"/>
    <s v="Major Loss"/>
    <s v="L"/>
    <s v="AK"/>
    <s v="VT"/>
    <s v="Swanton"/>
    <n v="51"/>
    <s v="Y"/>
    <s v="AGENT00892"/>
    <x v="912"/>
    <s v="Arvada"/>
    <s v="CO"/>
    <m/>
    <m/>
    <m/>
    <m/>
  </r>
  <r>
    <d v="2021-04-25T00:00:00"/>
    <s v="TXN00008297"/>
    <s v="A00006392"/>
    <s v="PLC00009812"/>
    <d v="2011-10-04T00:00:00"/>
    <x v="332"/>
    <d v="2021-04-15T00:00:00"/>
    <x v="1"/>
    <n v="93.03"/>
    <n v="21000"/>
    <s v="A"/>
    <s v="Major Loss"/>
    <s v="M"/>
    <s v="AZ"/>
    <s v="OK"/>
    <s v="Oklahoma City"/>
    <n v="59"/>
    <s v="Y"/>
    <s v="AGENT00771"/>
    <x v="81"/>
    <s v="Oklahoma City"/>
    <s v="OK"/>
    <m/>
    <m/>
    <m/>
    <m/>
  </r>
  <r>
    <d v="2021-04-25T00:00:00"/>
    <s v="TXN00008298"/>
    <s v="A00009566"/>
    <s v="PLC00001897"/>
    <d v="2017-10-11T00:00:00"/>
    <x v="336"/>
    <d v="2021-04-18T00:00:00"/>
    <x v="0"/>
    <n v="110.22"/>
    <n v="20000"/>
    <s v="A"/>
    <s v="Total Loss"/>
    <s v="L"/>
    <s v="CO"/>
    <s v="CA"/>
    <s v="Cupertino"/>
    <n v="44"/>
    <s v="Y"/>
    <s v="AGENT00640"/>
    <x v="1123"/>
    <s v="Arvada"/>
    <s v="CO"/>
    <s v="VNDR00354"/>
    <s v="Stevens-Mills"/>
    <s v="Washington"/>
    <s v="DC"/>
  </r>
  <r>
    <d v="2021-04-25T00:00:00"/>
    <s v="TXN00008299"/>
    <s v="A00007485"/>
    <s v="PLC00006403"/>
    <d v="2015-01-18T00:00:00"/>
    <x v="331"/>
    <d v="2021-04-13T00:00:00"/>
    <x v="5"/>
    <n v="6.4"/>
    <n v="600"/>
    <s v="D"/>
    <s v="Major Loss"/>
    <s v="M"/>
    <s v="VT"/>
    <s v="CO"/>
    <s v="Arvada"/>
    <n v="37"/>
    <s v="Y"/>
    <s v="AGENT00893"/>
    <x v="434"/>
    <s v="Fall River"/>
    <s v="MA"/>
    <s v="VNDR00369"/>
    <s v="Nguyen, Rogers and Diaz"/>
    <s v="Nashville"/>
    <s v="TN"/>
  </r>
  <r>
    <d v="2021-04-25T00:00:00"/>
    <s v="TXN00008300"/>
    <s v="A00006302"/>
    <s v="PLC00001684"/>
    <d v="2011-02-25T00:00:00"/>
    <x v="334"/>
    <d v="2021-04-14T00:00:00"/>
    <x v="0"/>
    <n v="165.2"/>
    <n v="6000"/>
    <s v="A"/>
    <s v="Minor Loss"/>
    <s v="L"/>
    <s v="KY"/>
    <s v="TN"/>
    <s v="Nashville"/>
    <n v="32"/>
    <s v="Y"/>
    <s v="AGENT00679"/>
    <x v="430"/>
    <s v="Savannah"/>
    <s v="GA"/>
    <s v="VNDR00482"/>
    <s v="Hardy Inc"/>
    <s v="Nashville"/>
    <s v="TN"/>
  </r>
  <r>
    <d v="2021-04-25T00:00:00"/>
    <s v="TXN00008301"/>
    <s v="A00001394"/>
    <s v="PLC00004881"/>
    <d v="2011-05-13T00:00:00"/>
    <x v="339"/>
    <d v="2021-04-19T00:00:00"/>
    <x v="0"/>
    <n v="140.61000000000001"/>
    <n v="15000"/>
    <s v="A"/>
    <s v="Minor Loss"/>
    <s v="H"/>
    <s v="DC"/>
    <s v="TN"/>
    <s v="Nashville"/>
    <n v="51"/>
    <s v="Y"/>
    <s v="AGENT01079"/>
    <x v="1063"/>
    <s v="Arvada"/>
    <s v="CO"/>
    <m/>
    <m/>
    <m/>
    <m/>
  </r>
  <r>
    <d v="2021-04-25T00:00:00"/>
    <s v="TXN00008302"/>
    <s v="A00005285"/>
    <s v="PLC00008263"/>
    <d v="2019-01-12T00:00:00"/>
    <x v="331"/>
    <d v="2021-04-13T00:00:00"/>
    <x v="1"/>
    <n v="132.01"/>
    <n v="14000"/>
    <s v="A"/>
    <s v="Minor Loss"/>
    <s v="M"/>
    <s v="TN"/>
    <s v="MA"/>
    <s v="Springfield"/>
    <n v="29"/>
    <s v="Y"/>
    <s v="AGENT00429"/>
    <x v="374"/>
    <s v="Arvada"/>
    <s v="CO"/>
    <m/>
    <m/>
    <m/>
    <m/>
  </r>
  <r>
    <d v="2021-04-25T00:00:00"/>
    <s v="TXN00008303"/>
    <s v="A00008871"/>
    <s v="PLC00001798"/>
    <d v="2015-09-01T00:00:00"/>
    <x v="343"/>
    <d v="2021-04-21T00:00:00"/>
    <x v="2"/>
    <n v="55.14"/>
    <n v="4000"/>
    <s v="A"/>
    <s v="Major Loss"/>
    <s v="M"/>
    <s v="MD"/>
    <s v="AL"/>
    <s v="Montgomery"/>
    <n v="38"/>
    <s v="Y"/>
    <s v="AGENT00876"/>
    <x v="647"/>
    <s v="Manchester"/>
    <s v="CT"/>
    <s v="VNDR00290"/>
    <s v="Pierce Group"/>
    <s v="Arvada"/>
    <s v="CO"/>
  </r>
  <r>
    <d v="2021-04-25T00:00:00"/>
    <s v="TXN00008304"/>
    <s v="A00000889"/>
    <s v="PLC00005302"/>
    <d v="2010-06-21T00:00:00"/>
    <x v="338"/>
    <d v="2021-04-18T00:00:00"/>
    <x v="5"/>
    <n v="11.6"/>
    <n v="600"/>
    <s v="A"/>
    <s v="Total Loss"/>
    <s v="M"/>
    <s v="AR"/>
    <s v="AR"/>
    <s v="Fayetteville"/>
    <n v="46"/>
    <s v="Y"/>
    <s v="AGENT00195"/>
    <x v="1049"/>
    <s v="Reading"/>
    <s v="VT"/>
    <s v="VNDR00113"/>
    <s v="Walker PLC"/>
    <s v="Severna Park"/>
    <s v="MD"/>
  </r>
  <r>
    <d v="2021-04-26T00:00:00"/>
    <s v="TXN00008305"/>
    <s v="A00003594"/>
    <s v="PLC00008351"/>
    <d v="2016-03-14T00:00:00"/>
    <x v="348"/>
    <d v="2021-04-25T00:00:00"/>
    <x v="0"/>
    <n v="156.36000000000001"/>
    <n v="6000"/>
    <s v="A"/>
    <s v="Major Loss"/>
    <s v="L"/>
    <s v="CT"/>
    <s v="AK"/>
    <s v="Anchorage"/>
    <n v="48"/>
    <s v="Y"/>
    <s v="AGENT00653"/>
    <x v="664"/>
    <s v="Montgomery"/>
    <s v="AL"/>
    <s v="VNDR00081"/>
    <s v="Perez-Richards"/>
    <s v="Plantation"/>
    <s v="KY"/>
  </r>
  <r>
    <d v="2021-04-26T00:00:00"/>
    <s v="TXN00008306"/>
    <s v="A00005100"/>
    <s v="PLC00007370"/>
    <d v="2017-07-01T00:00:00"/>
    <x v="332"/>
    <d v="2021-04-15T00:00:00"/>
    <x v="4"/>
    <n v="120.04"/>
    <n v="3000"/>
    <s v="A"/>
    <s v="Total Loss"/>
    <s v="M"/>
    <s v="OK"/>
    <s v="CA"/>
    <s v="Hayward"/>
    <n v="47"/>
    <s v="Y"/>
    <s v="AGENT00817"/>
    <x v="1180"/>
    <s v="Fayetteville"/>
    <s v="AR"/>
    <s v="VNDR00414"/>
    <s v="Nelson and Sons"/>
    <s v="Edmond"/>
    <s v="OK"/>
  </r>
  <r>
    <d v="2021-04-26T00:00:00"/>
    <s v="TXN00008307"/>
    <s v="A00006268"/>
    <s v="PLC00000853"/>
    <d v="2018-07-24T00:00:00"/>
    <x v="339"/>
    <d v="2021-04-19T00:00:00"/>
    <x v="2"/>
    <n v="69.150000000000006"/>
    <n v="5000"/>
    <s v="A"/>
    <s v="Total Loss"/>
    <s v="M"/>
    <s v="CT"/>
    <s v="VT"/>
    <s v="Springfield"/>
    <n v="58"/>
    <s v="Y"/>
    <s v="AGENT00622"/>
    <x v="41"/>
    <s v="Anchorage"/>
    <s v="AK"/>
    <s v="VNDR00101"/>
    <s v="Walker Group"/>
    <s v="Louisville"/>
    <s v="KY"/>
  </r>
  <r>
    <d v="2021-04-26T00:00:00"/>
    <s v="TXN00008308"/>
    <s v="A00007673"/>
    <s v="PLC00005286"/>
    <d v="2014-08-03T00:00:00"/>
    <x v="343"/>
    <d v="2021-04-22T00:00:00"/>
    <x v="2"/>
    <n v="87.17"/>
    <n v="4000"/>
    <s v="A"/>
    <s v="Minor Loss"/>
    <s v="L"/>
    <s v="GA"/>
    <s v="CO"/>
    <s v="Palisade"/>
    <n v="36"/>
    <s v="Y"/>
    <s v="AGENT00362"/>
    <x v="938"/>
    <s v="Severna Park"/>
    <s v="MD"/>
    <s v="VNDR00578"/>
    <s v="Hoover-Murray"/>
    <s v="Arvada"/>
    <s v="CO"/>
  </r>
  <r>
    <d v="2021-04-26T00:00:00"/>
    <s v="TXN00008309"/>
    <s v="A00009214"/>
    <s v="PLC00001325"/>
    <d v="2012-08-01T00:00:00"/>
    <x v="347"/>
    <d v="2021-04-23T00:00:00"/>
    <x v="3"/>
    <n v="83.91"/>
    <n v="84000"/>
    <s v="A"/>
    <s v="Major Loss"/>
    <s v="L"/>
    <s v="CA"/>
    <s v="OK"/>
    <s v="Oklahoma City"/>
    <n v="45"/>
    <s v="N"/>
    <s v="AGENT00106"/>
    <x v="1152"/>
    <s v="Savannah"/>
    <s v="GA"/>
    <m/>
    <m/>
    <m/>
    <m/>
  </r>
  <r>
    <d v="2021-04-26T00:00:00"/>
    <s v="TXN00008310"/>
    <s v="A00004608"/>
    <s v="PLC00010000"/>
    <d v="2011-09-18T00:00:00"/>
    <x v="348"/>
    <d v="2021-04-25T00:00:00"/>
    <x v="0"/>
    <n v="164.68"/>
    <n v="13000"/>
    <s v="A"/>
    <s v="Major Loss"/>
    <s v="L"/>
    <s v="KY"/>
    <s v="TN"/>
    <s v="Nashville"/>
    <n v="43"/>
    <s v="Y"/>
    <s v="AGENT01008"/>
    <x v="851"/>
    <s v="Livermore"/>
    <s v="CA"/>
    <s v="VNDR00083"/>
    <s v="Kennedy, Benjamin and Young"/>
    <s v="Montgomery"/>
    <s v="AL"/>
  </r>
  <r>
    <d v="2021-04-26T00:00:00"/>
    <s v="TXN00008311"/>
    <s v="A00006562"/>
    <s v="PLC00005782"/>
    <d v="2016-04-23T00:00:00"/>
    <x v="337"/>
    <d v="2021-04-19T00:00:00"/>
    <x v="5"/>
    <n v="6.19"/>
    <n v="200"/>
    <s v="A"/>
    <s v="Total Loss"/>
    <s v="M"/>
    <s v="GA"/>
    <s v="AL"/>
    <s v="Montgomery"/>
    <n v="48"/>
    <s v="N"/>
    <s v="AGENT00218"/>
    <x v="214"/>
    <s v="Manchester"/>
    <s v="CT"/>
    <m/>
    <m/>
    <m/>
    <m/>
  </r>
  <r>
    <d v="2021-04-26T00:00:00"/>
    <s v="TXN00008312"/>
    <s v="A00007824"/>
    <s v="PLC00005026"/>
    <d v="2017-02-24T00:00:00"/>
    <x v="341"/>
    <d v="2021-04-21T00:00:00"/>
    <x v="1"/>
    <n v="91.02"/>
    <n v="11000"/>
    <s v="A"/>
    <s v="Major Loss"/>
    <s v="H"/>
    <s v="FL"/>
    <s v="AR"/>
    <s v="Fayetteville"/>
    <n v="29"/>
    <s v="Y"/>
    <s v="AGENT00626"/>
    <x v="785"/>
    <s v="Arvada"/>
    <s v="CO"/>
    <m/>
    <m/>
    <m/>
    <m/>
  </r>
  <r>
    <d v="2021-04-26T00:00:00"/>
    <s v="TXN00008313"/>
    <s v="A00009783"/>
    <s v="PLC00005588"/>
    <d v="2015-03-28T00:00:00"/>
    <x v="346"/>
    <d v="2021-04-24T00:00:00"/>
    <x v="3"/>
    <n v="89.44"/>
    <n v="26000"/>
    <s v="A"/>
    <s v="Major Loss"/>
    <s v="L"/>
    <s v="GA"/>
    <s v="CO"/>
    <s v="Westminster"/>
    <n v="28"/>
    <s v="Y"/>
    <s v="AGENT00116"/>
    <x v="311"/>
    <s v="Holbrook"/>
    <s v="MA"/>
    <s v="VNDR00067"/>
    <s v="Weaver-Ellis"/>
    <s v="Arvada"/>
    <s v="CO"/>
  </r>
  <r>
    <d v="2021-04-26T00:00:00"/>
    <s v="TXN00008314"/>
    <s v="A00004186"/>
    <s v="PLC00006776"/>
    <d v="2016-09-07T00:00:00"/>
    <x v="329"/>
    <d v="2021-04-11T00:00:00"/>
    <x v="0"/>
    <n v="131.44"/>
    <n v="7000"/>
    <s v="A"/>
    <s v="Major Loss"/>
    <s v="M"/>
    <s v="AZ"/>
    <s v="GA"/>
    <s v="Savannah"/>
    <n v="32"/>
    <s v="Y"/>
    <s v="AGENT01139"/>
    <x v="798"/>
    <s v="Manchester"/>
    <s v="CT"/>
    <s v="VNDR00093"/>
    <s v="Mullins-Ramsey"/>
    <s v="Washington"/>
    <s v="DC"/>
  </r>
  <r>
    <d v="2021-04-26T00:00:00"/>
    <s v="TXN00008315"/>
    <s v="A00008938"/>
    <s v="PLC00003046"/>
    <d v="2019-05-08T00:00:00"/>
    <x v="332"/>
    <d v="2021-04-15T00:00:00"/>
    <x v="4"/>
    <n v="91.45"/>
    <n v="8000"/>
    <s v="D"/>
    <s v="Major Loss"/>
    <s v="L"/>
    <s v="DC"/>
    <s v="GA"/>
    <s v="Savannah"/>
    <n v="59"/>
    <s v="Y"/>
    <s v="AGENT00301"/>
    <x v="728"/>
    <s v="Washington"/>
    <s v="DC"/>
    <s v="VNDR00120"/>
    <s v="Cunningham-Harrison"/>
    <s v="Brentwood"/>
    <s v="TN"/>
  </r>
  <r>
    <d v="2021-04-26T00:00:00"/>
    <s v="TXN00008316"/>
    <s v="A00003768"/>
    <s v="PLC00000152"/>
    <d v="2017-11-17T00:00:00"/>
    <x v="346"/>
    <d v="2021-04-24T00:00:00"/>
    <x v="0"/>
    <n v="144.04"/>
    <n v="2000"/>
    <s v="A"/>
    <s v="Minor Loss"/>
    <s v="M"/>
    <s v="AL"/>
    <s v="AR"/>
    <s v="Fayetteville"/>
    <n v="35"/>
    <s v="Y"/>
    <s v="AGENT00731"/>
    <x v="442"/>
    <s v="Washington"/>
    <s v="DC"/>
    <s v="VNDR00496"/>
    <s v="Hunter-Estrada"/>
    <s v="Washington"/>
    <s v="DC"/>
  </r>
  <r>
    <d v="2021-04-26T00:00:00"/>
    <s v="TXN00008317"/>
    <s v="A00000627"/>
    <s v="PLC00003269"/>
    <d v="2012-12-05T00:00:00"/>
    <x v="348"/>
    <d v="2021-04-25T00:00:00"/>
    <x v="0"/>
    <n v="180.52"/>
    <n v="5000"/>
    <s v="A"/>
    <s v="Major Loss"/>
    <s v="M"/>
    <s v="TN"/>
    <s v="CA"/>
    <s v="Pleasanton"/>
    <n v="52"/>
    <s v="N"/>
    <s v="AGENT01138"/>
    <x v="277"/>
    <s v="Glendale"/>
    <s v="AZ"/>
    <m/>
    <m/>
    <m/>
    <m/>
  </r>
  <r>
    <d v="2021-04-26T00:00:00"/>
    <s v="TXN00008318"/>
    <s v="A00001912"/>
    <s v="PLC00008004"/>
    <d v="2013-04-26T00:00:00"/>
    <x v="332"/>
    <d v="2021-04-15T00:00:00"/>
    <x v="3"/>
    <n v="73.92"/>
    <n v="29000"/>
    <s v="A"/>
    <s v="Major Loss"/>
    <s v="M"/>
    <s v="AK"/>
    <s v="FL"/>
    <s v="Panama City Beach"/>
    <n v="35"/>
    <s v="Y"/>
    <s v="AGENT00783"/>
    <x v="1056"/>
    <s v="Washington"/>
    <s v="DC"/>
    <s v="VNDR00524"/>
    <s v="Ayala PLC"/>
    <s v="Manchester"/>
    <s v="CT"/>
  </r>
  <r>
    <d v="2021-04-26T00:00:00"/>
    <s v="TXN00008319"/>
    <s v="A00006234"/>
    <s v="PLC00000597"/>
    <d v="2014-04-10T00:00:00"/>
    <x v="345"/>
    <d v="2021-04-22T00:00:00"/>
    <x v="3"/>
    <n v="72.989999999999995"/>
    <n v="46000"/>
    <s v="A"/>
    <s v="Total Loss"/>
    <s v="L"/>
    <s v="CA"/>
    <s v="MD"/>
    <s v="Annapolis"/>
    <n v="54"/>
    <s v="Y"/>
    <s v="AGENT00273"/>
    <x v="783"/>
    <s v="Fayetteville"/>
    <s v="AR"/>
    <m/>
    <m/>
    <m/>
    <m/>
  </r>
  <r>
    <d v="2021-04-26T00:00:00"/>
    <s v="TXN00008320"/>
    <s v="A00007658"/>
    <s v="PLC00008210"/>
    <d v="2016-03-14T00:00:00"/>
    <x v="332"/>
    <d v="2021-04-15T00:00:00"/>
    <x v="4"/>
    <n v="74.11"/>
    <n v="8000"/>
    <s v="A"/>
    <s v="Major Loss"/>
    <s v="L"/>
    <s v="CO"/>
    <s v="AR"/>
    <s v="Fayetteville"/>
    <n v="45"/>
    <s v="Y"/>
    <s v="AGENT00368"/>
    <x v="1080"/>
    <s v="Montgomery"/>
    <s v="AL"/>
    <s v="VNDR00586"/>
    <s v="Stewart-Pierce"/>
    <s v="Springfield"/>
    <s v="MA"/>
  </r>
  <r>
    <d v="2021-04-26T00:00:00"/>
    <s v="TXN00008321"/>
    <s v="A00008680"/>
    <s v="PLC00000342"/>
    <d v="2017-12-10T00:00:00"/>
    <x v="335"/>
    <d v="2021-04-17T00:00:00"/>
    <x v="2"/>
    <n v="98.21"/>
    <n v="4000"/>
    <s v="A"/>
    <s v="Minor Loss"/>
    <s v="M"/>
    <s v="CT"/>
    <s v="CT"/>
    <s v="Manchester"/>
    <n v="57"/>
    <s v="Y"/>
    <s v="AGENT01072"/>
    <x v="185"/>
    <s v="Fremont"/>
    <s v="CA"/>
    <s v="VNDR00001"/>
    <s v="King, Proctor and Jones"/>
    <s v="Fayetteville"/>
    <s v="AR"/>
  </r>
  <r>
    <d v="2021-04-26T00:00:00"/>
    <s v="TXN00008322"/>
    <s v="A00003428"/>
    <s v="PLC00003627"/>
    <d v="2013-01-17T00:00:00"/>
    <x v="342"/>
    <d v="2021-04-21T00:00:00"/>
    <x v="0"/>
    <n v="138.38"/>
    <n v="1000"/>
    <s v="A"/>
    <s v="Total Loss"/>
    <s v="L"/>
    <s v="VT"/>
    <s v="AL"/>
    <s v="Montgomery"/>
    <n v="25"/>
    <s v="Y"/>
    <s v="AGENT00452"/>
    <x v="587"/>
    <s v="Fremont"/>
    <s v="CA"/>
    <s v="VNDR00385"/>
    <s v="Smith, Ayala and West"/>
    <s v="Montgomery"/>
    <s v="AL"/>
  </r>
  <r>
    <d v="2021-04-26T00:00:00"/>
    <s v="TXN00008323"/>
    <s v="A00002638"/>
    <s v="PLC00007461"/>
    <d v="2010-10-06T00:00:00"/>
    <x v="338"/>
    <d v="2021-04-20T00:00:00"/>
    <x v="2"/>
    <n v="83.14"/>
    <n v="4000"/>
    <s v="A"/>
    <s v="Major Loss"/>
    <s v="L"/>
    <s v="CA"/>
    <s v="CO"/>
    <s v="Arvada"/>
    <n v="41"/>
    <s v="Y"/>
    <s v="AGENT01045"/>
    <x v="618"/>
    <s v="Groton"/>
    <s v="CT"/>
    <m/>
    <m/>
    <m/>
    <m/>
  </r>
  <r>
    <d v="2021-04-26T00:00:00"/>
    <s v="TXN00008324"/>
    <s v="A00000351"/>
    <s v="PLC00002552"/>
    <d v="2013-10-12T00:00:00"/>
    <x v="343"/>
    <d v="2021-04-22T00:00:00"/>
    <x v="4"/>
    <n v="88.47"/>
    <n v="7000"/>
    <s v="D"/>
    <s v="Total Loss"/>
    <s v="M"/>
    <s v="CO"/>
    <s v="OK"/>
    <s v="Norman"/>
    <n v="51"/>
    <s v="N"/>
    <s v="AGENT00546"/>
    <x v="29"/>
    <s v="Savannah"/>
    <s v="GA"/>
    <m/>
    <m/>
    <m/>
    <m/>
  </r>
  <r>
    <d v="2021-04-26T00:00:00"/>
    <s v="TXN00008325"/>
    <s v="A00007177"/>
    <s v="PLC00006975"/>
    <d v="2014-02-07T00:00:00"/>
    <x v="335"/>
    <d v="2021-04-17T00:00:00"/>
    <x v="4"/>
    <n v="124.2"/>
    <n v="2000"/>
    <s v="A"/>
    <s v="Total Loss"/>
    <s v="L"/>
    <s v="VT"/>
    <s v="CA"/>
    <s v="Fremont"/>
    <n v="29"/>
    <s v="Y"/>
    <s v="AGENT00015"/>
    <x v="12"/>
    <s v="Noble"/>
    <s v="OK"/>
    <m/>
    <m/>
    <m/>
    <m/>
  </r>
  <r>
    <d v="2021-04-26T00:00:00"/>
    <s v="TXN00008326"/>
    <s v="A00008380"/>
    <s v="PLC00008683"/>
    <d v="2011-03-01T00:00:00"/>
    <x v="348"/>
    <d v="2021-04-25T00:00:00"/>
    <x v="4"/>
    <n v="79.739999999999995"/>
    <n v="7000"/>
    <s v="A"/>
    <s v="Major Loss"/>
    <s v="L"/>
    <s v="CO"/>
    <s v="KY"/>
    <s v="Louisville"/>
    <n v="58"/>
    <s v="Y"/>
    <s v="AGENT00826"/>
    <x v="1153"/>
    <s v="Woburn"/>
    <s v="MA"/>
    <s v="VNDR00597"/>
    <s v="Ortiz-Donovan"/>
    <s v="Fayetteville"/>
    <s v="AR"/>
  </r>
  <r>
    <d v="2021-04-26T00:00:00"/>
    <s v="TXN00008327"/>
    <s v="A00008907"/>
    <s v="PLC00009386"/>
    <d v="2019-06-30T00:00:00"/>
    <x v="332"/>
    <d v="2021-04-15T00:00:00"/>
    <x v="5"/>
    <n v="11.11"/>
    <n v="300"/>
    <s v="A"/>
    <s v="Major Loss"/>
    <s v="M"/>
    <s v="AK"/>
    <s v="VT"/>
    <s v="Castleton"/>
    <n v="52"/>
    <s v="Y"/>
    <s v="AGENT01078"/>
    <x v="174"/>
    <s v="Newport"/>
    <s v="VT"/>
    <s v="VNDR00222"/>
    <s v="Webb-Henderson"/>
    <s v="Fayetteville"/>
    <s v="AR"/>
  </r>
  <r>
    <d v="2021-04-26T00:00:00"/>
    <s v="TXN00008328"/>
    <s v="A00003502"/>
    <s v="PLC00005460"/>
    <d v="2013-01-19T00:00:00"/>
    <x v="348"/>
    <d v="2021-04-25T00:00:00"/>
    <x v="4"/>
    <n v="118.17"/>
    <n v="1000"/>
    <s v="A"/>
    <s v="Major Loss"/>
    <s v="L"/>
    <s v="VT"/>
    <s v="AL"/>
    <s v="Montgomery"/>
    <n v="61"/>
    <s v="Y"/>
    <s v="AGENT00963"/>
    <x v="273"/>
    <s v="Anchorage"/>
    <s v="AK"/>
    <s v="VNDR00161"/>
    <s v="Vasquez-Payne"/>
    <s v="Montgomery"/>
    <s v="AL"/>
  </r>
  <r>
    <d v="2021-04-26T00:00:00"/>
    <s v="TXN00008329"/>
    <s v="A00001842"/>
    <s v="PLC00006221"/>
    <d v="2018-06-04T00:00:00"/>
    <x v="329"/>
    <d v="2021-04-11T00:00:00"/>
    <x v="0"/>
    <n v="108.52"/>
    <n v="6000"/>
    <s v="A"/>
    <s v="Minor Loss"/>
    <s v="L"/>
    <s v="AK"/>
    <s v="GA"/>
    <s v="Savannah"/>
    <n v="46"/>
    <s v="Y"/>
    <s v="AGENT00115"/>
    <x v="243"/>
    <s v="Montgomery"/>
    <s v="AL"/>
    <s v="VNDR00297"/>
    <s v="Wilkins Group"/>
    <s v="Vacaville"/>
    <s v="CA"/>
  </r>
  <r>
    <d v="2021-04-26T00:00:00"/>
    <s v="TXN00008330"/>
    <s v="A00007682"/>
    <s v="PLC00002566"/>
    <d v="2018-07-24T00:00:00"/>
    <x v="330"/>
    <d v="2021-04-12T00:00:00"/>
    <x v="1"/>
    <n v="116.64"/>
    <n v="38000"/>
    <s v="A"/>
    <s v="Minor Loss"/>
    <s v="H"/>
    <s v="CA"/>
    <s v="AL"/>
    <s v="Montgomery"/>
    <n v="38"/>
    <s v="Y"/>
    <s v="AGENT00950"/>
    <x v="932"/>
    <s v="Berkeley"/>
    <s v="CA"/>
    <s v="VNDR00330"/>
    <s v="Baker, Tucker and Anderson"/>
    <s v="Savannah"/>
    <s v="GA"/>
  </r>
  <r>
    <d v="2021-04-26T00:00:00"/>
    <s v="TXN00008331"/>
    <s v="A00009891"/>
    <s v="PLC00008809"/>
    <d v="2013-08-11T00:00:00"/>
    <x v="332"/>
    <d v="2021-04-15T00:00:00"/>
    <x v="4"/>
    <n v="129.07"/>
    <n v="2000"/>
    <s v="A"/>
    <s v="Major Loss"/>
    <s v="L"/>
    <s v="AR"/>
    <s v="FL"/>
    <s v="Panama City"/>
    <n v="46"/>
    <s v="Y"/>
    <s v="AGENT00955"/>
    <x v="86"/>
    <m/>
    <s v="VT"/>
    <m/>
    <m/>
    <m/>
    <m/>
  </r>
  <r>
    <d v="2021-04-27T00:00:00"/>
    <s v="TXN00008332"/>
    <s v="A00005794"/>
    <s v="PLC00008581"/>
    <d v="2011-10-28T00:00:00"/>
    <x v="336"/>
    <d v="2021-04-18T00:00:00"/>
    <x v="0"/>
    <n v="118.75"/>
    <n v="5000"/>
    <s v="A"/>
    <s v="Minor Loss"/>
    <s v="L"/>
    <s v="CA"/>
    <s v="CA"/>
    <s v="West Sacramento"/>
    <n v="27"/>
    <s v="Y"/>
    <s v="AGENT00373"/>
    <x v="608"/>
    <s v="Louisville"/>
    <s v="KY"/>
    <s v="VNDR00268"/>
    <s v="Williams-Robinson"/>
    <s v="Glendale"/>
    <s v="AZ"/>
  </r>
  <r>
    <d v="2021-04-27T00:00:00"/>
    <s v="TXN00008333"/>
    <s v="A00008683"/>
    <s v="PLC00004734"/>
    <d v="2017-02-22T00:00:00"/>
    <x v="349"/>
    <d v="2021-04-26T00:00:00"/>
    <x v="2"/>
    <n v="66.400000000000006"/>
    <n v="4000"/>
    <s v="A"/>
    <s v="Major Loss"/>
    <s v="M"/>
    <s v="KY"/>
    <s v="AL"/>
    <s v="Montgomery"/>
    <n v="58"/>
    <s v="Y"/>
    <s v="AGENT00524"/>
    <x v="491"/>
    <s v="Hayward"/>
    <s v="CA"/>
    <m/>
    <m/>
    <m/>
    <m/>
  </r>
  <r>
    <d v="2021-04-27T00:00:00"/>
    <s v="TXN00008334"/>
    <s v="A00007182"/>
    <s v="PLC00003665"/>
    <d v="2017-01-01T00:00:00"/>
    <x v="341"/>
    <d v="2021-04-22T00:00:00"/>
    <x v="5"/>
    <n v="11.71"/>
    <n v="200"/>
    <s v="A"/>
    <s v="Total Loss"/>
    <s v="M"/>
    <s v="CA"/>
    <s v="FL"/>
    <s v="Lynn Haven"/>
    <n v="49"/>
    <s v="Y"/>
    <s v="AGENT00911"/>
    <x v="16"/>
    <s v="Medford"/>
    <s v="MA"/>
    <m/>
    <m/>
    <m/>
    <m/>
  </r>
  <r>
    <d v="2021-04-27T00:00:00"/>
    <s v="TXN00008335"/>
    <s v="A00005765"/>
    <s v="PLC00009683"/>
    <d v="2017-12-10T00:00:00"/>
    <x v="343"/>
    <d v="2021-04-22T00:00:00"/>
    <x v="4"/>
    <n v="136.02000000000001"/>
    <n v="7000"/>
    <s v="A"/>
    <s v="Minor Loss"/>
    <s v="H"/>
    <s v="AR"/>
    <s v="MA"/>
    <s v="Athol"/>
    <n v="46"/>
    <s v="Y"/>
    <s v="AGENT01169"/>
    <x v="27"/>
    <s v="Panama City"/>
    <s v="FL"/>
    <s v="VNDR00482"/>
    <s v="Hardy Inc"/>
    <s v="Nashville"/>
    <s v="TN"/>
  </r>
  <r>
    <d v="2021-04-27T00:00:00"/>
    <s v="TXN00008336"/>
    <s v="A00009750"/>
    <s v="PLC00004267"/>
    <d v="2019-02-19T00:00:00"/>
    <x v="338"/>
    <d v="2021-04-20T00:00:00"/>
    <x v="3"/>
    <n v="96.45"/>
    <n v="44000"/>
    <s v="A"/>
    <s v="Major Loss"/>
    <s v="H"/>
    <s v="VT"/>
    <s v="DC"/>
    <s v="Washington"/>
    <n v="43"/>
    <s v="Y"/>
    <s v="AGENT00884"/>
    <x v="907"/>
    <s v="Fayetteville"/>
    <s v="AR"/>
    <s v="VNDR00242"/>
    <s v="Hurley PLC"/>
    <s v="Montgomery"/>
    <s v="AL"/>
  </r>
  <r>
    <d v="2021-04-27T00:00:00"/>
    <s v="TXN00008337"/>
    <s v="A00000587"/>
    <s v="PLC00001336"/>
    <d v="2016-08-05T00:00:00"/>
    <x v="335"/>
    <d v="2021-04-17T00:00:00"/>
    <x v="4"/>
    <n v="111.3"/>
    <n v="7000"/>
    <s v="D"/>
    <s v="Major Loss"/>
    <s v="M"/>
    <s v="OK"/>
    <s v="VT"/>
    <s v="Wheelock"/>
    <n v="28"/>
    <s v="Y"/>
    <s v="AGENT01096"/>
    <x v="550"/>
    <s v="Livermore"/>
    <s v="CA"/>
    <s v="VNDR00018"/>
    <s v="Bradley Ltd"/>
    <s v="Washington"/>
    <s v="DC"/>
  </r>
  <r>
    <d v="2021-04-27T00:00:00"/>
    <s v="TXN00008338"/>
    <s v="A00005769"/>
    <s v="PLC00007422"/>
    <d v="2014-01-06T00:00:00"/>
    <x v="334"/>
    <d v="2021-04-14T00:00:00"/>
    <x v="5"/>
    <n v="8.01"/>
    <n v="300"/>
    <s v="A"/>
    <s v="Minor Loss"/>
    <s v="M"/>
    <s v="FL"/>
    <s v="AL"/>
    <s v="Montgomery"/>
    <n v="52"/>
    <s v="Y"/>
    <s v="AGENT00306"/>
    <x v="476"/>
    <s v="Oakland"/>
    <s v="CA"/>
    <s v="VNDR00258"/>
    <s v="Rodriguez-Thompson"/>
    <s v="Nashville"/>
    <s v="TN"/>
  </r>
  <r>
    <d v="2021-04-27T00:00:00"/>
    <s v="TXN00008339"/>
    <s v="A00005937"/>
    <s v="PLC00004943"/>
    <d v="2013-08-11T00:00:00"/>
    <x v="333"/>
    <d v="2021-04-16T00:00:00"/>
    <x v="5"/>
    <n v="7.43"/>
    <n v="300"/>
    <s v="A"/>
    <s v="Total Loss"/>
    <s v="M"/>
    <s v="AK"/>
    <s v="AK"/>
    <s v="Anchorage"/>
    <n v="40"/>
    <s v="Y"/>
    <s v="AGENT01078"/>
    <x v="174"/>
    <s v="Newport"/>
    <s v="VT"/>
    <s v="VNDR00530"/>
    <s v="Wilson-Rowland"/>
    <s v="Anchorage"/>
    <s v="AK"/>
  </r>
  <r>
    <d v="2021-04-27T00:00:00"/>
    <s v="TXN00008340"/>
    <s v="A00009931"/>
    <s v="PLC00003919"/>
    <d v="2013-10-07T00:00:00"/>
    <x v="338"/>
    <d v="2021-04-20T00:00:00"/>
    <x v="0"/>
    <n v="133.91999999999999"/>
    <n v="18000"/>
    <s v="A"/>
    <s v="Total Loss"/>
    <s v="L"/>
    <s v="TN"/>
    <s v="GA"/>
    <s v="Savannah"/>
    <n v="62"/>
    <s v="Y"/>
    <s v="AGENT00070"/>
    <x v="25"/>
    <s v="Severna Park"/>
    <s v="MD"/>
    <m/>
    <m/>
    <m/>
    <m/>
  </r>
  <r>
    <d v="2021-04-27T00:00:00"/>
    <s v="TXN00008341"/>
    <s v="A00000048"/>
    <s v="PLC00002387"/>
    <d v="2014-03-16T00:00:00"/>
    <x v="330"/>
    <d v="2021-04-12T00:00:00"/>
    <x v="1"/>
    <n v="110.95"/>
    <n v="33000"/>
    <s v="A"/>
    <s v="Major Loss"/>
    <s v="H"/>
    <s v="MD"/>
    <s v="MD"/>
    <s v="Annapolis"/>
    <n v="58"/>
    <s v="Y"/>
    <s v="AGENT00314"/>
    <x v="941"/>
    <s v="Louisville"/>
    <s v="KY"/>
    <s v="VNDR00560"/>
    <s v="Brown Group"/>
    <s v="Arvada"/>
    <s v="CO"/>
  </r>
  <r>
    <d v="2021-04-27T00:00:00"/>
    <s v="TXN00008342"/>
    <s v="A00001542"/>
    <s v="PLC00006351"/>
    <d v="2017-04-24T00:00:00"/>
    <x v="334"/>
    <d v="2021-04-14T00:00:00"/>
    <x v="4"/>
    <n v="93.6"/>
    <n v="3000"/>
    <s v="A"/>
    <s v="Total Loss"/>
    <s v="M"/>
    <s v="AL"/>
    <s v="AZ"/>
    <s v="Glendale"/>
    <n v="51"/>
    <s v="N"/>
    <s v="AGENT00104"/>
    <x v="804"/>
    <s v="Anchorage"/>
    <s v="AK"/>
    <s v="VNDR00432"/>
    <s v="Cohen, Johnson and Silva"/>
    <s v="Panama City"/>
    <s v="FL"/>
  </r>
  <r>
    <d v="2021-04-27T00:00:00"/>
    <s v="TXN00008343"/>
    <s v="A00000411"/>
    <s v="PLC00006755"/>
    <d v="2015-01-30T00:00:00"/>
    <x v="339"/>
    <d v="2021-04-21T00:00:00"/>
    <x v="5"/>
    <n v="10.41"/>
    <n v="500"/>
    <s v="A"/>
    <s v="Minor Loss"/>
    <s v="L"/>
    <s v="AK"/>
    <s v="CT"/>
    <s v="Manchester"/>
    <n v="27"/>
    <s v="Y"/>
    <s v="AGENT00647"/>
    <x v="253"/>
    <m/>
    <s v="VT"/>
    <s v="VNDR00422"/>
    <s v="Martin, Cole and Williams"/>
    <s v="Arvada"/>
    <s v="CO"/>
  </r>
  <r>
    <d v="2021-04-27T00:00:00"/>
    <s v="TXN00008344"/>
    <s v="A00005797"/>
    <s v="PLC00003460"/>
    <d v="2016-01-22T00:00:00"/>
    <x v="333"/>
    <d v="2021-04-16T00:00:00"/>
    <x v="3"/>
    <n v="55.02"/>
    <n v="75000"/>
    <s v="A"/>
    <s v="Total Loss"/>
    <s v="H"/>
    <s v="AL"/>
    <s v="MA"/>
    <s v="Holbrook"/>
    <n v="49"/>
    <s v="Y"/>
    <s v="AGENT00482"/>
    <x v="93"/>
    <s v="El Cerrito"/>
    <s v="CA"/>
    <s v="VNDR00565"/>
    <s v="Ochoa and Sons"/>
    <s v="Brockton"/>
    <s v="MA"/>
  </r>
  <r>
    <d v="2021-04-27T00:00:00"/>
    <s v="TXN00008345"/>
    <s v="A00002556"/>
    <s v="PLC00005809"/>
    <d v="2019-09-19T00:00:00"/>
    <x v="347"/>
    <d v="2021-04-24T00:00:00"/>
    <x v="0"/>
    <n v="162.79"/>
    <n v="2000"/>
    <s v="A"/>
    <s v="Major Loss"/>
    <s v="L"/>
    <s v="AZ"/>
    <s v="CA"/>
    <s v="Mountain View"/>
    <n v="50"/>
    <s v="Y"/>
    <s v="AGENT01003"/>
    <x v="1125"/>
    <s v="Annapolis"/>
    <s v="MD"/>
    <s v="VNDR00463"/>
    <s v="Perez-Rosario"/>
    <s v="Millersville"/>
    <s v="MD"/>
  </r>
  <r>
    <d v="2021-04-27T00:00:00"/>
    <s v="TXN00008346"/>
    <s v="A00002048"/>
    <s v="PLC00000096"/>
    <d v="2016-07-14T00:00:00"/>
    <x v="332"/>
    <d v="2021-04-15T00:00:00"/>
    <x v="0"/>
    <n v="195.56"/>
    <n v="18000"/>
    <s v="A"/>
    <s v="Total Loss"/>
    <s v="M"/>
    <s v="MA"/>
    <s v="CT"/>
    <s v="Manchester"/>
    <n v="32"/>
    <s v="Y"/>
    <s v="AGENT00741"/>
    <x v="247"/>
    <s v="Glendale"/>
    <s v="AZ"/>
    <s v="VNDR00403"/>
    <s v="Foster-Perry"/>
    <s v="Montgomery"/>
    <s v="AL"/>
  </r>
  <r>
    <d v="2021-04-27T00:00:00"/>
    <s v="TXN00008347"/>
    <s v="A00002382"/>
    <s v="PLC00003672"/>
    <d v="2015-10-04T00:00:00"/>
    <x v="344"/>
    <d v="2021-04-23T00:00:00"/>
    <x v="5"/>
    <n v="9.73"/>
    <n v="200"/>
    <s v="A"/>
    <s v="Minor Loss"/>
    <s v="L"/>
    <s v="TN"/>
    <s v="CA"/>
    <s v="Hayward"/>
    <n v="47"/>
    <s v="Y"/>
    <s v="AGENT00869"/>
    <x v="101"/>
    <s v="Louisville"/>
    <s v="KY"/>
    <s v="VNDR00570"/>
    <s v="Norman, Gardner and Noble"/>
    <s v="Townshend"/>
    <s v="VT"/>
  </r>
  <r>
    <d v="2021-04-27T00:00:00"/>
    <s v="TXN00008348"/>
    <s v="A00007115"/>
    <s v="PLC00005180"/>
    <d v="2014-11-04T00:00:00"/>
    <x v="334"/>
    <d v="2021-04-14T00:00:00"/>
    <x v="5"/>
    <n v="7.97"/>
    <n v="400"/>
    <s v="A"/>
    <s v="Total Loss"/>
    <s v="H"/>
    <s v="TN"/>
    <s v="CA"/>
    <s v="Fremont"/>
    <n v="51"/>
    <s v="Y"/>
    <s v="AGENT01165"/>
    <x v="436"/>
    <s v="Anchorage"/>
    <s v="AK"/>
    <m/>
    <m/>
    <m/>
    <m/>
  </r>
  <r>
    <d v="2021-04-27T00:00:00"/>
    <s v="TXN00008349"/>
    <s v="A00005795"/>
    <s v="PLC00008429"/>
    <d v="2015-11-17T00:00:00"/>
    <x v="344"/>
    <d v="2021-04-23T00:00:00"/>
    <x v="3"/>
    <n v="50.07"/>
    <n v="19000"/>
    <s v="A"/>
    <s v="Major Loss"/>
    <s v="L"/>
    <s v="AZ"/>
    <s v="CT"/>
    <s v="Manchester"/>
    <n v="61"/>
    <s v="Y"/>
    <s v="AGENT00226"/>
    <x v="123"/>
    <s v="Anchorage"/>
    <s v="AK"/>
    <m/>
    <m/>
    <m/>
    <m/>
  </r>
  <r>
    <d v="2021-04-27T00:00:00"/>
    <s v="TXN00008350"/>
    <s v="A00008037"/>
    <s v="PLC00004888"/>
    <d v="2018-12-12T00:00:00"/>
    <x v="345"/>
    <d v="2021-04-23T00:00:00"/>
    <x v="0"/>
    <n v="176.39"/>
    <n v="7000"/>
    <s v="A"/>
    <s v="Total Loss"/>
    <s v="H"/>
    <s v="AR"/>
    <s v="CT"/>
    <s v="Manchester"/>
    <n v="42"/>
    <s v="Y"/>
    <s v="AGENT00723"/>
    <x v="424"/>
    <s v="Montgomery"/>
    <s v="AL"/>
    <s v="VNDR00008"/>
    <s v="Young, Williams and Pope"/>
    <s v="West Sacramento"/>
    <s v="CA"/>
  </r>
  <r>
    <d v="2021-04-27T00:00:00"/>
    <s v="TXN00008351"/>
    <s v="A00002684"/>
    <s v="PLC00002360"/>
    <d v="2010-09-18T00:00:00"/>
    <x v="332"/>
    <d v="2021-04-15T00:00:00"/>
    <x v="2"/>
    <n v="77.010000000000005"/>
    <n v="2000"/>
    <s v="A"/>
    <s v="Total Loss"/>
    <s v="H"/>
    <s v="MD"/>
    <s v="MD"/>
    <s v="Millersville"/>
    <n v="46"/>
    <s v="Y"/>
    <s v="AGENT01186"/>
    <x v="585"/>
    <s v="Nashville"/>
    <s v="TN"/>
    <m/>
    <m/>
    <m/>
    <m/>
  </r>
  <r>
    <d v="2021-04-27T00:00:00"/>
    <s v="TXN00008352"/>
    <s v="A00005256"/>
    <s v="PLC00006001"/>
    <d v="2016-11-02T00:00:00"/>
    <x v="342"/>
    <d v="2021-04-21T00:00:00"/>
    <x v="5"/>
    <n v="10.06"/>
    <n v="200"/>
    <s v="A"/>
    <s v="Minor Loss"/>
    <s v="L"/>
    <s v="OK"/>
    <s v="GA"/>
    <s v="Savannah"/>
    <n v="25"/>
    <s v="Y"/>
    <s v="AGENT00204"/>
    <x v="544"/>
    <s v="Anchorage"/>
    <s v="AK"/>
    <m/>
    <m/>
    <m/>
    <m/>
  </r>
  <r>
    <d v="2021-04-27T00:00:00"/>
    <s v="TXN00008353"/>
    <s v="A00004633"/>
    <s v="PLC00000334"/>
    <d v="2010-10-20T00:00:00"/>
    <x v="330"/>
    <d v="2021-04-12T00:00:00"/>
    <x v="4"/>
    <n v="95.38"/>
    <n v="5000"/>
    <s v="A"/>
    <s v="Total Loss"/>
    <s v="L"/>
    <s v="AZ"/>
    <s v="CA"/>
    <s v="Oakland"/>
    <n v="62"/>
    <s v="N"/>
    <s v="AGENT00028"/>
    <x v="108"/>
    <s v="Washington"/>
    <s v="DC"/>
    <s v="VNDR00209"/>
    <s v="Hill, Blair and Rice"/>
    <s v="Louisville"/>
    <s v="KY"/>
  </r>
  <r>
    <d v="2021-04-27T00:00:00"/>
    <s v="TXN00008354"/>
    <s v="A00001117"/>
    <s v="PLC00007218"/>
    <d v="2010-07-28T00:00:00"/>
    <x v="349"/>
    <d v="2021-04-26T00:00:00"/>
    <x v="4"/>
    <n v="123.38"/>
    <n v="3000"/>
    <s v="A"/>
    <s v="Total Loss"/>
    <s v="M"/>
    <s v="TN"/>
    <s v="AR"/>
    <s v="Fayetteville"/>
    <n v="47"/>
    <s v="Y"/>
    <s v="AGENT01063"/>
    <x v="512"/>
    <s v="Anchorage"/>
    <s v="AK"/>
    <s v="VNDR00316"/>
    <s v="Harris-Griffin"/>
    <s v="Pleasanton"/>
    <s v="CA"/>
  </r>
  <r>
    <d v="2021-04-27T00:00:00"/>
    <s v="TXN00008355"/>
    <s v="A00007137"/>
    <s v="PLC00004543"/>
    <d v="2019-05-13T00:00:00"/>
    <x v="330"/>
    <d v="2021-04-12T00:00:00"/>
    <x v="4"/>
    <n v="119.12"/>
    <n v="6000"/>
    <s v="A"/>
    <s v="Major Loss"/>
    <s v="M"/>
    <s v="VT"/>
    <s v="KY"/>
    <s v="Louisville"/>
    <n v="36"/>
    <s v="Y"/>
    <s v="AGENT00873"/>
    <x v="630"/>
    <s v="Conway"/>
    <s v="AR"/>
    <m/>
    <m/>
    <m/>
    <m/>
  </r>
  <r>
    <d v="2021-04-28T00:00:00"/>
    <s v="TXN00008356"/>
    <s v="A00003021"/>
    <s v="PLC00000845"/>
    <d v="2017-07-14T00:00:00"/>
    <x v="341"/>
    <d v="2021-04-22T00:00:00"/>
    <x v="1"/>
    <n v="82.81"/>
    <n v="40000"/>
    <s v="A"/>
    <s v="Minor Loss"/>
    <s v="M"/>
    <s v="DC"/>
    <s v="AL"/>
    <s v="Montgomery"/>
    <n v="44"/>
    <s v="Y"/>
    <s v="AGENT00068"/>
    <x v="271"/>
    <s v="Manchester"/>
    <s v="CT"/>
    <m/>
    <m/>
    <m/>
    <m/>
  </r>
  <r>
    <d v="2021-04-28T00:00:00"/>
    <s v="TXN00008357"/>
    <s v="A00009841"/>
    <s v="PLC00006118"/>
    <d v="2017-03-01T00:00:00"/>
    <x v="342"/>
    <d v="2021-04-21T00:00:00"/>
    <x v="2"/>
    <n v="80.739999999999995"/>
    <n v="5000"/>
    <s v="A"/>
    <s v="Major Loss"/>
    <s v="H"/>
    <s v="OK"/>
    <s v="FL"/>
    <s v="Panama City"/>
    <n v="64"/>
    <s v="N"/>
    <s v="AGENT00839"/>
    <x v="483"/>
    <s v="Hartford"/>
    <s v="VT"/>
    <s v="VNDR00373"/>
    <s v="Martinez, Sims and Thomas"/>
    <s v="Newark"/>
    <s v="CA"/>
  </r>
  <r>
    <d v="2021-04-28T00:00:00"/>
    <s v="TXN00008358"/>
    <s v="A00005364"/>
    <s v="PLC00002452"/>
    <d v="2015-06-18T00:00:00"/>
    <x v="346"/>
    <d v="2021-04-25T00:00:00"/>
    <x v="5"/>
    <n v="7.47"/>
    <n v="200"/>
    <s v="A"/>
    <s v="Minor Loss"/>
    <s v="L"/>
    <s v="KY"/>
    <s v="AR"/>
    <s v="Fayetteville"/>
    <n v="56"/>
    <s v="Y"/>
    <s v="AGENT01018"/>
    <x v="650"/>
    <s v="Manchester"/>
    <s v="CT"/>
    <s v="VNDR00313"/>
    <s v="Jackson PLC"/>
    <s v="Thunderbolt"/>
    <s v="GA"/>
  </r>
  <r>
    <d v="2021-04-28T00:00:00"/>
    <s v="TXN00008359"/>
    <s v="A00008217"/>
    <s v="PLC00009830"/>
    <d v="2014-04-04T00:00:00"/>
    <x v="344"/>
    <d v="2021-04-24T00:00:00"/>
    <x v="5"/>
    <n v="8.77"/>
    <n v="400"/>
    <s v="A"/>
    <s v="Minor Loss"/>
    <s v="L"/>
    <s v="AR"/>
    <s v="AZ"/>
    <s v="Litchfield Park"/>
    <n v="31"/>
    <s v="Y"/>
    <s v="AGENT01020"/>
    <x v="160"/>
    <s v="Barre"/>
    <s v="VT"/>
    <m/>
    <m/>
    <m/>
    <m/>
  </r>
  <r>
    <d v="2021-04-28T00:00:00"/>
    <s v="TXN00008360"/>
    <s v="A00008707"/>
    <s v="PLC00005745"/>
    <d v="2013-12-10T00:00:00"/>
    <x v="348"/>
    <d v="2021-04-25T00:00:00"/>
    <x v="4"/>
    <n v="88.97"/>
    <n v="10000"/>
    <s v="A"/>
    <s v="Major Loss"/>
    <s v="L"/>
    <s v="CO"/>
    <s v="AZ"/>
    <s v="Glendale"/>
    <n v="31"/>
    <s v="Y"/>
    <s v="AGENT01028"/>
    <x v="60"/>
    <s v="Montgomery"/>
    <s v="AL"/>
    <m/>
    <m/>
    <m/>
    <m/>
  </r>
  <r>
    <d v="2021-04-28T00:00:00"/>
    <s v="TXN00008361"/>
    <s v="A00005349"/>
    <s v="PLC00001811"/>
    <d v="2012-03-19T00:00:00"/>
    <x v="332"/>
    <d v="2021-04-15T00:00:00"/>
    <x v="0"/>
    <n v="168.59"/>
    <n v="4000"/>
    <s v="D"/>
    <s v="Total Loss"/>
    <s v="M"/>
    <s v="AL"/>
    <s v="AL"/>
    <s v="Montgomery"/>
    <n v="51"/>
    <s v="Y"/>
    <s v="AGENT01039"/>
    <x v="299"/>
    <s v="Pueblo West"/>
    <s v="CO"/>
    <s v="VNDR00141"/>
    <s v="Holder-Robinson"/>
    <s v="Berkeley"/>
    <s v="CA"/>
  </r>
  <r>
    <d v="2021-04-28T00:00:00"/>
    <s v="TXN00008362"/>
    <s v="A00002600"/>
    <s v="PLC00007986"/>
    <d v="2016-08-29T00:00:00"/>
    <x v="349"/>
    <d v="2021-04-26T00:00:00"/>
    <x v="2"/>
    <n v="79.98"/>
    <n v="3000"/>
    <s v="A"/>
    <s v="Major Loss"/>
    <s v="L"/>
    <s v="KY"/>
    <s v="AZ"/>
    <s v="Glendale"/>
    <n v="36"/>
    <s v="Y"/>
    <s v="AGENT00872"/>
    <x v="993"/>
    <s v="Lynn Haven"/>
    <s v="FL"/>
    <s v="VNDR00176"/>
    <s v="Mason-Collins"/>
    <s v="Glendale"/>
    <s v="AZ"/>
  </r>
  <r>
    <d v="2021-04-28T00:00:00"/>
    <s v="TXN00008363"/>
    <s v="A00008156"/>
    <s v="PLC00006961"/>
    <d v="2015-07-19T00:00:00"/>
    <x v="346"/>
    <d v="2021-04-25T00:00:00"/>
    <x v="1"/>
    <n v="145.55000000000001"/>
    <n v="37000"/>
    <s v="A"/>
    <s v="Total Loss"/>
    <s v="M"/>
    <s v="GA"/>
    <s v="KY"/>
    <s v="Louisville"/>
    <n v="52"/>
    <s v="Y"/>
    <s v="AGENT00549"/>
    <x v="714"/>
    <s v="Fremont"/>
    <s v="CA"/>
    <m/>
    <m/>
    <m/>
    <m/>
  </r>
  <r>
    <d v="2021-04-28T00:00:00"/>
    <s v="TXN00008364"/>
    <s v="A00001707"/>
    <s v="PLC00006648"/>
    <d v="2015-07-17T00:00:00"/>
    <x v="347"/>
    <d v="2021-04-24T00:00:00"/>
    <x v="5"/>
    <n v="6.35"/>
    <n v="500"/>
    <s v="A"/>
    <s v="Major Loss"/>
    <s v="M"/>
    <s v="AK"/>
    <s v="OK"/>
    <s v="Oklahoma City"/>
    <n v="37"/>
    <s v="Y"/>
    <s v="AGENT00888"/>
    <x v="777"/>
    <s v="Savannah"/>
    <s v="GA"/>
    <m/>
    <m/>
    <m/>
    <m/>
  </r>
  <r>
    <d v="2021-04-28T00:00:00"/>
    <s v="TXN00008365"/>
    <s v="A00007561"/>
    <s v="PLC00009787"/>
    <d v="2015-10-25T00:00:00"/>
    <x v="331"/>
    <d v="2021-04-13T00:00:00"/>
    <x v="4"/>
    <n v="71.38"/>
    <n v="6000"/>
    <s v="A"/>
    <s v="Total Loss"/>
    <s v="M"/>
    <s v="KY"/>
    <s v="CA"/>
    <s v="Fairfield"/>
    <n v="53"/>
    <s v="Y"/>
    <s v="AGENT00655"/>
    <x v="746"/>
    <s v="Savannah"/>
    <s v="GA"/>
    <m/>
    <m/>
    <m/>
    <m/>
  </r>
  <r>
    <d v="2021-04-28T00:00:00"/>
    <s v="TXN00008366"/>
    <s v="A00007929"/>
    <s v="PLC00007734"/>
    <d v="2013-07-22T00:00:00"/>
    <x v="348"/>
    <d v="2021-04-25T00:00:00"/>
    <x v="2"/>
    <n v="80.88"/>
    <n v="5000"/>
    <s v="A"/>
    <s v="Total Loss"/>
    <s v="M"/>
    <s v="DC"/>
    <s v="DC"/>
    <s v="Washington"/>
    <n v="61"/>
    <s v="Y"/>
    <s v="AGENT00879"/>
    <x v="129"/>
    <s v="Livermore"/>
    <s v="CA"/>
    <m/>
    <m/>
    <m/>
    <m/>
  </r>
  <r>
    <d v="2021-04-28T00:00:00"/>
    <s v="TXN00008367"/>
    <s v="A00007616"/>
    <s v="PLC00006761"/>
    <d v="2016-09-11T00:00:00"/>
    <x v="342"/>
    <d v="2021-04-21T00:00:00"/>
    <x v="3"/>
    <n v="80.209999999999994"/>
    <n v="46000"/>
    <s v="A"/>
    <s v="Total Loss"/>
    <s v="H"/>
    <s v="AR"/>
    <s v="AK"/>
    <s v="Anchorage"/>
    <n v="39"/>
    <s v="Y"/>
    <s v="AGENT00200"/>
    <x v="1124"/>
    <s v="Louisville"/>
    <s v="KY"/>
    <s v="VNDR00092"/>
    <s v="Knapp-Thornton"/>
    <s v="Moore"/>
    <s v="OK"/>
  </r>
  <r>
    <d v="2021-04-28T00:00:00"/>
    <s v="TXN00008368"/>
    <s v="A00000097"/>
    <s v="PLC00001678"/>
    <d v="2017-07-29T00:00:00"/>
    <x v="342"/>
    <d v="2021-04-21T00:00:00"/>
    <x v="5"/>
    <n v="11.91"/>
    <n v="500"/>
    <s v="A"/>
    <s v="Total Loss"/>
    <s v="M"/>
    <s v="AK"/>
    <s v="FL"/>
    <s v="Tyndall Air Force Base"/>
    <n v="37"/>
    <s v="Y"/>
    <s v="AGENT00322"/>
    <x v="6"/>
    <s v="East Longmeadow"/>
    <s v="MA"/>
    <m/>
    <m/>
    <m/>
    <m/>
  </r>
  <r>
    <d v="2021-04-28T00:00:00"/>
    <s v="TXN00008369"/>
    <s v="A00008473"/>
    <s v="PLC00008635"/>
    <d v="2014-10-30T00:00:00"/>
    <x v="340"/>
    <d v="2021-04-22T00:00:00"/>
    <x v="1"/>
    <n v="141.12"/>
    <n v="13000"/>
    <s v="A"/>
    <s v="Major Loss"/>
    <s v="L"/>
    <s v="AR"/>
    <s v="AR"/>
    <s v="Fayetteville"/>
    <n v="45"/>
    <s v="Y"/>
    <s v="AGENT00713"/>
    <x v="427"/>
    <s v="Manchester"/>
    <s v="CT"/>
    <m/>
    <m/>
    <m/>
    <m/>
  </r>
  <r>
    <d v="2021-04-28T00:00:00"/>
    <s v="TXN00008370"/>
    <s v="A00008982"/>
    <s v="PLC00003571"/>
    <d v="2015-11-09T00:00:00"/>
    <x v="335"/>
    <d v="2021-04-17T00:00:00"/>
    <x v="2"/>
    <n v="63.98"/>
    <n v="5000"/>
    <s v="A"/>
    <s v="Minor Loss"/>
    <s v="L"/>
    <s v="AL"/>
    <s v="AR"/>
    <s v="Fayetteville"/>
    <n v="47"/>
    <s v="Y"/>
    <s v="AGENT00643"/>
    <x v="285"/>
    <s v="Arvada"/>
    <s v="CO"/>
    <s v="VNDR00387"/>
    <s v="Smith-Strickland"/>
    <s v="Moore"/>
    <s v="OK"/>
  </r>
  <r>
    <d v="2021-04-28T00:00:00"/>
    <s v="TXN00008371"/>
    <s v="A00000446"/>
    <s v="PLC00005332"/>
    <d v="2011-08-04T00:00:00"/>
    <x v="333"/>
    <d v="2021-04-16T00:00:00"/>
    <x v="2"/>
    <n v="87.2"/>
    <n v="2000"/>
    <s v="A"/>
    <s v="Major Loss"/>
    <s v="H"/>
    <s v="CO"/>
    <s v="FL"/>
    <s v="Panama City"/>
    <n v="42"/>
    <s v="Y"/>
    <s v="AGENT00355"/>
    <x v="1002"/>
    <s v="Montgomery"/>
    <s v="AL"/>
    <s v="VNDR00039"/>
    <s v="Thomas and Sons"/>
    <s v="Beverly Hills"/>
    <s v="FL"/>
  </r>
  <r>
    <d v="2021-04-28T00:00:00"/>
    <s v="TXN00008372"/>
    <s v="A00001591"/>
    <s v="PLC00002124"/>
    <d v="2018-11-02T00:00:00"/>
    <x v="336"/>
    <d v="2021-04-18T00:00:00"/>
    <x v="1"/>
    <n v="139.24"/>
    <n v="40000"/>
    <s v="D"/>
    <s v="Major Loss"/>
    <s v="M"/>
    <s v="OK"/>
    <s v="GA"/>
    <s v="Bloomingdale"/>
    <n v="41"/>
    <s v="N"/>
    <s v="AGENT00101"/>
    <x v="385"/>
    <s v="Arvada"/>
    <s v="CO"/>
    <s v="VNDR00344"/>
    <s v="Lewis Ltd"/>
    <s v="Montgomery"/>
    <s v="AL"/>
  </r>
  <r>
    <d v="2021-04-28T00:00:00"/>
    <s v="TXN00008373"/>
    <s v="A00005447"/>
    <s v="PLC00009093"/>
    <d v="2010-09-24T00:00:00"/>
    <x v="345"/>
    <d v="2021-04-23T00:00:00"/>
    <x v="5"/>
    <n v="6.24"/>
    <n v="200"/>
    <s v="A"/>
    <s v="Major Loss"/>
    <s v="L"/>
    <s v="CA"/>
    <s v="TN"/>
    <s v="Nashville"/>
    <n v="54"/>
    <s v="Y"/>
    <s v="AGENT00908"/>
    <x v="91"/>
    <s v="Grass Valley"/>
    <s v="CA"/>
    <s v="VNDR00078"/>
    <s v="Young Ltd"/>
    <s v="Redding"/>
    <s v="CA"/>
  </r>
  <r>
    <d v="2021-04-28T00:00:00"/>
    <s v="TXN00008374"/>
    <s v="A00006071"/>
    <s v="PLC00008356"/>
    <d v="2016-08-20T00:00:00"/>
    <x v="345"/>
    <d v="2021-04-23T00:00:00"/>
    <x v="0"/>
    <n v="103.55"/>
    <n v="3000"/>
    <s v="A"/>
    <s v="Minor Loss"/>
    <s v="L"/>
    <s v="FL"/>
    <s v="CO"/>
    <s v="Arvada"/>
    <n v="40"/>
    <s v="Y"/>
    <s v="AGENT00290"/>
    <x v="176"/>
    <s v="Oklahoma City"/>
    <s v="OK"/>
    <s v="VNDR00344"/>
    <s v="Lewis Ltd"/>
    <s v="Montgomery"/>
    <s v="AL"/>
  </r>
  <r>
    <d v="2021-04-28T00:00:00"/>
    <s v="TXN00008375"/>
    <s v="A00009725"/>
    <s v="PLC00001030"/>
    <d v="2019-11-02T00:00:00"/>
    <x v="348"/>
    <d v="2021-04-25T00:00:00"/>
    <x v="5"/>
    <n v="11.95"/>
    <n v="400"/>
    <s v="A"/>
    <s v="Total Loss"/>
    <s v="M"/>
    <s v="CO"/>
    <s v="FL"/>
    <s v="Lynn Haven"/>
    <n v="56"/>
    <s v="Y"/>
    <s v="AGENT00283"/>
    <x v="75"/>
    <s v="Glendale"/>
    <s v="AZ"/>
    <s v="VNDR00416"/>
    <s v="Contreras, Sanchez and Harris"/>
    <s v="Fayetteville"/>
    <s v="AR"/>
  </r>
  <r>
    <d v="2021-04-28T00:00:00"/>
    <s v="TXN00008376"/>
    <s v="A00006067"/>
    <s v="PLC00006636"/>
    <d v="2019-08-30T00:00:00"/>
    <x v="343"/>
    <d v="2021-04-23T00:00:00"/>
    <x v="3"/>
    <n v="65.599999999999994"/>
    <n v="13000"/>
    <s v="A"/>
    <s v="Total Loss"/>
    <s v="H"/>
    <s v="AR"/>
    <s v="AL"/>
    <s v="Montgomery"/>
    <n v="51"/>
    <s v="Y"/>
    <s v="AGENT00200"/>
    <x v="1124"/>
    <s v="Louisville"/>
    <s v="KY"/>
    <m/>
    <m/>
    <m/>
    <m/>
  </r>
  <r>
    <d v="2021-04-28T00:00:00"/>
    <s v="TXN00008377"/>
    <s v="A00000606"/>
    <s v="PLC00004715"/>
    <d v="2015-08-27T00:00:00"/>
    <x v="341"/>
    <d v="2021-04-22T00:00:00"/>
    <x v="1"/>
    <n v="135.35"/>
    <n v="33000"/>
    <s v="A"/>
    <s v="Major Loss"/>
    <s v="L"/>
    <s v="VT"/>
    <s v="FL"/>
    <s v="Lynn Haven"/>
    <n v="53"/>
    <s v="Y"/>
    <s v="AGENT01093"/>
    <x v="802"/>
    <s v="Oakland"/>
    <s v="CA"/>
    <m/>
    <m/>
    <m/>
    <m/>
  </r>
  <r>
    <d v="2021-04-28T00:00:00"/>
    <s v="TXN00008378"/>
    <s v="A00007266"/>
    <s v="PLC00000088"/>
    <d v="2014-06-14T00:00:00"/>
    <x v="332"/>
    <d v="2021-04-15T00:00:00"/>
    <x v="3"/>
    <n v="82.64"/>
    <n v="96000"/>
    <s v="A"/>
    <s v="Major Loss"/>
    <s v="M"/>
    <s v="CO"/>
    <s v="AL"/>
    <s v="Montgomery"/>
    <n v="41"/>
    <s v="Y"/>
    <s v="AGENT00727"/>
    <x v="514"/>
    <s v="Duxbury"/>
    <s v="MA"/>
    <s v="VNDR00019"/>
    <s v="Wells-Hooper"/>
    <s v="Glendale"/>
    <s v="AZ"/>
  </r>
  <r>
    <d v="2021-04-28T00:00:00"/>
    <s v="TXN00008379"/>
    <s v="A00004277"/>
    <s v="PLC00008839"/>
    <d v="2018-09-15T00:00:00"/>
    <x v="344"/>
    <d v="2021-04-24T00:00:00"/>
    <x v="2"/>
    <n v="55.71"/>
    <n v="4000"/>
    <s v="A"/>
    <s v="Major Loss"/>
    <s v="L"/>
    <s v="AK"/>
    <s v="AZ"/>
    <s v="Glendale"/>
    <n v="47"/>
    <s v="Y"/>
    <s v="AGENT00557"/>
    <x v="199"/>
    <s v="Fayetteville"/>
    <s v="AR"/>
    <m/>
    <m/>
    <m/>
    <m/>
  </r>
  <r>
    <d v="2021-04-28T00:00:00"/>
    <s v="TXN00008380"/>
    <s v="A00002651"/>
    <s v="PLC00000302"/>
    <d v="2016-09-14T00:00:00"/>
    <x v="345"/>
    <d v="2021-04-23T00:00:00"/>
    <x v="2"/>
    <n v="65.31"/>
    <n v="2000"/>
    <s v="A"/>
    <s v="Minor Loss"/>
    <s v="H"/>
    <s v="AZ"/>
    <s v="TN"/>
    <s v="Nashville"/>
    <n v="42"/>
    <s v="Y"/>
    <s v="AGENT00289"/>
    <x v="836"/>
    <s v="Glendale"/>
    <s v="AZ"/>
    <m/>
    <m/>
    <m/>
    <m/>
  </r>
  <r>
    <d v="2021-04-28T00:00:00"/>
    <s v="TXN00008381"/>
    <s v="A00006144"/>
    <s v="PLC00005140"/>
    <d v="2012-10-23T00:00:00"/>
    <x v="338"/>
    <d v="2021-04-20T00:00:00"/>
    <x v="3"/>
    <n v="64.16"/>
    <n v="93000"/>
    <s v="A"/>
    <s v="Total Loss"/>
    <s v="L"/>
    <s v="MD"/>
    <s v="DC"/>
    <s v="Washington"/>
    <n v="44"/>
    <s v="Y"/>
    <s v="AGENT00415"/>
    <x v="1196"/>
    <s v="Manchester"/>
    <s v="CT"/>
    <s v="VNDR00378"/>
    <s v="Reed, Bartlett and Miles"/>
    <s v="Savannah"/>
    <s v="GA"/>
  </r>
  <r>
    <d v="2021-04-28T00:00:00"/>
    <s v="TXN00008382"/>
    <s v="A00004814"/>
    <s v="PLC00001138"/>
    <d v="2017-05-14T00:00:00"/>
    <x v="350"/>
    <d v="2021-04-27T00:00:00"/>
    <x v="5"/>
    <n v="7.98"/>
    <n v="600"/>
    <s v="A"/>
    <s v="Major Loss"/>
    <s v="L"/>
    <s v="MD"/>
    <s v="MD"/>
    <s v="Annapolis"/>
    <n v="28"/>
    <s v="Y"/>
    <s v="AGENT00782"/>
    <x v="312"/>
    <s v="Anchorage"/>
    <s v="AK"/>
    <s v="VNDR00451"/>
    <s v="Hicks, Patton and Cook"/>
    <s v="Anchorage"/>
    <s v="AK"/>
  </r>
  <r>
    <d v="2021-04-28T00:00:00"/>
    <s v="TXN00008383"/>
    <s v="A00006699"/>
    <s v="PLC00005489"/>
    <d v="2016-02-09T00:00:00"/>
    <x v="336"/>
    <d v="2021-04-18T00:00:00"/>
    <x v="0"/>
    <n v="189.64"/>
    <n v="18000"/>
    <s v="A"/>
    <s v="Minor Loss"/>
    <s v="L"/>
    <s v="DC"/>
    <s v="AK"/>
    <s v="Anchorage"/>
    <n v="52"/>
    <s v="Y"/>
    <s v="AGENT00738"/>
    <x v="461"/>
    <s v="Arvada"/>
    <s v="CO"/>
    <s v="VNDR00126"/>
    <s v="Ward Inc"/>
    <s v="Reading"/>
    <s v="MA"/>
  </r>
  <r>
    <d v="2021-04-28T00:00:00"/>
    <s v="TXN00008384"/>
    <s v="A00001432"/>
    <s v="PLC00009939"/>
    <d v="2016-03-03T00:00:00"/>
    <x v="341"/>
    <d v="2021-04-22T00:00:00"/>
    <x v="0"/>
    <n v="199.78"/>
    <n v="4000"/>
    <s v="A"/>
    <s v="Minor Loss"/>
    <s v="L"/>
    <s v="TN"/>
    <s v="OK"/>
    <s v="Norman"/>
    <n v="59"/>
    <s v="Y"/>
    <s v="AGENT00169"/>
    <x v="742"/>
    <s v="Annapolis"/>
    <s v="MD"/>
    <s v="VNDR00156"/>
    <s v="Daniels-Camacho"/>
    <s v="Montgomery"/>
    <s v="AL"/>
  </r>
  <r>
    <d v="2021-04-29T00:00:00"/>
    <s v="TXN00008385"/>
    <s v="A00004343"/>
    <s v="PLC00003033"/>
    <d v="2010-09-22T00:00:00"/>
    <x v="350"/>
    <d v="2021-04-27T00:00:00"/>
    <x v="2"/>
    <n v="83.19"/>
    <n v="1000"/>
    <s v="A"/>
    <s v="Minor Loss"/>
    <s v="L"/>
    <s v="AL"/>
    <s v="TN"/>
    <s v="Nashville"/>
    <n v="40"/>
    <s v="Y"/>
    <s v="AGENT00892"/>
    <x v="912"/>
    <s v="Arvada"/>
    <s v="CO"/>
    <s v="VNDR00518"/>
    <s v="Gomez, Griffin and Davis"/>
    <s v="Panama City"/>
    <s v="FL"/>
  </r>
  <r>
    <d v="2021-04-29T00:00:00"/>
    <s v="TXN00008386"/>
    <s v="A00007048"/>
    <s v="PLC00007775"/>
    <d v="2011-06-24T00:00:00"/>
    <x v="339"/>
    <d v="2021-04-21T00:00:00"/>
    <x v="3"/>
    <n v="53.46"/>
    <n v="13000"/>
    <s v="A"/>
    <s v="Total Loss"/>
    <s v="M"/>
    <s v="AL"/>
    <s v="CT"/>
    <s v="Manchester"/>
    <n v="37"/>
    <s v="Y"/>
    <s v="AGENT01101"/>
    <x v="1108"/>
    <s v="Manchester"/>
    <s v="CT"/>
    <m/>
    <m/>
    <m/>
    <m/>
  </r>
  <r>
    <d v="2021-04-29T00:00:00"/>
    <s v="TXN00008387"/>
    <s v="A00002586"/>
    <s v="PLC00008536"/>
    <d v="2013-06-16T00:00:00"/>
    <x v="342"/>
    <d v="2021-04-23T00:00:00"/>
    <x v="5"/>
    <n v="8.14"/>
    <n v="600"/>
    <s v="A"/>
    <s v="Minor Loss"/>
    <s v="H"/>
    <s v="OK"/>
    <s v="CT"/>
    <s v="Manchester"/>
    <n v="40"/>
    <s v="Y"/>
    <s v="AGENT00370"/>
    <x v="697"/>
    <s v="Savannah"/>
    <s v="GA"/>
    <m/>
    <m/>
    <m/>
    <m/>
  </r>
  <r>
    <d v="2021-04-29T00:00:00"/>
    <s v="TXN00008388"/>
    <s v="A00003471"/>
    <s v="PLC00004385"/>
    <d v="2014-04-10T00:00:00"/>
    <x v="334"/>
    <d v="2021-04-14T00:00:00"/>
    <x v="2"/>
    <n v="90.14"/>
    <n v="2000"/>
    <s v="A"/>
    <s v="Major Loss"/>
    <s v="M"/>
    <s v="CT"/>
    <s v="DC"/>
    <s v="Washington"/>
    <n v="52"/>
    <s v="Y"/>
    <s v="AGENT00008"/>
    <x v="827"/>
    <s v="Panama City"/>
    <s v="FL"/>
    <m/>
    <m/>
    <m/>
    <m/>
  </r>
  <r>
    <d v="2021-04-29T00:00:00"/>
    <s v="TXN00008389"/>
    <s v="A00004558"/>
    <s v="PLC00004288"/>
    <d v="2010-10-17T00:00:00"/>
    <x v="340"/>
    <d v="2021-04-22T00:00:00"/>
    <x v="0"/>
    <n v="138.31"/>
    <n v="3000"/>
    <s v="A"/>
    <s v="Major Loss"/>
    <s v="L"/>
    <s v="GA"/>
    <s v="FL"/>
    <s v="Panama City Beach"/>
    <n v="36"/>
    <s v="Y"/>
    <s v="AGENT00713"/>
    <x v="427"/>
    <s v="Manchester"/>
    <s v="CT"/>
    <s v="VNDR00312"/>
    <s v="Roberts Inc"/>
    <s v="Glendale"/>
    <s v="AZ"/>
  </r>
  <r>
    <d v="2021-04-29T00:00:00"/>
    <s v="TXN00008390"/>
    <s v="A00009594"/>
    <s v="PLC00009469"/>
    <d v="2017-05-06T00:00:00"/>
    <x v="350"/>
    <d v="2021-04-27T00:00:00"/>
    <x v="3"/>
    <n v="99.28"/>
    <n v="20000"/>
    <s v="A"/>
    <s v="Major Loss"/>
    <s v="M"/>
    <s v="AK"/>
    <s v="GA"/>
    <s v="Savannah"/>
    <n v="34"/>
    <s v="N"/>
    <s v="AGENT00041"/>
    <x v="869"/>
    <s v="Del City"/>
    <s v="OK"/>
    <m/>
    <m/>
    <m/>
    <m/>
  </r>
  <r>
    <d v="2021-04-29T00:00:00"/>
    <s v="TXN00008391"/>
    <s v="A00003962"/>
    <s v="PLC00004477"/>
    <d v="2017-05-30T00:00:00"/>
    <x v="347"/>
    <d v="2021-04-25T00:00:00"/>
    <x v="5"/>
    <n v="8.16"/>
    <n v="700"/>
    <s v="A"/>
    <s v="Total Loss"/>
    <s v="M"/>
    <s v="AR"/>
    <s v="CA"/>
    <s v="Hayward"/>
    <n v="49"/>
    <s v="Y"/>
    <s v="AGENT00398"/>
    <x v="890"/>
    <s v="Fremont"/>
    <s v="CA"/>
    <s v="VNDR00033"/>
    <s v="Hooper-Garrett"/>
    <s v="Louisville"/>
    <s v="KY"/>
  </r>
  <r>
    <d v="2021-04-29T00:00:00"/>
    <s v="TXN00008392"/>
    <s v="A00004390"/>
    <s v="PLC00002524"/>
    <d v="2012-02-15T00:00:00"/>
    <x v="346"/>
    <d v="2021-04-25T00:00:00"/>
    <x v="1"/>
    <n v="137.53"/>
    <n v="17000"/>
    <s v="A"/>
    <s v="Total Loss"/>
    <s v="M"/>
    <s v="CA"/>
    <s v="CA"/>
    <s v="Mountain View"/>
    <n v="63"/>
    <s v="Y"/>
    <s v="AGENT00380"/>
    <x v="931"/>
    <s v="Hartford"/>
    <s v="VT"/>
    <m/>
    <m/>
    <m/>
    <m/>
  </r>
  <r>
    <d v="2021-04-29T00:00:00"/>
    <s v="TXN00008393"/>
    <s v="A00002654"/>
    <s v="PLC00005010"/>
    <d v="2019-04-22T00:00:00"/>
    <x v="341"/>
    <d v="2021-04-22T00:00:00"/>
    <x v="4"/>
    <n v="138.76"/>
    <n v="3000"/>
    <s v="D"/>
    <s v="Total Loss"/>
    <s v="M"/>
    <s v="FL"/>
    <s v="MA"/>
    <s v="Quincy"/>
    <n v="57"/>
    <s v="Y"/>
    <s v="AGENT01043"/>
    <x v="901"/>
    <s v="Norman"/>
    <s v="OK"/>
    <s v="VNDR00433"/>
    <s v="Sanchez PLC"/>
    <s v="Fayetteville"/>
    <s v="AR"/>
  </r>
  <r>
    <d v="2021-04-29T00:00:00"/>
    <s v="TXN00008394"/>
    <s v="A00000610"/>
    <s v="PLC00009401"/>
    <d v="2018-05-22T00:00:00"/>
    <x v="339"/>
    <d v="2021-04-21T00:00:00"/>
    <x v="2"/>
    <n v="66.89"/>
    <n v="4000"/>
    <s v="A"/>
    <s v="Major Loss"/>
    <s v="H"/>
    <s v="CO"/>
    <s v="CA"/>
    <s v="Antioch"/>
    <n v="35"/>
    <s v="Y"/>
    <s v="AGENT00036"/>
    <x v="496"/>
    <s v="Odenton"/>
    <s v="MD"/>
    <s v="VNDR00222"/>
    <s v="Webb-Henderson"/>
    <s v="Fayetteville"/>
    <s v="AR"/>
  </r>
  <r>
    <d v="2021-04-29T00:00:00"/>
    <s v="TXN00008395"/>
    <s v="A00006372"/>
    <s v="PLC00008440"/>
    <d v="2016-12-31T00:00:00"/>
    <x v="341"/>
    <d v="2021-04-22T00:00:00"/>
    <x v="1"/>
    <n v="158"/>
    <n v="22000"/>
    <s v="A"/>
    <s v="Major Loss"/>
    <s v="H"/>
    <s v="MD"/>
    <s v="AZ"/>
    <s v="Glendale"/>
    <n v="55"/>
    <s v="Y"/>
    <s v="AGENT00470"/>
    <x v="671"/>
    <s v="Piedmont"/>
    <s v="CA"/>
    <m/>
    <m/>
    <m/>
    <m/>
  </r>
  <r>
    <d v="2021-04-29T00:00:00"/>
    <s v="TXN00008396"/>
    <s v="A00008050"/>
    <s v="PLC00000751"/>
    <d v="2013-12-05T00:00:00"/>
    <x v="348"/>
    <d v="2021-04-26T00:00:00"/>
    <x v="0"/>
    <n v="186.43"/>
    <n v="16000"/>
    <s v="A"/>
    <s v="Major Loss"/>
    <s v="M"/>
    <s v="TN"/>
    <s v="AR"/>
    <s v="Fayetteville"/>
    <n v="53"/>
    <s v="Y"/>
    <s v="AGENT01184"/>
    <x v="334"/>
    <s v="Nashville"/>
    <s v="TN"/>
    <s v="VNDR00429"/>
    <s v="Mora-Rivas"/>
    <s v="Mammoth Lakes"/>
    <s v="CA"/>
  </r>
  <r>
    <d v="2021-04-29T00:00:00"/>
    <s v="TXN00008397"/>
    <s v="A00000355"/>
    <s v="PLC00005847"/>
    <d v="2013-05-16T00:00:00"/>
    <x v="339"/>
    <d v="2021-04-21T00:00:00"/>
    <x v="5"/>
    <n v="8.82"/>
    <n v="700"/>
    <s v="A"/>
    <s v="Minor Loss"/>
    <s v="L"/>
    <s v="CA"/>
    <s v="AK"/>
    <s v="Anchorage"/>
    <n v="55"/>
    <s v="N"/>
    <s v="AGENT00483"/>
    <x v="824"/>
    <s v="Mesa"/>
    <s v="AZ"/>
    <s v="VNDR00169"/>
    <s v="Hicks Group"/>
    <s v="Fayetteville"/>
    <s v="AR"/>
  </r>
  <r>
    <d v="2021-04-29T00:00:00"/>
    <s v="TXN00008398"/>
    <s v="A00001376"/>
    <s v="PLC00000132"/>
    <d v="2017-11-07T00:00:00"/>
    <x v="332"/>
    <d v="2021-04-15T00:00:00"/>
    <x v="1"/>
    <n v="107.35"/>
    <n v="25000"/>
    <s v="A"/>
    <s v="Major Loss"/>
    <s v="M"/>
    <s v="MA"/>
    <s v="CO"/>
    <s v="Fort Collins"/>
    <n v="45"/>
    <s v="Y"/>
    <s v="AGENT00426"/>
    <x v="198"/>
    <s v="Oklahoma City"/>
    <s v="OK"/>
    <s v="VNDR00361"/>
    <s v="Boyd-Fleming"/>
    <s v="Arvada"/>
    <s v="CO"/>
  </r>
  <r>
    <d v="2021-04-29T00:00:00"/>
    <s v="TXN00008399"/>
    <s v="A00005844"/>
    <s v="PLC00003122"/>
    <d v="2018-06-15T00:00:00"/>
    <x v="332"/>
    <d v="2021-04-15T00:00:00"/>
    <x v="5"/>
    <n v="7.5"/>
    <n v="400"/>
    <s v="A"/>
    <s v="Major Loss"/>
    <s v="L"/>
    <s v="AL"/>
    <s v="MD"/>
    <s v="Davidsonville"/>
    <n v="47"/>
    <s v="Y"/>
    <s v="AGENT00514"/>
    <x v="911"/>
    <s v="Glendale"/>
    <s v="AZ"/>
    <s v="VNDR00176"/>
    <s v="Mason-Collins"/>
    <s v="Glendale"/>
    <s v="AZ"/>
  </r>
  <r>
    <d v="2021-04-30T00:00:00"/>
    <s v="TXN00008400"/>
    <s v="A00004622"/>
    <s v="PLC00007305"/>
    <d v="2013-12-11T00:00:00"/>
    <x v="339"/>
    <d v="2021-04-21T00:00:00"/>
    <x v="1"/>
    <n v="109.7"/>
    <n v="13000"/>
    <s v="A"/>
    <s v="Total Loss"/>
    <s v="L"/>
    <s v="MD"/>
    <s v="CT"/>
    <s v="Manchester"/>
    <n v="52"/>
    <s v="Y"/>
    <s v="AGENT00987"/>
    <x v="1090"/>
    <s v="Louisville"/>
    <s v="KY"/>
    <s v="VNDR00448"/>
    <s v="Jackson and Sons"/>
    <s v="Savannah"/>
    <s v="GA"/>
  </r>
  <r>
    <d v="2021-04-30T00:00:00"/>
    <s v="TXN00008401"/>
    <s v="A00003098"/>
    <s v="PLC00008550"/>
    <d v="2013-09-21T00:00:00"/>
    <x v="344"/>
    <d v="2021-04-25T00:00:00"/>
    <x v="5"/>
    <n v="8.27"/>
    <n v="700"/>
    <s v="A"/>
    <s v="Total Loss"/>
    <s v="M"/>
    <s v="MA"/>
    <s v="AR"/>
    <s v="Fayetteville"/>
    <n v="44"/>
    <s v="Y"/>
    <s v="AGENT00985"/>
    <x v="1194"/>
    <s v="Montgomery"/>
    <s v="AL"/>
    <s v="VNDR00100"/>
    <s v="Lamb-Campbell"/>
    <s v="Nashville"/>
    <s v="TN"/>
  </r>
  <r>
    <d v="2021-04-30T00:00:00"/>
    <s v="TXN00008402"/>
    <s v="A00007754"/>
    <s v="PLC00001694"/>
    <d v="2011-05-08T00:00:00"/>
    <x v="341"/>
    <d v="2021-04-24T00:00:00"/>
    <x v="2"/>
    <n v="54.82"/>
    <n v="2000"/>
    <s v="A"/>
    <s v="Major Loss"/>
    <s v="M"/>
    <s v="AR"/>
    <s v="AR"/>
    <s v="Fayetteville"/>
    <n v="43"/>
    <s v="Y"/>
    <s v="AGENT00059"/>
    <x v="250"/>
    <s v="Louisville"/>
    <s v="KY"/>
    <m/>
    <m/>
    <m/>
    <m/>
  </r>
  <r>
    <d v="2021-04-30T00:00:00"/>
    <s v="TXN00008403"/>
    <s v="A00007738"/>
    <s v="PLC00008043"/>
    <d v="2019-08-15T00:00:00"/>
    <x v="348"/>
    <d v="2021-04-26T00:00:00"/>
    <x v="4"/>
    <n v="87.05"/>
    <n v="2000"/>
    <s v="A"/>
    <s v="Total Loss"/>
    <s v="L"/>
    <s v="CA"/>
    <s v="CO"/>
    <s v="Arvada"/>
    <n v="47"/>
    <s v="Y"/>
    <s v="AGENT00191"/>
    <x v="1018"/>
    <s v="Glen Burnie"/>
    <s v="MD"/>
    <m/>
    <m/>
    <m/>
    <m/>
  </r>
  <r>
    <d v="2021-04-30T00:00:00"/>
    <s v="TXN00008404"/>
    <s v="A00007074"/>
    <s v="PLC00000471"/>
    <d v="2014-10-02T00:00:00"/>
    <x v="339"/>
    <d v="2021-04-21T00:00:00"/>
    <x v="5"/>
    <n v="7.47"/>
    <n v="600"/>
    <s v="A"/>
    <s v="Major Loss"/>
    <s v="M"/>
    <s v="DC"/>
    <s v="MA"/>
    <s v="Yarmouth"/>
    <n v="50"/>
    <s v="Y"/>
    <s v="AGENT00248"/>
    <x v="1107"/>
    <s v="Pleasanton"/>
    <s v="CA"/>
    <s v="VNDR00489"/>
    <s v="Young, Moore and Medina"/>
    <s v="Nashville"/>
    <s v="TN"/>
  </r>
  <r>
    <d v="2021-04-30T00:00:00"/>
    <s v="TXN00008405"/>
    <s v="A00000252"/>
    <s v="PLC00007258"/>
    <d v="2018-01-18T00:00:00"/>
    <x v="343"/>
    <d v="2021-04-23T00:00:00"/>
    <x v="0"/>
    <n v="151.41999999999999"/>
    <n v="15000"/>
    <s v="A"/>
    <s v="Major Loss"/>
    <s v="M"/>
    <s v="OK"/>
    <s v="OK"/>
    <s v="Oklahoma City"/>
    <n v="49"/>
    <s v="Y"/>
    <s v="AGENT01073"/>
    <x v="1055"/>
    <s v="Nashville"/>
    <s v="TN"/>
    <s v="VNDR00374"/>
    <s v="Young-Kelley"/>
    <s v="Anchorage"/>
    <s v="AK"/>
  </r>
  <r>
    <d v="2021-04-30T00:00:00"/>
    <s v="TXN00008406"/>
    <s v="A00007105"/>
    <s v="PLC00006234"/>
    <d v="2010-11-08T00:00:00"/>
    <x v="347"/>
    <d v="2021-04-25T00:00:00"/>
    <x v="3"/>
    <n v="71.59"/>
    <n v="18000"/>
    <s v="A"/>
    <s v="Total Loss"/>
    <s v="H"/>
    <s v="FL"/>
    <s v="AK"/>
    <s v="Anchorage"/>
    <n v="30"/>
    <s v="Y"/>
    <s v="AGENT00160"/>
    <x v="572"/>
    <s v="Richford"/>
    <s v="VT"/>
    <m/>
    <m/>
    <m/>
    <m/>
  </r>
  <r>
    <d v="2021-04-30T00:00:00"/>
    <s v="TXN00008407"/>
    <s v="A00000713"/>
    <s v="PLC00003677"/>
    <d v="2014-02-12T00:00:00"/>
    <x v="344"/>
    <d v="2021-04-25T00:00:00"/>
    <x v="3"/>
    <n v="57.73"/>
    <n v="86000"/>
    <s v="A"/>
    <s v="Major Loss"/>
    <s v="L"/>
    <s v="FL"/>
    <s v="TN"/>
    <s v="Nashville"/>
    <n v="61"/>
    <s v="Y"/>
    <s v="AGENT00307"/>
    <x v="566"/>
    <s v="Arvada"/>
    <s v="CO"/>
    <m/>
    <m/>
    <m/>
    <m/>
  </r>
  <r>
    <d v="2021-04-30T00:00:00"/>
    <s v="TXN00008408"/>
    <s v="A00005592"/>
    <s v="PLC00009210"/>
    <d v="2016-09-15T00:00:00"/>
    <x v="340"/>
    <d v="2021-04-22T00:00:00"/>
    <x v="1"/>
    <n v="128.54"/>
    <n v="15000"/>
    <s v="A"/>
    <s v="Major Loss"/>
    <s v="L"/>
    <s v="AZ"/>
    <s v="VT"/>
    <s v="Hartford"/>
    <n v="44"/>
    <s v="Y"/>
    <s v="AGENT00538"/>
    <x v="1165"/>
    <s v="Burlington"/>
    <s v="VT"/>
    <s v="VNDR00064"/>
    <s v="Hill Ltd"/>
    <s v="Moore"/>
    <s v="OK"/>
  </r>
  <r>
    <d v="2021-04-30T00:00:00"/>
    <s v="TXN00008409"/>
    <s v="A00002833"/>
    <s v="PLC00000399"/>
    <d v="2016-06-12T00:00:00"/>
    <x v="350"/>
    <d v="2021-04-27T00:00:00"/>
    <x v="4"/>
    <n v="100.08"/>
    <n v="1000"/>
    <s v="A"/>
    <s v="Major Loss"/>
    <s v="L"/>
    <s v="MD"/>
    <s v="MD"/>
    <s v="Severn"/>
    <n v="47"/>
    <s v="Y"/>
    <s v="AGENT00871"/>
    <x v="490"/>
    <s v="Crofton"/>
    <s v="MD"/>
    <m/>
    <m/>
    <m/>
    <m/>
  </r>
  <r>
    <d v="2021-04-30T00:00:00"/>
    <s v="TXN00008410"/>
    <s v="A00000570"/>
    <s v="PLC00002317"/>
    <d v="2017-03-07T00:00:00"/>
    <x v="336"/>
    <d v="2021-04-18T00:00:00"/>
    <x v="4"/>
    <n v="113.03"/>
    <n v="2000"/>
    <s v="A"/>
    <s v="Minor Loss"/>
    <s v="M"/>
    <s v="DC"/>
    <s v="AK"/>
    <s v="Anchorage"/>
    <n v="61"/>
    <s v="Y"/>
    <s v="AGENT00149"/>
    <x v="1168"/>
    <s v="Manchester"/>
    <s v="CT"/>
    <s v="VNDR00523"/>
    <s v="Baker Ltd"/>
    <s v="Nashville"/>
    <s v="TN"/>
  </r>
  <r>
    <d v="2021-04-30T00:00:00"/>
    <s v="TXN00008411"/>
    <s v="A00006383"/>
    <s v="PLC00006430"/>
    <d v="2016-09-10T00:00:00"/>
    <x v="343"/>
    <d v="2021-04-23T00:00:00"/>
    <x v="1"/>
    <n v="152.78"/>
    <n v="30000"/>
    <s v="A"/>
    <s v="Total Loss"/>
    <s v="L"/>
    <s v="MA"/>
    <s v="TN"/>
    <s v="Nashville"/>
    <n v="26"/>
    <s v="Y"/>
    <s v="AGENT00430"/>
    <x v="431"/>
    <s v="Concord"/>
    <s v="CA"/>
    <s v="VNDR00187"/>
    <s v="Mendoza, Moran and Parker"/>
    <s v="Arvada"/>
    <s v="CO"/>
  </r>
  <r>
    <d v="2021-04-30T00:00:00"/>
    <s v="TXN00008412"/>
    <s v="A00001393"/>
    <s v="PLC00002251"/>
    <d v="2011-07-09T00:00:00"/>
    <x v="351"/>
    <d v="2021-04-29T00:00:00"/>
    <x v="0"/>
    <n v="161.81"/>
    <n v="4000"/>
    <s v="A"/>
    <s v="Major Loss"/>
    <s v="L"/>
    <s v="CT"/>
    <s v="FL"/>
    <s v="Panama City Beach"/>
    <n v="35"/>
    <s v="Y"/>
    <s v="AGENT00685"/>
    <x v="418"/>
    <s v="Anchorage"/>
    <s v="AK"/>
    <m/>
    <m/>
    <m/>
    <m/>
  </r>
  <r>
    <d v="2021-04-30T00:00:00"/>
    <s v="TXN00008413"/>
    <s v="A00001221"/>
    <s v="PLC00009153"/>
    <d v="2018-06-04T00:00:00"/>
    <x v="344"/>
    <d v="2021-04-25T00:00:00"/>
    <x v="2"/>
    <n v="85.18"/>
    <n v="5000"/>
    <s v="A"/>
    <s v="Major Loss"/>
    <s v="M"/>
    <s v="AZ"/>
    <s v="OK"/>
    <s v="Del City"/>
    <n v="46"/>
    <s v="N"/>
    <s v="AGENT00950"/>
    <x v="932"/>
    <s v="Berkeley"/>
    <s v="CA"/>
    <s v="VNDR00582"/>
    <s v="Richards and Sons"/>
    <s v="Washington"/>
    <s v="DC"/>
  </r>
  <r>
    <d v="2021-04-30T00:00:00"/>
    <s v="TXN00008414"/>
    <s v="A00005992"/>
    <s v="PLC00008022"/>
    <d v="2013-04-11T00:00:00"/>
    <x v="336"/>
    <d v="2021-04-18T00:00:00"/>
    <x v="5"/>
    <n v="7.3"/>
    <n v="400"/>
    <s v="A"/>
    <s v="Total Loss"/>
    <s v="M"/>
    <s v="DC"/>
    <s v="AK"/>
    <s v="Anchorage"/>
    <n v="62"/>
    <s v="N"/>
    <s v="AGENT01084"/>
    <x v="691"/>
    <s v="Savannah"/>
    <s v="GA"/>
    <m/>
    <m/>
    <m/>
    <m/>
  </r>
  <r>
    <d v="2021-04-30T00:00:00"/>
    <s v="TXN00008415"/>
    <s v="A00000483"/>
    <s v="PLC00001288"/>
    <d v="2012-07-05T00:00:00"/>
    <x v="345"/>
    <d v="2021-04-24T00:00:00"/>
    <x v="3"/>
    <n v="79.08"/>
    <n v="54000"/>
    <s v="A"/>
    <s v="Major Loss"/>
    <s v="H"/>
    <s v="GA"/>
    <s v="OK"/>
    <s v="Edmond"/>
    <n v="57"/>
    <s v="Y"/>
    <s v="AGENT00152"/>
    <x v="7"/>
    <s v="Louisville"/>
    <s v="KY"/>
    <m/>
    <m/>
    <m/>
    <m/>
  </r>
  <r>
    <d v="2021-04-30T00:00:00"/>
    <s v="TXN00008416"/>
    <s v="A00001913"/>
    <s v="PLC00004685"/>
    <d v="2015-05-03T00:00:00"/>
    <x v="332"/>
    <d v="2021-04-15T00:00:00"/>
    <x v="4"/>
    <n v="139.72"/>
    <n v="4000"/>
    <s v="A"/>
    <s v="Minor Loss"/>
    <s v="M"/>
    <s v="AZ"/>
    <s v="MD"/>
    <s v="Annapolis"/>
    <n v="41"/>
    <s v="Y"/>
    <s v="AGENT01060"/>
    <x v="310"/>
    <s v="Crofton"/>
    <s v="MD"/>
    <m/>
    <m/>
    <m/>
    <m/>
  </r>
  <r>
    <d v="2021-04-30T00:00:00"/>
    <s v="TXN00008417"/>
    <s v="A00005699"/>
    <s v="PLC00004332"/>
    <d v="2011-09-28T00:00:00"/>
    <x v="340"/>
    <d v="2021-04-22T00:00:00"/>
    <x v="4"/>
    <n v="124.91"/>
    <n v="5000"/>
    <s v="A"/>
    <s v="Total Loss"/>
    <s v="M"/>
    <s v="CA"/>
    <s v="MA"/>
    <s v="Newton"/>
    <n v="31"/>
    <s v="Y"/>
    <s v="AGENT01198"/>
    <x v="675"/>
    <s v="Annapolis"/>
    <s v="MD"/>
    <s v="VNDR00206"/>
    <s v="Carr, Smith and Prince"/>
    <s v="Union City"/>
    <s v="CA"/>
  </r>
  <r>
    <d v="2021-04-30T00:00:00"/>
    <s v="TXN00008418"/>
    <s v="A00000781"/>
    <s v="PLC00002935"/>
    <d v="2013-12-27T00:00:00"/>
    <x v="350"/>
    <d v="2021-04-27T00:00:00"/>
    <x v="4"/>
    <n v="128.24"/>
    <n v="9000"/>
    <s v="A"/>
    <s v="Minor Loss"/>
    <s v="M"/>
    <s v="MA"/>
    <s v="AZ"/>
    <s v="Glendale"/>
    <n v="28"/>
    <s v="Y"/>
    <s v="AGENT00968"/>
    <x v="464"/>
    <s v="Arvada"/>
    <s v="CO"/>
    <m/>
    <m/>
    <m/>
    <m/>
  </r>
  <r>
    <d v="2021-04-30T00:00:00"/>
    <s v="TXN00008419"/>
    <s v="A00008289"/>
    <s v="PLC00001468"/>
    <d v="2016-12-03T00:00:00"/>
    <x v="343"/>
    <d v="2021-04-23T00:00:00"/>
    <x v="0"/>
    <n v="104.43"/>
    <n v="15000"/>
    <s v="A"/>
    <s v="Minor Loss"/>
    <s v="M"/>
    <s v="MD"/>
    <s v="CA"/>
    <s v="Bakersfield"/>
    <n v="25"/>
    <s v="Y"/>
    <s v="AGENT00833"/>
    <x v="351"/>
    <s v="Washington"/>
    <s v="DC"/>
    <s v="VNDR00473"/>
    <s v="Griffin Ltd"/>
    <s v="Montgomery"/>
    <s v="AL"/>
  </r>
  <r>
    <d v="2021-04-30T00:00:00"/>
    <s v="TXN00008420"/>
    <s v="A00003058"/>
    <s v="PLC00008363"/>
    <d v="2016-06-16T00:00:00"/>
    <x v="335"/>
    <d v="2021-04-17T00:00:00"/>
    <x v="2"/>
    <n v="84.6"/>
    <n v="4000"/>
    <s v="A"/>
    <s v="Minor Loss"/>
    <s v="L"/>
    <s v="MD"/>
    <s v="TN"/>
    <s v="Ashland City"/>
    <n v="56"/>
    <s v="Y"/>
    <s v="AGENT00396"/>
    <x v="332"/>
    <s v="Charlton"/>
    <s v="MA"/>
    <s v="VNDR00599"/>
    <s v="Reeves-Leonard"/>
    <s v="Litchfield Park"/>
    <s v="AZ"/>
  </r>
  <r>
    <d v="2021-04-30T00:00:00"/>
    <s v="TXN00008421"/>
    <s v="A00005821"/>
    <s v="PLC00003750"/>
    <d v="2013-07-08T00:00:00"/>
    <x v="333"/>
    <d v="2021-04-16T00:00:00"/>
    <x v="3"/>
    <n v="60.4"/>
    <n v="34000"/>
    <s v="A"/>
    <s v="Minor Loss"/>
    <s v="M"/>
    <s v="AR"/>
    <s v="KY"/>
    <s v="Louisville"/>
    <n v="42"/>
    <s v="Y"/>
    <s v="AGENT00600"/>
    <x v="590"/>
    <s v="Arvada"/>
    <s v="CO"/>
    <s v="VNDR00138"/>
    <s v="Hayden Inc"/>
    <s v="McCrory"/>
    <s v="AR"/>
  </r>
  <r>
    <d v="2021-04-30T00:00:00"/>
    <s v="TXN00008422"/>
    <s v="A00006458"/>
    <s v="PLC00005155"/>
    <d v="2018-06-17T00:00:00"/>
    <x v="346"/>
    <d v="2021-04-26T00:00:00"/>
    <x v="0"/>
    <n v="174.26"/>
    <n v="10000"/>
    <s v="A"/>
    <s v="Major Loss"/>
    <s v="L"/>
    <s v="AR"/>
    <s v="AL"/>
    <s v="Montgomery"/>
    <n v="43"/>
    <s v="Y"/>
    <s v="AGENT00949"/>
    <x v="736"/>
    <s v="Colchester"/>
    <s v="VT"/>
    <m/>
    <m/>
    <m/>
    <m/>
  </r>
  <r>
    <d v="2021-05-01T00:00:00"/>
    <s v="TXN00008423"/>
    <s v="A00001065"/>
    <s v="PLC00008658"/>
    <d v="2014-02-14T00:00:00"/>
    <x v="347"/>
    <d v="2021-04-26T00:00:00"/>
    <x v="1"/>
    <n v="97.37"/>
    <n v="14000"/>
    <s v="A"/>
    <s v="Minor Loss"/>
    <s v="H"/>
    <s v="TN"/>
    <s v="CT"/>
    <s v="Manchester"/>
    <n v="61"/>
    <s v="Y"/>
    <s v="AGENT00155"/>
    <x v="815"/>
    <s v="Midwest City"/>
    <s v="OK"/>
    <s v="VNDR00279"/>
    <s v="Rodriguez, Anderson and Chambers"/>
    <s v="Glendale"/>
    <s v="AZ"/>
  </r>
  <r>
    <d v="2021-05-01T00:00:00"/>
    <s v="TXN00008424"/>
    <s v="A00002223"/>
    <s v="PLC00007870"/>
    <d v="2014-03-01T00:00:00"/>
    <x v="335"/>
    <d v="2021-04-17T00:00:00"/>
    <x v="1"/>
    <n v="81.86"/>
    <n v="18000"/>
    <s v="A"/>
    <s v="Major Loss"/>
    <s v="M"/>
    <s v="TN"/>
    <s v="CA"/>
    <s v="McKinleyville"/>
    <n v="25"/>
    <s v="Y"/>
    <s v="AGENT01142"/>
    <x v="842"/>
    <s v="Nashville"/>
    <s v="TN"/>
    <s v="VNDR00249"/>
    <s v="Mora, Bass and Romero"/>
    <s v="Arvada"/>
    <s v="CO"/>
  </r>
  <r>
    <d v="2021-05-01T00:00:00"/>
    <s v="TXN00008425"/>
    <s v="A00009469"/>
    <s v="PLC00004448"/>
    <d v="2012-05-12T00:00:00"/>
    <x v="337"/>
    <d v="2021-04-19T00:00:00"/>
    <x v="3"/>
    <n v="97.01"/>
    <n v="60000"/>
    <s v="A"/>
    <s v="Total Loss"/>
    <s v="H"/>
    <s v="CT"/>
    <s v="AL"/>
    <s v="Montgomery"/>
    <n v="59"/>
    <s v="Y"/>
    <s v="AGENT00315"/>
    <x v="71"/>
    <s v="Nashville"/>
    <s v="TN"/>
    <s v="VNDR00025"/>
    <s v="Wright Group"/>
    <s v="Fayetteville"/>
    <s v="AR"/>
  </r>
  <r>
    <d v="2021-05-01T00:00:00"/>
    <s v="TXN00008426"/>
    <s v="A00004923"/>
    <s v="PLC00007971"/>
    <d v="2012-02-01T00:00:00"/>
    <x v="339"/>
    <d v="2021-04-21T00:00:00"/>
    <x v="3"/>
    <n v="64.540000000000006"/>
    <n v="43000"/>
    <s v="A"/>
    <s v="Total Loss"/>
    <s v="H"/>
    <s v="MA"/>
    <s v="FL"/>
    <s v="Fountain"/>
    <n v="53"/>
    <s v="Y"/>
    <s v="AGENT00380"/>
    <x v="931"/>
    <s v="Hartford"/>
    <s v="VT"/>
    <s v="VNDR00399"/>
    <s v="Collins-Stone"/>
    <s v="Savannah"/>
    <s v="GA"/>
  </r>
  <r>
    <d v="2021-05-01T00:00:00"/>
    <s v="TXN00008427"/>
    <s v="A00000266"/>
    <s v="PLC00006940"/>
    <d v="2017-11-02T00:00:00"/>
    <x v="352"/>
    <d v="2021-04-28T00:00:00"/>
    <x v="0"/>
    <n v="148.66999999999999"/>
    <n v="4000"/>
    <s v="A"/>
    <s v="Total Loss"/>
    <s v="M"/>
    <s v="AZ"/>
    <s v="AK"/>
    <s v="Anchorage"/>
    <n v="33"/>
    <s v="Y"/>
    <s v="AGENT00076"/>
    <x v="929"/>
    <s v="Panama City"/>
    <s v="FL"/>
    <m/>
    <m/>
    <m/>
    <m/>
  </r>
  <r>
    <d v="2021-05-01T00:00:00"/>
    <s v="TXN00008428"/>
    <s v="A00009402"/>
    <s v="PLC00007327"/>
    <d v="2012-11-02T00:00:00"/>
    <x v="350"/>
    <d v="2021-04-28T00:00:00"/>
    <x v="4"/>
    <n v="124.23"/>
    <n v="6000"/>
    <s v="A"/>
    <s v="Minor Loss"/>
    <s v="M"/>
    <s v="AK"/>
    <s v="AZ"/>
    <s v="Glendale"/>
    <n v="34"/>
    <s v="Y"/>
    <s v="AGENT00625"/>
    <x v="478"/>
    <s v="Hayward"/>
    <s v="CA"/>
    <m/>
    <m/>
    <m/>
    <m/>
  </r>
  <r>
    <d v="2021-05-01T00:00:00"/>
    <s v="TXN00008429"/>
    <s v="A00001294"/>
    <s v="PLC00008547"/>
    <d v="2016-06-16T00:00:00"/>
    <x v="336"/>
    <d v="2021-04-18T00:00:00"/>
    <x v="4"/>
    <n v="125.16"/>
    <n v="1000"/>
    <s v="A"/>
    <s v="Minor Loss"/>
    <s v="H"/>
    <s v="CO"/>
    <s v="AK"/>
    <s v="Anchorage"/>
    <n v="52"/>
    <s v="Y"/>
    <s v="AGENT00893"/>
    <x v="434"/>
    <s v="Fall River"/>
    <s v="MA"/>
    <s v="VNDR00079"/>
    <s v="Lopez-Wilson"/>
    <s v="Edmond"/>
    <s v="OK"/>
  </r>
  <r>
    <d v="2021-05-01T00:00:00"/>
    <s v="TXN00008430"/>
    <s v="A00003528"/>
    <s v="PLC00000473"/>
    <d v="2013-05-01T00:00:00"/>
    <x v="339"/>
    <d v="2021-04-21T00:00:00"/>
    <x v="0"/>
    <n v="197.91"/>
    <n v="10000"/>
    <s v="A"/>
    <s v="Major Loss"/>
    <s v="L"/>
    <s v="KY"/>
    <s v="VT"/>
    <s v="Wolcott"/>
    <n v="49"/>
    <s v="Y"/>
    <s v="AGENT00298"/>
    <x v="767"/>
    <s v="Arvada"/>
    <s v="CO"/>
    <m/>
    <m/>
    <m/>
    <m/>
  </r>
  <r>
    <d v="2021-05-01T00:00:00"/>
    <s v="TXN00008431"/>
    <s v="A00007012"/>
    <s v="PLC00006348"/>
    <d v="2018-05-13T00:00:00"/>
    <x v="343"/>
    <d v="2021-04-25T00:00:00"/>
    <x v="4"/>
    <n v="132.13999999999999"/>
    <n v="6000"/>
    <s v="A"/>
    <s v="Minor Loss"/>
    <s v="L"/>
    <s v="OK"/>
    <s v="CA"/>
    <s v="Alameda"/>
    <n v="53"/>
    <s v="Y"/>
    <s v="AGENT00220"/>
    <x v="1097"/>
    <s v="Savannah"/>
    <s v="GA"/>
    <s v="VNDR00153"/>
    <s v="Payne, Johnson and Cox"/>
    <s v="Nashville"/>
    <s v="TN"/>
  </r>
  <r>
    <d v="2021-05-01T00:00:00"/>
    <s v="TXN00008432"/>
    <s v="A00009451"/>
    <s v="PLC00004563"/>
    <d v="2011-01-26T00:00:00"/>
    <x v="333"/>
    <d v="2021-04-16T00:00:00"/>
    <x v="1"/>
    <n v="103.93"/>
    <n v="28000"/>
    <s v="A"/>
    <s v="Total Loss"/>
    <s v="L"/>
    <s v="AK"/>
    <s v="MD"/>
    <s v="Glen Burnie"/>
    <n v="25"/>
    <s v="Y"/>
    <s v="AGENT00906"/>
    <x v="269"/>
    <s v="Anchorage"/>
    <s v="AK"/>
    <m/>
    <m/>
    <m/>
    <m/>
  </r>
  <r>
    <d v="2021-05-01T00:00:00"/>
    <s v="TXN00008433"/>
    <s v="A00003035"/>
    <s v="PLC00006084"/>
    <d v="2016-10-29T00:00:00"/>
    <x v="340"/>
    <d v="2021-04-22T00:00:00"/>
    <x v="0"/>
    <n v="174.46"/>
    <n v="5000"/>
    <s v="A"/>
    <s v="Minor Loss"/>
    <s v="M"/>
    <s v="OK"/>
    <s v="CT"/>
    <s v="Manchester"/>
    <n v="29"/>
    <s v="N"/>
    <s v="AGENT00933"/>
    <x v="162"/>
    <s v="Panama City"/>
    <s v="FL"/>
    <m/>
    <m/>
    <m/>
    <m/>
  </r>
  <r>
    <d v="2021-05-01T00:00:00"/>
    <s v="TXN00008434"/>
    <s v="A00008884"/>
    <s v="PLC00000757"/>
    <d v="2011-07-03T00:00:00"/>
    <x v="342"/>
    <d v="2021-04-23T00:00:00"/>
    <x v="5"/>
    <n v="8.3699999999999992"/>
    <n v="400"/>
    <s v="D"/>
    <s v="Minor Loss"/>
    <s v="L"/>
    <s v="AR"/>
    <s v="AL"/>
    <s v="Montgomery"/>
    <n v="63"/>
    <s v="Y"/>
    <s v="AGENT00360"/>
    <x v="845"/>
    <s v="Manchester"/>
    <s v="CT"/>
    <m/>
    <m/>
    <m/>
    <m/>
  </r>
  <r>
    <d v="2021-05-01T00:00:00"/>
    <s v="TXN00008435"/>
    <s v="A00002270"/>
    <s v="PLC00001650"/>
    <d v="2014-06-23T00:00:00"/>
    <x v="333"/>
    <d v="2021-04-16T00:00:00"/>
    <x v="2"/>
    <n v="85.25"/>
    <n v="5000"/>
    <s v="A"/>
    <s v="Total Loss"/>
    <s v="M"/>
    <s v="FL"/>
    <s v="AZ"/>
    <s v="Glendale"/>
    <n v="60"/>
    <s v="Y"/>
    <s v="AGENT00101"/>
    <x v="385"/>
    <s v="Arvada"/>
    <s v="CO"/>
    <s v="VNDR00407"/>
    <s v="Wilson, Acosta and Chapman"/>
    <s v="Savannah"/>
    <s v="GA"/>
  </r>
  <r>
    <d v="2021-05-01T00:00:00"/>
    <s v="TXN00008436"/>
    <s v="A00005840"/>
    <s v="PLC00007203"/>
    <d v="2016-02-06T00:00:00"/>
    <x v="351"/>
    <d v="2021-04-29T00:00:00"/>
    <x v="1"/>
    <n v="84.73"/>
    <n v="31000"/>
    <s v="A"/>
    <s v="Total Loss"/>
    <s v="L"/>
    <s v="CA"/>
    <s v="CO"/>
    <s v="Arvada"/>
    <n v="41"/>
    <s v="Y"/>
    <s v="AGENT00317"/>
    <x v="1026"/>
    <s v="Anchorage"/>
    <s v="AK"/>
    <s v="VNDR00278"/>
    <s v="Garcia, Hall and Williams"/>
    <s v="Fayetteville"/>
    <s v="AR"/>
  </r>
  <r>
    <d v="2021-05-01T00:00:00"/>
    <s v="TXN00008437"/>
    <s v="A00003448"/>
    <s v="PLC00008875"/>
    <d v="2018-06-19T00:00:00"/>
    <x v="347"/>
    <d v="2021-04-26T00:00:00"/>
    <x v="5"/>
    <n v="10.74"/>
    <n v="600"/>
    <s v="A"/>
    <s v="Major Loss"/>
    <s v="M"/>
    <s v="CO"/>
    <s v="CO"/>
    <s v="Arvada"/>
    <n v="28"/>
    <s v="Y"/>
    <s v="AGENT00470"/>
    <x v="671"/>
    <s v="Piedmont"/>
    <s v="CA"/>
    <s v="VNDR00416"/>
    <s v="Contreras, Sanchez and Harris"/>
    <s v="Fayetteville"/>
    <s v="AR"/>
  </r>
  <r>
    <d v="2021-05-01T00:00:00"/>
    <s v="TXN00008438"/>
    <s v="A00007998"/>
    <s v="PLC00007663"/>
    <d v="2010-09-18T00:00:00"/>
    <x v="335"/>
    <d v="2021-04-17T00:00:00"/>
    <x v="5"/>
    <n v="10.02"/>
    <n v="500"/>
    <s v="A"/>
    <s v="Major Loss"/>
    <s v="L"/>
    <s v="CT"/>
    <s v="CT"/>
    <s v="Manchester"/>
    <n v="48"/>
    <s v="Y"/>
    <s v="AGENT00227"/>
    <x v="195"/>
    <s v="Montgomery"/>
    <s v="AL"/>
    <s v="VNDR00009"/>
    <s v="Flores, Haas and Fox"/>
    <s v="Arvada"/>
    <s v="CO"/>
  </r>
  <r>
    <d v="2021-05-01T00:00:00"/>
    <s v="TXN00008439"/>
    <s v="A00002660"/>
    <s v="PLC00004520"/>
    <d v="2012-11-18T00:00:00"/>
    <x v="335"/>
    <d v="2021-04-17T00:00:00"/>
    <x v="1"/>
    <n v="113.34"/>
    <n v="22000"/>
    <s v="A"/>
    <s v="Minor Loss"/>
    <s v="L"/>
    <s v="AZ"/>
    <s v="CO"/>
    <s v="Arvada"/>
    <n v="54"/>
    <s v="Y"/>
    <s v="AGENT00474"/>
    <x v="90"/>
    <s v="Piedmont"/>
    <s v="CA"/>
    <s v="VNDR00505"/>
    <s v="Shaw-Guzman"/>
    <s v="Salisbury"/>
    <s v="MA"/>
  </r>
  <r>
    <d v="2021-05-01T00:00:00"/>
    <s v="TXN00008440"/>
    <s v="A00008566"/>
    <s v="PLC00004203"/>
    <d v="2018-10-25T00:00:00"/>
    <x v="337"/>
    <d v="2021-04-19T00:00:00"/>
    <x v="5"/>
    <n v="9.93"/>
    <n v="600"/>
    <s v="A"/>
    <s v="Major Loss"/>
    <s v="L"/>
    <s v="OK"/>
    <s v="MA"/>
    <s v="Aquinnah"/>
    <n v="40"/>
    <s v="Y"/>
    <s v="AGENT00085"/>
    <x v="1094"/>
    <s v="Oklahoma City"/>
    <s v="OK"/>
    <m/>
    <m/>
    <m/>
    <m/>
  </r>
  <r>
    <d v="2021-05-01T00:00:00"/>
    <s v="TXN00008441"/>
    <s v="A00006415"/>
    <s v="PLC00005287"/>
    <d v="2017-07-14T00:00:00"/>
    <x v="340"/>
    <d v="2021-04-22T00:00:00"/>
    <x v="1"/>
    <n v="80.41"/>
    <n v="37000"/>
    <s v="A"/>
    <s v="Total Loss"/>
    <s v="L"/>
    <s v="DC"/>
    <s v="AK"/>
    <s v="Anchorage"/>
    <n v="51"/>
    <s v="Y"/>
    <s v="AGENT00371"/>
    <x v="1195"/>
    <s v="Louisville"/>
    <s v="KY"/>
    <m/>
    <m/>
    <m/>
    <m/>
  </r>
  <r>
    <d v="2021-05-01T00:00:00"/>
    <s v="TXN00008442"/>
    <s v="A00005064"/>
    <s v="PLC00002185"/>
    <d v="2014-04-02T00:00:00"/>
    <x v="333"/>
    <d v="2021-04-16T00:00:00"/>
    <x v="3"/>
    <n v="71.040000000000006"/>
    <n v="84000"/>
    <s v="A"/>
    <s v="Minor Loss"/>
    <s v="H"/>
    <s v="MA"/>
    <s v="MD"/>
    <s v="Glen Burnie"/>
    <n v="33"/>
    <s v="Y"/>
    <s v="AGENT00737"/>
    <x v="635"/>
    <s v="Louisville"/>
    <s v="KY"/>
    <s v="VNDR00205"/>
    <s v="Parker, Hamilton and Garrett"/>
    <s v="Fayetteville"/>
    <s v="AR"/>
  </r>
  <r>
    <d v="2021-05-01T00:00:00"/>
    <s v="TXN00008443"/>
    <s v="A00000315"/>
    <s v="PLC00003945"/>
    <d v="2019-04-21T00:00:00"/>
    <x v="340"/>
    <d v="2021-04-22T00:00:00"/>
    <x v="2"/>
    <n v="81.87"/>
    <n v="4000"/>
    <s v="A"/>
    <s v="Major Loss"/>
    <s v="H"/>
    <s v="FL"/>
    <s v="GA"/>
    <s v="Savannah"/>
    <n v="51"/>
    <s v="Y"/>
    <s v="AGENT00146"/>
    <x v="586"/>
    <s v="Panama City Beach"/>
    <s v="FL"/>
    <s v="VNDR00292"/>
    <s v="Wilson and Sons"/>
    <s v="Savannah"/>
    <s v="GA"/>
  </r>
  <r>
    <d v="2021-05-01T00:00:00"/>
    <s v="TXN00008444"/>
    <s v="A00007119"/>
    <s v="PLC00008954"/>
    <d v="2017-01-26T00:00:00"/>
    <x v="337"/>
    <d v="2021-04-19T00:00:00"/>
    <x v="3"/>
    <n v="65.33"/>
    <n v="83000"/>
    <s v="A"/>
    <s v="Major Loss"/>
    <s v="M"/>
    <s v="AR"/>
    <s v="CT"/>
    <s v="Manchester"/>
    <n v="56"/>
    <s v="Y"/>
    <s v="AGENT00139"/>
    <x v="787"/>
    <s v="Savannah"/>
    <s v="GA"/>
    <s v="VNDR00504"/>
    <s v="Hill LLC"/>
    <s v="Arvada"/>
    <s v="CO"/>
  </r>
  <r>
    <d v="2021-05-01T00:00:00"/>
    <s v="TXN00008445"/>
    <s v="A00008311"/>
    <s v="PLC00007659"/>
    <d v="2013-04-24T00:00:00"/>
    <x v="344"/>
    <d v="2021-04-25T00:00:00"/>
    <x v="5"/>
    <n v="8.85"/>
    <n v="400"/>
    <s v="A"/>
    <s v="Minor Loss"/>
    <s v="L"/>
    <s v="MA"/>
    <s v="CA"/>
    <s v="Oakland"/>
    <n v="49"/>
    <s v="Y"/>
    <s v="AGENT00081"/>
    <x v="574"/>
    <s v="Glendale"/>
    <s v="AZ"/>
    <s v="VNDR00517"/>
    <s v="Zimmerman-Ortega"/>
    <s v="Manchester"/>
    <s v="CT"/>
  </r>
  <r>
    <d v="2021-05-01T00:00:00"/>
    <s v="TXN00008446"/>
    <s v="A00006916"/>
    <s v="PLC00004908"/>
    <d v="2015-08-04T00:00:00"/>
    <x v="352"/>
    <d v="2021-04-28T00:00:00"/>
    <x v="5"/>
    <n v="6.5"/>
    <n v="200"/>
    <s v="A"/>
    <s v="Minor Loss"/>
    <s v="L"/>
    <s v="VT"/>
    <s v="DC"/>
    <s v="Washington"/>
    <n v="36"/>
    <s v="Y"/>
    <s v="AGENT00041"/>
    <x v="869"/>
    <s v="Del City"/>
    <s v="OK"/>
    <m/>
    <m/>
    <m/>
    <m/>
  </r>
  <r>
    <d v="2021-05-01T00:00:00"/>
    <s v="TXN00008447"/>
    <s v="A00001891"/>
    <s v="PLC00003024"/>
    <d v="2014-02-19T00:00:00"/>
    <x v="340"/>
    <d v="2021-04-22T00:00:00"/>
    <x v="0"/>
    <n v="191.13"/>
    <n v="19000"/>
    <s v="A"/>
    <s v="Major Loss"/>
    <s v="L"/>
    <s v="CA"/>
    <s v="TN"/>
    <s v="Nashville"/>
    <n v="34"/>
    <s v="Y"/>
    <s v="AGENT01103"/>
    <x v="235"/>
    <s v="Arvada"/>
    <s v="CO"/>
    <m/>
    <m/>
    <m/>
    <m/>
  </r>
  <r>
    <d v="2021-05-01T00:00:00"/>
    <s v="TXN00008448"/>
    <s v="A00000987"/>
    <s v="PLC00002604"/>
    <d v="2018-02-03T00:00:00"/>
    <x v="340"/>
    <d v="2021-04-22T00:00:00"/>
    <x v="0"/>
    <n v="127"/>
    <n v="16000"/>
    <s v="A"/>
    <s v="Minor Loss"/>
    <s v="L"/>
    <s v="CA"/>
    <s v="AL"/>
    <s v="Montgomery"/>
    <n v="28"/>
    <s v="Y"/>
    <s v="AGENT00433"/>
    <x v="398"/>
    <s v="Glendale"/>
    <s v="AZ"/>
    <s v="VNDR00050"/>
    <s v="Rivera, Johnson and Drake"/>
    <s v="Manchester"/>
    <s v="CT"/>
  </r>
  <r>
    <d v="2021-05-02T00:00:00"/>
    <s v="TXN00008449"/>
    <s v="A00001555"/>
    <s v="PLC00007290"/>
    <d v="2015-04-04T00:00:00"/>
    <x v="348"/>
    <d v="2021-04-27T00:00:00"/>
    <x v="5"/>
    <n v="6.36"/>
    <n v="700"/>
    <s v="A"/>
    <s v="Minor Loss"/>
    <s v="M"/>
    <s v="TN"/>
    <s v="MA"/>
    <s v="Medford"/>
    <n v="41"/>
    <s v="Y"/>
    <s v="AGENT00435"/>
    <x v="1136"/>
    <s v="Washington"/>
    <s v="DC"/>
    <s v="VNDR00410"/>
    <s v="Fleming Group"/>
    <m/>
    <s v="VT"/>
  </r>
  <r>
    <d v="2021-05-02T00:00:00"/>
    <s v="TXN00008450"/>
    <s v="A00008650"/>
    <s v="PLC00001613"/>
    <d v="2013-01-14T00:00:00"/>
    <x v="351"/>
    <d v="2021-04-29T00:00:00"/>
    <x v="4"/>
    <n v="78.83"/>
    <n v="5000"/>
    <s v="A"/>
    <s v="Major Loss"/>
    <s v="L"/>
    <s v="AZ"/>
    <s v="VT"/>
    <s v="Guilford"/>
    <n v="32"/>
    <s v="Y"/>
    <s v="AGENT00574"/>
    <x v="1175"/>
    <s v="Fayetteville"/>
    <s v="AR"/>
    <s v="VNDR00284"/>
    <s v="Thornton and Sons"/>
    <s v="Readsboro"/>
    <s v="VT"/>
  </r>
  <r>
    <d v="2021-05-02T00:00:00"/>
    <s v="TXN00008451"/>
    <s v="A00006691"/>
    <s v="PLC00005514"/>
    <d v="2010-06-10T00:00:00"/>
    <x v="344"/>
    <d v="2021-04-25T00:00:00"/>
    <x v="2"/>
    <n v="82.8"/>
    <n v="1000"/>
    <s v="A"/>
    <s v="Minor Loss"/>
    <s v="L"/>
    <s v="CO"/>
    <s v="FL"/>
    <s v="Panama City Beach"/>
    <n v="57"/>
    <s v="Y"/>
    <s v="AGENT00960"/>
    <x v="1154"/>
    <s v="Anchorage"/>
    <s v="AK"/>
    <s v="VNDR00268"/>
    <s v="Williams-Robinson"/>
    <s v="Glendale"/>
    <s v="AZ"/>
  </r>
  <r>
    <d v="2021-05-02T00:00:00"/>
    <s v="TXN00008452"/>
    <s v="A00005152"/>
    <s v="PLC00004663"/>
    <d v="2018-04-24T00:00:00"/>
    <x v="346"/>
    <d v="2021-04-27T00:00:00"/>
    <x v="0"/>
    <n v="158.11000000000001"/>
    <n v="20000"/>
    <s v="A"/>
    <s v="Total Loss"/>
    <s v="L"/>
    <s v="MD"/>
    <s v="OK"/>
    <s v="Edmond"/>
    <n v="38"/>
    <s v="Y"/>
    <s v="AGENT00817"/>
    <x v="1180"/>
    <s v="Fayetteville"/>
    <s v="AR"/>
    <s v="VNDR00575"/>
    <s v="Buck-Tran"/>
    <s v="Manchester"/>
    <s v="CT"/>
  </r>
  <r>
    <d v="2021-05-02T00:00:00"/>
    <s v="TXN00008453"/>
    <s v="A00005462"/>
    <s v="PLC00000429"/>
    <d v="2012-06-05T00:00:00"/>
    <x v="345"/>
    <d v="2021-04-26T00:00:00"/>
    <x v="3"/>
    <n v="74.41"/>
    <n v="73000"/>
    <s v="A"/>
    <s v="Minor Loss"/>
    <s v="L"/>
    <s v="CA"/>
    <s v="VT"/>
    <m/>
    <n v="58"/>
    <s v="Y"/>
    <s v="AGENT01135"/>
    <x v="599"/>
    <s v="Pooler"/>
    <s v="GA"/>
    <s v="VNDR00503"/>
    <s v="Williams Inc"/>
    <s v="Manchester"/>
    <s v="CT"/>
  </r>
  <r>
    <d v="2021-05-02T00:00:00"/>
    <s v="TXN00008454"/>
    <s v="A00009524"/>
    <s v="PLC00005079"/>
    <d v="2015-11-16T00:00:00"/>
    <x v="343"/>
    <d v="2021-04-25T00:00:00"/>
    <x v="3"/>
    <n v="82.47"/>
    <n v="32000"/>
    <s v="D"/>
    <s v="Total Loss"/>
    <s v="L"/>
    <s v="OK"/>
    <s v="TN"/>
    <s v="Nashville"/>
    <n v="49"/>
    <s v="Y"/>
    <s v="AGENT00128"/>
    <x v="686"/>
    <s v="Rancho Palos Verdes"/>
    <s v="CA"/>
    <s v="VNDR00544"/>
    <s v="Miller, Jensen and Bridges"/>
    <s v="Crofton"/>
    <s v="MD"/>
  </r>
  <r>
    <d v="2021-05-02T00:00:00"/>
    <s v="TXN00008455"/>
    <s v="A00007965"/>
    <s v="PLC00008616"/>
    <d v="2014-06-04T00:00:00"/>
    <x v="338"/>
    <d v="2021-04-20T00:00:00"/>
    <x v="4"/>
    <n v="82.78"/>
    <n v="8000"/>
    <s v="A"/>
    <s v="Major Loss"/>
    <s v="H"/>
    <s v="CO"/>
    <s v="TN"/>
    <s v="Nashville"/>
    <n v="27"/>
    <s v="Y"/>
    <s v="AGENT00327"/>
    <x v="757"/>
    <s v="Washington"/>
    <s v="DC"/>
    <s v="VNDR00143"/>
    <s v="Henderson Inc"/>
    <s v="Washington"/>
    <s v="DC"/>
  </r>
  <r>
    <d v="2021-05-02T00:00:00"/>
    <s v="TXN00008456"/>
    <s v="A00008064"/>
    <s v="PLC00004572"/>
    <d v="2016-01-14T00:00:00"/>
    <x v="344"/>
    <d v="2021-04-25T00:00:00"/>
    <x v="4"/>
    <n v="121.26"/>
    <n v="8000"/>
    <s v="A"/>
    <s v="Total Loss"/>
    <s v="H"/>
    <s v="TN"/>
    <s v="CT"/>
    <s v="Manchester"/>
    <n v="31"/>
    <s v="Y"/>
    <s v="AGENT00749"/>
    <x v="857"/>
    <s v="San Gabriel"/>
    <s v="CA"/>
    <m/>
    <m/>
    <m/>
    <m/>
  </r>
  <r>
    <d v="2021-05-02T00:00:00"/>
    <s v="TXN00008457"/>
    <s v="A00003329"/>
    <s v="PLC00001488"/>
    <d v="2015-09-19T00:00:00"/>
    <x v="348"/>
    <d v="2021-04-27T00:00:00"/>
    <x v="4"/>
    <n v="135.07"/>
    <n v="10000"/>
    <s v="D"/>
    <s v="Minor Loss"/>
    <s v="L"/>
    <s v="VT"/>
    <s v="DC"/>
    <s v="Washington"/>
    <n v="41"/>
    <s v="N"/>
    <s v="AGENT00343"/>
    <x v="1117"/>
    <s v="Castro Valley"/>
    <s v="CA"/>
    <s v="VNDR00378"/>
    <s v="Reed, Bartlett and Miles"/>
    <s v="Savannah"/>
    <s v="GA"/>
  </r>
  <r>
    <d v="2021-05-02T00:00:00"/>
    <s v="TXN00008458"/>
    <s v="A00005723"/>
    <s v="PLC00001909"/>
    <d v="2011-03-09T00:00:00"/>
    <x v="337"/>
    <d v="2021-04-19T00:00:00"/>
    <x v="3"/>
    <n v="54.13"/>
    <n v="80000"/>
    <s v="A"/>
    <s v="Major Loss"/>
    <s v="M"/>
    <s v="MD"/>
    <s v="AL"/>
    <s v="Montgomery"/>
    <n v="43"/>
    <s v="Y"/>
    <s v="AGENT00074"/>
    <x v="1148"/>
    <s v="Pleasanton"/>
    <s v="CA"/>
    <s v="VNDR00552"/>
    <s v="Young-Marshall"/>
    <s v="Union City"/>
    <s v="CA"/>
  </r>
  <r>
    <d v="2021-05-02T00:00:00"/>
    <s v="TXN00008459"/>
    <s v="A00000604"/>
    <s v="PLC00008858"/>
    <d v="2016-05-05T00:00:00"/>
    <x v="338"/>
    <d v="2021-04-20T00:00:00"/>
    <x v="1"/>
    <n v="141.69999999999999"/>
    <n v="18000"/>
    <s v="A"/>
    <s v="Minor Loss"/>
    <s v="M"/>
    <s v="CT"/>
    <s v="FL"/>
    <s v="Panama City"/>
    <n v="40"/>
    <s v="Y"/>
    <s v="AGENT00848"/>
    <x v="1104"/>
    <s v="Nichols Hills"/>
    <s v="OK"/>
    <s v="VNDR00176"/>
    <s v="Mason-Collins"/>
    <s v="Glendale"/>
    <s v="AZ"/>
  </r>
  <r>
    <d v="2021-05-02T00:00:00"/>
    <s v="TXN00008460"/>
    <s v="A00007579"/>
    <s v="PLC00001113"/>
    <d v="2015-08-26T00:00:00"/>
    <x v="336"/>
    <d v="2021-04-18T00:00:00"/>
    <x v="3"/>
    <n v="74.3"/>
    <n v="91000"/>
    <s v="A"/>
    <s v="Minor Loss"/>
    <s v="H"/>
    <s v="AR"/>
    <s v="VT"/>
    <s v="Rutland"/>
    <n v="33"/>
    <s v="Y"/>
    <s v="AGENT00142"/>
    <x v="1086"/>
    <s v="Arvada"/>
    <s v="CO"/>
    <s v="VNDR00600"/>
    <s v="Jacobs, Fox and Torres"/>
    <s v="Fayetteville"/>
    <s v="AR"/>
  </r>
  <r>
    <d v="2021-05-02T00:00:00"/>
    <s v="TXN00008461"/>
    <s v="A00003414"/>
    <s v="PLC00008296"/>
    <d v="2011-07-20T00:00:00"/>
    <x v="344"/>
    <d v="2021-04-25T00:00:00"/>
    <x v="2"/>
    <n v="87.33"/>
    <n v="2000"/>
    <s v="A"/>
    <s v="Minor Loss"/>
    <s v="L"/>
    <s v="OK"/>
    <s v="OK"/>
    <s v="Oklahoma City"/>
    <n v="44"/>
    <s v="Y"/>
    <s v="AGENT00985"/>
    <x v="1194"/>
    <s v="Montgomery"/>
    <s v="AL"/>
    <m/>
    <m/>
    <m/>
    <m/>
  </r>
  <r>
    <d v="2021-05-02T00:00:00"/>
    <s v="TXN00008462"/>
    <s v="A00004250"/>
    <s v="PLC00009507"/>
    <d v="2019-08-30T00:00:00"/>
    <x v="343"/>
    <d v="2021-04-25T00:00:00"/>
    <x v="5"/>
    <n v="9.76"/>
    <n v="300"/>
    <s v="A"/>
    <s v="Total Loss"/>
    <s v="L"/>
    <s v="AL"/>
    <s v="TN"/>
    <s v="Nashville"/>
    <n v="46"/>
    <s v="Y"/>
    <s v="AGENT00415"/>
    <x v="1196"/>
    <s v="Manchester"/>
    <s v="CT"/>
    <m/>
    <m/>
    <m/>
    <m/>
  </r>
  <r>
    <d v="2021-05-02T00:00:00"/>
    <s v="TXN00008463"/>
    <s v="A00003572"/>
    <s v="PLC00007753"/>
    <d v="2018-02-17T00:00:00"/>
    <x v="339"/>
    <d v="2021-04-21T00:00:00"/>
    <x v="2"/>
    <n v="84.63"/>
    <n v="3000"/>
    <s v="A"/>
    <s v="Total Loss"/>
    <s v="M"/>
    <s v="KY"/>
    <s v="CA"/>
    <s v="Fremont"/>
    <n v="44"/>
    <s v="Y"/>
    <s v="AGENT01071"/>
    <x v="684"/>
    <s v="Severna Park"/>
    <s v="MD"/>
    <s v="VNDR00593"/>
    <s v="Walter Group"/>
    <s v="Louisville"/>
    <s v="KY"/>
  </r>
  <r>
    <d v="2021-05-02T00:00:00"/>
    <s v="TXN00008464"/>
    <s v="A00000153"/>
    <s v="PLC00000489"/>
    <d v="2012-12-31T00:00:00"/>
    <x v="340"/>
    <d v="2021-04-22T00:00:00"/>
    <x v="2"/>
    <n v="58.07"/>
    <n v="3000"/>
    <s v="A"/>
    <s v="Minor Loss"/>
    <s v="M"/>
    <s v="CA"/>
    <s v="AK"/>
    <s v="Anchorage"/>
    <n v="62"/>
    <s v="Y"/>
    <s v="AGENT00327"/>
    <x v="757"/>
    <s v="Washington"/>
    <s v="DC"/>
    <s v="VNDR00552"/>
    <s v="Young-Marshall"/>
    <s v="Union City"/>
    <s v="CA"/>
  </r>
  <r>
    <d v="2021-05-02T00:00:00"/>
    <s v="TXN00008465"/>
    <s v="A00000665"/>
    <s v="PLC00000379"/>
    <d v="2015-03-04T00:00:00"/>
    <x v="349"/>
    <d v="2021-04-28T00:00:00"/>
    <x v="4"/>
    <n v="93.55"/>
    <n v="10000"/>
    <s v="A"/>
    <s v="Total Loss"/>
    <s v="M"/>
    <s v="AL"/>
    <s v="MD"/>
    <s v="Annapolis"/>
    <n v="36"/>
    <s v="Y"/>
    <s v="AGENT00589"/>
    <x v="690"/>
    <s v="Dracut"/>
    <s v="MA"/>
    <s v="VNDR00350"/>
    <s v="King Inc"/>
    <s v="Arvada"/>
    <s v="CO"/>
  </r>
  <r>
    <d v="2021-05-02T00:00:00"/>
    <s v="TXN00008466"/>
    <s v="A00005502"/>
    <s v="PLC00008808"/>
    <d v="2017-03-04T00:00:00"/>
    <x v="339"/>
    <d v="2021-04-21T00:00:00"/>
    <x v="2"/>
    <n v="79.98"/>
    <n v="1000"/>
    <s v="A"/>
    <s v="Minor Loss"/>
    <s v="L"/>
    <s v="AZ"/>
    <s v="CA"/>
    <s v="Santa Rosa"/>
    <n v="36"/>
    <s v="Y"/>
    <s v="AGENT00620"/>
    <x v="876"/>
    <s v="Arvada"/>
    <s v="CO"/>
    <s v="VNDR00229"/>
    <s v="Contreras, Harris and Green"/>
    <s v="Washington"/>
    <s v="DC"/>
  </r>
  <r>
    <d v="2021-05-02T00:00:00"/>
    <s v="TXN00008467"/>
    <s v="A00008236"/>
    <s v="PLC00006216"/>
    <d v="2016-11-05T00:00:00"/>
    <x v="346"/>
    <d v="2021-04-27T00:00:00"/>
    <x v="2"/>
    <n v="70.41"/>
    <n v="5000"/>
    <s v="A"/>
    <s v="Major Loss"/>
    <s v="H"/>
    <s v="CT"/>
    <s v="KY"/>
    <s v="Louisville"/>
    <n v="55"/>
    <s v="Y"/>
    <s v="AGENT01153"/>
    <x v="1065"/>
    <s v="Linthicum Heights"/>
    <s v="MD"/>
    <s v="VNDR00312"/>
    <s v="Roberts Inc"/>
    <s v="Glendale"/>
    <s v="AZ"/>
  </r>
  <r>
    <d v="2021-05-02T00:00:00"/>
    <s v="TXN00008468"/>
    <s v="A00005598"/>
    <s v="PLC00005715"/>
    <d v="2015-10-21T00:00:00"/>
    <x v="349"/>
    <d v="2021-04-28T00:00:00"/>
    <x v="4"/>
    <n v="86.82"/>
    <n v="4000"/>
    <s v="A"/>
    <s v="Minor Loss"/>
    <s v="M"/>
    <s v="AK"/>
    <s v="OK"/>
    <s v="Oklahoma City"/>
    <n v="43"/>
    <s v="Y"/>
    <s v="AGENT00675"/>
    <x v="1012"/>
    <s v="Waddell"/>
    <s v="AZ"/>
    <m/>
    <m/>
    <m/>
    <m/>
  </r>
  <r>
    <d v="2021-05-02T00:00:00"/>
    <s v="TXN00008469"/>
    <s v="A00001338"/>
    <s v="PLC00006966"/>
    <d v="2011-06-20T00:00:00"/>
    <x v="342"/>
    <d v="2021-04-23T00:00:00"/>
    <x v="2"/>
    <n v="64.430000000000007"/>
    <n v="5000"/>
    <s v="A"/>
    <s v="Major Loss"/>
    <s v="M"/>
    <s v="GA"/>
    <s v="CT"/>
    <s v="Manchester"/>
    <n v="30"/>
    <s v="Y"/>
    <s v="AGENT00238"/>
    <x v="682"/>
    <s v="Manchester"/>
    <s v="CT"/>
    <s v="VNDR00074"/>
    <s v="Fox-Anderson"/>
    <s v="Berkeley"/>
    <s v="CA"/>
  </r>
  <r>
    <d v="2021-05-02T00:00:00"/>
    <s v="TXN00008470"/>
    <s v="A00006882"/>
    <s v="PLC00008643"/>
    <d v="2016-12-11T00:00:00"/>
    <x v="341"/>
    <d v="2021-04-24T00:00:00"/>
    <x v="0"/>
    <n v="154.16"/>
    <n v="16000"/>
    <s v="A"/>
    <s v="Minor Loss"/>
    <s v="M"/>
    <s v="FL"/>
    <s v="GA"/>
    <s v="Pooler"/>
    <n v="63"/>
    <s v="Y"/>
    <s v="AGENT01141"/>
    <x v="594"/>
    <s v="Glendale"/>
    <s v="AZ"/>
    <m/>
    <m/>
    <m/>
    <m/>
  </r>
  <r>
    <d v="2021-05-02T00:00:00"/>
    <s v="TXN00008471"/>
    <s v="A00009255"/>
    <s v="PLC00006175"/>
    <d v="2012-06-10T00:00:00"/>
    <x v="335"/>
    <d v="2021-04-17T00:00:00"/>
    <x v="3"/>
    <n v="87.73"/>
    <n v="13000"/>
    <s v="A"/>
    <s v="Total Loss"/>
    <s v="M"/>
    <s v="AR"/>
    <s v="CT"/>
    <s v="Manchester"/>
    <n v="51"/>
    <s v="Y"/>
    <s v="AGENT01027"/>
    <x v="1111"/>
    <s v="Fayetteville"/>
    <s v="AR"/>
    <m/>
    <m/>
    <m/>
    <m/>
  </r>
  <r>
    <d v="2021-05-02T00:00:00"/>
    <s v="TXN00008472"/>
    <s v="A00008345"/>
    <s v="PLC00002118"/>
    <d v="2013-01-21T00:00:00"/>
    <x v="336"/>
    <d v="2021-04-18T00:00:00"/>
    <x v="3"/>
    <n v="66.59"/>
    <n v="53000"/>
    <s v="A"/>
    <s v="Major Loss"/>
    <s v="M"/>
    <s v="CT"/>
    <s v="VT"/>
    <s v="Groton"/>
    <n v="63"/>
    <s v="Y"/>
    <s v="AGENT00145"/>
    <x v="1071"/>
    <s v="Anchorage"/>
    <s v="AK"/>
    <s v="VNDR00087"/>
    <s v="Davis PLC"/>
    <s v="Fayetteville"/>
    <s v="AR"/>
  </r>
  <r>
    <d v="2021-05-02T00:00:00"/>
    <s v="TXN00008473"/>
    <s v="A00003362"/>
    <s v="PLC00006833"/>
    <d v="2011-10-04T00:00:00"/>
    <x v="345"/>
    <d v="2021-04-26T00:00:00"/>
    <x v="1"/>
    <n v="113.66"/>
    <n v="24000"/>
    <s v="A"/>
    <s v="Major Loss"/>
    <s v="M"/>
    <s v="AK"/>
    <s v="GA"/>
    <s v="Savannah"/>
    <n v="54"/>
    <s v="Y"/>
    <s v="AGENT00406"/>
    <x v="294"/>
    <s v="Arvada"/>
    <s v="CO"/>
    <s v="VNDR00362"/>
    <s v="Andersen, Davis and Washington"/>
    <m/>
    <s v="VT"/>
  </r>
  <r>
    <d v="2021-05-02T00:00:00"/>
    <s v="TXN00008474"/>
    <s v="A00008718"/>
    <s v="PLC00009600"/>
    <d v="2016-05-07T00:00:00"/>
    <x v="344"/>
    <d v="2021-04-25T00:00:00"/>
    <x v="2"/>
    <n v="98.96"/>
    <n v="2000"/>
    <s v="A"/>
    <s v="Minor Loss"/>
    <s v="M"/>
    <s v="KY"/>
    <s v="GA"/>
    <s v="Pooler"/>
    <n v="54"/>
    <s v="Y"/>
    <s v="AGENT00542"/>
    <x v="252"/>
    <s v="Washington"/>
    <s v="DC"/>
    <s v="VNDR00330"/>
    <s v="Baker, Tucker and Anderson"/>
    <s v="Savannah"/>
    <s v="GA"/>
  </r>
  <r>
    <d v="2021-05-02T00:00:00"/>
    <s v="TXN00008475"/>
    <s v="A00004299"/>
    <s v="PLC00008273"/>
    <d v="2014-07-25T00:00:00"/>
    <x v="351"/>
    <d v="2021-04-29T00:00:00"/>
    <x v="5"/>
    <n v="9.69"/>
    <n v="700"/>
    <s v="A"/>
    <s v="Minor Loss"/>
    <s v="L"/>
    <s v="OK"/>
    <s v="CA"/>
    <s v="El Cerrito"/>
    <n v="36"/>
    <s v="Y"/>
    <s v="AGENT00029"/>
    <x v="1035"/>
    <s v="Glendale"/>
    <s v="AZ"/>
    <s v="VNDR00378"/>
    <s v="Reed, Bartlett and Miles"/>
    <s v="Savannah"/>
    <s v="GA"/>
  </r>
  <r>
    <d v="2021-05-03T00:00:00"/>
    <s v="TXN00008476"/>
    <s v="A00001109"/>
    <s v="PLC00004527"/>
    <d v="2015-11-26T00:00:00"/>
    <x v="352"/>
    <d v="2021-04-29T00:00:00"/>
    <x v="0"/>
    <n v="197.82"/>
    <n v="11000"/>
    <s v="A"/>
    <s v="Major Loss"/>
    <s v="L"/>
    <s v="AZ"/>
    <s v="TN"/>
    <s v="Nashville"/>
    <n v="52"/>
    <s v="Y"/>
    <s v="AGENT00849"/>
    <x v="794"/>
    <s v="Fremont"/>
    <s v="CA"/>
    <m/>
    <m/>
    <m/>
    <m/>
  </r>
  <r>
    <d v="2021-05-03T00:00:00"/>
    <s v="TXN00008477"/>
    <s v="A00003243"/>
    <s v="PLC00006200"/>
    <d v="2018-11-24T00:00:00"/>
    <x v="342"/>
    <d v="2021-04-23T00:00:00"/>
    <x v="3"/>
    <n v="63.02"/>
    <n v="11000"/>
    <s v="A"/>
    <s v="Major Loss"/>
    <s v="L"/>
    <s v="AL"/>
    <s v="TN"/>
    <s v="Nashville"/>
    <n v="58"/>
    <s v="Y"/>
    <s v="AGENT00515"/>
    <x v="57"/>
    <s v="Fayetteville"/>
    <s v="AR"/>
    <s v="VNDR00412"/>
    <s v="Williams Ltd"/>
    <s v="Panama City"/>
    <s v="FL"/>
  </r>
  <r>
    <d v="2021-05-03T00:00:00"/>
    <s v="TXN00008478"/>
    <s v="A00008032"/>
    <s v="PLC00001064"/>
    <d v="2018-10-18T00:00:00"/>
    <x v="352"/>
    <d v="2021-04-29T00:00:00"/>
    <x v="1"/>
    <n v="127.04"/>
    <n v="21000"/>
    <s v="A"/>
    <s v="Minor Loss"/>
    <s v="L"/>
    <s v="VT"/>
    <s v="AZ"/>
    <s v="Glendale"/>
    <n v="25"/>
    <s v="Y"/>
    <s v="AGENT00949"/>
    <x v="736"/>
    <s v="Colchester"/>
    <s v="VT"/>
    <s v="VNDR00108"/>
    <s v="Pham Ltd"/>
    <s v="Savannah"/>
    <s v="GA"/>
  </r>
  <r>
    <d v="2021-05-03T00:00:00"/>
    <s v="TXN00008479"/>
    <s v="A00007381"/>
    <s v="PLC00005260"/>
    <d v="2011-09-20T00:00:00"/>
    <x v="337"/>
    <d v="2021-04-19T00:00:00"/>
    <x v="2"/>
    <n v="63.47"/>
    <n v="5000"/>
    <s v="A"/>
    <s v="Total Loss"/>
    <s v="M"/>
    <s v="DC"/>
    <s v="CO"/>
    <s v="Arvada"/>
    <n v="50"/>
    <s v="Y"/>
    <s v="AGENT00640"/>
    <x v="1123"/>
    <s v="Arvada"/>
    <s v="CO"/>
    <m/>
    <m/>
    <m/>
    <m/>
  </r>
  <r>
    <d v="2021-05-03T00:00:00"/>
    <s v="TXN00008480"/>
    <s v="A00000619"/>
    <s v="PLC00005046"/>
    <d v="2010-12-23T00:00:00"/>
    <x v="338"/>
    <d v="2021-04-20T00:00:00"/>
    <x v="1"/>
    <n v="143.29"/>
    <n v="37000"/>
    <s v="A"/>
    <s v="Total Loss"/>
    <s v="M"/>
    <s v="CA"/>
    <s v="AZ"/>
    <s v="Glendale"/>
    <n v="44"/>
    <s v="Y"/>
    <s v="AGENT00722"/>
    <x v="628"/>
    <s v="Barre"/>
    <s v="VT"/>
    <m/>
    <m/>
    <m/>
    <m/>
  </r>
  <r>
    <d v="2021-05-03T00:00:00"/>
    <s v="TXN00008481"/>
    <s v="A00007853"/>
    <s v="PLC00008590"/>
    <d v="2012-05-30T00:00:00"/>
    <x v="341"/>
    <d v="2021-04-24T00:00:00"/>
    <x v="5"/>
    <n v="9.75"/>
    <n v="600"/>
    <s v="A"/>
    <s v="Minor Loss"/>
    <s v="L"/>
    <s v="OK"/>
    <s v="MA"/>
    <s v="Quincy"/>
    <n v="51"/>
    <s v="Y"/>
    <s v="AGENT00326"/>
    <x v="663"/>
    <s v="Glendale"/>
    <s v="AZ"/>
    <s v="VNDR00276"/>
    <s v="Davis-Ferguson"/>
    <s v="Nashville"/>
    <s v="TN"/>
  </r>
  <r>
    <d v="2021-05-03T00:00:00"/>
    <s v="TXN00008482"/>
    <s v="A00003755"/>
    <s v="PLC00005065"/>
    <d v="2016-02-01T00:00:00"/>
    <x v="344"/>
    <d v="2021-04-27T00:00:00"/>
    <x v="0"/>
    <n v="109.04"/>
    <n v="1000"/>
    <s v="D"/>
    <s v="Minor Loss"/>
    <s v="L"/>
    <s v="AK"/>
    <s v="DC"/>
    <s v="Washington"/>
    <n v="63"/>
    <s v="Y"/>
    <s v="AGENT00944"/>
    <x v="290"/>
    <s v="Louisville"/>
    <s v="KY"/>
    <s v="VNDR00427"/>
    <s v="Jackson-Williams"/>
    <s v="Louisville"/>
    <s v="KY"/>
  </r>
  <r>
    <d v="2021-05-03T00:00:00"/>
    <s v="TXN00008483"/>
    <s v="A00000489"/>
    <s v="PLC00001698"/>
    <d v="2015-02-08T00:00:00"/>
    <x v="344"/>
    <d v="2021-04-27T00:00:00"/>
    <x v="4"/>
    <n v="94.34"/>
    <n v="8000"/>
    <s v="A"/>
    <s v="Major Loss"/>
    <s v="H"/>
    <s v="CO"/>
    <s v="KY"/>
    <s v="Louisville"/>
    <n v="36"/>
    <s v="Y"/>
    <s v="AGENT00673"/>
    <x v="240"/>
    <s v="Washington"/>
    <s v="DC"/>
    <s v="VNDR00486"/>
    <s v="Taylor-Price"/>
    <s v="San Leandro"/>
    <s v="CA"/>
  </r>
  <r>
    <d v="2021-05-03T00:00:00"/>
    <s v="TXN00008484"/>
    <s v="A00000677"/>
    <s v="PLC00007888"/>
    <d v="2019-05-09T00:00:00"/>
    <x v="350"/>
    <d v="2021-04-29T00:00:00"/>
    <x v="3"/>
    <n v="58.45"/>
    <n v="73000"/>
    <s v="A"/>
    <s v="Major Loss"/>
    <s v="M"/>
    <s v="FL"/>
    <s v="AR"/>
    <s v="Fayetteville"/>
    <n v="63"/>
    <s v="Y"/>
    <s v="AGENT01086"/>
    <x v="219"/>
    <s v="Holbrook"/>
    <s v="MA"/>
    <m/>
    <m/>
    <m/>
    <m/>
  </r>
  <r>
    <d v="2021-05-03T00:00:00"/>
    <s v="TXN00008485"/>
    <s v="A00002975"/>
    <s v="PLC00007585"/>
    <d v="2010-10-03T00:00:00"/>
    <x v="345"/>
    <d v="2021-04-26T00:00:00"/>
    <x v="3"/>
    <n v="54.04"/>
    <n v="51000"/>
    <s v="A"/>
    <s v="Major Loss"/>
    <s v="L"/>
    <s v="OK"/>
    <s v="AZ"/>
    <s v="Peoria"/>
    <n v="47"/>
    <s v="Y"/>
    <s v="AGENT00899"/>
    <x v="472"/>
    <s v="Savannah"/>
    <s v="GA"/>
    <s v="VNDR00416"/>
    <s v="Contreras, Sanchez and Harris"/>
    <s v="Fayetteville"/>
    <s v="AR"/>
  </r>
  <r>
    <d v="2021-05-03T00:00:00"/>
    <s v="TXN00008486"/>
    <s v="A00000827"/>
    <s v="PLC00001543"/>
    <d v="2019-08-02T00:00:00"/>
    <x v="348"/>
    <d v="2021-04-28T00:00:00"/>
    <x v="0"/>
    <n v="129.33000000000001"/>
    <n v="4000"/>
    <s v="A"/>
    <s v="Minor Loss"/>
    <s v="M"/>
    <s v="DC"/>
    <s v="CA"/>
    <s v="Fairfield"/>
    <n v="26"/>
    <s v="Y"/>
    <s v="AGENT01185"/>
    <x v="847"/>
    <s v="Crownsville"/>
    <s v="MD"/>
    <m/>
    <m/>
    <m/>
    <m/>
  </r>
  <r>
    <d v="2021-05-03T00:00:00"/>
    <s v="TXN00008487"/>
    <s v="A00008094"/>
    <s v="PLC00003387"/>
    <d v="2012-10-06T00:00:00"/>
    <x v="346"/>
    <d v="2021-04-27T00:00:00"/>
    <x v="4"/>
    <n v="98.16"/>
    <n v="8000"/>
    <s v="A"/>
    <s v="Minor Loss"/>
    <s v="L"/>
    <s v="CO"/>
    <s v="KY"/>
    <s v="Louisville"/>
    <n v="51"/>
    <s v="Y"/>
    <s v="AGENT01188"/>
    <x v="486"/>
    <s v="Arvada"/>
    <s v="CO"/>
    <s v="VNDR00064"/>
    <s v="Hill Ltd"/>
    <s v="Moore"/>
    <s v="OK"/>
  </r>
  <r>
    <d v="2021-05-03T00:00:00"/>
    <s v="TXN00008488"/>
    <s v="A00009201"/>
    <s v="PLC00004456"/>
    <d v="2014-10-13T00:00:00"/>
    <x v="349"/>
    <d v="2021-04-28T00:00:00"/>
    <x v="0"/>
    <n v="117.53"/>
    <n v="17000"/>
    <s v="A"/>
    <s v="Minor Loss"/>
    <s v="M"/>
    <s v="TN"/>
    <s v="AK"/>
    <s v="Anchorage"/>
    <n v="39"/>
    <s v="Y"/>
    <s v="AGENT00779"/>
    <x v="970"/>
    <s v="Fayetteville"/>
    <s v="AR"/>
    <s v="VNDR00348"/>
    <s v="Lee and Sons"/>
    <s v="Glendale"/>
    <s v="AZ"/>
  </r>
  <r>
    <d v="2021-05-03T00:00:00"/>
    <s v="TXN00008489"/>
    <s v="A00001846"/>
    <s v="PLC00000789"/>
    <d v="2019-09-03T00:00:00"/>
    <x v="337"/>
    <d v="2021-04-19T00:00:00"/>
    <x v="2"/>
    <n v="60.87"/>
    <n v="2000"/>
    <s v="A"/>
    <s v="Minor Loss"/>
    <s v="M"/>
    <s v="AK"/>
    <s v="AZ"/>
    <s v="Glendale"/>
    <n v="40"/>
    <s v="Y"/>
    <s v="AGENT00363"/>
    <x v="444"/>
    <s v="Glendale"/>
    <s v="AZ"/>
    <s v="VNDR00232"/>
    <s v="Myers, Hayes and Jones"/>
    <s v="Savannah"/>
    <s v="GA"/>
  </r>
  <r>
    <d v="2021-05-03T00:00:00"/>
    <s v="TXN00008490"/>
    <s v="A00000368"/>
    <s v="PLC00000293"/>
    <d v="2011-09-16T00:00:00"/>
    <x v="345"/>
    <d v="2021-04-26T00:00:00"/>
    <x v="3"/>
    <n v="88.07"/>
    <n v="100000"/>
    <s v="A"/>
    <s v="Minor Loss"/>
    <s v="M"/>
    <s v="MA"/>
    <s v="CT"/>
    <s v="Manchester"/>
    <n v="32"/>
    <s v="Y"/>
    <s v="AGENT01162"/>
    <x v="821"/>
    <s v="Nashville"/>
    <s v="TN"/>
    <s v="VNDR00571"/>
    <s v="James PLC"/>
    <s v="Louisville"/>
    <s v="KY"/>
  </r>
  <r>
    <d v="2021-05-03T00:00:00"/>
    <s v="TXN00008491"/>
    <s v="A00001172"/>
    <s v="PLC00003547"/>
    <d v="2017-05-01T00:00:00"/>
    <x v="353"/>
    <d v="2021-04-30T00:00:00"/>
    <x v="1"/>
    <n v="102.63"/>
    <n v="24000"/>
    <s v="A"/>
    <s v="Major Loss"/>
    <s v="L"/>
    <s v="MD"/>
    <s v="CT"/>
    <s v="Manchester"/>
    <n v="51"/>
    <s v="Y"/>
    <s v="AGENT00888"/>
    <x v="777"/>
    <s v="Savannah"/>
    <s v="GA"/>
    <m/>
    <m/>
    <m/>
    <m/>
  </r>
  <r>
    <d v="2021-05-03T00:00:00"/>
    <s v="TXN00008492"/>
    <s v="A00009297"/>
    <s v="PLC00009402"/>
    <d v="2017-09-09T00:00:00"/>
    <x v="343"/>
    <d v="2021-04-25T00:00:00"/>
    <x v="1"/>
    <n v="140.94"/>
    <n v="22000"/>
    <s v="A"/>
    <s v="Major Loss"/>
    <s v="L"/>
    <s v="OK"/>
    <s v="CO"/>
    <s v="Pueblo"/>
    <n v="60"/>
    <s v="Y"/>
    <s v="AGENT00440"/>
    <x v="1015"/>
    <s v="Norman"/>
    <s v="OK"/>
    <m/>
    <m/>
    <m/>
    <m/>
  </r>
  <r>
    <d v="2021-05-03T00:00:00"/>
    <s v="TXN00008493"/>
    <s v="A00006245"/>
    <s v="PLC00001111"/>
    <d v="2012-11-23T00:00:00"/>
    <x v="348"/>
    <d v="2021-04-28T00:00:00"/>
    <x v="4"/>
    <n v="124.21"/>
    <n v="7000"/>
    <s v="A"/>
    <s v="Major Loss"/>
    <s v="M"/>
    <s v="CA"/>
    <s v="CA"/>
    <s v="Orange"/>
    <n v="29"/>
    <s v="Y"/>
    <s v="AGENT01096"/>
    <x v="550"/>
    <s v="Livermore"/>
    <s v="CA"/>
    <s v="VNDR00050"/>
    <s v="Rivera, Johnson and Drake"/>
    <s v="Manchester"/>
    <s v="CT"/>
  </r>
  <r>
    <d v="2021-05-03T00:00:00"/>
    <s v="TXN00008494"/>
    <s v="A00001568"/>
    <s v="PLC00004628"/>
    <d v="2017-07-21T00:00:00"/>
    <x v="344"/>
    <d v="2021-04-27T00:00:00"/>
    <x v="0"/>
    <n v="126.03"/>
    <n v="12000"/>
    <s v="A"/>
    <s v="Total Loss"/>
    <s v="M"/>
    <s v="CO"/>
    <s v="CA"/>
    <s v="Bakersfield"/>
    <n v="48"/>
    <s v="Y"/>
    <s v="AGENT00665"/>
    <x v="388"/>
    <s v="Panama City"/>
    <s v="FL"/>
    <m/>
    <m/>
    <m/>
    <m/>
  </r>
  <r>
    <d v="2021-05-03T00:00:00"/>
    <s v="TXN00008495"/>
    <s v="A00003283"/>
    <s v="PLC00007909"/>
    <d v="2015-02-05T00:00:00"/>
    <x v="349"/>
    <d v="2021-04-28T00:00:00"/>
    <x v="4"/>
    <n v="125.33"/>
    <n v="4000"/>
    <s v="A"/>
    <s v="Major Loss"/>
    <s v="M"/>
    <s v="VT"/>
    <s v="AR"/>
    <s v="Fayetteville"/>
    <n v="32"/>
    <s v="Y"/>
    <s v="AGENT00098"/>
    <x v="990"/>
    <s v="Panama City Beach"/>
    <s v="FL"/>
    <s v="VNDR00398"/>
    <s v="Proctor-Schaefer"/>
    <s v="Montgomery"/>
    <s v="AL"/>
  </r>
  <r>
    <d v="2021-05-03T00:00:00"/>
    <s v="TXN00008496"/>
    <s v="A00009775"/>
    <s v="PLC00004282"/>
    <d v="2014-09-08T00:00:00"/>
    <x v="345"/>
    <d v="2021-04-26T00:00:00"/>
    <x v="1"/>
    <n v="89.82"/>
    <n v="38000"/>
    <s v="A"/>
    <s v="Total Loss"/>
    <s v="M"/>
    <s v="OK"/>
    <s v="AR"/>
    <s v="Fayetteville"/>
    <n v="37"/>
    <s v="Y"/>
    <s v="AGENT00118"/>
    <x v="844"/>
    <s v="Edmond"/>
    <s v="OK"/>
    <s v="VNDR00284"/>
    <s v="Thornton and Sons"/>
    <s v="Readsboro"/>
    <s v="VT"/>
  </r>
  <r>
    <d v="2021-05-03T00:00:00"/>
    <s v="TXN00008497"/>
    <s v="A00006781"/>
    <s v="PLC00007237"/>
    <d v="2017-03-02T00:00:00"/>
    <x v="339"/>
    <d v="2021-04-21T00:00:00"/>
    <x v="5"/>
    <n v="9.7100000000000009"/>
    <n v="400"/>
    <s v="A"/>
    <s v="Total Loss"/>
    <s v="L"/>
    <s v="AZ"/>
    <s v="CO"/>
    <s v="Arvada"/>
    <n v="55"/>
    <s v="Y"/>
    <s v="AGENT01072"/>
    <x v="185"/>
    <s v="Fremont"/>
    <s v="CA"/>
    <m/>
    <m/>
    <m/>
    <m/>
  </r>
  <r>
    <d v="2021-05-03T00:00:00"/>
    <s v="TXN00008498"/>
    <s v="A00006117"/>
    <s v="PLC00001550"/>
    <d v="2019-02-13T00:00:00"/>
    <x v="348"/>
    <d v="2021-04-28T00:00:00"/>
    <x v="3"/>
    <n v="77.209999999999994"/>
    <n v="57000"/>
    <s v="A"/>
    <s v="Minor Loss"/>
    <s v="H"/>
    <s v="AZ"/>
    <s v="CO"/>
    <s v="Arvada"/>
    <n v="44"/>
    <s v="Y"/>
    <s v="AGENT00844"/>
    <x v="948"/>
    <s v="Savannah"/>
    <s v="GA"/>
    <s v="VNDR00086"/>
    <s v="Guerrero, Norman and Baker"/>
    <s v="Dartmouth"/>
    <s v="MA"/>
  </r>
  <r>
    <d v="2021-05-04T00:00:00"/>
    <s v="TXN00008499"/>
    <s v="A00001920"/>
    <s v="PLC00005189"/>
    <d v="2019-08-28T00:00:00"/>
    <x v="347"/>
    <d v="2021-04-28T00:00:00"/>
    <x v="5"/>
    <n v="10.99"/>
    <n v="500"/>
    <s v="A"/>
    <s v="Total Loss"/>
    <s v="L"/>
    <s v="CA"/>
    <s v="MD"/>
    <s v="Crofton"/>
    <n v="36"/>
    <s v="Y"/>
    <s v="AGENT00041"/>
    <x v="869"/>
    <s v="Del City"/>
    <s v="OK"/>
    <m/>
    <m/>
    <m/>
    <m/>
  </r>
  <r>
    <d v="2021-05-04T00:00:00"/>
    <s v="TXN00008500"/>
    <s v="A00008194"/>
    <s v="PLC00000599"/>
    <d v="2013-02-15T00:00:00"/>
    <x v="349"/>
    <d v="2021-04-29T00:00:00"/>
    <x v="1"/>
    <n v="134.29"/>
    <n v="11000"/>
    <s v="A"/>
    <s v="Minor Loss"/>
    <s v="M"/>
    <s v="MA"/>
    <s v="KY"/>
    <s v="Louisville"/>
    <n v="57"/>
    <s v="Y"/>
    <s v="AGENT00450"/>
    <x v="8"/>
    <s v="Washington"/>
    <s v="DC"/>
    <m/>
    <m/>
    <m/>
    <m/>
  </r>
  <r>
    <d v="2021-05-04T00:00:00"/>
    <s v="TXN00008501"/>
    <s v="A00004188"/>
    <s v="PLC00006131"/>
    <d v="2010-11-07T00:00:00"/>
    <x v="347"/>
    <d v="2021-04-28T00:00:00"/>
    <x v="4"/>
    <n v="81.17"/>
    <n v="9000"/>
    <s v="A"/>
    <s v="Minor Loss"/>
    <s v="M"/>
    <s v="MD"/>
    <s v="MD"/>
    <s v="Severn"/>
    <n v="33"/>
    <s v="Y"/>
    <s v="AGENT00329"/>
    <x v="751"/>
    <s v="Washington"/>
    <s v="DC"/>
    <s v="VNDR00126"/>
    <s v="Ward Inc"/>
    <s v="Reading"/>
    <s v="MA"/>
  </r>
  <r>
    <d v="2021-05-04T00:00:00"/>
    <s v="TXN00008502"/>
    <s v="A00002492"/>
    <s v="PLC00004894"/>
    <d v="2012-03-07T00:00:00"/>
    <x v="354"/>
    <d v="2021-05-02T00:00:00"/>
    <x v="5"/>
    <n v="11.75"/>
    <n v="400"/>
    <s v="A"/>
    <s v="Minor Loss"/>
    <s v="M"/>
    <s v="AK"/>
    <s v="CT"/>
    <s v="Manchester"/>
    <n v="52"/>
    <s v="Y"/>
    <s v="AGENT00063"/>
    <x v="209"/>
    <s v="Litchfield Park"/>
    <s v="AZ"/>
    <m/>
    <m/>
    <m/>
    <m/>
  </r>
  <r>
    <d v="2021-05-04T00:00:00"/>
    <s v="TXN00008503"/>
    <s v="A00001750"/>
    <s v="PLC00008060"/>
    <d v="2010-07-08T00:00:00"/>
    <x v="340"/>
    <d v="2021-04-22T00:00:00"/>
    <x v="4"/>
    <n v="72.95"/>
    <n v="5000"/>
    <s v="A"/>
    <s v="Major Loss"/>
    <s v="L"/>
    <s v="MA"/>
    <s v="TN"/>
    <s v="Brentwood"/>
    <n v="34"/>
    <s v="Y"/>
    <s v="AGENT00739"/>
    <x v="26"/>
    <s v="Nashville"/>
    <s v="TN"/>
    <m/>
    <m/>
    <m/>
    <m/>
  </r>
  <r>
    <d v="2021-05-04T00:00:00"/>
    <s v="TXN00008504"/>
    <s v="A00003209"/>
    <s v="PLC00002637"/>
    <d v="2012-02-29T00:00:00"/>
    <x v="343"/>
    <d v="2021-04-25T00:00:00"/>
    <x v="0"/>
    <n v="127.24"/>
    <n v="19000"/>
    <s v="D"/>
    <s v="Major Loss"/>
    <s v="M"/>
    <s v="VT"/>
    <s v="DC"/>
    <s v="Washington"/>
    <n v="52"/>
    <s v="Y"/>
    <s v="AGENT00109"/>
    <x v="361"/>
    <s v="Lynn Haven"/>
    <s v="FL"/>
    <s v="VNDR00167"/>
    <s v="Diaz Group"/>
    <s v="Arvada"/>
    <s v="CO"/>
  </r>
  <r>
    <d v="2021-05-04T00:00:00"/>
    <s v="TXN00008505"/>
    <s v="A00003792"/>
    <s v="PLC00005391"/>
    <d v="2011-04-17T00:00:00"/>
    <x v="343"/>
    <d v="2021-04-25T00:00:00"/>
    <x v="5"/>
    <n v="8.5299999999999994"/>
    <n v="300"/>
    <s v="A"/>
    <s v="Minor Loss"/>
    <s v="H"/>
    <s v="FL"/>
    <s v="MA"/>
    <s v="Brookline"/>
    <n v="27"/>
    <s v="Y"/>
    <s v="AGENT00145"/>
    <x v="1071"/>
    <s v="Anchorage"/>
    <s v="AK"/>
    <m/>
    <m/>
    <m/>
    <m/>
  </r>
  <r>
    <d v="2021-05-04T00:00:00"/>
    <s v="TXN00008506"/>
    <s v="A00006624"/>
    <s v="PLC00003147"/>
    <d v="2015-06-08T00:00:00"/>
    <x v="342"/>
    <d v="2021-04-23T00:00:00"/>
    <x v="2"/>
    <n v="59.61"/>
    <n v="5000"/>
    <s v="A"/>
    <s v="Major Loss"/>
    <s v="M"/>
    <s v="MA"/>
    <s v="DC"/>
    <s v="Washington"/>
    <n v="53"/>
    <s v="Y"/>
    <s v="AGENT00868"/>
    <x v="1121"/>
    <s v="Louisville"/>
    <s v="KY"/>
    <s v="VNDR00428"/>
    <s v="Carroll, Wheeler and Martinez"/>
    <s v="Groton"/>
    <s v="CT"/>
  </r>
  <r>
    <d v="2021-05-04T00:00:00"/>
    <s v="TXN00008507"/>
    <s v="A00006044"/>
    <s v="PLC00005314"/>
    <d v="2012-12-01T00:00:00"/>
    <x v="338"/>
    <d v="2021-04-20T00:00:00"/>
    <x v="5"/>
    <n v="11.88"/>
    <n v="500"/>
    <s v="A"/>
    <s v="Total Loss"/>
    <s v="L"/>
    <s v="CT"/>
    <s v="AR"/>
    <s v="Fayetteville"/>
    <n v="62"/>
    <s v="Y"/>
    <s v="AGENT01016"/>
    <x v="614"/>
    <s v="Panama City"/>
    <s v="FL"/>
    <s v="VNDR00083"/>
    <s v="Kennedy, Benjamin and Young"/>
    <s v="Montgomery"/>
    <s v="AL"/>
  </r>
  <r>
    <d v="2021-05-04T00:00:00"/>
    <s v="TXN00008508"/>
    <s v="A00006797"/>
    <s v="PLC00005334"/>
    <d v="2015-09-12T00:00:00"/>
    <x v="342"/>
    <d v="2021-04-23T00:00:00"/>
    <x v="5"/>
    <n v="10.91"/>
    <n v="500"/>
    <s v="A"/>
    <s v="Major Loss"/>
    <s v="L"/>
    <s v="AL"/>
    <s v="MD"/>
    <s v="Pasadena"/>
    <n v="39"/>
    <s v="Y"/>
    <s v="AGENT00137"/>
    <x v="140"/>
    <s v="Montgomery"/>
    <s v="AL"/>
    <m/>
    <m/>
    <m/>
    <m/>
  </r>
  <r>
    <d v="2021-05-04T00:00:00"/>
    <s v="TXN00008509"/>
    <s v="A00007526"/>
    <s v="PLC00004449"/>
    <d v="2013-03-31T00:00:00"/>
    <x v="346"/>
    <d v="2021-04-27T00:00:00"/>
    <x v="4"/>
    <n v="130.76"/>
    <n v="3000"/>
    <s v="A"/>
    <s v="Minor Loss"/>
    <s v="H"/>
    <s v="GA"/>
    <s v="KY"/>
    <s v="Jeffersontown"/>
    <n v="46"/>
    <s v="Y"/>
    <s v="AGENT01095"/>
    <x v="830"/>
    <s v="Lynn Haven"/>
    <s v="FL"/>
    <s v="VNDR00258"/>
    <s v="Rodriguez-Thompson"/>
    <s v="Nashville"/>
    <s v="TN"/>
  </r>
  <r>
    <d v="2021-05-04T00:00:00"/>
    <s v="TXN00008510"/>
    <s v="A00008310"/>
    <s v="PLC00001379"/>
    <d v="2019-05-21T00:00:00"/>
    <x v="339"/>
    <d v="2021-04-21T00:00:00"/>
    <x v="3"/>
    <n v="74.06"/>
    <n v="80000"/>
    <s v="A"/>
    <s v="Total Loss"/>
    <s v="L"/>
    <s v="AK"/>
    <s v="OK"/>
    <s v="Oklahoma City"/>
    <n v="63"/>
    <s v="Y"/>
    <s v="AGENT01142"/>
    <x v="842"/>
    <s v="Nashville"/>
    <s v="TN"/>
    <s v="VNDR00460"/>
    <s v="Hubbard Inc"/>
    <s v="Annapolis"/>
    <s v="MD"/>
  </r>
  <r>
    <d v="2021-05-04T00:00:00"/>
    <s v="TXN00008511"/>
    <s v="A00009392"/>
    <s v="PLC00009327"/>
    <d v="2013-08-06T00:00:00"/>
    <x v="350"/>
    <d v="2021-04-29T00:00:00"/>
    <x v="1"/>
    <n v="143.46"/>
    <n v="24000"/>
    <s v="A"/>
    <s v="Major Loss"/>
    <s v="M"/>
    <s v="FL"/>
    <s v="AR"/>
    <s v="Fayetteville"/>
    <n v="25"/>
    <s v="Y"/>
    <s v="AGENT00753"/>
    <x v="554"/>
    <s v="Anchorage"/>
    <s v="AK"/>
    <m/>
    <m/>
    <m/>
    <m/>
  </r>
  <r>
    <d v="2021-05-04T00:00:00"/>
    <s v="TXN00008512"/>
    <s v="A00005224"/>
    <s v="PLC00009838"/>
    <d v="2016-01-09T00:00:00"/>
    <x v="349"/>
    <d v="2021-04-29T00:00:00"/>
    <x v="3"/>
    <n v="60.94"/>
    <n v="69000"/>
    <s v="A"/>
    <s v="Major Loss"/>
    <s v="H"/>
    <s v="GA"/>
    <s v="CA"/>
    <s v="Escondido"/>
    <n v="43"/>
    <s v="Y"/>
    <s v="AGENT00859"/>
    <x v="1024"/>
    <s v="Fayetteville"/>
    <s v="AR"/>
    <s v="VNDR00343"/>
    <s v="Gray-Murray"/>
    <s v="Montgomery"/>
    <s v="AL"/>
  </r>
  <r>
    <d v="2021-05-04T00:00:00"/>
    <s v="TXN00008513"/>
    <s v="A00008897"/>
    <s v="PLC00007515"/>
    <d v="2012-06-18T00:00:00"/>
    <x v="342"/>
    <d v="2021-04-23T00:00:00"/>
    <x v="4"/>
    <n v="92.25"/>
    <n v="10000"/>
    <s v="A"/>
    <s v="Total Loss"/>
    <s v="L"/>
    <s v="CO"/>
    <s v="KY"/>
    <s v="Louisville"/>
    <n v="39"/>
    <s v="Y"/>
    <s v="AGENT01104"/>
    <x v="583"/>
    <s v="Anchorage"/>
    <s v="AK"/>
    <s v="VNDR00296"/>
    <s v="Robinson and Sons"/>
    <s v="Washington"/>
    <s v="DC"/>
  </r>
  <r>
    <d v="2021-05-04T00:00:00"/>
    <s v="TXN00008514"/>
    <s v="A00005280"/>
    <s v="PLC00004342"/>
    <d v="2018-05-28T00:00:00"/>
    <x v="354"/>
    <d v="2021-05-02T00:00:00"/>
    <x v="3"/>
    <n v="76.17"/>
    <n v="45000"/>
    <s v="D"/>
    <s v="Major Loss"/>
    <s v="L"/>
    <s v="OK"/>
    <s v="MA"/>
    <s v="Arlington"/>
    <n v="47"/>
    <s v="Y"/>
    <s v="AGENT01063"/>
    <x v="512"/>
    <s v="Anchorage"/>
    <s v="AK"/>
    <s v="VNDR00454"/>
    <s v="Irwin, Perez and Young"/>
    <s v="Arvada"/>
    <s v="CO"/>
  </r>
  <r>
    <d v="2021-05-04T00:00:00"/>
    <s v="TXN00008515"/>
    <s v="A00003632"/>
    <s v="PLC00001984"/>
    <d v="2012-09-18T00:00:00"/>
    <x v="345"/>
    <d v="2021-04-26T00:00:00"/>
    <x v="1"/>
    <n v="93.37"/>
    <n v="19000"/>
    <s v="A"/>
    <s v="Minor Loss"/>
    <s v="L"/>
    <s v="AK"/>
    <s v="TN"/>
    <s v="Nashville"/>
    <n v="40"/>
    <s v="Y"/>
    <s v="AGENT00921"/>
    <x v="196"/>
    <s v="Anchorage"/>
    <s v="AK"/>
    <m/>
    <m/>
    <m/>
    <m/>
  </r>
  <r>
    <d v="2021-05-04T00:00:00"/>
    <s v="TXN00008516"/>
    <s v="A00000453"/>
    <s v="PLC00004816"/>
    <d v="2012-12-29T00:00:00"/>
    <x v="340"/>
    <d v="2021-04-22T00:00:00"/>
    <x v="3"/>
    <n v="65.599999999999994"/>
    <n v="21000"/>
    <s v="A"/>
    <s v="Major Loss"/>
    <s v="M"/>
    <s v="CA"/>
    <s v="DC"/>
    <s v="Washington"/>
    <n v="47"/>
    <s v="Y"/>
    <s v="AGENT00194"/>
    <x v="153"/>
    <s v="Millersville"/>
    <s v="MD"/>
    <s v="VNDR00385"/>
    <s v="Smith, Ayala and West"/>
    <s v="Montgomery"/>
    <s v="AL"/>
  </r>
  <r>
    <d v="2021-05-04T00:00:00"/>
    <s v="TXN00008517"/>
    <s v="A00002891"/>
    <s v="PLC00009000"/>
    <d v="2014-12-28T00:00:00"/>
    <x v="351"/>
    <d v="2021-04-30T00:00:00"/>
    <x v="2"/>
    <n v="67.77"/>
    <n v="3000"/>
    <s v="A"/>
    <s v="Minor Loss"/>
    <s v="M"/>
    <s v="CA"/>
    <s v="FL"/>
    <s v="Panama City"/>
    <n v="48"/>
    <s v="Y"/>
    <s v="AGENT00008"/>
    <x v="827"/>
    <s v="Panama City"/>
    <s v="FL"/>
    <s v="VNDR00152"/>
    <s v="Morris-Howe"/>
    <s v="Louisville"/>
    <s v="KY"/>
  </r>
  <r>
    <d v="2021-05-04T00:00:00"/>
    <s v="TXN00008518"/>
    <s v="A00001035"/>
    <s v="PLC00002284"/>
    <d v="2018-08-30T00:00:00"/>
    <x v="345"/>
    <d v="2021-04-26T00:00:00"/>
    <x v="2"/>
    <n v="94.27"/>
    <n v="5000"/>
    <s v="A"/>
    <s v="Total Loss"/>
    <s v="L"/>
    <s v="AK"/>
    <s v="AL"/>
    <s v="Montgomery"/>
    <n v="52"/>
    <s v="Y"/>
    <s v="AGENT00946"/>
    <x v="976"/>
    <s v="Nashville"/>
    <s v="TN"/>
    <s v="VNDR00562"/>
    <s v="Stephens Group"/>
    <s v="Louisville"/>
    <s v="KY"/>
  </r>
  <r>
    <d v="2021-05-04T00:00:00"/>
    <s v="TXN00008519"/>
    <s v="A00007712"/>
    <s v="PLC00005690"/>
    <d v="2011-10-31T00:00:00"/>
    <x v="339"/>
    <d v="2021-04-21T00:00:00"/>
    <x v="1"/>
    <n v="151.84"/>
    <n v="24000"/>
    <s v="A"/>
    <s v="Total Loss"/>
    <s v="M"/>
    <s v="AZ"/>
    <s v="AR"/>
    <s v="Fayetteville"/>
    <n v="54"/>
    <s v="Y"/>
    <s v="AGENT00076"/>
    <x v="929"/>
    <s v="Panama City"/>
    <s v="FL"/>
    <s v="VNDR00463"/>
    <s v="Perez-Rosario"/>
    <s v="Millersville"/>
    <s v="MD"/>
  </r>
  <r>
    <d v="2021-05-04T00:00:00"/>
    <s v="TXN00008520"/>
    <s v="A00001121"/>
    <s v="PLC00003888"/>
    <d v="2018-12-28T00:00:00"/>
    <x v="339"/>
    <d v="2021-04-21T00:00:00"/>
    <x v="5"/>
    <n v="8.4499999999999993"/>
    <n v="200"/>
    <s v="A"/>
    <s v="Minor Loss"/>
    <s v="M"/>
    <s v="CT"/>
    <s v="GA"/>
    <s v="Pooler"/>
    <n v="51"/>
    <s v="Y"/>
    <s v="AGENT00159"/>
    <x v="318"/>
    <s v="Washington"/>
    <s v="DC"/>
    <m/>
    <m/>
    <m/>
    <m/>
  </r>
  <r>
    <d v="2021-05-04T00:00:00"/>
    <s v="TXN00008521"/>
    <s v="A00005686"/>
    <s v="PLC00004697"/>
    <d v="2013-08-07T00:00:00"/>
    <x v="347"/>
    <d v="2021-04-28T00:00:00"/>
    <x v="0"/>
    <n v="153.41999999999999"/>
    <n v="15000"/>
    <s v="A"/>
    <s v="Minor Loss"/>
    <s v="L"/>
    <s v="AL"/>
    <s v="MA"/>
    <s v="Easthampton"/>
    <n v="36"/>
    <s v="Y"/>
    <s v="AGENT01025"/>
    <x v="292"/>
    <s v="Nashville"/>
    <s v="TN"/>
    <s v="VNDR00311"/>
    <s v="Russell-Perkins"/>
    <s v="Manchester"/>
    <s v="CT"/>
  </r>
  <r>
    <d v="2021-05-04T00:00:00"/>
    <s v="TXN00008522"/>
    <s v="A00007924"/>
    <s v="PLC00006201"/>
    <d v="2017-02-09T00:00:00"/>
    <x v="352"/>
    <d v="2021-04-30T00:00:00"/>
    <x v="4"/>
    <n v="112.94"/>
    <n v="1000"/>
    <s v="A"/>
    <s v="Minor Loss"/>
    <s v="M"/>
    <s v="AZ"/>
    <s v="FL"/>
    <s v="Panama City"/>
    <n v="39"/>
    <s v="Y"/>
    <s v="AGENT00169"/>
    <x v="742"/>
    <s v="Annapolis"/>
    <s v="MD"/>
    <s v="VNDR00228"/>
    <s v="Bell, Hernandez and Reynolds"/>
    <s v="Edmond"/>
    <s v="OK"/>
  </r>
  <r>
    <d v="2021-05-05T00:00:00"/>
    <s v="TXN00008523"/>
    <s v="A00002420"/>
    <s v="PLC00009572"/>
    <d v="2012-11-26T00:00:00"/>
    <x v="355"/>
    <d v="2021-05-03T00:00:00"/>
    <x v="0"/>
    <n v="178.19"/>
    <n v="14000"/>
    <s v="A"/>
    <s v="Total Loss"/>
    <s v="L"/>
    <s v="GA"/>
    <s v="KY"/>
    <s v="Louisville"/>
    <n v="34"/>
    <s v="Y"/>
    <s v="AGENT00890"/>
    <x v="380"/>
    <s v="Oklahoma City"/>
    <s v="OK"/>
    <m/>
    <m/>
    <m/>
    <m/>
  </r>
  <r>
    <d v="2021-05-05T00:00:00"/>
    <s v="TXN00008524"/>
    <s v="A00004906"/>
    <s v="PLC00007241"/>
    <d v="2018-09-15T00:00:00"/>
    <x v="346"/>
    <d v="2021-04-29T00:00:00"/>
    <x v="3"/>
    <n v="82.06"/>
    <n v="84000"/>
    <s v="A"/>
    <s v="Major Loss"/>
    <s v="L"/>
    <s v="CA"/>
    <s v="FL"/>
    <s v="Panama City"/>
    <n v="44"/>
    <s v="Y"/>
    <s v="AGENT00125"/>
    <x v="1017"/>
    <s v="Panama City"/>
    <s v="FL"/>
    <s v="VNDR00575"/>
    <s v="Buck-Tran"/>
    <s v="Manchester"/>
    <s v="CT"/>
  </r>
  <r>
    <d v="2021-05-05T00:00:00"/>
    <s v="TXN00008525"/>
    <s v="A00006701"/>
    <s v="PLC00002283"/>
    <d v="2015-01-08T00:00:00"/>
    <x v="338"/>
    <d v="2021-04-20T00:00:00"/>
    <x v="1"/>
    <n v="140.30000000000001"/>
    <n v="15000"/>
    <s v="A"/>
    <s v="Minor Loss"/>
    <s v="L"/>
    <s v="CO"/>
    <s v="FL"/>
    <s v="Lynn Haven"/>
    <n v="32"/>
    <s v="Y"/>
    <s v="AGENT00583"/>
    <x v="304"/>
    <s v="Fayetteville"/>
    <s v="AR"/>
    <m/>
    <m/>
    <m/>
    <m/>
  </r>
  <r>
    <d v="2021-05-05T00:00:00"/>
    <s v="TXN00008526"/>
    <s v="A00008054"/>
    <s v="PLC00003270"/>
    <d v="2014-11-20T00:00:00"/>
    <x v="344"/>
    <d v="2021-04-27T00:00:00"/>
    <x v="5"/>
    <n v="11.03"/>
    <n v="500"/>
    <s v="A"/>
    <s v="Total Loss"/>
    <s v="L"/>
    <s v="FL"/>
    <s v="TN"/>
    <s v="Nashville"/>
    <n v="57"/>
    <s v="Y"/>
    <s v="AGENT00496"/>
    <x v="265"/>
    <s v="Louisville"/>
    <s v="KY"/>
    <m/>
    <m/>
    <m/>
    <m/>
  </r>
  <r>
    <d v="2021-05-05T00:00:00"/>
    <s v="TXN00008527"/>
    <s v="A00005975"/>
    <s v="PLC00001417"/>
    <d v="2011-12-23T00:00:00"/>
    <x v="349"/>
    <d v="2021-04-29T00:00:00"/>
    <x v="2"/>
    <n v="62.56"/>
    <n v="5000"/>
    <s v="A"/>
    <s v="Major Loss"/>
    <s v="L"/>
    <s v="AL"/>
    <s v="GA"/>
    <s v="Savannah"/>
    <n v="29"/>
    <s v="Y"/>
    <s v="AGENT00366"/>
    <x v="1167"/>
    <s v="Cupertino"/>
    <s v="CA"/>
    <m/>
    <m/>
    <m/>
    <m/>
  </r>
  <r>
    <d v="2021-05-05T00:00:00"/>
    <s v="TXN00008528"/>
    <s v="A00006394"/>
    <s v="PLC00003371"/>
    <d v="2017-01-21T00:00:00"/>
    <x v="343"/>
    <d v="2021-04-25T00:00:00"/>
    <x v="2"/>
    <n v="77.42"/>
    <n v="2000"/>
    <s v="A"/>
    <s v="Minor Loss"/>
    <s v="L"/>
    <s v="CA"/>
    <s v="AR"/>
    <s v="Fayetteville"/>
    <n v="50"/>
    <s v="Y"/>
    <s v="AGENT00256"/>
    <x v="1046"/>
    <s v="Lynn Haven"/>
    <s v="FL"/>
    <s v="VNDR00415"/>
    <s v="Wells Group"/>
    <s v="Manchester"/>
    <s v="CT"/>
  </r>
  <r>
    <d v="2021-05-05T00:00:00"/>
    <s v="TXN00008529"/>
    <s v="A00000189"/>
    <s v="PLC00005718"/>
    <d v="2019-06-28T00:00:00"/>
    <x v="348"/>
    <d v="2021-04-28T00:00:00"/>
    <x v="2"/>
    <n v="75.92"/>
    <n v="3000"/>
    <s v="A"/>
    <s v="Minor Loss"/>
    <s v="L"/>
    <s v="TN"/>
    <s v="CA"/>
    <s v="Carson"/>
    <n v="60"/>
    <s v="Y"/>
    <s v="AGENT00218"/>
    <x v="214"/>
    <s v="Manchester"/>
    <s v="CT"/>
    <m/>
    <m/>
    <m/>
    <m/>
  </r>
  <r>
    <d v="2021-05-05T00:00:00"/>
    <s v="TXN00008530"/>
    <s v="A00002045"/>
    <s v="PLC00003669"/>
    <d v="2014-09-24T00:00:00"/>
    <x v="349"/>
    <d v="2021-04-29T00:00:00"/>
    <x v="4"/>
    <n v="71.36"/>
    <n v="5000"/>
    <s v="A"/>
    <s v="Major Loss"/>
    <s v="L"/>
    <s v="KY"/>
    <s v="TN"/>
    <s v="Nashville"/>
    <n v="42"/>
    <s v="Y"/>
    <s v="AGENT00124"/>
    <x v="426"/>
    <s v="Colchester"/>
    <s v="VT"/>
    <s v="VNDR00314"/>
    <s v="Clarke Ltd"/>
    <s v="Hanover"/>
    <s v="MD"/>
  </r>
  <r>
    <d v="2021-05-05T00:00:00"/>
    <s v="TXN00008531"/>
    <s v="A00001635"/>
    <s v="PLC00006412"/>
    <d v="2013-11-12T00:00:00"/>
    <x v="346"/>
    <d v="2021-04-29T00:00:00"/>
    <x v="0"/>
    <n v="108.9"/>
    <n v="2000"/>
    <s v="A"/>
    <s v="Total Loss"/>
    <s v="H"/>
    <s v="GA"/>
    <s v="CA"/>
    <s v="Fremont"/>
    <n v="28"/>
    <s v="Y"/>
    <s v="AGENT00371"/>
    <x v="1195"/>
    <s v="Louisville"/>
    <s v="KY"/>
    <m/>
    <m/>
    <m/>
    <m/>
  </r>
  <r>
    <d v="2021-05-05T00:00:00"/>
    <s v="TXN00008532"/>
    <s v="A00000828"/>
    <s v="PLC00007033"/>
    <d v="2010-07-03T00:00:00"/>
    <x v="353"/>
    <d v="2021-05-01T00:00:00"/>
    <x v="2"/>
    <n v="61.99"/>
    <n v="2000"/>
    <s v="A"/>
    <s v="Total Loss"/>
    <s v="L"/>
    <s v="AR"/>
    <s v="GA"/>
    <s v="Savannah"/>
    <n v="64"/>
    <s v="Y"/>
    <s v="AGENT00961"/>
    <x v="793"/>
    <s v="Glendale"/>
    <s v="AZ"/>
    <s v="VNDR00301"/>
    <s v="Sanchez, Nichols and Robinson"/>
    <s v="Montgomery"/>
    <s v="AL"/>
  </r>
  <r>
    <d v="2021-05-05T00:00:00"/>
    <s v="TXN00008533"/>
    <s v="A00004850"/>
    <s v="PLC00009104"/>
    <d v="2014-10-19T00:00:00"/>
    <x v="353"/>
    <d v="2021-05-01T00:00:00"/>
    <x v="3"/>
    <n v="86.65"/>
    <n v="30000"/>
    <s v="A"/>
    <s v="Total Loss"/>
    <s v="L"/>
    <s v="MD"/>
    <s v="MA"/>
    <s v="Fitchburg"/>
    <n v="62"/>
    <s v="N"/>
    <s v="AGENT00794"/>
    <x v="580"/>
    <s v="Glen Burnie"/>
    <s v="MD"/>
    <m/>
    <m/>
    <m/>
    <m/>
  </r>
  <r>
    <d v="2021-05-05T00:00:00"/>
    <s v="TXN00008534"/>
    <s v="A00006626"/>
    <s v="PLC00004058"/>
    <d v="2019-08-25T00:00:00"/>
    <x v="349"/>
    <d v="2021-04-29T00:00:00"/>
    <x v="3"/>
    <n v="80.22"/>
    <n v="38000"/>
    <s v="A"/>
    <s v="Minor Loss"/>
    <s v="H"/>
    <s v="AL"/>
    <s v="VT"/>
    <s v="Saint Albans City"/>
    <n v="64"/>
    <s v="Y"/>
    <s v="AGENT00004"/>
    <x v="485"/>
    <s v="Panama City"/>
    <s v="FL"/>
    <m/>
    <m/>
    <m/>
    <m/>
  </r>
  <r>
    <d v="2021-05-05T00:00:00"/>
    <s v="TXN00008535"/>
    <s v="A00004533"/>
    <s v="PLC00008781"/>
    <d v="2017-09-28T00:00:00"/>
    <x v="342"/>
    <d v="2021-04-23T00:00:00"/>
    <x v="2"/>
    <n v="57.11"/>
    <n v="4000"/>
    <s v="A"/>
    <s v="Total Loss"/>
    <s v="L"/>
    <s v="AZ"/>
    <s v="AZ"/>
    <s v="Glendale"/>
    <n v="38"/>
    <s v="Y"/>
    <s v="AGENT00585"/>
    <x v="1093"/>
    <s v="Washington"/>
    <s v="DC"/>
    <s v="VNDR00006"/>
    <s v="Wallace Inc"/>
    <s v="Arvada"/>
    <s v="CO"/>
  </r>
  <r>
    <d v="2021-05-05T00:00:00"/>
    <s v="TXN00008536"/>
    <s v="A00002649"/>
    <s v="PLC00001942"/>
    <d v="2018-01-26T00:00:00"/>
    <x v="351"/>
    <d v="2021-05-01T00:00:00"/>
    <x v="0"/>
    <n v="191.26"/>
    <n v="19000"/>
    <s v="D"/>
    <s v="Total Loss"/>
    <s v="L"/>
    <s v="AR"/>
    <s v="AK"/>
    <s v="Anchorage"/>
    <n v="62"/>
    <s v="Y"/>
    <s v="AGENT00420"/>
    <x v="325"/>
    <s v="Nashville"/>
    <s v="TN"/>
    <s v="VNDR00373"/>
    <s v="Martinez, Sims and Thomas"/>
    <s v="Newark"/>
    <s v="CA"/>
  </r>
  <r>
    <d v="2021-05-05T00:00:00"/>
    <s v="TXN00008537"/>
    <s v="A00008910"/>
    <s v="PLC00002230"/>
    <d v="2017-07-22T00:00:00"/>
    <x v="355"/>
    <d v="2021-05-03T00:00:00"/>
    <x v="4"/>
    <n v="72.28"/>
    <n v="5000"/>
    <s v="A"/>
    <s v="Total Loss"/>
    <s v="H"/>
    <s v="VT"/>
    <s v="CA"/>
    <s v="San Jose"/>
    <n v="38"/>
    <s v="Y"/>
    <s v="AGENT00741"/>
    <x v="247"/>
    <s v="Glendale"/>
    <s v="AZ"/>
    <m/>
    <m/>
    <m/>
    <m/>
  </r>
  <r>
    <d v="2021-05-05T00:00:00"/>
    <s v="TXN00008538"/>
    <s v="A00008432"/>
    <s v="PLC00006717"/>
    <d v="2018-10-28T00:00:00"/>
    <x v="349"/>
    <d v="2021-04-29T00:00:00"/>
    <x v="4"/>
    <n v="76.099999999999994"/>
    <n v="9000"/>
    <s v="A"/>
    <s v="Minor Loss"/>
    <s v="L"/>
    <s v="CO"/>
    <s v="AL"/>
    <s v="Montgomery"/>
    <n v="48"/>
    <s v="Y"/>
    <s v="AGENT01189"/>
    <x v="683"/>
    <s v="Manchester"/>
    <s v="CT"/>
    <s v="VNDR00083"/>
    <s v="Kennedy, Benjamin and Young"/>
    <s v="Montgomery"/>
    <s v="AL"/>
  </r>
  <r>
    <d v="2021-05-05T00:00:00"/>
    <s v="TXN00008539"/>
    <s v="A00000540"/>
    <s v="PLC00005929"/>
    <d v="2017-02-03T00:00:00"/>
    <x v="354"/>
    <d v="2021-05-02T00:00:00"/>
    <x v="3"/>
    <n v="68.05"/>
    <n v="39000"/>
    <s v="A"/>
    <s v="Total Loss"/>
    <s v="H"/>
    <s v="MD"/>
    <s v="CA"/>
    <s v="Selma"/>
    <n v="45"/>
    <s v="Y"/>
    <s v="AGENT00081"/>
    <x v="574"/>
    <s v="Glendale"/>
    <s v="AZ"/>
    <s v="VNDR00449"/>
    <s v="Daugherty Ltd"/>
    <s v="Annapolis"/>
    <s v="MD"/>
  </r>
  <r>
    <d v="2021-05-06T00:00:00"/>
    <s v="TXN00008540"/>
    <s v="A00009978"/>
    <s v="PLC00002155"/>
    <d v="2014-02-06T00:00:00"/>
    <x v="353"/>
    <d v="2021-05-02T00:00:00"/>
    <x v="4"/>
    <n v="122.95"/>
    <n v="6000"/>
    <s v="A"/>
    <s v="Minor Loss"/>
    <s v="M"/>
    <s v="CO"/>
    <s v="FL"/>
    <s v="Panama City Beach"/>
    <n v="63"/>
    <s v="N"/>
    <s v="AGENT00446"/>
    <x v="20"/>
    <s v="Berkeley"/>
    <s v="CA"/>
    <m/>
    <m/>
    <m/>
    <m/>
  </r>
  <r>
    <d v="2021-05-06T00:00:00"/>
    <s v="TXN00008541"/>
    <s v="A00009346"/>
    <s v="PLC00009623"/>
    <d v="2015-02-25T00:00:00"/>
    <x v="345"/>
    <d v="2021-04-26T00:00:00"/>
    <x v="0"/>
    <n v="100.84"/>
    <n v="6000"/>
    <s v="A"/>
    <s v="Total Loss"/>
    <s v="H"/>
    <s v="VT"/>
    <s v="TN"/>
    <s v="Nashville"/>
    <n v="35"/>
    <s v="Y"/>
    <s v="AGENT01200"/>
    <x v="925"/>
    <s v="Edgewater"/>
    <s v="MD"/>
    <m/>
    <m/>
    <m/>
    <m/>
  </r>
  <r>
    <d v="2021-05-06T00:00:00"/>
    <s v="TXN00008542"/>
    <s v="A00004595"/>
    <s v="PLC00005949"/>
    <d v="2017-04-29T00:00:00"/>
    <x v="352"/>
    <d v="2021-05-01T00:00:00"/>
    <x v="5"/>
    <n v="6.08"/>
    <n v="500"/>
    <s v="A"/>
    <s v="Major Loss"/>
    <s v="L"/>
    <s v="TN"/>
    <s v="KY"/>
    <s v="Louisville"/>
    <n v="33"/>
    <s v="N"/>
    <s v="AGENT00823"/>
    <x v="377"/>
    <s v="Shaftsbury"/>
    <s v="VT"/>
    <s v="VNDR00151"/>
    <s v="Jones Group"/>
    <s v="Arvada"/>
    <s v="CO"/>
  </r>
  <r>
    <d v="2021-05-06T00:00:00"/>
    <s v="TXN00008543"/>
    <s v="A00003932"/>
    <s v="PLC00007311"/>
    <d v="2016-09-28T00:00:00"/>
    <x v="356"/>
    <d v="2021-05-05T00:00:00"/>
    <x v="2"/>
    <n v="99.55"/>
    <n v="5000"/>
    <s v="A"/>
    <s v="Total Loss"/>
    <s v="H"/>
    <s v="OK"/>
    <s v="AR"/>
    <s v="Fayetteville"/>
    <n v="33"/>
    <s v="Y"/>
    <s v="AGENT00291"/>
    <x v="479"/>
    <s v="Arvada"/>
    <s v="CO"/>
    <m/>
    <m/>
    <m/>
    <m/>
  </r>
  <r>
    <d v="2021-05-06T00:00:00"/>
    <s v="TXN00008544"/>
    <s v="A00002864"/>
    <s v="PLC00000115"/>
    <d v="2013-07-22T00:00:00"/>
    <x v="356"/>
    <d v="2021-05-05T00:00:00"/>
    <x v="3"/>
    <n v="70.430000000000007"/>
    <n v="23000"/>
    <s v="A"/>
    <s v="Total Loss"/>
    <s v="M"/>
    <s v="MD"/>
    <s v="AR"/>
    <s v="Fayetteville"/>
    <n v="49"/>
    <s v="Y"/>
    <s v="AGENT00205"/>
    <x v="346"/>
    <s v="Washington"/>
    <s v="DC"/>
    <s v="VNDR00408"/>
    <s v="Wright PLC"/>
    <s v="Anchorage"/>
    <s v="AK"/>
  </r>
  <r>
    <d v="2021-05-06T00:00:00"/>
    <s v="TXN00008545"/>
    <s v="A00003093"/>
    <s v="PLC00003469"/>
    <d v="2018-11-16T00:00:00"/>
    <x v="339"/>
    <d v="2021-04-21T00:00:00"/>
    <x v="4"/>
    <n v="96.15"/>
    <n v="7000"/>
    <s v="A"/>
    <s v="Total Loss"/>
    <s v="M"/>
    <s v="CT"/>
    <s v="CO"/>
    <s v="Palisade"/>
    <n v="54"/>
    <s v="N"/>
    <s v="AGENT00349"/>
    <x v="839"/>
    <s v="Hayward"/>
    <s v="CA"/>
    <s v="VNDR00058"/>
    <s v="Estrada PLC"/>
    <s v="Savannah"/>
    <s v="GA"/>
  </r>
  <r>
    <d v="2021-05-06T00:00:00"/>
    <s v="TXN00008546"/>
    <s v="A00008818"/>
    <s v="PLC00008232"/>
    <d v="2016-01-29T00:00:00"/>
    <x v="350"/>
    <d v="2021-04-30T00:00:00"/>
    <x v="5"/>
    <n v="6.91"/>
    <n v="700"/>
    <s v="A"/>
    <s v="Minor Loss"/>
    <s v="L"/>
    <s v="DC"/>
    <s v="CT"/>
    <s v="Manchester"/>
    <n v="36"/>
    <s v="Y"/>
    <s v="AGENT00590"/>
    <x v="818"/>
    <s v="Tybee Island"/>
    <s v="GA"/>
    <s v="VNDR00557"/>
    <s v="Bridges and Sons"/>
    <s v="Washington"/>
    <s v="DC"/>
  </r>
  <r>
    <d v="2021-05-06T00:00:00"/>
    <s v="TXN00008547"/>
    <s v="A00004499"/>
    <s v="PLC00009972"/>
    <d v="2015-06-18T00:00:00"/>
    <x v="342"/>
    <d v="2021-04-23T00:00:00"/>
    <x v="0"/>
    <n v="157.84"/>
    <n v="1000"/>
    <s v="A"/>
    <s v="Major Loss"/>
    <s v="L"/>
    <s v="KY"/>
    <s v="DC"/>
    <s v="Washington"/>
    <n v="27"/>
    <s v="Y"/>
    <s v="AGENT00582"/>
    <x v="1070"/>
    <s v="Oakland"/>
    <s v="CA"/>
    <s v="VNDR00263"/>
    <s v="Jones-Banks"/>
    <s v="Berkeley"/>
    <s v="CA"/>
  </r>
  <r>
    <d v="2021-05-06T00:00:00"/>
    <s v="TXN00008548"/>
    <s v="A00008895"/>
    <s v="PLC00000615"/>
    <d v="2013-03-23T00:00:00"/>
    <x v="339"/>
    <d v="2021-04-21T00:00:00"/>
    <x v="5"/>
    <n v="6.64"/>
    <n v="600"/>
    <s v="A"/>
    <s v="Minor Loss"/>
    <s v="L"/>
    <s v="AL"/>
    <s v="MA"/>
    <s v="Auburn"/>
    <n v="26"/>
    <s v="Y"/>
    <s v="AGENT00759"/>
    <x v="517"/>
    <s v="Montgomery"/>
    <s v="AL"/>
    <m/>
    <m/>
    <m/>
    <m/>
  </r>
  <r>
    <d v="2021-05-06T00:00:00"/>
    <s v="TXN00008549"/>
    <s v="A00003518"/>
    <s v="PLC00009364"/>
    <d v="2010-12-16T00:00:00"/>
    <x v="345"/>
    <d v="2021-04-26T00:00:00"/>
    <x v="4"/>
    <n v="122.46"/>
    <n v="10000"/>
    <s v="A"/>
    <s v="Total Loss"/>
    <s v="L"/>
    <s v="CA"/>
    <s v="OK"/>
    <s v="Norman"/>
    <n v="34"/>
    <s v="Y"/>
    <s v="AGENT00905"/>
    <x v="165"/>
    <s v="Nashville"/>
    <s v="TN"/>
    <s v="VNDR00159"/>
    <s v="Warren-Brandt"/>
    <s v="Cambridge"/>
    <s v="MA"/>
  </r>
  <r>
    <d v="2021-05-06T00:00:00"/>
    <s v="TXN00008550"/>
    <s v="A00003261"/>
    <s v="PLC00006956"/>
    <d v="2013-08-28T00:00:00"/>
    <x v="357"/>
    <d v="2021-05-04T00:00:00"/>
    <x v="1"/>
    <n v="98.63"/>
    <n v="25000"/>
    <s v="A"/>
    <s v="Total Loss"/>
    <s v="M"/>
    <s v="MA"/>
    <s v="FL"/>
    <s v="Panama City Beach"/>
    <n v="56"/>
    <s v="Y"/>
    <s v="AGENT00722"/>
    <x v="628"/>
    <s v="Barre"/>
    <s v="VT"/>
    <m/>
    <m/>
    <m/>
    <m/>
  </r>
  <r>
    <d v="2021-05-06T00:00:00"/>
    <s v="TXN00008551"/>
    <s v="A00005597"/>
    <s v="PLC00005474"/>
    <d v="2014-09-25T00:00:00"/>
    <x v="341"/>
    <d v="2021-04-24T00:00:00"/>
    <x v="1"/>
    <n v="126.39"/>
    <n v="18000"/>
    <s v="A"/>
    <s v="Total Loss"/>
    <s v="L"/>
    <s v="CT"/>
    <s v="CO"/>
    <s v="Arvada"/>
    <n v="55"/>
    <s v="Y"/>
    <s v="AGENT00381"/>
    <x v="639"/>
    <s v="Manchester"/>
    <s v="CT"/>
    <s v="VNDR00101"/>
    <s v="Walker Group"/>
    <s v="Louisville"/>
    <s v="KY"/>
  </r>
  <r>
    <d v="2021-05-06T00:00:00"/>
    <s v="TXN00008552"/>
    <s v="A00000340"/>
    <s v="PLC00000135"/>
    <d v="2017-06-19T00:00:00"/>
    <x v="350"/>
    <d v="2021-04-30T00:00:00"/>
    <x v="4"/>
    <n v="134.59"/>
    <n v="3000"/>
    <s v="A"/>
    <s v="Minor Loss"/>
    <s v="L"/>
    <s v="KY"/>
    <s v="TN"/>
    <s v="Nashville"/>
    <n v="62"/>
    <s v="Y"/>
    <s v="AGENT00299"/>
    <x v="157"/>
    <s v="Manchester"/>
    <s v="CT"/>
    <s v="VNDR00125"/>
    <s v="Thompson Inc"/>
    <s v="Louisville"/>
    <s v="KY"/>
  </r>
  <r>
    <d v="2021-05-06T00:00:00"/>
    <s v="TXN00008553"/>
    <s v="A00003957"/>
    <s v="PLC00002928"/>
    <d v="2015-12-03T00:00:00"/>
    <x v="358"/>
    <d v="2021-05-02T00:00:00"/>
    <x v="3"/>
    <n v="59.65"/>
    <n v="46000"/>
    <s v="A"/>
    <s v="Major Loss"/>
    <s v="M"/>
    <s v="TN"/>
    <s v="CO"/>
    <s v="Arvada"/>
    <n v="26"/>
    <s v="Y"/>
    <s v="AGENT00431"/>
    <x v="28"/>
    <s v="Fall River"/>
    <s v="MA"/>
    <m/>
    <m/>
    <m/>
    <m/>
  </r>
  <r>
    <d v="2021-05-06T00:00:00"/>
    <s v="TXN00008554"/>
    <s v="A00007879"/>
    <s v="PLC00005819"/>
    <d v="2013-03-07T00:00:00"/>
    <x v="351"/>
    <d v="2021-05-01T00:00:00"/>
    <x v="2"/>
    <n v="79.03"/>
    <n v="5000"/>
    <s v="A"/>
    <s v="Total Loss"/>
    <s v="L"/>
    <s v="VT"/>
    <s v="CO"/>
    <s v="Arvada"/>
    <n v="26"/>
    <s v="Y"/>
    <s v="AGENT00967"/>
    <x v="710"/>
    <s v="Arvada"/>
    <s v="CO"/>
    <s v="VNDR00423"/>
    <s v="Maynard, Foster and Rangel"/>
    <s v="Nashville"/>
    <s v="TN"/>
  </r>
  <r>
    <d v="2021-05-06T00:00:00"/>
    <s v="TXN00008555"/>
    <s v="A00001329"/>
    <s v="PLC00004048"/>
    <d v="2015-07-28T00:00:00"/>
    <x v="346"/>
    <d v="2021-04-29T00:00:00"/>
    <x v="2"/>
    <n v="81.78"/>
    <n v="4000"/>
    <s v="A"/>
    <s v="Minor Loss"/>
    <s v="L"/>
    <s v="DC"/>
    <s v="CO"/>
    <s v="Arvada"/>
    <n v="39"/>
    <s v="Y"/>
    <s v="AGENT00328"/>
    <x v="1075"/>
    <s v="Morro Bay"/>
    <s v="CA"/>
    <s v="VNDR00391"/>
    <s v="Frazier-Butler"/>
    <s v="Glendale"/>
    <s v="AZ"/>
  </r>
  <r>
    <d v="2021-05-06T00:00:00"/>
    <s v="TXN00008556"/>
    <s v="A00002148"/>
    <s v="PLC00000598"/>
    <d v="2013-08-29T00:00:00"/>
    <x v="356"/>
    <d v="2021-05-05T00:00:00"/>
    <x v="4"/>
    <n v="70.61"/>
    <n v="7000"/>
    <s v="A"/>
    <s v="Minor Loss"/>
    <s v="M"/>
    <s v="FL"/>
    <s v="MD"/>
    <s v="Annapolis"/>
    <n v="26"/>
    <s v="Y"/>
    <s v="AGENT00274"/>
    <x v="193"/>
    <s v="Thetford"/>
    <s v="VT"/>
    <m/>
    <m/>
    <m/>
    <m/>
  </r>
  <r>
    <d v="2021-05-06T00:00:00"/>
    <s v="TXN00008557"/>
    <s v="A00000167"/>
    <s v="PLC00004917"/>
    <d v="2013-08-08T00:00:00"/>
    <x v="341"/>
    <d v="2021-04-24T00:00:00"/>
    <x v="0"/>
    <n v="106.34"/>
    <n v="11000"/>
    <s v="D"/>
    <s v="Major Loss"/>
    <s v="M"/>
    <s v="MA"/>
    <s v="CO"/>
    <s v="Arvada"/>
    <n v="36"/>
    <s v="Y"/>
    <s v="AGENT00332"/>
    <x v="1092"/>
    <s v="Anchorage"/>
    <s v="AK"/>
    <s v="VNDR00137"/>
    <s v="Johnson, Cook and Harrington"/>
    <s v="Pooler"/>
    <s v="GA"/>
  </r>
  <r>
    <d v="2021-05-06T00:00:00"/>
    <s v="TXN00008558"/>
    <s v="A00000172"/>
    <s v="PLC00003160"/>
    <d v="2016-09-19T00:00:00"/>
    <x v="358"/>
    <d v="2021-05-02T00:00:00"/>
    <x v="3"/>
    <n v="50.71"/>
    <n v="32000"/>
    <s v="A"/>
    <s v="Minor Loss"/>
    <s v="L"/>
    <s v="MD"/>
    <s v="AK"/>
    <s v="Anchorage"/>
    <n v="44"/>
    <s v="Y"/>
    <s v="AGENT01196"/>
    <x v="946"/>
    <s v="Washington"/>
    <s v="DC"/>
    <m/>
    <m/>
    <m/>
    <m/>
  </r>
  <r>
    <d v="2021-05-06T00:00:00"/>
    <s v="TXN00008559"/>
    <s v="A00001894"/>
    <s v="PLC00008444"/>
    <d v="2012-05-12T00:00:00"/>
    <x v="358"/>
    <d v="2021-05-02T00:00:00"/>
    <x v="5"/>
    <n v="6.32"/>
    <n v="100"/>
    <s v="A"/>
    <s v="Total Loss"/>
    <s v="H"/>
    <s v="AK"/>
    <s v="MD"/>
    <s v="Annapolis"/>
    <n v="47"/>
    <s v="Y"/>
    <s v="AGENT00100"/>
    <x v="428"/>
    <s v="Anchorage"/>
    <s v="AK"/>
    <s v="VNDR00129"/>
    <s v="Norris, Arnold and Young"/>
    <s v="Homer"/>
    <s v="AK"/>
  </r>
  <r>
    <d v="2021-05-06T00:00:00"/>
    <s v="TXN00008560"/>
    <s v="A00008144"/>
    <s v="PLC00005505"/>
    <d v="2015-12-14T00:00:00"/>
    <x v="348"/>
    <d v="2021-04-30T00:00:00"/>
    <x v="3"/>
    <n v="84.86"/>
    <n v="77000"/>
    <s v="A"/>
    <s v="Major Loss"/>
    <s v="M"/>
    <s v="CA"/>
    <s v="CT"/>
    <s v="Manchester"/>
    <n v="31"/>
    <s v="Y"/>
    <s v="AGENT01135"/>
    <x v="599"/>
    <s v="Pooler"/>
    <s v="GA"/>
    <s v="VNDR00550"/>
    <s v="Thompson, Robertson and Berry"/>
    <s v="Alburgh"/>
    <s v="VT"/>
  </r>
  <r>
    <d v="2021-05-06T00:00:00"/>
    <s v="TXN00008561"/>
    <s v="A00003980"/>
    <s v="PLC00006623"/>
    <d v="2011-07-04T00:00:00"/>
    <x v="339"/>
    <d v="2021-04-21T00:00:00"/>
    <x v="3"/>
    <n v="77.66"/>
    <n v="14000"/>
    <s v="A"/>
    <s v="Minor Loss"/>
    <s v="H"/>
    <s v="OK"/>
    <s v="MD"/>
    <s v="Glen Burnie"/>
    <n v="62"/>
    <s v="Y"/>
    <s v="AGENT00500"/>
    <x v="1114"/>
    <s v="Washington"/>
    <s v="DC"/>
    <s v="VNDR00393"/>
    <s v="Williams-Obrien"/>
    <s v="Montgomery"/>
    <s v="AL"/>
  </r>
  <r>
    <d v="2021-05-06T00:00:00"/>
    <s v="TXN00008562"/>
    <s v="A00003542"/>
    <s v="PLC00006124"/>
    <d v="2016-01-03T00:00:00"/>
    <x v="345"/>
    <d v="2021-04-26T00:00:00"/>
    <x v="0"/>
    <n v="178.84"/>
    <n v="19000"/>
    <s v="A"/>
    <s v="Minor Loss"/>
    <s v="L"/>
    <s v="MD"/>
    <s v="AK"/>
    <s v="Anchorage"/>
    <n v="64"/>
    <s v="Y"/>
    <s v="AGENT00136"/>
    <x v="1016"/>
    <s v="Montgomery"/>
    <s v="AL"/>
    <s v="VNDR00256"/>
    <s v="Barrett and Sons"/>
    <s v="Fremont"/>
    <s v="CA"/>
  </r>
  <r>
    <d v="2021-05-06T00:00:00"/>
    <s v="TXN00008563"/>
    <s v="A00008492"/>
    <s v="PLC00006922"/>
    <d v="2018-03-06T00:00:00"/>
    <x v="354"/>
    <d v="2021-05-03T00:00:00"/>
    <x v="5"/>
    <n v="11.34"/>
    <n v="200"/>
    <s v="A"/>
    <s v="Major Loss"/>
    <s v="M"/>
    <s v="KY"/>
    <s v="TN"/>
    <s v="Nashville"/>
    <n v="63"/>
    <s v="Y"/>
    <s v="AGENT00173"/>
    <x v="238"/>
    <s v="Arvada"/>
    <s v="CO"/>
    <s v="VNDR00289"/>
    <s v="Ochoa-Morris"/>
    <s v="Glendale"/>
    <s v="AZ"/>
  </r>
  <r>
    <d v="2021-05-06T00:00:00"/>
    <s v="TXN00008564"/>
    <s v="A00006859"/>
    <s v="PLC00005534"/>
    <d v="2013-12-13T00:00:00"/>
    <x v="353"/>
    <d v="2021-05-02T00:00:00"/>
    <x v="1"/>
    <n v="130.54"/>
    <n v="31000"/>
    <s v="A"/>
    <s v="Total Loss"/>
    <s v="L"/>
    <s v="MA"/>
    <s v="KY"/>
    <s v="Louisville"/>
    <n v="49"/>
    <s v="Y"/>
    <s v="AGENT00291"/>
    <x v="479"/>
    <s v="Arvada"/>
    <s v="CO"/>
    <m/>
    <m/>
    <m/>
    <m/>
  </r>
  <r>
    <d v="2021-05-06T00:00:00"/>
    <s v="TXN00008565"/>
    <s v="A00003459"/>
    <s v="PLC00000838"/>
    <d v="2019-05-01T00:00:00"/>
    <x v="352"/>
    <d v="2021-05-01T00:00:00"/>
    <x v="3"/>
    <n v="92.92"/>
    <n v="73000"/>
    <s v="A"/>
    <s v="Total Loss"/>
    <s v="L"/>
    <s v="AR"/>
    <s v="AK"/>
    <s v="Anchorage"/>
    <n v="44"/>
    <s v="N"/>
    <s v="AGENT00928"/>
    <x v="324"/>
    <s v="Anchorage"/>
    <s v="AK"/>
    <s v="VNDR00250"/>
    <s v="Palmer-Mccall"/>
    <s v="Manchester"/>
    <s v="CT"/>
  </r>
  <r>
    <d v="2021-05-06T00:00:00"/>
    <s v="TXN00008566"/>
    <s v="A00004181"/>
    <s v="PLC00003350"/>
    <d v="2017-10-18T00:00:00"/>
    <x v="352"/>
    <d v="2021-05-01T00:00:00"/>
    <x v="5"/>
    <n v="7.23"/>
    <n v="300"/>
    <s v="A"/>
    <s v="Minor Loss"/>
    <s v="M"/>
    <s v="VT"/>
    <s v="KY"/>
    <s v="Louisville"/>
    <n v="25"/>
    <s v="N"/>
    <s v="AGENT00369"/>
    <x v="275"/>
    <s v="Savannah"/>
    <s v="GA"/>
    <s v="VNDR00394"/>
    <s v="Hart PLC"/>
    <s v="Santa Rosa"/>
    <s v="CA"/>
  </r>
  <r>
    <d v="2021-05-06T00:00:00"/>
    <s v="TXN00008567"/>
    <s v="A00004788"/>
    <s v="PLC00002356"/>
    <d v="2015-01-18T00:00:00"/>
    <x v="345"/>
    <d v="2021-04-26T00:00:00"/>
    <x v="2"/>
    <n v="61.03"/>
    <n v="3000"/>
    <s v="A"/>
    <s v="Major Loss"/>
    <s v="M"/>
    <s v="AR"/>
    <s v="VT"/>
    <s v="Westford"/>
    <n v="54"/>
    <s v="Y"/>
    <s v="AGENT00724"/>
    <x v="460"/>
    <s v="Montgomery"/>
    <s v="AL"/>
    <s v="VNDR00391"/>
    <s v="Frazier-Butler"/>
    <s v="Glendale"/>
    <s v="AZ"/>
  </r>
  <r>
    <d v="2021-05-06T00:00:00"/>
    <s v="TXN00008568"/>
    <s v="A00008887"/>
    <s v="PLC00001025"/>
    <d v="2014-09-23T00:00:00"/>
    <x v="353"/>
    <d v="2021-05-02T00:00:00"/>
    <x v="2"/>
    <n v="86.12"/>
    <n v="2000"/>
    <s v="A"/>
    <s v="Minor Loss"/>
    <s v="L"/>
    <s v="AK"/>
    <s v="OK"/>
    <s v="Oklahoma City"/>
    <n v="54"/>
    <s v="Y"/>
    <s v="AGENT00346"/>
    <x v="613"/>
    <s v="Vershire"/>
    <s v="VT"/>
    <s v="VNDR00366"/>
    <s v="Barnes, Mills and Hill"/>
    <s v="Wilmington"/>
    <s v="VT"/>
  </r>
  <r>
    <d v="2021-05-07T00:00:00"/>
    <s v="TXN00008569"/>
    <s v="A00004646"/>
    <s v="PLC00006101"/>
    <d v="2010-08-19T00:00:00"/>
    <x v="349"/>
    <d v="2021-05-01T00:00:00"/>
    <x v="4"/>
    <n v="109.65"/>
    <n v="3000"/>
    <s v="A"/>
    <s v="Total Loss"/>
    <s v="L"/>
    <s v="CO"/>
    <s v="TN"/>
    <s v="Nashville"/>
    <n v="55"/>
    <s v="Y"/>
    <s v="AGENT01011"/>
    <x v="217"/>
    <s v="Montgomery"/>
    <s v="AL"/>
    <s v="VNDR00312"/>
    <s v="Roberts Inc"/>
    <s v="Glendale"/>
    <s v="AZ"/>
  </r>
  <r>
    <d v="2021-05-07T00:00:00"/>
    <s v="TXN00008570"/>
    <s v="A00003484"/>
    <s v="PLC00006425"/>
    <d v="2014-06-18T00:00:00"/>
    <x v="352"/>
    <d v="2021-05-01T00:00:00"/>
    <x v="4"/>
    <n v="111.15"/>
    <n v="5000"/>
    <s v="A"/>
    <s v="Major Loss"/>
    <s v="M"/>
    <s v="AK"/>
    <s v="CT"/>
    <s v="Manchester"/>
    <n v="42"/>
    <s v="N"/>
    <s v="AGENT00530"/>
    <x v="693"/>
    <s v="Aptos"/>
    <s v="CA"/>
    <m/>
    <m/>
    <m/>
    <m/>
  </r>
  <r>
    <d v="2021-05-07T00:00:00"/>
    <s v="TXN00008571"/>
    <s v="A00008209"/>
    <s v="PLC00006794"/>
    <d v="2011-12-22T00:00:00"/>
    <x v="353"/>
    <d v="2021-05-02T00:00:00"/>
    <x v="3"/>
    <n v="67.37"/>
    <n v="15000"/>
    <s v="A"/>
    <s v="Total Loss"/>
    <s v="M"/>
    <s v="OK"/>
    <s v="MA"/>
    <s v="Beverly"/>
    <n v="61"/>
    <s v="Y"/>
    <s v="AGENT00761"/>
    <x v="407"/>
    <s v="Crofton"/>
    <s v="MD"/>
    <s v="VNDR00128"/>
    <s v="Tucker Inc"/>
    <s v="Manchester"/>
    <s v="CT"/>
  </r>
  <r>
    <d v="2021-05-07T00:00:00"/>
    <s v="TXN00008572"/>
    <s v="A00002091"/>
    <s v="PLC00009378"/>
    <d v="2012-06-02T00:00:00"/>
    <x v="348"/>
    <d v="2021-04-30T00:00:00"/>
    <x v="5"/>
    <n v="8.24"/>
    <n v="200"/>
    <s v="A"/>
    <s v="Minor Loss"/>
    <s v="M"/>
    <s v="CA"/>
    <s v="FL"/>
    <s v="Panama City"/>
    <n v="63"/>
    <s v="Y"/>
    <s v="AGENT00512"/>
    <x v="1058"/>
    <s v="Duxbury"/>
    <s v="MA"/>
    <m/>
    <m/>
    <m/>
    <m/>
  </r>
  <r>
    <d v="2021-05-07T00:00:00"/>
    <s v="TXN00008573"/>
    <s v="A00006874"/>
    <s v="PLC00001625"/>
    <d v="2017-02-16T00:00:00"/>
    <x v="358"/>
    <d v="2021-05-03T00:00:00"/>
    <x v="2"/>
    <n v="60.79"/>
    <n v="2000"/>
    <s v="A"/>
    <s v="Minor Loss"/>
    <s v="L"/>
    <s v="AR"/>
    <s v="MA"/>
    <s v="Framingham"/>
    <n v="61"/>
    <s v="Y"/>
    <s v="AGENT00930"/>
    <x v="923"/>
    <s v="Savannah"/>
    <s v="GA"/>
    <s v="VNDR00265"/>
    <s v="Sawyer-Pineda"/>
    <s v="Falmouth"/>
    <s v="MA"/>
  </r>
  <r>
    <d v="2021-05-07T00:00:00"/>
    <s v="TXN00008574"/>
    <s v="A00008969"/>
    <s v="PLC00009550"/>
    <d v="2015-06-23T00:00:00"/>
    <x v="354"/>
    <d v="2021-05-03T00:00:00"/>
    <x v="0"/>
    <n v="101.94"/>
    <n v="7000"/>
    <s v="A"/>
    <s v="Major Loss"/>
    <s v="H"/>
    <s v="MD"/>
    <s v="CO"/>
    <s v="Boulder"/>
    <n v="55"/>
    <s v="Y"/>
    <s v="AGENT00950"/>
    <x v="932"/>
    <s v="Berkeley"/>
    <s v="CA"/>
    <s v="VNDR00229"/>
    <s v="Contreras, Harris and Green"/>
    <s v="Washington"/>
    <s v="DC"/>
  </r>
  <r>
    <d v="2021-05-07T00:00:00"/>
    <s v="TXN00008575"/>
    <s v="A00008596"/>
    <s v="PLC00001661"/>
    <d v="2013-02-05T00:00:00"/>
    <x v="346"/>
    <d v="2021-04-29T00:00:00"/>
    <x v="4"/>
    <n v="96"/>
    <n v="3000"/>
    <s v="A"/>
    <s v="Total Loss"/>
    <s v="L"/>
    <s v="CO"/>
    <s v="AR"/>
    <s v="Fayetteville"/>
    <n v="49"/>
    <s v="Y"/>
    <s v="AGENT00769"/>
    <x v="1"/>
    <s v="Glendale"/>
    <s v="AZ"/>
    <s v="VNDR00460"/>
    <s v="Hubbard Inc"/>
    <s v="Annapolis"/>
    <s v="MD"/>
  </r>
  <r>
    <d v="2021-05-07T00:00:00"/>
    <s v="TXN00008576"/>
    <s v="A00000396"/>
    <s v="PLC00000245"/>
    <d v="2016-05-30T00:00:00"/>
    <x v="347"/>
    <d v="2021-04-28T00:00:00"/>
    <x v="5"/>
    <n v="11.74"/>
    <n v="600"/>
    <s v="A"/>
    <s v="Major Loss"/>
    <s v="L"/>
    <s v="CA"/>
    <s v="CT"/>
    <s v="Manchester"/>
    <n v="49"/>
    <s v="Y"/>
    <s v="AGENT00496"/>
    <x v="265"/>
    <s v="Louisville"/>
    <s v="KY"/>
    <s v="VNDR00099"/>
    <s v="Welch, Keller and Hicks"/>
    <s v="Washington"/>
    <s v="DC"/>
  </r>
  <r>
    <d v="2021-05-07T00:00:00"/>
    <s v="TXN00008577"/>
    <s v="A00004592"/>
    <s v="PLC00009898"/>
    <d v="2012-01-04T00:00:00"/>
    <x v="349"/>
    <d v="2021-05-01T00:00:00"/>
    <x v="3"/>
    <n v="82.28"/>
    <n v="23000"/>
    <s v="A"/>
    <s v="Total Loss"/>
    <s v="L"/>
    <s v="AZ"/>
    <s v="AL"/>
    <s v="Montgomery"/>
    <n v="45"/>
    <s v="Y"/>
    <s v="AGENT00714"/>
    <x v="489"/>
    <s v="Manchester"/>
    <s v="CT"/>
    <s v="VNDR00375"/>
    <s v="Ortega, Maldonado and Carson"/>
    <s v="Panama City Beach"/>
    <s v="FL"/>
  </r>
  <r>
    <d v="2021-05-07T00:00:00"/>
    <s v="TXN00008578"/>
    <s v="A00003995"/>
    <s v="PLC00008151"/>
    <d v="2014-10-04T00:00:00"/>
    <x v="345"/>
    <d v="2021-04-26T00:00:00"/>
    <x v="1"/>
    <n v="106.67"/>
    <n v="38000"/>
    <s v="A"/>
    <s v="Total Loss"/>
    <s v="M"/>
    <s v="AR"/>
    <s v="MD"/>
    <s v="Glen Burnie"/>
    <n v="57"/>
    <s v="Y"/>
    <s v="AGENT00975"/>
    <x v="305"/>
    <s v="Chicopee"/>
    <s v="MA"/>
    <s v="VNDR00176"/>
    <s v="Mason-Collins"/>
    <s v="Glendale"/>
    <s v="AZ"/>
  </r>
  <r>
    <d v="2021-05-07T00:00:00"/>
    <s v="TXN00008579"/>
    <s v="A00003782"/>
    <s v="PLC00004161"/>
    <d v="2012-05-28T00:00:00"/>
    <x v="355"/>
    <d v="2021-05-04T00:00:00"/>
    <x v="4"/>
    <n v="84.82"/>
    <n v="9000"/>
    <s v="A"/>
    <s v="Minor Loss"/>
    <s v="M"/>
    <s v="DC"/>
    <s v="AR"/>
    <s v="Conway"/>
    <n v="52"/>
    <s v="Y"/>
    <s v="AGENT00929"/>
    <x v="134"/>
    <s v="Orange"/>
    <s v="CA"/>
    <s v="VNDR00108"/>
    <s v="Pham Ltd"/>
    <s v="Savannah"/>
    <s v="GA"/>
  </r>
  <r>
    <d v="2021-05-07T00:00:00"/>
    <s v="TXN00008580"/>
    <s v="A00002097"/>
    <s v="PLC00002267"/>
    <d v="2014-05-12T00:00:00"/>
    <x v="343"/>
    <d v="2021-04-25T00:00:00"/>
    <x v="2"/>
    <n v="98.4"/>
    <n v="1000"/>
    <s v="A"/>
    <s v="Major Loss"/>
    <s v="L"/>
    <s v="CA"/>
    <s v="VT"/>
    <s v="Fair Haven"/>
    <n v="61"/>
    <s v="N"/>
    <s v="AGENT00222"/>
    <x v="582"/>
    <s v="Glendale"/>
    <s v="AZ"/>
    <s v="VNDR00311"/>
    <s v="Russell-Perkins"/>
    <s v="Manchester"/>
    <s v="CT"/>
  </r>
  <r>
    <d v="2021-05-07T00:00:00"/>
    <s v="TXN00008581"/>
    <s v="A00002258"/>
    <s v="PLC00006723"/>
    <d v="2019-01-31T00:00:00"/>
    <x v="340"/>
    <d v="2021-04-22T00:00:00"/>
    <x v="2"/>
    <n v="80.739999999999995"/>
    <n v="4000"/>
    <s v="A"/>
    <s v="Total Loss"/>
    <s v="L"/>
    <s v="CT"/>
    <s v="OK"/>
    <s v="Oklahoma City"/>
    <n v="51"/>
    <s v="Y"/>
    <s v="AGENT00407"/>
    <x v="832"/>
    <s v="Nashville"/>
    <s v="TN"/>
    <m/>
    <m/>
    <m/>
    <m/>
  </r>
  <r>
    <d v="2021-05-07T00:00:00"/>
    <s v="TXN00008582"/>
    <s v="A00009075"/>
    <s v="PLC00000136"/>
    <d v="2012-09-15T00:00:00"/>
    <x v="341"/>
    <d v="2021-04-24T00:00:00"/>
    <x v="3"/>
    <n v="51.64"/>
    <n v="14000"/>
    <s v="A"/>
    <s v="Major Loss"/>
    <s v="M"/>
    <s v="AR"/>
    <s v="AL"/>
    <s v="Montgomery"/>
    <n v="43"/>
    <s v="Y"/>
    <s v="AGENT00050"/>
    <x v="122"/>
    <s v="Oklahoma City"/>
    <s v="OK"/>
    <s v="VNDR00222"/>
    <s v="Webb-Henderson"/>
    <s v="Fayetteville"/>
    <s v="AR"/>
  </r>
  <r>
    <d v="2021-05-07T00:00:00"/>
    <s v="TXN00008583"/>
    <s v="A00004713"/>
    <s v="PLC00007425"/>
    <d v="2018-11-09T00:00:00"/>
    <x v="343"/>
    <d v="2021-04-25T00:00:00"/>
    <x v="2"/>
    <n v="57.31"/>
    <n v="5000"/>
    <s v="A"/>
    <s v="Major Loss"/>
    <s v="H"/>
    <s v="MD"/>
    <s v="DC"/>
    <s v="Washington"/>
    <n v="51"/>
    <s v="Y"/>
    <s v="AGENT00666"/>
    <x v="549"/>
    <s v="Edmond"/>
    <s v="OK"/>
    <m/>
    <m/>
    <m/>
    <m/>
  </r>
  <r>
    <d v="2021-05-07T00:00:00"/>
    <s v="TXN00008584"/>
    <s v="A00004714"/>
    <s v="PLC00002232"/>
    <d v="2011-04-19T00:00:00"/>
    <x v="341"/>
    <d v="2021-04-24T00:00:00"/>
    <x v="4"/>
    <n v="86.62"/>
    <n v="8000"/>
    <s v="D"/>
    <s v="Minor Loss"/>
    <s v="L"/>
    <s v="KY"/>
    <s v="AR"/>
    <s v="Fayetteville"/>
    <n v="33"/>
    <s v="N"/>
    <s v="AGENT01119"/>
    <x v="103"/>
    <s v="Nashville"/>
    <s v="TN"/>
    <s v="VNDR00326"/>
    <s v="Stewart Ltd"/>
    <s v="Washington"/>
    <s v="DC"/>
  </r>
  <r>
    <d v="2021-05-07T00:00:00"/>
    <s v="TXN00008585"/>
    <s v="A00001047"/>
    <s v="PLC00005868"/>
    <d v="2019-07-03T00:00:00"/>
    <x v="357"/>
    <d v="2021-05-04T00:00:00"/>
    <x v="5"/>
    <n v="6.71"/>
    <n v="500"/>
    <s v="A"/>
    <s v="Total Loss"/>
    <s v="M"/>
    <s v="KY"/>
    <s v="AZ"/>
    <s v="Glendale"/>
    <n v="56"/>
    <s v="Y"/>
    <s v="AGENT00627"/>
    <x v="1010"/>
    <s v="Moretown"/>
    <s v="VT"/>
    <m/>
    <m/>
    <m/>
    <m/>
  </r>
  <r>
    <d v="2021-05-07T00:00:00"/>
    <s v="TXN00008586"/>
    <s v="A00006406"/>
    <s v="PLC00008891"/>
    <d v="2018-06-04T00:00:00"/>
    <x v="358"/>
    <d v="2021-05-03T00:00:00"/>
    <x v="1"/>
    <n v="100.6"/>
    <n v="37000"/>
    <s v="A"/>
    <s v="Major Loss"/>
    <s v="L"/>
    <s v="AK"/>
    <s v="AK"/>
    <s v="Kenai"/>
    <n v="58"/>
    <s v="Y"/>
    <s v="AGENT01187"/>
    <x v="379"/>
    <s v="Oklahoma City"/>
    <s v="OK"/>
    <m/>
    <m/>
    <m/>
    <m/>
  </r>
  <r>
    <d v="2021-05-07T00:00:00"/>
    <s v="TXN00008587"/>
    <s v="A00002030"/>
    <s v="PLC00007962"/>
    <d v="2017-02-21T00:00:00"/>
    <x v="344"/>
    <d v="2021-04-27T00:00:00"/>
    <x v="4"/>
    <n v="98.44"/>
    <n v="1000"/>
    <s v="A"/>
    <s v="Minor Loss"/>
    <s v="M"/>
    <s v="TN"/>
    <s v="FL"/>
    <s v="Mexico Beach"/>
    <n v="58"/>
    <s v="Y"/>
    <s v="AGENT00307"/>
    <x v="566"/>
    <s v="Arvada"/>
    <s v="CO"/>
    <s v="VNDR00289"/>
    <s v="Ochoa-Morris"/>
    <s v="Glendale"/>
    <s v="AZ"/>
  </r>
  <r>
    <d v="2021-05-07T00:00:00"/>
    <s v="TXN00008588"/>
    <s v="A00008270"/>
    <s v="PLC00009229"/>
    <d v="2011-08-04T00:00:00"/>
    <x v="350"/>
    <d v="2021-04-30T00:00:00"/>
    <x v="3"/>
    <n v="50.58"/>
    <n v="20000"/>
    <s v="A"/>
    <s v="Total Loss"/>
    <s v="L"/>
    <s v="AL"/>
    <s v="AK"/>
    <s v="Anchorage"/>
    <n v="44"/>
    <s v="Y"/>
    <s v="AGENT00436"/>
    <x v="390"/>
    <s v="Mexico Beach"/>
    <s v="FL"/>
    <s v="VNDR00496"/>
    <s v="Hunter-Estrada"/>
    <s v="Washington"/>
    <s v="DC"/>
  </r>
  <r>
    <d v="2021-05-07T00:00:00"/>
    <s v="TXN00008589"/>
    <s v="A00004575"/>
    <s v="PLC00004410"/>
    <d v="2015-11-17T00:00:00"/>
    <x v="342"/>
    <d v="2021-04-23T00:00:00"/>
    <x v="0"/>
    <n v="161.71"/>
    <n v="12000"/>
    <s v="A"/>
    <s v="Total Loss"/>
    <s v="H"/>
    <s v="AK"/>
    <s v="FL"/>
    <s v="Tampa"/>
    <n v="53"/>
    <s v="Y"/>
    <s v="AGENT00963"/>
    <x v="273"/>
    <s v="Anchorage"/>
    <s v="AK"/>
    <m/>
    <m/>
    <m/>
    <m/>
  </r>
  <r>
    <d v="2021-05-07T00:00:00"/>
    <s v="TXN00008590"/>
    <s v="A00000442"/>
    <s v="PLC00008706"/>
    <d v="2010-10-31T00:00:00"/>
    <x v="345"/>
    <d v="2021-04-26T00:00:00"/>
    <x v="1"/>
    <n v="142.47999999999999"/>
    <n v="13000"/>
    <s v="D"/>
    <s v="Total Loss"/>
    <s v="L"/>
    <s v="TN"/>
    <s v="CA"/>
    <s v="Oakland"/>
    <n v="60"/>
    <s v="Y"/>
    <s v="AGENT00257"/>
    <x v="1191"/>
    <s v="Eureka"/>
    <s v="CA"/>
    <m/>
    <m/>
    <m/>
    <m/>
  </r>
  <r>
    <d v="2021-05-07T00:00:00"/>
    <s v="TXN00008591"/>
    <s v="A00002008"/>
    <s v="PLC00000558"/>
    <d v="2013-05-09T00:00:00"/>
    <x v="349"/>
    <d v="2021-05-01T00:00:00"/>
    <x v="4"/>
    <n v="119.31"/>
    <n v="8000"/>
    <s v="A"/>
    <s v="Total Loss"/>
    <s v="M"/>
    <s v="OK"/>
    <s v="AL"/>
    <s v="Montgomery"/>
    <n v="58"/>
    <s v="Y"/>
    <s v="AGENT00663"/>
    <x v="889"/>
    <s v="Baltimore"/>
    <s v="MD"/>
    <s v="VNDR00478"/>
    <s v="Graham, Barrett and Cooper"/>
    <s v="Hartford"/>
    <s v="VT"/>
  </r>
  <r>
    <d v="2021-05-08T00:00:00"/>
    <s v="TXN00008592"/>
    <s v="A00001194"/>
    <s v="PLC00009185"/>
    <d v="2017-03-09T00:00:00"/>
    <x v="355"/>
    <d v="2021-05-04T00:00:00"/>
    <x v="5"/>
    <n v="9.08"/>
    <n v="400"/>
    <s v="A"/>
    <s v="Major Loss"/>
    <s v="L"/>
    <s v="KY"/>
    <s v="MA"/>
    <s v="Brookline"/>
    <n v="40"/>
    <s v="Y"/>
    <s v="AGENT00117"/>
    <x v="909"/>
    <s v="Louisville"/>
    <s v="KY"/>
    <s v="VNDR00318"/>
    <s v="Martinez, Mccoy and Herring"/>
    <s v="Annapolis"/>
    <s v="MD"/>
  </r>
  <r>
    <d v="2021-05-08T00:00:00"/>
    <s v="TXN00008593"/>
    <s v="A00001325"/>
    <s v="PLC00001641"/>
    <d v="2016-02-13T00:00:00"/>
    <x v="352"/>
    <d v="2021-05-01T00:00:00"/>
    <x v="4"/>
    <n v="133.69999999999999"/>
    <n v="5000"/>
    <s v="A"/>
    <s v="Total Loss"/>
    <s v="L"/>
    <s v="GA"/>
    <s v="CA"/>
    <s v="Oakland"/>
    <n v="36"/>
    <s v="Y"/>
    <s v="AGENT00521"/>
    <x v="406"/>
    <s v="Melrose"/>
    <s v="MA"/>
    <m/>
    <m/>
    <m/>
    <m/>
  </r>
  <r>
    <d v="2021-05-08T00:00:00"/>
    <s v="TXN00008594"/>
    <s v="A00000456"/>
    <s v="PLC00004051"/>
    <d v="2010-08-14T00:00:00"/>
    <x v="359"/>
    <d v="2021-05-06T00:00:00"/>
    <x v="4"/>
    <n v="71.36"/>
    <n v="5000"/>
    <s v="A"/>
    <s v="Major Loss"/>
    <s v="L"/>
    <s v="VT"/>
    <s v="MD"/>
    <s v="Annapolis"/>
    <n v="57"/>
    <s v="Y"/>
    <s v="AGENT00762"/>
    <x v="353"/>
    <s v="Louisville"/>
    <s v="KY"/>
    <s v="VNDR00064"/>
    <s v="Hill Ltd"/>
    <s v="Moore"/>
    <s v="OK"/>
  </r>
  <r>
    <d v="2021-05-08T00:00:00"/>
    <s v="TXN00008595"/>
    <s v="A00005999"/>
    <s v="PLC00001181"/>
    <d v="2011-11-16T00:00:00"/>
    <x v="342"/>
    <d v="2021-04-23T00:00:00"/>
    <x v="2"/>
    <n v="56.76"/>
    <n v="3000"/>
    <s v="A"/>
    <s v="Major Loss"/>
    <s v="L"/>
    <s v="GA"/>
    <s v="AK"/>
    <s v="Anchorage"/>
    <n v="59"/>
    <s v="Y"/>
    <s v="AGENT01096"/>
    <x v="550"/>
    <s v="Livermore"/>
    <s v="CA"/>
    <s v="VNDR00393"/>
    <s v="Williams-Obrien"/>
    <s v="Montgomery"/>
    <s v="AL"/>
  </r>
  <r>
    <d v="2021-05-08T00:00:00"/>
    <s v="TXN00008596"/>
    <s v="A00007888"/>
    <s v="PLC00002423"/>
    <d v="2017-01-17T00:00:00"/>
    <x v="347"/>
    <d v="2021-04-28T00:00:00"/>
    <x v="2"/>
    <n v="52.29"/>
    <n v="3000"/>
    <s v="A"/>
    <s v="Minor Loss"/>
    <s v="L"/>
    <s v="AZ"/>
    <s v="CA"/>
    <s v="Union City"/>
    <n v="30"/>
    <s v="Y"/>
    <s v="AGENT00831"/>
    <x v="598"/>
    <s v="Fremont"/>
    <s v="CA"/>
    <m/>
    <m/>
    <m/>
    <m/>
  </r>
  <r>
    <d v="2021-05-08T00:00:00"/>
    <s v="TXN00008597"/>
    <s v="A00004459"/>
    <s v="PLC00009765"/>
    <d v="2019-01-30T00:00:00"/>
    <x v="345"/>
    <d v="2021-04-26T00:00:00"/>
    <x v="0"/>
    <n v="144.12"/>
    <n v="6000"/>
    <s v="A"/>
    <s v="Minor Loss"/>
    <s v="M"/>
    <s v="OK"/>
    <s v="AK"/>
    <s v="Anchorage"/>
    <n v="35"/>
    <s v="Y"/>
    <s v="AGENT00654"/>
    <x v="936"/>
    <s v="Severn"/>
    <s v="MD"/>
    <s v="VNDR00524"/>
    <s v="Ayala PLC"/>
    <s v="Manchester"/>
    <s v="CT"/>
  </r>
  <r>
    <d v="2021-05-08T00:00:00"/>
    <s v="TXN00008598"/>
    <s v="A00004578"/>
    <s v="PLC00000470"/>
    <d v="2015-09-16T00:00:00"/>
    <x v="342"/>
    <d v="2021-04-23T00:00:00"/>
    <x v="5"/>
    <n v="11.68"/>
    <n v="700"/>
    <s v="A"/>
    <s v="Total Loss"/>
    <s v="H"/>
    <s v="CO"/>
    <s v="VT"/>
    <s v="Waitsfield"/>
    <n v="44"/>
    <s v="Y"/>
    <s v="AGENT00947"/>
    <x v="24"/>
    <s v="Savannah"/>
    <s v="GA"/>
    <s v="VNDR00406"/>
    <s v="Lawson PLC"/>
    <s v="Savannah"/>
    <s v="GA"/>
  </r>
  <r>
    <d v="2021-05-08T00:00:00"/>
    <s v="TXN00008599"/>
    <s v="A00002851"/>
    <s v="PLC00008290"/>
    <d v="2011-07-25T00:00:00"/>
    <x v="360"/>
    <d v="2021-05-07T00:00:00"/>
    <x v="1"/>
    <n v="101.4"/>
    <n v="30000"/>
    <s v="A"/>
    <s v="Major Loss"/>
    <s v="M"/>
    <s v="AK"/>
    <s v="AZ"/>
    <s v="Glendale"/>
    <n v="63"/>
    <s v="Y"/>
    <s v="AGENT00692"/>
    <x v="378"/>
    <s v="Castleton"/>
    <s v="VT"/>
    <s v="VNDR00519"/>
    <s v="Luna, Meyer and Lopez"/>
    <s v="Salinas"/>
    <s v="CA"/>
  </r>
  <r>
    <d v="2021-05-08T00:00:00"/>
    <s v="TXN00008600"/>
    <s v="A00006544"/>
    <s v="PLC00000340"/>
    <d v="2018-02-12T00:00:00"/>
    <x v="359"/>
    <d v="2021-05-06T00:00:00"/>
    <x v="3"/>
    <n v="54.71"/>
    <n v="58000"/>
    <s v="A"/>
    <s v="Total Loss"/>
    <s v="H"/>
    <s v="CA"/>
    <s v="KY"/>
    <s v="Louisville"/>
    <n v="38"/>
    <s v="Y"/>
    <s v="AGENT00458"/>
    <x v="547"/>
    <s v="Montgomery"/>
    <s v="AL"/>
    <s v="VNDR00205"/>
    <s v="Parker, Hamilton and Garrett"/>
    <s v="Fayetteville"/>
    <s v="AR"/>
  </r>
  <r>
    <d v="2021-05-08T00:00:00"/>
    <s v="TXN00008601"/>
    <s v="A00003109"/>
    <s v="PLC00002681"/>
    <d v="2015-06-04T00:00:00"/>
    <x v="359"/>
    <d v="2021-05-06T00:00:00"/>
    <x v="2"/>
    <n v="77.72"/>
    <n v="1000"/>
    <s v="A"/>
    <s v="Major Loss"/>
    <s v="M"/>
    <s v="MD"/>
    <s v="VT"/>
    <s v="Vergennes"/>
    <n v="50"/>
    <s v="Y"/>
    <s v="AGENT00552"/>
    <x v="32"/>
    <s v="Arvada"/>
    <s v="CO"/>
    <m/>
    <m/>
    <m/>
    <m/>
  </r>
  <r>
    <d v="2021-05-08T00:00:00"/>
    <s v="TXN00008602"/>
    <s v="A00006843"/>
    <s v="PLC00009283"/>
    <d v="2018-09-26T00:00:00"/>
    <x v="348"/>
    <d v="2021-04-30T00:00:00"/>
    <x v="4"/>
    <n v="118.98"/>
    <n v="9000"/>
    <s v="A"/>
    <s v="Major Loss"/>
    <s v="M"/>
    <s v="CO"/>
    <s v="CA"/>
    <s v="Redding"/>
    <n v="28"/>
    <s v="Y"/>
    <s v="AGENT00146"/>
    <x v="586"/>
    <s v="Panama City Beach"/>
    <s v="FL"/>
    <s v="VNDR00364"/>
    <s v="Medina-Wilkinson"/>
    <s v="Baldwin Park"/>
    <s v="CA"/>
  </r>
  <r>
    <d v="2021-05-08T00:00:00"/>
    <s v="TXN00008603"/>
    <s v="A00004753"/>
    <s v="PLC00007155"/>
    <d v="2010-10-16T00:00:00"/>
    <x v="350"/>
    <d v="2021-05-02T00:00:00"/>
    <x v="0"/>
    <n v="115.37"/>
    <n v="7000"/>
    <s v="A"/>
    <s v="Total Loss"/>
    <s v="L"/>
    <s v="DC"/>
    <s v="AR"/>
    <s v="Farmington"/>
    <n v="61"/>
    <s v="Y"/>
    <s v="AGENT00579"/>
    <x v="1133"/>
    <s v="Savannah"/>
    <s v="GA"/>
    <s v="VNDR00081"/>
    <s v="Perez-Richards"/>
    <s v="Plantation"/>
    <s v="KY"/>
  </r>
  <r>
    <d v="2021-05-08T00:00:00"/>
    <s v="TXN00008604"/>
    <s v="A00009208"/>
    <s v="PLC00002574"/>
    <d v="2010-09-06T00:00:00"/>
    <x v="342"/>
    <d v="2021-04-23T00:00:00"/>
    <x v="2"/>
    <n v="50.73"/>
    <n v="2000"/>
    <s v="A"/>
    <s v="Major Loss"/>
    <s v="L"/>
    <s v="GA"/>
    <s v="VT"/>
    <s v="Thetford"/>
    <n v="57"/>
    <s v="Y"/>
    <s v="AGENT01014"/>
    <x v="1082"/>
    <s v="Glendale"/>
    <s v="AZ"/>
    <s v="VNDR00431"/>
    <s v="Campbell LLC"/>
    <s v="Louisville"/>
    <s v="KY"/>
  </r>
  <r>
    <d v="2021-05-08T00:00:00"/>
    <s v="TXN00008605"/>
    <s v="A00007127"/>
    <s v="PLC00008021"/>
    <d v="2017-09-20T00:00:00"/>
    <x v="351"/>
    <d v="2021-05-02T00:00:00"/>
    <x v="3"/>
    <n v="65.95"/>
    <n v="23000"/>
    <s v="A"/>
    <s v="Total Loss"/>
    <s v="M"/>
    <s v="CT"/>
    <s v="AZ"/>
    <s v="Glendale"/>
    <n v="53"/>
    <s v="Y"/>
    <s v="AGENT00630"/>
    <x v="79"/>
    <s v="Middleton"/>
    <s v="MA"/>
    <m/>
    <m/>
    <m/>
    <m/>
  </r>
  <r>
    <d v="2021-05-08T00:00:00"/>
    <s v="TXN00008606"/>
    <s v="A00004130"/>
    <s v="PLC00007175"/>
    <d v="2013-01-18T00:00:00"/>
    <x v="352"/>
    <d v="2021-05-01T00:00:00"/>
    <x v="4"/>
    <n v="95.48"/>
    <n v="2000"/>
    <s v="A"/>
    <s v="Minor Loss"/>
    <s v="M"/>
    <s v="MA"/>
    <s v="KY"/>
    <s v="Louisville"/>
    <n v="53"/>
    <s v="N"/>
    <s v="AGENT00127"/>
    <x v="1060"/>
    <s v="Sutter Creek"/>
    <s v="CA"/>
    <s v="VNDR00462"/>
    <s v="Gardner, May and Wallace"/>
    <s v="Arvada"/>
    <s v="CO"/>
  </r>
  <r>
    <d v="2021-05-08T00:00:00"/>
    <s v="TXN00008607"/>
    <s v="A00006273"/>
    <s v="PLC00003772"/>
    <d v="2019-06-22T00:00:00"/>
    <x v="349"/>
    <d v="2021-05-01T00:00:00"/>
    <x v="3"/>
    <n v="75.25"/>
    <n v="19000"/>
    <s v="A"/>
    <s v="Major Loss"/>
    <s v="M"/>
    <s v="CA"/>
    <s v="MA"/>
    <s v="Hardwick"/>
    <n v="60"/>
    <s v="Y"/>
    <s v="AGENT01172"/>
    <x v="519"/>
    <s v="Anchorage"/>
    <s v="AK"/>
    <s v="VNDR00429"/>
    <s v="Mora-Rivas"/>
    <s v="Mammoth Lakes"/>
    <s v="CA"/>
  </r>
  <r>
    <d v="2021-05-08T00:00:00"/>
    <s v="TXN00008608"/>
    <s v="A00009442"/>
    <s v="PLC00006924"/>
    <d v="2010-11-08T00:00:00"/>
    <x v="347"/>
    <d v="2021-04-28T00:00:00"/>
    <x v="2"/>
    <n v="93.08"/>
    <n v="4000"/>
    <s v="A"/>
    <s v="Major Loss"/>
    <s v="L"/>
    <s v="CO"/>
    <s v="MD"/>
    <s v="Annapolis"/>
    <n v="52"/>
    <s v="Y"/>
    <s v="AGENT00474"/>
    <x v="90"/>
    <s v="Piedmont"/>
    <s v="CA"/>
    <s v="VNDR00103"/>
    <s v="Harris LLC"/>
    <s v="Washington"/>
    <s v="DC"/>
  </r>
  <r>
    <d v="2021-05-08T00:00:00"/>
    <s v="TXN00008609"/>
    <s v="A00001441"/>
    <s v="PLC00008925"/>
    <d v="2018-02-13T00:00:00"/>
    <x v="355"/>
    <d v="2021-05-04T00:00:00"/>
    <x v="5"/>
    <n v="7.12"/>
    <n v="300"/>
    <s v="A"/>
    <s v="Total Loss"/>
    <s v="L"/>
    <s v="FL"/>
    <s v="DC"/>
    <s v="Washington"/>
    <n v="64"/>
    <s v="Y"/>
    <s v="AGENT00976"/>
    <x v="136"/>
    <s v="Anchorage"/>
    <s v="AK"/>
    <s v="VNDR00051"/>
    <s v="Roberts-Garcia"/>
    <s v="Louisville"/>
    <s v="KY"/>
  </r>
  <r>
    <d v="2021-05-08T00:00:00"/>
    <s v="TXN00008610"/>
    <s v="A00000984"/>
    <s v="PLC00000621"/>
    <d v="2019-02-28T00:00:00"/>
    <x v="358"/>
    <d v="2021-05-03T00:00:00"/>
    <x v="2"/>
    <n v="79.67"/>
    <n v="2000"/>
    <s v="A"/>
    <s v="Major Loss"/>
    <s v="H"/>
    <s v="AR"/>
    <s v="DC"/>
    <s v="Washington"/>
    <n v="45"/>
    <s v="Y"/>
    <s v="AGENT00988"/>
    <x v="835"/>
    <s v="Montgomery"/>
    <s v="AL"/>
    <s v="VNDR00478"/>
    <s v="Graham, Barrett and Cooper"/>
    <s v="Hartford"/>
    <s v="VT"/>
  </r>
  <r>
    <d v="2021-05-08T00:00:00"/>
    <s v="TXN00008611"/>
    <s v="A00009618"/>
    <s v="PLC00006313"/>
    <d v="2019-12-07T00:00:00"/>
    <x v="357"/>
    <d v="2021-05-05T00:00:00"/>
    <x v="5"/>
    <n v="6.33"/>
    <n v="500"/>
    <s v="A"/>
    <s v="Total Loss"/>
    <s v="L"/>
    <s v="CO"/>
    <s v="OK"/>
    <s v="Moore"/>
    <n v="34"/>
    <s v="Y"/>
    <s v="AGENT00124"/>
    <x v="426"/>
    <s v="Colchester"/>
    <s v="VT"/>
    <m/>
    <m/>
    <m/>
    <m/>
  </r>
  <r>
    <d v="2021-05-09T00:00:00"/>
    <s v="TXN00008612"/>
    <s v="A00002521"/>
    <s v="PLC00006457"/>
    <d v="2010-07-28T00:00:00"/>
    <x v="356"/>
    <d v="2021-05-06T00:00:00"/>
    <x v="1"/>
    <n v="115.48"/>
    <n v="37000"/>
    <s v="A"/>
    <s v="Total Loss"/>
    <s v="H"/>
    <s v="AR"/>
    <s v="CA"/>
    <s v="Piedmont"/>
    <n v="44"/>
    <s v="Y"/>
    <s v="AGENT00714"/>
    <x v="489"/>
    <s v="Manchester"/>
    <s v="CT"/>
    <m/>
    <m/>
    <m/>
    <m/>
  </r>
  <r>
    <d v="2021-05-09T00:00:00"/>
    <s v="TXN00008613"/>
    <s v="A00006087"/>
    <s v="PLC00004122"/>
    <d v="2012-06-24T00:00:00"/>
    <x v="357"/>
    <d v="2021-05-05T00:00:00"/>
    <x v="1"/>
    <n v="149.37"/>
    <n v="29000"/>
    <s v="A"/>
    <s v="Minor Loss"/>
    <s v="H"/>
    <s v="CA"/>
    <s v="MA"/>
    <s v="Fitchburg"/>
    <n v="58"/>
    <s v="Y"/>
    <s v="AGENT00301"/>
    <x v="728"/>
    <s v="Washington"/>
    <s v="DC"/>
    <s v="VNDR00600"/>
    <s v="Jacobs, Fox and Torres"/>
    <s v="Fayetteville"/>
    <s v="AR"/>
  </r>
  <r>
    <d v="2021-05-09T00:00:00"/>
    <s v="TXN00008614"/>
    <s v="A00006155"/>
    <s v="PLC00007430"/>
    <d v="2017-01-01T00:00:00"/>
    <x v="350"/>
    <d v="2021-05-02T00:00:00"/>
    <x v="4"/>
    <n v="90.86"/>
    <n v="8000"/>
    <s v="A"/>
    <s v="Minor Loss"/>
    <s v="L"/>
    <s v="GA"/>
    <s v="CA"/>
    <s v="Mountain View"/>
    <n v="45"/>
    <s v="Y"/>
    <s v="AGENT01172"/>
    <x v="519"/>
    <s v="Anchorage"/>
    <s v="AK"/>
    <s v="VNDR00034"/>
    <s v="Davis and Sons"/>
    <s v="Louisville"/>
    <s v="KY"/>
  </r>
  <r>
    <d v="2021-05-09T00:00:00"/>
    <s v="TXN00008615"/>
    <s v="A00003876"/>
    <s v="PLC00007827"/>
    <d v="2016-02-06T00:00:00"/>
    <x v="352"/>
    <d v="2021-05-03T00:00:00"/>
    <x v="4"/>
    <n v="91.52"/>
    <n v="6000"/>
    <s v="A"/>
    <s v="Minor Loss"/>
    <s v="L"/>
    <s v="CT"/>
    <s v="VT"/>
    <s v="Colchester"/>
    <n v="44"/>
    <s v="Y"/>
    <s v="AGENT00702"/>
    <x v="759"/>
    <s v="Barre"/>
    <s v="VT"/>
    <s v="VNDR00391"/>
    <s v="Frazier-Butler"/>
    <s v="Glendale"/>
    <s v="AZ"/>
  </r>
  <r>
    <d v="2021-05-09T00:00:00"/>
    <s v="TXN00008616"/>
    <s v="A00009437"/>
    <s v="PLC00006673"/>
    <d v="2012-09-28T00:00:00"/>
    <x v="353"/>
    <d v="2021-05-03T00:00:00"/>
    <x v="1"/>
    <n v="104.28"/>
    <n v="25000"/>
    <s v="A"/>
    <s v="Minor Loss"/>
    <s v="M"/>
    <s v="DC"/>
    <s v="CA"/>
    <s v="Berkeley"/>
    <n v="25"/>
    <s v="Y"/>
    <s v="AGENT00015"/>
    <x v="12"/>
    <s v="Noble"/>
    <s v="OK"/>
    <s v="VNDR00104"/>
    <s v="Reese-Mckinney"/>
    <s v="Needham"/>
    <s v="MA"/>
  </r>
  <r>
    <d v="2021-05-09T00:00:00"/>
    <s v="TXN00008617"/>
    <s v="A00002280"/>
    <s v="PLC00009252"/>
    <d v="2014-07-20T00:00:00"/>
    <x v="346"/>
    <d v="2021-04-29T00:00:00"/>
    <x v="5"/>
    <n v="8.67"/>
    <n v="400"/>
    <s v="D"/>
    <s v="Minor Loss"/>
    <s v="M"/>
    <s v="AL"/>
    <s v="CO"/>
    <s v="Boulder"/>
    <n v="55"/>
    <s v="Y"/>
    <s v="AGENT00632"/>
    <x v="567"/>
    <s v="Severn"/>
    <s v="MD"/>
    <m/>
    <m/>
    <m/>
    <m/>
  </r>
  <r>
    <d v="2021-05-09T00:00:00"/>
    <s v="TXN00008618"/>
    <s v="A00008576"/>
    <s v="PLC00006650"/>
    <d v="2016-11-04T00:00:00"/>
    <x v="344"/>
    <d v="2021-04-27T00:00:00"/>
    <x v="3"/>
    <n v="96.95"/>
    <n v="55000"/>
    <s v="A"/>
    <s v="Total Loss"/>
    <s v="L"/>
    <s v="DC"/>
    <s v="FL"/>
    <s v="Lynn Haven"/>
    <n v="36"/>
    <s v="Y"/>
    <s v="AGENT00148"/>
    <x v="369"/>
    <s v="Louisville"/>
    <s v="KY"/>
    <s v="VNDR00505"/>
    <s v="Shaw-Guzman"/>
    <s v="Salisbury"/>
    <s v="MA"/>
  </r>
  <r>
    <d v="2021-05-09T00:00:00"/>
    <s v="TXN00008619"/>
    <s v="A00008833"/>
    <s v="PLC00003078"/>
    <d v="2019-02-27T00:00:00"/>
    <x v="344"/>
    <d v="2021-04-27T00:00:00"/>
    <x v="4"/>
    <n v="139.55000000000001"/>
    <n v="1000"/>
    <s v="A"/>
    <s v="Total Loss"/>
    <s v="L"/>
    <s v="CT"/>
    <s v="AZ"/>
    <s v="Glendale"/>
    <n v="61"/>
    <s v="Y"/>
    <s v="AGENT01096"/>
    <x v="550"/>
    <s v="Livermore"/>
    <s v="CA"/>
    <s v="VNDR00177"/>
    <s v="Castillo-Gates"/>
    <s v="Annapolis"/>
    <s v="MD"/>
  </r>
  <r>
    <d v="2021-05-09T00:00:00"/>
    <s v="TXN00008620"/>
    <s v="A00004200"/>
    <s v="PLC00002845"/>
    <d v="2018-08-28T00:00:00"/>
    <x v="341"/>
    <d v="2021-04-24T00:00:00"/>
    <x v="3"/>
    <n v="89.1"/>
    <n v="57000"/>
    <s v="A"/>
    <s v="Total Loss"/>
    <s v="L"/>
    <s v="AR"/>
    <s v="MD"/>
    <s v="Arnold"/>
    <n v="50"/>
    <s v="Y"/>
    <s v="AGENT00674"/>
    <x v="1185"/>
    <s v="Anchorage"/>
    <s v="AK"/>
    <s v="VNDR00125"/>
    <s v="Thompson Inc"/>
    <s v="Louisville"/>
    <s v="KY"/>
  </r>
  <r>
    <d v="2021-05-09T00:00:00"/>
    <s v="TXN00008621"/>
    <s v="A00008928"/>
    <s v="PLC00005966"/>
    <d v="2018-01-28T00:00:00"/>
    <x v="356"/>
    <d v="2021-05-06T00:00:00"/>
    <x v="4"/>
    <n v="132.97"/>
    <n v="1000"/>
    <s v="A"/>
    <s v="Minor Loss"/>
    <s v="L"/>
    <s v="AK"/>
    <s v="CT"/>
    <s v="Manchester"/>
    <n v="60"/>
    <s v="Y"/>
    <s v="AGENT00597"/>
    <x v="1145"/>
    <s v="Arvada"/>
    <s v="CO"/>
    <s v="VNDR00166"/>
    <s v="Nelson-Russell"/>
    <s v="Montgomery"/>
    <s v="AL"/>
  </r>
  <r>
    <d v="2021-05-09T00:00:00"/>
    <s v="TXN00008622"/>
    <s v="A00006217"/>
    <s v="PLC00006092"/>
    <d v="2017-06-07T00:00:00"/>
    <x v="348"/>
    <d v="2021-04-30T00:00:00"/>
    <x v="2"/>
    <n v="76.61"/>
    <n v="2000"/>
    <s v="A"/>
    <s v="Total Loss"/>
    <s v="M"/>
    <s v="AZ"/>
    <s v="DC"/>
    <s v="Washington"/>
    <n v="53"/>
    <s v="Y"/>
    <s v="AGENT00936"/>
    <x v="933"/>
    <s v="San Leandro"/>
    <s v="CA"/>
    <s v="VNDR00529"/>
    <s v="Brooks-Henry"/>
    <s v="Arvada"/>
    <s v="CO"/>
  </r>
  <r>
    <d v="2021-05-09T00:00:00"/>
    <s v="TXN00008623"/>
    <s v="A00005121"/>
    <s v="PLC00008979"/>
    <d v="2011-12-30T00:00:00"/>
    <x v="355"/>
    <d v="2021-05-05T00:00:00"/>
    <x v="4"/>
    <n v="86.06"/>
    <n v="2000"/>
    <s v="A"/>
    <s v="Total Loss"/>
    <s v="L"/>
    <s v="MD"/>
    <s v="AL"/>
    <s v="Montgomery"/>
    <n v="32"/>
    <s v="Y"/>
    <s v="AGENT00427"/>
    <x v="155"/>
    <s v="Blue Lake"/>
    <s v="CA"/>
    <s v="VNDR00512"/>
    <s v="Petersen Ltd"/>
    <s v="Manchester"/>
    <s v="CT"/>
  </r>
  <r>
    <d v="2021-05-09T00:00:00"/>
    <s v="TXN00008624"/>
    <s v="A00004241"/>
    <s v="PLC00002061"/>
    <d v="2019-10-26T00:00:00"/>
    <x v="344"/>
    <d v="2021-04-27T00:00:00"/>
    <x v="3"/>
    <n v="80.47"/>
    <n v="93000"/>
    <s v="A"/>
    <s v="Total Loss"/>
    <s v="H"/>
    <s v="AR"/>
    <s v="AR"/>
    <s v="Fayetteville"/>
    <n v="44"/>
    <s v="Y"/>
    <s v="AGENT00194"/>
    <x v="153"/>
    <s v="Millersville"/>
    <s v="MD"/>
    <s v="VNDR00191"/>
    <s v="Armstrong-Ramirez"/>
    <s v="Manchester"/>
    <s v="CT"/>
  </r>
  <r>
    <d v="2021-05-09T00:00:00"/>
    <s v="TXN00008625"/>
    <s v="A00004036"/>
    <s v="PLC00002608"/>
    <d v="2011-06-20T00:00:00"/>
    <x v="358"/>
    <d v="2021-05-04T00:00:00"/>
    <x v="3"/>
    <n v="58.94"/>
    <n v="38000"/>
    <s v="A"/>
    <s v="Major Loss"/>
    <s v="L"/>
    <s v="CO"/>
    <s v="VT"/>
    <s v="Huntington"/>
    <n v="38"/>
    <s v="Y"/>
    <s v="AGENT00625"/>
    <x v="478"/>
    <s v="Hayward"/>
    <s v="CA"/>
    <s v="VNDR00129"/>
    <s v="Norris, Arnold and Young"/>
    <s v="Homer"/>
    <s v="AK"/>
  </r>
  <r>
    <d v="2021-05-09T00:00:00"/>
    <s v="TXN00008626"/>
    <s v="A00000597"/>
    <s v="PLC00005170"/>
    <d v="2015-11-19T00:00:00"/>
    <x v="356"/>
    <d v="2021-05-06T00:00:00"/>
    <x v="3"/>
    <n v="57.87"/>
    <n v="91000"/>
    <s v="A"/>
    <s v="Minor Loss"/>
    <s v="M"/>
    <s v="CT"/>
    <s v="CA"/>
    <s v="Oakland"/>
    <n v="35"/>
    <s v="Y"/>
    <s v="AGENT00145"/>
    <x v="1071"/>
    <s v="Anchorage"/>
    <s v="AK"/>
    <m/>
    <m/>
    <m/>
    <m/>
  </r>
  <r>
    <d v="2021-05-09T00:00:00"/>
    <s v="TXN00008627"/>
    <s v="A00008803"/>
    <s v="PLC00002280"/>
    <d v="2017-06-11T00:00:00"/>
    <x v="343"/>
    <d v="2021-04-25T00:00:00"/>
    <x v="1"/>
    <n v="107.32"/>
    <n v="11000"/>
    <s v="A"/>
    <s v="Minor Loss"/>
    <s v="L"/>
    <s v="AL"/>
    <s v="OK"/>
    <s v="Ardmore"/>
    <n v="32"/>
    <s v="Y"/>
    <s v="AGENT00496"/>
    <x v="265"/>
    <s v="Louisville"/>
    <s v="KY"/>
    <s v="VNDR00537"/>
    <s v="Johnson, Hurst and Mendoza"/>
    <s v="Port Charlotte"/>
    <s v="FL"/>
  </r>
  <r>
    <d v="2021-05-09T00:00:00"/>
    <s v="TXN00008628"/>
    <s v="A00001769"/>
    <s v="PLC00008295"/>
    <d v="2012-09-19T00:00:00"/>
    <x v="359"/>
    <d v="2021-05-06T00:00:00"/>
    <x v="0"/>
    <n v="144.61000000000001"/>
    <n v="3000"/>
    <s v="A"/>
    <s v="Total Loss"/>
    <s v="L"/>
    <s v="FL"/>
    <s v="VT"/>
    <s v="Wheelock"/>
    <n v="51"/>
    <s v="Y"/>
    <s v="AGENT00083"/>
    <x v="902"/>
    <s v="Louisville"/>
    <s v="KY"/>
    <s v="VNDR00372"/>
    <s v="Murray, Miller and Oliver"/>
    <s v="Montgomery"/>
    <s v="AL"/>
  </r>
  <r>
    <d v="2021-05-09T00:00:00"/>
    <s v="TXN00008629"/>
    <s v="A00005869"/>
    <s v="PLC00000601"/>
    <d v="2016-05-01T00:00:00"/>
    <x v="357"/>
    <d v="2021-05-05T00:00:00"/>
    <x v="4"/>
    <n v="127.41"/>
    <n v="7000"/>
    <s v="A"/>
    <s v="Major Loss"/>
    <s v="H"/>
    <s v="CA"/>
    <s v="TN"/>
    <s v="Nashville"/>
    <n v="43"/>
    <s v="Y"/>
    <s v="AGENT00952"/>
    <x v="347"/>
    <s v="Castro Valley"/>
    <s v="CA"/>
    <s v="VNDR00197"/>
    <s v="Miller, Perez and Cannon"/>
    <s v="Milton"/>
    <s v="MA"/>
  </r>
  <r>
    <d v="2021-05-09T00:00:00"/>
    <s v="TXN00008630"/>
    <s v="A00005989"/>
    <s v="PLC00006642"/>
    <d v="2017-04-15T00:00:00"/>
    <x v="355"/>
    <d v="2021-05-05T00:00:00"/>
    <x v="0"/>
    <n v="192.56"/>
    <n v="20000"/>
    <s v="A"/>
    <s v="Total Loss"/>
    <s v="L"/>
    <s v="VT"/>
    <s v="CT"/>
    <s v="Manchester"/>
    <n v="44"/>
    <s v="Y"/>
    <s v="AGENT00883"/>
    <x v="2"/>
    <s v="Montgomery"/>
    <s v="AL"/>
    <s v="VNDR00466"/>
    <s v="Wood Group"/>
    <s v="Annapolis"/>
    <s v="MD"/>
  </r>
  <r>
    <d v="2021-05-09T00:00:00"/>
    <s v="TXN00008631"/>
    <s v="A00008881"/>
    <s v="PLC00003268"/>
    <d v="2016-06-29T00:00:00"/>
    <x v="353"/>
    <d v="2021-05-03T00:00:00"/>
    <x v="0"/>
    <n v="127.15"/>
    <n v="12000"/>
    <s v="A"/>
    <s v="Major Loss"/>
    <s v="L"/>
    <s v="CO"/>
    <s v="CA"/>
    <s v="Mountain View"/>
    <n v="58"/>
    <s v="Y"/>
    <s v="AGENT00517"/>
    <x v="1178"/>
    <s v="Newfane"/>
    <s v="VT"/>
    <m/>
    <m/>
    <m/>
    <m/>
  </r>
  <r>
    <d v="2021-05-09T00:00:00"/>
    <s v="TXN00008632"/>
    <s v="A00008193"/>
    <s v="PLC00003668"/>
    <d v="2014-08-06T00:00:00"/>
    <x v="361"/>
    <d v="2021-05-08T00:00:00"/>
    <x v="5"/>
    <n v="8.73"/>
    <n v="100"/>
    <s v="A"/>
    <s v="Minor Loss"/>
    <s v="H"/>
    <s v="FL"/>
    <s v="GA"/>
    <s v="Savannah"/>
    <n v="31"/>
    <s v="Y"/>
    <s v="AGENT00094"/>
    <x v="76"/>
    <s v="Crofton"/>
    <s v="MD"/>
    <s v="VNDR00540"/>
    <s v="Fuller, Smith and Black"/>
    <s v="Fayetteville"/>
    <s v="AR"/>
  </r>
  <r>
    <d v="2021-05-09T00:00:00"/>
    <s v="TXN00008633"/>
    <s v="A00002876"/>
    <s v="PLC00009190"/>
    <d v="2011-01-17T00:00:00"/>
    <x v="358"/>
    <d v="2021-05-04T00:00:00"/>
    <x v="0"/>
    <n v="150.19"/>
    <n v="12000"/>
    <s v="A"/>
    <s v="Total Loss"/>
    <s v="M"/>
    <s v="TN"/>
    <s v="CT"/>
    <s v="Manchester"/>
    <n v="62"/>
    <s v="Y"/>
    <s v="AGENT00641"/>
    <x v="458"/>
    <s v="Glendale"/>
    <s v="AZ"/>
    <s v="VNDR00351"/>
    <s v="Hunt-Russo"/>
    <s v="Savannah"/>
    <s v="GA"/>
  </r>
  <r>
    <d v="2021-05-09T00:00:00"/>
    <s v="TXN00008634"/>
    <s v="A00001938"/>
    <s v="PLC00002405"/>
    <d v="2017-05-11T00:00:00"/>
    <x v="344"/>
    <d v="2021-04-27T00:00:00"/>
    <x v="4"/>
    <n v="125.2"/>
    <n v="10000"/>
    <s v="A"/>
    <s v="Major Loss"/>
    <s v="M"/>
    <s v="FL"/>
    <s v="MD"/>
    <s v="Glen Burnie"/>
    <n v="41"/>
    <s v="N"/>
    <s v="AGENT00675"/>
    <x v="1012"/>
    <s v="Waddell"/>
    <s v="AZ"/>
    <s v="VNDR00355"/>
    <s v="Gonzalez-Hernandez"/>
    <s v="Montgomery"/>
    <s v="AL"/>
  </r>
  <r>
    <d v="2021-05-09T00:00:00"/>
    <s v="TXN00008635"/>
    <s v="A00003498"/>
    <s v="PLC00002960"/>
    <d v="2013-05-27T00:00:00"/>
    <x v="357"/>
    <d v="2021-05-05T00:00:00"/>
    <x v="3"/>
    <n v="59.35"/>
    <n v="36000"/>
    <s v="A"/>
    <s v="Total Loss"/>
    <s v="M"/>
    <s v="KY"/>
    <s v="CO"/>
    <s v="Arvada"/>
    <n v="56"/>
    <s v="Y"/>
    <s v="AGENT00901"/>
    <x v="1081"/>
    <s v="Edgewater"/>
    <s v="MD"/>
    <s v="VNDR00113"/>
    <s v="Walker PLC"/>
    <s v="Severna Park"/>
    <s v="MD"/>
  </r>
  <r>
    <d v="2021-05-09T00:00:00"/>
    <s v="TXN00008636"/>
    <s v="A00007258"/>
    <s v="PLC00009772"/>
    <d v="2017-01-28T00:00:00"/>
    <x v="352"/>
    <d v="2021-05-03T00:00:00"/>
    <x v="1"/>
    <n v="85.31"/>
    <n v="10000"/>
    <s v="A"/>
    <s v="Major Loss"/>
    <s v="H"/>
    <s v="OK"/>
    <s v="AZ"/>
    <s v="Glendale"/>
    <n v="26"/>
    <s v="Y"/>
    <s v="AGENT01186"/>
    <x v="585"/>
    <s v="Nashville"/>
    <s v="TN"/>
    <m/>
    <m/>
    <m/>
    <m/>
  </r>
  <r>
    <d v="2021-05-10T00:00:00"/>
    <s v="TXN00008637"/>
    <s v="A00002924"/>
    <s v="PLC00005256"/>
    <d v="2010-09-01T00:00:00"/>
    <x v="356"/>
    <d v="2021-05-06T00:00:00"/>
    <x v="2"/>
    <n v="75.48"/>
    <n v="2000"/>
    <s v="A"/>
    <s v="Minor Loss"/>
    <s v="M"/>
    <s v="CA"/>
    <s v="OK"/>
    <s v="Edmond"/>
    <n v="47"/>
    <s v="Y"/>
    <s v="AGENT01145"/>
    <x v="868"/>
    <s v="Montgomery"/>
    <s v="AL"/>
    <m/>
    <m/>
    <m/>
    <m/>
  </r>
  <r>
    <d v="2021-05-10T00:00:00"/>
    <s v="TXN00008638"/>
    <s v="A00005874"/>
    <s v="PLC00006688"/>
    <d v="2011-12-24T00:00:00"/>
    <x v="359"/>
    <d v="2021-05-07T00:00:00"/>
    <x v="1"/>
    <n v="153.52000000000001"/>
    <n v="17000"/>
    <s v="A"/>
    <s v="Major Loss"/>
    <s v="L"/>
    <s v="OK"/>
    <s v="VT"/>
    <s v="Brookfield"/>
    <n v="38"/>
    <s v="Y"/>
    <s v="AGENT00246"/>
    <x v="1069"/>
    <s v="Pasadena"/>
    <s v="MD"/>
    <s v="VNDR00239"/>
    <s v="Brooks-Bowen"/>
    <s v="Oklahoma City"/>
    <s v="OK"/>
  </r>
  <r>
    <d v="2021-05-10T00:00:00"/>
    <s v="TXN00008639"/>
    <s v="A00000975"/>
    <s v="PLC00006127"/>
    <d v="2010-11-29T00:00:00"/>
    <x v="344"/>
    <d v="2021-04-27T00:00:00"/>
    <x v="0"/>
    <n v="181.17"/>
    <n v="19000"/>
    <s v="A"/>
    <s v="Major Loss"/>
    <s v="L"/>
    <s v="FL"/>
    <s v="CA"/>
    <s v="Berkeley"/>
    <n v="30"/>
    <s v="Y"/>
    <s v="AGENT00485"/>
    <x v="576"/>
    <s v="Anchorage"/>
    <s v="AK"/>
    <s v="VNDR00593"/>
    <s v="Walter Group"/>
    <s v="Louisville"/>
    <s v="KY"/>
  </r>
  <r>
    <d v="2021-05-10T00:00:00"/>
    <s v="TXN00008640"/>
    <s v="A00000739"/>
    <s v="PLC00000817"/>
    <d v="2013-06-03T00:00:00"/>
    <x v="362"/>
    <d v="2021-05-09T00:00:00"/>
    <x v="2"/>
    <n v="62.7"/>
    <n v="4000"/>
    <s v="A"/>
    <s v="Total Loss"/>
    <s v="L"/>
    <s v="TN"/>
    <s v="KY"/>
    <s v="Louisville"/>
    <n v="49"/>
    <s v="Y"/>
    <s v="AGENT00728"/>
    <x v="1023"/>
    <s v="Oklahoma City"/>
    <s v="OK"/>
    <s v="VNDR00139"/>
    <s v="Kim Ltd"/>
    <s v="Atascadero"/>
    <s v="CA"/>
  </r>
  <r>
    <d v="2021-05-10T00:00:00"/>
    <s v="TXN00008641"/>
    <s v="A00002922"/>
    <s v="PLC00007861"/>
    <d v="2017-01-17T00:00:00"/>
    <x v="349"/>
    <d v="2021-05-01T00:00:00"/>
    <x v="4"/>
    <n v="87.82"/>
    <n v="7000"/>
    <s v="A"/>
    <s v="Major Loss"/>
    <s v="L"/>
    <s v="MA"/>
    <s v="AK"/>
    <s v="Anchorage"/>
    <n v="46"/>
    <s v="Y"/>
    <s v="AGENT00542"/>
    <x v="252"/>
    <s v="Washington"/>
    <s v="DC"/>
    <s v="VNDR00391"/>
    <s v="Frazier-Butler"/>
    <s v="Glendale"/>
    <s v="AZ"/>
  </r>
  <r>
    <d v="2021-05-10T00:00:00"/>
    <s v="TXN00008642"/>
    <s v="A00005739"/>
    <s v="PLC00008540"/>
    <d v="2015-12-16T00:00:00"/>
    <x v="361"/>
    <d v="2021-05-08T00:00:00"/>
    <x v="1"/>
    <n v="82.52"/>
    <n v="26000"/>
    <s v="A"/>
    <s v="Minor Loss"/>
    <s v="H"/>
    <s v="KY"/>
    <s v="CO"/>
    <s v="Arvada"/>
    <n v="46"/>
    <s v="Y"/>
    <s v="AGENT00787"/>
    <x v="631"/>
    <s v="Nashville"/>
    <s v="TN"/>
    <s v="VNDR00078"/>
    <s v="Young Ltd"/>
    <s v="Redding"/>
    <s v="CA"/>
  </r>
  <r>
    <d v="2021-05-10T00:00:00"/>
    <s v="TXN00008643"/>
    <s v="A00003107"/>
    <s v="PLC00007212"/>
    <d v="2011-04-09T00:00:00"/>
    <x v="361"/>
    <d v="2021-05-08T00:00:00"/>
    <x v="1"/>
    <n v="151.38999999999999"/>
    <n v="17000"/>
    <s v="A"/>
    <s v="Major Loss"/>
    <s v="M"/>
    <s v="FL"/>
    <s v="OK"/>
    <s v="Oklahoma City"/>
    <n v="34"/>
    <s v="Y"/>
    <s v="AGENT01036"/>
    <x v="1137"/>
    <s v="Glendale"/>
    <s v="AZ"/>
    <s v="VNDR00224"/>
    <s v="Davis, Terrell and Galloway"/>
    <s v="Bethany"/>
    <s v="OK"/>
  </r>
  <r>
    <d v="2021-05-10T00:00:00"/>
    <s v="TXN00008644"/>
    <s v="A00007931"/>
    <s v="PLC00009177"/>
    <d v="2014-04-16T00:00:00"/>
    <x v="355"/>
    <d v="2021-05-05T00:00:00"/>
    <x v="2"/>
    <n v="65.97"/>
    <n v="4000"/>
    <s v="A"/>
    <s v="Major Loss"/>
    <s v="L"/>
    <s v="MA"/>
    <s v="DC"/>
    <s v="Washington"/>
    <n v="62"/>
    <s v="Y"/>
    <s v="AGENT00916"/>
    <x v="913"/>
    <s v="Shelburne Falls"/>
    <s v="MA"/>
    <s v="VNDR00326"/>
    <s v="Stewart Ltd"/>
    <s v="Washington"/>
    <s v="DC"/>
  </r>
  <r>
    <d v="2021-05-10T00:00:00"/>
    <s v="TXN00008645"/>
    <s v="A00005005"/>
    <s v="PLC00001742"/>
    <d v="2017-10-30T00:00:00"/>
    <x v="358"/>
    <d v="2021-05-04T00:00:00"/>
    <x v="5"/>
    <n v="10.39"/>
    <n v="600"/>
    <s v="A"/>
    <s v="Total Loss"/>
    <s v="H"/>
    <s v="TN"/>
    <s v="GA"/>
    <s v="Garden City"/>
    <n v="55"/>
    <s v="Y"/>
    <s v="AGENT00499"/>
    <x v="548"/>
    <s v="Savannah"/>
    <s v="GA"/>
    <m/>
    <m/>
    <m/>
    <m/>
  </r>
  <r>
    <d v="2021-05-10T00:00:00"/>
    <s v="TXN00008646"/>
    <s v="A00000435"/>
    <s v="PLC00002829"/>
    <d v="2015-10-20T00:00:00"/>
    <x v="350"/>
    <d v="2021-05-02T00:00:00"/>
    <x v="5"/>
    <n v="6.1"/>
    <n v="100"/>
    <s v="A"/>
    <s v="Minor Loss"/>
    <s v="L"/>
    <s v="CO"/>
    <s v="GA"/>
    <s v="Savannah"/>
    <n v="38"/>
    <s v="Y"/>
    <s v="AGENT00326"/>
    <x v="663"/>
    <s v="Glendale"/>
    <s v="AZ"/>
    <m/>
    <m/>
    <m/>
    <m/>
  </r>
  <r>
    <d v="2021-05-10T00:00:00"/>
    <s v="TXN00008647"/>
    <s v="A00002013"/>
    <s v="PLC00008439"/>
    <d v="2018-02-07T00:00:00"/>
    <x v="360"/>
    <d v="2021-05-07T00:00:00"/>
    <x v="1"/>
    <n v="114.41"/>
    <n v="14000"/>
    <s v="A"/>
    <s v="Major Loss"/>
    <s v="L"/>
    <s v="MA"/>
    <s v="TN"/>
    <s v="Nashville"/>
    <n v="33"/>
    <s v="Y"/>
    <s v="AGENT00584"/>
    <x v="726"/>
    <s v="Roseville"/>
    <s v="CA"/>
    <m/>
    <m/>
    <m/>
    <m/>
  </r>
  <r>
    <d v="2021-05-10T00:00:00"/>
    <s v="TXN00008648"/>
    <s v="A00007452"/>
    <s v="PLC00003943"/>
    <d v="2016-05-01T00:00:00"/>
    <x v="351"/>
    <d v="2021-05-04T00:00:00"/>
    <x v="5"/>
    <n v="8.82"/>
    <n v="600"/>
    <s v="A"/>
    <s v="Major Loss"/>
    <s v="M"/>
    <s v="CT"/>
    <s v="AL"/>
    <s v="Montgomery"/>
    <n v="30"/>
    <s v="Y"/>
    <s v="AGENT00753"/>
    <x v="554"/>
    <s v="Anchorage"/>
    <s v="AK"/>
    <s v="VNDR00460"/>
    <s v="Hubbard Inc"/>
    <s v="Annapolis"/>
    <s v="MD"/>
  </r>
  <r>
    <d v="2021-05-10T00:00:00"/>
    <s v="TXN00008649"/>
    <s v="A00001210"/>
    <s v="PLC00007449"/>
    <d v="2015-07-31T00:00:00"/>
    <x v="343"/>
    <d v="2021-04-25T00:00:00"/>
    <x v="2"/>
    <n v="77.209999999999994"/>
    <n v="2000"/>
    <s v="A"/>
    <s v="Major Loss"/>
    <s v="M"/>
    <s v="VT"/>
    <s v="KY"/>
    <s v="Louisville"/>
    <n v="61"/>
    <s v="Y"/>
    <s v="AGENT01043"/>
    <x v="901"/>
    <s v="Norman"/>
    <s v="OK"/>
    <s v="VNDR00114"/>
    <s v="Mayo-Green"/>
    <s v="Arvada"/>
    <s v="CO"/>
  </r>
  <r>
    <d v="2021-05-10T00:00:00"/>
    <s v="TXN00008650"/>
    <s v="A00006823"/>
    <s v="PLC00008162"/>
    <d v="2019-04-01T00:00:00"/>
    <x v="348"/>
    <d v="2021-04-30T00:00:00"/>
    <x v="3"/>
    <n v="59.6"/>
    <n v="80000"/>
    <s v="A"/>
    <s v="Total Loss"/>
    <s v="M"/>
    <s v="OK"/>
    <s v="AL"/>
    <s v="Montgomery"/>
    <n v="50"/>
    <s v="Y"/>
    <s v="AGENT00400"/>
    <x v="862"/>
    <s v="Newport"/>
    <s v="VT"/>
    <s v="VNDR00050"/>
    <s v="Rivera, Johnson and Drake"/>
    <s v="Manchester"/>
    <s v="CT"/>
  </r>
  <r>
    <d v="2021-05-10T00:00:00"/>
    <s v="TXN00008651"/>
    <s v="A00003798"/>
    <s v="PLC00008714"/>
    <d v="2014-06-25T00:00:00"/>
    <x v="349"/>
    <d v="2021-05-01T00:00:00"/>
    <x v="5"/>
    <n v="9.0299999999999994"/>
    <n v="100"/>
    <s v="A"/>
    <s v="Total Loss"/>
    <s v="H"/>
    <s v="AZ"/>
    <s v="VT"/>
    <s v="Essex"/>
    <n v="26"/>
    <s v="Y"/>
    <s v="AGENT00123"/>
    <x v="357"/>
    <s v="Arvada"/>
    <s v="CO"/>
    <s v="VNDR00084"/>
    <s v="Smith-Schwartz"/>
    <s v="Washington"/>
    <s v="DC"/>
  </r>
  <r>
    <d v="2021-05-10T00:00:00"/>
    <s v="TXN00008652"/>
    <s v="A00001164"/>
    <s v="PLC00008932"/>
    <d v="2014-12-17T00:00:00"/>
    <x v="349"/>
    <d v="2021-05-01T00:00:00"/>
    <x v="2"/>
    <n v="73.53"/>
    <n v="1000"/>
    <s v="A"/>
    <s v="Minor Loss"/>
    <s v="M"/>
    <s v="OK"/>
    <s v="AK"/>
    <s v="Anchorage"/>
    <n v="49"/>
    <s v="Y"/>
    <s v="AGENT00839"/>
    <x v="483"/>
    <s v="Hartford"/>
    <s v="VT"/>
    <s v="VNDR00051"/>
    <s v="Roberts-Garcia"/>
    <s v="Louisville"/>
    <s v="KY"/>
  </r>
  <r>
    <d v="2021-05-10T00:00:00"/>
    <s v="TXN00008653"/>
    <s v="A00009585"/>
    <s v="PLC00000861"/>
    <d v="2013-09-15T00:00:00"/>
    <x v="343"/>
    <d v="2021-04-25T00:00:00"/>
    <x v="0"/>
    <n v="185.66"/>
    <n v="9000"/>
    <s v="A"/>
    <s v="Major Loss"/>
    <s v="H"/>
    <s v="CO"/>
    <s v="OK"/>
    <s v="Norman"/>
    <n v="27"/>
    <s v="Y"/>
    <s v="AGENT01013"/>
    <x v="128"/>
    <s v="Annapolis"/>
    <s v="MD"/>
    <s v="VNDR00031"/>
    <s v="Johnson Ltd"/>
    <s v="Fayetteville"/>
    <s v="AR"/>
  </r>
  <r>
    <d v="2021-05-10T00:00:00"/>
    <s v="TXN00008654"/>
    <s v="A00006356"/>
    <s v="PLC00000487"/>
    <d v="2016-03-22T00:00:00"/>
    <x v="354"/>
    <d v="2021-05-05T00:00:00"/>
    <x v="0"/>
    <n v="145.91"/>
    <n v="10000"/>
    <s v="A"/>
    <s v="Total Loss"/>
    <s v="M"/>
    <s v="OK"/>
    <s v="KY"/>
    <s v="Louisville"/>
    <n v="62"/>
    <s v="Y"/>
    <s v="AGENT00217"/>
    <x v="239"/>
    <s v="Fayetteville"/>
    <s v="AR"/>
    <s v="VNDR00177"/>
    <s v="Castillo-Gates"/>
    <s v="Annapolis"/>
    <s v="MD"/>
  </r>
  <r>
    <d v="2021-05-10T00:00:00"/>
    <s v="TXN00008655"/>
    <s v="A00006493"/>
    <s v="PLC00006521"/>
    <d v="2011-04-09T00:00:00"/>
    <x v="356"/>
    <d v="2021-05-06T00:00:00"/>
    <x v="3"/>
    <n v="76.599999999999994"/>
    <n v="40000"/>
    <s v="A"/>
    <s v="Minor Loss"/>
    <s v="L"/>
    <s v="CT"/>
    <s v="GA"/>
    <s v="Savannah"/>
    <n v="58"/>
    <s v="Y"/>
    <s v="AGENT00065"/>
    <x v="1045"/>
    <s v="Glendale"/>
    <s v="AZ"/>
    <s v="VNDR00276"/>
    <s v="Davis-Ferguson"/>
    <s v="Nashville"/>
    <s v="TN"/>
  </r>
  <r>
    <d v="2021-05-10T00:00:00"/>
    <s v="TXN00008656"/>
    <s v="A00008533"/>
    <s v="PLC00005414"/>
    <d v="2019-07-31T00:00:00"/>
    <x v="346"/>
    <d v="2021-04-29T00:00:00"/>
    <x v="5"/>
    <n v="8.5399999999999991"/>
    <n v="300"/>
    <s v="A"/>
    <s v="Major Loss"/>
    <s v="M"/>
    <s v="AR"/>
    <s v="KY"/>
    <s v="Louisville"/>
    <n v="35"/>
    <s v="Y"/>
    <s v="AGENT00609"/>
    <x v="611"/>
    <s v="Manchester"/>
    <s v="CT"/>
    <m/>
    <m/>
    <m/>
    <m/>
  </r>
  <r>
    <d v="2021-05-10T00:00:00"/>
    <s v="TXN00008657"/>
    <s v="A00007809"/>
    <s v="PLC00002428"/>
    <d v="2012-04-22T00:00:00"/>
    <x v="347"/>
    <d v="2021-04-28T00:00:00"/>
    <x v="5"/>
    <n v="8.11"/>
    <n v="400"/>
    <s v="A"/>
    <s v="Total Loss"/>
    <s v="L"/>
    <s v="MA"/>
    <s v="MA"/>
    <s v="Woburn"/>
    <n v="58"/>
    <s v="N"/>
    <s v="AGENT01166"/>
    <x v="973"/>
    <s v="Peoria"/>
    <s v="AZ"/>
    <s v="VNDR00043"/>
    <s v="Poole Ltd"/>
    <s v="Castro Valley"/>
    <s v="CA"/>
  </r>
  <r>
    <d v="2021-05-10T00:00:00"/>
    <s v="TXN00008658"/>
    <s v="A00007867"/>
    <s v="PLC00002222"/>
    <d v="2016-11-01T00:00:00"/>
    <x v="353"/>
    <d v="2021-05-03T00:00:00"/>
    <x v="2"/>
    <n v="64.27"/>
    <n v="4000"/>
    <s v="A"/>
    <s v="Minor Loss"/>
    <s v="L"/>
    <s v="TN"/>
    <s v="AL"/>
    <s v="Pelham"/>
    <n v="37"/>
    <s v="Y"/>
    <s v="AGENT00453"/>
    <x v="397"/>
    <s v="Tahoe City"/>
    <s v="CA"/>
    <m/>
    <m/>
    <m/>
    <m/>
  </r>
  <r>
    <d v="2021-05-10T00:00:00"/>
    <s v="TXN00008659"/>
    <s v="A00002576"/>
    <s v="PLC00002626"/>
    <d v="2016-02-20T00:00:00"/>
    <x v="355"/>
    <d v="2021-05-05T00:00:00"/>
    <x v="1"/>
    <n v="117.59"/>
    <n v="39000"/>
    <s v="A"/>
    <s v="Minor Loss"/>
    <s v="L"/>
    <s v="DC"/>
    <s v="TN"/>
    <s v="Brentwood"/>
    <n v="32"/>
    <s v="Y"/>
    <s v="AGENT01067"/>
    <x v="467"/>
    <s v="Arvada"/>
    <s v="CO"/>
    <s v="VNDR00500"/>
    <s v="Galloway and Sons"/>
    <s v="Louisville"/>
    <s v="KY"/>
  </r>
  <r>
    <d v="2021-05-10T00:00:00"/>
    <s v="TXN00008660"/>
    <s v="A00000791"/>
    <s v="PLC00000140"/>
    <d v="2017-08-13T00:00:00"/>
    <x v="349"/>
    <d v="2021-05-01T00:00:00"/>
    <x v="2"/>
    <n v="87.69"/>
    <n v="2000"/>
    <s v="A"/>
    <s v="Minor Loss"/>
    <s v="M"/>
    <s v="MA"/>
    <s v="AZ"/>
    <s v="Glendale"/>
    <n v="63"/>
    <s v="Y"/>
    <s v="AGENT00370"/>
    <x v="697"/>
    <s v="Savannah"/>
    <s v="GA"/>
    <s v="VNDR00456"/>
    <s v="Reyes, Joseph and Gutierrez"/>
    <s v="Lawrence"/>
    <s v="MA"/>
  </r>
  <r>
    <d v="2021-05-10T00:00:00"/>
    <s v="TXN00008661"/>
    <s v="A00000179"/>
    <s v="PLC00002068"/>
    <d v="2011-07-04T00:00:00"/>
    <x v="355"/>
    <d v="2021-05-05T00:00:00"/>
    <x v="4"/>
    <n v="77.69"/>
    <n v="9000"/>
    <s v="A"/>
    <s v="Major Loss"/>
    <s v="L"/>
    <s v="AK"/>
    <s v="MA"/>
    <s v="Cambridge"/>
    <n v="41"/>
    <s v="Y"/>
    <s v="AGENT00001"/>
    <x v="85"/>
    <s v="Waterbury Center"/>
    <s v="VT"/>
    <s v="VNDR00540"/>
    <s v="Fuller, Smith and Black"/>
    <s v="Fayetteville"/>
    <s v="AR"/>
  </r>
  <r>
    <d v="2021-05-11T00:00:00"/>
    <s v="TXN00008662"/>
    <s v="A00000895"/>
    <s v="PLC00002484"/>
    <d v="2014-08-21T00:00:00"/>
    <x v="346"/>
    <d v="2021-04-29T00:00:00"/>
    <x v="4"/>
    <n v="112.71"/>
    <n v="7000"/>
    <s v="A"/>
    <s v="Minor Loss"/>
    <s v="M"/>
    <s v="GA"/>
    <s v="CA"/>
    <s v="Vallejo"/>
    <n v="51"/>
    <s v="Y"/>
    <s v="AGENT00107"/>
    <x v="382"/>
    <s v="Manchester"/>
    <s v="CT"/>
    <s v="VNDR00532"/>
    <s v="Duffy, Martinez and Jones"/>
    <s v="Glendale"/>
    <s v="AZ"/>
  </r>
  <r>
    <d v="2021-05-11T00:00:00"/>
    <s v="TXN00008663"/>
    <s v="A00003034"/>
    <s v="PLC00009376"/>
    <d v="2013-01-30T00:00:00"/>
    <x v="348"/>
    <d v="2021-04-30T00:00:00"/>
    <x v="4"/>
    <n v="115.17"/>
    <n v="1000"/>
    <s v="A"/>
    <s v="Minor Loss"/>
    <s v="L"/>
    <s v="TN"/>
    <s v="DC"/>
    <s v="Washington"/>
    <n v="25"/>
    <s v="Y"/>
    <s v="AGENT00366"/>
    <x v="1167"/>
    <s v="Cupertino"/>
    <s v="CA"/>
    <m/>
    <m/>
    <m/>
    <m/>
  </r>
  <r>
    <d v="2021-05-11T00:00:00"/>
    <s v="TXN00008664"/>
    <s v="A00004019"/>
    <s v="PLC00005807"/>
    <d v="2017-01-18T00:00:00"/>
    <x v="356"/>
    <d v="2021-05-07T00:00:00"/>
    <x v="5"/>
    <n v="10.02"/>
    <n v="400"/>
    <s v="A"/>
    <s v="Total Loss"/>
    <s v="H"/>
    <s v="OK"/>
    <s v="AZ"/>
    <s v="Litchfield Park"/>
    <n v="61"/>
    <s v="N"/>
    <s v="AGENT00068"/>
    <x v="271"/>
    <s v="Manchester"/>
    <s v="CT"/>
    <m/>
    <m/>
    <m/>
    <m/>
  </r>
  <r>
    <d v="2021-05-11T00:00:00"/>
    <s v="TXN00008665"/>
    <s v="A00002240"/>
    <s v="PLC00007104"/>
    <d v="2016-08-17T00:00:00"/>
    <x v="361"/>
    <d v="2021-05-08T00:00:00"/>
    <x v="4"/>
    <n v="70.64"/>
    <n v="8000"/>
    <s v="A"/>
    <s v="Minor Loss"/>
    <s v="M"/>
    <s v="AK"/>
    <s v="CO"/>
    <s v="Arvada"/>
    <n v="40"/>
    <s v="Y"/>
    <s v="AGENT00746"/>
    <x v="342"/>
    <s v="Oakland"/>
    <s v="CA"/>
    <s v="VNDR00395"/>
    <s v="Mitchell-Dalton"/>
    <s v="Fayetteville"/>
    <s v="AR"/>
  </r>
  <r>
    <d v="2021-05-11T00:00:00"/>
    <s v="TXN00008666"/>
    <s v="A00007895"/>
    <s v="PLC00003994"/>
    <d v="2014-09-13T00:00:00"/>
    <x v="345"/>
    <d v="2021-04-26T00:00:00"/>
    <x v="1"/>
    <n v="108.96"/>
    <n v="10000"/>
    <s v="A"/>
    <s v="Total Loss"/>
    <s v="M"/>
    <s v="VT"/>
    <s v="CO"/>
    <s v="Arvada"/>
    <n v="26"/>
    <s v="Y"/>
    <s v="AGENT00358"/>
    <x v="536"/>
    <s v="Arvada"/>
    <s v="CO"/>
    <s v="VNDR00018"/>
    <s v="Bradley Ltd"/>
    <s v="Washington"/>
    <s v="DC"/>
  </r>
  <r>
    <d v="2021-05-11T00:00:00"/>
    <s v="TXN00008667"/>
    <s v="A00005569"/>
    <s v="PLC00006872"/>
    <d v="2019-06-21T00:00:00"/>
    <x v="361"/>
    <d v="2021-05-08T00:00:00"/>
    <x v="3"/>
    <n v="91.22"/>
    <n v="49000"/>
    <s v="A"/>
    <s v="Total Loss"/>
    <s v="L"/>
    <s v="AR"/>
    <s v="KY"/>
    <s v="Louisville"/>
    <n v="55"/>
    <s v="Y"/>
    <s v="AGENT00269"/>
    <x v="760"/>
    <m/>
    <s v="VT"/>
    <s v="VNDR00488"/>
    <s v="Walker-Ingram"/>
    <s v="Fremont"/>
    <s v="CA"/>
  </r>
  <r>
    <d v="2021-05-11T00:00:00"/>
    <s v="TXN00008668"/>
    <s v="A00004263"/>
    <s v="PLC00005473"/>
    <d v="2015-12-08T00:00:00"/>
    <x v="353"/>
    <d v="2021-05-05T00:00:00"/>
    <x v="1"/>
    <n v="99.88"/>
    <n v="11000"/>
    <s v="A"/>
    <s v="Minor Loss"/>
    <s v="H"/>
    <s v="FL"/>
    <s v="VT"/>
    <s v="Colchester"/>
    <n v="50"/>
    <s v="Y"/>
    <s v="AGENT00481"/>
    <x v="1126"/>
    <s v="Louisville"/>
    <s v="KY"/>
    <m/>
    <m/>
    <m/>
    <m/>
  </r>
  <r>
    <d v="2021-05-11T00:00:00"/>
    <s v="TXN00008669"/>
    <s v="A00002080"/>
    <s v="PLC00009062"/>
    <d v="2017-11-06T00:00:00"/>
    <x v="357"/>
    <d v="2021-05-06T00:00:00"/>
    <x v="5"/>
    <n v="10.64"/>
    <n v="300"/>
    <s v="A"/>
    <s v="Total Loss"/>
    <s v="H"/>
    <s v="MA"/>
    <s v="MA"/>
    <s v="Westport"/>
    <n v="25"/>
    <s v="N"/>
    <s v="AGENT00977"/>
    <x v="268"/>
    <s v="Hartford"/>
    <s v="VT"/>
    <s v="VNDR00329"/>
    <s v="Smith-Price"/>
    <s v="Lexington"/>
    <s v="MA"/>
  </r>
  <r>
    <d v="2021-05-11T00:00:00"/>
    <s v="TXN00008670"/>
    <s v="A00001245"/>
    <s v="PLC00007671"/>
    <d v="2011-11-23T00:00:00"/>
    <x v="360"/>
    <d v="2021-05-08T00:00:00"/>
    <x v="5"/>
    <n v="7.32"/>
    <n v="500"/>
    <s v="A"/>
    <s v="Minor Loss"/>
    <s v="M"/>
    <s v="CO"/>
    <s v="VT"/>
    <m/>
    <n v="52"/>
    <s v="Y"/>
    <s v="AGENT00009"/>
    <x v="498"/>
    <s v="Washington"/>
    <s v="DC"/>
    <m/>
    <m/>
    <m/>
    <m/>
  </r>
  <r>
    <d v="2021-05-11T00:00:00"/>
    <s v="TXN00008671"/>
    <s v="A00006937"/>
    <s v="PLC00007149"/>
    <d v="2016-01-11T00:00:00"/>
    <x v="361"/>
    <d v="2021-05-08T00:00:00"/>
    <x v="3"/>
    <n v="73.510000000000005"/>
    <n v="49000"/>
    <s v="A"/>
    <s v="Major Loss"/>
    <s v="M"/>
    <s v="OK"/>
    <s v="FL"/>
    <s v="Beverly Hills"/>
    <n v="31"/>
    <s v="Y"/>
    <s v="AGENT01161"/>
    <x v="1197"/>
    <s v="Manchester"/>
    <s v="CT"/>
    <m/>
    <m/>
    <m/>
    <m/>
  </r>
  <r>
    <d v="2021-05-11T00:00:00"/>
    <s v="TXN00008672"/>
    <s v="A00004538"/>
    <s v="PLC00009965"/>
    <d v="2011-02-23T00:00:00"/>
    <x v="352"/>
    <d v="2021-05-03T00:00:00"/>
    <x v="4"/>
    <n v="138.68"/>
    <n v="2000"/>
    <s v="A"/>
    <s v="Total Loss"/>
    <s v="H"/>
    <s v="CT"/>
    <s v="CO"/>
    <s v="Arvada"/>
    <n v="32"/>
    <s v="Y"/>
    <s v="AGENT00800"/>
    <x v="945"/>
    <s v="Glendale"/>
    <s v="AZ"/>
    <s v="VNDR00082"/>
    <s v="Barnes PLC"/>
    <s v="Selma"/>
    <s v="CA"/>
  </r>
  <r>
    <d v="2021-05-11T00:00:00"/>
    <s v="TXN00008673"/>
    <s v="A00002173"/>
    <s v="PLC00003014"/>
    <d v="2010-07-20T00:00:00"/>
    <x v="359"/>
    <d v="2021-05-07T00:00:00"/>
    <x v="3"/>
    <n v="96.75"/>
    <n v="33000"/>
    <s v="A"/>
    <s v="Minor Loss"/>
    <s v="M"/>
    <s v="MA"/>
    <s v="CA"/>
    <s v="Castro Valley"/>
    <n v="53"/>
    <s v="Y"/>
    <s v="AGENT00163"/>
    <x v="151"/>
    <s v="Manchester"/>
    <s v="CT"/>
    <m/>
    <m/>
    <m/>
    <m/>
  </r>
  <r>
    <d v="2021-05-11T00:00:00"/>
    <s v="TXN00008674"/>
    <s v="A00006191"/>
    <s v="PLC00002071"/>
    <d v="2015-11-11T00:00:00"/>
    <x v="346"/>
    <d v="2021-04-29T00:00:00"/>
    <x v="2"/>
    <n v="67.099999999999994"/>
    <n v="1000"/>
    <s v="D"/>
    <s v="Total Loss"/>
    <s v="M"/>
    <s v="AK"/>
    <s v="MA"/>
    <s v="Westport"/>
    <n v="34"/>
    <s v="N"/>
    <s v="AGENT00228"/>
    <x v="474"/>
    <s v="Savannah"/>
    <s v="GA"/>
    <m/>
    <m/>
    <m/>
    <m/>
  </r>
  <r>
    <d v="2021-05-11T00:00:00"/>
    <s v="TXN00008675"/>
    <s v="A00002526"/>
    <s v="PLC00000037"/>
    <d v="2018-08-28T00:00:00"/>
    <x v="346"/>
    <d v="2021-04-29T00:00:00"/>
    <x v="3"/>
    <n v="72.48"/>
    <n v="46000"/>
    <s v="A"/>
    <s v="Total Loss"/>
    <s v="L"/>
    <s v="GA"/>
    <s v="CT"/>
    <s v="Manchester"/>
    <n v="35"/>
    <s v="N"/>
    <s v="AGENT01142"/>
    <x v="842"/>
    <s v="Nashville"/>
    <s v="TN"/>
    <s v="VNDR00406"/>
    <s v="Lawson PLC"/>
    <s v="Savannah"/>
    <s v="GA"/>
  </r>
  <r>
    <d v="2021-05-11T00:00:00"/>
    <s v="TXN00008676"/>
    <s v="A00009479"/>
    <s v="PLC00002213"/>
    <d v="2016-08-21T00:00:00"/>
    <x v="345"/>
    <d v="2021-04-26T00:00:00"/>
    <x v="1"/>
    <n v="97.2"/>
    <n v="21000"/>
    <s v="A"/>
    <s v="Minor Loss"/>
    <s v="M"/>
    <s v="GA"/>
    <s v="KY"/>
    <s v="Louisville"/>
    <n v="53"/>
    <s v="Y"/>
    <s v="AGENT00184"/>
    <x v="981"/>
    <s v="Oakhurst"/>
    <s v="CA"/>
    <s v="VNDR00186"/>
    <s v="Smith PLC"/>
    <s v="Anchorage"/>
    <s v="AK"/>
  </r>
  <r>
    <d v="2021-05-11T00:00:00"/>
    <s v="TXN00008677"/>
    <s v="A00005693"/>
    <s v="PLC00008142"/>
    <d v="2012-04-16T00:00:00"/>
    <x v="344"/>
    <d v="2021-04-27T00:00:00"/>
    <x v="4"/>
    <n v="116.37"/>
    <n v="1000"/>
    <s v="A"/>
    <s v="Total Loss"/>
    <s v="L"/>
    <s v="AK"/>
    <s v="GA"/>
    <s v="Savannah"/>
    <n v="39"/>
    <s v="Y"/>
    <s v="AGENT00062"/>
    <x v="366"/>
    <s v="Fayetteville"/>
    <s v="AR"/>
    <m/>
    <m/>
    <m/>
    <m/>
  </r>
  <r>
    <d v="2021-05-11T00:00:00"/>
    <s v="TXN00008678"/>
    <s v="A00008720"/>
    <s v="PLC00006381"/>
    <d v="2019-01-13T00:00:00"/>
    <x v="346"/>
    <d v="2021-04-29T00:00:00"/>
    <x v="1"/>
    <n v="100.95"/>
    <n v="19000"/>
    <s v="A"/>
    <s v="Major Loss"/>
    <s v="M"/>
    <s v="CA"/>
    <s v="VT"/>
    <s v="Morristown"/>
    <n v="39"/>
    <s v="Y"/>
    <s v="AGENT00386"/>
    <x v="678"/>
    <s v="Bakersfield"/>
    <s v="CA"/>
    <m/>
    <m/>
    <m/>
    <m/>
  </r>
  <r>
    <d v="2021-05-11T00:00:00"/>
    <s v="TXN00008679"/>
    <s v="A00004743"/>
    <s v="PLC00002007"/>
    <d v="2013-05-01T00:00:00"/>
    <x v="362"/>
    <d v="2021-05-09T00:00:00"/>
    <x v="0"/>
    <n v="131.19"/>
    <n v="9000"/>
    <s v="A"/>
    <s v="Major Loss"/>
    <s v="L"/>
    <s v="CT"/>
    <s v="CT"/>
    <s v="Manchester"/>
    <n v="52"/>
    <s v="Y"/>
    <s v="AGENT00550"/>
    <x v="177"/>
    <s v="San Leandro"/>
    <s v="CA"/>
    <s v="VNDR00548"/>
    <s v="Ellis-Weiss"/>
    <s v="Manchester"/>
    <s v="CT"/>
  </r>
  <r>
    <d v="2021-05-11T00:00:00"/>
    <s v="TXN00008680"/>
    <s v="A00002991"/>
    <s v="PLC00003908"/>
    <d v="2013-04-09T00:00:00"/>
    <x v="363"/>
    <d v="2021-05-10T00:00:00"/>
    <x v="3"/>
    <n v="81.48"/>
    <n v="43000"/>
    <s v="A"/>
    <s v="Total Loss"/>
    <s v="L"/>
    <s v="AL"/>
    <s v="CA"/>
    <s v="Escondido"/>
    <n v="60"/>
    <s v="Y"/>
    <s v="AGENT00734"/>
    <x v="924"/>
    <s v="Anchorage"/>
    <s v="AK"/>
    <s v="VNDR00474"/>
    <s v="Brown, Morris and Castro"/>
    <s v="Glen Burnie"/>
    <s v="MD"/>
  </r>
  <r>
    <d v="2021-05-11T00:00:00"/>
    <s v="TXN00008681"/>
    <s v="A00001582"/>
    <s v="PLC00009831"/>
    <d v="2014-02-18T00:00:00"/>
    <x v="360"/>
    <d v="2021-05-08T00:00:00"/>
    <x v="0"/>
    <n v="113.35"/>
    <n v="15000"/>
    <s v="A"/>
    <s v="Total Loss"/>
    <s v="L"/>
    <s v="CA"/>
    <s v="OK"/>
    <s v="Norman"/>
    <n v="39"/>
    <s v="Y"/>
    <s v="AGENT00427"/>
    <x v="155"/>
    <s v="Blue Lake"/>
    <s v="CA"/>
    <s v="VNDR00163"/>
    <s v="Foster-Sanchez"/>
    <s v="Fremont"/>
    <s v="CA"/>
  </r>
  <r>
    <d v="2021-05-11T00:00:00"/>
    <s v="TXN00008682"/>
    <s v="A00001979"/>
    <s v="PLC00000414"/>
    <d v="2014-11-09T00:00:00"/>
    <x v="358"/>
    <d v="2021-05-04T00:00:00"/>
    <x v="2"/>
    <n v="78.72"/>
    <n v="5000"/>
    <s v="A"/>
    <s v="Total Loss"/>
    <s v="L"/>
    <s v="DC"/>
    <s v="FL"/>
    <s v="Panama City Beach"/>
    <n v="38"/>
    <s v="Y"/>
    <s v="AGENT00878"/>
    <x v="956"/>
    <s v="Mexico Beach"/>
    <s v="FL"/>
    <s v="VNDR00415"/>
    <s v="Wells Group"/>
    <s v="Manchester"/>
    <s v="CT"/>
  </r>
  <r>
    <d v="2021-05-11T00:00:00"/>
    <s v="TXN00008683"/>
    <s v="A00006346"/>
    <s v="PLC00000561"/>
    <d v="2018-02-12T00:00:00"/>
    <x v="350"/>
    <d v="2021-05-02T00:00:00"/>
    <x v="3"/>
    <n v="93.76"/>
    <n v="19000"/>
    <s v="A"/>
    <s v="Minor Loss"/>
    <s v="M"/>
    <s v="KY"/>
    <s v="GA"/>
    <s v="Savannah"/>
    <n v="47"/>
    <s v="Y"/>
    <s v="AGENT01045"/>
    <x v="618"/>
    <s v="Groton"/>
    <s v="CT"/>
    <s v="VNDR00203"/>
    <s v="Smith Ltd"/>
    <s v="Louisville"/>
    <s v="KY"/>
  </r>
  <r>
    <d v="2021-05-12T00:00:00"/>
    <s v="TXN00008684"/>
    <s v="A00007401"/>
    <s v="PLC00007529"/>
    <d v="2010-12-16T00:00:00"/>
    <x v="361"/>
    <d v="2021-05-09T00:00:00"/>
    <x v="3"/>
    <n v="82.41"/>
    <n v="18000"/>
    <s v="A"/>
    <s v="Total Loss"/>
    <s v="L"/>
    <s v="AR"/>
    <s v="AR"/>
    <s v="Fayetteville"/>
    <n v="28"/>
    <s v="Y"/>
    <s v="AGENT00512"/>
    <x v="1058"/>
    <s v="Duxbury"/>
    <s v="MA"/>
    <m/>
    <m/>
    <m/>
    <m/>
  </r>
  <r>
    <d v="2021-05-12T00:00:00"/>
    <s v="TXN00008685"/>
    <s v="A00001853"/>
    <s v="PLC00004513"/>
    <d v="2014-02-04T00:00:00"/>
    <x v="364"/>
    <d v="2021-05-11T00:00:00"/>
    <x v="3"/>
    <n v="76.239999999999995"/>
    <n v="99000"/>
    <s v="A"/>
    <s v="Minor Loss"/>
    <s v="H"/>
    <s v="DC"/>
    <s v="MD"/>
    <s v="Annapolis"/>
    <n v="44"/>
    <s v="Y"/>
    <s v="AGENT00004"/>
    <x v="485"/>
    <s v="Panama City"/>
    <s v="FL"/>
    <s v="VNDR00511"/>
    <s v="Miller, Williams and Mcgee"/>
    <s v="Anchorage"/>
    <s v="AK"/>
  </r>
  <r>
    <d v="2021-05-12T00:00:00"/>
    <s v="TXN00008686"/>
    <s v="A00005371"/>
    <s v="PLC00004621"/>
    <d v="2018-07-02T00:00:00"/>
    <x v="364"/>
    <d v="2021-05-11T00:00:00"/>
    <x v="1"/>
    <n v="110.32"/>
    <n v="29000"/>
    <s v="A"/>
    <s v="Major Loss"/>
    <s v="M"/>
    <s v="CA"/>
    <s v="OK"/>
    <s v="Moore"/>
    <n v="62"/>
    <s v="Y"/>
    <s v="AGENT01157"/>
    <x v="856"/>
    <s v="Arvada"/>
    <s v="CO"/>
    <m/>
    <m/>
    <m/>
    <m/>
  </r>
  <r>
    <d v="2021-05-12T00:00:00"/>
    <s v="TXN00008687"/>
    <s v="A00005354"/>
    <s v="PLC00002005"/>
    <d v="2016-09-01T00:00:00"/>
    <x v="362"/>
    <d v="2021-05-09T00:00:00"/>
    <x v="1"/>
    <n v="120.22"/>
    <n v="23000"/>
    <s v="A"/>
    <s v="Total Loss"/>
    <s v="L"/>
    <s v="CT"/>
    <s v="AK"/>
    <s v="Anchorage"/>
    <n v="63"/>
    <s v="Y"/>
    <s v="AGENT00501"/>
    <x v="533"/>
    <s v="Arvada"/>
    <s v="CO"/>
    <m/>
    <m/>
    <m/>
    <m/>
  </r>
  <r>
    <d v="2021-05-12T00:00:00"/>
    <s v="TXN00008688"/>
    <s v="A00004289"/>
    <s v="PLC00008102"/>
    <d v="2012-05-27T00:00:00"/>
    <x v="362"/>
    <d v="2021-05-09T00:00:00"/>
    <x v="3"/>
    <n v="92"/>
    <n v="44000"/>
    <s v="A"/>
    <s v="Major Loss"/>
    <s v="H"/>
    <s v="OK"/>
    <s v="FL"/>
    <s v="Lynn Haven"/>
    <n v="47"/>
    <s v="Y"/>
    <s v="AGENT00594"/>
    <x v="764"/>
    <s v="Oakland"/>
    <s v="CA"/>
    <m/>
    <m/>
    <m/>
    <m/>
  </r>
  <r>
    <d v="2021-05-12T00:00:00"/>
    <s v="TXN00008689"/>
    <s v="A00004674"/>
    <s v="PLC00001321"/>
    <d v="2014-09-10T00:00:00"/>
    <x v="356"/>
    <d v="2021-05-07T00:00:00"/>
    <x v="5"/>
    <n v="9.66"/>
    <n v="400"/>
    <s v="A"/>
    <s v="Major Loss"/>
    <s v="M"/>
    <s v="AL"/>
    <s v="CT"/>
    <s v="Manchester"/>
    <n v="36"/>
    <s v="Y"/>
    <s v="AGENT00573"/>
    <x v="89"/>
    <s v="Yarmouth"/>
    <s v="MA"/>
    <m/>
    <m/>
    <m/>
    <m/>
  </r>
  <r>
    <d v="2021-05-12T00:00:00"/>
    <s v="TXN00008690"/>
    <s v="A00001316"/>
    <s v="PLC00007539"/>
    <d v="2019-12-14T00:00:00"/>
    <x v="358"/>
    <d v="2021-05-06T00:00:00"/>
    <x v="4"/>
    <n v="125.25"/>
    <n v="10000"/>
    <s v="A"/>
    <s v="Total Loss"/>
    <s v="M"/>
    <s v="AZ"/>
    <s v="MD"/>
    <s v="Annapolis"/>
    <n v="47"/>
    <s v="Y"/>
    <s v="AGENT00182"/>
    <x v="896"/>
    <s v="Midwest City"/>
    <s v="OK"/>
    <s v="VNDR00167"/>
    <s v="Diaz Group"/>
    <s v="Arvada"/>
    <s v="CO"/>
  </r>
  <r>
    <d v="2021-05-12T00:00:00"/>
    <s v="TXN00008691"/>
    <s v="A00002175"/>
    <s v="PLC00009101"/>
    <d v="2011-07-31T00:00:00"/>
    <x v="360"/>
    <d v="2021-05-08T00:00:00"/>
    <x v="2"/>
    <n v="57.95"/>
    <n v="3000"/>
    <s v="A"/>
    <s v="Minor Loss"/>
    <s v="H"/>
    <s v="VT"/>
    <s v="CA"/>
    <s v="Fremont"/>
    <n v="35"/>
    <s v="Y"/>
    <s v="AGENT01180"/>
    <x v="1101"/>
    <s v="Arvada"/>
    <s v="CO"/>
    <s v="VNDR00125"/>
    <s v="Thompson Inc"/>
    <s v="Louisville"/>
    <s v="KY"/>
  </r>
  <r>
    <d v="2021-05-12T00:00:00"/>
    <s v="TXN00008692"/>
    <s v="A00000535"/>
    <s v="PLC00003952"/>
    <d v="2015-05-21T00:00:00"/>
    <x v="361"/>
    <d v="2021-05-09T00:00:00"/>
    <x v="4"/>
    <n v="134.87"/>
    <n v="5000"/>
    <s v="D"/>
    <s v="Major Loss"/>
    <s v="M"/>
    <s v="DC"/>
    <s v="CA"/>
    <s v="Hayward"/>
    <n v="26"/>
    <s v="Y"/>
    <s v="AGENT00307"/>
    <x v="566"/>
    <s v="Arvada"/>
    <s v="CO"/>
    <s v="VNDR00152"/>
    <s v="Morris-Howe"/>
    <s v="Louisville"/>
    <s v="KY"/>
  </r>
  <r>
    <d v="2021-05-12T00:00:00"/>
    <s v="TXN00008693"/>
    <s v="A00007515"/>
    <s v="PLC00006727"/>
    <d v="2017-04-11T00:00:00"/>
    <x v="347"/>
    <d v="2021-04-28T00:00:00"/>
    <x v="3"/>
    <n v="87.34"/>
    <n v="87000"/>
    <s v="A"/>
    <s v="Major Loss"/>
    <s v="H"/>
    <s v="TN"/>
    <s v="AK"/>
    <s v="Anchorage"/>
    <n v="32"/>
    <s v="Y"/>
    <s v="AGENT00143"/>
    <x v="1028"/>
    <s v="Berkeley"/>
    <s v="CA"/>
    <s v="VNDR00361"/>
    <s v="Boyd-Fleming"/>
    <s v="Arvada"/>
    <s v="CO"/>
  </r>
  <r>
    <d v="2021-05-12T00:00:00"/>
    <s v="TXN00008694"/>
    <s v="A00005694"/>
    <s v="PLC00005859"/>
    <d v="2012-06-19T00:00:00"/>
    <x v="360"/>
    <d v="2021-05-08T00:00:00"/>
    <x v="4"/>
    <n v="89.13"/>
    <n v="10000"/>
    <s v="A"/>
    <s v="Major Loss"/>
    <s v="M"/>
    <s v="TN"/>
    <s v="OK"/>
    <s v="Oklahoma City"/>
    <n v="50"/>
    <s v="Y"/>
    <s v="AGENT01119"/>
    <x v="103"/>
    <s v="Nashville"/>
    <s v="TN"/>
    <s v="VNDR00389"/>
    <s v="House PLC"/>
    <s v="Plymouth"/>
    <s v="MA"/>
  </r>
  <r>
    <d v="2021-05-12T00:00:00"/>
    <s v="TXN00008695"/>
    <s v="A00003177"/>
    <s v="PLC00003492"/>
    <d v="2018-02-20T00:00:00"/>
    <x v="360"/>
    <d v="2021-05-08T00:00:00"/>
    <x v="3"/>
    <n v="96.39"/>
    <n v="19000"/>
    <s v="A"/>
    <s v="Major Loss"/>
    <s v="L"/>
    <s v="CA"/>
    <s v="CA"/>
    <s v="Newark"/>
    <n v="59"/>
    <s v="Y"/>
    <s v="AGENT00064"/>
    <x v="307"/>
    <s v="Waitsfield"/>
    <s v="VT"/>
    <s v="VNDR00583"/>
    <s v="Powers-Burgess"/>
    <s v="Washington"/>
    <s v="DC"/>
  </r>
  <r>
    <d v="2021-05-12T00:00:00"/>
    <s v="TXN00008696"/>
    <s v="A00008464"/>
    <s v="PLC00005134"/>
    <d v="2011-09-13T00:00:00"/>
    <x v="359"/>
    <d v="2021-05-08T00:00:00"/>
    <x v="4"/>
    <n v="91.73"/>
    <n v="4000"/>
    <s v="A"/>
    <s v="Total Loss"/>
    <s v="L"/>
    <s v="CA"/>
    <s v="CT"/>
    <s v="Manchester"/>
    <n v="52"/>
    <s v="Y"/>
    <s v="AGENT00414"/>
    <x v="448"/>
    <s v="Washington"/>
    <s v="DC"/>
    <s v="VNDR00083"/>
    <s v="Kennedy, Benjamin and Young"/>
    <s v="Montgomery"/>
    <s v="AL"/>
  </r>
  <r>
    <d v="2021-05-12T00:00:00"/>
    <s v="TXN00008697"/>
    <s v="A00008046"/>
    <s v="PLC00009072"/>
    <d v="2017-09-27T00:00:00"/>
    <x v="344"/>
    <d v="2021-04-27T00:00:00"/>
    <x v="5"/>
    <n v="9.0299999999999994"/>
    <n v="600"/>
    <s v="A"/>
    <s v="Minor Loss"/>
    <s v="M"/>
    <s v="KY"/>
    <s v="CA"/>
    <s v="Alameda"/>
    <n v="54"/>
    <s v="Y"/>
    <s v="AGENT00576"/>
    <x v="689"/>
    <s v="Montgomery"/>
    <s v="AL"/>
    <m/>
    <m/>
    <m/>
    <m/>
  </r>
  <r>
    <d v="2021-05-12T00:00:00"/>
    <s v="TXN00008698"/>
    <s v="A00007717"/>
    <s v="PLC00007378"/>
    <d v="2010-09-24T00:00:00"/>
    <x v="344"/>
    <d v="2021-04-27T00:00:00"/>
    <x v="5"/>
    <n v="8.01"/>
    <n v="200"/>
    <s v="A"/>
    <s v="Minor Loss"/>
    <s v="M"/>
    <s v="FL"/>
    <s v="AZ"/>
    <s v="Glendale"/>
    <n v="41"/>
    <s v="Y"/>
    <s v="AGENT00864"/>
    <x v="221"/>
    <s v="Farmington"/>
    <s v="AR"/>
    <s v="VNDR00296"/>
    <s v="Robinson and Sons"/>
    <s v="Washington"/>
    <s v="DC"/>
  </r>
  <r>
    <d v="2021-05-12T00:00:00"/>
    <s v="TXN00008699"/>
    <s v="A00005676"/>
    <s v="PLC00003934"/>
    <d v="2014-05-15T00:00:00"/>
    <x v="359"/>
    <d v="2021-05-08T00:00:00"/>
    <x v="1"/>
    <n v="103.25"/>
    <n v="40000"/>
    <s v="A"/>
    <s v="Total Loss"/>
    <s v="L"/>
    <s v="OK"/>
    <s v="AK"/>
    <s v="Anchorage"/>
    <n v="31"/>
    <s v="Y"/>
    <s v="AGENT00741"/>
    <x v="247"/>
    <s v="Glendale"/>
    <s v="AZ"/>
    <s v="VNDR00509"/>
    <s v="Barnes-Fox"/>
    <s v="Manchester"/>
    <s v="CT"/>
  </r>
  <r>
    <d v="2021-05-12T00:00:00"/>
    <s v="TXN00008700"/>
    <s v="A00001004"/>
    <s v="PLC00004971"/>
    <d v="2014-04-21T00:00:00"/>
    <x v="346"/>
    <d v="2021-04-29T00:00:00"/>
    <x v="3"/>
    <n v="74.569999999999993"/>
    <n v="30000"/>
    <s v="A"/>
    <s v="Minor Loss"/>
    <s v="M"/>
    <s v="MA"/>
    <s v="TN"/>
    <s v="Nashville"/>
    <n v="26"/>
    <s v="Y"/>
    <s v="AGENT00475"/>
    <x v="200"/>
    <s v="Fayetteville"/>
    <s v="AR"/>
    <s v="VNDR00314"/>
    <s v="Clarke Ltd"/>
    <s v="Hanover"/>
    <s v="MD"/>
  </r>
  <r>
    <d v="2021-05-12T00:00:00"/>
    <s v="TXN00008701"/>
    <s v="A00005074"/>
    <s v="PLC00003719"/>
    <d v="2014-05-06T00:00:00"/>
    <x v="360"/>
    <d v="2021-05-08T00:00:00"/>
    <x v="1"/>
    <n v="140.21"/>
    <n v="19000"/>
    <s v="A"/>
    <s v="Major Loss"/>
    <s v="L"/>
    <s v="FL"/>
    <s v="CA"/>
    <s v="Pleasanton"/>
    <n v="45"/>
    <s v="Y"/>
    <s v="AGENT00207"/>
    <x v="376"/>
    <s v="Glen Burnie"/>
    <s v="MD"/>
    <s v="VNDR00092"/>
    <s v="Knapp-Thornton"/>
    <s v="Moore"/>
    <s v="OK"/>
  </r>
  <r>
    <d v="2021-05-12T00:00:00"/>
    <s v="TXN00008702"/>
    <s v="A00001737"/>
    <s v="PLC00002270"/>
    <d v="2011-01-15T00:00:00"/>
    <x v="360"/>
    <d v="2021-05-08T00:00:00"/>
    <x v="0"/>
    <n v="179.32"/>
    <n v="17000"/>
    <s v="A"/>
    <s v="Minor Loss"/>
    <s v="L"/>
    <s v="TN"/>
    <s v="DC"/>
    <s v="Washington"/>
    <n v="50"/>
    <s v="Y"/>
    <s v="AGENT00777"/>
    <x v="413"/>
    <s v="Aurora"/>
    <s v="CO"/>
    <m/>
    <m/>
    <m/>
    <m/>
  </r>
  <r>
    <d v="2021-05-12T00:00:00"/>
    <s v="TXN00008703"/>
    <s v="A00005124"/>
    <s v="PLC00008911"/>
    <d v="2010-07-25T00:00:00"/>
    <x v="350"/>
    <d v="2021-05-02T00:00:00"/>
    <x v="1"/>
    <n v="144.47"/>
    <n v="32000"/>
    <s v="A"/>
    <s v="Total Loss"/>
    <s v="L"/>
    <s v="GA"/>
    <s v="KY"/>
    <s v="Lyndon"/>
    <n v="32"/>
    <s v="Y"/>
    <s v="AGENT01022"/>
    <x v="592"/>
    <s v="Oakland"/>
    <s v="CA"/>
    <s v="VNDR00125"/>
    <s v="Thompson Inc"/>
    <s v="Louisville"/>
    <s v="KY"/>
  </r>
  <r>
    <d v="2021-05-12T00:00:00"/>
    <s v="TXN00008704"/>
    <s v="A00000220"/>
    <s v="PLC00003721"/>
    <d v="2018-07-25T00:00:00"/>
    <x v="358"/>
    <d v="2021-05-06T00:00:00"/>
    <x v="0"/>
    <n v="123.85"/>
    <n v="13000"/>
    <s v="A"/>
    <s v="Total Loss"/>
    <s v="L"/>
    <s v="AL"/>
    <s v="MA"/>
    <s v="Athol"/>
    <n v="47"/>
    <s v="Y"/>
    <s v="AGENT00363"/>
    <x v="444"/>
    <s v="Glendale"/>
    <s v="AZ"/>
    <s v="VNDR00176"/>
    <s v="Mason-Collins"/>
    <s v="Glendale"/>
    <s v="AZ"/>
  </r>
  <r>
    <d v="2021-05-12T00:00:00"/>
    <s v="TXN00008705"/>
    <s v="A00000063"/>
    <s v="PLC00001135"/>
    <d v="2015-03-17T00:00:00"/>
    <x v="352"/>
    <d v="2021-05-03T00:00:00"/>
    <x v="1"/>
    <n v="149.6"/>
    <n v="24000"/>
    <s v="A"/>
    <s v="Major Loss"/>
    <s v="L"/>
    <s v="AK"/>
    <s v="OK"/>
    <s v="Oklahoma City"/>
    <n v="31"/>
    <s v="Y"/>
    <s v="AGENT01000"/>
    <x v="1156"/>
    <s v="Poultney"/>
    <s v="VT"/>
    <s v="VNDR00004"/>
    <s v="Mays-Benson"/>
    <s v="Savannah"/>
    <s v="GA"/>
  </r>
  <r>
    <d v="2021-05-13T00:00:00"/>
    <s v="TXN00008706"/>
    <s v="A00006210"/>
    <s v="PLC00000134"/>
    <d v="2013-08-16T00:00:00"/>
    <x v="361"/>
    <d v="2021-05-09T00:00:00"/>
    <x v="3"/>
    <n v="56.49"/>
    <n v="78000"/>
    <s v="A"/>
    <s v="Total Loss"/>
    <s v="L"/>
    <s v="TN"/>
    <s v="DC"/>
    <s v="Washington"/>
    <n v="49"/>
    <s v="Y"/>
    <s v="AGENT00851"/>
    <x v="645"/>
    <s v="Port Wentworth"/>
    <s v="GA"/>
    <s v="VNDR00491"/>
    <s v="Powell, Chavez and Phelps"/>
    <s v="Anchorage"/>
    <s v="AK"/>
  </r>
  <r>
    <d v="2021-05-13T00:00:00"/>
    <s v="TXN00008707"/>
    <s v="A00003052"/>
    <s v="PLC00008846"/>
    <d v="2017-11-02T00:00:00"/>
    <x v="363"/>
    <d v="2021-05-10T00:00:00"/>
    <x v="5"/>
    <n v="9.1199999999999992"/>
    <n v="300"/>
    <s v="A"/>
    <s v="Minor Loss"/>
    <s v="M"/>
    <s v="KY"/>
    <s v="MA"/>
    <s v="Pittsfield"/>
    <n v="27"/>
    <s v="Y"/>
    <s v="AGENT00408"/>
    <x v="521"/>
    <s v="Southport"/>
    <s v="FL"/>
    <s v="VNDR00417"/>
    <s v="Wong-Meza"/>
    <s v="Panama City Beach"/>
    <s v="FL"/>
  </r>
  <r>
    <d v="2021-05-13T00:00:00"/>
    <s v="TXN00008708"/>
    <s v="A00004114"/>
    <s v="PLC00001600"/>
    <d v="2017-09-10T00:00:00"/>
    <x v="361"/>
    <d v="2021-05-09T00:00:00"/>
    <x v="3"/>
    <n v="74.78"/>
    <n v="62000"/>
    <s v="A"/>
    <s v="Minor Loss"/>
    <s v="H"/>
    <s v="AZ"/>
    <s v="DC"/>
    <s v="Washington"/>
    <n v="55"/>
    <s v="Y"/>
    <s v="AGENT00281"/>
    <x v="1110"/>
    <s v="Nashville"/>
    <s v="TN"/>
    <s v="VNDR00373"/>
    <s v="Martinez, Sims and Thomas"/>
    <s v="Newark"/>
    <s v="CA"/>
  </r>
  <r>
    <d v="2021-05-13T00:00:00"/>
    <s v="TXN00008709"/>
    <s v="A00005414"/>
    <s v="PLC00007895"/>
    <d v="2017-07-13T00:00:00"/>
    <x v="353"/>
    <d v="2021-05-05T00:00:00"/>
    <x v="2"/>
    <n v="95.46"/>
    <n v="1000"/>
    <s v="D"/>
    <s v="Minor Loss"/>
    <s v="M"/>
    <s v="CA"/>
    <s v="AL"/>
    <s v="Montevallo"/>
    <n v="55"/>
    <s v="Y"/>
    <s v="AGENT00024"/>
    <x v="411"/>
    <s v="Oklahoma City"/>
    <s v="OK"/>
    <s v="VNDR00074"/>
    <s v="Fox-Anderson"/>
    <s v="Berkeley"/>
    <s v="CA"/>
  </r>
  <r>
    <d v="2021-05-13T00:00:00"/>
    <s v="TXN00008710"/>
    <s v="A00000861"/>
    <s v="PLC00000370"/>
    <d v="2012-04-19T00:00:00"/>
    <x v="361"/>
    <d v="2021-05-09T00:00:00"/>
    <x v="1"/>
    <n v="119.24"/>
    <n v="33000"/>
    <s v="A"/>
    <s v="Total Loss"/>
    <s v="L"/>
    <s v="CA"/>
    <s v="TN"/>
    <s v="Brentwood"/>
    <n v="31"/>
    <s v="Y"/>
    <s v="AGENT01078"/>
    <x v="174"/>
    <s v="Newport"/>
    <s v="VT"/>
    <s v="VNDR00524"/>
    <s v="Ayala PLC"/>
    <s v="Manchester"/>
    <s v="CT"/>
  </r>
  <r>
    <d v="2021-05-13T00:00:00"/>
    <s v="TXN00008711"/>
    <s v="A00007309"/>
    <s v="PLC00004215"/>
    <d v="2018-07-02T00:00:00"/>
    <x v="353"/>
    <d v="2021-05-05T00:00:00"/>
    <x v="5"/>
    <n v="9.82"/>
    <n v="500"/>
    <s v="A"/>
    <s v="Major Loss"/>
    <s v="L"/>
    <s v="CA"/>
    <s v="AK"/>
    <s v="Anchorage"/>
    <n v="62"/>
    <s v="Y"/>
    <s v="AGENT00400"/>
    <x v="862"/>
    <s v="Newport"/>
    <s v="VT"/>
    <s v="VNDR00513"/>
    <s v="Cooper, Nielsen and Vasquez"/>
    <s v="Louisville"/>
    <s v="KY"/>
  </r>
  <r>
    <d v="2021-05-13T00:00:00"/>
    <s v="TXN00008712"/>
    <s v="A00009220"/>
    <s v="PLC00009047"/>
    <d v="2011-11-05T00:00:00"/>
    <x v="359"/>
    <d v="2021-05-08T00:00:00"/>
    <x v="1"/>
    <n v="126.54"/>
    <n v="31000"/>
    <s v="A"/>
    <s v="Major Loss"/>
    <s v="M"/>
    <s v="AL"/>
    <s v="CO"/>
    <s v="Arvada"/>
    <n v="27"/>
    <s v="Y"/>
    <s v="AGENT00402"/>
    <x v="5"/>
    <s v="Bakersfield"/>
    <s v="CA"/>
    <m/>
    <m/>
    <m/>
    <m/>
  </r>
  <r>
    <d v="2021-05-13T00:00:00"/>
    <s v="TXN00008713"/>
    <s v="A00004716"/>
    <s v="PLC00002359"/>
    <d v="2010-07-26T00:00:00"/>
    <x v="365"/>
    <d v="2021-05-12T00:00:00"/>
    <x v="5"/>
    <n v="9.34"/>
    <n v="700"/>
    <s v="A"/>
    <s v="Major Loss"/>
    <s v="M"/>
    <s v="GA"/>
    <s v="TN"/>
    <s v="Nashville"/>
    <n v="38"/>
    <s v="N"/>
    <s v="AGENT00242"/>
    <x v="207"/>
    <s v="Montgomery"/>
    <s v="AL"/>
    <m/>
    <m/>
    <m/>
    <m/>
  </r>
  <r>
    <d v="2021-05-13T00:00:00"/>
    <s v="TXN00008714"/>
    <s v="A00000824"/>
    <s v="PLC00006209"/>
    <d v="2019-07-09T00:00:00"/>
    <x v="349"/>
    <d v="2021-05-01T00:00:00"/>
    <x v="1"/>
    <n v="147.54"/>
    <n v="24000"/>
    <s v="A"/>
    <s v="Major Loss"/>
    <s v="L"/>
    <s v="OK"/>
    <s v="KY"/>
    <s v="Louisville"/>
    <n v="38"/>
    <s v="Y"/>
    <s v="AGENT00128"/>
    <x v="686"/>
    <s v="Rancho Palos Verdes"/>
    <s v="CA"/>
    <s v="VNDR00234"/>
    <s v="Herrera LLC"/>
    <s v="Lynn Haven"/>
    <s v="FL"/>
  </r>
  <r>
    <d v="2021-05-13T00:00:00"/>
    <s v="TXN00008715"/>
    <s v="A00008893"/>
    <s v="PLC00004451"/>
    <d v="2012-05-19T00:00:00"/>
    <x v="346"/>
    <d v="2021-04-29T00:00:00"/>
    <x v="0"/>
    <n v="176.23"/>
    <n v="15000"/>
    <s v="A"/>
    <s v="Total Loss"/>
    <s v="M"/>
    <s v="VT"/>
    <s v="CT"/>
    <s v="Manchester"/>
    <n v="33"/>
    <s v="Y"/>
    <s v="AGENT01059"/>
    <x v="1144"/>
    <s v="Glendale"/>
    <s v="AZ"/>
    <s v="VNDR00474"/>
    <s v="Brown, Morris and Castro"/>
    <s v="Glen Burnie"/>
    <s v="MD"/>
  </r>
  <r>
    <d v="2021-05-13T00:00:00"/>
    <s v="TXN00008716"/>
    <s v="A00005980"/>
    <s v="PLC00006015"/>
    <d v="2014-04-15T00:00:00"/>
    <x v="347"/>
    <d v="2021-04-28T00:00:00"/>
    <x v="5"/>
    <n v="8.02"/>
    <n v="700"/>
    <s v="A"/>
    <s v="Major Loss"/>
    <s v="L"/>
    <s v="AZ"/>
    <s v="MD"/>
    <s v="Annapolis"/>
    <n v="41"/>
    <s v="Y"/>
    <s v="AGENT00267"/>
    <x v="969"/>
    <s v="Tampa"/>
    <s v="FL"/>
    <s v="VNDR00546"/>
    <s v="Peterson-Mayo"/>
    <s v="Midwest City"/>
    <s v="OK"/>
  </r>
  <r>
    <d v="2021-05-13T00:00:00"/>
    <s v="TXN00008717"/>
    <s v="A00007017"/>
    <s v="PLC00004604"/>
    <d v="2012-09-27T00:00:00"/>
    <x v="363"/>
    <d v="2021-05-10T00:00:00"/>
    <x v="4"/>
    <n v="102.17"/>
    <n v="1000"/>
    <s v="A"/>
    <s v="Minor Loss"/>
    <s v="M"/>
    <s v="TN"/>
    <s v="AZ"/>
    <s v="Mesa"/>
    <n v="44"/>
    <s v="Y"/>
    <s v="AGENT00171"/>
    <x v="819"/>
    <s v="Washington"/>
    <s v="DC"/>
    <s v="VNDR00451"/>
    <s v="Hicks, Patton and Cook"/>
    <s v="Anchorage"/>
    <s v="AK"/>
  </r>
  <r>
    <d v="2021-05-13T00:00:00"/>
    <s v="TXN00008718"/>
    <s v="A00007219"/>
    <s v="PLC00006152"/>
    <d v="2014-01-05T00:00:00"/>
    <x v="346"/>
    <d v="2021-04-29T00:00:00"/>
    <x v="1"/>
    <n v="105.23"/>
    <n v="16000"/>
    <s v="A"/>
    <s v="Major Loss"/>
    <s v="M"/>
    <s v="VT"/>
    <s v="CO"/>
    <s v="Arvada"/>
    <n v="59"/>
    <s v="Y"/>
    <s v="AGENT00118"/>
    <x v="844"/>
    <s v="Edmond"/>
    <s v="OK"/>
    <m/>
    <m/>
    <m/>
    <m/>
  </r>
  <r>
    <d v="2021-05-13T00:00:00"/>
    <s v="TXN00008719"/>
    <s v="A00000777"/>
    <s v="PLC00006535"/>
    <d v="2012-11-02T00:00:00"/>
    <x v="352"/>
    <d v="2021-05-03T00:00:00"/>
    <x v="3"/>
    <n v="52.84"/>
    <n v="45000"/>
    <s v="A"/>
    <s v="Major Loss"/>
    <s v="M"/>
    <s v="AL"/>
    <s v="TN"/>
    <s v="Nashville"/>
    <n v="53"/>
    <s v="Y"/>
    <s v="AGENT00146"/>
    <x v="586"/>
    <s v="Panama City Beach"/>
    <s v="FL"/>
    <m/>
    <m/>
    <m/>
    <m/>
  </r>
  <r>
    <d v="2021-05-13T00:00:00"/>
    <s v="TXN00008720"/>
    <s v="A00003400"/>
    <s v="PLC00008573"/>
    <d v="2015-08-01T00:00:00"/>
    <x v="362"/>
    <d v="2021-05-10T00:00:00"/>
    <x v="4"/>
    <n v="103.78"/>
    <n v="2000"/>
    <s v="A"/>
    <s v="Major Loss"/>
    <s v="L"/>
    <s v="TN"/>
    <s v="MA"/>
    <s v="Watertown"/>
    <n v="36"/>
    <s v="Y"/>
    <s v="AGENT00723"/>
    <x v="424"/>
    <s v="Montgomery"/>
    <s v="AL"/>
    <s v="VNDR00101"/>
    <s v="Walker Group"/>
    <s v="Louisville"/>
    <s v="KY"/>
  </r>
  <r>
    <d v="2021-05-13T00:00:00"/>
    <s v="TXN00008721"/>
    <s v="A00009171"/>
    <s v="PLC00003116"/>
    <d v="2011-04-06T00:00:00"/>
    <x v="349"/>
    <d v="2021-05-01T00:00:00"/>
    <x v="4"/>
    <n v="101.08"/>
    <n v="3000"/>
    <s v="A"/>
    <s v="Minor Loss"/>
    <s v="H"/>
    <s v="CO"/>
    <s v="AZ"/>
    <s v="Glendale"/>
    <n v="30"/>
    <s v="N"/>
    <s v="AGENT00757"/>
    <x v="172"/>
    <s v="Montgomery"/>
    <s v="AL"/>
    <s v="VNDR00489"/>
    <s v="Young, Moore and Medina"/>
    <s v="Nashville"/>
    <s v="TN"/>
  </r>
  <r>
    <d v="2021-05-13T00:00:00"/>
    <s v="TXN00008722"/>
    <s v="A00006203"/>
    <s v="PLC00001740"/>
    <d v="2013-09-18T00:00:00"/>
    <x v="359"/>
    <d v="2021-05-08T00:00:00"/>
    <x v="0"/>
    <n v="110.72"/>
    <n v="11000"/>
    <s v="A"/>
    <s v="Major Loss"/>
    <s v="M"/>
    <s v="FL"/>
    <s v="AK"/>
    <s v="Anchorage"/>
    <n v="43"/>
    <s v="Y"/>
    <s v="AGENT00767"/>
    <x v="368"/>
    <s v="Montgomery"/>
    <s v="AL"/>
    <m/>
    <m/>
    <m/>
    <m/>
  </r>
  <r>
    <d v="2021-05-13T00:00:00"/>
    <s v="TXN00008723"/>
    <s v="A00004055"/>
    <s v="PLC00009272"/>
    <d v="2015-05-11T00:00:00"/>
    <x v="360"/>
    <d v="2021-05-09T00:00:00"/>
    <x v="3"/>
    <n v="78.92"/>
    <n v="57000"/>
    <s v="A"/>
    <s v="Minor Loss"/>
    <s v="L"/>
    <s v="OK"/>
    <s v="CA"/>
    <s v="Dublin"/>
    <n v="28"/>
    <s v="Y"/>
    <s v="AGENT01090"/>
    <x v="249"/>
    <s v="Aurora"/>
    <s v="CO"/>
    <s v="VNDR00034"/>
    <s v="Davis and Sons"/>
    <s v="Louisville"/>
    <s v="KY"/>
  </r>
  <r>
    <d v="2021-05-13T00:00:00"/>
    <s v="TXN00008724"/>
    <s v="A00000553"/>
    <s v="PLC00000947"/>
    <d v="2012-08-08T00:00:00"/>
    <x v="363"/>
    <d v="2021-05-10T00:00:00"/>
    <x v="5"/>
    <n v="6.08"/>
    <n v="500"/>
    <s v="A"/>
    <s v="Major Loss"/>
    <s v="M"/>
    <s v="MA"/>
    <s v="OK"/>
    <s v="Oklahoma City"/>
    <n v="56"/>
    <s v="Y"/>
    <s v="AGENT00378"/>
    <x v="982"/>
    <s v="Danville"/>
    <s v="VT"/>
    <m/>
    <m/>
    <m/>
    <m/>
  </r>
  <r>
    <d v="2021-05-13T00:00:00"/>
    <s v="TXN00008725"/>
    <s v="A00007423"/>
    <s v="PLC00000350"/>
    <d v="2012-08-07T00:00:00"/>
    <x v="364"/>
    <d v="2021-05-11T00:00:00"/>
    <x v="3"/>
    <n v="86.7"/>
    <n v="40000"/>
    <s v="A"/>
    <s v="Major Loss"/>
    <s v="M"/>
    <s v="OK"/>
    <s v="CA"/>
    <s v="Orange"/>
    <n v="62"/>
    <s v="Y"/>
    <s v="AGENT00537"/>
    <x v="939"/>
    <s v="Glendale"/>
    <s v="AZ"/>
    <m/>
    <m/>
    <m/>
    <m/>
  </r>
  <r>
    <d v="2021-05-13T00:00:00"/>
    <s v="TXN00008726"/>
    <s v="A00003829"/>
    <s v="PLC00000997"/>
    <d v="2013-12-24T00:00:00"/>
    <x v="353"/>
    <d v="2021-05-05T00:00:00"/>
    <x v="0"/>
    <n v="194.9"/>
    <n v="5000"/>
    <s v="A"/>
    <s v="Total Loss"/>
    <s v="M"/>
    <s v="FL"/>
    <s v="MA"/>
    <s v="Easton"/>
    <n v="26"/>
    <s v="Y"/>
    <s v="AGENT00206"/>
    <x v="754"/>
    <s v="Glendale"/>
    <s v="AZ"/>
    <s v="VNDR00500"/>
    <s v="Galloway and Sons"/>
    <s v="Louisville"/>
    <s v="KY"/>
  </r>
  <r>
    <d v="2021-05-13T00:00:00"/>
    <s v="TXN00008727"/>
    <s v="A00004908"/>
    <s v="PLC00006233"/>
    <d v="2014-05-11T00:00:00"/>
    <x v="349"/>
    <d v="2021-05-01T00:00:00"/>
    <x v="2"/>
    <n v="56.95"/>
    <n v="2000"/>
    <s v="A"/>
    <s v="Minor Loss"/>
    <s v="H"/>
    <s v="AR"/>
    <s v="KY"/>
    <s v="Louisville"/>
    <n v="64"/>
    <s v="Y"/>
    <s v="AGENT00004"/>
    <x v="485"/>
    <s v="Panama City"/>
    <s v="FL"/>
    <s v="VNDR00527"/>
    <s v="Gardner, Hendricks and Peterson"/>
    <s v="Panama City"/>
    <s v="FL"/>
  </r>
  <r>
    <d v="2021-05-13T00:00:00"/>
    <s v="TXN00008728"/>
    <s v="A00002109"/>
    <s v="PLC00006153"/>
    <d v="2011-10-13T00:00:00"/>
    <x v="356"/>
    <d v="2021-05-08T00:00:00"/>
    <x v="0"/>
    <n v="130.04"/>
    <n v="12000"/>
    <s v="A"/>
    <s v="Total Loss"/>
    <s v="M"/>
    <s v="FL"/>
    <s v="CO"/>
    <s v="Arvada"/>
    <n v="56"/>
    <s v="Y"/>
    <s v="AGENT00303"/>
    <x v="860"/>
    <s v="Montgomery"/>
    <s v="AL"/>
    <m/>
    <m/>
    <m/>
    <m/>
  </r>
  <r>
    <d v="2021-05-13T00:00:00"/>
    <s v="TXN00008729"/>
    <s v="A00006756"/>
    <s v="PLC00002551"/>
    <d v="2019-01-04T00:00:00"/>
    <x v="346"/>
    <d v="2021-04-29T00:00:00"/>
    <x v="3"/>
    <n v="92.37"/>
    <n v="13000"/>
    <s v="D"/>
    <s v="Total Loss"/>
    <s v="M"/>
    <s v="VT"/>
    <s v="CA"/>
    <s v="Fremont"/>
    <n v="35"/>
    <s v="N"/>
    <s v="AGENT00242"/>
    <x v="207"/>
    <s v="Montgomery"/>
    <s v="AL"/>
    <s v="VNDR00473"/>
    <s v="Griffin Ltd"/>
    <s v="Montgomery"/>
    <s v="AL"/>
  </r>
  <r>
    <d v="2021-05-13T00:00:00"/>
    <s v="TXN00008730"/>
    <s v="A00004053"/>
    <s v="PLC00006836"/>
    <d v="2019-11-21T00:00:00"/>
    <x v="365"/>
    <d v="2021-05-12T00:00:00"/>
    <x v="5"/>
    <n v="11.36"/>
    <n v="700"/>
    <s v="A"/>
    <s v="Major Loss"/>
    <s v="M"/>
    <s v="TN"/>
    <s v="CA"/>
    <s v="Oakhurst"/>
    <n v="28"/>
    <s v="N"/>
    <s v="AGENT00188"/>
    <x v="940"/>
    <s v="Oklahoma City"/>
    <s v="OK"/>
    <m/>
    <m/>
    <m/>
    <m/>
  </r>
  <r>
    <d v="2021-05-13T00:00:00"/>
    <s v="TXN00008731"/>
    <s v="A00000391"/>
    <s v="PLC00007131"/>
    <d v="2018-02-24T00:00:00"/>
    <x v="359"/>
    <d v="2021-05-08T00:00:00"/>
    <x v="5"/>
    <n v="10.7"/>
    <n v="100"/>
    <s v="A"/>
    <s v="Minor Loss"/>
    <s v="L"/>
    <s v="TN"/>
    <s v="MA"/>
    <s v="Agawam"/>
    <n v="48"/>
    <s v="Y"/>
    <s v="AGENT00735"/>
    <x v="985"/>
    <s v="Pasadena"/>
    <s v="MD"/>
    <m/>
    <m/>
    <m/>
    <m/>
  </r>
  <r>
    <d v="2021-05-13T00:00:00"/>
    <s v="TXN00008732"/>
    <s v="A00005385"/>
    <s v="PLC00004063"/>
    <d v="2020-01-13T00:00:00"/>
    <x v="359"/>
    <d v="2021-05-08T00:00:00"/>
    <x v="3"/>
    <n v="53.88"/>
    <n v="74000"/>
    <s v="A"/>
    <s v="Total Loss"/>
    <s v="M"/>
    <s v="FL"/>
    <s v="FL"/>
    <s v="Panama City"/>
    <n v="50"/>
    <s v="Y"/>
    <s v="AGENT00646"/>
    <x v="163"/>
    <s v="Arvada"/>
    <s v="CO"/>
    <s v="VNDR00101"/>
    <s v="Walker Group"/>
    <s v="Louisville"/>
    <s v="KY"/>
  </r>
  <r>
    <d v="2021-05-13T00:00:00"/>
    <s v="TXN00008733"/>
    <s v="A00002064"/>
    <s v="PLC00008478"/>
    <d v="2011-06-23T00:00:00"/>
    <x v="364"/>
    <d v="2021-05-11T00:00:00"/>
    <x v="2"/>
    <n v="68.459999999999994"/>
    <n v="2000"/>
    <s v="A"/>
    <s v="Total Loss"/>
    <s v="M"/>
    <s v="AZ"/>
    <s v="GA"/>
    <s v="Savannah"/>
    <n v="30"/>
    <s v="Y"/>
    <s v="AGENT00035"/>
    <x v="1072"/>
    <s v="Carson"/>
    <s v="CA"/>
    <m/>
    <m/>
    <m/>
    <m/>
  </r>
  <r>
    <d v="2021-05-13T00:00:00"/>
    <s v="TXN00008734"/>
    <s v="A00007945"/>
    <s v="PLC00001473"/>
    <d v="2016-10-17T00:00:00"/>
    <x v="360"/>
    <d v="2021-05-09T00:00:00"/>
    <x v="0"/>
    <n v="137.88"/>
    <n v="19000"/>
    <s v="A"/>
    <s v="Total Loss"/>
    <s v="L"/>
    <s v="FL"/>
    <s v="CA"/>
    <s v="Madera"/>
    <n v="51"/>
    <s v="Y"/>
    <s v="AGENT00769"/>
    <x v="1"/>
    <s v="Glendale"/>
    <s v="AZ"/>
    <m/>
    <m/>
    <m/>
    <m/>
  </r>
  <r>
    <d v="2021-05-13T00:00:00"/>
    <s v="TXN00008735"/>
    <s v="A00001330"/>
    <s v="PLC00001456"/>
    <d v="2013-12-27T00:00:00"/>
    <x v="365"/>
    <d v="2021-05-12T00:00:00"/>
    <x v="0"/>
    <n v="179"/>
    <n v="19000"/>
    <s v="A"/>
    <s v="Major Loss"/>
    <s v="M"/>
    <s v="GA"/>
    <s v="AL"/>
    <s v="Montgomery"/>
    <n v="55"/>
    <s v="Y"/>
    <s v="AGENT00192"/>
    <x v="810"/>
    <s v="Savannah"/>
    <s v="GA"/>
    <m/>
    <m/>
    <m/>
    <m/>
  </r>
  <r>
    <d v="2021-05-13T00:00:00"/>
    <s v="TXN00008736"/>
    <s v="A00009012"/>
    <s v="PLC00003914"/>
    <d v="2013-12-13T00:00:00"/>
    <x v="355"/>
    <d v="2021-05-06T00:00:00"/>
    <x v="1"/>
    <n v="147.94"/>
    <n v="16000"/>
    <s v="D"/>
    <s v="Major Loss"/>
    <s v="M"/>
    <s v="CO"/>
    <s v="TN"/>
    <s v="Nashville"/>
    <n v="61"/>
    <s v="Y"/>
    <s v="AGENT00301"/>
    <x v="728"/>
    <s v="Washington"/>
    <s v="DC"/>
    <m/>
    <m/>
    <m/>
    <m/>
  </r>
  <r>
    <d v="2021-05-13T00:00:00"/>
    <s v="TXN00008737"/>
    <s v="A00005643"/>
    <s v="PLC00003185"/>
    <d v="2017-08-23T00:00:00"/>
    <x v="350"/>
    <d v="2021-05-02T00:00:00"/>
    <x v="3"/>
    <n v="98.08"/>
    <n v="23000"/>
    <s v="A"/>
    <s v="Major Loss"/>
    <s v="M"/>
    <s v="CA"/>
    <s v="CO"/>
    <s v="Arvada"/>
    <n v="53"/>
    <s v="Y"/>
    <s v="AGENT00348"/>
    <x v="555"/>
    <s v="Framingham"/>
    <s v="MA"/>
    <m/>
    <m/>
    <m/>
    <m/>
  </r>
  <r>
    <d v="2021-05-14T00:00:00"/>
    <s v="TXN00008738"/>
    <s v="A00005390"/>
    <s v="PLC00004287"/>
    <d v="2015-02-11T00:00:00"/>
    <x v="357"/>
    <d v="2021-05-07T00:00:00"/>
    <x v="1"/>
    <n v="98.72"/>
    <n v="12000"/>
    <s v="A"/>
    <s v="Minor Loss"/>
    <s v="L"/>
    <s v="MA"/>
    <s v="KY"/>
    <s v="Louisville"/>
    <n v="54"/>
    <s v="Y"/>
    <s v="AGENT00368"/>
    <x v="1080"/>
    <s v="Montgomery"/>
    <s v="AL"/>
    <m/>
    <m/>
    <m/>
    <m/>
  </r>
  <r>
    <d v="2021-05-14T00:00:00"/>
    <s v="TXN00008739"/>
    <s v="A00000107"/>
    <s v="PLC00002705"/>
    <d v="2018-03-14T00:00:00"/>
    <x v="365"/>
    <d v="2021-05-12T00:00:00"/>
    <x v="3"/>
    <n v="57.18"/>
    <n v="90000"/>
    <s v="A"/>
    <s v="Minor Loss"/>
    <s v="M"/>
    <s v="GA"/>
    <s v="OK"/>
    <s v="Oklahoma City"/>
    <n v="29"/>
    <s v="Y"/>
    <s v="AGENT00975"/>
    <x v="305"/>
    <s v="Chicopee"/>
    <s v="MA"/>
    <m/>
    <m/>
    <m/>
    <m/>
  </r>
  <r>
    <d v="2021-05-14T00:00:00"/>
    <s v="TXN00008740"/>
    <s v="A00001292"/>
    <s v="PLC00001001"/>
    <d v="2012-04-01T00:00:00"/>
    <x v="366"/>
    <d v="2021-05-13T00:00:00"/>
    <x v="2"/>
    <n v="64.09"/>
    <n v="4000"/>
    <s v="A"/>
    <s v="Total Loss"/>
    <s v="L"/>
    <s v="OK"/>
    <s v="AR"/>
    <s v="Fayetteville"/>
    <n v="32"/>
    <s v="Y"/>
    <s v="AGENT00711"/>
    <x v="197"/>
    <s v="Arvada"/>
    <s v="CO"/>
    <s v="VNDR00306"/>
    <s v="Hubbard LLC"/>
    <s v="Montgomery"/>
    <s v="AL"/>
  </r>
  <r>
    <d v="2021-05-14T00:00:00"/>
    <s v="TXN00008741"/>
    <s v="A00008581"/>
    <s v="PLC00008344"/>
    <d v="2011-06-27T00:00:00"/>
    <x v="346"/>
    <d v="2021-04-29T00:00:00"/>
    <x v="2"/>
    <n v="60.52"/>
    <n v="2000"/>
    <s v="A"/>
    <s v="Total Loss"/>
    <s v="M"/>
    <s v="AL"/>
    <s v="AZ"/>
    <s v="Mesa"/>
    <n v="52"/>
    <s v="Y"/>
    <s v="AGENT01127"/>
    <x v="36"/>
    <s v="Glendale"/>
    <s v="AZ"/>
    <s v="VNDR00422"/>
    <s v="Martin, Cole and Williams"/>
    <s v="Arvada"/>
    <s v="CO"/>
  </r>
  <r>
    <d v="2021-05-14T00:00:00"/>
    <s v="TXN00008742"/>
    <s v="A00001944"/>
    <s v="PLC00004539"/>
    <d v="2012-04-04T00:00:00"/>
    <x v="346"/>
    <d v="2021-04-29T00:00:00"/>
    <x v="2"/>
    <n v="57.52"/>
    <n v="1000"/>
    <s v="A"/>
    <s v="Total Loss"/>
    <s v="M"/>
    <s v="FL"/>
    <s v="MD"/>
    <s v="Glen Burnie"/>
    <n v="44"/>
    <s v="Y"/>
    <s v="AGENT00931"/>
    <x v="833"/>
    <s v="Fayetteville"/>
    <s v="AR"/>
    <s v="VNDR00524"/>
    <s v="Ayala PLC"/>
    <s v="Manchester"/>
    <s v="CT"/>
  </r>
  <r>
    <d v="2021-05-14T00:00:00"/>
    <s v="TXN00008743"/>
    <s v="A00004582"/>
    <s v="PLC00007040"/>
    <d v="2016-02-08T00:00:00"/>
    <x v="362"/>
    <d v="2021-05-10T00:00:00"/>
    <x v="5"/>
    <n v="10.28"/>
    <n v="400"/>
    <s v="A"/>
    <s v="Major Loss"/>
    <s v="L"/>
    <s v="CT"/>
    <s v="TN"/>
    <s v="Nashville"/>
    <n v="37"/>
    <s v="Y"/>
    <s v="AGENT00987"/>
    <x v="1090"/>
    <s v="Louisville"/>
    <s v="KY"/>
    <m/>
    <m/>
    <m/>
    <m/>
  </r>
  <r>
    <d v="2021-05-14T00:00:00"/>
    <s v="TXN00008744"/>
    <s v="A00004158"/>
    <s v="PLC00004537"/>
    <d v="2011-02-09T00:00:00"/>
    <x v="349"/>
    <d v="2021-05-01T00:00:00"/>
    <x v="5"/>
    <n v="6.1"/>
    <n v="700"/>
    <s v="A"/>
    <s v="Minor Loss"/>
    <s v="M"/>
    <s v="CT"/>
    <s v="CO"/>
    <s v="Arvada"/>
    <n v="42"/>
    <s v="N"/>
    <s v="AGENT00113"/>
    <x v="799"/>
    <s v="Antioch"/>
    <s v="CA"/>
    <s v="VNDR00344"/>
    <s v="Lewis Ltd"/>
    <s v="Montgomery"/>
    <s v="AL"/>
  </r>
  <r>
    <d v="2021-05-14T00:00:00"/>
    <s v="TXN00008745"/>
    <s v="A00008858"/>
    <s v="PLC00002444"/>
    <d v="2019-06-23T00:00:00"/>
    <x v="362"/>
    <d v="2021-05-10T00:00:00"/>
    <x v="4"/>
    <n v="72.03"/>
    <n v="9000"/>
    <s v="A"/>
    <s v="Major Loss"/>
    <s v="M"/>
    <s v="OK"/>
    <s v="FL"/>
    <s v="Panama City"/>
    <n v="31"/>
    <s v="Y"/>
    <s v="AGENT00162"/>
    <x v="202"/>
    <s v="Nashville"/>
    <s v="TN"/>
    <s v="VNDR00004"/>
    <s v="Mays-Benson"/>
    <s v="Savannah"/>
    <s v="GA"/>
  </r>
  <r>
    <d v="2021-05-14T00:00:00"/>
    <s v="TXN00008746"/>
    <s v="A00005740"/>
    <s v="PLC00006938"/>
    <d v="2020-01-17T00:00:00"/>
    <x v="360"/>
    <d v="2021-05-09T00:00:00"/>
    <x v="3"/>
    <n v="89.49"/>
    <n v="18000"/>
    <s v="A"/>
    <s v="Total Loss"/>
    <s v="L"/>
    <s v="OK"/>
    <s v="TN"/>
    <s v="Nashville"/>
    <n v="40"/>
    <s v="Y"/>
    <s v="AGENT00364"/>
    <x v="516"/>
    <s v="Louisville"/>
    <s v="KY"/>
    <s v="VNDR00326"/>
    <s v="Stewart Ltd"/>
    <s v="Washington"/>
    <s v="DC"/>
  </r>
  <r>
    <d v="2021-05-14T00:00:00"/>
    <s v="TXN00008747"/>
    <s v="A00001813"/>
    <s v="PLC00000308"/>
    <d v="2016-05-10T00:00:00"/>
    <x v="357"/>
    <d v="2021-05-07T00:00:00"/>
    <x v="5"/>
    <n v="6.74"/>
    <n v="700"/>
    <s v="A"/>
    <s v="Total Loss"/>
    <s v="L"/>
    <s v="CO"/>
    <s v="CA"/>
    <s v="Berkeley"/>
    <n v="60"/>
    <s v="Y"/>
    <s v="AGENT00784"/>
    <x v="687"/>
    <s v="Manchester"/>
    <s v="CT"/>
    <s v="VNDR00395"/>
    <s v="Mitchell-Dalton"/>
    <s v="Fayetteville"/>
    <s v="AR"/>
  </r>
  <r>
    <d v="2021-05-14T00:00:00"/>
    <s v="TXN00008748"/>
    <s v="A00003102"/>
    <s v="PLC00002603"/>
    <d v="2012-08-23T00:00:00"/>
    <x v="354"/>
    <d v="2021-05-07T00:00:00"/>
    <x v="0"/>
    <n v="197.47"/>
    <n v="7000"/>
    <s v="A"/>
    <s v="Total Loss"/>
    <s v="L"/>
    <s v="AR"/>
    <s v="CA"/>
    <s v="Cupertino"/>
    <n v="35"/>
    <s v="Y"/>
    <s v="AGENT00137"/>
    <x v="140"/>
    <s v="Montgomery"/>
    <s v="AL"/>
    <s v="VNDR00584"/>
    <s v="Garrett, Wagner and Edwards"/>
    <s v="Midwest City"/>
    <s v="OK"/>
  </r>
  <r>
    <d v="2021-05-14T00:00:00"/>
    <s v="TXN00008749"/>
    <s v="A00006018"/>
    <s v="PLC00007127"/>
    <d v="2019-08-30T00:00:00"/>
    <x v="363"/>
    <d v="2021-05-11T00:00:00"/>
    <x v="4"/>
    <n v="87.48"/>
    <n v="3000"/>
    <s v="A"/>
    <s v="Total Loss"/>
    <s v="L"/>
    <s v="CA"/>
    <s v="CT"/>
    <s v="Manchester"/>
    <n v="61"/>
    <s v="Y"/>
    <s v="AGENT00681"/>
    <x v="646"/>
    <s v="Pasadena"/>
    <s v="MD"/>
    <s v="VNDR00255"/>
    <s v="Meadows, Wiggins and Lewis"/>
    <s v="Lawrence"/>
    <s v="MA"/>
  </r>
  <r>
    <d v="2021-05-14T00:00:00"/>
    <s v="TXN00008750"/>
    <s v="A00005946"/>
    <s v="PLC00008736"/>
    <d v="2013-09-28T00:00:00"/>
    <x v="356"/>
    <d v="2021-05-08T00:00:00"/>
    <x v="4"/>
    <n v="77.94"/>
    <n v="4000"/>
    <s v="A"/>
    <s v="Total Loss"/>
    <s v="M"/>
    <s v="DC"/>
    <s v="CO"/>
    <s v="Telluride"/>
    <n v="61"/>
    <s v="Y"/>
    <s v="AGENT00328"/>
    <x v="1075"/>
    <s v="Morro Bay"/>
    <s v="CA"/>
    <s v="VNDR00404"/>
    <s v="Ortiz-Tucker"/>
    <s v="Montgomery"/>
    <s v="AL"/>
  </r>
  <r>
    <d v="2021-05-14T00:00:00"/>
    <s v="TXN00008751"/>
    <s v="A00008922"/>
    <s v="PLC00005175"/>
    <d v="2016-02-02T00:00:00"/>
    <x v="355"/>
    <d v="2021-05-08T00:00:00"/>
    <x v="1"/>
    <n v="94.46"/>
    <n v="12000"/>
    <s v="A"/>
    <s v="Major Loss"/>
    <s v="L"/>
    <s v="MA"/>
    <s v="OK"/>
    <s v="Moore"/>
    <n v="28"/>
    <s v="Y"/>
    <s v="AGENT00844"/>
    <x v="948"/>
    <s v="Savannah"/>
    <s v="GA"/>
    <m/>
    <m/>
    <m/>
    <m/>
  </r>
  <r>
    <d v="2021-05-14T00:00:00"/>
    <s v="TXN00008752"/>
    <s v="A00006708"/>
    <s v="PLC00007126"/>
    <d v="2015-02-15T00:00:00"/>
    <x v="348"/>
    <d v="2021-04-30T00:00:00"/>
    <x v="0"/>
    <n v="149.11000000000001"/>
    <n v="12000"/>
    <s v="A"/>
    <s v="Minor Loss"/>
    <s v="L"/>
    <s v="GA"/>
    <s v="CA"/>
    <s v="Berkeley"/>
    <n v="60"/>
    <s v="Y"/>
    <s v="AGENT00009"/>
    <x v="498"/>
    <s v="Washington"/>
    <s v="DC"/>
    <m/>
    <m/>
    <m/>
    <m/>
  </r>
  <r>
    <d v="2021-05-14T00:00:00"/>
    <s v="TXN00008753"/>
    <s v="A00006194"/>
    <s v="PLC00001620"/>
    <d v="2019-01-28T00:00:00"/>
    <x v="356"/>
    <d v="2021-05-08T00:00:00"/>
    <x v="0"/>
    <n v="142.57"/>
    <n v="6000"/>
    <s v="A"/>
    <s v="Total Loss"/>
    <s v="L"/>
    <s v="AR"/>
    <s v="CO"/>
    <s v="Arvada"/>
    <n v="58"/>
    <s v="Y"/>
    <s v="AGENT00821"/>
    <x v="621"/>
    <s v="Mammoth Lakes"/>
    <s v="CA"/>
    <s v="VNDR00037"/>
    <s v="Schmitt-Johnson"/>
    <s v="Anchorage"/>
    <s v="AK"/>
  </r>
  <r>
    <d v="2021-05-14T00:00:00"/>
    <s v="TXN00008754"/>
    <s v="A00005377"/>
    <s v="PLC00009500"/>
    <d v="2017-08-08T00:00:00"/>
    <x v="361"/>
    <d v="2021-05-10T00:00:00"/>
    <x v="3"/>
    <n v="65.34"/>
    <n v="46000"/>
    <s v="A"/>
    <s v="Total Loss"/>
    <s v="M"/>
    <s v="MA"/>
    <s v="AR"/>
    <s v="Fayetteville"/>
    <n v="46"/>
    <s v="Y"/>
    <s v="AGENT00382"/>
    <x v="114"/>
    <s v="Washington"/>
    <s v="DC"/>
    <s v="VNDR00383"/>
    <s v="Dawson, Taylor and Chavez"/>
    <s v="Norwood"/>
    <s v="MA"/>
  </r>
  <r>
    <d v="2021-05-14T00:00:00"/>
    <s v="TXN00008755"/>
    <s v="A00005954"/>
    <s v="PLC00005209"/>
    <d v="2011-02-06T00:00:00"/>
    <x v="352"/>
    <d v="2021-05-03T00:00:00"/>
    <x v="5"/>
    <n v="10.56"/>
    <n v="300"/>
    <s v="A"/>
    <s v="Minor Loss"/>
    <s v="M"/>
    <s v="MA"/>
    <s v="FL"/>
    <s v="Panama City"/>
    <n v="49"/>
    <s v="Y"/>
    <s v="AGENT01166"/>
    <x v="973"/>
    <s v="Peoria"/>
    <s v="AZ"/>
    <s v="VNDR00084"/>
    <s v="Smith-Schwartz"/>
    <s v="Washington"/>
    <s v="DC"/>
  </r>
  <r>
    <d v="2021-05-14T00:00:00"/>
    <s v="TXN00008756"/>
    <s v="A00002297"/>
    <s v="PLC00007303"/>
    <d v="2016-09-19T00:00:00"/>
    <x v="357"/>
    <d v="2021-05-07T00:00:00"/>
    <x v="5"/>
    <n v="7.11"/>
    <n v="400"/>
    <s v="A"/>
    <s v="Minor Loss"/>
    <s v="M"/>
    <s v="CO"/>
    <s v="MA"/>
    <s v="New Bedford"/>
    <n v="57"/>
    <s v="Y"/>
    <s v="AGENT00385"/>
    <x v="178"/>
    <s v="Annapolis"/>
    <s v="MD"/>
    <m/>
    <m/>
    <m/>
    <m/>
  </r>
  <r>
    <d v="2021-05-14T00:00:00"/>
    <s v="TXN00008757"/>
    <s v="A00008875"/>
    <s v="PLC00001237"/>
    <d v="2020-01-23T00:00:00"/>
    <x v="357"/>
    <d v="2021-05-07T00:00:00"/>
    <x v="1"/>
    <n v="128.72999999999999"/>
    <n v="22000"/>
    <s v="A"/>
    <s v="Total Loss"/>
    <s v="L"/>
    <s v="GA"/>
    <s v="CT"/>
    <s v="Manchester"/>
    <n v="55"/>
    <s v="Y"/>
    <s v="AGENT00601"/>
    <x v="203"/>
    <s v="Montgomery"/>
    <s v="AL"/>
    <s v="VNDR00039"/>
    <s v="Thomas and Sons"/>
    <s v="Beverly Hills"/>
    <s v="FL"/>
  </r>
  <r>
    <d v="2021-05-14T00:00:00"/>
    <s v="TXN00008758"/>
    <s v="A00002957"/>
    <s v="PLC00004758"/>
    <d v="2016-12-19T00:00:00"/>
    <x v="353"/>
    <d v="2021-05-05T00:00:00"/>
    <x v="5"/>
    <n v="6.89"/>
    <n v="300"/>
    <s v="A"/>
    <s v="Total Loss"/>
    <s v="L"/>
    <s v="VT"/>
    <s v="MD"/>
    <s v="Davidsonville"/>
    <n v="44"/>
    <s v="Y"/>
    <s v="AGENT00188"/>
    <x v="940"/>
    <s v="Oklahoma City"/>
    <s v="OK"/>
    <s v="VNDR00318"/>
    <s v="Martinez, Mccoy and Herring"/>
    <s v="Annapolis"/>
    <s v="MD"/>
  </r>
  <r>
    <d v="2021-05-14T00:00:00"/>
    <s v="TXN00008759"/>
    <s v="A00000331"/>
    <s v="PLC00004559"/>
    <d v="2018-03-28T00:00:00"/>
    <x v="355"/>
    <d v="2021-05-08T00:00:00"/>
    <x v="1"/>
    <n v="92.86"/>
    <n v="11000"/>
    <s v="A"/>
    <s v="Minor Loss"/>
    <s v="M"/>
    <s v="DC"/>
    <s v="CO"/>
    <s v="Arvada"/>
    <n v="27"/>
    <s v="Y"/>
    <s v="AGENT00355"/>
    <x v="1002"/>
    <s v="Montgomery"/>
    <s v="AL"/>
    <s v="VNDR00054"/>
    <s v="Brown, Johnston and Anderson"/>
    <s v="Piedmont"/>
    <s v="CA"/>
  </r>
  <r>
    <d v="2021-05-14T00:00:00"/>
    <s v="TXN00008760"/>
    <s v="A00005315"/>
    <s v="PLC00006242"/>
    <d v="2011-04-26T00:00:00"/>
    <x v="356"/>
    <d v="2021-05-08T00:00:00"/>
    <x v="0"/>
    <n v="197.76"/>
    <n v="3000"/>
    <s v="A"/>
    <s v="Minor Loss"/>
    <s v="H"/>
    <s v="AK"/>
    <s v="MD"/>
    <s v="Severn"/>
    <n v="29"/>
    <s v="Y"/>
    <s v="AGENT00404"/>
    <x v="1099"/>
    <s v="Pooler"/>
    <s v="GA"/>
    <m/>
    <m/>
    <m/>
    <m/>
  </r>
  <r>
    <d v="2021-05-15T00:00:00"/>
    <s v="TXN00008761"/>
    <s v="A00003727"/>
    <s v="PLC00009863"/>
    <d v="2013-01-24T00:00:00"/>
    <x v="349"/>
    <d v="2021-05-01T00:00:00"/>
    <x v="2"/>
    <n v="59.37"/>
    <n v="1000"/>
    <s v="A"/>
    <s v="Total Loss"/>
    <s v="H"/>
    <s v="AL"/>
    <s v="DC"/>
    <s v="Washington"/>
    <n v="44"/>
    <s v="Y"/>
    <s v="AGENT00783"/>
    <x v="1056"/>
    <s v="Washington"/>
    <s v="DC"/>
    <s v="VNDR00229"/>
    <s v="Contreras, Harris and Green"/>
    <s v="Washington"/>
    <s v="DC"/>
  </r>
  <r>
    <d v="2021-05-15T00:00:00"/>
    <s v="TXN00008762"/>
    <s v="A00001627"/>
    <s v="PLC00004899"/>
    <d v="2018-07-01T00:00:00"/>
    <x v="366"/>
    <d v="2021-05-13T00:00:00"/>
    <x v="5"/>
    <n v="9.1199999999999992"/>
    <n v="300"/>
    <s v="A"/>
    <s v="Total Loss"/>
    <s v="M"/>
    <s v="FL"/>
    <s v="KY"/>
    <s v="Louisville"/>
    <n v="26"/>
    <s v="Y"/>
    <s v="AGENT00003"/>
    <x v="528"/>
    <s v="Fayetteville"/>
    <s v="AR"/>
    <s v="VNDR00493"/>
    <s v="Rojas, Brown and Floyd"/>
    <s v="Arvada"/>
    <s v="CO"/>
  </r>
  <r>
    <d v="2021-05-15T00:00:00"/>
    <s v="TXN00008763"/>
    <s v="A00000515"/>
    <s v="PLC00001934"/>
    <d v="2011-07-23T00:00:00"/>
    <x v="367"/>
    <d v="2021-05-14T00:00:00"/>
    <x v="1"/>
    <n v="103.01"/>
    <n v="39000"/>
    <s v="A"/>
    <s v="Total Loss"/>
    <s v="H"/>
    <s v="DC"/>
    <s v="MA"/>
    <s v="Brockton"/>
    <n v="52"/>
    <s v="Y"/>
    <s v="AGENT00323"/>
    <x v="829"/>
    <s v="Norman"/>
    <s v="OK"/>
    <s v="VNDR00307"/>
    <s v="Reeves, Brown and Burch"/>
    <s v="Fayetteville"/>
    <s v="AR"/>
  </r>
  <r>
    <d v="2021-05-15T00:00:00"/>
    <s v="TXN00008764"/>
    <s v="A00005438"/>
    <s v="PLC00007816"/>
    <d v="2014-02-08T00:00:00"/>
    <x v="361"/>
    <d v="2021-05-10T00:00:00"/>
    <x v="3"/>
    <n v="68.8"/>
    <n v="74000"/>
    <s v="A"/>
    <s v="Minor Loss"/>
    <s v="M"/>
    <s v="CA"/>
    <s v="AR"/>
    <s v="Fayetteville"/>
    <n v="45"/>
    <s v="Y"/>
    <s v="AGENT00789"/>
    <x v="242"/>
    <s v="Arvada"/>
    <s v="CO"/>
    <s v="VNDR00593"/>
    <s v="Walter Group"/>
    <s v="Louisville"/>
    <s v="KY"/>
  </r>
  <r>
    <d v="2021-05-15T00:00:00"/>
    <s v="TXN00008765"/>
    <s v="A00009363"/>
    <s v="PLC00005397"/>
    <d v="2019-04-21T00:00:00"/>
    <x v="355"/>
    <d v="2021-05-08T00:00:00"/>
    <x v="0"/>
    <n v="124.82"/>
    <n v="9000"/>
    <s v="A"/>
    <s v="Minor Loss"/>
    <s v="L"/>
    <s v="DC"/>
    <s v="AR"/>
    <s v="Fayetteville"/>
    <n v="29"/>
    <s v="Y"/>
    <s v="AGENT00058"/>
    <x v="943"/>
    <s v="Washington"/>
    <s v="DC"/>
    <s v="VNDR00539"/>
    <s v="Anderson Inc"/>
    <s v="Telluride"/>
    <s v="CO"/>
  </r>
  <r>
    <d v="2021-05-15T00:00:00"/>
    <s v="TXN00008766"/>
    <s v="A00006408"/>
    <s v="PLC00007406"/>
    <d v="2017-09-08T00:00:00"/>
    <x v="351"/>
    <d v="2021-05-04T00:00:00"/>
    <x v="1"/>
    <n v="151.55000000000001"/>
    <n v="24000"/>
    <s v="A"/>
    <s v="Major Loss"/>
    <s v="M"/>
    <s v="GA"/>
    <s v="AK"/>
    <s v="Anchorage"/>
    <n v="34"/>
    <s v="Y"/>
    <s v="AGENT00203"/>
    <x v="1078"/>
    <s v="Washington"/>
    <s v="DC"/>
    <m/>
    <m/>
    <m/>
    <m/>
  </r>
  <r>
    <d v="2021-05-15T00:00:00"/>
    <s v="TXN00008767"/>
    <s v="A00002299"/>
    <s v="PLC00004886"/>
    <d v="2018-06-05T00:00:00"/>
    <x v="363"/>
    <d v="2021-05-11T00:00:00"/>
    <x v="2"/>
    <n v="68.55"/>
    <n v="5000"/>
    <s v="A"/>
    <s v="Minor Loss"/>
    <s v="M"/>
    <s v="TN"/>
    <s v="GA"/>
    <s v="Pooler"/>
    <n v="49"/>
    <s v="Y"/>
    <s v="AGENT00691"/>
    <x v="99"/>
    <s v="Fayetteville"/>
    <s v="AR"/>
    <m/>
    <m/>
    <m/>
    <m/>
  </r>
  <r>
    <d v="2021-05-15T00:00:00"/>
    <s v="TXN00008768"/>
    <s v="A00008366"/>
    <s v="PLC00000883"/>
    <d v="2013-06-10T00:00:00"/>
    <x v="357"/>
    <d v="2021-05-09T00:00:00"/>
    <x v="0"/>
    <n v="166.52"/>
    <n v="9000"/>
    <s v="A"/>
    <s v="Total Loss"/>
    <s v="H"/>
    <s v="KY"/>
    <s v="AR"/>
    <s v="Fayetteville"/>
    <n v="35"/>
    <s v="Y"/>
    <s v="AGENT00349"/>
    <x v="839"/>
    <s v="Hayward"/>
    <s v="CA"/>
    <s v="VNDR00295"/>
    <s v="Cox-Ward"/>
    <s v="Savannah"/>
    <s v="GA"/>
  </r>
  <r>
    <d v="2021-05-15T00:00:00"/>
    <s v="TXN00008769"/>
    <s v="A00004872"/>
    <s v="PLC00009155"/>
    <d v="2013-08-01T00:00:00"/>
    <x v="362"/>
    <d v="2021-05-11T00:00:00"/>
    <x v="2"/>
    <n v="78.650000000000006"/>
    <n v="3000"/>
    <s v="A"/>
    <s v="Total Loss"/>
    <s v="L"/>
    <s v="CA"/>
    <s v="GA"/>
    <s v="Pooler"/>
    <n v="61"/>
    <s v="Y"/>
    <s v="AGENT00364"/>
    <x v="516"/>
    <s v="Louisville"/>
    <s v="KY"/>
    <m/>
    <m/>
    <m/>
    <m/>
  </r>
  <r>
    <d v="2021-05-15T00:00:00"/>
    <s v="TXN00008770"/>
    <s v="A00005078"/>
    <s v="PLC00005503"/>
    <d v="2015-07-28T00:00:00"/>
    <x v="362"/>
    <d v="2021-05-11T00:00:00"/>
    <x v="3"/>
    <n v="58.03"/>
    <n v="64000"/>
    <s v="A"/>
    <s v="Minor Loss"/>
    <s v="H"/>
    <s v="MA"/>
    <s v="CA"/>
    <s v="Piedmont"/>
    <n v="25"/>
    <s v="Y"/>
    <s v="AGENT01016"/>
    <x v="614"/>
    <s v="Panama City"/>
    <s v="FL"/>
    <m/>
    <m/>
    <m/>
    <m/>
  </r>
  <r>
    <d v="2021-05-15T00:00:00"/>
    <s v="TXN00008771"/>
    <s v="A00009381"/>
    <s v="PLC00003047"/>
    <d v="2019-04-02T00:00:00"/>
    <x v="356"/>
    <d v="2021-05-08T00:00:00"/>
    <x v="2"/>
    <n v="84.18"/>
    <n v="4000"/>
    <s v="A"/>
    <s v="Total Loss"/>
    <s v="M"/>
    <s v="VT"/>
    <s v="DC"/>
    <s v="Washington"/>
    <n v="54"/>
    <s v="Y"/>
    <s v="AGENT00365"/>
    <x v="763"/>
    <s v="Annapolis"/>
    <s v="MD"/>
    <s v="VNDR00432"/>
    <s v="Cohen, Johnson and Silva"/>
    <s v="Panama City"/>
    <s v="FL"/>
  </r>
  <r>
    <d v="2021-05-15T00:00:00"/>
    <s v="TXN00008772"/>
    <s v="A00008655"/>
    <s v="PLC00001416"/>
    <d v="2014-03-21T00:00:00"/>
    <x v="362"/>
    <d v="2021-05-11T00:00:00"/>
    <x v="1"/>
    <n v="109.48"/>
    <n v="36000"/>
    <s v="A"/>
    <s v="Minor Loss"/>
    <s v="M"/>
    <s v="VT"/>
    <s v="CT"/>
    <s v="Manchester"/>
    <n v="30"/>
    <s v="Y"/>
    <s v="AGENT00763"/>
    <x v="301"/>
    <s v="Newark"/>
    <s v="CA"/>
    <s v="VNDR00103"/>
    <s v="Harris LLC"/>
    <s v="Washington"/>
    <s v="DC"/>
  </r>
  <r>
    <d v="2021-05-15T00:00:00"/>
    <s v="TXN00008773"/>
    <s v="A00006476"/>
    <s v="PLC00009148"/>
    <d v="2010-07-27T00:00:00"/>
    <x v="355"/>
    <d v="2021-05-08T00:00:00"/>
    <x v="2"/>
    <n v="93.71"/>
    <n v="5000"/>
    <s v="A"/>
    <s v="Major Loss"/>
    <s v="H"/>
    <s v="KY"/>
    <s v="FL"/>
    <s v="Southport"/>
    <n v="60"/>
    <s v="Y"/>
    <s v="AGENT00550"/>
    <x v="177"/>
    <s v="San Leandro"/>
    <s v="CA"/>
    <s v="VNDR00100"/>
    <s v="Lamb-Campbell"/>
    <s v="Nashville"/>
    <s v="TN"/>
  </r>
  <r>
    <d v="2021-05-15T00:00:00"/>
    <s v="TXN00008774"/>
    <s v="A00000730"/>
    <s v="PLC00001198"/>
    <d v="2014-11-22T00:00:00"/>
    <x v="365"/>
    <d v="2021-05-12T00:00:00"/>
    <x v="3"/>
    <n v="57.89"/>
    <n v="37000"/>
    <s v="A"/>
    <s v="Minor Loss"/>
    <s v="H"/>
    <s v="AZ"/>
    <s v="OK"/>
    <s v="Nichols Hills"/>
    <n v="26"/>
    <s v="Y"/>
    <s v="AGENT01134"/>
    <x v="31"/>
    <s v="Farmington"/>
    <s v="AR"/>
    <s v="VNDR00018"/>
    <s v="Bradley Ltd"/>
    <s v="Washington"/>
    <s v="DC"/>
  </r>
  <r>
    <d v="2021-05-15T00:00:00"/>
    <s v="TXN00008775"/>
    <s v="A00000246"/>
    <s v="PLC00006217"/>
    <d v="2016-05-03T00:00:00"/>
    <x v="367"/>
    <d v="2021-05-14T00:00:00"/>
    <x v="1"/>
    <n v="113.57"/>
    <n v="32000"/>
    <s v="A"/>
    <s v="Total Loss"/>
    <s v="M"/>
    <s v="AK"/>
    <s v="OK"/>
    <s v="Oklahoma City"/>
    <n v="38"/>
    <s v="Y"/>
    <s v="AGENT00068"/>
    <x v="271"/>
    <s v="Manchester"/>
    <s v="CT"/>
    <m/>
    <m/>
    <m/>
    <m/>
  </r>
  <r>
    <d v="2021-05-15T00:00:00"/>
    <s v="TXN00008776"/>
    <s v="A00004394"/>
    <s v="PLC00002327"/>
    <d v="2018-02-22T00:00:00"/>
    <x v="354"/>
    <d v="2021-05-07T00:00:00"/>
    <x v="1"/>
    <n v="135.71"/>
    <n v="35000"/>
    <s v="A"/>
    <s v="Minor Loss"/>
    <s v="L"/>
    <s v="CA"/>
    <s v="AZ"/>
    <s v="Glendale"/>
    <n v="35"/>
    <s v="Y"/>
    <s v="AGENT00175"/>
    <x v="659"/>
    <s v="Panama City"/>
    <s v="FL"/>
    <m/>
    <m/>
    <m/>
    <m/>
  </r>
  <r>
    <d v="2021-05-15T00:00:00"/>
    <s v="TXN00008777"/>
    <s v="A00007844"/>
    <s v="PLC00001449"/>
    <d v="2017-02-12T00:00:00"/>
    <x v="348"/>
    <d v="2021-04-30T00:00:00"/>
    <x v="1"/>
    <n v="135.77000000000001"/>
    <n v="12000"/>
    <s v="A"/>
    <s v="Total Loss"/>
    <s v="L"/>
    <s v="MA"/>
    <s v="AR"/>
    <s v="Fayetteville"/>
    <n v="50"/>
    <s v="Y"/>
    <s v="AGENT00353"/>
    <x v="113"/>
    <s v="Montgomery"/>
    <s v="AL"/>
    <s v="VNDR00263"/>
    <s v="Jones-Banks"/>
    <s v="Berkeley"/>
    <s v="CA"/>
  </r>
  <r>
    <d v="2021-05-15T00:00:00"/>
    <s v="TXN00008778"/>
    <s v="A00001738"/>
    <s v="PLC00009819"/>
    <d v="2018-06-09T00:00:00"/>
    <x v="358"/>
    <d v="2021-05-06T00:00:00"/>
    <x v="0"/>
    <n v="190.9"/>
    <n v="9000"/>
    <s v="A"/>
    <s v="Minor Loss"/>
    <s v="L"/>
    <s v="AR"/>
    <s v="MA"/>
    <s v="Bourne"/>
    <n v="28"/>
    <s v="Y"/>
    <s v="AGENT00094"/>
    <x v="76"/>
    <s v="Crofton"/>
    <s v="MD"/>
    <s v="VNDR00108"/>
    <s v="Pham Ltd"/>
    <s v="Savannah"/>
    <s v="GA"/>
  </r>
  <r>
    <d v="2021-05-15T00:00:00"/>
    <s v="TXN00008779"/>
    <s v="A00007183"/>
    <s v="PLC00002310"/>
    <d v="2013-01-21T00:00:00"/>
    <x v="361"/>
    <d v="2021-05-10T00:00:00"/>
    <x v="2"/>
    <n v="56.79"/>
    <n v="2000"/>
    <s v="A"/>
    <s v="Major Loss"/>
    <s v="M"/>
    <s v="AZ"/>
    <s v="DC"/>
    <s v="Washington"/>
    <n v="52"/>
    <s v="Y"/>
    <s v="AGENT00966"/>
    <x v="278"/>
    <s v="Deale"/>
    <s v="MD"/>
    <s v="VNDR00193"/>
    <s v="Hensley-Day"/>
    <s v="Fayetteville"/>
    <s v="AR"/>
  </r>
  <r>
    <d v="2021-05-15T00:00:00"/>
    <s v="TXN00008780"/>
    <s v="A00009264"/>
    <s v="PLC00004032"/>
    <d v="2019-03-29T00:00:00"/>
    <x v="352"/>
    <d v="2021-05-03T00:00:00"/>
    <x v="1"/>
    <n v="98.02"/>
    <n v="24000"/>
    <s v="A"/>
    <s v="Total Loss"/>
    <s v="L"/>
    <s v="AK"/>
    <s v="DC"/>
    <s v="Washington"/>
    <n v="35"/>
    <s v="Y"/>
    <s v="AGENT00457"/>
    <x v="1132"/>
    <s v="Lynn Haven"/>
    <s v="FL"/>
    <s v="VNDR00472"/>
    <s v="Evans-Scott"/>
    <s v="Washington"/>
    <s v="DC"/>
  </r>
  <r>
    <d v="2021-05-15T00:00:00"/>
    <s v="TXN00008781"/>
    <s v="A00008966"/>
    <s v="PLC00007443"/>
    <d v="2011-05-05T00:00:00"/>
    <x v="365"/>
    <d v="2021-05-12T00:00:00"/>
    <x v="0"/>
    <n v="188.82"/>
    <n v="5000"/>
    <s v="A"/>
    <s v="Minor Loss"/>
    <s v="L"/>
    <s v="CT"/>
    <s v="CA"/>
    <s v="Newark"/>
    <n v="46"/>
    <s v="Y"/>
    <s v="AGENT01164"/>
    <x v="503"/>
    <s v="Savannah"/>
    <s v="GA"/>
    <s v="VNDR00377"/>
    <s v="Daniels, Waters and Norris"/>
    <s v="Montgomery"/>
    <s v="AL"/>
  </r>
  <r>
    <d v="2021-05-15T00:00:00"/>
    <s v="TXN00008782"/>
    <s v="A00006816"/>
    <s v="PLC00009796"/>
    <d v="2014-05-09T00:00:00"/>
    <x v="367"/>
    <d v="2021-05-14T00:00:00"/>
    <x v="2"/>
    <n v="83.02"/>
    <n v="2000"/>
    <s v="A"/>
    <s v="Major Loss"/>
    <s v="L"/>
    <s v="CO"/>
    <s v="DC"/>
    <s v="Washington"/>
    <n v="43"/>
    <s v="Y"/>
    <s v="AGENT00387"/>
    <x v="951"/>
    <s v="Ardmore"/>
    <s v="OK"/>
    <s v="VNDR00330"/>
    <s v="Baker, Tucker and Anderson"/>
    <s v="Savannah"/>
    <s v="GA"/>
  </r>
  <r>
    <d v="2021-05-15T00:00:00"/>
    <s v="TXN00008783"/>
    <s v="A00001320"/>
    <s v="PLC00006454"/>
    <d v="2017-07-23T00:00:00"/>
    <x v="366"/>
    <d v="2021-05-13T00:00:00"/>
    <x v="0"/>
    <n v="191.82"/>
    <n v="10000"/>
    <s v="A"/>
    <s v="Minor Loss"/>
    <s v="L"/>
    <s v="CT"/>
    <s v="CA"/>
    <s v="Livermore"/>
    <n v="41"/>
    <s v="Y"/>
    <s v="AGENT00281"/>
    <x v="1110"/>
    <s v="Nashville"/>
    <s v="TN"/>
    <s v="VNDR00374"/>
    <s v="Young-Kelley"/>
    <s v="Anchorage"/>
    <s v="AK"/>
  </r>
  <r>
    <d v="2021-05-15T00:00:00"/>
    <s v="TXN00008784"/>
    <s v="A00002552"/>
    <s v="PLC00000431"/>
    <d v="2015-12-04T00:00:00"/>
    <x v="354"/>
    <d v="2021-05-07T00:00:00"/>
    <x v="0"/>
    <n v="171.78"/>
    <n v="11000"/>
    <s v="A"/>
    <s v="Major Loss"/>
    <s v="L"/>
    <s v="CO"/>
    <s v="AL"/>
    <s v="Montgomery"/>
    <n v="27"/>
    <s v="Y"/>
    <s v="AGENT00229"/>
    <x v="619"/>
    <s v="Anchorage"/>
    <s v="AK"/>
    <m/>
    <m/>
    <m/>
    <m/>
  </r>
  <r>
    <d v="2021-05-15T00:00:00"/>
    <s v="TXN00008785"/>
    <s v="A00009160"/>
    <s v="PLC00007926"/>
    <d v="2010-10-06T00:00:00"/>
    <x v="351"/>
    <d v="2021-05-04T00:00:00"/>
    <x v="1"/>
    <n v="152.08000000000001"/>
    <n v="12000"/>
    <s v="A"/>
    <s v="Total Loss"/>
    <s v="M"/>
    <s v="AK"/>
    <s v="MD"/>
    <s v="Arnold"/>
    <n v="32"/>
    <s v="Y"/>
    <s v="AGENT00385"/>
    <x v="178"/>
    <s v="Annapolis"/>
    <s v="MD"/>
    <s v="VNDR00256"/>
    <s v="Barrett and Sons"/>
    <s v="Fremont"/>
    <s v="CA"/>
  </r>
  <r>
    <d v="2021-05-15T00:00:00"/>
    <s v="TXN00008786"/>
    <s v="A00005687"/>
    <s v="PLC00009261"/>
    <d v="2015-04-05T00:00:00"/>
    <x v="355"/>
    <d v="2021-05-08T00:00:00"/>
    <x v="3"/>
    <n v="74.02"/>
    <n v="90000"/>
    <s v="A"/>
    <s v="Major Loss"/>
    <s v="M"/>
    <s v="MD"/>
    <s v="MA"/>
    <s v="Holbrook"/>
    <n v="57"/>
    <s v="Y"/>
    <s v="AGENT00165"/>
    <x v="681"/>
    <s v="Fremont"/>
    <s v="CA"/>
    <s v="VNDR00138"/>
    <s v="Hayden Inc"/>
    <s v="McCrory"/>
    <s v="AR"/>
  </r>
  <r>
    <d v="2021-05-15T00:00:00"/>
    <s v="TXN00008787"/>
    <s v="A00003842"/>
    <s v="PLC00000699"/>
    <d v="2015-04-21T00:00:00"/>
    <x v="350"/>
    <d v="2021-05-02T00:00:00"/>
    <x v="3"/>
    <n v="71.27"/>
    <n v="44000"/>
    <s v="A"/>
    <s v="Total Loss"/>
    <s v="H"/>
    <s v="CO"/>
    <s v="CA"/>
    <s v="Pleasanton"/>
    <n v="25"/>
    <s v="Y"/>
    <s v="AGENT00073"/>
    <x v="841"/>
    <s v="Anchorage"/>
    <s v="AK"/>
    <s v="VNDR00179"/>
    <s v="Carter and Sons"/>
    <s v="Panama City"/>
    <s v="FL"/>
  </r>
  <r>
    <d v="2021-05-15T00:00:00"/>
    <s v="TXN00008788"/>
    <s v="A00009917"/>
    <s v="PLC00009489"/>
    <d v="2015-03-14T00:00:00"/>
    <x v="348"/>
    <d v="2021-04-30T00:00:00"/>
    <x v="2"/>
    <n v="75.56"/>
    <n v="5000"/>
    <s v="A"/>
    <s v="Total Loss"/>
    <s v="M"/>
    <s v="AR"/>
    <s v="MA"/>
    <s v="Medford"/>
    <n v="52"/>
    <s v="Y"/>
    <s v="AGENT00118"/>
    <x v="844"/>
    <s v="Edmond"/>
    <s v="OK"/>
    <m/>
    <m/>
    <m/>
    <m/>
  </r>
  <r>
    <d v="2021-05-15T00:00:00"/>
    <s v="TXN00008789"/>
    <s v="A00002025"/>
    <s v="PLC00004083"/>
    <d v="2018-07-17T00:00:00"/>
    <x v="352"/>
    <d v="2021-05-03T00:00:00"/>
    <x v="0"/>
    <n v="153.09"/>
    <n v="16000"/>
    <s v="A"/>
    <s v="Total Loss"/>
    <s v="M"/>
    <s v="VT"/>
    <s v="AR"/>
    <s v="Fayetteville"/>
    <n v="62"/>
    <s v="Y"/>
    <s v="AGENT00836"/>
    <x v="703"/>
    <s v="Union City"/>
    <s v="CA"/>
    <s v="VNDR00568"/>
    <s v="Green, Allen and Collins"/>
    <s v="Manchester"/>
    <s v="CT"/>
  </r>
  <r>
    <d v="2021-05-16T00:00:00"/>
    <s v="TXN00008790"/>
    <s v="A00009886"/>
    <s v="PLC00007254"/>
    <d v="2017-08-26T00:00:00"/>
    <x v="365"/>
    <d v="2021-05-13T00:00:00"/>
    <x v="3"/>
    <n v="71.06"/>
    <n v="46000"/>
    <s v="A"/>
    <s v="Minor Loss"/>
    <s v="H"/>
    <s v="VT"/>
    <s v="DC"/>
    <s v="Washington"/>
    <n v="42"/>
    <s v="Y"/>
    <s v="AGENT00118"/>
    <x v="844"/>
    <s v="Edmond"/>
    <s v="OK"/>
    <m/>
    <m/>
    <m/>
    <m/>
  </r>
  <r>
    <d v="2021-05-16T00:00:00"/>
    <s v="TXN00008791"/>
    <s v="A00003944"/>
    <s v="PLC00008741"/>
    <d v="2013-12-13T00:00:00"/>
    <x v="359"/>
    <d v="2021-05-09T00:00:00"/>
    <x v="2"/>
    <n v="99.05"/>
    <n v="5000"/>
    <s v="A"/>
    <s v="Minor Loss"/>
    <s v="L"/>
    <s v="AL"/>
    <s v="AK"/>
    <s v="Anchorage"/>
    <n v="43"/>
    <s v="Y"/>
    <s v="AGENT00595"/>
    <x v="622"/>
    <s v="Alameda"/>
    <s v="CA"/>
    <s v="VNDR00456"/>
    <s v="Reyes, Joseph and Gutierrez"/>
    <s v="Lawrence"/>
    <s v="MA"/>
  </r>
  <r>
    <d v="2021-05-16T00:00:00"/>
    <s v="TXN00008792"/>
    <s v="A00004891"/>
    <s v="PLC00000360"/>
    <d v="2017-05-26T00:00:00"/>
    <x v="363"/>
    <d v="2021-05-12T00:00:00"/>
    <x v="4"/>
    <n v="90.34"/>
    <n v="1000"/>
    <s v="A"/>
    <s v="Major Loss"/>
    <s v="M"/>
    <s v="CT"/>
    <s v="CT"/>
    <s v="Manchester"/>
    <n v="50"/>
    <s v="Y"/>
    <s v="AGENT00748"/>
    <x v="708"/>
    <s v="Savannah"/>
    <s v="GA"/>
    <s v="VNDR00092"/>
    <s v="Knapp-Thornton"/>
    <s v="Moore"/>
    <s v="OK"/>
  </r>
  <r>
    <d v="2021-05-16T00:00:00"/>
    <s v="TXN00008793"/>
    <s v="A00006065"/>
    <s v="PLC00004869"/>
    <d v="2018-07-16T00:00:00"/>
    <x v="355"/>
    <d v="2021-05-08T00:00:00"/>
    <x v="3"/>
    <n v="52.23"/>
    <n v="23000"/>
    <s v="A"/>
    <s v="Minor Loss"/>
    <s v="L"/>
    <s v="TN"/>
    <s v="VT"/>
    <s v="Swanton"/>
    <n v="36"/>
    <s v="Y"/>
    <s v="AGENT00191"/>
    <x v="1018"/>
    <s v="Glen Burnie"/>
    <s v="MD"/>
    <s v="VNDR00045"/>
    <s v="Bell PLC"/>
    <s v="Anchorage"/>
    <s v="AK"/>
  </r>
  <r>
    <d v="2021-05-16T00:00:00"/>
    <s v="TXN00008794"/>
    <s v="A00007155"/>
    <s v="PLC00007403"/>
    <d v="2011-10-17T00:00:00"/>
    <x v="351"/>
    <d v="2021-05-04T00:00:00"/>
    <x v="4"/>
    <n v="89.61"/>
    <n v="9000"/>
    <s v="A"/>
    <s v="Major Loss"/>
    <s v="M"/>
    <s v="TN"/>
    <s v="CO"/>
    <s v="Arvada"/>
    <n v="51"/>
    <s v="Y"/>
    <s v="AGENT00559"/>
    <x v="80"/>
    <s v="Bakersfield"/>
    <s v="CA"/>
    <s v="VNDR00251"/>
    <s v="Sanchez LLC"/>
    <s v="Manchester"/>
    <s v="CT"/>
  </r>
  <r>
    <d v="2021-05-16T00:00:00"/>
    <s v="TXN00008795"/>
    <s v="A00002687"/>
    <s v="PLC00002496"/>
    <d v="2018-04-02T00:00:00"/>
    <x v="349"/>
    <d v="2021-05-01T00:00:00"/>
    <x v="3"/>
    <n v="70.760000000000005"/>
    <n v="84000"/>
    <s v="A"/>
    <s v="Major Loss"/>
    <s v="L"/>
    <s v="AR"/>
    <s v="GA"/>
    <s v="Savannah"/>
    <n v="54"/>
    <s v="Y"/>
    <s v="AGENT00953"/>
    <x v="1116"/>
    <s v="Fayetteville"/>
    <s v="AR"/>
    <m/>
    <m/>
    <m/>
    <m/>
  </r>
  <r>
    <d v="2021-05-16T00:00:00"/>
    <s v="TXN00008796"/>
    <s v="A00009401"/>
    <s v="PLC00002353"/>
    <d v="2012-01-19T00:00:00"/>
    <x v="354"/>
    <d v="2021-05-07T00:00:00"/>
    <x v="1"/>
    <n v="112.76"/>
    <n v="13000"/>
    <s v="A"/>
    <s v="Total Loss"/>
    <s v="M"/>
    <s v="MA"/>
    <s v="KY"/>
    <s v="Louisville"/>
    <n v="58"/>
    <s v="Y"/>
    <s v="AGENT00260"/>
    <x v="563"/>
    <s v="Savannah"/>
    <s v="GA"/>
    <s v="VNDR00585"/>
    <s v="Solomon Ltd"/>
    <s v="Fayetteville"/>
    <s v="AR"/>
  </r>
  <r>
    <d v="2021-05-16T00:00:00"/>
    <s v="TXN00008797"/>
    <s v="A00006890"/>
    <s v="PLC00004535"/>
    <d v="2012-04-13T00:00:00"/>
    <x v="357"/>
    <d v="2021-05-09T00:00:00"/>
    <x v="4"/>
    <n v="121.35"/>
    <n v="4000"/>
    <s v="A"/>
    <s v="Total Loss"/>
    <s v="L"/>
    <s v="DC"/>
    <s v="CT"/>
    <s v="Manchester"/>
    <n v="35"/>
    <s v="Y"/>
    <s v="AGENT01061"/>
    <x v="523"/>
    <s v="Oklahoma City"/>
    <s v="OK"/>
    <s v="VNDR00010"/>
    <s v="Mcclure Ltd"/>
    <s v="Pasadena"/>
    <s v="MD"/>
  </r>
  <r>
    <d v="2021-05-16T00:00:00"/>
    <s v="TXN00008798"/>
    <s v="A00006852"/>
    <s v="PLC00007843"/>
    <d v="2017-12-04T00:00:00"/>
    <x v="356"/>
    <d v="2021-05-10T00:00:00"/>
    <x v="0"/>
    <n v="147.4"/>
    <n v="8000"/>
    <s v="A"/>
    <s v="Total Loss"/>
    <s v="M"/>
    <s v="MD"/>
    <s v="CO"/>
    <s v="Arvada"/>
    <n v="27"/>
    <s v="Y"/>
    <s v="AGENT00439"/>
    <x v="658"/>
    <s v="Littleton"/>
    <s v="CO"/>
    <s v="VNDR00472"/>
    <s v="Evans-Scott"/>
    <s v="Washington"/>
    <s v="DC"/>
  </r>
  <r>
    <d v="2021-05-16T00:00:00"/>
    <s v="TXN00008799"/>
    <s v="A00005302"/>
    <s v="PLC00004492"/>
    <d v="2012-03-30T00:00:00"/>
    <x v="365"/>
    <d v="2021-05-13T00:00:00"/>
    <x v="3"/>
    <n v="69.81"/>
    <n v="16000"/>
    <s v="A"/>
    <s v="Major Loss"/>
    <s v="M"/>
    <s v="CO"/>
    <s v="CA"/>
    <s v="Castro Valley"/>
    <n v="53"/>
    <s v="Y"/>
    <s v="AGENT00715"/>
    <x v="960"/>
    <s v="Savannah"/>
    <s v="GA"/>
    <m/>
    <m/>
    <m/>
    <m/>
  </r>
  <r>
    <d v="2021-05-16T00:00:00"/>
    <s v="TXN00008800"/>
    <s v="A00004432"/>
    <s v="PLC00005345"/>
    <d v="2013-06-10T00:00:00"/>
    <x v="363"/>
    <d v="2021-05-12T00:00:00"/>
    <x v="4"/>
    <n v="116.11"/>
    <n v="5000"/>
    <s v="A"/>
    <s v="Major Loss"/>
    <s v="L"/>
    <s v="KY"/>
    <s v="MA"/>
    <s v="Brookline"/>
    <n v="57"/>
    <s v="Y"/>
    <s v="AGENT00490"/>
    <x v="19"/>
    <s v="Glendale"/>
    <s v="AZ"/>
    <m/>
    <m/>
    <m/>
    <m/>
  </r>
  <r>
    <d v="2021-05-16T00:00:00"/>
    <s v="TXN00008801"/>
    <s v="A00006249"/>
    <s v="PLC00006801"/>
    <d v="2013-10-01T00:00:00"/>
    <x v="357"/>
    <d v="2021-05-09T00:00:00"/>
    <x v="0"/>
    <n v="198.81"/>
    <n v="2000"/>
    <s v="A"/>
    <s v="Major Loss"/>
    <s v="L"/>
    <s v="CA"/>
    <s v="AR"/>
    <s v="Fayetteville"/>
    <n v="48"/>
    <s v="Y"/>
    <s v="AGENT01159"/>
    <x v="717"/>
    <s v="Glendale"/>
    <s v="AZ"/>
    <m/>
    <m/>
    <m/>
    <m/>
  </r>
  <r>
    <d v="2021-05-16T00:00:00"/>
    <s v="TXN00008802"/>
    <s v="A00008671"/>
    <s v="PLC00004580"/>
    <d v="2012-07-31T00:00:00"/>
    <x v="361"/>
    <d v="2021-05-11T00:00:00"/>
    <x v="2"/>
    <n v="99.37"/>
    <n v="2000"/>
    <s v="A"/>
    <s v="Minor Loss"/>
    <s v="M"/>
    <s v="MD"/>
    <s v="CT"/>
    <s v="Manchester"/>
    <n v="32"/>
    <s v="Y"/>
    <s v="AGENT00276"/>
    <x v="507"/>
    <s v="Montgomery"/>
    <s v="AL"/>
    <m/>
    <m/>
    <m/>
    <m/>
  </r>
  <r>
    <d v="2021-05-16T00:00:00"/>
    <s v="TXN00008803"/>
    <s v="A00001360"/>
    <s v="PLC00009460"/>
    <d v="2018-12-31T00:00:00"/>
    <x v="353"/>
    <d v="2021-05-05T00:00:00"/>
    <x v="0"/>
    <n v="163.69999999999999"/>
    <n v="3000"/>
    <s v="A"/>
    <s v="Major Loss"/>
    <s v="M"/>
    <s v="MA"/>
    <s v="CT"/>
    <s v="Manchester"/>
    <n v="29"/>
    <s v="N"/>
    <s v="AGENT00334"/>
    <x v="392"/>
    <s v="Manchester"/>
    <s v="CT"/>
    <s v="VNDR00154"/>
    <s v="Byrd-Richards"/>
    <s v="Watertown"/>
    <s v="MA"/>
  </r>
  <r>
    <d v="2021-05-16T00:00:00"/>
    <s v="TXN00008804"/>
    <s v="A00005038"/>
    <s v="PLC00004597"/>
    <d v="2013-09-23T00:00:00"/>
    <x v="368"/>
    <d v="2021-05-15T00:00:00"/>
    <x v="2"/>
    <n v="97.2"/>
    <n v="4000"/>
    <s v="A"/>
    <s v="Total Loss"/>
    <s v="L"/>
    <s v="MD"/>
    <s v="FL"/>
    <s v="Panama City"/>
    <n v="50"/>
    <s v="Y"/>
    <s v="AGENT00898"/>
    <x v="1130"/>
    <s v="Hayward"/>
    <s v="CA"/>
    <s v="VNDR00234"/>
    <s v="Herrera LLC"/>
    <s v="Lynn Haven"/>
    <s v="FL"/>
  </r>
  <r>
    <d v="2021-05-16T00:00:00"/>
    <s v="TXN00008805"/>
    <s v="A00002761"/>
    <s v="PLC00002105"/>
    <d v="2019-10-06T00:00:00"/>
    <x v="352"/>
    <d v="2021-05-03T00:00:00"/>
    <x v="0"/>
    <n v="105.84"/>
    <n v="14000"/>
    <s v="A"/>
    <s v="Minor Loss"/>
    <s v="L"/>
    <s v="DC"/>
    <s v="CT"/>
    <s v="Manchester"/>
    <n v="49"/>
    <s v="Y"/>
    <s v="AGENT00719"/>
    <x v="257"/>
    <s v="Lynn Haven"/>
    <s v="FL"/>
    <s v="VNDR00118"/>
    <s v="Davis-Walker"/>
    <s v="Fayetteville"/>
    <s v="AR"/>
  </r>
  <r>
    <d v="2021-05-16T00:00:00"/>
    <s v="TXN00008806"/>
    <s v="A00005177"/>
    <s v="PLC00007540"/>
    <d v="2016-05-08T00:00:00"/>
    <x v="351"/>
    <d v="2021-05-04T00:00:00"/>
    <x v="5"/>
    <n v="10.130000000000001"/>
    <n v="500"/>
    <s v="A"/>
    <s v="Total Loss"/>
    <s v="L"/>
    <s v="TN"/>
    <s v="MD"/>
    <s v="Glen Burnie"/>
    <n v="55"/>
    <s v="Y"/>
    <s v="AGENT00666"/>
    <x v="549"/>
    <s v="Edmond"/>
    <s v="OK"/>
    <s v="VNDR00317"/>
    <s v="Gonzales, Collins and Rose"/>
    <s v="Montgomery"/>
    <s v="AL"/>
  </r>
  <r>
    <d v="2021-05-16T00:00:00"/>
    <s v="TXN00008807"/>
    <s v="A00000672"/>
    <s v="PLC00006322"/>
    <d v="2012-01-13T00:00:00"/>
    <x v="367"/>
    <d v="2021-05-14T00:00:00"/>
    <x v="0"/>
    <n v="190.34"/>
    <n v="1000"/>
    <s v="A"/>
    <s v="Minor Loss"/>
    <s v="H"/>
    <s v="GA"/>
    <s v="AZ"/>
    <s v="Glendale"/>
    <n v="38"/>
    <s v="Y"/>
    <s v="AGENT00620"/>
    <x v="876"/>
    <s v="Arvada"/>
    <s v="CO"/>
    <s v="VNDR00543"/>
    <s v="Adams-Johnson"/>
    <s v="Louisville"/>
    <s v="KY"/>
  </r>
  <r>
    <d v="2021-05-16T00:00:00"/>
    <s v="TXN00008808"/>
    <s v="A00004105"/>
    <s v="PLC00007791"/>
    <d v="2015-06-04T00:00:00"/>
    <x v="366"/>
    <d v="2021-05-13T00:00:00"/>
    <x v="4"/>
    <n v="110.84"/>
    <n v="6000"/>
    <s v="A"/>
    <s v="Major Loss"/>
    <s v="M"/>
    <s v="VT"/>
    <s v="FL"/>
    <s v="Panama City"/>
    <n v="33"/>
    <s v="Y"/>
    <s v="AGENT00096"/>
    <x v="620"/>
    <s v="Arvada"/>
    <s v="CO"/>
    <m/>
    <m/>
    <m/>
    <m/>
  </r>
  <r>
    <d v="2021-05-16T00:00:00"/>
    <s v="TXN00008809"/>
    <s v="A00000860"/>
    <s v="PLC00008872"/>
    <d v="2017-08-22T00:00:00"/>
    <x v="357"/>
    <d v="2021-05-09T00:00:00"/>
    <x v="3"/>
    <n v="64.34"/>
    <n v="33000"/>
    <s v="A"/>
    <s v="Major Loss"/>
    <s v="L"/>
    <s v="AK"/>
    <s v="CO"/>
    <s v="Arvada"/>
    <n v="63"/>
    <s v="Y"/>
    <s v="AGENT00770"/>
    <x v="1048"/>
    <s v="Oklahoma City"/>
    <s v="OK"/>
    <s v="VNDR00360"/>
    <s v="Smith-Booth"/>
    <s v="Nashville"/>
    <s v="TN"/>
  </r>
  <r>
    <d v="2021-05-16T00:00:00"/>
    <s v="TXN00008810"/>
    <s v="A00007828"/>
    <s v="PLC00006729"/>
    <d v="2019-11-17T00:00:00"/>
    <x v="354"/>
    <d v="2021-05-07T00:00:00"/>
    <x v="2"/>
    <n v="77.069999999999993"/>
    <n v="5000"/>
    <s v="A"/>
    <s v="Total Loss"/>
    <s v="L"/>
    <s v="CA"/>
    <s v="CO"/>
    <s v="Aurora"/>
    <n v="53"/>
    <s v="Y"/>
    <s v="AGENT00324"/>
    <x v="14"/>
    <s v="Panama City"/>
    <s v="FL"/>
    <s v="VNDR00190"/>
    <s v="Short Inc"/>
    <s v="Arvada"/>
    <s v="CO"/>
  </r>
  <r>
    <d v="2021-05-16T00:00:00"/>
    <s v="TXN00008811"/>
    <s v="A00004859"/>
    <s v="PLC00003728"/>
    <d v="2016-04-12T00:00:00"/>
    <x v="367"/>
    <d v="2021-05-14T00:00:00"/>
    <x v="1"/>
    <n v="155.86000000000001"/>
    <n v="26000"/>
    <s v="A"/>
    <s v="Total Loss"/>
    <s v="M"/>
    <s v="FL"/>
    <s v="AZ"/>
    <s v="Glendale"/>
    <n v="59"/>
    <s v="Y"/>
    <s v="AGENT00329"/>
    <x v="751"/>
    <s v="Washington"/>
    <s v="DC"/>
    <m/>
    <m/>
    <m/>
    <m/>
  </r>
  <r>
    <d v="2021-05-16T00:00:00"/>
    <s v="TXN00008812"/>
    <s v="A00005610"/>
    <s v="PLC00000884"/>
    <d v="2016-10-08T00:00:00"/>
    <x v="359"/>
    <d v="2021-05-09T00:00:00"/>
    <x v="4"/>
    <n v="84.18"/>
    <n v="9000"/>
    <s v="A"/>
    <s v="Major Loss"/>
    <s v="L"/>
    <s v="CO"/>
    <s v="AL"/>
    <s v="Montgomery"/>
    <n v="36"/>
    <s v="Y"/>
    <s v="AGENT00217"/>
    <x v="239"/>
    <s v="Fayetteville"/>
    <s v="AR"/>
    <s v="VNDR00039"/>
    <s v="Thomas and Sons"/>
    <s v="Beverly Hills"/>
    <s v="FL"/>
  </r>
  <r>
    <d v="2021-05-17T00:00:00"/>
    <s v="TXN00008813"/>
    <s v="A00006173"/>
    <s v="PLC00002958"/>
    <d v="2016-12-03T00:00:00"/>
    <x v="363"/>
    <d v="2021-05-12T00:00:00"/>
    <x v="1"/>
    <n v="106.09"/>
    <n v="31000"/>
    <s v="A"/>
    <s v="Minor Loss"/>
    <s v="L"/>
    <s v="AK"/>
    <s v="DC"/>
    <s v="Washington"/>
    <n v="64"/>
    <s v="Y"/>
    <s v="AGENT00588"/>
    <x v="167"/>
    <s v="Anchorage"/>
    <s v="AK"/>
    <m/>
    <m/>
    <m/>
    <m/>
  </r>
  <r>
    <d v="2021-05-17T00:00:00"/>
    <s v="TXN00008814"/>
    <s v="A00005434"/>
    <s v="PLC00008466"/>
    <d v="2018-01-10T00:00:00"/>
    <x v="366"/>
    <d v="2021-05-14T00:00:00"/>
    <x v="5"/>
    <n v="11.02"/>
    <n v="400"/>
    <s v="A"/>
    <s v="Minor Loss"/>
    <s v="L"/>
    <s v="VT"/>
    <s v="MD"/>
    <s v="Severna Park"/>
    <n v="33"/>
    <s v="Y"/>
    <s v="AGENT00589"/>
    <x v="690"/>
    <s v="Dracut"/>
    <s v="MA"/>
    <s v="VNDR00082"/>
    <s v="Barnes PLC"/>
    <s v="Selma"/>
    <s v="CA"/>
  </r>
  <r>
    <d v="2021-05-17T00:00:00"/>
    <s v="TXN00008815"/>
    <s v="A00001790"/>
    <s v="PLC00009707"/>
    <d v="2015-07-24T00:00:00"/>
    <x v="366"/>
    <d v="2021-05-14T00:00:00"/>
    <x v="0"/>
    <n v="176.15"/>
    <n v="15000"/>
    <s v="A"/>
    <s v="Minor Loss"/>
    <s v="L"/>
    <s v="MA"/>
    <s v="AK"/>
    <s v="Anchorage"/>
    <n v="41"/>
    <s v="Y"/>
    <s v="AGENT00956"/>
    <x v="716"/>
    <s v="Arvada"/>
    <s v="CO"/>
    <m/>
    <m/>
    <m/>
    <m/>
  </r>
  <r>
    <d v="2021-05-17T00:00:00"/>
    <s v="TXN00008816"/>
    <s v="A00008251"/>
    <s v="PLC00005131"/>
    <d v="2012-07-20T00:00:00"/>
    <x v="354"/>
    <d v="2021-05-07T00:00:00"/>
    <x v="2"/>
    <n v="79.27"/>
    <n v="3000"/>
    <s v="A"/>
    <s v="Major Loss"/>
    <s v="H"/>
    <s v="AK"/>
    <s v="CO"/>
    <s v="Arvada"/>
    <n v="27"/>
    <s v="Y"/>
    <s v="AGENT00378"/>
    <x v="982"/>
    <s v="Danville"/>
    <s v="VT"/>
    <s v="VNDR00028"/>
    <s v="Hawkins, Hernandez and Carter"/>
    <s v="Fremont"/>
    <s v="CA"/>
  </r>
  <r>
    <d v="2021-05-17T00:00:00"/>
    <s v="TXN00008817"/>
    <s v="A00005319"/>
    <s v="PLC00003550"/>
    <d v="2011-06-19T00:00:00"/>
    <x v="357"/>
    <d v="2021-05-09T00:00:00"/>
    <x v="1"/>
    <n v="151.15"/>
    <n v="20000"/>
    <s v="A"/>
    <s v="Total Loss"/>
    <s v="L"/>
    <s v="AZ"/>
    <s v="TN"/>
    <s v="Nashville"/>
    <n v="33"/>
    <s v="Y"/>
    <s v="AGENT00062"/>
    <x v="366"/>
    <s v="Fayetteville"/>
    <s v="AR"/>
    <m/>
    <m/>
    <m/>
    <m/>
  </r>
  <r>
    <d v="2021-05-17T00:00:00"/>
    <s v="TXN00008818"/>
    <s v="A00002075"/>
    <s v="PLC00009948"/>
    <d v="2017-02-14T00:00:00"/>
    <x v="357"/>
    <d v="2021-05-09T00:00:00"/>
    <x v="2"/>
    <n v="95.68"/>
    <n v="3000"/>
    <s v="A"/>
    <s v="Minor Loss"/>
    <s v="M"/>
    <s v="MA"/>
    <s v="AZ"/>
    <s v="Glendale"/>
    <n v="46"/>
    <s v="N"/>
    <s v="AGENT00265"/>
    <x v="104"/>
    <s v="Louisville"/>
    <s v="KY"/>
    <m/>
    <m/>
    <m/>
    <m/>
  </r>
  <r>
    <d v="2021-05-17T00:00:00"/>
    <s v="TXN00008819"/>
    <s v="A00003292"/>
    <s v="PLC00003241"/>
    <d v="2016-02-23T00:00:00"/>
    <x v="357"/>
    <d v="2021-05-09T00:00:00"/>
    <x v="3"/>
    <n v="97.16"/>
    <n v="52000"/>
    <s v="A"/>
    <s v="Total Loss"/>
    <s v="M"/>
    <s v="FL"/>
    <s v="GA"/>
    <s v="Savannah"/>
    <n v="64"/>
    <s v="Y"/>
    <s v="AGENT01060"/>
    <x v="310"/>
    <s v="Crofton"/>
    <s v="MD"/>
    <m/>
    <m/>
    <m/>
    <m/>
  </r>
  <r>
    <d v="2021-05-17T00:00:00"/>
    <s v="TXN00008820"/>
    <s v="A00008035"/>
    <s v="PLC00007620"/>
    <d v="2010-07-28T00:00:00"/>
    <x v="353"/>
    <d v="2021-05-05T00:00:00"/>
    <x v="4"/>
    <n v="120.95"/>
    <n v="4000"/>
    <s v="A"/>
    <s v="Major Loss"/>
    <s v="L"/>
    <s v="AZ"/>
    <s v="CO"/>
    <s v="Arvada"/>
    <n v="30"/>
    <s v="Y"/>
    <s v="AGENT00780"/>
    <x v="50"/>
    <s v="Washington"/>
    <s v="DC"/>
    <s v="VNDR00463"/>
    <s v="Perez-Rosario"/>
    <s v="Millersville"/>
    <s v="MD"/>
  </r>
  <r>
    <d v="2021-05-17T00:00:00"/>
    <s v="TXN00008821"/>
    <s v="A00007141"/>
    <s v="PLC00001592"/>
    <d v="2014-01-03T00:00:00"/>
    <x v="355"/>
    <d v="2021-05-08T00:00:00"/>
    <x v="4"/>
    <n v="97.24"/>
    <n v="2000"/>
    <s v="A"/>
    <s v="Minor Loss"/>
    <s v="M"/>
    <s v="AR"/>
    <s v="AK"/>
    <s v="Anchorage"/>
    <n v="52"/>
    <s v="N"/>
    <s v="AGENT01019"/>
    <x v="364"/>
    <s v="Lyndon"/>
    <s v="KY"/>
    <m/>
    <m/>
    <m/>
    <m/>
  </r>
  <r>
    <d v="2021-05-17T00:00:00"/>
    <s v="TXN00008822"/>
    <s v="A00004709"/>
    <s v="PLC00008143"/>
    <d v="2018-02-25T00:00:00"/>
    <x v="364"/>
    <d v="2021-05-13T00:00:00"/>
    <x v="5"/>
    <n v="10.42"/>
    <n v="300"/>
    <s v="A"/>
    <s v="Major Loss"/>
    <s v="M"/>
    <s v="CO"/>
    <s v="MA"/>
    <s v="Mansfield"/>
    <n v="61"/>
    <s v="Y"/>
    <s v="AGENT01056"/>
    <x v="300"/>
    <s v="Washington"/>
    <s v="DC"/>
    <s v="VNDR00064"/>
    <s v="Hill Ltd"/>
    <s v="Moore"/>
    <s v="OK"/>
  </r>
  <r>
    <d v="2021-05-17T00:00:00"/>
    <s v="TXN00008823"/>
    <s v="A00001487"/>
    <s v="PLC00008011"/>
    <d v="2012-01-27T00:00:00"/>
    <x v="367"/>
    <d v="2021-05-14T00:00:00"/>
    <x v="5"/>
    <n v="11.13"/>
    <n v="600"/>
    <s v="A"/>
    <s v="Major Loss"/>
    <s v="L"/>
    <s v="MA"/>
    <s v="CO"/>
    <s v="Arvada"/>
    <n v="40"/>
    <s v="Y"/>
    <s v="AGENT00095"/>
    <x v="289"/>
    <s v="Manchester"/>
    <s v="CT"/>
    <s v="VNDR00056"/>
    <s v="Russell, Mills and Calderon"/>
    <s v="Annapolis"/>
    <s v="MD"/>
  </r>
  <r>
    <d v="2021-05-17T00:00:00"/>
    <s v="TXN00008824"/>
    <s v="A00002339"/>
    <s v="PLC00007020"/>
    <d v="2014-11-10T00:00:00"/>
    <x v="354"/>
    <d v="2021-05-07T00:00:00"/>
    <x v="2"/>
    <n v="90.72"/>
    <n v="5000"/>
    <s v="A"/>
    <s v="Minor Loss"/>
    <s v="L"/>
    <s v="CO"/>
    <s v="MA"/>
    <s v="Westfield"/>
    <n v="57"/>
    <s v="Y"/>
    <s v="AGENT00455"/>
    <x v="850"/>
    <s v="Fayetteville"/>
    <s v="AR"/>
    <s v="VNDR00395"/>
    <s v="Mitchell-Dalton"/>
    <s v="Fayetteville"/>
    <s v="AR"/>
  </r>
  <r>
    <d v="2021-05-17T00:00:00"/>
    <s v="TXN00008825"/>
    <s v="A00008731"/>
    <s v="PLC00002504"/>
    <d v="2019-02-12T00:00:00"/>
    <x v="351"/>
    <d v="2021-05-04T00:00:00"/>
    <x v="3"/>
    <n v="87.68"/>
    <n v="11000"/>
    <s v="A"/>
    <s v="Total Loss"/>
    <s v="L"/>
    <s v="MA"/>
    <s v="AK"/>
    <s v="Kenai"/>
    <n v="41"/>
    <s v="Y"/>
    <s v="AGENT01151"/>
    <x v="1192"/>
    <s v="Savannah"/>
    <s v="GA"/>
    <s v="VNDR00512"/>
    <s v="Petersen Ltd"/>
    <s v="Manchester"/>
    <s v="CT"/>
  </r>
  <r>
    <d v="2021-05-17T00:00:00"/>
    <s v="TXN00008826"/>
    <s v="A00009928"/>
    <s v="PLC00009723"/>
    <d v="2017-11-22T00:00:00"/>
    <x v="363"/>
    <d v="2021-05-12T00:00:00"/>
    <x v="1"/>
    <n v="106.83"/>
    <n v="12000"/>
    <s v="A"/>
    <s v="Major Loss"/>
    <s v="M"/>
    <s v="VT"/>
    <s v="CA"/>
    <s v="Mountain View"/>
    <n v="56"/>
    <s v="Y"/>
    <s v="AGENT00754"/>
    <x v="288"/>
    <s v="Montgomery"/>
    <s v="AL"/>
    <m/>
    <m/>
    <m/>
    <m/>
  </r>
  <r>
    <d v="2021-05-17T00:00:00"/>
    <s v="TXN00008827"/>
    <s v="A00008008"/>
    <s v="PLC00001771"/>
    <d v="2013-08-26T00:00:00"/>
    <x v="353"/>
    <d v="2021-05-05T00:00:00"/>
    <x v="3"/>
    <n v="62.46"/>
    <n v="80000"/>
    <s v="A"/>
    <s v="Total Loss"/>
    <s v="L"/>
    <s v="VT"/>
    <s v="VT"/>
    <s v="Westmore"/>
    <n v="42"/>
    <s v="Y"/>
    <s v="AGENT00703"/>
    <x v="643"/>
    <s v="Fayetteville"/>
    <s v="AR"/>
    <s v="VNDR00429"/>
    <s v="Mora-Rivas"/>
    <s v="Mammoth Lakes"/>
    <s v="CA"/>
  </r>
  <r>
    <d v="2021-05-17T00:00:00"/>
    <s v="TXN00008828"/>
    <s v="A00003336"/>
    <s v="PLC00005083"/>
    <d v="2010-08-17T00:00:00"/>
    <x v="361"/>
    <d v="2021-05-11T00:00:00"/>
    <x v="3"/>
    <n v="71.569999999999993"/>
    <n v="67000"/>
    <s v="A"/>
    <s v="Total Loss"/>
    <s v="M"/>
    <s v="FL"/>
    <s v="CA"/>
    <s v="Mammoth Lakes"/>
    <n v="57"/>
    <s v="Y"/>
    <s v="AGENT01102"/>
    <x v="358"/>
    <s v="Louisville"/>
    <s v="KY"/>
    <s v="VNDR00051"/>
    <s v="Roberts-Garcia"/>
    <s v="Louisville"/>
    <s v="KY"/>
  </r>
  <r>
    <d v="2021-05-17T00:00:00"/>
    <s v="TXN00008829"/>
    <s v="A00000865"/>
    <s v="PLC00007112"/>
    <d v="2010-11-11T00:00:00"/>
    <x v="359"/>
    <d v="2021-05-11T00:00:00"/>
    <x v="0"/>
    <n v="153.80000000000001"/>
    <n v="5000"/>
    <s v="A"/>
    <s v="Major Loss"/>
    <s v="M"/>
    <s v="MD"/>
    <s v="AZ"/>
    <s v="Glendale"/>
    <n v="58"/>
    <s v="Y"/>
    <s v="AGENT00633"/>
    <x v="254"/>
    <s v="West Brattleboro"/>
    <s v="VT"/>
    <s v="VNDR00449"/>
    <s v="Daugherty Ltd"/>
    <s v="Annapolis"/>
    <s v="MD"/>
  </r>
  <r>
    <d v="2021-05-17T00:00:00"/>
    <s v="TXN00008830"/>
    <s v="A00006689"/>
    <s v="PLC00009612"/>
    <d v="2013-01-04T00:00:00"/>
    <x v="352"/>
    <d v="2021-05-03T00:00:00"/>
    <x v="4"/>
    <n v="138.57"/>
    <n v="6000"/>
    <s v="A"/>
    <s v="Major Loss"/>
    <s v="L"/>
    <s v="TN"/>
    <s v="AZ"/>
    <s v="Glendale"/>
    <n v="55"/>
    <s v="Y"/>
    <s v="AGENT00903"/>
    <x v="813"/>
    <s v="Fayetteville"/>
    <s v="AR"/>
    <s v="VNDR00109"/>
    <s v="Hudson PLC"/>
    <s v="Pasadena"/>
    <s v="MD"/>
  </r>
  <r>
    <d v="2021-05-17T00:00:00"/>
    <s v="TXN00008831"/>
    <s v="A00000680"/>
    <s v="PLC00006195"/>
    <d v="2013-03-06T00:00:00"/>
    <x v="359"/>
    <d v="2021-05-11T00:00:00"/>
    <x v="3"/>
    <n v="53.01"/>
    <n v="17000"/>
    <s v="A"/>
    <s v="Major Loss"/>
    <s v="M"/>
    <s v="CA"/>
    <s v="AL"/>
    <s v="Montgomery"/>
    <n v="39"/>
    <s v="Y"/>
    <s v="AGENT00312"/>
    <x v="40"/>
    <s v="Colchester"/>
    <s v="VT"/>
    <s v="VNDR00574"/>
    <s v="Warren Inc"/>
    <s v="Manchester"/>
    <s v="CT"/>
  </r>
  <r>
    <d v="2021-05-17T00:00:00"/>
    <s v="TXN00008832"/>
    <s v="A00001201"/>
    <s v="PLC00009571"/>
    <d v="2017-11-11T00:00:00"/>
    <x v="352"/>
    <d v="2021-05-03T00:00:00"/>
    <x v="5"/>
    <n v="8.35"/>
    <n v="300"/>
    <s v="A"/>
    <s v="Major Loss"/>
    <s v="L"/>
    <s v="AL"/>
    <s v="AZ"/>
    <s v="Glendale"/>
    <n v="63"/>
    <s v="Y"/>
    <s v="AGENT00521"/>
    <x v="406"/>
    <s v="Melrose"/>
    <s v="MA"/>
    <m/>
    <m/>
    <m/>
    <m/>
  </r>
  <r>
    <d v="2021-05-17T00:00:00"/>
    <s v="TXN00008833"/>
    <s v="A00005516"/>
    <s v="PLC00006644"/>
    <d v="2014-08-17T00:00:00"/>
    <x v="359"/>
    <d v="2021-05-11T00:00:00"/>
    <x v="5"/>
    <n v="8.75"/>
    <n v="600"/>
    <s v="A"/>
    <s v="Major Loss"/>
    <s v="M"/>
    <s v="MD"/>
    <s v="FL"/>
    <s v="Panama City Beach"/>
    <n v="47"/>
    <s v="N"/>
    <s v="AGENT00761"/>
    <x v="407"/>
    <s v="Crofton"/>
    <s v="MD"/>
    <s v="VNDR00533"/>
    <s v="Harris Ltd"/>
    <s v="Springfield"/>
    <s v="MA"/>
  </r>
  <r>
    <d v="2021-05-17T00:00:00"/>
    <s v="TXN00008834"/>
    <s v="A00007587"/>
    <s v="PLC00003406"/>
    <d v="2017-02-09T00:00:00"/>
    <x v="354"/>
    <d v="2021-05-07T00:00:00"/>
    <x v="5"/>
    <n v="9.76"/>
    <n v="700"/>
    <s v="A"/>
    <s v="Total Loss"/>
    <s v="L"/>
    <s v="CA"/>
    <s v="CT"/>
    <s v="Manchester"/>
    <n v="56"/>
    <s v="Y"/>
    <s v="AGENT00807"/>
    <x v="218"/>
    <s v="Arvada"/>
    <s v="CO"/>
    <m/>
    <m/>
    <m/>
    <m/>
  </r>
  <r>
    <d v="2021-05-17T00:00:00"/>
    <s v="TXN00008835"/>
    <s v="A00002063"/>
    <s v="PLC00009843"/>
    <d v="2018-11-03T00:00:00"/>
    <x v="358"/>
    <d v="2021-05-06T00:00:00"/>
    <x v="1"/>
    <n v="83.03"/>
    <n v="11000"/>
    <s v="A"/>
    <s v="Minor Loss"/>
    <s v="M"/>
    <s v="DC"/>
    <s v="MD"/>
    <s v="Annapolis"/>
    <n v="31"/>
    <s v="N"/>
    <s v="AGENT00142"/>
    <x v="1086"/>
    <s v="Arvada"/>
    <s v="CO"/>
    <m/>
    <m/>
    <m/>
    <m/>
  </r>
  <r>
    <d v="2021-05-17T00:00:00"/>
    <s v="TXN00008836"/>
    <s v="A00006485"/>
    <s v="PLC00003448"/>
    <d v="2017-02-01T00:00:00"/>
    <x v="353"/>
    <d v="2021-05-05T00:00:00"/>
    <x v="1"/>
    <n v="92.62"/>
    <n v="27000"/>
    <s v="A"/>
    <s v="Total Loss"/>
    <s v="M"/>
    <s v="CO"/>
    <s v="TN"/>
    <s v="Nashville"/>
    <n v="60"/>
    <s v="Y"/>
    <s v="AGENT01007"/>
    <x v="1006"/>
    <s v="Thunderbolt"/>
    <s v="GA"/>
    <s v="VNDR00539"/>
    <s v="Anderson Inc"/>
    <s v="Telluride"/>
    <s v="CO"/>
  </r>
  <r>
    <d v="2021-05-17T00:00:00"/>
    <s v="TXN00008837"/>
    <s v="A00002546"/>
    <s v="PLC00009302"/>
    <d v="2011-10-29T00:00:00"/>
    <x v="355"/>
    <d v="2021-05-08T00:00:00"/>
    <x v="5"/>
    <n v="7.44"/>
    <n v="200"/>
    <s v="A"/>
    <s v="Total Loss"/>
    <s v="L"/>
    <s v="TN"/>
    <s v="AZ"/>
    <s v="Mesa"/>
    <n v="53"/>
    <s v="Y"/>
    <s v="AGENT00176"/>
    <x v="181"/>
    <s v="Manchester"/>
    <s v="CT"/>
    <s v="VNDR00496"/>
    <s v="Hunter-Estrada"/>
    <s v="Washington"/>
    <s v="DC"/>
  </r>
  <r>
    <d v="2021-05-17T00:00:00"/>
    <s v="TXN00008838"/>
    <s v="A00007611"/>
    <s v="PLC00005899"/>
    <d v="2017-01-06T00:00:00"/>
    <x v="357"/>
    <d v="2021-05-09T00:00:00"/>
    <x v="4"/>
    <n v="92.6"/>
    <n v="9000"/>
    <s v="A"/>
    <s v="Major Loss"/>
    <s v="L"/>
    <s v="CA"/>
    <s v="CO"/>
    <s v="Arvada"/>
    <n v="36"/>
    <s v="Y"/>
    <s v="AGENT00722"/>
    <x v="628"/>
    <s v="Barre"/>
    <s v="VT"/>
    <s v="VNDR00478"/>
    <s v="Graham, Barrett and Cooper"/>
    <s v="Hartford"/>
    <s v="VT"/>
  </r>
  <r>
    <d v="2021-05-17T00:00:00"/>
    <s v="TXN00008839"/>
    <s v="A00001504"/>
    <s v="PLC00003817"/>
    <d v="2012-03-13T00:00:00"/>
    <x v="363"/>
    <d v="2021-05-12T00:00:00"/>
    <x v="2"/>
    <n v="71.98"/>
    <n v="3000"/>
    <s v="A"/>
    <s v="Major Loss"/>
    <s v="M"/>
    <s v="MD"/>
    <s v="MD"/>
    <s v="Severn"/>
    <n v="58"/>
    <s v="Y"/>
    <s v="AGENT01009"/>
    <x v="295"/>
    <s v="Glendale"/>
    <s v="AZ"/>
    <s v="VNDR00082"/>
    <s v="Barnes PLC"/>
    <s v="Selma"/>
    <s v="CA"/>
  </r>
  <r>
    <d v="2021-05-17T00:00:00"/>
    <s v="TXN00008840"/>
    <s v="A00000621"/>
    <s v="PLC00007810"/>
    <d v="2012-05-31T00:00:00"/>
    <x v="363"/>
    <d v="2021-05-12T00:00:00"/>
    <x v="5"/>
    <n v="9.67"/>
    <n v="100"/>
    <s v="A"/>
    <s v="Minor Loss"/>
    <s v="L"/>
    <s v="AZ"/>
    <s v="OK"/>
    <s v="Norman"/>
    <n v="45"/>
    <s v="N"/>
    <s v="AGENT00458"/>
    <x v="547"/>
    <s v="Montgomery"/>
    <s v="AL"/>
    <s v="VNDR00391"/>
    <s v="Frazier-Butler"/>
    <s v="Glendale"/>
    <s v="AZ"/>
  </r>
  <r>
    <d v="2021-05-18T00:00:00"/>
    <s v="TXN00008841"/>
    <s v="A00002644"/>
    <s v="PLC00004709"/>
    <d v="2015-09-06T00:00:00"/>
    <x v="360"/>
    <d v="2021-05-12T00:00:00"/>
    <x v="3"/>
    <n v="65.5"/>
    <n v="89000"/>
    <s v="A"/>
    <s v="Total Loss"/>
    <s v="M"/>
    <s v="CA"/>
    <s v="AZ"/>
    <s v="Glendale"/>
    <n v="34"/>
    <s v="Y"/>
    <s v="AGENT00042"/>
    <x v="636"/>
    <s v="Manchester"/>
    <s v="CT"/>
    <s v="VNDR00191"/>
    <s v="Armstrong-Ramirez"/>
    <s v="Manchester"/>
    <s v="CT"/>
  </r>
  <r>
    <d v="2021-05-18T00:00:00"/>
    <s v="TXN00008842"/>
    <s v="A00008467"/>
    <s v="PLC00000505"/>
    <d v="2010-07-06T00:00:00"/>
    <x v="358"/>
    <d v="2021-05-06T00:00:00"/>
    <x v="1"/>
    <n v="83.82"/>
    <n v="30000"/>
    <s v="A"/>
    <s v="Minor Loss"/>
    <s v="H"/>
    <s v="CA"/>
    <s v="OK"/>
    <s v="Norman"/>
    <n v="28"/>
    <s v="Y"/>
    <s v="AGENT00473"/>
    <x v="1184"/>
    <s v="Nashville"/>
    <s v="TN"/>
    <m/>
    <m/>
    <m/>
    <m/>
  </r>
  <r>
    <d v="2021-05-18T00:00:00"/>
    <s v="TXN00008843"/>
    <s v="A00008815"/>
    <s v="PLC00004218"/>
    <d v="2013-05-29T00:00:00"/>
    <x v="353"/>
    <d v="2021-05-05T00:00:00"/>
    <x v="2"/>
    <n v="94.24"/>
    <n v="4000"/>
    <s v="A"/>
    <s v="Major Loss"/>
    <s v="L"/>
    <s v="AR"/>
    <s v="OK"/>
    <s v="Oklahoma City"/>
    <n v="62"/>
    <s v="Y"/>
    <s v="AGENT00327"/>
    <x v="757"/>
    <s v="Washington"/>
    <s v="DC"/>
    <m/>
    <m/>
    <m/>
    <m/>
  </r>
  <r>
    <d v="2021-05-18T00:00:00"/>
    <s v="TXN00008844"/>
    <s v="A00004137"/>
    <s v="PLC00002839"/>
    <d v="2019-02-15T00:00:00"/>
    <x v="358"/>
    <d v="2021-05-06T00:00:00"/>
    <x v="4"/>
    <n v="113.18"/>
    <n v="1000"/>
    <s v="A"/>
    <s v="Minor Loss"/>
    <s v="M"/>
    <s v="GA"/>
    <s v="MA"/>
    <s v="Hingham"/>
    <n v="45"/>
    <s v="Y"/>
    <s v="AGENT01107"/>
    <x v="68"/>
    <s v="Louisville"/>
    <s v="KY"/>
    <s v="VNDR00453"/>
    <s v="Burton PLC"/>
    <s v="Boulder"/>
    <s v="CO"/>
  </r>
  <r>
    <d v="2021-05-18T00:00:00"/>
    <s v="TXN00008845"/>
    <s v="A00007512"/>
    <s v="PLC00008194"/>
    <d v="2013-01-12T00:00:00"/>
    <x v="364"/>
    <d v="2021-05-13T00:00:00"/>
    <x v="5"/>
    <n v="11.85"/>
    <n v="500"/>
    <s v="A"/>
    <s v="Total Loss"/>
    <s v="L"/>
    <s v="GA"/>
    <s v="VT"/>
    <s v="Stowe"/>
    <n v="31"/>
    <s v="Y"/>
    <s v="AGENT00238"/>
    <x v="682"/>
    <s v="Manchester"/>
    <s v="CT"/>
    <m/>
    <m/>
    <m/>
    <m/>
  </r>
  <r>
    <d v="2021-05-18T00:00:00"/>
    <s v="TXN00008846"/>
    <s v="A00002805"/>
    <s v="PLC00000887"/>
    <d v="2017-05-19T00:00:00"/>
    <x v="369"/>
    <d v="2021-05-17T00:00:00"/>
    <x v="3"/>
    <n v="78.489999999999995"/>
    <n v="89000"/>
    <s v="A"/>
    <s v="Minor Loss"/>
    <s v="M"/>
    <s v="VT"/>
    <s v="GA"/>
    <s v="Thunderbolt"/>
    <n v="32"/>
    <s v="Y"/>
    <s v="AGENT01101"/>
    <x v="1108"/>
    <s v="Manchester"/>
    <s v="CT"/>
    <m/>
    <m/>
    <m/>
    <m/>
  </r>
  <r>
    <d v="2021-05-18T00:00:00"/>
    <s v="TXN00008847"/>
    <s v="A00002800"/>
    <s v="PLC00004834"/>
    <d v="2019-12-13T00:00:00"/>
    <x v="354"/>
    <d v="2021-05-07T00:00:00"/>
    <x v="3"/>
    <n v="87.97"/>
    <n v="54000"/>
    <s v="A"/>
    <s v="Major Loss"/>
    <s v="L"/>
    <s v="MD"/>
    <s v="AL"/>
    <s v="Montgomery"/>
    <n v="39"/>
    <s v="Y"/>
    <s v="AGENT00162"/>
    <x v="202"/>
    <s v="Nashville"/>
    <s v="TN"/>
    <s v="VNDR00449"/>
    <s v="Daugherty Ltd"/>
    <s v="Annapolis"/>
    <s v="MD"/>
  </r>
  <r>
    <d v="2021-05-18T00:00:00"/>
    <s v="TXN00008848"/>
    <s v="A00005670"/>
    <s v="PLC00004296"/>
    <d v="2012-04-01T00:00:00"/>
    <x v="355"/>
    <d v="2021-05-08T00:00:00"/>
    <x v="2"/>
    <n v="69.73"/>
    <n v="4000"/>
    <s v="A"/>
    <s v="Minor Loss"/>
    <s v="L"/>
    <s v="CT"/>
    <s v="CA"/>
    <s v="Fremont"/>
    <n v="29"/>
    <s v="Y"/>
    <s v="AGENT00005"/>
    <x v="593"/>
    <s v="Montgomery"/>
    <s v="AL"/>
    <s v="VNDR00392"/>
    <s v="Rodriguez-Carpenter"/>
    <s v="Manchester"/>
    <s v="CT"/>
  </r>
  <r>
    <d v="2021-05-18T00:00:00"/>
    <s v="TXN00008849"/>
    <s v="A00006199"/>
    <s v="PLC00009031"/>
    <d v="2013-07-23T00:00:00"/>
    <x v="362"/>
    <d v="2021-05-12T00:00:00"/>
    <x v="2"/>
    <n v="51.24"/>
    <n v="4000"/>
    <s v="D"/>
    <s v="Major Loss"/>
    <s v="H"/>
    <s v="AK"/>
    <s v="FL"/>
    <s v="Lynn Haven"/>
    <n v="42"/>
    <s v="Y"/>
    <s v="AGENT00378"/>
    <x v="982"/>
    <s v="Danville"/>
    <s v="VT"/>
    <m/>
    <m/>
    <m/>
    <m/>
  </r>
  <r>
    <d v="2021-05-18T00:00:00"/>
    <s v="TXN00008850"/>
    <s v="A00000872"/>
    <s v="PLC00003515"/>
    <d v="2019-10-06T00:00:00"/>
    <x v="360"/>
    <d v="2021-05-12T00:00:00"/>
    <x v="2"/>
    <n v="79.66"/>
    <n v="2000"/>
    <s v="D"/>
    <s v="Minor Loss"/>
    <s v="M"/>
    <s v="CA"/>
    <s v="MD"/>
    <s v="Glen Burnie"/>
    <n v="39"/>
    <s v="Y"/>
    <s v="AGENT00655"/>
    <x v="746"/>
    <s v="Savannah"/>
    <s v="GA"/>
    <s v="VNDR00159"/>
    <s v="Warren-Brandt"/>
    <s v="Cambridge"/>
    <s v="MA"/>
  </r>
  <r>
    <d v="2021-05-18T00:00:00"/>
    <s v="TXN00008851"/>
    <s v="A00000516"/>
    <s v="PLC00007291"/>
    <d v="2012-03-15T00:00:00"/>
    <x v="368"/>
    <d v="2021-05-15T00:00:00"/>
    <x v="5"/>
    <n v="8.17"/>
    <n v="500"/>
    <s v="A"/>
    <s v="Minor Loss"/>
    <s v="L"/>
    <s v="CO"/>
    <s v="CT"/>
    <s v="Manchester"/>
    <n v="39"/>
    <s v="Y"/>
    <s v="AGENT00437"/>
    <x v="156"/>
    <s v="Washington"/>
    <s v="DC"/>
    <m/>
    <m/>
    <m/>
    <m/>
  </r>
  <r>
    <d v="2021-05-18T00:00:00"/>
    <s v="TXN00008852"/>
    <s v="A00003889"/>
    <s v="PLC00000562"/>
    <d v="2018-06-08T00:00:00"/>
    <x v="364"/>
    <d v="2021-05-13T00:00:00"/>
    <x v="0"/>
    <n v="181.51"/>
    <n v="8000"/>
    <s v="A"/>
    <s v="Total Loss"/>
    <s v="M"/>
    <s v="DC"/>
    <s v="GA"/>
    <s v="Pooler"/>
    <n v="61"/>
    <s v="Y"/>
    <s v="AGENT00557"/>
    <x v="199"/>
    <s v="Fayetteville"/>
    <s v="AR"/>
    <s v="VNDR00428"/>
    <s v="Carroll, Wheeler and Martinez"/>
    <s v="Groton"/>
    <s v="CT"/>
  </r>
  <r>
    <d v="2021-05-18T00:00:00"/>
    <s v="TXN00008853"/>
    <s v="A00002217"/>
    <s v="PLC00001246"/>
    <d v="2018-06-07T00:00:00"/>
    <x v="364"/>
    <d v="2021-05-13T00:00:00"/>
    <x v="5"/>
    <n v="9.7200000000000006"/>
    <n v="600"/>
    <s v="A"/>
    <s v="Major Loss"/>
    <s v="L"/>
    <s v="OK"/>
    <s v="MA"/>
    <s v="Lowell"/>
    <n v="30"/>
    <s v="Y"/>
    <s v="AGENT00895"/>
    <x v="1013"/>
    <s v="Capitola"/>
    <s v="CA"/>
    <s v="VNDR00163"/>
    <s v="Foster-Sanchez"/>
    <s v="Fremont"/>
    <s v="CA"/>
  </r>
  <r>
    <d v="2021-05-18T00:00:00"/>
    <s v="TXN00008854"/>
    <s v="A00007909"/>
    <s v="PLC00009903"/>
    <d v="2011-09-28T00:00:00"/>
    <x v="368"/>
    <d v="2021-05-15T00:00:00"/>
    <x v="4"/>
    <n v="96.04"/>
    <n v="2000"/>
    <s v="A"/>
    <s v="Major Loss"/>
    <s v="L"/>
    <s v="OK"/>
    <s v="CT"/>
    <s v="Manchester"/>
    <n v="54"/>
    <s v="Y"/>
    <s v="AGENT00676"/>
    <x v="884"/>
    <s v="Glendale"/>
    <s v="AZ"/>
    <m/>
    <m/>
    <m/>
    <m/>
  </r>
  <r>
    <d v="2021-05-18T00:00:00"/>
    <s v="TXN00008855"/>
    <s v="A00008161"/>
    <s v="PLC00008199"/>
    <d v="2013-10-09T00:00:00"/>
    <x v="363"/>
    <d v="2021-05-13T00:00:00"/>
    <x v="0"/>
    <n v="125.14"/>
    <n v="6000"/>
    <s v="A"/>
    <s v="Minor Loss"/>
    <s v="L"/>
    <s v="MD"/>
    <s v="AZ"/>
    <s v="Glendale"/>
    <n v="26"/>
    <s v="Y"/>
    <s v="AGENT00195"/>
    <x v="1049"/>
    <s v="Reading"/>
    <s v="VT"/>
    <s v="VNDR00355"/>
    <s v="Gonzalez-Hernandez"/>
    <s v="Montgomery"/>
    <s v="AL"/>
  </r>
  <r>
    <d v="2021-05-18T00:00:00"/>
    <s v="TXN00008856"/>
    <s v="A00008346"/>
    <s v="PLC00006658"/>
    <d v="2013-07-29T00:00:00"/>
    <x v="369"/>
    <d v="2021-05-17T00:00:00"/>
    <x v="1"/>
    <n v="155.43"/>
    <n v="26000"/>
    <s v="A"/>
    <s v="Total Loss"/>
    <s v="H"/>
    <s v="AZ"/>
    <s v="KY"/>
    <s v="Louisville"/>
    <n v="47"/>
    <s v="Y"/>
    <s v="AGENT00127"/>
    <x v="1060"/>
    <s v="Sutter Creek"/>
    <s v="CA"/>
    <m/>
    <m/>
    <m/>
    <m/>
  </r>
  <r>
    <d v="2021-05-18T00:00:00"/>
    <s v="TXN00008857"/>
    <s v="A00004999"/>
    <s v="PLC00002771"/>
    <d v="2017-05-03T00:00:00"/>
    <x v="353"/>
    <d v="2021-05-05T00:00:00"/>
    <x v="4"/>
    <n v="87.98"/>
    <n v="8000"/>
    <s v="A"/>
    <s v="Minor Loss"/>
    <s v="L"/>
    <s v="MD"/>
    <s v="AL"/>
    <s v="Montgomery"/>
    <n v="60"/>
    <s v="Y"/>
    <s v="AGENT00466"/>
    <x v="383"/>
    <s v="Oklahoma City"/>
    <s v="OK"/>
    <s v="VNDR00522"/>
    <s v="Moore-Elliott"/>
    <s v="Glendale"/>
    <s v="AZ"/>
  </r>
  <r>
    <d v="2021-05-18T00:00:00"/>
    <s v="TXN00008858"/>
    <s v="A00000964"/>
    <s v="PLC00003638"/>
    <d v="2014-08-29T00:00:00"/>
    <x v="355"/>
    <d v="2021-05-08T00:00:00"/>
    <x v="5"/>
    <n v="8.76"/>
    <n v="200"/>
    <s v="A"/>
    <s v="Total Loss"/>
    <s v="M"/>
    <s v="AK"/>
    <s v="KY"/>
    <s v="Louisville"/>
    <n v="58"/>
    <s v="Y"/>
    <s v="AGENT01111"/>
    <x v="1150"/>
    <s v="Panama City Beach"/>
    <s v="FL"/>
    <s v="VNDR00545"/>
    <s v="Myers-Brown"/>
    <s v="Hanover"/>
    <s v="MD"/>
  </r>
  <r>
    <d v="2021-05-18T00:00:00"/>
    <s v="TXN00008859"/>
    <s v="A00009872"/>
    <s v="PLC00004810"/>
    <d v="2018-12-04T00:00:00"/>
    <x v="354"/>
    <d v="2021-05-07T00:00:00"/>
    <x v="2"/>
    <n v="92.42"/>
    <n v="4000"/>
    <s v="A"/>
    <s v="Minor Loss"/>
    <s v="L"/>
    <s v="MD"/>
    <s v="CA"/>
    <s v="Grass Valley"/>
    <n v="48"/>
    <s v="N"/>
    <s v="AGENT00809"/>
    <x v="1004"/>
    <s v="Needham"/>
    <s v="MA"/>
    <s v="VNDR00550"/>
    <s v="Thompson, Robertson and Berry"/>
    <s v="Alburgh"/>
    <s v="VT"/>
  </r>
  <r>
    <d v="2021-05-18T00:00:00"/>
    <s v="TXN00008860"/>
    <s v="A00009919"/>
    <s v="PLC00003752"/>
    <d v="2015-12-28T00:00:00"/>
    <x v="361"/>
    <d v="2021-05-11T00:00:00"/>
    <x v="2"/>
    <n v="98.32"/>
    <n v="3000"/>
    <s v="A"/>
    <s v="Minor Loss"/>
    <s v="M"/>
    <s v="AZ"/>
    <s v="AR"/>
    <s v="Fayetteville"/>
    <n v="59"/>
    <s v="Y"/>
    <s v="AGENT00112"/>
    <x v="992"/>
    <s v="Manchester"/>
    <s v="CT"/>
    <s v="VNDR00138"/>
    <s v="Hayden Inc"/>
    <s v="McCrory"/>
    <s v="AR"/>
  </r>
  <r>
    <d v="2021-05-18T00:00:00"/>
    <s v="TXN00008861"/>
    <s v="A00004997"/>
    <s v="PLC00000453"/>
    <d v="2019-10-30T00:00:00"/>
    <x v="356"/>
    <d v="2021-05-10T00:00:00"/>
    <x v="5"/>
    <n v="9.4600000000000009"/>
    <n v="700"/>
    <s v="A"/>
    <s v="Major Loss"/>
    <s v="H"/>
    <s v="AR"/>
    <s v="AL"/>
    <s v="Montgomery"/>
    <n v="28"/>
    <s v="Y"/>
    <s v="AGENT00457"/>
    <x v="1132"/>
    <s v="Lynn Haven"/>
    <s v="FL"/>
    <s v="VNDR00407"/>
    <s v="Wilson, Acosta and Chapman"/>
    <s v="Savannah"/>
    <s v="GA"/>
  </r>
  <r>
    <d v="2021-05-18T00:00:00"/>
    <s v="TXN00008862"/>
    <s v="A00002943"/>
    <s v="PLC00005526"/>
    <d v="2013-05-08T00:00:00"/>
    <x v="356"/>
    <d v="2021-05-10T00:00:00"/>
    <x v="3"/>
    <n v="87.68"/>
    <n v="13000"/>
    <s v="A"/>
    <s v="Major Loss"/>
    <s v="M"/>
    <s v="MA"/>
    <s v="CA"/>
    <s v="Orange"/>
    <n v="35"/>
    <s v="Y"/>
    <s v="AGENT00725"/>
    <x v="660"/>
    <s v="Louisville"/>
    <s v="KY"/>
    <s v="VNDR00523"/>
    <s v="Baker Ltd"/>
    <s v="Nashville"/>
    <s v="TN"/>
  </r>
  <r>
    <d v="2021-05-18T00:00:00"/>
    <s v="TXN00008863"/>
    <s v="A00009301"/>
    <s v="PLC00002447"/>
    <d v="2018-01-06T00:00:00"/>
    <x v="353"/>
    <d v="2021-05-05T00:00:00"/>
    <x v="0"/>
    <n v="153.81"/>
    <n v="17000"/>
    <s v="A"/>
    <s v="Minor Loss"/>
    <s v="H"/>
    <s v="CA"/>
    <s v="KY"/>
    <s v="Louisville"/>
    <n v="46"/>
    <s v="Y"/>
    <s v="AGENT00588"/>
    <x v="167"/>
    <s v="Anchorage"/>
    <s v="AK"/>
    <s v="VNDR00454"/>
    <s v="Irwin, Perez and Young"/>
    <s v="Arvada"/>
    <s v="CO"/>
  </r>
  <r>
    <d v="2021-05-18T00:00:00"/>
    <s v="TXN00008864"/>
    <s v="A00003280"/>
    <s v="PLC00004735"/>
    <d v="2012-12-04T00:00:00"/>
    <x v="363"/>
    <d v="2021-05-13T00:00:00"/>
    <x v="3"/>
    <n v="51.94"/>
    <n v="30000"/>
    <s v="A"/>
    <s v="Minor Loss"/>
    <s v="M"/>
    <s v="AL"/>
    <s v="AR"/>
    <s v="Fayetteville"/>
    <n v="43"/>
    <s v="Y"/>
    <s v="AGENT00184"/>
    <x v="981"/>
    <s v="Oakhurst"/>
    <s v="CA"/>
    <s v="VNDR00003"/>
    <s v="Cherry LLC"/>
    <s v="Montgomery"/>
    <s v="AL"/>
  </r>
  <r>
    <d v="2021-05-19T00:00:00"/>
    <s v="TXN00008865"/>
    <s v="A00004980"/>
    <s v="PLC00002755"/>
    <d v="2013-02-28T00:00:00"/>
    <x v="357"/>
    <d v="2021-05-09T00:00:00"/>
    <x v="3"/>
    <n v="76.78"/>
    <n v="43000"/>
    <s v="A"/>
    <s v="Major Loss"/>
    <s v="L"/>
    <s v="AK"/>
    <s v="DC"/>
    <s v="Washington"/>
    <n v="34"/>
    <s v="Y"/>
    <s v="AGENT00579"/>
    <x v="1133"/>
    <s v="Savannah"/>
    <s v="GA"/>
    <s v="VNDR00296"/>
    <s v="Robinson and Sons"/>
    <s v="Washington"/>
    <s v="DC"/>
  </r>
  <r>
    <d v="2021-05-19T00:00:00"/>
    <s v="TXN00008866"/>
    <s v="A00007564"/>
    <s v="PLC00008917"/>
    <d v="2012-03-01T00:00:00"/>
    <x v="364"/>
    <d v="2021-05-14T00:00:00"/>
    <x v="3"/>
    <n v="66.67"/>
    <n v="32000"/>
    <s v="A"/>
    <s v="Major Loss"/>
    <s v="L"/>
    <s v="FL"/>
    <s v="AR"/>
    <s v="Fayetteville"/>
    <n v="28"/>
    <s v="N"/>
    <s v="AGENT00660"/>
    <x v="213"/>
    <s v="Anchorage"/>
    <s v="AK"/>
    <s v="VNDR00527"/>
    <s v="Gardner, Hendricks and Peterson"/>
    <s v="Panama City"/>
    <s v="FL"/>
  </r>
  <r>
    <d v="2021-05-19T00:00:00"/>
    <s v="TXN00008867"/>
    <s v="A00005265"/>
    <s v="PLC00003795"/>
    <d v="2018-08-23T00:00:00"/>
    <x v="354"/>
    <d v="2021-05-07T00:00:00"/>
    <x v="2"/>
    <n v="51.41"/>
    <n v="5000"/>
    <s v="A"/>
    <s v="Minor Loss"/>
    <s v="L"/>
    <s v="AZ"/>
    <s v="CT"/>
    <s v="Manchester"/>
    <n v="40"/>
    <s v="Y"/>
    <s v="AGENT00254"/>
    <x v="92"/>
    <s v="Savannah"/>
    <s v="GA"/>
    <s v="VNDR00005"/>
    <s v="Wilson PLC"/>
    <s v="Nashville"/>
    <s v="TN"/>
  </r>
  <r>
    <d v="2021-05-19T00:00:00"/>
    <s v="TXN00008868"/>
    <s v="A00000490"/>
    <s v="PLC00009481"/>
    <d v="2011-05-22T00:00:00"/>
    <x v="351"/>
    <d v="2021-05-04T00:00:00"/>
    <x v="1"/>
    <n v="148.38"/>
    <n v="13000"/>
    <s v="A"/>
    <s v="Minor Loss"/>
    <s v="L"/>
    <s v="AZ"/>
    <s v="FL"/>
    <s v="Panama City Beach"/>
    <n v="32"/>
    <s v="Y"/>
    <s v="AGENT00110"/>
    <x v="264"/>
    <s v="Berkeley"/>
    <s v="CA"/>
    <m/>
    <m/>
    <m/>
    <m/>
  </r>
  <r>
    <d v="2021-05-19T00:00:00"/>
    <s v="TXN00008869"/>
    <s v="A00001134"/>
    <s v="PLC00005070"/>
    <d v="2014-03-10T00:00:00"/>
    <x v="368"/>
    <d v="2021-05-16T00:00:00"/>
    <x v="3"/>
    <n v="77.95"/>
    <n v="35000"/>
    <s v="A"/>
    <s v="Major Loss"/>
    <s v="M"/>
    <s v="TN"/>
    <s v="KY"/>
    <s v="Louisville"/>
    <n v="63"/>
    <s v="Y"/>
    <s v="AGENT00314"/>
    <x v="941"/>
    <s v="Louisville"/>
    <s v="KY"/>
    <m/>
    <m/>
    <m/>
    <m/>
  </r>
  <r>
    <d v="2021-05-19T00:00:00"/>
    <s v="TXN00008870"/>
    <s v="A00003485"/>
    <s v="PLC00003145"/>
    <d v="2019-04-20T00:00:00"/>
    <x v="364"/>
    <d v="2021-05-14T00:00:00"/>
    <x v="3"/>
    <n v="96.52"/>
    <n v="13000"/>
    <s v="A"/>
    <s v="Total Loss"/>
    <s v="L"/>
    <s v="OK"/>
    <s v="AK"/>
    <s v="Anchorage"/>
    <n v="49"/>
    <s v="Y"/>
    <s v="AGENT00666"/>
    <x v="549"/>
    <s v="Edmond"/>
    <s v="OK"/>
    <s v="VNDR00339"/>
    <s v="Hickman-Mendoza"/>
    <s v="Glendale"/>
    <s v="AZ"/>
  </r>
  <r>
    <d v="2021-05-19T00:00:00"/>
    <s v="TXN00008871"/>
    <s v="A00009045"/>
    <s v="PLC00006135"/>
    <d v="2019-09-28T00:00:00"/>
    <x v="367"/>
    <d v="2021-05-15T00:00:00"/>
    <x v="4"/>
    <n v="79.63"/>
    <n v="7000"/>
    <s v="A"/>
    <s v="Total Loss"/>
    <s v="L"/>
    <s v="AK"/>
    <s v="CT"/>
    <s v="Manchester"/>
    <n v="26"/>
    <s v="Y"/>
    <s v="AGENT00773"/>
    <x v="403"/>
    <s v="Arvada"/>
    <s v="CO"/>
    <s v="VNDR00518"/>
    <s v="Gomez, Griffin and Davis"/>
    <s v="Panama City"/>
    <s v="FL"/>
  </r>
  <r>
    <d v="2021-05-19T00:00:00"/>
    <s v="TXN00008872"/>
    <s v="A00008934"/>
    <s v="PLC00009136"/>
    <d v="2016-12-28T00:00:00"/>
    <x v="361"/>
    <d v="2021-05-13T00:00:00"/>
    <x v="5"/>
    <n v="11.93"/>
    <n v="700"/>
    <s v="A"/>
    <s v="Minor Loss"/>
    <s v="L"/>
    <s v="CO"/>
    <s v="TN"/>
    <s v="Nashville"/>
    <n v="54"/>
    <s v="Y"/>
    <s v="AGENT00840"/>
    <x v="352"/>
    <s v="Mansfield"/>
    <s v="MA"/>
    <s v="VNDR00597"/>
    <s v="Ortiz-Donovan"/>
    <s v="Fayetteville"/>
    <s v="AR"/>
  </r>
  <r>
    <d v="2021-05-19T00:00:00"/>
    <s v="TXN00008873"/>
    <s v="A00001029"/>
    <s v="PLC00009070"/>
    <d v="2011-03-30T00:00:00"/>
    <x v="362"/>
    <d v="2021-05-12T00:00:00"/>
    <x v="5"/>
    <n v="9.3699999999999992"/>
    <n v="200"/>
    <s v="A"/>
    <s v="Total Loss"/>
    <s v="M"/>
    <s v="FL"/>
    <s v="KY"/>
    <s v="Louisville"/>
    <n v="32"/>
    <s v="Y"/>
    <s v="AGENT00945"/>
    <x v="953"/>
    <s v="Panama City"/>
    <s v="FL"/>
    <s v="VNDR00368"/>
    <s v="Walker-Hines"/>
    <s v="Manchester"/>
    <s v="CT"/>
  </r>
  <r>
    <d v="2021-05-19T00:00:00"/>
    <s v="TXN00008874"/>
    <s v="A00001046"/>
    <s v="PLC00003181"/>
    <d v="2016-04-16T00:00:00"/>
    <x v="362"/>
    <d v="2021-05-12T00:00:00"/>
    <x v="0"/>
    <n v="143.22"/>
    <n v="3000"/>
    <s v="A"/>
    <s v="Minor Loss"/>
    <s v="M"/>
    <s v="KY"/>
    <s v="AK"/>
    <s v="Anchorage"/>
    <n v="64"/>
    <s v="Y"/>
    <s v="AGENT00919"/>
    <x v="952"/>
    <s v="Washington"/>
    <s v="DC"/>
    <s v="VNDR00494"/>
    <s v="Riley PLC"/>
    <s v="Odenton"/>
    <s v="MD"/>
  </r>
  <r>
    <d v="2021-05-19T00:00:00"/>
    <s v="TXN00008875"/>
    <s v="A00002930"/>
    <s v="PLC00000259"/>
    <d v="2012-08-15T00:00:00"/>
    <x v="363"/>
    <d v="2021-05-13T00:00:00"/>
    <x v="4"/>
    <n v="127.63"/>
    <n v="3000"/>
    <s v="A"/>
    <s v="Total Loss"/>
    <s v="H"/>
    <s v="MA"/>
    <s v="VT"/>
    <s v="Saint Johnsbury"/>
    <n v="33"/>
    <s v="N"/>
    <s v="AGENT00169"/>
    <x v="742"/>
    <s v="Annapolis"/>
    <s v="MD"/>
    <s v="VNDR00461"/>
    <s v="Phillips-Vega"/>
    <s v="Manchester"/>
    <s v="CT"/>
  </r>
  <r>
    <d v="2021-05-19T00:00:00"/>
    <s v="TXN00008876"/>
    <s v="A00000876"/>
    <s v="PLC00004691"/>
    <d v="2020-01-08T00:00:00"/>
    <x v="370"/>
    <d v="2021-05-16T00:00:00"/>
    <x v="4"/>
    <n v="70.23"/>
    <n v="5000"/>
    <s v="A"/>
    <s v="Major Loss"/>
    <s v="H"/>
    <s v="CO"/>
    <s v="MD"/>
    <s v="Annapolis"/>
    <n v="29"/>
    <s v="Y"/>
    <s v="AGENT00573"/>
    <x v="89"/>
    <s v="Yarmouth"/>
    <s v="MA"/>
    <s v="VNDR00508"/>
    <s v="Conway, Meyer and White"/>
    <s v="Anchorage"/>
    <s v="AK"/>
  </r>
  <r>
    <d v="2021-05-19T00:00:00"/>
    <s v="TXN00008877"/>
    <s v="A00005859"/>
    <s v="PLC00002794"/>
    <d v="2015-09-21T00:00:00"/>
    <x v="362"/>
    <d v="2021-05-12T00:00:00"/>
    <x v="3"/>
    <n v="71.959999999999994"/>
    <n v="23000"/>
    <s v="A"/>
    <s v="Major Loss"/>
    <s v="L"/>
    <s v="CT"/>
    <s v="DC"/>
    <s v="Washington"/>
    <n v="46"/>
    <s v="Y"/>
    <s v="AGENT00606"/>
    <x v="569"/>
    <s v="Panama City Beach"/>
    <s v="FL"/>
    <m/>
    <m/>
    <m/>
    <m/>
  </r>
  <r>
    <d v="2021-05-19T00:00:00"/>
    <s v="TXN00008878"/>
    <s v="A00002326"/>
    <s v="PLC00005539"/>
    <d v="2019-09-06T00:00:00"/>
    <x v="371"/>
    <d v="2021-05-18T00:00:00"/>
    <x v="5"/>
    <n v="6.86"/>
    <n v="500"/>
    <s v="A"/>
    <s v="Total Loss"/>
    <s v="L"/>
    <s v="CO"/>
    <s v="DC"/>
    <s v="Washington"/>
    <n v="57"/>
    <s v="Y"/>
    <s v="AGENT00251"/>
    <x v="893"/>
    <s v="Savannah"/>
    <s v="GA"/>
    <m/>
    <m/>
    <m/>
    <m/>
  </r>
  <r>
    <d v="2021-05-19T00:00:00"/>
    <s v="TXN00008879"/>
    <s v="A00008638"/>
    <s v="PLC00002212"/>
    <d v="2012-07-24T00:00:00"/>
    <x v="365"/>
    <d v="2021-05-14T00:00:00"/>
    <x v="1"/>
    <n v="123.48"/>
    <n v="37000"/>
    <s v="A"/>
    <s v="Minor Loss"/>
    <s v="M"/>
    <s v="MA"/>
    <s v="OK"/>
    <s v="Moore"/>
    <n v="31"/>
    <s v="Y"/>
    <s v="AGENT00255"/>
    <x v="1050"/>
    <s v="Anchorage"/>
    <s v="AK"/>
    <m/>
    <m/>
    <m/>
    <m/>
  </r>
  <r>
    <d v="2021-05-19T00:00:00"/>
    <s v="TXN00008880"/>
    <s v="A00005906"/>
    <s v="PLC00004159"/>
    <d v="2017-01-06T00:00:00"/>
    <x v="371"/>
    <d v="2021-05-18T00:00:00"/>
    <x v="1"/>
    <n v="102.13"/>
    <n v="18000"/>
    <s v="A"/>
    <s v="Major Loss"/>
    <s v="L"/>
    <s v="CT"/>
    <s v="CO"/>
    <s v="Arvada"/>
    <n v="56"/>
    <s v="Y"/>
    <s v="AGENT00388"/>
    <x v="164"/>
    <s v="Woodland"/>
    <s v="CA"/>
    <s v="VNDR00590"/>
    <s v="Riley-Kelly"/>
    <s v="Manchester"/>
    <s v="CT"/>
  </r>
  <r>
    <d v="2021-05-19T00:00:00"/>
    <s v="TXN00008881"/>
    <s v="A00006050"/>
    <s v="PLC00006834"/>
    <d v="2014-01-11T00:00:00"/>
    <x v="351"/>
    <d v="2021-05-04T00:00:00"/>
    <x v="2"/>
    <n v="66.23"/>
    <n v="2000"/>
    <s v="A"/>
    <s v="Total Loss"/>
    <s v="M"/>
    <s v="AK"/>
    <s v="DC"/>
    <s v="Washington"/>
    <n v="26"/>
    <s v="Y"/>
    <s v="AGENT00791"/>
    <x v="1062"/>
    <s v="Palmer"/>
    <s v="MA"/>
    <s v="VNDR00483"/>
    <s v="Palmer PLC"/>
    <s v="Louisville"/>
    <s v="KY"/>
  </r>
  <r>
    <d v="2021-05-19T00:00:00"/>
    <s v="TXN00008882"/>
    <s v="A00000292"/>
    <s v="PLC00006997"/>
    <d v="2017-08-14T00:00:00"/>
    <x v="366"/>
    <d v="2021-05-15T00:00:00"/>
    <x v="4"/>
    <n v="118.55"/>
    <n v="4000"/>
    <s v="A"/>
    <s v="Total Loss"/>
    <s v="L"/>
    <s v="VT"/>
    <s v="AL"/>
    <s v="Montgomery"/>
    <n v="64"/>
    <s v="Y"/>
    <s v="AGENT01117"/>
    <x v="373"/>
    <s v="Hurstbourne Acres"/>
    <s v="KY"/>
    <s v="VNDR00290"/>
    <s v="Pierce Group"/>
    <s v="Arvada"/>
    <s v="CO"/>
  </r>
  <r>
    <d v="2021-05-19T00:00:00"/>
    <s v="TXN00008883"/>
    <s v="A00002222"/>
    <s v="PLC00004957"/>
    <d v="2018-12-04T00:00:00"/>
    <x v="363"/>
    <d v="2021-05-13T00:00:00"/>
    <x v="1"/>
    <n v="156.34"/>
    <n v="10000"/>
    <s v="A"/>
    <s v="Total Loss"/>
    <s v="L"/>
    <s v="DC"/>
    <s v="CO"/>
    <s v="Arvada"/>
    <n v="29"/>
    <s v="Y"/>
    <s v="AGENT01087"/>
    <x v="1039"/>
    <s v="Glendale"/>
    <s v="AZ"/>
    <s v="VNDR00427"/>
    <s v="Jackson-Williams"/>
    <s v="Louisville"/>
    <s v="KY"/>
  </r>
  <r>
    <d v="2021-05-19T00:00:00"/>
    <s v="TXN00008884"/>
    <s v="A00000074"/>
    <s v="PLC00007318"/>
    <d v="2013-10-29T00:00:00"/>
    <x v="364"/>
    <d v="2021-05-14T00:00:00"/>
    <x v="2"/>
    <n v="72.739999999999995"/>
    <n v="1000"/>
    <s v="A"/>
    <s v="Total Loss"/>
    <s v="L"/>
    <s v="MA"/>
    <s v="FL"/>
    <s v="Panama City"/>
    <n v="42"/>
    <s v="Y"/>
    <s v="AGENT00314"/>
    <x v="941"/>
    <s v="Louisville"/>
    <s v="KY"/>
    <s v="VNDR00420"/>
    <s v="Miller, Duncan and Reynolds"/>
    <s v="Fremont"/>
    <s v="CA"/>
  </r>
  <r>
    <d v="2021-05-19T00:00:00"/>
    <s v="TXN00008885"/>
    <s v="A00004067"/>
    <s v="PLC00003635"/>
    <d v="2016-03-03T00:00:00"/>
    <x v="359"/>
    <d v="2021-05-11T00:00:00"/>
    <x v="1"/>
    <n v="136.33000000000001"/>
    <n v="39000"/>
    <s v="A"/>
    <s v="Major Loss"/>
    <s v="L"/>
    <s v="CT"/>
    <s v="FL"/>
    <s v="Panama City Beach"/>
    <n v="44"/>
    <s v="Y"/>
    <s v="AGENT00182"/>
    <x v="896"/>
    <s v="Midwest City"/>
    <s v="OK"/>
    <s v="VNDR00397"/>
    <s v="Fisher, Gonzales and Robbins"/>
    <s v="Montgomery"/>
    <s v="AL"/>
  </r>
  <r>
    <d v="2021-05-19T00:00:00"/>
    <s v="TXN00008886"/>
    <s v="A00005782"/>
    <s v="PLC00009782"/>
    <d v="2016-09-19T00:00:00"/>
    <x v="357"/>
    <d v="2021-05-09T00:00:00"/>
    <x v="0"/>
    <n v="161.62"/>
    <n v="13000"/>
    <s v="A"/>
    <s v="Major Loss"/>
    <s v="H"/>
    <s v="KY"/>
    <s v="TN"/>
    <s v="Nashville"/>
    <n v="53"/>
    <s v="Y"/>
    <s v="AGENT00593"/>
    <x v="773"/>
    <s v="Arvada"/>
    <s v="CO"/>
    <s v="VNDR00445"/>
    <s v="Bass, Garcia and Garcia"/>
    <s v="Arvada"/>
    <s v="CO"/>
  </r>
  <r>
    <d v="2021-05-19T00:00:00"/>
    <s v="TXN00008887"/>
    <s v="A00006855"/>
    <s v="PLC00002416"/>
    <d v="2016-11-21T00:00:00"/>
    <x v="366"/>
    <d v="2021-05-15T00:00:00"/>
    <x v="2"/>
    <n v="83.94"/>
    <n v="1000"/>
    <s v="A"/>
    <s v="Total Loss"/>
    <s v="L"/>
    <s v="TN"/>
    <s v="CO"/>
    <s v="Arvada"/>
    <n v="49"/>
    <s v="Y"/>
    <s v="AGENT00568"/>
    <x v="152"/>
    <s v="Louisville"/>
    <s v="KY"/>
    <s v="VNDR00161"/>
    <s v="Vasquez-Payne"/>
    <s v="Montgomery"/>
    <s v="AL"/>
  </r>
  <r>
    <d v="2021-05-19T00:00:00"/>
    <s v="TXN00008888"/>
    <s v="A00007034"/>
    <s v="PLC00001691"/>
    <d v="2018-09-03T00:00:00"/>
    <x v="356"/>
    <d v="2021-05-10T00:00:00"/>
    <x v="2"/>
    <n v="89.6"/>
    <n v="5000"/>
    <s v="A"/>
    <s v="Minor Loss"/>
    <s v="H"/>
    <s v="AR"/>
    <s v="TN"/>
    <s v="Nashville"/>
    <n v="63"/>
    <s v="Y"/>
    <s v="AGENT01056"/>
    <x v="300"/>
    <s v="Washington"/>
    <s v="DC"/>
    <m/>
    <m/>
    <m/>
    <m/>
  </r>
  <r>
    <d v="2021-05-19T00:00:00"/>
    <s v="TXN00008889"/>
    <s v="A00009669"/>
    <s v="PLC00003142"/>
    <d v="2018-04-02T00:00:00"/>
    <x v="368"/>
    <d v="2021-05-16T00:00:00"/>
    <x v="4"/>
    <n v="97.84"/>
    <n v="10000"/>
    <s v="A"/>
    <s v="Total Loss"/>
    <s v="H"/>
    <s v="CT"/>
    <s v="CA"/>
    <s v="Fremont"/>
    <n v="38"/>
    <s v="Y"/>
    <s v="AGENT01030"/>
    <x v="414"/>
    <s v="Manchester"/>
    <s v="CT"/>
    <m/>
    <m/>
    <m/>
    <m/>
  </r>
  <r>
    <d v="2021-05-19T00:00:00"/>
    <s v="TXN00008890"/>
    <s v="A00001506"/>
    <s v="PLC00005358"/>
    <d v="2013-03-01T00:00:00"/>
    <x v="369"/>
    <d v="2021-05-17T00:00:00"/>
    <x v="5"/>
    <n v="10.27"/>
    <n v="500"/>
    <s v="A"/>
    <s v="Major Loss"/>
    <s v="M"/>
    <s v="FL"/>
    <s v="VT"/>
    <s v="Wilmington"/>
    <n v="28"/>
    <s v="Y"/>
    <s v="AGENT00992"/>
    <x v="488"/>
    <s v="Edmond"/>
    <s v="OK"/>
    <s v="VNDR00047"/>
    <s v="Solis-Morales"/>
    <s v="Crofton"/>
    <s v="MD"/>
  </r>
  <r>
    <d v="2021-05-19T00:00:00"/>
    <s v="TXN00008891"/>
    <s v="A00003593"/>
    <s v="PLC00003567"/>
    <d v="2011-12-13T00:00:00"/>
    <x v="353"/>
    <d v="2021-05-05T00:00:00"/>
    <x v="4"/>
    <n v="139.32"/>
    <n v="7000"/>
    <s v="A"/>
    <s v="Major Loss"/>
    <s v="H"/>
    <s v="AR"/>
    <s v="CO"/>
    <s v="Arvada"/>
    <n v="58"/>
    <s v="Y"/>
    <s v="AGENT00919"/>
    <x v="952"/>
    <s v="Washington"/>
    <s v="DC"/>
    <s v="VNDR00548"/>
    <s v="Ellis-Weiss"/>
    <s v="Manchester"/>
    <s v="CT"/>
  </r>
  <r>
    <d v="2021-05-19T00:00:00"/>
    <s v="TXN00008892"/>
    <s v="A00009581"/>
    <s v="PLC00001272"/>
    <d v="2013-09-20T00:00:00"/>
    <x v="351"/>
    <d v="2021-05-04T00:00:00"/>
    <x v="1"/>
    <n v="129.13"/>
    <n v="32000"/>
    <s v="A"/>
    <s v="Minor Loss"/>
    <s v="L"/>
    <s v="AZ"/>
    <s v="KY"/>
    <s v="Louisville"/>
    <n v="42"/>
    <s v="Y"/>
    <s v="AGENT01093"/>
    <x v="802"/>
    <s v="Oakland"/>
    <s v="CA"/>
    <s v="VNDR00216"/>
    <s v="Smith-Zimmerman"/>
    <s v="Montgomery"/>
    <s v="AL"/>
  </r>
  <r>
    <d v="2021-05-19T00:00:00"/>
    <s v="TXN00008893"/>
    <s v="A00002937"/>
    <s v="PLC00008227"/>
    <d v="2016-04-28T00:00:00"/>
    <x v="364"/>
    <d v="2021-05-14T00:00:00"/>
    <x v="2"/>
    <n v="60.13"/>
    <n v="2000"/>
    <s v="A"/>
    <s v="Total Loss"/>
    <s v="L"/>
    <s v="GA"/>
    <s v="AZ"/>
    <s v="Glendale"/>
    <n v="44"/>
    <s v="Y"/>
    <s v="AGENT00098"/>
    <x v="990"/>
    <s v="Panama City Beach"/>
    <s v="FL"/>
    <m/>
    <m/>
    <m/>
    <m/>
  </r>
  <r>
    <d v="2021-05-19T00:00:00"/>
    <s v="TXN00008894"/>
    <s v="A00006333"/>
    <s v="PLC00005564"/>
    <d v="2015-03-04T00:00:00"/>
    <x v="365"/>
    <d v="2021-05-14T00:00:00"/>
    <x v="0"/>
    <n v="169.06"/>
    <n v="1000"/>
    <s v="A"/>
    <s v="Minor Loss"/>
    <s v="L"/>
    <s v="GA"/>
    <s v="OK"/>
    <s v="Norman"/>
    <n v="52"/>
    <s v="Y"/>
    <s v="AGENT00883"/>
    <x v="2"/>
    <s v="Montgomery"/>
    <s v="AL"/>
    <m/>
    <m/>
    <m/>
    <m/>
  </r>
  <r>
    <d v="2021-05-19T00:00:00"/>
    <s v="TXN00008895"/>
    <s v="A00006340"/>
    <s v="PLC00004725"/>
    <d v="2017-04-15T00:00:00"/>
    <x v="355"/>
    <d v="2021-05-08T00:00:00"/>
    <x v="4"/>
    <n v="124.49"/>
    <n v="7000"/>
    <s v="A"/>
    <s v="Total Loss"/>
    <s v="M"/>
    <s v="TN"/>
    <s v="FL"/>
    <s v="Panama City Beach"/>
    <n v="54"/>
    <s v="N"/>
    <s v="AGENT00627"/>
    <x v="1010"/>
    <s v="Moretown"/>
    <s v="VT"/>
    <s v="VNDR00430"/>
    <s v="Salazar and Sons"/>
    <s v="West Sacramento"/>
    <s v="CA"/>
  </r>
  <r>
    <d v="2021-05-19T00:00:00"/>
    <s v="TXN00008896"/>
    <s v="A00009343"/>
    <s v="PLC00001547"/>
    <d v="2014-03-30T00:00:00"/>
    <x v="363"/>
    <d v="2021-05-13T00:00:00"/>
    <x v="2"/>
    <n v="56.44"/>
    <n v="2000"/>
    <s v="A"/>
    <s v="Total Loss"/>
    <s v="L"/>
    <s v="CT"/>
    <s v="CT"/>
    <s v="Manchester"/>
    <n v="28"/>
    <s v="Y"/>
    <s v="AGENT00698"/>
    <x v="669"/>
    <s v="Glendale"/>
    <s v="AZ"/>
    <s v="VNDR00092"/>
    <s v="Knapp-Thornton"/>
    <s v="Moore"/>
    <s v="OK"/>
  </r>
  <r>
    <d v="2021-05-19T00:00:00"/>
    <s v="TXN00008897"/>
    <s v="A00000941"/>
    <s v="PLC00000655"/>
    <d v="2013-04-22T00:00:00"/>
    <x v="360"/>
    <d v="2021-05-12T00:00:00"/>
    <x v="3"/>
    <n v="80.040000000000006"/>
    <n v="50000"/>
    <s v="A"/>
    <s v="Major Loss"/>
    <s v="H"/>
    <s v="AK"/>
    <s v="CA"/>
    <s v="Oakland"/>
    <n v="60"/>
    <s v="Y"/>
    <s v="AGENT00284"/>
    <x v="39"/>
    <s v="Berkeley"/>
    <s v="CA"/>
    <s v="VNDR00243"/>
    <s v="Alvarado, Garcia and Thomas"/>
    <s v="Fremont"/>
    <s v="CA"/>
  </r>
  <r>
    <d v="2021-05-19T00:00:00"/>
    <s v="TXN00008898"/>
    <s v="A00005633"/>
    <s v="PLC00003661"/>
    <d v="2019-07-30T00:00:00"/>
    <x v="371"/>
    <d v="2021-05-18T00:00:00"/>
    <x v="3"/>
    <n v="55.82"/>
    <n v="95000"/>
    <s v="A"/>
    <s v="Total Loss"/>
    <s v="M"/>
    <s v="MD"/>
    <s v="VT"/>
    <s v="Chester"/>
    <n v="41"/>
    <s v="Y"/>
    <s v="AGENT00439"/>
    <x v="658"/>
    <s v="Littleton"/>
    <s v="CO"/>
    <m/>
    <m/>
    <m/>
    <m/>
  </r>
  <r>
    <d v="2021-05-20T00:00:00"/>
    <s v="TXN00008899"/>
    <s v="A00002675"/>
    <s v="PLC00005328"/>
    <d v="2013-07-22T00:00:00"/>
    <x v="358"/>
    <d v="2021-05-06T00:00:00"/>
    <x v="0"/>
    <n v="185.01"/>
    <n v="15000"/>
    <s v="A"/>
    <s v="Major Loss"/>
    <s v="L"/>
    <s v="DC"/>
    <s v="FL"/>
    <s v="Panama City"/>
    <n v="57"/>
    <s v="Y"/>
    <s v="AGENT00148"/>
    <x v="369"/>
    <s v="Louisville"/>
    <s v="KY"/>
    <s v="VNDR00586"/>
    <s v="Stewart-Pierce"/>
    <s v="Springfield"/>
    <s v="MA"/>
  </r>
  <r>
    <d v="2021-05-20T00:00:00"/>
    <s v="TXN00008900"/>
    <s v="A00009222"/>
    <s v="PLC00005274"/>
    <d v="2013-05-09T00:00:00"/>
    <x v="364"/>
    <d v="2021-05-14T00:00:00"/>
    <x v="5"/>
    <n v="10.96"/>
    <n v="600"/>
    <s v="A"/>
    <s v="Major Loss"/>
    <s v="M"/>
    <s v="MA"/>
    <s v="VT"/>
    <s v="Sheffield"/>
    <n v="57"/>
    <s v="Y"/>
    <s v="AGENT00776"/>
    <x v="826"/>
    <s v="Glendale"/>
    <s v="AZ"/>
    <s v="VNDR00493"/>
    <s v="Rojas, Brown and Floyd"/>
    <s v="Arvada"/>
    <s v="CO"/>
  </r>
  <r>
    <d v="2021-05-20T00:00:00"/>
    <s v="TXN00008901"/>
    <s v="A00000324"/>
    <s v="PLC00001360"/>
    <d v="2012-07-07T00:00:00"/>
    <x v="371"/>
    <d v="2021-05-18T00:00:00"/>
    <x v="3"/>
    <n v="63.25"/>
    <n v="91000"/>
    <s v="A"/>
    <s v="Total Loss"/>
    <s v="M"/>
    <s v="VT"/>
    <s v="FL"/>
    <s v="Panama City Beach"/>
    <n v="35"/>
    <s v="N"/>
    <s v="AGENT01064"/>
    <x v="886"/>
    <s v="Anchorage"/>
    <s v="AK"/>
    <s v="VNDR00109"/>
    <s v="Hudson PLC"/>
    <s v="Pasadena"/>
    <s v="MD"/>
  </r>
  <r>
    <d v="2021-05-20T00:00:00"/>
    <s v="TXN00008902"/>
    <s v="A00002344"/>
    <s v="PLC00001841"/>
    <d v="2010-10-03T00:00:00"/>
    <x v="353"/>
    <d v="2021-05-05T00:00:00"/>
    <x v="0"/>
    <n v="136.58000000000001"/>
    <n v="8000"/>
    <s v="A"/>
    <s v="Total Loss"/>
    <s v="M"/>
    <s v="CO"/>
    <s v="MA"/>
    <s v="Millis"/>
    <n v="43"/>
    <s v="Y"/>
    <s v="AGENT01029"/>
    <x v="1164"/>
    <s v="Barnstable"/>
    <s v="MA"/>
    <s v="VNDR00277"/>
    <s v="Baker and Sons"/>
    <s v="Savannah"/>
    <s v="GA"/>
  </r>
  <r>
    <d v="2021-05-20T00:00:00"/>
    <s v="TXN00008903"/>
    <s v="A00009026"/>
    <s v="PLC00009859"/>
    <d v="2011-06-07T00:00:00"/>
    <x v="368"/>
    <d v="2021-05-16T00:00:00"/>
    <x v="0"/>
    <n v="120.13"/>
    <n v="18000"/>
    <s v="A"/>
    <s v="Total Loss"/>
    <s v="L"/>
    <s v="AR"/>
    <s v="AK"/>
    <s v="Anchorage"/>
    <n v="45"/>
    <s v="Y"/>
    <s v="AGENT00448"/>
    <x v="1149"/>
    <s v="Arvada"/>
    <s v="CO"/>
    <s v="VNDR00372"/>
    <s v="Murray, Miller and Oliver"/>
    <s v="Montgomery"/>
    <s v="AL"/>
  </r>
  <r>
    <d v="2021-05-20T00:00:00"/>
    <s v="TXN00008904"/>
    <s v="A00003066"/>
    <s v="PLC00005704"/>
    <d v="2014-03-03T00:00:00"/>
    <x v="370"/>
    <d v="2021-05-17T00:00:00"/>
    <x v="3"/>
    <n v="71.97"/>
    <n v="65000"/>
    <s v="A"/>
    <s v="Total Loss"/>
    <s v="L"/>
    <s v="MA"/>
    <s v="AR"/>
    <s v="Fayetteville"/>
    <n v="44"/>
    <s v="Y"/>
    <s v="AGENT00037"/>
    <x v="246"/>
    <s v="Aspen"/>
    <s v="CO"/>
    <s v="VNDR00539"/>
    <s v="Anderson Inc"/>
    <s v="Telluride"/>
    <s v="CO"/>
  </r>
  <r>
    <d v="2021-05-20T00:00:00"/>
    <s v="TXN00008905"/>
    <s v="A00008806"/>
    <s v="PLC00003580"/>
    <d v="2013-07-14T00:00:00"/>
    <x v="354"/>
    <d v="2021-05-07T00:00:00"/>
    <x v="1"/>
    <n v="154.22999999999999"/>
    <n v="22000"/>
    <s v="A"/>
    <s v="Minor Loss"/>
    <s v="L"/>
    <s v="CO"/>
    <s v="MD"/>
    <s v="Annapolis"/>
    <n v="43"/>
    <s v="Y"/>
    <s v="AGENT00131"/>
    <x v="558"/>
    <s v="Savannah"/>
    <s v="GA"/>
    <s v="VNDR00258"/>
    <s v="Rodriguez-Thompson"/>
    <s v="Nashville"/>
    <s v="TN"/>
  </r>
  <r>
    <d v="2021-05-20T00:00:00"/>
    <s v="TXN00008906"/>
    <s v="A00008658"/>
    <s v="PLC00006485"/>
    <d v="2013-01-03T00:00:00"/>
    <x v="366"/>
    <d v="2021-05-15T00:00:00"/>
    <x v="2"/>
    <n v="56.33"/>
    <n v="4000"/>
    <s v="A"/>
    <s v="Major Loss"/>
    <s v="L"/>
    <s v="TN"/>
    <s v="OK"/>
    <s v="Harrah"/>
    <n v="56"/>
    <s v="Y"/>
    <s v="AGENT00486"/>
    <x v="565"/>
    <s v="Oklahoma City"/>
    <s v="OK"/>
    <s v="VNDR00307"/>
    <s v="Reeves, Brown and Burch"/>
    <s v="Fayetteville"/>
    <s v="AR"/>
  </r>
  <r>
    <d v="2021-05-20T00:00:00"/>
    <s v="TXN00008907"/>
    <s v="A00005101"/>
    <s v="PLC00002908"/>
    <d v="2015-01-09T00:00:00"/>
    <x v="369"/>
    <d v="2021-05-17T00:00:00"/>
    <x v="3"/>
    <n v="88.9"/>
    <n v="90000"/>
    <s v="A"/>
    <s v="Major Loss"/>
    <s v="M"/>
    <s v="GA"/>
    <s v="AL"/>
    <s v="Montgomery"/>
    <n v="57"/>
    <s v="Y"/>
    <s v="AGENT00753"/>
    <x v="554"/>
    <s v="Anchorage"/>
    <s v="AK"/>
    <m/>
    <m/>
    <m/>
    <m/>
  </r>
  <r>
    <d v="2021-05-20T00:00:00"/>
    <s v="TXN00008908"/>
    <s v="A00002719"/>
    <s v="PLC00003942"/>
    <d v="2012-08-22T00:00:00"/>
    <x v="370"/>
    <d v="2021-05-17T00:00:00"/>
    <x v="0"/>
    <n v="132.34"/>
    <n v="6000"/>
    <s v="A"/>
    <s v="Minor Loss"/>
    <s v="H"/>
    <s v="AZ"/>
    <s v="VT"/>
    <s v="Chester"/>
    <n v="58"/>
    <s v="Y"/>
    <s v="AGENT00747"/>
    <x v="1161"/>
    <s v="Glendale"/>
    <s v="AZ"/>
    <s v="VNDR00279"/>
    <s v="Rodriguez, Anderson and Chambers"/>
    <s v="Glendale"/>
    <s v="AZ"/>
  </r>
  <r>
    <d v="2021-05-20T00:00:00"/>
    <s v="TXN00008909"/>
    <s v="A00000241"/>
    <s v="PLC00007797"/>
    <d v="2015-12-28T00:00:00"/>
    <x v="359"/>
    <d v="2021-05-11T00:00:00"/>
    <x v="5"/>
    <n v="8.56"/>
    <n v="700"/>
    <s v="A"/>
    <s v="Major Loss"/>
    <s v="M"/>
    <s v="OK"/>
    <s v="DC"/>
    <s v="Washington"/>
    <n v="38"/>
    <s v="Y"/>
    <s v="AGENT00456"/>
    <x v="865"/>
    <s v="Pooler"/>
    <s v="GA"/>
    <m/>
    <m/>
    <m/>
    <m/>
  </r>
  <r>
    <d v="2021-05-20T00:00:00"/>
    <s v="TXN00008910"/>
    <s v="A00007107"/>
    <s v="PLC00001281"/>
    <d v="2018-05-17T00:00:00"/>
    <x v="368"/>
    <d v="2021-05-16T00:00:00"/>
    <x v="0"/>
    <n v="146.01"/>
    <n v="3000"/>
    <s v="A"/>
    <s v="Total Loss"/>
    <s v="M"/>
    <s v="AK"/>
    <s v="AZ"/>
    <s v="Glendale"/>
    <n v="64"/>
    <s v="Y"/>
    <s v="AGENT01110"/>
    <x v="433"/>
    <s v="Louisville"/>
    <s v="KY"/>
    <s v="VNDR00552"/>
    <s v="Young-Marshall"/>
    <s v="Union City"/>
    <s v="CA"/>
  </r>
  <r>
    <d v="2021-05-20T00:00:00"/>
    <s v="TXN00008911"/>
    <s v="A00003964"/>
    <s v="PLC00004536"/>
    <d v="2014-07-07T00:00:00"/>
    <x v="359"/>
    <d v="2021-05-11T00:00:00"/>
    <x v="1"/>
    <n v="118.3"/>
    <n v="15000"/>
    <s v="A"/>
    <s v="Minor Loss"/>
    <s v="M"/>
    <s v="FL"/>
    <s v="FL"/>
    <s v="Panama City"/>
    <n v="39"/>
    <s v="Y"/>
    <s v="AGENT01180"/>
    <x v="1101"/>
    <s v="Arvada"/>
    <s v="CO"/>
    <s v="VNDR00454"/>
    <s v="Irwin, Perez and Young"/>
    <s v="Arvada"/>
    <s v="CO"/>
  </r>
  <r>
    <d v="2021-05-20T00:00:00"/>
    <s v="TXN00008912"/>
    <s v="A00004642"/>
    <s v="PLC00006299"/>
    <d v="2019-06-30T00:00:00"/>
    <x v="354"/>
    <d v="2021-05-07T00:00:00"/>
    <x v="0"/>
    <n v="182.18"/>
    <n v="11000"/>
    <s v="A"/>
    <s v="Minor Loss"/>
    <s v="L"/>
    <s v="MA"/>
    <s v="AR"/>
    <s v="Fayetteville"/>
    <n v="42"/>
    <s v="Y"/>
    <s v="AGENT00619"/>
    <x v="991"/>
    <s v="Washington"/>
    <s v="DC"/>
    <m/>
    <m/>
    <m/>
    <m/>
  </r>
  <r>
    <d v="2021-05-20T00:00:00"/>
    <s v="TXN00008913"/>
    <s v="A00005536"/>
    <s v="PLC00005448"/>
    <d v="2019-03-24T00:00:00"/>
    <x v="361"/>
    <d v="2021-05-13T00:00:00"/>
    <x v="1"/>
    <n v="133.61000000000001"/>
    <n v="37000"/>
    <s v="A"/>
    <s v="Minor Loss"/>
    <s v="L"/>
    <s v="AZ"/>
    <s v="OK"/>
    <s v="Norman"/>
    <n v="29"/>
    <s v="Y"/>
    <s v="AGENT00517"/>
    <x v="1178"/>
    <s v="Newfane"/>
    <s v="VT"/>
    <s v="VNDR00228"/>
    <s v="Bell, Hernandez and Reynolds"/>
    <s v="Edmond"/>
    <s v="OK"/>
  </r>
  <r>
    <d v="2021-05-20T00:00:00"/>
    <s v="TXN00008914"/>
    <s v="A00002239"/>
    <s v="PLC00007314"/>
    <d v="2012-06-16T00:00:00"/>
    <x v="370"/>
    <d v="2021-05-17T00:00:00"/>
    <x v="5"/>
    <n v="10.210000000000001"/>
    <n v="500"/>
    <s v="A"/>
    <s v="Major Loss"/>
    <s v="M"/>
    <s v="CO"/>
    <s v="OK"/>
    <s v="Oklahoma City"/>
    <n v="61"/>
    <s v="Y"/>
    <s v="AGENT01067"/>
    <x v="467"/>
    <s v="Arvada"/>
    <s v="CO"/>
    <s v="VNDR00102"/>
    <s v="Padilla-Allen"/>
    <s v="El Cerrito"/>
    <s v="CA"/>
  </r>
  <r>
    <d v="2021-05-20T00:00:00"/>
    <s v="TXN00008915"/>
    <s v="A00002895"/>
    <s v="PLC00000415"/>
    <d v="2011-12-17T00:00:00"/>
    <x v="367"/>
    <d v="2021-05-16T00:00:00"/>
    <x v="3"/>
    <n v="50.91"/>
    <n v="91000"/>
    <s v="A"/>
    <s v="Major Loss"/>
    <s v="M"/>
    <s v="CO"/>
    <s v="MA"/>
    <s v="Lunenburg"/>
    <n v="36"/>
    <s v="Y"/>
    <s v="AGENT00221"/>
    <x v="654"/>
    <s v="Litchfield Park"/>
    <s v="AZ"/>
    <s v="VNDR00398"/>
    <s v="Proctor-Schaefer"/>
    <s v="Montgomery"/>
    <s v="AL"/>
  </r>
  <r>
    <d v="2021-05-20T00:00:00"/>
    <s v="TXN00008916"/>
    <s v="A00002024"/>
    <s v="PLC00005513"/>
    <d v="2015-10-31T00:00:00"/>
    <x v="360"/>
    <d v="2021-05-12T00:00:00"/>
    <x v="5"/>
    <n v="9.57"/>
    <n v="100"/>
    <s v="A"/>
    <s v="Major Loss"/>
    <s v="M"/>
    <s v="CA"/>
    <s v="MD"/>
    <s v="Odenton"/>
    <n v="35"/>
    <s v="Y"/>
    <s v="AGENT00302"/>
    <x v="22"/>
    <s v="Panama City"/>
    <s v="FL"/>
    <s v="VNDR00362"/>
    <s v="Andersen, Davis and Washington"/>
    <m/>
    <s v="VT"/>
  </r>
  <r>
    <d v="2021-05-20T00:00:00"/>
    <s v="TXN00008917"/>
    <s v="A00008164"/>
    <s v="PLC00009205"/>
    <d v="2010-07-09T00:00:00"/>
    <x v="369"/>
    <d v="2021-05-17T00:00:00"/>
    <x v="1"/>
    <n v="94.55"/>
    <n v="26000"/>
    <s v="A"/>
    <s v="Total Loss"/>
    <s v="M"/>
    <s v="AL"/>
    <s v="AZ"/>
    <s v="Glendale"/>
    <n v="50"/>
    <s v="Y"/>
    <s v="AGENT00631"/>
    <x v="906"/>
    <s v="Nashville"/>
    <s v="TN"/>
    <m/>
    <m/>
    <m/>
    <m/>
  </r>
  <r>
    <d v="2021-05-20T00:00:00"/>
    <s v="TXN00008918"/>
    <s v="A00004321"/>
    <s v="PLC00005201"/>
    <d v="2015-02-17T00:00:00"/>
    <x v="372"/>
    <d v="2021-05-19T00:00:00"/>
    <x v="1"/>
    <n v="127.2"/>
    <n v="30000"/>
    <s v="D"/>
    <s v="Total Loss"/>
    <s v="L"/>
    <s v="VT"/>
    <s v="TN"/>
    <s v="Nashville"/>
    <n v="54"/>
    <s v="Y"/>
    <s v="AGENT01067"/>
    <x v="467"/>
    <s v="Arvada"/>
    <s v="CO"/>
    <m/>
    <m/>
    <m/>
    <m/>
  </r>
  <r>
    <d v="2021-05-20T00:00:00"/>
    <s v="TXN00008919"/>
    <s v="A00005764"/>
    <s v="PLC00002886"/>
    <d v="2018-11-27T00:00:00"/>
    <x v="355"/>
    <d v="2021-05-08T00:00:00"/>
    <x v="0"/>
    <n v="143.47"/>
    <n v="9000"/>
    <s v="A"/>
    <s v="Total Loss"/>
    <s v="M"/>
    <s v="AL"/>
    <s v="GA"/>
    <s v="Savannah"/>
    <n v="51"/>
    <s v="Y"/>
    <s v="AGENT00227"/>
    <x v="195"/>
    <s v="Montgomery"/>
    <s v="AL"/>
    <s v="VNDR00256"/>
    <s v="Barrett and Sons"/>
    <s v="Fremont"/>
    <s v="CA"/>
  </r>
  <r>
    <d v="2021-05-20T00:00:00"/>
    <s v="TXN00008920"/>
    <s v="A00007962"/>
    <s v="PLC00007176"/>
    <d v="2013-02-20T00:00:00"/>
    <x v="363"/>
    <d v="2021-05-13T00:00:00"/>
    <x v="0"/>
    <n v="161.77000000000001"/>
    <n v="7000"/>
    <s v="A"/>
    <s v="Major Loss"/>
    <s v="M"/>
    <s v="AR"/>
    <s v="OK"/>
    <s v="Edmond"/>
    <n v="41"/>
    <s v="Y"/>
    <s v="AGENT00623"/>
    <x v="33"/>
    <s v="Louisville"/>
    <s v="KY"/>
    <s v="VNDR00318"/>
    <s v="Martinez, Mccoy and Herring"/>
    <s v="Annapolis"/>
    <s v="MD"/>
  </r>
  <r>
    <d v="2021-05-20T00:00:00"/>
    <s v="TXN00008921"/>
    <s v="A00007691"/>
    <s v="PLC00001614"/>
    <d v="2017-06-26T00:00:00"/>
    <x v="355"/>
    <d v="2021-05-08T00:00:00"/>
    <x v="2"/>
    <n v="78.900000000000006"/>
    <n v="4000"/>
    <s v="A"/>
    <s v="Total Loss"/>
    <s v="M"/>
    <s v="KY"/>
    <s v="TN"/>
    <s v="Brentwood"/>
    <n v="61"/>
    <s v="Y"/>
    <s v="AGENT00830"/>
    <x v="987"/>
    <s v="Oklahoma City"/>
    <s v="OK"/>
    <m/>
    <m/>
    <m/>
    <m/>
  </r>
  <r>
    <d v="2021-05-20T00:00:00"/>
    <s v="TXN00008922"/>
    <s v="A00002711"/>
    <s v="PLC00003742"/>
    <d v="2017-02-26T00:00:00"/>
    <x v="365"/>
    <d v="2021-05-15T00:00:00"/>
    <x v="3"/>
    <n v="94.26"/>
    <n v="11000"/>
    <s v="A"/>
    <s v="Total Loss"/>
    <s v="L"/>
    <s v="FL"/>
    <s v="CA"/>
    <s v="Fresno"/>
    <n v="37"/>
    <s v="N"/>
    <s v="AGENT01001"/>
    <x v="215"/>
    <s v="Louisville"/>
    <s v="KY"/>
    <s v="VNDR00385"/>
    <s v="Smith, Ayala and West"/>
    <s v="Montgomery"/>
    <s v="AL"/>
  </r>
  <r>
    <d v="2021-05-20T00:00:00"/>
    <s v="TXN00008923"/>
    <s v="A00002392"/>
    <s v="PLC00003913"/>
    <d v="2012-10-01T00:00:00"/>
    <x v="360"/>
    <d v="2021-05-12T00:00:00"/>
    <x v="5"/>
    <n v="7.02"/>
    <n v="600"/>
    <s v="A"/>
    <s v="Major Loss"/>
    <s v="L"/>
    <s v="AZ"/>
    <s v="MD"/>
    <s v="Pasadena"/>
    <n v="54"/>
    <s v="Y"/>
    <s v="AGENT00509"/>
    <x v="409"/>
    <s v="Bethany"/>
    <s v="OK"/>
    <s v="VNDR00422"/>
    <s v="Martin, Cole and Williams"/>
    <s v="Arvada"/>
    <s v="CO"/>
  </r>
  <r>
    <d v="2021-05-20T00:00:00"/>
    <s v="TXN00008924"/>
    <s v="A00001977"/>
    <s v="PLC00000449"/>
    <d v="2011-11-30T00:00:00"/>
    <x v="356"/>
    <d v="2021-05-10T00:00:00"/>
    <x v="3"/>
    <n v="67.62"/>
    <n v="30000"/>
    <s v="A"/>
    <s v="Major Loss"/>
    <s v="H"/>
    <s v="VT"/>
    <s v="GA"/>
    <s v="Pooler"/>
    <n v="56"/>
    <s v="N"/>
    <s v="AGENT00168"/>
    <x v="143"/>
    <s v="Cambridge"/>
    <s v="MA"/>
    <s v="VNDR00119"/>
    <s v="Miller, Patel and Anderson"/>
    <s v="Anchorage"/>
    <s v="AK"/>
  </r>
  <r>
    <d v="2021-05-21T00:00:00"/>
    <s v="TXN00008925"/>
    <s v="A00009929"/>
    <s v="PLC00000376"/>
    <d v="2019-07-31T00:00:00"/>
    <x v="356"/>
    <d v="2021-05-10T00:00:00"/>
    <x v="5"/>
    <n v="9.26"/>
    <n v="700"/>
    <s v="A"/>
    <s v="Major Loss"/>
    <s v="M"/>
    <s v="CT"/>
    <s v="MA"/>
    <s v="Methuen"/>
    <n v="63"/>
    <s v="Y"/>
    <s v="AGENT00789"/>
    <x v="242"/>
    <s v="Arvada"/>
    <s v="CO"/>
    <s v="VNDR00491"/>
    <s v="Powell, Chavez and Phelps"/>
    <s v="Anchorage"/>
    <s v="AK"/>
  </r>
  <r>
    <d v="2021-05-21T00:00:00"/>
    <s v="TXN00008926"/>
    <s v="A00009720"/>
    <s v="PLC00004783"/>
    <d v="2015-04-02T00:00:00"/>
    <x v="354"/>
    <d v="2021-05-07T00:00:00"/>
    <x v="1"/>
    <n v="128.80000000000001"/>
    <n v="36000"/>
    <s v="A"/>
    <s v="Total Loss"/>
    <s v="L"/>
    <s v="MA"/>
    <s v="CO"/>
    <s v="Arvada"/>
    <n v="32"/>
    <s v="Y"/>
    <s v="AGENT00240"/>
    <x v="979"/>
    <s v="Manchester"/>
    <s v="CT"/>
    <s v="VNDR00533"/>
    <s v="Harris Ltd"/>
    <s v="Springfield"/>
    <s v="MA"/>
  </r>
  <r>
    <d v="2021-05-21T00:00:00"/>
    <s v="TXN00008927"/>
    <s v="A00008580"/>
    <s v="PLC00008862"/>
    <d v="2019-09-17T00:00:00"/>
    <x v="356"/>
    <d v="2021-05-10T00:00:00"/>
    <x v="3"/>
    <n v="78.47"/>
    <n v="54000"/>
    <s v="A"/>
    <s v="Minor Loss"/>
    <s v="M"/>
    <s v="GA"/>
    <s v="CA"/>
    <s v="San Leandro"/>
    <n v="49"/>
    <s v="Y"/>
    <s v="AGENT00028"/>
    <x v="108"/>
    <s v="Washington"/>
    <s v="DC"/>
    <m/>
    <m/>
    <m/>
    <m/>
  </r>
  <r>
    <d v="2021-05-21T00:00:00"/>
    <s v="TXN00008928"/>
    <s v="A00000289"/>
    <s v="PLC00007345"/>
    <d v="2012-04-16T00:00:00"/>
    <x v="361"/>
    <d v="2021-05-13T00:00:00"/>
    <x v="0"/>
    <n v="151.68"/>
    <n v="7000"/>
    <s v="A"/>
    <s v="Minor Loss"/>
    <s v="H"/>
    <s v="FL"/>
    <s v="CA"/>
    <s v="Alameda"/>
    <n v="45"/>
    <s v="Y"/>
    <s v="AGENT00090"/>
    <x v="500"/>
    <s v="Manchester"/>
    <s v="CT"/>
    <s v="VNDR00250"/>
    <s v="Palmer-Mccall"/>
    <s v="Manchester"/>
    <s v="CT"/>
  </r>
  <r>
    <d v="2021-05-21T00:00:00"/>
    <s v="TXN00008929"/>
    <s v="A00001197"/>
    <s v="PLC00004426"/>
    <d v="2010-10-29T00:00:00"/>
    <x v="359"/>
    <d v="2021-05-11T00:00:00"/>
    <x v="3"/>
    <n v="92.12"/>
    <n v="96000"/>
    <s v="A"/>
    <s v="Major Loss"/>
    <s v="M"/>
    <s v="DC"/>
    <s v="GA"/>
    <s v="Savannah"/>
    <n v="40"/>
    <s v="Y"/>
    <s v="AGENT00072"/>
    <x v="234"/>
    <s v="Peabody"/>
    <s v="MA"/>
    <s v="VNDR00355"/>
    <s v="Gonzalez-Hernandez"/>
    <s v="Montgomery"/>
    <s v="AL"/>
  </r>
  <r>
    <d v="2021-05-21T00:00:00"/>
    <s v="TXN00008930"/>
    <s v="A00007781"/>
    <s v="PLC00000990"/>
    <d v="2017-12-22T00:00:00"/>
    <x v="372"/>
    <d v="2021-05-19T00:00:00"/>
    <x v="5"/>
    <n v="9.82"/>
    <n v="700"/>
    <s v="A"/>
    <s v="Major Loss"/>
    <s v="L"/>
    <s v="VT"/>
    <s v="KY"/>
    <s v="Louisville"/>
    <n v="52"/>
    <s v="Y"/>
    <s v="AGENT00489"/>
    <x v="740"/>
    <s v="Louisville"/>
    <s v="KY"/>
    <s v="VNDR00020"/>
    <s v="Hamilton, Alexander and Wilkins"/>
    <s v="Paso Robles"/>
    <s v="CA"/>
  </r>
  <r>
    <d v="2021-05-21T00:00:00"/>
    <s v="TXN00008931"/>
    <s v="A00009759"/>
    <s v="PLC00002402"/>
    <d v="2014-12-24T00:00:00"/>
    <x v="356"/>
    <d v="2021-05-10T00:00:00"/>
    <x v="2"/>
    <n v="73.84"/>
    <n v="3000"/>
    <s v="D"/>
    <s v="Minor Loss"/>
    <s v="M"/>
    <s v="DC"/>
    <s v="CO"/>
    <s v="Arvada"/>
    <n v="53"/>
    <s v="Y"/>
    <s v="AGENT00523"/>
    <x v="168"/>
    <s v="San Leandro"/>
    <s v="CA"/>
    <s v="VNDR00509"/>
    <s v="Barnes-Fox"/>
    <s v="Manchester"/>
    <s v="CT"/>
  </r>
  <r>
    <d v="2021-05-21T00:00:00"/>
    <s v="TXN00008932"/>
    <s v="A00003695"/>
    <s v="PLC00008936"/>
    <d v="2019-09-05T00:00:00"/>
    <x v="366"/>
    <d v="2021-05-16T00:00:00"/>
    <x v="1"/>
    <n v="130.85"/>
    <n v="15000"/>
    <s v="D"/>
    <s v="Minor Loss"/>
    <s v="L"/>
    <s v="AL"/>
    <s v="AR"/>
    <s v="Fayetteville"/>
    <n v="35"/>
    <s v="Y"/>
    <s v="AGENT01125"/>
    <x v="892"/>
    <s v="Washington"/>
    <s v="DC"/>
    <m/>
    <m/>
    <m/>
    <m/>
  </r>
  <r>
    <d v="2021-05-21T00:00:00"/>
    <s v="TXN00008933"/>
    <s v="A00000678"/>
    <s v="PLC00003432"/>
    <d v="2016-06-11T00:00:00"/>
    <x v="368"/>
    <d v="2021-05-17T00:00:00"/>
    <x v="1"/>
    <n v="145.25"/>
    <n v="10000"/>
    <s v="A"/>
    <s v="Total Loss"/>
    <s v="M"/>
    <s v="AR"/>
    <s v="CA"/>
    <s v="Oakland"/>
    <n v="38"/>
    <s v="Y"/>
    <s v="AGENT00835"/>
    <x v="999"/>
    <s v="Glendale"/>
    <s v="AZ"/>
    <m/>
    <m/>
    <m/>
    <m/>
  </r>
  <r>
    <d v="2021-05-21T00:00:00"/>
    <s v="TXN00008934"/>
    <s v="A00008466"/>
    <s v="PLC00005996"/>
    <d v="2015-10-18T00:00:00"/>
    <x v="354"/>
    <d v="2021-05-07T00:00:00"/>
    <x v="1"/>
    <n v="125.74"/>
    <n v="19000"/>
    <s v="A"/>
    <s v="Total Loss"/>
    <s v="H"/>
    <s v="CT"/>
    <s v="VT"/>
    <s v="Barre"/>
    <n v="44"/>
    <s v="N"/>
    <s v="AGENT00130"/>
    <x v="508"/>
    <s v="Washington"/>
    <s v="DC"/>
    <s v="VNDR00106"/>
    <s v="Gilbert PLC"/>
    <s v="Savannah"/>
    <s v="GA"/>
  </r>
  <r>
    <d v="2021-05-21T00:00:00"/>
    <s v="TXN00008935"/>
    <s v="A00005595"/>
    <s v="PLC00006803"/>
    <d v="2014-09-29T00:00:00"/>
    <x v="359"/>
    <d v="2021-05-11T00:00:00"/>
    <x v="3"/>
    <n v="76.790000000000006"/>
    <n v="49000"/>
    <s v="A"/>
    <s v="Minor Loss"/>
    <s v="L"/>
    <s v="AZ"/>
    <s v="OK"/>
    <s v="Norman"/>
    <n v="45"/>
    <s v="Y"/>
    <s v="AGENT00968"/>
    <x v="464"/>
    <s v="Arvada"/>
    <s v="CO"/>
    <m/>
    <m/>
    <m/>
    <m/>
  </r>
  <r>
    <d v="2021-05-21T00:00:00"/>
    <s v="TXN00008936"/>
    <s v="A00003583"/>
    <s v="PLC00006332"/>
    <d v="2015-12-16T00:00:00"/>
    <x v="372"/>
    <d v="2021-05-19T00:00:00"/>
    <x v="5"/>
    <n v="10.029999999999999"/>
    <n v="400"/>
    <s v="A"/>
    <s v="Major Loss"/>
    <s v="L"/>
    <s v="CA"/>
    <s v="AZ"/>
    <s v="Glendale"/>
    <n v="56"/>
    <s v="Y"/>
    <s v="AGENT00767"/>
    <x v="368"/>
    <s v="Montgomery"/>
    <s v="AL"/>
    <s v="VNDR00159"/>
    <s v="Warren-Brandt"/>
    <s v="Cambridge"/>
    <s v="MA"/>
  </r>
  <r>
    <d v="2021-05-21T00:00:00"/>
    <s v="TXN00008937"/>
    <s v="A00003977"/>
    <s v="PLC00006630"/>
    <d v="2011-11-04T00:00:00"/>
    <x v="363"/>
    <d v="2021-05-15T00:00:00"/>
    <x v="5"/>
    <n v="6.42"/>
    <n v="300"/>
    <s v="A"/>
    <s v="Major Loss"/>
    <s v="M"/>
    <s v="TN"/>
    <s v="MD"/>
    <s v="Glen Burnie"/>
    <n v="43"/>
    <s v="N"/>
    <s v="AGENT00840"/>
    <x v="352"/>
    <s v="Mansfield"/>
    <s v="MA"/>
    <s v="VNDR00071"/>
    <s v="Martinez-Thomas"/>
    <s v="Mexico Beach"/>
    <s v="FL"/>
  </r>
  <r>
    <d v="2021-05-21T00:00:00"/>
    <s v="TXN00008938"/>
    <s v="A00007913"/>
    <s v="PLC00004829"/>
    <d v="2013-08-25T00:00:00"/>
    <x v="360"/>
    <d v="2021-05-12T00:00:00"/>
    <x v="0"/>
    <n v="145.78"/>
    <n v="4000"/>
    <s v="A"/>
    <s v="Major Loss"/>
    <s v="L"/>
    <s v="CO"/>
    <s v="CA"/>
    <s v="Fremont"/>
    <n v="57"/>
    <s v="Y"/>
    <s v="AGENT00430"/>
    <x v="431"/>
    <s v="Concord"/>
    <s v="CA"/>
    <s v="VNDR00115"/>
    <s v="King, Novak and Perez"/>
    <s v="Montgomery"/>
    <s v="AL"/>
  </r>
  <r>
    <d v="2021-05-21T00:00:00"/>
    <s v="TXN00008939"/>
    <s v="A00005971"/>
    <s v="PLC00002066"/>
    <d v="2014-10-12T00:00:00"/>
    <x v="371"/>
    <d v="2021-05-18T00:00:00"/>
    <x v="0"/>
    <n v="111.49"/>
    <n v="8000"/>
    <s v="A"/>
    <s v="Total Loss"/>
    <s v="M"/>
    <s v="CO"/>
    <s v="AL"/>
    <s v="Montgomery"/>
    <n v="34"/>
    <s v="Y"/>
    <s v="AGENT00579"/>
    <x v="1133"/>
    <s v="Savannah"/>
    <s v="GA"/>
    <m/>
    <m/>
    <m/>
    <m/>
  </r>
  <r>
    <d v="2021-05-21T00:00:00"/>
    <s v="TXN00008940"/>
    <s v="A00007640"/>
    <s v="PLC00009617"/>
    <d v="2014-02-06T00:00:00"/>
    <x v="358"/>
    <d v="2021-05-06T00:00:00"/>
    <x v="5"/>
    <n v="11.81"/>
    <n v="500"/>
    <s v="A"/>
    <s v="Total Loss"/>
    <s v="L"/>
    <s v="VT"/>
    <s v="CO"/>
    <s v="Aspen"/>
    <n v="32"/>
    <s v="Y"/>
    <s v="AGENT01186"/>
    <x v="585"/>
    <s v="Nashville"/>
    <s v="TN"/>
    <s v="VNDR00238"/>
    <s v="Moore Inc"/>
    <s v="Fayetteville"/>
    <s v="AR"/>
  </r>
  <r>
    <d v="2021-05-21T00:00:00"/>
    <s v="TXN00008941"/>
    <s v="A00006133"/>
    <s v="PLC00005651"/>
    <d v="2015-02-20T00:00:00"/>
    <x v="363"/>
    <d v="2021-05-15T00:00:00"/>
    <x v="4"/>
    <n v="81.98"/>
    <n v="7000"/>
    <s v="A"/>
    <s v="Major Loss"/>
    <s v="L"/>
    <s v="VT"/>
    <s v="CA"/>
    <s v="Union City"/>
    <n v="49"/>
    <s v="Y"/>
    <s v="AGENT00258"/>
    <x v="564"/>
    <s v="Nashville"/>
    <s v="TN"/>
    <m/>
    <m/>
    <m/>
    <m/>
  </r>
  <r>
    <d v="2021-05-21T00:00:00"/>
    <s v="TXN00008942"/>
    <s v="A00000930"/>
    <s v="PLC00002418"/>
    <d v="2016-02-18T00:00:00"/>
    <x v="364"/>
    <d v="2021-05-14T00:00:00"/>
    <x v="0"/>
    <n v="117.6"/>
    <n v="13000"/>
    <s v="A"/>
    <s v="Major Loss"/>
    <s v="L"/>
    <s v="TN"/>
    <s v="CT"/>
    <s v="Groton"/>
    <n v="31"/>
    <s v="Y"/>
    <s v="AGENT00525"/>
    <x v="306"/>
    <s v="Rancho Palos Verdes"/>
    <s v="CA"/>
    <m/>
    <m/>
    <m/>
    <m/>
  </r>
  <r>
    <d v="2021-05-21T00:00:00"/>
    <s v="TXN00008943"/>
    <s v="A00004700"/>
    <s v="PLC00002563"/>
    <d v="2010-07-04T00:00:00"/>
    <x v="359"/>
    <d v="2021-05-11T00:00:00"/>
    <x v="5"/>
    <n v="6.29"/>
    <n v="700"/>
    <s v="A"/>
    <s v="Major Loss"/>
    <s v="L"/>
    <s v="FL"/>
    <s v="MD"/>
    <s v="Annapolis"/>
    <n v="51"/>
    <s v="Y"/>
    <s v="AGENT00029"/>
    <x v="1035"/>
    <s v="Glendale"/>
    <s v="AZ"/>
    <s v="VNDR00365"/>
    <s v="Jones-Monroe"/>
    <s v="Burke"/>
    <s v="VT"/>
  </r>
  <r>
    <d v="2021-05-21T00:00:00"/>
    <s v="TXN00008944"/>
    <s v="A00002514"/>
    <s v="PLC00004480"/>
    <d v="2013-10-22T00:00:00"/>
    <x v="362"/>
    <d v="2021-05-14T00:00:00"/>
    <x v="4"/>
    <n v="122.38"/>
    <n v="2000"/>
    <s v="A"/>
    <s v="Minor Loss"/>
    <s v="L"/>
    <s v="OK"/>
    <s v="CO"/>
    <s v="Arvada"/>
    <n v="63"/>
    <s v="Y"/>
    <s v="AGENT00118"/>
    <x v="844"/>
    <s v="Edmond"/>
    <s v="OK"/>
    <m/>
    <m/>
    <m/>
    <m/>
  </r>
  <r>
    <d v="2021-05-21T00:00:00"/>
    <s v="TXN00008945"/>
    <s v="A00008431"/>
    <s v="PLC00006399"/>
    <d v="2011-04-19T00:00:00"/>
    <x v="358"/>
    <d v="2021-05-06T00:00:00"/>
    <x v="0"/>
    <n v="167.46"/>
    <n v="12000"/>
    <s v="A"/>
    <s v="Major Loss"/>
    <s v="L"/>
    <s v="MD"/>
    <s v="AZ"/>
    <s v="Glendale"/>
    <n v="53"/>
    <s v="Y"/>
    <s v="AGENT00092"/>
    <x v="141"/>
    <s v="Savannah"/>
    <s v="GA"/>
    <m/>
    <m/>
    <m/>
    <m/>
  </r>
  <r>
    <d v="2021-05-21T00:00:00"/>
    <s v="TXN00008946"/>
    <s v="A00001662"/>
    <s v="PLC00009103"/>
    <d v="2010-11-11T00:00:00"/>
    <x v="358"/>
    <d v="2021-05-06T00:00:00"/>
    <x v="5"/>
    <n v="10.53"/>
    <n v="500"/>
    <s v="A"/>
    <s v="Total Loss"/>
    <s v="M"/>
    <s v="CO"/>
    <s v="OK"/>
    <s v="Del City"/>
    <n v="51"/>
    <s v="Y"/>
    <s v="AGENT00290"/>
    <x v="176"/>
    <s v="Oklahoma City"/>
    <s v="OK"/>
    <s v="VNDR00482"/>
    <s v="Hardy Inc"/>
    <s v="Nashville"/>
    <s v="TN"/>
  </r>
  <r>
    <d v="2021-05-21T00:00:00"/>
    <s v="TXN00008947"/>
    <s v="A00009829"/>
    <s v="PLC00004093"/>
    <d v="2017-09-18T00:00:00"/>
    <x v="373"/>
    <d v="2021-05-20T00:00:00"/>
    <x v="5"/>
    <n v="8.08"/>
    <n v="300"/>
    <s v="A"/>
    <s v="Minor Loss"/>
    <s v="M"/>
    <s v="AZ"/>
    <s v="MD"/>
    <s v="Glen Burnie"/>
    <n v="25"/>
    <s v="Y"/>
    <s v="AGENT00058"/>
    <x v="943"/>
    <s v="Washington"/>
    <s v="DC"/>
    <s v="VNDR00188"/>
    <s v="Miller, Miller and Davis"/>
    <s v="Louisville"/>
    <s v="KY"/>
  </r>
  <r>
    <d v="2021-05-21T00:00:00"/>
    <s v="TXN00008948"/>
    <s v="A00008006"/>
    <s v="PLC00003625"/>
    <d v="2010-12-11T00:00:00"/>
    <x v="356"/>
    <d v="2021-05-10T00:00:00"/>
    <x v="2"/>
    <n v="53.13"/>
    <n v="2000"/>
    <s v="A"/>
    <s v="Minor Loss"/>
    <s v="M"/>
    <s v="DC"/>
    <s v="MD"/>
    <s v="Severn"/>
    <n v="26"/>
    <s v="Y"/>
    <s v="AGENT00872"/>
    <x v="993"/>
    <s v="Lynn Haven"/>
    <s v="FL"/>
    <m/>
    <m/>
    <m/>
    <m/>
  </r>
  <r>
    <d v="2021-05-22T00:00:00"/>
    <s v="TXN00008949"/>
    <s v="A00003662"/>
    <s v="PLC00005149"/>
    <d v="2012-10-31T00:00:00"/>
    <x v="365"/>
    <d v="2021-05-15T00:00:00"/>
    <x v="0"/>
    <n v="126.55"/>
    <n v="9000"/>
    <s v="A"/>
    <s v="Major Loss"/>
    <s v="M"/>
    <s v="AL"/>
    <s v="CT"/>
    <s v="Manchester"/>
    <n v="47"/>
    <s v="Y"/>
    <s v="AGENT00405"/>
    <x v="1044"/>
    <s v="Glendale"/>
    <s v="AZ"/>
    <s v="VNDR00431"/>
    <s v="Campbell LLC"/>
    <s v="Louisville"/>
    <s v="KY"/>
  </r>
  <r>
    <d v="2021-05-22T00:00:00"/>
    <s v="TXN00008950"/>
    <s v="A00006509"/>
    <s v="PLC00004578"/>
    <d v="2015-09-13T00:00:00"/>
    <x v="371"/>
    <d v="2021-05-19T00:00:00"/>
    <x v="5"/>
    <n v="11.18"/>
    <n v="200"/>
    <s v="A"/>
    <s v="Total Loss"/>
    <s v="M"/>
    <s v="OK"/>
    <s v="CA"/>
    <s v="Oakland"/>
    <n v="62"/>
    <s v="Y"/>
    <s v="AGENT01104"/>
    <x v="583"/>
    <s v="Anchorage"/>
    <s v="AK"/>
    <s v="VNDR00186"/>
    <s v="Smith PLC"/>
    <s v="Anchorage"/>
    <s v="AK"/>
  </r>
  <r>
    <d v="2021-05-22T00:00:00"/>
    <s v="TXN00008951"/>
    <s v="A00005606"/>
    <s v="PLC00004815"/>
    <d v="2017-03-20T00:00:00"/>
    <x v="356"/>
    <d v="2021-05-10T00:00:00"/>
    <x v="2"/>
    <n v="85.93"/>
    <n v="3000"/>
    <s v="A"/>
    <s v="Major Loss"/>
    <s v="L"/>
    <s v="KY"/>
    <s v="CA"/>
    <s v="Berkeley"/>
    <n v="62"/>
    <s v="Y"/>
    <s v="AGENT00168"/>
    <x v="143"/>
    <s v="Cambridge"/>
    <s v="MA"/>
    <s v="VNDR00511"/>
    <s v="Miller, Williams and Mcgee"/>
    <s v="Anchorage"/>
    <s v="AK"/>
  </r>
  <r>
    <d v="2021-05-22T00:00:00"/>
    <s v="TXN00008952"/>
    <s v="A00009708"/>
    <s v="PLC00001911"/>
    <d v="2017-01-18T00:00:00"/>
    <x v="355"/>
    <d v="2021-05-08T00:00:00"/>
    <x v="3"/>
    <n v="98.21"/>
    <n v="65000"/>
    <s v="A"/>
    <s v="Major Loss"/>
    <s v="M"/>
    <s v="OK"/>
    <s v="FL"/>
    <s v="Lynn Haven"/>
    <n v="34"/>
    <s v="Y"/>
    <s v="AGENT00123"/>
    <x v="357"/>
    <s v="Arvada"/>
    <s v="CO"/>
    <s v="VNDR00092"/>
    <s v="Knapp-Thornton"/>
    <s v="Moore"/>
    <s v="OK"/>
  </r>
  <r>
    <d v="2021-05-22T00:00:00"/>
    <s v="TXN00008953"/>
    <s v="A00008430"/>
    <s v="PLC00001648"/>
    <d v="2015-07-30T00:00:00"/>
    <x v="360"/>
    <d v="2021-05-12T00:00:00"/>
    <x v="1"/>
    <n v="145.21"/>
    <n v="24000"/>
    <s v="A"/>
    <s v="Major Loss"/>
    <s v="M"/>
    <s v="KY"/>
    <s v="CA"/>
    <s v="Fairfield"/>
    <n v="55"/>
    <s v="Y"/>
    <s v="AGENT00399"/>
    <x v="535"/>
    <s v="Oakland"/>
    <s v="CA"/>
    <s v="VNDR00351"/>
    <s v="Hunt-Russo"/>
    <s v="Savannah"/>
    <s v="GA"/>
  </r>
  <r>
    <d v="2021-05-22T00:00:00"/>
    <s v="TXN00008954"/>
    <s v="A00005308"/>
    <s v="PLC00008727"/>
    <d v="2015-02-27T00:00:00"/>
    <x v="360"/>
    <d v="2021-05-12T00:00:00"/>
    <x v="2"/>
    <n v="82.94"/>
    <n v="4000"/>
    <s v="D"/>
    <s v="Total Loss"/>
    <s v="L"/>
    <s v="AL"/>
    <s v="GA"/>
    <s v="Port Wentworth"/>
    <n v="63"/>
    <s v="Y"/>
    <s v="AGENT01020"/>
    <x v="160"/>
    <s v="Barre"/>
    <s v="VT"/>
    <m/>
    <m/>
    <m/>
    <m/>
  </r>
  <r>
    <d v="2021-05-22T00:00:00"/>
    <s v="TXN00008955"/>
    <s v="A00001685"/>
    <s v="PLC00004540"/>
    <d v="2017-07-25T00:00:00"/>
    <x v="355"/>
    <d v="2021-05-08T00:00:00"/>
    <x v="1"/>
    <n v="116.18"/>
    <n v="39000"/>
    <s v="A"/>
    <s v="Minor Loss"/>
    <s v="L"/>
    <s v="CO"/>
    <s v="AR"/>
    <s v="Fayetteville"/>
    <n v="35"/>
    <s v="Y"/>
    <s v="AGENT00285"/>
    <x v="997"/>
    <s v="Nashville"/>
    <s v="TN"/>
    <s v="VNDR00123"/>
    <s v="Ramos, Anderson and Mejia"/>
    <s v="Oakland"/>
    <s v="CA"/>
  </r>
  <r>
    <d v="2021-05-22T00:00:00"/>
    <s v="TXN00008956"/>
    <s v="A00008890"/>
    <s v="PLC00009434"/>
    <d v="2014-01-28T00:00:00"/>
    <x v="374"/>
    <d v="2021-05-21T00:00:00"/>
    <x v="4"/>
    <n v="118.55"/>
    <n v="8000"/>
    <s v="A"/>
    <s v="Major Loss"/>
    <s v="L"/>
    <s v="DC"/>
    <s v="OK"/>
    <s v="Oklahoma City"/>
    <n v="50"/>
    <s v="Y"/>
    <s v="AGENT00192"/>
    <x v="810"/>
    <s v="Savannah"/>
    <s v="GA"/>
    <m/>
    <m/>
    <m/>
    <m/>
  </r>
  <r>
    <d v="2021-05-22T00:00:00"/>
    <s v="TXN00008957"/>
    <s v="A00002784"/>
    <s v="PLC00005380"/>
    <d v="2016-07-01T00:00:00"/>
    <x v="374"/>
    <d v="2021-05-21T00:00:00"/>
    <x v="2"/>
    <n v="84.26"/>
    <n v="5000"/>
    <s v="A"/>
    <s v="Total Loss"/>
    <s v="L"/>
    <s v="TN"/>
    <s v="MA"/>
    <s v="Westfield"/>
    <n v="29"/>
    <s v="Y"/>
    <s v="AGENT01044"/>
    <x v="600"/>
    <s v="Edmond"/>
    <s v="OK"/>
    <s v="VNDR00084"/>
    <s v="Smith-Schwartz"/>
    <s v="Washington"/>
    <s v="DC"/>
  </r>
  <r>
    <d v="2021-05-22T00:00:00"/>
    <s v="TXN00008958"/>
    <s v="A00007530"/>
    <s v="PLC00003477"/>
    <d v="2015-09-28T00:00:00"/>
    <x v="363"/>
    <d v="2021-05-15T00:00:00"/>
    <x v="2"/>
    <n v="92.93"/>
    <n v="2000"/>
    <s v="A"/>
    <s v="Major Loss"/>
    <s v="L"/>
    <s v="AR"/>
    <s v="CO"/>
    <s v="Arvada"/>
    <n v="45"/>
    <s v="Y"/>
    <s v="AGENT00455"/>
    <x v="850"/>
    <s v="Fayetteville"/>
    <s v="AR"/>
    <s v="VNDR00370"/>
    <s v="Hernandez LLC"/>
    <s v="Washington"/>
    <s v="DC"/>
  </r>
  <r>
    <d v="2021-05-22T00:00:00"/>
    <s v="TXN00008959"/>
    <s v="A00005136"/>
    <s v="PLC00002403"/>
    <d v="2014-01-13T00:00:00"/>
    <x v="374"/>
    <d v="2021-05-21T00:00:00"/>
    <x v="1"/>
    <n v="118.49"/>
    <n v="32000"/>
    <s v="A"/>
    <s v="Major Loss"/>
    <s v="L"/>
    <s v="CO"/>
    <s v="VT"/>
    <s v="Moretown"/>
    <n v="30"/>
    <s v="Y"/>
    <s v="AGENT01004"/>
    <x v="642"/>
    <s v="Manchester"/>
    <s v="CT"/>
    <m/>
    <m/>
    <m/>
    <m/>
  </r>
  <r>
    <d v="2021-05-22T00:00:00"/>
    <s v="TXN00008960"/>
    <s v="A00000062"/>
    <s v="PLC00001098"/>
    <d v="2014-06-13T00:00:00"/>
    <x v="360"/>
    <d v="2021-05-12T00:00:00"/>
    <x v="0"/>
    <n v="136.05000000000001"/>
    <n v="9000"/>
    <s v="D"/>
    <s v="Minor Loss"/>
    <s v="M"/>
    <s v="VT"/>
    <s v="GA"/>
    <s v="Thunderbolt"/>
    <n v="39"/>
    <s v="Y"/>
    <s v="AGENT00357"/>
    <x v="920"/>
    <s v="Pasadena"/>
    <s v="MD"/>
    <s v="VNDR00323"/>
    <s v="Lynn, Smith and Nelson"/>
    <s v="Athol"/>
    <s v="MA"/>
  </r>
  <r>
    <d v="2021-05-22T00:00:00"/>
    <s v="TXN00008961"/>
    <s v="A00006612"/>
    <s v="PLC00002060"/>
    <d v="2017-11-21T00:00:00"/>
    <x v="366"/>
    <d v="2021-05-16T00:00:00"/>
    <x v="5"/>
    <n v="6.8"/>
    <n v="600"/>
    <s v="A"/>
    <s v="Total Loss"/>
    <s v="L"/>
    <s v="CA"/>
    <s v="CT"/>
    <s v="Manchester"/>
    <n v="28"/>
    <s v="Y"/>
    <s v="AGENT00834"/>
    <x v="887"/>
    <s v="Manchester"/>
    <s v="CT"/>
    <m/>
    <m/>
    <m/>
    <m/>
  </r>
  <r>
    <d v="2021-05-22T00:00:00"/>
    <s v="TXN00008962"/>
    <s v="A00002469"/>
    <s v="PLC00007152"/>
    <d v="2011-09-18T00:00:00"/>
    <x v="368"/>
    <d v="2021-05-17T00:00:00"/>
    <x v="4"/>
    <n v="89.51"/>
    <n v="6000"/>
    <s v="A"/>
    <s v="Minor Loss"/>
    <s v="M"/>
    <s v="CT"/>
    <s v="AR"/>
    <s v="Fayetteville"/>
    <n v="56"/>
    <s v="Y"/>
    <s v="AGENT00491"/>
    <x v="106"/>
    <s v="Louisville"/>
    <s v="KY"/>
    <s v="VNDR00448"/>
    <s v="Jackson and Sons"/>
    <s v="Savannah"/>
    <s v="GA"/>
  </r>
  <r>
    <d v="2021-05-22T00:00:00"/>
    <s v="TXN00008963"/>
    <s v="A00001193"/>
    <s v="PLC00009009"/>
    <d v="2010-12-21T00:00:00"/>
    <x v="356"/>
    <d v="2021-05-10T00:00:00"/>
    <x v="5"/>
    <n v="7.89"/>
    <n v="700"/>
    <s v="A"/>
    <s v="Major Loss"/>
    <s v="H"/>
    <s v="OK"/>
    <s v="CT"/>
    <s v="Manchester"/>
    <n v="48"/>
    <s v="Y"/>
    <s v="AGENT00774"/>
    <x v="298"/>
    <s v="Washington"/>
    <s v="DC"/>
    <s v="VNDR00318"/>
    <s v="Martinez, Mccoy and Herring"/>
    <s v="Annapolis"/>
    <s v="MD"/>
  </r>
  <r>
    <d v="2021-05-22T00:00:00"/>
    <s v="TXN00008964"/>
    <s v="A00009741"/>
    <s v="PLC00005674"/>
    <d v="2019-08-04T00:00:00"/>
    <x v="373"/>
    <d v="2021-05-20T00:00:00"/>
    <x v="5"/>
    <n v="10.3"/>
    <n v="600"/>
    <s v="A"/>
    <s v="Total Loss"/>
    <s v="H"/>
    <s v="VT"/>
    <s v="OK"/>
    <s v="Oklahoma City"/>
    <n v="43"/>
    <s v="Y"/>
    <s v="AGENT00261"/>
    <x v="616"/>
    <s v="Montgomery"/>
    <s v="AL"/>
    <s v="VNDR00578"/>
    <s v="Hoover-Murray"/>
    <s v="Arvada"/>
    <s v="CO"/>
  </r>
  <r>
    <d v="2021-05-22T00:00:00"/>
    <s v="TXN00008965"/>
    <s v="A00003972"/>
    <s v="PLC00007722"/>
    <d v="2018-03-12T00:00:00"/>
    <x v="366"/>
    <d v="2021-05-16T00:00:00"/>
    <x v="4"/>
    <n v="90.68"/>
    <n v="5000"/>
    <s v="A"/>
    <s v="Minor Loss"/>
    <s v="M"/>
    <s v="FL"/>
    <s v="DC"/>
    <s v="Washington"/>
    <n v="60"/>
    <s v="Y"/>
    <s v="AGENT00392"/>
    <x v="233"/>
    <s v="Arvada"/>
    <s v="CO"/>
    <s v="VNDR00129"/>
    <s v="Norris, Arnold and Young"/>
    <s v="Homer"/>
    <s v="AK"/>
  </r>
  <r>
    <d v="2021-05-22T00:00:00"/>
    <s v="TXN00008966"/>
    <s v="A00003776"/>
    <s v="PLC00006411"/>
    <d v="2018-11-02T00:00:00"/>
    <x v="361"/>
    <d v="2021-05-13T00:00:00"/>
    <x v="4"/>
    <n v="103.41"/>
    <n v="1000"/>
    <s v="A"/>
    <s v="Total Loss"/>
    <s v="L"/>
    <s v="TN"/>
    <s v="KY"/>
    <s v="Hurstbourne Acres"/>
    <n v="38"/>
    <s v="Y"/>
    <s v="AGENT00610"/>
    <x v="679"/>
    <s v="Montgomery"/>
    <s v="AL"/>
    <s v="VNDR00368"/>
    <s v="Walker-Hines"/>
    <s v="Manchester"/>
    <s v="CT"/>
  </r>
  <r>
    <d v="2021-05-22T00:00:00"/>
    <s v="TXN00008967"/>
    <s v="A00001401"/>
    <s v="PLC00002028"/>
    <d v="2013-06-22T00:00:00"/>
    <x v="374"/>
    <d v="2021-05-21T00:00:00"/>
    <x v="3"/>
    <n v="58.5"/>
    <n v="91000"/>
    <s v="A"/>
    <s v="Major Loss"/>
    <s v="L"/>
    <s v="TN"/>
    <s v="AZ"/>
    <s v="Glendale"/>
    <n v="36"/>
    <s v="Y"/>
    <s v="AGENT00382"/>
    <x v="114"/>
    <s v="Washington"/>
    <s v="DC"/>
    <s v="VNDR00538"/>
    <s v="Johnson LLC"/>
    <s v="Glendale"/>
    <s v="AZ"/>
  </r>
  <r>
    <d v="2021-05-22T00:00:00"/>
    <s v="TXN00008968"/>
    <s v="A00007139"/>
    <s v="PLC00004940"/>
    <d v="2012-12-11T00:00:00"/>
    <x v="356"/>
    <d v="2021-05-10T00:00:00"/>
    <x v="0"/>
    <n v="166.84"/>
    <n v="17000"/>
    <s v="A"/>
    <s v="Major Loss"/>
    <s v="L"/>
    <s v="VT"/>
    <s v="AK"/>
    <s v="Anchorage"/>
    <n v="48"/>
    <s v="Y"/>
    <s v="AGENT00388"/>
    <x v="164"/>
    <s v="Woodland"/>
    <s v="CA"/>
    <s v="VNDR00465"/>
    <s v="Garcia PLC"/>
    <s v="Arvada"/>
    <s v="CO"/>
  </r>
  <r>
    <d v="2021-05-22T00:00:00"/>
    <s v="TXN00008969"/>
    <s v="A00002205"/>
    <s v="PLC00005137"/>
    <d v="2013-04-02T00:00:00"/>
    <x v="354"/>
    <d v="2021-05-07T00:00:00"/>
    <x v="0"/>
    <n v="145.79"/>
    <n v="2000"/>
    <s v="A"/>
    <s v="Total Loss"/>
    <s v="H"/>
    <s v="VT"/>
    <s v="MA"/>
    <s v="South Hadley"/>
    <n v="39"/>
    <s v="Y"/>
    <s v="AGENT01006"/>
    <x v="120"/>
    <s v="Ashland"/>
    <s v="MA"/>
    <s v="VNDR00499"/>
    <s v="Green, Hernandez and Conley"/>
    <s v="Savannah"/>
    <s v="GA"/>
  </r>
  <r>
    <d v="2021-05-22T00:00:00"/>
    <s v="TXN00008970"/>
    <s v="A00005751"/>
    <s v="PLC00000518"/>
    <d v="2018-03-05T00:00:00"/>
    <x v="369"/>
    <d v="2021-05-18T00:00:00"/>
    <x v="4"/>
    <n v="128.93"/>
    <n v="5000"/>
    <s v="A"/>
    <s v="Total Loss"/>
    <s v="L"/>
    <s v="AZ"/>
    <s v="OK"/>
    <s v="Oklahoma City"/>
    <n v="32"/>
    <s v="Y"/>
    <s v="AGENT00895"/>
    <x v="1013"/>
    <s v="Capitola"/>
    <s v="CA"/>
    <s v="VNDR00430"/>
    <s v="Salazar and Sons"/>
    <s v="West Sacramento"/>
    <s v="CA"/>
  </r>
  <r>
    <d v="2021-05-22T00:00:00"/>
    <s v="TXN00008971"/>
    <s v="A00007311"/>
    <s v="PLC00001353"/>
    <d v="2016-01-21T00:00:00"/>
    <x v="368"/>
    <d v="2021-05-17T00:00:00"/>
    <x v="3"/>
    <n v="83.42"/>
    <n v="80000"/>
    <s v="A"/>
    <s v="Total Loss"/>
    <s v="M"/>
    <s v="AL"/>
    <s v="AK"/>
    <s v="Anchorage"/>
    <n v="48"/>
    <s v="Y"/>
    <s v="AGENT00041"/>
    <x v="869"/>
    <s v="Del City"/>
    <s v="OK"/>
    <m/>
    <m/>
    <m/>
    <m/>
  </r>
  <r>
    <d v="2021-05-22T00:00:00"/>
    <s v="TXN00008972"/>
    <s v="A00005200"/>
    <s v="PLC00009353"/>
    <d v="2013-03-29T00:00:00"/>
    <x v="363"/>
    <d v="2021-05-15T00:00:00"/>
    <x v="4"/>
    <n v="79.2"/>
    <n v="7000"/>
    <s v="A"/>
    <s v="Major Loss"/>
    <s v="M"/>
    <s v="VT"/>
    <s v="TN"/>
    <s v="Nashville"/>
    <n v="32"/>
    <s v="Y"/>
    <s v="AGENT00740"/>
    <x v="454"/>
    <s v="Glendale"/>
    <s v="AZ"/>
    <s v="VNDR00025"/>
    <s v="Wright Group"/>
    <s v="Fayetteville"/>
    <s v="AR"/>
  </r>
  <r>
    <d v="2021-05-22T00:00:00"/>
    <s v="TXN00008973"/>
    <s v="A00003614"/>
    <s v="PLC00008622"/>
    <d v="2015-10-06T00:00:00"/>
    <x v="369"/>
    <d v="2021-05-18T00:00:00"/>
    <x v="3"/>
    <n v="87.84"/>
    <n v="74000"/>
    <s v="A"/>
    <s v="Major Loss"/>
    <s v="L"/>
    <s v="TN"/>
    <s v="MA"/>
    <s v="Cambridge"/>
    <n v="38"/>
    <s v="Y"/>
    <s v="AGENT00299"/>
    <x v="157"/>
    <s v="Manchester"/>
    <s v="CT"/>
    <s v="VNDR00575"/>
    <s v="Buck-Tran"/>
    <s v="Manchester"/>
    <s v="CT"/>
  </r>
  <r>
    <d v="2021-05-22T00:00:00"/>
    <s v="TXN00008974"/>
    <s v="A00004038"/>
    <s v="PLC00003633"/>
    <d v="2018-06-12T00:00:00"/>
    <x v="368"/>
    <d v="2021-05-17T00:00:00"/>
    <x v="3"/>
    <n v="59.07"/>
    <n v="59000"/>
    <s v="A"/>
    <s v="Total Loss"/>
    <s v="M"/>
    <s v="CA"/>
    <s v="CT"/>
    <s v="Manchester"/>
    <n v="54"/>
    <s v="N"/>
    <s v="AGENT00752"/>
    <x v="670"/>
    <s v="Hartford"/>
    <s v="VT"/>
    <m/>
    <m/>
    <m/>
    <m/>
  </r>
  <r>
    <d v="2021-05-22T00:00:00"/>
    <s v="TXN00008975"/>
    <s v="A00007638"/>
    <s v="PLC00001158"/>
    <d v="2016-08-11T00:00:00"/>
    <x v="369"/>
    <d v="2021-05-18T00:00:00"/>
    <x v="4"/>
    <n v="111.37"/>
    <n v="7000"/>
    <s v="A"/>
    <s v="Major Loss"/>
    <s v="L"/>
    <s v="KY"/>
    <s v="AK"/>
    <s v="Anchorage"/>
    <n v="57"/>
    <s v="Y"/>
    <s v="AGENT00539"/>
    <x v="446"/>
    <s v="Middleborough"/>
    <s v="MA"/>
    <s v="VNDR00397"/>
    <s v="Fisher, Gonzales and Robbins"/>
    <s v="Montgomery"/>
    <s v="AL"/>
  </r>
  <r>
    <d v="2021-05-22T00:00:00"/>
    <s v="TXN00008976"/>
    <s v="A00005082"/>
    <s v="PLC00005549"/>
    <d v="2014-01-18T00:00:00"/>
    <x v="363"/>
    <d v="2021-05-15T00:00:00"/>
    <x v="0"/>
    <n v="173.94"/>
    <n v="5000"/>
    <s v="A"/>
    <s v="Minor Loss"/>
    <s v="H"/>
    <s v="CT"/>
    <s v="CT"/>
    <s v="Manchester"/>
    <n v="49"/>
    <s v="Y"/>
    <s v="AGENT00722"/>
    <x v="628"/>
    <s v="Barre"/>
    <s v="VT"/>
    <s v="VNDR00129"/>
    <s v="Norris, Arnold and Young"/>
    <s v="Homer"/>
    <s v="AK"/>
  </r>
  <r>
    <d v="2021-05-22T00:00:00"/>
    <s v="TXN00008977"/>
    <s v="A00008610"/>
    <s v="PLC00001714"/>
    <d v="2015-08-02T00:00:00"/>
    <x v="365"/>
    <d v="2021-05-15T00:00:00"/>
    <x v="4"/>
    <n v="74.47"/>
    <n v="1000"/>
    <s v="A"/>
    <s v="Major Loss"/>
    <s v="M"/>
    <s v="MD"/>
    <s v="KY"/>
    <s v="Louisville"/>
    <n v="59"/>
    <s v="Y"/>
    <s v="AGENT00074"/>
    <x v="1148"/>
    <s v="Pleasanton"/>
    <s v="CA"/>
    <m/>
    <m/>
    <m/>
    <m/>
  </r>
  <r>
    <d v="2021-05-22T00:00:00"/>
    <s v="TXN00008978"/>
    <s v="A00008943"/>
    <s v="PLC00006035"/>
    <d v="2013-09-05T00:00:00"/>
    <x v="360"/>
    <d v="2021-05-12T00:00:00"/>
    <x v="1"/>
    <n v="99.21"/>
    <n v="16000"/>
    <s v="A"/>
    <s v="Major Loss"/>
    <s v="L"/>
    <s v="TN"/>
    <s v="OK"/>
    <s v="Oklahoma City"/>
    <n v="61"/>
    <s v="Y"/>
    <s v="AGENT00851"/>
    <x v="645"/>
    <s v="Port Wentworth"/>
    <s v="GA"/>
    <s v="VNDR00275"/>
    <s v="Hardin and Sons"/>
    <s v="Nashville"/>
    <s v="TN"/>
  </r>
  <r>
    <d v="2021-05-22T00:00:00"/>
    <s v="TXN00008979"/>
    <s v="A00003723"/>
    <s v="PLC00002042"/>
    <d v="2017-05-05T00:00:00"/>
    <x v="367"/>
    <d v="2021-05-17T00:00:00"/>
    <x v="1"/>
    <n v="127.95"/>
    <n v="11000"/>
    <s v="A"/>
    <s v="Total Loss"/>
    <s v="H"/>
    <s v="MD"/>
    <s v="MA"/>
    <s v="Watertown"/>
    <n v="54"/>
    <s v="Y"/>
    <s v="AGENT00930"/>
    <x v="923"/>
    <s v="Savannah"/>
    <s v="GA"/>
    <s v="VNDR00234"/>
    <s v="Herrera LLC"/>
    <s v="Lynn Haven"/>
    <s v="FL"/>
  </r>
  <r>
    <d v="2021-05-23T00:00:00"/>
    <s v="TXN00008980"/>
    <s v="A00009094"/>
    <s v="PLC00002089"/>
    <d v="2012-07-22T00:00:00"/>
    <x v="375"/>
    <d v="2021-05-22T00:00:00"/>
    <x v="2"/>
    <n v="84.8"/>
    <n v="2000"/>
    <s v="A"/>
    <s v="Minor Loss"/>
    <s v="M"/>
    <s v="AZ"/>
    <s v="CA"/>
    <s v="Hayward"/>
    <n v="25"/>
    <s v="Y"/>
    <s v="AGENT00582"/>
    <x v="1070"/>
    <s v="Oakland"/>
    <s v="CA"/>
    <m/>
    <m/>
    <m/>
    <m/>
  </r>
  <r>
    <d v="2021-05-23T00:00:00"/>
    <s v="TXN00008981"/>
    <s v="A00005282"/>
    <s v="PLC00002562"/>
    <d v="2017-12-24T00:00:00"/>
    <x v="370"/>
    <d v="2021-05-18T00:00:00"/>
    <x v="2"/>
    <n v="80.63"/>
    <n v="2000"/>
    <s v="A"/>
    <s v="Total Loss"/>
    <s v="M"/>
    <s v="OK"/>
    <s v="FL"/>
    <s v="Panama City Beach"/>
    <n v="40"/>
    <s v="N"/>
    <s v="AGENT00707"/>
    <x v="355"/>
    <s v="Wheat Ridge"/>
    <s v="CO"/>
    <m/>
    <m/>
    <m/>
    <m/>
  </r>
  <r>
    <d v="2021-05-23T00:00:00"/>
    <s v="TXN00008982"/>
    <s v="A00000195"/>
    <s v="PLC00007013"/>
    <d v="2018-06-15T00:00:00"/>
    <x v="372"/>
    <d v="2021-05-20T00:00:00"/>
    <x v="0"/>
    <n v="180.16"/>
    <n v="19000"/>
    <s v="A"/>
    <s v="Minor Loss"/>
    <s v="L"/>
    <s v="AK"/>
    <s v="FL"/>
    <s v="Mexico Beach"/>
    <n v="64"/>
    <s v="Y"/>
    <s v="AGENT00223"/>
    <x v="530"/>
    <s v="Arvada"/>
    <s v="CO"/>
    <s v="VNDR00086"/>
    <s v="Guerrero, Norman and Baker"/>
    <s v="Dartmouth"/>
    <s v="MA"/>
  </r>
  <r>
    <d v="2021-05-23T00:00:00"/>
    <s v="TXN00008983"/>
    <s v="A00000306"/>
    <s v="PLC00009602"/>
    <d v="2019-12-27T00:00:00"/>
    <x v="361"/>
    <d v="2021-05-13T00:00:00"/>
    <x v="3"/>
    <n v="54.76"/>
    <n v="74000"/>
    <s v="A"/>
    <s v="Total Loss"/>
    <s v="L"/>
    <s v="DC"/>
    <s v="FL"/>
    <s v="Panama City"/>
    <n v="33"/>
    <s v="Y"/>
    <s v="AGENT00262"/>
    <x v="267"/>
    <s v="Anchorage"/>
    <s v="AK"/>
    <s v="VNDR00460"/>
    <s v="Hubbard Inc"/>
    <s v="Annapolis"/>
    <s v="MD"/>
  </r>
  <r>
    <d v="2021-05-23T00:00:00"/>
    <s v="TXN00008984"/>
    <s v="A00002623"/>
    <s v="PLC00006321"/>
    <d v="2011-05-23T00:00:00"/>
    <x v="359"/>
    <d v="2021-05-11T00:00:00"/>
    <x v="3"/>
    <n v="79.88"/>
    <n v="32000"/>
    <s v="A"/>
    <s v="Total Loss"/>
    <s v="M"/>
    <s v="FL"/>
    <s v="CA"/>
    <s v="Berkeley"/>
    <n v="28"/>
    <s v="Y"/>
    <s v="AGENT01049"/>
    <x v="53"/>
    <s v="Fayetteville"/>
    <s v="AR"/>
    <s v="VNDR00368"/>
    <s v="Walker-Hines"/>
    <s v="Manchester"/>
    <s v="CT"/>
  </r>
  <r>
    <d v="2021-05-23T00:00:00"/>
    <s v="TXN00008985"/>
    <s v="A00003146"/>
    <s v="PLC00002627"/>
    <d v="2015-02-06T00:00:00"/>
    <x v="372"/>
    <d v="2021-05-20T00:00:00"/>
    <x v="0"/>
    <n v="107.83"/>
    <n v="15000"/>
    <s v="A"/>
    <s v="Major Loss"/>
    <s v="M"/>
    <s v="FL"/>
    <s v="MA"/>
    <s v="Winchester"/>
    <n v="49"/>
    <s v="Y"/>
    <s v="AGENT00697"/>
    <x v="49"/>
    <s v="Louisville"/>
    <s v="KY"/>
    <m/>
    <m/>
    <m/>
    <m/>
  </r>
  <r>
    <d v="2021-05-23T00:00:00"/>
    <s v="TXN00008986"/>
    <s v="A00001698"/>
    <s v="PLC00008812"/>
    <d v="2018-05-08T00:00:00"/>
    <x v="372"/>
    <d v="2021-05-20T00:00:00"/>
    <x v="0"/>
    <n v="143.26"/>
    <n v="19000"/>
    <s v="A"/>
    <s v="Total Loss"/>
    <s v="H"/>
    <s v="AK"/>
    <s v="AZ"/>
    <s v="Glendale"/>
    <n v="25"/>
    <s v="Y"/>
    <s v="AGENT00641"/>
    <x v="458"/>
    <s v="Glendale"/>
    <s v="AZ"/>
    <s v="VNDR00092"/>
    <s v="Knapp-Thornton"/>
    <s v="Moore"/>
    <s v="OK"/>
  </r>
  <r>
    <d v="2021-05-23T00:00:00"/>
    <s v="TXN00008987"/>
    <s v="A00000577"/>
    <s v="PLC00002258"/>
    <d v="2014-03-23T00:00:00"/>
    <x v="375"/>
    <d v="2021-05-22T00:00:00"/>
    <x v="2"/>
    <n v="81.39"/>
    <n v="3000"/>
    <s v="A"/>
    <s v="Total Loss"/>
    <s v="L"/>
    <s v="MD"/>
    <s v="MD"/>
    <s v="Annapolis"/>
    <n v="35"/>
    <s v="Y"/>
    <s v="AGENT00286"/>
    <x v="463"/>
    <s v="Freetown"/>
    <s v="MA"/>
    <m/>
    <m/>
    <m/>
    <m/>
  </r>
  <r>
    <d v="2021-05-23T00:00:00"/>
    <s v="TXN00008988"/>
    <s v="A00001299"/>
    <s v="PLC00004458"/>
    <d v="2018-07-01T00:00:00"/>
    <x v="355"/>
    <d v="2021-05-08T00:00:00"/>
    <x v="2"/>
    <n v="53.07"/>
    <n v="1000"/>
    <s v="A"/>
    <s v="Minor Loss"/>
    <s v="M"/>
    <s v="AZ"/>
    <s v="DC"/>
    <s v="Washington"/>
    <n v="38"/>
    <s v="N"/>
    <s v="AGENT00951"/>
    <x v="673"/>
    <s v="Savannah"/>
    <s v="GA"/>
    <m/>
    <m/>
    <m/>
    <m/>
  </r>
  <r>
    <d v="2021-05-23T00:00:00"/>
    <s v="TXN00008989"/>
    <s v="A00005505"/>
    <s v="PLC00003832"/>
    <d v="2019-05-27T00:00:00"/>
    <x v="370"/>
    <d v="2021-05-18T00:00:00"/>
    <x v="3"/>
    <n v="53.11"/>
    <n v="69000"/>
    <s v="A"/>
    <s v="Total Loss"/>
    <s v="L"/>
    <s v="OK"/>
    <s v="OK"/>
    <s v="Oklahoma City"/>
    <n v="27"/>
    <s v="Y"/>
    <s v="AGENT00532"/>
    <x v="715"/>
    <s v="Fayetteville"/>
    <s v="AR"/>
    <s v="VNDR00028"/>
    <s v="Hawkins, Hernandez and Carter"/>
    <s v="Fremont"/>
    <s v="CA"/>
  </r>
  <r>
    <d v="2021-05-23T00:00:00"/>
    <s v="TXN00008990"/>
    <s v="A00005776"/>
    <s v="PLC00005004"/>
    <d v="2011-10-31T00:00:00"/>
    <x v="369"/>
    <d v="2021-05-19T00:00:00"/>
    <x v="5"/>
    <n v="6.37"/>
    <n v="500"/>
    <s v="D"/>
    <s v="Major Loss"/>
    <s v="L"/>
    <s v="AZ"/>
    <s v="AK"/>
    <s v="Anchorage"/>
    <n v="31"/>
    <s v="Y"/>
    <s v="AGENT00226"/>
    <x v="123"/>
    <s v="Anchorage"/>
    <s v="AK"/>
    <s v="VNDR00307"/>
    <s v="Reeves, Brown and Burch"/>
    <s v="Fayetteville"/>
    <s v="AR"/>
  </r>
  <r>
    <d v="2021-05-23T00:00:00"/>
    <s v="TXN00008991"/>
    <s v="A00002768"/>
    <s v="PLC00003938"/>
    <d v="2015-04-28T00:00:00"/>
    <x v="355"/>
    <d v="2021-05-08T00:00:00"/>
    <x v="2"/>
    <n v="58.97"/>
    <n v="3000"/>
    <s v="A"/>
    <s v="Minor Loss"/>
    <s v="L"/>
    <s v="MA"/>
    <s v="GA"/>
    <s v="Savannah"/>
    <n v="51"/>
    <s v="Y"/>
    <s v="AGENT01186"/>
    <x v="585"/>
    <s v="Nashville"/>
    <s v="TN"/>
    <m/>
    <m/>
    <m/>
    <m/>
  </r>
  <r>
    <d v="2021-05-23T00:00:00"/>
    <s v="TXN00008992"/>
    <s v="A00006999"/>
    <s v="PLC00007174"/>
    <d v="2010-08-21T00:00:00"/>
    <x v="369"/>
    <d v="2021-05-19T00:00:00"/>
    <x v="0"/>
    <n v="153.72"/>
    <n v="7000"/>
    <s v="A"/>
    <s v="Major Loss"/>
    <s v="L"/>
    <s v="KY"/>
    <s v="DC"/>
    <s v="Washington"/>
    <n v="54"/>
    <s v="Y"/>
    <s v="AGENT00053"/>
    <x v="435"/>
    <s v="Louisville"/>
    <s v="KY"/>
    <s v="VNDR00034"/>
    <s v="Davis and Sons"/>
    <s v="Louisville"/>
    <s v="KY"/>
  </r>
  <r>
    <d v="2021-05-23T00:00:00"/>
    <s v="TXN00008993"/>
    <s v="A00005237"/>
    <s v="PLC00008874"/>
    <d v="2013-10-12T00:00:00"/>
    <x v="363"/>
    <d v="2021-05-15T00:00:00"/>
    <x v="3"/>
    <n v="88.35"/>
    <n v="36000"/>
    <s v="A"/>
    <s v="Minor Loss"/>
    <s v="L"/>
    <s v="AK"/>
    <s v="OK"/>
    <s v="Oklahoma City"/>
    <n v="44"/>
    <s v="Y"/>
    <s v="AGENT00405"/>
    <x v="1044"/>
    <s v="Glendale"/>
    <s v="AZ"/>
    <s v="VNDR00265"/>
    <s v="Sawyer-Pineda"/>
    <s v="Falmouth"/>
    <s v="MA"/>
  </r>
  <r>
    <d v="2021-05-23T00:00:00"/>
    <s v="TXN00008994"/>
    <s v="A00000637"/>
    <s v="PLC00002183"/>
    <d v="2014-05-25T00:00:00"/>
    <x v="360"/>
    <d v="2021-05-12T00:00:00"/>
    <x v="3"/>
    <n v="61.89"/>
    <n v="58000"/>
    <s v="A"/>
    <s v="Total Loss"/>
    <s v="M"/>
    <s v="AZ"/>
    <s v="DC"/>
    <s v="Washington"/>
    <n v="52"/>
    <s v="Y"/>
    <s v="AGENT00158"/>
    <x v="873"/>
    <s v="Louisville"/>
    <s v="KY"/>
    <s v="VNDR00579"/>
    <s v="Bullock-Flores"/>
    <s v="Fayetteville"/>
    <s v="AR"/>
  </r>
  <r>
    <d v="2021-05-23T00:00:00"/>
    <s v="TXN00008995"/>
    <s v="A00007752"/>
    <s v="PLC00001340"/>
    <d v="2019-02-02T00:00:00"/>
    <x v="355"/>
    <d v="2021-05-08T00:00:00"/>
    <x v="4"/>
    <n v="86.23"/>
    <n v="2000"/>
    <s v="A"/>
    <s v="Total Loss"/>
    <s v="L"/>
    <s v="TN"/>
    <s v="CA"/>
    <s v="Oakland"/>
    <n v="63"/>
    <s v="Y"/>
    <s v="AGENT01179"/>
    <x v="1135"/>
    <s v="Glendale"/>
    <s v="AZ"/>
    <m/>
    <m/>
    <m/>
    <m/>
  </r>
  <r>
    <d v="2021-05-23T00:00:00"/>
    <s v="TXN00008996"/>
    <s v="A00004296"/>
    <s v="PLC00001147"/>
    <d v="2014-07-21T00:00:00"/>
    <x v="367"/>
    <d v="2021-05-17T00:00:00"/>
    <x v="5"/>
    <n v="7.96"/>
    <n v="500"/>
    <s v="A"/>
    <s v="Total Loss"/>
    <s v="L"/>
    <s v="CO"/>
    <s v="AK"/>
    <s v="Anchorage"/>
    <n v="58"/>
    <s v="Y"/>
    <s v="AGENT00127"/>
    <x v="1060"/>
    <s v="Sutter Creek"/>
    <s v="CA"/>
    <s v="VNDR00090"/>
    <s v="Harris-Joyce"/>
    <s v="Fayetteville"/>
    <s v="AR"/>
  </r>
  <r>
    <d v="2021-05-23T00:00:00"/>
    <s v="TXN00008997"/>
    <s v="A00006723"/>
    <s v="PLC00003229"/>
    <d v="2019-12-23T00:00:00"/>
    <x v="365"/>
    <d v="2021-05-17T00:00:00"/>
    <x v="3"/>
    <n v="85.45"/>
    <n v="56000"/>
    <s v="A"/>
    <s v="Total Loss"/>
    <s v="H"/>
    <s v="GA"/>
    <s v="CO"/>
    <s v="Aspen"/>
    <n v="43"/>
    <s v="Y"/>
    <s v="AGENT01049"/>
    <x v="53"/>
    <s v="Fayetteville"/>
    <s v="AR"/>
    <m/>
    <m/>
    <m/>
    <m/>
  </r>
  <r>
    <d v="2021-05-23T00:00:00"/>
    <s v="TXN00008998"/>
    <s v="A00006901"/>
    <s v="PLC00007579"/>
    <d v="2017-08-10T00:00:00"/>
    <x v="367"/>
    <d v="2021-05-17T00:00:00"/>
    <x v="0"/>
    <n v="185.56"/>
    <n v="16000"/>
    <s v="A"/>
    <s v="Minor Loss"/>
    <s v="H"/>
    <s v="CO"/>
    <s v="DC"/>
    <s v="Washington"/>
    <n v="51"/>
    <s v="Y"/>
    <s v="AGENT00948"/>
    <x v="462"/>
    <s v="Severn"/>
    <s v="MD"/>
    <s v="VNDR00510"/>
    <s v="Morton Ltd"/>
    <s v="Arvada"/>
    <s v="CO"/>
  </r>
  <r>
    <d v="2021-05-23T00:00:00"/>
    <s v="TXN00008999"/>
    <s v="A00004083"/>
    <s v="PLC00001228"/>
    <d v="2010-12-09T00:00:00"/>
    <x v="368"/>
    <d v="2021-05-18T00:00:00"/>
    <x v="4"/>
    <n v="94.43"/>
    <n v="1000"/>
    <s v="A"/>
    <s v="Minor Loss"/>
    <s v="L"/>
    <s v="GA"/>
    <s v="CA"/>
    <s v="Oakland"/>
    <n v="44"/>
    <s v="Y"/>
    <s v="AGENT00451"/>
    <x v="372"/>
    <s v="Fayetteville"/>
    <s v="AR"/>
    <s v="VNDR00412"/>
    <s v="Williams Ltd"/>
    <s v="Panama City"/>
    <s v="FL"/>
  </r>
  <r>
    <d v="2021-05-23T00:00:00"/>
    <s v="TXN00009000"/>
    <s v="A00007840"/>
    <s v="PLC00004972"/>
    <d v="2016-05-02T00:00:00"/>
    <x v="360"/>
    <d v="2021-05-12T00:00:00"/>
    <x v="0"/>
    <n v="114.51"/>
    <n v="10000"/>
    <s v="A"/>
    <s v="Minor Loss"/>
    <s v="L"/>
    <s v="DC"/>
    <s v="GA"/>
    <s v="Savannah"/>
    <n v="53"/>
    <s v="Y"/>
    <s v="AGENT01041"/>
    <x v="333"/>
    <s v="Savannah"/>
    <s v="GA"/>
    <s v="VNDR00336"/>
    <s v="Anderson, Johnson and Kaiser"/>
    <s v="Savannah"/>
    <s v="GA"/>
  </r>
  <r>
    <d v="2021-05-24T00:00:00"/>
    <s v="TXN00009001"/>
    <s v="A00000642"/>
    <s v="PLC00004004"/>
    <d v="2012-03-19T00:00:00"/>
    <x v="368"/>
    <d v="2021-05-18T00:00:00"/>
    <x v="4"/>
    <n v="126.07"/>
    <n v="5000"/>
    <s v="A"/>
    <s v="Total Loss"/>
    <s v="M"/>
    <s v="AK"/>
    <s v="TN"/>
    <s v="Nashville"/>
    <n v="26"/>
    <s v="Y"/>
    <s v="AGENT00831"/>
    <x v="598"/>
    <s v="Fremont"/>
    <s v="CA"/>
    <m/>
    <m/>
    <m/>
    <m/>
  </r>
  <r>
    <d v="2021-05-24T00:00:00"/>
    <s v="TXN00009002"/>
    <s v="A00009412"/>
    <s v="PLC00008976"/>
    <d v="2010-07-24T00:00:00"/>
    <x v="370"/>
    <d v="2021-05-19T00:00:00"/>
    <x v="2"/>
    <n v="85.86"/>
    <n v="1000"/>
    <s v="D"/>
    <s v="Minor Loss"/>
    <s v="M"/>
    <s v="KY"/>
    <s v="TN"/>
    <s v="Nashville"/>
    <n v="61"/>
    <s v="Y"/>
    <s v="AGENT00385"/>
    <x v="178"/>
    <s v="Annapolis"/>
    <s v="MD"/>
    <m/>
    <m/>
    <m/>
    <m/>
  </r>
  <r>
    <d v="2021-05-24T00:00:00"/>
    <s v="TXN00009003"/>
    <s v="A00009852"/>
    <s v="PLC00001597"/>
    <d v="2017-04-27T00:00:00"/>
    <x v="366"/>
    <d v="2021-05-18T00:00:00"/>
    <x v="1"/>
    <n v="155.6"/>
    <n v="13000"/>
    <s v="A"/>
    <s v="Major Loss"/>
    <s v="M"/>
    <s v="OK"/>
    <s v="DC"/>
    <s v="Washington"/>
    <n v="55"/>
    <s v="Y"/>
    <s v="AGENT00575"/>
    <x v="801"/>
    <s v="Manchester"/>
    <s v="CT"/>
    <s v="VNDR00192"/>
    <s v="Lewis-Campbell"/>
    <s v="Nashville"/>
    <s v="TN"/>
  </r>
  <r>
    <d v="2021-05-24T00:00:00"/>
    <s v="TXN00009004"/>
    <s v="A00006758"/>
    <s v="PLC00002198"/>
    <d v="2012-04-22T00:00:00"/>
    <x v="367"/>
    <d v="2021-05-17T00:00:00"/>
    <x v="5"/>
    <n v="6.4"/>
    <n v="600"/>
    <s v="A"/>
    <s v="Minor Loss"/>
    <s v="M"/>
    <s v="TN"/>
    <s v="OK"/>
    <s v="Oklahoma City"/>
    <n v="45"/>
    <s v="Y"/>
    <s v="AGENT00737"/>
    <x v="635"/>
    <s v="Louisville"/>
    <s v="KY"/>
    <s v="VNDR00417"/>
    <s v="Wong-Meza"/>
    <s v="Panama City Beach"/>
    <s v="FL"/>
  </r>
  <r>
    <d v="2021-05-24T00:00:00"/>
    <s v="TXN00009005"/>
    <s v="A00005882"/>
    <s v="PLC00005673"/>
    <d v="2011-08-25T00:00:00"/>
    <x v="375"/>
    <d v="2021-05-22T00:00:00"/>
    <x v="0"/>
    <n v="154.58000000000001"/>
    <n v="20000"/>
    <s v="A"/>
    <s v="Total Loss"/>
    <s v="M"/>
    <s v="VT"/>
    <s v="AL"/>
    <s v="Montgomery"/>
    <n v="61"/>
    <s v="Y"/>
    <s v="AGENT00686"/>
    <x v="748"/>
    <s v="Saint Albans City"/>
    <s v="VT"/>
    <s v="VNDR00239"/>
    <s v="Brooks-Bowen"/>
    <s v="Oklahoma City"/>
    <s v="OK"/>
  </r>
  <r>
    <d v="2021-05-24T00:00:00"/>
    <s v="TXN00009006"/>
    <s v="A00006120"/>
    <s v="PLC00001049"/>
    <d v="2015-03-21T00:00:00"/>
    <x v="365"/>
    <d v="2021-05-17T00:00:00"/>
    <x v="0"/>
    <n v="143.03"/>
    <n v="4000"/>
    <s v="A"/>
    <s v="Major Loss"/>
    <s v="L"/>
    <s v="AK"/>
    <s v="MD"/>
    <s v="Severn"/>
    <n v="45"/>
    <s v="N"/>
    <s v="AGENT00157"/>
    <x v="632"/>
    <s v="Anchorage"/>
    <s v="AK"/>
    <m/>
    <m/>
    <m/>
    <m/>
  </r>
  <r>
    <d v="2021-05-24T00:00:00"/>
    <s v="TXN00009007"/>
    <s v="A00007023"/>
    <s v="PLC00007463"/>
    <d v="2016-06-11T00:00:00"/>
    <x v="369"/>
    <d v="2021-05-19T00:00:00"/>
    <x v="5"/>
    <n v="11.9"/>
    <n v="500"/>
    <s v="A"/>
    <s v="Total Loss"/>
    <s v="M"/>
    <s v="CO"/>
    <s v="KY"/>
    <s v="Louisville"/>
    <n v="26"/>
    <s v="Y"/>
    <s v="AGENT00437"/>
    <x v="156"/>
    <s v="Washington"/>
    <s v="DC"/>
    <s v="VNDR00433"/>
    <s v="Sanchez PLC"/>
    <s v="Fayetteville"/>
    <s v="AR"/>
  </r>
  <r>
    <d v="2021-05-24T00:00:00"/>
    <s v="TXN00009008"/>
    <s v="A00008348"/>
    <s v="PLC00007272"/>
    <d v="2015-12-28T00:00:00"/>
    <x v="359"/>
    <d v="2021-05-11T00:00:00"/>
    <x v="4"/>
    <n v="136.01"/>
    <n v="1000"/>
    <s v="A"/>
    <s v="Major Loss"/>
    <s v="L"/>
    <s v="CO"/>
    <s v="GA"/>
    <s v="Savannah"/>
    <n v="55"/>
    <s v="Y"/>
    <s v="AGENT00278"/>
    <x v="3"/>
    <s v="Norman"/>
    <s v="OK"/>
    <s v="VNDR00513"/>
    <s v="Cooper, Nielsen and Vasquez"/>
    <s v="Louisville"/>
    <s v="KY"/>
  </r>
  <r>
    <d v="2021-05-24T00:00:00"/>
    <s v="TXN00009009"/>
    <s v="A00005715"/>
    <s v="PLC00006300"/>
    <d v="2011-01-29T00:00:00"/>
    <x v="367"/>
    <d v="2021-05-17T00:00:00"/>
    <x v="2"/>
    <n v="91.69"/>
    <n v="5000"/>
    <s v="A"/>
    <s v="Minor Loss"/>
    <s v="L"/>
    <s v="CT"/>
    <s v="FL"/>
    <s v="Panama City Beach"/>
    <n v="25"/>
    <s v="Y"/>
    <s v="AGENT00635"/>
    <x v="1020"/>
    <s v="Nashville"/>
    <s v="TN"/>
    <s v="VNDR00377"/>
    <s v="Daniels, Waters and Norris"/>
    <s v="Montgomery"/>
    <s v="AL"/>
  </r>
  <r>
    <d v="2021-05-24T00:00:00"/>
    <s v="TXN00009010"/>
    <s v="A00004695"/>
    <s v="PLC00002817"/>
    <d v="2013-07-09T00:00:00"/>
    <x v="365"/>
    <d v="2021-05-17T00:00:00"/>
    <x v="0"/>
    <n v="188.42"/>
    <n v="4000"/>
    <s v="A"/>
    <s v="Major Loss"/>
    <s v="M"/>
    <s v="TN"/>
    <s v="AL"/>
    <s v="Montgomery"/>
    <n v="32"/>
    <s v="Y"/>
    <s v="AGENT00307"/>
    <x v="566"/>
    <s v="Arvada"/>
    <s v="CO"/>
    <m/>
    <m/>
    <m/>
    <m/>
  </r>
  <r>
    <d v="2021-05-24T00:00:00"/>
    <s v="TXN00009011"/>
    <s v="A00003186"/>
    <s v="PLC00002952"/>
    <d v="2016-02-11T00:00:00"/>
    <x v="365"/>
    <d v="2021-05-17T00:00:00"/>
    <x v="0"/>
    <n v="148.41"/>
    <n v="17000"/>
    <s v="A"/>
    <s v="Minor Loss"/>
    <s v="L"/>
    <s v="CA"/>
    <s v="GA"/>
    <s v="Calhoun"/>
    <n v="40"/>
    <s v="Y"/>
    <s v="AGENT00278"/>
    <x v="3"/>
    <s v="Norman"/>
    <s v="OK"/>
    <s v="VNDR00215"/>
    <s v="Mooney, Nicholson and Martinez"/>
    <s v="Annapolis"/>
    <s v="MD"/>
  </r>
  <r>
    <d v="2021-05-24T00:00:00"/>
    <s v="TXN00009012"/>
    <s v="A00002332"/>
    <s v="PLC00007075"/>
    <d v="2011-09-11T00:00:00"/>
    <x v="361"/>
    <d v="2021-05-13T00:00:00"/>
    <x v="0"/>
    <n v="151.63999999999999"/>
    <n v="18000"/>
    <s v="A"/>
    <s v="Minor Loss"/>
    <s v="M"/>
    <s v="CO"/>
    <s v="AK"/>
    <s v="Anchorage"/>
    <n v="61"/>
    <s v="Y"/>
    <s v="AGENT00272"/>
    <x v="784"/>
    <s v="Manchester"/>
    <s v="CT"/>
    <s v="VNDR00273"/>
    <s v="Watkins Inc"/>
    <s v="Fayetteville"/>
    <s v="AR"/>
  </r>
  <r>
    <d v="2021-05-24T00:00:00"/>
    <s v="TXN00009013"/>
    <s v="A00003715"/>
    <s v="PLC00004654"/>
    <d v="2016-02-29T00:00:00"/>
    <x v="373"/>
    <d v="2021-05-21T00:00:00"/>
    <x v="0"/>
    <n v="142.29"/>
    <n v="2000"/>
    <s v="A"/>
    <s v="Total Loss"/>
    <s v="H"/>
    <s v="FL"/>
    <s v="CA"/>
    <s v="Tollhouse"/>
    <n v="50"/>
    <s v="Y"/>
    <s v="AGENT01002"/>
    <x v="1128"/>
    <s v="Castro Valley"/>
    <s v="CA"/>
    <m/>
    <m/>
    <m/>
    <m/>
  </r>
  <r>
    <d v="2021-05-24T00:00:00"/>
    <s v="TXN00009014"/>
    <s v="A00003607"/>
    <s v="PLC00002745"/>
    <d v="2016-12-02T00:00:00"/>
    <x v="361"/>
    <d v="2021-05-13T00:00:00"/>
    <x v="0"/>
    <n v="105.15"/>
    <n v="4000"/>
    <s v="A"/>
    <s v="Total Loss"/>
    <s v="M"/>
    <s v="FL"/>
    <s v="KY"/>
    <s v="Louisville"/>
    <n v="34"/>
    <s v="N"/>
    <s v="AGENT00724"/>
    <x v="460"/>
    <s v="Montgomery"/>
    <s v="AL"/>
    <m/>
    <m/>
    <m/>
    <m/>
  </r>
  <r>
    <d v="2021-05-24T00:00:00"/>
    <s v="TXN00009015"/>
    <s v="A00009971"/>
    <s v="PLC00003104"/>
    <d v="2017-10-25T00:00:00"/>
    <x v="374"/>
    <d v="2021-05-21T00:00:00"/>
    <x v="0"/>
    <n v="150.74"/>
    <n v="4000"/>
    <s v="A"/>
    <s v="Major Loss"/>
    <s v="L"/>
    <s v="AZ"/>
    <s v="CA"/>
    <s v="Woodland"/>
    <n v="48"/>
    <s v="Y"/>
    <s v="AGENT00798"/>
    <x v="404"/>
    <s v="Washington"/>
    <s v="DC"/>
    <s v="VNDR00313"/>
    <s v="Jackson PLC"/>
    <s v="Thunderbolt"/>
    <s v="GA"/>
  </r>
  <r>
    <d v="2021-05-24T00:00:00"/>
    <s v="TXN00009016"/>
    <s v="A00002134"/>
    <s v="PLC00006250"/>
    <d v="2016-01-15T00:00:00"/>
    <x v="369"/>
    <d v="2021-05-19T00:00:00"/>
    <x v="0"/>
    <n v="111.25"/>
    <n v="15000"/>
    <s v="A"/>
    <s v="Major Loss"/>
    <s v="M"/>
    <s v="CT"/>
    <s v="AK"/>
    <s v="Anchorage"/>
    <n v="40"/>
    <s v="Y"/>
    <s v="AGENT00999"/>
    <x v="1091"/>
    <s v="Panama City"/>
    <s v="FL"/>
    <s v="VNDR00286"/>
    <s v="Smith, Clayton and Perez"/>
    <s v="Nashville"/>
    <s v="TN"/>
  </r>
  <r>
    <d v="2021-05-24T00:00:00"/>
    <s v="TXN00009017"/>
    <s v="A00000788"/>
    <s v="PLC00001540"/>
    <d v="2015-06-03T00:00:00"/>
    <x v="367"/>
    <d v="2021-05-17T00:00:00"/>
    <x v="0"/>
    <n v="195.07"/>
    <n v="4000"/>
    <s v="A"/>
    <s v="Minor Loss"/>
    <s v="M"/>
    <s v="GA"/>
    <s v="AZ"/>
    <s v="Glendale"/>
    <n v="53"/>
    <s v="Y"/>
    <s v="AGENT00178"/>
    <x v="1142"/>
    <s v="Morro Bay"/>
    <s v="CA"/>
    <m/>
    <m/>
    <m/>
    <m/>
  </r>
  <r>
    <d v="2021-05-24T00:00:00"/>
    <s v="TXN00009018"/>
    <s v="A00006440"/>
    <s v="PLC00006386"/>
    <d v="2013-02-05T00:00:00"/>
    <x v="365"/>
    <d v="2021-05-17T00:00:00"/>
    <x v="2"/>
    <n v="56.26"/>
    <n v="2000"/>
    <s v="A"/>
    <s v="Major Loss"/>
    <s v="M"/>
    <s v="FL"/>
    <s v="AZ"/>
    <s v="Glendale"/>
    <n v="50"/>
    <s v="Y"/>
    <s v="AGENT00961"/>
    <x v="793"/>
    <s v="Glendale"/>
    <s v="AZ"/>
    <s v="VNDR00588"/>
    <s v="Jenkins Group"/>
    <s v="Tybee Island"/>
    <s v="GA"/>
  </r>
  <r>
    <d v="2021-05-24T00:00:00"/>
    <s v="TXN00009019"/>
    <s v="A00002439"/>
    <s v="PLC00009892"/>
    <d v="2017-02-19T00:00:00"/>
    <x v="360"/>
    <d v="2021-05-12T00:00:00"/>
    <x v="3"/>
    <n v="59.17"/>
    <n v="61000"/>
    <s v="A"/>
    <s v="Major Loss"/>
    <s v="M"/>
    <s v="AR"/>
    <s v="AL"/>
    <s v="Montgomery"/>
    <n v="49"/>
    <s v="N"/>
    <s v="AGENT00844"/>
    <x v="948"/>
    <s v="Savannah"/>
    <s v="GA"/>
    <s v="VNDR00325"/>
    <s v="Sanders-Stark"/>
    <s v="Louisville"/>
    <s v="KY"/>
  </r>
  <r>
    <d v="2021-05-24T00:00:00"/>
    <s v="TXN00009020"/>
    <s v="A00008208"/>
    <s v="PLC00005785"/>
    <d v="2019-10-05T00:00:00"/>
    <x v="365"/>
    <d v="2021-05-17T00:00:00"/>
    <x v="4"/>
    <n v="102.41"/>
    <n v="7000"/>
    <s v="A"/>
    <s v="Major Loss"/>
    <s v="H"/>
    <s v="CT"/>
    <s v="AR"/>
    <s v="Fayetteville"/>
    <n v="38"/>
    <s v="Y"/>
    <s v="AGENT00881"/>
    <x v="846"/>
    <s v="Edmond"/>
    <s v="OK"/>
    <m/>
    <m/>
    <m/>
    <m/>
  </r>
  <r>
    <d v="2021-05-24T00:00:00"/>
    <s v="TXN00009021"/>
    <s v="A00003933"/>
    <s v="PLC00009187"/>
    <d v="2016-08-20T00:00:00"/>
    <x v="371"/>
    <d v="2021-05-20T00:00:00"/>
    <x v="2"/>
    <n v="66.540000000000006"/>
    <n v="1000"/>
    <s v="A"/>
    <s v="Major Loss"/>
    <s v="L"/>
    <s v="VT"/>
    <s v="AR"/>
    <s v="Fayetteville"/>
    <n v="30"/>
    <s v="Y"/>
    <s v="AGENT00084"/>
    <x v="575"/>
    <s v="Anchorage"/>
    <s v="AK"/>
    <s v="VNDR00031"/>
    <s v="Johnson Ltd"/>
    <s v="Fayetteville"/>
    <s v="AR"/>
  </r>
  <r>
    <d v="2021-05-24T00:00:00"/>
    <s v="TXN00009022"/>
    <s v="A00001322"/>
    <s v="PLC00004750"/>
    <d v="2013-06-16T00:00:00"/>
    <x v="374"/>
    <d v="2021-05-21T00:00:00"/>
    <x v="3"/>
    <n v="67.98"/>
    <n v="63000"/>
    <s v="A"/>
    <s v="Major Loss"/>
    <s v="M"/>
    <s v="MD"/>
    <s v="MA"/>
    <s v="Charlton"/>
    <n v="26"/>
    <s v="Y"/>
    <s v="AGENT01127"/>
    <x v="36"/>
    <s v="Glendale"/>
    <s v="AZ"/>
    <s v="VNDR00489"/>
    <s v="Young, Moore and Medina"/>
    <s v="Nashville"/>
    <s v="TN"/>
  </r>
  <r>
    <d v="2021-05-24T00:00:00"/>
    <s v="TXN00009023"/>
    <s v="A00009856"/>
    <s v="PLC00005055"/>
    <d v="2014-06-24T00:00:00"/>
    <x v="375"/>
    <d v="2021-05-22T00:00:00"/>
    <x v="0"/>
    <n v="108.85"/>
    <n v="1000"/>
    <s v="A"/>
    <s v="Major Loss"/>
    <s v="M"/>
    <s v="GA"/>
    <s v="AK"/>
    <s v="Anchorage"/>
    <n v="31"/>
    <s v="Y"/>
    <s v="AGENT00447"/>
    <x v="961"/>
    <s v="Berkeley"/>
    <s v="CA"/>
    <s v="VNDR00129"/>
    <s v="Norris, Arnold and Young"/>
    <s v="Homer"/>
    <s v="AK"/>
  </r>
  <r>
    <d v="2021-05-24T00:00:00"/>
    <s v="TXN00009024"/>
    <s v="A00007424"/>
    <s v="PLC00002518"/>
    <d v="2015-08-10T00:00:00"/>
    <x v="365"/>
    <d v="2021-05-17T00:00:00"/>
    <x v="4"/>
    <n v="135.28"/>
    <n v="10000"/>
    <s v="A"/>
    <s v="Major Loss"/>
    <s v="H"/>
    <s v="AK"/>
    <s v="DC"/>
    <s v="Washington"/>
    <n v="56"/>
    <s v="Y"/>
    <s v="AGENT01181"/>
    <x v="107"/>
    <s v="Savannah"/>
    <s v="GA"/>
    <s v="VNDR00179"/>
    <s v="Carter and Sons"/>
    <s v="Panama City"/>
    <s v="FL"/>
  </r>
  <r>
    <d v="2021-05-24T00:00:00"/>
    <s v="TXN00009025"/>
    <s v="A00003741"/>
    <s v="PLC00008982"/>
    <d v="2016-05-27T00:00:00"/>
    <x v="372"/>
    <d v="2021-05-20T00:00:00"/>
    <x v="4"/>
    <n v="84.23"/>
    <n v="7000"/>
    <s v="A"/>
    <s v="Minor Loss"/>
    <s v="M"/>
    <s v="AZ"/>
    <s v="FL"/>
    <s v="Panama City Beach"/>
    <n v="48"/>
    <s v="Y"/>
    <s v="AGENT00362"/>
    <x v="938"/>
    <s v="Severna Park"/>
    <s v="MD"/>
    <s v="VNDR00188"/>
    <s v="Miller, Miller and Davis"/>
    <s v="Louisville"/>
    <s v="KY"/>
  </r>
  <r>
    <d v="2021-05-24T00:00:00"/>
    <s v="TXN00009026"/>
    <s v="A00001163"/>
    <s v="PLC00001452"/>
    <d v="2011-03-09T00:00:00"/>
    <x v="363"/>
    <d v="2021-05-15T00:00:00"/>
    <x v="1"/>
    <n v="80.069999999999993"/>
    <n v="38000"/>
    <s v="A"/>
    <s v="Total Loss"/>
    <s v="L"/>
    <s v="DC"/>
    <s v="CA"/>
    <s v="Oakland"/>
    <n v="60"/>
    <s v="Y"/>
    <s v="AGENT01097"/>
    <x v="175"/>
    <s v="Pittsfield"/>
    <s v="MA"/>
    <s v="VNDR00142"/>
    <s v="Rice-Perry"/>
    <m/>
    <s v="VT"/>
  </r>
  <r>
    <d v="2021-05-24T00:00:00"/>
    <s v="TXN00009027"/>
    <s v="A00005376"/>
    <s v="PLC00005276"/>
    <d v="2015-05-04T00:00:00"/>
    <x v="371"/>
    <d v="2021-05-20T00:00:00"/>
    <x v="5"/>
    <n v="7.74"/>
    <n v="500"/>
    <s v="A"/>
    <s v="Minor Loss"/>
    <s v="M"/>
    <s v="MA"/>
    <s v="DC"/>
    <s v="Washington"/>
    <n v="34"/>
    <s v="Y"/>
    <s v="AGENT00670"/>
    <x v="800"/>
    <s v="Manchester"/>
    <s v="CT"/>
    <s v="VNDR00295"/>
    <s v="Cox-Ward"/>
    <s v="Savannah"/>
    <s v="GA"/>
  </r>
  <r>
    <d v="2021-05-24T00:00:00"/>
    <s v="TXN00009028"/>
    <s v="A00008316"/>
    <s v="PLC00006096"/>
    <d v="2018-09-18T00:00:00"/>
    <x v="359"/>
    <d v="2021-05-11T00:00:00"/>
    <x v="1"/>
    <n v="116.31"/>
    <n v="14000"/>
    <s v="A"/>
    <s v="Minor Loss"/>
    <s v="L"/>
    <s v="MA"/>
    <s v="DC"/>
    <s v="Washington"/>
    <n v="26"/>
    <s v="Y"/>
    <s v="AGENT00114"/>
    <x v="837"/>
    <s v="Savannah"/>
    <s v="GA"/>
    <s v="VNDR00009"/>
    <s v="Flores, Haas and Fox"/>
    <s v="Arvada"/>
    <s v="CO"/>
  </r>
  <r>
    <d v="2021-05-24T00:00:00"/>
    <s v="TXN00009029"/>
    <s v="A00004734"/>
    <s v="PLC00009450"/>
    <d v="2015-08-20T00:00:00"/>
    <x v="369"/>
    <d v="2021-05-19T00:00:00"/>
    <x v="1"/>
    <n v="129.47999999999999"/>
    <n v="34000"/>
    <s v="A"/>
    <s v="Major Loss"/>
    <s v="L"/>
    <s v="TN"/>
    <s v="KY"/>
    <s v="Louisville"/>
    <n v="38"/>
    <s v="Y"/>
    <s v="AGENT00976"/>
    <x v="136"/>
    <s v="Anchorage"/>
    <s v="AK"/>
    <m/>
    <m/>
    <m/>
    <m/>
  </r>
  <r>
    <d v="2021-05-24T00:00:00"/>
    <s v="TXN00009030"/>
    <s v="A00008277"/>
    <s v="PLC00000324"/>
    <d v="2014-07-26T00:00:00"/>
    <x v="361"/>
    <d v="2021-05-13T00:00:00"/>
    <x v="0"/>
    <n v="173.68"/>
    <n v="9000"/>
    <s v="A"/>
    <s v="Total Loss"/>
    <s v="L"/>
    <s v="FL"/>
    <s v="GA"/>
    <s v="Savannah"/>
    <n v="39"/>
    <s v="Y"/>
    <s v="AGENT00665"/>
    <x v="388"/>
    <s v="Panama City"/>
    <s v="FL"/>
    <s v="VNDR00154"/>
    <s v="Byrd-Richards"/>
    <s v="Watertown"/>
    <s v="MA"/>
  </r>
  <r>
    <d v="2021-05-24T00:00:00"/>
    <s v="TXN00009031"/>
    <s v="A00006837"/>
    <s v="PLC00006138"/>
    <d v="2019-12-23T00:00:00"/>
    <x v="374"/>
    <d v="2021-05-21T00:00:00"/>
    <x v="2"/>
    <n v="53.67"/>
    <n v="3000"/>
    <s v="A"/>
    <s v="Total Loss"/>
    <s v="L"/>
    <s v="TN"/>
    <s v="VT"/>
    <s v="Stowe"/>
    <n v="60"/>
    <s v="Y"/>
    <s v="AGENT01076"/>
    <x v="348"/>
    <s v="Greeley"/>
    <s v="CO"/>
    <m/>
    <m/>
    <m/>
    <m/>
  </r>
  <r>
    <d v="2021-05-25T00:00:00"/>
    <s v="TXN00009032"/>
    <s v="A00009874"/>
    <s v="PLC00007361"/>
    <d v="2018-04-19T00:00:00"/>
    <x v="376"/>
    <d v="2021-05-23T00:00:00"/>
    <x v="3"/>
    <n v="85.13"/>
    <n v="86000"/>
    <s v="A"/>
    <s v="Total Loss"/>
    <s v="L"/>
    <s v="CA"/>
    <s v="CA"/>
    <s v="Bakersfield"/>
    <n v="26"/>
    <s v="Y"/>
    <s v="AGENT00409"/>
    <x v="317"/>
    <s v="Savannah"/>
    <s v="GA"/>
    <m/>
    <m/>
    <m/>
    <m/>
  </r>
  <r>
    <d v="2021-05-25T00:00:00"/>
    <s v="TXN00009033"/>
    <s v="A00000992"/>
    <s v="PLC00009771"/>
    <d v="2015-01-02T00:00:00"/>
    <x v="368"/>
    <d v="2021-05-18T00:00:00"/>
    <x v="1"/>
    <n v="124.2"/>
    <n v="38000"/>
    <s v="A"/>
    <s v="Total Loss"/>
    <s v="L"/>
    <s v="DC"/>
    <s v="CT"/>
    <s v="Manchester"/>
    <n v="63"/>
    <s v="Y"/>
    <s v="AGENT00027"/>
    <x v="228"/>
    <s v="Panama City Beach"/>
    <s v="FL"/>
    <m/>
    <m/>
    <m/>
    <m/>
  </r>
  <r>
    <d v="2021-05-25T00:00:00"/>
    <s v="TXN00009034"/>
    <s v="A00003384"/>
    <s v="PLC00004645"/>
    <d v="2011-11-25T00:00:00"/>
    <x v="372"/>
    <d v="2021-05-21T00:00:00"/>
    <x v="5"/>
    <n v="6.65"/>
    <n v="600"/>
    <s v="A"/>
    <s v="Major Loss"/>
    <s v="L"/>
    <s v="CO"/>
    <s v="GA"/>
    <s v="Savannah"/>
    <n v="63"/>
    <s v="N"/>
    <s v="AGENT00179"/>
    <x v="526"/>
    <s v="Washington"/>
    <s v="DC"/>
    <s v="VNDR00287"/>
    <s v="Thompson Inc"/>
    <s v="Nashville"/>
    <s v="TN"/>
  </r>
  <r>
    <d v="2021-05-25T00:00:00"/>
    <s v="TXN00009035"/>
    <s v="A00009419"/>
    <s v="PLC00005670"/>
    <d v="2016-01-20T00:00:00"/>
    <x v="356"/>
    <d v="2021-05-10T00:00:00"/>
    <x v="0"/>
    <n v="170.49"/>
    <n v="20000"/>
    <s v="A"/>
    <s v="Total Loss"/>
    <s v="M"/>
    <s v="MD"/>
    <s v="OK"/>
    <s v="Oklahoma City"/>
    <n v="48"/>
    <s v="Y"/>
    <s v="AGENT00069"/>
    <x v="408"/>
    <s v="Montgomery"/>
    <s v="AL"/>
    <s v="VNDR00301"/>
    <s v="Sanchez, Nichols and Robinson"/>
    <s v="Montgomery"/>
    <s v="AL"/>
  </r>
  <r>
    <d v="2021-05-25T00:00:00"/>
    <s v="TXN00009036"/>
    <s v="A00004074"/>
    <s v="PLC00002549"/>
    <d v="2013-12-21T00:00:00"/>
    <x v="359"/>
    <d v="2021-05-11T00:00:00"/>
    <x v="0"/>
    <n v="183.27"/>
    <n v="17000"/>
    <s v="A"/>
    <s v="Major Loss"/>
    <s v="L"/>
    <s v="DC"/>
    <s v="GA"/>
    <s v="Bloomingdale"/>
    <n v="28"/>
    <s v="Y"/>
    <s v="AGENT00810"/>
    <x v="644"/>
    <s v="Crofton"/>
    <s v="MD"/>
    <m/>
    <m/>
    <m/>
    <m/>
  </r>
  <r>
    <d v="2021-05-25T00:00:00"/>
    <s v="TXN00009037"/>
    <s v="A00002494"/>
    <s v="PLC00003342"/>
    <d v="2017-10-10T00:00:00"/>
    <x v="367"/>
    <d v="2021-05-19T00:00:00"/>
    <x v="1"/>
    <n v="150.88999999999999"/>
    <n v="33000"/>
    <s v="A"/>
    <s v="Total Loss"/>
    <s v="M"/>
    <s v="OK"/>
    <s v="AZ"/>
    <s v="Glendale"/>
    <n v="35"/>
    <s v="Y"/>
    <s v="AGENT00553"/>
    <x v="328"/>
    <s v="Essex"/>
    <s v="VT"/>
    <m/>
    <m/>
    <m/>
    <m/>
  </r>
  <r>
    <d v="2021-05-25T00:00:00"/>
    <s v="TXN00009038"/>
    <s v="A00009283"/>
    <s v="PLC00005275"/>
    <d v="2018-04-29T00:00:00"/>
    <x v="375"/>
    <d v="2021-05-22T00:00:00"/>
    <x v="4"/>
    <n v="75.239999999999995"/>
    <n v="10000"/>
    <s v="A"/>
    <s v="Major Loss"/>
    <s v="M"/>
    <s v="CA"/>
    <s v="TN"/>
    <s v="Nashville"/>
    <n v="38"/>
    <s v="Y"/>
    <s v="AGENT00616"/>
    <x v="782"/>
    <s v="Pooler"/>
    <s v="GA"/>
    <s v="VNDR00191"/>
    <s v="Armstrong-Ramirez"/>
    <s v="Manchester"/>
    <s v="CT"/>
  </r>
  <r>
    <d v="2021-05-25T00:00:00"/>
    <s v="TXN00009039"/>
    <s v="A00009621"/>
    <s v="PLC00007545"/>
    <d v="2012-03-10T00:00:00"/>
    <x v="371"/>
    <d v="2021-05-20T00:00:00"/>
    <x v="5"/>
    <n v="9.56"/>
    <n v="100"/>
    <s v="A"/>
    <s v="Major Loss"/>
    <s v="L"/>
    <s v="AZ"/>
    <s v="TN"/>
    <s v="Nashville"/>
    <n v="44"/>
    <s v="Y"/>
    <s v="AGENT01075"/>
    <x v="551"/>
    <s v="Washington"/>
    <s v="DC"/>
    <m/>
    <m/>
    <m/>
    <m/>
  </r>
  <r>
    <d v="2021-05-25T00:00:00"/>
    <s v="TXN00009040"/>
    <s v="A00009939"/>
    <s v="PLC00009921"/>
    <d v="2018-09-03T00:00:00"/>
    <x v="356"/>
    <d v="2021-05-10T00:00:00"/>
    <x v="3"/>
    <n v="80.010000000000005"/>
    <n v="75000"/>
    <s v="A"/>
    <s v="Minor Loss"/>
    <s v="L"/>
    <s v="CA"/>
    <s v="CA"/>
    <s v="Fairfield"/>
    <n v="62"/>
    <s v="N"/>
    <s v="AGENT00589"/>
    <x v="690"/>
    <s v="Dracut"/>
    <s v="MA"/>
    <s v="VNDR00373"/>
    <s v="Martinez, Sims and Thomas"/>
    <s v="Newark"/>
    <s v="CA"/>
  </r>
  <r>
    <d v="2021-05-25T00:00:00"/>
    <s v="TXN00009041"/>
    <s v="A00001390"/>
    <s v="PLC00005422"/>
    <d v="2018-06-03T00:00:00"/>
    <x v="364"/>
    <d v="2021-05-16T00:00:00"/>
    <x v="1"/>
    <n v="88.37"/>
    <n v="35000"/>
    <s v="A"/>
    <s v="Minor Loss"/>
    <s v="M"/>
    <s v="KY"/>
    <s v="CT"/>
    <s v="Manchester"/>
    <n v="40"/>
    <s v="Y"/>
    <s v="AGENT00271"/>
    <x v="126"/>
    <s v="Glendale"/>
    <s v="AZ"/>
    <m/>
    <m/>
    <m/>
    <m/>
  </r>
  <r>
    <d v="2021-05-25T00:00:00"/>
    <s v="TXN00009042"/>
    <s v="A00008831"/>
    <s v="PLC00000819"/>
    <d v="2017-12-25T00:00:00"/>
    <x v="359"/>
    <d v="2021-05-11T00:00:00"/>
    <x v="5"/>
    <n v="10.050000000000001"/>
    <n v="700"/>
    <s v="A"/>
    <s v="Minor Loss"/>
    <s v="H"/>
    <s v="TN"/>
    <s v="GA"/>
    <s v="Port Wentworth"/>
    <n v="54"/>
    <s v="Y"/>
    <s v="AGENT00139"/>
    <x v="787"/>
    <s v="Savannah"/>
    <s v="GA"/>
    <s v="VNDR00546"/>
    <s v="Peterson-Mayo"/>
    <s v="Midwest City"/>
    <s v="OK"/>
  </r>
  <r>
    <d v="2021-05-25T00:00:00"/>
    <s v="TXN00009043"/>
    <s v="A00004472"/>
    <s v="PLC00004640"/>
    <d v="2012-11-24T00:00:00"/>
    <x v="368"/>
    <d v="2021-05-18T00:00:00"/>
    <x v="5"/>
    <n v="6.43"/>
    <n v="100"/>
    <s v="A"/>
    <s v="Total Loss"/>
    <s v="M"/>
    <s v="MA"/>
    <s v="MA"/>
    <s v="Dartmouth"/>
    <n v="28"/>
    <s v="Y"/>
    <s v="AGENT00658"/>
    <x v="259"/>
    <s v="Washington"/>
    <s v="DC"/>
    <s v="VNDR00306"/>
    <s v="Hubbard LLC"/>
    <s v="Montgomery"/>
    <s v="AL"/>
  </r>
  <r>
    <d v="2021-05-25T00:00:00"/>
    <s v="TXN00009044"/>
    <s v="A00001249"/>
    <s v="PLC00007095"/>
    <d v="2010-07-01T00:00:00"/>
    <x v="361"/>
    <d v="2021-05-13T00:00:00"/>
    <x v="3"/>
    <n v="94.72"/>
    <n v="71000"/>
    <s v="A"/>
    <s v="Major Loss"/>
    <s v="M"/>
    <s v="FL"/>
    <s v="VT"/>
    <s v="Bethel"/>
    <n v="45"/>
    <s v="N"/>
    <s v="AGENT00612"/>
    <x v="63"/>
    <s v="Louisville"/>
    <s v="KY"/>
    <s v="VNDR00045"/>
    <s v="Bell PLC"/>
    <s v="Anchorage"/>
    <s v="AK"/>
  </r>
  <r>
    <d v="2021-05-25T00:00:00"/>
    <s v="TXN00009045"/>
    <s v="A00007930"/>
    <s v="PLC00000214"/>
    <d v="2016-04-02T00:00:00"/>
    <x v="366"/>
    <d v="2021-05-18T00:00:00"/>
    <x v="2"/>
    <n v="64.53"/>
    <n v="1000"/>
    <s v="A"/>
    <s v="Major Loss"/>
    <s v="H"/>
    <s v="AL"/>
    <s v="MA"/>
    <s v="Peabody"/>
    <n v="62"/>
    <s v="Y"/>
    <s v="AGENT00013"/>
    <x v="747"/>
    <s v="Oakland"/>
    <s v="CA"/>
    <s v="VNDR00349"/>
    <s v="Martinez and Sons"/>
    <s v="Manchester"/>
    <s v="CT"/>
  </r>
  <r>
    <d v="2021-05-25T00:00:00"/>
    <s v="TXN00009046"/>
    <s v="A00008751"/>
    <s v="PLC00001180"/>
    <d v="2018-11-23T00:00:00"/>
    <x v="376"/>
    <d v="2021-05-23T00:00:00"/>
    <x v="4"/>
    <n v="110.41"/>
    <n v="8000"/>
    <s v="A"/>
    <s v="Total Loss"/>
    <s v="H"/>
    <s v="KY"/>
    <s v="CO"/>
    <s v="Arvada"/>
    <n v="45"/>
    <s v="Y"/>
    <s v="AGENT00102"/>
    <x v="451"/>
    <s v="Washington"/>
    <s v="DC"/>
    <m/>
    <m/>
    <m/>
    <m/>
  </r>
  <r>
    <d v="2021-05-25T00:00:00"/>
    <s v="TXN00009047"/>
    <s v="A00001848"/>
    <s v="PLC00009593"/>
    <d v="2010-09-04T00:00:00"/>
    <x v="367"/>
    <d v="2021-05-19T00:00:00"/>
    <x v="4"/>
    <n v="115.12"/>
    <n v="4000"/>
    <s v="A"/>
    <s v="Major Loss"/>
    <s v="L"/>
    <s v="CA"/>
    <s v="CO"/>
    <s v="Arvada"/>
    <n v="58"/>
    <s v="Y"/>
    <s v="AGENT00550"/>
    <x v="177"/>
    <s v="San Leandro"/>
    <s v="CA"/>
    <s v="VNDR00500"/>
    <s v="Galloway and Sons"/>
    <s v="Louisville"/>
    <s v="KY"/>
  </r>
  <r>
    <d v="2021-05-25T00:00:00"/>
    <s v="TXN00009048"/>
    <s v="A00006304"/>
    <s v="PLC00002593"/>
    <d v="2014-05-26T00:00:00"/>
    <x v="368"/>
    <d v="2021-05-18T00:00:00"/>
    <x v="1"/>
    <n v="151.46"/>
    <n v="27000"/>
    <s v="A"/>
    <s v="Minor Loss"/>
    <s v="M"/>
    <s v="VT"/>
    <s v="DC"/>
    <s v="Washington"/>
    <n v="33"/>
    <s v="Y"/>
    <s v="AGENT00290"/>
    <x v="176"/>
    <s v="Oklahoma City"/>
    <s v="OK"/>
    <s v="VNDR00453"/>
    <s v="Burton PLC"/>
    <s v="Boulder"/>
    <s v="CO"/>
  </r>
  <r>
    <d v="2021-05-25T00:00:00"/>
    <s v="TXN00009049"/>
    <s v="A00006209"/>
    <s v="PLC00001275"/>
    <d v="2017-12-11T00:00:00"/>
    <x v="371"/>
    <d v="2021-05-20T00:00:00"/>
    <x v="3"/>
    <n v="77.099999999999994"/>
    <n v="31000"/>
    <s v="A"/>
    <s v="Minor Loss"/>
    <s v="M"/>
    <s v="CA"/>
    <s v="CT"/>
    <s v="Manchester"/>
    <n v="49"/>
    <s v="Y"/>
    <s v="AGENT00366"/>
    <x v="1167"/>
    <s v="Cupertino"/>
    <s v="CA"/>
    <m/>
    <m/>
    <m/>
    <m/>
  </r>
  <r>
    <d v="2021-05-25T00:00:00"/>
    <s v="TXN00009050"/>
    <s v="A00007670"/>
    <s v="PLC00004440"/>
    <d v="2012-03-06T00:00:00"/>
    <x v="356"/>
    <d v="2021-05-10T00:00:00"/>
    <x v="2"/>
    <n v="76.260000000000005"/>
    <n v="1000"/>
    <s v="A"/>
    <s v="Major Loss"/>
    <s v="M"/>
    <s v="TN"/>
    <s v="MA"/>
    <s v="Melrose"/>
    <n v="56"/>
    <s v="Y"/>
    <s v="AGENT00515"/>
    <x v="57"/>
    <s v="Fayetteville"/>
    <s v="AR"/>
    <m/>
    <m/>
    <m/>
    <m/>
  </r>
  <r>
    <d v="2021-05-25T00:00:00"/>
    <s v="TXN00009051"/>
    <s v="A00003924"/>
    <s v="PLC00008419"/>
    <d v="2015-05-01T00:00:00"/>
    <x v="362"/>
    <d v="2021-05-14T00:00:00"/>
    <x v="2"/>
    <n v="59.16"/>
    <n v="2000"/>
    <s v="A"/>
    <s v="Minor Loss"/>
    <s v="L"/>
    <s v="CA"/>
    <s v="MA"/>
    <s v="Yarmouth"/>
    <n v="43"/>
    <s v="Y"/>
    <s v="AGENT00491"/>
    <x v="106"/>
    <s v="Louisville"/>
    <s v="KY"/>
    <s v="VNDR00206"/>
    <s v="Carr, Smith and Prince"/>
    <s v="Union City"/>
    <s v="CA"/>
  </r>
  <r>
    <d v="2021-05-25T00:00:00"/>
    <s v="TXN00009052"/>
    <s v="A00006529"/>
    <s v="PLC00006848"/>
    <d v="2012-01-26T00:00:00"/>
    <x v="371"/>
    <d v="2021-05-20T00:00:00"/>
    <x v="5"/>
    <n v="9.18"/>
    <n v="600"/>
    <s v="A"/>
    <s v="Total Loss"/>
    <s v="L"/>
    <s v="AL"/>
    <s v="MA"/>
    <s v="Peabody"/>
    <n v="45"/>
    <s v="Y"/>
    <s v="AGENT00139"/>
    <x v="787"/>
    <s v="Savannah"/>
    <s v="GA"/>
    <m/>
    <m/>
    <m/>
    <m/>
  </r>
  <r>
    <d v="2021-05-25T00:00:00"/>
    <s v="TXN00009053"/>
    <s v="A00005090"/>
    <s v="PLC00001048"/>
    <d v="2013-09-26T00:00:00"/>
    <x v="356"/>
    <d v="2021-05-10T00:00:00"/>
    <x v="1"/>
    <n v="141.11000000000001"/>
    <n v="19000"/>
    <s v="D"/>
    <s v="Major Loss"/>
    <s v="M"/>
    <s v="MA"/>
    <s v="VT"/>
    <s v="Brighton"/>
    <n v="39"/>
    <s v="N"/>
    <s v="AGENT00680"/>
    <x v="77"/>
    <s v="Manchester"/>
    <s v="CT"/>
    <m/>
    <m/>
    <m/>
    <m/>
  </r>
  <r>
    <d v="2021-05-25T00:00:00"/>
    <s v="TXN00009054"/>
    <s v="A00006427"/>
    <s v="PLC00004827"/>
    <d v="2014-06-13T00:00:00"/>
    <x v="363"/>
    <d v="2021-05-15T00:00:00"/>
    <x v="3"/>
    <n v="84.28"/>
    <n v="83000"/>
    <s v="A"/>
    <s v="Total Loss"/>
    <s v="L"/>
    <s v="DC"/>
    <s v="DC"/>
    <s v="Washington"/>
    <n v="62"/>
    <s v="Y"/>
    <s v="AGENT00631"/>
    <x v="906"/>
    <s v="Nashville"/>
    <s v="TN"/>
    <m/>
    <m/>
    <m/>
    <m/>
  </r>
  <r>
    <d v="2021-05-25T00:00:00"/>
    <s v="TXN00009055"/>
    <s v="A00006025"/>
    <s v="PLC00000026"/>
    <d v="2010-07-06T00:00:00"/>
    <x v="360"/>
    <d v="2021-05-12T00:00:00"/>
    <x v="3"/>
    <n v="76.11"/>
    <n v="63000"/>
    <s v="A"/>
    <s v="Total Loss"/>
    <s v="L"/>
    <s v="MD"/>
    <s v="MA"/>
    <s v="Medway"/>
    <n v="62"/>
    <s v="Y"/>
    <s v="AGENT00952"/>
    <x v="347"/>
    <s v="Castro Valley"/>
    <s v="CA"/>
    <m/>
    <m/>
    <m/>
    <m/>
  </r>
  <r>
    <d v="2021-05-25T00:00:00"/>
    <s v="TXN00009056"/>
    <s v="A00004879"/>
    <s v="PLC00005759"/>
    <d v="2016-05-13T00:00:00"/>
    <x v="359"/>
    <d v="2021-05-11T00:00:00"/>
    <x v="5"/>
    <n v="7"/>
    <n v="400"/>
    <s v="A"/>
    <s v="Major Loss"/>
    <s v="H"/>
    <s v="FL"/>
    <s v="CT"/>
    <s v="Manchester"/>
    <n v="61"/>
    <s v="Y"/>
    <s v="AGENT00315"/>
    <x v="71"/>
    <s v="Nashville"/>
    <s v="TN"/>
    <s v="VNDR00123"/>
    <s v="Ramos, Anderson and Mejia"/>
    <s v="Oakland"/>
    <s v="CA"/>
  </r>
  <r>
    <d v="2021-05-25T00:00:00"/>
    <s v="TXN00009057"/>
    <s v="A00008203"/>
    <s v="PLC00000338"/>
    <d v="2014-06-08T00:00:00"/>
    <x v="369"/>
    <d v="2021-05-20T00:00:00"/>
    <x v="3"/>
    <n v="58.28"/>
    <n v="89000"/>
    <s v="D"/>
    <s v="Minor Loss"/>
    <s v="L"/>
    <s v="AL"/>
    <s v="GA"/>
    <s v="Pooler"/>
    <n v="42"/>
    <s v="Y"/>
    <s v="AGENT00200"/>
    <x v="1124"/>
    <s v="Louisville"/>
    <s v="KY"/>
    <m/>
    <m/>
    <m/>
    <m/>
  </r>
  <r>
    <d v="2021-05-25T00:00:00"/>
    <s v="TXN00009058"/>
    <s v="A00009665"/>
    <s v="PLC00007679"/>
    <d v="2017-03-13T00:00:00"/>
    <x v="375"/>
    <d v="2021-05-22T00:00:00"/>
    <x v="4"/>
    <n v="119.88"/>
    <n v="8000"/>
    <s v="A"/>
    <s v="Major Loss"/>
    <s v="H"/>
    <s v="TN"/>
    <s v="FL"/>
    <s v="Panama City"/>
    <n v="28"/>
    <s v="Y"/>
    <s v="AGENT00486"/>
    <x v="565"/>
    <s v="Oklahoma City"/>
    <s v="OK"/>
    <s v="VNDR00545"/>
    <s v="Myers-Brown"/>
    <s v="Hanover"/>
    <s v="MD"/>
  </r>
  <r>
    <d v="2021-05-25T00:00:00"/>
    <s v="TXN00009059"/>
    <s v="A00003603"/>
    <s v="PLC00009182"/>
    <d v="2015-12-01T00:00:00"/>
    <x v="377"/>
    <d v="2021-05-24T00:00:00"/>
    <x v="1"/>
    <n v="111.01"/>
    <n v="24000"/>
    <s v="A"/>
    <s v="Major Loss"/>
    <s v="M"/>
    <s v="DC"/>
    <s v="AR"/>
    <s v="Fayetteville"/>
    <n v="60"/>
    <s v="Y"/>
    <s v="AGENT00333"/>
    <x v="322"/>
    <s v="Washington"/>
    <s v="DC"/>
    <s v="VNDR00211"/>
    <s v="Keller, Fuentes and Smith"/>
    <s v="Manchester"/>
    <s v="CT"/>
  </r>
  <r>
    <d v="2021-05-25T00:00:00"/>
    <s v="TXN00009060"/>
    <s v="A00006212"/>
    <s v="PLC00005186"/>
    <d v="2015-03-27T00:00:00"/>
    <x v="363"/>
    <d v="2021-05-15T00:00:00"/>
    <x v="2"/>
    <n v="81.099999999999994"/>
    <n v="3000"/>
    <s v="A"/>
    <s v="Minor Loss"/>
    <s v="L"/>
    <s v="MA"/>
    <s v="DC"/>
    <s v="Washington"/>
    <n v="28"/>
    <s v="Y"/>
    <s v="AGENT00766"/>
    <x v="917"/>
    <s v="Savannah"/>
    <s v="GA"/>
    <s v="VNDR00395"/>
    <s v="Mitchell-Dalton"/>
    <s v="Fayetteville"/>
    <s v="AR"/>
  </r>
  <r>
    <d v="2021-05-25T00:00:00"/>
    <s v="TXN00009061"/>
    <s v="A00000761"/>
    <s v="PLC00001681"/>
    <d v="2012-08-15T00:00:00"/>
    <x v="368"/>
    <d v="2021-05-18T00:00:00"/>
    <x v="2"/>
    <n v="85.7"/>
    <n v="3000"/>
    <s v="A"/>
    <s v="Minor Loss"/>
    <s v="M"/>
    <s v="VT"/>
    <s v="GA"/>
    <s v="Savannah"/>
    <n v="45"/>
    <s v="Y"/>
    <s v="AGENT00662"/>
    <x v="1084"/>
    <s v="Louisville"/>
    <s v="KY"/>
    <s v="VNDR00472"/>
    <s v="Evans-Scott"/>
    <s v="Washington"/>
    <s v="DC"/>
  </r>
  <r>
    <d v="2021-05-25T00:00:00"/>
    <s v="TXN00009062"/>
    <s v="A00001010"/>
    <s v="PLC00008776"/>
    <d v="2017-12-14T00:00:00"/>
    <x v="375"/>
    <d v="2021-05-22T00:00:00"/>
    <x v="4"/>
    <n v="90.59"/>
    <n v="9000"/>
    <s v="A"/>
    <s v="Minor Loss"/>
    <s v="L"/>
    <s v="AK"/>
    <s v="VT"/>
    <s v="Wilmington"/>
    <n v="38"/>
    <s v="Y"/>
    <s v="AGENT00401"/>
    <x v="1105"/>
    <s v="Manchester"/>
    <s v="CT"/>
    <s v="VNDR00511"/>
    <s v="Miller, Williams and Mcgee"/>
    <s v="Anchorage"/>
    <s v="AK"/>
  </r>
  <r>
    <d v="2021-05-26T00:00:00"/>
    <s v="TXN00009063"/>
    <s v="A00009762"/>
    <s v="PLC00001120"/>
    <d v="2017-10-09T00:00:00"/>
    <x v="372"/>
    <d v="2021-05-21T00:00:00"/>
    <x v="3"/>
    <n v="94.69"/>
    <n v="53000"/>
    <s v="A"/>
    <s v="Minor Loss"/>
    <s v="H"/>
    <s v="CA"/>
    <s v="CT"/>
    <s v="Manchester"/>
    <n v="33"/>
    <s v="Y"/>
    <s v="AGENT00482"/>
    <x v="93"/>
    <s v="El Cerrito"/>
    <s v="CA"/>
    <s v="VNDR00344"/>
    <s v="Lewis Ltd"/>
    <s v="Montgomery"/>
    <s v="AL"/>
  </r>
  <r>
    <d v="2021-05-26T00:00:00"/>
    <s v="TXN00009064"/>
    <s v="A00007114"/>
    <s v="PLC00001725"/>
    <d v="2015-03-03T00:00:00"/>
    <x v="375"/>
    <d v="2021-05-23T00:00:00"/>
    <x v="2"/>
    <n v="91.95"/>
    <n v="1000"/>
    <s v="A"/>
    <s v="Minor Loss"/>
    <s v="L"/>
    <s v="CA"/>
    <s v="CA"/>
    <s v="Fremont"/>
    <n v="35"/>
    <s v="Y"/>
    <s v="AGENT00222"/>
    <x v="582"/>
    <s v="Glendale"/>
    <s v="AZ"/>
    <m/>
    <m/>
    <m/>
    <m/>
  </r>
  <r>
    <d v="2021-05-26T00:00:00"/>
    <s v="TXN00009065"/>
    <s v="A00008287"/>
    <s v="PLC00001118"/>
    <d v="2015-05-05T00:00:00"/>
    <x v="369"/>
    <d v="2021-05-20T00:00:00"/>
    <x v="1"/>
    <n v="106.55"/>
    <n v="22000"/>
    <s v="A"/>
    <s v="Total Loss"/>
    <s v="L"/>
    <s v="AR"/>
    <s v="AL"/>
    <s v="Montgomery"/>
    <n v="53"/>
    <s v="Y"/>
    <s v="AGENT00627"/>
    <x v="1010"/>
    <s v="Moretown"/>
    <s v="VT"/>
    <s v="VNDR00233"/>
    <s v="Cardenas-Mcknight"/>
    <s v="Anchorage"/>
    <s v="AK"/>
  </r>
  <r>
    <d v="2021-05-26T00:00:00"/>
    <s v="TXN00009066"/>
    <s v="A00007893"/>
    <s v="PLC00002276"/>
    <d v="2010-06-04T00:00:00"/>
    <x v="371"/>
    <d v="2021-05-21T00:00:00"/>
    <x v="0"/>
    <n v="165.56"/>
    <n v="1000"/>
    <s v="A"/>
    <s v="Major Loss"/>
    <s v="H"/>
    <s v="FL"/>
    <s v="AK"/>
    <s v="Anchorage"/>
    <n v="45"/>
    <s v="Y"/>
    <s v="AGENT00079"/>
    <x v="17"/>
    <s v="Washington"/>
    <s v="DC"/>
    <s v="VNDR00505"/>
    <s v="Shaw-Guzman"/>
    <s v="Salisbury"/>
    <s v="MA"/>
  </r>
  <r>
    <d v="2021-05-26T00:00:00"/>
    <s v="TXN00009067"/>
    <s v="A00008057"/>
    <s v="PLC00002971"/>
    <d v="2015-09-12T00:00:00"/>
    <x v="363"/>
    <d v="2021-05-15T00:00:00"/>
    <x v="5"/>
    <n v="9.48"/>
    <n v="400"/>
    <s v="A"/>
    <s v="Total Loss"/>
    <s v="H"/>
    <s v="AK"/>
    <s v="AZ"/>
    <s v="Glendale"/>
    <n v="46"/>
    <s v="Y"/>
    <s v="AGENT00089"/>
    <x v="692"/>
    <s v="Annapolis"/>
    <s v="MD"/>
    <m/>
    <m/>
    <m/>
    <m/>
  </r>
  <r>
    <d v="2021-05-26T00:00:00"/>
    <s v="TXN00009068"/>
    <s v="A00003535"/>
    <s v="PLC00007968"/>
    <d v="2014-10-24T00:00:00"/>
    <x v="365"/>
    <d v="2021-05-17T00:00:00"/>
    <x v="5"/>
    <n v="8.76"/>
    <n v="200"/>
    <s v="A"/>
    <s v="Major Loss"/>
    <s v="L"/>
    <s v="AK"/>
    <s v="KY"/>
    <s v="Louisville"/>
    <n v="30"/>
    <s v="Y"/>
    <s v="AGENT00959"/>
    <x v="1067"/>
    <s v="Holyoke"/>
    <s v="MA"/>
    <s v="VNDR00191"/>
    <s v="Armstrong-Ramirez"/>
    <s v="Manchester"/>
    <s v="CT"/>
  </r>
  <r>
    <d v="2021-05-26T00:00:00"/>
    <s v="TXN00009069"/>
    <s v="A00000471"/>
    <s v="PLC00007908"/>
    <d v="2012-08-10T00:00:00"/>
    <x v="367"/>
    <d v="2021-05-19T00:00:00"/>
    <x v="1"/>
    <n v="111.92"/>
    <n v="36000"/>
    <s v="A"/>
    <s v="Total Loss"/>
    <s v="M"/>
    <s v="CA"/>
    <s v="CA"/>
    <s v="Fremont"/>
    <n v="49"/>
    <s v="Y"/>
    <s v="AGENT01136"/>
    <x v="88"/>
    <s v="Nashville"/>
    <s v="TN"/>
    <s v="VNDR00579"/>
    <s v="Bullock-Flores"/>
    <s v="Fayetteville"/>
    <s v="AR"/>
  </r>
  <r>
    <d v="2021-05-26T00:00:00"/>
    <s v="TXN00009070"/>
    <s v="A00004615"/>
    <s v="PLC00006474"/>
    <d v="2011-11-11T00:00:00"/>
    <x v="368"/>
    <d v="2021-05-20T00:00:00"/>
    <x v="2"/>
    <n v="66.650000000000006"/>
    <n v="3000"/>
    <s v="A"/>
    <s v="Total Loss"/>
    <s v="M"/>
    <s v="VT"/>
    <s v="TN"/>
    <s v="Goodlettsville"/>
    <n v="37"/>
    <s v="Y"/>
    <s v="AGENT00772"/>
    <x v="469"/>
    <s v="Arvada"/>
    <s v="CO"/>
    <s v="VNDR00301"/>
    <s v="Sanchez, Nichols and Robinson"/>
    <s v="Montgomery"/>
    <s v="AL"/>
  </r>
  <r>
    <d v="2021-05-26T00:00:00"/>
    <s v="TXN00009071"/>
    <s v="A00004897"/>
    <s v="PLC00000175"/>
    <d v="2018-04-14T00:00:00"/>
    <x v="364"/>
    <d v="2021-05-16T00:00:00"/>
    <x v="4"/>
    <n v="83.42"/>
    <n v="5000"/>
    <s v="A"/>
    <s v="Minor Loss"/>
    <s v="M"/>
    <s v="CT"/>
    <s v="TN"/>
    <s v="Nashville"/>
    <n v="40"/>
    <s v="Y"/>
    <s v="AGENT00755"/>
    <x v="695"/>
    <s v="Montgomery"/>
    <s v="AL"/>
    <s v="VNDR00351"/>
    <s v="Hunt-Russo"/>
    <s v="Savannah"/>
    <s v="GA"/>
  </r>
  <r>
    <d v="2021-05-26T00:00:00"/>
    <s v="TXN00009072"/>
    <s v="A00005899"/>
    <s v="PLC00007624"/>
    <d v="2018-07-30T00:00:00"/>
    <x v="371"/>
    <d v="2021-05-21T00:00:00"/>
    <x v="3"/>
    <n v="56.06"/>
    <n v="44000"/>
    <s v="A"/>
    <s v="Total Loss"/>
    <s v="M"/>
    <s v="MD"/>
    <s v="KY"/>
    <s v="Louisville"/>
    <n v="40"/>
    <s v="Y"/>
    <s v="AGENT00021"/>
    <x v="420"/>
    <s v="Hyde Park"/>
    <s v="VT"/>
    <m/>
    <m/>
    <m/>
    <m/>
  </r>
  <r>
    <d v="2021-05-26T00:00:00"/>
    <s v="TXN00009073"/>
    <s v="A00003709"/>
    <s v="PLC00007587"/>
    <d v="2012-09-08T00:00:00"/>
    <x v="373"/>
    <d v="2021-05-22T00:00:00"/>
    <x v="1"/>
    <n v="156.77000000000001"/>
    <n v="32000"/>
    <s v="D"/>
    <s v="Major Loss"/>
    <s v="M"/>
    <s v="AL"/>
    <s v="MA"/>
    <s v="Woburn"/>
    <n v="59"/>
    <s v="Y"/>
    <s v="AGENT00928"/>
    <x v="324"/>
    <s v="Anchorage"/>
    <s v="AK"/>
    <s v="VNDR00327"/>
    <s v="Kelly, Jones and Barnett"/>
    <s v="Oakland"/>
    <s v="CA"/>
  </r>
  <r>
    <d v="2021-05-26T00:00:00"/>
    <s v="TXN00009074"/>
    <s v="A00005535"/>
    <s v="PLC00005306"/>
    <d v="2012-09-11T00:00:00"/>
    <x v="367"/>
    <d v="2021-05-19T00:00:00"/>
    <x v="5"/>
    <n v="6.22"/>
    <n v="200"/>
    <s v="A"/>
    <s v="Total Loss"/>
    <s v="H"/>
    <s v="GA"/>
    <s v="CA"/>
    <s v="Elk Grove"/>
    <n v="44"/>
    <s v="Y"/>
    <s v="AGENT00719"/>
    <x v="257"/>
    <s v="Lynn Haven"/>
    <s v="FL"/>
    <m/>
    <m/>
    <m/>
    <m/>
  </r>
  <r>
    <d v="2021-05-26T00:00:00"/>
    <s v="TXN00009075"/>
    <s v="A00009336"/>
    <s v="PLC00000388"/>
    <d v="2015-07-01T00:00:00"/>
    <x v="369"/>
    <d v="2021-05-20T00:00:00"/>
    <x v="3"/>
    <n v="56.79"/>
    <n v="37000"/>
    <s v="A"/>
    <s v="Minor Loss"/>
    <s v="L"/>
    <s v="GA"/>
    <s v="AL"/>
    <s v="Montgomery"/>
    <n v="51"/>
    <s v="Y"/>
    <s v="AGENT00811"/>
    <x v="840"/>
    <s v="Hayward"/>
    <s v="CA"/>
    <s v="VNDR00401"/>
    <s v="Moore, Fisher and Cardenas"/>
    <s v="Montgomery"/>
    <s v="AL"/>
  </r>
  <r>
    <d v="2021-05-26T00:00:00"/>
    <s v="TXN00009076"/>
    <s v="A00008059"/>
    <s v="PLC00001708"/>
    <d v="2010-06-14T00:00:00"/>
    <x v="374"/>
    <d v="2021-05-22T00:00:00"/>
    <x v="5"/>
    <n v="8.2200000000000006"/>
    <n v="400"/>
    <s v="D"/>
    <s v="Total Loss"/>
    <s v="M"/>
    <s v="MD"/>
    <s v="KY"/>
    <s v="Louisville"/>
    <n v="37"/>
    <s v="Y"/>
    <s v="AGENT00190"/>
    <x v="720"/>
    <s v="Washington"/>
    <s v="DC"/>
    <s v="VNDR00185"/>
    <s v="Harmon, Manning and Bradley"/>
    <s v="Annapolis"/>
    <s v="MD"/>
  </r>
  <r>
    <d v="2021-05-26T00:00:00"/>
    <s v="TXN00009077"/>
    <s v="A00000135"/>
    <s v="PLC00001404"/>
    <d v="2014-05-14T00:00:00"/>
    <x v="368"/>
    <d v="2021-05-20T00:00:00"/>
    <x v="5"/>
    <n v="7.98"/>
    <n v="100"/>
    <s v="A"/>
    <s v="Minor Loss"/>
    <s v="L"/>
    <s v="AL"/>
    <s v="TN"/>
    <s v="Nashville"/>
    <n v="46"/>
    <s v="Y"/>
    <s v="AGENT00559"/>
    <x v="80"/>
    <s v="Bakersfield"/>
    <s v="CA"/>
    <s v="VNDR00364"/>
    <s v="Medina-Wilkinson"/>
    <s v="Baldwin Park"/>
    <s v="CA"/>
  </r>
  <r>
    <d v="2021-05-26T00:00:00"/>
    <s v="TXN00009078"/>
    <s v="A00008935"/>
    <s v="PLC00006099"/>
    <d v="2016-10-20T00:00:00"/>
    <x v="370"/>
    <d v="2021-05-19T00:00:00"/>
    <x v="4"/>
    <n v="86.21"/>
    <n v="9000"/>
    <s v="A"/>
    <s v="Major Loss"/>
    <s v="L"/>
    <s v="KY"/>
    <s v="CT"/>
    <s v="Manchester"/>
    <n v="60"/>
    <s v="Y"/>
    <s v="AGENT00875"/>
    <x v="359"/>
    <s v="Washington"/>
    <s v="DC"/>
    <m/>
    <m/>
    <m/>
    <m/>
  </r>
  <r>
    <d v="2021-05-26T00:00:00"/>
    <s v="TXN00009079"/>
    <s v="A00000279"/>
    <s v="PLC00000197"/>
    <d v="2012-03-07T00:00:00"/>
    <x v="362"/>
    <d v="2021-05-14T00:00:00"/>
    <x v="5"/>
    <n v="9.6"/>
    <n v="700"/>
    <s v="A"/>
    <s v="Total Loss"/>
    <s v="L"/>
    <s v="AZ"/>
    <s v="DC"/>
    <s v="Washington"/>
    <n v="33"/>
    <s v="Y"/>
    <s v="AGENT01106"/>
    <x v="171"/>
    <s v="Panama City Beach"/>
    <s v="FL"/>
    <s v="VNDR00244"/>
    <s v="Michael LLC"/>
    <s v="Washington"/>
    <s v="DC"/>
  </r>
  <r>
    <d v="2021-05-26T00:00:00"/>
    <s v="TXN00009080"/>
    <s v="A00002554"/>
    <s v="PLC00001328"/>
    <d v="2014-02-07T00:00:00"/>
    <x v="365"/>
    <d v="2021-05-17T00:00:00"/>
    <x v="0"/>
    <n v="186.87"/>
    <n v="2000"/>
    <s v="A"/>
    <s v="Minor Loss"/>
    <s v="M"/>
    <s v="AZ"/>
    <s v="MA"/>
    <s v="Hingham"/>
    <n v="25"/>
    <s v="Y"/>
    <s v="AGENT00134"/>
    <x v="1182"/>
    <s v="Arvada"/>
    <s v="CO"/>
    <m/>
    <m/>
    <m/>
    <m/>
  </r>
  <r>
    <d v="2021-05-26T00:00:00"/>
    <s v="TXN00009081"/>
    <s v="A00000843"/>
    <s v="PLC00005860"/>
    <d v="2013-08-06T00:00:00"/>
    <x v="368"/>
    <d v="2021-05-20T00:00:00"/>
    <x v="1"/>
    <n v="127"/>
    <n v="10000"/>
    <s v="A"/>
    <s v="Major Loss"/>
    <s v="M"/>
    <s v="AR"/>
    <s v="MD"/>
    <s v="Pasadena"/>
    <n v="48"/>
    <s v="Y"/>
    <s v="AGENT00388"/>
    <x v="164"/>
    <s v="Woodland"/>
    <s v="CA"/>
    <s v="VNDR00177"/>
    <s v="Castillo-Gates"/>
    <s v="Annapolis"/>
    <s v="MD"/>
  </r>
  <r>
    <d v="2021-05-27T00:00:00"/>
    <s v="TXN00009082"/>
    <s v="A00000461"/>
    <s v="PLC00006334"/>
    <d v="2017-09-15T00:00:00"/>
    <x v="361"/>
    <d v="2021-05-13T00:00:00"/>
    <x v="4"/>
    <n v="98.72"/>
    <n v="5000"/>
    <s v="A"/>
    <s v="Major Loss"/>
    <s v="M"/>
    <s v="CA"/>
    <s v="MA"/>
    <s v="Lunenburg"/>
    <n v="47"/>
    <s v="Y"/>
    <s v="AGENT00720"/>
    <x v="286"/>
    <s v="Manchester"/>
    <s v="CT"/>
    <s v="VNDR00324"/>
    <s v="Webb-Gomez"/>
    <s v="Arvada"/>
    <s v="CO"/>
  </r>
  <r>
    <d v="2021-05-27T00:00:00"/>
    <s v="TXN00009083"/>
    <s v="A00004380"/>
    <s v="PLC00000915"/>
    <d v="2010-12-13T00:00:00"/>
    <x v="375"/>
    <d v="2021-05-23T00:00:00"/>
    <x v="1"/>
    <n v="116.19"/>
    <n v="13000"/>
    <s v="A"/>
    <s v="Minor Loss"/>
    <s v="M"/>
    <s v="AR"/>
    <s v="TN"/>
    <s v="Nashville"/>
    <n v="54"/>
    <s v="Y"/>
    <s v="AGENT00393"/>
    <x v="502"/>
    <s v="Montgomery"/>
    <s v="AL"/>
    <s v="VNDR00077"/>
    <s v="Bartlett-Winters"/>
    <s v="Savannah"/>
    <s v="GA"/>
  </r>
  <r>
    <d v="2021-05-27T00:00:00"/>
    <s v="TXN00009084"/>
    <s v="A00005842"/>
    <s v="PLC00007065"/>
    <d v="2015-07-19T00:00:00"/>
    <x v="364"/>
    <d v="2021-05-16T00:00:00"/>
    <x v="2"/>
    <n v="68.040000000000006"/>
    <n v="2000"/>
    <s v="D"/>
    <s v="Minor Loss"/>
    <s v="L"/>
    <s v="CA"/>
    <s v="CT"/>
    <s v="Manchester"/>
    <n v="25"/>
    <s v="Y"/>
    <s v="AGENT00440"/>
    <x v="1015"/>
    <s v="Norman"/>
    <s v="OK"/>
    <m/>
    <m/>
    <m/>
    <m/>
  </r>
  <r>
    <d v="2021-05-27T00:00:00"/>
    <s v="TXN00009085"/>
    <s v="A00003743"/>
    <s v="PLC00004736"/>
    <d v="2010-10-06T00:00:00"/>
    <x v="367"/>
    <d v="2021-05-19T00:00:00"/>
    <x v="3"/>
    <n v="98.03"/>
    <n v="22000"/>
    <s v="A"/>
    <s v="Major Loss"/>
    <s v="M"/>
    <s v="AL"/>
    <s v="AR"/>
    <s v="Fayetteville"/>
    <n v="28"/>
    <s v="Y"/>
    <s v="AGENT01030"/>
    <x v="414"/>
    <s v="Manchester"/>
    <s v="CT"/>
    <s v="VNDR00188"/>
    <s v="Miller, Miller and Davis"/>
    <s v="Louisville"/>
    <s v="KY"/>
  </r>
  <r>
    <d v="2021-05-27T00:00:00"/>
    <s v="TXN00009086"/>
    <s v="A00008070"/>
    <s v="PLC00006418"/>
    <d v="2011-07-28T00:00:00"/>
    <x v="370"/>
    <d v="2021-05-21T00:00:00"/>
    <x v="1"/>
    <n v="134.15"/>
    <n v="33000"/>
    <s v="A"/>
    <s v="Total Loss"/>
    <s v="M"/>
    <s v="CA"/>
    <s v="CT"/>
    <s v="Manchester"/>
    <n v="56"/>
    <s v="Y"/>
    <s v="AGENT01012"/>
    <x v="789"/>
    <s v="Nashville"/>
    <s v="TN"/>
    <m/>
    <m/>
    <m/>
    <m/>
  </r>
  <r>
    <d v="2021-05-27T00:00:00"/>
    <s v="TXN00009087"/>
    <s v="A00005730"/>
    <s v="PLC00008400"/>
    <d v="2017-01-03T00:00:00"/>
    <x v="367"/>
    <d v="2021-05-19T00:00:00"/>
    <x v="3"/>
    <n v="63.1"/>
    <n v="14000"/>
    <s v="A"/>
    <s v="Minor Loss"/>
    <s v="H"/>
    <s v="AR"/>
    <s v="AL"/>
    <s v="Montgomery"/>
    <n v="31"/>
    <s v="Y"/>
    <s v="AGENT00998"/>
    <x v="1131"/>
    <s v="Glendale"/>
    <s v="AZ"/>
    <s v="VNDR00101"/>
    <s v="Walker Group"/>
    <s v="Louisville"/>
    <s v="KY"/>
  </r>
  <r>
    <d v="2021-05-27T00:00:00"/>
    <s v="TXN00009088"/>
    <s v="A00008227"/>
    <s v="PLC00003522"/>
    <d v="2017-08-05T00:00:00"/>
    <x v="368"/>
    <d v="2021-05-20T00:00:00"/>
    <x v="5"/>
    <n v="8.26"/>
    <n v="300"/>
    <s v="A"/>
    <s v="Minor Loss"/>
    <s v="L"/>
    <s v="MA"/>
    <s v="CA"/>
    <s v="Fremont"/>
    <n v="30"/>
    <s v="N"/>
    <s v="AGENT00805"/>
    <x v="495"/>
    <s v="Anchorage"/>
    <s v="AK"/>
    <s v="VNDR00083"/>
    <s v="Kennedy, Benjamin and Young"/>
    <s v="Montgomery"/>
    <s v="AL"/>
  </r>
  <r>
    <d v="2021-05-27T00:00:00"/>
    <s v="TXN00009089"/>
    <s v="A00003954"/>
    <s v="PLC00009005"/>
    <d v="2012-12-20T00:00:00"/>
    <x v="373"/>
    <d v="2021-05-22T00:00:00"/>
    <x v="5"/>
    <n v="8.15"/>
    <n v="500"/>
    <s v="A"/>
    <s v="Minor Loss"/>
    <s v="H"/>
    <s v="GA"/>
    <s v="TN"/>
    <s v="Nashville"/>
    <n v="26"/>
    <s v="Y"/>
    <s v="AGENT00434"/>
    <x v="316"/>
    <s v="Glendale"/>
    <s v="AZ"/>
    <m/>
    <m/>
    <m/>
    <m/>
  </r>
  <r>
    <d v="2021-05-27T00:00:00"/>
    <s v="TXN00009090"/>
    <s v="A00007057"/>
    <s v="PLC00007675"/>
    <d v="2015-01-02T00:00:00"/>
    <x v="378"/>
    <d v="2021-05-26T00:00:00"/>
    <x v="5"/>
    <n v="11.9"/>
    <n v="300"/>
    <s v="A"/>
    <s v="Minor Loss"/>
    <s v="M"/>
    <s v="GA"/>
    <s v="VT"/>
    <s v="Groton"/>
    <n v="26"/>
    <s v="Y"/>
    <s v="AGENT00588"/>
    <x v="167"/>
    <s v="Anchorage"/>
    <s v="AK"/>
    <s v="VNDR00548"/>
    <s v="Ellis-Weiss"/>
    <s v="Manchester"/>
    <s v="CT"/>
  </r>
  <r>
    <d v="2021-05-27T00:00:00"/>
    <s v="TXN00009091"/>
    <s v="A00003314"/>
    <s v="PLC00001386"/>
    <d v="2012-08-03T00:00:00"/>
    <x v="361"/>
    <d v="2021-05-13T00:00:00"/>
    <x v="5"/>
    <n v="9.85"/>
    <n v="400"/>
    <s v="A"/>
    <s v="Total Loss"/>
    <s v="H"/>
    <s v="CA"/>
    <s v="AK"/>
    <s v="Anchorage"/>
    <n v="51"/>
    <s v="Y"/>
    <s v="AGENT00274"/>
    <x v="193"/>
    <s v="Thetford"/>
    <s v="VT"/>
    <s v="VNDR00590"/>
    <s v="Riley-Kelly"/>
    <s v="Manchester"/>
    <s v="CT"/>
  </r>
  <r>
    <d v="2021-05-27T00:00:00"/>
    <s v="TXN00009092"/>
    <s v="A00005202"/>
    <s v="PLC00006955"/>
    <d v="2018-10-13T00:00:00"/>
    <x v="369"/>
    <d v="2021-05-20T00:00:00"/>
    <x v="3"/>
    <n v="60.7"/>
    <n v="24000"/>
    <s v="A"/>
    <s v="Minor Loss"/>
    <s v="L"/>
    <s v="AR"/>
    <s v="CA"/>
    <s v="Eureka"/>
    <n v="28"/>
    <s v="Y"/>
    <s v="AGENT00591"/>
    <x v="875"/>
    <s v="Crownsville"/>
    <s v="MD"/>
    <s v="VNDR00040"/>
    <s v="Reynolds-Tucker"/>
    <s v="Manchester"/>
    <s v="CT"/>
  </r>
  <r>
    <d v="2021-05-27T00:00:00"/>
    <s v="TXN00009093"/>
    <s v="A00009837"/>
    <s v="PLC00006692"/>
    <d v="2011-05-04T00:00:00"/>
    <x v="377"/>
    <d v="2021-05-24T00:00:00"/>
    <x v="3"/>
    <n v="77.989999999999995"/>
    <n v="15000"/>
    <s v="A"/>
    <s v="Minor Loss"/>
    <s v="M"/>
    <s v="OK"/>
    <s v="OK"/>
    <s v="Norman"/>
    <n v="41"/>
    <s v="Y"/>
    <s v="AGENT00573"/>
    <x v="89"/>
    <s v="Yarmouth"/>
    <s v="MA"/>
    <m/>
    <m/>
    <m/>
    <m/>
  </r>
  <r>
    <d v="2021-05-27T00:00:00"/>
    <s v="TXN00009094"/>
    <s v="A00000046"/>
    <s v="PLC00007574"/>
    <d v="2019-03-18T00:00:00"/>
    <x v="379"/>
    <d v="2021-05-25T00:00:00"/>
    <x v="5"/>
    <n v="11.6"/>
    <n v="500"/>
    <s v="A"/>
    <s v="Major Loss"/>
    <s v="L"/>
    <s v="CA"/>
    <s v="CA"/>
    <s v="Carson"/>
    <n v="26"/>
    <s v="Y"/>
    <s v="AGENT00863"/>
    <x v="862"/>
    <s v="Anchorage"/>
    <s v="AK"/>
    <m/>
    <m/>
    <m/>
    <m/>
  </r>
  <r>
    <d v="2021-05-27T00:00:00"/>
    <s v="TXN00009095"/>
    <s v="A00003017"/>
    <s v="PLC00002249"/>
    <d v="2017-12-30T00:00:00"/>
    <x v="368"/>
    <d v="2021-05-20T00:00:00"/>
    <x v="0"/>
    <n v="169.48"/>
    <n v="1000"/>
    <s v="A"/>
    <s v="Minor Loss"/>
    <s v="L"/>
    <s v="AK"/>
    <s v="TN"/>
    <s v="Nashville"/>
    <n v="33"/>
    <s v="Y"/>
    <s v="AGENT00238"/>
    <x v="682"/>
    <s v="Manchester"/>
    <s v="CT"/>
    <m/>
    <m/>
    <m/>
    <m/>
  </r>
  <r>
    <d v="2021-05-27T00:00:00"/>
    <s v="TXN00009096"/>
    <s v="A00003224"/>
    <s v="PLC00000060"/>
    <d v="2012-03-05T00:00:00"/>
    <x v="372"/>
    <d v="2021-05-22T00:00:00"/>
    <x v="0"/>
    <n v="160.26"/>
    <n v="14000"/>
    <s v="D"/>
    <s v="Total Loss"/>
    <s v="H"/>
    <s v="CA"/>
    <s v="FL"/>
    <s v="Lynn Haven"/>
    <n v="63"/>
    <s v="Y"/>
    <s v="AGENT00526"/>
    <x v="885"/>
    <s v="Brookline"/>
    <s v="MA"/>
    <s v="VNDR00434"/>
    <s v="Price, Rodriguez and Brown"/>
    <s v="Montgomery"/>
    <s v="AL"/>
  </r>
  <r>
    <d v="2021-05-27T00:00:00"/>
    <s v="TXN00009097"/>
    <s v="A00001758"/>
    <s v="PLC00002879"/>
    <d v="2019-06-12T00:00:00"/>
    <x v="379"/>
    <d v="2021-05-25T00:00:00"/>
    <x v="1"/>
    <n v="97.93"/>
    <n v="22000"/>
    <s v="A"/>
    <s v="Minor Loss"/>
    <s v="L"/>
    <s v="AK"/>
    <s v="CT"/>
    <s v="Manchester"/>
    <n v="40"/>
    <s v="Y"/>
    <s v="AGENT00909"/>
    <x v="701"/>
    <s v="Manchester"/>
    <s v="CT"/>
    <s v="VNDR00463"/>
    <s v="Perez-Rosario"/>
    <s v="Millersville"/>
    <s v="MD"/>
  </r>
  <r>
    <d v="2021-05-27T00:00:00"/>
    <s v="TXN00009098"/>
    <s v="A00009606"/>
    <s v="PLC00006877"/>
    <d v="2018-01-29T00:00:00"/>
    <x v="364"/>
    <d v="2021-05-16T00:00:00"/>
    <x v="0"/>
    <n v="112.69"/>
    <n v="7000"/>
    <s v="A"/>
    <s v="Major Loss"/>
    <s v="M"/>
    <s v="CA"/>
    <s v="GA"/>
    <s v="Savannah"/>
    <n v="50"/>
    <s v="Y"/>
    <s v="AGENT00475"/>
    <x v="200"/>
    <s v="Fayetteville"/>
    <s v="AR"/>
    <s v="VNDR00590"/>
    <s v="Riley-Kelly"/>
    <s v="Manchester"/>
    <s v="CT"/>
  </r>
  <r>
    <d v="2021-05-27T00:00:00"/>
    <s v="TXN00009099"/>
    <s v="A00000994"/>
    <s v="PLC00008333"/>
    <d v="2017-10-04T00:00:00"/>
    <x v="378"/>
    <d v="2021-05-26T00:00:00"/>
    <x v="3"/>
    <n v="72.95"/>
    <n v="59000"/>
    <s v="A"/>
    <s v="Total Loss"/>
    <s v="L"/>
    <s v="AR"/>
    <s v="OK"/>
    <s v="Oklahoma City"/>
    <n v="42"/>
    <s v="Y"/>
    <s v="AGENT00226"/>
    <x v="123"/>
    <s v="Anchorage"/>
    <s v="AK"/>
    <m/>
    <m/>
    <m/>
    <m/>
  </r>
  <r>
    <d v="2021-05-27T00:00:00"/>
    <s v="TXN00009100"/>
    <s v="A00005473"/>
    <s v="PLC00001594"/>
    <d v="2012-09-11T00:00:00"/>
    <x v="375"/>
    <d v="2021-05-23T00:00:00"/>
    <x v="2"/>
    <n v="51.32"/>
    <n v="1000"/>
    <s v="A"/>
    <s v="Major Loss"/>
    <s v="L"/>
    <s v="OK"/>
    <s v="AR"/>
    <s v="Fayetteville"/>
    <n v="52"/>
    <s v="Y"/>
    <s v="AGENT00124"/>
    <x v="426"/>
    <s v="Colchester"/>
    <s v="VT"/>
    <s v="VNDR00129"/>
    <s v="Norris, Arnold and Young"/>
    <s v="Homer"/>
    <s v="AK"/>
  </r>
  <r>
    <d v="2021-05-27T00:00:00"/>
    <s v="TXN00009101"/>
    <s v="A00006917"/>
    <s v="PLC00003422"/>
    <d v="2017-12-02T00:00:00"/>
    <x v="378"/>
    <d v="2021-05-26T00:00:00"/>
    <x v="2"/>
    <n v="67.930000000000007"/>
    <n v="4000"/>
    <s v="A"/>
    <s v="Major Loss"/>
    <s v="M"/>
    <s v="CO"/>
    <s v="CT"/>
    <s v="Manchester"/>
    <n v="49"/>
    <s v="Y"/>
    <s v="AGENT00153"/>
    <x v="515"/>
    <s v="Anchorage"/>
    <s v="AK"/>
    <s v="VNDR00301"/>
    <s v="Sanchez, Nichols and Robinson"/>
    <s v="Montgomery"/>
    <s v="AL"/>
  </r>
  <r>
    <d v="2021-05-27T00:00:00"/>
    <s v="TXN00009102"/>
    <s v="A00009354"/>
    <s v="PLC00000556"/>
    <d v="2014-01-31T00:00:00"/>
    <x v="361"/>
    <d v="2021-05-13T00:00:00"/>
    <x v="4"/>
    <n v="134.86000000000001"/>
    <n v="3000"/>
    <s v="A"/>
    <s v="Total Loss"/>
    <s v="M"/>
    <s v="FL"/>
    <s v="MD"/>
    <s v="Annapolis"/>
    <n v="42"/>
    <s v="Y"/>
    <s v="AGENT00439"/>
    <x v="658"/>
    <s v="Littleton"/>
    <s v="CO"/>
    <s v="VNDR00433"/>
    <s v="Sanchez PLC"/>
    <s v="Fayetteville"/>
    <s v="AR"/>
  </r>
  <r>
    <d v="2021-05-27T00:00:00"/>
    <s v="TXN00009103"/>
    <s v="A00007711"/>
    <s v="PLC00008299"/>
    <d v="2015-11-21T00:00:00"/>
    <x v="375"/>
    <d v="2021-05-23T00:00:00"/>
    <x v="3"/>
    <n v="86.04"/>
    <n v="58000"/>
    <s v="A"/>
    <s v="Minor Loss"/>
    <s v="L"/>
    <s v="TN"/>
    <s v="MA"/>
    <s v="West Tisbury"/>
    <n v="43"/>
    <s v="Y"/>
    <s v="AGENT00288"/>
    <x v="11"/>
    <s v="Guthrie"/>
    <s v="OK"/>
    <s v="VNDR00428"/>
    <s v="Carroll, Wheeler and Martinez"/>
    <s v="Groton"/>
    <s v="CT"/>
  </r>
  <r>
    <d v="2021-05-27T00:00:00"/>
    <s v="TXN00009104"/>
    <s v="A00006950"/>
    <s v="PLC00008283"/>
    <d v="2011-07-27T00:00:00"/>
    <x v="365"/>
    <d v="2021-05-17T00:00:00"/>
    <x v="4"/>
    <n v="133.84"/>
    <n v="2000"/>
    <s v="A"/>
    <s v="Minor Loss"/>
    <s v="L"/>
    <s v="AL"/>
    <s v="AR"/>
    <s v="Fayetteville"/>
    <n v="44"/>
    <s v="N"/>
    <s v="AGENT00279"/>
    <x v="453"/>
    <s v="Manchester"/>
    <s v="CT"/>
    <m/>
    <m/>
    <m/>
    <m/>
  </r>
  <r>
    <d v="2021-05-27T00:00:00"/>
    <s v="TXN00009105"/>
    <s v="A00000953"/>
    <s v="PLC00005387"/>
    <d v="2015-08-18T00:00:00"/>
    <x v="370"/>
    <d v="2021-05-21T00:00:00"/>
    <x v="3"/>
    <n v="63.14"/>
    <n v="24000"/>
    <s v="A"/>
    <s v="Total Loss"/>
    <s v="M"/>
    <s v="KY"/>
    <s v="MD"/>
    <s v="Annapolis"/>
    <n v="50"/>
    <s v="Y"/>
    <s v="AGENT00328"/>
    <x v="1075"/>
    <s v="Morro Bay"/>
    <s v="CA"/>
    <m/>
    <m/>
    <m/>
    <m/>
  </r>
  <r>
    <d v="2021-05-27T00:00:00"/>
    <s v="TXN00009106"/>
    <s v="A00002787"/>
    <s v="PLC00007133"/>
    <d v="2010-12-31T00:00:00"/>
    <x v="364"/>
    <d v="2021-05-16T00:00:00"/>
    <x v="0"/>
    <n v="165.43"/>
    <n v="10000"/>
    <s v="A"/>
    <s v="Minor Loss"/>
    <s v="L"/>
    <s v="KY"/>
    <s v="CT"/>
    <s v="Manchester"/>
    <n v="61"/>
    <s v="Y"/>
    <s v="AGENT00558"/>
    <x v="863"/>
    <s v="Annapolis"/>
    <s v="MD"/>
    <m/>
    <m/>
    <m/>
    <m/>
  </r>
  <r>
    <d v="2021-05-27T00:00:00"/>
    <s v="TXN00009107"/>
    <s v="A00001497"/>
    <s v="PLC00004486"/>
    <d v="2018-12-06T00:00:00"/>
    <x v="379"/>
    <d v="2021-05-25T00:00:00"/>
    <x v="5"/>
    <n v="6.71"/>
    <n v="400"/>
    <s v="A"/>
    <s v="Minor Loss"/>
    <s v="H"/>
    <s v="CA"/>
    <s v="CT"/>
    <s v="Manchester"/>
    <n v="29"/>
    <s v="Y"/>
    <s v="AGENT01020"/>
    <x v="160"/>
    <s v="Barre"/>
    <s v="VT"/>
    <s v="VNDR00454"/>
    <s v="Irwin, Perez and Young"/>
    <s v="Arvada"/>
    <s v="CO"/>
  </r>
  <r>
    <d v="2021-05-27T00:00:00"/>
    <s v="TXN00009108"/>
    <s v="A00003372"/>
    <s v="PLC00000614"/>
    <d v="2010-10-21T00:00:00"/>
    <x v="370"/>
    <d v="2021-05-21T00:00:00"/>
    <x v="5"/>
    <n v="9.0399999999999991"/>
    <n v="100"/>
    <s v="A"/>
    <s v="Major Loss"/>
    <s v="M"/>
    <s v="AK"/>
    <s v="AZ"/>
    <s v="Glendale"/>
    <n v="60"/>
    <s v="Y"/>
    <s v="AGENT00007"/>
    <x v="98"/>
    <s v="Glendale"/>
    <s v="AZ"/>
    <s v="VNDR00192"/>
    <s v="Lewis-Campbell"/>
    <s v="Nashville"/>
    <s v="TN"/>
  </r>
  <r>
    <d v="2021-05-27T00:00:00"/>
    <s v="TXN00009109"/>
    <s v="A00004288"/>
    <s v="PLC00006791"/>
    <d v="2016-11-30T00:00:00"/>
    <x v="360"/>
    <d v="2021-05-12T00:00:00"/>
    <x v="2"/>
    <n v="59.43"/>
    <n v="2000"/>
    <s v="A"/>
    <s v="Minor Loss"/>
    <s v="M"/>
    <s v="TN"/>
    <s v="MA"/>
    <s v="Merrimac"/>
    <n v="40"/>
    <s v="Y"/>
    <s v="AGENT00309"/>
    <x v="70"/>
    <s v="Annapolis"/>
    <s v="MD"/>
    <s v="VNDR00251"/>
    <s v="Sanchez LLC"/>
    <s v="Manchester"/>
    <s v="CT"/>
  </r>
  <r>
    <d v="2021-05-27T00:00:00"/>
    <s v="TXN00009110"/>
    <s v="A00004143"/>
    <s v="PLC00005205"/>
    <d v="2013-08-16T00:00:00"/>
    <x v="364"/>
    <d v="2021-05-16T00:00:00"/>
    <x v="4"/>
    <n v="83.49"/>
    <n v="8000"/>
    <s v="A"/>
    <s v="Minor Loss"/>
    <s v="L"/>
    <s v="VT"/>
    <s v="TN"/>
    <s v="Nashville"/>
    <n v="41"/>
    <s v="Y"/>
    <s v="AGENT00469"/>
    <x v="456"/>
    <s v="Fremont"/>
    <s v="CA"/>
    <s v="VNDR00102"/>
    <s v="Padilla-Allen"/>
    <s v="El Cerrito"/>
    <s v="CA"/>
  </r>
  <r>
    <d v="2021-05-27T00:00:00"/>
    <s v="TXN00009111"/>
    <s v="A00006553"/>
    <s v="PLC00003710"/>
    <d v="2011-08-08T00:00:00"/>
    <x v="364"/>
    <d v="2021-05-16T00:00:00"/>
    <x v="4"/>
    <n v="102.77"/>
    <n v="7000"/>
    <s v="A"/>
    <s v="Major Loss"/>
    <s v="H"/>
    <s v="AK"/>
    <s v="TN"/>
    <s v="Brentwood"/>
    <n v="44"/>
    <s v="Y"/>
    <s v="AGENT00959"/>
    <x v="1067"/>
    <s v="Holyoke"/>
    <s v="MA"/>
    <m/>
    <m/>
    <m/>
    <m/>
  </r>
  <r>
    <d v="2021-05-27T00:00:00"/>
    <s v="TXN00009112"/>
    <s v="A00000589"/>
    <s v="PLC00007780"/>
    <d v="2012-08-05T00:00:00"/>
    <x v="379"/>
    <d v="2021-05-25T00:00:00"/>
    <x v="5"/>
    <n v="11.02"/>
    <n v="400"/>
    <s v="D"/>
    <s v="Major Loss"/>
    <s v="M"/>
    <s v="FL"/>
    <s v="AK"/>
    <s v="Anchorage"/>
    <n v="51"/>
    <s v="Y"/>
    <s v="AGENT00333"/>
    <x v="322"/>
    <s v="Washington"/>
    <s v="DC"/>
    <m/>
    <m/>
    <m/>
    <m/>
  </r>
  <r>
    <d v="2021-05-27T00:00:00"/>
    <s v="TXN00009113"/>
    <s v="A00000021"/>
    <s v="PLC00002425"/>
    <d v="2015-09-27T00:00:00"/>
    <x v="370"/>
    <d v="2021-05-21T00:00:00"/>
    <x v="4"/>
    <n v="129.47999999999999"/>
    <n v="4000"/>
    <s v="A"/>
    <s v="Total Loss"/>
    <s v="L"/>
    <s v="CO"/>
    <s v="AL"/>
    <s v="Montgomery"/>
    <n v="41"/>
    <s v="Y"/>
    <s v="AGENT00268"/>
    <x v="579"/>
    <s v="Washington"/>
    <s v="DC"/>
    <m/>
    <m/>
    <m/>
    <m/>
  </r>
  <r>
    <d v="2021-05-27T00:00:00"/>
    <s v="TXN00009114"/>
    <s v="A00008816"/>
    <s v="PLC00001082"/>
    <d v="2018-01-03T00:00:00"/>
    <x v="373"/>
    <d v="2021-05-22T00:00:00"/>
    <x v="0"/>
    <n v="181.28"/>
    <n v="20000"/>
    <s v="A"/>
    <s v="Minor Loss"/>
    <s v="M"/>
    <s v="CA"/>
    <s v="FL"/>
    <s v="Panama City"/>
    <n v="29"/>
    <s v="Y"/>
    <s v="AGENT00423"/>
    <x v="315"/>
    <s v="Annapolis"/>
    <s v="MD"/>
    <s v="VNDR00261"/>
    <s v="Blake, Jackson and Scott"/>
    <s v="Glendale"/>
    <s v="AZ"/>
  </r>
  <r>
    <d v="2021-05-27T00:00:00"/>
    <s v="TXN00009115"/>
    <s v="A00006213"/>
    <s v="PLC00001290"/>
    <d v="2011-08-12T00:00:00"/>
    <x v="375"/>
    <d v="2021-05-23T00:00:00"/>
    <x v="2"/>
    <n v="54.24"/>
    <n v="1000"/>
    <s v="A"/>
    <s v="Major Loss"/>
    <s v="M"/>
    <s v="AR"/>
    <s v="TN"/>
    <s v="Nashville"/>
    <n v="58"/>
    <s v="Y"/>
    <s v="AGENT00222"/>
    <x v="582"/>
    <s v="Glendale"/>
    <s v="AZ"/>
    <s v="VNDR00355"/>
    <s v="Gonzalez-Hernandez"/>
    <s v="Montgomery"/>
    <s v="AL"/>
  </r>
  <r>
    <d v="2021-05-27T00:00:00"/>
    <s v="TXN00009116"/>
    <s v="A00000546"/>
    <s v="PLC00001833"/>
    <d v="2011-09-13T00:00:00"/>
    <x v="370"/>
    <d v="2021-05-21T00:00:00"/>
    <x v="1"/>
    <n v="95.22"/>
    <n v="11000"/>
    <s v="A"/>
    <s v="Minor Loss"/>
    <s v="L"/>
    <s v="AL"/>
    <s v="AL"/>
    <s v="Montgomery"/>
    <n v="62"/>
    <s v="Y"/>
    <s v="AGENT00642"/>
    <x v="46"/>
    <s v="Manchester"/>
    <s v="CT"/>
    <s v="VNDR00539"/>
    <s v="Anderson Inc"/>
    <s v="Telluride"/>
    <s v="CO"/>
  </r>
  <r>
    <d v="2021-05-27T00:00:00"/>
    <s v="TXN00009117"/>
    <s v="A00001089"/>
    <s v="PLC00008180"/>
    <d v="2011-04-12T00:00:00"/>
    <x v="373"/>
    <d v="2021-05-22T00:00:00"/>
    <x v="3"/>
    <n v="64.849999999999994"/>
    <n v="38000"/>
    <s v="A"/>
    <s v="Minor Loss"/>
    <s v="H"/>
    <s v="AK"/>
    <s v="KY"/>
    <s v="Louisville"/>
    <n v="32"/>
    <s v="Y"/>
    <s v="AGENT00446"/>
    <x v="20"/>
    <s v="Berkeley"/>
    <s v="CA"/>
    <s v="VNDR00244"/>
    <s v="Michael LLC"/>
    <s v="Washington"/>
    <s v="DC"/>
  </r>
  <r>
    <d v="2021-05-28T00:00:00"/>
    <s v="TXN00009118"/>
    <s v="A00001859"/>
    <s v="PLC00009817"/>
    <d v="2010-07-18T00:00:00"/>
    <x v="380"/>
    <d v="2021-05-27T00:00:00"/>
    <x v="4"/>
    <n v="86.65"/>
    <n v="4000"/>
    <s v="A"/>
    <s v="Total Loss"/>
    <s v="H"/>
    <s v="KY"/>
    <s v="AL"/>
    <s v="Montgomery"/>
    <n v="51"/>
    <s v="Y"/>
    <s v="AGENT01031"/>
    <x v="771"/>
    <s v="Savannah"/>
    <s v="GA"/>
    <s v="VNDR00243"/>
    <s v="Alvarado, Garcia and Thomas"/>
    <s v="Fremont"/>
    <s v="CA"/>
  </r>
  <r>
    <d v="2021-05-28T00:00:00"/>
    <s v="TXN00009119"/>
    <s v="A00002611"/>
    <s v="PLC00003966"/>
    <d v="2011-05-03T00:00:00"/>
    <x v="379"/>
    <d v="2021-05-25T00:00:00"/>
    <x v="0"/>
    <n v="175.65"/>
    <n v="2000"/>
    <s v="A"/>
    <s v="Major Loss"/>
    <s v="L"/>
    <s v="CO"/>
    <s v="CO"/>
    <s v="Arvada"/>
    <n v="46"/>
    <s v="Y"/>
    <s v="AGENT00494"/>
    <x v="652"/>
    <s v="Savannah"/>
    <s v="GA"/>
    <s v="VNDR00156"/>
    <s v="Daniels-Camacho"/>
    <s v="Montgomery"/>
    <s v="AL"/>
  </r>
  <r>
    <d v="2021-05-28T00:00:00"/>
    <s v="TXN00009120"/>
    <s v="A00007368"/>
    <s v="PLC00006479"/>
    <d v="2018-12-31T00:00:00"/>
    <x v="373"/>
    <d v="2021-05-23T00:00:00"/>
    <x v="5"/>
    <n v="8.89"/>
    <n v="700"/>
    <s v="A"/>
    <s v="Total Loss"/>
    <s v="M"/>
    <s v="CO"/>
    <s v="MD"/>
    <s v="Millersville"/>
    <n v="58"/>
    <s v="Y"/>
    <s v="AGENT00331"/>
    <x v="1193"/>
    <s v="Woodford"/>
    <s v="VT"/>
    <m/>
    <m/>
    <m/>
    <m/>
  </r>
  <r>
    <d v="2021-05-28T00:00:00"/>
    <s v="TXN00009121"/>
    <s v="A00004149"/>
    <s v="PLC00007197"/>
    <d v="2014-07-18T00:00:00"/>
    <x v="364"/>
    <d v="2021-05-16T00:00:00"/>
    <x v="4"/>
    <n v="118.51"/>
    <n v="8000"/>
    <s v="A"/>
    <s v="Minor Loss"/>
    <s v="M"/>
    <s v="VT"/>
    <s v="MA"/>
    <s v="Pittsfield"/>
    <n v="42"/>
    <s v="Y"/>
    <s v="AGENT00457"/>
    <x v="1132"/>
    <s v="Lynn Haven"/>
    <s v="FL"/>
    <m/>
    <m/>
    <m/>
    <m/>
  </r>
  <r>
    <d v="2021-05-28T00:00:00"/>
    <s v="TXN00009122"/>
    <s v="A00003266"/>
    <s v="PLC00000711"/>
    <d v="2018-11-07T00:00:00"/>
    <x v="375"/>
    <d v="2021-05-24T00:00:00"/>
    <x v="2"/>
    <n v="94.41"/>
    <n v="1000"/>
    <s v="A"/>
    <s v="Major Loss"/>
    <s v="M"/>
    <s v="DC"/>
    <s v="CO"/>
    <s v="Arvada"/>
    <n v="58"/>
    <s v="Y"/>
    <s v="AGENT00848"/>
    <x v="1104"/>
    <s v="Nichols Hills"/>
    <s v="OK"/>
    <s v="VNDR00319"/>
    <s v="Jones-Hill"/>
    <s v="Glendale"/>
    <s v="AZ"/>
  </r>
  <r>
    <d v="2021-05-28T00:00:00"/>
    <s v="TXN00009123"/>
    <s v="A00001713"/>
    <s v="PLC00003877"/>
    <d v="2013-07-07T00:00:00"/>
    <x v="362"/>
    <d v="2021-05-14T00:00:00"/>
    <x v="3"/>
    <n v="53.37"/>
    <n v="41000"/>
    <s v="A"/>
    <s v="Major Loss"/>
    <s v="M"/>
    <s v="AZ"/>
    <s v="TN"/>
    <s v="Nashville"/>
    <n v="54"/>
    <s v="Y"/>
    <s v="AGENT00827"/>
    <x v="972"/>
    <s v="Montgomery"/>
    <s v="AL"/>
    <s v="VNDR00077"/>
    <s v="Bartlett-Winters"/>
    <s v="Savannah"/>
    <s v="GA"/>
  </r>
  <r>
    <d v="2021-05-28T00:00:00"/>
    <s v="TXN00009124"/>
    <s v="A00001178"/>
    <s v="PLC00006854"/>
    <d v="2015-01-22T00:00:00"/>
    <x v="380"/>
    <d v="2021-05-27T00:00:00"/>
    <x v="2"/>
    <n v="59.97"/>
    <n v="3000"/>
    <s v="A"/>
    <s v="Total Loss"/>
    <s v="L"/>
    <s v="CA"/>
    <s v="DC"/>
    <s v="Washington"/>
    <n v="33"/>
    <s v="Y"/>
    <s v="AGENT00412"/>
    <x v="226"/>
    <m/>
    <s v="VT"/>
    <s v="VNDR00188"/>
    <s v="Miller, Miller and Davis"/>
    <s v="Louisville"/>
    <s v="KY"/>
  </r>
  <r>
    <d v="2021-05-28T00:00:00"/>
    <s v="TXN00009125"/>
    <s v="A00006363"/>
    <s v="PLC00005068"/>
    <d v="2011-09-15T00:00:00"/>
    <x v="374"/>
    <d v="2021-05-23T00:00:00"/>
    <x v="1"/>
    <n v="93.95"/>
    <n v="17000"/>
    <s v="A"/>
    <s v="Major Loss"/>
    <s v="M"/>
    <s v="CT"/>
    <s v="CA"/>
    <s v="Berkeley"/>
    <n v="30"/>
    <s v="Y"/>
    <s v="AGENT00513"/>
    <x v="770"/>
    <s v="Washington"/>
    <s v="DC"/>
    <s v="VNDR00369"/>
    <s v="Nguyen, Rogers and Diaz"/>
    <s v="Nashville"/>
    <s v="TN"/>
  </r>
  <r>
    <d v="2021-05-28T00:00:00"/>
    <s v="TXN00009126"/>
    <s v="A00000170"/>
    <s v="PLC00001697"/>
    <d v="2017-07-16T00:00:00"/>
    <x v="362"/>
    <d v="2021-05-14T00:00:00"/>
    <x v="1"/>
    <n v="143.58000000000001"/>
    <n v="15000"/>
    <s v="A"/>
    <s v="Minor Loss"/>
    <s v="M"/>
    <s v="KY"/>
    <s v="TN"/>
    <s v="Nashville"/>
    <n v="25"/>
    <s v="Y"/>
    <s v="AGENT00656"/>
    <x v="825"/>
    <s v="Savannah"/>
    <s v="GA"/>
    <s v="VNDR00450"/>
    <s v="Green, Perry and Anderson"/>
    <s v="Anchorage"/>
    <s v="AK"/>
  </r>
  <r>
    <d v="2021-05-28T00:00:00"/>
    <s v="TXN00009127"/>
    <s v="A00005362"/>
    <s v="PLC00001269"/>
    <d v="2011-10-02T00:00:00"/>
    <x v="365"/>
    <d v="2021-05-17T00:00:00"/>
    <x v="1"/>
    <n v="135.21"/>
    <n v="35000"/>
    <s v="A"/>
    <s v="Major Loss"/>
    <s v="L"/>
    <s v="GA"/>
    <s v="CO"/>
    <s v="Arvada"/>
    <n v="33"/>
    <s v="Y"/>
    <s v="AGENT00636"/>
    <x v="4"/>
    <s v="Glen Burnie"/>
    <s v="MD"/>
    <m/>
    <m/>
    <m/>
    <m/>
  </r>
  <r>
    <d v="2021-05-28T00:00:00"/>
    <s v="TXN00009128"/>
    <s v="A00005770"/>
    <s v="PLC00001803"/>
    <d v="2013-03-05T00:00:00"/>
    <x v="368"/>
    <d v="2021-05-20T00:00:00"/>
    <x v="2"/>
    <n v="96.33"/>
    <n v="2000"/>
    <s v="A"/>
    <s v="Total Loss"/>
    <s v="H"/>
    <s v="MA"/>
    <s v="GA"/>
    <s v="Pooler"/>
    <n v="33"/>
    <s v="N"/>
    <s v="AGENT01025"/>
    <x v="292"/>
    <s v="Nashville"/>
    <s v="TN"/>
    <s v="VNDR00414"/>
    <s v="Nelson and Sons"/>
    <s v="Edmond"/>
    <s v="OK"/>
  </r>
  <r>
    <d v="2021-05-28T00:00:00"/>
    <s v="TXN00009129"/>
    <s v="A00008304"/>
    <s v="PLC00003891"/>
    <d v="2017-01-26T00:00:00"/>
    <x v="361"/>
    <d v="2021-05-13T00:00:00"/>
    <x v="2"/>
    <n v="64.81"/>
    <n v="5000"/>
    <s v="A"/>
    <s v="Major Loss"/>
    <s v="L"/>
    <s v="KY"/>
    <s v="MA"/>
    <s v="West Tisbury"/>
    <n v="60"/>
    <s v="N"/>
    <s v="AGENT00931"/>
    <x v="833"/>
    <s v="Fayetteville"/>
    <s v="AR"/>
    <s v="VNDR00440"/>
    <s v="Hawkins, Hansen and Gonzalez"/>
    <s v="Louisville"/>
    <s v="KY"/>
  </r>
  <r>
    <d v="2021-05-28T00:00:00"/>
    <s v="TXN00009130"/>
    <s v="A00007919"/>
    <s v="PLC00003319"/>
    <d v="2012-03-05T00:00:00"/>
    <x v="361"/>
    <d v="2021-05-13T00:00:00"/>
    <x v="3"/>
    <n v="63.23"/>
    <n v="91000"/>
    <s v="A"/>
    <s v="Total Loss"/>
    <s v="M"/>
    <s v="GA"/>
    <s v="AL"/>
    <s v="Montgomery"/>
    <n v="50"/>
    <s v="Y"/>
    <s v="AGENT00680"/>
    <x v="77"/>
    <s v="Manchester"/>
    <s v="CT"/>
    <s v="VNDR00079"/>
    <s v="Lopez-Wilson"/>
    <s v="Edmond"/>
    <s v="OK"/>
  </r>
  <r>
    <d v="2021-05-28T00:00:00"/>
    <s v="TXN00009131"/>
    <s v="A00006093"/>
    <s v="PLC00003600"/>
    <d v="2019-12-08T00:00:00"/>
    <x v="378"/>
    <d v="2021-05-26T00:00:00"/>
    <x v="3"/>
    <n v="56.93"/>
    <n v="90000"/>
    <s v="D"/>
    <s v="Minor Loss"/>
    <s v="M"/>
    <s v="AZ"/>
    <s v="CA"/>
    <s v="Magalia"/>
    <n v="33"/>
    <s v="Y"/>
    <s v="AGENT00428"/>
    <x v="87"/>
    <s v="Montgomery"/>
    <s v="AL"/>
    <s v="VNDR00570"/>
    <s v="Norman, Gardner and Noble"/>
    <s v="Townshend"/>
    <s v="VT"/>
  </r>
  <r>
    <d v="2021-05-28T00:00:00"/>
    <s v="TXN00009132"/>
    <s v="A00009697"/>
    <s v="PLC00000109"/>
    <d v="2017-08-23T00:00:00"/>
    <x v="365"/>
    <d v="2021-05-17T00:00:00"/>
    <x v="4"/>
    <n v="108.87"/>
    <n v="3000"/>
    <s v="A"/>
    <s v="Minor Loss"/>
    <s v="L"/>
    <s v="AR"/>
    <s v="GA"/>
    <s v="Savannah"/>
    <n v="61"/>
    <s v="Y"/>
    <s v="AGENT00455"/>
    <x v="850"/>
    <s v="Fayetteville"/>
    <s v="AR"/>
    <s v="VNDR00585"/>
    <s v="Solomon Ltd"/>
    <s v="Fayetteville"/>
    <s v="AR"/>
  </r>
  <r>
    <d v="2021-05-28T00:00:00"/>
    <s v="TXN00009133"/>
    <s v="A00000104"/>
    <s v="PLC00007441"/>
    <d v="2015-12-04T00:00:00"/>
    <x v="362"/>
    <d v="2021-05-14T00:00:00"/>
    <x v="2"/>
    <n v="58.08"/>
    <n v="2000"/>
    <s v="A"/>
    <s v="Total Loss"/>
    <s v="L"/>
    <s v="AZ"/>
    <s v="OK"/>
    <s v="Moore"/>
    <n v="50"/>
    <s v="Y"/>
    <s v="AGENT01152"/>
    <x v="499"/>
    <s v="Glendale"/>
    <s v="AZ"/>
    <s v="VNDR00252"/>
    <s v="Livingston-Martin"/>
    <s v="Arvada"/>
    <s v="CO"/>
  </r>
  <r>
    <d v="2021-05-28T00:00:00"/>
    <s v="TXN00009134"/>
    <s v="A00007835"/>
    <s v="PLC00004438"/>
    <d v="2019-11-19T00:00:00"/>
    <x v="379"/>
    <d v="2021-05-25T00:00:00"/>
    <x v="4"/>
    <n v="123.8"/>
    <n v="10000"/>
    <s v="A"/>
    <s v="Minor Loss"/>
    <s v="H"/>
    <s v="AR"/>
    <s v="CO"/>
    <s v="Aurora"/>
    <n v="29"/>
    <s v="Y"/>
    <s v="AGENT00413"/>
    <x v="0"/>
    <s v="Nashville"/>
    <s v="TN"/>
    <m/>
    <m/>
    <m/>
    <m/>
  </r>
  <r>
    <d v="2021-05-28T00:00:00"/>
    <s v="TXN00009135"/>
    <s v="A00009854"/>
    <s v="PLC00002985"/>
    <d v="2016-06-16T00:00:00"/>
    <x v="361"/>
    <d v="2021-05-13T00:00:00"/>
    <x v="5"/>
    <n v="10.72"/>
    <n v="100"/>
    <s v="A"/>
    <s v="Minor Loss"/>
    <s v="H"/>
    <s v="CA"/>
    <s v="AZ"/>
    <s v="Glendale"/>
    <n v="35"/>
    <s v="Y"/>
    <s v="AGENT00390"/>
    <x v="733"/>
    <s v="Nashville"/>
    <s v="TN"/>
    <s v="VNDR00372"/>
    <s v="Murray, Miller and Oliver"/>
    <s v="Montgomery"/>
    <s v="AL"/>
  </r>
  <r>
    <d v="2021-05-28T00:00:00"/>
    <s v="TXN00009136"/>
    <s v="A00003915"/>
    <s v="PLC00007759"/>
    <d v="2011-07-05T00:00:00"/>
    <x v="366"/>
    <d v="2021-05-18T00:00:00"/>
    <x v="5"/>
    <n v="6.81"/>
    <n v="300"/>
    <s v="A"/>
    <s v="Total Loss"/>
    <s v="M"/>
    <s v="AL"/>
    <s v="CA"/>
    <s v="Oakland"/>
    <n v="46"/>
    <s v="Y"/>
    <s v="AGENT01138"/>
    <x v="277"/>
    <s v="Glendale"/>
    <s v="AZ"/>
    <m/>
    <m/>
    <m/>
    <m/>
  </r>
  <r>
    <d v="2021-05-28T00:00:00"/>
    <s v="TXN00009137"/>
    <s v="A00002342"/>
    <s v="PLC00002181"/>
    <d v="2019-10-31T00:00:00"/>
    <x v="371"/>
    <d v="2021-05-21T00:00:00"/>
    <x v="0"/>
    <n v="106.24"/>
    <n v="6000"/>
    <s v="A"/>
    <s v="Total Loss"/>
    <s v="L"/>
    <s v="DC"/>
    <s v="MA"/>
    <s v="Wakefield"/>
    <n v="43"/>
    <s v="Y"/>
    <s v="AGENT00320"/>
    <x v="877"/>
    <s v="Glendale"/>
    <s v="AZ"/>
    <s v="VNDR00204"/>
    <s v="Ray and Sons"/>
    <s v="Panama City"/>
    <s v="FL"/>
  </r>
  <r>
    <d v="2021-05-28T00:00:00"/>
    <s v="TXN00009138"/>
    <s v="A00004548"/>
    <s v="PLC00008291"/>
    <d v="2017-04-24T00:00:00"/>
    <x v="373"/>
    <d v="2021-05-23T00:00:00"/>
    <x v="0"/>
    <n v="118.17"/>
    <n v="5000"/>
    <s v="A"/>
    <s v="Total Loss"/>
    <s v="L"/>
    <s v="CO"/>
    <s v="OK"/>
    <s v="Oklahoma City"/>
    <n v="50"/>
    <s v="Y"/>
    <s v="AGENT00191"/>
    <x v="1018"/>
    <s v="Glen Burnie"/>
    <s v="MD"/>
    <s v="VNDR00535"/>
    <s v="French and Sons"/>
    <s v="San Leandro"/>
    <s v="CA"/>
  </r>
  <r>
    <d v="2021-05-28T00:00:00"/>
    <s v="TXN00009139"/>
    <s v="A00002841"/>
    <s v="PLC00005365"/>
    <d v="2010-07-23T00:00:00"/>
    <x v="374"/>
    <d v="2021-05-23T00:00:00"/>
    <x v="3"/>
    <n v="96.09"/>
    <n v="73000"/>
    <s v="A"/>
    <s v="Major Loss"/>
    <s v="H"/>
    <s v="AK"/>
    <s v="FL"/>
    <s v="Panama City"/>
    <n v="28"/>
    <s v="Y"/>
    <s v="AGENT00869"/>
    <x v="101"/>
    <s v="Louisville"/>
    <s v="KY"/>
    <s v="VNDR00170"/>
    <s v="Smith-Blake"/>
    <s v="Anchorage"/>
    <s v="AK"/>
  </r>
  <r>
    <d v="2021-05-28T00:00:00"/>
    <s v="TXN00009140"/>
    <s v="A00003984"/>
    <s v="PLC00007923"/>
    <d v="2012-07-29T00:00:00"/>
    <x v="376"/>
    <d v="2021-05-24T00:00:00"/>
    <x v="3"/>
    <n v="66.77"/>
    <n v="23000"/>
    <s v="A"/>
    <s v="Total Loss"/>
    <s v="M"/>
    <s v="OK"/>
    <s v="CT"/>
    <s v="Manchester"/>
    <n v="48"/>
    <s v="Y"/>
    <s v="AGENT01134"/>
    <x v="31"/>
    <s v="Farmington"/>
    <s v="AR"/>
    <s v="VNDR00243"/>
    <s v="Alvarado, Garcia and Thomas"/>
    <s v="Fremont"/>
    <s v="CA"/>
  </r>
  <r>
    <d v="2021-05-29T00:00:00"/>
    <s v="TXN00009141"/>
    <s v="A00004179"/>
    <s v="PLC00005618"/>
    <d v="2013-10-29T00:00:00"/>
    <x v="372"/>
    <d v="2021-05-22T00:00:00"/>
    <x v="2"/>
    <n v="92.2"/>
    <n v="5000"/>
    <s v="A"/>
    <s v="Total Loss"/>
    <s v="L"/>
    <s v="OK"/>
    <s v="TN"/>
    <s v="Nashville"/>
    <n v="46"/>
    <s v="Y"/>
    <s v="AGENT00823"/>
    <x v="377"/>
    <s v="Shaftsbury"/>
    <s v="VT"/>
    <m/>
    <m/>
    <m/>
    <m/>
  </r>
  <r>
    <d v="2021-05-29T00:00:00"/>
    <s v="TXN00009142"/>
    <s v="A00006504"/>
    <s v="PLC00008413"/>
    <d v="2013-07-04T00:00:00"/>
    <x v="362"/>
    <d v="2021-05-14T00:00:00"/>
    <x v="1"/>
    <n v="151.29"/>
    <n v="29000"/>
    <s v="A"/>
    <s v="Total Loss"/>
    <s v="L"/>
    <s v="OK"/>
    <s v="CA"/>
    <s v="Union City"/>
    <n v="54"/>
    <s v="Y"/>
    <s v="AGENT01125"/>
    <x v="892"/>
    <s v="Washington"/>
    <s v="DC"/>
    <s v="VNDR00265"/>
    <s v="Sawyer-Pineda"/>
    <s v="Falmouth"/>
    <s v="MA"/>
  </r>
  <r>
    <d v="2021-05-29T00:00:00"/>
    <s v="TXN00009143"/>
    <s v="A00002194"/>
    <s v="PLC00003787"/>
    <d v="2011-11-28T00:00:00"/>
    <x v="381"/>
    <d v="2021-05-28T00:00:00"/>
    <x v="2"/>
    <n v="66.25"/>
    <n v="1000"/>
    <s v="A"/>
    <s v="Major Loss"/>
    <s v="L"/>
    <s v="AL"/>
    <s v="OK"/>
    <s v="Oklahoma City"/>
    <n v="32"/>
    <s v="Y"/>
    <s v="AGENT00403"/>
    <x v="492"/>
    <s v="Manchester"/>
    <s v="CT"/>
    <s v="VNDR00359"/>
    <s v="Perez PLC"/>
    <s v="Manchester"/>
    <s v="CT"/>
  </r>
  <r>
    <d v="2021-05-29T00:00:00"/>
    <s v="TXN00009144"/>
    <s v="A00001577"/>
    <s v="PLC00008208"/>
    <d v="2016-01-15T00:00:00"/>
    <x v="380"/>
    <d v="2021-05-27T00:00:00"/>
    <x v="4"/>
    <n v="75.39"/>
    <n v="8000"/>
    <s v="A"/>
    <s v="Major Loss"/>
    <s v="M"/>
    <s v="FL"/>
    <s v="VT"/>
    <s v="Saint Albans City"/>
    <n v="54"/>
    <s v="Y"/>
    <s v="AGENT00623"/>
    <x v="33"/>
    <s v="Louisville"/>
    <s v="KY"/>
    <s v="VNDR00162"/>
    <s v="Kerr, Gutierrez and Dennis"/>
    <s v="Savannah"/>
    <s v="GA"/>
  </r>
  <r>
    <d v="2021-05-29T00:00:00"/>
    <s v="TXN00009145"/>
    <s v="A00002381"/>
    <s v="PLC00004308"/>
    <d v="2013-01-06T00:00:00"/>
    <x v="369"/>
    <d v="2021-05-22T00:00:00"/>
    <x v="2"/>
    <n v="95.75"/>
    <n v="3000"/>
    <s v="A"/>
    <s v="Major Loss"/>
    <s v="L"/>
    <s v="MA"/>
    <s v="AL"/>
    <s v="Montgomery"/>
    <n v="63"/>
    <s v="Y"/>
    <s v="AGENT01087"/>
    <x v="1039"/>
    <s v="Glendale"/>
    <s v="AZ"/>
    <s v="VNDR00434"/>
    <s v="Price, Rodriguez and Brown"/>
    <s v="Montgomery"/>
    <s v="AL"/>
  </r>
  <r>
    <d v="2021-05-29T00:00:00"/>
    <s v="TXN00009146"/>
    <s v="A00000638"/>
    <s v="PLC00009128"/>
    <d v="2014-10-15T00:00:00"/>
    <x v="378"/>
    <d v="2021-05-26T00:00:00"/>
    <x v="3"/>
    <n v="51.09"/>
    <n v="67000"/>
    <s v="A"/>
    <s v="Total Loss"/>
    <s v="H"/>
    <s v="TN"/>
    <s v="FL"/>
    <s v="Panama City"/>
    <n v="34"/>
    <s v="Y"/>
    <s v="AGENT00964"/>
    <x v="610"/>
    <s v="Manchester"/>
    <s v="CT"/>
    <m/>
    <m/>
    <m/>
    <m/>
  </r>
  <r>
    <d v="2021-05-29T00:00:00"/>
    <s v="TXN00009147"/>
    <s v="A00009563"/>
    <s v="PLC00009162"/>
    <d v="2018-11-06T00:00:00"/>
    <x v="369"/>
    <d v="2021-05-22T00:00:00"/>
    <x v="5"/>
    <n v="9.61"/>
    <n v="400"/>
    <s v="A"/>
    <s v="Total Loss"/>
    <s v="L"/>
    <s v="VT"/>
    <s v="OK"/>
    <s v="Oklahoma City"/>
    <n v="46"/>
    <s v="Y"/>
    <s v="AGENT00160"/>
    <x v="572"/>
    <s v="Richford"/>
    <s v="VT"/>
    <s v="VNDR00400"/>
    <s v="Ross, Ruiz and Smith"/>
    <s v="Hayward"/>
    <s v="CA"/>
  </r>
  <r>
    <d v="2021-05-29T00:00:00"/>
    <s v="TXN00009148"/>
    <s v="A00003295"/>
    <s v="PLC00005817"/>
    <d v="2010-09-24T00:00:00"/>
    <x v="367"/>
    <d v="2021-05-19T00:00:00"/>
    <x v="2"/>
    <n v="89.41"/>
    <n v="4000"/>
    <s v="A"/>
    <s v="Minor Loss"/>
    <s v="M"/>
    <s v="AK"/>
    <s v="AK"/>
    <s v="Anchorage"/>
    <n v="54"/>
    <s v="Y"/>
    <s v="AGENT01150"/>
    <x v="828"/>
    <s v="Anchorage"/>
    <s v="AK"/>
    <m/>
    <m/>
    <m/>
    <m/>
  </r>
  <r>
    <d v="2021-05-29T00:00:00"/>
    <s v="TXN00009149"/>
    <s v="A00004062"/>
    <s v="PLC00000835"/>
    <d v="2011-03-05T00:00:00"/>
    <x v="376"/>
    <d v="2021-05-25T00:00:00"/>
    <x v="4"/>
    <n v="111.69"/>
    <n v="2000"/>
    <s v="A"/>
    <s v="Major Loss"/>
    <s v="M"/>
    <s v="CA"/>
    <s v="CT"/>
    <s v="Manchester"/>
    <n v="50"/>
    <s v="Y"/>
    <s v="AGENT00655"/>
    <x v="746"/>
    <s v="Savannah"/>
    <s v="GA"/>
    <s v="VNDR00045"/>
    <s v="Bell PLC"/>
    <s v="Anchorage"/>
    <s v="AK"/>
  </r>
  <r>
    <d v="2021-05-29T00:00:00"/>
    <s v="TXN00009150"/>
    <s v="A00001857"/>
    <s v="PLC00003607"/>
    <d v="2014-07-06T00:00:00"/>
    <x v="378"/>
    <d v="2021-05-26T00:00:00"/>
    <x v="2"/>
    <n v="97.53"/>
    <n v="2000"/>
    <s v="A"/>
    <s v="Total Loss"/>
    <s v="M"/>
    <s v="FL"/>
    <s v="GA"/>
    <s v="Savannah"/>
    <n v="50"/>
    <s v="Y"/>
    <s v="AGENT01118"/>
    <x v="900"/>
    <s v="Arvada"/>
    <s v="CO"/>
    <m/>
    <m/>
    <m/>
    <m/>
  </r>
  <r>
    <d v="2021-05-29T00:00:00"/>
    <s v="TXN00009151"/>
    <s v="A00005478"/>
    <s v="PLC00000770"/>
    <d v="2017-05-08T00:00:00"/>
    <x v="367"/>
    <d v="2021-05-19T00:00:00"/>
    <x v="5"/>
    <n v="11.73"/>
    <n v="400"/>
    <s v="A"/>
    <s v="Major Loss"/>
    <s v="L"/>
    <s v="CA"/>
    <s v="CA"/>
    <s v="Orange"/>
    <n v="45"/>
    <s v="Y"/>
    <s v="AGENT00950"/>
    <x v="932"/>
    <s v="Berkeley"/>
    <s v="CA"/>
    <s v="VNDR00482"/>
    <s v="Hardy Inc"/>
    <s v="Nashville"/>
    <s v="TN"/>
  </r>
  <r>
    <d v="2021-05-29T00:00:00"/>
    <s v="TXN00009152"/>
    <s v="A00001516"/>
    <s v="PLC00002187"/>
    <d v="2016-02-21T00:00:00"/>
    <x v="363"/>
    <d v="2021-05-15T00:00:00"/>
    <x v="2"/>
    <n v="65.72"/>
    <n v="2000"/>
    <s v="A"/>
    <s v="Total Loss"/>
    <s v="L"/>
    <s v="FL"/>
    <s v="AR"/>
    <s v="Fayetteville"/>
    <n v="57"/>
    <s v="Y"/>
    <s v="AGENT00490"/>
    <x v="19"/>
    <s v="Glendale"/>
    <s v="AZ"/>
    <m/>
    <m/>
    <m/>
    <m/>
  </r>
  <r>
    <d v="2021-05-29T00:00:00"/>
    <s v="TXN00009153"/>
    <s v="A00003253"/>
    <s v="PLC00001769"/>
    <d v="2013-07-05T00:00:00"/>
    <x v="367"/>
    <d v="2021-05-19T00:00:00"/>
    <x v="5"/>
    <n v="7.4"/>
    <n v="100"/>
    <s v="A"/>
    <s v="Minor Loss"/>
    <s v="L"/>
    <s v="AK"/>
    <s v="AK"/>
    <s v="Anchorage"/>
    <n v="50"/>
    <s v="Y"/>
    <s v="AGENT00732"/>
    <x v="1181"/>
    <s v="Litchfield Park"/>
    <s v="AZ"/>
    <s v="VNDR00033"/>
    <s v="Hooper-Garrett"/>
    <s v="Louisville"/>
    <s v="KY"/>
  </r>
  <r>
    <d v="2021-05-29T00:00:00"/>
    <s v="TXN00009154"/>
    <s v="A00004214"/>
    <s v="PLC00000322"/>
    <d v="2019-09-04T00:00:00"/>
    <x v="380"/>
    <d v="2021-05-27T00:00:00"/>
    <x v="0"/>
    <n v="161.37"/>
    <n v="18000"/>
    <s v="A"/>
    <s v="Total Loss"/>
    <s v="L"/>
    <s v="CT"/>
    <s v="DC"/>
    <s v="Washington"/>
    <n v="37"/>
    <s v="Y"/>
    <s v="AGENT00761"/>
    <x v="407"/>
    <s v="Crofton"/>
    <s v="MD"/>
    <s v="VNDR00521"/>
    <s v="Gordon, Young and Webster"/>
    <s v="Manchester"/>
    <s v="CT"/>
  </r>
  <r>
    <d v="2021-05-29T00:00:00"/>
    <s v="TXN00009155"/>
    <s v="A00001716"/>
    <s v="PLC00003180"/>
    <d v="2016-05-19T00:00:00"/>
    <x v="372"/>
    <d v="2021-05-22T00:00:00"/>
    <x v="0"/>
    <n v="109.26"/>
    <n v="4000"/>
    <s v="A"/>
    <s v="Total Loss"/>
    <s v="L"/>
    <s v="AL"/>
    <s v="FL"/>
    <s v="Panama City"/>
    <n v="29"/>
    <s v="Y"/>
    <s v="AGENT00244"/>
    <x v="194"/>
    <s v="Fremont"/>
    <s v="CA"/>
    <m/>
    <m/>
    <m/>
    <m/>
  </r>
  <r>
    <d v="2021-05-29T00:00:00"/>
    <s v="TXN00009156"/>
    <s v="A00009135"/>
    <s v="PLC00007198"/>
    <d v="2011-08-22T00:00:00"/>
    <x v="378"/>
    <d v="2021-05-26T00:00:00"/>
    <x v="3"/>
    <n v="93.68"/>
    <n v="36000"/>
    <s v="A"/>
    <s v="Minor Loss"/>
    <s v="L"/>
    <s v="FL"/>
    <s v="KY"/>
    <s v="Louisville"/>
    <n v="43"/>
    <s v="Y"/>
    <s v="AGENT00050"/>
    <x v="122"/>
    <s v="Oklahoma City"/>
    <s v="OK"/>
    <m/>
    <m/>
    <m/>
    <m/>
  </r>
  <r>
    <d v="2021-05-29T00:00:00"/>
    <s v="TXN00009157"/>
    <s v="A00006695"/>
    <s v="PLC00000381"/>
    <d v="2010-09-10T00:00:00"/>
    <x v="366"/>
    <d v="2021-05-18T00:00:00"/>
    <x v="3"/>
    <n v="63.4"/>
    <n v="53000"/>
    <s v="D"/>
    <s v="Total Loss"/>
    <s v="M"/>
    <s v="DC"/>
    <s v="DC"/>
    <s v="Washington"/>
    <n v="33"/>
    <s v="Y"/>
    <s v="AGENT00136"/>
    <x v="1016"/>
    <s v="Montgomery"/>
    <s v="AL"/>
    <m/>
    <m/>
    <m/>
    <m/>
  </r>
  <r>
    <d v="2021-05-29T00:00:00"/>
    <s v="TXN00009158"/>
    <s v="A00000316"/>
    <s v="PLC00002900"/>
    <d v="2014-04-25T00:00:00"/>
    <x v="369"/>
    <d v="2021-05-22T00:00:00"/>
    <x v="2"/>
    <n v="67.47"/>
    <n v="1000"/>
    <s v="A"/>
    <s v="Major Loss"/>
    <s v="L"/>
    <s v="AZ"/>
    <s v="AR"/>
    <s v="Fayetteville"/>
    <n v="37"/>
    <s v="Y"/>
    <s v="AGENT01006"/>
    <x v="120"/>
    <s v="Ashland"/>
    <s v="MA"/>
    <s v="VNDR00132"/>
    <s v="Gregory and Sons"/>
    <s v="Savannah"/>
    <s v="GA"/>
  </r>
  <r>
    <d v="2021-05-29T00:00:00"/>
    <s v="TXN00009159"/>
    <s v="A00007408"/>
    <s v="PLC00006149"/>
    <d v="2011-01-12T00:00:00"/>
    <x v="372"/>
    <d v="2021-05-22T00:00:00"/>
    <x v="2"/>
    <n v="97.13"/>
    <n v="2000"/>
    <s v="A"/>
    <s v="Major Loss"/>
    <s v="H"/>
    <s v="FL"/>
    <s v="CT"/>
    <s v="Manchester"/>
    <n v="42"/>
    <s v="Y"/>
    <s v="AGENT00114"/>
    <x v="837"/>
    <s v="Savannah"/>
    <s v="GA"/>
    <s v="VNDR00170"/>
    <s v="Smith-Blake"/>
    <s v="Anchorage"/>
    <s v="AK"/>
  </r>
  <r>
    <d v="2021-05-29T00:00:00"/>
    <s v="TXN00009160"/>
    <s v="A00009119"/>
    <s v="PLC00006358"/>
    <d v="2012-12-24T00:00:00"/>
    <x v="370"/>
    <d v="2021-05-21T00:00:00"/>
    <x v="0"/>
    <n v="159.47"/>
    <n v="13000"/>
    <s v="A"/>
    <s v="Major Loss"/>
    <s v="L"/>
    <s v="CT"/>
    <s v="CO"/>
    <s v="Arvada"/>
    <n v="54"/>
    <s v="Y"/>
    <s v="AGENT00390"/>
    <x v="733"/>
    <s v="Nashville"/>
    <s v="TN"/>
    <s v="VNDR00119"/>
    <s v="Miller, Patel and Anderson"/>
    <s v="Anchorage"/>
    <s v="AK"/>
  </r>
  <r>
    <d v="2021-05-29T00:00:00"/>
    <s v="TXN00009161"/>
    <s v="A00008138"/>
    <s v="PLC00005764"/>
    <d v="2014-05-31T00:00:00"/>
    <x v="366"/>
    <d v="2021-05-18T00:00:00"/>
    <x v="5"/>
    <n v="8.44"/>
    <n v="500"/>
    <s v="A"/>
    <s v="Minor Loss"/>
    <s v="L"/>
    <s v="CA"/>
    <s v="FL"/>
    <s v="Panama City Beach"/>
    <n v="26"/>
    <s v="Y"/>
    <s v="AGENT01050"/>
    <x v="685"/>
    <s v="Anchorage"/>
    <s v="AK"/>
    <s v="VNDR00381"/>
    <s v="Massey Ltd"/>
    <s v="Fayetteville"/>
    <s v="AR"/>
  </r>
  <r>
    <d v="2021-05-29T00:00:00"/>
    <s v="TXN00009162"/>
    <s v="A00006064"/>
    <s v="PLC00000546"/>
    <d v="2014-10-15T00:00:00"/>
    <x v="364"/>
    <d v="2021-05-16T00:00:00"/>
    <x v="4"/>
    <n v="71.16"/>
    <n v="2000"/>
    <s v="A"/>
    <s v="Total Loss"/>
    <s v="L"/>
    <s v="CT"/>
    <s v="AZ"/>
    <s v="Glendale"/>
    <n v="34"/>
    <s v="Y"/>
    <s v="AGENT00715"/>
    <x v="960"/>
    <s v="Savannah"/>
    <s v="GA"/>
    <m/>
    <m/>
    <m/>
    <m/>
  </r>
  <r>
    <d v="2021-05-29T00:00:00"/>
    <s v="TXN00009163"/>
    <s v="A00009198"/>
    <s v="PLC00003003"/>
    <d v="2013-03-15T00:00:00"/>
    <x v="366"/>
    <d v="2021-05-18T00:00:00"/>
    <x v="3"/>
    <n v="69.13"/>
    <n v="65000"/>
    <s v="A"/>
    <s v="Total Loss"/>
    <s v="H"/>
    <s v="MA"/>
    <s v="CA"/>
    <s v="Oakland"/>
    <n v="46"/>
    <s v="Y"/>
    <s v="AGENT00920"/>
    <x v="415"/>
    <s v="Brentwood"/>
    <s v="TN"/>
    <s v="VNDR00166"/>
    <s v="Nelson-Russell"/>
    <s v="Montgomery"/>
    <s v="AL"/>
  </r>
  <r>
    <d v="2021-05-29T00:00:00"/>
    <s v="TXN00009164"/>
    <s v="A00004206"/>
    <s v="PLC00008467"/>
    <d v="2017-01-11T00:00:00"/>
    <x v="373"/>
    <d v="2021-05-23T00:00:00"/>
    <x v="3"/>
    <n v="72.790000000000006"/>
    <n v="81000"/>
    <s v="A"/>
    <s v="Total Loss"/>
    <s v="M"/>
    <s v="AL"/>
    <s v="AK"/>
    <s v="Anchorage"/>
    <n v="46"/>
    <s v="Y"/>
    <s v="AGENT00396"/>
    <x v="332"/>
    <s v="Charlton"/>
    <s v="MA"/>
    <s v="VNDR00094"/>
    <s v="Payne-Smith"/>
    <s v="Panama City"/>
    <s v="FL"/>
  </r>
  <r>
    <d v="2021-05-30T00:00:00"/>
    <s v="TXN00009165"/>
    <s v="A00002670"/>
    <s v="PLC00003021"/>
    <d v="2012-09-13T00:00:00"/>
    <x v="367"/>
    <d v="2021-05-19T00:00:00"/>
    <x v="4"/>
    <n v="95.22"/>
    <n v="5000"/>
    <s v="A"/>
    <s v="Total Loss"/>
    <s v="H"/>
    <s v="CA"/>
    <s v="MD"/>
    <s v="Severn"/>
    <n v="44"/>
    <s v="Y"/>
    <s v="AGENT01143"/>
    <x v="724"/>
    <s v="Glendale"/>
    <s v="AZ"/>
    <s v="VNDR00543"/>
    <s v="Adams-Johnson"/>
    <s v="Louisville"/>
    <s v="KY"/>
  </r>
  <r>
    <d v="2021-05-30T00:00:00"/>
    <s v="TXN00009166"/>
    <s v="A00000476"/>
    <s v="PLC00002126"/>
    <d v="2018-03-20T00:00:00"/>
    <x v="365"/>
    <d v="2021-05-17T00:00:00"/>
    <x v="0"/>
    <n v="134.29"/>
    <n v="20000"/>
    <s v="D"/>
    <s v="Minor Loss"/>
    <s v="L"/>
    <s v="AL"/>
    <s v="DC"/>
    <s v="Washington"/>
    <n v="30"/>
    <s v="N"/>
    <s v="AGENT00115"/>
    <x v="243"/>
    <s v="Montgomery"/>
    <s v="AL"/>
    <m/>
    <m/>
    <m/>
    <m/>
  </r>
  <r>
    <d v="2021-05-30T00:00:00"/>
    <s v="TXN00009167"/>
    <s v="A00003026"/>
    <s v="PLC00007658"/>
    <d v="2016-11-04T00:00:00"/>
    <x v="372"/>
    <d v="2021-05-24T00:00:00"/>
    <x v="1"/>
    <n v="98.9"/>
    <n v="14000"/>
    <s v="A"/>
    <s v="Total Loss"/>
    <s v="L"/>
    <s v="AR"/>
    <s v="VT"/>
    <s v="Guildhall"/>
    <n v="37"/>
    <s v="Y"/>
    <s v="AGENT00975"/>
    <x v="305"/>
    <s v="Chicopee"/>
    <s v="MA"/>
    <m/>
    <m/>
    <m/>
    <m/>
  </r>
  <r>
    <d v="2021-05-30T00:00:00"/>
    <s v="TXN00009168"/>
    <s v="A00001142"/>
    <s v="PLC00008743"/>
    <d v="2018-12-14T00:00:00"/>
    <x v="366"/>
    <d v="2021-05-18T00:00:00"/>
    <x v="1"/>
    <n v="134.19"/>
    <n v="16000"/>
    <s v="A"/>
    <s v="Major Loss"/>
    <s v="L"/>
    <s v="VT"/>
    <s v="AL"/>
    <s v="Montgomery"/>
    <n v="50"/>
    <s v="Y"/>
    <s v="AGENT01093"/>
    <x v="802"/>
    <s v="Oakland"/>
    <s v="CA"/>
    <s v="VNDR00193"/>
    <s v="Hensley-Day"/>
    <s v="Fayetteville"/>
    <s v="AR"/>
  </r>
  <r>
    <d v="2021-05-30T00:00:00"/>
    <s v="TXN00009169"/>
    <s v="A00007549"/>
    <s v="PLC00004678"/>
    <d v="2015-12-24T00:00:00"/>
    <x v="369"/>
    <d v="2021-05-22T00:00:00"/>
    <x v="4"/>
    <n v="110.62"/>
    <n v="2000"/>
    <s v="A"/>
    <s v="Minor Loss"/>
    <s v="M"/>
    <s v="FL"/>
    <s v="GA"/>
    <s v="Savannah"/>
    <n v="61"/>
    <s v="Y"/>
    <s v="AGENT00189"/>
    <x v="1088"/>
    <s v="Nashville"/>
    <s v="TN"/>
    <s v="VNDR00591"/>
    <s v="Hoffman-Roberts"/>
    <s v="Rancho Cordova"/>
    <s v="CA"/>
  </r>
  <r>
    <d v="2021-05-30T00:00:00"/>
    <s v="TXN00009170"/>
    <s v="A00009542"/>
    <s v="PLC00004498"/>
    <d v="2018-10-20T00:00:00"/>
    <x v="366"/>
    <d v="2021-05-18T00:00:00"/>
    <x v="5"/>
    <n v="6.05"/>
    <n v="600"/>
    <s v="A"/>
    <s v="Major Loss"/>
    <s v="M"/>
    <s v="CA"/>
    <s v="AK"/>
    <s v="Anchorage"/>
    <n v="63"/>
    <s v="Y"/>
    <s v="AGENT00261"/>
    <x v="616"/>
    <s v="Montgomery"/>
    <s v="AL"/>
    <s v="VNDR00205"/>
    <s v="Parker, Hamilton and Garrett"/>
    <s v="Fayetteville"/>
    <s v="AR"/>
  </r>
  <r>
    <d v="2021-05-30T00:00:00"/>
    <s v="TXN00009171"/>
    <s v="A00002816"/>
    <s v="PLC00004982"/>
    <d v="2012-08-01T00:00:00"/>
    <x v="368"/>
    <d v="2021-05-20T00:00:00"/>
    <x v="0"/>
    <n v="147.07"/>
    <n v="3000"/>
    <s v="A"/>
    <s v="Major Loss"/>
    <s v="M"/>
    <s v="FL"/>
    <s v="CA"/>
    <s v="Tahoe City"/>
    <n v="56"/>
    <s v="Y"/>
    <s v="AGENT00507"/>
    <x v="713"/>
    <s v="West Sacramento"/>
    <s v="CA"/>
    <s v="VNDR00472"/>
    <s v="Evans-Scott"/>
    <s v="Washington"/>
    <s v="DC"/>
  </r>
  <r>
    <d v="2021-05-30T00:00:00"/>
    <s v="TXN00009172"/>
    <s v="A00007404"/>
    <s v="PLC00008833"/>
    <d v="2019-06-15T00:00:00"/>
    <x v="377"/>
    <d v="2021-05-26T00:00:00"/>
    <x v="3"/>
    <n v="83.3"/>
    <n v="14000"/>
    <s v="A"/>
    <s v="Minor Loss"/>
    <s v="M"/>
    <s v="AZ"/>
    <s v="AZ"/>
    <s v="Litchfield Park"/>
    <n v="41"/>
    <s v="Y"/>
    <s v="AGENT00845"/>
    <x v="47"/>
    <s v="Panama City"/>
    <s v="FL"/>
    <s v="VNDR00583"/>
    <s v="Powers-Burgess"/>
    <s v="Washington"/>
    <s v="DC"/>
  </r>
  <r>
    <d v="2021-05-30T00:00:00"/>
    <s v="TXN00009173"/>
    <s v="A00009290"/>
    <s v="PLC00008059"/>
    <d v="2018-09-15T00:00:00"/>
    <x v="365"/>
    <d v="2021-05-17T00:00:00"/>
    <x v="1"/>
    <n v="83.02"/>
    <n v="36000"/>
    <s v="A"/>
    <s v="Total Loss"/>
    <s v="M"/>
    <s v="KY"/>
    <s v="DC"/>
    <s v="Washington"/>
    <n v="54"/>
    <s v="Y"/>
    <s v="AGENT00219"/>
    <x v="1032"/>
    <s v="Fayetteville"/>
    <s v="AR"/>
    <s v="VNDR00275"/>
    <s v="Hardin and Sons"/>
    <s v="Nashville"/>
    <s v="TN"/>
  </r>
  <r>
    <d v="2021-05-30T00:00:00"/>
    <s v="TXN00009174"/>
    <s v="A00003584"/>
    <s v="PLC00004566"/>
    <d v="2019-05-29T00:00:00"/>
    <x v="364"/>
    <d v="2021-05-16T00:00:00"/>
    <x v="1"/>
    <n v="127.14"/>
    <n v="15000"/>
    <s v="A"/>
    <s v="Major Loss"/>
    <s v="H"/>
    <s v="AR"/>
    <s v="FL"/>
    <s v="Mexico Beach"/>
    <n v="28"/>
    <s v="Y"/>
    <s v="AGENT00097"/>
    <x v="1129"/>
    <s v="Montgomery"/>
    <s v="AL"/>
    <m/>
    <m/>
    <m/>
    <m/>
  </r>
  <r>
    <d v="2021-05-30T00:00:00"/>
    <s v="TXN00009175"/>
    <s v="A00007789"/>
    <s v="PLC00000303"/>
    <d v="2013-10-19T00:00:00"/>
    <x v="372"/>
    <d v="2021-05-24T00:00:00"/>
    <x v="5"/>
    <n v="10.47"/>
    <n v="400"/>
    <s v="D"/>
    <s v="Total Loss"/>
    <s v="L"/>
    <s v="FL"/>
    <s v="MD"/>
    <s v="Severn"/>
    <n v="48"/>
    <s v="Y"/>
    <s v="AGENT00535"/>
    <x v="419"/>
    <s v="Fayetteville"/>
    <s v="AR"/>
    <s v="VNDR00242"/>
    <s v="Hurley PLC"/>
    <s v="Montgomery"/>
    <s v="AL"/>
  </r>
  <r>
    <d v="2021-05-30T00:00:00"/>
    <s v="TXN00009176"/>
    <s v="A00001025"/>
    <s v="PLC00004264"/>
    <d v="2014-11-24T00:00:00"/>
    <x v="375"/>
    <d v="2021-05-25T00:00:00"/>
    <x v="5"/>
    <n v="7.04"/>
    <n v="700"/>
    <s v="A"/>
    <s v="Minor Loss"/>
    <s v="H"/>
    <s v="FL"/>
    <s v="FL"/>
    <s v="Panama City"/>
    <n v="44"/>
    <s v="Y"/>
    <s v="AGENT00966"/>
    <x v="278"/>
    <s v="Deale"/>
    <s v="MD"/>
    <s v="VNDR00574"/>
    <s v="Warren Inc"/>
    <s v="Manchester"/>
    <s v="CT"/>
  </r>
  <r>
    <d v="2021-05-30T00:00:00"/>
    <s v="TXN00009177"/>
    <s v="A00001888"/>
    <s v="PLC00000228"/>
    <d v="2012-06-14T00:00:00"/>
    <x v="376"/>
    <d v="2021-05-25T00:00:00"/>
    <x v="0"/>
    <n v="152.9"/>
    <n v="12000"/>
    <s v="A"/>
    <s v="Major Loss"/>
    <s v="M"/>
    <s v="AZ"/>
    <s v="KY"/>
    <s v="Louisville"/>
    <n v="27"/>
    <s v="Y"/>
    <s v="AGENT00434"/>
    <x v="316"/>
    <s v="Glendale"/>
    <s v="AZ"/>
    <s v="VNDR00450"/>
    <s v="Green, Perry and Anderson"/>
    <s v="Anchorage"/>
    <s v="AK"/>
  </r>
  <r>
    <d v="2021-05-30T00:00:00"/>
    <s v="TXN00009178"/>
    <s v="A00003111"/>
    <s v="PLC00008016"/>
    <d v="2014-09-13T00:00:00"/>
    <x v="366"/>
    <d v="2021-05-18T00:00:00"/>
    <x v="3"/>
    <n v="97.44"/>
    <n v="18000"/>
    <s v="A"/>
    <s v="Major Loss"/>
    <s v="H"/>
    <s v="AR"/>
    <s v="CO"/>
    <s v="Arvada"/>
    <n v="48"/>
    <s v="Y"/>
    <s v="AGENT01082"/>
    <x v="1173"/>
    <s v="Savannah"/>
    <s v="GA"/>
    <m/>
    <m/>
    <m/>
    <m/>
  </r>
  <r>
    <d v="2021-05-30T00:00:00"/>
    <s v="TXN00009179"/>
    <s v="A00001081"/>
    <s v="PLC00000458"/>
    <d v="2013-03-11T00:00:00"/>
    <x v="374"/>
    <d v="2021-05-24T00:00:00"/>
    <x v="0"/>
    <n v="170.11"/>
    <n v="13000"/>
    <s v="A"/>
    <s v="Minor Loss"/>
    <s v="L"/>
    <s v="AL"/>
    <s v="FL"/>
    <s v="Panama City"/>
    <n v="42"/>
    <s v="Y"/>
    <s v="AGENT00131"/>
    <x v="558"/>
    <s v="Savannah"/>
    <s v="GA"/>
    <m/>
    <m/>
    <m/>
    <m/>
  </r>
  <r>
    <d v="2021-05-30T00:00:00"/>
    <s v="TXN00009180"/>
    <s v="A00004110"/>
    <s v="PLC00003876"/>
    <d v="2017-10-15T00:00:00"/>
    <x v="374"/>
    <d v="2021-05-24T00:00:00"/>
    <x v="0"/>
    <n v="160.97"/>
    <n v="15000"/>
    <s v="A"/>
    <s v="Total Loss"/>
    <s v="L"/>
    <s v="OK"/>
    <s v="MA"/>
    <s v="Reading"/>
    <n v="25"/>
    <s v="Y"/>
    <s v="AGENT00789"/>
    <x v="242"/>
    <s v="Arvada"/>
    <s v="CO"/>
    <s v="VNDR00533"/>
    <s v="Harris Ltd"/>
    <s v="Springfield"/>
    <s v="MA"/>
  </r>
  <r>
    <d v="2021-05-30T00:00:00"/>
    <s v="TXN00009181"/>
    <s v="A00004689"/>
    <s v="PLC00003216"/>
    <d v="2012-11-08T00:00:00"/>
    <x v="380"/>
    <d v="2021-05-27T00:00:00"/>
    <x v="3"/>
    <n v="99.02"/>
    <n v="47000"/>
    <s v="A"/>
    <s v="Total Loss"/>
    <s v="L"/>
    <s v="GA"/>
    <s v="MD"/>
    <s v="Glen Burnie"/>
    <n v="33"/>
    <s v="N"/>
    <s v="AGENT01017"/>
    <x v="149"/>
    <s v="Bristol"/>
    <s v="VT"/>
    <s v="VNDR00504"/>
    <s v="Hill LLC"/>
    <s v="Arvada"/>
    <s v="CO"/>
  </r>
  <r>
    <d v="2021-05-30T00:00:00"/>
    <s v="TXN00009182"/>
    <s v="A00008952"/>
    <s v="PLC00004265"/>
    <d v="2019-03-20T00:00:00"/>
    <x v="382"/>
    <d v="2021-05-29T00:00:00"/>
    <x v="1"/>
    <n v="98.24"/>
    <n v="19000"/>
    <s v="A"/>
    <s v="Total Loss"/>
    <s v="H"/>
    <s v="AR"/>
    <s v="AZ"/>
    <s v="Glendale"/>
    <n v="25"/>
    <s v="Y"/>
    <s v="AGENT00714"/>
    <x v="489"/>
    <s v="Manchester"/>
    <s v="CT"/>
    <m/>
    <m/>
    <m/>
    <m/>
  </r>
  <r>
    <d v="2021-05-30T00:00:00"/>
    <s v="TXN00009183"/>
    <s v="A00009481"/>
    <s v="PLC00007859"/>
    <d v="2014-03-30T00:00:00"/>
    <x v="366"/>
    <d v="2021-05-18T00:00:00"/>
    <x v="4"/>
    <n v="124.95"/>
    <n v="1000"/>
    <s v="A"/>
    <s v="Total Loss"/>
    <s v="L"/>
    <s v="AK"/>
    <s v="AR"/>
    <s v="Fayetteville"/>
    <n v="49"/>
    <s v="Y"/>
    <s v="AGENT00487"/>
    <x v="706"/>
    <s v="Revere"/>
    <s v="MA"/>
    <s v="VNDR00503"/>
    <s v="Williams Inc"/>
    <s v="Manchester"/>
    <s v="CT"/>
  </r>
  <r>
    <d v="2021-05-30T00:00:00"/>
    <s v="TXN00009184"/>
    <s v="A00009438"/>
    <s v="PLC00001680"/>
    <d v="2014-08-29T00:00:00"/>
    <x v="377"/>
    <d v="2021-05-26T00:00:00"/>
    <x v="3"/>
    <n v="73.13"/>
    <n v="96000"/>
    <s v="A"/>
    <s v="Major Loss"/>
    <s v="M"/>
    <s v="TN"/>
    <s v="CT"/>
    <s v="Manchester"/>
    <n v="37"/>
    <s v="Y"/>
    <s v="AGENT00796"/>
    <x v="323"/>
    <s v="Fall River"/>
    <s v="MA"/>
    <m/>
    <m/>
    <m/>
    <m/>
  </r>
  <r>
    <d v="2021-05-30T00:00:00"/>
    <s v="TXN00009185"/>
    <s v="A00007396"/>
    <s v="PLC00007710"/>
    <d v="2012-09-04T00:00:00"/>
    <x v="363"/>
    <d v="2021-05-15T00:00:00"/>
    <x v="1"/>
    <n v="93.13"/>
    <n v="13000"/>
    <s v="A"/>
    <s v="Minor Loss"/>
    <s v="M"/>
    <s v="AK"/>
    <s v="FL"/>
    <s v="Panama City Beach"/>
    <n v="47"/>
    <s v="Y"/>
    <s v="AGENT00769"/>
    <x v="1"/>
    <s v="Glendale"/>
    <s v="AZ"/>
    <s v="VNDR00535"/>
    <s v="French and Sons"/>
    <s v="San Leandro"/>
    <s v="CA"/>
  </r>
  <r>
    <d v="2021-05-30T00:00:00"/>
    <s v="TXN00009186"/>
    <s v="A00002604"/>
    <s v="PLC00003834"/>
    <d v="2016-09-13T00:00:00"/>
    <x v="371"/>
    <d v="2021-05-23T00:00:00"/>
    <x v="0"/>
    <n v="168.24"/>
    <n v="8000"/>
    <s v="A"/>
    <s v="Major Loss"/>
    <s v="M"/>
    <s v="TN"/>
    <s v="MD"/>
    <s v="Glen Burnie"/>
    <n v="25"/>
    <s v="Y"/>
    <s v="AGENT00016"/>
    <x v="606"/>
    <s v="Arvada"/>
    <s v="CO"/>
    <s v="VNDR00588"/>
    <s v="Jenkins Group"/>
    <s v="Tybee Island"/>
    <s v="GA"/>
  </r>
  <r>
    <d v="2021-05-30T00:00:00"/>
    <s v="TXN00009187"/>
    <s v="A00006963"/>
    <s v="PLC00009055"/>
    <d v="2012-01-24T00:00:00"/>
    <x v="382"/>
    <d v="2021-05-29T00:00:00"/>
    <x v="3"/>
    <n v="55.24"/>
    <n v="88000"/>
    <s v="A"/>
    <s v="Minor Loss"/>
    <s v="M"/>
    <s v="KY"/>
    <s v="AR"/>
    <s v="Fayetteville"/>
    <n v="25"/>
    <s v="Y"/>
    <s v="AGENT00046"/>
    <x v="54"/>
    <s v="Hayward"/>
    <s v="CA"/>
    <s v="VNDR00216"/>
    <s v="Smith-Zimmerman"/>
    <s v="Montgomery"/>
    <s v="AL"/>
  </r>
  <r>
    <d v="2021-05-30T00:00:00"/>
    <s v="TXN00009188"/>
    <s v="A00004858"/>
    <s v="PLC00002113"/>
    <d v="2018-04-22T00:00:00"/>
    <x v="368"/>
    <d v="2021-05-20T00:00:00"/>
    <x v="4"/>
    <n v="97.51"/>
    <n v="7000"/>
    <s v="A"/>
    <s v="Total Loss"/>
    <s v="L"/>
    <s v="CA"/>
    <s v="CA"/>
    <s v="Alameda"/>
    <n v="50"/>
    <s v="Y"/>
    <s v="AGENT00484"/>
    <x v="700"/>
    <s v="Arvada"/>
    <s v="CO"/>
    <m/>
    <m/>
    <m/>
    <m/>
  </r>
  <r>
    <d v="2021-05-30T00:00:00"/>
    <s v="TXN00009189"/>
    <s v="A00004193"/>
    <s v="PLC00008005"/>
    <d v="2014-06-15T00:00:00"/>
    <x v="374"/>
    <d v="2021-05-24T00:00:00"/>
    <x v="1"/>
    <n v="147.91999999999999"/>
    <n v="18000"/>
    <s v="A"/>
    <s v="Total Loss"/>
    <s v="H"/>
    <s v="GA"/>
    <s v="CO"/>
    <s v="Arvada"/>
    <n v="45"/>
    <s v="Y"/>
    <s v="AGENT00936"/>
    <x v="933"/>
    <s v="San Leandro"/>
    <s v="CA"/>
    <s v="VNDR00164"/>
    <s v="Perkins Group"/>
    <s v="Mountain View"/>
    <s v="CA"/>
  </r>
  <r>
    <d v="2021-05-31T00:00:00"/>
    <s v="TXN00009190"/>
    <s v="A00004648"/>
    <s v="PLC00005883"/>
    <d v="2014-12-20T00:00:00"/>
    <x v="381"/>
    <d v="2021-05-28T00:00:00"/>
    <x v="1"/>
    <n v="112.57"/>
    <n v="16000"/>
    <s v="A"/>
    <s v="Minor Loss"/>
    <s v="L"/>
    <s v="CT"/>
    <s v="CT"/>
    <s v="Manchester"/>
    <n v="56"/>
    <s v="Y"/>
    <s v="AGENT00257"/>
    <x v="1191"/>
    <s v="Eureka"/>
    <s v="CA"/>
    <s v="VNDR00005"/>
    <s v="Wilson PLC"/>
    <s v="Nashville"/>
    <s v="TN"/>
  </r>
  <r>
    <d v="2021-05-31T00:00:00"/>
    <s v="TXN00009191"/>
    <s v="A00005798"/>
    <s v="PLC00001906"/>
    <d v="2015-02-02T00:00:00"/>
    <x v="377"/>
    <d v="2021-05-26T00:00:00"/>
    <x v="2"/>
    <n v="69.41"/>
    <n v="2000"/>
    <s v="A"/>
    <s v="Major Loss"/>
    <s v="M"/>
    <s v="FL"/>
    <s v="AZ"/>
    <s v="Glendale"/>
    <n v="30"/>
    <s v="Y"/>
    <s v="AGENT00980"/>
    <x v="212"/>
    <s v="Manchester"/>
    <s v="CT"/>
    <s v="VNDR00099"/>
    <s v="Welch, Keller and Hicks"/>
    <s v="Washington"/>
    <s v="DC"/>
  </r>
  <r>
    <d v="2021-05-31T00:00:00"/>
    <s v="TXN00009192"/>
    <s v="A00009768"/>
    <s v="PLC00000089"/>
    <d v="2017-12-21T00:00:00"/>
    <x v="376"/>
    <d v="2021-05-26T00:00:00"/>
    <x v="4"/>
    <n v="87.4"/>
    <n v="5000"/>
    <s v="A"/>
    <s v="Minor Loss"/>
    <s v="L"/>
    <s v="GA"/>
    <s v="FL"/>
    <s v="Panama City Beach"/>
    <n v="36"/>
    <s v="Y"/>
    <s v="AGENT00893"/>
    <x v="434"/>
    <s v="Fall River"/>
    <s v="MA"/>
    <m/>
    <m/>
    <m/>
    <m/>
  </r>
  <r>
    <d v="2021-05-31T00:00:00"/>
    <s v="TXN00009193"/>
    <s v="A00005540"/>
    <s v="PLC00001060"/>
    <d v="2015-01-18T00:00:00"/>
    <x v="376"/>
    <d v="2021-05-26T00:00:00"/>
    <x v="1"/>
    <n v="131.05000000000001"/>
    <n v="12000"/>
    <s v="A"/>
    <s v="Major Loss"/>
    <s v="L"/>
    <s v="CO"/>
    <s v="VT"/>
    <s v="South Burlington"/>
    <n v="34"/>
    <s v="Y"/>
    <s v="AGENT00418"/>
    <x v="866"/>
    <s v="Chelmsford"/>
    <s v="MA"/>
    <s v="VNDR00049"/>
    <s v="Rose Ltd"/>
    <s v="Nashville"/>
    <s v="TN"/>
  </r>
  <r>
    <d v="2021-05-31T00:00:00"/>
    <s v="TXN00009194"/>
    <s v="A00001966"/>
    <s v="PLC00006779"/>
    <d v="2012-04-10T00:00:00"/>
    <x v="364"/>
    <d v="2021-05-16T00:00:00"/>
    <x v="1"/>
    <n v="92.45"/>
    <n v="31000"/>
    <s v="A"/>
    <s v="Major Loss"/>
    <s v="L"/>
    <s v="AL"/>
    <s v="MD"/>
    <s v="Crofton"/>
    <n v="44"/>
    <s v="Y"/>
    <s v="AGENT01027"/>
    <x v="1111"/>
    <s v="Fayetteville"/>
    <s v="AR"/>
    <m/>
    <m/>
    <m/>
    <m/>
  </r>
  <r>
    <d v="2021-05-31T00:00:00"/>
    <s v="TXN00009195"/>
    <s v="A00005442"/>
    <s v="PLC00005304"/>
    <d v="2017-01-03T00:00:00"/>
    <x v="378"/>
    <d v="2021-05-27T00:00:00"/>
    <x v="0"/>
    <n v="193.49"/>
    <n v="5000"/>
    <s v="A"/>
    <s v="Total Loss"/>
    <s v="L"/>
    <s v="CO"/>
    <s v="KY"/>
    <s v="Louisville"/>
    <n v="41"/>
    <s v="Y"/>
    <s v="AGENT00950"/>
    <x v="932"/>
    <s v="Berkeley"/>
    <s v="CA"/>
    <m/>
    <m/>
    <m/>
    <m/>
  </r>
  <r>
    <d v="2021-05-31T00:00:00"/>
    <s v="TXN00009196"/>
    <s v="A00008452"/>
    <s v="PLC00002460"/>
    <d v="2015-09-05T00:00:00"/>
    <x v="376"/>
    <d v="2021-05-26T00:00:00"/>
    <x v="4"/>
    <n v="94.74"/>
    <n v="2000"/>
    <s v="A"/>
    <s v="Total Loss"/>
    <s v="M"/>
    <s v="OK"/>
    <s v="MD"/>
    <s v="Pasadena"/>
    <n v="48"/>
    <s v="Y"/>
    <s v="AGENT00879"/>
    <x v="129"/>
    <s v="Livermore"/>
    <s v="CA"/>
    <s v="VNDR00565"/>
    <s v="Ochoa and Sons"/>
    <s v="Brockton"/>
    <s v="MA"/>
  </r>
  <r>
    <d v="2021-05-31T00:00:00"/>
    <s v="TXN00009197"/>
    <s v="A00001242"/>
    <s v="PLC00002543"/>
    <d v="2018-12-20T00:00:00"/>
    <x v="377"/>
    <d v="2021-05-26T00:00:00"/>
    <x v="5"/>
    <n v="9.19"/>
    <n v="200"/>
    <s v="A"/>
    <s v="Major Loss"/>
    <s v="L"/>
    <s v="MD"/>
    <s v="CO"/>
    <s v="Arvada"/>
    <n v="31"/>
    <s v="Y"/>
    <s v="AGENT00471"/>
    <x v="330"/>
    <s v="Nashville"/>
    <s v="TN"/>
    <s v="VNDR00260"/>
    <s v="Freeman, Branch and Mueller"/>
    <s v="Washington"/>
    <s v="DC"/>
  </r>
  <r>
    <d v="2021-05-31T00:00:00"/>
    <s v="TXN00009198"/>
    <s v="A00008091"/>
    <s v="PLC00005523"/>
    <d v="2018-09-19T00:00:00"/>
    <x v="374"/>
    <d v="2021-05-24T00:00:00"/>
    <x v="5"/>
    <n v="9.5"/>
    <n v="600"/>
    <s v="A"/>
    <s v="Total Loss"/>
    <s v="L"/>
    <s v="AZ"/>
    <s v="AR"/>
    <s v="Van Buren"/>
    <n v="55"/>
    <s v="N"/>
    <s v="AGENT00967"/>
    <x v="710"/>
    <s v="Arvada"/>
    <s v="CO"/>
    <s v="VNDR00104"/>
    <s v="Reese-Mckinney"/>
    <s v="Needham"/>
    <s v="MA"/>
  </r>
  <r>
    <d v="2021-05-31T00:00:00"/>
    <s v="TXN00009199"/>
    <s v="A00009724"/>
    <s v="PLC00006890"/>
    <d v="2018-10-28T00:00:00"/>
    <x v="373"/>
    <d v="2021-05-25T00:00:00"/>
    <x v="1"/>
    <n v="97.59"/>
    <n v="28000"/>
    <s v="A"/>
    <s v="Minor Loss"/>
    <s v="M"/>
    <s v="CA"/>
    <s v="AR"/>
    <s v="Fayetteville"/>
    <n v="57"/>
    <s v="Y"/>
    <s v="AGENT01187"/>
    <x v="379"/>
    <s v="Oklahoma City"/>
    <s v="OK"/>
    <s v="VNDR00177"/>
    <s v="Castillo-Gates"/>
    <s v="Annapolis"/>
    <s v="MD"/>
  </r>
  <r>
    <d v="2021-05-31T00:00:00"/>
    <s v="TXN00009200"/>
    <s v="A00006615"/>
    <s v="PLC00004702"/>
    <d v="2019-11-14T00:00:00"/>
    <x v="370"/>
    <d v="2021-05-21T00:00:00"/>
    <x v="1"/>
    <n v="109.63"/>
    <n v="17000"/>
    <s v="A"/>
    <s v="Major Loss"/>
    <s v="M"/>
    <s v="AR"/>
    <s v="CA"/>
    <s v="Piedmont"/>
    <n v="32"/>
    <s v="Y"/>
    <s v="AGENT00072"/>
    <x v="234"/>
    <s v="Peabody"/>
    <s v="MA"/>
    <m/>
    <m/>
    <m/>
    <m/>
  </r>
  <r>
    <d v="2021-05-31T00:00:00"/>
    <s v="TXN00009201"/>
    <s v="A00008041"/>
    <s v="PLC00002192"/>
    <d v="2010-06-01T00:00:00"/>
    <x v="367"/>
    <d v="2021-05-19T00:00:00"/>
    <x v="0"/>
    <n v="148.99"/>
    <n v="14000"/>
    <s v="A"/>
    <s v="Major Loss"/>
    <s v="L"/>
    <s v="VT"/>
    <s v="MD"/>
    <s v="Arnold"/>
    <n v="38"/>
    <s v="Y"/>
    <s v="AGENT01171"/>
    <x v="1118"/>
    <s v="Montgomery"/>
    <s v="AL"/>
    <s v="VNDR00057"/>
    <s v="Mckinney-Riley"/>
    <s v="Washington"/>
    <s v="DC"/>
  </r>
  <r>
    <d v="2021-05-31T00:00:00"/>
    <s v="TXN00009202"/>
    <s v="A00004941"/>
    <s v="PLC00003997"/>
    <d v="2011-07-14T00:00:00"/>
    <x v="377"/>
    <d v="2021-05-26T00:00:00"/>
    <x v="0"/>
    <n v="110.11"/>
    <n v="13000"/>
    <s v="A"/>
    <s v="Major Loss"/>
    <s v="H"/>
    <s v="OK"/>
    <s v="MD"/>
    <s v="Glen Burnie"/>
    <n v="62"/>
    <s v="Y"/>
    <s v="AGENT00818"/>
    <x v="1037"/>
    <s v="Oklahoma City"/>
    <s v="OK"/>
    <m/>
    <m/>
    <m/>
    <m/>
  </r>
  <r>
    <d v="2021-05-31T00:00:00"/>
    <s v="TXN00009203"/>
    <s v="A00000254"/>
    <s v="PLC00002227"/>
    <d v="2013-04-27T00:00:00"/>
    <x v="369"/>
    <d v="2021-05-22T00:00:00"/>
    <x v="3"/>
    <n v="78.599999999999994"/>
    <n v="20000"/>
    <s v="A"/>
    <s v="Total Loss"/>
    <s v="L"/>
    <s v="MA"/>
    <s v="DC"/>
    <s v="Washington"/>
    <n v="63"/>
    <s v="Y"/>
    <s v="AGENT00798"/>
    <x v="404"/>
    <s v="Washington"/>
    <s v="DC"/>
    <s v="VNDR00107"/>
    <s v="Kaiser, Sanford and Lopez"/>
    <s v="Arvada"/>
    <s v="CO"/>
  </r>
  <r>
    <d v="2021-05-31T00:00:00"/>
    <s v="TXN00009204"/>
    <s v="A00008463"/>
    <s v="PLC00001570"/>
    <d v="2010-10-05T00:00:00"/>
    <x v="383"/>
    <d v="2021-05-30T00:00:00"/>
    <x v="3"/>
    <n v="58.06"/>
    <n v="88000"/>
    <s v="D"/>
    <s v="Major Loss"/>
    <s v="M"/>
    <s v="KY"/>
    <s v="AL"/>
    <s v="Montgomery"/>
    <n v="30"/>
    <s v="Y"/>
    <s v="AGENT00818"/>
    <x v="1037"/>
    <s v="Oklahoma City"/>
    <s v="OK"/>
    <m/>
    <m/>
    <m/>
    <m/>
  </r>
  <r>
    <d v="2021-05-31T00:00:00"/>
    <s v="TXN00009205"/>
    <s v="A00001578"/>
    <s v="PLC00004796"/>
    <d v="2015-08-30T00:00:00"/>
    <x v="376"/>
    <d v="2021-05-26T00:00:00"/>
    <x v="1"/>
    <n v="97.91"/>
    <n v="12000"/>
    <s v="A"/>
    <s v="Total Loss"/>
    <s v="L"/>
    <s v="TN"/>
    <s v="MA"/>
    <s v="Quincy"/>
    <n v="53"/>
    <s v="Y"/>
    <s v="AGENT00792"/>
    <x v="84"/>
    <s v="Savannah"/>
    <s v="GA"/>
    <m/>
    <m/>
    <m/>
    <m/>
  </r>
  <r>
    <d v="2021-05-31T00:00:00"/>
    <s v="TXN00009206"/>
    <s v="A00008155"/>
    <s v="PLC00004187"/>
    <d v="2018-06-09T00:00:00"/>
    <x v="365"/>
    <d v="2021-05-17T00:00:00"/>
    <x v="0"/>
    <n v="122.66"/>
    <n v="2000"/>
    <s v="A"/>
    <s v="Minor Loss"/>
    <s v="L"/>
    <s v="KY"/>
    <s v="AR"/>
    <s v="Fayetteville"/>
    <n v="31"/>
    <s v="Y"/>
    <s v="AGENT00131"/>
    <x v="558"/>
    <s v="Savannah"/>
    <s v="GA"/>
    <s v="VNDR00278"/>
    <s v="Garcia, Hall and Williams"/>
    <s v="Fayetteville"/>
    <s v="AR"/>
  </r>
  <r>
    <d v="2021-05-31T00:00:00"/>
    <s v="TXN00009207"/>
    <s v="A00003487"/>
    <s v="PLC00003850"/>
    <d v="2013-11-20T00:00:00"/>
    <x v="369"/>
    <d v="2021-05-22T00:00:00"/>
    <x v="5"/>
    <n v="9.4499999999999993"/>
    <n v="300"/>
    <s v="A"/>
    <s v="Total Loss"/>
    <s v="H"/>
    <s v="CO"/>
    <s v="AK"/>
    <s v="Anchorage"/>
    <n v="26"/>
    <s v="Y"/>
    <s v="AGENT00978"/>
    <x v="455"/>
    <s v="Manchester"/>
    <s v="CT"/>
    <s v="VNDR00072"/>
    <s v="Thompson-Wilson"/>
    <s v="Glendale"/>
    <s v="AZ"/>
  </r>
  <r>
    <d v="2021-05-31T00:00:00"/>
    <s v="TXN00009208"/>
    <s v="A00000124"/>
    <s v="PLC00003085"/>
    <d v="2011-05-19T00:00:00"/>
    <x v="373"/>
    <d v="2021-05-25T00:00:00"/>
    <x v="5"/>
    <n v="8.52"/>
    <n v="100"/>
    <s v="A"/>
    <s v="Total Loss"/>
    <s v="L"/>
    <s v="CT"/>
    <s v="FL"/>
    <s v="Panama City"/>
    <n v="48"/>
    <s v="Y"/>
    <s v="AGENT00172"/>
    <x v="762"/>
    <s v="Anchorage"/>
    <s v="AK"/>
    <s v="VNDR00511"/>
    <s v="Miller, Williams and Mcgee"/>
    <s v="Anchorage"/>
    <s v="AK"/>
  </r>
  <r>
    <d v="2021-05-31T00:00:00"/>
    <s v="TXN00009209"/>
    <s v="A00009156"/>
    <s v="PLC00007195"/>
    <d v="2015-01-04T00:00:00"/>
    <x v="382"/>
    <d v="2021-05-29T00:00:00"/>
    <x v="1"/>
    <n v="120.01"/>
    <n v="34000"/>
    <s v="A"/>
    <s v="Major Loss"/>
    <s v="H"/>
    <s v="TN"/>
    <s v="OK"/>
    <s v="Oklahoma City"/>
    <n v="43"/>
    <s v="Y"/>
    <s v="AGENT00145"/>
    <x v="1071"/>
    <s v="Anchorage"/>
    <s v="AK"/>
    <s v="VNDR00319"/>
    <s v="Jones-Hill"/>
    <s v="Glendale"/>
    <s v="AZ"/>
  </r>
  <r>
    <d v="2021-05-31T00:00:00"/>
    <s v="TXN00009210"/>
    <s v="A00002505"/>
    <s v="PLC00005608"/>
    <d v="2020-01-06T00:00:00"/>
    <x v="367"/>
    <d v="2021-05-19T00:00:00"/>
    <x v="5"/>
    <n v="11.36"/>
    <n v="600"/>
    <s v="A"/>
    <s v="Minor Loss"/>
    <s v="M"/>
    <s v="MD"/>
    <s v="AL"/>
    <s v="Montgomery"/>
    <n v="48"/>
    <s v="N"/>
    <s v="AGENT01197"/>
    <x v="343"/>
    <s v="Montgomery"/>
    <s v="AL"/>
    <s v="VNDR00469"/>
    <s v="Adams, Mcneil and Gray"/>
    <s v="Manchester"/>
    <s v="CT"/>
  </r>
  <r>
    <d v="2021-05-31T00:00:00"/>
    <s v="TXN00009211"/>
    <s v="A00002018"/>
    <s v="PLC00000687"/>
    <d v="2018-12-02T00:00:00"/>
    <x v="370"/>
    <d v="2021-05-21T00:00:00"/>
    <x v="2"/>
    <n v="59.24"/>
    <n v="3000"/>
    <s v="A"/>
    <s v="Minor Loss"/>
    <s v="H"/>
    <s v="OK"/>
    <s v="AL"/>
    <s v="Montgomery"/>
    <n v="30"/>
    <s v="Y"/>
    <s v="AGENT00676"/>
    <x v="884"/>
    <s v="Glendale"/>
    <s v="AZ"/>
    <s v="VNDR00539"/>
    <s v="Anderson Inc"/>
    <s v="Telluride"/>
    <s v="CO"/>
  </r>
  <r>
    <d v="2021-05-31T00:00:00"/>
    <s v="TXN00009212"/>
    <s v="A00004489"/>
    <s v="PLC00000424"/>
    <d v="2017-04-03T00:00:00"/>
    <x v="381"/>
    <d v="2021-05-28T00:00:00"/>
    <x v="2"/>
    <n v="76.47"/>
    <n v="3000"/>
    <s v="A"/>
    <s v="Minor Loss"/>
    <s v="M"/>
    <s v="MD"/>
    <s v="CO"/>
    <s v="Aurora"/>
    <n v="38"/>
    <s v="Y"/>
    <s v="AGENT01078"/>
    <x v="174"/>
    <s v="Newport"/>
    <s v="VT"/>
    <m/>
    <m/>
    <m/>
    <m/>
  </r>
  <r>
    <d v="2021-05-31T00:00:00"/>
    <s v="TXN00009213"/>
    <s v="A00003088"/>
    <s v="PLC00003313"/>
    <d v="2010-10-15T00:00:00"/>
    <x v="366"/>
    <d v="2021-05-18T00:00:00"/>
    <x v="3"/>
    <n v="74.05"/>
    <n v="69000"/>
    <s v="A"/>
    <s v="Total Loss"/>
    <s v="L"/>
    <s v="KY"/>
    <s v="MA"/>
    <s v="Pittsfield"/>
    <n v="56"/>
    <s v="Y"/>
    <s v="AGENT01094"/>
    <x v="13"/>
    <s v="Saint Albans City"/>
    <s v="VT"/>
    <s v="VNDR00189"/>
    <s v="Hill LLC"/>
    <s v="Manchester"/>
    <s v="CT"/>
  </r>
  <r>
    <d v="2021-05-31T00:00:00"/>
    <s v="TXN00009214"/>
    <s v="A00001819"/>
    <s v="PLC00001989"/>
    <d v="2010-09-18T00:00:00"/>
    <x v="380"/>
    <d v="2021-05-28T00:00:00"/>
    <x v="2"/>
    <n v="79.94"/>
    <n v="2000"/>
    <s v="A"/>
    <s v="Major Loss"/>
    <s v="M"/>
    <s v="AL"/>
    <s v="TN"/>
    <s v="Nashville"/>
    <n v="50"/>
    <s v="Y"/>
    <s v="AGENT00525"/>
    <x v="306"/>
    <s v="Rancho Palos Verdes"/>
    <s v="CA"/>
    <s v="VNDR00498"/>
    <s v="Smith-Clark"/>
    <s v="Edmond"/>
    <s v="OK"/>
  </r>
  <r>
    <d v="2021-05-31T00:00:00"/>
    <s v="TXN00009215"/>
    <s v="A00008862"/>
    <s v="PLC00005816"/>
    <d v="2013-05-09T00:00:00"/>
    <x v="380"/>
    <d v="2021-05-28T00:00:00"/>
    <x v="4"/>
    <n v="70.86"/>
    <n v="10000"/>
    <s v="A"/>
    <s v="Total Loss"/>
    <s v="L"/>
    <s v="OK"/>
    <s v="CA"/>
    <s v="Suisun City"/>
    <n v="54"/>
    <s v="Y"/>
    <s v="AGENT00614"/>
    <x v="281"/>
    <s v="Savannah"/>
    <s v="GA"/>
    <s v="VNDR00360"/>
    <s v="Smith-Booth"/>
    <s v="Nashville"/>
    <s v="TN"/>
  </r>
  <r>
    <d v="2021-05-31T00:00:00"/>
    <s v="TXN00009216"/>
    <s v="A00006698"/>
    <s v="PLC00001730"/>
    <d v="2010-06-07T00:00:00"/>
    <x v="374"/>
    <d v="2021-05-24T00:00:00"/>
    <x v="0"/>
    <n v="147.35"/>
    <n v="14000"/>
    <s v="A"/>
    <s v="Total Loss"/>
    <s v="M"/>
    <s v="AZ"/>
    <s v="AK"/>
    <s v="Anchorage"/>
    <n v="47"/>
    <s v="Y"/>
    <s v="AGENT00398"/>
    <x v="890"/>
    <s v="Fremont"/>
    <s v="CA"/>
    <s v="VNDR00045"/>
    <s v="Bell PLC"/>
    <s v="Anchorage"/>
    <s v="AK"/>
  </r>
  <r>
    <d v="2021-06-01T00:00:00"/>
    <s v="TXN00009217"/>
    <s v="A00002837"/>
    <s v="PLC00001916"/>
    <d v="2019-02-13T00:00:00"/>
    <x v="373"/>
    <d v="2021-05-25T00:00:00"/>
    <x v="5"/>
    <n v="8.94"/>
    <n v="700"/>
    <s v="A"/>
    <s v="Total Loss"/>
    <s v="H"/>
    <s v="AL"/>
    <s v="FL"/>
    <s v="Fountain"/>
    <n v="51"/>
    <s v="Y"/>
    <s v="AGENT00540"/>
    <x v="903"/>
    <s v="San Leandro"/>
    <s v="CA"/>
    <s v="VNDR00359"/>
    <s v="Perez PLC"/>
    <s v="Manchester"/>
    <s v="CT"/>
  </r>
  <r>
    <d v="2021-06-01T00:00:00"/>
    <s v="TXN00009218"/>
    <s v="A00007497"/>
    <s v="PLC00003165"/>
    <d v="2017-11-28T00:00:00"/>
    <x v="373"/>
    <d v="2021-05-25T00:00:00"/>
    <x v="1"/>
    <n v="81.88"/>
    <n v="39000"/>
    <s v="A"/>
    <s v="Major Loss"/>
    <s v="M"/>
    <s v="TN"/>
    <s v="AL"/>
    <s v="Montgomery"/>
    <n v="37"/>
    <s v="N"/>
    <s v="AGENT00888"/>
    <x v="777"/>
    <s v="Savannah"/>
    <s v="GA"/>
    <s v="VNDR00523"/>
    <s v="Baker Ltd"/>
    <s v="Nashville"/>
    <s v="TN"/>
  </r>
  <r>
    <d v="2021-06-01T00:00:00"/>
    <s v="TXN00009219"/>
    <s v="A00002184"/>
    <s v="PLC00007907"/>
    <d v="2017-09-20T00:00:00"/>
    <x v="383"/>
    <d v="2021-05-30T00:00:00"/>
    <x v="0"/>
    <n v="140.12"/>
    <n v="19000"/>
    <s v="A"/>
    <s v="Major Loss"/>
    <s v="M"/>
    <s v="AL"/>
    <s v="TN"/>
    <s v="Nashville"/>
    <n v="44"/>
    <s v="Y"/>
    <s v="AGENT00222"/>
    <x v="582"/>
    <s v="Glendale"/>
    <s v="AZ"/>
    <m/>
    <m/>
    <m/>
    <m/>
  </r>
  <r>
    <d v="2021-06-01T00:00:00"/>
    <s v="TXN00009220"/>
    <s v="A00005807"/>
    <s v="PLC00001669"/>
    <d v="2011-08-15T00:00:00"/>
    <x v="382"/>
    <d v="2021-05-29T00:00:00"/>
    <x v="2"/>
    <n v="98.11"/>
    <n v="1000"/>
    <s v="A"/>
    <s v="Minor Loss"/>
    <s v="H"/>
    <s v="AZ"/>
    <s v="KY"/>
    <s v="Louisville"/>
    <n v="51"/>
    <s v="Y"/>
    <s v="AGENT00351"/>
    <x v="718"/>
    <s v="Ardmore"/>
    <s v="OK"/>
    <s v="VNDR00082"/>
    <s v="Barnes PLC"/>
    <s v="Selma"/>
    <s v="CA"/>
  </r>
  <r>
    <d v="2021-06-01T00:00:00"/>
    <s v="TXN00009221"/>
    <s v="A00000349"/>
    <s v="PLC00006212"/>
    <d v="2016-10-19T00:00:00"/>
    <x v="381"/>
    <d v="2021-05-29T00:00:00"/>
    <x v="2"/>
    <n v="50.27"/>
    <n v="5000"/>
    <s v="A"/>
    <s v="Major Loss"/>
    <s v="L"/>
    <s v="DC"/>
    <s v="AZ"/>
    <s v="Glendale"/>
    <n v="48"/>
    <s v="Y"/>
    <s v="AGENT00532"/>
    <x v="715"/>
    <s v="Fayetteville"/>
    <s v="AR"/>
    <m/>
    <m/>
    <m/>
    <m/>
  </r>
  <r>
    <d v="2021-06-01T00:00:00"/>
    <s v="TXN00009222"/>
    <s v="A00005711"/>
    <s v="PLC00006780"/>
    <d v="2013-02-18T00:00:00"/>
    <x v="379"/>
    <d v="2021-05-27T00:00:00"/>
    <x v="2"/>
    <n v="74.55"/>
    <n v="5000"/>
    <s v="A"/>
    <s v="Major Loss"/>
    <s v="L"/>
    <s v="FL"/>
    <s v="AK"/>
    <s v="Anchorage"/>
    <n v="56"/>
    <s v="Y"/>
    <s v="AGENT00146"/>
    <x v="586"/>
    <s v="Panama City Beach"/>
    <s v="FL"/>
    <s v="VNDR00098"/>
    <s v="Rodriguez Inc"/>
    <s v="Washington"/>
    <s v="DC"/>
  </r>
  <r>
    <d v="2021-06-01T00:00:00"/>
    <s v="TXN00009223"/>
    <s v="A00003046"/>
    <s v="PLC00000299"/>
    <d v="2013-01-26T00:00:00"/>
    <x v="380"/>
    <d v="2021-05-28T00:00:00"/>
    <x v="0"/>
    <n v="160.58000000000001"/>
    <n v="20000"/>
    <s v="A"/>
    <s v="Total Loss"/>
    <s v="M"/>
    <s v="AR"/>
    <s v="CO"/>
    <s v="Arvada"/>
    <n v="44"/>
    <s v="Y"/>
    <s v="AGENT01192"/>
    <x v="329"/>
    <s v="Anchorage"/>
    <s v="AK"/>
    <m/>
    <m/>
    <m/>
    <m/>
  </r>
  <r>
    <d v="2021-06-01T00:00:00"/>
    <s v="TXN00009224"/>
    <s v="A00004120"/>
    <s v="PLC00000872"/>
    <d v="2017-10-11T00:00:00"/>
    <x v="373"/>
    <d v="2021-05-25T00:00:00"/>
    <x v="1"/>
    <n v="90.12"/>
    <n v="24000"/>
    <s v="D"/>
    <s v="Major Loss"/>
    <s v="L"/>
    <s v="VT"/>
    <s v="KY"/>
    <s v="Louisville"/>
    <n v="64"/>
    <s v="Y"/>
    <s v="AGENT00833"/>
    <x v="351"/>
    <s v="Washington"/>
    <s v="DC"/>
    <s v="VNDR00082"/>
    <s v="Barnes PLC"/>
    <s v="Selma"/>
    <s v="CA"/>
  </r>
  <r>
    <d v="2021-06-01T00:00:00"/>
    <s v="TXN00009225"/>
    <s v="A00000406"/>
    <s v="PLC00009404"/>
    <d v="2013-01-03T00:00:00"/>
    <x v="377"/>
    <d v="2021-05-27T00:00:00"/>
    <x v="3"/>
    <n v="74.510000000000005"/>
    <n v="11000"/>
    <s v="A"/>
    <s v="Major Loss"/>
    <s v="L"/>
    <s v="CO"/>
    <s v="CO"/>
    <s v="Arvada"/>
    <n v="41"/>
    <s v="Y"/>
    <s v="AGENT01114"/>
    <x v="121"/>
    <s v="Belchertown"/>
    <s v="MA"/>
    <s v="VNDR00206"/>
    <s v="Carr, Smith and Prince"/>
    <s v="Union City"/>
    <s v="CA"/>
  </r>
  <r>
    <d v="2021-06-01T00:00:00"/>
    <s v="TXN00009226"/>
    <s v="A00002834"/>
    <s v="PLC00007052"/>
    <d v="2013-07-23T00:00:00"/>
    <x v="373"/>
    <d v="2021-05-25T00:00:00"/>
    <x v="1"/>
    <n v="143.09"/>
    <n v="36000"/>
    <s v="A"/>
    <s v="Minor Loss"/>
    <s v="L"/>
    <s v="AR"/>
    <s v="DC"/>
    <s v="Washington"/>
    <n v="29"/>
    <s v="Y"/>
    <s v="AGENT01046"/>
    <x v="1179"/>
    <s v="Fayetteville"/>
    <s v="AR"/>
    <s v="VNDR00118"/>
    <s v="Davis-Walker"/>
    <s v="Fayetteville"/>
    <s v="AR"/>
  </r>
  <r>
    <d v="2021-06-01T00:00:00"/>
    <s v="TXN00009227"/>
    <s v="A00000808"/>
    <s v="PLC00006481"/>
    <d v="2019-10-26T00:00:00"/>
    <x v="366"/>
    <d v="2021-05-18T00:00:00"/>
    <x v="1"/>
    <n v="127.92"/>
    <n v="30000"/>
    <s v="A"/>
    <s v="Major Loss"/>
    <s v="M"/>
    <s v="DC"/>
    <s v="AL"/>
    <s v="Montgomery"/>
    <n v="59"/>
    <s v="Y"/>
    <s v="AGENT00623"/>
    <x v="33"/>
    <s v="Louisville"/>
    <s v="KY"/>
    <s v="VNDR00075"/>
    <s v="Blackwell-Foster"/>
    <s v="Nashville"/>
    <s v="TN"/>
  </r>
  <r>
    <d v="2021-06-01T00:00:00"/>
    <s v="TXN00009228"/>
    <s v="A00008599"/>
    <s v="PLC00000627"/>
    <d v="2013-06-27T00:00:00"/>
    <x v="371"/>
    <d v="2021-05-23T00:00:00"/>
    <x v="2"/>
    <n v="81.28"/>
    <n v="1000"/>
    <s v="A"/>
    <s v="Total Loss"/>
    <s v="L"/>
    <s v="AR"/>
    <s v="VT"/>
    <s v="Waitsfield"/>
    <n v="31"/>
    <s v="N"/>
    <s v="AGENT00895"/>
    <x v="1013"/>
    <s v="Capitola"/>
    <s v="CA"/>
    <m/>
    <m/>
    <m/>
    <m/>
  </r>
  <r>
    <d v="2021-06-01T00:00:00"/>
    <s v="TXN00009229"/>
    <s v="A00002220"/>
    <s v="PLC00003360"/>
    <d v="2018-04-11T00:00:00"/>
    <x v="374"/>
    <d v="2021-05-26T00:00:00"/>
    <x v="4"/>
    <n v="123.1"/>
    <n v="7000"/>
    <s v="A"/>
    <s v="Minor Loss"/>
    <s v="L"/>
    <s v="AZ"/>
    <s v="AR"/>
    <s v="Fayetteville"/>
    <n v="55"/>
    <s v="Y"/>
    <s v="AGENT00281"/>
    <x v="1110"/>
    <s v="Nashville"/>
    <s v="TN"/>
    <s v="VNDR00351"/>
    <s v="Hunt-Russo"/>
    <s v="Savannah"/>
    <s v="GA"/>
  </r>
  <r>
    <d v="2021-06-01T00:00:00"/>
    <s v="TXN00009230"/>
    <s v="A00001387"/>
    <s v="PLC00009487"/>
    <d v="2015-01-12T00:00:00"/>
    <x v="375"/>
    <d v="2021-05-25T00:00:00"/>
    <x v="5"/>
    <n v="6.08"/>
    <n v="200"/>
    <s v="A"/>
    <s v="Total Loss"/>
    <s v="M"/>
    <s v="CT"/>
    <s v="AZ"/>
    <s v="Glendale"/>
    <n v="34"/>
    <s v="Y"/>
    <s v="AGENT00610"/>
    <x v="679"/>
    <s v="Montgomery"/>
    <s v="AL"/>
    <s v="VNDR00387"/>
    <s v="Smith-Strickland"/>
    <s v="Moore"/>
    <s v="OK"/>
  </r>
  <r>
    <d v="2021-06-01T00:00:00"/>
    <s v="TXN00009231"/>
    <s v="A00006365"/>
    <s v="PLC00007049"/>
    <d v="2015-04-02T00:00:00"/>
    <x v="378"/>
    <d v="2021-05-28T00:00:00"/>
    <x v="2"/>
    <n v="64.19"/>
    <n v="5000"/>
    <s v="A"/>
    <s v="Major Loss"/>
    <s v="L"/>
    <s v="AR"/>
    <s v="GA"/>
    <s v="Savannah"/>
    <n v="49"/>
    <s v="Y"/>
    <s v="AGENT00004"/>
    <x v="485"/>
    <s v="Panama City"/>
    <s v="FL"/>
    <m/>
    <m/>
    <m/>
    <m/>
  </r>
  <r>
    <d v="2021-06-01T00:00:00"/>
    <s v="TXN00009232"/>
    <s v="A00000428"/>
    <s v="PLC00007803"/>
    <d v="2019-04-22T00:00:00"/>
    <x v="382"/>
    <d v="2021-05-29T00:00:00"/>
    <x v="3"/>
    <n v="84.66"/>
    <n v="87000"/>
    <s v="A"/>
    <s v="Total Loss"/>
    <s v="M"/>
    <s v="MD"/>
    <s v="AZ"/>
    <s v="Glendale"/>
    <n v="28"/>
    <s v="Y"/>
    <s v="AGENT00667"/>
    <x v="245"/>
    <s v="Montgomery"/>
    <s v="AL"/>
    <s v="VNDR00351"/>
    <s v="Hunt-Russo"/>
    <s v="Savannah"/>
    <s v="GA"/>
  </r>
  <r>
    <d v="2021-06-01T00:00:00"/>
    <s v="TXN00009233"/>
    <s v="A00006243"/>
    <s v="PLC00007836"/>
    <d v="2018-12-03T00:00:00"/>
    <x v="366"/>
    <d v="2021-05-18T00:00:00"/>
    <x v="4"/>
    <n v="87.2"/>
    <n v="2000"/>
    <s v="A"/>
    <s v="Total Loss"/>
    <s v="M"/>
    <s v="CT"/>
    <s v="AL"/>
    <s v="Montgomery"/>
    <n v="36"/>
    <s v="Y"/>
    <s v="AGENT00598"/>
    <x v="556"/>
    <s v="Port Charlotte"/>
    <s v="FL"/>
    <s v="VNDR00458"/>
    <s v="Anderson-Wilson"/>
    <s v="Cupertino"/>
    <s v="CA"/>
  </r>
  <r>
    <d v="2021-06-01T00:00:00"/>
    <s v="TXN00009234"/>
    <s v="A00006109"/>
    <s v="PLC00006594"/>
    <d v="2012-09-21T00:00:00"/>
    <x v="373"/>
    <d v="2021-05-25T00:00:00"/>
    <x v="2"/>
    <n v="92.35"/>
    <n v="3000"/>
    <s v="A"/>
    <s v="Minor Loss"/>
    <s v="M"/>
    <s v="DC"/>
    <s v="DC"/>
    <s v="Washington"/>
    <n v="39"/>
    <s v="Y"/>
    <s v="AGENT00976"/>
    <x v="136"/>
    <s v="Anchorage"/>
    <s v="AK"/>
    <s v="VNDR00562"/>
    <s v="Stephens Group"/>
    <s v="Louisville"/>
    <s v="KY"/>
  </r>
  <r>
    <d v="2021-06-01T00:00:00"/>
    <s v="TXN00009235"/>
    <s v="A00004089"/>
    <s v="PLC00001071"/>
    <d v="2015-11-17T00:00:00"/>
    <x v="365"/>
    <d v="2021-05-17T00:00:00"/>
    <x v="3"/>
    <n v="86.7"/>
    <n v="48000"/>
    <s v="D"/>
    <s v="Major Loss"/>
    <s v="L"/>
    <s v="CO"/>
    <s v="CA"/>
    <s v="Union City"/>
    <n v="64"/>
    <s v="Y"/>
    <s v="AGENT00412"/>
    <x v="226"/>
    <m/>
    <s v="VT"/>
    <m/>
    <m/>
    <m/>
    <m/>
  </r>
  <r>
    <d v="2021-06-01T00:00:00"/>
    <s v="TXN00009236"/>
    <s v="A00009057"/>
    <s v="PLC00003921"/>
    <d v="2017-10-07T00:00:00"/>
    <x v="384"/>
    <d v="2021-05-31T00:00:00"/>
    <x v="5"/>
    <n v="9.64"/>
    <n v="400"/>
    <s v="A"/>
    <s v="Major Loss"/>
    <s v="L"/>
    <s v="AR"/>
    <s v="AL"/>
    <s v="Pelham"/>
    <n v="52"/>
    <s v="Y"/>
    <s v="AGENT01078"/>
    <x v="174"/>
    <s v="Newport"/>
    <s v="VT"/>
    <m/>
    <m/>
    <m/>
    <m/>
  </r>
  <r>
    <d v="2021-06-01T00:00:00"/>
    <s v="TXN00009237"/>
    <s v="A00004100"/>
    <s v="PLC00004544"/>
    <d v="2015-01-08T00:00:00"/>
    <x v="374"/>
    <d v="2021-05-26T00:00:00"/>
    <x v="5"/>
    <n v="7.24"/>
    <n v="200"/>
    <s v="A"/>
    <s v="Minor Loss"/>
    <s v="H"/>
    <s v="MD"/>
    <s v="VT"/>
    <s v="Readsboro"/>
    <n v="57"/>
    <s v="Y"/>
    <s v="AGENT00495"/>
    <x v="776"/>
    <s v="Louisville"/>
    <s v="KY"/>
    <m/>
    <m/>
    <m/>
    <m/>
  </r>
  <r>
    <d v="2021-06-01T00:00:00"/>
    <s v="TXN00009238"/>
    <s v="A00008081"/>
    <s v="PLC00007741"/>
    <d v="2019-01-23T00:00:00"/>
    <x v="383"/>
    <d v="2021-05-30T00:00:00"/>
    <x v="5"/>
    <n v="9.8699999999999992"/>
    <n v="300"/>
    <s v="A"/>
    <s v="Minor Loss"/>
    <s v="L"/>
    <s v="AR"/>
    <s v="CT"/>
    <s v="Manchester"/>
    <n v="62"/>
    <s v="N"/>
    <s v="AGENT00655"/>
    <x v="746"/>
    <s v="Savannah"/>
    <s v="GA"/>
    <s v="VNDR00023"/>
    <s v="Mckinney-Campbell"/>
    <s v="Louisville"/>
    <s v="KY"/>
  </r>
  <r>
    <d v="2021-06-01T00:00:00"/>
    <s v="TXN00009239"/>
    <s v="A00001443"/>
    <s v="PLC00000783"/>
    <d v="2013-12-02T00:00:00"/>
    <x v="382"/>
    <d v="2021-05-29T00:00:00"/>
    <x v="1"/>
    <n v="138.4"/>
    <n v="30000"/>
    <s v="A"/>
    <s v="Minor Loss"/>
    <s v="H"/>
    <s v="CT"/>
    <s v="AR"/>
    <s v="Fayetteville"/>
    <n v="49"/>
    <s v="Y"/>
    <s v="AGENT00182"/>
    <x v="896"/>
    <s v="Midwest City"/>
    <s v="OK"/>
    <s v="VNDR00306"/>
    <s v="Hubbard LLC"/>
    <s v="Montgomery"/>
    <s v="AL"/>
  </r>
  <r>
    <d v="2021-06-01T00:00:00"/>
    <s v="TXN00009240"/>
    <s v="A00005373"/>
    <s v="PLC00002805"/>
    <d v="2011-06-23T00:00:00"/>
    <x v="367"/>
    <d v="2021-05-19T00:00:00"/>
    <x v="4"/>
    <n v="101.28"/>
    <n v="8000"/>
    <s v="A"/>
    <s v="Minor Loss"/>
    <s v="M"/>
    <s v="AL"/>
    <s v="CA"/>
    <s v="Orange"/>
    <n v="54"/>
    <s v="N"/>
    <s v="AGENT00306"/>
    <x v="476"/>
    <s v="Oakland"/>
    <s v="CA"/>
    <s v="VNDR00433"/>
    <s v="Sanchez PLC"/>
    <s v="Fayetteville"/>
    <s v="AR"/>
  </r>
  <r>
    <d v="2021-06-01T00:00:00"/>
    <s v="TXN00009241"/>
    <s v="A00006860"/>
    <s v="PLC00000421"/>
    <d v="2010-12-28T00:00:00"/>
    <x v="371"/>
    <d v="2021-05-23T00:00:00"/>
    <x v="4"/>
    <n v="74"/>
    <n v="4000"/>
    <s v="A"/>
    <s v="Major Loss"/>
    <s v="L"/>
    <s v="MD"/>
    <s v="OK"/>
    <s v="Oklahoma City"/>
    <n v="58"/>
    <s v="N"/>
    <s v="AGENT00332"/>
    <x v="1092"/>
    <s v="Anchorage"/>
    <s v="AK"/>
    <s v="VNDR00315"/>
    <s v="Hall-Anderson"/>
    <s v="Savannah"/>
    <s v="GA"/>
  </r>
  <r>
    <d v="2021-06-01T00:00:00"/>
    <s v="TXN00009242"/>
    <s v="A00005118"/>
    <s v="PLC00007476"/>
    <d v="2013-08-26T00:00:00"/>
    <x v="375"/>
    <d v="2021-05-25T00:00:00"/>
    <x v="5"/>
    <n v="7.95"/>
    <n v="100"/>
    <s v="A"/>
    <s v="Total Loss"/>
    <s v="L"/>
    <s v="CA"/>
    <s v="AK"/>
    <s v="Anchorage"/>
    <n v="62"/>
    <s v="Y"/>
    <s v="AGENT00100"/>
    <x v="428"/>
    <s v="Anchorage"/>
    <s v="AK"/>
    <m/>
    <m/>
    <m/>
    <m/>
  </r>
  <r>
    <d v="2021-06-01T00:00:00"/>
    <s v="TXN00009243"/>
    <s v="A00007571"/>
    <s v="PLC00002589"/>
    <d v="2011-09-14T00:00:00"/>
    <x v="378"/>
    <d v="2021-05-28T00:00:00"/>
    <x v="3"/>
    <n v="78.709999999999994"/>
    <n v="60000"/>
    <s v="A"/>
    <s v="Total Loss"/>
    <s v="L"/>
    <s v="MA"/>
    <s v="OK"/>
    <s v="Oklahoma City"/>
    <n v="57"/>
    <s v="N"/>
    <s v="AGENT00872"/>
    <x v="993"/>
    <s v="Lynn Haven"/>
    <s v="FL"/>
    <s v="VNDR00283"/>
    <s v="Sosa, Pugh and Hughes"/>
    <s v="Fayetteville"/>
    <s v="AR"/>
  </r>
  <r>
    <d v="2021-06-02T00:00:00"/>
    <s v="TXN00009244"/>
    <s v="A00001103"/>
    <s v="PLC00003946"/>
    <d v="2019-11-16T00:00:00"/>
    <x v="372"/>
    <d v="2021-05-24T00:00:00"/>
    <x v="5"/>
    <n v="11.81"/>
    <n v="100"/>
    <s v="A"/>
    <s v="Minor Loss"/>
    <s v="M"/>
    <s v="CA"/>
    <s v="DC"/>
    <s v="Washington"/>
    <n v="29"/>
    <s v="Y"/>
    <s v="AGENT00927"/>
    <x v="603"/>
    <s v="Fayetteville"/>
    <s v="AR"/>
    <m/>
    <m/>
    <m/>
    <m/>
  </r>
  <r>
    <d v="2021-06-02T00:00:00"/>
    <s v="TXN00009245"/>
    <s v="A00000959"/>
    <s v="PLC00009231"/>
    <d v="2015-03-02T00:00:00"/>
    <x v="367"/>
    <d v="2021-05-19T00:00:00"/>
    <x v="0"/>
    <n v="184.63"/>
    <n v="8000"/>
    <s v="A"/>
    <s v="Major Loss"/>
    <s v="L"/>
    <s v="MD"/>
    <s v="CT"/>
    <s v="Manchester"/>
    <n v="52"/>
    <s v="Y"/>
    <s v="AGENT00857"/>
    <x v="609"/>
    <s v="Montgomery"/>
    <s v="AL"/>
    <m/>
    <m/>
    <m/>
    <m/>
  </r>
  <r>
    <d v="2021-06-02T00:00:00"/>
    <s v="TXN00009246"/>
    <s v="A00004329"/>
    <s v="PLC00008698"/>
    <d v="2011-06-17T00:00:00"/>
    <x v="377"/>
    <d v="2021-05-27T00:00:00"/>
    <x v="1"/>
    <n v="94.09"/>
    <n v="24000"/>
    <s v="A"/>
    <s v="Total Loss"/>
    <s v="L"/>
    <s v="AR"/>
    <s v="CT"/>
    <s v="Manchester"/>
    <n v="43"/>
    <s v="Y"/>
    <s v="AGENT01159"/>
    <x v="717"/>
    <s v="Glendale"/>
    <s v="AZ"/>
    <s v="VNDR00045"/>
    <s v="Bell PLC"/>
    <s v="Anchorage"/>
    <s v="AK"/>
  </r>
  <r>
    <d v="2021-06-02T00:00:00"/>
    <s v="TXN00009247"/>
    <s v="A00003086"/>
    <s v="PLC00008524"/>
    <d v="2015-05-09T00:00:00"/>
    <x v="385"/>
    <d v="2021-06-01T00:00:00"/>
    <x v="0"/>
    <n v="191.1"/>
    <n v="13000"/>
    <s v="A"/>
    <s v="Total Loss"/>
    <s v="M"/>
    <s v="AK"/>
    <s v="CT"/>
    <s v="Manchester"/>
    <n v="32"/>
    <s v="Y"/>
    <s v="AGENT00661"/>
    <x v="843"/>
    <s v="Manchester"/>
    <s v="CT"/>
    <s v="VNDR00197"/>
    <s v="Miller, Perez and Cannon"/>
    <s v="Milton"/>
    <s v="MA"/>
  </r>
  <r>
    <d v="2021-06-02T00:00:00"/>
    <s v="TXN00009248"/>
    <s v="A00009548"/>
    <s v="PLC00009961"/>
    <d v="2013-12-28T00:00:00"/>
    <x v="375"/>
    <d v="2021-05-27T00:00:00"/>
    <x v="1"/>
    <n v="93.46"/>
    <n v="21000"/>
    <s v="A"/>
    <s v="Total Loss"/>
    <s v="M"/>
    <s v="CO"/>
    <s v="DC"/>
    <s v="Washington"/>
    <n v="38"/>
    <s v="Y"/>
    <s v="AGENT00416"/>
    <x v="1177"/>
    <s v="Nashville"/>
    <s v="TN"/>
    <s v="VNDR00343"/>
    <s v="Gray-Murray"/>
    <s v="Montgomery"/>
    <s v="AL"/>
  </r>
  <r>
    <d v="2021-06-02T00:00:00"/>
    <s v="TXN00009249"/>
    <s v="A00009099"/>
    <s v="PLC00009811"/>
    <d v="2012-10-21T00:00:00"/>
    <x v="373"/>
    <d v="2021-05-25T00:00:00"/>
    <x v="0"/>
    <n v="168.42"/>
    <n v="10000"/>
    <s v="A"/>
    <s v="Major Loss"/>
    <s v="M"/>
    <s v="OK"/>
    <s v="CO"/>
    <s v="Arvada"/>
    <n v="43"/>
    <s v="Y"/>
    <s v="AGENT00948"/>
    <x v="462"/>
    <s v="Severn"/>
    <s v="MD"/>
    <s v="VNDR00575"/>
    <s v="Buck-Tran"/>
    <s v="Manchester"/>
    <s v="CT"/>
  </r>
  <r>
    <d v="2021-06-02T00:00:00"/>
    <s v="TXN00009250"/>
    <s v="A00008901"/>
    <s v="PLC00007580"/>
    <d v="2018-10-08T00:00:00"/>
    <x v="382"/>
    <d v="2021-05-30T00:00:00"/>
    <x v="0"/>
    <n v="176.47"/>
    <n v="14000"/>
    <s v="A"/>
    <s v="Total Loss"/>
    <s v="L"/>
    <s v="CT"/>
    <s v="TN"/>
    <s v="Nolensville"/>
    <n v="43"/>
    <s v="Y"/>
    <s v="AGENT00170"/>
    <x v="416"/>
    <s v="Farmington"/>
    <s v="AR"/>
    <s v="VNDR00203"/>
    <s v="Smith Ltd"/>
    <s v="Louisville"/>
    <s v="KY"/>
  </r>
  <r>
    <d v="2021-06-02T00:00:00"/>
    <s v="TXN00009251"/>
    <s v="A00000354"/>
    <s v="PLC00001997"/>
    <d v="2014-01-14T00:00:00"/>
    <x v="382"/>
    <d v="2021-05-30T00:00:00"/>
    <x v="2"/>
    <n v="50.78"/>
    <n v="1000"/>
    <s v="A"/>
    <s v="Major Loss"/>
    <s v="M"/>
    <s v="CT"/>
    <s v="CA"/>
    <s v="Berkeley"/>
    <n v="33"/>
    <s v="Y"/>
    <s v="AGENT00710"/>
    <x v="481"/>
    <s v="Edmond"/>
    <s v="OK"/>
    <s v="VNDR00081"/>
    <s v="Perez-Richards"/>
    <s v="Plantation"/>
    <s v="KY"/>
  </r>
  <r>
    <d v="2021-06-02T00:00:00"/>
    <s v="TXN00009252"/>
    <s v="A00008355"/>
    <s v="PLC00007154"/>
    <d v="2011-01-09T00:00:00"/>
    <x v="374"/>
    <d v="2021-05-26T00:00:00"/>
    <x v="5"/>
    <n v="10.7"/>
    <n v="200"/>
    <s v="A"/>
    <s v="Minor Loss"/>
    <s v="L"/>
    <s v="CO"/>
    <s v="AZ"/>
    <s v="Glendale"/>
    <n v="26"/>
    <s v="Y"/>
    <s v="AGENT01139"/>
    <x v="798"/>
    <s v="Manchester"/>
    <s v="CT"/>
    <s v="VNDR00200"/>
    <s v="Meyer-Stevenson"/>
    <s v="Louisville"/>
    <s v="KY"/>
  </r>
  <r>
    <d v="2021-06-02T00:00:00"/>
    <s v="TXN00009253"/>
    <s v="A00006095"/>
    <s v="PLC00005788"/>
    <d v="2017-05-10T00:00:00"/>
    <x v="384"/>
    <d v="2021-05-31T00:00:00"/>
    <x v="0"/>
    <n v="198.68"/>
    <n v="20000"/>
    <s v="A"/>
    <s v="Major Loss"/>
    <s v="H"/>
    <s v="AZ"/>
    <s v="CA"/>
    <s v="San Jose"/>
    <n v="50"/>
    <s v="Y"/>
    <s v="AGENT00600"/>
    <x v="590"/>
    <s v="Arvada"/>
    <s v="CO"/>
    <s v="VNDR00538"/>
    <s v="Johnson LLC"/>
    <s v="Glendale"/>
    <s v="AZ"/>
  </r>
  <r>
    <d v="2021-06-02T00:00:00"/>
    <s v="TXN00009254"/>
    <s v="A00004391"/>
    <s v="PLC00006239"/>
    <d v="2017-10-17T00:00:00"/>
    <x v="384"/>
    <d v="2021-05-31T00:00:00"/>
    <x v="2"/>
    <n v="80.790000000000006"/>
    <n v="4000"/>
    <s v="A"/>
    <s v="Minor Loss"/>
    <s v="M"/>
    <s v="MD"/>
    <s v="CO"/>
    <s v="Arvada"/>
    <n v="58"/>
    <s v="Y"/>
    <s v="AGENT00892"/>
    <x v="912"/>
    <s v="Arvada"/>
    <s v="CO"/>
    <s v="VNDR00046"/>
    <s v="Anderson Inc"/>
    <s v="Montgomery"/>
    <s v="AL"/>
  </r>
  <r>
    <d v="2021-06-02T00:00:00"/>
    <s v="TXN00009255"/>
    <s v="A00007693"/>
    <s v="PLC00003457"/>
    <d v="2017-12-19T00:00:00"/>
    <x v="378"/>
    <d v="2021-05-28T00:00:00"/>
    <x v="3"/>
    <n v="64.849999999999994"/>
    <n v="33000"/>
    <s v="A"/>
    <s v="Total Loss"/>
    <s v="M"/>
    <s v="CO"/>
    <s v="CO"/>
    <s v="Arvada"/>
    <n v="53"/>
    <s v="Y"/>
    <s v="AGENT00112"/>
    <x v="992"/>
    <s v="Manchester"/>
    <s v="CT"/>
    <s v="VNDR00520"/>
    <s v="Kane, Beard and Cox"/>
    <s v="Arvada"/>
    <s v="CO"/>
  </r>
  <r>
    <d v="2021-06-02T00:00:00"/>
    <s v="TXN00009256"/>
    <s v="A00007108"/>
    <s v="PLC00009387"/>
    <d v="2016-03-09T00:00:00"/>
    <x v="376"/>
    <d v="2021-05-26T00:00:00"/>
    <x v="4"/>
    <n v="99.28"/>
    <n v="4000"/>
    <s v="A"/>
    <s v="Major Loss"/>
    <s v="M"/>
    <s v="AZ"/>
    <s v="GA"/>
    <s v="Savannah"/>
    <n v="33"/>
    <s v="Y"/>
    <s v="AGENT00275"/>
    <x v="1047"/>
    <s v="Savannah"/>
    <s v="GA"/>
    <s v="VNDR00549"/>
    <s v="Richardson, Bates and Olson"/>
    <s v="Norman"/>
    <s v="OK"/>
  </r>
  <r>
    <d v="2021-06-02T00:00:00"/>
    <s v="TXN00009257"/>
    <s v="A00007166"/>
    <s v="PLC00002936"/>
    <d v="2011-01-31T00:00:00"/>
    <x v="381"/>
    <d v="2021-05-29T00:00:00"/>
    <x v="4"/>
    <n v="93.42"/>
    <n v="7000"/>
    <s v="A"/>
    <s v="Total Loss"/>
    <s v="M"/>
    <s v="GA"/>
    <s v="MD"/>
    <s v="Severna Park"/>
    <n v="43"/>
    <s v="Y"/>
    <s v="AGENT00847"/>
    <x v="473"/>
    <s v="Oakland"/>
    <s v="CA"/>
    <m/>
    <m/>
    <m/>
    <m/>
  </r>
  <r>
    <d v="2021-06-02T00:00:00"/>
    <s v="TXN00009258"/>
    <s v="A00002309"/>
    <s v="PLC00002303"/>
    <d v="2018-10-23T00:00:00"/>
    <x v="371"/>
    <d v="2021-05-23T00:00:00"/>
    <x v="2"/>
    <n v="89.61"/>
    <n v="2000"/>
    <s v="A"/>
    <s v="Major Loss"/>
    <s v="L"/>
    <s v="MD"/>
    <s v="GA"/>
    <s v="Savannah"/>
    <n v="55"/>
    <s v="Y"/>
    <s v="AGENT00591"/>
    <x v="875"/>
    <s v="Crownsville"/>
    <s v="MD"/>
    <s v="VNDR00456"/>
    <s v="Reyes, Joseph and Gutierrez"/>
    <s v="Lawrence"/>
    <s v="MA"/>
  </r>
  <r>
    <d v="2021-06-02T00:00:00"/>
    <s v="TXN00009259"/>
    <s v="A00002648"/>
    <s v="PLC00008070"/>
    <d v="2012-09-25T00:00:00"/>
    <x v="384"/>
    <d v="2021-05-31T00:00:00"/>
    <x v="0"/>
    <n v="199.92"/>
    <n v="13000"/>
    <s v="A"/>
    <s v="Total Loss"/>
    <s v="M"/>
    <s v="CA"/>
    <s v="VT"/>
    <s v="Barre"/>
    <n v="37"/>
    <s v="Y"/>
    <s v="AGENT00476"/>
    <x v="117"/>
    <s v="Panama City"/>
    <s v="FL"/>
    <s v="VNDR00214"/>
    <s v="Mcdowell, Mcmillan and Taylor"/>
    <s v="Livermore"/>
    <s v="CA"/>
  </r>
  <r>
    <d v="2021-06-02T00:00:00"/>
    <s v="TXN00009260"/>
    <s v="A00005896"/>
    <s v="PLC00007807"/>
    <d v="2018-12-20T00:00:00"/>
    <x v="374"/>
    <d v="2021-05-26T00:00:00"/>
    <x v="2"/>
    <n v="63.99"/>
    <n v="5000"/>
    <s v="A"/>
    <s v="Total Loss"/>
    <s v="M"/>
    <s v="GA"/>
    <s v="KY"/>
    <s v="Louisville"/>
    <n v="26"/>
    <s v="N"/>
    <s v="AGENT00066"/>
    <x v="280"/>
    <s v="Worcester"/>
    <s v="MA"/>
    <s v="VNDR00312"/>
    <s v="Roberts Inc"/>
    <s v="Glendale"/>
    <s v="AZ"/>
  </r>
  <r>
    <d v="2021-06-02T00:00:00"/>
    <s v="TXN00009261"/>
    <s v="A00001674"/>
    <s v="PLC00009675"/>
    <d v="2010-09-02T00:00:00"/>
    <x v="368"/>
    <d v="2021-05-20T00:00:00"/>
    <x v="0"/>
    <n v="136.56"/>
    <n v="11000"/>
    <s v="A"/>
    <s v="Minor Loss"/>
    <s v="L"/>
    <s v="MA"/>
    <s v="CT"/>
    <s v="Manchester"/>
    <n v="61"/>
    <s v="Y"/>
    <s v="AGENT01070"/>
    <x v="1021"/>
    <s v="Arvada"/>
    <s v="CO"/>
    <s v="VNDR00132"/>
    <s v="Gregory and Sons"/>
    <s v="Savannah"/>
    <s v="GA"/>
  </r>
  <r>
    <d v="2021-06-02T00:00:00"/>
    <s v="TXN00009262"/>
    <s v="A00004990"/>
    <s v="PLC00000818"/>
    <d v="2016-01-14T00:00:00"/>
    <x v="370"/>
    <d v="2021-05-21T00:00:00"/>
    <x v="0"/>
    <n v="153.78"/>
    <n v="9000"/>
    <s v="A"/>
    <s v="Total Loss"/>
    <s v="L"/>
    <s v="KY"/>
    <s v="CO"/>
    <s v="Arvada"/>
    <n v="55"/>
    <s v="Y"/>
    <s v="AGENT00847"/>
    <x v="473"/>
    <s v="Oakland"/>
    <s v="CA"/>
    <s v="VNDR00477"/>
    <s v="Elliott-Brown"/>
    <s v="Louisville"/>
    <s v="KY"/>
  </r>
  <r>
    <d v="2021-06-02T00:00:00"/>
    <s v="TXN00009263"/>
    <s v="A00009871"/>
    <s v="PLC00008992"/>
    <d v="2010-09-21T00:00:00"/>
    <x v="377"/>
    <d v="2021-05-27T00:00:00"/>
    <x v="3"/>
    <n v="67.48"/>
    <n v="44000"/>
    <s v="A"/>
    <s v="Major Loss"/>
    <s v="L"/>
    <s v="MA"/>
    <s v="AZ"/>
    <s v="Glendale"/>
    <n v="64"/>
    <s v="Y"/>
    <s v="AGENT01034"/>
    <x v="934"/>
    <s v="Oklahoma City"/>
    <s v="OK"/>
    <s v="VNDR00325"/>
    <s v="Sanders-Stark"/>
    <s v="Louisville"/>
    <s v="KY"/>
  </r>
  <r>
    <d v="2021-06-02T00:00:00"/>
    <s v="TXN00009264"/>
    <s v="A00009675"/>
    <s v="PLC00006516"/>
    <d v="2011-04-04T00:00:00"/>
    <x v="379"/>
    <d v="2021-05-28T00:00:00"/>
    <x v="4"/>
    <n v="136.91"/>
    <n v="1000"/>
    <s v="A"/>
    <s v="Major Loss"/>
    <s v="M"/>
    <s v="CA"/>
    <s v="FL"/>
    <s v="Panama City"/>
    <n v="36"/>
    <s v="Y"/>
    <s v="AGENT00835"/>
    <x v="999"/>
    <s v="Glendale"/>
    <s v="AZ"/>
    <s v="VNDR00511"/>
    <s v="Miller, Williams and Mcgee"/>
    <s v="Anchorage"/>
    <s v="AK"/>
  </r>
  <r>
    <d v="2021-06-02T00:00:00"/>
    <s v="TXN00009265"/>
    <s v="A00002865"/>
    <s v="PLC00004600"/>
    <d v="2014-09-10T00:00:00"/>
    <x v="378"/>
    <d v="2021-05-28T00:00:00"/>
    <x v="1"/>
    <n v="114.45"/>
    <n v="17000"/>
    <s v="A"/>
    <s v="Minor Loss"/>
    <s v="L"/>
    <s v="OK"/>
    <s v="FL"/>
    <s v="Panama City"/>
    <n v="36"/>
    <s v="Y"/>
    <s v="AGENT00735"/>
    <x v="985"/>
    <s v="Pasadena"/>
    <s v="MD"/>
    <s v="VNDR00399"/>
    <s v="Collins-Stone"/>
    <s v="Savannah"/>
    <s v="GA"/>
  </r>
  <r>
    <d v="2021-06-02T00:00:00"/>
    <s v="TXN00009266"/>
    <s v="A00009865"/>
    <s v="PLC00002373"/>
    <d v="2010-06-21T00:00:00"/>
    <x v="375"/>
    <d v="2021-05-27T00:00:00"/>
    <x v="1"/>
    <n v="130.27000000000001"/>
    <n v="14000"/>
    <s v="A"/>
    <s v="Total Loss"/>
    <s v="L"/>
    <s v="TN"/>
    <s v="FL"/>
    <s v="Panama City"/>
    <n v="37"/>
    <s v="Y"/>
    <s v="AGENT00507"/>
    <x v="713"/>
    <s v="West Sacramento"/>
    <s v="CA"/>
    <s v="VNDR00112"/>
    <s v="Sellers, Thompson and Mcdonald"/>
    <s v="Youngstown"/>
    <s v="FL"/>
  </r>
  <r>
    <d v="2021-06-02T00:00:00"/>
    <s v="TXN00009267"/>
    <s v="A00008401"/>
    <s v="PLC00007633"/>
    <d v="2019-12-16T00:00:00"/>
    <x v="366"/>
    <d v="2021-05-18T00:00:00"/>
    <x v="2"/>
    <n v="91.89"/>
    <n v="4000"/>
    <s v="A"/>
    <s v="Major Loss"/>
    <s v="H"/>
    <s v="AR"/>
    <s v="CA"/>
    <s v="Escondido"/>
    <n v="46"/>
    <s v="Y"/>
    <s v="AGENT00096"/>
    <x v="620"/>
    <s v="Arvada"/>
    <s v="CO"/>
    <s v="VNDR00210"/>
    <s v="Ross-Martin"/>
    <s v="Savannah"/>
    <s v="GA"/>
  </r>
  <r>
    <d v="2021-06-02T00:00:00"/>
    <s v="TXN00009268"/>
    <s v="A00008502"/>
    <s v="PLC00003070"/>
    <d v="2016-03-21T00:00:00"/>
    <x v="385"/>
    <d v="2021-06-01T00:00:00"/>
    <x v="4"/>
    <n v="102.58"/>
    <n v="4000"/>
    <s v="A"/>
    <s v="Major Loss"/>
    <s v="M"/>
    <s v="DC"/>
    <s v="MA"/>
    <s v="Longmeadow"/>
    <n v="37"/>
    <s v="Y"/>
    <s v="AGENT00012"/>
    <x v="1109"/>
    <s v="Fayetteville"/>
    <s v="AR"/>
    <s v="VNDR00129"/>
    <s v="Norris, Arnold and Young"/>
    <s v="Homer"/>
    <s v="AK"/>
  </r>
  <r>
    <d v="2021-06-03T00:00:00"/>
    <s v="TXN00009269"/>
    <s v="A00005393"/>
    <s v="PLC00006093"/>
    <d v="2012-10-18T00:00:00"/>
    <x v="383"/>
    <d v="2021-05-31T00:00:00"/>
    <x v="2"/>
    <n v="75.86"/>
    <n v="4000"/>
    <s v="A"/>
    <s v="Total Loss"/>
    <s v="M"/>
    <s v="DC"/>
    <s v="GA"/>
    <s v="Savannah"/>
    <n v="44"/>
    <s v="Y"/>
    <s v="AGENT01111"/>
    <x v="1150"/>
    <s v="Panama City Beach"/>
    <s v="FL"/>
    <s v="VNDR00323"/>
    <s v="Lynn, Smith and Nelson"/>
    <s v="Athol"/>
    <s v="MA"/>
  </r>
  <r>
    <d v="2021-06-03T00:00:00"/>
    <s v="TXN00009270"/>
    <s v="A00004712"/>
    <s v="PLC00002917"/>
    <d v="2019-02-18T00:00:00"/>
    <x v="375"/>
    <d v="2021-05-27T00:00:00"/>
    <x v="2"/>
    <n v="87.05"/>
    <n v="4000"/>
    <s v="A"/>
    <s v="Minor Loss"/>
    <s v="L"/>
    <s v="KY"/>
    <s v="GA"/>
    <s v="Pooler"/>
    <n v="54"/>
    <s v="Y"/>
    <s v="AGENT00011"/>
    <x v="97"/>
    <s v="Washington"/>
    <s v="DC"/>
    <s v="VNDR00574"/>
    <s v="Warren Inc"/>
    <s v="Manchester"/>
    <s v="CT"/>
  </r>
  <r>
    <d v="2021-06-03T00:00:00"/>
    <s v="TXN00009271"/>
    <s v="A00009730"/>
    <s v="PLC00002316"/>
    <d v="2018-11-04T00:00:00"/>
    <x v="379"/>
    <d v="2021-05-28T00:00:00"/>
    <x v="5"/>
    <n v="9.18"/>
    <n v="500"/>
    <s v="D"/>
    <s v="Major Loss"/>
    <s v="M"/>
    <s v="TN"/>
    <s v="AL"/>
    <s v="Montgomery"/>
    <n v="46"/>
    <s v="Y"/>
    <s v="AGENT00913"/>
    <x v="774"/>
    <s v="Manchester"/>
    <s v="CT"/>
    <m/>
    <m/>
    <m/>
    <m/>
  </r>
  <r>
    <d v="2021-06-03T00:00:00"/>
    <s v="TXN00009272"/>
    <s v="A00001475"/>
    <s v="PLC00000310"/>
    <d v="2016-05-04T00:00:00"/>
    <x v="376"/>
    <d v="2021-05-28T00:00:00"/>
    <x v="2"/>
    <n v="57.87"/>
    <n v="1000"/>
    <s v="A"/>
    <s v="Minor Loss"/>
    <s v="H"/>
    <s v="AL"/>
    <s v="DC"/>
    <s v="Washington"/>
    <n v="51"/>
    <s v="Y"/>
    <s v="AGENT00537"/>
    <x v="939"/>
    <s v="Glendale"/>
    <s v="AZ"/>
    <s v="VNDR00099"/>
    <s v="Welch, Keller and Hicks"/>
    <s v="Washington"/>
    <s v="DC"/>
  </r>
  <r>
    <d v="2021-06-03T00:00:00"/>
    <s v="TXN00009273"/>
    <s v="A00003392"/>
    <s v="PLC00003258"/>
    <d v="2018-07-27T00:00:00"/>
    <x v="369"/>
    <d v="2021-05-22T00:00:00"/>
    <x v="5"/>
    <n v="7.32"/>
    <n v="100"/>
    <s v="A"/>
    <s v="Major Loss"/>
    <s v="H"/>
    <s v="MD"/>
    <s v="AZ"/>
    <s v="Glendale"/>
    <n v="40"/>
    <s v="Y"/>
    <s v="AGENT00916"/>
    <x v="913"/>
    <s v="Shelburne Falls"/>
    <s v="MA"/>
    <s v="VNDR00381"/>
    <s v="Massey Ltd"/>
    <s v="Fayetteville"/>
    <s v="AR"/>
  </r>
  <r>
    <d v="2021-06-03T00:00:00"/>
    <s v="TXN00009274"/>
    <s v="A00006518"/>
    <s v="PLC00009315"/>
    <d v="2016-06-26T00:00:00"/>
    <x v="368"/>
    <d v="2021-05-20T00:00:00"/>
    <x v="0"/>
    <n v="121.16"/>
    <n v="6000"/>
    <s v="A"/>
    <s v="Major Loss"/>
    <s v="M"/>
    <s v="AK"/>
    <s v="AZ"/>
    <s v="Glendale"/>
    <n v="38"/>
    <s v="Y"/>
    <s v="AGENT00635"/>
    <x v="1020"/>
    <s v="Nashville"/>
    <s v="TN"/>
    <s v="VNDR00134"/>
    <s v="Miller Ltd"/>
    <s v="Anchorage"/>
    <s v="AK"/>
  </r>
  <r>
    <d v="2021-06-03T00:00:00"/>
    <s v="TXN00009275"/>
    <s v="A00009334"/>
    <s v="PLC00009747"/>
    <d v="2019-07-04T00:00:00"/>
    <x v="373"/>
    <d v="2021-05-25T00:00:00"/>
    <x v="3"/>
    <n v="77.650000000000006"/>
    <n v="41000"/>
    <s v="D"/>
    <s v="Minor Loss"/>
    <s v="M"/>
    <s v="AZ"/>
    <s v="VT"/>
    <s v="Woodford"/>
    <n v="26"/>
    <s v="Y"/>
    <s v="AGENT00522"/>
    <x v="822"/>
    <s v="Montgomery"/>
    <s v="AL"/>
    <s v="VNDR00538"/>
    <s v="Johnson LLC"/>
    <s v="Glendale"/>
    <s v="AZ"/>
  </r>
  <r>
    <d v="2021-06-03T00:00:00"/>
    <s v="TXN00009276"/>
    <s v="A00005712"/>
    <s v="PLC00005624"/>
    <d v="2019-10-10T00:00:00"/>
    <x v="370"/>
    <d v="2021-05-21T00:00:00"/>
    <x v="3"/>
    <n v="67.8"/>
    <n v="56000"/>
    <s v="A"/>
    <s v="Total Loss"/>
    <s v="M"/>
    <s v="TN"/>
    <s v="KY"/>
    <s v="Louisville"/>
    <n v="25"/>
    <s v="N"/>
    <s v="AGENT00036"/>
    <x v="496"/>
    <s v="Odenton"/>
    <s v="MD"/>
    <m/>
    <m/>
    <m/>
    <m/>
  </r>
  <r>
    <d v="2021-06-03T00:00:00"/>
    <s v="TXN00009277"/>
    <s v="A00004954"/>
    <s v="PLC00008619"/>
    <d v="2016-02-11T00:00:00"/>
    <x v="370"/>
    <d v="2021-05-21T00:00:00"/>
    <x v="2"/>
    <n v="58.62"/>
    <n v="1000"/>
    <s v="A"/>
    <s v="Total Loss"/>
    <s v="M"/>
    <s v="AL"/>
    <s v="TN"/>
    <s v="Nashville"/>
    <n v="47"/>
    <s v="Y"/>
    <s v="AGENT01036"/>
    <x v="1137"/>
    <s v="Glendale"/>
    <s v="AZ"/>
    <s v="VNDR00466"/>
    <s v="Wood Group"/>
    <s v="Annapolis"/>
    <s v="MD"/>
  </r>
  <r>
    <d v="2021-06-03T00:00:00"/>
    <s v="TXN00009278"/>
    <s v="A00009764"/>
    <s v="PLC00005284"/>
    <d v="2015-08-06T00:00:00"/>
    <x v="368"/>
    <d v="2021-05-20T00:00:00"/>
    <x v="0"/>
    <n v="108.98"/>
    <n v="14000"/>
    <s v="D"/>
    <s v="Minor Loss"/>
    <s v="M"/>
    <s v="CT"/>
    <s v="AL"/>
    <s v="Montgomery"/>
    <n v="25"/>
    <s v="Y"/>
    <s v="AGENT00076"/>
    <x v="929"/>
    <s v="Panama City"/>
    <s v="FL"/>
    <s v="VNDR00364"/>
    <s v="Medina-Wilkinson"/>
    <s v="Baldwin Park"/>
    <s v="CA"/>
  </r>
  <r>
    <d v="2021-06-03T00:00:00"/>
    <s v="TXN00009279"/>
    <s v="A00007760"/>
    <s v="PLC00005484"/>
    <d v="2011-07-15T00:00:00"/>
    <x v="381"/>
    <d v="2021-05-30T00:00:00"/>
    <x v="3"/>
    <n v="74.739999999999995"/>
    <n v="32000"/>
    <s v="A"/>
    <s v="Total Loss"/>
    <s v="L"/>
    <s v="AR"/>
    <s v="GA"/>
    <s v="Savannah"/>
    <n v="48"/>
    <s v="Y"/>
    <s v="AGENT00111"/>
    <x v="61"/>
    <s v="Fayetteville"/>
    <s v="AR"/>
    <s v="VNDR00135"/>
    <s v="Shields-Bush"/>
    <s v="Savannah"/>
    <s v="GA"/>
  </r>
  <r>
    <d v="2021-06-03T00:00:00"/>
    <s v="TXN00009280"/>
    <s v="A00004213"/>
    <s v="PLC00006743"/>
    <d v="2014-08-06T00:00:00"/>
    <x v="376"/>
    <d v="2021-05-28T00:00:00"/>
    <x v="5"/>
    <n v="6.82"/>
    <n v="100"/>
    <s v="A"/>
    <s v="Minor Loss"/>
    <s v="M"/>
    <s v="MA"/>
    <s v="OK"/>
    <s v="Harrah"/>
    <n v="55"/>
    <s v="Y"/>
    <s v="AGENT00019"/>
    <x v="1009"/>
    <s v="Louisville"/>
    <s v="KY"/>
    <m/>
    <m/>
    <m/>
    <m/>
  </r>
  <r>
    <d v="2021-06-03T00:00:00"/>
    <s v="TXN00009281"/>
    <s v="A00005624"/>
    <s v="PLC00000102"/>
    <d v="2011-12-03T00:00:00"/>
    <x v="369"/>
    <d v="2021-05-22T00:00:00"/>
    <x v="4"/>
    <n v="99.34"/>
    <n v="9000"/>
    <s v="D"/>
    <s v="Minor Loss"/>
    <s v="H"/>
    <s v="AK"/>
    <s v="AZ"/>
    <s v="Glendale"/>
    <n v="44"/>
    <s v="Y"/>
    <s v="AGENT00861"/>
    <x v="116"/>
    <s v="Roseville"/>
    <s v="CA"/>
    <m/>
    <m/>
    <m/>
    <m/>
  </r>
  <r>
    <d v="2021-06-03T00:00:00"/>
    <s v="TXN00009282"/>
    <s v="A00000897"/>
    <s v="PLC00007900"/>
    <d v="2019-11-23T00:00:00"/>
    <x v="373"/>
    <d v="2021-05-25T00:00:00"/>
    <x v="4"/>
    <n v="105.91"/>
    <n v="2000"/>
    <s v="A"/>
    <s v="Total Loss"/>
    <s v="L"/>
    <s v="VT"/>
    <s v="KY"/>
    <s v="Louisville"/>
    <n v="28"/>
    <s v="Y"/>
    <s v="AGENT00594"/>
    <x v="764"/>
    <s v="Oakland"/>
    <s v="CA"/>
    <s v="VNDR00395"/>
    <s v="Mitchell-Dalton"/>
    <s v="Fayetteville"/>
    <s v="AR"/>
  </r>
  <r>
    <d v="2021-06-03T00:00:00"/>
    <s v="TXN00009283"/>
    <s v="A00008544"/>
    <s v="PLC00008611"/>
    <d v="2014-05-08T00:00:00"/>
    <x v="374"/>
    <d v="2021-05-26T00:00:00"/>
    <x v="5"/>
    <n v="10.210000000000001"/>
    <n v="600"/>
    <s v="A"/>
    <s v="Total Loss"/>
    <s v="M"/>
    <s v="KY"/>
    <s v="CO"/>
    <s v="Arvada"/>
    <n v="34"/>
    <s v="N"/>
    <s v="AGENT00834"/>
    <x v="887"/>
    <s v="Manchester"/>
    <s v="CT"/>
    <s v="VNDR00176"/>
    <s v="Mason-Collins"/>
    <s v="Glendale"/>
    <s v="AZ"/>
  </r>
  <r>
    <d v="2021-06-03T00:00:00"/>
    <s v="TXN00009284"/>
    <s v="A00004249"/>
    <s v="PLC00007743"/>
    <d v="2018-03-09T00:00:00"/>
    <x v="371"/>
    <d v="2021-05-23T00:00:00"/>
    <x v="0"/>
    <n v="180.03"/>
    <n v="20000"/>
    <s v="A"/>
    <s v="Minor Loss"/>
    <s v="L"/>
    <s v="KY"/>
    <s v="AL"/>
    <s v="Montgomery"/>
    <n v="59"/>
    <s v="Y"/>
    <s v="AGENT00888"/>
    <x v="777"/>
    <s v="Savannah"/>
    <s v="GA"/>
    <s v="VNDR00003"/>
    <s v="Cherry LLC"/>
    <s v="Montgomery"/>
    <s v="AL"/>
  </r>
  <r>
    <d v="2021-06-03T00:00:00"/>
    <s v="TXN00009285"/>
    <s v="A00009789"/>
    <s v="PLC00002090"/>
    <d v="2011-10-13T00:00:00"/>
    <x v="379"/>
    <d v="2021-05-28T00:00:00"/>
    <x v="1"/>
    <n v="159.75"/>
    <n v="32000"/>
    <s v="A"/>
    <s v="Total Loss"/>
    <s v="L"/>
    <s v="MA"/>
    <s v="MD"/>
    <s v="Odenton"/>
    <n v="28"/>
    <s v="Y"/>
    <s v="AGENT00468"/>
    <x v="146"/>
    <s v="Anchorage"/>
    <s v="AK"/>
    <s v="VNDR00360"/>
    <s v="Smith-Booth"/>
    <s v="Nashville"/>
    <s v="TN"/>
  </r>
  <r>
    <d v="2021-06-03T00:00:00"/>
    <s v="TXN00009286"/>
    <s v="A00006812"/>
    <s v="PLC00009509"/>
    <d v="2013-03-14T00:00:00"/>
    <x v="375"/>
    <d v="2021-05-27T00:00:00"/>
    <x v="1"/>
    <n v="106.65"/>
    <n v="12000"/>
    <s v="A"/>
    <s v="Total Loss"/>
    <s v="L"/>
    <s v="AK"/>
    <s v="AZ"/>
    <s v="Mesa"/>
    <n v="32"/>
    <s v="Y"/>
    <s v="AGENT00554"/>
    <x v="712"/>
    <s v="Glen Burnie"/>
    <s v="MD"/>
    <m/>
    <m/>
    <m/>
    <m/>
  </r>
  <r>
    <d v="2021-06-03T00:00:00"/>
    <s v="TXN00009287"/>
    <s v="A00000996"/>
    <s v="PLC00005239"/>
    <d v="2015-12-11T00:00:00"/>
    <x v="370"/>
    <d v="2021-05-21T00:00:00"/>
    <x v="1"/>
    <n v="150.33000000000001"/>
    <n v="10000"/>
    <s v="A"/>
    <s v="Total Loss"/>
    <s v="M"/>
    <s v="DC"/>
    <s v="AL"/>
    <s v="Montgomery"/>
    <n v="41"/>
    <s v="Y"/>
    <s v="AGENT00679"/>
    <x v="430"/>
    <s v="Savannah"/>
    <s v="GA"/>
    <s v="VNDR00083"/>
    <s v="Kennedy, Benjamin and Young"/>
    <s v="Montgomery"/>
    <s v="AL"/>
  </r>
  <r>
    <d v="2021-06-03T00:00:00"/>
    <s v="TXN00009288"/>
    <s v="A00005479"/>
    <s v="PLC00003681"/>
    <d v="2013-10-05T00:00:00"/>
    <x v="373"/>
    <d v="2021-05-25T00:00:00"/>
    <x v="1"/>
    <n v="146.65"/>
    <n v="15000"/>
    <s v="A"/>
    <s v="Minor Loss"/>
    <s v="M"/>
    <s v="MD"/>
    <s v="CA"/>
    <s v="Santa Clara"/>
    <n v="57"/>
    <s v="Y"/>
    <s v="AGENT00330"/>
    <x v="761"/>
    <s v="Norman"/>
    <s v="OK"/>
    <m/>
    <m/>
    <m/>
    <m/>
  </r>
  <r>
    <d v="2021-06-03T00:00:00"/>
    <s v="TXN00009289"/>
    <s v="A00007617"/>
    <s v="PLC00005939"/>
    <d v="2015-10-04T00:00:00"/>
    <x v="378"/>
    <d v="2021-05-29T00:00:00"/>
    <x v="3"/>
    <n v="65.260000000000005"/>
    <n v="82000"/>
    <s v="A"/>
    <s v="Major Loss"/>
    <s v="L"/>
    <s v="KY"/>
    <s v="MA"/>
    <s v="Quincy"/>
    <n v="36"/>
    <s v="Y"/>
    <s v="AGENT01120"/>
    <x v="753"/>
    <s v="Washington"/>
    <s v="DC"/>
    <s v="VNDR00339"/>
    <s v="Hickman-Mendoza"/>
    <s v="Glendale"/>
    <s v="AZ"/>
  </r>
  <r>
    <d v="2021-06-03T00:00:00"/>
    <s v="TXN00009290"/>
    <s v="A00009652"/>
    <s v="PLC00009780"/>
    <d v="2019-11-25T00:00:00"/>
    <x v="370"/>
    <d v="2021-05-21T00:00:00"/>
    <x v="3"/>
    <n v="85.1"/>
    <n v="35000"/>
    <s v="A"/>
    <s v="Minor Loss"/>
    <s v="M"/>
    <s v="KY"/>
    <s v="FL"/>
    <s v="Port Charlotte"/>
    <n v="41"/>
    <s v="Y"/>
    <s v="AGENT00714"/>
    <x v="489"/>
    <s v="Manchester"/>
    <s v="CT"/>
    <s v="VNDR00238"/>
    <s v="Moore Inc"/>
    <s v="Fayetteville"/>
    <s v="AR"/>
  </r>
  <r>
    <d v="2021-06-03T00:00:00"/>
    <s v="TXN00009291"/>
    <s v="A00001910"/>
    <s v="PLC00000639"/>
    <d v="2011-01-04T00:00:00"/>
    <x v="378"/>
    <d v="2021-05-29T00:00:00"/>
    <x v="5"/>
    <n v="9.52"/>
    <n v="400"/>
    <s v="A"/>
    <s v="Minor Loss"/>
    <s v="M"/>
    <s v="AK"/>
    <s v="CA"/>
    <s v="Livermore"/>
    <n v="37"/>
    <s v="Y"/>
    <s v="AGENT01042"/>
    <x v="105"/>
    <s v="Fayetteville"/>
    <s v="AR"/>
    <s v="VNDR00392"/>
    <s v="Rodriguez-Carpenter"/>
    <s v="Manchester"/>
    <s v="CT"/>
  </r>
  <r>
    <d v="2021-06-03T00:00:00"/>
    <s v="TXN00009292"/>
    <s v="A00009760"/>
    <s v="PLC00008546"/>
    <d v="2012-12-17T00:00:00"/>
    <x v="373"/>
    <d v="2021-05-25T00:00:00"/>
    <x v="3"/>
    <n v="74.959999999999994"/>
    <n v="13000"/>
    <s v="A"/>
    <s v="Minor Loss"/>
    <s v="L"/>
    <s v="OK"/>
    <s v="KY"/>
    <s v="Louisville"/>
    <n v="41"/>
    <s v="Y"/>
    <s v="AGENT00109"/>
    <x v="361"/>
    <s v="Lynn Haven"/>
    <s v="FL"/>
    <s v="VNDR00247"/>
    <s v="Brown Inc"/>
    <s v="Cupertino"/>
    <s v="CA"/>
  </r>
  <r>
    <d v="2021-06-03T00:00:00"/>
    <s v="TXN00009293"/>
    <s v="A00006934"/>
    <s v="PLC00000563"/>
    <d v="2010-10-06T00:00:00"/>
    <x v="383"/>
    <d v="2021-05-31T00:00:00"/>
    <x v="0"/>
    <n v="170.43"/>
    <n v="6000"/>
    <s v="A"/>
    <s v="Minor Loss"/>
    <s v="M"/>
    <s v="AR"/>
    <s v="CT"/>
    <s v="Manchester"/>
    <n v="52"/>
    <s v="Y"/>
    <s v="AGENT00873"/>
    <x v="630"/>
    <s v="Conway"/>
    <s v="AR"/>
    <s v="VNDR00410"/>
    <s v="Fleming Group"/>
    <m/>
    <s v="VT"/>
  </r>
  <r>
    <d v="2021-06-03T00:00:00"/>
    <s v="TXN00009294"/>
    <s v="A00004885"/>
    <s v="PLC00008837"/>
    <d v="2020-01-24T00:00:00"/>
    <x v="374"/>
    <d v="2021-05-26T00:00:00"/>
    <x v="1"/>
    <n v="134.93"/>
    <n v="10000"/>
    <s v="A"/>
    <s v="Major Loss"/>
    <s v="M"/>
    <s v="AL"/>
    <s v="CA"/>
    <s v="Castro Valley"/>
    <n v="38"/>
    <s v="Y"/>
    <s v="AGENT00058"/>
    <x v="943"/>
    <s v="Washington"/>
    <s v="DC"/>
    <m/>
    <m/>
    <m/>
    <m/>
  </r>
  <r>
    <d v="2021-06-03T00:00:00"/>
    <s v="TXN00009295"/>
    <s v="A00006972"/>
    <s v="PLC00001297"/>
    <d v="2013-11-20T00:00:00"/>
    <x v="367"/>
    <d v="2021-05-19T00:00:00"/>
    <x v="2"/>
    <n v="99.41"/>
    <n v="1000"/>
    <s v="A"/>
    <s v="Major Loss"/>
    <s v="L"/>
    <s v="MD"/>
    <s v="OK"/>
    <s v="Norman"/>
    <n v="60"/>
    <s v="N"/>
    <s v="AGENT00731"/>
    <x v="442"/>
    <s v="Washington"/>
    <s v="DC"/>
    <s v="VNDR00362"/>
    <s v="Andersen, Davis and Washington"/>
    <m/>
    <s v="VT"/>
  </r>
  <r>
    <d v="2021-06-03T00:00:00"/>
    <s v="TXN00009296"/>
    <s v="A00009396"/>
    <s v="PLC00009281"/>
    <d v="2011-06-05T00:00:00"/>
    <x v="378"/>
    <d v="2021-05-29T00:00:00"/>
    <x v="3"/>
    <n v="96.12"/>
    <n v="67000"/>
    <s v="A"/>
    <s v="Total Loss"/>
    <s v="H"/>
    <s v="FL"/>
    <s v="CA"/>
    <s v="Union City"/>
    <n v="34"/>
    <s v="Y"/>
    <s v="AGENT01092"/>
    <x v="477"/>
    <s v="Panama City Beach"/>
    <s v="FL"/>
    <s v="VNDR00113"/>
    <s v="Walker PLC"/>
    <s v="Severna Park"/>
    <s v="MD"/>
  </r>
  <r>
    <d v="2021-06-03T00:00:00"/>
    <s v="TXN00009297"/>
    <s v="A00007413"/>
    <s v="PLC00008424"/>
    <d v="2016-06-27T00:00:00"/>
    <x v="372"/>
    <d v="2021-05-24T00:00:00"/>
    <x v="5"/>
    <n v="11.14"/>
    <n v="200"/>
    <s v="D"/>
    <s v="Major Loss"/>
    <s v="H"/>
    <s v="KY"/>
    <s v="CA"/>
    <s v="Oakland"/>
    <n v="46"/>
    <s v="Y"/>
    <s v="AGENT00236"/>
    <x v="734"/>
    <s v="Louisville"/>
    <s v="KY"/>
    <s v="VNDR00387"/>
    <s v="Smith-Strickland"/>
    <s v="Moore"/>
    <s v="OK"/>
  </r>
  <r>
    <d v="2021-06-03T00:00:00"/>
    <s v="TXN00009298"/>
    <s v="A00003260"/>
    <s v="PLC00006826"/>
    <d v="2011-08-21T00:00:00"/>
    <x v="368"/>
    <d v="2021-05-20T00:00:00"/>
    <x v="5"/>
    <n v="9.82"/>
    <n v="500"/>
    <s v="A"/>
    <s v="Major Loss"/>
    <s v="H"/>
    <s v="AR"/>
    <s v="OK"/>
    <s v="Oklahoma City"/>
    <n v="54"/>
    <s v="Y"/>
    <s v="AGENT01114"/>
    <x v="121"/>
    <s v="Belchertown"/>
    <s v="MA"/>
    <s v="VNDR00313"/>
    <s v="Jackson PLC"/>
    <s v="Thunderbolt"/>
    <s v="GA"/>
  </r>
  <r>
    <d v="2021-06-03T00:00:00"/>
    <s v="TXN00009299"/>
    <s v="A00006726"/>
    <s v="PLC00003137"/>
    <d v="2016-03-12T00:00:00"/>
    <x v="369"/>
    <d v="2021-05-22T00:00:00"/>
    <x v="0"/>
    <n v="192.38"/>
    <n v="5000"/>
    <s v="A"/>
    <s v="Total Loss"/>
    <s v="M"/>
    <s v="CO"/>
    <s v="AK"/>
    <s v="Anchorage"/>
    <n v="38"/>
    <s v="Y"/>
    <s v="AGENT01006"/>
    <x v="120"/>
    <s v="Ashland"/>
    <s v="MA"/>
    <s v="VNDR00066"/>
    <s v="Hart-Carpenter"/>
    <s v="Livermore"/>
    <s v="CA"/>
  </r>
  <r>
    <d v="2021-06-03T00:00:00"/>
    <s v="TXN00009300"/>
    <s v="A00007613"/>
    <s v="PLC00004056"/>
    <d v="2017-05-20T00:00:00"/>
    <x v="377"/>
    <d v="2021-05-27T00:00:00"/>
    <x v="0"/>
    <n v="113.36"/>
    <n v="3000"/>
    <s v="A"/>
    <s v="Major Loss"/>
    <s v="M"/>
    <s v="AK"/>
    <s v="AZ"/>
    <s v="Glendale"/>
    <n v="32"/>
    <s v="Y"/>
    <s v="AGENT00326"/>
    <x v="663"/>
    <s v="Glendale"/>
    <s v="AZ"/>
    <s v="VNDR00448"/>
    <s v="Jackson and Sons"/>
    <s v="Savannah"/>
    <s v="GA"/>
  </r>
  <r>
    <d v="2021-06-03T00:00:00"/>
    <s v="TXN00009301"/>
    <s v="A00006134"/>
    <s v="PLC00004371"/>
    <d v="2010-08-10T00:00:00"/>
    <x v="368"/>
    <d v="2021-05-20T00:00:00"/>
    <x v="3"/>
    <n v="64.53"/>
    <n v="74000"/>
    <s v="D"/>
    <s v="Minor Loss"/>
    <s v="L"/>
    <s v="DC"/>
    <s v="FL"/>
    <s v="Lynn Haven"/>
    <n v="48"/>
    <s v="Y"/>
    <s v="AGENT01138"/>
    <x v="277"/>
    <s v="Glendale"/>
    <s v="AZ"/>
    <s v="VNDR00287"/>
    <s v="Thompson Inc"/>
    <s v="Nashville"/>
    <s v="TN"/>
  </r>
  <r>
    <d v="2021-06-04T00:00:00"/>
    <s v="TXN00009302"/>
    <s v="A00007982"/>
    <s v="PLC00001957"/>
    <d v="2011-01-24T00:00:00"/>
    <x v="373"/>
    <d v="2021-05-25T00:00:00"/>
    <x v="5"/>
    <n v="8.82"/>
    <n v="300"/>
    <s v="A"/>
    <s v="Minor Loss"/>
    <s v="L"/>
    <s v="MD"/>
    <s v="VT"/>
    <s v="Lunenburg"/>
    <n v="53"/>
    <s v="Y"/>
    <s v="AGENT00621"/>
    <x v="1139"/>
    <s v="Montgomery"/>
    <s v="AL"/>
    <m/>
    <m/>
    <m/>
    <m/>
  </r>
  <r>
    <d v="2021-06-04T00:00:00"/>
    <s v="TXN00009303"/>
    <s v="A00004078"/>
    <s v="PLC00003141"/>
    <d v="2014-03-26T00:00:00"/>
    <x v="380"/>
    <d v="2021-05-30T00:00:00"/>
    <x v="4"/>
    <n v="132.06"/>
    <n v="6000"/>
    <s v="A"/>
    <s v="Total Loss"/>
    <s v="M"/>
    <s v="CA"/>
    <s v="AR"/>
    <s v="Fayetteville"/>
    <n v="33"/>
    <s v="Y"/>
    <s v="AGENT00381"/>
    <x v="639"/>
    <s v="Manchester"/>
    <s v="CT"/>
    <s v="VNDR00166"/>
    <s v="Nelson-Russell"/>
    <s v="Montgomery"/>
    <s v="AL"/>
  </r>
  <r>
    <d v="2021-06-04T00:00:00"/>
    <s v="TXN00009304"/>
    <s v="A00008158"/>
    <s v="PLC00002225"/>
    <d v="2011-02-20T00:00:00"/>
    <x v="383"/>
    <d v="2021-05-31T00:00:00"/>
    <x v="3"/>
    <n v="90.61"/>
    <n v="91000"/>
    <s v="A"/>
    <s v="Total Loss"/>
    <s v="M"/>
    <s v="KY"/>
    <s v="MD"/>
    <s v="Glen Burnie"/>
    <n v="26"/>
    <s v="Y"/>
    <s v="AGENT00883"/>
    <x v="2"/>
    <s v="Montgomery"/>
    <s v="AL"/>
    <s v="VNDR00210"/>
    <s v="Ross-Martin"/>
    <s v="Savannah"/>
    <s v="GA"/>
  </r>
  <r>
    <d v="2021-06-04T00:00:00"/>
    <s v="TXN00009305"/>
    <s v="A00003154"/>
    <s v="PLC00007533"/>
    <d v="2017-10-17T00:00:00"/>
    <x v="381"/>
    <d v="2021-05-30T00:00:00"/>
    <x v="5"/>
    <n v="7.94"/>
    <n v="100"/>
    <s v="D"/>
    <s v="Total Loss"/>
    <s v="M"/>
    <s v="FL"/>
    <s v="AL"/>
    <s v="Montgomery"/>
    <n v="27"/>
    <s v="Y"/>
    <s v="AGENT00011"/>
    <x v="97"/>
    <s v="Washington"/>
    <s v="DC"/>
    <s v="VNDR00287"/>
    <s v="Thompson Inc"/>
    <s v="Nashville"/>
    <s v="TN"/>
  </r>
  <r>
    <d v="2021-06-04T00:00:00"/>
    <s v="TXN00009306"/>
    <s v="A00003183"/>
    <s v="PLC00000791"/>
    <d v="2018-04-07T00:00:00"/>
    <x v="379"/>
    <d v="2021-05-28T00:00:00"/>
    <x v="4"/>
    <n v="130.96"/>
    <n v="8000"/>
    <s v="A"/>
    <s v="Minor Loss"/>
    <s v="M"/>
    <s v="CT"/>
    <s v="CA"/>
    <s v="Hayward"/>
    <n v="60"/>
    <s v="Y"/>
    <s v="AGENT01035"/>
    <x v="745"/>
    <s v="Lynn Haven"/>
    <s v="FL"/>
    <m/>
    <m/>
    <m/>
    <m/>
  </r>
  <r>
    <d v="2021-06-04T00:00:00"/>
    <s v="TXN00009307"/>
    <s v="A00001885"/>
    <s v="PLC00007255"/>
    <d v="2015-07-18T00:00:00"/>
    <x v="384"/>
    <d v="2021-06-01T00:00:00"/>
    <x v="5"/>
    <n v="11.04"/>
    <n v="400"/>
    <s v="A"/>
    <s v="Total Loss"/>
    <s v="M"/>
    <s v="AR"/>
    <s v="TN"/>
    <s v="Nashville"/>
    <n v="40"/>
    <s v="Y"/>
    <s v="AGENT00248"/>
    <x v="1107"/>
    <s v="Pleasanton"/>
    <s v="CA"/>
    <m/>
    <m/>
    <m/>
    <m/>
  </r>
  <r>
    <d v="2021-06-04T00:00:00"/>
    <s v="TXN00009308"/>
    <s v="A00009927"/>
    <s v="PLC00006520"/>
    <d v="2015-07-20T00:00:00"/>
    <x v="370"/>
    <d v="2021-05-21T00:00:00"/>
    <x v="3"/>
    <n v="78.91"/>
    <n v="90000"/>
    <s v="A"/>
    <s v="Major Loss"/>
    <s v="M"/>
    <s v="VT"/>
    <s v="FL"/>
    <s v="Panama City"/>
    <n v="48"/>
    <s v="Y"/>
    <s v="AGENT00352"/>
    <x v="260"/>
    <s v="Aurora"/>
    <s v="CO"/>
    <s v="VNDR00314"/>
    <s v="Clarke Ltd"/>
    <s v="Hanover"/>
    <s v="MD"/>
  </r>
  <r>
    <d v="2021-06-04T00:00:00"/>
    <s v="TXN00009309"/>
    <s v="A00005089"/>
    <s v="PLC00009312"/>
    <d v="2012-03-05T00:00:00"/>
    <x v="380"/>
    <d v="2021-05-30T00:00:00"/>
    <x v="5"/>
    <n v="6.83"/>
    <n v="200"/>
    <s v="D"/>
    <s v="Minor Loss"/>
    <s v="L"/>
    <s v="CA"/>
    <s v="AR"/>
    <s v="Fayetteville"/>
    <n v="30"/>
    <s v="Y"/>
    <s v="AGENT00061"/>
    <x v="560"/>
    <s v="San Leandro"/>
    <s v="CA"/>
    <m/>
    <m/>
    <m/>
    <m/>
  </r>
  <r>
    <d v="2021-06-04T00:00:00"/>
    <s v="TXN00009310"/>
    <s v="A00000477"/>
    <s v="PLC00007242"/>
    <d v="2010-11-24T00:00:00"/>
    <x v="376"/>
    <d v="2021-05-28T00:00:00"/>
    <x v="0"/>
    <n v="169.2"/>
    <n v="18000"/>
    <s v="A"/>
    <s v="Major Loss"/>
    <s v="L"/>
    <s v="CA"/>
    <s v="CA"/>
    <s v="Berkeley"/>
    <n v="29"/>
    <s v="Y"/>
    <s v="AGENT00271"/>
    <x v="126"/>
    <s v="Glendale"/>
    <s v="AZ"/>
    <m/>
    <m/>
    <m/>
    <m/>
  </r>
  <r>
    <d v="2021-06-04T00:00:00"/>
    <s v="TXN00009311"/>
    <s v="A00007609"/>
    <s v="PLC00003713"/>
    <d v="2017-10-05T00:00:00"/>
    <x v="371"/>
    <d v="2021-05-23T00:00:00"/>
    <x v="5"/>
    <n v="9.6999999999999993"/>
    <n v="300"/>
    <s v="A"/>
    <s v="Major Loss"/>
    <s v="L"/>
    <s v="AR"/>
    <s v="CA"/>
    <s v="Fremont"/>
    <n v="61"/>
    <s v="Y"/>
    <s v="AGENT00273"/>
    <x v="783"/>
    <s v="Fayetteville"/>
    <s v="AR"/>
    <m/>
    <m/>
    <m/>
    <m/>
  </r>
  <r>
    <d v="2021-06-04T00:00:00"/>
    <s v="TXN00009312"/>
    <s v="A00008589"/>
    <s v="PLC00004729"/>
    <d v="2017-09-01T00:00:00"/>
    <x v="381"/>
    <d v="2021-05-30T00:00:00"/>
    <x v="4"/>
    <n v="86.4"/>
    <n v="6000"/>
    <s v="A"/>
    <s v="Total Loss"/>
    <s v="M"/>
    <s v="AZ"/>
    <s v="TN"/>
    <s v="Goodlettsville"/>
    <n v="54"/>
    <s v="Y"/>
    <s v="AGENT00917"/>
    <x v="205"/>
    <s v="Severn"/>
    <s v="MD"/>
    <m/>
    <m/>
    <m/>
    <m/>
  </r>
  <r>
    <d v="2021-06-04T00:00:00"/>
    <s v="TXN00009313"/>
    <s v="A00002560"/>
    <s v="PLC00000685"/>
    <d v="2016-03-10T00:00:00"/>
    <x v="384"/>
    <d v="2021-06-01T00:00:00"/>
    <x v="5"/>
    <n v="11.05"/>
    <n v="300"/>
    <s v="A"/>
    <s v="Minor Loss"/>
    <s v="M"/>
    <s v="AL"/>
    <s v="GA"/>
    <s v="Savannah"/>
    <n v="62"/>
    <s v="Y"/>
    <s v="AGENT00435"/>
    <x v="1136"/>
    <s v="Washington"/>
    <s v="DC"/>
    <s v="VNDR00543"/>
    <s v="Adams-Johnson"/>
    <s v="Louisville"/>
    <s v="KY"/>
  </r>
  <r>
    <d v="2021-06-04T00:00:00"/>
    <s v="TXN00009314"/>
    <s v="A00008804"/>
    <s v="PLC00000265"/>
    <d v="2016-03-12T00:00:00"/>
    <x v="378"/>
    <d v="2021-05-29T00:00:00"/>
    <x v="5"/>
    <n v="8.9"/>
    <n v="200"/>
    <s v="A"/>
    <s v="Minor Loss"/>
    <s v="L"/>
    <s v="CO"/>
    <s v="GA"/>
    <s v="Savannah"/>
    <n v="59"/>
    <s v="Y"/>
    <s v="AGENT00933"/>
    <x v="162"/>
    <s v="Panama City"/>
    <s v="FL"/>
    <m/>
    <m/>
    <m/>
    <m/>
  </r>
  <r>
    <d v="2021-06-04T00:00:00"/>
    <s v="TXN00009315"/>
    <s v="A00007357"/>
    <s v="PLC00006045"/>
    <d v="2015-05-07T00:00:00"/>
    <x v="371"/>
    <d v="2021-05-23T00:00:00"/>
    <x v="5"/>
    <n v="11.11"/>
    <n v="500"/>
    <s v="A"/>
    <s v="Major Loss"/>
    <s v="L"/>
    <s v="KY"/>
    <s v="KY"/>
    <s v="Louisville"/>
    <n v="35"/>
    <s v="Y"/>
    <s v="AGENT01140"/>
    <x v="633"/>
    <s v="Panama City Beach"/>
    <s v="FL"/>
    <s v="VNDR00511"/>
    <s v="Miller, Williams and Mcgee"/>
    <s v="Anchorage"/>
    <s v="AK"/>
  </r>
  <r>
    <d v="2021-06-04T00:00:00"/>
    <s v="TXN00009316"/>
    <s v="A00001498"/>
    <s v="PLC00002040"/>
    <d v="2019-04-26T00:00:00"/>
    <x v="384"/>
    <d v="2021-06-01T00:00:00"/>
    <x v="4"/>
    <n v="126.93"/>
    <n v="8000"/>
    <s v="A"/>
    <s v="Major Loss"/>
    <s v="L"/>
    <s v="AZ"/>
    <s v="AK"/>
    <s v="Anchorage"/>
    <n v="58"/>
    <s v="N"/>
    <s v="AGENT00289"/>
    <x v="836"/>
    <s v="Glendale"/>
    <s v="AZ"/>
    <s v="VNDR00171"/>
    <s v="Franco, Watson and Murray"/>
    <s v="Oklahoma City"/>
    <s v="OK"/>
  </r>
  <r>
    <d v="2021-06-04T00:00:00"/>
    <s v="TXN00009317"/>
    <s v="A00005945"/>
    <s v="PLC00006047"/>
    <d v="2020-01-07T00:00:00"/>
    <x v="368"/>
    <d v="2021-05-20T00:00:00"/>
    <x v="0"/>
    <n v="137.69999999999999"/>
    <n v="18000"/>
    <s v="A"/>
    <s v="Major Loss"/>
    <s v="L"/>
    <s v="MA"/>
    <s v="FL"/>
    <s v="Panama City"/>
    <n v="28"/>
    <s v="Y"/>
    <s v="AGENT00888"/>
    <x v="777"/>
    <s v="Savannah"/>
    <s v="GA"/>
    <m/>
    <m/>
    <m/>
    <m/>
  </r>
  <r>
    <d v="2021-06-04T00:00:00"/>
    <s v="TXN00009318"/>
    <s v="A00002653"/>
    <s v="PLC00000804"/>
    <d v="2014-03-17T00:00:00"/>
    <x v="384"/>
    <d v="2021-06-01T00:00:00"/>
    <x v="4"/>
    <n v="138.56"/>
    <n v="7000"/>
    <s v="A"/>
    <s v="Major Loss"/>
    <s v="M"/>
    <s v="DC"/>
    <s v="MD"/>
    <s v="Severna Park"/>
    <n v="31"/>
    <s v="Y"/>
    <s v="AGENT00751"/>
    <x v="781"/>
    <s v="Glendale"/>
    <s v="AZ"/>
    <s v="VNDR00392"/>
    <s v="Rodriguez-Carpenter"/>
    <s v="Manchester"/>
    <s v="CT"/>
  </r>
  <r>
    <d v="2021-06-04T00:00:00"/>
    <s v="TXN00009319"/>
    <s v="A00009695"/>
    <s v="PLC00009920"/>
    <d v="2014-08-04T00:00:00"/>
    <x v="372"/>
    <d v="2021-05-24T00:00:00"/>
    <x v="0"/>
    <n v="139.9"/>
    <n v="8000"/>
    <s v="A"/>
    <s v="Minor Loss"/>
    <s v="L"/>
    <s v="KY"/>
    <s v="AK"/>
    <s v="Anchorage"/>
    <n v="61"/>
    <s v="Y"/>
    <s v="AGENT00872"/>
    <x v="993"/>
    <s v="Lynn Haven"/>
    <s v="FL"/>
    <s v="VNDR00054"/>
    <s v="Brown, Johnston and Anderson"/>
    <s v="Piedmont"/>
    <s v="CA"/>
  </r>
  <r>
    <d v="2021-06-04T00:00:00"/>
    <s v="TXN00009320"/>
    <s v="A00003646"/>
    <s v="PLC00000729"/>
    <d v="2019-05-28T00:00:00"/>
    <x v="375"/>
    <d v="2021-05-27T00:00:00"/>
    <x v="2"/>
    <n v="59.34"/>
    <n v="4000"/>
    <s v="A"/>
    <s v="Major Loss"/>
    <s v="L"/>
    <s v="GA"/>
    <s v="KY"/>
    <s v="Lyndon"/>
    <n v="60"/>
    <s v="Y"/>
    <s v="AGENT00306"/>
    <x v="476"/>
    <s v="Oakland"/>
    <s v="CA"/>
    <s v="VNDR00456"/>
    <s v="Reyes, Joseph and Gutierrez"/>
    <s v="Lawrence"/>
    <s v="MA"/>
  </r>
  <r>
    <d v="2021-06-04T00:00:00"/>
    <s v="TXN00009321"/>
    <s v="A00003110"/>
    <s v="PLC00006360"/>
    <d v="2014-11-10T00:00:00"/>
    <x v="378"/>
    <d v="2021-05-29T00:00:00"/>
    <x v="3"/>
    <n v="71.099999999999994"/>
    <n v="91000"/>
    <s v="A"/>
    <s v="Minor Loss"/>
    <s v="M"/>
    <s v="CT"/>
    <s v="OK"/>
    <s v="Edmond"/>
    <n v="43"/>
    <s v="Y"/>
    <s v="AGENT00435"/>
    <x v="1136"/>
    <s v="Washington"/>
    <s v="DC"/>
    <s v="VNDR00190"/>
    <s v="Short Inc"/>
    <s v="Arvada"/>
    <s v="CO"/>
  </r>
  <r>
    <d v="2021-06-04T00:00:00"/>
    <s v="TXN00009322"/>
    <s v="A00002325"/>
    <s v="PLC00009340"/>
    <d v="2015-07-29T00:00:00"/>
    <x v="371"/>
    <d v="2021-05-23T00:00:00"/>
    <x v="5"/>
    <n v="8.49"/>
    <n v="400"/>
    <s v="A"/>
    <s v="Total Loss"/>
    <s v="H"/>
    <s v="DC"/>
    <s v="MA"/>
    <s v="Brockton"/>
    <n v="34"/>
    <s v="N"/>
    <s v="AGENT00310"/>
    <x v="962"/>
    <s v="Greeley"/>
    <s v="CO"/>
    <m/>
    <m/>
    <m/>
    <m/>
  </r>
  <r>
    <d v="2021-06-04T00:00:00"/>
    <s v="TXN00009323"/>
    <s v="A00001572"/>
    <s v="PLC00006655"/>
    <d v="2010-09-22T00:00:00"/>
    <x v="383"/>
    <d v="2021-05-31T00:00:00"/>
    <x v="2"/>
    <n v="64.03"/>
    <n v="3000"/>
    <s v="A"/>
    <s v="Major Loss"/>
    <s v="L"/>
    <s v="CT"/>
    <s v="AR"/>
    <s v="Fayetteville"/>
    <n v="25"/>
    <s v="Y"/>
    <s v="AGENT00355"/>
    <x v="1002"/>
    <s v="Montgomery"/>
    <s v="AL"/>
    <s v="VNDR00137"/>
    <s v="Johnson, Cook and Harrington"/>
    <s v="Pooler"/>
    <s v="GA"/>
  </r>
  <r>
    <d v="2021-06-04T00:00:00"/>
    <s v="TXN00009324"/>
    <s v="A00001924"/>
    <s v="PLC00003898"/>
    <d v="2016-12-25T00:00:00"/>
    <x v="374"/>
    <d v="2021-05-26T00:00:00"/>
    <x v="5"/>
    <n v="6.28"/>
    <n v="100"/>
    <s v="A"/>
    <s v="Major Loss"/>
    <s v="L"/>
    <s v="KY"/>
    <s v="OK"/>
    <s v="Oklahoma City"/>
    <n v="48"/>
    <s v="Y"/>
    <s v="AGENT00068"/>
    <x v="271"/>
    <s v="Manchester"/>
    <s v="CT"/>
    <s v="VNDR00254"/>
    <s v="Wilson-Kelly"/>
    <s v="Panama City"/>
    <s v="FL"/>
  </r>
  <r>
    <d v="2021-06-04T00:00:00"/>
    <s v="TXN00009325"/>
    <s v="A00007551"/>
    <s v="PLC00006031"/>
    <d v="2016-10-23T00:00:00"/>
    <x v="385"/>
    <d v="2021-06-01T00:00:00"/>
    <x v="0"/>
    <n v="134.97999999999999"/>
    <n v="9000"/>
    <s v="A"/>
    <s v="Minor Loss"/>
    <s v="L"/>
    <s v="FL"/>
    <s v="VT"/>
    <s v="Moretown"/>
    <n v="45"/>
    <s v="N"/>
    <s v="AGENT00802"/>
    <x v="1103"/>
    <s v="Manchester"/>
    <s v="CT"/>
    <m/>
    <m/>
    <m/>
    <m/>
  </r>
  <r>
    <d v="2021-06-04T00:00:00"/>
    <s v="TXN00009326"/>
    <s v="A00009975"/>
    <s v="PLC00000210"/>
    <d v="2015-12-28T00:00:00"/>
    <x v="382"/>
    <d v="2021-05-31T00:00:00"/>
    <x v="1"/>
    <n v="142.31"/>
    <n v="37000"/>
    <s v="A"/>
    <s v="Major Loss"/>
    <s v="M"/>
    <s v="AL"/>
    <s v="DC"/>
    <s v="Washington"/>
    <n v="35"/>
    <s v="Y"/>
    <s v="AGENT00519"/>
    <x v="1096"/>
    <s v="Palmer"/>
    <s v="MA"/>
    <m/>
    <m/>
    <m/>
    <m/>
  </r>
  <r>
    <d v="2021-06-04T00:00:00"/>
    <s v="TXN00009327"/>
    <s v="A00003675"/>
    <s v="PLC00002328"/>
    <d v="2018-01-30T00:00:00"/>
    <x v="369"/>
    <d v="2021-05-22T00:00:00"/>
    <x v="2"/>
    <n v="53.81"/>
    <n v="2000"/>
    <s v="A"/>
    <s v="Total Loss"/>
    <s v="H"/>
    <s v="CO"/>
    <s v="CO"/>
    <s v="Pueblo West"/>
    <n v="27"/>
    <s v="N"/>
    <s v="AGENT00524"/>
    <x v="491"/>
    <s v="Hayward"/>
    <s v="CA"/>
    <m/>
    <m/>
    <m/>
    <m/>
  </r>
  <r>
    <d v="2021-06-04T00:00:00"/>
    <s v="TXN00009328"/>
    <s v="A00000514"/>
    <s v="PLC00008100"/>
    <d v="2017-07-25T00:00:00"/>
    <x v="374"/>
    <d v="2021-05-26T00:00:00"/>
    <x v="4"/>
    <n v="102.09"/>
    <n v="7000"/>
    <s v="A"/>
    <s v="Major Loss"/>
    <s v="L"/>
    <s v="CO"/>
    <s v="KY"/>
    <s v="Louisville"/>
    <n v="58"/>
    <s v="Y"/>
    <s v="AGENT01052"/>
    <x v="557"/>
    <s v="Berkeley"/>
    <s v="CA"/>
    <s v="VNDR00339"/>
    <s v="Hickman-Mendoza"/>
    <s v="Glendale"/>
    <s v="AZ"/>
  </r>
  <r>
    <d v="2021-06-04T00:00:00"/>
    <s v="TXN00009329"/>
    <s v="A00008855"/>
    <s v="PLC00002615"/>
    <d v="2013-11-05T00:00:00"/>
    <x v="380"/>
    <d v="2021-05-30T00:00:00"/>
    <x v="5"/>
    <n v="8.51"/>
    <n v="600"/>
    <s v="A"/>
    <s v="Major Loss"/>
    <s v="L"/>
    <s v="VT"/>
    <s v="CA"/>
    <s v="Davis"/>
    <n v="36"/>
    <s v="Y"/>
    <s v="AGENT00707"/>
    <x v="355"/>
    <s v="Wheat Ridge"/>
    <s v="CO"/>
    <s v="VNDR00176"/>
    <s v="Mason-Collins"/>
    <s v="Glendale"/>
    <s v="AZ"/>
  </r>
  <r>
    <d v="2021-06-04T00:00:00"/>
    <s v="TXN00009330"/>
    <s v="A00005858"/>
    <s v="PLC00000552"/>
    <d v="2015-11-12T00:00:00"/>
    <x v="386"/>
    <d v="2021-06-02T00:00:00"/>
    <x v="0"/>
    <n v="146.13999999999999"/>
    <n v="6000"/>
    <s v="A"/>
    <s v="Major Loss"/>
    <s v="L"/>
    <s v="CO"/>
    <s v="AK"/>
    <s v="Anchorage"/>
    <n v="32"/>
    <s v="Y"/>
    <s v="AGENT00603"/>
    <x v="67"/>
    <s v="Severn"/>
    <s v="MD"/>
    <s v="VNDR00252"/>
    <s v="Livingston-Martin"/>
    <s v="Arvada"/>
    <s v="CO"/>
  </r>
  <r>
    <d v="2021-06-04T00:00:00"/>
    <s v="TXN00009331"/>
    <s v="A00002749"/>
    <s v="PLC00007662"/>
    <d v="2010-10-13T00:00:00"/>
    <x v="372"/>
    <d v="2021-05-24T00:00:00"/>
    <x v="0"/>
    <n v="194.17"/>
    <n v="4000"/>
    <s v="A"/>
    <s v="Major Loss"/>
    <s v="L"/>
    <s v="DC"/>
    <s v="KY"/>
    <s v="Louisville"/>
    <n v="53"/>
    <s v="Y"/>
    <s v="AGENT00351"/>
    <x v="718"/>
    <s v="Ardmore"/>
    <s v="OK"/>
    <s v="VNDR00275"/>
    <s v="Hardin and Sons"/>
    <s v="Nashville"/>
    <s v="TN"/>
  </r>
  <r>
    <d v="2021-06-05T00:00:00"/>
    <s v="TXN00009332"/>
    <s v="A00008122"/>
    <s v="PLC00004311"/>
    <d v="2017-02-19T00:00:00"/>
    <x v="378"/>
    <d v="2021-05-29T00:00:00"/>
    <x v="3"/>
    <n v="91.82"/>
    <n v="68000"/>
    <s v="A"/>
    <s v="Minor Loss"/>
    <s v="L"/>
    <s v="KY"/>
    <s v="CT"/>
    <s v="Manchester"/>
    <n v="27"/>
    <s v="Y"/>
    <s v="AGENT00860"/>
    <x v="739"/>
    <s v="Oklahoma City"/>
    <s v="OK"/>
    <m/>
    <m/>
    <m/>
    <m/>
  </r>
  <r>
    <d v="2021-06-05T00:00:00"/>
    <s v="TXN00009333"/>
    <s v="A00001196"/>
    <s v="PLC00009130"/>
    <d v="2012-10-23T00:00:00"/>
    <x v="385"/>
    <d v="2021-06-02T00:00:00"/>
    <x v="3"/>
    <n v="74.94"/>
    <n v="58000"/>
    <s v="A"/>
    <s v="Total Loss"/>
    <s v="H"/>
    <s v="MA"/>
    <s v="AZ"/>
    <s v="Glendale"/>
    <n v="59"/>
    <s v="Y"/>
    <s v="AGENT00382"/>
    <x v="114"/>
    <s v="Washington"/>
    <s v="DC"/>
    <s v="VNDR00268"/>
    <s v="Williams-Robinson"/>
    <s v="Glendale"/>
    <s v="AZ"/>
  </r>
  <r>
    <d v="2021-06-05T00:00:00"/>
    <s v="TXN00009334"/>
    <s v="A00009757"/>
    <s v="PLC00008325"/>
    <d v="2015-06-19T00:00:00"/>
    <x v="385"/>
    <d v="2021-06-02T00:00:00"/>
    <x v="0"/>
    <n v="153.29"/>
    <n v="19000"/>
    <s v="A"/>
    <s v="Minor Loss"/>
    <s v="H"/>
    <s v="VT"/>
    <s v="AL"/>
    <s v="Montgomery"/>
    <n v="56"/>
    <s v="Y"/>
    <s v="AGENT00307"/>
    <x v="566"/>
    <s v="Arvada"/>
    <s v="CO"/>
    <m/>
    <m/>
    <m/>
    <m/>
  </r>
  <r>
    <d v="2021-06-05T00:00:00"/>
    <s v="TXN00009335"/>
    <s v="A00000479"/>
    <s v="PLC00003645"/>
    <d v="2010-08-14T00:00:00"/>
    <x v="372"/>
    <d v="2021-05-24T00:00:00"/>
    <x v="2"/>
    <n v="54.29"/>
    <n v="3000"/>
    <s v="A"/>
    <s v="Major Loss"/>
    <s v="L"/>
    <s v="OK"/>
    <s v="GA"/>
    <s v="Savannah"/>
    <n v="41"/>
    <s v="Y"/>
    <s v="AGENT00708"/>
    <x v="666"/>
    <s v="Savannah"/>
    <s v="GA"/>
    <s v="VNDR00460"/>
    <s v="Hubbard Inc"/>
    <s v="Annapolis"/>
    <s v="MD"/>
  </r>
  <r>
    <d v="2021-06-05T00:00:00"/>
    <s v="TXN00009336"/>
    <s v="A00006654"/>
    <s v="PLC00003311"/>
    <d v="2018-03-20T00:00:00"/>
    <x v="387"/>
    <d v="2021-06-04T00:00:00"/>
    <x v="4"/>
    <n v="89.25"/>
    <n v="2000"/>
    <s v="A"/>
    <s v="Minor Loss"/>
    <s v="L"/>
    <s v="MD"/>
    <s v="TN"/>
    <s v="Nashville"/>
    <n v="52"/>
    <s v="Y"/>
    <s v="AGENT00340"/>
    <x v="440"/>
    <s v="Nashville"/>
    <s v="TN"/>
    <m/>
    <m/>
    <m/>
    <m/>
  </r>
  <r>
    <d v="2021-06-05T00:00:00"/>
    <s v="TXN00009337"/>
    <s v="A00005523"/>
    <s v="PLC00002674"/>
    <d v="2014-07-26T00:00:00"/>
    <x v="372"/>
    <d v="2021-05-24T00:00:00"/>
    <x v="2"/>
    <n v="78.540000000000006"/>
    <n v="3000"/>
    <s v="A"/>
    <s v="Minor Loss"/>
    <s v="L"/>
    <s v="VT"/>
    <s v="CT"/>
    <s v="Manchester"/>
    <n v="34"/>
    <s v="Y"/>
    <s v="AGENT01126"/>
    <x v="1159"/>
    <s v="Oklahoma City"/>
    <s v="OK"/>
    <m/>
    <m/>
    <m/>
    <m/>
  </r>
  <r>
    <d v="2021-06-05T00:00:00"/>
    <s v="TXN00009338"/>
    <s v="A00001499"/>
    <s v="PLC00002294"/>
    <d v="2014-07-17T00:00:00"/>
    <x v="380"/>
    <d v="2021-05-30T00:00:00"/>
    <x v="1"/>
    <n v="136.54"/>
    <n v="34000"/>
    <s v="A"/>
    <s v="Total Loss"/>
    <s v="H"/>
    <s v="CA"/>
    <s v="GA"/>
    <s v="Pooler"/>
    <n v="50"/>
    <s v="Y"/>
    <s v="AGENT00889"/>
    <x v="150"/>
    <s v="Fayetteville"/>
    <s v="AR"/>
    <s v="VNDR00492"/>
    <s v="Hunter PLC"/>
    <s v="Louisville"/>
    <s v="KY"/>
  </r>
  <r>
    <d v="2021-06-05T00:00:00"/>
    <s v="TXN00009339"/>
    <s v="A00000906"/>
    <s v="PLC00009634"/>
    <d v="2010-12-07T00:00:00"/>
    <x v="386"/>
    <d v="2021-06-02T00:00:00"/>
    <x v="4"/>
    <n v="71.150000000000006"/>
    <n v="2000"/>
    <s v="D"/>
    <s v="Major Loss"/>
    <s v="L"/>
    <s v="OK"/>
    <s v="FL"/>
    <s v="Panama City"/>
    <n v="64"/>
    <s v="Y"/>
    <s v="AGENT01095"/>
    <x v="830"/>
    <s v="Lynn Haven"/>
    <s v="FL"/>
    <s v="VNDR00564"/>
    <s v="Trujillo, Jones and Sloan"/>
    <s v="Washington"/>
    <s v="DC"/>
  </r>
  <r>
    <d v="2021-06-05T00:00:00"/>
    <s v="TXN00009340"/>
    <s v="A00006185"/>
    <s v="PLC00004893"/>
    <d v="2019-02-10T00:00:00"/>
    <x v="380"/>
    <d v="2021-05-30T00:00:00"/>
    <x v="4"/>
    <n v="100.2"/>
    <n v="1000"/>
    <s v="A"/>
    <s v="Minor Loss"/>
    <s v="L"/>
    <s v="TN"/>
    <s v="GA"/>
    <s v="Pooler"/>
    <n v="40"/>
    <s v="Y"/>
    <s v="AGENT00486"/>
    <x v="565"/>
    <s v="Oklahoma City"/>
    <s v="OK"/>
    <s v="VNDR00499"/>
    <s v="Green, Hernandez and Conley"/>
    <s v="Savannah"/>
    <s v="GA"/>
  </r>
  <r>
    <d v="2021-06-05T00:00:00"/>
    <s v="TXN00009341"/>
    <s v="A00006697"/>
    <s v="PLC00003909"/>
    <d v="2015-06-30T00:00:00"/>
    <x v="388"/>
    <d v="2021-06-03T00:00:00"/>
    <x v="4"/>
    <n v="132.05000000000001"/>
    <n v="10000"/>
    <s v="A"/>
    <s v="Total Loss"/>
    <s v="L"/>
    <s v="AR"/>
    <s v="CO"/>
    <s v="Aurora"/>
    <n v="34"/>
    <s v="Y"/>
    <s v="AGENT00032"/>
    <x v="381"/>
    <s v="Montpelier"/>
    <s v="VT"/>
    <s v="VNDR00290"/>
    <s v="Pierce Group"/>
    <s v="Arvada"/>
    <s v="CO"/>
  </r>
  <r>
    <d v="2021-06-05T00:00:00"/>
    <s v="TXN00009342"/>
    <s v="A00000503"/>
    <s v="PLC00008695"/>
    <d v="2014-01-26T00:00:00"/>
    <x v="376"/>
    <d v="2021-05-28T00:00:00"/>
    <x v="2"/>
    <n v="57.03"/>
    <n v="5000"/>
    <s v="A"/>
    <s v="Total Loss"/>
    <s v="L"/>
    <s v="AK"/>
    <s v="TN"/>
    <s v="Nashville"/>
    <n v="54"/>
    <s v="Y"/>
    <s v="AGENT00212"/>
    <x v="967"/>
    <s v="Lynn Haven"/>
    <s v="FL"/>
    <s v="VNDR00445"/>
    <s v="Bass, Garcia and Garcia"/>
    <s v="Arvada"/>
    <s v="CO"/>
  </r>
  <r>
    <d v="2021-06-05T00:00:00"/>
    <s v="TXN00009343"/>
    <s v="A00004491"/>
    <s v="PLC00006942"/>
    <d v="2013-12-20T00:00:00"/>
    <x v="378"/>
    <d v="2021-05-29T00:00:00"/>
    <x v="2"/>
    <n v="61.86"/>
    <n v="3000"/>
    <s v="A"/>
    <s v="Major Loss"/>
    <s v="L"/>
    <s v="KY"/>
    <s v="AZ"/>
    <s v="Glendale"/>
    <n v="59"/>
    <s v="Y"/>
    <s v="AGENT00489"/>
    <x v="740"/>
    <s v="Louisville"/>
    <s v="KY"/>
    <s v="VNDR00499"/>
    <s v="Green, Hernandez and Conley"/>
    <s v="Savannah"/>
    <s v="GA"/>
  </r>
  <r>
    <d v="2021-06-05T00:00:00"/>
    <s v="TXN00009344"/>
    <s v="A00001019"/>
    <s v="PLC00006492"/>
    <d v="2019-06-21T00:00:00"/>
    <x v="377"/>
    <d v="2021-05-29T00:00:00"/>
    <x v="2"/>
    <n v="66.38"/>
    <n v="5000"/>
    <s v="A"/>
    <s v="Minor Loss"/>
    <s v="L"/>
    <s v="CA"/>
    <s v="MA"/>
    <s v="Holyoke"/>
    <n v="46"/>
    <s v="Y"/>
    <s v="AGENT00492"/>
    <x v="263"/>
    <s v="Fremont"/>
    <s v="CA"/>
    <m/>
    <m/>
    <m/>
    <m/>
  </r>
  <r>
    <d v="2021-06-05T00:00:00"/>
    <s v="TXN00009345"/>
    <s v="A00009723"/>
    <s v="PLC00009218"/>
    <d v="2010-12-02T00:00:00"/>
    <x v="387"/>
    <d v="2021-06-04T00:00:00"/>
    <x v="5"/>
    <n v="6.45"/>
    <n v="100"/>
    <s v="A"/>
    <s v="Minor Loss"/>
    <s v="L"/>
    <s v="AZ"/>
    <s v="FL"/>
    <s v="Lynn Haven"/>
    <n v="49"/>
    <s v="Y"/>
    <s v="AGENT00685"/>
    <x v="418"/>
    <s v="Anchorage"/>
    <s v="AK"/>
    <s v="VNDR00454"/>
    <s v="Irwin, Perez and Young"/>
    <s v="Arvada"/>
    <s v="CO"/>
  </r>
  <r>
    <d v="2021-06-05T00:00:00"/>
    <s v="TXN00009346"/>
    <s v="A00003643"/>
    <s v="PLC00009568"/>
    <d v="2017-09-19T00:00:00"/>
    <x v="382"/>
    <d v="2021-05-31T00:00:00"/>
    <x v="5"/>
    <n v="8.19"/>
    <n v="200"/>
    <s v="A"/>
    <s v="Minor Loss"/>
    <s v="M"/>
    <s v="TN"/>
    <s v="OK"/>
    <s v="Oklahoma City"/>
    <n v="40"/>
    <s v="Y"/>
    <s v="AGENT01118"/>
    <x v="900"/>
    <s v="Arvada"/>
    <s v="CO"/>
    <m/>
    <m/>
    <m/>
    <m/>
  </r>
  <r>
    <d v="2021-06-05T00:00:00"/>
    <s v="TXN00009347"/>
    <s v="A00007720"/>
    <s v="PLC00000316"/>
    <d v="2019-11-03T00:00:00"/>
    <x v="377"/>
    <d v="2021-05-29T00:00:00"/>
    <x v="2"/>
    <n v="88.54"/>
    <n v="4000"/>
    <s v="A"/>
    <s v="Major Loss"/>
    <s v="M"/>
    <s v="GA"/>
    <s v="MA"/>
    <s v="Easthampton"/>
    <n v="35"/>
    <s v="Y"/>
    <s v="AGENT01066"/>
    <x v="138"/>
    <s v="Montgomery"/>
    <s v="AL"/>
    <s v="VNDR00433"/>
    <s v="Sanchez PLC"/>
    <s v="Fayetteville"/>
    <s v="AR"/>
  </r>
  <r>
    <d v="2021-06-05T00:00:00"/>
    <s v="TXN00009348"/>
    <s v="A00006883"/>
    <s v="PLC00006150"/>
    <d v="2010-08-12T00:00:00"/>
    <x v="385"/>
    <d v="2021-06-02T00:00:00"/>
    <x v="3"/>
    <n v="84.74"/>
    <n v="38000"/>
    <s v="A"/>
    <s v="Major Loss"/>
    <s v="H"/>
    <s v="CA"/>
    <s v="AR"/>
    <s v="Fayetteville"/>
    <n v="40"/>
    <s v="Y"/>
    <s v="AGENT00011"/>
    <x v="97"/>
    <s v="Washington"/>
    <s v="DC"/>
    <m/>
    <m/>
    <m/>
    <m/>
  </r>
  <r>
    <d v="2021-06-05T00:00:00"/>
    <s v="TXN00009349"/>
    <s v="A00006152"/>
    <s v="PLC00005840"/>
    <d v="2012-04-04T00:00:00"/>
    <x v="384"/>
    <d v="2021-06-01T00:00:00"/>
    <x v="3"/>
    <n v="71.69"/>
    <n v="61000"/>
    <s v="A"/>
    <s v="Total Loss"/>
    <s v="L"/>
    <s v="OK"/>
    <s v="AL"/>
    <s v="Montgomery"/>
    <n v="54"/>
    <s v="Y"/>
    <s v="AGENT00833"/>
    <x v="351"/>
    <s v="Washington"/>
    <s v="DC"/>
    <s v="VNDR00403"/>
    <s v="Foster-Perry"/>
    <s v="Montgomery"/>
    <s v="AL"/>
  </r>
  <r>
    <d v="2021-06-05T00:00:00"/>
    <s v="TXN00009350"/>
    <s v="A00000342"/>
    <s v="PLC00003887"/>
    <d v="2013-09-11T00:00:00"/>
    <x v="380"/>
    <d v="2021-05-30T00:00:00"/>
    <x v="1"/>
    <n v="99.38"/>
    <n v="31000"/>
    <s v="A"/>
    <s v="Minor Loss"/>
    <s v="L"/>
    <s v="VT"/>
    <s v="TN"/>
    <s v="Nashville"/>
    <n v="41"/>
    <s v="Y"/>
    <s v="AGENT00187"/>
    <x v="882"/>
    <s v="Glendale"/>
    <s v="AZ"/>
    <s v="VNDR00008"/>
    <s v="Young, Williams and Pope"/>
    <s v="West Sacramento"/>
    <s v="CA"/>
  </r>
  <r>
    <d v="2021-06-05T00:00:00"/>
    <s v="TXN00009351"/>
    <s v="A00009351"/>
    <s v="PLC00006119"/>
    <d v="2013-11-30T00:00:00"/>
    <x v="372"/>
    <d v="2021-05-24T00:00:00"/>
    <x v="2"/>
    <n v="61.08"/>
    <n v="5000"/>
    <s v="A"/>
    <s v="Major Loss"/>
    <s v="M"/>
    <s v="AL"/>
    <s v="CO"/>
    <s v="Arvada"/>
    <n v="58"/>
    <s v="Y"/>
    <s v="AGENT01106"/>
    <x v="171"/>
    <s v="Panama City Beach"/>
    <s v="FL"/>
    <m/>
    <m/>
    <m/>
    <m/>
  </r>
  <r>
    <d v="2021-06-05T00:00:00"/>
    <s v="TXN00009352"/>
    <s v="A00004461"/>
    <s v="PLC00005894"/>
    <d v="2013-12-30T00:00:00"/>
    <x v="384"/>
    <d v="2021-06-01T00:00:00"/>
    <x v="0"/>
    <n v="151.54"/>
    <n v="17000"/>
    <s v="D"/>
    <s v="Major Loss"/>
    <s v="M"/>
    <s v="CO"/>
    <s v="MA"/>
    <s v="Waltham"/>
    <n v="49"/>
    <s v="Y"/>
    <s v="AGENT00707"/>
    <x v="355"/>
    <s v="Wheat Ridge"/>
    <s v="CO"/>
    <s v="VNDR00247"/>
    <s v="Brown Inc"/>
    <s v="Cupertino"/>
    <s v="CA"/>
  </r>
  <r>
    <d v="2021-06-05T00:00:00"/>
    <s v="TXN00009353"/>
    <s v="A00004453"/>
    <s v="PLC00003138"/>
    <d v="2017-12-19T00:00:00"/>
    <x v="379"/>
    <d v="2021-05-30T00:00:00"/>
    <x v="3"/>
    <n v="65.39"/>
    <n v="30000"/>
    <s v="A"/>
    <s v="Total Loss"/>
    <s v="H"/>
    <s v="CO"/>
    <s v="CA"/>
    <s v="Castro Valley"/>
    <n v="39"/>
    <s v="Y"/>
    <s v="AGENT00452"/>
    <x v="587"/>
    <s v="Fremont"/>
    <s v="CA"/>
    <s v="VNDR00332"/>
    <s v="Garcia, Payne and Kelley"/>
    <s v="Grass Valley"/>
    <s v="CA"/>
  </r>
  <r>
    <d v="2021-06-06T00:00:00"/>
    <s v="TXN00009354"/>
    <s v="A00000209"/>
    <s v="PLC00008958"/>
    <d v="2018-09-22T00:00:00"/>
    <x v="381"/>
    <d v="2021-05-31T00:00:00"/>
    <x v="2"/>
    <n v="85.4"/>
    <n v="2000"/>
    <s v="A"/>
    <s v="Minor Loss"/>
    <s v="L"/>
    <s v="TN"/>
    <s v="MA"/>
    <s v="Holden"/>
    <n v="29"/>
    <s v="Y"/>
    <s v="AGENT00100"/>
    <x v="428"/>
    <s v="Anchorage"/>
    <s v="AK"/>
    <s v="VNDR00312"/>
    <s v="Roberts Inc"/>
    <s v="Glendale"/>
    <s v="AZ"/>
  </r>
  <r>
    <d v="2021-06-06T00:00:00"/>
    <s v="TXN00009355"/>
    <s v="A00003422"/>
    <s v="PLC00005386"/>
    <d v="2015-04-07T00:00:00"/>
    <x v="386"/>
    <d v="2021-06-03T00:00:00"/>
    <x v="1"/>
    <n v="152.43"/>
    <n v="10000"/>
    <s v="A"/>
    <s v="Major Loss"/>
    <s v="H"/>
    <s v="CA"/>
    <s v="AR"/>
    <s v="Fayetteville"/>
    <n v="54"/>
    <s v="N"/>
    <s v="AGENT00338"/>
    <x v="1029"/>
    <s v="Brockton"/>
    <s v="MA"/>
    <s v="VNDR00203"/>
    <s v="Smith Ltd"/>
    <s v="Louisville"/>
    <s v="KY"/>
  </r>
  <r>
    <d v="2021-06-06T00:00:00"/>
    <s v="TXN00009356"/>
    <s v="A00008332"/>
    <s v="PLC00007676"/>
    <d v="2017-05-18T00:00:00"/>
    <x v="372"/>
    <d v="2021-05-24T00:00:00"/>
    <x v="4"/>
    <n v="94.5"/>
    <n v="5000"/>
    <s v="A"/>
    <s v="Major Loss"/>
    <s v="H"/>
    <s v="CO"/>
    <s v="MA"/>
    <s v="Middleton"/>
    <n v="56"/>
    <s v="Y"/>
    <s v="AGENT00537"/>
    <x v="939"/>
    <s v="Glendale"/>
    <s v="AZ"/>
    <s v="VNDR00113"/>
    <s v="Walker PLC"/>
    <s v="Severna Park"/>
    <s v="MD"/>
  </r>
  <r>
    <d v="2021-06-06T00:00:00"/>
    <s v="TXN00009357"/>
    <s v="A00005006"/>
    <s v="PLC00000790"/>
    <d v="2014-11-10T00:00:00"/>
    <x v="372"/>
    <d v="2021-05-24T00:00:00"/>
    <x v="5"/>
    <n v="9.08"/>
    <n v="100"/>
    <s v="A"/>
    <s v="Major Loss"/>
    <s v="H"/>
    <s v="FL"/>
    <s v="AZ"/>
    <s v="Glendale"/>
    <n v="39"/>
    <s v="Y"/>
    <s v="AGENT01177"/>
    <x v="102"/>
    <s v="Louisville"/>
    <s v="KY"/>
    <s v="VNDR00142"/>
    <s v="Rice-Perry"/>
    <m/>
    <s v="VT"/>
  </r>
  <r>
    <d v="2021-06-06T00:00:00"/>
    <s v="TXN00009358"/>
    <s v="A00009657"/>
    <s v="PLC00009383"/>
    <d v="2011-03-04T00:00:00"/>
    <x v="371"/>
    <d v="2021-05-23T00:00:00"/>
    <x v="3"/>
    <n v="96.22"/>
    <n v="95000"/>
    <s v="A"/>
    <s v="Minor Loss"/>
    <s v="M"/>
    <s v="OK"/>
    <s v="CA"/>
    <s v="Hayward"/>
    <n v="45"/>
    <s v="Y"/>
    <s v="AGENT00540"/>
    <x v="903"/>
    <s v="San Leandro"/>
    <s v="CA"/>
    <m/>
    <m/>
    <m/>
    <m/>
  </r>
  <r>
    <d v="2021-06-06T00:00:00"/>
    <s v="TXN00009359"/>
    <s v="A00003456"/>
    <s v="PLC00007143"/>
    <d v="2011-01-20T00:00:00"/>
    <x v="379"/>
    <d v="2021-05-30T00:00:00"/>
    <x v="0"/>
    <n v="153.93"/>
    <n v="12000"/>
    <s v="A"/>
    <s v="Total Loss"/>
    <s v="M"/>
    <s v="GA"/>
    <s v="DC"/>
    <s v="Washington"/>
    <n v="38"/>
    <s v="Y"/>
    <s v="AGENT01012"/>
    <x v="789"/>
    <s v="Nashville"/>
    <s v="TN"/>
    <s v="VNDR00382"/>
    <s v="Smith Group"/>
    <s v="Washington"/>
    <s v="DC"/>
  </r>
  <r>
    <d v="2021-06-06T00:00:00"/>
    <s v="TXN00009360"/>
    <s v="A00007272"/>
    <s v="PLC00001861"/>
    <d v="2015-03-08T00:00:00"/>
    <x v="384"/>
    <d v="2021-06-02T00:00:00"/>
    <x v="5"/>
    <n v="7.9"/>
    <n v="100"/>
    <s v="A"/>
    <s v="Major Loss"/>
    <s v="L"/>
    <s v="CT"/>
    <s v="CA"/>
    <s v="Whitmore"/>
    <n v="61"/>
    <s v="Y"/>
    <s v="AGENT00638"/>
    <x v="545"/>
    <s v="Norman"/>
    <s v="OK"/>
    <s v="VNDR00359"/>
    <s v="Perez PLC"/>
    <s v="Manchester"/>
    <s v="CT"/>
  </r>
  <r>
    <d v="2021-06-06T00:00:00"/>
    <s v="TXN00009361"/>
    <s v="A00006189"/>
    <s v="PLC00009127"/>
    <d v="2018-07-12T00:00:00"/>
    <x v="377"/>
    <d v="2021-05-29T00:00:00"/>
    <x v="2"/>
    <n v="52.52"/>
    <n v="2000"/>
    <s v="A"/>
    <s v="Minor Loss"/>
    <s v="L"/>
    <s v="FL"/>
    <s v="GA"/>
    <s v="Savannah"/>
    <n v="37"/>
    <s v="Y"/>
    <s v="AGENT00249"/>
    <x v="1027"/>
    <s v="Manchester"/>
    <s v="CT"/>
    <s v="VNDR00354"/>
    <s v="Stevens-Mills"/>
    <s v="Washington"/>
    <s v="DC"/>
  </r>
  <r>
    <d v="2021-06-06T00:00:00"/>
    <s v="TXN00009362"/>
    <s v="A00007312"/>
    <s v="PLC00001056"/>
    <d v="2017-03-14T00:00:00"/>
    <x v="378"/>
    <d v="2021-05-31T00:00:00"/>
    <x v="3"/>
    <n v="83.81"/>
    <n v="41000"/>
    <s v="A"/>
    <s v="Minor Loss"/>
    <s v="H"/>
    <s v="FL"/>
    <s v="OK"/>
    <s v="Oklahoma City"/>
    <n v="42"/>
    <s v="Y"/>
    <s v="AGENT00317"/>
    <x v="1026"/>
    <s v="Anchorage"/>
    <s v="AK"/>
    <s v="VNDR00339"/>
    <s v="Hickman-Mendoza"/>
    <s v="Glendale"/>
    <s v="AZ"/>
  </r>
  <r>
    <d v="2021-06-06T00:00:00"/>
    <s v="TXN00009363"/>
    <s v="A00007834"/>
    <s v="PLC00007767"/>
    <d v="2018-03-10T00:00:00"/>
    <x v="372"/>
    <d v="2021-05-24T00:00:00"/>
    <x v="4"/>
    <n v="85.33"/>
    <n v="1000"/>
    <s v="A"/>
    <s v="Minor Loss"/>
    <s v="L"/>
    <s v="DC"/>
    <s v="CA"/>
    <s v="Berkeley"/>
    <n v="26"/>
    <s v="Y"/>
    <s v="AGENT01116"/>
    <x v="1143"/>
    <s v="Arvada"/>
    <s v="CO"/>
    <s v="VNDR00324"/>
    <s v="Webb-Gomez"/>
    <s v="Arvada"/>
    <s v="CO"/>
  </r>
  <r>
    <d v="2021-06-06T00:00:00"/>
    <s v="TXN00009364"/>
    <s v="A00002631"/>
    <s v="PLC00005892"/>
    <d v="2014-05-01T00:00:00"/>
    <x v="385"/>
    <d v="2021-06-02T00:00:00"/>
    <x v="5"/>
    <n v="6.4"/>
    <n v="100"/>
    <s v="A"/>
    <s v="Minor Loss"/>
    <s v="H"/>
    <s v="MD"/>
    <s v="VT"/>
    <s v="Hinesburg"/>
    <n v="61"/>
    <s v="Y"/>
    <s v="AGENT00230"/>
    <x v="662"/>
    <s v="Washington"/>
    <s v="DC"/>
    <m/>
    <m/>
    <m/>
    <m/>
  </r>
  <r>
    <d v="2021-06-06T00:00:00"/>
    <s v="TXN00009365"/>
    <s v="A00005116"/>
    <s v="PLC00009570"/>
    <d v="2016-03-03T00:00:00"/>
    <x v="387"/>
    <d v="2021-06-04T00:00:00"/>
    <x v="0"/>
    <n v="162.80000000000001"/>
    <n v="6000"/>
    <s v="A"/>
    <s v="Major Loss"/>
    <s v="M"/>
    <s v="KY"/>
    <s v="CO"/>
    <s v="Wheat Ridge"/>
    <n v="29"/>
    <s v="Y"/>
    <s v="AGENT00791"/>
    <x v="1062"/>
    <s v="Palmer"/>
    <s v="MA"/>
    <s v="VNDR00368"/>
    <s v="Walker-Hines"/>
    <s v="Manchester"/>
    <s v="CT"/>
  </r>
  <r>
    <d v="2021-06-06T00:00:00"/>
    <s v="TXN00009366"/>
    <s v="A00001392"/>
    <s v="PLC00009924"/>
    <d v="2019-05-24T00:00:00"/>
    <x v="371"/>
    <d v="2021-05-23T00:00:00"/>
    <x v="2"/>
    <n v="83.47"/>
    <n v="4000"/>
    <s v="A"/>
    <s v="Total Loss"/>
    <s v="M"/>
    <s v="KY"/>
    <s v="OK"/>
    <s v="Oklahoma City"/>
    <n v="63"/>
    <s v="Y"/>
    <s v="AGENT01150"/>
    <x v="828"/>
    <s v="Anchorage"/>
    <s v="AK"/>
    <m/>
    <m/>
    <m/>
    <m/>
  </r>
  <r>
    <d v="2021-06-06T00:00:00"/>
    <s v="TXN00009367"/>
    <s v="A00005266"/>
    <s v="PLC00006024"/>
    <d v="2018-06-17T00:00:00"/>
    <x v="386"/>
    <d v="2021-06-03T00:00:00"/>
    <x v="5"/>
    <n v="9.27"/>
    <n v="200"/>
    <s v="A"/>
    <s v="Total Loss"/>
    <s v="M"/>
    <s v="CA"/>
    <s v="CA"/>
    <s v="Hayward"/>
    <n v="46"/>
    <s v="Y"/>
    <s v="AGENT00753"/>
    <x v="554"/>
    <s v="Anchorage"/>
    <s v="AK"/>
    <s v="VNDR00315"/>
    <s v="Hall-Anderson"/>
    <s v="Savannah"/>
    <s v="GA"/>
  </r>
  <r>
    <d v="2021-06-06T00:00:00"/>
    <s v="TXN00009368"/>
    <s v="A00009458"/>
    <s v="PLC00004344"/>
    <d v="2013-07-19T00:00:00"/>
    <x v="374"/>
    <d v="2021-05-26T00:00:00"/>
    <x v="5"/>
    <n v="8.61"/>
    <n v="100"/>
    <s v="A"/>
    <s v="Total Loss"/>
    <s v="M"/>
    <s v="CA"/>
    <s v="CT"/>
    <s v="Manchester"/>
    <n v="63"/>
    <s v="Y"/>
    <s v="AGENT00259"/>
    <x v="874"/>
    <s v="San Leandro"/>
    <s v="CA"/>
    <s v="VNDR00479"/>
    <s v="White-Mcintosh"/>
    <s v="Oklahoma City"/>
    <s v="OK"/>
  </r>
  <r>
    <d v="2021-06-06T00:00:00"/>
    <s v="TXN00009369"/>
    <s v="A00003090"/>
    <s v="PLC00000377"/>
    <d v="2015-09-24T00:00:00"/>
    <x v="379"/>
    <d v="2021-05-30T00:00:00"/>
    <x v="4"/>
    <n v="73.94"/>
    <n v="3000"/>
    <s v="A"/>
    <s v="Minor Loss"/>
    <s v="M"/>
    <s v="FL"/>
    <s v="CO"/>
    <s v="Arvada"/>
    <n v="33"/>
    <s v="N"/>
    <s v="AGENT00526"/>
    <x v="885"/>
    <s v="Brookline"/>
    <s v="MA"/>
    <s v="VNDR00068"/>
    <s v="Moore Group"/>
    <s v="Arvada"/>
    <s v="CO"/>
  </r>
  <r>
    <d v="2021-06-06T00:00:00"/>
    <s v="TXN00009370"/>
    <s v="A00000656"/>
    <s v="PLC00006843"/>
    <d v="2010-06-19T00:00:00"/>
    <x v="369"/>
    <d v="2021-05-22T00:00:00"/>
    <x v="2"/>
    <n v="80.23"/>
    <n v="4000"/>
    <s v="A"/>
    <s v="Total Loss"/>
    <s v="H"/>
    <s v="DC"/>
    <s v="GA"/>
    <s v="Pooler"/>
    <n v="44"/>
    <s v="Y"/>
    <s v="AGENT00908"/>
    <x v="91"/>
    <s v="Grass Valley"/>
    <s v="CA"/>
    <m/>
    <m/>
    <m/>
    <m/>
  </r>
  <r>
    <d v="2021-06-06T00:00:00"/>
    <s v="TXN00009371"/>
    <s v="A00003756"/>
    <s v="PLC00003424"/>
    <d v="2013-06-19T00:00:00"/>
    <x v="373"/>
    <d v="2021-05-25T00:00:00"/>
    <x v="3"/>
    <n v="56.26"/>
    <n v="31000"/>
    <s v="A"/>
    <s v="Total Loss"/>
    <s v="L"/>
    <s v="MA"/>
    <s v="AK"/>
    <s v="Anchorage"/>
    <n v="28"/>
    <s v="Y"/>
    <s v="AGENT01025"/>
    <x v="292"/>
    <s v="Nashville"/>
    <s v="TN"/>
    <s v="VNDR00548"/>
    <s v="Ellis-Weiss"/>
    <s v="Manchester"/>
    <s v="CT"/>
  </r>
  <r>
    <d v="2021-06-06T00:00:00"/>
    <s v="TXN00009372"/>
    <s v="A00003176"/>
    <s v="PLC00002279"/>
    <d v="2016-07-23T00:00:00"/>
    <x v="371"/>
    <d v="2021-05-23T00:00:00"/>
    <x v="1"/>
    <n v="133.56"/>
    <n v="13000"/>
    <s v="A"/>
    <s v="Major Loss"/>
    <s v="L"/>
    <s v="AK"/>
    <s v="GA"/>
    <s v="Savannah"/>
    <n v="61"/>
    <s v="Y"/>
    <s v="AGENT00417"/>
    <x v="649"/>
    <s v="Hayward"/>
    <s v="CA"/>
    <s v="VNDR00377"/>
    <s v="Daniels, Waters and Norris"/>
    <s v="Montgomery"/>
    <s v="AL"/>
  </r>
  <r>
    <d v="2021-06-06T00:00:00"/>
    <s v="TXN00009373"/>
    <s v="A00000905"/>
    <s v="PLC00006218"/>
    <d v="2017-06-20T00:00:00"/>
    <x v="386"/>
    <d v="2021-06-03T00:00:00"/>
    <x v="1"/>
    <n v="155.61000000000001"/>
    <n v="35000"/>
    <s v="A"/>
    <s v="Major Loss"/>
    <s v="L"/>
    <s v="DC"/>
    <s v="AL"/>
    <s v="Montgomery"/>
    <n v="42"/>
    <s v="Y"/>
    <s v="AGENT00597"/>
    <x v="1145"/>
    <s v="Arvada"/>
    <s v="CO"/>
    <s v="VNDR00579"/>
    <s v="Bullock-Flores"/>
    <s v="Fayetteville"/>
    <s v="AR"/>
  </r>
  <r>
    <d v="2021-06-06T00:00:00"/>
    <s v="TXN00009374"/>
    <s v="A00002715"/>
    <s v="PLC00009214"/>
    <d v="2020-01-20T00:00:00"/>
    <x v="378"/>
    <d v="2021-05-31T00:00:00"/>
    <x v="2"/>
    <n v="85.88"/>
    <n v="1000"/>
    <s v="A"/>
    <s v="Total Loss"/>
    <s v="H"/>
    <s v="CT"/>
    <s v="GA"/>
    <s v="Savannah"/>
    <n v="52"/>
    <s v="Y"/>
    <s v="AGENT00194"/>
    <x v="153"/>
    <s v="Millersville"/>
    <s v="MD"/>
    <m/>
    <m/>
    <m/>
    <m/>
  </r>
  <r>
    <d v="2021-06-06T00:00:00"/>
    <s v="TXN00009375"/>
    <s v="A00007543"/>
    <s v="PLC00001665"/>
    <d v="2018-02-14T00:00:00"/>
    <x v="371"/>
    <d v="2021-05-23T00:00:00"/>
    <x v="1"/>
    <n v="121.96"/>
    <n v="25000"/>
    <s v="A"/>
    <s v="Major Loss"/>
    <s v="L"/>
    <s v="CO"/>
    <s v="TN"/>
    <s v="Nashville"/>
    <n v="56"/>
    <s v="Y"/>
    <s v="AGENT01019"/>
    <x v="364"/>
    <s v="Lyndon"/>
    <s v="KY"/>
    <s v="VNDR00548"/>
    <s v="Ellis-Weiss"/>
    <s v="Manchester"/>
    <s v="CT"/>
  </r>
  <r>
    <d v="2021-06-06T00:00:00"/>
    <s v="TXN00009376"/>
    <s v="A00009350"/>
    <s v="PLC00004682"/>
    <d v="2012-10-20T00:00:00"/>
    <x v="376"/>
    <d v="2021-05-28T00:00:00"/>
    <x v="5"/>
    <n v="6.47"/>
    <n v="500"/>
    <s v="A"/>
    <s v="Total Loss"/>
    <s v="M"/>
    <s v="MA"/>
    <s v="OK"/>
    <s v="Midwest City"/>
    <n v="38"/>
    <s v="Y"/>
    <s v="AGENT01200"/>
    <x v="925"/>
    <s v="Edgewater"/>
    <s v="MD"/>
    <m/>
    <m/>
    <m/>
    <m/>
  </r>
  <r>
    <d v="2021-06-06T00:00:00"/>
    <s v="TXN00009377"/>
    <s v="A00000884"/>
    <s v="PLC00001453"/>
    <d v="2010-10-06T00:00:00"/>
    <x v="378"/>
    <d v="2021-05-31T00:00:00"/>
    <x v="3"/>
    <n v="80.349999999999994"/>
    <n v="79000"/>
    <s v="D"/>
    <s v="Total Loss"/>
    <s v="M"/>
    <s v="FL"/>
    <s v="AZ"/>
    <s v="Glendale"/>
    <n v="29"/>
    <s v="N"/>
    <s v="AGENT00576"/>
    <x v="689"/>
    <s v="Montgomery"/>
    <s v="AL"/>
    <s v="VNDR00495"/>
    <s v="Rosario-Smith"/>
    <s v="Anchorage"/>
    <s v="AK"/>
  </r>
  <r>
    <d v="2021-06-06T00:00:00"/>
    <s v="TXN00009378"/>
    <s v="A00000125"/>
    <s v="PLC00005758"/>
    <d v="2012-10-18T00:00:00"/>
    <x v="385"/>
    <d v="2021-06-02T00:00:00"/>
    <x v="0"/>
    <n v="138.21"/>
    <n v="18000"/>
    <s v="A"/>
    <s v="Major Loss"/>
    <s v="L"/>
    <s v="MD"/>
    <s v="MD"/>
    <s v="Edgewater"/>
    <n v="28"/>
    <s v="Y"/>
    <s v="AGENT00880"/>
    <x v="651"/>
    <s v="Panama City"/>
    <s v="FL"/>
    <s v="VNDR00556"/>
    <s v="Ramsey Inc"/>
    <s v="Panama City"/>
    <s v="FL"/>
  </r>
  <r>
    <d v="2021-06-06T00:00:00"/>
    <s v="TXN00009379"/>
    <s v="A00001828"/>
    <s v="PLC00003879"/>
    <d v="2016-02-16T00:00:00"/>
    <x v="379"/>
    <d v="2021-05-30T00:00:00"/>
    <x v="3"/>
    <n v="99.18"/>
    <n v="24000"/>
    <s v="A"/>
    <s v="Total Loss"/>
    <s v="L"/>
    <s v="MD"/>
    <s v="AR"/>
    <s v="Fayetteville"/>
    <n v="27"/>
    <s v="Y"/>
    <s v="AGENT00814"/>
    <x v="858"/>
    <s v="Washington"/>
    <s v="DC"/>
    <s v="VNDR00200"/>
    <s v="Meyer-Stevenson"/>
    <s v="Louisville"/>
    <s v="KY"/>
  </r>
  <r>
    <d v="2021-06-06T00:00:00"/>
    <s v="TXN00009380"/>
    <s v="A00005814"/>
    <s v="PLC00005040"/>
    <d v="2017-01-25T00:00:00"/>
    <x v="385"/>
    <d v="2021-06-02T00:00:00"/>
    <x v="2"/>
    <n v="62.81"/>
    <n v="5000"/>
    <s v="A"/>
    <s v="Major Loss"/>
    <s v="L"/>
    <s v="CT"/>
    <s v="CO"/>
    <s v="Arvada"/>
    <n v="51"/>
    <s v="Y"/>
    <s v="AGENT00308"/>
    <x v="59"/>
    <s v="Fayetteville"/>
    <s v="AR"/>
    <s v="VNDR00353"/>
    <s v="Compton, Khan and Cabrera"/>
    <s v="Worcester"/>
    <s v="MA"/>
  </r>
  <r>
    <d v="2021-06-06T00:00:00"/>
    <s v="TXN00009381"/>
    <s v="A00009643"/>
    <s v="PLC00000605"/>
    <d v="2010-09-29T00:00:00"/>
    <x v="384"/>
    <d v="2021-06-02T00:00:00"/>
    <x v="2"/>
    <n v="72.87"/>
    <n v="2000"/>
    <s v="A"/>
    <s v="Major Loss"/>
    <s v="H"/>
    <s v="TN"/>
    <s v="VT"/>
    <s v="Alburgh"/>
    <n v="46"/>
    <s v="Y"/>
    <s v="AGENT00840"/>
    <x v="352"/>
    <s v="Mansfield"/>
    <s v="MA"/>
    <m/>
    <m/>
    <m/>
    <m/>
  </r>
  <r>
    <d v="2021-06-07T00:00:00"/>
    <s v="TXN00009382"/>
    <s v="A00001618"/>
    <s v="PLC00009371"/>
    <d v="2010-06-14T00:00:00"/>
    <x v="371"/>
    <d v="2021-05-23T00:00:00"/>
    <x v="5"/>
    <n v="7.51"/>
    <n v="500"/>
    <s v="A"/>
    <s v="Major Loss"/>
    <s v="M"/>
    <s v="CA"/>
    <s v="KY"/>
    <s v="Louisville"/>
    <n v="31"/>
    <s v="Y"/>
    <s v="AGENT00692"/>
    <x v="378"/>
    <s v="Castleton"/>
    <s v="VT"/>
    <s v="VNDR00083"/>
    <s v="Kennedy, Benjamin and Young"/>
    <s v="Montgomery"/>
    <s v="AL"/>
  </r>
  <r>
    <d v="2021-06-07T00:00:00"/>
    <s v="TXN00009383"/>
    <s v="A00003826"/>
    <s v="PLC00003154"/>
    <d v="2015-08-05T00:00:00"/>
    <x v="384"/>
    <d v="2021-06-02T00:00:00"/>
    <x v="5"/>
    <n v="10.15"/>
    <n v="600"/>
    <s v="A"/>
    <s v="Total Loss"/>
    <s v="M"/>
    <s v="AZ"/>
    <s v="KY"/>
    <s v="Lyndon"/>
    <n v="32"/>
    <s v="Y"/>
    <s v="AGENT00626"/>
    <x v="785"/>
    <s v="Arvada"/>
    <s v="CO"/>
    <s v="VNDR00483"/>
    <s v="Palmer PLC"/>
    <s v="Louisville"/>
    <s v="KY"/>
  </r>
  <r>
    <d v="2021-06-07T00:00:00"/>
    <s v="TXN00009384"/>
    <s v="A00001669"/>
    <s v="PLC00001363"/>
    <d v="2016-03-30T00:00:00"/>
    <x v="379"/>
    <d v="2021-05-30T00:00:00"/>
    <x v="5"/>
    <n v="6.11"/>
    <n v="500"/>
    <s v="A"/>
    <s v="Minor Loss"/>
    <s v="M"/>
    <s v="GA"/>
    <s v="FL"/>
    <s v="Panama City"/>
    <n v="27"/>
    <s v="Y"/>
    <s v="AGENT00422"/>
    <x v="1011"/>
    <s v="Washington"/>
    <s v="DC"/>
    <m/>
    <m/>
    <m/>
    <m/>
  </r>
  <r>
    <d v="2021-06-07T00:00:00"/>
    <s v="TXN00009385"/>
    <s v="A00001708"/>
    <s v="PLC00001220"/>
    <d v="2011-07-14T00:00:00"/>
    <x v="386"/>
    <d v="2021-06-03T00:00:00"/>
    <x v="1"/>
    <n v="156.63999999999999"/>
    <n v="22000"/>
    <s v="A"/>
    <s v="Total Loss"/>
    <s v="L"/>
    <s v="CA"/>
    <s v="AR"/>
    <s v="Fayetteville"/>
    <n v="46"/>
    <s v="Y"/>
    <s v="AGENT00424"/>
    <x v="534"/>
    <s v="Hartland"/>
    <s v="VT"/>
    <s v="VNDR00102"/>
    <s v="Padilla-Allen"/>
    <s v="El Cerrito"/>
    <s v="CA"/>
  </r>
  <r>
    <d v="2021-06-07T00:00:00"/>
    <s v="TXN00009386"/>
    <s v="A00003270"/>
    <s v="PLC00002671"/>
    <d v="2018-03-31T00:00:00"/>
    <x v="382"/>
    <d v="2021-06-01T00:00:00"/>
    <x v="1"/>
    <n v="92.35"/>
    <n v="39000"/>
    <s v="A"/>
    <s v="Total Loss"/>
    <s v="M"/>
    <s v="AK"/>
    <s v="CT"/>
    <s v="Manchester"/>
    <n v="52"/>
    <s v="Y"/>
    <s v="AGENT01066"/>
    <x v="138"/>
    <s v="Montgomery"/>
    <s v="AL"/>
    <s v="VNDR00265"/>
    <s v="Sawyer-Pineda"/>
    <s v="Falmouth"/>
    <s v="MA"/>
  </r>
  <r>
    <d v="2021-06-07T00:00:00"/>
    <s v="TXN00009387"/>
    <s v="A00009587"/>
    <s v="PLC00008538"/>
    <d v="2016-04-05T00:00:00"/>
    <x v="382"/>
    <d v="2021-06-01T00:00:00"/>
    <x v="5"/>
    <n v="7.92"/>
    <n v="500"/>
    <s v="A"/>
    <s v="Major Loss"/>
    <s v="M"/>
    <s v="CT"/>
    <s v="AK"/>
    <s v="Anchorage"/>
    <n v="60"/>
    <s v="Y"/>
    <s v="AGENT00991"/>
    <x v="719"/>
    <s v="Oklahoma City"/>
    <s v="OK"/>
    <s v="VNDR00398"/>
    <s v="Proctor-Schaefer"/>
    <s v="Montgomery"/>
    <s v="AL"/>
  </r>
  <r>
    <d v="2021-06-07T00:00:00"/>
    <s v="TXN00009388"/>
    <s v="A00009104"/>
    <s v="PLC00001786"/>
    <d v="2013-12-27T00:00:00"/>
    <x v="389"/>
    <d v="2021-06-05T00:00:00"/>
    <x v="2"/>
    <n v="77.900000000000006"/>
    <n v="3000"/>
    <s v="A"/>
    <s v="Minor Loss"/>
    <s v="M"/>
    <s v="AR"/>
    <s v="KY"/>
    <s v="Louisville"/>
    <n v="38"/>
    <s v="Y"/>
    <s v="AGENT00578"/>
    <x v="561"/>
    <s v="Westfield"/>
    <s v="MA"/>
    <m/>
    <m/>
    <m/>
    <m/>
  </r>
  <r>
    <d v="2021-06-07T00:00:00"/>
    <s v="TXN00009389"/>
    <s v="A00003989"/>
    <s v="PLC00008378"/>
    <d v="2013-03-24T00:00:00"/>
    <x v="380"/>
    <d v="2021-06-01T00:00:00"/>
    <x v="4"/>
    <n v="126.59"/>
    <n v="10000"/>
    <s v="A"/>
    <s v="Total Loss"/>
    <s v="H"/>
    <s v="VT"/>
    <s v="MA"/>
    <s v="Reading"/>
    <n v="55"/>
    <s v="Y"/>
    <s v="AGENT00194"/>
    <x v="153"/>
    <s v="Millersville"/>
    <s v="MD"/>
    <m/>
    <m/>
    <m/>
    <m/>
  </r>
  <r>
    <d v="2021-06-07T00:00:00"/>
    <s v="TXN00009390"/>
    <s v="A00007969"/>
    <s v="PLC00006051"/>
    <d v="2015-01-02T00:00:00"/>
    <x v="386"/>
    <d v="2021-06-03T00:00:00"/>
    <x v="4"/>
    <n v="137.35"/>
    <n v="4000"/>
    <s v="A"/>
    <s v="Minor Loss"/>
    <s v="M"/>
    <s v="FL"/>
    <s v="AK"/>
    <s v="Anchorage"/>
    <n v="58"/>
    <s v="Y"/>
    <s v="AGENT00731"/>
    <x v="442"/>
    <s v="Washington"/>
    <s v="DC"/>
    <m/>
    <m/>
    <m/>
    <m/>
  </r>
  <r>
    <d v="2021-06-07T00:00:00"/>
    <s v="TXN00009391"/>
    <s v="A00005359"/>
    <s v="PLC00004801"/>
    <d v="2010-08-21T00:00:00"/>
    <x v="375"/>
    <d v="2021-05-27T00:00:00"/>
    <x v="0"/>
    <n v="125.03"/>
    <n v="8000"/>
    <s v="A"/>
    <s v="Major Loss"/>
    <s v="L"/>
    <s v="CA"/>
    <s v="DC"/>
    <s v="Washington"/>
    <n v="55"/>
    <s v="Y"/>
    <s v="AGENT00944"/>
    <x v="290"/>
    <s v="Louisville"/>
    <s v="KY"/>
    <m/>
    <m/>
    <m/>
    <m/>
  </r>
  <r>
    <d v="2021-06-07T00:00:00"/>
    <s v="TXN00009392"/>
    <s v="A00002284"/>
    <s v="PLC00006436"/>
    <d v="2011-12-26T00:00:00"/>
    <x v="389"/>
    <d v="2021-06-05T00:00:00"/>
    <x v="2"/>
    <n v="74.12"/>
    <n v="1000"/>
    <s v="A"/>
    <s v="Minor Loss"/>
    <s v="L"/>
    <s v="FL"/>
    <s v="KY"/>
    <s v="Louisville"/>
    <n v="30"/>
    <s v="Y"/>
    <s v="AGENT01061"/>
    <x v="523"/>
    <s v="Oklahoma City"/>
    <s v="OK"/>
    <s v="VNDR00412"/>
    <s v="Williams Ltd"/>
    <s v="Panama City"/>
    <s v="FL"/>
  </r>
  <r>
    <d v="2021-06-07T00:00:00"/>
    <s v="TXN00009393"/>
    <s v="A00002115"/>
    <s v="PLC00004046"/>
    <d v="2014-01-13T00:00:00"/>
    <x v="375"/>
    <d v="2021-05-27T00:00:00"/>
    <x v="2"/>
    <n v="97.56"/>
    <n v="4000"/>
    <s v="A"/>
    <s v="Total Loss"/>
    <s v="M"/>
    <s v="AK"/>
    <s v="MD"/>
    <s v="Severn"/>
    <n v="50"/>
    <s v="Y"/>
    <s v="AGENT00267"/>
    <x v="969"/>
    <s v="Tampa"/>
    <s v="FL"/>
    <m/>
    <m/>
    <m/>
    <m/>
  </r>
  <r>
    <d v="2021-06-07T00:00:00"/>
    <s v="TXN00009394"/>
    <s v="A00005418"/>
    <s v="PLC00001659"/>
    <d v="2019-03-20T00:00:00"/>
    <x v="374"/>
    <d v="2021-05-26T00:00:00"/>
    <x v="3"/>
    <n v="86.01"/>
    <n v="80000"/>
    <s v="A"/>
    <s v="Minor Loss"/>
    <s v="H"/>
    <s v="AZ"/>
    <s v="KY"/>
    <s v="Lyndon"/>
    <n v="25"/>
    <s v="Y"/>
    <s v="AGENT00752"/>
    <x v="670"/>
    <s v="Hartford"/>
    <s v="VT"/>
    <s v="VNDR00120"/>
    <s v="Cunningham-Harrison"/>
    <s v="Brentwood"/>
    <s v="TN"/>
  </r>
  <r>
    <d v="2021-06-07T00:00:00"/>
    <s v="TXN00009395"/>
    <s v="A00009521"/>
    <s v="PLC00006278"/>
    <d v="2016-10-26T00:00:00"/>
    <x v="375"/>
    <d v="2021-05-27T00:00:00"/>
    <x v="4"/>
    <n v="73.53"/>
    <n v="7000"/>
    <s v="A"/>
    <s v="Major Loss"/>
    <s v="L"/>
    <s v="TN"/>
    <s v="TN"/>
    <s v="Nashville"/>
    <n v="44"/>
    <s v="Y"/>
    <s v="AGENT00212"/>
    <x v="967"/>
    <s v="Lynn Haven"/>
    <s v="FL"/>
    <s v="VNDR00175"/>
    <s v="Stokes, Lane and Smith"/>
    <s v="Arvada"/>
    <s v="CO"/>
  </r>
  <r>
    <d v="2021-06-07T00:00:00"/>
    <s v="TXN00009396"/>
    <s v="A00009738"/>
    <s v="PLC00000857"/>
    <d v="2011-09-10T00:00:00"/>
    <x v="385"/>
    <d v="2021-06-03T00:00:00"/>
    <x v="1"/>
    <n v="134.71"/>
    <n v="36000"/>
    <s v="A"/>
    <s v="Total Loss"/>
    <s v="M"/>
    <s v="FL"/>
    <s v="FL"/>
    <s v="Mexico Beach"/>
    <n v="61"/>
    <s v="Y"/>
    <s v="AGENT00421"/>
    <x v="958"/>
    <s v="Nashville"/>
    <s v="TN"/>
    <s v="VNDR00560"/>
    <s v="Brown Group"/>
    <s v="Arvada"/>
    <s v="CO"/>
  </r>
  <r>
    <d v="2021-06-07T00:00:00"/>
    <s v="TXN00009397"/>
    <s v="A00007815"/>
    <s v="PLC00008944"/>
    <d v="2016-03-01T00:00:00"/>
    <x v="374"/>
    <d v="2021-05-26T00:00:00"/>
    <x v="4"/>
    <n v="139.59"/>
    <n v="8000"/>
    <s v="A"/>
    <s v="Major Loss"/>
    <s v="H"/>
    <s v="TN"/>
    <s v="CT"/>
    <s v="Manchester"/>
    <n v="52"/>
    <s v="Y"/>
    <s v="AGENT00938"/>
    <x v="272"/>
    <s v="Edmond"/>
    <s v="OK"/>
    <s v="VNDR00332"/>
    <s v="Garcia, Payne and Kelley"/>
    <s v="Grass Valley"/>
    <s v="CA"/>
  </r>
  <r>
    <d v="2021-06-07T00:00:00"/>
    <s v="TXN00009398"/>
    <s v="A00009510"/>
    <s v="PLC00003136"/>
    <d v="2013-08-24T00:00:00"/>
    <x v="390"/>
    <d v="2021-06-06T00:00:00"/>
    <x v="5"/>
    <n v="11.07"/>
    <n v="200"/>
    <s v="D"/>
    <s v="Minor Loss"/>
    <s v="L"/>
    <s v="FL"/>
    <s v="CA"/>
    <s v="Fremont"/>
    <n v="49"/>
    <s v="Y"/>
    <s v="AGENT01058"/>
    <x v="391"/>
    <s v="Sutter Creek"/>
    <s v="CA"/>
    <s v="VNDR00119"/>
    <s v="Miller, Patel and Anderson"/>
    <s v="Anchorage"/>
    <s v="AK"/>
  </r>
  <r>
    <d v="2021-06-07T00:00:00"/>
    <s v="TXN00009399"/>
    <s v="A00000593"/>
    <s v="PLC00002179"/>
    <d v="2019-01-01T00:00:00"/>
    <x v="372"/>
    <d v="2021-05-24T00:00:00"/>
    <x v="2"/>
    <n v="96.16"/>
    <n v="4000"/>
    <s v="A"/>
    <s v="Total Loss"/>
    <s v="L"/>
    <s v="MA"/>
    <s v="AK"/>
    <s v="Anchorage"/>
    <n v="31"/>
    <s v="Y"/>
    <s v="AGENT00812"/>
    <x v="1030"/>
    <s v="Arvada"/>
    <s v="CO"/>
    <s v="VNDR00282"/>
    <s v="Holmes, Bishop and Nunez"/>
    <s v="Fayetteville"/>
    <s v="AR"/>
  </r>
  <r>
    <d v="2021-06-07T00:00:00"/>
    <s v="TXN00009400"/>
    <s v="A00007715"/>
    <s v="PLC00004844"/>
    <d v="2011-03-22T00:00:00"/>
    <x v="376"/>
    <d v="2021-05-28T00:00:00"/>
    <x v="5"/>
    <n v="8.9600000000000009"/>
    <n v="700"/>
    <s v="A"/>
    <s v="Minor Loss"/>
    <s v="M"/>
    <s v="FL"/>
    <s v="AZ"/>
    <s v="Glendale"/>
    <n v="26"/>
    <s v="N"/>
    <s v="AGENT00981"/>
    <x v="527"/>
    <s v="Anchorage"/>
    <s v="AK"/>
    <s v="VNDR00100"/>
    <s v="Lamb-Campbell"/>
    <s v="Nashville"/>
    <s v="TN"/>
  </r>
  <r>
    <d v="2021-06-07T00:00:00"/>
    <s v="TXN00009401"/>
    <s v="A00005528"/>
    <s v="PLC00000369"/>
    <d v="2016-12-04T00:00:00"/>
    <x v="384"/>
    <d v="2021-06-02T00:00:00"/>
    <x v="4"/>
    <n v="78.97"/>
    <n v="10000"/>
    <s v="A"/>
    <s v="Total Loss"/>
    <s v="L"/>
    <s v="CA"/>
    <s v="MA"/>
    <s v="Yarmouth"/>
    <n v="57"/>
    <s v="Y"/>
    <s v="AGENT00458"/>
    <x v="547"/>
    <s v="Montgomery"/>
    <s v="AL"/>
    <s v="VNDR00416"/>
    <s v="Contreras, Sanchez and Harris"/>
    <s v="Fayetteville"/>
    <s v="AR"/>
  </r>
  <r>
    <d v="2021-06-07T00:00:00"/>
    <s v="TXN00009402"/>
    <s v="A00000743"/>
    <s v="PLC00002466"/>
    <d v="2018-10-17T00:00:00"/>
    <x v="373"/>
    <d v="2021-05-25T00:00:00"/>
    <x v="3"/>
    <n v="78.55"/>
    <n v="45000"/>
    <s v="A"/>
    <s v="Total Loss"/>
    <s v="M"/>
    <s v="VT"/>
    <s v="AL"/>
    <s v="Montgomery"/>
    <n v="46"/>
    <s v="Y"/>
    <s v="AGENT00652"/>
    <x v="336"/>
    <s v="Savannah"/>
    <s v="GA"/>
    <s v="VNDR00544"/>
    <s v="Miller, Jensen and Bridges"/>
    <s v="Crofton"/>
    <s v="MD"/>
  </r>
  <r>
    <d v="2021-06-07T00:00:00"/>
    <s v="TXN00009403"/>
    <s v="A00002628"/>
    <s v="PLC00002579"/>
    <d v="2011-09-11T00:00:00"/>
    <x v="380"/>
    <d v="2021-06-01T00:00:00"/>
    <x v="5"/>
    <n v="8.35"/>
    <n v="700"/>
    <s v="A"/>
    <s v="Total Loss"/>
    <s v="M"/>
    <s v="AK"/>
    <s v="MA"/>
    <s v="Mansfield"/>
    <n v="35"/>
    <s v="Y"/>
    <s v="AGENT00516"/>
    <x v="386"/>
    <s v="Pawlet"/>
    <s v="VT"/>
    <s v="VNDR00064"/>
    <s v="Hill Ltd"/>
    <s v="Moore"/>
    <s v="OK"/>
  </r>
  <r>
    <d v="2021-06-07T00:00:00"/>
    <s v="TXN00009404"/>
    <s v="A00001285"/>
    <s v="PLC00005184"/>
    <d v="2014-05-30T00:00:00"/>
    <x v="376"/>
    <d v="2021-05-28T00:00:00"/>
    <x v="3"/>
    <n v="93.79"/>
    <n v="29000"/>
    <s v="A"/>
    <s v="Minor Loss"/>
    <s v="L"/>
    <s v="FL"/>
    <s v="FL"/>
    <s v="Panama City"/>
    <n v="51"/>
    <s v="N"/>
    <s v="AGENT00578"/>
    <x v="561"/>
    <s v="Westfield"/>
    <s v="MA"/>
    <s v="VNDR00361"/>
    <s v="Boyd-Fleming"/>
    <s v="Arvada"/>
    <s v="CO"/>
  </r>
  <r>
    <d v="2021-06-07T00:00:00"/>
    <s v="TXN00009405"/>
    <s v="A00001328"/>
    <s v="PLC00001012"/>
    <d v="2017-09-16T00:00:00"/>
    <x v="374"/>
    <d v="2021-05-26T00:00:00"/>
    <x v="5"/>
    <n v="10.79"/>
    <n v="700"/>
    <s v="A"/>
    <s v="Major Loss"/>
    <s v="L"/>
    <s v="CA"/>
    <s v="AL"/>
    <s v="Montgomery"/>
    <n v="61"/>
    <s v="Y"/>
    <s v="AGENT00664"/>
    <x v="1038"/>
    <s v="Nichols Hills"/>
    <s v="OK"/>
    <s v="VNDR00112"/>
    <s v="Sellers, Thompson and Mcdonald"/>
    <s v="Youngstown"/>
    <s v="FL"/>
  </r>
  <r>
    <d v="2021-06-07T00:00:00"/>
    <s v="TXN00009406"/>
    <s v="A00005295"/>
    <s v="PLC00004920"/>
    <d v="2016-10-30T00:00:00"/>
    <x v="377"/>
    <d v="2021-05-29T00:00:00"/>
    <x v="3"/>
    <n v="57.93"/>
    <n v="18000"/>
    <s v="A"/>
    <s v="Total Loss"/>
    <s v="M"/>
    <s v="OK"/>
    <s v="KY"/>
    <s v="Louisville"/>
    <n v="44"/>
    <s v="Y"/>
    <s v="AGENT00477"/>
    <x v="1040"/>
    <s v="Vergennes"/>
    <s v="VT"/>
    <s v="VNDR00454"/>
    <s v="Irwin, Perez and Young"/>
    <s v="Arvada"/>
    <s v="CO"/>
  </r>
  <r>
    <d v="2021-06-07T00:00:00"/>
    <s v="TXN00009407"/>
    <s v="A00001675"/>
    <s v="PLC00009852"/>
    <d v="2010-11-19T00:00:00"/>
    <x v="381"/>
    <d v="2021-05-31T00:00:00"/>
    <x v="0"/>
    <n v="160.91"/>
    <n v="13000"/>
    <s v="A"/>
    <s v="Total Loss"/>
    <s v="L"/>
    <s v="AZ"/>
    <s v="AR"/>
    <s v="Fayetteville"/>
    <n v="48"/>
    <s v="Y"/>
    <s v="AGENT01097"/>
    <x v="175"/>
    <s v="Pittsfield"/>
    <s v="MA"/>
    <s v="VNDR00537"/>
    <s v="Johnson, Hurst and Mendoza"/>
    <s v="Port Charlotte"/>
    <s v="FL"/>
  </r>
  <r>
    <d v="2021-06-07T00:00:00"/>
    <s v="TXN00009408"/>
    <s v="A00008255"/>
    <s v="PLC00008257"/>
    <d v="2017-02-18T00:00:00"/>
    <x v="390"/>
    <d v="2021-06-06T00:00:00"/>
    <x v="3"/>
    <n v="62.37"/>
    <n v="32000"/>
    <s v="A"/>
    <s v="Major Loss"/>
    <s v="L"/>
    <s v="CT"/>
    <s v="GA"/>
    <s v="Pooler"/>
    <n v="55"/>
    <s v="Y"/>
    <s v="AGENT00699"/>
    <x v="1033"/>
    <s v="Westmore"/>
    <s v="VT"/>
    <m/>
    <m/>
    <m/>
    <m/>
  </r>
  <r>
    <d v="2021-06-07T00:00:00"/>
    <s v="TXN00009409"/>
    <s v="A00001645"/>
    <s v="PLC00002751"/>
    <d v="2010-09-29T00:00:00"/>
    <x v="389"/>
    <d v="2021-06-05T00:00:00"/>
    <x v="3"/>
    <n v="50.8"/>
    <n v="14000"/>
    <s v="A"/>
    <s v="Major Loss"/>
    <s v="L"/>
    <s v="CA"/>
    <s v="AR"/>
    <s v="Fayetteville"/>
    <n v="34"/>
    <s v="N"/>
    <s v="AGENT00239"/>
    <x v="578"/>
    <s v="Midwest City"/>
    <s v="OK"/>
    <m/>
    <m/>
    <m/>
    <m/>
  </r>
  <r>
    <d v="2021-06-08T00:00:00"/>
    <s v="TXN00009410"/>
    <s v="A00004412"/>
    <s v="PLC00005536"/>
    <d v="2019-11-25T00:00:00"/>
    <x v="389"/>
    <d v="2021-06-05T00:00:00"/>
    <x v="4"/>
    <n v="97.78"/>
    <n v="3000"/>
    <s v="A"/>
    <s v="Major Loss"/>
    <s v="L"/>
    <s v="FL"/>
    <s v="AZ"/>
    <s v="Glendale"/>
    <n v="35"/>
    <s v="Y"/>
    <s v="AGENT00415"/>
    <x v="1196"/>
    <s v="Manchester"/>
    <s v="CT"/>
    <s v="VNDR00580"/>
    <s v="Dennis LLC"/>
    <s v="Nashville"/>
    <s v="TN"/>
  </r>
  <r>
    <d v="2021-06-08T00:00:00"/>
    <s v="TXN00009411"/>
    <s v="A00008879"/>
    <s v="PLC00009233"/>
    <d v="2012-05-06T00:00:00"/>
    <x v="373"/>
    <d v="2021-05-25T00:00:00"/>
    <x v="2"/>
    <n v="91.59"/>
    <n v="1000"/>
    <s v="A"/>
    <s v="Minor Loss"/>
    <s v="L"/>
    <s v="MD"/>
    <s v="FL"/>
    <s v="Panama City"/>
    <n v="37"/>
    <s v="Y"/>
    <s v="AGENT00278"/>
    <x v="3"/>
    <s v="Norman"/>
    <s v="OK"/>
    <m/>
    <m/>
    <m/>
    <m/>
  </r>
  <r>
    <d v="2021-06-08T00:00:00"/>
    <s v="TXN00009412"/>
    <s v="A00000239"/>
    <s v="PLC00003519"/>
    <d v="2014-08-27T00:00:00"/>
    <x v="391"/>
    <d v="2021-06-07T00:00:00"/>
    <x v="5"/>
    <n v="10.46"/>
    <n v="700"/>
    <s v="A"/>
    <s v="Minor Loss"/>
    <s v="H"/>
    <s v="CT"/>
    <s v="AZ"/>
    <s v="Glendale"/>
    <n v="49"/>
    <s v="Y"/>
    <s v="AGENT00308"/>
    <x v="59"/>
    <s v="Fayetteville"/>
    <s v="AR"/>
    <s v="VNDR00504"/>
    <s v="Hill LLC"/>
    <s v="Arvada"/>
    <s v="CO"/>
  </r>
  <r>
    <d v="2021-06-08T00:00:00"/>
    <s v="TXN00009413"/>
    <s v="A00004104"/>
    <s v="PLC00006793"/>
    <d v="2013-02-09T00:00:00"/>
    <x v="389"/>
    <d v="2021-06-05T00:00:00"/>
    <x v="0"/>
    <n v="141.61000000000001"/>
    <n v="4000"/>
    <s v="A"/>
    <s v="Total Loss"/>
    <s v="M"/>
    <s v="DC"/>
    <s v="TN"/>
    <s v="Nashville"/>
    <n v="59"/>
    <s v="Y"/>
    <s v="AGENT00262"/>
    <x v="267"/>
    <s v="Anchorage"/>
    <s v="AK"/>
    <s v="VNDR00556"/>
    <s v="Ramsey Inc"/>
    <s v="Panama City"/>
    <s v="FL"/>
  </r>
  <r>
    <d v="2021-06-08T00:00:00"/>
    <s v="TXN00009414"/>
    <s v="A00008354"/>
    <s v="PLC00001205"/>
    <d v="2011-04-06T00:00:00"/>
    <x v="388"/>
    <d v="2021-06-04T00:00:00"/>
    <x v="1"/>
    <n v="124.38"/>
    <n v="10000"/>
    <s v="A"/>
    <s v="Major Loss"/>
    <s v="M"/>
    <s v="CO"/>
    <s v="VT"/>
    <s v="Hartford"/>
    <n v="63"/>
    <s v="Y"/>
    <s v="AGENT00481"/>
    <x v="1126"/>
    <s v="Louisville"/>
    <s v="KY"/>
    <m/>
    <m/>
    <m/>
    <m/>
  </r>
  <r>
    <d v="2021-06-08T00:00:00"/>
    <s v="TXN00009415"/>
    <s v="A00008294"/>
    <s v="PLC00009933"/>
    <d v="2014-10-17T00:00:00"/>
    <x v="378"/>
    <d v="2021-05-31T00:00:00"/>
    <x v="2"/>
    <n v="81.790000000000006"/>
    <n v="1000"/>
    <s v="A"/>
    <s v="Total Loss"/>
    <s v="L"/>
    <s v="MA"/>
    <s v="CA"/>
    <s v="Castro Valley"/>
    <n v="61"/>
    <s v="Y"/>
    <s v="AGENT00934"/>
    <x v="1187"/>
    <s v="Manchester"/>
    <s v="CT"/>
    <s v="VNDR00137"/>
    <s v="Johnson, Cook and Harrington"/>
    <s v="Pooler"/>
    <s v="GA"/>
  </r>
  <r>
    <d v="2021-06-08T00:00:00"/>
    <s v="TXN00009416"/>
    <s v="A00007941"/>
    <s v="PLC00001867"/>
    <d v="2018-06-07T00:00:00"/>
    <x v="390"/>
    <d v="2021-06-06T00:00:00"/>
    <x v="5"/>
    <n v="11.19"/>
    <n v="100"/>
    <s v="A"/>
    <s v="Minor Loss"/>
    <s v="H"/>
    <s v="CO"/>
    <s v="CA"/>
    <s v="Fremont"/>
    <n v="26"/>
    <s v="N"/>
    <s v="AGENT01056"/>
    <x v="300"/>
    <s v="Washington"/>
    <s v="DC"/>
    <s v="VNDR00090"/>
    <s v="Harris-Joyce"/>
    <s v="Fayetteville"/>
    <s v="AR"/>
  </r>
  <r>
    <d v="2021-06-08T00:00:00"/>
    <s v="TXN00009417"/>
    <s v="A00001955"/>
    <s v="PLC00001579"/>
    <d v="2019-02-14T00:00:00"/>
    <x v="382"/>
    <d v="2021-06-01T00:00:00"/>
    <x v="1"/>
    <n v="96.27"/>
    <n v="31000"/>
    <s v="A"/>
    <s v="Total Loss"/>
    <s v="L"/>
    <s v="KY"/>
    <s v="CO"/>
    <s v="Pueblo"/>
    <n v="47"/>
    <s v="Y"/>
    <s v="AGENT00674"/>
    <x v="1185"/>
    <s v="Anchorage"/>
    <s v="AK"/>
    <s v="VNDR00122"/>
    <s v="Valentine Inc"/>
    <s v="Southport"/>
    <s v="FL"/>
  </r>
  <r>
    <d v="2021-06-08T00:00:00"/>
    <s v="TXN00009418"/>
    <s v="A00005498"/>
    <s v="PLC00008668"/>
    <d v="2013-05-13T00:00:00"/>
    <x v="377"/>
    <d v="2021-05-29T00:00:00"/>
    <x v="5"/>
    <n v="8.19"/>
    <n v="400"/>
    <s v="A"/>
    <s v="Total Loss"/>
    <s v="H"/>
    <s v="AK"/>
    <s v="CA"/>
    <s v="Union City"/>
    <n v="46"/>
    <s v="Y"/>
    <s v="AGENT00798"/>
    <x v="404"/>
    <s v="Washington"/>
    <s v="DC"/>
    <s v="VNDR00117"/>
    <s v="Brown, Baker and Lucas"/>
    <s v="Edmond"/>
    <s v="OK"/>
  </r>
  <r>
    <d v="2021-06-08T00:00:00"/>
    <s v="TXN00009419"/>
    <s v="A00006508"/>
    <s v="PLC00008583"/>
    <d v="2014-02-03T00:00:00"/>
    <x v="381"/>
    <d v="2021-06-02T00:00:00"/>
    <x v="4"/>
    <n v="136.02000000000001"/>
    <n v="7000"/>
    <s v="A"/>
    <s v="Minor Loss"/>
    <s v="L"/>
    <s v="DC"/>
    <s v="OK"/>
    <s v="Oklahoma City"/>
    <n v="38"/>
    <s v="Y"/>
    <s v="AGENT00117"/>
    <x v="909"/>
    <s v="Louisville"/>
    <s v="KY"/>
    <s v="VNDR00129"/>
    <s v="Norris, Arnold and Young"/>
    <s v="Homer"/>
    <s v="AK"/>
  </r>
  <r>
    <d v="2021-06-08T00:00:00"/>
    <s v="TXN00009420"/>
    <s v="A00004813"/>
    <s v="PLC00000355"/>
    <d v="2019-02-18T00:00:00"/>
    <x v="376"/>
    <d v="2021-05-28T00:00:00"/>
    <x v="5"/>
    <n v="7.81"/>
    <n v="600"/>
    <s v="A"/>
    <s v="Total Loss"/>
    <s v="L"/>
    <s v="VT"/>
    <s v="VT"/>
    <s v="Colchester"/>
    <n v="29"/>
    <s v="Y"/>
    <s v="AGENT00902"/>
    <x v="986"/>
    <s v="Montgomery"/>
    <s v="AL"/>
    <m/>
    <m/>
    <m/>
    <m/>
  </r>
  <r>
    <d v="2021-06-08T00:00:00"/>
    <s v="TXN00009421"/>
    <s v="A00003245"/>
    <s v="PLC00000452"/>
    <d v="2017-07-31T00:00:00"/>
    <x v="387"/>
    <d v="2021-06-05T00:00:00"/>
    <x v="3"/>
    <n v="59.72"/>
    <n v="33000"/>
    <s v="A"/>
    <s v="Minor Loss"/>
    <s v="M"/>
    <s v="MD"/>
    <s v="AL"/>
    <s v="Pike Road"/>
    <n v="28"/>
    <s v="Y"/>
    <s v="AGENT00071"/>
    <x v="750"/>
    <s v="Fremont"/>
    <s v="CA"/>
    <m/>
    <m/>
    <m/>
    <m/>
  </r>
  <r>
    <d v="2021-06-08T00:00:00"/>
    <s v="TXN00009422"/>
    <s v="A00003352"/>
    <s v="PLC00006701"/>
    <d v="2018-12-27T00:00:00"/>
    <x v="379"/>
    <d v="2021-05-30T00:00:00"/>
    <x v="1"/>
    <n v="84.15"/>
    <n v="32000"/>
    <s v="A"/>
    <s v="Minor Loss"/>
    <s v="L"/>
    <s v="AR"/>
    <s v="KY"/>
    <s v="Louisville"/>
    <n v="33"/>
    <s v="Y"/>
    <s v="AGENT00092"/>
    <x v="141"/>
    <s v="Savannah"/>
    <s v="GA"/>
    <m/>
    <m/>
    <m/>
    <m/>
  </r>
  <r>
    <d v="2021-06-08T00:00:00"/>
    <s v="TXN00009423"/>
    <s v="A00006456"/>
    <s v="PLC00008453"/>
    <d v="2012-06-06T00:00:00"/>
    <x v="390"/>
    <d v="2021-06-06T00:00:00"/>
    <x v="0"/>
    <n v="134.43"/>
    <n v="6000"/>
    <s v="A"/>
    <s v="Total Loss"/>
    <s v="M"/>
    <s v="CT"/>
    <s v="TN"/>
    <s v="Nashville"/>
    <n v="44"/>
    <s v="Y"/>
    <s v="AGENT00362"/>
    <x v="938"/>
    <s v="Severna Park"/>
    <s v="MD"/>
    <s v="VNDR00540"/>
    <s v="Fuller, Smith and Black"/>
    <s v="Fayetteville"/>
    <s v="AR"/>
  </r>
  <r>
    <d v="2021-06-08T00:00:00"/>
    <s v="TXN00009424"/>
    <s v="A00003511"/>
    <s v="PLC00002273"/>
    <d v="2017-08-01T00:00:00"/>
    <x v="377"/>
    <d v="2021-05-29T00:00:00"/>
    <x v="3"/>
    <n v="73.709999999999994"/>
    <n v="60000"/>
    <s v="A"/>
    <s v="Major Loss"/>
    <s v="H"/>
    <s v="VT"/>
    <s v="CO"/>
    <s v="Grand Junction"/>
    <n v="43"/>
    <s v="Y"/>
    <s v="AGENT00260"/>
    <x v="563"/>
    <s v="Savannah"/>
    <s v="GA"/>
    <s v="VNDR00564"/>
    <s v="Trujillo, Jones and Sloan"/>
    <s v="Washington"/>
    <s v="DC"/>
  </r>
  <r>
    <d v="2021-06-08T00:00:00"/>
    <s v="TXN00009425"/>
    <s v="A00000240"/>
    <s v="PLC00001817"/>
    <d v="2011-05-16T00:00:00"/>
    <x v="377"/>
    <d v="2021-05-29T00:00:00"/>
    <x v="0"/>
    <n v="177.97"/>
    <n v="8000"/>
    <s v="A"/>
    <s v="Major Loss"/>
    <s v="M"/>
    <s v="AR"/>
    <s v="CO"/>
    <s v="Arvada"/>
    <n v="54"/>
    <s v="Y"/>
    <s v="AGENT00836"/>
    <x v="703"/>
    <s v="Union City"/>
    <s v="CA"/>
    <s v="VNDR00355"/>
    <s v="Gonzalez-Hernandez"/>
    <s v="Montgomery"/>
    <s v="AL"/>
  </r>
  <r>
    <d v="2021-06-08T00:00:00"/>
    <s v="TXN00009426"/>
    <s v="A00000037"/>
    <s v="PLC00008499"/>
    <d v="2016-12-30T00:00:00"/>
    <x v="373"/>
    <d v="2021-05-25T00:00:00"/>
    <x v="1"/>
    <n v="113.04"/>
    <n v="27000"/>
    <s v="A"/>
    <s v="Total Loss"/>
    <s v="L"/>
    <s v="VT"/>
    <s v="CT"/>
    <s v="Manchester"/>
    <n v="63"/>
    <s v="Y"/>
    <s v="AGENT00608"/>
    <x v="15"/>
    <s v="Mammoth Lakes"/>
    <s v="CA"/>
    <m/>
    <m/>
    <m/>
    <m/>
  </r>
  <r>
    <d v="2021-06-08T00:00:00"/>
    <s v="TXN00009427"/>
    <s v="A00002444"/>
    <s v="PLC00003291"/>
    <d v="2017-05-15T00:00:00"/>
    <x v="390"/>
    <d v="2021-06-06T00:00:00"/>
    <x v="4"/>
    <n v="127.17"/>
    <n v="6000"/>
    <s v="A"/>
    <s v="Minor Loss"/>
    <s v="L"/>
    <s v="AZ"/>
    <s v="AK"/>
    <s v="Anchorage"/>
    <n v="36"/>
    <s v="Y"/>
    <s v="AGENT00150"/>
    <x v="672"/>
    <s v="Nashville"/>
    <s v="TN"/>
    <s v="VNDR00553"/>
    <s v="Cooper, Lopez and Jones"/>
    <s v="Peoria"/>
    <s v="AZ"/>
  </r>
  <r>
    <d v="2021-06-08T00:00:00"/>
    <s v="TXN00009428"/>
    <s v="A00002972"/>
    <s v="PLC00006640"/>
    <d v="2014-10-19T00:00:00"/>
    <x v="389"/>
    <d v="2021-06-05T00:00:00"/>
    <x v="5"/>
    <n v="7.83"/>
    <n v="100"/>
    <s v="A"/>
    <s v="Minor Loss"/>
    <s v="H"/>
    <s v="DC"/>
    <s v="AR"/>
    <s v="Fayetteville"/>
    <n v="46"/>
    <s v="Y"/>
    <s v="AGENT00193"/>
    <x v="995"/>
    <s v="Oakland"/>
    <s v="CA"/>
    <s v="VNDR00214"/>
    <s v="Mcdowell, Mcmillan and Taylor"/>
    <s v="Livermore"/>
    <s v="CA"/>
  </r>
  <r>
    <d v="2021-06-08T00:00:00"/>
    <s v="TXN00009429"/>
    <s v="A00007973"/>
    <s v="PLC00003822"/>
    <d v="2013-03-27T00:00:00"/>
    <x v="390"/>
    <d v="2021-06-06T00:00:00"/>
    <x v="4"/>
    <n v="131.03"/>
    <n v="3000"/>
    <s v="A"/>
    <s v="Minor Loss"/>
    <s v="L"/>
    <s v="CO"/>
    <s v="AZ"/>
    <s v="Glendale"/>
    <n v="60"/>
    <s v="Y"/>
    <s v="AGENT00849"/>
    <x v="794"/>
    <s v="Fremont"/>
    <s v="CA"/>
    <m/>
    <m/>
    <m/>
    <m/>
  </r>
  <r>
    <d v="2021-06-08T00:00:00"/>
    <s v="TXN00009430"/>
    <s v="A00001672"/>
    <s v="PLC00008224"/>
    <d v="2018-12-13T00:00:00"/>
    <x v="389"/>
    <d v="2021-06-05T00:00:00"/>
    <x v="0"/>
    <n v="163.41"/>
    <n v="4000"/>
    <s v="A"/>
    <s v="Total Loss"/>
    <s v="M"/>
    <s v="TN"/>
    <s v="DC"/>
    <s v="Washington"/>
    <n v="28"/>
    <s v="Y"/>
    <s v="AGENT01002"/>
    <x v="1128"/>
    <s v="Castro Valley"/>
    <s v="CA"/>
    <s v="VNDR00092"/>
    <s v="Knapp-Thornton"/>
    <s v="Moore"/>
    <s v="OK"/>
  </r>
  <r>
    <d v="2021-06-08T00:00:00"/>
    <s v="TXN00009431"/>
    <s v="A00006214"/>
    <s v="PLC00005592"/>
    <d v="2017-10-20T00:00:00"/>
    <x v="385"/>
    <d v="2021-06-03T00:00:00"/>
    <x v="4"/>
    <n v="100.46"/>
    <n v="7000"/>
    <s v="D"/>
    <s v="Minor Loss"/>
    <s v="H"/>
    <s v="KY"/>
    <s v="VT"/>
    <s v="Thetford"/>
    <n v="60"/>
    <s v="Y"/>
    <s v="AGENT00939"/>
    <x v="1000"/>
    <s v="Arvada"/>
    <s v="CO"/>
    <m/>
    <m/>
    <m/>
    <m/>
  </r>
  <r>
    <d v="2021-06-08T00:00:00"/>
    <s v="TXN00009432"/>
    <s v="A00004196"/>
    <s v="PLC00001509"/>
    <d v="2016-12-26T00:00:00"/>
    <x v="386"/>
    <d v="2021-06-04T00:00:00"/>
    <x v="5"/>
    <n v="9.73"/>
    <n v="700"/>
    <s v="A"/>
    <s v="Total Loss"/>
    <s v="H"/>
    <s v="CT"/>
    <s v="MA"/>
    <s v="Melrose"/>
    <n v="36"/>
    <s v="Y"/>
    <s v="AGENT00256"/>
    <x v="1046"/>
    <s v="Lynn Haven"/>
    <s v="FL"/>
    <m/>
    <m/>
    <m/>
    <m/>
  </r>
  <r>
    <d v="2021-06-08T00:00:00"/>
    <s v="TXN00009433"/>
    <s v="A00005404"/>
    <s v="PLC00007276"/>
    <d v="2015-04-25T00:00:00"/>
    <x v="380"/>
    <d v="2021-06-01T00:00:00"/>
    <x v="1"/>
    <n v="85.69"/>
    <n v="14000"/>
    <s v="A"/>
    <s v="Total Loss"/>
    <s v="L"/>
    <s v="MD"/>
    <s v="AL"/>
    <s v="Montgomery"/>
    <n v="52"/>
    <s v="Y"/>
    <s v="AGENT01184"/>
    <x v="334"/>
    <s v="Nashville"/>
    <s v="TN"/>
    <s v="VNDR00382"/>
    <s v="Smith Group"/>
    <s v="Washington"/>
    <s v="DC"/>
  </r>
  <r>
    <d v="2021-06-08T00:00:00"/>
    <s v="TXN00009434"/>
    <s v="A00002447"/>
    <s v="PLC00008571"/>
    <d v="2018-04-14T00:00:00"/>
    <x v="375"/>
    <d v="2021-05-27T00:00:00"/>
    <x v="2"/>
    <n v="62.24"/>
    <n v="5000"/>
    <s v="A"/>
    <s v="Total Loss"/>
    <s v="M"/>
    <s v="KY"/>
    <s v="AK"/>
    <s v="Anchorage"/>
    <n v="51"/>
    <s v="Y"/>
    <s v="AGENT00095"/>
    <x v="289"/>
    <s v="Manchester"/>
    <s v="CT"/>
    <m/>
    <m/>
    <m/>
    <m/>
  </r>
  <r>
    <d v="2021-06-08T00:00:00"/>
    <s v="TXN00009435"/>
    <s v="A00009443"/>
    <s v="PLC00007397"/>
    <d v="2018-06-19T00:00:00"/>
    <x v="374"/>
    <d v="2021-05-26T00:00:00"/>
    <x v="1"/>
    <n v="118.83"/>
    <n v="36000"/>
    <s v="A"/>
    <s v="Minor Loss"/>
    <s v="M"/>
    <s v="AK"/>
    <s v="DC"/>
    <s v="Washington"/>
    <n v="35"/>
    <s v="Y"/>
    <s v="AGENT00357"/>
    <x v="920"/>
    <s v="Pasadena"/>
    <s v="MD"/>
    <s v="VNDR00508"/>
    <s v="Conway, Meyer and White"/>
    <s v="Anchorage"/>
    <s v="AK"/>
  </r>
  <r>
    <d v="2021-06-08T00:00:00"/>
    <s v="TXN00009436"/>
    <s v="A00002815"/>
    <s v="PLC00003075"/>
    <d v="2016-10-12T00:00:00"/>
    <x v="388"/>
    <d v="2021-06-04T00:00:00"/>
    <x v="2"/>
    <n v="52.36"/>
    <n v="5000"/>
    <s v="A"/>
    <s v="Total Loss"/>
    <s v="M"/>
    <s v="FL"/>
    <s v="AL"/>
    <s v="Montgomery"/>
    <n v="28"/>
    <s v="Y"/>
    <s v="AGENT00972"/>
    <x v="465"/>
    <s v="Pooler"/>
    <s v="GA"/>
    <s v="VNDR00478"/>
    <s v="Graham, Barrett and Cooper"/>
    <s v="Hartford"/>
    <s v="VT"/>
  </r>
  <r>
    <d v="2021-06-09T00:00:00"/>
    <s v="TXN00009437"/>
    <s v="A00007975"/>
    <s v="PLC00003018"/>
    <d v="2019-12-11T00:00:00"/>
    <x v="374"/>
    <d v="2021-05-26T00:00:00"/>
    <x v="4"/>
    <n v="102.5"/>
    <n v="3000"/>
    <s v="A"/>
    <s v="Major Loss"/>
    <s v="M"/>
    <s v="KY"/>
    <s v="FL"/>
    <s v="Punta Gorda"/>
    <n v="44"/>
    <s v="Y"/>
    <s v="AGENT01063"/>
    <x v="512"/>
    <s v="Anchorage"/>
    <s v="AK"/>
    <s v="VNDR00117"/>
    <s v="Brown, Baker and Lucas"/>
    <s v="Edmond"/>
    <s v="OK"/>
  </r>
  <r>
    <d v="2021-06-09T00:00:00"/>
    <s v="TXN00009438"/>
    <s v="A00009707"/>
    <s v="PLC00009864"/>
    <d v="2014-12-11T00:00:00"/>
    <x v="385"/>
    <d v="2021-06-04T00:00:00"/>
    <x v="3"/>
    <n v="77.63"/>
    <n v="57000"/>
    <s v="A"/>
    <s v="Major Loss"/>
    <s v="L"/>
    <s v="CT"/>
    <s v="CA"/>
    <s v="Chico"/>
    <n v="53"/>
    <s v="Y"/>
    <s v="AGENT00019"/>
    <x v="1009"/>
    <s v="Louisville"/>
    <s v="KY"/>
    <s v="VNDR00529"/>
    <s v="Brooks-Henry"/>
    <s v="Arvada"/>
    <s v="CO"/>
  </r>
  <r>
    <d v="2021-06-09T00:00:00"/>
    <s v="TXN00009439"/>
    <s v="A00003293"/>
    <s v="PLC00007188"/>
    <d v="2013-02-04T00:00:00"/>
    <x v="391"/>
    <d v="2021-06-07T00:00:00"/>
    <x v="3"/>
    <n v="82.93"/>
    <n v="85000"/>
    <s v="A"/>
    <s v="Major Loss"/>
    <s v="M"/>
    <s v="DC"/>
    <s v="CA"/>
    <s v="Livermore"/>
    <n v="55"/>
    <s v="Y"/>
    <s v="AGENT00026"/>
    <x v="493"/>
    <s v="Fayetteville"/>
    <s v="AR"/>
    <s v="VNDR00092"/>
    <s v="Knapp-Thornton"/>
    <s v="Moore"/>
    <s v="OK"/>
  </r>
  <r>
    <d v="2021-06-09T00:00:00"/>
    <s v="TXN00009440"/>
    <s v="A00001495"/>
    <s v="PLC00004576"/>
    <d v="2018-01-16T00:00:00"/>
    <x v="383"/>
    <d v="2021-06-02T00:00:00"/>
    <x v="0"/>
    <n v="182.43"/>
    <n v="9000"/>
    <s v="A"/>
    <s v="Major Loss"/>
    <s v="L"/>
    <s v="KY"/>
    <s v="TN"/>
    <s v="Nashville"/>
    <n v="28"/>
    <s v="Y"/>
    <s v="AGENT00664"/>
    <x v="1038"/>
    <s v="Nichols Hills"/>
    <s v="OK"/>
    <s v="VNDR00489"/>
    <s v="Young, Moore and Medina"/>
    <s v="Nashville"/>
    <s v="TN"/>
  </r>
  <r>
    <d v="2021-06-09T00:00:00"/>
    <s v="TXN00009441"/>
    <s v="A00006104"/>
    <s v="PLC00001270"/>
    <d v="2012-07-16T00:00:00"/>
    <x v="381"/>
    <d v="2021-06-02T00:00:00"/>
    <x v="4"/>
    <n v="93.54"/>
    <n v="6000"/>
    <s v="A"/>
    <s v="Total Loss"/>
    <s v="M"/>
    <s v="CT"/>
    <s v="TN"/>
    <s v="Nashville"/>
    <n v="27"/>
    <s v="Y"/>
    <s v="AGENT01140"/>
    <x v="633"/>
    <s v="Panama City Beach"/>
    <s v="FL"/>
    <s v="VNDR00478"/>
    <s v="Graham, Barrett and Cooper"/>
    <s v="Hartford"/>
    <s v="VT"/>
  </r>
  <r>
    <d v="2021-06-09T00:00:00"/>
    <s v="TXN00009442"/>
    <s v="A00000161"/>
    <s v="PLC00008305"/>
    <d v="2015-07-20T00:00:00"/>
    <x v="374"/>
    <d v="2021-05-26T00:00:00"/>
    <x v="2"/>
    <n v="51.34"/>
    <n v="1000"/>
    <s v="A"/>
    <s v="Major Loss"/>
    <s v="M"/>
    <s v="MA"/>
    <s v="CO"/>
    <s v="Arvada"/>
    <n v="51"/>
    <s v="Y"/>
    <s v="AGENT00531"/>
    <x v="30"/>
    <s v="Glen Burnie"/>
    <s v="MD"/>
    <s v="VNDR00019"/>
    <s v="Wells-Hooper"/>
    <s v="Glendale"/>
    <s v="AZ"/>
  </r>
  <r>
    <d v="2021-06-09T00:00:00"/>
    <s v="TXN00009443"/>
    <s v="A00006878"/>
    <s v="PLC00005296"/>
    <d v="2012-05-11T00:00:00"/>
    <x v="390"/>
    <d v="2021-06-06T00:00:00"/>
    <x v="3"/>
    <n v="84.67"/>
    <n v="93000"/>
    <s v="A"/>
    <s v="Total Loss"/>
    <s v="L"/>
    <s v="AL"/>
    <s v="CO"/>
    <s v="Arvada"/>
    <n v="58"/>
    <s v="Y"/>
    <s v="AGENT01030"/>
    <x v="414"/>
    <s v="Manchester"/>
    <s v="CT"/>
    <s v="VNDR00397"/>
    <s v="Fisher, Gonzales and Robbins"/>
    <s v="Montgomery"/>
    <s v="AL"/>
  </r>
  <r>
    <d v="2021-06-09T00:00:00"/>
    <s v="TXN00009444"/>
    <s v="A00009009"/>
    <s v="PLC00004624"/>
    <d v="2011-09-17T00:00:00"/>
    <x v="375"/>
    <d v="2021-05-27T00:00:00"/>
    <x v="4"/>
    <n v="118.55"/>
    <n v="1000"/>
    <s v="A"/>
    <s v="Total Loss"/>
    <s v="L"/>
    <s v="VT"/>
    <s v="MD"/>
    <s v="Severna Park"/>
    <n v="53"/>
    <s v="Y"/>
    <s v="AGENT00632"/>
    <x v="567"/>
    <s v="Severn"/>
    <s v="MD"/>
    <m/>
    <m/>
    <m/>
    <m/>
  </r>
  <r>
    <d v="2021-06-09T00:00:00"/>
    <s v="TXN00009445"/>
    <s v="A00009276"/>
    <s v="PLC00004305"/>
    <d v="2019-05-01T00:00:00"/>
    <x v="388"/>
    <d v="2021-06-05T00:00:00"/>
    <x v="5"/>
    <n v="11.56"/>
    <n v="500"/>
    <s v="A"/>
    <s v="Major Loss"/>
    <s v="L"/>
    <s v="GA"/>
    <s v="CT"/>
    <s v="Manchester"/>
    <n v="33"/>
    <s v="Y"/>
    <s v="AGENT00504"/>
    <x v="661"/>
    <s v="Montgomery"/>
    <s v="AL"/>
    <m/>
    <m/>
    <m/>
    <m/>
  </r>
  <r>
    <d v="2021-06-09T00:00:00"/>
    <s v="TXN00009446"/>
    <s v="A00001368"/>
    <s v="PLC00000521"/>
    <d v="2018-03-08T00:00:00"/>
    <x v="374"/>
    <d v="2021-05-26T00:00:00"/>
    <x v="5"/>
    <n v="8.08"/>
    <n v="600"/>
    <s v="A"/>
    <s v="Minor Loss"/>
    <s v="L"/>
    <s v="KY"/>
    <s v="FL"/>
    <s v="Panama City"/>
    <n v="45"/>
    <s v="N"/>
    <s v="AGENT00066"/>
    <x v="280"/>
    <s v="Worcester"/>
    <s v="MA"/>
    <s v="VNDR00599"/>
    <s v="Reeves-Leonard"/>
    <s v="Litchfield Park"/>
    <s v="AZ"/>
  </r>
  <r>
    <d v="2021-06-09T00:00:00"/>
    <s v="TXN00009447"/>
    <s v="A00003631"/>
    <s v="PLC00000357"/>
    <d v="2010-12-18T00:00:00"/>
    <x v="389"/>
    <d v="2021-06-06T00:00:00"/>
    <x v="5"/>
    <n v="8.18"/>
    <n v="200"/>
    <s v="A"/>
    <s v="Total Loss"/>
    <s v="L"/>
    <s v="CO"/>
    <s v="FL"/>
    <s v="Panama City"/>
    <n v="62"/>
    <s v="Y"/>
    <s v="AGENT01134"/>
    <x v="31"/>
    <s v="Farmington"/>
    <s v="AR"/>
    <s v="VNDR00321"/>
    <s v="Pearson, Harris and Townsend"/>
    <s v="Severn"/>
    <s v="MD"/>
  </r>
  <r>
    <d v="2021-06-09T00:00:00"/>
    <s v="TXN00009448"/>
    <s v="A00003721"/>
    <s v="PLC00004198"/>
    <d v="2016-10-31T00:00:00"/>
    <x v="392"/>
    <d v="2021-06-08T00:00:00"/>
    <x v="1"/>
    <n v="98.97"/>
    <n v="40000"/>
    <s v="A"/>
    <s v="Major Loss"/>
    <s v="M"/>
    <s v="FL"/>
    <s v="CA"/>
    <s v="Mammoth Lakes"/>
    <n v="35"/>
    <s v="Y"/>
    <s v="AGENT00679"/>
    <x v="430"/>
    <s v="Savannah"/>
    <s v="GA"/>
    <s v="VNDR00588"/>
    <s v="Jenkins Group"/>
    <s v="Tybee Island"/>
    <s v="GA"/>
  </r>
  <r>
    <d v="2021-06-09T00:00:00"/>
    <s v="TXN00009449"/>
    <s v="A00006135"/>
    <s v="PLC00006206"/>
    <d v="2015-07-15T00:00:00"/>
    <x v="373"/>
    <d v="2021-05-25T00:00:00"/>
    <x v="5"/>
    <n v="11.68"/>
    <n v="400"/>
    <s v="A"/>
    <s v="Major Loss"/>
    <s v="L"/>
    <s v="AK"/>
    <s v="GA"/>
    <s v="Pooler"/>
    <n v="37"/>
    <s v="Y"/>
    <s v="AGENT00554"/>
    <x v="712"/>
    <s v="Glen Burnie"/>
    <s v="MD"/>
    <s v="VNDR00040"/>
    <s v="Reynolds-Tucker"/>
    <s v="Manchester"/>
    <s v="CT"/>
  </r>
  <r>
    <d v="2021-06-09T00:00:00"/>
    <s v="TXN00009450"/>
    <s v="A00006441"/>
    <s v="PLC00001548"/>
    <d v="2010-08-05T00:00:00"/>
    <x v="387"/>
    <d v="2021-06-05T00:00:00"/>
    <x v="5"/>
    <n v="11.1"/>
    <n v="700"/>
    <s v="A"/>
    <s v="Total Loss"/>
    <s v="L"/>
    <s v="CA"/>
    <s v="OK"/>
    <s v="Oklahoma City"/>
    <n v="61"/>
    <s v="Y"/>
    <s v="AGENT00055"/>
    <x v="855"/>
    <s v="Nashville"/>
    <s v="TN"/>
    <s v="VNDR00169"/>
    <s v="Hicks Group"/>
    <s v="Fayetteville"/>
    <s v="AR"/>
  </r>
  <r>
    <d v="2021-06-09T00:00:00"/>
    <s v="TXN00009451"/>
    <s v="A00008754"/>
    <s v="PLC00005301"/>
    <d v="2012-07-22T00:00:00"/>
    <x v="374"/>
    <d v="2021-05-26T00:00:00"/>
    <x v="5"/>
    <n v="9.99"/>
    <n v="600"/>
    <s v="A"/>
    <s v="Major Loss"/>
    <s v="L"/>
    <s v="OK"/>
    <s v="GA"/>
    <s v="Savannah"/>
    <n v="34"/>
    <s v="Y"/>
    <s v="AGENT00072"/>
    <x v="234"/>
    <s v="Peabody"/>
    <s v="MA"/>
    <s v="VNDR00553"/>
    <s v="Cooper, Lopez and Jones"/>
    <s v="Peoria"/>
    <s v="AZ"/>
  </r>
  <r>
    <d v="2021-06-09T00:00:00"/>
    <s v="TXN00009452"/>
    <s v="A00004978"/>
    <s v="PLC00001639"/>
    <d v="2019-02-14T00:00:00"/>
    <x v="375"/>
    <d v="2021-05-27T00:00:00"/>
    <x v="4"/>
    <n v="110"/>
    <n v="10000"/>
    <s v="A"/>
    <s v="Total Loss"/>
    <s v="L"/>
    <s v="CA"/>
    <s v="MD"/>
    <s v="Severna Park"/>
    <n v="42"/>
    <s v="N"/>
    <s v="AGENT00607"/>
    <x v="752"/>
    <s v="Norman"/>
    <s v="OK"/>
    <m/>
    <m/>
    <m/>
    <m/>
  </r>
  <r>
    <d v="2021-06-09T00:00:00"/>
    <s v="TXN00009453"/>
    <s v="A00001396"/>
    <s v="PLC00008170"/>
    <d v="2010-09-11T00:00:00"/>
    <x v="374"/>
    <d v="2021-05-26T00:00:00"/>
    <x v="1"/>
    <n v="93.07"/>
    <n v="31000"/>
    <s v="A"/>
    <s v="Major Loss"/>
    <s v="H"/>
    <s v="AK"/>
    <s v="CT"/>
    <s v="Manchester"/>
    <n v="32"/>
    <s v="Y"/>
    <s v="AGENT00299"/>
    <x v="157"/>
    <s v="Manchester"/>
    <s v="CT"/>
    <m/>
    <m/>
    <m/>
    <m/>
  </r>
  <r>
    <d v="2021-06-09T00:00:00"/>
    <s v="TXN00009454"/>
    <s v="A00007039"/>
    <s v="PLC00008341"/>
    <d v="2013-11-25T00:00:00"/>
    <x v="378"/>
    <d v="2021-05-31T00:00:00"/>
    <x v="0"/>
    <n v="112.48"/>
    <n v="19000"/>
    <s v="A"/>
    <s v="Total Loss"/>
    <s v="L"/>
    <s v="AK"/>
    <s v="MA"/>
    <s v="Medford"/>
    <n v="31"/>
    <s v="Y"/>
    <s v="AGENT00931"/>
    <x v="833"/>
    <s v="Fayetteville"/>
    <s v="AR"/>
    <s v="VNDR00540"/>
    <s v="Fuller, Smith and Black"/>
    <s v="Fayetteville"/>
    <s v="AR"/>
  </r>
  <r>
    <d v="2021-06-09T00:00:00"/>
    <s v="TXN00009455"/>
    <s v="A00006479"/>
    <s v="PLC00004461"/>
    <d v="2011-01-14T00:00:00"/>
    <x v="383"/>
    <d v="2021-06-02T00:00:00"/>
    <x v="1"/>
    <n v="137.5"/>
    <n v="11000"/>
    <s v="A"/>
    <s v="Major Loss"/>
    <s v="L"/>
    <s v="KY"/>
    <s v="MA"/>
    <s v="Barnstable"/>
    <n v="61"/>
    <s v="Y"/>
    <s v="AGENT00929"/>
    <x v="134"/>
    <s v="Orange"/>
    <s v="CA"/>
    <s v="VNDR00031"/>
    <s v="Johnson Ltd"/>
    <s v="Fayetteville"/>
    <s v="AR"/>
  </r>
  <r>
    <d v="2021-06-09T00:00:00"/>
    <s v="TXN00009456"/>
    <s v="A00008738"/>
    <s v="PLC00005409"/>
    <d v="2011-03-05T00:00:00"/>
    <x v="390"/>
    <d v="2021-06-06T00:00:00"/>
    <x v="4"/>
    <n v="75.680000000000007"/>
    <n v="7000"/>
    <s v="A"/>
    <s v="Total Loss"/>
    <s v="M"/>
    <s v="CT"/>
    <s v="AR"/>
    <s v="Fayetteville"/>
    <n v="46"/>
    <s v="Y"/>
    <s v="AGENT00363"/>
    <x v="444"/>
    <s v="Glendale"/>
    <s v="AZ"/>
    <s v="VNDR00403"/>
    <s v="Foster-Perry"/>
    <s v="Montgomery"/>
    <s v="AL"/>
  </r>
  <r>
    <d v="2021-06-09T00:00:00"/>
    <s v="TXN00009457"/>
    <s v="A00001226"/>
    <s v="PLC00002129"/>
    <d v="2011-09-01T00:00:00"/>
    <x v="381"/>
    <d v="2021-06-02T00:00:00"/>
    <x v="0"/>
    <n v="166.27"/>
    <n v="6000"/>
    <s v="A"/>
    <s v="Minor Loss"/>
    <s v="M"/>
    <s v="MA"/>
    <s v="AR"/>
    <s v="Fayetteville"/>
    <n v="41"/>
    <s v="Y"/>
    <s v="AGENT00698"/>
    <x v="669"/>
    <s v="Glendale"/>
    <s v="AZ"/>
    <m/>
    <m/>
    <m/>
    <m/>
  </r>
  <r>
    <d v="2021-06-09T00:00:00"/>
    <s v="TXN00009458"/>
    <s v="A00000283"/>
    <s v="PLC00005464"/>
    <d v="2010-06-22T00:00:00"/>
    <x v="386"/>
    <d v="2021-06-04T00:00:00"/>
    <x v="4"/>
    <n v="109.85"/>
    <n v="3000"/>
    <s v="A"/>
    <s v="Minor Loss"/>
    <s v="L"/>
    <s v="MD"/>
    <s v="CO"/>
    <s v="Arvada"/>
    <n v="49"/>
    <s v="Y"/>
    <s v="AGENT00842"/>
    <x v="1102"/>
    <s v="Lexington"/>
    <s v="MA"/>
    <s v="VNDR00151"/>
    <s v="Jones Group"/>
    <s v="Arvada"/>
    <s v="CO"/>
  </r>
  <r>
    <d v="2021-06-09T00:00:00"/>
    <s v="TXN00009459"/>
    <s v="A00007157"/>
    <s v="PLC00005936"/>
    <d v="2016-05-21T00:00:00"/>
    <x v="373"/>
    <d v="2021-05-25T00:00:00"/>
    <x v="2"/>
    <n v="62.56"/>
    <n v="1000"/>
    <s v="A"/>
    <s v="Minor Loss"/>
    <s v="L"/>
    <s v="MD"/>
    <s v="CO"/>
    <s v="Arvada"/>
    <n v="47"/>
    <s v="Y"/>
    <s v="AGENT00929"/>
    <x v="134"/>
    <s v="Orange"/>
    <s v="CA"/>
    <s v="VNDR00510"/>
    <s v="Morton Ltd"/>
    <s v="Arvada"/>
    <s v="CO"/>
  </r>
  <r>
    <d v="2021-06-09T00:00:00"/>
    <s v="TXN00009460"/>
    <s v="A00008574"/>
    <s v="PLC00008350"/>
    <d v="2013-11-08T00:00:00"/>
    <x v="387"/>
    <d v="2021-06-05T00:00:00"/>
    <x v="1"/>
    <n v="141.62"/>
    <n v="15000"/>
    <s v="A"/>
    <s v="Major Loss"/>
    <s v="H"/>
    <s v="FL"/>
    <s v="FL"/>
    <s v="Mexico Beach"/>
    <n v="62"/>
    <s v="Y"/>
    <s v="AGENT00580"/>
    <x v="48"/>
    <s v="Anchorage"/>
    <s v="AK"/>
    <m/>
    <m/>
    <m/>
    <m/>
  </r>
  <r>
    <d v="2021-06-09T00:00:00"/>
    <s v="TXN00009461"/>
    <s v="A00007740"/>
    <s v="PLC00009716"/>
    <d v="2019-02-04T00:00:00"/>
    <x v="376"/>
    <d v="2021-05-28T00:00:00"/>
    <x v="0"/>
    <n v="142.87"/>
    <n v="14000"/>
    <s v="A"/>
    <s v="Total Loss"/>
    <s v="M"/>
    <s v="KY"/>
    <s v="FL"/>
    <s v="Lynn Haven"/>
    <n v="51"/>
    <s v="Y"/>
    <s v="AGENT00137"/>
    <x v="140"/>
    <s v="Montgomery"/>
    <s v="AL"/>
    <m/>
    <m/>
    <m/>
    <m/>
  </r>
  <r>
    <d v="2021-06-09T00:00:00"/>
    <s v="TXN00009462"/>
    <s v="A00008593"/>
    <s v="PLC00005973"/>
    <d v="2013-04-23T00:00:00"/>
    <x v="390"/>
    <d v="2021-06-06T00:00:00"/>
    <x v="2"/>
    <n v="79.59"/>
    <n v="4000"/>
    <s v="A"/>
    <s v="Minor Loss"/>
    <s v="L"/>
    <s v="CO"/>
    <s v="MD"/>
    <s v="Gambrills"/>
    <n v="41"/>
    <s v="Y"/>
    <s v="AGENT00809"/>
    <x v="1004"/>
    <s v="Needham"/>
    <s v="MA"/>
    <m/>
    <m/>
    <m/>
    <m/>
  </r>
  <r>
    <d v="2021-06-09T00:00:00"/>
    <s v="TXN00009463"/>
    <s v="A00000554"/>
    <s v="PLC00007575"/>
    <d v="2017-11-15T00:00:00"/>
    <x v="389"/>
    <d v="2021-06-06T00:00:00"/>
    <x v="2"/>
    <n v="95.55"/>
    <n v="5000"/>
    <s v="A"/>
    <s v="Major Loss"/>
    <s v="L"/>
    <s v="MA"/>
    <s v="GA"/>
    <s v="Savannah"/>
    <n v="27"/>
    <s v="Y"/>
    <s v="AGENT00472"/>
    <x v="400"/>
    <s v="Greensboro"/>
    <s v="VT"/>
    <s v="VNDR00169"/>
    <s v="Hicks Group"/>
    <s v="Fayetteville"/>
    <s v="AR"/>
  </r>
  <r>
    <d v="2021-06-09T00:00:00"/>
    <s v="TXN00009464"/>
    <s v="A00008929"/>
    <s v="PLC00001969"/>
    <d v="2014-03-12T00:00:00"/>
    <x v="377"/>
    <d v="2021-05-29T00:00:00"/>
    <x v="0"/>
    <n v="115.52"/>
    <n v="2000"/>
    <s v="A"/>
    <s v="Total Loss"/>
    <s v="H"/>
    <s v="CO"/>
    <s v="GA"/>
    <s v="Savannah"/>
    <n v="44"/>
    <s v="Y"/>
    <s v="AGENT00237"/>
    <x v="302"/>
    <s v="Pasadena"/>
    <s v="MD"/>
    <m/>
    <m/>
    <m/>
    <m/>
  </r>
  <r>
    <d v="2021-06-09T00:00:00"/>
    <s v="TXN00009465"/>
    <s v="A00000487"/>
    <s v="PLC00007285"/>
    <d v="2010-10-15T00:00:00"/>
    <x v="392"/>
    <d v="2021-06-08T00:00:00"/>
    <x v="4"/>
    <n v="97.34"/>
    <n v="7000"/>
    <s v="A"/>
    <s v="Total Loss"/>
    <s v="L"/>
    <s v="KY"/>
    <s v="CO"/>
    <s v="Boulder"/>
    <n v="64"/>
    <s v="Y"/>
    <s v="AGENT00170"/>
    <x v="416"/>
    <s v="Farmington"/>
    <s v="AR"/>
    <m/>
    <m/>
    <m/>
    <m/>
  </r>
  <r>
    <d v="2021-06-10T00:00:00"/>
    <s v="TXN00009466"/>
    <s v="A00004576"/>
    <s v="PLC00002399"/>
    <d v="2018-04-24T00:00:00"/>
    <x v="393"/>
    <d v="2021-06-09T00:00:00"/>
    <x v="5"/>
    <n v="11.83"/>
    <n v="100"/>
    <s v="A"/>
    <s v="Major Loss"/>
    <s v="M"/>
    <s v="DC"/>
    <s v="AZ"/>
    <s v="Glendale"/>
    <n v="34"/>
    <s v="Y"/>
    <s v="AGENT00628"/>
    <x v="1189"/>
    <s v="Savannah"/>
    <s v="GA"/>
    <s v="VNDR00505"/>
    <s v="Shaw-Guzman"/>
    <s v="Salisbury"/>
    <s v="MA"/>
  </r>
  <r>
    <d v="2021-06-10T00:00:00"/>
    <s v="TXN00009467"/>
    <s v="A00005365"/>
    <s v="PLC00000889"/>
    <d v="2015-05-13T00:00:00"/>
    <x v="381"/>
    <d v="2021-06-02T00:00:00"/>
    <x v="3"/>
    <n v="51.76"/>
    <n v="69000"/>
    <s v="A"/>
    <s v="Total Loss"/>
    <s v="L"/>
    <s v="CO"/>
    <s v="OK"/>
    <s v="Del City"/>
    <n v="46"/>
    <s v="Y"/>
    <s v="AGENT01057"/>
    <x v="335"/>
    <s v="Montgomery"/>
    <s v="AL"/>
    <s v="VNDR00100"/>
    <s v="Lamb-Campbell"/>
    <s v="Nashville"/>
    <s v="TN"/>
  </r>
  <r>
    <d v="2021-06-10T00:00:00"/>
    <s v="TXN00009468"/>
    <s v="A00005156"/>
    <s v="PLC00003514"/>
    <d v="2014-04-06T00:00:00"/>
    <x v="387"/>
    <d v="2021-06-06T00:00:00"/>
    <x v="4"/>
    <n v="90.93"/>
    <n v="2000"/>
    <s v="A"/>
    <s v="Minor Loss"/>
    <s v="M"/>
    <s v="TN"/>
    <s v="MA"/>
    <s v="Fitchburg"/>
    <n v="47"/>
    <s v="Y"/>
    <s v="AGENT00292"/>
    <x v="577"/>
    <s v="Savannah"/>
    <s v="GA"/>
    <s v="VNDR00279"/>
    <s v="Rodriguez, Anderson and Chambers"/>
    <s v="Glendale"/>
    <s v="AZ"/>
  </r>
  <r>
    <d v="2021-06-10T00:00:00"/>
    <s v="TXN00009469"/>
    <s v="A00001290"/>
    <s v="PLC00002991"/>
    <d v="2016-03-29T00:00:00"/>
    <x v="381"/>
    <d v="2021-06-02T00:00:00"/>
    <x v="5"/>
    <n v="9.74"/>
    <n v="300"/>
    <s v="A"/>
    <s v="Major Loss"/>
    <s v="L"/>
    <s v="OK"/>
    <s v="AZ"/>
    <s v="Glendale"/>
    <n v="40"/>
    <s v="Y"/>
    <s v="AGENT00513"/>
    <x v="770"/>
    <s v="Washington"/>
    <s v="DC"/>
    <s v="VNDR00458"/>
    <s v="Anderson-Wilson"/>
    <s v="Cupertino"/>
    <s v="CA"/>
  </r>
  <r>
    <d v="2021-06-10T00:00:00"/>
    <s v="TXN00009470"/>
    <s v="A00009998"/>
    <s v="PLC00005557"/>
    <d v="2018-01-31T00:00:00"/>
    <x v="377"/>
    <d v="2021-05-29T00:00:00"/>
    <x v="3"/>
    <n v="50.73"/>
    <n v="84000"/>
    <s v="A"/>
    <s v="Major Loss"/>
    <s v="L"/>
    <s v="DC"/>
    <s v="MD"/>
    <s v="Severn"/>
    <n v="37"/>
    <s v="Y"/>
    <s v="AGENT01044"/>
    <x v="600"/>
    <s v="Edmond"/>
    <s v="OK"/>
    <s v="VNDR00359"/>
    <s v="Perez PLC"/>
    <s v="Manchester"/>
    <s v="CT"/>
  </r>
  <r>
    <d v="2021-06-10T00:00:00"/>
    <s v="TXN00009471"/>
    <s v="A00008221"/>
    <s v="PLC00008217"/>
    <d v="2019-03-02T00:00:00"/>
    <x v="376"/>
    <d v="2021-05-28T00:00:00"/>
    <x v="4"/>
    <n v="73.89"/>
    <n v="7000"/>
    <s v="A"/>
    <s v="Major Loss"/>
    <s v="H"/>
    <s v="TN"/>
    <s v="AR"/>
    <s v="Fayetteville"/>
    <n v="36"/>
    <s v="Y"/>
    <s v="AGENT00189"/>
    <x v="1088"/>
    <s v="Nashville"/>
    <s v="TN"/>
    <s v="VNDR00494"/>
    <s v="Riley PLC"/>
    <s v="Odenton"/>
    <s v="MD"/>
  </r>
  <r>
    <d v="2021-06-10T00:00:00"/>
    <s v="TXN00009472"/>
    <s v="A00001762"/>
    <s v="PLC00005922"/>
    <d v="2017-12-13T00:00:00"/>
    <x v="392"/>
    <d v="2021-06-08T00:00:00"/>
    <x v="4"/>
    <n v="138.97999999999999"/>
    <n v="4000"/>
    <s v="A"/>
    <s v="Major Loss"/>
    <s v="L"/>
    <s v="AK"/>
    <s v="GA"/>
    <s v="Savannah"/>
    <n v="49"/>
    <s v="Y"/>
    <s v="AGENT00346"/>
    <x v="613"/>
    <s v="Vershire"/>
    <s v="VT"/>
    <s v="VNDR00028"/>
    <s v="Hawkins, Hernandez and Carter"/>
    <s v="Fremont"/>
    <s v="CA"/>
  </r>
  <r>
    <d v="2021-06-10T00:00:00"/>
    <s v="TXN00009473"/>
    <s v="A00009249"/>
    <s v="PLC00009970"/>
    <d v="2011-06-27T00:00:00"/>
    <x v="374"/>
    <d v="2021-05-26T00:00:00"/>
    <x v="0"/>
    <n v="156.44999999999999"/>
    <n v="16000"/>
    <s v="A"/>
    <s v="Major Loss"/>
    <s v="M"/>
    <s v="MA"/>
    <s v="CA"/>
    <s v="Oakland"/>
    <n v="31"/>
    <s v="Y"/>
    <s v="AGENT00950"/>
    <x v="932"/>
    <s v="Berkeley"/>
    <s v="CA"/>
    <s v="VNDR00255"/>
    <s v="Meadows, Wiggins and Lewis"/>
    <s v="Lawrence"/>
    <s v="MA"/>
  </r>
  <r>
    <d v="2021-06-10T00:00:00"/>
    <s v="TXN00009474"/>
    <s v="A00009169"/>
    <s v="PLC00001028"/>
    <d v="2014-02-20T00:00:00"/>
    <x v="385"/>
    <d v="2021-06-04T00:00:00"/>
    <x v="4"/>
    <n v="103.18"/>
    <n v="9000"/>
    <s v="A"/>
    <s v="Total Loss"/>
    <s v="M"/>
    <s v="MA"/>
    <s v="AL"/>
    <s v="Montgomery"/>
    <n v="27"/>
    <s v="Y"/>
    <s v="AGENT00611"/>
    <x v="596"/>
    <s v="Arvada"/>
    <s v="CO"/>
    <s v="VNDR00034"/>
    <s v="Davis and Sons"/>
    <s v="Louisville"/>
    <s v="KY"/>
  </r>
  <r>
    <d v="2021-06-10T00:00:00"/>
    <s v="TXN00009475"/>
    <s v="A00009073"/>
    <s v="PLC00003156"/>
    <d v="2011-02-05T00:00:00"/>
    <x v="376"/>
    <d v="2021-05-28T00:00:00"/>
    <x v="3"/>
    <n v="71.430000000000007"/>
    <n v="100000"/>
    <s v="A"/>
    <s v="Minor Loss"/>
    <s v="M"/>
    <s v="VT"/>
    <s v="MA"/>
    <s v="Medway"/>
    <n v="58"/>
    <s v="Y"/>
    <s v="AGENT00086"/>
    <x v="186"/>
    <s v="Nashville"/>
    <s v="TN"/>
    <m/>
    <m/>
    <m/>
    <m/>
  </r>
  <r>
    <d v="2021-06-10T00:00:00"/>
    <s v="TXN00009476"/>
    <s v="A00006161"/>
    <s v="PLC00001642"/>
    <d v="2012-09-09T00:00:00"/>
    <x v="377"/>
    <d v="2021-05-29T00:00:00"/>
    <x v="5"/>
    <n v="6.96"/>
    <n v="100"/>
    <s v="A"/>
    <s v="Total Loss"/>
    <s v="L"/>
    <s v="MD"/>
    <s v="AK"/>
    <s v="Homer"/>
    <n v="31"/>
    <s v="Y"/>
    <s v="AGENT00290"/>
    <x v="176"/>
    <s v="Oklahoma City"/>
    <s v="OK"/>
    <s v="VNDR00177"/>
    <s v="Castillo-Gates"/>
    <s v="Annapolis"/>
    <s v="MD"/>
  </r>
  <r>
    <d v="2021-06-10T00:00:00"/>
    <s v="TXN00009477"/>
    <s v="A00008792"/>
    <s v="PLC00003331"/>
    <d v="2015-03-08T00:00:00"/>
    <x v="377"/>
    <d v="2021-05-29T00:00:00"/>
    <x v="1"/>
    <n v="129.68"/>
    <n v="28000"/>
    <s v="A"/>
    <s v="Total Loss"/>
    <s v="L"/>
    <s v="AL"/>
    <s v="CA"/>
    <s v="Berkeley"/>
    <n v="48"/>
    <s v="Y"/>
    <s v="AGENT00433"/>
    <x v="398"/>
    <s v="Glendale"/>
    <s v="AZ"/>
    <s v="VNDR00189"/>
    <s v="Hill LLC"/>
    <s v="Manchester"/>
    <s v="CT"/>
  </r>
  <r>
    <d v="2021-06-10T00:00:00"/>
    <s v="TXN00009478"/>
    <s v="A00005778"/>
    <s v="PLC00007844"/>
    <d v="2010-08-20T00:00:00"/>
    <x v="389"/>
    <d v="2021-06-06T00:00:00"/>
    <x v="1"/>
    <n v="93.36"/>
    <n v="38000"/>
    <s v="A"/>
    <s v="Minor Loss"/>
    <s v="L"/>
    <s v="GA"/>
    <s v="AL"/>
    <s v="Montgomery"/>
    <n v="55"/>
    <s v="Y"/>
    <s v="AGENT01170"/>
    <x v="797"/>
    <s v="Nashville"/>
    <s v="TN"/>
    <m/>
    <m/>
    <m/>
    <m/>
  </r>
  <r>
    <d v="2021-06-10T00:00:00"/>
    <s v="TXN00009479"/>
    <s v="A00002233"/>
    <s v="PLC00000176"/>
    <d v="2015-01-08T00:00:00"/>
    <x v="391"/>
    <d v="2021-06-07T00:00:00"/>
    <x v="0"/>
    <n v="180.63"/>
    <n v="16000"/>
    <s v="A"/>
    <s v="Major Loss"/>
    <s v="M"/>
    <s v="AR"/>
    <s v="OK"/>
    <s v="Edmond"/>
    <n v="43"/>
    <s v="Y"/>
    <s v="AGENT00723"/>
    <x v="424"/>
    <s v="Montgomery"/>
    <s v="AL"/>
    <m/>
    <m/>
    <m/>
    <m/>
  </r>
  <r>
    <d v="2021-06-10T00:00:00"/>
    <s v="TXN00009480"/>
    <s v="A00005421"/>
    <s v="PLC00006656"/>
    <d v="2014-07-08T00:00:00"/>
    <x v="387"/>
    <d v="2021-06-06T00:00:00"/>
    <x v="0"/>
    <n v="166"/>
    <n v="13000"/>
    <s v="A"/>
    <s v="Minor Loss"/>
    <s v="M"/>
    <s v="MD"/>
    <s v="TN"/>
    <s v="Nashville"/>
    <n v="30"/>
    <s v="Y"/>
    <s v="AGENT00105"/>
    <x v="1057"/>
    <s v="Arvada"/>
    <s v="CO"/>
    <s v="VNDR00353"/>
    <s v="Compton, Khan and Cabrera"/>
    <s v="Worcester"/>
    <s v="MA"/>
  </r>
  <r>
    <d v="2021-06-10T00:00:00"/>
    <s v="TXN00009481"/>
    <s v="A00008023"/>
    <s v="PLC00008141"/>
    <d v="2013-10-07T00:00:00"/>
    <x v="375"/>
    <d v="2021-05-27T00:00:00"/>
    <x v="3"/>
    <n v="99.51"/>
    <n v="91000"/>
    <s v="D"/>
    <s v="Minor Loss"/>
    <s v="L"/>
    <s v="KY"/>
    <s v="CT"/>
    <s v="Manchester"/>
    <n v="64"/>
    <s v="Y"/>
    <s v="AGENT00986"/>
    <x v="399"/>
    <s v="Lowell"/>
    <s v="MA"/>
    <s v="VNDR00009"/>
    <s v="Flores, Haas and Fox"/>
    <s v="Arvada"/>
    <s v="CO"/>
  </r>
  <r>
    <d v="2021-06-10T00:00:00"/>
    <s v="TXN00009482"/>
    <s v="A00007383"/>
    <s v="PLC00009601"/>
    <d v="2010-12-26T00:00:00"/>
    <x v="391"/>
    <d v="2021-06-07T00:00:00"/>
    <x v="0"/>
    <n v="100.44"/>
    <n v="9000"/>
    <s v="A"/>
    <s v="Major Loss"/>
    <s v="M"/>
    <s v="KY"/>
    <s v="TN"/>
    <s v="Nashville"/>
    <n v="42"/>
    <s v="Y"/>
    <s v="AGENT00091"/>
    <x v="864"/>
    <s v="Hayward"/>
    <s v="CA"/>
    <m/>
    <m/>
    <m/>
    <m/>
  </r>
  <r>
    <d v="2021-06-10T00:00:00"/>
    <s v="TXN00009483"/>
    <s v="A00006850"/>
    <s v="PLC00008087"/>
    <d v="2011-10-17T00:00:00"/>
    <x v="385"/>
    <d v="2021-06-04T00:00:00"/>
    <x v="4"/>
    <n v="118.79"/>
    <n v="8000"/>
    <s v="A"/>
    <s v="Minor Loss"/>
    <s v="M"/>
    <s v="CA"/>
    <s v="FL"/>
    <s v="Panama City"/>
    <n v="49"/>
    <s v="N"/>
    <s v="AGENT00216"/>
    <x v="625"/>
    <s v="Annapolis"/>
    <s v="MD"/>
    <s v="VNDR00256"/>
    <s v="Barrett and Sons"/>
    <s v="Fremont"/>
    <s v="CA"/>
  </r>
  <r>
    <d v="2021-06-10T00:00:00"/>
    <s v="TXN00009484"/>
    <s v="A00003592"/>
    <s v="PLC00005551"/>
    <d v="2017-10-30T00:00:00"/>
    <x v="385"/>
    <d v="2021-06-04T00:00:00"/>
    <x v="2"/>
    <n v="79.62"/>
    <n v="2000"/>
    <s v="A"/>
    <s v="Minor Loss"/>
    <s v="L"/>
    <s v="CA"/>
    <s v="VT"/>
    <m/>
    <n v="27"/>
    <s v="Y"/>
    <s v="AGENT00589"/>
    <x v="690"/>
    <s v="Dracut"/>
    <s v="MA"/>
    <s v="VNDR00325"/>
    <s v="Sanders-Stark"/>
    <s v="Louisville"/>
    <s v="KY"/>
  </r>
  <r>
    <d v="2021-06-10T00:00:00"/>
    <s v="TXN00009485"/>
    <s v="A00005789"/>
    <s v="PLC00007534"/>
    <d v="2017-08-28T00:00:00"/>
    <x v="374"/>
    <d v="2021-05-26T00:00:00"/>
    <x v="5"/>
    <n v="7.69"/>
    <n v="700"/>
    <s v="A"/>
    <s v="Total Loss"/>
    <s v="L"/>
    <s v="CA"/>
    <s v="GA"/>
    <s v="Savannah"/>
    <n v="34"/>
    <s v="Y"/>
    <s v="AGENT00245"/>
    <x v="1041"/>
    <s v="Fayetteville"/>
    <s v="AR"/>
    <m/>
    <m/>
    <m/>
    <m/>
  </r>
  <r>
    <d v="2021-06-10T00:00:00"/>
    <s v="TXN00009486"/>
    <s v="A00009038"/>
    <s v="PLC00006608"/>
    <d v="2018-08-13T00:00:00"/>
    <x v="381"/>
    <d v="2021-06-02T00:00:00"/>
    <x v="2"/>
    <n v="50.8"/>
    <n v="4000"/>
    <s v="A"/>
    <s v="Minor Loss"/>
    <s v="L"/>
    <s v="CT"/>
    <s v="CT"/>
    <s v="Manchester"/>
    <n v="40"/>
    <s v="Y"/>
    <s v="AGENT00112"/>
    <x v="992"/>
    <s v="Manchester"/>
    <s v="CT"/>
    <s v="VNDR00187"/>
    <s v="Mendoza, Moran and Parker"/>
    <s v="Arvada"/>
    <s v="CO"/>
  </r>
  <r>
    <d v="2021-06-10T00:00:00"/>
    <s v="TXN00009487"/>
    <s v="A00003900"/>
    <s v="PLC00004037"/>
    <d v="2014-01-10T00:00:00"/>
    <x v="392"/>
    <d v="2021-06-08T00:00:00"/>
    <x v="0"/>
    <n v="105.03"/>
    <n v="10000"/>
    <s v="D"/>
    <s v="Minor Loss"/>
    <s v="L"/>
    <s v="CA"/>
    <s v="AL"/>
    <s v="Montgomery"/>
    <n v="32"/>
    <s v="Y"/>
    <s v="AGENT00243"/>
    <x v="768"/>
    <s v="Manchester"/>
    <s v="CT"/>
    <s v="VNDR00137"/>
    <s v="Johnson, Cook and Harrington"/>
    <s v="Pooler"/>
    <s v="GA"/>
  </r>
  <r>
    <d v="2021-06-10T00:00:00"/>
    <s v="TXN00009488"/>
    <s v="A00004259"/>
    <s v="PLC00009102"/>
    <d v="2017-01-25T00:00:00"/>
    <x v="391"/>
    <d v="2021-06-07T00:00:00"/>
    <x v="0"/>
    <n v="160.29"/>
    <n v="19000"/>
    <s v="A"/>
    <s v="Minor Loss"/>
    <s v="M"/>
    <s v="AL"/>
    <s v="AR"/>
    <s v="Fayetteville"/>
    <n v="35"/>
    <s v="Y"/>
    <s v="AGENT00913"/>
    <x v="774"/>
    <s v="Manchester"/>
    <s v="CT"/>
    <s v="VNDR00425"/>
    <s v="Nguyen-Hess"/>
    <s v="Nashville"/>
    <s v="TN"/>
  </r>
  <r>
    <d v="2021-06-11T00:00:00"/>
    <s v="TXN00009489"/>
    <s v="A00003969"/>
    <s v="PLC00002546"/>
    <d v="2018-05-23T00:00:00"/>
    <x v="376"/>
    <d v="2021-05-28T00:00:00"/>
    <x v="3"/>
    <n v="83.18"/>
    <n v="23000"/>
    <s v="A"/>
    <s v="Total Loss"/>
    <s v="M"/>
    <s v="AK"/>
    <s v="AK"/>
    <s v="Anchorage"/>
    <n v="46"/>
    <s v="Y"/>
    <s v="AGENT00990"/>
    <x v="429"/>
    <s v="Montgomery"/>
    <s v="AL"/>
    <m/>
    <m/>
    <m/>
    <m/>
  </r>
  <r>
    <d v="2021-06-11T00:00:00"/>
    <s v="TXN00009490"/>
    <s v="A00005691"/>
    <s v="PLC00001070"/>
    <d v="2011-02-22T00:00:00"/>
    <x v="383"/>
    <d v="2021-06-04T00:00:00"/>
    <x v="4"/>
    <n v="122.43"/>
    <n v="2000"/>
    <s v="A"/>
    <s v="Minor Loss"/>
    <s v="L"/>
    <s v="TN"/>
    <s v="OK"/>
    <s v="Oklahoma City"/>
    <n v="44"/>
    <s v="N"/>
    <s v="AGENT00662"/>
    <x v="1084"/>
    <s v="Louisville"/>
    <s v="KY"/>
    <s v="VNDR00566"/>
    <s v="Benson-Hayes"/>
    <s v="Union City"/>
    <s v="CA"/>
  </r>
  <r>
    <d v="2021-06-11T00:00:00"/>
    <s v="TXN00009491"/>
    <s v="A00001797"/>
    <s v="PLC00008543"/>
    <d v="2013-03-26T00:00:00"/>
    <x v="379"/>
    <d v="2021-05-30T00:00:00"/>
    <x v="5"/>
    <n v="8.7899999999999991"/>
    <n v="100"/>
    <s v="A"/>
    <s v="Major Loss"/>
    <s v="L"/>
    <s v="DC"/>
    <s v="AR"/>
    <s v="Fayetteville"/>
    <n v="33"/>
    <s v="Y"/>
    <s v="AGENT00044"/>
    <x v="363"/>
    <s v="Arvada"/>
    <s v="CO"/>
    <m/>
    <m/>
    <m/>
    <m/>
  </r>
  <r>
    <d v="2021-06-11T00:00:00"/>
    <s v="TXN00009492"/>
    <s v="A00007710"/>
    <s v="PLC00006385"/>
    <d v="2016-04-12T00:00:00"/>
    <x v="384"/>
    <d v="2021-06-05T00:00:00"/>
    <x v="1"/>
    <n v="124.67"/>
    <n v="13000"/>
    <s v="A"/>
    <s v="Total Loss"/>
    <s v="M"/>
    <s v="CO"/>
    <s v="MA"/>
    <s v="Waltham"/>
    <n v="60"/>
    <s v="Y"/>
    <s v="AGENT01153"/>
    <x v="1065"/>
    <s v="Linthicum Heights"/>
    <s v="MD"/>
    <s v="VNDR00166"/>
    <s v="Nelson-Russell"/>
    <s v="Montgomery"/>
    <s v="AL"/>
  </r>
  <r>
    <d v="2021-06-11T00:00:00"/>
    <s v="TXN00009493"/>
    <s v="A00005213"/>
    <s v="PLC00000718"/>
    <d v="2017-07-30T00:00:00"/>
    <x v="393"/>
    <d v="2021-06-09T00:00:00"/>
    <x v="4"/>
    <n v="71.959999999999994"/>
    <n v="4000"/>
    <s v="A"/>
    <s v="Major Loss"/>
    <s v="L"/>
    <s v="CT"/>
    <s v="AZ"/>
    <s v="Glendale"/>
    <n v="38"/>
    <s v="Y"/>
    <s v="AGENT00374"/>
    <x v="805"/>
    <s v="Oklahoma City"/>
    <s v="OK"/>
    <m/>
    <m/>
    <m/>
    <m/>
  </r>
  <r>
    <d v="2021-06-11T00:00:00"/>
    <s v="TXN00009494"/>
    <s v="A00007029"/>
    <s v="PLC00005378"/>
    <d v="2018-11-10T00:00:00"/>
    <x v="375"/>
    <d v="2021-05-27T00:00:00"/>
    <x v="5"/>
    <n v="10.61"/>
    <n v="100"/>
    <s v="A"/>
    <s v="Minor Loss"/>
    <s v="H"/>
    <s v="CA"/>
    <s v="AL"/>
    <s v="Montgomery"/>
    <n v="44"/>
    <s v="Y"/>
    <s v="AGENT00281"/>
    <x v="1110"/>
    <s v="Nashville"/>
    <s v="TN"/>
    <s v="VNDR00571"/>
    <s v="James PLC"/>
    <s v="Louisville"/>
    <s v="KY"/>
  </r>
  <r>
    <d v="2021-06-11T00:00:00"/>
    <s v="TXN00009495"/>
    <s v="A00004867"/>
    <s v="PLC00009370"/>
    <d v="2014-07-23T00:00:00"/>
    <x v="392"/>
    <d v="2021-06-08T00:00:00"/>
    <x v="4"/>
    <n v="82.1"/>
    <n v="8000"/>
    <s v="A"/>
    <s v="Total Loss"/>
    <s v="M"/>
    <s v="KY"/>
    <s v="AK"/>
    <s v="Anchorage"/>
    <n v="59"/>
    <s v="Y"/>
    <s v="AGENT00643"/>
    <x v="285"/>
    <s v="Arvada"/>
    <s v="CO"/>
    <s v="VNDR00330"/>
    <s v="Baker, Tucker and Anderson"/>
    <s v="Savannah"/>
    <s v="GA"/>
  </r>
  <r>
    <d v="2021-06-11T00:00:00"/>
    <s v="TXN00009496"/>
    <s v="A00000404"/>
    <s v="PLC00005421"/>
    <d v="2015-03-17T00:00:00"/>
    <x v="393"/>
    <d v="2021-06-09T00:00:00"/>
    <x v="4"/>
    <n v="84.23"/>
    <n v="10000"/>
    <s v="A"/>
    <s v="Total Loss"/>
    <s v="L"/>
    <s v="AL"/>
    <s v="AK"/>
    <s v="Anchorage"/>
    <n v="34"/>
    <s v="Y"/>
    <s v="AGENT00732"/>
    <x v="1181"/>
    <s v="Litchfield Park"/>
    <s v="AZ"/>
    <s v="VNDR00028"/>
    <s v="Hawkins, Hernandez and Carter"/>
    <s v="Fremont"/>
    <s v="CA"/>
  </r>
  <r>
    <d v="2021-06-11T00:00:00"/>
    <s v="TXN00009497"/>
    <s v="A00001877"/>
    <s v="PLC00007690"/>
    <d v="2013-10-17T00:00:00"/>
    <x v="375"/>
    <d v="2021-05-27T00:00:00"/>
    <x v="5"/>
    <n v="8.9600000000000009"/>
    <n v="500"/>
    <s v="A"/>
    <s v="Minor Loss"/>
    <s v="M"/>
    <s v="KY"/>
    <s v="MA"/>
    <s v="Agawam"/>
    <n v="33"/>
    <s v="Y"/>
    <s v="AGENT00187"/>
    <x v="882"/>
    <s v="Glendale"/>
    <s v="AZ"/>
    <s v="VNDR00522"/>
    <s v="Moore-Elliott"/>
    <s v="Glendale"/>
    <s v="AZ"/>
  </r>
  <r>
    <d v="2021-06-11T00:00:00"/>
    <s v="TXN00009498"/>
    <s v="A00006211"/>
    <s v="PLC00008451"/>
    <d v="2013-07-20T00:00:00"/>
    <x v="386"/>
    <d v="2021-06-05T00:00:00"/>
    <x v="1"/>
    <n v="151.84"/>
    <n v="25000"/>
    <s v="A"/>
    <s v="Major Loss"/>
    <s v="L"/>
    <s v="VT"/>
    <s v="KY"/>
    <s v="Louisville"/>
    <n v="35"/>
    <s v="Y"/>
    <s v="AGENT00909"/>
    <x v="701"/>
    <s v="Manchester"/>
    <s v="CT"/>
    <s v="VNDR00571"/>
    <s v="James PLC"/>
    <s v="Louisville"/>
    <s v="KY"/>
  </r>
  <r>
    <d v="2021-06-11T00:00:00"/>
    <s v="TXN00009499"/>
    <s v="A00009776"/>
    <s v="PLC00004924"/>
    <d v="2014-05-21T00:00:00"/>
    <x v="376"/>
    <d v="2021-05-28T00:00:00"/>
    <x v="4"/>
    <n v="76.94"/>
    <n v="1000"/>
    <s v="A"/>
    <s v="Major Loss"/>
    <s v="M"/>
    <s v="KY"/>
    <s v="AR"/>
    <s v="Fayetteville"/>
    <n v="59"/>
    <s v="Y"/>
    <s v="AGENT00543"/>
    <x v="173"/>
    <s v="New Bedford"/>
    <s v="MA"/>
    <s v="VNDR00545"/>
    <s v="Myers-Brown"/>
    <s v="Hanover"/>
    <s v="MD"/>
  </r>
  <r>
    <d v="2021-06-11T00:00:00"/>
    <s v="TXN00009500"/>
    <s v="A00001835"/>
    <s v="PLC00004949"/>
    <d v="2019-08-13T00:00:00"/>
    <x v="383"/>
    <d v="2021-06-04T00:00:00"/>
    <x v="3"/>
    <n v="73.459999999999994"/>
    <n v="68000"/>
    <s v="A"/>
    <s v="Total Loss"/>
    <s v="L"/>
    <s v="AZ"/>
    <s v="MD"/>
    <s v="Crofton"/>
    <n v="58"/>
    <s v="Y"/>
    <s v="AGENT01117"/>
    <x v="373"/>
    <s v="Hurstbourne Acres"/>
    <s v="KY"/>
    <s v="VNDR00392"/>
    <s v="Rodriguez-Carpenter"/>
    <s v="Manchester"/>
    <s v="CT"/>
  </r>
  <r>
    <d v="2021-06-11T00:00:00"/>
    <s v="TXN00009501"/>
    <s v="A00009395"/>
    <s v="PLC00009552"/>
    <d v="2010-07-01T00:00:00"/>
    <x v="387"/>
    <d v="2021-06-06T00:00:00"/>
    <x v="0"/>
    <n v="162.83000000000001"/>
    <n v="19000"/>
    <s v="A"/>
    <s v="Minor Loss"/>
    <s v="M"/>
    <s v="VT"/>
    <s v="AR"/>
    <s v="Farmington"/>
    <n v="35"/>
    <s v="Y"/>
    <s v="AGENT01080"/>
    <x v="676"/>
    <s v="Panama City"/>
    <s v="FL"/>
    <s v="VNDR00414"/>
    <s v="Nelson and Sons"/>
    <s v="Edmond"/>
    <s v="OK"/>
  </r>
  <r>
    <d v="2021-06-11T00:00:00"/>
    <s v="TXN00009502"/>
    <s v="A00005194"/>
    <s v="PLC00009681"/>
    <d v="2015-06-15T00:00:00"/>
    <x v="376"/>
    <d v="2021-05-28T00:00:00"/>
    <x v="2"/>
    <n v="89.89"/>
    <n v="3000"/>
    <s v="A"/>
    <s v="Major Loss"/>
    <s v="L"/>
    <s v="DC"/>
    <s v="OK"/>
    <s v="Norman"/>
    <n v="49"/>
    <s v="Y"/>
    <s v="AGENT00417"/>
    <x v="649"/>
    <s v="Hayward"/>
    <s v="CA"/>
    <s v="VNDR00183"/>
    <s v="Johnson, Espinoza and Kelley"/>
    <s v="Louisville"/>
    <s v="KY"/>
  </r>
  <r>
    <d v="2021-06-11T00:00:00"/>
    <s v="TXN00009503"/>
    <s v="A00007610"/>
    <s v="PLC00008558"/>
    <d v="2013-09-03T00:00:00"/>
    <x v="376"/>
    <d v="2021-05-28T00:00:00"/>
    <x v="3"/>
    <n v="89.59"/>
    <n v="64000"/>
    <s v="A"/>
    <s v="Total Loss"/>
    <s v="L"/>
    <s v="MA"/>
    <s v="AR"/>
    <s v="Fayetteville"/>
    <n v="43"/>
    <s v="Y"/>
    <s v="AGENT00509"/>
    <x v="409"/>
    <s v="Bethany"/>
    <s v="OK"/>
    <s v="VNDR00254"/>
    <s v="Wilson-Kelly"/>
    <s v="Panama City"/>
    <s v="FL"/>
  </r>
  <r>
    <d v="2021-06-11T00:00:00"/>
    <s v="TXN00009504"/>
    <s v="A00007421"/>
    <s v="PLC00004334"/>
    <d v="2012-04-28T00:00:00"/>
    <x v="394"/>
    <d v="2021-06-10T00:00:00"/>
    <x v="3"/>
    <n v="97.23"/>
    <n v="27000"/>
    <s v="A"/>
    <s v="Total Loss"/>
    <s v="L"/>
    <s v="AL"/>
    <s v="AL"/>
    <s v="Montgomery"/>
    <n v="37"/>
    <s v="Y"/>
    <s v="AGENT00900"/>
    <x v="1171"/>
    <s v="Anchorage"/>
    <s v="AK"/>
    <s v="VNDR00398"/>
    <s v="Proctor-Schaefer"/>
    <s v="Montgomery"/>
    <s v="AL"/>
  </r>
  <r>
    <d v="2021-06-11T00:00:00"/>
    <s v="TXN00009505"/>
    <s v="A00008634"/>
    <s v="PLC00005675"/>
    <d v="2017-09-13T00:00:00"/>
    <x v="384"/>
    <d v="2021-06-05T00:00:00"/>
    <x v="1"/>
    <n v="156.80000000000001"/>
    <n v="11000"/>
    <s v="A"/>
    <s v="Minor Loss"/>
    <s v="L"/>
    <s v="MA"/>
    <s v="FL"/>
    <s v="Panama City Beach"/>
    <n v="56"/>
    <s v="Y"/>
    <s v="AGENT01018"/>
    <x v="650"/>
    <s v="Manchester"/>
    <s v="CT"/>
    <s v="VNDR00430"/>
    <s v="Salazar and Sons"/>
    <s v="West Sacramento"/>
    <s v="CA"/>
  </r>
  <r>
    <d v="2021-06-11T00:00:00"/>
    <s v="TXN00009506"/>
    <s v="A00008329"/>
    <s v="PLC00009115"/>
    <d v="2012-04-23T00:00:00"/>
    <x v="388"/>
    <d v="2021-06-06T00:00:00"/>
    <x v="0"/>
    <n v="193.39"/>
    <n v="19000"/>
    <s v="A"/>
    <s v="Major Loss"/>
    <s v="L"/>
    <s v="OK"/>
    <s v="OK"/>
    <s v="Oklahoma City"/>
    <n v="31"/>
    <s v="Y"/>
    <s v="AGENT00030"/>
    <x v="402"/>
    <s v="Union City"/>
    <s v="CA"/>
    <s v="VNDR00054"/>
    <s v="Brown, Johnston and Anderson"/>
    <s v="Piedmont"/>
    <s v="CA"/>
  </r>
  <r>
    <d v="2021-06-11T00:00:00"/>
    <s v="TXN00009507"/>
    <s v="A00008231"/>
    <s v="PLC00002062"/>
    <d v="2017-10-17T00:00:00"/>
    <x v="388"/>
    <d v="2021-06-06T00:00:00"/>
    <x v="3"/>
    <n v="65.239999999999995"/>
    <n v="29000"/>
    <s v="A"/>
    <s v="Major Loss"/>
    <s v="M"/>
    <s v="MD"/>
    <s v="DC"/>
    <s v="Washington"/>
    <n v="45"/>
    <s v="Y"/>
    <s v="AGENT00629"/>
    <x v="637"/>
    <s v="North Reading"/>
    <s v="MA"/>
    <s v="VNDR00382"/>
    <s v="Smith Group"/>
    <s v="Washington"/>
    <s v="DC"/>
  </r>
  <r>
    <d v="2021-06-11T00:00:00"/>
    <s v="TXN00009508"/>
    <s v="A00008798"/>
    <s v="PLC00004491"/>
    <d v="2016-01-02T00:00:00"/>
    <x v="377"/>
    <d v="2021-05-29T00:00:00"/>
    <x v="2"/>
    <n v="80.48"/>
    <n v="3000"/>
    <s v="A"/>
    <s v="Minor Loss"/>
    <s v="L"/>
    <s v="AR"/>
    <s v="MD"/>
    <s v="Edgewater"/>
    <n v="32"/>
    <s v="Y"/>
    <s v="AGENT00490"/>
    <x v="19"/>
    <s v="Glendale"/>
    <s v="AZ"/>
    <s v="VNDR00169"/>
    <s v="Hicks Group"/>
    <s v="Fayetteville"/>
    <s v="AR"/>
  </r>
  <r>
    <d v="2021-06-12T00:00:00"/>
    <s v="TXN00009509"/>
    <s v="A00001596"/>
    <s v="PLC00008881"/>
    <d v="2017-08-28T00:00:00"/>
    <x v="389"/>
    <d v="2021-06-07T00:00:00"/>
    <x v="2"/>
    <n v="75.709999999999994"/>
    <n v="2000"/>
    <s v="A"/>
    <s v="Major Loss"/>
    <s v="M"/>
    <s v="CO"/>
    <s v="MD"/>
    <s v="Crofton"/>
    <n v="43"/>
    <s v="Y"/>
    <s v="AGENT01166"/>
    <x v="973"/>
    <s v="Peoria"/>
    <s v="AZ"/>
    <s v="VNDR00486"/>
    <s v="Taylor-Price"/>
    <s v="San Leandro"/>
    <s v="CA"/>
  </r>
  <r>
    <d v="2021-06-12T00:00:00"/>
    <s v="TXN00009510"/>
    <s v="A00006495"/>
    <s v="PLC00005124"/>
    <d v="2019-12-21T00:00:00"/>
    <x v="382"/>
    <d v="2021-06-03T00:00:00"/>
    <x v="5"/>
    <n v="10.53"/>
    <n v="200"/>
    <s v="A"/>
    <s v="Total Loss"/>
    <s v="M"/>
    <s v="AK"/>
    <s v="FL"/>
    <s v="Panama City Beach"/>
    <n v="40"/>
    <s v="N"/>
    <s v="AGENT00873"/>
    <x v="630"/>
    <s v="Conway"/>
    <s v="AR"/>
    <s v="VNDR00262"/>
    <s v="Lee PLC"/>
    <s v="Fayetteville"/>
    <s v="AR"/>
  </r>
  <r>
    <d v="2021-06-12T00:00:00"/>
    <s v="TXN00009511"/>
    <s v="A00000721"/>
    <s v="PLC00001294"/>
    <d v="2019-02-18T00:00:00"/>
    <x v="394"/>
    <d v="2021-06-10T00:00:00"/>
    <x v="3"/>
    <n v="87.33"/>
    <n v="83000"/>
    <s v="A"/>
    <s v="Major Loss"/>
    <s v="M"/>
    <s v="FL"/>
    <s v="VT"/>
    <s v="Essex"/>
    <n v="33"/>
    <s v="Y"/>
    <s v="AGENT00650"/>
    <x v="314"/>
    <s v="Oakland"/>
    <s v="CA"/>
    <s v="VNDR00255"/>
    <s v="Meadows, Wiggins and Lewis"/>
    <s v="Lawrence"/>
    <s v="MA"/>
  </r>
  <r>
    <d v="2021-06-12T00:00:00"/>
    <s v="TXN00009512"/>
    <s v="A00005097"/>
    <s v="PLC00002607"/>
    <d v="2019-01-26T00:00:00"/>
    <x v="378"/>
    <d v="2021-05-31T00:00:00"/>
    <x v="2"/>
    <n v="84.85"/>
    <n v="1000"/>
    <s v="A"/>
    <s v="Total Loss"/>
    <s v="L"/>
    <s v="AL"/>
    <s v="FL"/>
    <s v="Beverly Hills"/>
    <n v="51"/>
    <s v="N"/>
    <s v="AGENT00787"/>
    <x v="631"/>
    <s v="Nashville"/>
    <s v="TN"/>
    <s v="VNDR00266"/>
    <s v="Avila-Baker"/>
    <s v="Manchester"/>
    <s v="CT"/>
  </r>
  <r>
    <d v="2021-06-12T00:00:00"/>
    <s v="TXN00009513"/>
    <s v="A00003872"/>
    <s v="PLC00003077"/>
    <d v="2016-11-04T00:00:00"/>
    <x v="389"/>
    <d v="2021-06-07T00:00:00"/>
    <x v="4"/>
    <n v="136.91999999999999"/>
    <n v="8000"/>
    <s v="A"/>
    <s v="Total Loss"/>
    <s v="L"/>
    <s v="OK"/>
    <s v="AR"/>
    <s v="Fayetteville"/>
    <n v="44"/>
    <s v="Y"/>
    <s v="AGENT00141"/>
    <x v="64"/>
    <m/>
    <s v="VT"/>
    <s v="VNDR00167"/>
    <s v="Diaz Group"/>
    <s v="Arvada"/>
    <s v="CO"/>
  </r>
  <r>
    <d v="2021-06-12T00:00:00"/>
    <s v="TXN00009514"/>
    <s v="A00009456"/>
    <s v="PLC00005325"/>
    <d v="2012-07-10T00:00:00"/>
    <x v="379"/>
    <d v="2021-05-30T00:00:00"/>
    <x v="3"/>
    <n v="87.6"/>
    <n v="87000"/>
    <s v="A"/>
    <s v="Major Loss"/>
    <s v="L"/>
    <s v="GA"/>
    <s v="VT"/>
    <s v="Saint Albans City"/>
    <n v="29"/>
    <s v="Y"/>
    <s v="AGENT00637"/>
    <x v="1113"/>
    <s v="Montgomery"/>
    <s v="AL"/>
    <s v="VNDR00445"/>
    <s v="Bass, Garcia and Garcia"/>
    <s v="Arvada"/>
    <s v="CO"/>
  </r>
  <r>
    <d v="2021-06-12T00:00:00"/>
    <s v="TXN00009515"/>
    <s v="A00005246"/>
    <s v="PLC00007634"/>
    <d v="2010-06-01T00:00:00"/>
    <x v="393"/>
    <d v="2021-06-09T00:00:00"/>
    <x v="3"/>
    <n v="77.14"/>
    <n v="36000"/>
    <s v="A"/>
    <s v="Major Loss"/>
    <s v="M"/>
    <s v="AR"/>
    <s v="CA"/>
    <s v="Hayward"/>
    <n v="28"/>
    <s v="Y"/>
    <s v="AGENT00703"/>
    <x v="643"/>
    <s v="Fayetteville"/>
    <s v="AR"/>
    <s v="VNDR00316"/>
    <s v="Harris-Griffin"/>
    <s v="Pleasanton"/>
    <s v="CA"/>
  </r>
  <r>
    <d v="2021-06-12T00:00:00"/>
    <s v="TXN00009516"/>
    <s v="A00000422"/>
    <s v="PLC00001907"/>
    <d v="2018-09-29T00:00:00"/>
    <x v="388"/>
    <d v="2021-06-06T00:00:00"/>
    <x v="3"/>
    <n v="75.180000000000007"/>
    <n v="82000"/>
    <s v="A"/>
    <s v="Minor Loss"/>
    <s v="H"/>
    <s v="AL"/>
    <s v="DC"/>
    <s v="Washington"/>
    <n v="41"/>
    <s v="Y"/>
    <s v="AGENT00184"/>
    <x v="981"/>
    <s v="Oakhurst"/>
    <s v="CA"/>
    <s v="VNDR00453"/>
    <s v="Burton PLC"/>
    <s v="Boulder"/>
    <s v="CO"/>
  </r>
  <r>
    <d v="2021-06-12T00:00:00"/>
    <s v="TXN00009517"/>
    <s v="A00007537"/>
    <s v="PLC00008231"/>
    <d v="2012-04-12T00:00:00"/>
    <x v="395"/>
    <d v="2021-06-11T00:00:00"/>
    <x v="1"/>
    <n v="120.88"/>
    <n v="10000"/>
    <s v="A"/>
    <s v="Major Loss"/>
    <s v="L"/>
    <s v="GA"/>
    <s v="CO"/>
    <s v="Arvada"/>
    <n v="26"/>
    <s v="Y"/>
    <s v="AGENT00541"/>
    <x v="790"/>
    <s v="Anchorage"/>
    <s v="AK"/>
    <s v="VNDR00552"/>
    <s v="Young-Marshall"/>
    <s v="Union City"/>
    <s v="CA"/>
  </r>
  <r>
    <d v="2021-06-12T00:00:00"/>
    <s v="TXN00009518"/>
    <s v="A00001352"/>
    <s v="PLC00008421"/>
    <d v="2015-02-03T00:00:00"/>
    <x v="395"/>
    <d v="2021-06-11T00:00:00"/>
    <x v="4"/>
    <n v="111.7"/>
    <n v="3000"/>
    <s v="A"/>
    <s v="Total Loss"/>
    <s v="L"/>
    <s v="AK"/>
    <s v="CO"/>
    <s v="Arvada"/>
    <n v="30"/>
    <s v="Y"/>
    <s v="AGENT01186"/>
    <x v="585"/>
    <s v="Nashville"/>
    <s v="TN"/>
    <s v="VNDR00107"/>
    <s v="Kaiser, Sanford and Lopez"/>
    <s v="Arvada"/>
    <s v="CO"/>
  </r>
  <r>
    <d v="2021-06-12T00:00:00"/>
    <s v="TXN00009519"/>
    <s v="A00006100"/>
    <s v="PLC00007051"/>
    <d v="2016-02-17T00:00:00"/>
    <x v="379"/>
    <d v="2021-05-30T00:00:00"/>
    <x v="0"/>
    <n v="168.55"/>
    <n v="17000"/>
    <s v="A"/>
    <s v="Minor Loss"/>
    <s v="M"/>
    <s v="GA"/>
    <s v="CA"/>
    <s v="Union City"/>
    <n v="51"/>
    <s v="Y"/>
    <s v="AGENT00151"/>
    <x v="511"/>
    <s v="Pooler"/>
    <s v="GA"/>
    <s v="VNDR00493"/>
    <s v="Rojas, Brown and Floyd"/>
    <s v="Arvada"/>
    <s v="CO"/>
  </r>
  <r>
    <d v="2021-06-12T00:00:00"/>
    <s v="TXN00009520"/>
    <s v="A00004388"/>
    <s v="PLC00003349"/>
    <d v="2018-02-14T00:00:00"/>
    <x v="387"/>
    <d v="2021-06-07T00:00:00"/>
    <x v="0"/>
    <n v="129.87"/>
    <n v="20000"/>
    <s v="A"/>
    <s v="Minor Loss"/>
    <s v="H"/>
    <s v="KY"/>
    <s v="FL"/>
    <s v="Panama City"/>
    <n v="54"/>
    <s v="Y"/>
    <s v="AGENT00733"/>
    <x v="680"/>
    <s v="Norman"/>
    <s v="OK"/>
    <m/>
    <m/>
    <m/>
    <m/>
  </r>
  <r>
    <d v="2021-06-12T00:00:00"/>
    <s v="TXN00009521"/>
    <s v="A00007586"/>
    <s v="PLC00004130"/>
    <d v="2011-06-07T00:00:00"/>
    <x v="379"/>
    <d v="2021-05-30T00:00:00"/>
    <x v="3"/>
    <n v="78.06"/>
    <n v="52000"/>
    <s v="A"/>
    <s v="Total Loss"/>
    <s v="L"/>
    <s v="CA"/>
    <s v="AR"/>
    <s v="Fayetteville"/>
    <n v="54"/>
    <s v="Y"/>
    <s v="AGENT00934"/>
    <x v="1187"/>
    <s v="Manchester"/>
    <s v="CT"/>
    <m/>
    <m/>
    <m/>
    <m/>
  </r>
  <r>
    <d v="2021-06-12T00:00:00"/>
    <s v="TXN00009522"/>
    <s v="A00008250"/>
    <s v="PLC00003911"/>
    <d v="2015-11-11T00:00:00"/>
    <x v="387"/>
    <d v="2021-06-07T00:00:00"/>
    <x v="2"/>
    <n v="82.01"/>
    <n v="1000"/>
    <s v="A"/>
    <s v="Total Loss"/>
    <s v="M"/>
    <s v="AR"/>
    <s v="AL"/>
    <s v="Montgomery"/>
    <n v="51"/>
    <s v="Y"/>
    <s v="AGENT00952"/>
    <x v="347"/>
    <s v="Castro Valley"/>
    <s v="CA"/>
    <s v="VNDR00381"/>
    <s v="Massey Ltd"/>
    <s v="Fayetteville"/>
    <s v="AR"/>
  </r>
  <r>
    <d v="2021-06-12T00:00:00"/>
    <s v="TXN00009523"/>
    <s v="A00001472"/>
    <s v="PLC00009363"/>
    <d v="2013-05-25T00:00:00"/>
    <x v="376"/>
    <d v="2021-05-28T00:00:00"/>
    <x v="0"/>
    <n v="148.21"/>
    <n v="4000"/>
    <s v="A"/>
    <s v="Total Loss"/>
    <s v="L"/>
    <s v="AL"/>
    <s v="FL"/>
    <s v="Panama City Beach"/>
    <n v="28"/>
    <s v="N"/>
    <s v="AGENT00619"/>
    <x v="991"/>
    <s v="Washington"/>
    <s v="DC"/>
    <s v="VNDR00454"/>
    <s v="Irwin, Perez and Young"/>
    <s v="Arvada"/>
    <s v="CO"/>
  </r>
  <r>
    <d v="2021-06-12T00:00:00"/>
    <s v="TXN00009524"/>
    <s v="A00004251"/>
    <s v="PLC00008198"/>
    <d v="2019-09-09T00:00:00"/>
    <x v="387"/>
    <d v="2021-06-07T00:00:00"/>
    <x v="1"/>
    <n v="82.81"/>
    <n v="34000"/>
    <s v="A"/>
    <s v="Minor Loss"/>
    <s v="L"/>
    <s v="FL"/>
    <s v="CA"/>
    <s v="Oakland"/>
    <n v="51"/>
    <s v="Y"/>
    <s v="AGENT00487"/>
    <x v="706"/>
    <s v="Revere"/>
    <s v="MA"/>
    <m/>
    <m/>
    <m/>
    <m/>
  </r>
  <r>
    <d v="2021-06-12T00:00:00"/>
    <s v="TXN00009525"/>
    <s v="A00004039"/>
    <s v="PLC00001285"/>
    <d v="2019-08-02T00:00:00"/>
    <x v="391"/>
    <d v="2021-06-08T00:00:00"/>
    <x v="1"/>
    <n v="99.32"/>
    <n v="20000"/>
    <s v="A"/>
    <s v="Minor Loss"/>
    <s v="H"/>
    <s v="OK"/>
    <s v="TN"/>
    <s v="Nashville"/>
    <n v="46"/>
    <s v="Y"/>
    <s v="AGENT00406"/>
    <x v="294"/>
    <s v="Arvada"/>
    <s v="CO"/>
    <s v="VNDR00428"/>
    <s v="Carroll, Wheeler and Martinez"/>
    <s v="Groton"/>
    <s v="CT"/>
  </r>
  <r>
    <d v="2021-06-12T00:00:00"/>
    <s v="TXN00009526"/>
    <s v="A00003519"/>
    <s v="PLC00009955"/>
    <d v="2016-11-20T00:00:00"/>
    <x v="381"/>
    <d v="2021-06-02T00:00:00"/>
    <x v="2"/>
    <n v="78.430000000000007"/>
    <n v="5000"/>
    <s v="A"/>
    <s v="Minor Loss"/>
    <s v="H"/>
    <s v="TN"/>
    <s v="MD"/>
    <s v="Odenton"/>
    <n v="58"/>
    <s v="Y"/>
    <s v="AGENT00374"/>
    <x v="805"/>
    <s v="Oklahoma City"/>
    <s v="OK"/>
    <m/>
    <m/>
    <m/>
    <m/>
  </r>
  <r>
    <d v="2021-06-12T00:00:00"/>
    <s v="TXN00009527"/>
    <s v="A00003344"/>
    <s v="PLC00001912"/>
    <d v="2016-10-01T00:00:00"/>
    <x v="393"/>
    <d v="2021-06-09T00:00:00"/>
    <x v="3"/>
    <n v="57.38"/>
    <n v="57000"/>
    <s v="A"/>
    <s v="Major Loss"/>
    <s v="L"/>
    <s v="AR"/>
    <s v="CO"/>
    <s v="Arvada"/>
    <n v="52"/>
    <s v="N"/>
    <s v="AGENT00407"/>
    <x v="832"/>
    <s v="Nashville"/>
    <s v="TN"/>
    <m/>
    <m/>
    <m/>
    <m/>
  </r>
  <r>
    <d v="2021-06-12T00:00:00"/>
    <s v="TXN00009528"/>
    <s v="A00005077"/>
    <s v="PLC00004903"/>
    <d v="2012-02-15T00:00:00"/>
    <x v="377"/>
    <d v="2021-05-29T00:00:00"/>
    <x v="3"/>
    <n v="52.62"/>
    <n v="80000"/>
    <s v="A"/>
    <s v="Minor Loss"/>
    <s v="M"/>
    <s v="MA"/>
    <s v="GA"/>
    <s v="Savannah"/>
    <n v="60"/>
    <s v="Y"/>
    <s v="AGENT00671"/>
    <x v="944"/>
    <s v="Savannah"/>
    <s v="GA"/>
    <m/>
    <m/>
    <m/>
    <m/>
  </r>
  <r>
    <d v="2021-06-12T00:00:00"/>
    <s v="TXN00009529"/>
    <s v="A00004733"/>
    <s v="PLC00007799"/>
    <d v="2011-03-05T00:00:00"/>
    <x v="382"/>
    <d v="2021-06-03T00:00:00"/>
    <x v="3"/>
    <n v="88.84"/>
    <n v="53000"/>
    <s v="D"/>
    <s v="Total Loss"/>
    <s v="M"/>
    <s v="VT"/>
    <s v="AL"/>
    <s v="Montgomery"/>
    <n v="27"/>
    <s v="Y"/>
    <s v="AGENT00742"/>
    <x v="1014"/>
    <s v="Savannah"/>
    <s v="GA"/>
    <s v="VNDR00546"/>
    <s v="Peterson-Mayo"/>
    <s v="Midwest City"/>
    <s v="OK"/>
  </r>
  <r>
    <d v="2021-06-12T00:00:00"/>
    <s v="TXN00009530"/>
    <s v="A00005162"/>
    <s v="PLC00008447"/>
    <d v="2016-02-24T00:00:00"/>
    <x v="394"/>
    <d v="2021-06-10T00:00:00"/>
    <x v="0"/>
    <n v="122.17"/>
    <n v="2000"/>
    <s v="A"/>
    <s v="Minor Loss"/>
    <s v="L"/>
    <s v="MA"/>
    <s v="MA"/>
    <s v="Cambridge"/>
    <n v="27"/>
    <s v="Y"/>
    <s v="AGENT01085"/>
    <x v="127"/>
    <s v="Washington"/>
    <s v="DC"/>
    <s v="VNDR00142"/>
    <s v="Rice-Perry"/>
    <m/>
    <s v="VT"/>
  </r>
  <r>
    <d v="2021-06-12T00:00:00"/>
    <s v="TXN00009531"/>
    <s v="A00008245"/>
    <s v="PLC00006488"/>
    <d v="2019-10-17T00:00:00"/>
    <x v="392"/>
    <d v="2021-06-09T00:00:00"/>
    <x v="0"/>
    <n v="120.34"/>
    <n v="14000"/>
    <s v="A"/>
    <s v="Major Loss"/>
    <s v="M"/>
    <s v="OK"/>
    <s v="OK"/>
    <s v="Edmond"/>
    <n v="57"/>
    <s v="Y"/>
    <s v="AGENT00444"/>
    <x v="1162"/>
    <s v="Livermore"/>
    <s v="CA"/>
    <s v="VNDR00598"/>
    <s v="Newton, Hodges and Henry"/>
    <s v="Union City"/>
    <s v="CA"/>
  </r>
  <r>
    <d v="2021-06-12T00:00:00"/>
    <s v="TXN00009532"/>
    <s v="A00003500"/>
    <s v="PLC00004286"/>
    <d v="2016-12-06T00:00:00"/>
    <x v="382"/>
    <d v="2021-06-03T00:00:00"/>
    <x v="2"/>
    <n v="72.78"/>
    <n v="5000"/>
    <s v="A"/>
    <s v="Total Loss"/>
    <s v="H"/>
    <s v="FL"/>
    <s v="CT"/>
    <s v="Manchester"/>
    <n v="56"/>
    <s v="Y"/>
    <s v="AGENT00194"/>
    <x v="153"/>
    <s v="Millersville"/>
    <s v="MD"/>
    <s v="VNDR00125"/>
    <s v="Thompson Inc"/>
    <s v="Louisville"/>
    <s v="KY"/>
  </r>
  <r>
    <d v="2021-06-13T00:00:00"/>
    <s v="TXN00009533"/>
    <s v="A00004955"/>
    <s v="PLC00008241"/>
    <d v="2018-06-28T00:00:00"/>
    <x v="385"/>
    <d v="2021-06-06T00:00:00"/>
    <x v="0"/>
    <n v="110.65"/>
    <n v="19000"/>
    <s v="A"/>
    <s v="Minor Loss"/>
    <s v="M"/>
    <s v="OK"/>
    <s v="TN"/>
    <s v="Nashville"/>
    <n v="39"/>
    <s v="Y"/>
    <s v="AGENT00584"/>
    <x v="726"/>
    <s v="Roseville"/>
    <s v="CA"/>
    <s v="VNDR00592"/>
    <s v="Morales, Campbell and Washington"/>
    <s v="Fayetteville"/>
    <s v="AR"/>
  </r>
  <r>
    <d v="2021-06-13T00:00:00"/>
    <s v="TXN00009534"/>
    <s v="A00003412"/>
    <s v="PLC00006137"/>
    <d v="2012-01-11T00:00:00"/>
    <x v="379"/>
    <d v="2021-05-30T00:00:00"/>
    <x v="1"/>
    <n v="141.74"/>
    <n v="27000"/>
    <s v="A"/>
    <s v="Major Loss"/>
    <s v="H"/>
    <s v="MA"/>
    <s v="CA"/>
    <s v="Madera"/>
    <n v="61"/>
    <s v="N"/>
    <s v="AGENT00943"/>
    <x v="96"/>
    <s v="Panama City Beach"/>
    <s v="FL"/>
    <s v="VNDR00366"/>
    <s v="Barnes, Mills and Hill"/>
    <s v="Wilmington"/>
    <s v="VT"/>
  </r>
  <r>
    <d v="2021-06-13T00:00:00"/>
    <s v="TXN00009535"/>
    <s v="A00003478"/>
    <s v="PLC00001760"/>
    <d v="2014-07-26T00:00:00"/>
    <x v="385"/>
    <d v="2021-06-06T00:00:00"/>
    <x v="0"/>
    <n v="150.9"/>
    <n v="9000"/>
    <s v="A"/>
    <s v="Total Loss"/>
    <s v="M"/>
    <s v="AR"/>
    <s v="TN"/>
    <s v="Nashville"/>
    <n v="33"/>
    <s v="Y"/>
    <s v="AGENT00759"/>
    <x v="517"/>
    <s v="Montgomery"/>
    <s v="AL"/>
    <s v="VNDR00128"/>
    <s v="Tucker Inc"/>
    <s v="Manchester"/>
    <s v="CT"/>
  </r>
  <r>
    <d v="2021-06-13T00:00:00"/>
    <s v="TXN00009536"/>
    <s v="A00008914"/>
    <s v="PLC00000363"/>
    <d v="2016-04-03T00:00:00"/>
    <x v="387"/>
    <d v="2021-06-07T00:00:00"/>
    <x v="2"/>
    <n v="54.91"/>
    <n v="3000"/>
    <s v="A"/>
    <s v="Major Loss"/>
    <s v="L"/>
    <s v="AK"/>
    <s v="AL"/>
    <s v="Montgomery"/>
    <n v="42"/>
    <s v="Y"/>
    <s v="AGENT00897"/>
    <x v="722"/>
    <s v="Del City"/>
    <s v="OK"/>
    <m/>
    <m/>
    <m/>
    <m/>
  </r>
  <r>
    <d v="2021-06-13T00:00:00"/>
    <s v="TXN00009537"/>
    <s v="A00001788"/>
    <s v="PLC00001342"/>
    <d v="2016-10-13T00:00:00"/>
    <x v="385"/>
    <d v="2021-06-06T00:00:00"/>
    <x v="0"/>
    <n v="184.43"/>
    <n v="18000"/>
    <s v="A"/>
    <s v="Total Loss"/>
    <s v="L"/>
    <s v="MA"/>
    <s v="GA"/>
    <s v="Savannah"/>
    <n v="29"/>
    <s v="Y"/>
    <s v="AGENT00352"/>
    <x v="260"/>
    <s v="Aurora"/>
    <s v="CO"/>
    <s v="VNDR00135"/>
    <s v="Shields-Bush"/>
    <s v="Savannah"/>
    <s v="GA"/>
  </r>
  <r>
    <d v="2021-06-13T00:00:00"/>
    <s v="TXN00009538"/>
    <s v="A00003595"/>
    <s v="PLC00004784"/>
    <d v="2014-01-25T00:00:00"/>
    <x v="384"/>
    <d v="2021-06-05T00:00:00"/>
    <x v="2"/>
    <n v="77.5"/>
    <n v="4000"/>
    <s v="A"/>
    <s v="Total Loss"/>
    <s v="H"/>
    <s v="GA"/>
    <s v="VT"/>
    <s v="Thetford"/>
    <n v="62"/>
    <s v="Y"/>
    <s v="AGENT00643"/>
    <x v="285"/>
    <s v="Arvada"/>
    <s v="CO"/>
    <m/>
    <m/>
    <m/>
    <m/>
  </r>
  <r>
    <d v="2021-06-13T00:00:00"/>
    <s v="TXN00009539"/>
    <s v="A00001693"/>
    <s v="PLC00004261"/>
    <d v="2019-12-27T00:00:00"/>
    <x v="380"/>
    <d v="2021-06-01T00:00:00"/>
    <x v="0"/>
    <n v="191.89"/>
    <n v="8000"/>
    <s v="A"/>
    <s v="Minor Loss"/>
    <s v="H"/>
    <s v="MA"/>
    <s v="MD"/>
    <s v="Laurel"/>
    <n v="36"/>
    <s v="Y"/>
    <s v="AGENT00129"/>
    <x v="208"/>
    <s v="Pleasanton"/>
    <s v="CA"/>
    <s v="VNDR00570"/>
    <s v="Norman, Gardner and Noble"/>
    <s v="Townshend"/>
    <s v="VT"/>
  </r>
  <r>
    <d v="2021-06-13T00:00:00"/>
    <s v="TXN00009540"/>
    <s v="A00003865"/>
    <s v="PLC00006158"/>
    <d v="2016-10-15T00:00:00"/>
    <x v="391"/>
    <d v="2021-06-09T00:00:00"/>
    <x v="4"/>
    <n v="103.72"/>
    <n v="3000"/>
    <s v="A"/>
    <s v="Total Loss"/>
    <s v="L"/>
    <s v="CO"/>
    <s v="CA"/>
    <s v="Los Angeles"/>
    <n v="55"/>
    <s v="Y"/>
    <s v="AGENT00427"/>
    <x v="155"/>
    <s v="Blue Lake"/>
    <s v="CA"/>
    <s v="VNDR00546"/>
    <s v="Peterson-Mayo"/>
    <s v="Midwest City"/>
    <s v="OK"/>
  </r>
  <r>
    <d v="2021-06-13T00:00:00"/>
    <s v="TXN00009541"/>
    <s v="A00006807"/>
    <s v="PLC00005831"/>
    <d v="2012-01-29T00:00:00"/>
    <x v="382"/>
    <d v="2021-06-03T00:00:00"/>
    <x v="1"/>
    <n v="153.38"/>
    <n v="30000"/>
    <s v="A"/>
    <s v="Major Loss"/>
    <s v="L"/>
    <s v="GA"/>
    <s v="AL"/>
    <s v="Birmingham"/>
    <n v="53"/>
    <s v="Y"/>
    <s v="AGENT00690"/>
    <x v="36"/>
    <s v="Louisville"/>
    <s v="KY"/>
    <m/>
    <m/>
    <m/>
    <m/>
  </r>
  <r>
    <d v="2021-06-13T00:00:00"/>
    <s v="TXN00009542"/>
    <s v="A00003440"/>
    <s v="PLC00008452"/>
    <d v="2015-08-03T00:00:00"/>
    <x v="378"/>
    <d v="2021-05-31T00:00:00"/>
    <x v="2"/>
    <n v="67.38"/>
    <n v="3000"/>
    <s v="A"/>
    <s v="Major Loss"/>
    <s v="M"/>
    <s v="FL"/>
    <s v="CT"/>
    <s v="Manchester"/>
    <n v="59"/>
    <s v="Y"/>
    <s v="AGENT00355"/>
    <x v="1002"/>
    <s v="Montgomery"/>
    <s v="AL"/>
    <s v="VNDR00420"/>
    <s v="Miller, Duncan and Reynolds"/>
    <s v="Fremont"/>
    <s v="CA"/>
  </r>
  <r>
    <d v="2021-06-13T00:00:00"/>
    <s v="TXN00009543"/>
    <s v="A00000892"/>
    <s v="PLC00004233"/>
    <d v="2016-07-16T00:00:00"/>
    <x v="391"/>
    <d v="2021-06-09T00:00:00"/>
    <x v="5"/>
    <n v="9.26"/>
    <n v="600"/>
    <s v="A"/>
    <s v="Total Loss"/>
    <s v="M"/>
    <s v="VT"/>
    <s v="AZ"/>
    <s v="Glendale"/>
    <n v="49"/>
    <s v="Y"/>
    <s v="AGENT00914"/>
    <x v="795"/>
    <s v="Montgomery"/>
    <s v="AL"/>
    <s v="VNDR00012"/>
    <s v="Robertson, Perkins and Walton"/>
    <s v="Nashville"/>
    <s v="TN"/>
  </r>
  <r>
    <d v="2021-06-13T00:00:00"/>
    <s v="TXN00009544"/>
    <s v="A00005018"/>
    <s v="PLC00006558"/>
    <d v="2011-07-21T00:00:00"/>
    <x v="381"/>
    <d v="2021-06-02T00:00:00"/>
    <x v="1"/>
    <n v="84.06"/>
    <n v="27000"/>
    <s v="A"/>
    <s v="Minor Loss"/>
    <s v="M"/>
    <s v="AR"/>
    <s v="DC"/>
    <s v="Washington"/>
    <n v="30"/>
    <s v="Y"/>
    <s v="AGENT00471"/>
    <x v="330"/>
    <s v="Nashville"/>
    <s v="TN"/>
    <s v="VNDR00051"/>
    <s v="Roberts-Garcia"/>
    <s v="Louisville"/>
    <s v="KY"/>
  </r>
  <r>
    <d v="2021-06-13T00:00:00"/>
    <s v="TXN00009545"/>
    <s v="A00009653"/>
    <s v="PLC00000798"/>
    <d v="2014-12-02T00:00:00"/>
    <x v="382"/>
    <d v="2021-06-03T00:00:00"/>
    <x v="0"/>
    <n v="190.37"/>
    <n v="4000"/>
    <s v="A"/>
    <s v="Major Loss"/>
    <s v="L"/>
    <s v="MA"/>
    <s v="TN"/>
    <s v="Nolensville"/>
    <n v="57"/>
    <s v="Y"/>
    <s v="AGENT00918"/>
    <x v="552"/>
    <s v="Arvada"/>
    <s v="CO"/>
    <s v="VNDR00473"/>
    <s v="Griffin Ltd"/>
    <s v="Montgomery"/>
    <s v="AL"/>
  </r>
  <r>
    <d v="2021-06-13T00:00:00"/>
    <s v="TXN00009546"/>
    <s v="A00000590"/>
    <s v="PLC00009306"/>
    <d v="2012-04-05T00:00:00"/>
    <x v="383"/>
    <d v="2021-06-04T00:00:00"/>
    <x v="0"/>
    <n v="193.07"/>
    <n v="5000"/>
    <s v="A"/>
    <s v="Major Loss"/>
    <s v="L"/>
    <s v="CA"/>
    <s v="KY"/>
    <s v="Louisville"/>
    <n v="36"/>
    <s v="Y"/>
    <s v="AGENT01082"/>
    <x v="1173"/>
    <s v="Savannah"/>
    <s v="GA"/>
    <s v="VNDR00214"/>
    <s v="Mcdowell, Mcmillan and Taylor"/>
    <s v="Livermore"/>
    <s v="CA"/>
  </r>
  <r>
    <d v="2021-06-13T00:00:00"/>
    <s v="TXN00009547"/>
    <s v="A00006056"/>
    <s v="PLC00003451"/>
    <d v="2014-02-18T00:00:00"/>
    <x v="385"/>
    <d v="2021-06-06T00:00:00"/>
    <x v="0"/>
    <n v="141.22999999999999"/>
    <n v="5000"/>
    <s v="A"/>
    <s v="Major Loss"/>
    <s v="L"/>
    <s v="VT"/>
    <s v="FL"/>
    <s v="Panama City"/>
    <n v="58"/>
    <s v="Y"/>
    <s v="AGENT00242"/>
    <x v="207"/>
    <s v="Montgomery"/>
    <s v="AL"/>
    <m/>
    <m/>
    <m/>
    <m/>
  </r>
  <r>
    <d v="2021-06-13T00:00:00"/>
    <s v="TXN00009548"/>
    <s v="A00001636"/>
    <s v="PLC00008866"/>
    <d v="2017-08-21T00:00:00"/>
    <x v="395"/>
    <d v="2021-06-11T00:00:00"/>
    <x v="5"/>
    <n v="8.64"/>
    <n v="700"/>
    <s v="A"/>
    <s v="Minor Loss"/>
    <s v="M"/>
    <s v="AL"/>
    <s v="MA"/>
    <s v="Somerset"/>
    <n v="63"/>
    <s v="Y"/>
    <s v="AGENT00769"/>
    <x v="1"/>
    <s v="Glendale"/>
    <s v="AZ"/>
    <s v="VNDR00067"/>
    <s v="Weaver-Ellis"/>
    <s v="Arvada"/>
    <s v="CO"/>
  </r>
  <r>
    <d v="2021-06-13T00:00:00"/>
    <s v="TXN00009549"/>
    <s v="A00004967"/>
    <s v="PLC00002261"/>
    <d v="2017-10-08T00:00:00"/>
    <x v="387"/>
    <d v="2021-06-07T00:00:00"/>
    <x v="4"/>
    <n v="134.47999999999999"/>
    <n v="3000"/>
    <s v="A"/>
    <s v="Total Loss"/>
    <s v="M"/>
    <s v="DC"/>
    <s v="AK"/>
    <s v="Anchorage"/>
    <n v="54"/>
    <s v="Y"/>
    <s v="AGENT00831"/>
    <x v="598"/>
    <s v="Fremont"/>
    <s v="CA"/>
    <s v="VNDR00505"/>
    <s v="Shaw-Guzman"/>
    <s v="Salisbury"/>
    <s v="MA"/>
  </r>
  <r>
    <d v="2021-06-13T00:00:00"/>
    <s v="TXN00009550"/>
    <s v="A00005831"/>
    <s v="PLC00000227"/>
    <d v="2013-09-01T00:00:00"/>
    <x v="382"/>
    <d v="2021-06-03T00:00:00"/>
    <x v="0"/>
    <n v="137.24"/>
    <n v="12000"/>
    <s v="A"/>
    <s v="Minor Loss"/>
    <s v="M"/>
    <s v="DC"/>
    <s v="KY"/>
    <s v="Prospect"/>
    <n v="34"/>
    <s v="Y"/>
    <s v="AGENT00634"/>
    <x v="955"/>
    <s v="Anchorage"/>
    <s v="AK"/>
    <s v="VNDR00440"/>
    <s v="Hawkins, Hansen and Gonzalez"/>
    <s v="Louisville"/>
    <s v="KY"/>
  </r>
  <r>
    <d v="2021-06-13T00:00:00"/>
    <s v="TXN00009551"/>
    <s v="A00008132"/>
    <s v="PLC00000419"/>
    <d v="2011-11-24T00:00:00"/>
    <x v="395"/>
    <d v="2021-06-11T00:00:00"/>
    <x v="5"/>
    <n v="6.69"/>
    <n v="500"/>
    <s v="A"/>
    <s v="Major Loss"/>
    <s v="L"/>
    <s v="OK"/>
    <s v="AK"/>
    <s v="Anchorage"/>
    <n v="36"/>
    <s v="Y"/>
    <s v="AGENT00761"/>
    <x v="407"/>
    <s v="Crofton"/>
    <s v="MD"/>
    <s v="VNDR00077"/>
    <s v="Bartlett-Winters"/>
    <s v="Savannah"/>
    <s v="GA"/>
  </r>
  <r>
    <d v="2021-06-13T00:00:00"/>
    <s v="TXN00009552"/>
    <s v="A00003074"/>
    <s v="PLC00004519"/>
    <d v="2011-11-05T00:00:00"/>
    <x v="377"/>
    <d v="2021-05-29T00:00:00"/>
    <x v="1"/>
    <n v="144.47"/>
    <n v="20000"/>
    <s v="A"/>
    <s v="Minor Loss"/>
    <s v="M"/>
    <s v="AR"/>
    <s v="AZ"/>
    <s v="Glendale"/>
    <n v="48"/>
    <s v="Y"/>
    <s v="AGENT00442"/>
    <x v="1025"/>
    <s v="Panama City"/>
    <s v="FL"/>
    <s v="VNDR00395"/>
    <s v="Mitchell-Dalton"/>
    <s v="Fayetteville"/>
    <s v="AR"/>
  </r>
  <r>
    <d v="2021-06-13T00:00:00"/>
    <s v="TXN00009553"/>
    <s v="A00001723"/>
    <s v="PLC00007274"/>
    <d v="2013-08-12T00:00:00"/>
    <x v="388"/>
    <d v="2021-06-06T00:00:00"/>
    <x v="5"/>
    <n v="11.68"/>
    <n v="700"/>
    <s v="A"/>
    <s v="Total Loss"/>
    <s v="M"/>
    <s v="TN"/>
    <s v="OK"/>
    <s v="Oklahoma City"/>
    <n v="46"/>
    <s v="Y"/>
    <s v="AGENT00532"/>
    <x v="715"/>
    <s v="Fayetteville"/>
    <s v="AR"/>
    <s v="VNDR00599"/>
    <s v="Reeves-Leonard"/>
    <s v="Litchfield Park"/>
    <s v="AZ"/>
  </r>
  <r>
    <d v="2021-06-13T00:00:00"/>
    <s v="TXN00009554"/>
    <s v="A00004047"/>
    <s v="PLC00003164"/>
    <d v="2019-07-26T00:00:00"/>
    <x v="379"/>
    <d v="2021-05-30T00:00:00"/>
    <x v="3"/>
    <n v="94.58"/>
    <n v="38000"/>
    <s v="A"/>
    <s v="Major Loss"/>
    <s v="L"/>
    <s v="GA"/>
    <s v="KY"/>
    <s v="Lyndon"/>
    <n v="33"/>
    <s v="Y"/>
    <s v="AGENT00365"/>
    <x v="763"/>
    <s v="Annapolis"/>
    <s v="MD"/>
    <s v="VNDR00324"/>
    <s v="Webb-Gomez"/>
    <s v="Arvada"/>
    <s v="CO"/>
  </r>
  <r>
    <d v="2021-06-13T00:00:00"/>
    <s v="TXN00009555"/>
    <s v="A00009126"/>
    <s v="PLC00006523"/>
    <d v="2010-10-03T00:00:00"/>
    <x v="395"/>
    <d v="2021-06-11T00:00:00"/>
    <x v="4"/>
    <n v="123.26"/>
    <n v="2000"/>
    <s v="A"/>
    <s v="Minor Loss"/>
    <s v="M"/>
    <s v="TN"/>
    <s v="CA"/>
    <s v="Santa Rosa"/>
    <n v="37"/>
    <s v="Y"/>
    <s v="AGENT00561"/>
    <x v="72"/>
    <s v="Savannah"/>
    <s v="GA"/>
    <s v="VNDR00012"/>
    <s v="Robertson, Perkins and Walton"/>
    <s v="Nashville"/>
    <s v="TN"/>
  </r>
  <r>
    <d v="2021-06-13T00:00:00"/>
    <s v="TXN00009556"/>
    <s v="A00009021"/>
    <s v="PLC00004278"/>
    <d v="2011-01-05T00:00:00"/>
    <x v="382"/>
    <d v="2021-06-03T00:00:00"/>
    <x v="1"/>
    <n v="125.69"/>
    <n v="21000"/>
    <s v="D"/>
    <s v="Minor Loss"/>
    <s v="L"/>
    <s v="KY"/>
    <s v="GA"/>
    <s v="Savannah"/>
    <n v="25"/>
    <s v="Y"/>
    <s v="AGENT00144"/>
    <x v="1066"/>
    <s v="Evans"/>
    <s v="CO"/>
    <m/>
    <m/>
    <m/>
    <m/>
  </r>
  <r>
    <d v="2021-06-13T00:00:00"/>
    <s v="TXN00009557"/>
    <s v="A00002056"/>
    <s v="PLC00009981"/>
    <d v="2010-11-12T00:00:00"/>
    <x v="392"/>
    <d v="2021-06-09T00:00:00"/>
    <x v="0"/>
    <n v="170.01"/>
    <n v="1000"/>
    <s v="A"/>
    <s v="Total Loss"/>
    <s v="L"/>
    <s v="MD"/>
    <s v="AL"/>
    <s v="Montgomery"/>
    <n v="56"/>
    <s v="Y"/>
    <s v="AGENT00171"/>
    <x v="819"/>
    <s v="Washington"/>
    <s v="DC"/>
    <s v="VNDR00524"/>
    <s v="Ayala PLC"/>
    <s v="Manchester"/>
    <s v="CT"/>
  </r>
  <r>
    <d v="2021-06-13T00:00:00"/>
    <s v="TXN00009558"/>
    <s v="A00008967"/>
    <s v="PLC00009774"/>
    <d v="2019-02-05T00:00:00"/>
    <x v="387"/>
    <d v="2021-06-07T00:00:00"/>
    <x v="5"/>
    <n v="11.17"/>
    <n v="300"/>
    <s v="A"/>
    <s v="Minor Loss"/>
    <s v="L"/>
    <s v="DC"/>
    <s v="CO"/>
    <s v="Grand Junction"/>
    <n v="48"/>
    <s v="Y"/>
    <s v="AGENT00706"/>
    <x v="915"/>
    <s v="Roseville"/>
    <s v="CA"/>
    <s v="VNDR00568"/>
    <s v="Green, Allen and Collins"/>
    <s v="Manchester"/>
    <s v="CT"/>
  </r>
  <r>
    <d v="2021-06-14T00:00:00"/>
    <s v="TXN00009559"/>
    <s v="A00006610"/>
    <s v="PLC00008950"/>
    <d v="2011-11-09T00:00:00"/>
    <x v="386"/>
    <d v="2021-06-07T00:00:00"/>
    <x v="5"/>
    <n v="6.46"/>
    <n v="600"/>
    <s v="A"/>
    <s v="Minor Loss"/>
    <s v="M"/>
    <s v="MD"/>
    <s v="OK"/>
    <s v="Oklahoma City"/>
    <n v="48"/>
    <s v="Y"/>
    <s v="AGENT00314"/>
    <x v="941"/>
    <s v="Louisville"/>
    <s v="KY"/>
    <m/>
    <m/>
    <m/>
    <m/>
  </r>
  <r>
    <d v="2021-06-14T00:00:00"/>
    <s v="TXN00009560"/>
    <s v="A00005381"/>
    <s v="PLC00006554"/>
    <d v="2012-07-06T00:00:00"/>
    <x v="390"/>
    <d v="2021-06-09T00:00:00"/>
    <x v="2"/>
    <n v="76.75"/>
    <n v="1000"/>
    <s v="A"/>
    <s v="Minor Loss"/>
    <s v="L"/>
    <s v="CA"/>
    <s v="CO"/>
    <s v="Arvada"/>
    <n v="53"/>
    <s v="Y"/>
    <s v="AGENT00062"/>
    <x v="366"/>
    <s v="Fayetteville"/>
    <s v="AR"/>
    <s v="VNDR00047"/>
    <s v="Solis-Morales"/>
    <s v="Crofton"/>
    <s v="MD"/>
  </r>
  <r>
    <d v="2021-06-14T00:00:00"/>
    <s v="TXN00009561"/>
    <s v="A00008744"/>
    <s v="PLC00000112"/>
    <d v="2016-08-02T00:00:00"/>
    <x v="384"/>
    <d v="2021-06-05T00:00:00"/>
    <x v="0"/>
    <n v="101.38"/>
    <n v="6000"/>
    <s v="A"/>
    <s v="Major Loss"/>
    <s v="L"/>
    <s v="VT"/>
    <s v="CO"/>
    <s v="Arvada"/>
    <n v="48"/>
    <s v="Y"/>
    <s v="AGENT00124"/>
    <x v="426"/>
    <s v="Colchester"/>
    <s v="VT"/>
    <s v="VNDR00314"/>
    <s v="Clarke Ltd"/>
    <s v="Hanover"/>
    <s v="MD"/>
  </r>
  <r>
    <d v="2021-06-14T00:00:00"/>
    <s v="TXN00009562"/>
    <s v="A00005521"/>
    <s v="PLC00009279"/>
    <d v="2019-06-08T00:00:00"/>
    <x v="382"/>
    <d v="2021-06-03T00:00:00"/>
    <x v="5"/>
    <n v="10.42"/>
    <n v="200"/>
    <s v="A"/>
    <s v="Minor Loss"/>
    <s v="M"/>
    <s v="VT"/>
    <s v="MD"/>
    <s v="Annapolis"/>
    <n v="30"/>
    <s v="Y"/>
    <s v="AGENT00266"/>
    <x v="23"/>
    <s v="Arvada"/>
    <s v="CO"/>
    <s v="VNDR00535"/>
    <s v="French and Sons"/>
    <s v="San Leandro"/>
    <s v="CA"/>
  </r>
  <r>
    <d v="2021-06-14T00:00:00"/>
    <s v="TXN00009563"/>
    <s v="A00005934"/>
    <s v="PLC00001466"/>
    <d v="2010-12-01T00:00:00"/>
    <x v="383"/>
    <d v="2021-06-04T00:00:00"/>
    <x v="0"/>
    <n v="115.89"/>
    <n v="6000"/>
    <s v="A"/>
    <s v="Minor Loss"/>
    <s v="L"/>
    <s v="DC"/>
    <s v="OK"/>
    <s v="Oklahoma City"/>
    <n v="52"/>
    <s v="Y"/>
    <s v="AGENT01200"/>
    <x v="925"/>
    <s v="Edgewater"/>
    <s v="MD"/>
    <s v="VNDR00251"/>
    <s v="Sanchez LLC"/>
    <s v="Manchester"/>
    <s v="CT"/>
  </r>
  <r>
    <d v="2021-06-14T00:00:00"/>
    <s v="TXN00009564"/>
    <s v="A00003861"/>
    <s v="PLC00006132"/>
    <d v="2013-11-11T00:00:00"/>
    <x v="395"/>
    <d v="2021-06-11T00:00:00"/>
    <x v="3"/>
    <n v="87.16"/>
    <n v="12000"/>
    <s v="A"/>
    <s v="Major Loss"/>
    <s v="M"/>
    <s v="CT"/>
    <s v="KY"/>
    <s v="Louisville"/>
    <n v="39"/>
    <s v="Y"/>
    <s v="AGENT01039"/>
    <x v="299"/>
    <s v="Pueblo West"/>
    <s v="CO"/>
    <s v="VNDR00586"/>
    <s v="Stewart-Pierce"/>
    <s v="Springfield"/>
    <s v="MA"/>
  </r>
  <r>
    <d v="2021-06-14T00:00:00"/>
    <s v="TXN00009565"/>
    <s v="A00001735"/>
    <s v="PLC00008477"/>
    <d v="2017-01-30T00:00:00"/>
    <x v="382"/>
    <d v="2021-06-03T00:00:00"/>
    <x v="5"/>
    <n v="7.98"/>
    <n v="700"/>
    <s v="A"/>
    <s v="Minor Loss"/>
    <s v="L"/>
    <s v="DC"/>
    <s v="MA"/>
    <s v="Marblehead"/>
    <n v="53"/>
    <s v="Y"/>
    <s v="AGENT00560"/>
    <x v="696"/>
    <s v="Washington"/>
    <s v="DC"/>
    <m/>
    <m/>
    <m/>
    <m/>
  </r>
  <r>
    <d v="2021-06-14T00:00:00"/>
    <s v="TXN00009566"/>
    <s v="A00002077"/>
    <s v="PLC00008091"/>
    <d v="2018-09-16T00:00:00"/>
    <x v="384"/>
    <d v="2021-06-05T00:00:00"/>
    <x v="2"/>
    <n v="89.65"/>
    <n v="1000"/>
    <s v="A"/>
    <s v="Minor Loss"/>
    <s v="M"/>
    <s v="AL"/>
    <s v="MD"/>
    <s v="Laurel"/>
    <n v="42"/>
    <s v="Y"/>
    <s v="AGENT00372"/>
    <x v="1163"/>
    <s v="Glendale"/>
    <s v="AZ"/>
    <s v="VNDR00050"/>
    <s v="Rivera, Johnson and Drake"/>
    <s v="Manchester"/>
    <s v="CT"/>
  </r>
  <r>
    <d v="2021-06-14T00:00:00"/>
    <s v="TXN00009567"/>
    <s v="A00007059"/>
    <s v="PLC00005329"/>
    <d v="2011-05-11T00:00:00"/>
    <x v="385"/>
    <d v="2021-06-06T00:00:00"/>
    <x v="3"/>
    <n v="77.010000000000005"/>
    <n v="29000"/>
    <s v="A"/>
    <s v="Major Loss"/>
    <s v="M"/>
    <s v="CT"/>
    <s v="AZ"/>
    <s v="Glendale"/>
    <n v="36"/>
    <s v="Y"/>
    <s v="AGENT00092"/>
    <x v="141"/>
    <s v="Savannah"/>
    <s v="GA"/>
    <s v="VNDR00289"/>
    <s v="Ochoa-Morris"/>
    <s v="Glendale"/>
    <s v="AZ"/>
  </r>
  <r>
    <d v="2021-06-14T00:00:00"/>
    <s v="TXN00009568"/>
    <s v="A00002916"/>
    <s v="PLC00003060"/>
    <d v="2010-08-16T00:00:00"/>
    <x v="396"/>
    <d v="2021-06-12T00:00:00"/>
    <x v="3"/>
    <n v="75.099999999999994"/>
    <n v="47000"/>
    <s v="A"/>
    <s v="Major Loss"/>
    <s v="M"/>
    <s v="OK"/>
    <s v="OK"/>
    <s v="Bethany"/>
    <n v="47"/>
    <s v="Y"/>
    <s v="AGENT00273"/>
    <x v="783"/>
    <s v="Fayetteville"/>
    <s v="AR"/>
    <m/>
    <m/>
    <m/>
    <m/>
  </r>
  <r>
    <d v="2021-06-14T00:00:00"/>
    <s v="TXN00009569"/>
    <s v="A00009080"/>
    <s v="PLC00000021"/>
    <d v="2019-12-19T00:00:00"/>
    <x v="391"/>
    <d v="2021-06-09T00:00:00"/>
    <x v="1"/>
    <n v="106.2"/>
    <n v="14000"/>
    <s v="D"/>
    <s v="Major Loss"/>
    <s v="L"/>
    <s v="OK"/>
    <s v="AR"/>
    <s v="Fayetteville"/>
    <n v="38"/>
    <s v="Y"/>
    <s v="AGENT00358"/>
    <x v="536"/>
    <s v="Arvada"/>
    <s v="CO"/>
    <m/>
    <m/>
    <m/>
    <m/>
  </r>
  <r>
    <d v="2021-06-14T00:00:00"/>
    <s v="TXN00009570"/>
    <s v="A00006911"/>
    <s v="PLC00002106"/>
    <d v="2016-10-25T00:00:00"/>
    <x v="385"/>
    <d v="2021-06-06T00:00:00"/>
    <x v="4"/>
    <n v="111.62"/>
    <n v="6000"/>
    <s v="A"/>
    <s v="Major Loss"/>
    <s v="L"/>
    <s v="KY"/>
    <s v="FL"/>
    <s v="Panama City Beach"/>
    <n v="33"/>
    <s v="Y"/>
    <s v="AGENT00729"/>
    <x v="656"/>
    <s v="Oklahoma City"/>
    <s v="OK"/>
    <s v="VNDR00478"/>
    <s v="Graham, Barrett and Cooper"/>
    <s v="Hartford"/>
    <s v="VT"/>
  </r>
  <r>
    <d v="2021-06-14T00:00:00"/>
    <s v="TXN00009571"/>
    <s v="A00005759"/>
    <s v="PLC00005388"/>
    <d v="2019-08-04T00:00:00"/>
    <x v="380"/>
    <d v="2021-06-01T00:00:00"/>
    <x v="1"/>
    <n v="112.35"/>
    <n v="12000"/>
    <s v="A"/>
    <s v="Major Loss"/>
    <s v="L"/>
    <s v="DC"/>
    <s v="CA"/>
    <s v="Union City"/>
    <n v="55"/>
    <s v="Y"/>
    <s v="AGENT00726"/>
    <x v="605"/>
    <s v="Windsor"/>
    <s v="VT"/>
    <s v="VNDR00002"/>
    <s v="Garcia Ltd"/>
    <s v="Montgomery"/>
    <s v="AL"/>
  </r>
  <r>
    <d v="2021-06-14T00:00:00"/>
    <s v="TXN00009572"/>
    <s v="A00008142"/>
    <s v="PLC00001264"/>
    <d v="2014-09-01T00:00:00"/>
    <x v="389"/>
    <d v="2021-06-08T00:00:00"/>
    <x v="0"/>
    <n v="187.36"/>
    <n v="16000"/>
    <s v="A"/>
    <s v="Total Loss"/>
    <s v="L"/>
    <s v="MA"/>
    <s v="CA"/>
    <s v="Selma"/>
    <n v="49"/>
    <s v="Y"/>
    <s v="AGENT00599"/>
    <x v="950"/>
    <s v="Norwood"/>
    <s v="MA"/>
    <s v="VNDR00040"/>
    <s v="Reynolds-Tucker"/>
    <s v="Manchester"/>
    <s v="CT"/>
  </r>
  <r>
    <d v="2021-06-14T00:00:00"/>
    <s v="TXN00009573"/>
    <s v="A00002608"/>
    <s v="PLC00008075"/>
    <d v="2013-11-09T00:00:00"/>
    <x v="384"/>
    <d v="2021-06-05T00:00:00"/>
    <x v="4"/>
    <n v="96.01"/>
    <n v="4000"/>
    <s v="A"/>
    <s v="Major Loss"/>
    <s v="M"/>
    <s v="MD"/>
    <s v="AR"/>
    <s v="Farmington"/>
    <n v="32"/>
    <s v="Y"/>
    <s v="AGENT00230"/>
    <x v="662"/>
    <s v="Washington"/>
    <s v="DC"/>
    <s v="VNDR00108"/>
    <s v="Pham Ltd"/>
    <s v="Savannah"/>
    <s v="GA"/>
  </r>
  <r>
    <d v="2021-06-14T00:00:00"/>
    <s v="TXN00009574"/>
    <s v="A00006146"/>
    <s v="PLC00005559"/>
    <d v="2013-01-18T00:00:00"/>
    <x v="390"/>
    <d v="2021-06-09T00:00:00"/>
    <x v="1"/>
    <n v="124.64"/>
    <n v="35000"/>
    <s v="A"/>
    <s v="Total Loss"/>
    <s v="L"/>
    <s v="TN"/>
    <s v="VT"/>
    <s v="Westmore"/>
    <n v="44"/>
    <s v="N"/>
    <s v="AGENT00838"/>
    <x v="898"/>
    <s v="Bakersfield"/>
    <s v="CA"/>
    <s v="VNDR00448"/>
    <s v="Jackson and Sons"/>
    <s v="Savannah"/>
    <s v="GA"/>
  </r>
  <r>
    <d v="2021-06-14T00:00:00"/>
    <s v="TXN00009575"/>
    <s v="A00007296"/>
    <s v="PLC00003920"/>
    <d v="2016-10-22T00:00:00"/>
    <x v="382"/>
    <d v="2021-06-03T00:00:00"/>
    <x v="0"/>
    <n v="172.73"/>
    <n v="11000"/>
    <s v="A"/>
    <s v="Major Loss"/>
    <s v="L"/>
    <s v="GA"/>
    <s v="AZ"/>
    <s v="Peoria"/>
    <n v="51"/>
    <s v="Y"/>
    <s v="AGENT00180"/>
    <x v="814"/>
    <s v="Pooler"/>
    <s v="GA"/>
    <s v="VNDR00399"/>
    <s v="Collins-Stone"/>
    <s v="Savannah"/>
    <s v="GA"/>
  </r>
  <r>
    <d v="2021-06-14T00:00:00"/>
    <s v="TXN00009576"/>
    <s v="A00000080"/>
    <s v="PLC00008856"/>
    <d v="2015-01-21T00:00:00"/>
    <x v="396"/>
    <d v="2021-06-12T00:00:00"/>
    <x v="4"/>
    <n v="93.88"/>
    <n v="10000"/>
    <s v="A"/>
    <s v="Major Loss"/>
    <s v="L"/>
    <s v="TN"/>
    <s v="AZ"/>
    <s v="Glendale"/>
    <n v="26"/>
    <s v="Y"/>
    <s v="AGENT00164"/>
    <x v="1122"/>
    <s v="Goodlettsville"/>
    <s v="TN"/>
    <s v="VNDR00428"/>
    <s v="Carroll, Wheeler and Martinez"/>
    <s v="Groton"/>
    <s v="CT"/>
  </r>
  <r>
    <d v="2021-06-14T00:00:00"/>
    <s v="TXN00009577"/>
    <s v="A00004985"/>
    <s v="PLC00000082"/>
    <d v="2012-12-26T00:00:00"/>
    <x v="382"/>
    <d v="2021-06-03T00:00:00"/>
    <x v="4"/>
    <n v="123.47"/>
    <n v="4000"/>
    <s v="A"/>
    <s v="Major Loss"/>
    <s v="H"/>
    <s v="AL"/>
    <s v="TN"/>
    <s v="Nashville"/>
    <n v="52"/>
    <s v="Y"/>
    <s v="AGENT00879"/>
    <x v="129"/>
    <s v="Livermore"/>
    <s v="CA"/>
    <m/>
    <m/>
    <m/>
    <m/>
  </r>
  <r>
    <d v="2021-06-14T00:00:00"/>
    <s v="TXN00009578"/>
    <s v="A00005294"/>
    <s v="PLC00007725"/>
    <d v="2019-02-27T00:00:00"/>
    <x v="386"/>
    <d v="2021-06-07T00:00:00"/>
    <x v="0"/>
    <n v="136.93"/>
    <n v="17000"/>
    <s v="A"/>
    <s v="Major Loss"/>
    <s v="M"/>
    <s v="GA"/>
    <s v="VT"/>
    <s v="Windham"/>
    <n v="52"/>
    <s v="Y"/>
    <s v="AGENT00693"/>
    <x v="880"/>
    <s v="Glendale"/>
    <s v="AZ"/>
    <m/>
    <m/>
    <m/>
    <m/>
  </r>
  <r>
    <d v="2021-06-14T00:00:00"/>
    <s v="TXN00009579"/>
    <s v="A00002929"/>
    <s v="PLC00004931"/>
    <d v="2017-09-01T00:00:00"/>
    <x v="392"/>
    <d v="2021-06-10T00:00:00"/>
    <x v="4"/>
    <n v="101.9"/>
    <n v="7000"/>
    <s v="A"/>
    <s v="Total Loss"/>
    <s v="L"/>
    <s v="CO"/>
    <s v="DC"/>
    <s v="Washington"/>
    <n v="59"/>
    <s v="Y"/>
    <s v="AGENT00051"/>
    <x v="447"/>
    <s v="Farmington"/>
    <s v="AR"/>
    <m/>
    <m/>
    <m/>
    <m/>
  </r>
  <r>
    <d v="2021-06-14T00:00:00"/>
    <s v="TXN00009580"/>
    <s v="A00008695"/>
    <s v="PLC00005348"/>
    <d v="2014-04-25T00:00:00"/>
    <x v="397"/>
    <d v="2021-06-13T00:00:00"/>
    <x v="3"/>
    <n v="65.75"/>
    <n v="19000"/>
    <s v="A"/>
    <s v="Total Loss"/>
    <s v="H"/>
    <s v="FL"/>
    <s v="AZ"/>
    <s v="Glendale"/>
    <n v="44"/>
    <s v="Y"/>
    <s v="AGENT01038"/>
    <x v="118"/>
    <s v="Edgewater"/>
    <s v="MD"/>
    <s v="VNDR00275"/>
    <s v="Hardin and Sons"/>
    <s v="Nashville"/>
    <s v="TN"/>
  </r>
  <r>
    <d v="2021-06-14T00:00:00"/>
    <s v="TXN00009581"/>
    <s v="A00000602"/>
    <s v="PLC00001245"/>
    <d v="2010-09-19T00:00:00"/>
    <x v="392"/>
    <d v="2021-06-10T00:00:00"/>
    <x v="5"/>
    <n v="11.43"/>
    <n v="100"/>
    <s v="A"/>
    <s v="Minor Loss"/>
    <s v="M"/>
    <s v="CO"/>
    <s v="KY"/>
    <s v="Louisville"/>
    <n v="34"/>
    <s v="Y"/>
    <s v="AGENT00705"/>
    <x v="284"/>
    <s v="Moore"/>
    <s v="OK"/>
    <m/>
    <m/>
    <m/>
    <m/>
  </r>
  <r>
    <d v="2021-06-15T00:00:00"/>
    <s v="TXN00009582"/>
    <s v="A00004243"/>
    <s v="PLC00002020"/>
    <d v="2015-02-11T00:00:00"/>
    <x v="386"/>
    <d v="2021-06-07T00:00:00"/>
    <x v="5"/>
    <n v="9.51"/>
    <n v="700"/>
    <s v="A"/>
    <s v="Total Loss"/>
    <s v="L"/>
    <s v="MD"/>
    <s v="AR"/>
    <s v="Fayetteville"/>
    <n v="53"/>
    <s v="Y"/>
    <s v="AGENT01074"/>
    <x v="144"/>
    <s v="Montgomery"/>
    <s v="AL"/>
    <s v="VNDR00209"/>
    <s v="Hill, Blair and Rice"/>
    <s v="Louisville"/>
    <s v="KY"/>
  </r>
  <r>
    <d v="2021-06-15T00:00:00"/>
    <s v="TXN00009583"/>
    <s v="A00005358"/>
    <s v="PLC00006336"/>
    <d v="2018-01-31T00:00:00"/>
    <x v="385"/>
    <d v="2021-06-06T00:00:00"/>
    <x v="4"/>
    <n v="126.7"/>
    <n v="8000"/>
    <s v="A"/>
    <s v="Minor Loss"/>
    <s v="L"/>
    <s v="AK"/>
    <s v="CT"/>
    <s v="Manchester"/>
    <n v="57"/>
    <s v="Y"/>
    <s v="AGENT00875"/>
    <x v="359"/>
    <s v="Washington"/>
    <s v="DC"/>
    <m/>
    <m/>
    <m/>
    <m/>
  </r>
  <r>
    <d v="2021-06-15T00:00:00"/>
    <s v="TXN00009584"/>
    <s v="A00005236"/>
    <s v="PLC00005989"/>
    <d v="2013-08-02T00:00:00"/>
    <x v="386"/>
    <d v="2021-06-07T00:00:00"/>
    <x v="1"/>
    <n v="96.78"/>
    <n v="33000"/>
    <s v="A"/>
    <s v="Minor Loss"/>
    <s v="L"/>
    <s v="AL"/>
    <s v="CO"/>
    <s v="Arvada"/>
    <n v="47"/>
    <s v="Y"/>
    <s v="AGENT00715"/>
    <x v="960"/>
    <s v="Savannah"/>
    <s v="GA"/>
    <s v="VNDR00098"/>
    <s v="Rodriguez Inc"/>
    <s v="Washington"/>
    <s v="DC"/>
  </r>
  <r>
    <d v="2021-06-15T00:00:00"/>
    <s v="TXN00009585"/>
    <s v="A00002287"/>
    <s v="PLC00005657"/>
    <d v="2018-05-30T00:00:00"/>
    <x v="393"/>
    <d v="2021-06-11T00:00:00"/>
    <x v="0"/>
    <n v="183.03"/>
    <n v="14000"/>
    <s v="A"/>
    <s v="Total Loss"/>
    <s v="L"/>
    <s v="AK"/>
    <s v="MD"/>
    <s v="Edgewater"/>
    <n v="64"/>
    <s v="Y"/>
    <s v="AGENT00630"/>
    <x v="79"/>
    <s v="Middleton"/>
    <s v="MA"/>
    <s v="VNDR00114"/>
    <s v="Mayo-Green"/>
    <s v="Arvada"/>
    <s v="CO"/>
  </r>
  <r>
    <d v="2021-06-15T00:00:00"/>
    <s v="TXN00009586"/>
    <s v="A00003298"/>
    <s v="PLC00002864"/>
    <d v="2016-08-07T00:00:00"/>
    <x v="387"/>
    <d v="2021-06-09T00:00:00"/>
    <x v="4"/>
    <n v="88.82"/>
    <n v="5000"/>
    <s v="A"/>
    <s v="Minor Loss"/>
    <s v="M"/>
    <s v="CT"/>
    <s v="KY"/>
    <s v="Louisville"/>
    <n v="41"/>
    <s v="Y"/>
    <s v="AGENT00123"/>
    <x v="357"/>
    <s v="Arvada"/>
    <s v="CO"/>
    <s v="VNDR00355"/>
    <s v="Gonzalez-Hernandez"/>
    <s v="Montgomery"/>
    <s v="AL"/>
  </r>
  <r>
    <d v="2021-06-15T00:00:00"/>
    <s v="TXN00009587"/>
    <s v="A00003936"/>
    <s v="PLC00006356"/>
    <d v="2011-04-22T00:00:00"/>
    <x v="393"/>
    <d v="2021-06-11T00:00:00"/>
    <x v="2"/>
    <n v="98.89"/>
    <n v="3000"/>
    <s v="A"/>
    <s v="Major Loss"/>
    <s v="M"/>
    <s v="AL"/>
    <s v="AZ"/>
    <s v="Glendale"/>
    <n v="53"/>
    <s v="Y"/>
    <s v="AGENT00734"/>
    <x v="924"/>
    <s v="Anchorage"/>
    <s v="AK"/>
    <m/>
    <m/>
    <m/>
    <m/>
  </r>
  <r>
    <d v="2021-06-15T00:00:00"/>
    <s v="TXN00009588"/>
    <s v="A00005709"/>
    <s v="PLC00005974"/>
    <d v="2013-08-04T00:00:00"/>
    <x v="385"/>
    <d v="2021-06-06T00:00:00"/>
    <x v="5"/>
    <n v="9.7200000000000006"/>
    <n v="500"/>
    <s v="A"/>
    <s v="Minor Loss"/>
    <s v="M"/>
    <s v="AK"/>
    <s v="AL"/>
    <s v="Montgomery"/>
    <n v="41"/>
    <s v="Y"/>
    <s v="AGENT00243"/>
    <x v="768"/>
    <s v="Manchester"/>
    <s v="CT"/>
    <s v="VNDR00249"/>
    <s v="Mora, Bass and Romero"/>
    <s v="Arvada"/>
    <s v="CO"/>
  </r>
  <r>
    <d v="2021-06-15T00:00:00"/>
    <s v="TXN00009589"/>
    <s v="A00000652"/>
    <s v="PLC00000191"/>
    <d v="2015-03-05T00:00:00"/>
    <x v="398"/>
    <d v="2021-06-14T00:00:00"/>
    <x v="1"/>
    <n v="82.49"/>
    <n v="25000"/>
    <s v="A"/>
    <s v="Minor Loss"/>
    <s v="L"/>
    <s v="AZ"/>
    <s v="MD"/>
    <s v="Deale"/>
    <n v="41"/>
    <s v="Y"/>
    <s v="AGENT00849"/>
    <x v="794"/>
    <s v="Fremont"/>
    <s v="CA"/>
    <s v="VNDR00537"/>
    <s v="Johnson, Hurst and Mendoza"/>
    <s v="Port Charlotte"/>
    <s v="FL"/>
  </r>
  <r>
    <d v="2021-06-15T00:00:00"/>
    <s v="TXN00009590"/>
    <s v="A00006844"/>
    <s v="PLC00006994"/>
    <d v="2010-08-03T00:00:00"/>
    <x v="381"/>
    <d v="2021-06-02T00:00:00"/>
    <x v="3"/>
    <n v="66.150000000000006"/>
    <n v="18000"/>
    <s v="A"/>
    <s v="Minor Loss"/>
    <s v="L"/>
    <s v="AZ"/>
    <s v="OK"/>
    <s v="Oklahoma City"/>
    <n v="33"/>
    <s v="Y"/>
    <s v="AGENT00486"/>
    <x v="565"/>
    <s v="Oklahoma City"/>
    <s v="OK"/>
    <s v="VNDR00193"/>
    <s v="Hensley-Day"/>
    <s v="Fayetteville"/>
    <s v="AR"/>
  </r>
  <r>
    <d v="2021-06-15T00:00:00"/>
    <s v="TXN00009591"/>
    <s v="A00009999"/>
    <s v="PLC00000829"/>
    <d v="2011-04-08T00:00:00"/>
    <x v="398"/>
    <d v="2021-06-14T00:00:00"/>
    <x v="0"/>
    <n v="119.7"/>
    <n v="14000"/>
    <s v="A"/>
    <s v="Major Loss"/>
    <s v="H"/>
    <s v="OK"/>
    <s v="GA"/>
    <s v="Pooler"/>
    <n v="63"/>
    <s v="Y"/>
    <s v="AGENT00701"/>
    <x v="1064"/>
    <s v="Edmond"/>
    <s v="OK"/>
    <m/>
    <m/>
    <m/>
    <m/>
  </r>
  <r>
    <d v="2021-06-15T00:00:00"/>
    <s v="TXN00009592"/>
    <s v="A00004976"/>
    <s v="PLC00006700"/>
    <d v="2011-06-16T00:00:00"/>
    <x v="390"/>
    <d v="2021-06-09T00:00:00"/>
    <x v="0"/>
    <n v="181.35"/>
    <n v="7000"/>
    <s v="A"/>
    <s v="Major Loss"/>
    <s v="L"/>
    <s v="DC"/>
    <s v="FL"/>
    <s v="Panama City"/>
    <n v="46"/>
    <s v="Y"/>
    <s v="AGENT00584"/>
    <x v="726"/>
    <s v="Roseville"/>
    <s v="CA"/>
    <s v="VNDR00505"/>
    <s v="Shaw-Guzman"/>
    <s v="Salisbury"/>
    <s v="MA"/>
  </r>
  <r>
    <d v="2021-06-15T00:00:00"/>
    <s v="TXN00009593"/>
    <s v="A00005717"/>
    <s v="PLC00006759"/>
    <d v="2016-02-24T00:00:00"/>
    <x v="391"/>
    <d v="2021-06-10T00:00:00"/>
    <x v="3"/>
    <n v="59.46"/>
    <n v="42000"/>
    <s v="A"/>
    <s v="Major Loss"/>
    <s v="M"/>
    <s v="CO"/>
    <s v="AR"/>
    <s v="Fayetteville"/>
    <n v="60"/>
    <s v="Y"/>
    <s v="AGENT00797"/>
    <x v="525"/>
    <s v="Manchester"/>
    <s v="CT"/>
    <s v="VNDR00349"/>
    <s v="Martinez and Sons"/>
    <s v="Manchester"/>
    <s v="CT"/>
  </r>
  <r>
    <d v="2021-06-15T00:00:00"/>
    <s v="TXN00009594"/>
    <s v="A00008775"/>
    <s v="PLC00006616"/>
    <d v="2012-09-10T00:00:00"/>
    <x v="388"/>
    <d v="2021-06-08T00:00:00"/>
    <x v="0"/>
    <n v="105.73"/>
    <n v="3000"/>
    <s v="A"/>
    <s v="Minor Loss"/>
    <s v="L"/>
    <s v="AK"/>
    <s v="CT"/>
    <s v="Manchester"/>
    <n v="29"/>
    <s v="Y"/>
    <s v="AGENT01134"/>
    <x v="31"/>
    <s v="Farmington"/>
    <s v="AR"/>
    <m/>
    <m/>
    <m/>
    <m/>
  </r>
  <r>
    <d v="2021-06-15T00:00:00"/>
    <s v="TXN00009595"/>
    <s v="A00002249"/>
    <s v="PLC00003564"/>
    <d v="2013-04-03T00:00:00"/>
    <x v="382"/>
    <d v="2021-06-03T00:00:00"/>
    <x v="3"/>
    <n v="86.83"/>
    <n v="48000"/>
    <s v="A"/>
    <s v="Minor Loss"/>
    <s v="L"/>
    <s v="AZ"/>
    <s v="TN"/>
    <s v="Brentwood"/>
    <n v="53"/>
    <s v="Y"/>
    <s v="AGENT00736"/>
    <x v="641"/>
    <s v="Hayward"/>
    <s v="CA"/>
    <s v="VNDR00269"/>
    <s v="Davies LLC"/>
    <s v="Nashville"/>
    <s v="TN"/>
  </r>
  <r>
    <d v="2021-06-15T00:00:00"/>
    <s v="TXN00009596"/>
    <s v="A00002948"/>
    <s v="PLC00002476"/>
    <d v="2019-01-26T00:00:00"/>
    <x v="397"/>
    <d v="2021-06-13T00:00:00"/>
    <x v="1"/>
    <n v="93.29"/>
    <n v="38000"/>
    <s v="A"/>
    <s v="Minor Loss"/>
    <s v="L"/>
    <s v="GA"/>
    <s v="OK"/>
    <s v="Oklahoma City"/>
    <n v="56"/>
    <s v="Y"/>
    <s v="AGENT00330"/>
    <x v="761"/>
    <s v="Norman"/>
    <s v="OK"/>
    <s v="VNDR00128"/>
    <s v="Tucker Inc"/>
    <s v="Manchester"/>
    <s v="CT"/>
  </r>
  <r>
    <d v="2021-06-15T00:00:00"/>
    <s v="TXN00009597"/>
    <s v="A00004387"/>
    <s v="PLC00006036"/>
    <d v="2010-12-18T00:00:00"/>
    <x v="387"/>
    <d v="2021-06-09T00:00:00"/>
    <x v="5"/>
    <n v="8.15"/>
    <n v="400"/>
    <s v="A"/>
    <s v="Minor Loss"/>
    <s v="L"/>
    <s v="AR"/>
    <s v="AZ"/>
    <s v="Glendale"/>
    <n v="49"/>
    <s v="Y"/>
    <s v="AGENT00975"/>
    <x v="305"/>
    <s v="Chicopee"/>
    <s v="MA"/>
    <m/>
    <m/>
    <m/>
    <m/>
  </r>
  <r>
    <d v="2021-06-15T00:00:00"/>
    <s v="TXN00009598"/>
    <s v="A00001748"/>
    <s v="PLC00007794"/>
    <d v="2017-07-19T00:00:00"/>
    <x v="385"/>
    <d v="2021-06-06T00:00:00"/>
    <x v="4"/>
    <n v="81.37"/>
    <n v="2000"/>
    <s v="A"/>
    <s v="Minor Loss"/>
    <s v="L"/>
    <s v="OK"/>
    <s v="OK"/>
    <s v="Edmond"/>
    <n v="34"/>
    <s v="Y"/>
    <s v="AGENT01021"/>
    <x v="963"/>
    <s v="Castro Valley"/>
    <s v="CA"/>
    <s v="VNDR00107"/>
    <s v="Kaiser, Sanford and Lopez"/>
    <s v="Arvada"/>
    <s v="CO"/>
  </r>
  <r>
    <d v="2021-06-15T00:00:00"/>
    <s v="TXN00009599"/>
    <s v="A00001176"/>
    <s v="PLC00004424"/>
    <d v="2013-04-28T00:00:00"/>
    <x v="381"/>
    <d v="2021-06-02T00:00:00"/>
    <x v="0"/>
    <n v="162.04"/>
    <n v="8000"/>
    <s v="A"/>
    <s v="Total Loss"/>
    <s v="M"/>
    <s v="AL"/>
    <s v="AZ"/>
    <s v="Glendale"/>
    <n v="55"/>
    <s v="Y"/>
    <s v="AGENT01016"/>
    <x v="614"/>
    <s v="Panama City"/>
    <s v="FL"/>
    <s v="VNDR00550"/>
    <s v="Thompson, Robertson and Berry"/>
    <s v="Alburgh"/>
    <s v="VT"/>
  </r>
  <r>
    <d v="2021-06-15T00:00:00"/>
    <s v="TXN00009600"/>
    <s v="A00006705"/>
    <s v="PLC00001441"/>
    <d v="2019-01-13T00:00:00"/>
    <x v="383"/>
    <d v="2021-06-04T00:00:00"/>
    <x v="1"/>
    <n v="103.88"/>
    <n v="13000"/>
    <s v="A"/>
    <s v="Major Loss"/>
    <s v="L"/>
    <s v="FL"/>
    <s v="FL"/>
    <s v="Panama City Beach"/>
    <n v="49"/>
    <s v="Y"/>
    <s v="AGENT01083"/>
    <x v="838"/>
    <s v="Anchorage"/>
    <s v="AK"/>
    <s v="VNDR00519"/>
    <s v="Luna, Meyer and Lopez"/>
    <s v="Salinas"/>
    <s v="CA"/>
  </r>
  <r>
    <d v="2021-06-15T00:00:00"/>
    <s v="TXN00009601"/>
    <s v="A00001668"/>
    <s v="PLC00004228"/>
    <d v="2012-09-21T00:00:00"/>
    <x v="395"/>
    <d v="2021-06-12T00:00:00"/>
    <x v="2"/>
    <n v="80.83"/>
    <n v="1000"/>
    <s v="A"/>
    <s v="Minor Loss"/>
    <s v="M"/>
    <s v="CA"/>
    <s v="AK"/>
    <s v="Anchorage"/>
    <n v="43"/>
    <s v="Y"/>
    <s v="AGENT00288"/>
    <x v="11"/>
    <s v="Guthrie"/>
    <s v="OK"/>
    <m/>
    <m/>
    <m/>
    <m/>
  </r>
  <r>
    <d v="2021-06-15T00:00:00"/>
    <s v="TXN00009602"/>
    <s v="A00008199"/>
    <s v="PLC00005126"/>
    <d v="2010-08-10T00:00:00"/>
    <x v="392"/>
    <d v="2021-06-10T00:00:00"/>
    <x v="4"/>
    <n v="119.78"/>
    <n v="2000"/>
    <s v="A"/>
    <s v="Total Loss"/>
    <s v="L"/>
    <s v="VT"/>
    <s v="CA"/>
    <s v="Castro Valley"/>
    <n v="38"/>
    <s v="Y"/>
    <s v="AGENT00857"/>
    <x v="609"/>
    <s v="Montgomery"/>
    <s v="AL"/>
    <m/>
    <m/>
    <m/>
    <m/>
  </r>
  <r>
    <d v="2021-06-15T00:00:00"/>
    <s v="TXN00009603"/>
    <s v="A00001287"/>
    <s v="PLC00008293"/>
    <d v="2011-03-07T00:00:00"/>
    <x v="387"/>
    <d v="2021-06-09T00:00:00"/>
    <x v="4"/>
    <n v="117.06"/>
    <n v="6000"/>
    <s v="A"/>
    <s v="Minor Loss"/>
    <s v="L"/>
    <s v="GA"/>
    <s v="KY"/>
    <s v="Louisville"/>
    <n v="48"/>
    <s v="Y"/>
    <s v="AGENT00388"/>
    <x v="164"/>
    <s v="Woodland"/>
    <s v="CA"/>
    <m/>
    <m/>
    <m/>
    <m/>
  </r>
  <r>
    <d v="2021-06-15T00:00:00"/>
    <s v="TXN00009604"/>
    <s v="A00006021"/>
    <s v="PLC00003675"/>
    <d v="2012-05-03T00:00:00"/>
    <x v="384"/>
    <d v="2021-06-05T00:00:00"/>
    <x v="3"/>
    <n v="91.81"/>
    <n v="43000"/>
    <s v="A"/>
    <s v="Major Loss"/>
    <s v="M"/>
    <s v="CA"/>
    <s v="CA"/>
    <s v="Madera"/>
    <n v="47"/>
    <s v="Y"/>
    <s v="AGENT00312"/>
    <x v="40"/>
    <s v="Colchester"/>
    <s v="VT"/>
    <s v="VNDR00090"/>
    <s v="Harris-Joyce"/>
    <s v="Fayetteville"/>
    <s v="AR"/>
  </r>
  <r>
    <d v="2021-06-15T00:00:00"/>
    <s v="TXN00009605"/>
    <s v="A00000016"/>
    <s v="PLC00007380"/>
    <d v="2015-10-29T00:00:00"/>
    <x v="378"/>
    <d v="2021-05-31T00:00:00"/>
    <x v="2"/>
    <n v="77.19"/>
    <n v="4000"/>
    <s v="A"/>
    <s v="Major Loss"/>
    <s v="L"/>
    <s v="GA"/>
    <s v="AL"/>
    <s v="Montgomery"/>
    <n v="60"/>
    <s v="Y"/>
    <s v="AGENT00076"/>
    <x v="929"/>
    <s v="Panama City"/>
    <s v="FL"/>
    <m/>
    <m/>
    <m/>
    <m/>
  </r>
  <r>
    <d v="2021-06-15T00:00:00"/>
    <s v="TXN00009606"/>
    <s v="A00000231"/>
    <s v="PLC00007474"/>
    <d v="2016-01-08T00:00:00"/>
    <x v="397"/>
    <d v="2021-06-13T00:00:00"/>
    <x v="1"/>
    <n v="152.46"/>
    <n v="39000"/>
    <s v="A"/>
    <s v="Major Loss"/>
    <s v="L"/>
    <s v="DC"/>
    <s v="GA"/>
    <s v="Savannah"/>
    <n v="54"/>
    <s v="Y"/>
    <s v="AGENT00029"/>
    <x v="1035"/>
    <s v="Glendale"/>
    <s v="AZ"/>
    <s v="VNDR00034"/>
    <s v="Davis and Sons"/>
    <s v="Louisville"/>
    <s v="KY"/>
  </r>
  <r>
    <d v="2021-06-15T00:00:00"/>
    <s v="TXN00009607"/>
    <s v="A00009866"/>
    <s v="PLC00002733"/>
    <d v="2017-01-15T00:00:00"/>
    <x v="385"/>
    <d v="2021-06-06T00:00:00"/>
    <x v="3"/>
    <n v="92.78"/>
    <n v="30000"/>
    <s v="A"/>
    <s v="Major Loss"/>
    <s v="M"/>
    <s v="CA"/>
    <s v="AR"/>
    <s v="Fayetteville"/>
    <n v="52"/>
    <s v="Y"/>
    <s v="AGENT00746"/>
    <x v="342"/>
    <s v="Oakland"/>
    <s v="CA"/>
    <m/>
    <m/>
    <m/>
    <m/>
  </r>
  <r>
    <d v="2021-06-15T00:00:00"/>
    <s v="TXN00009608"/>
    <s v="A00001342"/>
    <s v="PLC00003599"/>
    <d v="2016-09-08T00:00:00"/>
    <x v="389"/>
    <d v="2021-06-08T00:00:00"/>
    <x v="2"/>
    <n v="94.45"/>
    <n v="3000"/>
    <s v="A"/>
    <s v="Total Loss"/>
    <s v="H"/>
    <s v="GA"/>
    <s v="MD"/>
    <s v="Linthicum Heights"/>
    <n v="40"/>
    <s v="Y"/>
    <s v="AGENT00440"/>
    <x v="1015"/>
    <s v="Norman"/>
    <s v="OK"/>
    <s v="VNDR00403"/>
    <s v="Foster-Perry"/>
    <s v="Montgomery"/>
    <s v="AL"/>
  </r>
  <r>
    <d v="2021-06-15T00:00:00"/>
    <s v="TXN00009609"/>
    <s v="A00007956"/>
    <s v="PLC00005824"/>
    <d v="2014-10-25T00:00:00"/>
    <x v="388"/>
    <d v="2021-06-08T00:00:00"/>
    <x v="4"/>
    <n v="105.34"/>
    <n v="1000"/>
    <s v="A"/>
    <s v="Total Loss"/>
    <s v="M"/>
    <s v="DC"/>
    <s v="CT"/>
    <s v="Manchester"/>
    <n v="44"/>
    <s v="Y"/>
    <s v="AGENT00850"/>
    <x v="1053"/>
    <s v="Anchorage"/>
    <s v="AK"/>
    <s v="VNDR00570"/>
    <s v="Norman, Gardner and Noble"/>
    <s v="Townshend"/>
    <s v="VT"/>
  </r>
  <r>
    <d v="2021-06-15T00:00:00"/>
    <s v="TXN00009610"/>
    <s v="A00009348"/>
    <s v="PLC00007233"/>
    <d v="2015-01-14T00:00:00"/>
    <x v="392"/>
    <d v="2021-06-10T00:00:00"/>
    <x v="1"/>
    <n v="135.29"/>
    <n v="23000"/>
    <s v="A"/>
    <s v="Total Loss"/>
    <s v="H"/>
    <s v="KY"/>
    <s v="GA"/>
    <s v="Savannah"/>
    <n v="33"/>
    <s v="N"/>
    <s v="AGENT00428"/>
    <x v="87"/>
    <s v="Montgomery"/>
    <s v="AL"/>
    <m/>
    <m/>
    <m/>
    <m/>
  </r>
  <r>
    <d v="2021-06-15T00:00:00"/>
    <s v="TXN00009611"/>
    <s v="A00006688"/>
    <s v="PLC00001605"/>
    <d v="2015-02-08T00:00:00"/>
    <x v="398"/>
    <d v="2021-06-14T00:00:00"/>
    <x v="3"/>
    <n v="81.72"/>
    <n v="17000"/>
    <s v="A"/>
    <s v="Total Loss"/>
    <s v="M"/>
    <s v="KY"/>
    <s v="DC"/>
    <s v="Washington"/>
    <n v="37"/>
    <s v="Y"/>
    <s v="AGENT00966"/>
    <x v="278"/>
    <s v="Deale"/>
    <s v="MD"/>
    <s v="VNDR00128"/>
    <s v="Tucker Inc"/>
    <s v="Manchester"/>
    <s v="CT"/>
  </r>
  <r>
    <d v="2021-06-15T00:00:00"/>
    <s v="TXN00009612"/>
    <s v="A00008763"/>
    <s v="PLC00009139"/>
    <d v="2016-02-21T00:00:00"/>
    <x v="382"/>
    <d v="2021-06-03T00:00:00"/>
    <x v="1"/>
    <n v="143.35"/>
    <n v="38000"/>
    <s v="A"/>
    <s v="Major Loss"/>
    <s v="M"/>
    <s v="OK"/>
    <s v="CO"/>
    <s v="Aurora"/>
    <n v="25"/>
    <s v="Y"/>
    <s v="AGENT00664"/>
    <x v="1038"/>
    <s v="Nichols Hills"/>
    <s v="OK"/>
    <s v="VNDR00492"/>
    <s v="Hunter PLC"/>
    <s v="Louisville"/>
    <s v="KY"/>
  </r>
  <r>
    <d v="2021-06-15T00:00:00"/>
    <s v="TXN00009613"/>
    <s v="A00002819"/>
    <s v="PLC00009966"/>
    <d v="2014-03-24T00:00:00"/>
    <x v="395"/>
    <d v="2021-06-12T00:00:00"/>
    <x v="1"/>
    <n v="136.06"/>
    <n v="35000"/>
    <s v="A"/>
    <s v="Major Loss"/>
    <s v="M"/>
    <s v="AK"/>
    <s v="FL"/>
    <s v="Lynn Haven"/>
    <n v="56"/>
    <s v="Y"/>
    <s v="AGENT00096"/>
    <x v="620"/>
    <s v="Arvada"/>
    <s v="CO"/>
    <m/>
    <m/>
    <m/>
    <m/>
  </r>
  <r>
    <d v="2021-06-15T00:00:00"/>
    <s v="TXN00009614"/>
    <s v="A00004333"/>
    <s v="PLC00006534"/>
    <d v="2018-10-06T00:00:00"/>
    <x v="395"/>
    <d v="2021-06-12T00:00:00"/>
    <x v="0"/>
    <n v="156.04"/>
    <n v="19000"/>
    <s v="A"/>
    <s v="Minor Loss"/>
    <s v="M"/>
    <s v="AL"/>
    <s v="DC"/>
    <s v="Washington"/>
    <n v="48"/>
    <s v="Y"/>
    <s v="AGENT00399"/>
    <x v="535"/>
    <s v="Oakland"/>
    <s v="CA"/>
    <s v="VNDR00416"/>
    <s v="Contreras, Sanchez and Harris"/>
    <s v="Fayetteville"/>
    <s v="AR"/>
  </r>
  <r>
    <d v="2021-06-15T00:00:00"/>
    <s v="TXN00009615"/>
    <s v="A00008964"/>
    <s v="PLC00005043"/>
    <d v="2014-04-16T00:00:00"/>
    <x v="381"/>
    <d v="2021-06-02T00:00:00"/>
    <x v="1"/>
    <n v="107.62"/>
    <n v="27000"/>
    <s v="A"/>
    <s v="Total Loss"/>
    <s v="H"/>
    <s v="VT"/>
    <s v="CA"/>
    <s v="Hayward"/>
    <n v="28"/>
    <s v="Y"/>
    <s v="AGENT00960"/>
    <x v="1154"/>
    <s v="Anchorage"/>
    <s v="AK"/>
    <m/>
    <m/>
    <m/>
    <m/>
  </r>
  <r>
    <d v="2021-06-16T00:00:00"/>
    <s v="TXN00009616"/>
    <s v="A00003304"/>
    <s v="PLC00008544"/>
    <d v="2010-11-26T00:00:00"/>
    <x v="393"/>
    <d v="2021-06-11T00:00:00"/>
    <x v="1"/>
    <n v="84.76"/>
    <n v="31000"/>
    <s v="A"/>
    <s v="Minor Loss"/>
    <s v="L"/>
    <s v="AL"/>
    <s v="VT"/>
    <s v="Washington"/>
    <n v="42"/>
    <s v="Y"/>
    <s v="AGENT00474"/>
    <x v="90"/>
    <s v="Piedmont"/>
    <s v="CA"/>
    <s v="VNDR00269"/>
    <s v="Davies LLC"/>
    <s v="Nashville"/>
    <s v="TN"/>
  </r>
  <r>
    <d v="2021-06-16T00:00:00"/>
    <s v="TXN00009617"/>
    <s v="A00001082"/>
    <s v="PLC00005823"/>
    <d v="2013-01-26T00:00:00"/>
    <x v="392"/>
    <d v="2021-06-11T00:00:00"/>
    <x v="1"/>
    <n v="84.14"/>
    <n v="19000"/>
    <s v="A"/>
    <s v="Minor Loss"/>
    <s v="H"/>
    <s v="CA"/>
    <s v="AL"/>
    <s v="Montgomery"/>
    <n v="61"/>
    <s v="Y"/>
    <s v="AGENT00167"/>
    <x v="83"/>
    <s v="Fresno"/>
    <s v="CA"/>
    <s v="VNDR00408"/>
    <s v="Wright PLC"/>
    <s v="Anchorage"/>
    <s v="AK"/>
  </r>
  <r>
    <d v="2021-06-16T00:00:00"/>
    <s v="TXN00009618"/>
    <s v="A00004308"/>
    <s v="PLC00001885"/>
    <d v="2013-10-10T00:00:00"/>
    <x v="382"/>
    <d v="2021-06-03T00:00:00"/>
    <x v="4"/>
    <n v="117.74"/>
    <n v="10000"/>
    <s v="A"/>
    <s v="Total Loss"/>
    <s v="L"/>
    <s v="MD"/>
    <s v="CA"/>
    <s v="Oakland"/>
    <n v="40"/>
    <s v="Y"/>
    <s v="AGENT00275"/>
    <x v="1047"/>
    <s v="Savannah"/>
    <s v="GA"/>
    <s v="VNDR00395"/>
    <s v="Mitchell-Dalton"/>
    <s v="Fayetteville"/>
    <s v="AR"/>
  </r>
  <r>
    <d v="2021-06-16T00:00:00"/>
    <s v="TXN00009619"/>
    <s v="A00009740"/>
    <s v="PLC00006159"/>
    <d v="2015-04-09T00:00:00"/>
    <x v="390"/>
    <d v="2021-06-09T00:00:00"/>
    <x v="0"/>
    <n v="173.23"/>
    <n v="13000"/>
    <s v="A"/>
    <s v="Total Loss"/>
    <s v="L"/>
    <s v="AZ"/>
    <s v="AL"/>
    <s v="Montgomery"/>
    <n v="53"/>
    <s v="Y"/>
    <s v="AGENT00917"/>
    <x v="205"/>
    <s v="Severn"/>
    <s v="MD"/>
    <s v="VNDR00327"/>
    <s v="Kelly, Jones and Barnett"/>
    <s v="Oakland"/>
    <s v="CA"/>
  </r>
  <r>
    <d v="2021-06-16T00:00:00"/>
    <s v="TXN00009620"/>
    <s v="A00002731"/>
    <s v="PLC00007500"/>
    <d v="2012-02-13T00:00:00"/>
    <x v="396"/>
    <d v="2021-06-13T00:00:00"/>
    <x v="3"/>
    <n v="56.86"/>
    <n v="32000"/>
    <s v="D"/>
    <s v="Major Loss"/>
    <s v="H"/>
    <s v="CA"/>
    <s v="CA"/>
    <s v="Livermore"/>
    <n v="29"/>
    <s v="Y"/>
    <s v="AGENT00175"/>
    <x v="659"/>
    <s v="Panama City"/>
    <s v="FL"/>
    <s v="VNDR00278"/>
    <s v="Garcia, Hall and Williams"/>
    <s v="Fayetteville"/>
    <s v="AR"/>
  </r>
  <r>
    <d v="2021-06-16T00:00:00"/>
    <s v="TXN00009621"/>
    <s v="A00001901"/>
    <s v="PLC00001527"/>
    <d v="2017-01-15T00:00:00"/>
    <x v="391"/>
    <d v="2021-06-10T00:00:00"/>
    <x v="3"/>
    <n v="91.6"/>
    <n v="92000"/>
    <s v="A"/>
    <s v="Major Loss"/>
    <s v="M"/>
    <s v="OK"/>
    <s v="VT"/>
    <s v="Poultney"/>
    <n v="38"/>
    <s v="Y"/>
    <s v="AGENT00812"/>
    <x v="1030"/>
    <s v="Arvada"/>
    <s v="CO"/>
    <s v="VNDR00187"/>
    <s v="Mendoza, Moran and Parker"/>
    <s v="Arvada"/>
    <s v="CO"/>
  </r>
  <r>
    <d v="2021-06-16T00:00:00"/>
    <s v="TXN00009622"/>
    <s v="A00002256"/>
    <s v="PLC00002142"/>
    <d v="2019-03-03T00:00:00"/>
    <x v="381"/>
    <d v="2021-06-02T00:00:00"/>
    <x v="3"/>
    <n v="83.92"/>
    <n v="100000"/>
    <s v="A"/>
    <s v="Major Loss"/>
    <s v="M"/>
    <s v="AZ"/>
    <s v="FL"/>
    <s v="Panama City"/>
    <n v="35"/>
    <s v="Y"/>
    <s v="AGENT00083"/>
    <x v="902"/>
    <s v="Louisville"/>
    <s v="KY"/>
    <s v="VNDR00456"/>
    <s v="Reyes, Joseph and Gutierrez"/>
    <s v="Lawrence"/>
    <s v="MA"/>
  </r>
  <r>
    <d v="2021-06-16T00:00:00"/>
    <s v="TXN00009623"/>
    <s v="A00006683"/>
    <s v="PLC00002948"/>
    <d v="2016-07-28T00:00:00"/>
    <x v="394"/>
    <d v="2021-06-12T00:00:00"/>
    <x v="2"/>
    <n v="92.71"/>
    <n v="2000"/>
    <s v="A"/>
    <s v="Minor Loss"/>
    <s v="M"/>
    <s v="AK"/>
    <s v="AL"/>
    <s v="Montgomery"/>
    <n v="29"/>
    <s v="Y"/>
    <s v="AGENT00359"/>
    <x v="1083"/>
    <s v="Nashville"/>
    <s v="TN"/>
    <s v="VNDR00047"/>
    <s v="Solis-Morales"/>
    <s v="Crofton"/>
    <s v="MD"/>
  </r>
  <r>
    <d v="2021-06-16T00:00:00"/>
    <s v="TXN00009624"/>
    <s v="A00007223"/>
    <s v="PLC00009129"/>
    <d v="2017-09-12T00:00:00"/>
    <x v="397"/>
    <d v="2021-06-13T00:00:00"/>
    <x v="4"/>
    <n v="85.32"/>
    <n v="6000"/>
    <s v="A"/>
    <s v="Major Loss"/>
    <s v="L"/>
    <s v="CO"/>
    <s v="MD"/>
    <s v="Glen Burnie"/>
    <n v="54"/>
    <s v="Y"/>
    <s v="AGENT00453"/>
    <x v="397"/>
    <s v="Tahoe City"/>
    <s v="CA"/>
    <s v="VNDR00251"/>
    <s v="Sanchez LLC"/>
    <s v="Manchester"/>
    <s v="CT"/>
  </r>
  <r>
    <d v="2021-06-16T00:00:00"/>
    <s v="TXN00009625"/>
    <s v="A00007631"/>
    <s v="PLC00000133"/>
    <d v="2013-08-04T00:00:00"/>
    <x v="385"/>
    <d v="2021-06-06T00:00:00"/>
    <x v="2"/>
    <n v="56.03"/>
    <n v="2000"/>
    <s v="A"/>
    <s v="Major Loss"/>
    <s v="L"/>
    <s v="FL"/>
    <s v="CA"/>
    <s v="Fremont"/>
    <n v="52"/>
    <s v="N"/>
    <s v="AGENT00574"/>
    <x v="1175"/>
    <s v="Fayetteville"/>
    <s v="AR"/>
    <m/>
    <m/>
    <m/>
    <m/>
  </r>
  <r>
    <d v="2021-06-16T00:00:00"/>
    <s v="TXN00009626"/>
    <s v="A00005815"/>
    <s v="PLC00009992"/>
    <d v="2017-12-21T00:00:00"/>
    <x v="395"/>
    <d v="2021-06-12T00:00:00"/>
    <x v="3"/>
    <n v="92.15"/>
    <n v="59000"/>
    <s v="A"/>
    <s v="Minor Loss"/>
    <s v="L"/>
    <s v="AR"/>
    <s v="GA"/>
    <s v="Savannah"/>
    <n v="30"/>
    <s v="Y"/>
    <s v="AGENT00938"/>
    <x v="272"/>
    <s v="Edmond"/>
    <s v="OK"/>
    <m/>
    <m/>
    <m/>
    <m/>
  </r>
  <r>
    <d v="2021-06-16T00:00:00"/>
    <s v="TXN00009627"/>
    <s v="A00002879"/>
    <s v="PLC00001022"/>
    <d v="2016-11-16T00:00:00"/>
    <x v="396"/>
    <d v="2021-06-13T00:00:00"/>
    <x v="2"/>
    <n v="54.08"/>
    <n v="3000"/>
    <s v="A"/>
    <s v="Total Loss"/>
    <s v="L"/>
    <s v="KY"/>
    <s v="AL"/>
    <s v="Montgomery"/>
    <n v="38"/>
    <s v="Y"/>
    <s v="AGENT00909"/>
    <x v="701"/>
    <s v="Manchester"/>
    <s v="CT"/>
    <s v="VNDR00408"/>
    <s v="Wright PLC"/>
    <s v="Anchorage"/>
    <s v="AK"/>
  </r>
  <r>
    <d v="2021-06-16T00:00:00"/>
    <s v="TXN00009628"/>
    <s v="A00002743"/>
    <s v="PLC00004724"/>
    <d v="2018-04-01T00:00:00"/>
    <x v="395"/>
    <d v="2021-06-12T00:00:00"/>
    <x v="4"/>
    <n v="111.36"/>
    <n v="8000"/>
    <s v="A"/>
    <s v="Total Loss"/>
    <s v="M"/>
    <s v="CO"/>
    <s v="VT"/>
    <s v="Essex"/>
    <n v="55"/>
    <s v="Y"/>
    <s v="AGENT00663"/>
    <x v="889"/>
    <s v="Baltimore"/>
    <s v="MD"/>
    <s v="VNDR00317"/>
    <s v="Gonzales, Collins and Rose"/>
    <s v="Montgomery"/>
    <s v="AL"/>
  </r>
  <r>
    <d v="2021-06-16T00:00:00"/>
    <s v="TXN00009629"/>
    <s v="A00004856"/>
    <s v="PLC00001133"/>
    <d v="2016-10-06T00:00:00"/>
    <x v="387"/>
    <d v="2021-06-09T00:00:00"/>
    <x v="1"/>
    <n v="102.64"/>
    <n v="23000"/>
    <s v="A"/>
    <s v="Major Loss"/>
    <s v="L"/>
    <s v="AR"/>
    <s v="CT"/>
    <s v="Manchester"/>
    <n v="37"/>
    <s v="Y"/>
    <s v="AGENT00552"/>
    <x v="32"/>
    <s v="Arvada"/>
    <s v="CO"/>
    <s v="VNDR00170"/>
    <s v="Smith-Blake"/>
    <s v="Anchorage"/>
    <s v="AK"/>
  </r>
  <r>
    <d v="2021-06-16T00:00:00"/>
    <s v="TXN00009630"/>
    <s v="A00004381"/>
    <s v="PLC00004312"/>
    <d v="2019-08-03T00:00:00"/>
    <x v="393"/>
    <d v="2021-06-11T00:00:00"/>
    <x v="1"/>
    <n v="133.86000000000001"/>
    <n v="22000"/>
    <s v="A"/>
    <s v="Total Loss"/>
    <s v="M"/>
    <s v="GA"/>
    <s v="AK"/>
    <s v="Anchorage"/>
    <n v="37"/>
    <s v="Y"/>
    <s v="AGENT00420"/>
    <x v="325"/>
    <s v="Nashville"/>
    <s v="TN"/>
    <s v="VNDR00305"/>
    <s v="Campbell, Maldonado and Mullins"/>
    <s v="Fayetteville"/>
    <s v="AR"/>
  </r>
  <r>
    <d v="2021-06-16T00:00:00"/>
    <s v="TXN00009631"/>
    <s v="A00006700"/>
    <s v="PLC00008358"/>
    <d v="2019-08-11T00:00:00"/>
    <x v="383"/>
    <d v="2021-06-04T00:00:00"/>
    <x v="0"/>
    <n v="139.41999999999999"/>
    <n v="3000"/>
    <s v="A"/>
    <s v="Total Loss"/>
    <s v="L"/>
    <s v="KY"/>
    <s v="AL"/>
    <s v="Montgomery"/>
    <n v="31"/>
    <s v="Y"/>
    <s v="AGENT00956"/>
    <x v="716"/>
    <s v="Arvada"/>
    <s v="CO"/>
    <m/>
    <m/>
    <m/>
    <m/>
  </r>
  <r>
    <d v="2021-06-16T00:00:00"/>
    <s v="TXN00009632"/>
    <s v="A00009994"/>
    <s v="PLC00001903"/>
    <d v="2016-10-17T00:00:00"/>
    <x v="389"/>
    <d v="2021-06-10T00:00:00"/>
    <x v="3"/>
    <n v="68.12"/>
    <n v="28000"/>
    <s v="A"/>
    <s v="Major Loss"/>
    <s v="H"/>
    <s v="MA"/>
    <s v="DC"/>
    <s v="Washington"/>
    <n v="46"/>
    <s v="Y"/>
    <s v="AGENT00224"/>
    <x v="55"/>
    <s v="Arvada"/>
    <s v="CO"/>
    <s v="VNDR00243"/>
    <s v="Alvarado, Garcia and Thomas"/>
    <s v="Fremont"/>
    <s v="CA"/>
  </r>
  <r>
    <d v="2021-06-16T00:00:00"/>
    <s v="TXN00009633"/>
    <s v="A00004061"/>
    <s v="PLC00009355"/>
    <d v="2014-08-13T00:00:00"/>
    <x v="381"/>
    <d v="2021-06-02T00:00:00"/>
    <x v="1"/>
    <n v="97.75"/>
    <n v="36000"/>
    <s v="A"/>
    <s v="Total Loss"/>
    <s v="M"/>
    <s v="CO"/>
    <s v="AL"/>
    <s v="Montgomery"/>
    <n v="50"/>
    <s v="Y"/>
    <s v="AGENT01114"/>
    <x v="121"/>
    <s v="Belchertown"/>
    <s v="MA"/>
    <s v="VNDR00187"/>
    <s v="Mendoza, Moran and Parker"/>
    <s v="Arvada"/>
    <s v="CO"/>
  </r>
  <r>
    <d v="2021-06-16T00:00:00"/>
    <s v="TXN00009634"/>
    <s v="A00001248"/>
    <s v="PLC00006612"/>
    <d v="2016-08-17T00:00:00"/>
    <x v="391"/>
    <d v="2021-06-10T00:00:00"/>
    <x v="3"/>
    <n v="96.45"/>
    <n v="46000"/>
    <s v="A"/>
    <s v="Total Loss"/>
    <s v="M"/>
    <s v="AR"/>
    <s v="AZ"/>
    <s v="Glendale"/>
    <n v="46"/>
    <s v="Y"/>
    <s v="AGENT01070"/>
    <x v="1021"/>
    <s v="Arvada"/>
    <s v="CO"/>
    <s v="VNDR00535"/>
    <s v="French and Sons"/>
    <s v="San Leandro"/>
    <s v="CA"/>
  </r>
  <r>
    <d v="2021-06-16T00:00:00"/>
    <s v="TXN00009635"/>
    <s v="A00002574"/>
    <s v="PLC00007507"/>
    <d v="2011-07-09T00:00:00"/>
    <x v="389"/>
    <d v="2021-06-10T00:00:00"/>
    <x v="4"/>
    <n v="105.45"/>
    <n v="8000"/>
    <s v="A"/>
    <s v="Minor Loss"/>
    <s v="L"/>
    <s v="AL"/>
    <s v="KY"/>
    <s v="Hurstbourne Acres"/>
    <n v="29"/>
    <s v="Y"/>
    <s v="AGENT00028"/>
    <x v="108"/>
    <s v="Washington"/>
    <s v="DC"/>
    <s v="VNDR00470"/>
    <s v="Jackson-Nguyen"/>
    <s v="Louisville"/>
    <s v="KY"/>
  </r>
  <r>
    <d v="2021-06-16T00:00:00"/>
    <s v="TXN00009636"/>
    <s v="A00009626"/>
    <s v="PLC00001073"/>
    <d v="2015-09-14T00:00:00"/>
    <x v="395"/>
    <d v="2021-06-12T00:00:00"/>
    <x v="1"/>
    <n v="119.06"/>
    <n v="17000"/>
    <s v="A"/>
    <s v="Total Loss"/>
    <s v="M"/>
    <s v="CA"/>
    <s v="MD"/>
    <s v="Pasadena"/>
    <n v="38"/>
    <s v="Y"/>
    <s v="AGENT01062"/>
    <x v="725"/>
    <s v="Escondido"/>
    <s v="CA"/>
    <s v="VNDR00267"/>
    <s v="Mercado Inc"/>
    <s v="Oklahoma City"/>
    <s v="OK"/>
  </r>
  <r>
    <d v="2021-06-16T00:00:00"/>
    <s v="TXN00009637"/>
    <s v="A00004090"/>
    <s v="PLC00003323"/>
    <d v="2012-12-27T00:00:00"/>
    <x v="392"/>
    <d v="2021-06-11T00:00:00"/>
    <x v="3"/>
    <n v="51.79"/>
    <n v="32000"/>
    <s v="A"/>
    <s v="Minor Loss"/>
    <s v="H"/>
    <s v="KY"/>
    <s v="DC"/>
    <s v="Washington"/>
    <n v="37"/>
    <s v="Y"/>
    <s v="AGENT00241"/>
    <x v="244"/>
    <s v="Montgomery"/>
    <s v="AL"/>
    <m/>
    <m/>
    <m/>
    <m/>
  </r>
  <r>
    <d v="2021-06-16T00:00:00"/>
    <s v="TXN00009638"/>
    <s v="A00001548"/>
    <s v="PLC00004942"/>
    <d v="2015-05-22T00:00:00"/>
    <x v="397"/>
    <d v="2021-06-13T00:00:00"/>
    <x v="5"/>
    <n v="7.52"/>
    <n v="300"/>
    <s v="D"/>
    <s v="Total Loss"/>
    <s v="H"/>
    <s v="CT"/>
    <s v="AR"/>
    <s v="Fayetteville"/>
    <n v="49"/>
    <s v="Y"/>
    <s v="AGENT00849"/>
    <x v="794"/>
    <s v="Fremont"/>
    <s v="CA"/>
    <m/>
    <m/>
    <m/>
    <m/>
  </r>
  <r>
    <d v="2021-06-16T00:00:00"/>
    <s v="TXN00009639"/>
    <s v="A00004282"/>
    <s v="PLC00003063"/>
    <d v="2016-07-12T00:00:00"/>
    <x v="395"/>
    <d v="2021-06-12T00:00:00"/>
    <x v="0"/>
    <n v="184.78"/>
    <n v="6000"/>
    <s v="A"/>
    <s v="Major Loss"/>
    <s v="L"/>
    <s v="FL"/>
    <s v="AK"/>
    <s v="Anchorage"/>
    <n v="30"/>
    <s v="Y"/>
    <s v="AGENT00006"/>
    <x v="927"/>
    <s v="Anchorage"/>
    <s v="AK"/>
    <s v="VNDR00557"/>
    <s v="Bridges and Sons"/>
    <s v="Washington"/>
    <s v="DC"/>
  </r>
  <r>
    <d v="2021-06-16T00:00:00"/>
    <s v="TXN00009640"/>
    <s v="A00008889"/>
    <s v="PLC00005558"/>
    <d v="2012-07-09T00:00:00"/>
    <x v="394"/>
    <d v="2021-06-12T00:00:00"/>
    <x v="3"/>
    <n v="88.61"/>
    <n v="81000"/>
    <s v="A"/>
    <s v="Major Loss"/>
    <s v="M"/>
    <s v="FL"/>
    <s v="CT"/>
    <s v="Manchester"/>
    <n v="42"/>
    <s v="Y"/>
    <s v="AGENT00986"/>
    <x v="399"/>
    <s v="Lowell"/>
    <s v="MA"/>
    <s v="VNDR00221"/>
    <s v="Moore-Bradley"/>
    <s v="Marblehead"/>
    <s v="MA"/>
  </r>
  <r>
    <d v="2021-06-16T00:00:00"/>
    <s v="TXN00009641"/>
    <s v="A00009977"/>
    <s v="PLC00001646"/>
    <d v="2019-12-08T00:00:00"/>
    <x v="380"/>
    <d v="2021-06-01T00:00:00"/>
    <x v="3"/>
    <n v="90.4"/>
    <n v="80000"/>
    <s v="A"/>
    <s v="Major Loss"/>
    <s v="H"/>
    <s v="CA"/>
    <s v="CT"/>
    <s v="Manchester"/>
    <n v="55"/>
    <s v="Y"/>
    <s v="AGENT00313"/>
    <x v="34"/>
    <s v="Montgomery"/>
    <s v="AL"/>
    <s v="VNDR00289"/>
    <s v="Ochoa-Morris"/>
    <s v="Glendale"/>
    <s v="AZ"/>
  </r>
  <r>
    <d v="2021-06-16T00:00:00"/>
    <s v="TXN00009642"/>
    <s v="A00006975"/>
    <s v="PLC00003732"/>
    <d v="2014-02-23T00:00:00"/>
    <x v="389"/>
    <d v="2021-06-10T00:00:00"/>
    <x v="4"/>
    <n v="118.57"/>
    <n v="8000"/>
    <s v="A"/>
    <s v="Minor Loss"/>
    <s v="L"/>
    <s v="OK"/>
    <s v="FL"/>
    <s v="Fountain"/>
    <n v="50"/>
    <s v="Y"/>
    <s v="AGENT00805"/>
    <x v="495"/>
    <s v="Anchorage"/>
    <s v="AK"/>
    <s v="VNDR00284"/>
    <s v="Thornton and Sons"/>
    <s v="Readsboro"/>
    <s v="VT"/>
  </r>
  <r>
    <d v="2021-06-16T00:00:00"/>
    <s v="TXN00009643"/>
    <s v="A00008931"/>
    <s v="PLC00001215"/>
    <d v="2010-06-08T00:00:00"/>
    <x v="391"/>
    <d v="2021-06-10T00:00:00"/>
    <x v="4"/>
    <n v="138.94"/>
    <n v="7000"/>
    <s v="A"/>
    <s v="Total Loss"/>
    <s v="L"/>
    <s v="AR"/>
    <s v="GA"/>
    <s v="Savannah"/>
    <n v="48"/>
    <s v="Y"/>
    <s v="AGENT00047"/>
    <x v="1146"/>
    <s v="Saint Johnsbury"/>
    <s v="VT"/>
    <s v="VNDR00076"/>
    <s v="Schaefer, Paul and Ayala"/>
    <s v="Washington"/>
    <s v="DC"/>
  </r>
  <r>
    <d v="2021-06-16T00:00:00"/>
    <s v="TXN00009644"/>
    <s v="A00001006"/>
    <s v="PLC00001557"/>
    <d v="2011-05-23T00:00:00"/>
    <x v="383"/>
    <d v="2021-06-04T00:00:00"/>
    <x v="0"/>
    <n v="122.44"/>
    <n v="17000"/>
    <s v="D"/>
    <s v="Total Loss"/>
    <s v="M"/>
    <s v="FL"/>
    <s v="VT"/>
    <s v="Guildhall"/>
    <n v="48"/>
    <s v="Y"/>
    <s v="AGENT01003"/>
    <x v="1125"/>
    <s v="Annapolis"/>
    <s v="MD"/>
    <s v="VNDR00437"/>
    <s v="Hanson Inc"/>
    <s v="Fayetteville"/>
    <s v="AR"/>
  </r>
  <r>
    <d v="2021-06-16T00:00:00"/>
    <s v="TXN00009645"/>
    <s v="A00001466"/>
    <s v="PLC00006164"/>
    <d v="2012-05-25T00:00:00"/>
    <x v="394"/>
    <d v="2021-06-12T00:00:00"/>
    <x v="5"/>
    <n v="9.11"/>
    <n v="600"/>
    <s v="A"/>
    <s v="Total Loss"/>
    <s v="L"/>
    <s v="AL"/>
    <s v="MD"/>
    <s v="Glen Burnie"/>
    <n v="45"/>
    <s v="Y"/>
    <s v="AGENT00331"/>
    <x v="1193"/>
    <s v="Woodford"/>
    <s v="VT"/>
    <m/>
    <m/>
    <m/>
    <m/>
  </r>
  <r>
    <d v="2021-06-16T00:00:00"/>
    <s v="TXN00009646"/>
    <s v="A00006183"/>
    <s v="PLC00005587"/>
    <d v="2014-01-29T00:00:00"/>
    <x v="391"/>
    <d v="2021-06-10T00:00:00"/>
    <x v="0"/>
    <n v="153.79"/>
    <n v="17000"/>
    <s v="A"/>
    <s v="Total Loss"/>
    <s v="L"/>
    <s v="MA"/>
    <s v="AK"/>
    <s v="Anchorage"/>
    <n v="44"/>
    <s v="Y"/>
    <s v="AGENT00709"/>
    <x v="204"/>
    <s v="Pasadena"/>
    <s v="MD"/>
    <s v="VNDR00478"/>
    <s v="Graham, Barrett and Cooper"/>
    <s v="Hartford"/>
    <s v="VT"/>
  </r>
  <r>
    <d v="2021-06-17T00:00:00"/>
    <s v="TXN00009647"/>
    <s v="A00005504"/>
    <s v="PLC00009798"/>
    <d v="2014-07-30T00:00:00"/>
    <x v="384"/>
    <d v="2021-06-05T00:00:00"/>
    <x v="0"/>
    <n v="106.07"/>
    <n v="8000"/>
    <s v="A"/>
    <s v="Total Loss"/>
    <s v="L"/>
    <s v="CA"/>
    <s v="OK"/>
    <s v="Norman"/>
    <n v="55"/>
    <s v="Y"/>
    <s v="AGENT00118"/>
    <x v="844"/>
    <s v="Edmond"/>
    <s v="OK"/>
    <s v="VNDR00278"/>
    <s v="Garcia, Hall and Williams"/>
    <s v="Fayetteville"/>
    <s v="AR"/>
  </r>
  <r>
    <d v="2021-06-17T00:00:00"/>
    <s v="TXN00009648"/>
    <s v="A00004871"/>
    <s v="PLC00000526"/>
    <d v="2015-03-17T00:00:00"/>
    <x v="397"/>
    <d v="2021-06-14T00:00:00"/>
    <x v="3"/>
    <n v="90.84"/>
    <n v="66000"/>
    <s v="A"/>
    <s v="Minor Loss"/>
    <s v="L"/>
    <s v="MD"/>
    <s v="GA"/>
    <s v="Savannah"/>
    <n v="27"/>
    <s v="Y"/>
    <s v="AGENT00051"/>
    <x v="447"/>
    <s v="Farmington"/>
    <s v="AR"/>
    <m/>
    <m/>
    <m/>
    <m/>
  </r>
  <r>
    <d v="2021-06-17T00:00:00"/>
    <s v="TXN00009649"/>
    <s v="A00001754"/>
    <s v="PLC00007357"/>
    <d v="2013-01-25T00:00:00"/>
    <x v="399"/>
    <d v="2021-06-16T00:00:00"/>
    <x v="5"/>
    <n v="7.91"/>
    <n v="100"/>
    <s v="A"/>
    <s v="Total Loss"/>
    <s v="M"/>
    <s v="MA"/>
    <s v="MD"/>
    <s v="Annapolis"/>
    <n v="60"/>
    <s v="Y"/>
    <s v="AGENT00855"/>
    <x v="148"/>
    <s v="Mountain View"/>
    <s v="CA"/>
    <s v="VNDR00166"/>
    <s v="Nelson-Russell"/>
    <s v="Montgomery"/>
    <s v="AL"/>
  </r>
  <r>
    <d v="2021-06-17T00:00:00"/>
    <s v="TXN00009650"/>
    <s v="A00001112"/>
    <s v="PLC00001021"/>
    <d v="2010-06-20T00:00:00"/>
    <x v="388"/>
    <d v="2021-06-08T00:00:00"/>
    <x v="3"/>
    <n v="95.3"/>
    <n v="15000"/>
    <s v="A"/>
    <s v="Minor Loss"/>
    <s v="L"/>
    <s v="VT"/>
    <s v="AZ"/>
    <s v="Glendale"/>
    <n v="49"/>
    <s v="Y"/>
    <s v="AGENT00111"/>
    <x v="61"/>
    <s v="Fayetteville"/>
    <s v="AR"/>
    <s v="VNDR00339"/>
    <s v="Hickman-Mendoza"/>
    <s v="Glendale"/>
    <s v="AZ"/>
  </r>
  <r>
    <d v="2021-06-17T00:00:00"/>
    <s v="TXN00009651"/>
    <s v="A00002806"/>
    <s v="PLC00009726"/>
    <d v="2013-02-06T00:00:00"/>
    <x v="383"/>
    <d v="2021-06-04T00:00:00"/>
    <x v="2"/>
    <n v="66.92"/>
    <n v="3000"/>
    <s v="A"/>
    <s v="Major Loss"/>
    <s v="H"/>
    <s v="MA"/>
    <s v="CA"/>
    <s v="Livermore"/>
    <n v="30"/>
    <s v="Y"/>
    <s v="AGENT00007"/>
    <x v="98"/>
    <s v="Glendale"/>
    <s v="AZ"/>
    <s v="VNDR00580"/>
    <s v="Dennis LLC"/>
    <s v="Nashville"/>
    <s v="TN"/>
  </r>
  <r>
    <d v="2021-06-17T00:00:00"/>
    <s v="TXN00009652"/>
    <s v="A00000414"/>
    <s v="PLC00001972"/>
    <d v="2013-05-20T00:00:00"/>
    <x v="394"/>
    <d v="2021-06-12T00:00:00"/>
    <x v="1"/>
    <n v="133.47999999999999"/>
    <n v="11000"/>
    <s v="A"/>
    <s v="Major Loss"/>
    <s v="M"/>
    <s v="FL"/>
    <s v="CO"/>
    <s v="Arvada"/>
    <n v="43"/>
    <s v="Y"/>
    <s v="AGENT00397"/>
    <x v="94"/>
    <s v="Medford"/>
    <s v="MA"/>
    <m/>
    <m/>
    <m/>
    <m/>
  </r>
  <r>
    <d v="2021-06-17T00:00:00"/>
    <s v="TXN00009653"/>
    <s v="A00009766"/>
    <s v="PLC00004644"/>
    <d v="2019-07-03T00:00:00"/>
    <x v="384"/>
    <d v="2021-06-05T00:00:00"/>
    <x v="1"/>
    <n v="137.30000000000001"/>
    <n v="31000"/>
    <s v="A"/>
    <s v="Major Loss"/>
    <s v="M"/>
    <s v="CO"/>
    <s v="CA"/>
    <s v="Roseville"/>
    <n v="48"/>
    <s v="Y"/>
    <s v="AGENT00906"/>
    <x v="269"/>
    <s v="Anchorage"/>
    <s v="AK"/>
    <m/>
    <m/>
    <m/>
    <m/>
  </r>
  <r>
    <d v="2021-06-17T00:00:00"/>
    <s v="TXN00009654"/>
    <s v="A00001239"/>
    <s v="PLC00009815"/>
    <d v="2018-05-03T00:00:00"/>
    <x v="390"/>
    <d v="2021-06-11T00:00:00"/>
    <x v="4"/>
    <n v="133.22999999999999"/>
    <n v="2000"/>
    <s v="D"/>
    <s v="Minor Loss"/>
    <s v="H"/>
    <s v="CO"/>
    <s v="AL"/>
    <s v="Montgomery"/>
    <n v="29"/>
    <s v="Y"/>
    <s v="AGENT00168"/>
    <x v="143"/>
    <s v="Cambridge"/>
    <s v="MA"/>
    <m/>
    <m/>
    <m/>
    <m/>
  </r>
  <r>
    <d v="2021-06-17T00:00:00"/>
    <s v="TXN00009655"/>
    <s v="A00007063"/>
    <s v="PLC00001574"/>
    <d v="2019-12-04T00:00:00"/>
    <x v="388"/>
    <d v="2021-06-08T00:00:00"/>
    <x v="1"/>
    <n v="120.41"/>
    <n v="26000"/>
    <s v="A"/>
    <s v="Minor Loss"/>
    <s v="L"/>
    <s v="GA"/>
    <s v="AZ"/>
    <s v="Mesa"/>
    <n v="30"/>
    <s v="N"/>
    <s v="AGENT00410"/>
    <x v="56"/>
    <s v="Severna Park"/>
    <s v="MD"/>
    <s v="VNDR00469"/>
    <s v="Adams, Mcneil and Gray"/>
    <s v="Manchester"/>
    <s v="CT"/>
  </r>
  <r>
    <d v="2021-06-17T00:00:00"/>
    <s v="TXN00009656"/>
    <s v="A00005603"/>
    <s v="PLC00007027"/>
    <d v="2010-09-06T00:00:00"/>
    <x v="400"/>
    <d v="2021-06-15T00:00:00"/>
    <x v="1"/>
    <n v="92.96"/>
    <n v="27000"/>
    <s v="A"/>
    <s v="Major Loss"/>
    <s v="M"/>
    <s v="CA"/>
    <s v="FL"/>
    <s v="Lynn Haven"/>
    <n v="27"/>
    <s v="Y"/>
    <s v="AGENT00341"/>
    <x v="132"/>
    <s v="Arvada"/>
    <s v="CO"/>
    <s v="VNDR00191"/>
    <s v="Armstrong-Ramirez"/>
    <s v="Manchester"/>
    <s v="CT"/>
  </r>
  <r>
    <d v="2021-06-17T00:00:00"/>
    <s v="TXN00009657"/>
    <s v="A00005403"/>
    <s v="PLC00006970"/>
    <d v="2012-11-10T00:00:00"/>
    <x v="394"/>
    <d v="2021-06-12T00:00:00"/>
    <x v="4"/>
    <n v="116.57"/>
    <n v="3000"/>
    <s v="A"/>
    <s v="Major Loss"/>
    <s v="L"/>
    <s v="OK"/>
    <s v="MA"/>
    <s v="Dartmouth"/>
    <n v="56"/>
    <s v="Y"/>
    <s v="AGENT00043"/>
    <x v="796"/>
    <s v="Arvada"/>
    <s v="CO"/>
    <s v="VNDR00597"/>
    <s v="Ortiz-Donovan"/>
    <s v="Fayetteville"/>
    <s v="AR"/>
  </r>
  <r>
    <d v="2021-06-17T00:00:00"/>
    <s v="TXN00009658"/>
    <s v="A00001281"/>
    <s v="PLC00003545"/>
    <d v="2015-10-29T00:00:00"/>
    <x v="399"/>
    <d v="2021-06-16T00:00:00"/>
    <x v="0"/>
    <n v="161.44999999999999"/>
    <n v="5000"/>
    <s v="A"/>
    <s v="Major Loss"/>
    <s v="L"/>
    <s v="DC"/>
    <s v="CO"/>
    <s v="Fort Collins"/>
    <n v="33"/>
    <s v="Y"/>
    <s v="AGENT00054"/>
    <x v="709"/>
    <s v="Bloomingdale"/>
    <s v="GA"/>
    <m/>
    <m/>
    <m/>
    <m/>
  </r>
  <r>
    <d v="2021-06-17T00:00:00"/>
    <s v="TXN00009659"/>
    <s v="A00006494"/>
    <s v="PLC00000610"/>
    <d v="2011-07-25T00:00:00"/>
    <x v="383"/>
    <d v="2021-06-04T00:00:00"/>
    <x v="3"/>
    <n v="87.49"/>
    <n v="52000"/>
    <s v="A"/>
    <s v="Major Loss"/>
    <s v="L"/>
    <s v="MD"/>
    <s v="AL"/>
    <s v="Montgomery"/>
    <n v="64"/>
    <s v="Y"/>
    <s v="AGENT00052"/>
    <x v="629"/>
    <s v="Manchester"/>
    <s v="CT"/>
    <m/>
    <m/>
    <m/>
    <m/>
  </r>
  <r>
    <d v="2021-06-17T00:00:00"/>
    <s v="TXN00009660"/>
    <s v="A00006099"/>
    <s v="PLC00002265"/>
    <d v="2019-08-27T00:00:00"/>
    <x v="388"/>
    <d v="2021-06-08T00:00:00"/>
    <x v="2"/>
    <n v="94.64"/>
    <n v="1000"/>
    <s v="A"/>
    <s v="Total Loss"/>
    <s v="L"/>
    <s v="FL"/>
    <s v="GA"/>
    <s v="Savannah"/>
    <n v="51"/>
    <s v="Y"/>
    <s v="AGENT00087"/>
    <x v="1169"/>
    <s v="Hayward"/>
    <s v="CA"/>
    <s v="VNDR00096"/>
    <s v="Villanueva Ltd"/>
    <s v="Arvada"/>
    <s v="CO"/>
  </r>
  <r>
    <d v="2021-06-17T00:00:00"/>
    <s v="TXN00009661"/>
    <s v="A00009902"/>
    <s v="PLC00000119"/>
    <d v="2018-04-10T00:00:00"/>
    <x v="394"/>
    <d v="2021-06-12T00:00:00"/>
    <x v="1"/>
    <n v="81.77"/>
    <n v="14000"/>
    <s v="A"/>
    <s v="Major Loss"/>
    <s v="M"/>
    <s v="AL"/>
    <s v="TN"/>
    <s v="Nashville"/>
    <n v="54"/>
    <s v="Y"/>
    <s v="AGENT00624"/>
    <x v="895"/>
    <s v="Nashville"/>
    <s v="TN"/>
    <s v="VNDR00329"/>
    <s v="Smith-Price"/>
    <s v="Lexington"/>
    <s v="MA"/>
  </r>
  <r>
    <d v="2021-06-17T00:00:00"/>
    <s v="TXN00009662"/>
    <s v="A00000705"/>
    <s v="PLC00006256"/>
    <d v="2017-04-08T00:00:00"/>
    <x v="396"/>
    <d v="2021-06-13T00:00:00"/>
    <x v="5"/>
    <n v="10.31"/>
    <n v="600"/>
    <s v="A"/>
    <s v="Minor Loss"/>
    <s v="H"/>
    <s v="AL"/>
    <s v="AK"/>
    <s v="Anchorage"/>
    <n v="56"/>
    <s v="Y"/>
    <s v="AGENT01131"/>
    <x v="513"/>
    <s v="Panama City"/>
    <s v="FL"/>
    <m/>
    <m/>
    <m/>
    <m/>
  </r>
  <r>
    <d v="2021-06-17T00:00:00"/>
    <s v="TXN00009663"/>
    <s v="A00000833"/>
    <s v="PLC00005008"/>
    <d v="2015-08-09T00:00:00"/>
    <x v="391"/>
    <d v="2021-06-10T00:00:00"/>
    <x v="4"/>
    <n v="101.46"/>
    <n v="10000"/>
    <s v="A"/>
    <s v="Major Loss"/>
    <s v="L"/>
    <s v="AR"/>
    <s v="AZ"/>
    <s v="Glendale"/>
    <n v="39"/>
    <s v="Y"/>
    <s v="AGENT00086"/>
    <x v="186"/>
    <s v="Nashville"/>
    <s v="TN"/>
    <s v="VNDR00009"/>
    <s v="Flores, Haas and Fox"/>
    <s v="Arvada"/>
    <s v="CO"/>
  </r>
  <r>
    <d v="2021-06-17T00:00:00"/>
    <s v="TXN00009664"/>
    <s v="A00009471"/>
    <s v="PLC00004020"/>
    <d v="2010-07-11T00:00:00"/>
    <x v="390"/>
    <d v="2021-06-11T00:00:00"/>
    <x v="1"/>
    <n v="126.39"/>
    <n v="19000"/>
    <s v="A"/>
    <s v="Major Loss"/>
    <s v="H"/>
    <s v="KY"/>
    <s v="MD"/>
    <s v="Glen Burnie"/>
    <n v="32"/>
    <s v="Y"/>
    <s v="AGENT00207"/>
    <x v="376"/>
    <s v="Glen Burnie"/>
    <s v="MD"/>
    <m/>
    <m/>
    <m/>
    <m/>
  </r>
  <r>
    <d v="2021-06-17T00:00:00"/>
    <s v="TXN00009665"/>
    <s v="A00000030"/>
    <s v="PLC00003231"/>
    <d v="2014-04-12T00:00:00"/>
    <x v="400"/>
    <d v="2021-06-15T00:00:00"/>
    <x v="0"/>
    <n v="125.32"/>
    <n v="19000"/>
    <s v="A"/>
    <s v="Total Loss"/>
    <s v="M"/>
    <s v="MD"/>
    <s v="KY"/>
    <s v="Louisville"/>
    <n v="49"/>
    <s v="N"/>
    <s v="AGENT00919"/>
    <x v="952"/>
    <s v="Washington"/>
    <s v="DC"/>
    <m/>
    <m/>
    <m/>
    <m/>
  </r>
  <r>
    <d v="2021-06-17T00:00:00"/>
    <s v="TXN00009666"/>
    <s v="A00008460"/>
    <s v="PLC00001038"/>
    <d v="2010-10-01T00:00:00"/>
    <x v="393"/>
    <d v="2021-06-12T00:00:00"/>
    <x v="5"/>
    <n v="6.17"/>
    <n v="600"/>
    <s v="A"/>
    <s v="Total Loss"/>
    <s v="L"/>
    <s v="AK"/>
    <s v="KY"/>
    <s v="Louisville"/>
    <n v="37"/>
    <s v="Y"/>
    <s v="AGENT00879"/>
    <x v="129"/>
    <s v="Livermore"/>
    <s v="CA"/>
    <s v="VNDR00297"/>
    <s v="Wilkins Group"/>
    <s v="Vacaville"/>
    <s v="CA"/>
  </r>
  <r>
    <d v="2021-06-17T00:00:00"/>
    <s v="TXN00009667"/>
    <s v="A00008994"/>
    <s v="PLC00007942"/>
    <d v="2010-09-25T00:00:00"/>
    <x v="396"/>
    <d v="2021-06-13T00:00:00"/>
    <x v="0"/>
    <n v="170.54"/>
    <n v="18000"/>
    <s v="A"/>
    <s v="Total Loss"/>
    <s v="M"/>
    <s v="GA"/>
    <s v="CA"/>
    <s v="Hayward"/>
    <n v="53"/>
    <s v="Y"/>
    <s v="AGENT01099"/>
    <x v="928"/>
    <s v="Fitchburg"/>
    <s v="MA"/>
    <s v="VNDR00491"/>
    <s v="Powell, Chavez and Phelps"/>
    <s v="Anchorage"/>
    <s v="AK"/>
  </r>
  <r>
    <d v="2021-06-17T00:00:00"/>
    <s v="TXN00009668"/>
    <s v="A00000711"/>
    <s v="PLC00009652"/>
    <d v="2011-04-26T00:00:00"/>
    <x v="398"/>
    <d v="2021-06-14T00:00:00"/>
    <x v="4"/>
    <n v="97.43"/>
    <n v="10000"/>
    <s v="A"/>
    <s v="Major Loss"/>
    <s v="L"/>
    <s v="DC"/>
    <s v="CA"/>
    <s v="Concord"/>
    <n v="38"/>
    <s v="Y"/>
    <s v="AGENT01107"/>
    <x v="68"/>
    <s v="Louisville"/>
    <s v="KY"/>
    <s v="VNDR00522"/>
    <s v="Moore-Elliott"/>
    <s v="Glendale"/>
    <s v="AZ"/>
  </r>
  <r>
    <d v="2021-06-17T00:00:00"/>
    <s v="TXN00009669"/>
    <s v="A00007410"/>
    <s v="PLC00004866"/>
    <d v="2019-04-08T00:00:00"/>
    <x v="390"/>
    <d v="2021-06-11T00:00:00"/>
    <x v="0"/>
    <n v="102.34"/>
    <n v="20000"/>
    <s v="A"/>
    <s v="Major Loss"/>
    <s v="M"/>
    <s v="VT"/>
    <s v="MD"/>
    <s v="Brooklyn Park"/>
    <n v="64"/>
    <s v="Y"/>
    <s v="AGENT00646"/>
    <x v="163"/>
    <s v="Arvada"/>
    <s v="CO"/>
    <s v="VNDR00529"/>
    <s v="Brooks-Henry"/>
    <s v="Arvada"/>
    <s v="CO"/>
  </r>
  <r>
    <d v="2021-06-17T00:00:00"/>
    <s v="TXN00009670"/>
    <s v="A00009583"/>
    <s v="PLC00007528"/>
    <d v="2010-07-06T00:00:00"/>
    <x v="397"/>
    <d v="2021-06-14T00:00:00"/>
    <x v="4"/>
    <n v="94.84"/>
    <n v="2000"/>
    <s v="A"/>
    <s v="Major Loss"/>
    <s v="M"/>
    <s v="AK"/>
    <s v="VT"/>
    <s v="Barre"/>
    <n v="45"/>
    <s v="Y"/>
    <s v="AGENT00520"/>
    <x v="674"/>
    <s v="Oklahoma City"/>
    <s v="OK"/>
    <s v="VNDR00517"/>
    <s v="Zimmerman-Ortega"/>
    <s v="Manchester"/>
    <s v="CT"/>
  </r>
  <r>
    <d v="2021-06-17T00:00:00"/>
    <s v="TXN00009671"/>
    <s v="A00008117"/>
    <s v="PLC00007501"/>
    <d v="2018-06-03T00:00:00"/>
    <x v="383"/>
    <d v="2021-06-04T00:00:00"/>
    <x v="2"/>
    <n v="91.57"/>
    <n v="5000"/>
    <s v="A"/>
    <s v="Major Loss"/>
    <s v="H"/>
    <s v="CA"/>
    <s v="GA"/>
    <s v="Savannah"/>
    <n v="31"/>
    <s v="Y"/>
    <s v="AGENT00709"/>
    <x v="204"/>
    <s v="Pasadena"/>
    <s v="MD"/>
    <s v="VNDR00222"/>
    <s v="Webb-Henderson"/>
    <s v="Fayetteville"/>
    <s v="AR"/>
  </r>
  <r>
    <d v="2021-06-17T00:00:00"/>
    <s v="TXN00009672"/>
    <s v="A00003460"/>
    <s v="PLC00006486"/>
    <d v="2018-12-17T00:00:00"/>
    <x v="396"/>
    <d v="2021-06-13T00:00:00"/>
    <x v="2"/>
    <n v="92.05"/>
    <n v="4000"/>
    <s v="A"/>
    <s v="Minor Loss"/>
    <s v="H"/>
    <s v="TN"/>
    <s v="CT"/>
    <s v="Manchester"/>
    <n v="40"/>
    <s v="Y"/>
    <s v="AGENT00007"/>
    <x v="98"/>
    <s v="Glendale"/>
    <s v="AZ"/>
    <s v="VNDR00474"/>
    <s v="Brown, Morris and Castro"/>
    <s v="Glen Burnie"/>
    <s v="MD"/>
  </r>
  <r>
    <d v="2021-06-17T00:00:00"/>
    <s v="TXN00009673"/>
    <s v="A00007725"/>
    <s v="PLC00001296"/>
    <d v="2014-11-12T00:00:00"/>
    <x v="390"/>
    <d v="2021-06-11T00:00:00"/>
    <x v="3"/>
    <n v="61.58"/>
    <n v="64000"/>
    <s v="A"/>
    <s v="Major Loss"/>
    <s v="M"/>
    <s v="FL"/>
    <s v="CO"/>
    <s v="Arvada"/>
    <n v="40"/>
    <s v="Y"/>
    <s v="AGENT00125"/>
    <x v="1017"/>
    <s v="Panama City"/>
    <s v="FL"/>
    <s v="VNDR00290"/>
    <s v="Pierce Group"/>
    <s v="Arvada"/>
    <s v="CO"/>
  </r>
  <r>
    <d v="2021-06-18T00:00:00"/>
    <s v="TXN00009674"/>
    <s v="A00006663"/>
    <s v="PLC00000551"/>
    <d v="2014-01-30T00:00:00"/>
    <x v="384"/>
    <d v="2021-06-05T00:00:00"/>
    <x v="3"/>
    <n v="72.819999999999993"/>
    <n v="47000"/>
    <s v="A"/>
    <s v="Major Loss"/>
    <s v="M"/>
    <s v="FL"/>
    <s v="AZ"/>
    <s v="Glendale"/>
    <n v="47"/>
    <s v="Y"/>
    <s v="AGENT00478"/>
    <x v="484"/>
    <s v="Moore"/>
    <s v="OK"/>
    <m/>
    <m/>
    <m/>
    <m/>
  </r>
  <r>
    <d v="2021-06-18T00:00:00"/>
    <s v="TXN00009675"/>
    <s v="A00003676"/>
    <s v="PLC00007763"/>
    <d v="2018-10-23T00:00:00"/>
    <x v="393"/>
    <d v="2021-06-12T00:00:00"/>
    <x v="0"/>
    <n v="147.6"/>
    <n v="18000"/>
    <s v="A"/>
    <s v="Major Loss"/>
    <s v="L"/>
    <s v="AR"/>
    <s v="AZ"/>
    <s v="Glendale"/>
    <n v="46"/>
    <s v="Y"/>
    <s v="AGENT00145"/>
    <x v="1071"/>
    <s v="Anchorage"/>
    <s v="AK"/>
    <m/>
    <m/>
    <m/>
    <m/>
  </r>
  <r>
    <d v="2021-06-18T00:00:00"/>
    <s v="TXN00009676"/>
    <s v="A00005716"/>
    <s v="PLC00000359"/>
    <d v="2019-12-26T00:00:00"/>
    <x v="399"/>
    <d v="2021-06-16T00:00:00"/>
    <x v="5"/>
    <n v="8.83"/>
    <n v="100"/>
    <s v="A"/>
    <s v="Major Loss"/>
    <s v="H"/>
    <s v="CO"/>
    <s v="AR"/>
    <s v="Fayetteville"/>
    <n v="46"/>
    <s v="Y"/>
    <s v="AGENT00079"/>
    <x v="17"/>
    <s v="Washington"/>
    <s v="DC"/>
    <s v="VNDR00289"/>
    <s v="Ochoa-Morris"/>
    <s v="Glendale"/>
    <s v="AZ"/>
  </r>
  <r>
    <d v="2021-06-18T00:00:00"/>
    <s v="TXN00009677"/>
    <s v="A00001886"/>
    <s v="PLC00008252"/>
    <d v="2011-05-22T00:00:00"/>
    <x v="396"/>
    <d v="2021-06-14T00:00:00"/>
    <x v="3"/>
    <n v="92.7"/>
    <n v="83000"/>
    <s v="A"/>
    <s v="Total Loss"/>
    <s v="L"/>
    <s v="AZ"/>
    <s v="CO"/>
    <s v="Arvada"/>
    <n v="39"/>
    <s v="Y"/>
    <s v="AGENT01108"/>
    <x v="730"/>
    <s v="Montgomery"/>
    <s v="AL"/>
    <s v="VNDR00394"/>
    <s v="Hart PLC"/>
    <s v="Santa Rosa"/>
    <s v="CA"/>
  </r>
  <r>
    <d v="2021-06-18T00:00:00"/>
    <s v="TXN00009678"/>
    <s v="A00000749"/>
    <s v="PLC00004086"/>
    <d v="2012-09-12T00:00:00"/>
    <x v="387"/>
    <d v="2021-06-09T00:00:00"/>
    <x v="2"/>
    <n v="87.21"/>
    <n v="2000"/>
    <s v="A"/>
    <s v="Minor Loss"/>
    <s v="L"/>
    <s v="CT"/>
    <s v="AL"/>
    <s v="Montgomery"/>
    <n v="52"/>
    <s v="Y"/>
    <s v="AGENT00103"/>
    <x v="711"/>
    <s v="Panama City"/>
    <s v="FL"/>
    <s v="VNDR00125"/>
    <s v="Thompson Inc"/>
    <s v="Louisville"/>
    <s v="KY"/>
  </r>
  <r>
    <d v="2021-06-18T00:00:00"/>
    <s v="TXN00009679"/>
    <s v="A00002590"/>
    <s v="PLC00005373"/>
    <d v="2014-08-11T00:00:00"/>
    <x v="394"/>
    <d v="2021-06-13T00:00:00"/>
    <x v="4"/>
    <n v="115.42"/>
    <n v="2000"/>
    <s v="A"/>
    <s v="Total Loss"/>
    <s v="M"/>
    <s v="FL"/>
    <s v="AR"/>
    <s v="Fayetteville"/>
    <n v="37"/>
    <s v="Y"/>
    <s v="AGENT00210"/>
    <x v="74"/>
    <s v="Washington"/>
    <s v="DC"/>
    <s v="VNDR00504"/>
    <s v="Hill LLC"/>
    <s v="Arvada"/>
    <s v="CO"/>
  </r>
  <r>
    <d v="2021-06-18T00:00:00"/>
    <s v="TXN00009680"/>
    <s v="A00003925"/>
    <s v="PLC00009435"/>
    <d v="2014-10-04T00:00:00"/>
    <x v="401"/>
    <d v="2021-06-17T00:00:00"/>
    <x v="5"/>
    <n v="10.36"/>
    <n v="500"/>
    <s v="A"/>
    <s v="Total Loss"/>
    <s v="M"/>
    <s v="AZ"/>
    <s v="AL"/>
    <s v="Montgomery"/>
    <n v="53"/>
    <s v="Y"/>
    <s v="AGENT00538"/>
    <x v="1165"/>
    <s v="Burlington"/>
    <s v="VT"/>
    <s v="VNDR00359"/>
    <s v="Perez PLC"/>
    <s v="Manchester"/>
    <s v="CT"/>
  </r>
  <r>
    <d v="2021-06-18T00:00:00"/>
    <s v="TXN00009681"/>
    <s v="A00005338"/>
    <s v="PLC00000849"/>
    <d v="2013-05-13T00:00:00"/>
    <x v="397"/>
    <d v="2021-06-14T00:00:00"/>
    <x v="0"/>
    <n v="169.61"/>
    <n v="8000"/>
    <s v="D"/>
    <s v="Minor Loss"/>
    <s v="L"/>
    <s v="TN"/>
    <s v="MD"/>
    <s v="Crofton"/>
    <n v="49"/>
    <s v="Y"/>
    <s v="AGENT00339"/>
    <x v="765"/>
    <s v="Manchester"/>
    <s v="CT"/>
    <s v="VNDR00339"/>
    <s v="Hickman-Mendoza"/>
    <s v="Glendale"/>
    <s v="AZ"/>
  </r>
  <r>
    <d v="2021-06-18T00:00:00"/>
    <s v="TXN00009682"/>
    <s v="A00001130"/>
    <s v="PLC00000494"/>
    <d v="2018-11-30T00:00:00"/>
    <x v="398"/>
    <d v="2021-06-15T00:00:00"/>
    <x v="4"/>
    <n v="74.73"/>
    <n v="10000"/>
    <s v="A"/>
    <s v="Total Loss"/>
    <s v="M"/>
    <s v="OK"/>
    <s v="GA"/>
    <s v="Savannah"/>
    <n v="27"/>
    <s v="Y"/>
    <s v="AGENT00782"/>
    <x v="312"/>
    <s v="Anchorage"/>
    <s v="AK"/>
    <s v="VNDR00365"/>
    <s v="Jones-Monroe"/>
    <s v="Burke"/>
    <s v="VT"/>
  </r>
  <r>
    <d v="2021-06-18T00:00:00"/>
    <s v="TXN00009683"/>
    <s v="A00008779"/>
    <s v="PLC00006434"/>
    <d v="2017-08-24T00:00:00"/>
    <x v="401"/>
    <d v="2021-06-17T00:00:00"/>
    <x v="3"/>
    <n v="83.03"/>
    <n v="15000"/>
    <s v="A"/>
    <s v="Total Loss"/>
    <s v="H"/>
    <s v="TN"/>
    <s v="TN"/>
    <s v="Brentwood"/>
    <n v="38"/>
    <s v="Y"/>
    <s v="AGENT01019"/>
    <x v="364"/>
    <s v="Lyndon"/>
    <s v="KY"/>
    <m/>
    <m/>
    <m/>
    <m/>
  </r>
  <r>
    <d v="2021-06-18T00:00:00"/>
    <s v="TXN00009684"/>
    <s v="A00003006"/>
    <s v="PLC00000776"/>
    <d v="2014-03-22T00:00:00"/>
    <x v="383"/>
    <d v="2021-06-04T00:00:00"/>
    <x v="0"/>
    <n v="107.29"/>
    <n v="6000"/>
    <s v="A"/>
    <s v="Minor Loss"/>
    <s v="H"/>
    <s v="FL"/>
    <s v="CO"/>
    <s v="Arvada"/>
    <n v="46"/>
    <s v="Y"/>
    <s v="AGENT00458"/>
    <x v="547"/>
    <s v="Montgomery"/>
    <s v="AL"/>
    <m/>
    <m/>
    <m/>
    <m/>
  </r>
  <r>
    <d v="2021-06-18T00:00:00"/>
    <s v="TXN00009685"/>
    <s v="A00000148"/>
    <s v="PLC00008792"/>
    <d v="2012-10-16T00:00:00"/>
    <x v="394"/>
    <d v="2021-06-13T00:00:00"/>
    <x v="4"/>
    <n v="129.47999999999999"/>
    <n v="8000"/>
    <s v="A"/>
    <s v="Total Loss"/>
    <s v="H"/>
    <s v="AZ"/>
    <s v="VT"/>
    <s v="Sheffield"/>
    <n v="25"/>
    <s v="Y"/>
    <s v="AGENT00863"/>
    <x v="862"/>
    <s v="Anchorage"/>
    <s v="AK"/>
    <m/>
    <m/>
    <m/>
    <m/>
  </r>
  <r>
    <d v="2021-06-18T00:00:00"/>
    <s v="TXN00009686"/>
    <s v="A00009453"/>
    <s v="PLC00006689"/>
    <d v="2018-06-03T00:00:00"/>
    <x v="386"/>
    <d v="2021-06-07T00:00:00"/>
    <x v="4"/>
    <n v="135.99"/>
    <n v="9000"/>
    <s v="A"/>
    <s v="Total Loss"/>
    <s v="M"/>
    <s v="AL"/>
    <s v="KY"/>
    <s v="Louisville"/>
    <n v="62"/>
    <s v="Y"/>
    <s v="AGENT00877"/>
    <x v="179"/>
    <s v="Montgomery"/>
    <s v="AL"/>
    <s v="VNDR00565"/>
    <s v="Ochoa and Sons"/>
    <s v="Brockton"/>
    <s v="MA"/>
  </r>
  <r>
    <d v="2021-06-18T00:00:00"/>
    <s v="TXN00009687"/>
    <s v="A00003215"/>
    <s v="PLC00002726"/>
    <d v="2014-08-25T00:00:00"/>
    <x v="391"/>
    <d v="2021-06-12T00:00:00"/>
    <x v="1"/>
    <n v="125.75"/>
    <n v="10000"/>
    <s v="A"/>
    <s v="Minor Loss"/>
    <s v="L"/>
    <s v="FL"/>
    <s v="AZ"/>
    <s v="Glendale"/>
    <n v="63"/>
    <s v="Y"/>
    <s v="AGENT00924"/>
    <x v="615"/>
    <s v="Panama City Beach"/>
    <s v="FL"/>
    <s v="VNDR00141"/>
    <s v="Holder-Robinson"/>
    <s v="Berkeley"/>
    <s v="CA"/>
  </r>
  <r>
    <d v="2021-06-18T00:00:00"/>
    <s v="TXN00009688"/>
    <s v="A00004176"/>
    <s v="PLC00007472"/>
    <d v="2019-03-05T00:00:00"/>
    <x v="386"/>
    <d v="2021-06-07T00:00:00"/>
    <x v="3"/>
    <n v="50.88"/>
    <n v="30000"/>
    <s v="A"/>
    <s v="Total Loss"/>
    <s v="M"/>
    <s v="MD"/>
    <s v="FL"/>
    <s v="Panama City"/>
    <n v="57"/>
    <s v="Y"/>
    <s v="AGENT01058"/>
    <x v="391"/>
    <s v="Sutter Creek"/>
    <s v="CA"/>
    <m/>
    <m/>
    <m/>
    <m/>
  </r>
  <r>
    <d v="2021-06-18T00:00:00"/>
    <s v="TXN00009689"/>
    <s v="A00004348"/>
    <s v="PLC00009170"/>
    <d v="2016-03-07T00:00:00"/>
    <x v="399"/>
    <d v="2021-06-16T00:00:00"/>
    <x v="5"/>
    <n v="11.49"/>
    <n v="700"/>
    <s v="A"/>
    <s v="Major Loss"/>
    <s v="M"/>
    <s v="CA"/>
    <s v="DC"/>
    <s v="Washington"/>
    <n v="26"/>
    <s v="Y"/>
    <s v="AGENT00147"/>
    <x v="1100"/>
    <s v="Boxborough"/>
    <s v="MA"/>
    <m/>
    <m/>
    <m/>
    <m/>
  </r>
  <r>
    <d v="2021-06-18T00:00:00"/>
    <s v="TXN00009690"/>
    <s v="A00009964"/>
    <s v="PLC00006821"/>
    <d v="2011-10-21T00:00:00"/>
    <x v="393"/>
    <d v="2021-06-12T00:00:00"/>
    <x v="2"/>
    <n v="77.53"/>
    <n v="3000"/>
    <s v="A"/>
    <s v="Minor Loss"/>
    <s v="M"/>
    <s v="AK"/>
    <s v="VT"/>
    <m/>
    <n v="58"/>
    <s v="Y"/>
    <s v="AGENT00355"/>
    <x v="1002"/>
    <s v="Montgomery"/>
    <s v="AL"/>
    <s v="VNDR00575"/>
    <s v="Buck-Tran"/>
    <s v="Manchester"/>
    <s v="CT"/>
  </r>
  <r>
    <d v="2021-06-18T00:00:00"/>
    <s v="TXN00009691"/>
    <s v="A00003123"/>
    <s v="PLC00007120"/>
    <d v="2019-01-27T00:00:00"/>
    <x v="387"/>
    <d v="2021-06-09T00:00:00"/>
    <x v="3"/>
    <n v="93.32"/>
    <n v="28000"/>
    <s v="A"/>
    <s v="Total Loss"/>
    <s v="L"/>
    <s v="GA"/>
    <s v="AR"/>
    <s v="Fayetteville"/>
    <n v="57"/>
    <s v="Y"/>
    <s v="AGENT01046"/>
    <x v="1179"/>
    <s v="Fayetteville"/>
    <s v="AR"/>
    <m/>
    <m/>
    <m/>
    <m/>
  </r>
  <r>
    <d v="2021-06-18T00:00:00"/>
    <s v="TXN00009692"/>
    <s v="A00006347"/>
    <s v="PLC00006598"/>
    <d v="2015-08-06T00:00:00"/>
    <x v="397"/>
    <d v="2021-06-14T00:00:00"/>
    <x v="4"/>
    <n v="133.84"/>
    <n v="5000"/>
    <s v="A"/>
    <s v="Minor Loss"/>
    <s v="L"/>
    <s v="CT"/>
    <s v="AZ"/>
    <s v="Glendale"/>
    <n v="48"/>
    <s v="Y"/>
    <s v="AGENT00836"/>
    <x v="703"/>
    <s v="Union City"/>
    <s v="CA"/>
    <m/>
    <m/>
    <m/>
    <m/>
  </r>
  <r>
    <d v="2021-06-18T00:00:00"/>
    <s v="TXN00009693"/>
    <s v="A00009493"/>
    <s v="PLC00006699"/>
    <d v="2015-08-10T00:00:00"/>
    <x v="400"/>
    <d v="2021-06-15T00:00:00"/>
    <x v="3"/>
    <n v="82.77"/>
    <n v="57000"/>
    <s v="A"/>
    <s v="Minor Loss"/>
    <s v="L"/>
    <s v="AK"/>
    <s v="MA"/>
    <s v="Westport"/>
    <n v="57"/>
    <s v="Y"/>
    <s v="AGENT01101"/>
    <x v="1108"/>
    <s v="Manchester"/>
    <s v="CT"/>
    <s v="VNDR00083"/>
    <s v="Kennedy, Benjamin and Young"/>
    <s v="Montgomery"/>
    <s v="AL"/>
  </r>
  <r>
    <d v="2021-06-18T00:00:00"/>
    <s v="TXN00009694"/>
    <s v="A00005454"/>
    <s v="PLC00004081"/>
    <d v="2016-05-24T00:00:00"/>
    <x v="384"/>
    <d v="2021-06-05T00:00:00"/>
    <x v="3"/>
    <n v="57.2"/>
    <n v="95000"/>
    <s v="A"/>
    <s v="Major Loss"/>
    <s v="M"/>
    <s v="CT"/>
    <s v="TN"/>
    <s v="Nashville"/>
    <n v="57"/>
    <s v="Y"/>
    <s v="AGENT00480"/>
    <x v="237"/>
    <s v="Oakhurst"/>
    <s v="CA"/>
    <s v="VNDR00175"/>
    <s v="Stokes, Lane and Smith"/>
    <s v="Arvada"/>
    <s v="CO"/>
  </r>
  <r>
    <d v="2021-06-18T00:00:00"/>
    <s v="TXN00009695"/>
    <s v="A00003097"/>
    <s v="PLC00006227"/>
    <d v="2018-01-09T00:00:00"/>
    <x v="387"/>
    <d v="2021-06-09T00:00:00"/>
    <x v="2"/>
    <n v="61.57"/>
    <n v="3000"/>
    <s v="A"/>
    <s v="Minor Loss"/>
    <s v="M"/>
    <s v="CA"/>
    <s v="CO"/>
    <s v="Evergreen"/>
    <n v="32"/>
    <s v="Y"/>
    <s v="AGENT00374"/>
    <x v="805"/>
    <s v="Oklahoma City"/>
    <s v="OK"/>
    <s v="VNDR00432"/>
    <s v="Cohen, Johnson and Silva"/>
    <s v="Panama City"/>
    <s v="FL"/>
  </r>
  <r>
    <d v="2021-06-18T00:00:00"/>
    <s v="TXN00009696"/>
    <s v="A00006778"/>
    <s v="PLC00007346"/>
    <d v="2015-10-31T00:00:00"/>
    <x v="382"/>
    <d v="2021-06-03T00:00:00"/>
    <x v="3"/>
    <n v="66.38"/>
    <n v="63000"/>
    <s v="A"/>
    <s v="Major Loss"/>
    <s v="M"/>
    <s v="CA"/>
    <s v="FL"/>
    <s v="Panama City"/>
    <n v="32"/>
    <s v="Y"/>
    <s v="AGENT00013"/>
    <x v="747"/>
    <s v="Oakland"/>
    <s v="CA"/>
    <m/>
    <m/>
    <m/>
    <m/>
  </r>
  <r>
    <d v="2021-06-18T00:00:00"/>
    <s v="TXN00009697"/>
    <s v="A00007433"/>
    <s v="PLC00001176"/>
    <d v="2017-05-26T00:00:00"/>
    <x v="384"/>
    <d v="2021-06-05T00:00:00"/>
    <x v="0"/>
    <n v="132.01"/>
    <n v="15000"/>
    <s v="A"/>
    <s v="Total Loss"/>
    <s v="M"/>
    <s v="CO"/>
    <s v="FL"/>
    <s v="Panama City Beach"/>
    <n v="30"/>
    <s v="Y"/>
    <s v="AGENT00717"/>
    <x v="816"/>
    <s v="Savannah"/>
    <s v="GA"/>
    <m/>
    <m/>
    <m/>
    <m/>
  </r>
  <r>
    <d v="2021-06-19T00:00:00"/>
    <s v="TXN00009698"/>
    <s v="A00006551"/>
    <s v="PLC00001682"/>
    <d v="2014-07-15T00:00:00"/>
    <x v="386"/>
    <d v="2021-06-07T00:00:00"/>
    <x v="5"/>
    <n v="10.130000000000001"/>
    <n v="500"/>
    <s v="A"/>
    <s v="Minor Loss"/>
    <s v="M"/>
    <s v="AR"/>
    <s v="CA"/>
    <s v="Dublin"/>
    <n v="48"/>
    <s v="Y"/>
    <s v="AGENT00532"/>
    <x v="715"/>
    <s v="Fayetteville"/>
    <s v="AR"/>
    <s v="VNDR00222"/>
    <s v="Webb-Henderson"/>
    <s v="Fayetteville"/>
    <s v="AR"/>
  </r>
  <r>
    <d v="2021-06-19T00:00:00"/>
    <s v="TXN00009699"/>
    <s v="A00007429"/>
    <s v="PLC00005480"/>
    <d v="2019-09-25T00:00:00"/>
    <x v="402"/>
    <d v="2021-06-18T00:00:00"/>
    <x v="3"/>
    <n v="58.64"/>
    <n v="60000"/>
    <s v="D"/>
    <s v="Minor Loss"/>
    <s v="L"/>
    <s v="CO"/>
    <s v="OK"/>
    <s v="Oklahoma City"/>
    <n v="61"/>
    <s v="N"/>
    <s v="AGENT00851"/>
    <x v="645"/>
    <s v="Port Wentworth"/>
    <s v="GA"/>
    <m/>
    <m/>
    <m/>
    <m/>
  </r>
  <r>
    <d v="2021-06-19T00:00:00"/>
    <s v="TXN00009700"/>
    <s v="A00009602"/>
    <s v="PLC00006027"/>
    <d v="2013-06-10T00:00:00"/>
    <x v="398"/>
    <d v="2021-06-15T00:00:00"/>
    <x v="1"/>
    <n v="90.4"/>
    <n v="11000"/>
    <s v="A"/>
    <s v="Minor Loss"/>
    <s v="M"/>
    <s v="MD"/>
    <s v="MA"/>
    <s v="North Adams"/>
    <n v="62"/>
    <s v="Y"/>
    <s v="AGENT00882"/>
    <x v="1141"/>
    <s v="Anchorage"/>
    <s v="AK"/>
    <s v="VNDR00509"/>
    <s v="Barnes-Fox"/>
    <s v="Manchester"/>
    <s v="CT"/>
  </r>
  <r>
    <d v="2021-06-19T00:00:00"/>
    <s v="TXN00009701"/>
    <s v="A00006822"/>
    <s v="PLC00004001"/>
    <d v="2010-07-05T00:00:00"/>
    <x v="391"/>
    <d v="2021-06-12T00:00:00"/>
    <x v="1"/>
    <n v="127.3"/>
    <n v="34000"/>
    <s v="A"/>
    <s v="Minor Loss"/>
    <s v="M"/>
    <s v="TN"/>
    <s v="CA"/>
    <s v="Fremont"/>
    <n v="27"/>
    <s v="Y"/>
    <s v="AGENT00191"/>
    <x v="1018"/>
    <s v="Glen Burnie"/>
    <s v="MD"/>
    <s v="VNDR00560"/>
    <s v="Brown Group"/>
    <s v="Arvada"/>
    <s v="CO"/>
  </r>
  <r>
    <d v="2021-06-19T00:00:00"/>
    <s v="TXN00009702"/>
    <s v="A00004044"/>
    <s v="PLC00007901"/>
    <d v="2018-03-15T00:00:00"/>
    <x v="397"/>
    <d v="2021-06-15T00:00:00"/>
    <x v="5"/>
    <n v="11.55"/>
    <n v="400"/>
    <s v="A"/>
    <s v="Major Loss"/>
    <s v="M"/>
    <s v="KY"/>
    <s v="AZ"/>
    <s v="Glendale"/>
    <n v="39"/>
    <s v="Y"/>
    <s v="AGENT00867"/>
    <x v="899"/>
    <s v="Glendale"/>
    <s v="AZ"/>
    <s v="VNDR00557"/>
    <s v="Bridges and Sons"/>
    <s v="Washington"/>
    <s v="DC"/>
  </r>
  <r>
    <d v="2021-06-19T00:00:00"/>
    <s v="TXN00009703"/>
    <s v="A00006317"/>
    <s v="PLC00000238"/>
    <d v="2012-09-25T00:00:00"/>
    <x v="383"/>
    <d v="2021-06-04T00:00:00"/>
    <x v="2"/>
    <n v="73.47"/>
    <n v="4000"/>
    <s v="A"/>
    <s v="Total Loss"/>
    <s v="H"/>
    <s v="CA"/>
    <s v="MA"/>
    <s v="Gardner"/>
    <n v="46"/>
    <s v="Y"/>
    <s v="AGENT00216"/>
    <x v="625"/>
    <s v="Annapolis"/>
    <s v="MD"/>
    <s v="VNDR00535"/>
    <s v="French and Sons"/>
    <s v="San Leandro"/>
    <s v="CA"/>
  </r>
  <r>
    <d v="2021-06-19T00:00:00"/>
    <s v="TXN00009704"/>
    <s v="A00007619"/>
    <s v="PLC00003347"/>
    <d v="2011-09-12T00:00:00"/>
    <x v="398"/>
    <d v="2021-06-15T00:00:00"/>
    <x v="2"/>
    <n v="97.76"/>
    <n v="2000"/>
    <s v="A"/>
    <s v="Minor Loss"/>
    <s v="L"/>
    <s v="MD"/>
    <s v="AR"/>
    <s v="Fayetteville"/>
    <n v="52"/>
    <s v="Y"/>
    <s v="AGENT01032"/>
    <x v="853"/>
    <s v="Savannah"/>
    <s v="GA"/>
    <s v="VNDR00242"/>
    <s v="Hurley PLC"/>
    <s v="Montgomery"/>
    <s v="AL"/>
  </r>
  <r>
    <d v="2021-06-19T00:00:00"/>
    <s v="TXN00009705"/>
    <s v="A00001090"/>
    <s v="PLC00004632"/>
    <d v="2012-08-28T00:00:00"/>
    <x v="402"/>
    <d v="2021-06-18T00:00:00"/>
    <x v="2"/>
    <n v="82.53"/>
    <n v="3000"/>
    <s v="A"/>
    <s v="Minor Loss"/>
    <s v="M"/>
    <s v="CT"/>
    <s v="AL"/>
    <s v="Montgomery"/>
    <n v="38"/>
    <s v="Y"/>
    <s v="AGENT00108"/>
    <x v="524"/>
    <s v="Baltimore"/>
    <s v="MD"/>
    <s v="VNDR00286"/>
    <s v="Smith, Clayton and Perez"/>
    <s v="Nashville"/>
    <s v="TN"/>
  </r>
  <r>
    <d v="2021-06-19T00:00:00"/>
    <s v="TXN00009706"/>
    <s v="A00003873"/>
    <s v="PLC00006601"/>
    <d v="2010-09-21T00:00:00"/>
    <x v="383"/>
    <d v="2021-06-04T00:00:00"/>
    <x v="5"/>
    <n v="8.89"/>
    <n v="100"/>
    <s v="A"/>
    <s v="Minor Loss"/>
    <s v="L"/>
    <s v="GA"/>
    <s v="CA"/>
    <s v="San Lorenzo"/>
    <n v="53"/>
    <s v="Y"/>
    <s v="AGENT00690"/>
    <x v="36"/>
    <s v="Louisville"/>
    <s v="KY"/>
    <s v="VNDR00211"/>
    <s v="Keller, Fuentes and Smith"/>
    <s v="Manchester"/>
    <s v="CT"/>
  </r>
  <r>
    <d v="2021-06-19T00:00:00"/>
    <s v="TXN00009707"/>
    <s v="A00004224"/>
    <s v="PLC00006544"/>
    <d v="2018-04-01T00:00:00"/>
    <x v="388"/>
    <d v="2021-06-08T00:00:00"/>
    <x v="1"/>
    <n v="90.83"/>
    <n v="34000"/>
    <s v="A"/>
    <s v="Minor Loss"/>
    <s v="H"/>
    <s v="MD"/>
    <s v="DC"/>
    <s v="Washington"/>
    <n v="47"/>
    <s v="Y"/>
    <s v="AGENT00881"/>
    <x v="846"/>
    <s v="Edmond"/>
    <s v="OK"/>
    <s v="VNDR00357"/>
    <s v="Best PLC"/>
    <s v="Fayetteville"/>
    <s v="AR"/>
  </r>
  <r>
    <d v="2021-06-19T00:00:00"/>
    <s v="TXN00009708"/>
    <s v="A00004936"/>
    <s v="PLC00008069"/>
    <d v="2011-07-18T00:00:00"/>
    <x v="398"/>
    <d v="2021-06-15T00:00:00"/>
    <x v="0"/>
    <n v="154.65"/>
    <n v="20000"/>
    <s v="A"/>
    <s v="Major Loss"/>
    <s v="L"/>
    <s v="CA"/>
    <s v="KY"/>
    <s v="Plantation"/>
    <n v="36"/>
    <s v="Y"/>
    <s v="AGENT00879"/>
    <x v="129"/>
    <s v="Livermore"/>
    <s v="CA"/>
    <m/>
    <m/>
    <m/>
    <m/>
  </r>
  <r>
    <d v="2021-06-19T00:00:00"/>
    <s v="TXN00009709"/>
    <s v="A00006987"/>
    <s v="PLC00009253"/>
    <d v="2019-02-07T00:00:00"/>
    <x v="391"/>
    <d v="2021-06-12T00:00:00"/>
    <x v="0"/>
    <n v="174.15"/>
    <n v="3000"/>
    <s v="D"/>
    <s v="Total Loss"/>
    <s v="L"/>
    <s v="AZ"/>
    <s v="VT"/>
    <s v="Colchester"/>
    <n v="26"/>
    <s v="Y"/>
    <s v="AGENT00225"/>
    <x v="894"/>
    <s v="Manchester"/>
    <s v="CT"/>
    <s v="VNDR00185"/>
    <s v="Harmon, Manning and Bradley"/>
    <s v="Annapolis"/>
    <s v="MD"/>
  </r>
  <r>
    <d v="2021-06-19T00:00:00"/>
    <s v="TXN00009710"/>
    <s v="A00002843"/>
    <s v="PLC00005707"/>
    <d v="2014-10-21T00:00:00"/>
    <x v="402"/>
    <d v="2021-06-18T00:00:00"/>
    <x v="2"/>
    <n v="58.91"/>
    <n v="5000"/>
    <s v="A"/>
    <s v="Minor Loss"/>
    <s v="M"/>
    <s v="AL"/>
    <s v="DC"/>
    <s v="Washington"/>
    <n v="48"/>
    <s v="N"/>
    <s v="AGENT00171"/>
    <x v="819"/>
    <s v="Washington"/>
    <s v="DC"/>
    <m/>
    <m/>
    <m/>
    <m/>
  </r>
  <r>
    <d v="2021-06-19T00:00:00"/>
    <s v="TXN00009711"/>
    <s v="A00003615"/>
    <s v="PLC00005619"/>
    <d v="2011-11-23T00:00:00"/>
    <x v="388"/>
    <d v="2021-06-08T00:00:00"/>
    <x v="5"/>
    <n v="8.8699999999999992"/>
    <n v="100"/>
    <s v="A"/>
    <s v="Minor Loss"/>
    <s v="M"/>
    <s v="AZ"/>
    <s v="AK"/>
    <s v="Anchorage"/>
    <n v="56"/>
    <s v="Y"/>
    <s v="AGENT00215"/>
    <x v="617"/>
    <s v="Nashville"/>
    <s v="TN"/>
    <s v="VNDR00122"/>
    <s v="Valentine Inc"/>
    <s v="Southport"/>
    <s v="FL"/>
  </r>
  <r>
    <d v="2021-06-19T00:00:00"/>
    <s v="TXN00009712"/>
    <s v="A00001641"/>
    <s v="PLC00009589"/>
    <d v="2017-10-30T00:00:00"/>
    <x v="389"/>
    <d v="2021-06-10T00:00:00"/>
    <x v="0"/>
    <n v="125.04"/>
    <n v="18000"/>
    <s v="A"/>
    <s v="Minor Loss"/>
    <s v="M"/>
    <s v="AR"/>
    <s v="AZ"/>
    <s v="Glendale"/>
    <n v="50"/>
    <s v="Y"/>
    <s v="AGENT01189"/>
    <x v="683"/>
    <s v="Manchester"/>
    <s v="CT"/>
    <m/>
    <m/>
    <m/>
    <m/>
  </r>
  <r>
    <d v="2021-06-19T00:00:00"/>
    <s v="TXN00009713"/>
    <s v="A00006399"/>
    <s v="PLC00003280"/>
    <d v="2012-12-02T00:00:00"/>
    <x v="399"/>
    <d v="2021-06-16T00:00:00"/>
    <x v="1"/>
    <n v="110.24"/>
    <n v="19000"/>
    <s v="A"/>
    <s v="Minor Loss"/>
    <s v="L"/>
    <s v="TN"/>
    <s v="OK"/>
    <s v="Moore"/>
    <n v="45"/>
    <s v="Y"/>
    <s v="AGENT00045"/>
    <x v="588"/>
    <s v="Savannah"/>
    <s v="GA"/>
    <s v="VNDR00287"/>
    <s v="Thompson Inc"/>
    <s v="Nashville"/>
    <s v="TN"/>
  </r>
  <r>
    <d v="2021-06-19T00:00:00"/>
    <s v="TXN00009714"/>
    <s v="A00001554"/>
    <s v="PLC00009379"/>
    <d v="2016-02-18T00:00:00"/>
    <x v="397"/>
    <d v="2021-06-15T00:00:00"/>
    <x v="3"/>
    <n v="69.67"/>
    <n v="61000"/>
    <s v="A"/>
    <s v="Major Loss"/>
    <s v="H"/>
    <s v="TN"/>
    <s v="VT"/>
    <s v="Williamstown"/>
    <n v="58"/>
    <s v="Y"/>
    <s v="AGENT01142"/>
    <x v="842"/>
    <s v="Nashville"/>
    <s v="TN"/>
    <s v="VNDR00042"/>
    <s v="Armstrong-Summers"/>
    <s v="Bloomingdale"/>
    <s v="GA"/>
  </r>
  <r>
    <d v="2021-06-19T00:00:00"/>
    <s v="TXN00009715"/>
    <s v="A00003660"/>
    <s v="PLC00009860"/>
    <d v="2015-08-25T00:00:00"/>
    <x v="392"/>
    <d v="2021-06-13T00:00:00"/>
    <x v="3"/>
    <n v="76.959999999999994"/>
    <n v="28000"/>
    <s v="A"/>
    <s v="Total Loss"/>
    <s v="H"/>
    <s v="KY"/>
    <s v="AR"/>
    <s v="Fayetteville"/>
    <n v="51"/>
    <s v="Y"/>
    <s v="AGENT00858"/>
    <x v="888"/>
    <s v="Montgomery"/>
    <s v="AL"/>
    <s v="VNDR00018"/>
    <s v="Bradley Ltd"/>
    <s v="Washington"/>
    <s v="DC"/>
  </r>
  <r>
    <d v="2021-06-19T00:00:00"/>
    <s v="TXN00009716"/>
    <s v="A00008079"/>
    <s v="PLC00000209"/>
    <d v="2014-09-25T00:00:00"/>
    <x v="402"/>
    <d v="2021-06-18T00:00:00"/>
    <x v="2"/>
    <n v="62.81"/>
    <n v="3000"/>
    <s v="A"/>
    <s v="Total Loss"/>
    <s v="L"/>
    <s v="CA"/>
    <s v="AZ"/>
    <s v="Glendale"/>
    <n v="60"/>
    <s v="Y"/>
    <s v="AGENT01097"/>
    <x v="175"/>
    <s v="Pittsfield"/>
    <s v="MA"/>
    <s v="VNDR00098"/>
    <s v="Rodriguez Inc"/>
    <s v="Washington"/>
    <s v="DC"/>
  </r>
  <r>
    <d v="2021-06-19T00:00:00"/>
    <s v="TXN00009717"/>
    <s v="A00006983"/>
    <s v="PLC00006323"/>
    <d v="2012-06-25T00:00:00"/>
    <x v="384"/>
    <d v="2021-06-05T00:00:00"/>
    <x v="3"/>
    <n v="54.61"/>
    <n v="35000"/>
    <s v="A"/>
    <s v="Minor Loss"/>
    <s v="H"/>
    <s v="TN"/>
    <s v="KY"/>
    <s v="Louisville"/>
    <n v="38"/>
    <s v="Y"/>
    <s v="AGENT00973"/>
    <x v="505"/>
    <s v="Savannah"/>
    <s v="GA"/>
    <s v="VNDR00527"/>
    <s v="Gardner, Hendricks and Peterson"/>
    <s v="Panama City"/>
    <s v="FL"/>
  </r>
  <r>
    <d v="2021-06-19T00:00:00"/>
    <s v="TXN00009718"/>
    <s v="A00005748"/>
    <s v="PLC00006203"/>
    <d v="2016-08-15T00:00:00"/>
    <x v="395"/>
    <d v="2021-06-14T00:00:00"/>
    <x v="1"/>
    <n v="139.75"/>
    <n v="39000"/>
    <s v="A"/>
    <s v="Total Loss"/>
    <s v="M"/>
    <s v="GA"/>
    <s v="CO"/>
    <s v="Arvada"/>
    <n v="49"/>
    <s v="Y"/>
    <s v="AGENT00992"/>
    <x v="488"/>
    <s v="Edmond"/>
    <s v="OK"/>
    <s v="VNDR00335"/>
    <s v="Mason Ltd"/>
    <s v="Oroville"/>
    <s v="CA"/>
  </r>
  <r>
    <d v="2021-06-19T00:00:00"/>
    <s v="TXN00009719"/>
    <s v="A00004279"/>
    <s v="PLC00004737"/>
    <d v="2011-03-02T00:00:00"/>
    <x v="393"/>
    <d v="2021-06-12T00:00:00"/>
    <x v="2"/>
    <n v="66.260000000000005"/>
    <n v="3000"/>
    <s v="A"/>
    <s v="Minor Loss"/>
    <s v="H"/>
    <s v="AR"/>
    <s v="CA"/>
    <s v="Oakland"/>
    <n v="28"/>
    <s v="N"/>
    <s v="AGENT00380"/>
    <x v="931"/>
    <s v="Hartford"/>
    <s v="VT"/>
    <s v="VNDR00464"/>
    <s v="Spencer, Johnson and Blair"/>
    <s v="Washington"/>
    <s v="DC"/>
  </r>
  <r>
    <d v="2021-06-19T00:00:00"/>
    <s v="TXN00009720"/>
    <s v="A00004895"/>
    <s v="PLC00005369"/>
    <d v="2012-05-26T00:00:00"/>
    <x v="387"/>
    <d v="2021-06-09T00:00:00"/>
    <x v="4"/>
    <n v="86.59"/>
    <n v="4000"/>
    <s v="A"/>
    <s v="Major Loss"/>
    <s v="L"/>
    <s v="GA"/>
    <s v="AZ"/>
    <s v="Glendale"/>
    <n v="56"/>
    <s v="Y"/>
    <s v="AGENT00596"/>
    <x v="1003"/>
    <s v="Washington"/>
    <s v="DC"/>
    <s v="VNDR00535"/>
    <s v="French and Sons"/>
    <s v="San Leandro"/>
    <s v="CA"/>
  </r>
  <r>
    <d v="2021-06-19T00:00:00"/>
    <s v="TXN00009721"/>
    <s v="A00007792"/>
    <s v="PLC00008680"/>
    <d v="2012-02-13T00:00:00"/>
    <x v="388"/>
    <d v="2021-06-08T00:00:00"/>
    <x v="2"/>
    <n v="54.72"/>
    <n v="1000"/>
    <s v="A"/>
    <s v="Total Loss"/>
    <s v="L"/>
    <s v="AR"/>
    <s v="AL"/>
    <s v="Montgomery"/>
    <n v="55"/>
    <s v="Y"/>
    <s v="AGENT00597"/>
    <x v="1145"/>
    <s v="Arvada"/>
    <s v="CO"/>
    <s v="VNDR00582"/>
    <s v="Richards and Sons"/>
    <s v="Washington"/>
    <s v="DC"/>
  </r>
  <r>
    <d v="2021-06-19T00:00:00"/>
    <s v="TXN00009722"/>
    <s v="A00006717"/>
    <s v="PLC00002577"/>
    <d v="2019-04-17T00:00:00"/>
    <x v="386"/>
    <d v="2021-06-07T00:00:00"/>
    <x v="5"/>
    <n v="7.06"/>
    <n v="300"/>
    <s v="A"/>
    <s v="Major Loss"/>
    <s v="M"/>
    <s v="AZ"/>
    <s v="AL"/>
    <s v="Montgomery"/>
    <n v="33"/>
    <s v="Y"/>
    <s v="AGENT00024"/>
    <x v="411"/>
    <s v="Oklahoma City"/>
    <s v="OK"/>
    <s v="VNDR00552"/>
    <s v="Young-Marshall"/>
    <s v="Union City"/>
    <s v="CA"/>
  </r>
  <r>
    <d v="2021-06-19T00:00:00"/>
    <s v="TXN00009723"/>
    <s v="A00001934"/>
    <s v="PLC00006543"/>
    <d v="2011-09-25T00:00:00"/>
    <x v="401"/>
    <d v="2021-06-17T00:00:00"/>
    <x v="2"/>
    <n v="96.33"/>
    <n v="1000"/>
    <s v="D"/>
    <s v="Major Loss"/>
    <s v="H"/>
    <s v="AK"/>
    <s v="AZ"/>
    <s v="Glendale"/>
    <n v="61"/>
    <s v="Y"/>
    <s v="AGENT01066"/>
    <x v="138"/>
    <s v="Montgomery"/>
    <s v="AL"/>
    <s v="VNDR00094"/>
    <s v="Payne-Smith"/>
    <s v="Panama City"/>
    <s v="FL"/>
  </r>
  <r>
    <d v="2021-06-19T00:00:00"/>
    <s v="TXN00009724"/>
    <s v="A00009909"/>
    <s v="PLC00003680"/>
    <d v="2015-12-13T00:00:00"/>
    <x v="384"/>
    <d v="2021-06-05T00:00:00"/>
    <x v="5"/>
    <n v="7.89"/>
    <n v="500"/>
    <s v="A"/>
    <s v="Major Loss"/>
    <s v="M"/>
    <s v="TN"/>
    <s v="MD"/>
    <s v="Laurel"/>
    <n v="64"/>
    <s v="Y"/>
    <s v="AGENT00706"/>
    <x v="915"/>
    <s v="Roseville"/>
    <s v="CA"/>
    <s v="VNDR00440"/>
    <s v="Hawkins, Hansen and Gonzalez"/>
    <s v="Louisville"/>
    <s v="KY"/>
  </r>
  <r>
    <d v="2021-06-19T00:00:00"/>
    <s v="TXN00009725"/>
    <s v="A00001620"/>
    <s v="PLC00001637"/>
    <d v="2013-11-04T00:00:00"/>
    <x v="398"/>
    <d v="2021-06-15T00:00:00"/>
    <x v="1"/>
    <n v="99.92"/>
    <n v="22000"/>
    <s v="A"/>
    <s v="Major Loss"/>
    <s v="L"/>
    <s v="MA"/>
    <s v="GA"/>
    <s v="Pooler"/>
    <n v="40"/>
    <s v="N"/>
    <s v="AGENT00873"/>
    <x v="630"/>
    <s v="Conway"/>
    <s v="AR"/>
    <s v="VNDR00244"/>
    <s v="Michael LLC"/>
    <s v="Washington"/>
    <s v="DC"/>
  </r>
  <r>
    <d v="2021-06-20T00:00:00"/>
    <s v="TXN00009726"/>
    <s v="A00009039"/>
    <s v="PLC00006894"/>
    <d v="2011-04-04T00:00:00"/>
    <x v="386"/>
    <d v="2021-06-07T00:00:00"/>
    <x v="4"/>
    <n v="89.08"/>
    <n v="10000"/>
    <s v="A"/>
    <s v="Major Loss"/>
    <s v="L"/>
    <s v="AL"/>
    <s v="DC"/>
    <s v="Washington"/>
    <n v="64"/>
    <s v="Y"/>
    <s v="AGENT00796"/>
    <x v="323"/>
    <s v="Fall River"/>
    <s v="MA"/>
    <m/>
    <m/>
    <m/>
    <m/>
  </r>
  <r>
    <d v="2021-06-20T00:00:00"/>
    <s v="TXN00009727"/>
    <s v="A00003049"/>
    <s v="PLC00004213"/>
    <d v="2019-11-18T00:00:00"/>
    <x v="396"/>
    <d v="2021-06-15T00:00:00"/>
    <x v="2"/>
    <n v="86.48"/>
    <n v="1000"/>
    <s v="A"/>
    <s v="Major Loss"/>
    <s v="M"/>
    <s v="MD"/>
    <s v="TN"/>
    <s v="Nashville"/>
    <n v="34"/>
    <s v="Y"/>
    <s v="AGENT00570"/>
    <x v="823"/>
    <s v="Waltham"/>
    <s v="MA"/>
    <s v="VNDR00252"/>
    <s v="Livingston-Martin"/>
    <s v="Arvada"/>
    <s v="CO"/>
  </r>
  <r>
    <d v="2021-06-20T00:00:00"/>
    <s v="TXN00009728"/>
    <s v="A00003135"/>
    <s v="PLC00008760"/>
    <d v="2010-12-05T00:00:00"/>
    <x v="398"/>
    <d v="2021-06-16T00:00:00"/>
    <x v="2"/>
    <n v="50.87"/>
    <n v="3000"/>
    <s v="A"/>
    <s v="Major Loss"/>
    <s v="L"/>
    <s v="GA"/>
    <s v="CT"/>
    <s v="Manchester"/>
    <n v="56"/>
    <s v="Y"/>
    <s v="AGENT00001"/>
    <x v="85"/>
    <s v="Waterbury Center"/>
    <s v="VT"/>
    <s v="VNDR00464"/>
    <s v="Spencer, Johnson and Blair"/>
    <s v="Washington"/>
    <s v="DC"/>
  </r>
  <r>
    <d v="2021-06-20T00:00:00"/>
    <s v="TXN00009729"/>
    <s v="A00000915"/>
    <s v="PLC00008549"/>
    <d v="2017-05-07T00:00:00"/>
    <x v="385"/>
    <d v="2021-06-06T00:00:00"/>
    <x v="0"/>
    <n v="198.78"/>
    <n v="15000"/>
    <s v="A"/>
    <s v="Major Loss"/>
    <s v="M"/>
    <s v="VT"/>
    <s v="AZ"/>
    <s v="Glendale"/>
    <n v="37"/>
    <s v="Y"/>
    <s v="AGENT00677"/>
    <x v="935"/>
    <s v="Louisville"/>
    <s v="KY"/>
    <s v="VNDR00593"/>
    <s v="Walter Group"/>
    <s v="Louisville"/>
    <s v="KY"/>
  </r>
  <r>
    <d v="2021-06-20T00:00:00"/>
    <s v="TXN00009730"/>
    <s v="A00008819"/>
    <s v="PLC00000822"/>
    <d v="2019-07-27T00:00:00"/>
    <x v="391"/>
    <d v="2021-06-12T00:00:00"/>
    <x v="4"/>
    <n v="85.07"/>
    <n v="5000"/>
    <s v="A"/>
    <s v="Total Loss"/>
    <s v="M"/>
    <s v="DC"/>
    <s v="AL"/>
    <s v="Montgomery"/>
    <n v="60"/>
    <s v="Y"/>
    <s v="AGENT00542"/>
    <x v="252"/>
    <s v="Washington"/>
    <s v="DC"/>
    <s v="VNDR00529"/>
    <s v="Brooks-Henry"/>
    <s v="Arvada"/>
    <s v="CO"/>
  </r>
  <r>
    <d v="2021-06-20T00:00:00"/>
    <s v="TXN00009731"/>
    <s v="A00008565"/>
    <s v="PLC00005787"/>
    <d v="2018-07-22T00:00:00"/>
    <x v="401"/>
    <d v="2021-06-17T00:00:00"/>
    <x v="1"/>
    <n v="105.79"/>
    <n v="30000"/>
    <s v="A"/>
    <s v="Major Loss"/>
    <s v="H"/>
    <s v="MA"/>
    <s v="AZ"/>
    <s v="Glendale"/>
    <n v="46"/>
    <s v="Y"/>
    <s v="AGENT00733"/>
    <x v="680"/>
    <s v="Norman"/>
    <s v="OK"/>
    <s v="VNDR00193"/>
    <s v="Hensley-Day"/>
    <s v="Fayetteville"/>
    <s v="AR"/>
  </r>
  <r>
    <d v="2021-06-20T00:00:00"/>
    <s v="TXN00009732"/>
    <s v="A00007145"/>
    <s v="PLC00001515"/>
    <d v="2012-10-20T00:00:00"/>
    <x v="391"/>
    <d v="2021-06-12T00:00:00"/>
    <x v="4"/>
    <n v="107.08"/>
    <n v="8000"/>
    <s v="A"/>
    <s v="Total Loss"/>
    <s v="H"/>
    <s v="CO"/>
    <s v="VT"/>
    <s v="Vershire"/>
    <n v="64"/>
    <s v="Y"/>
    <s v="AGENT00380"/>
    <x v="931"/>
    <s v="Hartford"/>
    <s v="VT"/>
    <s v="VNDR00469"/>
    <s v="Adams, Mcneil and Gray"/>
    <s v="Manchester"/>
    <s v="CT"/>
  </r>
  <r>
    <d v="2021-06-20T00:00:00"/>
    <s v="TXN00009733"/>
    <s v="A00003919"/>
    <s v="PLC00000263"/>
    <d v="2018-12-21T00:00:00"/>
    <x v="390"/>
    <d v="2021-06-11T00:00:00"/>
    <x v="2"/>
    <n v="69.209999999999994"/>
    <n v="4000"/>
    <s v="A"/>
    <s v="Minor Loss"/>
    <s v="H"/>
    <s v="MA"/>
    <s v="AK"/>
    <s v="Anchorage"/>
    <n v="41"/>
    <s v="Y"/>
    <s v="AGENT00481"/>
    <x v="1126"/>
    <s v="Louisville"/>
    <s v="KY"/>
    <s v="VNDR00433"/>
    <s v="Sanchez PLC"/>
    <s v="Fayetteville"/>
    <s v="AR"/>
  </r>
  <r>
    <d v="2021-06-20T00:00:00"/>
    <s v="TXN00009734"/>
    <s v="A00007218"/>
    <s v="PLC00003628"/>
    <d v="2019-08-15T00:00:00"/>
    <x v="389"/>
    <d v="2021-06-10T00:00:00"/>
    <x v="2"/>
    <n v="62.62"/>
    <n v="2000"/>
    <s v="A"/>
    <s v="Total Loss"/>
    <s v="L"/>
    <s v="CT"/>
    <s v="CO"/>
    <s v="Arvada"/>
    <n v="28"/>
    <s v="Y"/>
    <s v="AGENT00354"/>
    <x v="998"/>
    <s v="Waddell"/>
    <s v="AZ"/>
    <m/>
    <m/>
    <m/>
    <m/>
  </r>
  <r>
    <d v="2021-06-20T00:00:00"/>
    <s v="TXN00009735"/>
    <s v="A00009383"/>
    <s v="PLC00009547"/>
    <d v="2018-12-11T00:00:00"/>
    <x v="402"/>
    <d v="2021-06-18T00:00:00"/>
    <x v="5"/>
    <n v="6.82"/>
    <n v="100"/>
    <s v="A"/>
    <s v="Major Loss"/>
    <s v="L"/>
    <s v="MA"/>
    <s v="MA"/>
    <s v="Falmouth"/>
    <n v="42"/>
    <s v="Y"/>
    <s v="AGENT00844"/>
    <x v="948"/>
    <s v="Savannah"/>
    <s v="GA"/>
    <s v="VNDR00192"/>
    <s v="Lewis-Campbell"/>
    <s v="Nashville"/>
    <s v="TN"/>
  </r>
  <r>
    <d v="2021-06-20T00:00:00"/>
    <s v="TXN00009736"/>
    <s v="A00001987"/>
    <s v="PLC00005036"/>
    <d v="2019-08-15T00:00:00"/>
    <x v="392"/>
    <d v="2021-06-13T00:00:00"/>
    <x v="2"/>
    <n v="55.33"/>
    <n v="2000"/>
    <s v="A"/>
    <s v="Major Loss"/>
    <s v="H"/>
    <s v="GA"/>
    <s v="FL"/>
    <s v="Panama City"/>
    <n v="40"/>
    <s v="Y"/>
    <s v="AGENT00052"/>
    <x v="629"/>
    <s v="Manchester"/>
    <s v="CT"/>
    <s v="VNDR00344"/>
    <s v="Lewis Ltd"/>
    <s v="Montgomery"/>
    <s v="AL"/>
  </r>
  <r>
    <d v="2021-06-20T00:00:00"/>
    <s v="TXN00009737"/>
    <s v="A00004638"/>
    <s v="PLC00001112"/>
    <d v="2013-04-28T00:00:00"/>
    <x v="397"/>
    <d v="2021-06-15T00:00:00"/>
    <x v="2"/>
    <n v="85.53"/>
    <n v="5000"/>
    <s v="A"/>
    <s v="Total Loss"/>
    <s v="H"/>
    <s v="AR"/>
    <s v="CA"/>
    <s v="Orange"/>
    <n v="53"/>
    <s v="Y"/>
    <s v="AGENT00978"/>
    <x v="455"/>
    <s v="Manchester"/>
    <s v="CT"/>
    <s v="VNDR00529"/>
    <s v="Brooks-Henry"/>
    <s v="Arvada"/>
    <s v="CO"/>
  </r>
  <r>
    <d v="2021-06-20T00:00:00"/>
    <s v="TXN00009738"/>
    <s v="A00000598"/>
    <s v="PLC00007544"/>
    <d v="2012-07-05T00:00:00"/>
    <x v="396"/>
    <d v="2021-06-15T00:00:00"/>
    <x v="1"/>
    <n v="82.38"/>
    <n v="30000"/>
    <s v="A"/>
    <s v="Total Loss"/>
    <s v="L"/>
    <s v="DC"/>
    <s v="CA"/>
    <s v="Orange"/>
    <n v="25"/>
    <s v="Y"/>
    <s v="AGENT00588"/>
    <x v="167"/>
    <s v="Anchorage"/>
    <s v="AK"/>
    <s v="VNDR00238"/>
    <s v="Moore Inc"/>
    <s v="Fayetteville"/>
    <s v="AR"/>
  </r>
  <r>
    <d v="2021-06-20T00:00:00"/>
    <s v="TXN00009739"/>
    <s v="A00005108"/>
    <s v="PLC00004528"/>
    <d v="2017-08-20T00:00:00"/>
    <x v="399"/>
    <d v="2021-06-17T00:00:00"/>
    <x v="4"/>
    <n v="123.44"/>
    <n v="2000"/>
    <s v="A"/>
    <s v="Total Loss"/>
    <s v="L"/>
    <s v="GA"/>
    <s v="AZ"/>
    <s v="Glendale"/>
    <n v="37"/>
    <s v="Y"/>
    <s v="AGENT01190"/>
    <x v="1151"/>
    <s v="Savannah"/>
    <s v="GA"/>
    <m/>
    <m/>
    <m/>
    <m/>
  </r>
  <r>
    <d v="2021-06-20T00:00:00"/>
    <s v="TXN00009740"/>
    <s v="A00000416"/>
    <s v="PLC00002995"/>
    <d v="2016-03-30T00:00:00"/>
    <x v="400"/>
    <d v="2021-06-16T00:00:00"/>
    <x v="5"/>
    <n v="9.3000000000000007"/>
    <n v="500"/>
    <s v="A"/>
    <s v="Minor Loss"/>
    <s v="L"/>
    <s v="MD"/>
    <s v="MA"/>
    <s v="Medway"/>
    <n v="62"/>
    <s v="Y"/>
    <s v="AGENT00175"/>
    <x v="659"/>
    <s v="Panama City"/>
    <s v="FL"/>
    <s v="VNDR00364"/>
    <s v="Medina-Wilkinson"/>
    <s v="Baldwin Park"/>
    <s v="CA"/>
  </r>
  <r>
    <d v="2021-06-20T00:00:00"/>
    <s v="TXN00009741"/>
    <s v="A00005864"/>
    <s v="PLC00007754"/>
    <d v="2014-09-07T00:00:00"/>
    <x v="385"/>
    <d v="2021-06-06T00:00:00"/>
    <x v="0"/>
    <n v="195.65"/>
    <n v="14000"/>
    <s v="A"/>
    <s v="Total Loss"/>
    <s v="L"/>
    <s v="CA"/>
    <s v="KY"/>
    <s v="Louisville"/>
    <n v="35"/>
    <s v="Y"/>
    <s v="AGENT00810"/>
    <x v="644"/>
    <s v="Crofton"/>
    <s v="MD"/>
    <s v="VNDR00020"/>
    <s v="Hamilton, Alexander and Wilkins"/>
    <s v="Paso Robles"/>
    <s v="CA"/>
  </r>
  <r>
    <d v="2021-06-20T00:00:00"/>
    <s v="TXN00009742"/>
    <s v="A00009714"/>
    <s v="PLC00007811"/>
    <d v="2019-07-23T00:00:00"/>
    <x v="395"/>
    <d v="2021-06-14T00:00:00"/>
    <x v="3"/>
    <n v="88.67"/>
    <n v="38000"/>
    <s v="A"/>
    <s v="Minor Loss"/>
    <s v="M"/>
    <s v="VT"/>
    <s v="OK"/>
    <s v="Oklahoma City"/>
    <n v="45"/>
    <s v="Y"/>
    <s v="AGENT00875"/>
    <x v="359"/>
    <s v="Washington"/>
    <s v="DC"/>
    <s v="VNDR00128"/>
    <s v="Tucker Inc"/>
    <s v="Manchester"/>
    <s v="CT"/>
  </r>
  <r>
    <d v="2021-06-20T00:00:00"/>
    <s v="TXN00009743"/>
    <s v="A00003661"/>
    <s v="PLC00005048"/>
    <d v="2012-10-09T00:00:00"/>
    <x v="385"/>
    <d v="2021-06-06T00:00:00"/>
    <x v="5"/>
    <n v="10.42"/>
    <n v="700"/>
    <s v="A"/>
    <s v="Minor Loss"/>
    <s v="L"/>
    <s v="MA"/>
    <s v="CA"/>
    <s v="Fremont"/>
    <n v="47"/>
    <s v="N"/>
    <s v="AGENT01082"/>
    <x v="1173"/>
    <s v="Savannah"/>
    <s v="GA"/>
    <s v="VNDR00588"/>
    <s v="Jenkins Group"/>
    <s v="Tybee Island"/>
    <s v="GA"/>
  </r>
  <r>
    <d v="2021-06-20T00:00:00"/>
    <s v="TXN00009744"/>
    <s v="A00000234"/>
    <s v="PLC00005138"/>
    <d v="2014-04-09T00:00:00"/>
    <x v="391"/>
    <d v="2021-06-12T00:00:00"/>
    <x v="2"/>
    <n v="93.41"/>
    <n v="2000"/>
    <s v="A"/>
    <s v="Minor Loss"/>
    <s v="L"/>
    <s v="AR"/>
    <s v="AZ"/>
    <s v="Glendale"/>
    <n v="46"/>
    <s v="Y"/>
    <s v="AGENT00285"/>
    <x v="997"/>
    <s v="Nashville"/>
    <s v="TN"/>
    <m/>
    <m/>
    <m/>
    <m/>
  </r>
  <r>
    <d v="2021-06-20T00:00:00"/>
    <s v="TXN00009745"/>
    <s v="A00007432"/>
    <s v="PLC00004569"/>
    <d v="2018-02-26T00:00:00"/>
    <x v="400"/>
    <d v="2021-06-16T00:00:00"/>
    <x v="4"/>
    <n v="72.06"/>
    <n v="1000"/>
    <s v="A"/>
    <s v="Major Loss"/>
    <s v="M"/>
    <s v="OK"/>
    <s v="AL"/>
    <s v="Montgomery"/>
    <n v="32"/>
    <s v="Y"/>
    <s v="AGENT00460"/>
    <x v="124"/>
    <s v="Oklahoma City"/>
    <s v="OK"/>
    <s v="VNDR00079"/>
    <s v="Lopez-Wilson"/>
    <s v="Edmond"/>
    <s v="OK"/>
  </r>
  <r>
    <d v="2021-06-20T00:00:00"/>
    <s v="TXN00009746"/>
    <s v="A00008048"/>
    <s v="PLC00001230"/>
    <d v="2016-08-22T00:00:00"/>
    <x v="390"/>
    <d v="2021-06-11T00:00:00"/>
    <x v="1"/>
    <n v="104.49"/>
    <n v="10000"/>
    <s v="A"/>
    <s v="Minor Loss"/>
    <s v="M"/>
    <s v="OK"/>
    <s v="AZ"/>
    <s v="Waddell"/>
    <n v="62"/>
    <s v="Y"/>
    <s v="AGENT00419"/>
    <x v="699"/>
    <s v="Louisville"/>
    <s v="KY"/>
    <s v="VNDR00317"/>
    <s v="Gonzales, Collins and Rose"/>
    <s v="Montgomery"/>
    <s v="AL"/>
  </r>
  <r>
    <d v="2021-06-20T00:00:00"/>
    <s v="TXN00009747"/>
    <s v="A00001534"/>
    <s v="PLC00000008"/>
    <d v="2013-09-27T00:00:00"/>
    <x v="392"/>
    <d v="2021-06-13T00:00:00"/>
    <x v="5"/>
    <n v="9.2200000000000006"/>
    <n v="100"/>
    <s v="A"/>
    <s v="Total Loss"/>
    <s v="M"/>
    <s v="TN"/>
    <s v="AL"/>
    <s v="Montgomery"/>
    <n v="25"/>
    <s v="Y"/>
    <s v="AGENT00764"/>
    <x v="591"/>
    <s v="Oroville"/>
    <s v="CA"/>
    <s v="VNDR00296"/>
    <s v="Robinson and Sons"/>
    <s v="Washington"/>
    <s v="DC"/>
  </r>
  <r>
    <d v="2021-06-20T00:00:00"/>
    <s v="TXN00009748"/>
    <s v="A00008383"/>
    <s v="PLC00008201"/>
    <d v="2019-11-20T00:00:00"/>
    <x v="401"/>
    <d v="2021-06-17T00:00:00"/>
    <x v="2"/>
    <n v="51.63"/>
    <n v="5000"/>
    <s v="A"/>
    <s v="Total Loss"/>
    <s v="M"/>
    <s v="CO"/>
    <s v="OK"/>
    <s v="Oklahoma City"/>
    <n v="47"/>
    <s v="Y"/>
    <s v="AGENT00871"/>
    <x v="490"/>
    <s v="Crofton"/>
    <s v="MD"/>
    <m/>
    <m/>
    <m/>
    <m/>
  </r>
  <r>
    <d v="2021-06-21T00:00:00"/>
    <s v="TXN00009749"/>
    <s v="A00009468"/>
    <s v="PLC00004852"/>
    <d v="2017-02-18T00:00:00"/>
    <x v="392"/>
    <d v="2021-06-13T00:00:00"/>
    <x v="5"/>
    <n v="8.57"/>
    <n v="300"/>
    <s v="A"/>
    <s v="Total Loss"/>
    <s v="L"/>
    <s v="MA"/>
    <s v="GA"/>
    <s v="Savannah"/>
    <n v="52"/>
    <s v="Y"/>
    <s v="AGENT00649"/>
    <x v="395"/>
    <s v="Winchester"/>
    <s v="MA"/>
    <s v="VNDR00549"/>
    <s v="Richardson, Bates and Olson"/>
    <s v="Norman"/>
    <s v="OK"/>
  </r>
  <r>
    <d v="2021-06-21T00:00:00"/>
    <s v="TXN00009750"/>
    <s v="A00005883"/>
    <s v="PLC00007181"/>
    <d v="2010-06-12T00:00:00"/>
    <x v="396"/>
    <d v="2021-06-15T00:00:00"/>
    <x v="4"/>
    <n v="89.46"/>
    <n v="6000"/>
    <s v="A"/>
    <s v="Total Loss"/>
    <s v="L"/>
    <s v="MD"/>
    <s v="TN"/>
    <s v="Nashville"/>
    <n v="26"/>
    <s v="Y"/>
    <s v="AGENT01128"/>
    <x v="978"/>
    <s v="Berkeley"/>
    <s v="CA"/>
    <m/>
    <m/>
    <m/>
    <m/>
  </r>
  <r>
    <d v="2021-06-21T00:00:00"/>
    <s v="TXN00009751"/>
    <s v="A00009558"/>
    <s v="PLC00003352"/>
    <d v="2016-11-29T00:00:00"/>
    <x v="390"/>
    <d v="2021-06-11T00:00:00"/>
    <x v="3"/>
    <n v="90.46"/>
    <n v="25000"/>
    <s v="A"/>
    <s v="Major Loss"/>
    <s v="L"/>
    <s v="CA"/>
    <s v="CA"/>
    <s v="Marysville"/>
    <n v="43"/>
    <s v="Y"/>
    <s v="AGENT00308"/>
    <x v="59"/>
    <s v="Fayetteville"/>
    <s v="AR"/>
    <s v="VNDR00325"/>
    <s v="Sanders-Stark"/>
    <s v="Louisville"/>
    <s v="KY"/>
  </r>
  <r>
    <d v="2021-06-21T00:00:00"/>
    <s v="TXN00009752"/>
    <s v="A00007441"/>
    <s v="PLC00001753"/>
    <d v="2016-04-13T00:00:00"/>
    <x v="395"/>
    <d v="2021-06-14T00:00:00"/>
    <x v="1"/>
    <n v="92.65"/>
    <n v="13000"/>
    <s v="A"/>
    <s v="Minor Loss"/>
    <s v="H"/>
    <s v="CT"/>
    <s v="VT"/>
    <s v="Poultney"/>
    <n v="51"/>
    <s v="N"/>
    <s v="AGENT00044"/>
    <x v="363"/>
    <s v="Arvada"/>
    <s v="CO"/>
    <s v="VNDR00115"/>
    <s v="King, Novak and Perez"/>
    <s v="Montgomery"/>
    <s v="AL"/>
  </r>
  <r>
    <d v="2021-06-21T00:00:00"/>
    <s v="TXN00009753"/>
    <s v="A00000819"/>
    <s v="PLC00002180"/>
    <d v="2020-01-02T00:00:00"/>
    <x v="389"/>
    <d v="2021-06-10T00:00:00"/>
    <x v="4"/>
    <n v="82.86"/>
    <n v="7000"/>
    <s v="A"/>
    <s v="Major Loss"/>
    <s v="M"/>
    <s v="MD"/>
    <s v="CO"/>
    <s v="Arvada"/>
    <n v="58"/>
    <s v="Y"/>
    <s v="AGENT00700"/>
    <x v="1170"/>
    <s v="Glendale"/>
    <s v="AZ"/>
    <m/>
    <m/>
    <m/>
    <m/>
  </r>
  <r>
    <d v="2021-06-21T00:00:00"/>
    <s v="TXN00009754"/>
    <s v="A00000443"/>
    <s v="PLC00002692"/>
    <d v="2015-05-09T00:00:00"/>
    <x v="385"/>
    <d v="2021-06-06T00:00:00"/>
    <x v="3"/>
    <n v="93.32"/>
    <n v="81000"/>
    <s v="A"/>
    <s v="Major Loss"/>
    <s v="M"/>
    <s v="OK"/>
    <s v="MD"/>
    <s v="Glen Burnie"/>
    <n v="34"/>
    <s v="Y"/>
    <s v="AGENT00717"/>
    <x v="816"/>
    <s v="Savannah"/>
    <s v="GA"/>
    <s v="VNDR00301"/>
    <s v="Sanchez, Nichols and Robinson"/>
    <s v="Montgomery"/>
    <s v="AL"/>
  </r>
  <r>
    <d v="2021-06-21T00:00:00"/>
    <s v="TXN00009755"/>
    <s v="A00002533"/>
    <s v="PLC00001720"/>
    <d v="2017-04-17T00:00:00"/>
    <x v="385"/>
    <d v="2021-06-06T00:00:00"/>
    <x v="3"/>
    <n v="61.22"/>
    <n v="80000"/>
    <s v="A"/>
    <s v="Total Loss"/>
    <s v="L"/>
    <s v="GA"/>
    <s v="MD"/>
    <s v="Severna Park"/>
    <n v="62"/>
    <s v="Y"/>
    <s v="AGENT01054"/>
    <x v="968"/>
    <s v="Woodbury"/>
    <s v="VT"/>
    <s v="VNDR00462"/>
    <s v="Gardner, May and Wallace"/>
    <s v="Arvada"/>
    <s v="CO"/>
  </r>
  <r>
    <d v="2021-06-21T00:00:00"/>
    <s v="TXN00009756"/>
    <s v="A00003267"/>
    <s v="PLC00007273"/>
    <d v="2012-09-29T00:00:00"/>
    <x v="385"/>
    <d v="2021-06-06T00:00:00"/>
    <x v="5"/>
    <n v="7.64"/>
    <n v="200"/>
    <s v="A"/>
    <s v="Major Loss"/>
    <s v="M"/>
    <s v="DC"/>
    <s v="CT"/>
    <s v="Manchester"/>
    <n v="27"/>
    <s v="Y"/>
    <s v="AGENT00415"/>
    <x v="1196"/>
    <s v="Manchester"/>
    <s v="CT"/>
    <s v="VNDR00383"/>
    <s v="Dawson, Taylor and Chavez"/>
    <s v="Norwood"/>
    <s v="MA"/>
  </r>
  <r>
    <d v="2021-06-21T00:00:00"/>
    <s v="TXN00009757"/>
    <s v="A00009952"/>
    <s v="PLC00008873"/>
    <d v="2018-11-11T00:00:00"/>
    <x v="392"/>
    <d v="2021-06-13T00:00:00"/>
    <x v="0"/>
    <n v="106.43"/>
    <n v="20000"/>
    <s v="A"/>
    <s v="Minor Loss"/>
    <s v="H"/>
    <s v="CA"/>
    <s v="CA"/>
    <s v="Concord"/>
    <n v="38"/>
    <s v="Y"/>
    <s v="AGENT01000"/>
    <x v="1156"/>
    <s v="Poultney"/>
    <s v="VT"/>
    <s v="VNDR00204"/>
    <s v="Ray and Sons"/>
    <s v="Panama City"/>
    <s v="FL"/>
  </r>
  <r>
    <d v="2021-06-21T00:00:00"/>
    <s v="TXN00009758"/>
    <s v="A00000251"/>
    <s v="PLC00002172"/>
    <d v="2011-05-10T00:00:00"/>
    <x v="403"/>
    <d v="2021-06-20T00:00:00"/>
    <x v="0"/>
    <n v="152.22999999999999"/>
    <n v="16000"/>
    <s v="D"/>
    <s v="Total Loss"/>
    <s v="L"/>
    <s v="AR"/>
    <s v="VT"/>
    <m/>
    <n v="35"/>
    <s v="Y"/>
    <s v="AGENT00212"/>
    <x v="967"/>
    <s v="Lynn Haven"/>
    <s v="FL"/>
    <s v="VNDR00453"/>
    <s v="Burton PLC"/>
    <s v="Boulder"/>
    <s v="CO"/>
  </r>
  <r>
    <d v="2021-06-21T00:00:00"/>
    <s v="TXN00009759"/>
    <s v="A00001107"/>
    <s v="PLC00004984"/>
    <d v="2017-01-02T00:00:00"/>
    <x v="385"/>
    <d v="2021-06-06T00:00:00"/>
    <x v="3"/>
    <n v="89.73"/>
    <n v="14000"/>
    <s v="A"/>
    <s v="Total Loss"/>
    <s v="M"/>
    <s v="AL"/>
    <s v="GA"/>
    <s v="Savannah"/>
    <n v="45"/>
    <s v="Y"/>
    <s v="AGENT00950"/>
    <x v="932"/>
    <s v="Berkeley"/>
    <s v="CA"/>
    <s v="VNDR00023"/>
    <s v="Mckinney-Campbell"/>
    <s v="Louisville"/>
    <s v="KY"/>
  </r>
  <r>
    <d v="2021-06-21T00:00:00"/>
    <s v="TXN00009760"/>
    <s v="A00000869"/>
    <s v="PLC00006400"/>
    <d v="2019-03-13T00:00:00"/>
    <x v="389"/>
    <d v="2021-06-10T00:00:00"/>
    <x v="3"/>
    <n v="54.84"/>
    <n v="53000"/>
    <s v="A"/>
    <s v="Minor Loss"/>
    <s v="M"/>
    <s v="GA"/>
    <s v="VT"/>
    <s v="Colchester"/>
    <n v="62"/>
    <s v="Y"/>
    <s v="AGENT00775"/>
    <x v="788"/>
    <s v="Montgomery"/>
    <s v="AL"/>
    <s v="VNDR00258"/>
    <s v="Rodriguez-Thompson"/>
    <s v="Nashville"/>
    <s v="TN"/>
  </r>
  <r>
    <d v="2021-06-21T00:00:00"/>
    <s v="TXN00009761"/>
    <s v="A00008188"/>
    <s v="PLC00004782"/>
    <d v="2016-03-02T00:00:00"/>
    <x v="386"/>
    <d v="2021-06-07T00:00:00"/>
    <x v="3"/>
    <n v="51.92"/>
    <n v="61000"/>
    <s v="A"/>
    <s v="Major Loss"/>
    <s v="L"/>
    <s v="CA"/>
    <s v="DC"/>
    <s v="Washington"/>
    <n v="52"/>
    <s v="Y"/>
    <s v="AGENT00350"/>
    <x v="1005"/>
    <s v="Castro Valley"/>
    <s v="CA"/>
    <s v="VNDR00505"/>
    <s v="Shaw-Guzman"/>
    <s v="Salisbury"/>
    <s v="MA"/>
  </r>
  <r>
    <d v="2021-06-21T00:00:00"/>
    <s v="TXN00009762"/>
    <s v="A00005036"/>
    <s v="PLC00005363"/>
    <d v="2017-01-09T00:00:00"/>
    <x v="402"/>
    <d v="2021-06-18T00:00:00"/>
    <x v="0"/>
    <n v="164.34"/>
    <n v="6000"/>
    <s v="A"/>
    <s v="Minor Loss"/>
    <s v="M"/>
    <s v="CO"/>
    <s v="KY"/>
    <s v="Louisville"/>
    <n v="59"/>
    <s v="Y"/>
    <s v="AGENT01122"/>
    <x v="677"/>
    <s v="Oklahoma City"/>
    <s v="OK"/>
    <m/>
    <m/>
    <m/>
    <m/>
  </r>
  <r>
    <d v="2021-06-21T00:00:00"/>
    <s v="TXN00009763"/>
    <s v="A00004805"/>
    <s v="PLC00000784"/>
    <d v="2014-09-11T00:00:00"/>
    <x v="387"/>
    <d v="2021-06-09T00:00:00"/>
    <x v="3"/>
    <n v="99.18"/>
    <n v="12000"/>
    <s v="A"/>
    <s v="Minor Loss"/>
    <s v="M"/>
    <s v="AK"/>
    <s v="CT"/>
    <s v="Manchester"/>
    <n v="47"/>
    <s v="Y"/>
    <s v="AGENT00615"/>
    <x v="69"/>
    <s v="Arvada"/>
    <s v="CO"/>
    <s v="VNDR00126"/>
    <s v="Ward Inc"/>
    <s v="Reading"/>
    <s v="MA"/>
  </r>
  <r>
    <d v="2021-06-21T00:00:00"/>
    <s v="TXN00009764"/>
    <s v="A00009947"/>
    <s v="PLC00008222"/>
    <d v="2015-10-22T00:00:00"/>
    <x v="399"/>
    <d v="2021-06-17T00:00:00"/>
    <x v="4"/>
    <n v="120.2"/>
    <n v="9000"/>
    <s v="A"/>
    <s v="Major Loss"/>
    <s v="L"/>
    <s v="MD"/>
    <s v="AR"/>
    <s v="Fayetteville"/>
    <n v="43"/>
    <s v="Y"/>
    <s v="AGENT00404"/>
    <x v="1099"/>
    <s v="Pooler"/>
    <s v="GA"/>
    <s v="VNDR00415"/>
    <s v="Wells Group"/>
    <s v="Manchester"/>
    <s v="CT"/>
  </r>
  <r>
    <d v="2021-06-21T00:00:00"/>
    <s v="TXN00009765"/>
    <s v="A00009814"/>
    <s v="PLC00009025"/>
    <d v="2018-11-18T00:00:00"/>
    <x v="385"/>
    <d v="2021-06-06T00:00:00"/>
    <x v="0"/>
    <n v="185.27"/>
    <n v="11000"/>
    <s v="A"/>
    <s v="Major Loss"/>
    <s v="L"/>
    <s v="MD"/>
    <s v="DC"/>
    <s v="Washington"/>
    <n v="58"/>
    <s v="Y"/>
    <s v="AGENT00574"/>
    <x v="1175"/>
    <s v="Fayetteville"/>
    <s v="AR"/>
    <s v="VNDR00206"/>
    <s v="Carr, Smith and Prince"/>
    <s v="Union City"/>
    <s v="CA"/>
  </r>
  <r>
    <d v="2021-06-21T00:00:00"/>
    <s v="TXN00009766"/>
    <s v="A00004025"/>
    <s v="PLC00000839"/>
    <d v="2011-08-16T00:00:00"/>
    <x v="389"/>
    <d v="2021-06-10T00:00:00"/>
    <x v="3"/>
    <n v="76.319999999999993"/>
    <n v="25000"/>
    <s v="A"/>
    <s v="Minor Loss"/>
    <s v="L"/>
    <s v="CA"/>
    <s v="CO"/>
    <s v="Arvada"/>
    <n v="61"/>
    <s v="Y"/>
    <s v="AGENT00067"/>
    <x v="362"/>
    <s v="Louisville"/>
    <s v="KY"/>
    <m/>
    <m/>
    <m/>
    <m/>
  </r>
  <r>
    <d v="2021-06-21T00:00:00"/>
    <s v="TXN00009767"/>
    <s v="A00007521"/>
    <s v="PLC00000616"/>
    <d v="2018-04-10T00:00:00"/>
    <x v="393"/>
    <d v="2021-06-14T00:00:00"/>
    <x v="0"/>
    <n v="151.24"/>
    <n v="20000"/>
    <s v="A"/>
    <s v="Major Loss"/>
    <s v="M"/>
    <s v="OK"/>
    <s v="CA"/>
    <s v="Fremont"/>
    <n v="56"/>
    <s v="Y"/>
    <s v="AGENT00941"/>
    <x v="1036"/>
    <s v="Washington"/>
    <s v="DC"/>
    <s v="VNDR00557"/>
    <s v="Bridges and Sons"/>
    <s v="Washington"/>
    <s v="DC"/>
  </r>
  <r>
    <d v="2021-06-21T00:00:00"/>
    <s v="TXN00009768"/>
    <s v="A00006921"/>
    <s v="PLC00002869"/>
    <d v="2018-08-30T00:00:00"/>
    <x v="397"/>
    <d v="2021-06-16T00:00:00"/>
    <x v="1"/>
    <n v="142.15"/>
    <n v="22000"/>
    <s v="A"/>
    <s v="Major Loss"/>
    <s v="L"/>
    <s v="MA"/>
    <s v="CT"/>
    <s v="Manchester"/>
    <n v="26"/>
    <s v="Y"/>
    <s v="AGENT00483"/>
    <x v="824"/>
    <s v="Mesa"/>
    <s v="AZ"/>
    <s v="VNDR00283"/>
    <s v="Sosa, Pugh and Hughes"/>
    <s v="Fayetteville"/>
    <s v="AR"/>
  </r>
  <r>
    <d v="2021-06-21T00:00:00"/>
    <s v="TXN00009769"/>
    <s v="A00009326"/>
    <s v="PLC00008415"/>
    <d v="2017-07-24T00:00:00"/>
    <x v="396"/>
    <d v="2021-06-15T00:00:00"/>
    <x v="0"/>
    <n v="191.7"/>
    <n v="5000"/>
    <s v="A"/>
    <s v="Minor Loss"/>
    <s v="H"/>
    <s v="MA"/>
    <s v="VT"/>
    <s v="Saint Albans City"/>
    <n v="41"/>
    <s v="Y"/>
    <s v="AGENT00366"/>
    <x v="1167"/>
    <s v="Cupertino"/>
    <s v="CA"/>
    <m/>
    <m/>
    <m/>
    <m/>
  </r>
  <r>
    <d v="2021-06-21T00:00:00"/>
    <s v="TXN00009770"/>
    <s v="A00006276"/>
    <s v="PLC00003847"/>
    <d v="2016-03-30T00:00:00"/>
    <x v="389"/>
    <d v="2021-06-10T00:00:00"/>
    <x v="3"/>
    <n v="92.56"/>
    <n v="29000"/>
    <s v="A"/>
    <s v="Minor Loss"/>
    <s v="M"/>
    <s v="AL"/>
    <s v="DC"/>
    <s v="Washington"/>
    <n v="55"/>
    <s v="Y"/>
    <s v="AGENT00458"/>
    <x v="547"/>
    <s v="Montgomery"/>
    <s v="AL"/>
    <s v="VNDR00349"/>
    <s v="Martinez and Sons"/>
    <s v="Manchester"/>
    <s v="CT"/>
  </r>
  <r>
    <d v="2021-06-21T00:00:00"/>
    <s v="TXN00009771"/>
    <s v="A00007801"/>
    <s v="PLC00003700"/>
    <d v="2019-10-11T00:00:00"/>
    <x v="392"/>
    <d v="2021-06-13T00:00:00"/>
    <x v="2"/>
    <n v="80.86"/>
    <n v="1000"/>
    <s v="A"/>
    <s v="Minor Loss"/>
    <s v="M"/>
    <s v="AK"/>
    <s v="KY"/>
    <s v="Plantation"/>
    <n v="62"/>
    <s v="Y"/>
    <s v="AGENT00747"/>
    <x v="1161"/>
    <s v="Glendale"/>
    <s v="AZ"/>
    <s v="VNDR00200"/>
    <s v="Meyer-Stevenson"/>
    <s v="Louisville"/>
    <s v="KY"/>
  </r>
  <r>
    <d v="2021-06-21T00:00:00"/>
    <s v="TXN00009772"/>
    <s v="A00008445"/>
    <s v="PLC00005141"/>
    <d v="2015-04-30T00:00:00"/>
    <x v="395"/>
    <d v="2021-06-14T00:00:00"/>
    <x v="5"/>
    <n v="8.09"/>
    <n v="600"/>
    <s v="A"/>
    <s v="Major Loss"/>
    <s v="M"/>
    <s v="CT"/>
    <s v="FL"/>
    <s v="Panama City"/>
    <n v="55"/>
    <s v="Y"/>
    <s v="AGENT00194"/>
    <x v="153"/>
    <s v="Millersville"/>
    <s v="MD"/>
    <m/>
    <m/>
    <m/>
    <m/>
  </r>
  <r>
    <d v="2021-06-21T00:00:00"/>
    <s v="TXN00009773"/>
    <s v="A00009777"/>
    <s v="PLC00006248"/>
    <d v="2011-12-17T00:00:00"/>
    <x v="386"/>
    <d v="2021-06-07T00:00:00"/>
    <x v="5"/>
    <n v="10.18"/>
    <n v="200"/>
    <s v="A"/>
    <s v="Major Loss"/>
    <s v="M"/>
    <s v="DC"/>
    <s v="OK"/>
    <s v="Moore"/>
    <n v="49"/>
    <s v="Y"/>
    <s v="AGENT00964"/>
    <x v="610"/>
    <s v="Manchester"/>
    <s v="CT"/>
    <s v="VNDR00414"/>
    <s v="Nelson and Sons"/>
    <s v="Edmond"/>
    <s v="OK"/>
  </r>
  <r>
    <d v="2021-06-21T00:00:00"/>
    <s v="TXN00009774"/>
    <s v="A00007275"/>
    <s v="PLC00007470"/>
    <d v="2018-08-22T00:00:00"/>
    <x v="392"/>
    <d v="2021-06-13T00:00:00"/>
    <x v="1"/>
    <n v="132.43"/>
    <n v="33000"/>
    <s v="A"/>
    <s v="Major Loss"/>
    <s v="M"/>
    <s v="MA"/>
    <s v="AR"/>
    <s v="Fayetteville"/>
    <n v="44"/>
    <s v="Y"/>
    <s v="AGENT00520"/>
    <x v="674"/>
    <s v="Oklahoma City"/>
    <s v="OK"/>
    <s v="VNDR00540"/>
    <s v="Fuller, Smith and Black"/>
    <s v="Fayetteville"/>
    <s v="AR"/>
  </r>
  <r>
    <d v="2021-06-22T00:00:00"/>
    <s v="TXN00009775"/>
    <s v="A00008435"/>
    <s v="PLC00009467"/>
    <d v="2012-02-06T00:00:00"/>
    <x v="401"/>
    <d v="2021-06-18T00:00:00"/>
    <x v="1"/>
    <n v="143.37"/>
    <n v="15000"/>
    <s v="A"/>
    <s v="Total Loss"/>
    <s v="L"/>
    <s v="TN"/>
    <s v="KY"/>
    <s v="Louisville"/>
    <n v="29"/>
    <s v="Y"/>
    <s v="AGENT00901"/>
    <x v="1081"/>
    <s v="Edgewater"/>
    <s v="MD"/>
    <s v="VNDR00318"/>
    <s v="Martinez, Mccoy and Herring"/>
    <s v="Annapolis"/>
    <s v="MD"/>
  </r>
  <r>
    <d v="2021-06-22T00:00:00"/>
    <s v="TXN00009776"/>
    <s v="A00007744"/>
    <s v="PLC00007989"/>
    <d v="2014-11-22T00:00:00"/>
    <x v="389"/>
    <d v="2021-06-10T00:00:00"/>
    <x v="2"/>
    <n v="82.76"/>
    <n v="3000"/>
    <s v="A"/>
    <s v="Major Loss"/>
    <s v="L"/>
    <s v="CO"/>
    <s v="AZ"/>
    <s v="Glendale"/>
    <n v="49"/>
    <s v="Y"/>
    <s v="AGENT00617"/>
    <x v="44"/>
    <s v="Oklahoma City"/>
    <s v="OK"/>
    <m/>
    <m/>
    <m/>
    <m/>
  </r>
  <r>
    <d v="2021-06-22T00:00:00"/>
    <s v="TXN00009777"/>
    <s v="A00006357"/>
    <s v="PLC00007591"/>
    <d v="2012-02-03T00:00:00"/>
    <x v="388"/>
    <d v="2021-06-08T00:00:00"/>
    <x v="3"/>
    <n v="52.82"/>
    <n v="33000"/>
    <s v="A"/>
    <s v="Total Loss"/>
    <s v="H"/>
    <s v="CA"/>
    <s v="CO"/>
    <s v="Fort Collins"/>
    <n v="61"/>
    <s v="Y"/>
    <s v="AGENT00247"/>
    <x v="297"/>
    <s v="Oklahoma City"/>
    <s v="OK"/>
    <s v="VNDR00358"/>
    <s v="Hernandez PLC"/>
    <s v="Fayetteville"/>
    <s v="AR"/>
  </r>
  <r>
    <d v="2021-06-22T00:00:00"/>
    <s v="TXN00009778"/>
    <s v="A00006436"/>
    <s v="PLC00005631"/>
    <d v="2019-09-10T00:00:00"/>
    <x v="391"/>
    <d v="2021-06-12T00:00:00"/>
    <x v="5"/>
    <n v="8.6199999999999992"/>
    <n v="300"/>
    <s v="A"/>
    <s v="Major Loss"/>
    <s v="H"/>
    <s v="AZ"/>
    <s v="AL"/>
    <s v="Montgomery"/>
    <n v="51"/>
    <s v="Y"/>
    <s v="AGENT00336"/>
    <x v="957"/>
    <s v="Louisville"/>
    <s v="KY"/>
    <s v="VNDR00204"/>
    <s v="Ray and Sons"/>
    <s v="Panama City"/>
    <s v="FL"/>
  </r>
  <r>
    <d v="2021-06-22T00:00:00"/>
    <s v="TXN00009779"/>
    <s v="A00004313"/>
    <s v="PLC00003252"/>
    <d v="2014-01-08T00:00:00"/>
    <x v="400"/>
    <d v="2021-06-17T00:00:00"/>
    <x v="3"/>
    <n v="62.29"/>
    <n v="14000"/>
    <s v="A"/>
    <s v="Minor Loss"/>
    <s v="H"/>
    <s v="CA"/>
    <s v="KY"/>
    <s v="Louisville"/>
    <n v="28"/>
    <s v="Y"/>
    <s v="AGENT00802"/>
    <x v="1103"/>
    <s v="Manchester"/>
    <s v="CT"/>
    <m/>
    <m/>
    <m/>
    <m/>
  </r>
  <r>
    <d v="2021-06-22T00:00:00"/>
    <s v="TXN00009780"/>
    <s v="A00008178"/>
    <s v="PLC00009197"/>
    <d v="2014-07-24T00:00:00"/>
    <x v="395"/>
    <d v="2021-06-16T00:00:00"/>
    <x v="2"/>
    <n v="70.08"/>
    <n v="2000"/>
    <s v="A"/>
    <s v="Major Loss"/>
    <s v="H"/>
    <s v="AL"/>
    <s v="CT"/>
    <s v="Manchester"/>
    <n v="40"/>
    <s v="Y"/>
    <s v="AGENT00330"/>
    <x v="761"/>
    <s v="Norman"/>
    <s v="OK"/>
    <s v="VNDR00049"/>
    <s v="Rose Ltd"/>
    <s v="Nashville"/>
    <s v="TN"/>
  </r>
  <r>
    <d v="2021-06-22T00:00:00"/>
    <s v="TXN00009781"/>
    <s v="A00005052"/>
    <s v="PLC00007793"/>
    <d v="2012-04-08T00:00:00"/>
    <x v="398"/>
    <d v="2021-06-17T00:00:00"/>
    <x v="1"/>
    <n v="142.07"/>
    <n v="14000"/>
    <s v="A"/>
    <s v="Total Loss"/>
    <s v="H"/>
    <s v="VT"/>
    <s v="OK"/>
    <s v="Oklahoma City"/>
    <n v="35"/>
    <s v="Y"/>
    <s v="AGENT00117"/>
    <x v="909"/>
    <s v="Louisville"/>
    <s v="KY"/>
    <s v="VNDR00128"/>
    <s v="Tucker Inc"/>
    <s v="Manchester"/>
    <s v="CT"/>
  </r>
  <r>
    <d v="2021-06-22T00:00:00"/>
    <s v="TXN00009782"/>
    <s v="A00005936"/>
    <s v="PLC00006494"/>
    <d v="2019-08-05T00:00:00"/>
    <x v="389"/>
    <d v="2021-06-10T00:00:00"/>
    <x v="1"/>
    <n v="140.69"/>
    <n v="12000"/>
    <s v="A"/>
    <s v="Major Loss"/>
    <s v="H"/>
    <s v="VT"/>
    <s v="MD"/>
    <s v="Laurel"/>
    <n v="64"/>
    <s v="Y"/>
    <s v="AGENT01018"/>
    <x v="650"/>
    <s v="Manchester"/>
    <s v="CT"/>
    <m/>
    <m/>
    <m/>
    <m/>
  </r>
  <r>
    <d v="2021-06-22T00:00:00"/>
    <s v="TXN00009783"/>
    <s v="A00000988"/>
    <s v="PLC00003496"/>
    <d v="2017-11-19T00:00:00"/>
    <x v="389"/>
    <d v="2021-06-10T00:00:00"/>
    <x v="3"/>
    <n v="70.61"/>
    <n v="48000"/>
    <s v="A"/>
    <s v="Major Loss"/>
    <s v="M"/>
    <s v="CT"/>
    <s v="KY"/>
    <s v="Louisville"/>
    <n v="49"/>
    <s v="Y"/>
    <s v="AGENT00622"/>
    <x v="41"/>
    <s v="Anchorage"/>
    <s v="AK"/>
    <s v="VNDR00051"/>
    <s v="Roberts-Garcia"/>
    <s v="Louisville"/>
    <s v="KY"/>
  </r>
  <r>
    <d v="2021-06-22T00:00:00"/>
    <s v="TXN00009784"/>
    <s v="A00000486"/>
    <s v="PLC00008306"/>
    <d v="2017-06-04T00:00:00"/>
    <x v="402"/>
    <d v="2021-06-19T00:00:00"/>
    <x v="5"/>
    <n v="9.25"/>
    <n v="300"/>
    <s v="A"/>
    <s v="Major Loss"/>
    <s v="M"/>
    <s v="CT"/>
    <s v="AZ"/>
    <s v="Glendale"/>
    <n v="59"/>
    <s v="Y"/>
    <s v="AGENT00248"/>
    <x v="1107"/>
    <s v="Pleasanton"/>
    <s v="CA"/>
    <s v="VNDR00407"/>
    <s v="Wilson, Acosta and Chapman"/>
    <s v="Savannah"/>
    <s v="GA"/>
  </r>
  <r>
    <d v="2021-06-22T00:00:00"/>
    <s v="TXN00009785"/>
    <s v="A00002862"/>
    <s v="PLC00009701"/>
    <d v="2014-01-03T00:00:00"/>
    <x v="389"/>
    <d v="2021-06-10T00:00:00"/>
    <x v="3"/>
    <n v="57.57"/>
    <n v="36000"/>
    <s v="A"/>
    <s v="Major Loss"/>
    <s v="L"/>
    <s v="CO"/>
    <s v="CO"/>
    <s v="Arvada"/>
    <n v="50"/>
    <s v="Y"/>
    <s v="AGENT00816"/>
    <x v="905"/>
    <s v="Manchester"/>
    <s v="CT"/>
    <s v="VNDR00283"/>
    <s v="Sosa, Pugh and Hughes"/>
    <s v="Fayetteville"/>
    <s v="AR"/>
  </r>
  <r>
    <d v="2021-06-22T00:00:00"/>
    <s v="TXN00009786"/>
    <s v="A00005270"/>
    <s v="PLC00001011"/>
    <d v="2016-12-05T00:00:00"/>
    <x v="403"/>
    <d v="2021-06-20T00:00:00"/>
    <x v="0"/>
    <n v="108.83"/>
    <n v="8000"/>
    <s v="A"/>
    <s v="Total Loss"/>
    <s v="L"/>
    <s v="GA"/>
    <s v="DC"/>
    <s v="Washington"/>
    <n v="43"/>
    <s v="Y"/>
    <s v="AGENT00082"/>
    <x v="744"/>
    <s v="Nashville"/>
    <s v="TN"/>
    <s v="VNDR00555"/>
    <s v="Garcia PLC"/>
    <s v="Jeffersontown"/>
    <s v="KY"/>
  </r>
  <r>
    <d v="2021-06-22T00:00:00"/>
    <s v="TXN00009787"/>
    <s v="A00009629"/>
    <s v="PLC00008127"/>
    <d v="2012-11-13T00:00:00"/>
    <x v="390"/>
    <d v="2021-06-11T00:00:00"/>
    <x v="5"/>
    <n v="8.5500000000000007"/>
    <n v="100"/>
    <s v="A"/>
    <s v="Minor Loss"/>
    <s v="L"/>
    <s v="AR"/>
    <s v="FL"/>
    <s v="Panama City Beach"/>
    <n v="53"/>
    <s v="Y"/>
    <s v="AGENT00582"/>
    <x v="1070"/>
    <s v="Oakland"/>
    <s v="CA"/>
    <m/>
    <m/>
    <m/>
    <m/>
  </r>
  <r>
    <d v="2021-06-22T00:00:00"/>
    <s v="TXN00009788"/>
    <s v="A00000047"/>
    <s v="PLC00008507"/>
    <d v="2019-06-08T00:00:00"/>
    <x v="394"/>
    <d v="2021-06-15T00:00:00"/>
    <x v="0"/>
    <n v="192.72"/>
    <n v="8000"/>
    <s v="A"/>
    <s v="Total Loss"/>
    <s v="H"/>
    <s v="AK"/>
    <s v="FL"/>
    <s v="Panama City"/>
    <n v="52"/>
    <s v="Y"/>
    <s v="AGENT00683"/>
    <x v="349"/>
    <s v="Montgomery"/>
    <s v="AL"/>
    <s v="VNDR00233"/>
    <s v="Cardenas-Mcknight"/>
    <s v="Anchorage"/>
    <s v="AK"/>
  </r>
  <r>
    <d v="2021-06-22T00:00:00"/>
    <s v="TXN00009789"/>
    <s v="A00009649"/>
    <s v="PLC00000753"/>
    <d v="2016-07-31T00:00:00"/>
    <x v="390"/>
    <d v="2021-06-11T00:00:00"/>
    <x v="3"/>
    <n v="81.27"/>
    <n v="67000"/>
    <s v="A"/>
    <s v="Total Loss"/>
    <s v="H"/>
    <s v="OK"/>
    <s v="KY"/>
    <s v="Louisville"/>
    <n v="41"/>
    <s v="Y"/>
    <s v="AGENT00511"/>
    <x v="809"/>
    <s v="Glen Burnie"/>
    <s v="MD"/>
    <s v="VNDR00316"/>
    <s v="Harris-Griffin"/>
    <s v="Pleasanton"/>
    <s v="CA"/>
  </r>
  <r>
    <d v="2021-06-22T00:00:00"/>
    <s v="TXN00009790"/>
    <s v="A00007008"/>
    <s v="PLC00007286"/>
    <d v="2019-03-26T00:00:00"/>
    <x v="404"/>
    <d v="2021-06-21T00:00:00"/>
    <x v="1"/>
    <n v="94.21"/>
    <n v="35000"/>
    <s v="A"/>
    <s v="Total Loss"/>
    <s v="L"/>
    <s v="TN"/>
    <s v="CA"/>
    <s v="Berkeley"/>
    <n v="38"/>
    <s v="Y"/>
    <s v="AGENT00567"/>
    <x v="475"/>
    <s v="Glendale"/>
    <s v="AZ"/>
    <s v="VNDR00099"/>
    <s v="Welch, Keller and Hicks"/>
    <s v="Washington"/>
    <s v="DC"/>
  </r>
  <r>
    <d v="2021-06-22T00:00:00"/>
    <s v="TXN00009791"/>
    <s v="A00007645"/>
    <s v="PLC00008733"/>
    <d v="2014-01-17T00:00:00"/>
    <x v="386"/>
    <d v="2021-06-07T00:00:00"/>
    <x v="5"/>
    <n v="6.75"/>
    <n v="200"/>
    <s v="A"/>
    <s v="Major Loss"/>
    <s v="L"/>
    <s v="AZ"/>
    <s v="KY"/>
    <s v="Louisville"/>
    <n v="54"/>
    <s v="Y"/>
    <s v="AGENT00955"/>
    <x v="86"/>
    <m/>
    <s v="VT"/>
    <m/>
    <m/>
    <m/>
    <m/>
  </r>
  <r>
    <d v="2021-06-22T00:00:00"/>
    <s v="TXN00009792"/>
    <s v="A00003811"/>
    <s v="PLC00002850"/>
    <d v="2016-06-10T00:00:00"/>
    <x v="403"/>
    <d v="2021-06-20T00:00:00"/>
    <x v="2"/>
    <n v="95.29"/>
    <n v="2000"/>
    <s v="A"/>
    <s v="Minor Loss"/>
    <s v="L"/>
    <s v="MD"/>
    <s v="OK"/>
    <s v="Edmond"/>
    <n v="36"/>
    <s v="Y"/>
    <s v="AGENT00219"/>
    <x v="1032"/>
    <s v="Fayetteville"/>
    <s v="AR"/>
    <m/>
    <m/>
    <m/>
    <m/>
  </r>
  <r>
    <d v="2021-06-22T00:00:00"/>
    <s v="TXN00009793"/>
    <s v="A00003334"/>
    <s v="PLC00006073"/>
    <d v="2015-09-26T00:00:00"/>
    <x v="397"/>
    <d v="2021-06-16T00:00:00"/>
    <x v="0"/>
    <n v="191.71"/>
    <n v="11000"/>
    <s v="A"/>
    <s v="Minor Loss"/>
    <s v="M"/>
    <s v="MA"/>
    <s v="VT"/>
    <s v="Montpelier"/>
    <n v="34"/>
    <s v="Y"/>
    <s v="AGENT00870"/>
    <x v="834"/>
    <s v="Severn"/>
    <s v="MD"/>
    <s v="VNDR00090"/>
    <s v="Harris-Joyce"/>
    <s v="Fayetteville"/>
    <s v="AR"/>
  </r>
  <r>
    <d v="2021-06-22T00:00:00"/>
    <s v="TXN00009794"/>
    <s v="A00009320"/>
    <s v="PLC00006470"/>
    <d v="2012-04-28T00:00:00"/>
    <x v="394"/>
    <d v="2021-06-15T00:00:00"/>
    <x v="4"/>
    <n v="132.77000000000001"/>
    <n v="10000"/>
    <s v="A"/>
    <s v="Minor Loss"/>
    <s v="L"/>
    <s v="FL"/>
    <s v="VT"/>
    <s v="Saint Albans City"/>
    <n v="30"/>
    <s v="Y"/>
    <s v="AGENT00992"/>
    <x v="488"/>
    <s v="Edmond"/>
    <s v="OK"/>
    <s v="VNDR00205"/>
    <s v="Parker, Hamilton and Garrett"/>
    <s v="Fayetteville"/>
    <s v="AR"/>
  </r>
  <r>
    <d v="2021-06-22T00:00:00"/>
    <s v="TXN00009795"/>
    <s v="A00000065"/>
    <s v="PLC00003298"/>
    <d v="2018-05-09T00:00:00"/>
    <x v="399"/>
    <d v="2021-06-18T00:00:00"/>
    <x v="1"/>
    <n v="145.22"/>
    <n v="22000"/>
    <s v="A"/>
    <s v="Total Loss"/>
    <s v="H"/>
    <s v="CA"/>
    <s v="KY"/>
    <s v="Louisville"/>
    <n v="31"/>
    <s v="Y"/>
    <s v="AGENT01009"/>
    <x v="295"/>
    <s v="Glendale"/>
    <s v="AZ"/>
    <s v="VNDR00513"/>
    <s v="Cooper, Nielsen and Vasquez"/>
    <s v="Louisville"/>
    <s v="KY"/>
  </r>
  <r>
    <d v="2021-06-22T00:00:00"/>
    <s v="TXN00009796"/>
    <s v="A00004152"/>
    <s v="PLC00007818"/>
    <d v="2016-09-26T00:00:00"/>
    <x v="392"/>
    <d v="2021-06-13T00:00:00"/>
    <x v="0"/>
    <n v="128.28"/>
    <n v="5000"/>
    <s v="A"/>
    <s v="Minor Loss"/>
    <s v="L"/>
    <s v="CO"/>
    <s v="AR"/>
    <s v="Fayetteville"/>
    <n v="28"/>
    <s v="Y"/>
    <s v="AGENT00890"/>
    <x v="380"/>
    <s v="Oklahoma City"/>
    <s v="OK"/>
    <s v="VNDR00168"/>
    <s v="Miller, Bryant and Vega"/>
    <s v="Anchorage"/>
    <s v="AK"/>
  </r>
  <r>
    <d v="2021-06-22T00:00:00"/>
    <s v="TXN00009797"/>
    <s v="A00007475"/>
    <s v="PLC00005874"/>
    <d v="2012-09-22T00:00:00"/>
    <x v="391"/>
    <d v="2021-06-12T00:00:00"/>
    <x v="5"/>
    <n v="6.86"/>
    <n v="200"/>
    <s v="A"/>
    <s v="Major Loss"/>
    <s v="M"/>
    <s v="AL"/>
    <s v="KY"/>
    <s v="Louisville"/>
    <n v="34"/>
    <s v="Y"/>
    <s v="AGENT00544"/>
    <x v="623"/>
    <s v="Washington"/>
    <s v="DC"/>
    <s v="VNDR00364"/>
    <s v="Medina-Wilkinson"/>
    <s v="Baldwin Park"/>
    <s v="CA"/>
  </r>
  <r>
    <d v="2021-06-22T00:00:00"/>
    <s v="TXN00009798"/>
    <s v="A00006505"/>
    <s v="PLC00005132"/>
    <d v="2012-12-12T00:00:00"/>
    <x v="394"/>
    <d v="2021-06-15T00:00:00"/>
    <x v="5"/>
    <n v="8.73"/>
    <n v="600"/>
    <s v="A"/>
    <s v="Total Loss"/>
    <s v="M"/>
    <s v="AR"/>
    <s v="CT"/>
    <s v="Manchester"/>
    <n v="40"/>
    <s v="Y"/>
    <s v="AGENT00912"/>
    <x v="1155"/>
    <s v="Washington"/>
    <s v="DC"/>
    <s v="VNDR00468"/>
    <s v="Hernandez Inc"/>
    <s v="Townshend"/>
    <s v="VT"/>
  </r>
  <r>
    <d v="2021-06-22T00:00:00"/>
    <s v="TXN00009799"/>
    <s v="A00009696"/>
    <s v="PLC00003107"/>
    <d v="2020-01-28T00:00:00"/>
    <x v="403"/>
    <d v="2021-06-20T00:00:00"/>
    <x v="1"/>
    <n v="88.08"/>
    <n v="38000"/>
    <s v="A"/>
    <s v="Major Loss"/>
    <s v="H"/>
    <s v="CA"/>
    <s v="CT"/>
    <s v="Manchester"/>
    <n v="31"/>
    <s v="Y"/>
    <s v="AGENT00765"/>
    <x v="367"/>
    <s v="Nashville"/>
    <s v="TN"/>
    <s v="VNDR00386"/>
    <s v="Simpson Inc"/>
    <s v="Fayetteville"/>
    <s v="AR"/>
  </r>
  <r>
    <d v="2021-06-22T00:00:00"/>
    <s v="TXN00009800"/>
    <s v="A00001810"/>
    <s v="PLC00008924"/>
    <d v="2012-05-15T00:00:00"/>
    <x v="405"/>
    <d v="2021-06-19T00:00:00"/>
    <x v="0"/>
    <n v="122.8"/>
    <n v="4000"/>
    <s v="A"/>
    <s v="Minor Loss"/>
    <s v="M"/>
    <s v="TN"/>
    <s v="AZ"/>
    <s v="Glendale"/>
    <n v="61"/>
    <s v="Y"/>
    <s v="AGENT00716"/>
    <x v="504"/>
    <s v="Panama City Beach"/>
    <s v="FL"/>
    <m/>
    <m/>
    <m/>
    <m/>
  </r>
  <r>
    <d v="2021-06-23T00:00:00"/>
    <s v="TXN00009801"/>
    <s v="A00007966"/>
    <s v="PLC00002143"/>
    <d v="2010-07-13T00:00:00"/>
    <x v="406"/>
    <d v="2021-06-22T00:00:00"/>
    <x v="1"/>
    <n v="124.35"/>
    <n v="20000"/>
    <s v="A"/>
    <s v="Total Loss"/>
    <s v="L"/>
    <s v="TN"/>
    <s v="CO"/>
    <s v="Arvada"/>
    <n v="27"/>
    <s v="Y"/>
    <s v="AGENT01050"/>
    <x v="685"/>
    <s v="Anchorage"/>
    <s v="AK"/>
    <m/>
    <m/>
    <m/>
    <m/>
  </r>
  <r>
    <d v="2021-06-23T00:00:00"/>
    <s v="TXN00009802"/>
    <s v="A00007933"/>
    <s v="PLC00003773"/>
    <d v="2011-03-11T00:00:00"/>
    <x v="391"/>
    <d v="2021-06-12T00:00:00"/>
    <x v="1"/>
    <n v="144.78"/>
    <n v="11000"/>
    <s v="A"/>
    <s v="Major Loss"/>
    <s v="L"/>
    <s v="CO"/>
    <s v="CO"/>
    <s v="Telluride"/>
    <n v="63"/>
    <s v="Y"/>
    <s v="AGENT00682"/>
    <x v="9"/>
    <s v="Anchorage"/>
    <s v="AK"/>
    <m/>
    <m/>
    <m/>
    <m/>
  </r>
  <r>
    <d v="2021-06-23T00:00:00"/>
    <s v="TXN00009803"/>
    <s v="A00007995"/>
    <s v="PLC00001821"/>
    <d v="2015-01-06T00:00:00"/>
    <x v="396"/>
    <d v="2021-06-17T00:00:00"/>
    <x v="1"/>
    <n v="84.19"/>
    <n v="36000"/>
    <s v="A"/>
    <s v="Major Loss"/>
    <s v="H"/>
    <s v="AK"/>
    <s v="OK"/>
    <s v="Norman"/>
    <n v="38"/>
    <s v="Y"/>
    <s v="AGENT01029"/>
    <x v="1164"/>
    <s v="Barnstable"/>
    <s v="MA"/>
    <s v="VNDR00120"/>
    <s v="Cunningham-Harrison"/>
    <s v="Brentwood"/>
    <s v="TN"/>
  </r>
  <r>
    <d v="2021-06-23T00:00:00"/>
    <s v="TXN00009804"/>
    <s v="A00000634"/>
    <s v="PLC00006607"/>
    <d v="2010-11-07T00:00:00"/>
    <x v="393"/>
    <d v="2021-06-14T00:00:00"/>
    <x v="4"/>
    <n v="70.2"/>
    <n v="10000"/>
    <s v="A"/>
    <s v="Total Loss"/>
    <s v="L"/>
    <s v="DC"/>
    <s v="CT"/>
    <s v="Manchester"/>
    <n v="37"/>
    <s v="Y"/>
    <s v="AGENT00544"/>
    <x v="623"/>
    <s v="Washington"/>
    <s v="DC"/>
    <m/>
    <m/>
    <m/>
    <m/>
  </r>
  <r>
    <d v="2021-06-23T00:00:00"/>
    <s v="TXN00009805"/>
    <s v="A00003991"/>
    <s v="PLC00000463"/>
    <d v="2014-11-26T00:00:00"/>
    <x v="397"/>
    <d v="2021-06-16T00:00:00"/>
    <x v="3"/>
    <n v="90.49"/>
    <n v="73000"/>
    <s v="A"/>
    <s v="Minor Loss"/>
    <s v="H"/>
    <s v="TN"/>
    <s v="TN"/>
    <s v="Nashville"/>
    <n v="37"/>
    <s v="Y"/>
    <s v="AGENT00944"/>
    <x v="290"/>
    <s v="Louisville"/>
    <s v="KY"/>
    <s v="VNDR00240"/>
    <s v="Mcdonald, Beasley and Knox"/>
    <s v="Montgomery"/>
    <s v="AL"/>
  </r>
  <r>
    <d v="2021-06-23T00:00:00"/>
    <s v="TXN00009806"/>
    <s v="A00002142"/>
    <s v="PLC00009532"/>
    <d v="2019-11-24T00:00:00"/>
    <x v="398"/>
    <d v="2021-06-17T00:00:00"/>
    <x v="4"/>
    <n v="138.36000000000001"/>
    <n v="10000"/>
    <s v="A"/>
    <s v="Minor Loss"/>
    <s v="L"/>
    <s v="AK"/>
    <s v="TN"/>
    <s v="Nashville"/>
    <n v="54"/>
    <s v="Y"/>
    <s v="AGENT00990"/>
    <x v="429"/>
    <s v="Montgomery"/>
    <s v="AL"/>
    <m/>
    <m/>
    <m/>
    <m/>
  </r>
  <r>
    <d v="2021-06-23T00:00:00"/>
    <s v="TXN00009807"/>
    <s v="A00004113"/>
    <s v="PLC00000045"/>
    <d v="2019-12-23T00:00:00"/>
    <x v="390"/>
    <d v="2021-06-11T00:00:00"/>
    <x v="0"/>
    <n v="152.33000000000001"/>
    <n v="3000"/>
    <s v="A"/>
    <s v="Minor Loss"/>
    <s v="L"/>
    <s v="CA"/>
    <s v="OK"/>
    <s v="Oklahoma City"/>
    <n v="49"/>
    <s v="Y"/>
    <s v="AGENT00557"/>
    <x v="199"/>
    <s v="Fayetteville"/>
    <s v="AR"/>
    <m/>
    <m/>
    <m/>
    <m/>
  </r>
  <r>
    <d v="2021-06-23T00:00:00"/>
    <s v="TXN00009808"/>
    <s v="A00007914"/>
    <s v="PLC00007329"/>
    <d v="2019-07-18T00:00:00"/>
    <x v="403"/>
    <d v="2021-06-20T00:00:00"/>
    <x v="4"/>
    <n v="73.81"/>
    <n v="2000"/>
    <s v="A"/>
    <s v="Total Loss"/>
    <s v="L"/>
    <s v="GA"/>
    <s v="MA"/>
    <s v="New Bedford"/>
    <n v="33"/>
    <s v="Y"/>
    <s v="AGENT00076"/>
    <x v="929"/>
    <s v="Panama City"/>
    <s v="FL"/>
    <m/>
    <m/>
    <m/>
    <m/>
  </r>
  <r>
    <d v="2021-06-23T00:00:00"/>
    <s v="TXN00009809"/>
    <s v="A00002322"/>
    <s v="PLC00000785"/>
    <d v="2011-03-22T00:00:00"/>
    <x v="399"/>
    <d v="2021-06-18T00:00:00"/>
    <x v="0"/>
    <n v="197.59"/>
    <n v="3000"/>
    <s v="A"/>
    <s v="Minor Loss"/>
    <s v="L"/>
    <s v="AZ"/>
    <s v="AR"/>
    <s v="Fayetteville"/>
    <n v="59"/>
    <s v="Y"/>
    <s v="AGENT00229"/>
    <x v="619"/>
    <s v="Anchorage"/>
    <s v="AK"/>
    <m/>
    <m/>
    <m/>
    <m/>
  </r>
  <r>
    <d v="2021-06-23T00:00:00"/>
    <s v="TXN00009810"/>
    <s v="A00001092"/>
    <s v="PLC00006232"/>
    <d v="2018-06-01T00:00:00"/>
    <x v="405"/>
    <d v="2021-06-20T00:00:00"/>
    <x v="0"/>
    <n v="124.89"/>
    <n v="3000"/>
    <s v="A"/>
    <s v="Major Loss"/>
    <s v="L"/>
    <s v="CA"/>
    <s v="FL"/>
    <s v="Panama City"/>
    <n v="51"/>
    <s v="Y"/>
    <s v="AGENT01199"/>
    <x v="384"/>
    <s v="Arvada"/>
    <s v="CO"/>
    <s v="VNDR00461"/>
    <s v="Phillips-Vega"/>
    <s v="Manchester"/>
    <s v="CT"/>
  </r>
  <r>
    <d v="2021-06-23T00:00:00"/>
    <s v="TXN00009811"/>
    <s v="A00002949"/>
    <s v="PLC00009674"/>
    <d v="2012-08-09T00:00:00"/>
    <x v="389"/>
    <d v="2021-06-10T00:00:00"/>
    <x v="1"/>
    <n v="82.35"/>
    <n v="31000"/>
    <s v="A"/>
    <s v="Total Loss"/>
    <s v="L"/>
    <s v="VT"/>
    <s v="CT"/>
    <s v="Manchester"/>
    <n v="62"/>
    <s v="Y"/>
    <s v="AGENT00653"/>
    <x v="664"/>
    <s v="Montgomery"/>
    <s v="AL"/>
    <s v="VNDR00072"/>
    <s v="Thompson-Wilson"/>
    <s v="Glendale"/>
    <s v="AZ"/>
  </r>
  <r>
    <d v="2021-06-23T00:00:00"/>
    <s v="TXN00009812"/>
    <s v="A00003452"/>
    <s v="PLC00009962"/>
    <d v="2010-12-28T00:00:00"/>
    <x v="404"/>
    <d v="2021-06-21T00:00:00"/>
    <x v="2"/>
    <n v="87.31"/>
    <n v="3000"/>
    <s v="A"/>
    <s v="Total Loss"/>
    <s v="M"/>
    <s v="AK"/>
    <s v="CA"/>
    <s v="Redlands"/>
    <n v="25"/>
    <s v="Y"/>
    <s v="AGENT00682"/>
    <x v="9"/>
    <s v="Anchorage"/>
    <s v="AK"/>
    <m/>
    <m/>
    <m/>
    <m/>
  </r>
  <r>
    <d v="2021-06-23T00:00:00"/>
    <s v="TXN00009813"/>
    <s v="A00005495"/>
    <s v="PLC00002962"/>
    <d v="2013-09-22T00:00:00"/>
    <x v="398"/>
    <d v="2021-06-17T00:00:00"/>
    <x v="2"/>
    <n v="76.180000000000007"/>
    <n v="3000"/>
    <s v="A"/>
    <s v="Major Loss"/>
    <s v="L"/>
    <s v="GA"/>
    <s v="MA"/>
    <s v="Peabody"/>
    <n v="51"/>
    <s v="Y"/>
    <s v="AGENT00754"/>
    <x v="288"/>
    <s v="Montgomery"/>
    <s v="AL"/>
    <s v="VNDR00050"/>
    <s v="Rivera, Johnson and Drake"/>
    <s v="Manchester"/>
    <s v="CT"/>
  </r>
  <r>
    <d v="2021-06-23T00:00:00"/>
    <s v="TXN00009814"/>
    <s v="A00009011"/>
    <s v="PLC00008814"/>
    <d v="2018-01-25T00:00:00"/>
    <x v="397"/>
    <d v="2021-06-16T00:00:00"/>
    <x v="0"/>
    <n v="184.94"/>
    <n v="18000"/>
    <s v="A"/>
    <s v="Major Loss"/>
    <s v="H"/>
    <s v="MA"/>
    <s v="AR"/>
    <s v="Fayetteville"/>
    <n v="41"/>
    <s v="Y"/>
    <s v="AGENT00646"/>
    <x v="163"/>
    <s v="Arvada"/>
    <s v="CO"/>
    <s v="VNDR00494"/>
    <s v="Riley PLC"/>
    <s v="Odenton"/>
    <s v="MD"/>
  </r>
  <r>
    <d v="2021-06-23T00:00:00"/>
    <s v="TXN00009815"/>
    <s v="A00003568"/>
    <s v="PLC00000262"/>
    <d v="2011-02-03T00:00:00"/>
    <x v="387"/>
    <d v="2021-06-09T00:00:00"/>
    <x v="0"/>
    <n v="111.99"/>
    <n v="4000"/>
    <s v="A"/>
    <s v="Total Loss"/>
    <s v="L"/>
    <s v="MA"/>
    <s v="KY"/>
    <s v="Louisville"/>
    <n v="46"/>
    <s v="Y"/>
    <s v="AGENT00711"/>
    <x v="197"/>
    <s v="Arvada"/>
    <s v="CO"/>
    <m/>
    <m/>
    <m/>
    <m/>
  </r>
  <r>
    <d v="2021-06-23T00:00:00"/>
    <s v="TXN00009816"/>
    <s v="A00000372"/>
    <s v="PLC00004381"/>
    <d v="2015-04-24T00:00:00"/>
    <x v="394"/>
    <d v="2021-06-15T00:00:00"/>
    <x v="1"/>
    <n v="155.29"/>
    <n v="39000"/>
    <s v="A"/>
    <s v="Minor Loss"/>
    <s v="M"/>
    <s v="MD"/>
    <s v="DC"/>
    <s v="Washington"/>
    <n v="40"/>
    <s v="Y"/>
    <s v="AGENT00634"/>
    <x v="955"/>
    <s v="Anchorage"/>
    <s v="AK"/>
    <m/>
    <m/>
    <m/>
    <m/>
  </r>
  <r>
    <d v="2021-06-23T00:00:00"/>
    <s v="TXN00009817"/>
    <s v="A00007308"/>
    <s v="PLC00006378"/>
    <d v="2011-04-30T00:00:00"/>
    <x v="401"/>
    <d v="2021-06-19T00:00:00"/>
    <x v="5"/>
    <n v="8.2200000000000006"/>
    <n v="400"/>
    <s v="A"/>
    <s v="Minor Loss"/>
    <s v="L"/>
    <s v="MA"/>
    <s v="AK"/>
    <s v="Anchorage"/>
    <n v="25"/>
    <s v="Y"/>
    <s v="AGENT00090"/>
    <x v="500"/>
    <s v="Manchester"/>
    <s v="CT"/>
    <m/>
    <m/>
    <m/>
    <m/>
  </r>
  <r>
    <d v="2021-06-23T00:00:00"/>
    <s v="TXN00009818"/>
    <s v="A00008903"/>
    <s v="PLC00001293"/>
    <d v="2014-07-05T00:00:00"/>
    <x v="387"/>
    <d v="2021-06-09T00:00:00"/>
    <x v="4"/>
    <n v="128.41"/>
    <n v="9000"/>
    <s v="A"/>
    <s v="Major Loss"/>
    <s v="L"/>
    <s v="VT"/>
    <s v="CA"/>
    <s v="Mammoth Lakes"/>
    <n v="50"/>
    <s v="Y"/>
    <s v="AGENT01023"/>
    <x v="975"/>
    <s v="Glen Burnie"/>
    <s v="MD"/>
    <s v="VNDR00215"/>
    <s v="Mooney, Nicholson and Martinez"/>
    <s v="Annapolis"/>
    <s v="MD"/>
  </r>
  <r>
    <d v="2021-06-23T00:00:00"/>
    <s v="TXN00009819"/>
    <s v="A00004543"/>
    <s v="PLC00005295"/>
    <d v="2019-02-03T00:00:00"/>
    <x v="388"/>
    <d v="2021-06-08T00:00:00"/>
    <x v="3"/>
    <n v="85.71"/>
    <n v="41000"/>
    <s v="A"/>
    <s v="Minor Loss"/>
    <s v="M"/>
    <s v="TN"/>
    <s v="CA"/>
    <s v="Fremont"/>
    <n v="51"/>
    <s v="N"/>
    <s v="AGENT00473"/>
    <x v="1184"/>
    <s v="Nashville"/>
    <s v="TN"/>
    <m/>
    <m/>
    <m/>
    <m/>
  </r>
  <r>
    <d v="2021-06-23T00:00:00"/>
    <s v="TXN00009820"/>
    <s v="A00004324"/>
    <s v="PLC00005797"/>
    <d v="2013-08-23T00:00:00"/>
    <x v="406"/>
    <d v="2021-06-22T00:00:00"/>
    <x v="0"/>
    <n v="106.68"/>
    <n v="20000"/>
    <s v="A"/>
    <s v="Total Loss"/>
    <s v="M"/>
    <s v="AK"/>
    <s v="AL"/>
    <s v="Montgomery"/>
    <n v="31"/>
    <s v="Y"/>
    <s v="AGENT00586"/>
    <x v="422"/>
    <s v="Carlsbad"/>
    <s v="CA"/>
    <m/>
    <m/>
    <m/>
    <m/>
  </r>
  <r>
    <d v="2021-06-23T00:00:00"/>
    <s v="TXN00009821"/>
    <s v="A00002419"/>
    <s v="PLC00003878"/>
    <d v="2014-07-21T00:00:00"/>
    <x v="389"/>
    <d v="2021-06-10T00:00:00"/>
    <x v="1"/>
    <n v="141.25"/>
    <n v="37000"/>
    <s v="A"/>
    <s v="Major Loss"/>
    <s v="L"/>
    <s v="GA"/>
    <s v="CA"/>
    <s v="Hayward"/>
    <n v="45"/>
    <s v="Y"/>
    <s v="AGENT00083"/>
    <x v="902"/>
    <s v="Louisville"/>
    <s v="KY"/>
    <m/>
    <m/>
    <m/>
    <m/>
  </r>
  <r>
    <d v="2021-06-23T00:00:00"/>
    <s v="TXN00009822"/>
    <s v="A00003390"/>
    <s v="PLC00003245"/>
    <d v="2015-06-10T00:00:00"/>
    <x v="400"/>
    <d v="2021-06-18T00:00:00"/>
    <x v="3"/>
    <n v="83.56"/>
    <n v="46000"/>
    <s v="A"/>
    <s v="Total Loss"/>
    <s v="M"/>
    <s v="FL"/>
    <s v="AZ"/>
    <s v="Glendale"/>
    <n v="59"/>
    <s v="Y"/>
    <s v="AGENT01072"/>
    <x v="185"/>
    <s v="Fremont"/>
    <s v="CA"/>
    <s v="VNDR00527"/>
    <s v="Gardner, Hendricks and Peterson"/>
    <s v="Panama City"/>
    <s v="FL"/>
  </r>
  <r>
    <d v="2021-06-23T00:00:00"/>
    <s v="TXN00009823"/>
    <s v="A00007422"/>
    <s v="PLC00008342"/>
    <d v="2014-08-01T00:00:00"/>
    <x v="392"/>
    <d v="2021-06-13T00:00:00"/>
    <x v="3"/>
    <n v="64.06"/>
    <n v="82000"/>
    <s v="A"/>
    <s v="Major Loss"/>
    <s v="M"/>
    <s v="CA"/>
    <s v="FL"/>
    <s v="Panama City"/>
    <n v="31"/>
    <s v="Y"/>
    <s v="AGENT00451"/>
    <x v="372"/>
    <s v="Fayetteville"/>
    <s v="AR"/>
    <s v="VNDR00107"/>
    <s v="Kaiser, Sanford and Lopez"/>
    <s v="Arvada"/>
    <s v="CO"/>
  </r>
  <r>
    <d v="2021-06-24T00:00:00"/>
    <s v="TXN00009824"/>
    <s v="A00004066"/>
    <s v="PLC00000208"/>
    <d v="2017-11-21T00:00:00"/>
    <x v="403"/>
    <d v="2021-06-21T00:00:00"/>
    <x v="2"/>
    <n v="86.61"/>
    <n v="1000"/>
    <s v="A"/>
    <s v="Major Loss"/>
    <s v="M"/>
    <s v="GA"/>
    <s v="OK"/>
    <s v="Oklahoma City"/>
    <n v="31"/>
    <s v="Y"/>
    <s v="AGENT00833"/>
    <x v="351"/>
    <s v="Washington"/>
    <s v="DC"/>
    <m/>
    <m/>
    <m/>
    <m/>
  </r>
  <r>
    <d v="2021-06-24T00:00:00"/>
    <s v="TXN00009825"/>
    <s v="A00008353"/>
    <s v="PLC00000527"/>
    <d v="2010-07-03T00:00:00"/>
    <x v="389"/>
    <d v="2021-06-10T00:00:00"/>
    <x v="5"/>
    <n v="9.83"/>
    <n v="400"/>
    <s v="A"/>
    <s v="Major Loss"/>
    <s v="H"/>
    <s v="AL"/>
    <s v="CA"/>
    <s v="Pioneer"/>
    <n v="40"/>
    <s v="Y"/>
    <s v="AGENT00748"/>
    <x v="708"/>
    <s v="Savannah"/>
    <s v="GA"/>
    <s v="VNDR00522"/>
    <s v="Moore-Elliott"/>
    <s v="Glendale"/>
    <s v="AZ"/>
  </r>
  <r>
    <d v="2021-06-24T00:00:00"/>
    <s v="TXN00009826"/>
    <s v="A00003769"/>
    <s v="PLC00008676"/>
    <d v="2010-07-20T00:00:00"/>
    <x v="394"/>
    <d v="2021-06-15T00:00:00"/>
    <x v="5"/>
    <n v="6.74"/>
    <n v="700"/>
    <s v="A"/>
    <s v="Major Loss"/>
    <s v="L"/>
    <s v="CO"/>
    <s v="FL"/>
    <s v="Panama City"/>
    <n v="55"/>
    <s v="Y"/>
    <s v="AGENT00205"/>
    <x v="346"/>
    <s v="Washington"/>
    <s v="DC"/>
    <m/>
    <m/>
    <m/>
    <m/>
  </r>
  <r>
    <d v="2021-06-24T00:00:00"/>
    <s v="TXN00009827"/>
    <s v="A00006637"/>
    <s v="PLC00000398"/>
    <d v="2017-06-26T00:00:00"/>
    <x v="393"/>
    <d v="2021-06-14T00:00:00"/>
    <x v="1"/>
    <n v="125.63"/>
    <n v="13000"/>
    <s v="A"/>
    <s v="Major Loss"/>
    <s v="H"/>
    <s v="GA"/>
    <s v="CA"/>
    <s v="Mammoth Lakes"/>
    <n v="25"/>
    <s v="Y"/>
    <s v="AGENT00435"/>
    <x v="1136"/>
    <s v="Washington"/>
    <s v="DC"/>
    <m/>
    <m/>
    <m/>
    <m/>
  </r>
  <r>
    <d v="2021-06-24T00:00:00"/>
    <s v="TXN00009828"/>
    <s v="A00007594"/>
    <s v="PLC00006705"/>
    <d v="2012-12-12T00:00:00"/>
    <x v="397"/>
    <d v="2021-06-18T00:00:00"/>
    <x v="1"/>
    <n v="113.92"/>
    <n v="33000"/>
    <s v="A"/>
    <s v="Minor Loss"/>
    <s v="M"/>
    <s v="KY"/>
    <s v="CO"/>
    <s v="Arvada"/>
    <n v="38"/>
    <s v="Y"/>
    <s v="AGENT00195"/>
    <x v="1049"/>
    <s v="Reading"/>
    <s v="VT"/>
    <s v="VNDR00029"/>
    <s v="Grant-Carter"/>
    <s v="Livermore"/>
    <s v="CA"/>
  </r>
  <r>
    <d v="2021-06-24T00:00:00"/>
    <s v="TXN00009829"/>
    <s v="A00007342"/>
    <s v="PLC00009630"/>
    <d v="2015-06-04T00:00:00"/>
    <x v="407"/>
    <d v="2021-06-23T00:00:00"/>
    <x v="1"/>
    <n v="135.38999999999999"/>
    <n v="36000"/>
    <s v="A"/>
    <s v="Total Loss"/>
    <s v="M"/>
    <s v="CO"/>
    <s v="KY"/>
    <s v="Louisville"/>
    <n v="58"/>
    <s v="Y"/>
    <s v="AGENT00148"/>
    <x v="369"/>
    <s v="Louisville"/>
    <s v="KY"/>
    <s v="VNDR00256"/>
    <s v="Barrett and Sons"/>
    <s v="Fremont"/>
    <s v="CA"/>
  </r>
  <r>
    <d v="2021-06-24T00:00:00"/>
    <s v="TXN00009830"/>
    <s v="A00009983"/>
    <s v="PLC00001267"/>
    <d v="2019-09-29T00:00:00"/>
    <x v="395"/>
    <d v="2021-06-16T00:00:00"/>
    <x v="5"/>
    <n v="10.48"/>
    <n v="700"/>
    <s v="A"/>
    <s v="Minor Loss"/>
    <s v="M"/>
    <s v="MA"/>
    <s v="AL"/>
    <s v="Calera"/>
    <n v="34"/>
    <s v="Y"/>
    <s v="AGENT00680"/>
    <x v="77"/>
    <s v="Manchester"/>
    <s v="CT"/>
    <s v="VNDR00477"/>
    <s v="Elliott-Brown"/>
    <s v="Louisville"/>
    <s v="KY"/>
  </r>
  <r>
    <d v="2021-06-24T00:00:00"/>
    <s v="TXN00009831"/>
    <s v="A00000719"/>
    <s v="PLC00002289"/>
    <d v="2012-10-23T00:00:00"/>
    <x v="407"/>
    <d v="2021-06-23T00:00:00"/>
    <x v="0"/>
    <n v="195.61"/>
    <n v="2000"/>
    <s v="A"/>
    <s v="Total Loss"/>
    <s v="L"/>
    <s v="CT"/>
    <s v="MD"/>
    <s v="Deale"/>
    <n v="52"/>
    <s v="Y"/>
    <s v="AGENT00798"/>
    <x v="404"/>
    <s v="Washington"/>
    <s v="DC"/>
    <s v="VNDR00221"/>
    <s v="Moore-Bradley"/>
    <s v="Marblehead"/>
    <s v="MA"/>
  </r>
  <r>
    <d v="2021-06-24T00:00:00"/>
    <s v="TXN00009832"/>
    <s v="A00005833"/>
    <s v="PLC00000274"/>
    <d v="2015-12-07T00:00:00"/>
    <x v="406"/>
    <d v="2021-06-22T00:00:00"/>
    <x v="3"/>
    <n v="81.5"/>
    <n v="91000"/>
    <s v="A"/>
    <s v="Major Loss"/>
    <s v="L"/>
    <s v="OK"/>
    <s v="DC"/>
    <s v="Washington"/>
    <n v="60"/>
    <s v="Y"/>
    <s v="AGENT00086"/>
    <x v="186"/>
    <s v="Nashville"/>
    <s v="TN"/>
    <m/>
    <m/>
    <m/>
    <m/>
  </r>
  <r>
    <d v="2021-06-24T00:00:00"/>
    <s v="TXN00009833"/>
    <s v="A00007212"/>
    <s v="PLC00005257"/>
    <d v="2012-02-04T00:00:00"/>
    <x v="405"/>
    <d v="2021-06-20T00:00:00"/>
    <x v="4"/>
    <n v="92.87"/>
    <n v="7000"/>
    <s v="A"/>
    <s v="Total Loss"/>
    <s v="L"/>
    <s v="GA"/>
    <s v="FL"/>
    <s v="Merritt Island"/>
    <n v="36"/>
    <s v="Y"/>
    <s v="AGENT00160"/>
    <x v="572"/>
    <s v="Richford"/>
    <s v="VT"/>
    <m/>
    <m/>
    <m/>
    <m/>
  </r>
  <r>
    <d v="2021-06-24T00:00:00"/>
    <s v="TXN00009834"/>
    <s v="A00006418"/>
    <s v="PLC00005838"/>
    <d v="2013-05-13T00:00:00"/>
    <x v="401"/>
    <d v="2021-06-19T00:00:00"/>
    <x v="1"/>
    <n v="136.13999999999999"/>
    <n v="39000"/>
    <s v="A"/>
    <s v="Total Loss"/>
    <s v="M"/>
    <s v="MA"/>
    <s v="TN"/>
    <s v="Nashville"/>
    <n v="41"/>
    <s v="Y"/>
    <s v="AGENT00147"/>
    <x v="1100"/>
    <s v="Boxborough"/>
    <s v="MA"/>
    <m/>
    <m/>
    <m/>
    <m/>
  </r>
  <r>
    <d v="2021-06-24T00:00:00"/>
    <s v="TXN00009835"/>
    <s v="A00001200"/>
    <s v="PLC00002783"/>
    <d v="2020-01-25T00:00:00"/>
    <x v="395"/>
    <d v="2021-06-16T00:00:00"/>
    <x v="5"/>
    <n v="9.6"/>
    <n v="600"/>
    <s v="A"/>
    <s v="Major Loss"/>
    <s v="M"/>
    <s v="OK"/>
    <s v="AZ"/>
    <s v="Glendale"/>
    <n v="59"/>
    <s v="Y"/>
    <s v="AGENT00966"/>
    <x v="278"/>
    <s v="Deale"/>
    <s v="MD"/>
    <m/>
    <m/>
    <m/>
    <m/>
  </r>
  <r>
    <d v="2021-06-24T00:00:00"/>
    <s v="TXN00009836"/>
    <s v="A00001265"/>
    <s v="PLC00002345"/>
    <d v="2018-01-28T00:00:00"/>
    <x v="389"/>
    <d v="2021-06-10T00:00:00"/>
    <x v="5"/>
    <n v="10.6"/>
    <n v="500"/>
    <s v="A"/>
    <s v="Major Loss"/>
    <s v="L"/>
    <s v="CO"/>
    <s v="TN"/>
    <s v="Nashville"/>
    <n v="63"/>
    <s v="Y"/>
    <s v="AGENT00558"/>
    <x v="863"/>
    <s v="Annapolis"/>
    <s v="MD"/>
    <s v="VNDR00050"/>
    <s v="Rivera, Johnson and Drake"/>
    <s v="Manchester"/>
    <s v="CT"/>
  </r>
  <r>
    <d v="2021-06-24T00:00:00"/>
    <s v="TXN00009837"/>
    <s v="A00000045"/>
    <s v="PLC00004623"/>
    <d v="2012-01-13T00:00:00"/>
    <x v="391"/>
    <d v="2021-06-12T00:00:00"/>
    <x v="0"/>
    <n v="100.43"/>
    <n v="17000"/>
    <s v="A"/>
    <s v="Total Loss"/>
    <s v="L"/>
    <s v="OK"/>
    <s v="AZ"/>
    <s v="Glendale"/>
    <n v="33"/>
    <s v="Y"/>
    <s v="AGENT01133"/>
    <x v="1147"/>
    <s v="Savannah"/>
    <s v="GA"/>
    <s v="VNDR00078"/>
    <s v="Young Ltd"/>
    <s v="Redding"/>
    <s v="CA"/>
  </r>
  <r>
    <d v="2021-06-24T00:00:00"/>
    <s v="TXN00009838"/>
    <s v="A00009192"/>
    <s v="PLC00002884"/>
    <d v="2014-04-12T00:00:00"/>
    <x v="399"/>
    <d v="2021-06-19T00:00:00"/>
    <x v="1"/>
    <n v="133.5"/>
    <n v="12000"/>
    <s v="A"/>
    <s v="Total Loss"/>
    <s v="H"/>
    <s v="DC"/>
    <s v="MD"/>
    <s v="Annapolis"/>
    <n v="27"/>
    <s v="Y"/>
    <s v="AGENT00025"/>
    <x v="727"/>
    <s v="Glendale"/>
    <s v="AZ"/>
    <s v="VNDR00051"/>
    <s v="Roberts-Garcia"/>
    <s v="Louisville"/>
    <s v="KY"/>
  </r>
  <r>
    <d v="2021-06-24T00:00:00"/>
    <s v="TXN00009839"/>
    <s v="A00003275"/>
    <s v="PLC00009400"/>
    <d v="2013-10-31T00:00:00"/>
    <x v="393"/>
    <d v="2021-06-14T00:00:00"/>
    <x v="0"/>
    <n v="199.52"/>
    <n v="3000"/>
    <s v="A"/>
    <s v="Major Loss"/>
    <s v="H"/>
    <s v="OK"/>
    <s v="GA"/>
    <s v="Pooler"/>
    <n v="61"/>
    <s v="Y"/>
    <s v="AGENT01015"/>
    <x v="190"/>
    <s v="Selma"/>
    <s v="CA"/>
    <s v="VNDR00580"/>
    <s v="Dennis LLC"/>
    <s v="Nashville"/>
    <s v="TN"/>
  </r>
  <r>
    <d v="2021-06-24T00:00:00"/>
    <s v="TXN00009840"/>
    <s v="A00009306"/>
    <s v="PLC00004680"/>
    <d v="2018-09-19T00:00:00"/>
    <x v="391"/>
    <d v="2021-06-12T00:00:00"/>
    <x v="5"/>
    <n v="9.7899999999999991"/>
    <n v="700"/>
    <s v="A"/>
    <s v="Total Loss"/>
    <s v="L"/>
    <s v="VT"/>
    <s v="MD"/>
    <s v="Glen Burnie"/>
    <n v="25"/>
    <s v="Y"/>
    <s v="AGENT00619"/>
    <x v="991"/>
    <s v="Washington"/>
    <s v="DC"/>
    <s v="VNDR00383"/>
    <s v="Dawson, Taylor and Chavez"/>
    <s v="Norwood"/>
    <s v="MA"/>
  </r>
  <r>
    <d v="2021-06-24T00:00:00"/>
    <s v="TXN00009841"/>
    <s v="A00001470"/>
    <s v="PLC00000588"/>
    <d v="2017-09-05T00:00:00"/>
    <x v="394"/>
    <d v="2021-06-15T00:00:00"/>
    <x v="4"/>
    <n v="124.08"/>
    <n v="4000"/>
    <s v="A"/>
    <s v="Major Loss"/>
    <s v="L"/>
    <s v="FL"/>
    <s v="MA"/>
    <s v="Salem"/>
    <n v="61"/>
    <s v="Y"/>
    <s v="AGENT01128"/>
    <x v="978"/>
    <s v="Berkeley"/>
    <s v="CA"/>
    <m/>
    <m/>
    <m/>
    <m/>
  </r>
  <r>
    <d v="2021-06-24T00:00:00"/>
    <s v="TXN00009842"/>
    <s v="A00007916"/>
    <s v="PLC00003232"/>
    <d v="2014-06-15T00:00:00"/>
    <x v="392"/>
    <d v="2021-06-13T00:00:00"/>
    <x v="4"/>
    <n v="86.75"/>
    <n v="9000"/>
    <s v="A"/>
    <s v="Minor Loss"/>
    <s v="M"/>
    <s v="KY"/>
    <s v="AZ"/>
    <s v="Glendale"/>
    <n v="60"/>
    <s v="Y"/>
    <s v="AGENT00849"/>
    <x v="794"/>
    <s v="Fremont"/>
    <s v="CA"/>
    <s v="VNDR00591"/>
    <s v="Hoffman-Roberts"/>
    <s v="Rancho Cordova"/>
    <s v="CA"/>
  </r>
  <r>
    <d v="2021-06-24T00:00:00"/>
    <s v="TXN00009843"/>
    <s v="A00001264"/>
    <s v="PLC00006903"/>
    <d v="2018-03-01T00:00:00"/>
    <x v="399"/>
    <d v="2021-06-19T00:00:00"/>
    <x v="2"/>
    <n v="65.39"/>
    <n v="2000"/>
    <s v="A"/>
    <s v="Total Loss"/>
    <s v="H"/>
    <s v="MA"/>
    <s v="CT"/>
    <s v="Manchester"/>
    <n v="50"/>
    <s v="Y"/>
    <s v="AGENT00230"/>
    <x v="662"/>
    <s v="Washington"/>
    <s v="DC"/>
    <s v="VNDR00377"/>
    <s v="Daniels, Waters and Norris"/>
    <s v="Montgomery"/>
    <s v="AL"/>
  </r>
  <r>
    <d v="2021-06-24T00:00:00"/>
    <s v="TXN00009844"/>
    <s v="A00003838"/>
    <s v="PLC00004088"/>
    <d v="2015-03-10T00:00:00"/>
    <x v="400"/>
    <d v="2021-06-18T00:00:00"/>
    <x v="3"/>
    <n v="61.42"/>
    <n v="90000"/>
    <s v="A"/>
    <s v="Total Loss"/>
    <s v="L"/>
    <s v="AZ"/>
    <s v="CO"/>
    <s v="Arvada"/>
    <n v="52"/>
    <s v="Y"/>
    <s v="AGENT00267"/>
    <x v="969"/>
    <s v="Tampa"/>
    <s v="FL"/>
    <m/>
    <m/>
    <m/>
    <m/>
  </r>
  <r>
    <d v="2021-06-24T00:00:00"/>
    <s v="TXN00009845"/>
    <s v="A00000089"/>
    <s v="PLC00000281"/>
    <d v="2019-03-24T00:00:00"/>
    <x v="395"/>
    <d v="2021-06-16T00:00:00"/>
    <x v="5"/>
    <n v="9.06"/>
    <n v="100"/>
    <s v="A"/>
    <s v="Major Loss"/>
    <s v="M"/>
    <s v="KY"/>
    <s v="CA"/>
    <s v="Antioch"/>
    <n v="54"/>
    <s v="Y"/>
    <s v="AGENT00962"/>
    <x v="1008"/>
    <s v="Manchester"/>
    <s v="CT"/>
    <s v="VNDR00330"/>
    <s v="Baker, Tucker and Anderson"/>
    <s v="Savannah"/>
    <s v="GA"/>
  </r>
  <r>
    <d v="2021-06-24T00:00:00"/>
    <s v="TXN00009846"/>
    <s v="A00001711"/>
    <s v="PLC00006326"/>
    <d v="2011-03-10T00:00:00"/>
    <x v="403"/>
    <d v="2021-06-21T00:00:00"/>
    <x v="2"/>
    <n v="52.66"/>
    <n v="3000"/>
    <s v="A"/>
    <s v="Total Loss"/>
    <s v="M"/>
    <s v="CA"/>
    <s v="MD"/>
    <s v="Edgewater"/>
    <n v="38"/>
    <s v="Y"/>
    <s v="AGENT01044"/>
    <x v="600"/>
    <s v="Edmond"/>
    <s v="OK"/>
    <s v="VNDR00176"/>
    <s v="Mason-Collins"/>
    <s v="Glendale"/>
    <s v="AZ"/>
  </r>
  <r>
    <d v="2021-06-24T00:00:00"/>
    <s v="TXN00009847"/>
    <s v="A00002520"/>
    <s v="PLC00007956"/>
    <d v="2015-01-22T00:00:00"/>
    <x v="390"/>
    <d v="2021-06-11T00:00:00"/>
    <x v="3"/>
    <n v="64.77"/>
    <n v="39000"/>
    <s v="A"/>
    <s v="Major Loss"/>
    <s v="M"/>
    <s v="CT"/>
    <s v="AK"/>
    <s v="Anchorage"/>
    <n v="35"/>
    <s v="Y"/>
    <s v="AGENT00225"/>
    <x v="894"/>
    <s v="Manchester"/>
    <s v="CT"/>
    <s v="VNDR00215"/>
    <s v="Mooney, Nicholson and Martinez"/>
    <s v="Annapolis"/>
    <s v="MD"/>
  </r>
  <r>
    <d v="2021-06-24T00:00:00"/>
    <s v="TXN00009848"/>
    <s v="A00003126"/>
    <s v="PLC00001152"/>
    <d v="2013-04-28T00:00:00"/>
    <x v="406"/>
    <d v="2021-06-22T00:00:00"/>
    <x v="3"/>
    <n v="88.02"/>
    <n v="99000"/>
    <s v="A"/>
    <s v="Major Loss"/>
    <s v="M"/>
    <s v="FL"/>
    <s v="MA"/>
    <s v="Bourne"/>
    <n v="58"/>
    <s v="Y"/>
    <s v="AGENT00034"/>
    <x v="612"/>
    <s v="Nashville"/>
    <s v="TN"/>
    <m/>
    <m/>
    <m/>
    <m/>
  </r>
  <r>
    <d v="2021-06-24T00:00:00"/>
    <s v="TXN00009849"/>
    <s v="A00004290"/>
    <s v="PLC00006690"/>
    <d v="2013-11-29T00:00:00"/>
    <x v="398"/>
    <d v="2021-06-17T00:00:00"/>
    <x v="1"/>
    <n v="137.33000000000001"/>
    <n v="15000"/>
    <s v="A"/>
    <s v="Total Loss"/>
    <s v="M"/>
    <s v="TN"/>
    <s v="AZ"/>
    <s v="Glendale"/>
    <n v="52"/>
    <s v="Y"/>
    <s v="AGENT00598"/>
    <x v="556"/>
    <s v="Port Charlotte"/>
    <s v="FL"/>
    <m/>
    <m/>
    <m/>
    <m/>
  </r>
  <r>
    <d v="2021-06-24T00:00:00"/>
    <s v="TXN00009850"/>
    <s v="A00002682"/>
    <s v="PLC00002647"/>
    <d v="2018-09-20T00:00:00"/>
    <x v="396"/>
    <d v="2021-06-17T00:00:00"/>
    <x v="3"/>
    <n v="64.61"/>
    <n v="93000"/>
    <s v="A"/>
    <s v="Total Loss"/>
    <s v="L"/>
    <s v="CA"/>
    <s v="CO"/>
    <s v="Arvada"/>
    <n v="47"/>
    <s v="Y"/>
    <s v="AGENT00297"/>
    <x v="161"/>
    <s v="Thetford"/>
    <s v="VT"/>
    <m/>
    <m/>
    <m/>
    <m/>
  </r>
  <r>
    <d v="2021-06-24T00:00:00"/>
    <s v="TXN00009851"/>
    <s v="A00005931"/>
    <s v="PLC00001356"/>
    <d v="2014-10-18T00:00:00"/>
    <x v="389"/>
    <d v="2021-06-10T00:00:00"/>
    <x v="1"/>
    <n v="126.6"/>
    <n v="26000"/>
    <s v="A"/>
    <s v="Major Loss"/>
    <s v="M"/>
    <s v="MD"/>
    <s v="MA"/>
    <s v="Tewksbury"/>
    <n v="45"/>
    <s v="Y"/>
    <s v="AGENT00394"/>
    <x v="135"/>
    <s v="Manchester"/>
    <s v="CT"/>
    <s v="VNDR00400"/>
    <s v="Ross, Ruiz and Smith"/>
    <s v="Hayward"/>
    <s v="CA"/>
  </r>
  <r>
    <d v="2021-06-24T00:00:00"/>
    <s v="TXN00009852"/>
    <s v="A00004821"/>
    <s v="PLC00008565"/>
    <d v="2011-07-20T00:00:00"/>
    <x v="405"/>
    <d v="2021-06-20T00:00:00"/>
    <x v="3"/>
    <n v="95.46"/>
    <n v="47000"/>
    <s v="A"/>
    <s v="Minor Loss"/>
    <s v="M"/>
    <s v="CO"/>
    <s v="CO"/>
    <s v="Arvada"/>
    <n v="61"/>
    <s v="Y"/>
    <s v="AGENT00992"/>
    <x v="488"/>
    <s v="Edmond"/>
    <s v="OK"/>
    <s v="VNDR00518"/>
    <s v="Gomez, Griffin and Davis"/>
    <s v="Panama City"/>
    <s v="FL"/>
  </r>
  <r>
    <d v="2021-06-24T00:00:00"/>
    <s v="TXN00009853"/>
    <s v="A00001131"/>
    <s v="PLC00000129"/>
    <d v="2016-03-17T00:00:00"/>
    <x v="405"/>
    <d v="2021-06-20T00:00:00"/>
    <x v="1"/>
    <n v="138.13"/>
    <n v="29000"/>
    <s v="A"/>
    <s v="Total Loss"/>
    <s v="L"/>
    <s v="AR"/>
    <s v="VT"/>
    <s v="Charlotte"/>
    <n v="45"/>
    <s v="Y"/>
    <s v="AGENT00800"/>
    <x v="945"/>
    <s v="Glendale"/>
    <s v="AZ"/>
    <m/>
    <m/>
    <m/>
    <m/>
  </r>
  <r>
    <d v="2021-06-25T00:00:00"/>
    <s v="TXN00009854"/>
    <s v="A00005661"/>
    <s v="PLC00003996"/>
    <d v="2011-05-16T00:00:00"/>
    <x v="396"/>
    <d v="2021-06-17T00:00:00"/>
    <x v="5"/>
    <n v="6.45"/>
    <n v="700"/>
    <s v="A"/>
    <s v="Total Loss"/>
    <s v="L"/>
    <s v="CA"/>
    <s v="CA"/>
    <s v="Oakland"/>
    <n v="33"/>
    <s v="Y"/>
    <s v="AGENT00021"/>
    <x v="420"/>
    <s v="Hyde Park"/>
    <s v="VT"/>
    <s v="VNDR00562"/>
    <s v="Stephens Group"/>
    <s v="Louisville"/>
    <s v="KY"/>
  </r>
  <r>
    <d v="2021-06-25T00:00:00"/>
    <s v="TXN00009855"/>
    <s v="A00009537"/>
    <s v="PLC00004136"/>
    <d v="2018-08-31T00:00:00"/>
    <x v="394"/>
    <d v="2021-06-15T00:00:00"/>
    <x v="5"/>
    <n v="6.88"/>
    <n v="200"/>
    <s v="A"/>
    <s v="Minor Loss"/>
    <s v="H"/>
    <s v="DC"/>
    <s v="TN"/>
    <s v="Nashville"/>
    <n v="32"/>
    <s v="Y"/>
    <s v="AGENT00743"/>
    <x v="494"/>
    <s v="Anchorage"/>
    <s v="AK"/>
    <s v="VNDR00222"/>
    <s v="Webb-Henderson"/>
    <s v="Fayetteville"/>
    <s v="AR"/>
  </r>
  <r>
    <d v="2021-06-25T00:00:00"/>
    <s v="TXN00009856"/>
    <s v="A00001546"/>
    <s v="PLC00000061"/>
    <d v="2017-01-27T00:00:00"/>
    <x v="404"/>
    <d v="2021-06-22T00:00:00"/>
    <x v="4"/>
    <n v="87.78"/>
    <n v="4000"/>
    <s v="A"/>
    <s v="Major Loss"/>
    <s v="H"/>
    <s v="VT"/>
    <s v="OK"/>
    <s v="Oklahoma City"/>
    <n v="26"/>
    <s v="Y"/>
    <s v="AGENT01184"/>
    <x v="334"/>
    <s v="Nashville"/>
    <s v="TN"/>
    <m/>
    <m/>
    <m/>
    <m/>
  </r>
  <r>
    <d v="2021-06-25T00:00:00"/>
    <s v="TXN00009857"/>
    <s v="A00006069"/>
    <s v="PLC00004181"/>
    <d v="2015-04-09T00:00:00"/>
    <x v="393"/>
    <d v="2021-06-14T00:00:00"/>
    <x v="1"/>
    <n v="94.63"/>
    <n v="20000"/>
    <s v="A"/>
    <s v="Major Loss"/>
    <s v="L"/>
    <s v="KY"/>
    <s v="TN"/>
    <s v="Nashville"/>
    <n v="43"/>
    <s v="Y"/>
    <s v="AGENT00070"/>
    <x v="25"/>
    <s v="Severna Park"/>
    <s v="MD"/>
    <m/>
    <m/>
    <m/>
    <m/>
  </r>
  <r>
    <d v="2021-06-25T00:00:00"/>
    <s v="TXN00009858"/>
    <s v="A00003893"/>
    <s v="PLC00009418"/>
    <d v="2014-10-07T00:00:00"/>
    <x v="392"/>
    <d v="2021-06-13T00:00:00"/>
    <x v="5"/>
    <n v="11.25"/>
    <n v="100"/>
    <s v="A"/>
    <s v="Total Loss"/>
    <s v="M"/>
    <s v="AR"/>
    <s v="OK"/>
    <s v="Oklahoma City"/>
    <n v="47"/>
    <s v="Y"/>
    <s v="AGENT00807"/>
    <x v="218"/>
    <s v="Arvada"/>
    <s v="CO"/>
    <s v="VNDR00358"/>
    <s v="Hernandez PLC"/>
    <s v="Fayetteville"/>
    <s v="AR"/>
  </r>
  <r>
    <d v="2021-06-25T00:00:00"/>
    <s v="TXN00009859"/>
    <s v="A00003953"/>
    <s v="PLC00003630"/>
    <d v="2013-04-19T00:00:00"/>
    <x v="400"/>
    <d v="2021-06-18T00:00:00"/>
    <x v="3"/>
    <n v="58.92"/>
    <n v="94000"/>
    <s v="A"/>
    <s v="Major Loss"/>
    <s v="L"/>
    <s v="VT"/>
    <s v="DC"/>
    <s v="Washington"/>
    <n v="53"/>
    <s v="Y"/>
    <s v="AGENT00213"/>
    <x v="758"/>
    <s v="Arvada"/>
    <s v="CO"/>
    <s v="VNDR00075"/>
    <s v="Blackwell-Foster"/>
    <s v="Nashville"/>
    <s v="TN"/>
  </r>
  <r>
    <d v="2021-06-25T00:00:00"/>
    <s v="TXN00009860"/>
    <s v="A00004910"/>
    <s v="PLC00000892"/>
    <d v="2014-03-12T00:00:00"/>
    <x v="399"/>
    <d v="2021-06-19T00:00:00"/>
    <x v="1"/>
    <n v="120.8"/>
    <n v="31000"/>
    <s v="A"/>
    <s v="Total Loss"/>
    <s v="L"/>
    <s v="CA"/>
    <s v="AK"/>
    <s v="Anchorage"/>
    <n v="61"/>
    <s v="N"/>
    <s v="AGENT00159"/>
    <x v="318"/>
    <s v="Washington"/>
    <s v="DC"/>
    <s v="VNDR00090"/>
    <s v="Harris-Joyce"/>
    <s v="Fayetteville"/>
    <s v="AR"/>
  </r>
  <r>
    <d v="2021-06-25T00:00:00"/>
    <s v="TXN00009861"/>
    <s v="A00002150"/>
    <s v="PLC00007550"/>
    <d v="2017-11-29T00:00:00"/>
    <x v="406"/>
    <d v="2021-06-22T00:00:00"/>
    <x v="5"/>
    <n v="10.78"/>
    <n v="400"/>
    <s v="A"/>
    <s v="Total Loss"/>
    <s v="M"/>
    <s v="KY"/>
    <s v="CO"/>
    <s v="Greeley"/>
    <n v="54"/>
    <s v="Y"/>
    <s v="AGENT00945"/>
    <x v="953"/>
    <s v="Panama City"/>
    <s v="FL"/>
    <m/>
    <m/>
    <m/>
    <m/>
  </r>
  <r>
    <d v="2021-06-25T00:00:00"/>
    <s v="TXN00009862"/>
    <s v="A00006077"/>
    <s v="PLC00002505"/>
    <d v="2013-03-08T00:00:00"/>
    <x v="405"/>
    <d v="2021-06-21T00:00:00"/>
    <x v="4"/>
    <n v="93.16"/>
    <n v="8000"/>
    <s v="A"/>
    <s v="Total Loss"/>
    <s v="L"/>
    <s v="CA"/>
    <s v="AR"/>
    <s v="Fayetteville"/>
    <n v="36"/>
    <s v="Y"/>
    <s v="AGENT00696"/>
    <x v="154"/>
    <s v="Union City"/>
    <s v="CA"/>
    <s v="VNDR00107"/>
    <s v="Kaiser, Sanford and Lopez"/>
    <s v="Arvada"/>
    <s v="CO"/>
  </r>
  <r>
    <d v="2021-06-25T00:00:00"/>
    <s v="TXN00009863"/>
    <s v="A00004233"/>
    <s v="PLC00008123"/>
    <d v="2019-06-22T00:00:00"/>
    <x v="390"/>
    <d v="2021-06-11T00:00:00"/>
    <x v="3"/>
    <n v="56.95"/>
    <n v="13000"/>
    <s v="A"/>
    <s v="Major Loss"/>
    <s v="L"/>
    <s v="GA"/>
    <s v="TN"/>
    <m/>
    <n v="35"/>
    <s v="Y"/>
    <s v="AGENT00911"/>
    <x v="16"/>
    <s v="Medford"/>
    <s v="MA"/>
    <m/>
    <m/>
    <m/>
    <m/>
  </r>
  <r>
    <d v="2021-06-25T00:00:00"/>
    <s v="TXN00009864"/>
    <s v="A00007762"/>
    <s v="PLC00005225"/>
    <d v="2014-10-04T00:00:00"/>
    <x v="393"/>
    <d v="2021-06-14T00:00:00"/>
    <x v="3"/>
    <n v="99.59"/>
    <n v="17000"/>
    <s v="A"/>
    <s v="Major Loss"/>
    <s v="L"/>
    <s v="TN"/>
    <s v="TN"/>
    <s v="Nashville"/>
    <n v="63"/>
    <s v="Y"/>
    <s v="AGENT00556"/>
    <x v="775"/>
    <s v="Livermore"/>
    <s v="CA"/>
    <m/>
    <m/>
    <m/>
    <m/>
  </r>
  <r>
    <d v="2021-06-25T00:00:00"/>
    <s v="TXN00009865"/>
    <s v="A00005047"/>
    <s v="PLC00007187"/>
    <d v="2019-07-11T00:00:00"/>
    <x v="395"/>
    <d v="2021-06-16T00:00:00"/>
    <x v="0"/>
    <n v="140.97"/>
    <n v="14000"/>
    <s v="A"/>
    <s v="Total Loss"/>
    <s v="L"/>
    <s v="AR"/>
    <s v="TN"/>
    <s v="Brentwood"/>
    <n v="59"/>
    <s v="Y"/>
    <s v="AGENT00204"/>
    <x v="544"/>
    <s v="Anchorage"/>
    <s v="AK"/>
    <s v="VNDR00243"/>
    <s v="Alvarado, Garcia and Thomas"/>
    <s v="Fremont"/>
    <s v="CA"/>
  </r>
  <r>
    <d v="2021-06-25T00:00:00"/>
    <s v="TXN00009866"/>
    <s v="A00000755"/>
    <s v="PLC00006455"/>
    <d v="2016-02-10T00:00:00"/>
    <x v="406"/>
    <d v="2021-06-22T00:00:00"/>
    <x v="0"/>
    <n v="158.35"/>
    <n v="5000"/>
    <s v="A"/>
    <s v="Total Loss"/>
    <s v="M"/>
    <s v="KY"/>
    <s v="TN"/>
    <s v="Nashville"/>
    <n v="52"/>
    <s v="Y"/>
    <s v="AGENT00637"/>
    <x v="1113"/>
    <s v="Montgomery"/>
    <s v="AL"/>
    <s v="VNDR00200"/>
    <s v="Meyer-Stevenson"/>
    <s v="Louisville"/>
    <s v="KY"/>
  </r>
  <r>
    <d v="2021-06-25T00:00:00"/>
    <s v="TXN00009867"/>
    <s v="A00002328"/>
    <s v="PLC00002592"/>
    <d v="2011-06-22T00:00:00"/>
    <x v="404"/>
    <d v="2021-06-22T00:00:00"/>
    <x v="2"/>
    <n v="78.34"/>
    <n v="2000"/>
    <s v="A"/>
    <s v="Total Loss"/>
    <s v="L"/>
    <s v="VT"/>
    <s v="OK"/>
    <s v="Edmond"/>
    <n v="48"/>
    <s v="Y"/>
    <s v="AGENT00565"/>
    <x v="66"/>
    <s v="Annapolis"/>
    <s v="MD"/>
    <m/>
    <m/>
    <m/>
    <m/>
  </r>
  <r>
    <d v="2021-06-25T00:00:00"/>
    <s v="TXN00009868"/>
    <s v="A00002446"/>
    <s v="PLC00009324"/>
    <d v="2019-01-13T00:00:00"/>
    <x v="394"/>
    <d v="2021-06-15T00:00:00"/>
    <x v="2"/>
    <n v="98.48"/>
    <n v="1000"/>
    <s v="A"/>
    <s v="Minor Loss"/>
    <s v="M"/>
    <s v="CO"/>
    <s v="AK"/>
    <s v="Anchorage"/>
    <n v="26"/>
    <s v="N"/>
    <s v="AGENT00040"/>
    <x v="452"/>
    <s v="Belchertown"/>
    <s v="MA"/>
    <m/>
    <m/>
    <m/>
    <m/>
  </r>
  <r>
    <d v="2021-06-25T00:00:00"/>
    <s v="TXN00009869"/>
    <s v="A00007637"/>
    <s v="PLC00000754"/>
    <d v="2012-02-23T00:00:00"/>
    <x v="405"/>
    <d v="2021-06-21T00:00:00"/>
    <x v="5"/>
    <n v="7.32"/>
    <n v="200"/>
    <s v="A"/>
    <s v="Minor Loss"/>
    <s v="M"/>
    <s v="MA"/>
    <s v="KY"/>
    <s v="Louisville"/>
    <n v="64"/>
    <s v="Y"/>
    <s v="AGENT00638"/>
    <x v="545"/>
    <s v="Norman"/>
    <s v="OK"/>
    <s v="VNDR00266"/>
    <s v="Avila-Baker"/>
    <s v="Manchester"/>
    <s v="CT"/>
  </r>
  <r>
    <d v="2021-06-25T00:00:00"/>
    <s v="TXN00009870"/>
    <s v="A00000450"/>
    <s v="PLC00005967"/>
    <d v="2017-11-24T00:00:00"/>
    <x v="392"/>
    <d v="2021-06-13T00:00:00"/>
    <x v="4"/>
    <n v="88.81"/>
    <n v="2000"/>
    <s v="A"/>
    <s v="Total Loss"/>
    <s v="M"/>
    <s v="OK"/>
    <s v="CT"/>
    <s v="Manchester"/>
    <n v="44"/>
    <s v="Y"/>
    <s v="AGENT00379"/>
    <x v="21"/>
    <s v="Aurora"/>
    <s v="CO"/>
    <m/>
    <m/>
    <m/>
    <m/>
  </r>
  <r>
    <d v="2021-06-25T00:00:00"/>
    <s v="TXN00009871"/>
    <s v="A00005222"/>
    <s v="PLC00003435"/>
    <d v="2019-04-07T00:00:00"/>
    <x v="408"/>
    <d v="2021-06-24T00:00:00"/>
    <x v="5"/>
    <n v="8.18"/>
    <n v="100"/>
    <s v="A"/>
    <s v="Total Loss"/>
    <s v="L"/>
    <s v="CA"/>
    <s v="CA"/>
    <s v="Suisun City"/>
    <n v="63"/>
    <s v="Y"/>
    <s v="AGENT00617"/>
    <x v="44"/>
    <s v="Oklahoma City"/>
    <s v="OK"/>
    <m/>
    <m/>
    <m/>
    <m/>
  </r>
  <r>
    <d v="2021-06-25T00:00:00"/>
    <s v="TXN00009872"/>
    <s v="A00001592"/>
    <s v="PLC00005416"/>
    <d v="2016-09-16T00:00:00"/>
    <x v="401"/>
    <d v="2021-06-20T00:00:00"/>
    <x v="0"/>
    <n v="118.63"/>
    <n v="5000"/>
    <s v="A"/>
    <s v="Total Loss"/>
    <s v="M"/>
    <s v="AR"/>
    <s v="VT"/>
    <s v="Walden"/>
    <n v="55"/>
    <s v="Y"/>
    <s v="AGENT00485"/>
    <x v="576"/>
    <s v="Anchorage"/>
    <s v="AK"/>
    <m/>
    <m/>
    <m/>
    <m/>
  </r>
  <r>
    <d v="2021-06-25T00:00:00"/>
    <s v="TXN00009873"/>
    <s v="A00004767"/>
    <s v="PLC00002840"/>
    <d v="2017-10-09T00:00:00"/>
    <x v="405"/>
    <d v="2021-06-21T00:00:00"/>
    <x v="3"/>
    <n v="72.44"/>
    <n v="12000"/>
    <s v="A"/>
    <s v="Total Loss"/>
    <s v="L"/>
    <s v="CA"/>
    <s v="AK"/>
    <s v="Anchorage"/>
    <n v="43"/>
    <s v="Y"/>
    <s v="AGENT00566"/>
    <x v="437"/>
    <s v="Litchfield Park"/>
    <s v="AZ"/>
    <s v="VNDR00318"/>
    <s v="Martinez, Mccoy and Herring"/>
    <s v="Annapolis"/>
    <s v="MD"/>
  </r>
  <r>
    <d v="2021-06-25T00:00:00"/>
    <s v="TXN00009874"/>
    <s v="A00007297"/>
    <s v="PLC00002170"/>
    <d v="2010-11-15T00:00:00"/>
    <x v="391"/>
    <d v="2021-06-12T00:00:00"/>
    <x v="2"/>
    <n v="89.24"/>
    <n v="1000"/>
    <s v="A"/>
    <s v="Major Loss"/>
    <s v="M"/>
    <s v="OK"/>
    <s v="MD"/>
    <s v="Annapolis"/>
    <n v="44"/>
    <s v="Y"/>
    <s v="AGENT00407"/>
    <x v="832"/>
    <s v="Nashville"/>
    <s v="TN"/>
    <s v="VNDR00103"/>
    <s v="Harris LLC"/>
    <s v="Washington"/>
    <s v="DC"/>
  </r>
  <r>
    <d v="2021-06-25T00:00:00"/>
    <s v="TXN00009875"/>
    <s v="A00002588"/>
    <s v="PLC00004720"/>
    <d v="2011-07-02T00:00:00"/>
    <x v="407"/>
    <d v="2021-06-23T00:00:00"/>
    <x v="0"/>
    <n v="123.59"/>
    <n v="3000"/>
    <s v="D"/>
    <s v="Major Loss"/>
    <s v="L"/>
    <s v="CA"/>
    <s v="AZ"/>
    <s v="Glendale"/>
    <n v="45"/>
    <s v="Y"/>
    <s v="AGENT00074"/>
    <x v="1148"/>
    <s v="Pleasanton"/>
    <s v="CA"/>
    <s v="VNDR00112"/>
    <s v="Sellers, Thompson and Mcdonald"/>
    <s v="Youngstown"/>
    <s v="FL"/>
  </r>
  <r>
    <d v="2021-06-25T00:00:00"/>
    <s v="TXN00009876"/>
    <s v="A00001213"/>
    <s v="PLC00008185"/>
    <d v="2012-03-02T00:00:00"/>
    <x v="392"/>
    <d v="2021-06-13T00:00:00"/>
    <x v="2"/>
    <n v="84.1"/>
    <n v="2000"/>
    <s v="A"/>
    <s v="Minor Loss"/>
    <s v="L"/>
    <s v="CO"/>
    <s v="FL"/>
    <s v="Lynn Haven"/>
    <n v="40"/>
    <s v="N"/>
    <s v="AGENT01079"/>
    <x v="1063"/>
    <s v="Arvada"/>
    <s v="CO"/>
    <s v="VNDR00141"/>
    <s v="Holder-Robinson"/>
    <s v="Berkeley"/>
    <s v="CA"/>
  </r>
  <r>
    <d v="2021-06-25T00:00:00"/>
    <s v="TXN00009877"/>
    <s v="A00002348"/>
    <s v="PLC00007263"/>
    <d v="2014-08-16T00:00:00"/>
    <x v="398"/>
    <d v="2021-06-19T00:00:00"/>
    <x v="4"/>
    <n v="91.55"/>
    <n v="4000"/>
    <s v="A"/>
    <s v="Minor Loss"/>
    <s v="L"/>
    <s v="VT"/>
    <s v="OK"/>
    <s v="Oklahoma City"/>
    <n v="57"/>
    <s v="Y"/>
    <s v="AGENT00901"/>
    <x v="1081"/>
    <s v="Edgewater"/>
    <s v="MD"/>
    <m/>
    <m/>
    <m/>
    <m/>
  </r>
  <r>
    <d v="2021-06-25T00:00:00"/>
    <s v="TXN00009878"/>
    <s v="A00002950"/>
    <s v="PLC00003532"/>
    <d v="2019-04-12T00:00:00"/>
    <x v="405"/>
    <d v="2021-06-21T00:00:00"/>
    <x v="0"/>
    <n v="119.05"/>
    <n v="5000"/>
    <s v="A"/>
    <s v="Minor Loss"/>
    <s v="M"/>
    <s v="VT"/>
    <s v="AL"/>
    <s v="Montgomery"/>
    <n v="52"/>
    <s v="Y"/>
    <s v="AGENT00302"/>
    <x v="22"/>
    <s v="Panama City"/>
    <s v="FL"/>
    <m/>
    <m/>
    <m/>
    <m/>
  </r>
  <r>
    <d v="2021-06-25T00:00:00"/>
    <s v="TXN00009879"/>
    <s v="A00008017"/>
    <s v="PLC00004289"/>
    <d v="2015-02-11T00:00:00"/>
    <x v="406"/>
    <d v="2021-06-22T00:00:00"/>
    <x v="2"/>
    <n v="94.42"/>
    <n v="4000"/>
    <s v="A"/>
    <s v="Total Loss"/>
    <s v="M"/>
    <s v="AR"/>
    <s v="AZ"/>
    <s v="Glendale"/>
    <n v="50"/>
    <s v="Y"/>
    <s v="AGENT00968"/>
    <x v="464"/>
    <s v="Arvada"/>
    <s v="CO"/>
    <s v="VNDR00600"/>
    <s v="Jacobs, Fox and Torres"/>
    <s v="Fayetteville"/>
    <s v="AR"/>
  </r>
  <r>
    <d v="2021-06-26T00:00:00"/>
    <s v="TXN00009880"/>
    <s v="A00009573"/>
    <s v="PLC00005636"/>
    <d v="2017-01-04T00:00:00"/>
    <x v="407"/>
    <d v="2021-06-23T00:00:00"/>
    <x v="2"/>
    <n v="91.52"/>
    <n v="2000"/>
    <s v="A"/>
    <s v="Major Loss"/>
    <s v="L"/>
    <s v="MD"/>
    <s v="DC"/>
    <s v="Washington"/>
    <n v="33"/>
    <s v="Y"/>
    <s v="AGENT00588"/>
    <x v="167"/>
    <s v="Anchorage"/>
    <s v="AK"/>
    <s v="VNDR00387"/>
    <s v="Smith-Strickland"/>
    <s v="Moore"/>
    <s v="OK"/>
  </r>
  <r>
    <d v="2021-06-26T00:00:00"/>
    <s v="TXN00009881"/>
    <s v="A00006673"/>
    <s v="PLC00009248"/>
    <d v="2011-10-09T00:00:00"/>
    <x v="391"/>
    <d v="2021-06-12T00:00:00"/>
    <x v="5"/>
    <n v="10.09"/>
    <n v="200"/>
    <s v="A"/>
    <s v="Major Loss"/>
    <s v="L"/>
    <s v="FL"/>
    <s v="AK"/>
    <s v="Anchorage"/>
    <n v="40"/>
    <s v="Y"/>
    <s v="AGENT00298"/>
    <x v="767"/>
    <s v="Arvada"/>
    <s v="CO"/>
    <s v="VNDR00404"/>
    <s v="Ortiz-Tucker"/>
    <s v="Montgomery"/>
    <s v="AL"/>
  </r>
  <r>
    <d v="2021-06-26T00:00:00"/>
    <s v="TXN00009882"/>
    <s v="A00003724"/>
    <s v="PLC00009867"/>
    <d v="2011-03-02T00:00:00"/>
    <x v="394"/>
    <d v="2021-06-15T00:00:00"/>
    <x v="4"/>
    <n v="100.89"/>
    <n v="3000"/>
    <s v="A"/>
    <s v="Major Loss"/>
    <s v="M"/>
    <s v="AK"/>
    <s v="MA"/>
    <s v="Pittsfield"/>
    <n v="54"/>
    <s v="Y"/>
    <s v="AGENT01151"/>
    <x v="1192"/>
    <s v="Savannah"/>
    <s v="GA"/>
    <s v="VNDR00186"/>
    <s v="Smith PLC"/>
    <s v="Anchorage"/>
    <s v="AK"/>
  </r>
  <r>
    <d v="2021-06-26T00:00:00"/>
    <s v="TXN00009883"/>
    <s v="A00008187"/>
    <s v="PLC00008352"/>
    <d v="2015-09-24T00:00:00"/>
    <x v="394"/>
    <d v="2021-06-15T00:00:00"/>
    <x v="4"/>
    <n v="119.02"/>
    <n v="4000"/>
    <s v="A"/>
    <s v="Major Loss"/>
    <s v="L"/>
    <s v="MA"/>
    <s v="TN"/>
    <s v="Nashville"/>
    <n v="61"/>
    <s v="N"/>
    <s v="AGENT00090"/>
    <x v="500"/>
    <s v="Manchester"/>
    <s v="CT"/>
    <s v="VNDR00478"/>
    <s v="Graham, Barrett and Cooper"/>
    <s v="Hartford"/>
    <s v="VT"/>
  </r>
  <r>
    <d v="2021-06-26T00:00:00"/>
    <s v="TXN00009884"/>
    <s v="A00001319"/>
    <s v="PLC00001201"/>
    <d v="2017-03-28T00:00:00"/>
    <x v="397"/>
    <d v="2021-06-18T00:00:00"/>
    <x v="0"/>
    <n v="133.29"/>
    <n v="10000"/>
    <s v="A"/>
    <s v="Major Loss"/>
    <s v="M"/>
    <s v="OK"/>
    <s v="CT"/>
    <s v="Manchester"/>
    <n v="58"/>
    <s v="Y"/>
    <s v="AGENT00708"/>
    <x v="666"/>
    <s v="Savannah"/>
    <s v="GA"/>
    <m/>
    <m/>
    <m/>
    <m/>
  </r>
  <r>
    <d v="2021-06-26T00:00:00"/>
    <s v="TXN00009885"/>
    <s v="A00006328"/>
    <s v="PLC00001549"/>
    <d v="2017-06-18T00:00:00"/>
    <x v="408"/>
    <d v="2021-06-24T00:00:00"/>
    <x v="3"/>
    <n v="66.510000000000005"/>
    <n v="45000"/>
    <s v="A"/>
    <s v="Minor Loss"/>
    <s v="L"/>
    <s v="TN"/>
    <s v="MD"/>
    <s v="Edgewater"/>
    <n v="53"/>
    <s v="Y"/>
    <s v="AGENT00974"/>
    <x v="222"/>
    <s v="Panama City Beach"/>
    <s v="FL"/>
    <m/>
    <m/>
    <m/>
    <m/>
  </r>
  <r>
    <d v="2021-06-26T00:00:00"/>
    <s v="TXN00009886"/>
    <s v="A00001914"/>
    <s v="PLC00004144"/>
    <d v="2016-04-29T00:00:00"/>
    <x v="406"/>
    <d v="2021-06-23T00:00:00"/>
    <x v="4"/>
    <n v="80.44"/>
    <n v="3000"/>
    <s v="A"/>
    <s v="Major Loss"/>
    <s v="L"/>
    <s v="CA"/>
    <s v="GA"/>
    <s v="Savannah"/>
    <n v="32"/>
    <s v="Y"/>
    <s v="AGENT01171"/>
    <x v="1118"/>
    <s v="Montgomery"/>
    <s v="AL"/>
    <s v="VNDR00293"/>
    <s v="Brown Ltd"/>
    <s v="Cambridge"/>
    <s v="MA"/>
  </r>
  <r>
    <d v="2021-06-26T00:00:00"/>
    <s v="TXN00009887"/>
    <s v="A00000668"/>
    <s v="PLC00006112"/>
    <d v="2017-04-21T00:00:00"/>
    <x v="401"/>
    <d v="2021-06-20T00:00:00"/>
    <x v="2"/>
    <n v="81.44"/>
    <n v="2000"/>
    <s v="A"/>
    <s v="Minor Loss"/>
    <s v="L"/>
    <s v="AZ"/>
    <s v="AK"/>
    <s v="Anchorage"/>
    <n v="62"/>
    <s v="Y"/>
    <s v="AGENT00587"/>
    <x v="1112"/>
    <s v="Athol"/>
    <s v="MA"/>
    <s v="VNDR00107"/>
    <s v="Kaiser, Sanford and Lopez"/>
    <s v="Arvada"/>
    <s v="CO"/>
  </r>
  <r>
    <d v="2021-06-26T00:00:00"/>
    <s v="TXN00009888"/>
    <s v="A00003473"/>
    <s v="PLC00004579"/>
    <d v="2010-09-10T00:00:00"/>
    <x v="404"/>
    <d v="2021-06-22T00:00:00"/>
    <x v="2"/>
    <n v="83.77"/>
    <n v="2000"/>
    <s v="D"/>
    <s v="Major Loss"/>
    <s v="L"/>
    <s v="DC"/>
    <s v="AR"/>
    <s v="Fayetteville"/>
    <n v="31"/>
    <s v="Y"/>
    <s v="AGENT00598"/>
    <x v="556"/>
    <s v="Port Charlotte"/>
    <s v="FL"/>
    <s v="VNDR00092"/>
    <s v="Knapp-Thornton"/>
    <s v="Moore"/>
    <s v="OK"/>
  </r>
  <r>
    <d v="2021-06-26T00:00:00"/>
    <s v="TXN00009889"/>
    <s v="A00003476"/>
    <s v="PLC00006097"/>
    <d v="2016-03-01T00:00:00"/>
    <x v="406"/>
    <d v="2021-06-23T00:00:00"/>
    <x v="1"/>
    <n v="83.23"/>
    <n v="23000"/>
    <s v="A"/>
    <s v="Major Loss"/>
    <s v="M"/>
    <s v="KY"/>
    <s v="AR"/>
    <s v="Fayetteville"/>
    <n v="60"/>
    <s v="Y"/>
    <s v="AGENT00510"/>
    <x v="537"/>
    <s v="Louisville"/>
    <s v="KY"/>
    <s v="VNDR00057"/>
    <s v="Mckinney-Riley"/>
    <s v="Washington"/>
    <s v="DC"/>
  </r>
  <r>
    <d v="2021-06-26T00:00:00"/>
    <s v="TXN00009890"/>
    <s v="A00003165"/>
    <s v="PLC00005101"/>
    <d v="2012-02-24T00:00:00"/>
    <x v="401"/>
    <d v="2021-06-20T00:00:00"/>
    <x v="5"/>
    <n v="7.06"/>
    <n v="600"/>
    <s v="A"/>
    <s v="Major Loss"/>
    <s v="M"/>
    <s v="AR"/>
    <s v="AZ"/>
    <s v="Glendale"/>
    <n v="40"/>
    <s v="Y"/>
    <s v="AGENT00079"/>
    <x v="17"/>
    <s v="Washington"/>
    <s v="DC"/>
    <s v="VNDR00532"/>
    <s v="Duffy, Martinez and Jones"/>
    <s v="Glendale"/>
    <s v="AZ"/>
  </r>
  <r>
    <d v="2021-06-26T00:00:00"/>
    <s v="TXN00009891"/>
    <s v="A00001609"/>
    <s v="PLC00007023"/>
    <d v="2017-01-15T00:00:00"/>
    <x v="401"/>
    <d v="2021-06-20T00:00:00"/>
    <x v="5"/>
    <n v="9.5399999999999991"/>
    <n v="600"/>
    <s v="A"/>
    <s v="Total Loss"/>
    <s v="L"/>
    <s v="VT"/>
    <s v="FL"/>
    <s v="Port Charlotte"/>
    <n v="42"/>
    <s v="Y"/>
    <s v="AGENT01131"/>
    <x v="513"/>
    <s v="Panama City"/>
    <s v="FL"/>
    <m/>
    <m/>
    <m/>
    <m/>
  </r>
  <r>
    <d v="2021-06-26T00:00:00"/>
    <s v="TXN00009892"/>
    <s v="A00005887"/>
    <s v="PLC00000179"/>
    <d v="2011-10-15T00:00:00"/>
    <x v="400"/>
    <d v="2021-06-20T00:00:00"/>
    <x v="2"/>
    <n v="76.06"/>
    <n v="1000"/>
    <s v="A"/>
    <s v="Minor Loss"/>
    <s v="M"/>
    <s v="TN"/>
    <s v="CT"/>
    <s v="Manchester"/>
    <n v="33"/>
    <s v="Y"/>
    <s v="AGENT01142"/>
    <x v="842"/>
    <s v="Nashville"/>
    <s v="TN"/>
    <s v="VNDR00139"/>
    <s v="Kim Ltd"/>
    <s v="Atascadero"/>
    <s v="CA"/>
  </r>
  <r>
    <d v="2021-06-26T00:00:00"/>
    <s v="TXN00009893"/>
    <s v="A00009065"/>
    <s v="PLC00007220"/>
    <d v="2013-12-18T00:00:00"/>
    <x v="394"/>
    <d v="2021-06-15T00:00:00"/>
    <x v="3"/>
    <n v="61.28"/>
    <n v="19000"/>
    <s v="A"/>
    <s v="Major Loss"/>
    <s v="M"/>
    <s v="FL"/>
    <s v="CA"/>
    <s v="Fresno"/>
    <n v="58"/>
    <s v="Y"/>
    <s v="AGENT00188"/>
    <x v="940"/>
    <s v="Oklahoma City"/>
    <s v="OK"/>
    <m/>
    <m/>
    <m/>
    <m/>
  </r>
  <r>
    <d v="2021-06-26T00:00:00"/>
    <s v="TXN00009894"/>
    <s v="A00001795"/>
    <s v="PLC00000444"/>
    <d v="2012-04-10T00:00:00"/>
    <x v="391"/>
    <d v="2021-06-12T00:00:00"/>
    <x v="3"/>
    <n v="71.13"/>
    <n v="33000"/>
    <s v="D"/>
    <s v="Major Loss"/>
    <s v="L"/>
    <s v="VT"/>
    <s v="MA"/>
    <s v="Quincy"/>
    <n v="47"/>
    <s v="Y"/>
    <s v="AGENT00914"/>
    <x v="795"/>
    <s v="Montgomery"/>
    <s v="AL"/>
    <m/>
    <m/>
    <m/>
    <m/>
  </r>
  <r>
    <d v="2021-06-26T00:00:00"/>
    <s v="TXN00009895"/>
    <s v="A00003554"/>
    <s v="PLC00006468"/>
    <d v="2016-01-17T00:00:00"/>
    <x v="397"/>
    <d v="2021-06-18T00:00:00"/>
    <x v="1"/>
    <n v="91.49"/>
    <n v="35000"/>
    <s v="A"/>
    <s v="Minor Loss"/>
    <s v="H"/>
    <s v="CT"/>
    <s v="FL"/>
    <s v="Panama City"/>
    <n v="50"/>
    <s v="Y"/>
    <s v="AGENT00476"/>
    <x v="117"/>
    <s v="Panama City"/>
    <s v="FL"/>
    <m/>
    <m/>
    <m/>
    <m/>
  </r>
  <r>
    <d v="2021-06-26T00:00:00"/>
    <s v="TXN00009896"/>
    <s v="A00005470"/>
    <s v="PLC00007147"/>
    <d v="2015-09-01T00:00:00"/>
    <x v="396"/>
    <d v="2021-06-17T00:00:00"/>
    <x v="0"/>
    <n v="175.85"/>
    <n v="6000"/>
    <s v="A"/>
    <s v="Major Loss"/>
    <s v="L"/>
    <s v="GA"/>
    <s v="CO"/>
    <s v="Arvada"/>
    <n v="45"/>
    <s v="Y"/>
    <s v="AGENT00166"/>
    <x v="1176"/>
    <s v="Edmond"/>
    <s v="OK"/>
    <s v="VNDR00002"/>
    <s v="Garcia Ltd"/>
    <s v="Montgomery"/>
    <s v="AL"/>
  </r>
  <r>
    <d v="2021-06-26T00:00:00"/>
    <s v="TXN00009897"/>
    <s v="A00007502"/>
    <s v="PLC00001157"/>
    <d v="2013-03-31T00:00:00"/>
    <x v="404"/>
    <d v="2021-06-22T00:00:00"/>
    <x v="1"/>
    <n v="92.13"/>
    <n v="23000"/>
    <s v="A"/>
    <s v="Total Loss"/>
    <s v="M"/>
    <s v="AZ"/>
    <s v="AR"/>
    <s v="Fayetteville"/>
    <n v="34"/>
    <s v="Y"/>
    <s v="AGENT00123"/>
    <x v="357"/>
    <s v="Arvada"/>
    <s v="CO"/>
    <s v="VNDR00169"/>
    <s v="Hicks Group"/>
    <s v="Fayetteville"/>
    <s v="AR"/>
  </r>
  <r>
    <d v="2021-06-27T00:00:00"/>
    <s v="TXN00009898"/>
    <s v="A00005727"/>
    <s v="PLC00007733"/>
    <d v="2019-11-16T00:00:00"/>
    <x v="398"/>
    <d v="2021-06-19T00:00:00"/>
    <x v="1"/>
    <n v="114.82"/>
    <n v="17000"/>
    <s v="A"/>
    <s v="Minor Loss"/>
    <s v="M"/>
    <s v="MA"/>
    <s v="FL"/>
    <s v="Lynn Haven"/>
    <n v="34"/>
    <s v="Y"/>
    <s v="AGENT00103"/>
    <x v="711"/>
    <s v="Panama City"/>
    <s v="FL"/>
    <m/>
    <m/>
    <m/>
    <m/>
  </r>
  <r>
    <d v="2021-06-27T00:00:00"/>
    <s v="TXN00009899"/>
    <s v="A00003496"/>
    <s v="PLC00001925"/>
    <d v="2018-01-30T00:00:00"/>
    <x v="400"/>
    <d v="2021-06-20T00:00:00"/>
    <x v="4"/>
    <n v="76.349999999999994"/>
    <n v="7000"/>
    <s v="A"/>
    <s v="Major Loss"/>
    <s v="M"/>
    <s v="AK"/>
    <s v="CA"/>
    <s v="Hayward"/>
    <n v="47"/>
    <s v="N"/>
    <s v="AGENT00582"/>
    <x v="1070"/>
    <s v="Oakland"/>
    <s v="CA"/>
    <s v="VNDR00368"/>
    <s v="Walker-Hines"/>
    <s v="Manchester"/>
    <s v="CT"/>
  </r>
  <r>
    <d v="2021-06-27T00:00:00"/>
    <s v="TXN00009900"/>
    <s v="A00006123"/>
    <s v="PLC00008473"/>
    <d v="2010-07-25T00:00:00"/>
    <x v="404"/>
    <d v="2021-06-23T00:00:00"/>
    <x v="5"/>
    <n v="9.1"/>
    <n v="300"/>
    <s v="A"/>
    <s v="Minor Loss"/>
    <s v="L"/>
    <s v="CT"/>
    <s v="KY"/>
    <s v="Louisville"/>
    <n v="28"/>
    <s v="Y"/>
    <s v="AGENT00264"/>
    <x v="518"/>
    <s v="Berkeley"/>
    <s v="CA"/>
    <m/>
    <m/>
    <m/>
    <m/>
  </r>
  <r>
    <d v="2021-06-27T00:00:00"/>
    <s v="TXN00009901"/>
    <s v="A00000856"/>
    <s v="PLC00002051"/>
    <d v="2010-10-18T00:00:00"/>
    <x v="409"/>
    <d v="2021-06-25T00:00:00"/>
    <x v="3"/>
    <n v="67.13"/>
    <n v="68000"/>
    <s v="D"/>
    <s v="Minor Loss"/>
    <s v="L"/>
    <s v="OK"/>
    <s v="FL"/>
    <s v="Panama City"/>
    <n v="41"/>
    <s v="Y"/>
    <s v="AGENT00414"/>
    <x v="448"/>
    <s v="Washington"/>
    <s v="DC"/>
    <s v="VNDR00312"/>
    <s v="Roberts Inc"/>
    <s v="Glendale"/>
    <s v="AZ"/>
  </r>
  <r>
    <d v="2021-06-27T00:00:00"/>
    <s v="TXN00009902"/>
    <s v="A00003636"/>
    <s v="PLC00008806"/>
    <d v="2013-09-26T00:00:00"/>
    <x v="392"/>
    <d v="2021-06-13T00:00:00"/>
    <x v="5"/>
    <n v="10.95"/>
    <n v="600"/>
    <s v="A"/>
    <s v="Major Loss"/>
    <s v="L"/>
    <s v="VT"/>
    <s v="CO"/>
    <s v="Arvada"/>
    <n v="26"/>
    <s v="Y"/>
    <s v="AGENT00337"/>
    <x v="1059"/>
    <s v="Fayetteville"/>
    <s v="AR"/>
    <s v="VNDR00301"/>
    <s v="Sanchez, Nichols and Robinson"/>
    <s v="Montgomery"/>
    <s v="AL"/>
  </r>
  <r>
    <d v="2021-06-27T00:00:00"/>
    <s v="TXN00009903"/>
    <s v="A00001465"/>
    <s v="PLC00007140"/>
    <d v="2015-07-19T00:00:00"/>
    <x v="403"/>
    <d v="2021-06-22T00:00:00"/>
    <x v="0"/>
    <n v="105.29"/>
    <n v="18000"/>
    <s v="A"/>
    <s v="Minor Loss"/>
    <s v="M"/>
    <s v="CT"/>
    <s v="CT"/>
    <s v="Manchester"/>
    <n v="55"/>
    <s v="Y"/>
    <s v="AGENT00256"/>
    <x v="1046"/>
    <s v="Lynn Haven"/>
    <s v="FL"/>
    <s v="VNDR00474"/>
    <s v="Brown, Morris and Castro"/>
    <s v="Glen Burnie"/>
    <s v="MD"/>
  </r>
  <r>
    <d v="2021-06-27T00:00:00"/>
    <s v="TXN00009904"/>
    <s v="A00006814"/>
    <s v="PLC00001255"/>
    <d v="2017-09-12T00:00:00"/>
    <x v="408"/>
    <d v="2021-06-24T00:00:00"/>
    <x v="1"/>
    <n v="115.33"/>
    <n v="19000"/>
    <s v="A"/>
    <s v="Major Loss"/>
    <s v="M"/>
    <s v="OK"/>
    <s v="TN"/>
    <s v="Nashville"/>
    <n v="52"/>
    <s v="Y"/>
    <s v="AGENT00001"/>
    <x v="85"/>
    <s v="Waterbury Center"/>
    <s v="VT"/>
    <m/>
    <m/>
    <m/>
    <m/>
  </r>
  <r>
    <d v="2021-06-27T00:00:00"/>
    <s v="TXN00009905"/>
    <s v="A00007086"/>
    <s v="PLC00004481"/>
    <d v="2018-09-15T00:00:00"/>
    <x v="402"/>
    <d v="2021-06-21T00:00:00"/>
    <x v="3"/>
    <n v="66.790000000000006"/>
    <n v="68000"/>
    <s v="A"/>
    <s v="Major Loss"/>
    <s v="M"/>
    <s v="TN"/>
    <s v="VT"/>
    <m/>
    <n v="56"/>
    <s v="Y"/>
    <s v="AGENT00341"/>
    <x v="132"/>
    <s v="Arvada"/>
    <s v="CO"/>
    <s v="VNDR00428"/>
    <s v="Carroll, Wheeler and Martinez"/>
    <s v="Groton"/>
    <s v="CT"/>
  </r>
  <r>
    <d v="2021-06-27T00:00:00"/>
    <s v="TXN00009906"/>
    <s v="A00007085"/>
    <s v="PLC00009655"/>
    <d v="2010-06-28T00:00:00"/>
    <x v="395"/>
    <d v="2021-06-16T00:00:00"/>
    <x v="0"/>
    <n v="135.63"/>
    <n v="17000"/>
    <s v="A"/>
    <s v="Minor Loss"/>
    <s v="L"/>
    <s v="FL"/>
    <s v="VT"/>
    <s v="Plymouth"/>
    <n v="40"/>
    <s v="Y"/>
    <s v="AGENT01194"/>
    <x v="182"/>
    <s v="Gardner"/>
    <s v="MA"/>
    <s v="VNDR00362"/>
    <s v="Andersen, Davis and Washington"/>
    <m/>
    <s v="VT"/>
  </r>
  <r>
    <d v="2021-06-27T00:00:00"/>
    <s v="TXN00009907"/>
    <s v="A00000447"/>
    <s v="PLC00001900"/>
    <d v="2012-11-01T00:00:00"/>
    <x v="397"/>
    <d v="2021-06-18T00:00:00"/>
    <x v="5"/>
    <n v="10.37"/>
    <n v="200"/>
    <s v="A"/>
    <s v="Major Loss"/>
    <s v="L"/>
    <s v="CO"/>
    <s v="MD"/>
    <s v="Glen Burnie"/>
    <n v="30"/>
    <s v="Y"/>
    <s v="AGENT00994"/>
    <x v="18"/>
    <s v="Arvada"/>
    <s v="CO"/>
    <m/>
    <m/>
    <m/>
    <m/>
  </r>
  <r>
    <d v="2021-06-27T00:00:00"/>
    <s v="TXN00009908"/>
    <s v="A00009496"/>
    <s v="PLC00005341"/>
    <d v="2011-03-21T00:00:00"/>
    <x v="402"/>
    <d v="2021-06-21T00:00:00"/>
    <x v="4"/>
    <n v="120.12"/>
    <n v="9000"/>
    <s v="A"/>
    <s v="Minor Loss"/>
    <s v="L"/>
    <s v="TN"/>
    <s v="TN"/>
    <s v="Nashville"/>
    <n v="52"/>
    <s v="Y"/>
    <s v="AGENT00619"/>
    <x v="991"/>
    <s v="Washington"/>
    <s v="DC"/>
    <s v="VNDR00505"/>
    <s v="Shaw-Guzman"/>
    <s v="Salisbury"/>
    <s v="MA"/>
  </r>
  <r>
    <d v="2021-06-27T00:00:00"/>
    <s v="TXN00009909"/>
    <s v="A00005922"/>
    <s v="PLC00005003"/>
    <d v="2011-05-30T00:00:00"/>
    <x v="404"/>
    <d v="2021-06-23T00:00:00"/>
    <x v="0"/>
    <n v="152.74"/>
    <n v="19000"/>
    <s v="A"/>
    <s v="Total Loss"/>
    <s v="L"/>
    <s v="DC"/>
    <s v="OK"/>
    <s v="Midwest City"/>
    <n v="56"/>
    <s v="Y"/>
    <s v="AGENT00042"/>
    <x v="636"/>
    <s v="Manchester"/>
    <s v="CT"/>
    <m/>
    <m/>
    <m/>
    <m/>
  </r>
  <r>
    <d v="2021-06-27T00:00:00"/>
    <s v="TXN00009910"/>
    <s v="A00002779"/>
    <s v="PLC00005115"/>
    <d v="2018-08-19T00:00:00"/>
    <x v="406"/>
    <d v="2021-06-23T00:00:00"/>
    <x v="0"/>
    <n v="164.5"/>
    <n v="6000"/>
    <s v="A"/>
    <s v="Minor Loss"/>
    <s v="H"/>
    <s v="AL"/>
    <s v="MD"/>
    <s v="Glen Burnie"/>
    <n v="56"/>
    <s v="Y"/>
    <s v="AGENT00989"/>
    <x v="396"/>
    <s v="Louisville"/>
    <s v="KY"/>
    <s v="VNDR00153"/>
    <s v="Payne, Johnson and Cox"/>
    <s v="Nashville"/>
    <s v="TN"/>
  </r>
  <r>
    <d v="2021-06-27T00:00:00"/>
    <s v="TXN00009911"/>
    <s v="A00007655"/>
    <s v="PLC00007100"/>
    <d v="2018-06-26T00:00:00"/>
    <x v="398"/>
    <d v="2021-06-19T00:00:00"/>
    <x v="3"/>
    <n v="69.95"/>
    <n v="56000"/>
    <s v="A"/>
    <s v="Minor Loss"/>
    <s v="L"/>
    <s v="AL"/>
    <s v="TN"/>
    <s v="Nashville"/>
    <n v="27"/>
    <s v="Y"/>
    <s v="AGENT01145"/>
    <x v="868"/>
    <s v="Montgomery"/>
    <s v="AL"/>
    <m/>
    <m/>
    <m/>
    <m/>
  </r>
  <r>
    <d v="2021-06-27T00:00:00"/>
    <s v="TXN00009912"/>
    <s v="A00005223"/>
    <s v="PLC00004176"/>
    <d v="2017-07-24T00:00:00"/>
    <x v="391"/>
    <d v="2021-06-12T00:00:00"/>
    <x v="2"/>
    <n v="93.13"/>
    <n v="2000"/>
    <s v="A"/>
    <s v="Minor Loss"/>
    <s v="L"/>
    <s v="CT"/>
    <s v="CT"/>
    <s v="Manchester"/>
    <n v="45"/>
    <s v="Y"/>
    <s v="AGENT00323"/>
    <x v="829"/>
    <s v="Norman"/>
    <s v="OK"/>
    <s v="VNDR00362"/>
    <s v="Andersen, Davis and Washington"/>
    <m/>
    <s v="VT"/>
  </r>
  <r>
    <d v="2021-06-27T00:00:00"/>
    <s v="TXN00009913"/>
    <s v="A00009938"/>
    <s v="PLC00003316"/>
    <d v="2015-10-31T00:00:00"/>
    <x v="407"/>
    <d v="2021-06-24T00:00:00"/>
    <x v="4"/>
    <n v="91.42"/>
    <n v="5000"/>
    <s v="A"/>
    <s v="Total Loss"/>
    <s v="H"/>
    <s v="CT"/>
    <s v="DC"/>
    <s v="Washington"/>
    <n v="37"/>
    <s v="Y"/>
    <s v="AGENT00820"/>
    <x v="737"/>
    <s v="Savannah"/>
    <s v="GA"/>
    <m/>
    <m/>
    <m/>
    <m/>
  </r>
  <r>
    <d v="2021-06-27T00:00:00"/>
    <s v="TXN00009914"/>
    <s v="A00003138"/>
    <s v="PLC00007364"/>
    <d v="2019-12-25T00:00:00"/>
    <x v="403"/>
    <d v="2021-06-22T00:00:00"/>
    <x v="3"/>
    <n v="76.58"/>
    <n v="27000"/>
    <s v="D"/>
    <s v="Total Loss"/>
    <s v="M"/>
    <s v="FL"/>
    <s v="DC"/>
    <s v="Washington"/>
    <n v="31"/>
    <s v="Y"/>
    <s v="AGENT00879"/>
    <x v="129"/>
    <s v="Livermore"/>
    <s v="CA"/>
    <s v="VNDR00537"/>
    <s v="Johnson, Hurst and Mendoza"/>
    <s v="Port Charlotte"/>
    <s v="FL"/>
  </r>
  <r>
    <d v="2021-06-27T00:00:00"/>
    <s v="TXN00009915"/>
    <s v="A00008590"/>
    <s v="PLC00003534"/>
    <d v="2014-04-07T00:00:00"/>
    <x v="391"/>
    <d v="2021-06-12T00:00:00"/>
    <x v="5"/>
    <n v="7.23"/>
    <n v="300"/>
    <s v="D"/>
    <s v="Total Loss"/>
    <s v="L"/>
    <s v="AR"/>
    <s v="MA"/>
    <s v="Methuen"/>
    <n v="60"/>
    <s v="Y"/>
    <s v="AGENT00596"/>
    <x v="1003"/>
    <s v="Washington"/>
    <s v="DC"/>
    <s v="VNDR00008"/>
    <s v="Young, Williams and Pope"/>
    <s v="West Sacramento"/>
    <s v="CA"/>
  </r>
  <r>
    <d v="2021-06-27T00:00:00"/>
    <s v="TXN00009916"/>
    <s v="A00005515"/>
    <s v="PLC00007466"/>
    <d v="2017-06-17T00:00:00"/>
    <x v="403"/>
    <d v="2021-06-22T00:00:00"/>
    <x v="2"/>
    <n v="92.14"/>
    <n v="1000"/>
    <s v="A"/>
    <s v="Minor Loss"/>
    <s v="L"/>
    <s v="AR"/>
    <s v="AR"/>
    <s v="Fayetteville"/>
    <n v="59"/>
    <s v="N"/>
    <s v="AGENT00871"/>
    <x v="490"/>
    <s v="Crofton"/>
    <s v="MD"/>
    <s v="VNDR00102"/>
    <s v="Padilla-Allen"/>
    <s v="El Cerrito"/>
    <s v="CA"/>
  </r>
  <r>
    <d v="2021-06-27T00:00:00"/>
    <s v="TXN00009917"/>
    <s v="A00001165"/>
    <s v="PLC00005633"/>
    <d v="2014-11-08T00:00:00"/>
    <x v="403"/>
    <d v="2021-06-22T00:00:00"/>
    <x v="0"/>
    <n v="193.37"/>
    <n v="5000"/>
    <s v="A"/>
    <s v="Total Loss"/>
    <s v="L"/>
    <s v="DC"/>
    <s v="DC"/>
    <s v="Washington"/>
    <n v="29"/>
    <s v="Y"/>
    <s v="AGENT00808"/>
    <x v="230"/>
    <s v="Nashville"/>
    <s v="TN"/>
    <m/>
    <m/>
    <m/>
    <m/>
  </r>
  <r>
    <d v="2021-06-27T00:00:00"/>
    <s v="TXN00009918"/>
    <s v="A00003494"/>
    <s v="PLC00004700"/>
    <d v="2015-10-26T00:00:00"/>
    <x v="402"/>
    <d v="2021-06-21T00:00:00"/>
    <x v="5"/>
    <n v="6.7"/>
    <n v="400"/>
    <s v="A"/>
    <s v="Minor Loss"/>
    <s v="M"/>
    <s v="AZ"/>
    <s v="MD"/>
    <s v="Pasadena"/>
    <n v="25"/>
    <s v="Y"/>
    <s v="AGENT00914"/>
    <x v="795"/>
    <s v="Montgomery"/>
    <s v="AL"/>
    <m/>
    <m/>
    <m/>
    <m/>
  </r>
  <r>
    <d v="2021-06-27T00:00:00"/>
    <s v="TXN00009919"/>
    <s v="A00008413"/>
    <s v="PLC00007595"/>
    <d v="2013-02-18T00:00:00"/>
    <x v="404"/>
    <d v="2021-06-23T00:00:00"/>
    <x v="3"/>
    <n v="97.58"/>
    <n v="95000"/>
    <s v="A"/>
    <s v="Major Loss"/>
    <s v="L"/>
    <s v="DC"/>
    <s v="GA"/>
    <s v="Pooler"/>
    <n v="47"/>
    <s v="N"/>
    <s v="AGENT01116"/>
    <x v="1143"/>
    <s v="Arvada"/>
    <s v="CO"/>
    <s v="VNDR00430"/>
    <s v="Salazar and Sons"/>
    <s v="West Sacramento"/>
    <s v="CA"/>
  </r>
  <r>
    <d v="2021-06-27T00:00:00"/>
    <s v="TXN00009920"/>
    <s v="A00007544"/>
    <s v="PLC00009351"/>
    <d v="2013-09-06T00:00:00"/>
    <x v="405"/>
    <d v="2021-06-22T00:00:00"/>
    <x v="5"/>
    <n v="9.9700000000000006"/>
    <n v="400"/>
    <s v="A"/>
    <s v="Total Loss"/>
    <s v="H"/>
    <s v="VT"/>
    <s v="GA"/>
    <s v="Savannah"/>
    <n v="53"/>
    <s v="Y"/>
    <s v="AGENT00929"/>
    <x v="134"/>
    <s v="Orange"/>
    <s v="CA"/>
    <s v="VNDR00404"/>
    <s v="Ortiz-Tucker"/>
    <s v="Montgomery"/>
    <s v="AL"/>
  </r>
  <r>
    <d v="2021-06-27T00:00:00"/>
    <s v="TXN00009921"/>
    <s v="A00006011"/>
    <s v="PLC00003126"/>
    <d v="2011-12-14T00:00:00"/>
    <x v="395"/>
    <d v="2021-06-16T00:00:00"/>
    <x v="1"/>
    <n v="153.32"/>
    <n v="10000"/>
    <s v="A"/>
    <s v="Minor Loss"/>
    <s v="M"/>
    <s v="AZ"/>
    <s v="OK"/>
    <s v="Oklahoma City"/>
    <n v="63"/>
    <s v="N"/>
    <s v="AGENT00935"/>
    <x v="73"/>
    <s v="Litchfield Park"/>
    <s v="AZ"/>
    <s v="VNDR00359"/>
    <s v="Perez PLC"/>
    <s v="Manchester"/>
    <s v="CT"/>
  </r>
  <r>
    <d v="2021-06-27T00:00:00"/>
    <s v="TXN00009922"/>
    <s v="A00001691"/>
    <s v="PLC00007153"/>
    <d v="2018-03-14T00:00:00"/>
    <x v="395"/>
    <d v="2021-06-16T00:00:00"/>
    <x v="5"/>
    <n v="6.25"/>
    <n v="500"/>
    <s v="A"/>
    <s v="Major Loss"/>
    <s v="L"/>
    <s v="GA"/>
    <s v="GA"/>
    <s v="Savannah"/>
    <n v="30"/>
    <s v="Y"/>
    <s v="AGENT00184"/>
    <x v="981"/>
    <s v="Oakhurst"/>
    <s v="CA"/>
    <s v="VNDR00020"/>
    <s v="Hamilton, Alexander and Wilkins"/>
    <s v="Paso Robles"/>
    <s v="CA"/>
  </r>
  <r>
    <d v="2021-06-27T00:00:00"/>
    <s v="TXN00009923"/>
    <s v="A00006962"/>
    <s v="PLC00007352"/>
    <d v="2013-09-02T00:00:00"/>
    <x v="395"/>
    <d v="2021-06-16T00:00:00"/>
    <x v="1"/>
    <n v="159.19"/>
    <n v="37000"/>
    <s v="A"/>
    <s v="Minor Loss"/>
    <s v="H"/>
    <s v="FL"/>
    <s v="AZ"/>
    <s v="Glendale"/>
    <n v="33"/>
    <s v="Y"/>
    <s v="AGENT00819"/>
    <x v="735"/>
    <s v="Savannah"/>
    <s v="GA"/>
    <s v="VNDR00590"/>
    <s v="Riley-Kelly"/>
    <s v="Manchester"/>
    <s v="CT"/>
  </r>
  <r>
    <d v="2021-06-27T00:00:00"/>
    <s v="TXN00009924"/>
    <s v="A00007827"/>
    <s v="PLC00004070"/>
    <d v="2016-01-09T00:00:00"/>
    <x v="408"/>
    <d v="2021-06-24T00:00:00"/>
    <x v="5"/>
    <n v="9.99"/>
    <n v="700"/>
    <s v="A"/>
    <s v="Minor Loss"/>
    <s v="L"/>
    <s v="AR"/>
    <s v="AL"/>
    <s v="Montgomery"/>
    <n v="42"/>
    <s v="Y"/>
    <s v="AGENT00113"/>
    <x v="799"/>
    <s v="Antioch"/>
    <s v="CA"/>
    <s v="VNDR00153"/>
    <s v="Payne, Johnson and Cox"/>
    <s v="Nashville"/>
    <s v="TN"/>
  </r>
  <r>
    <d v="2021-06-28T00:00:00"/>
    <s v="TXN00009925"/>
    <s v="A00005615"/>
    <s v="PLC00008195"/>
    <d v="2019-04-01T00:00:00"/>
    <x v="398"/>
    <d v="2021-06-19T00:00:00"/>
    <x v="0"/>
    <n v="120.71"/>
    <n v="5000"/>
    <s v="A"/>
    <s v="Total Loss"/>
    <s v="L"/>
    <s v="CA"/>
    <s v="AL"/>
    <s v="Montgomery"/>
    <n v="46"/>
    <s v="Y"/>
    <s v="AGENT00967"/>
    <x v="710"/>
    <s v="Arvada"/>
    <s v="CO"/>
    <m/>
    <m/>
    <m/>
    <m/>
  </r>
  <r>
    <d v="2021-06-28T00:00:00"/>
    <s v="TXN00009926"/>
    <s v="A00005457"/>
    <s v="PLC00007135"/>
    <d v="2016-08-02T00:00:00"/>
    <x v="392"/>
    <d v="2021-06-13T00:00:00"/>
    <x v="2"/>
    <n v="96.9"/>
    <n v="3000"/>
    <s v="A"/>
    <s v="Total Loss"/>
    <s v="M"/>
    <s v="DC"/>
    <s v="CA"/>
    <s v="Marysville"/>
    <n v="59"/>
    <s v="N"/>
    <s v="AGENT00846"/>
    <x v="417"/>
    <s v="Manchester"/>
    <s v="CT"/>
    <m/>
    <m/>
    <m/>
    <m/>
  </r>
  <r>
    <d v="2021-06-28T00:00:00"/>
    <s v="TXN00009927"/>
    <s v="A00009516"/>
    <s v="PLC00008863"/>
    <d v="2012-10-16T00:00:00"/>
    <x v="406"/>
    <d v="2021-06-24T00:00:00"/>
    <x v="2"/>
    <n v="60.11"/>
    <n v="1000"/>
    <s v="A"/>
    <s v="Total Loss"/>
    <s v="M"/>
    <s v="MA"/>
    <s v="FL"/>
    <s v="Panama City"/>
    <n v="28"/>
    <s v="Y"/>
    <s v="AGENT00510"/>
    <x v="537"/>
    <s v="Louisville"/>
    <s v="KY"/>
    <s v="VNDR00494"/>
    <s v="Riley PLC"/>
    <s v="Odenton"/>
    <s v="MD"/>
  </r>
  <r>
    <d v="2021-06-28T00:00:00"/>
    <s v="TXN00009928"/>
    <s v="A00000440"/>
    <s v="PLC00009428"/>
    <d v="2014-10-25T00:00:00"/>
    <x v="395"/>
    <d v="2021-06-16T00:00:00"/>
    <x v="2"/>
    <n v="93.85"/>
    <n v="2000"/>
    <s v="A"/>
    <s v="Major Loss"/>
    <s v="L"/>
    <s v="KY"/>
    <s v="CA"/>
    <s v="Mountain View"/>
    <n v="33"/>
    <s v="Y"/>
    <s v="AGENT00305"/>
    <x v="966"/>
    <s v="Montgomery"/>
    <s v="AL"/>
    <s v="VNDR00168"/>
    <s v="Miller, Bryant and Vega"/>
    <s v="Anchorage"/>
    <s v="AK"/>
  </r>
  <r>
    <d v="2021-06-28T00:00:00"/>
    <s v="TXN00009929"/>
    <s v="A00005296"/>
    <s v="PLC00008072"/>
    <d v="2011-08-24T00:00:00"/>
    <x v="408"/>
    <d v="2021-06-25T00:00:00"/>
    <x v="2"/>
    <n v="89.81"/>
    <n v="5000"/>
    <s v="A"/>
    <s v="Total Loss"/>
    <s v="M"/>
    <s v="TN"/>
    <s v="DC"/>
    <s v="Washington"/>
    <n v="53"/>
    <s v="Y"/>
    <s v="AGENT00086"/>
    <x v="186"/>
    <s v="Nashville"/>
    <s v="TN"/>
    <s v="VNDR00193"/>
    <s v="Hensley-Day"/>
    <s v="Fayetteville"/>
    <s v="AR"/>
  </r>
  <r>
    <d v="2021-06-28T00:00:00"/>
    <s v="TXN00009930"/>
    <s v="A00002804"/>
    <s v="PLC00007200"/>
    <d v="2012-01-03T00:00:00"/>
    <x v="392"/>
    <d v="2021-06-13T00:00:00"/>
    <x v="3"/>
    <n v="71.64"/>
    <n v="95000"/>
    <s v="A"/>
    <s v="Total Loss"/>
    <s v="L"/>
    <s v="AR"/>
    <s v="TN"/>
    <s v="Nashville"/>
    <n v="54"/>
    <s v="N"/>
    <s v="AGENT00720"/>
    <x v="286"/>
    <s v="Manchester"/>
    <s v="CT"/>
    <m/>
    <m/>
    <m/>
    <m/>
  </r>
  <r>
    <d v="2021-06-28T00:00:00"/>
    <s v="TXN00009931"/>
    <s v="A00005131"/>
    <s v="PLC00009152"/>
    <d v="2014-01-31T00:00:00"/>
    <x v="410"/>
    <d v="2021-06-27T00:00:00"/>
    <x v="3"/>
    <n v="88.01"/>
    <n v="43000"/>
    <s v="A"/>
    <s v="Minor Loss"/>
    <s v="L"/>
    <s v="FL"/>
    <s v="FL"/>
    <s v="Panama City"/>
    <n v="41"/>
    <s v="Y"/>
    <s v="AGENT00228"/>
    <x v="474"/>
    <s v="Savannah"/>
    <s v="GA"/>
    <s v="VNDR00248"/>
    <s v="Beltran Ltd"/>
    <s v="Anchorage"/>
    <s v="AK"/>
  </r>
  <r>
    <d v="2021-06-28T00:00:00"/>
    <s v="TXN00009932"/>
    <s v="A00003921"/>
    <s v="PLC00002738"/>
    <d v="2019-10-18T00:00:00"/>
    <x v="399"/>
    <d v="2021-06-21T00:00:00"/>
    <x v="0"/>
    <n v="151.21"/>
    <n v="15000"/>
    <s v="A"/>
    <s v="Total Loss"/>
    <s v="L"/>
    <s v="OK"/>
    <s v="CA"/>
    <s v="Eureka"/>
    <n v="58"/>
    <s v="Y"/>
    <s v="AGENT00842"/>
    <x v="1102"/>
    <s v="Lexington"/>
    <s v="MA"/>
    <s v="VNDR00183"/>
    <s v="Johnson, Espinoza and Kelley"/>
    <s v="Louisville"/>
    <s v="KY"/>
  </r>
  <r>
    <d v="2021-06-28T00:00:00"/>
    <s v="TXN00009933"/>
    <s v="A00008587"/>
    <s v="PLC00001332"/>
    <d v="2011-09-07T00:00:00"/>
    <x v="410"/>
    <d v="2021-06-27T00:00:00"/>
    <x v="1"/>
    <n v="97.18"/>
    <n v="24000"/>
    <s v="A"/>
    <s v="Major Loss"/>
    <s v="L"/>
    <s v="MA"/>
    <s v="OK"/>
    <s v="Oklahoma City"/>
    <n v="63"/>
    <s v="Y"/>
    <s v="AGENT00352"/>
    <x v="260"/>
    <s v="Aurora"/>
    <s v="CO"/>
    <s v="VNDR00280"/>
    <s v="James-Fowler"/>
    <s v="Twentynine Palms"/>
    <s v="CA"/>
  </r>
  <r>
    <d v="2021-06-28T00:00:00"/>
    <s v="TXN00009934"/>
    <s v="A00002069"/>
    <s v="PLC00000034"/>
    <d v="2015-10-03T00:00:00"/>
    <x v="397"/>
    <d v="2021-06-18T00:00:00"/>
    <x v="2"/>
    <n v="87.61"/>
    <n v="3000"/>
    <s v="A"/>
    <s v="Total Loss"/>
    <s v="H"/>
    <s v="AL"/>
    <s v="CT"/>
    <s v="Manchester"/>
    <n v="38"/>
    <s v="Y"/>
    <s v="AGENT00344"/>
    <x v="360"/>
    <s v="Hesperia"/>
    <s v="CA"/>
    <s v="VNDR00496"/>
    <s v="Hunter-Estrada"/>
    <s v="Washington"/>
    <s v="DC"/>
  </r>
  <r>
    <d v="2021-06-28T00:00:00"/>
    <s v="TXN00009935"/>
    <s v="A00004316"/>
    <s v="PLC00001391"/>
    <d v="2018-02-06T00:00:00"/>
    <x v="401"/>
    <d v="2021-06-22T00:00:00"/>
    <x v="0"/>
    <n v="137.9"/>
    <n v="18000"/>
    <s v="A"/>
    <s v="Major Loss"/>
    <s v="M"/>
    <s v="AZ"/>
    <s v="KY"/>
    <s v="Louisville"/>
    <n v="49"/>
    <s v="Y"/>
    <s v="AGENT00394"/>
    <x v="135"/>
    <s v="Manchester"/>
    <s v="CT"/>
    <s v="VNDR00109"/>
    <s v="Hudson PLC"/>
    <s v="Pasadena"/>
    <s v="MD"/>
  </r>
  <r>
    <d v="2021-06-28T00:00:00"/>
    <s v="TXN00009936"/>
    <s v="A00004799"/>
    <s v="PLC00006350"/>
    <d v="2018-06-03T00:00:00"/>
    <x v="399"/>
    <d v="2021-06-21T00:00:00"/>
    <x v="2"/>
    <n v="62.18"/>
    <n v="2000"/>
    <s v="A"/>
    <s v="Minor Loss"/>
    <s v="M"/>
    <s v="AK"/>
    <s v="VT"/>
    <s v="Alburgh"/>
    <n v="51"/>
    <s v="Y"/>
    <s v="AGENT00301"/>
    <x v="728"/>
    <s v="Washington"/>
    <s v="DC"/>
    <m/>
    <m/>
    <m/>
    <m/>
  </r>
  <r>
    <d v="2021-06-28T00:00:00"/>
    <s v="TXN00009937"/>
    <s v="A00001952"/>
    <s v="PLC00000762"/>
    <d v="2019-11-30T00:00:00"/>
    <x v="401"/>
    <d v="2021-06-22T00:00:00"/>
    <x v="1"/>
    <n v="82.73"/>
    <n v="10000"/>
    <s v="A"/>
    <s v="Total Loss"/>
    <s v="M"/>
    <s v="VT"/>
    <s v="GA"/>
    <s v="Savannah"/>
    <n v="56"/>
    <s v="Y"/>
    <s v="AGENT00923"/>
    <x v="279"/>
    <s v="Anchorage"/>
    <s v="AK"/>
    <m/>
    <m/>
    <m/>
    <m/>
  </r>
  <r>
    <d v="2021-06-28T00:00:00"/>
    <s v="TXN00009938"/>
    <s v="A00007911"/>
    <s v="PLC00004568"/>
    <d v="2015-12-18T00:00:00"/>
    <x v="392"/>
    <d v="2021-06-13T00:00:00"/>
    <x v="3"/>
    <n v="95.39"/>
    <n v="15000"/>
    <s v="A"/>
    <s v="Minor Loss"/>
    <s v="M"/>
    <s v="VT"/>
    <s v="GA"/>
    <s v="Savannah"/>
    <n v="33"/>
    <s v="Y"/>
    <s v="AGENT00612"/>
    <x v="63"/>
    <s v="Louisville"/>
    <s v="KY"/>
    <m/>
    <m/>
    <m/>
    <m/>
  </r>
  <r>
    <d v="2021-06-28T00:00:00"/>
    <s v="TXN00009939"/>
    <s v="A00007352"/>
    <s v="PLC00000468"/>
    <d v="2015-05-15T00:00:00"/>
    <x v="395"/>
    <d v="2021-06-16T00:00:00"/>
    <x v="2"/>
    <n v="98.66"/>
    <n v="5000"/>
    <s v="A"/>
    <s v="Major Loss"/>
    <s v="L"/>
    <s v="AK"/>
    <s v="AK"/>
    <s v="Anchorage"/>
    <n v="37"/>
    <s v="Y"/>
    <s v="AGENT00572"/>
    <x v="65"/>
    <s v="Manchester"/>
    <s v="CT"/>
    <m/>
    <m/>
    <m/>
    <m/>
  </r>
  <r>
    <d v="2021-06-28T00:00:00"/>
    <s v="TXN00009940"/>
    <s v="A00008826"/>
    <s v="PLC00006260"/>
    <d v="2018-11-07T00:00:00"/>
    <x v="407"/>
    <d v="2021-06-24T00:00:00"/>
    <x v="0"/>
    <n v="147.16999999999999"/>
    <n v="3000"/>
    <s v="A"/>
    <s v="Major Loss"/>
    <s v="M"/>
    <s v="CA"/>
    <s v="AK"/>
    <s v="Anchorage"/>
    <n v="40"/>
    <s v="Y"/>
    <s v="AGENT00283"/>
    <x v="75"/>
    <s v="Glendale"/>
    <s v="AZ"/>
    <s v="VNDR00226"/>
    <s v="Ortega-Michael"/>
    <s v="Savannah"/>
    <s v="GA"/>
  </r>
  <r>
    <d v="2021-06-28T00:00:00"/>
    <s v="TXN00009941"/>
    <s v="A00008376"/>
    <s v="PLC00006766"/>
    <d v="2012-07-24T00:00:00"/>
    <x v="400"/>
    <d v="2021-06-20T00:00:00"/>
    <x v="0"/>
    <n v="145.66"/>
    <n v="20000"/>
    <s v="A"/>
    <s v="Total Loss"/>
    <s v="M"/>
    <s v="CA"/>
    <s v="CO"/>
    <s v="Arvada"/>
    <n v="33"/>
    <s v="N"/>
    <s v="AGENT00774"/>
    <x v="298"/>
    <s v="Washington"/>
    <s v="DC"/>
    <s v="VNDR00437"/>
    <s v="Hanson Inc"/>
    <s v="Fayetteville"/>
    <s v="AR"/>
  </r>
  <r>
    <d v="2021-06-28T00:00:00"/>
    <s v="TXN00009942"/>
    <s v="A00003218"/>
    <s v="PLC00001055"/>
    <d v="2015-12-09T00:00:00"/>
    <x v="408"/>
    <d v="2021-06-25T00:00:00"/>
    <x v="4"/>
    <n v="73.2"/>
    <n v="2000"/>
    <s v="A"/>
    <s v="Major Loss"/>
    <s v="L"/>
    <s v="CA"/>
    <s v="DC"/>
    <s v="Washington"/>
    <n v="61"/>
    <s v="N"/>
    <s v="AGENT00460"/>
    <x v="124"/>
    <s v="Oklahoma City"/>
    <s v="OK"/>
    <s v="VNDR00529"/>
    <s v="Brooks-Henry"/>
    <s v="Arvada"/>
    <s v="CO"/>
  </r>
  <r>
    <d v="2021-06-28T00:00:00"/>
    <s v="TXN00009943"/>
    <s v="A00009117"/>
    <s v="PLC00001858"/>
    <d v="2017-04-22T00:00:00"/>
    <x v="401"/>
    <d v="2021-06-22T00:00:00"/>
    <x v="1"/>
    <n v="131.97"/>
    <n v="14000"/>
    <s v="A"/>
    <s v="Minor Loss"/>
    <s v="M"/>
    <s v="FL"/>
    <s v="CA"/>
    <s v="Hayward"/>
    <n v="37"/>
    <s v="Y"/>
    <s v="AGENT00142"/>
    <x v="1086"/>
    <s v="Arvada"/>
    <s v="CO"/>
    <s v="VNDR00042"/>
    <s v="Armstrong-Summers"/>
    <s v="Bloomingdale"/>
    <s v="GA"/>
  </r>
  <r>
    <d v="2021-06-28T00:00:00"/>
    <s v="TXN00009944"/>
    <s v="A00003655"/>
    <s v="PLC00008554"/>
    <d v="2018-05-31T00:00:00"/>
    <x v="393"/>
    <d v="2021-06-14T00:00:00"/>
    <x v="4"/>
    <n v="98.9"/>
    <n v="1000"/>
    <s v="A"/>
    <s v="Minor Loss"/>
    <s v="L"/>
    <s v="OK"/>
    <s v="AR"/>
    <s v="Fayetteville"/>
    <n v="35"/>
    <s v="Y"/>
    <s v="AGENT00468"/>
    <x v="146"/>
    <s v="Anchorage"/>
    <s v="AK"/>
    <s v="VNDR00429"/>
    <s v="Mora-Rivas"/>
    <s v="Mammoth Lakes"/>
    <s v="CA"/>
  </r>
  <r>
    <d v="2021-06-28T00:00:00"/>
    <s v="TXN00009945"/>
    <s v="A00005908"/>
    <s v="PLC00007429"/>
    <d v="2013-11-28T00:00:00"/>
    <x v="393"/>
    <d v="2021-06-14T00:00:00"/>
    <x v="4"/>
    <n v="72.87"/>
    <n v="8000"/>
    <s v="A"/>
    <s v="Major Loss"/>
    <s v="L"/>
    <s v="DC"/>
    <s v="DC"/>
    <s v="Washington"/>
    <n v="59"/>
    <s v="Y"/>
    <s v="AGENT00597"/>
    <x v="1145"/>
    <s v="Arvada"/>
    <s v="CO"/>
    <m/>
    <m/>
    <m/>
    <m/>
  </r>
  <r>
    <d v="2021-06-28T00:00:00"/>
    <s v="TXN00009946"/>
    <s v="A00001038"/>
    <s v="PLC00003390"/>
    <d v="2010-11-19T00:00:00"/>
    <x v="397"/>
    <d v="2021-06-18T00:00:00"/>
    <x v="3"/>
    <n v="78.38"/>
    <n v="65000"/>
    <s v="A"/>
    <s v="Major Loss"/>
    <s v="L"/>
    <s v="AL"/>
    <s v="AR"/>
    <s v="Fayetteville"/>
    <n v="63"/>
    <s v="Y"/>
    <s v="AGENT00391"/>
    <x v="115"/>
    <s v="Danville"/>
    <s v="VT"/>
    <s v="VNDR00571"/>
    <s v="James PLC"/>
    <s v="Louisville"/>
    <s v="KY"/>
  </r>
  <r>
    <d v="2021-06-28T00:00:00"/>
    <s v="TXN00009947"/>
    <s v="A00008670"/>
    <s v="PLC00003403"/>
    <d v="2015-03-21T00:00:00"/>
    <x v="397"/>
    <d v="2021-06-18T00:00:00"/>
    <x v="2"/>
    <n v="88.45"/>
    <n v="2000"/>
    <s v="A"/>
    <s v="Minor Loss"/>
    <s v="L"/>
    <s v="AZ"/>
    <s v="CT"/>
    <s v="Manchester"/>
    <n v="50"/>
    <s v="Y"/>
    <s v="AGENT00004"/>
    <x v="485"/>
    <s v="Panama City"/>
    <s v="FL"/>
    <s v="VNDR00520"/>
    <s v="Kane, Beard and Cox"/>
    <s v="Arvada"/>
    <s v="CO"/>
  </r>
  <r>
    <d v="2021-06-29T00:00:00"/>
    <s v="TXN00009948"/>
    <s v="A00000338"/>
    <s v="PLC00008277"/>
    <d v="2014-06-24T00:00:00"/>
    <x v="403"/>
    <d v="2021-06-23T00:00:00"/>
    <x v="0"/>
    <n v="146.13999999999999"/>
    <n v="19000"/>
    <s v="A"/>
    <s v="Total Loss"/>
    <s v="L"/>
    <s v="MA"/>
    <s v="GA"/>
    <s v="Savannah"/>
    <n v="62"/>
    <s v="Y"/>
    <s v="AGENT00421"/>
    <x v="958"/>
    <s v="Nashville"/>
    <s v="TN"/>
    <s v="VNDR00262"/>
    <s v="Lee PLC"/>
    <s v="Fayetteville"/>
    <s v="AR"/>
  </r>
  <r>
    <d v="2021-06-29T00:00:00"/>
    <s v="TXN00009949"/>
    <s v="A00003202"/>
    <s v="PLC00000643"/>
    <d v="2014-09-02T00:00:00"/>
    <x v="408"/>
    <d v="2021-06-25T00:00:00"/>
    <x v="1"/>
    <n v="113.24"/>
    <n v="35000"/>
    <s v="A"/>
    <s v="Major Loss"/>
    <s v="H"/>
    <s v="CA"/>
    <s v="OK"/>
    <s v="Edmond"/>
    <n v="41"/>
    <s v="Y"/>
    <s v="AGENT00853"/>
    <x v="1042"/>
    <s v="Savannah"/>
    <s v="GA"/>
    <s v="VNDR00378"/>
    <s v="Reed, Bartlett and Miles"/>
    <s v="Savannah"/>
    <s v="GA"/>
  </r>
  <r>
    <d v="2021-06-29T00:00:00"/>
    <s v="TXN00009950"/>
    <s v="A00004404"/>
    <s v="PLC00007160"/>
    <d v="2010-10-16T00:00:00"/>
    <x v="410"/>
    <d v="2021-06-27T00:00:00"/>
    <x v="0"/>
    <n v="127.89"/>
    <n v="1000"/>
    <s v="A"/>
    <s v="Minor Loss"/>
    <s v="M"/>
    <s v="AL"/>
    <s v="DC"/>
    <s v="Washington"/>
    <n v="57"/>
    <s v="Y"/>
    <s v="AGENT00732"/>
    <x v="1181"/>
    <s v="Litchfield Park"/>
    <s v="AZ"/>
    <m/>
    <m/>
    <m/>
    <m/>
  </r>
  <r>
    <d v="2021-06-29T00:00:00"/>
    <s v="TXN00009951"/>
    <s v="A00006557"/>
    <s v="PLC00009576"/>
    <d v="2018-09-09T00:00:00"/>
    <x v="403"/>
    <d v="2021-06-23T00:00:00"/>
    <x v="1"/>
    <n v="130.75"/>
    <n v="30000"/>
    <s v="D"/>
    <s v="Major Loss"/>
    <s v="M"/>
    <s v="KY"/>
    <s v="AR"/>
    <s v="Fayetteville"/>
    <n v="49"/>
    <s v="Y"/>
    <s v="AGENT00693"/>
    <x v="880"/>
    <s v="Glendale"/>
    <s v="AZ"/>
    <m/>
    <m/>
    <m/>
    <m/>
  </r>
  <r>
    <d v="2021-06-29T00:00:00"/>
    <s v="TXN00009952"/>
    <s v="A00002838"/>
    <s v="PLC00007206"/>
    <d v="2015-09-04T00:00:00"/>
    <x v="408"/>
    <d v="2021-06-25T00:00:00"/>
    <x v="1"/>
    <n v="84.79"/>
    <n v="19000"/>
    <s v="A"/>
    <s v="Major Loss"/>
    <s v="L"/>
    <s v="TN"/>
    <s v="DC"/>
    <s v="Washington"/>
    <n v="29"/>
    <s v="Y"/>
    <s v="AGENT00942"/>
    <x v="772"/>
    <s v="Dublin"/>
    <s v="CA"/>
    <m/>
    <m/>
    <m/>
    <m/>
  </r>
  <r>
    <d v="2021-06-29T00:00:00"/>
    <s v="TXN00009953"/>
    <s v="A00007775"/>
    <s v="PLC00007577"/>
    <d v="2018-08-09T00:00:00"/>
    <x v="408"/>
    <d v="2021-06-25T00:00:00"/>
    <x v="2"/>
    <n v="54.05"/>
    <n v="1000"/>
    <s v="A"/>
    <s v="Minor Loss"/>
    <s v="H"/>
    <s v="TN"/>
    <s v="MD"/>
    <s v="Riva"/>
    <n v="32"/>
    <s v="Y"/>
    <s v="AGENT00620"/>
    <x v="876"/>
    <s v="Arvada"/>
    <s v="CO"/>
    <s v="VNDR00344"/>
    <s v="Lewis Ltd"/>
    <s v="Montgomery"/>
    <s v="AL"/>
  </r>
  <r>
    <d v="2021-06-29T00:00:00"/>
    <s v="TXN00009954"/>
    <s v="A00009163"/>
    <s v="PLC00006207"/>
    <d v="2015-09-29T00:00:00"/>
    <x v="409"/>
    <d v="2021-06-26T00:00:00"/>
    <x v="4"/>
    <n v="111.97"/>
    <n v="4000"/>
    <s v="A"/>
    <s v="Total Loss"/>
    <s v="H"/>
    <s v="MD"/>
    <s v="CA"/>
    <s v="Cupertino"/>
    <n v="33"/>
    <s v="Y"/>
    <s v="AGENT00815"/>
    <x v="584"/>
    <s v="Fayetteville"/>
    <s v="AR"/>
    <s v="VNDR00152"/>
    <s v="Morris-Howe"/>
    <s v="Louisville"/>
    <s v="KY"/>
  </r>
  <r>
    <d v="2021-06-29T00:00:00"/>
    <s v="TXN00009955"/>
    <s v="A00002376"/>
    <s v="PLC00000519"/>
    <d v="2016-12-02T00:00:00"/>
    <x v="408"/>
    <d v="2021-06-25T00:00:00"/>
    <x v="3"/>
    <n v="61.46"/>
    <n v="69000"/>
    <s v="A"/>
    <s v="Minor Loss"/>
    <s v="H"/>
    <s v="CA"/>
    <s v="CT"/>
    <s v="Manchester"/>
    <n v="62"/>
    <s v="N"/>
    <s v="AGENT00199"/>
    <x v="562"/>
    <s v="Fayetteville"/>
    <s v="AR"/>
    <s v="VNDR00141"/>
    <s v="Holder-Robinson"/>
    <s v="Berkeley"/>
    <s v="CA"/>
  </r>
  <r>
    <d v="2021-06-29T00:00:00"/>
    <s v="TXN00009956"/>
    <s v="A00000989"/>
    <s v="PLC00000433"/>
    <d v="2018-02-22T00:00:00"/>
    <x v="394"/>
    <d v="2021-06-15T00:00:00"/>
    <x v="4"/>
    <n v="100.9"/>
    <n v="2000"/>
    <s v="A"/>
    <s v="Major Loss"/>
    <s v="M"/>
    <s v="MA"/>
    <s v="AK"/>
    <s v="Anchorage"/>
    <n v="41"/>
    <s v="Y"/>
    <s v="AGENT00459"/>
    <x v="211"/>
    <s v="Edmond"/>
    <s v="OK"/>
    <s v="VNDR00169"/>
    <s v="Hicks Group"/>
    <s v="Fayetteville"/>
    <s v="AR"/>
  </r>
  <r>
    <d v="2021-06-29T00:00:00"/>
    <s v="TXN00009957"/>
    <s v="A00009499"/>
    <s v="PLC00003169"/>
    <d v="2018-04-09T00:00:00"/>
    <x v="411"/>
    <d v="2021-06-28T00:00:00"/>
    <x v="3"/>
    <n v="68.2"/>
    <n v="26000"/>
    <s v="A"/>
    <s v="Minor Loss"/>
    <s v="L"/>
    <s v="KY"/>
    <s v="MA"/>
    <s v="Plymouth"/>
    <n v="58"/>
    <s v="Y"/>
    <s v="AGENT00591"/>
    <x v="875"/>
    <s v="Crownsville"/>
    <s v="MD"/>
    <s v="VNDR00192"/>
    <s v="Lewis-Campbell"/>
    <s v="Nashville"/>
    <s v="TN"/>
  </r>
  <r>
    <d v="2021-06-29T00:00:00"/>
    <s v="TXN00009958"/>
    <s v="A00001653"/>
    <s v="PLC00009698"/>
    <d v="2017-08-27T00:00:00"/>
    <x v="396"/>
    <d v="2021-06-17T00:00:00"/>
    <x v="2"/>
    <n v="81.28"/>
    <n v="4000"/>
    <s v="A"/>
    <s v="Major Loss"/>
    <s v="L"/>
    <s v="AK"/>
    <s v="DC"/>
    <s v="Washington"/>
    <n v="31"/>
    <s v="Y"/>
    <s v="AGENT00684"/>
    <x v="779"/>
    <s v="Fayetteville"/>
    <s v="AR"/>
    <m/>
    <m/>
    <m/>
    <m/>
  </r>
  <r>
    <d v="2021-06-29T00:00:00"/>
    <s v="TXN00009959"/>
    <s v="A00008989"/>
    <s v="PLC00006292"/>
    <d v="2018-01-12T00:00:00"/>
    <x v="393"/>
    <d v="2021-06-14T00:00:00"/>
    <x v="0"/>
    <n v="112.88"/>
    <n v="2000"/>
    <s v="A"/>
    <s v="Major Loss"/>
    <s v="H"/>
    <s v="FL"/>
    <s v="CA"/>
    <s v="Oakland"/>
    <n v="50"/>
    <s v="Y"/>
    <s v="AGENT00851"/>
    <x v="645"/>
    <s v="Port Wentworth"/>
    <s v="GA"/>
    <s v="VNDR00010"/>
    <s v="Mcclure Ltd"/>
    <s v="Pasadena"/>
    <s v="MD"/>
  </r>
  <r>
    <d v="2021-06-29T00:00:00"/>
    <s v="TXN00009960"/>
    <s v="A00004429"/>
    <s v="PLC00002858"/>
    <d v="2012-09-29T00:00:00"/>
    <x v="405"/>
    <d v="2021-06-22T00:00:00"/>
    <x v="3"/>
    <n v="81.23"/>
    <n v="27000"/>
    <s v="A"/>
    <s v="Total Loss"/>
    <s v="M"/>
    <s v="KY"/>
    <s v="AZ"/>
    <s v="Glendale"/>
    <n v="31"/>
    <s v="Y"/>
    <s v="AGENT01011"/>
    <x v="217"/>
    <s v="Montgomery"/>
    <s v="AL"/>
    <s v="VNDR00010"/>
    <s v="Mcclure Ltd"/>
    <s v="Pasadena"/>
    <s v="MD"/>
  </r>
  <r>
    <d v="2021-06-29T00:00:00"/>
    <s v="TXN00009961"/>
    <s v="A00001820"/>
    <s v="PLC00008882"/>
    <d v="2011-05-03T00:00:00"/>
    <x v="401"/>
    <d v="2021-06-22T00:00:00"/>
    <x v="5"/>
    <n v="8.24"/>
    <n v="400"/>
    <s v="A"/>
    <s v="Minor Loss"/>
    <s v="M"/>
    <s v="AZ"/>
    <s v="AZ"/>
    <s v="Glendale"/>
    <n v="47"/>
    <s v="Y"/>
    <s v="AGENT00024"/>
    <x v="411"/>
    <s v="Oklahoma City"/>
    <s v="OK"/>
    <s v="VNDR00029"/>
    <s v="Grant-Carter"/>
    <s v="Livermore"/>
    <s v="CA"/>
  </r>
  <r>
    <d v="2021-06-29T00:00:00"/>
    <s v="TXN00009962"/>
    <s v="A00002458"/>
    <s v="PLC00005073"/>
    <d v="2011-11-23T00:00:00"/>
    <x v="405"/>
    <d v="2021-06-22T00:00:00"/>
    <x v="4"/>
    <n v="112.24"/>
    <n v="3000"/>
    <s v="A"/>
    <s v="Minor Loss"/>
    <s v="L"/>
    <s v="DC"/>
    <s v="TN"/>
    <s v="Nashville"/>
    <n v="26"/>
    <s v="Y"/>
    <s v="AGENT01148"/>
    <x v="553"/>
    <s v="Washington"/>
    <s v="DC"/>
    <m/>
    <m/>
    <m/>
    <m/>
  </r>
  <r>
    <d v="2021-06-29T00:00:00"/>
    <s v="TXN00009963"/>
    <s v="A00008657"/>
    <s v="PLC00003051"/>
    <d v="2013-02-04T00:00:00"/>
    <x v="396"/>
    <d v="2021-06-17T00:00:00"/>
    <x v="0"/>
    <n v="180.07"/>
    <n v="10000"/>
    <s v="A"/>
    <s v="Minor Loss"/>
    <s v="H"/>
    <s v="KY"/>
    <s v="KY"/>
    <s v="Louisville"/>
    <n v="51"/>
    <s v="Y"/>
    <s v="AGENT00256"/>
    <x v="1046"/>
    <s v="Lynn Haven"/>
    <s v="FL"/>
    <s v="VNDR00047"/>
    <s v="Solis-Morales"/>
    <s v="Crofton"/>
    <s v="MD"/>
  </r>
  <r>
    <d v="2021-06-29T00:00:00"/>
    <s v="TXN00009964"/>
    <s v="A00000418"/>
    <s v="PLC00000125"/>
    <d v="2017-04-23T00:00:00"/>
    <x v="408"/>
    <d v="2021-06-25T00:00:00"/>
    <x v="1"/>
    <n v="124.11"/>
    <n v="39000"/>
    <s v="A"/>
    <s v="Total Loss"/>
    <s v="M"/>
    <s v="TN"/>
    <s v="TN"/>
    <s v="Nashville"/>
    <n v="54"/>
    <s v="Y"/>
    <s v="AGENT00393"/>
    <x v="502"/>
    <s v="Montgomery"/>
    <s v="AL"/>
    <m/>
    <m/>
    <m/>
    <m/>
  </r>
  <r>
    <d v="2021-06-29T00:00:00"/>
    <s v="TXN00009965"/>
    <s v="A00004219"/>
    <s v="PLC00002489"/>
    <d v="2016-01-09T00:00:00"/>
    <x v="406"/>
    <d v="2021-06-24T00:00:00"/>
    <x v="4"/>
    <n v="112.77"/>
    <n v="4000"/>
    <s v="A"/>
    <s v="Total Loss"/>
    <s v="L"/>
    <s v="AL"/>
    <s v="CT"/>
    <s v="Manchester"/>
    <n v="38"/>
    <s v="Y"/>
    <s v="AGENT01121"/>
    <x v="236"/>
    <s v="Revere"/>
    <s v="MA"/>
    <s v="VNDR00401"/>
    <s v="Moore, Fisher and Cardenas"/>
    <s v="Montgomery"/>
    <s v="AL"/>
  </r>
  <r>
    <d v="2021-06-29T00:00:00"/>
    <s v="TXN00009966"/>
    <s v="A00007289"/>
    <s v="PLC00004434"/>
    <d v="2014-02-28T00:00:00"/>
    <x v="394"/>
    <d v="2021-06-15T00:00:00"/>
    <x v="4"/>
    <n v="118.38"/>
    <n v="7000"/>
    <s v="A"/>
    <s v="Major Loss"/>
    <s v="L"/>
    <s v="VT"/>
    <s v="CT"/>
    <s v="Manchester"/>
    <n v="43"/>
    <s v="Y"/>
    <s v="AGENT00891"/>
    <x v="891"/>
    <s v="Louisville"/>
    <s v="KY"/>
    <s v="VNDR00401"/>
    <s v="Moore, Fisher and Cardenas"/>
    <s v="Montgomery"/>
    <s v="AL"/>
  </r>
  <r>
    <d v="2021-06-29T00:00:00"/>
    <s v="TXN00009967"/>
    <s v="A00005596"/>
    <s v="PLC00000157"/>
    <d v="2014-03-04T00:00:00"/>
    <x v="411"/>
    <d v="2021-06-28T00:00:00"/>
    <x v="1"/>
    <n v="147.41999999999999"/>
    <n v="28000"/>
    <s v="A"/>
    <s v="Major Loss"/>
    <s v="M"/>
    <s v="OK"/>
    <s v="CT"/>
    <s v="Manchester"/>
    <n v="38"/>
    <s v="Y"/>
    <s v="AGENT00219"/>
    <x v="1032"/>
    <s v="Fayetteville"/>
    <s v="AR"/>
    <m/>
    <m/>
    <m/>
    <m/>
  </r>
  <r>
    <d v="2021-06-29T00:00:00"/>
    <s v="TXN00009968"/>
    <s v="A00001455"/>
    <s v="PLC00006751"/>
    <d v="2018-04-23T00:00:00"/>
    <x v="404"/>
    <d v="2021-06-24T00:00:00"/>
    <x v="1"/>
    <n v="81.99"/>
    <n v="38000"/>
    <s v="A"/>
    <s v="Minor Loss"/>
    <s v="M"/>
    <s v="FL"/>
    <s v="AR"/>
    <s v="Fayetteville"/>
    <n v="63"/>
    <s v="Y"/>
    <s v="AGENT00374"/>
    <x v="805"/>
    <s v="Oklahoma City"/>
    <s v="OK"/>
    <m/>
    <m/>
    <m/>
    <m/>
  </r>
  <r>
    <d v="2021-06-29T00:00:00"/>
    <s v="TXN00009969"/>
    <s v="A00000660"/>
    <s v="PLC00005482"/>
    <d v="2018-09-11T00:00:00"/>
    <x v="400"/>
    <d v="2021-06-20T00:00:00"/>
    <x v="4"/>
    <n v="72.959999999999994"/>
    <n v="7000"/>
    <s v="D"/>
    <s v="Total Loss"/>
    <s v="M"/>
    <s v="KY"/>
    <s v="AR"/>
    <s v="Fayetteville"/>
    <n v="41"/>
    <s v="Y"/>
    <s v="AGENT00204"/>
    <x v="544"/>
    <s v="Anchorage"/>
    <s v="AK"/>
    <m/>
    <m/>
    <m/>
    <m/>
  </r>
  <r>
    <d v="2021-06-29T00:00:00"/>
    <s v="TXN00009970"/>
    <s v="A00003242"/>
    <s v="PLC00008997"/>
    <d v="2016-10-26T00:00:00"/>
    <x v="393"/>
    <d v="2021-06-14T00:00:00"/>
    <x v="3"/>
    <n v="65.44"/>
    <n v="49000"/>
    <s v="A"/>
    <s v="Major Loss"/>
    <s v="M"/>
    <s v="MD"/>
    <s v="AK"/>
    <s v="Anchorage"/>
    <n v="36"/>
    <s v="Y"/>
    <s v="AGENT00201"/>
    <x v="541"/>
    <s v="Fremont"/>
    <s v="CA"/>
    <s v="VNDR00113"/>
    <s v="Walker PLC"/>
    <s v="Severna Park"/>
    <s v="MD"/>
  </r>
  <r>
    <d v="2021-06-29T00:00:00"/>
    <s v="TXN00009971"/>
    <s v="A00005227"/>
    <s v="PLC00004359"/>
    <d v="2010-09-20T00:00:00"/>
    <x v="410"/>
    <d v="2021-06-27T00:00:00"/>
    <x v="2"/>
    <n v="54.14"/>
    <n v="5000"/>
    <s v="A"/>
    <s v="Minor Loss"/>
    <s v="L"/>
    <s v="TN"/>
    <s v="CO"/>
    <s v="Arvada"/>
    <n v="36"/>
    <s v="Y"/>
    <s v="AGENT00093"/>
    <x v="201"/>
    <s v="Brentwood"/>
    <s v="TN"/>
    <s v="VNDR00077"/>
    <s v="Bartlett-Winters"/>
    <s v="Savannah"/>
    <s v="GA"/>
  </r>
  <r>
    <d v="2021-06-29T00:00:00"/>
    <s v="TXN00009972"/>
    <s v="A00002887"/>
    <s v="PLC00003785"/>
    <d v="2020-01-16T00:00:00"/>
    <x v="401"/>
    <d v="2021-06-22T00:00:00"/>
    <x v="3"/>
    <n v="67.11"/>
    <n v="81000"/>
    <s v="A"/>
    <s v="Total Loss"/>
    <s v="M"/>
    <s v="TN"/>
    <s v="GA"/>
    <s v="Garden City"/>
    <n v="26"/>
    <s v="Y"/>
    <s v="AGENT00673"/>
    <x v="240"/>
    <s v="Washington"/>
    <s v="DC"/>
    <s v="VNDR00187"/>
    <s v="Mendoza, Moran and Parker"/>
    <s v="Arvada"/>
    <s v="CO"/>
  </r>
  <r>
    <d v="2021-06-29T00:00:00"/>
    <s v="TXN00009973"/>
    <s v="A00009361"/>
    <s v="PLC00001736"/>
    <d v="2014-12-30T00:00:00"/>
    <x v="398"/>
    <d v="2021-06-19T00:00:00"/>
    <x v="2"/>
    <n v="63.49"/>
    <n v="5000"/>
    <s v="A"/>
    <s v="Total Loss"/>
    <s v="M"/>
    <s v="FL"/>
    <s v="FL"/>
    <s v="Panama City"/>
    <n v="28"/>
    <s v="Y"/>
    <s v="AGENT00639"/>
    <x v="133"/>
    <s v="Manchester"/>
    <s v="CT"/>
    <s v="VNDR00307"/>
    <s v="Reeves, Brown and Burch"/>
    <s v="Fayetteville"/>
    <s v="AR"/>
  </r>
  <r>
    <d v="2021-06-29T00:00:00"/>
    <s v="TXN00009974"/>
    <s v="A00002159"/>
    <s v="PLC00006446"/>
    <d v="2016-08-12T00:00:00"/>
    <x v="410"/>
    <d v="2021-06-27T00:00:00"/>
    <x v="5"/>
    <n v="9.2200000000000006"/>
    <n v="600"/>
    <s v="A"/>
    <s v="Minor Loss"/>
    <s v="L"/>
    <s v="VT"/>
    <s v="OK"/>
    <s v="Midwest City"/>
    <n v="53"/>
    <s v="Y"/>
    <s v="AGENT00978"/>
    <x v="455"/>
    <s v="Manchester"/>
    <s v="CT"/>
    <m/>
    <m/>
    <m/>
    <m/>
  </r>
  <r>
    <d v="2021-06-29T00:00:00"/>
    <s v="TXN00009975"/>
    <s v="A00006567"/>
    <s v="PLC00002837"/>
    <d v="2015-08-27T00:00:00"/>
    <x v="407"/>
    <d v="2021-06-25T00:00:00"/>
    <x v="4"/>
    <n v="115.6"/>
    <n v="10000"/>
    <s v="A"/>
    <s v="Minor Loss"/>
    <s v="M"/>
    <s v="FL"/>
    <s v="CA"/>
    <s v="Fremont"/>
    <n v="48"/>
    <s v="N"/>
    <s v="AGENT00563"/>
    <x v="339"/>
    <s v="West River"/>
    <s v="MD"/>
    <s v="VNDR00255"/>
    <s v="Meadows, Wiggins and Lewis"/>
    <s v="Lawrence"/>
    <s v="MA"/>
  </r>
  <r>
    <d v="2021-06-30T00:00:00"/>
    <s v="TXN00009976"/>
    <s v="A00002659"/>
    <s v="PLC00005667"/>
    <d v="2019-10-15T00:00:00"/>
    <x v="408"/>
    <d v="2021-06-26T00:00:00"/>
    <x v="4"/>
    <n v="134.69"/>
    <n v="4000"/>
    <s v="A"/>
    <s v="Total Loss"/>
    <s v="L"/>
    <s v="CO"/>
    <s v="AZ"/>
    <s v="Glendale"/>
    <n v="34"/>
    <s v="Y"/>
    <s v="AGENT01134"/>
    <x v="31"/>
    <s v="Farmington"/>
    <s v="AR"/>
    <m/>
    <m/>
    <m/>
    <m/>
  </r>
  <r>
    <d v="2021-06-30T00:00:00"/>
    <s v="TXN00009977"/>
    <s v="A00000460"/>
    <s v="PLC00005731"/>
    <d v="2012-07-24T00:00:00"/>
    <x v="398"/>
    <d v="2021-06-19T00:00:00"/>
    <x v="1"/>
    <n v="132.33000000000001"/>
    <n v="35000"/>
    <s v="A"/>
    <s v="Minor Loss"/>
    <s v="L"/>
    <s v="TN"/>
    <s v="MA"/>
    <s v="Chicopee"/>
    <n v="53"/>
    <s v="Y"/>
    <s v="AGENT01047"/>
    <x v="1034"/>
    <s v="San Leandro"/>
    <s v="CA"/>
    <s v="VNDR00274"/>
    <s v="Black-Fuentes"/>
    <s v="Manchester"/>
    <s v="CT"/>
  </r>
  <r>
    <d v="2021-06-30T00:00:00"/>
    <s v="TXN00009978"/>
    <s v="A00005544"/>
    <s v="PLC00004787"/>
    <d v="2018-11-13T00:00:00"/>
    <x v="404"/>
    <d v="2021-06-24T00:00:00"/>
    <x v="5"/>
    <n v="11.97"/>
    <n v="200"/>
    <s v="A"/>
    <s v="Minor Loss"/>
    <s v="M"/>
    <s v="AL"/>
    <s v="AL"/>
    <s v="Montgomery"/>
    <n v="51"/>
    <s v="Y"/>
    <s v="AGENT00122"/>
    <x v="308"/>
    <s v="Woodford"/>
    <s v="VT"/>
    <s v="VNDR00306"/>
    <s v="Hubbard LLC"/>
    <s v="Montgomery"/>
    <s v="AL"/>
  </r>
  <r>
    <d v="2021-06-30T00:00:00"/>
    <s v="TXN00009979"/>
    <s v="A00004919"/>
    <s v="PLC00002891"/>
    <d v="2014-07-28T00:00:00"/>
    <x v="401"/>
    <d v="2021-06-22T00:00:00"/>
    <x v="1"/>
    <n v="101.21"/>
    <n v="26000"/>
    <s v="A"/>
    <s v="Total Loss"/>
    <s v="L"/>
    <s v="GA"/>
    <s v="MD"/>
    <s v="Annapolis"/>
    <n v="53"/>
    <s v="Y"/>
    <s v="AGENT00488"/>
    <x v="531"/>
    <s v="Anchorage"/>
    <s v="AK"/>
    <m/>
    <m/>
    <m/>
    <m/>
  </r>
  <r>
    <d v="2021-06-30T00:00:00"/>
    <s v="TXN00009980"/>
    <s v="A00002305"/>
    <s v="PLC00001801"/>
    <d v="2012-04-20T00:00:00"/>
    <x v="411"/>
    <d v="2021-06-28T00:00:00"/>
    <x v="0"/>
    <n v="127.68"/>
    <n v="18000"/>
    <s v="A"/>
    <s v="Minor Loss"/>
    <s v="M"/>
    <s v="GA"/>
    <s v="MA"/>
    <s v="Merrimac"/>
    <n v="49"/>
    <s v="Y"/>
    <s v="AGENT00855"/>
    <x v="148"/>
    <s v="Mountain View"/>
    <s v="CA"/>
    <s v="VNDR00325"/>
    <s v="Sanders-Stark"/>
    <s v="Louisville"/>
    <s v="KY"/>
  </r>
  <r>
    <d v="2021-06-30T00:00:00"/>
    <s v="TXN00009981"/>
    <s v="A00002277"/>
    <s v="PLC00003903"/>
    <d v="2019-09-10T00:00:00"/>
    <x v="395"/>
    <d v="2021-06-16T00:00:00"/>
    <x v="4"/>
    <n v="70.28"/>
    <n v="9000"/>
    <s v="A"/>
    <s v="Minor Loss"/>
    <s v="H"/>
    <s v="FL"/>
    <s v="GA"/>
    <s v="Thunderbolt"/>
    <n v="28"/>
    <s v="Y"/>
    <s v="AGENT00395"/>
    <x v="206"/>
    <s v="Panama City"/>
    <s v="FL"/>
    <s v="VNDR00521"/>
    <s v="Gordon, Young and Webster"/>
    <s v="Manchester"/>
    <s v="CT"/>
  </r>
  <r>
    <d v="2021-06-30T00:00:00"/>
    <s v="TXN00009982"/>
    <s v="A00009360"/>
    <s v="PLC00009984"/>
    <d v="2018-02-06T00:00:00"/>
    <x v="402"/>
    <d v="2021-06-23T00:00:00"/>
    <x v="3"/>
    <n v="97.9"/>
    <n v="67000"/>
    <s v="A"/>
    <s v="Minor Loss"/>
    <s v="L"/>
    <s v="CO"/>
    <s v="VT"/>
    <s v="Lunenburg"/>
    <n v="48"/>
    <s v="Y"/>
    <s v="AGENT00525"/>
    <x v="306"/>
    <s v="Rancho Palos Verdes"/>
    <s v="CA"/>
    <s v="VNDR00330"/>
    <s v="Baker, Tucker and Anderson"/>
    <s v="Savannah"/>
    <s v="GA"/>
  </r>
  <r>
    <d v="2021-06-30T00:00:00"/>
    <s v="TXN00009983"/>
    <s v="A00004823"/>
    <s v="PLC00002309"/>
    <d v="2014-04-18T00:00:00"/>
    <x v="412"/>
    <d v="2021-06-27T00:00:00"/>
    <x v="5"/>
    <n v="8.08"/>
    <n v="200"/>
    <s v="A"/>
    <s v="Total Loss"/>
    <s v="L"/>
    <s v="AR"/>
    <s v="AL"/>
    <s v="Montgomery"/>
    <n v="34"/>
    <s v="Y"/>
    <s v="AGENT00659"/>
    <x v="812"/>
    <s v="Garden City"/>
    <s v="GA"/>
    <s v="VNDR00023"/>
    <s v="Mckinney-Campbell"/>
    <s v="Louisville"/>
    <s v="KY"/>
  </r>
  <r>
    <d v="2021-06-30T00:00:00"/>
    <s v="TXN00009984"/>
    <s v="A00008012"/>
    <s v="PLC00004200"/>
    <d v="2014-12-14T00:00:00"/>
    <x v="412"/>
    <d v="2021-06-27T00:00:00"/>
    <x v="2"/>
    <n v="83.06"/>
    <n v="1000"/>
    <s v="A"/>
    <s v="Total Loss"/>
    <s v="L"/>
    <s v="CO"/>
    <s v="AZ"/>
    <s v="Glendale"/>
    <n v="33"/>
    <s v="N"/>
    <s v="AGENT00534"/>
    <x v="270"/>
    <s v="Washington"/>
    <s v="DC"/>
    <s v="VNDR00103"/>
    <s v="Harris LLC"/>
    <s v="Washington"/>
    <s v="DC"/>
  </r>
  <r>
    <d v="2021-06-30T00:00:00"/>
    <s v="TXN00009985"/>
    <s v="A00002790"/>
    <s v="PLC00002064"/>
    <d v="2013-09-04T00:00:00"/>
    <x v="400"/>
    <d v="2021-06-20T00:00:00"/>
    <x v="3"/>
    <n v="75.47"/>
    <n v="23000"/>
    <s v="A"/>
    <s v="Minor Loss"/>
    <s v="L"/>
    <s v="CA"/>
    <s v="AL"/>
    <s v="Montgomery"/>
    <n v="49"/>
    <s v="Y"/>
    <s v="AGENT00589"/>
    <x v="690"/>
    <s v="Dracut"/>
    <s v="MA"/>
    <s v="VNDR00429"/>
    <s v="Mora-Rivas"/>
    <s v="Mammoth Lakes"/>
    <s v="CA"/>
  </r>
  <r>
    <d v="2021-06-30T00:00:00"/>
    <s v="TXN00009986"/>
    <s v="A00001397"/>
    <s v="PLC00008000"/>
    <d v="2019-03-08T00:00:00"/>
    <x v="403"/>
    <d v="2021-06-23T00:00:00"/>
    <x v="3"/>
    <n v="97.2"/>
    <n v="93000"/>
    <s v="A"/>
    <s v="Total Loss"/>
    <s v="L"/>
    <s v="CA"/>
    <s v="GA"/>
    <s v="Savannah"/>
    <n v="56"/>
    <s v="Y"/>
    <s v="AGENT01104"/>
    <x v="583"/>
    <s v="Anchorage"/>
    <s v="AK"/>
    <s v="VNDR00255"/>
    <s v="Meadows, Wiggins and Lewis"/>
    <s v="Lawrence"/>
    <s v="MA"/>
  </r>
  <r>
    <d v="2021-06-30T00:00:00"/>
    <s v="TXN00009987"/>
    <s v="A00001625"/>
    <s v="PLC00000559"/>
    <d v="2014-11-17T00:00:00"/>
    <x v="411"/>
    <d v="2021-06-28T00:00:00"/>
    <x v="5"/>
    <n v="6.89"/>
    <n v="300"/>
    <s v="A"/>
    <s v="Major Loss"/>
    <s v="L"/>
    <s v="CA"/>
    <s v="VT"/>
    <s v="Vergennes"/>
    <n v="51"/>
    <s v="N"/>
    <s v="AGENT00090"/>
    <x v="500"/>
    <s v="Manchester"/>
    <s v="CT"/>
    <m/>
    <m/>
    <m/>
    <m/>
  </r>
  <r>
    <d v="2021-06-30T00:00:00"/>
    <s v="TXN00009988"/>
    <s v="A00005204"/>
    <s v="PLC00006063"/>
    <d v="2012-11-22T00:00:00"/>
    <x v="396"/>
    <d v="2021-06-17T00:00:00"/>
    <x v="3"/>
    <n v="78.099999999999994"/>
    <n v="65000"/>
    <s v="A"/>
    <s v="Total Loss"/>
    <s v="L"/>
    <s v="MA"/>
    <s v="CA"/>
    <s v="Hayward"/>
    <n v="32"/>
    <s v="Y"/>
    <s v="AGENT00821"/>
    <x v="621"/>
    <s v="Mammoth Lakes"/>
    <s v="CA"/>
    <s v="VNDR00186"/>
    <s v="Smith PLC"/>
    <s v="Anchorage"/>
    <s v="AK"/>
  </r>
  <r>
    <d v="2021-06-30T00:00:00"/>
    <s v="TXN00009989"/>
    <s v="A00003579"/>
    <s v="PLC00002683"/>
    <d v="2019-03-26T00:00:00"/>
    <x v="397"/>
    <d v="2021-06-18T00:00:00"/>
    <x v="2"/>
    <n v="93.55"/>
    <n v="1000"/>
    <s v="A"/>
    <s v="Minor Loss"/>
    <s v="H"/>
    <s v="AL"/>
    <s v="AL"/>
    <s v="Montgomery"/>
    <n v="41"/>
    <s v="Y"/>
    <s v="AGENT00996"/>
    <x v="1089"/>
    <s v="Panama City"/>
    <s v="FL"/>
    <s v="VNDR00355"/>
    <s v="Gonzalez-Hernandez"/>
    <s v="Montgomery"/>
    <s v="AL"/>
  </r>
  <r>
    <d v="2021-06-30T00:00:00"/>
    <s v="TXN00009990"/>
    <s v="A00001933"/>
    <s v="PLC00005750"/>
    <d v="2012-09-13T00:00:00"/>
    <x v="403"/>
    <d v="2021-06-23T00:00:00"/>
    <x v="1"/>
    <n v="150.69999999999999"/>
    <n v="30000"/>
    <s v="A"/>
    <s v="Minor Loss"/>
    <s v="M"/>
    <s v="DC"/>
    <s v="GA"/>
    <s v="Savannah"/>
    <n v="52"/>
    <s v="Y"/>
    <s v="AGENT01176"/>
    <x v="169"/>
    <s v="Savannah"/>
    <s v="GA"/>
    <s v="VNDR00209"/>
    <s v="Hill, Blair and Rice"/>
    <s v="Louisville"/>
    <s v="KY"/>
  </r>
  <r>
    <d v="2021-06-30T00:00:00"/>
    <s v="TXN00009991"/>
    <s v="A00007116"/>
    <s v="PLC00009899"/>
    <d v="2019-07-07T00:00:00"/>
    <x v="400"/>
    <d v="2021-06-20T00:00:00"/>
    <x v="4"/>
    <n v="121.84"/>
    <n v="7000"/>
    <s v="A"/>
    <s v="Minor Loss"/>
    <s v="H"/>
    <s v="CA"/>
    <s v="KY"/>
    <s v="Louisville"/>
    <n v="46"/>
    <s v="Y"/>
    <s v="AGENT00358"/>
    <x v="536"/>
    <s v="Arvada"/>
    <s v="CO"/>
    <s v="VNDR00098"/>
    <s v="Rodriguez Inc"/>
    <s v="Washington"/>
    <s v="DC"/>
  </r>
  <r>
    <d v="2021-06-30T00:00:00"/>
    <s v="TXN00009992"/>
    <s v="A00008542"/>
    <s v="PLC00000807"/>
    <d v="2018-03-29T00:00:00"/>
    <x v="412"/>
    <d v="2021-06-27T00:00:00"/>
    <x v="2"/>
    <n v="88.2"/>
    <n v="3000"/>
    <s v="A"/>
    <s v="Minor Loss"/>
    <s v="L"/>
    <s v="AZ"/>
    <s v="AZ"/>
    <s v="Glendale"/>
    <n v="53"/>
    <s v="Y"/>
    <s v="AGENT01054"/>
    <x v="968"/>
    <s v="Woodbury"/>
    <s v="VT"/>
    <m/>
    <m/>
    <m/>
    <m/>
  </r>
  <r>
    <d v="2021-06-30T00:00:00"/>
    <s v="TXN00009993"/>
    <s v="A00005925"/>
    <s v="PLC00005916"/>
    <d v="2013-10-07T00:00:00"/>
    <x v="413"/>
    <d v="2021-06-29T00:00:00"/>
    <x v="5"/>
    <n v="6.41"/>
    <n v="600"/>
    <s v="A"/>
    <s v="Minor Loss"/>
    <s v="L"/>
    <s v="KY"/>
    <s v="GA"/>
    <s v="Garden City"/>
    <n v="34"/>
    <s v="Y"/>
    <s v="AGENT00552"/>
    <x v="32"/>
    <s v="Arvada"/>
    <s v="CO"/>
    <s v="VNDR00592"/>
    <s v="Morales, Campbell and Washington"/>
    <s v="Fayetteville"/>
    <s v="AR"/>
  </r>
  <r>
    <d v="2021-06-30T00:00:00"/>
    <s v="TXN00009994"/>
    <s v="A00008267"/>
    <s v="PLC00009629"/>
    <d v="2016-08-22T00:00:00"/>
    <x v="406"/>
    <d v="2021-06-25T00:00:00"/>
    <x v="3"/>
    <n v="91.53"/>
    <n v="78000"/>
    <s v="A"/>
    <s v="Minor Loss"/>
    <s v="L"/>
    <s v="KY"/>
    <s v="TN"/>
    <s v="Nashville"/>
    <n v="44"/>
    <s v="Y"/>
    <s v="AGENT00770"/>
    <x v="1048"/>
    <s v="Oklahoma City"/>
    <s v="OK"/>
    <s v="VNDR00560"/>
    <s v="Brown Group"/>
    <s v="Arvada"/>
    <s v="CO"/>
  </r>
  <r>
    <d v="2021-06-30T00:00:00"/>
    <s v="TXN00009995"/>
    <s v="A00003508"/>
    <s v="PLC00009242"/>
    <d v="2011-10-01T00:00:00"/>
    <x v="408"/>
    <d v="2021-06-26T00:00:00"/>
    <x v="1"/>
    <n v="135.33000000000001"/>
    <n v="34000"/>
    <s v="A"/>
    <s v="Major Loss"/>
    <s v="M"/>
    <s v="TN"/>
    <s v="OK"/>
    <s v="Edmond"/>
    <n v="51"/>
    <s v="Y"/>
    <s v="AGENT00481"/>
    <x v="1126"/>
    <s v="Louisville"/>
    <s v="KY"/>
    <s v="VNDR00262"/>
    <s v="Lee PLC"/>
    <s v="Fayetteville"/>
    <s v="AR"/>
  </r>
  <r>
    <d v="2021-06-30T00:00:00"/>
    <s v="TXN00009996"/>
    <s v="A00006029"/>
    <s v="PLC00007245"/>
    <d v="2014-04-11T00:00:00"/>
    <x v="409"/>
    <d v="2021-06-26T00:00:00"/>
    <x v="4"/>
    <n v="105.75"/>
    <n v="1000"/>
    <s v="A"/>
    <s v="Minor Loss"/>
    <s v="M"/>
    <s v="CT"/>
    <s v="CT"/>
    <s v="Manchester"/>
    <n v="45"/>
    <s v="Y"/>
    <s v="AGENT00779"/>
    <x v="970"/>
    <s v="Fayetteville"/>
    <s v="AR"/>
    <m/>
    <m/>
    <m/>
    <m/>
  </r>
  <r>
    <d v="2021-06-30T00:00:00"/>
    <s v="TXN00009997"/>
    <s v="A00003555"/>
    <s v="PLC00002590"/>
    <d v="2015-08-25T00:00:00"/>
    <x v="396"/>
    <d v="2021-06-17T00:00:00"/>
    <x v="3"/>
    <n v="64.59"/>
    <n v="67000"/>
    <s v="A"/>
    <s v="Total Loss"/>
    <s v="L"/>
    <s v="AR"/>
    <s v="MA"/>
    <s v="Worcester"/>
    <n v="52"/>
    <s v="Y"/>
    <s v="AGENT00254"/>
    <x v="92"/>
    <s v="Savannah"/>
    <s v="GA"/>
    <s v="VNDR00598"/>
    <s v="Newton, Hodges and Henry"/>
    <s v="Union City"/>
    <s v="CA"/>
  </r>
  <r>
    <d v="2021-06-30T00:00:00"/>
    <s v="TXN00009998"/>
    <s v="A00004230"/>
    <s v="PLC00006613"/>
    <d v="2018-10-11T00:00:00"/>
    <x v="402"/>
    <d v="2021-06-23T00:00:00"/>
    <x v="0"/>
    <n v="183.5"/>
    <n v="8000"/>
    <s v="A"/>
    <s v="Major Loss"/>
    <s v="M"/>
    <s v="AK"/>
    <s v="OK"/>
    <s v="Oklahoma City"/>
    <n v="53"/>
    <s v="Y"/>
    <s v="AGENT00786"/>
    <x v="95"/>
    <s v="Louisville"/>
    <s v="KY"/>
    <s v="VNDR00104"/>
    <s v="Reese-Mckinney"/>
    <s v="Needham"/>
    <s v="MA"/>
  </r>
  <r>
    <d v="2021-06-30T00:00:00"/>
    <s v="TXN00009999"/>
    <s v="A00006694"/>
    <s v="PLC00001781"/>
    <d v="2016-01-29T00:00:00"/>
    <x v="399"/>
    <d v="2021-06-21T00:00:00"/>
    <x v="4"/>
    <n v="113.46"/>
    <n v="2000"/>
    <s v="A"/>
    <s v="Total Loss"/>
    <s v="M"/>
    <s v="CA"/>
    <s v="AR"/>
    <s v="Fayetteville"/>
    <n v="61"/>
    <s v="Y"/>
    <s v="AGENT00927"/>
    <x v="603"/>
    <s v="Fayetteville"/>
    <s v="AR"/>
    <s v="VNDR00185"/>
    <s v="Harmon, Manning and Bradley"/>
    <s v="Annapolis"/>
    <s v="MD"/>
  </r>
  <r>
    <d v="2021-06-30T00:00:00"/>
    <s v="TXN00010000"/>
    <s v="A00000390"/>
    <s v="PLC00005197"/>
    <d v="2014-09-17T00:00:00"/>
    <x v="404"/>
    <d v="2021-06-24T00:00:00"/>
    <x v="5"/>
    <n v="8.2200000000000006"/>
    <n v="300"/>
    <s v="A"/>
    <s v="Total Loss"/>
    <s v="M"/>
    <s v="OK"/>
    <s v="CT"/>
    <s v="Manchester"/>
    <n v="64"/>
    <s v="Y"/>
    <s v="AGENT00118"/>
    <x v="844"/>
    <s v="Edmond"/>
    <s v="OK"/>
    <s v="VNDR00163"/>
    <s v="Foster-Sanchez"/>
    <s v="Fremont"/>
    <s v="C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D71E11-1CC5-F948-923D-0E8B7FA67889}" name="PivotTable2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4" firstHeaderRow="0" firstDataRow="1" firstDataCol="0"/>
  <pivotFields count="28">
    <pivotField numFmtId="22" showAll="0"/>
    <pivotField dataField="1" showAll="0"/>
    <pivotField showAll="0"/>
    <pivotField showAll="0"/>
    <pivotField numFmtId="14" showAll="0"/>
    <pivotField numFmtId="14" showAll="0">
      <items count="415">
        <item x="9"/>
        <item x="1"/>
        <item x="3"/>
        <item x="6"/>
        <item x="0"/>
        <item x="4"/>
        <item x="8"/>
        <item x="19"/>
        <item x="5"/>
        <item x="2"/>
        <item x="10"/>
        <item x="16"/>
        <item x="7"/>
        <item x="15"/>
        <item x="13"/>
        <item x="11"/>
        <item x="14"/>
        <item x="18"/>
        <item x="12"/>
        <item x="17"/>
        <item x="20"/>
        <item x="21"/>
        <item x="22"/>
        <item x="24"/>
        <item x="23"/>
        <item x="25"/>
        <item x="26"/>
        <item x="27"/>
        <item x="29"/>
        <item x="28"/>
        <item x="31"/>
        <item x="30"/>
        <item x="32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47"/>
        <item x="48"/>
        <item x="50"/>
        <item x="49"/>
        <item x="51"/>
        <item x="52"/>
        <item x="53"/>
        <item x="54"/>
        <item x="56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8"/>
        <item x="77"/>
        <item x="79"/>
        <item x="80"/>
        <item x="81"/>
        <item x="82"/>
        <item x="83"/>
        <item x="84"/>
        <item x="85"/>
        <item x="86"/>
        <item x="87"/>
        <item x="89"/>
        <item x="88"/>
        <item x="90"/>
        <item x="91"/>
        <item x="92"/>
        <item x="93"/>
        <item x="94"/>
        <item x="96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9"/>
        <item x="108"/>
        <item x="107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6"/>
        <item x="129"/>
        <item x="128"/>
        <item x="130"/>
        <item x="131"/>
        <item x="132"/>
        <item x="133"/>
        <item x="134"/>
        <item x="135"/>
        <item x="137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4"/>
        <item x="152"/>
        <item x="151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6"/>
        <item x="168"/>
        <item x="172"/>
        <item x="169"/>
        <item x="170"/>
        <item x="171"/>
        <item x="174"/>
        <item x="173"/>
        <item x="176"/>
        <item x="175"/>
        <item x="178"/>
        <item x="177"/>
        <item x="179"/>
        <item x="182"/>
        <item x="180"/>
        <item x="181"/>
        <item x="183"/>
        <item x="184"/>
        <item x="185"/>
        <item x="186"/>
        <item x="189"/>
        <item x="187"/>
        <item x="188"/>
        <item x="190"/>
        <item x="191"/>
        <item x="197"/>
        <item x="192"/>
        <item x="193"/>
        <item x="194"/>
        <item x="196"/>
        <item x="195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x="211"/>
        <item x="212"/>
        <item x="214"/>
        <item x="213"/>
        <item x="215"/>
        <item x="216"/>
        <item x="217"/>
        <item x="218"/>
        <item x="219"/>
        <item x="220"/>
        <item x="221"/>
        <item x="222"/>
        <item x="223"/>
        <item x="225"/>
        <item x="224"/>
        <item x="226"/>
        <item x="227"/>
        <item x="228"/>
        <item x="229"/>
        <item x="230"/>
        <item x="231"/>
        <item x="232"/>
        <item x="233"/>
        <item x="235"/>
        <item x="234"/>
        <item x="236"/>
        <item x="237"/>
        <item x="238"/>
        <item x="239"/>
        <item x="240"/>
        <item x="241"/>
        <item x="242"/>
        <item x="243"/>
        <item x="244"/>
        <item x="246"/>
        <item x="24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9"/>
        <item x="258"/>
        <item x="260"/>
        <item x="261"/>
        <item x="262"/>
        <item x="263"/>
        <item x="265"/>
        <item x="264"/>
        <item x="266"/>
        <item x="267"/>
        <item x="268"/>
        <item x="269"/>
        <item x="270"/>
        <item x="271"/>
        <item x="273"/>
        <item x="272"/>
        <item x="274"/>
        <item x="275"/>
        <item x="276"/>
        <item x="277"/>
        <item x="278"/>
        <item x="279"/>
        <item x="280"/>
        <item x="282"/>
        <item x="281"/>
        <item x="283"/>
        <item x="284"/>
        <item x="285"/>
        <item x="286"/>
        <item x="288"/>
        <item x="287"/>
        <item x="289"/>
        <item x="294"/>
        <item x="290"/>
        <item x="291"/>
        <item x="292"/>
        <item x="295"/>
        <item x="293"/>
        <item x="297"/>
        <item x="296"/>
        <item x="298"/>
        <item x="299"/>
        <item x="300"/>
        <item x="301"/>
        <item x="302"/>
        <item x="303"/>
        <item x="304"/>
        <item x="305"/>
        <item x="307"/>
        <item x="306"/>
        <item x="309"/>
        <item x="308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5"/>
        <item x="324"/>
        <item x="326"/>
        <item x="327"/>
        <item x="328"/>
        <item x="329"/>
        <item x="330"/>
        <item x="331"/>
        <item x="334"/>
        <item x="332"/>
        <item x="333"/>
        <item x="335"/>
        <item x="336"/>
        <item x="337"/>
        <item x="338"/>
        <item x="339"/>
        <item x="340"/>
        <item x="342"/>
        <item x="341"/>
        <item x="343"/>
        <item x="345"/>
        <item x="344"/>
        <item x="347"/>
        <item x="346"/>
        <item x="348"/>
        <item x="349"/>
        <item x="350"/>
        <item x="352"/>
        <item x="351"/>
        <item x="353"/>
        <item x="358"/>
        <item x="354"/>
        <item x="355"/>
        <item x="357"/>
        <item x="356"/>
        <item x="359"/>
        <item x="360"/>
        <item x="361"/>
        <item x="362"/>
        <item x="363"/>
        <item x="364"/>
        <item x="365"/>
        <item x="366"/>
        <item x="367"/>
        <item x="368"/>
        <item x="370"/>
        <item x="369"/>
        <item x="371"/>
        <item x="372"/>
        <item x="373"/>
        <item x="374"/>
        <item x="375"/>
        <item x="376"/>
        <item x="377"/>
        <item x="379"/>
        <item x="378"/>
        <item x="380"/>
        <item x="381"/>
        <item x="382"/>
        <item x="383"/>
        <item x="384"/>
        <item x="385"/>
        <item x="386"/>
        <item x="388"/>
        <item x="387"/>
        <item x="389"/>
        <item x="390"/>
        <item x="391"/>
        <item x="392"/>
        <item x="393"/>
        <item x="394"/>
        <item x="395"/>
        <item x="396"/>
        <item x="397"/>
        <item x="398"/>
        <item x="400"/>
        <item x="399"/>
        <item x="401"/>
        <item x="402"/>
        <item x="405"/>
        <item x="403"/>
        <item x="404"/>
        <item x="406"/>
        <item x="407"/>
        <item x="408"/>
        <item x="409"/>
        <item x="412"/>
        <item x="410"/>
        <item x="411"/>
        <item x="413"/>
        <item t="default"/>
      </items>
    </pivotField>
    <pivotField numFmtId="14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PREMIUM_AMOUNT" fld="8" baseField="0" baseItem="0"/>
    <dataField name="Sum of CLAIM_AMOUNT" fld="9" baseField="0" baseItem="0"/>
    <dataField name="Count of TRANSACTION_ID" fld="1" subtotal="count" baseField="0" baseItem="0"/>
    <dataField name="Average of CLAIM_AMOUNT2" fld="9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963A61-4431-B947-A532-19EDA6CEF9D4}" name="PivotTable3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10" firstHeaderRow="1" firstDataRow="1" firstDataCol="1"/>
  <pivotFields count="28">
    <pivotField numFmtId="22" showAll="0"/>
    <pivotField showAll="0"/>
    <pivotField showAll="0"/>
    <pivotField showAll="0"/>
    <pivotField numFmtId="14" showAll="0"/>
    <pivotField numFmtId="14" showAll="0">
      <items count="415">
        <item x="9"/>
        <item x="1"/>
        <item x="3"/>
        <item x="6"/>
        <item x="0"/>
        <item x="4"/>
        <item x="8"/>
        <item x="19"/>
        <item x="5"/>
        <item x="2"/>
        <item x="10"/>
        <item x="16"/>
        <item x="7"/>
        <item x="15"/>
        <item x="13"/>
        <item x="11"/>
        <item x="14"/>
        <item x="18"/>
        <item x="12"/>
        <item x="17"/>
        <item x="20"/>
        <item x="21"/>
        <item x="22"/>
        <item x="24"/>
        <item x="23"/>
        <item x="25"/>
        <item x="26"/>
        <item x="27"/>
        <item x="29"/>
        <item x="28"/>
        <item x="31"/>
        <item x="30"/>
        <item x="32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47"/>
        <item x="48"/>
        <item x="50"/>
        <item x="49"/>
        <item x="51"/>
        <item x="52"/>
        <item x="53"/>
        <item x="54"/>
        <item x="56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8"/>
        <item x="77"/>
        <item x="79"/>
        <item x="80"/>
        <item x="81"/>
        <item x="82"/>
        <item x="83"/>
        <item x="84"/>
        <item x="85"/>
        <item x="86"/>
        <item x="87"/>
        <item x="89"/>
        <item x="88"/>
        <item x="90"/>
        <item x="91"/>
        <item x="92"/>
        <item x="93"/>
        <item x="94"/>
        <item x="96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9"/>
        <item x="108"/>
        <item x="107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6"/>
        <item x="129"/>
        <item x="128"/>
        <item x="130"/>
        <item x="131"/>
        <item x="132"/>
        <item x="133"/>
        <item x="134"/>
        <item x="135"/>
        <item x="137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4"/>
        <item x="152"/>
        <item x="151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6"/>
        <item x="168"/>
        <item x="172"/>
        <item x="169"/>
        <item x="170"/>
        <item x="171"/>
        <item x="174"/>
        <item x="173"/>
        <item x="176"/>
        <item x="175"/>
        <item x="178"/>
        <item x="177"/>
        <item x="179"/>
        <item x="182"/>
        <item x="180"/>
        <item x="181"/>
        <item x="183"/>
        <item x="184"/>
        <item x="185"/>
        <item x="186"/>
        <item x="189"/>
        <item x="187"/>
        <item x="188"/>
        <item x="190"/>
        <item x="191"/>
        <item x="197"/>
        <item x="192"/>
        <item x="193"/>
        <item x="194"/>
        <item x="196"/>
        <item x="195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x="211"/>
        <item x="212"/>
        <item x="214"/>
        <item x="213"/>
        <item x="215"/>
        <item x="216"/>
        <item x="217"/>
        <item x="218"/>
        <item x="219"/>
        <item x="220"/>
        <item x="221"/>
        <item x="222"/>
        <item x="223"/>
        <item x="225"/>
        <item x="224"/>
        <item x="226"/>
        <item x="227"/>
        <item x="228"/>
        <item x="229"/>
        <item x="230"/>
        <item x="231"/>
        <item x="232"/>
        <item x="233"/>
        <item x="235"/>
        <item x="234"/>
        <item x="236"/>
        <item x="237"/>
        <item x="238"/>
        <item x="239"/>
        <item x="240"/>
        <item x="241"/>
        <item x="242"/>
        <item x="243"/>
        <item x="244"/>
        <item x="246"/>
        <item x="24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9"/>
        <item x="258"/>
        <item x="260"/>
        <item x="261"/>
        <item x="262"/>
        <item x="263"/>
        <item x="265"/>
        <item x="264"/>
        <item x="266"/>
        <item x="267"/>
        <item x="268"/>
        <item x="269"/>
        <item x="270"/>
        <item x="271"/>
        <item x="273"/>
        <item x="272"/>
        <item x="274"/>
        <item x="275"/>
        <item x="276"/>
        <item x="277"/>
        <item x="278"/>
        <item x="279"/>
        <item x="280"/>
        <item x="282"/>
        <item x="281"/>
        <item x="283"/>
        <item x="284"/>
        <item x="285"/>
        <item x="286"/>
        <item x="288"/>
        <item x="287"/>
        <item x="289"/>
        <item x="294"/>
        <item x="290"/>
        <item x="291"/>
        <item x="292"/>
        <item x="295"/>
        <item x="293"/>
        <item x="297"/>
        <item x="296"/>
        <item x="298"/>
        <item x="299"/>
        <item x="300"/>
        <item x="301"/>
        <item x="302"/>
        <item x="303"/>
        <item x="304"/>
        <item x="305"/>
        <item x="307"/>
        <item x="306"/>
        <item x="309"/>
        <item x="308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5"/>
        <item x="324"/>
        <item x="326"/>
        <item x="327"/>
        <item x="328"/>
        <item x="329"/>
        <item x="330"/>
        <item x="331"/>
        <item x="334"/>
        <item x="332"/>
        <item x="333"/>
        <item x="335"/>
        <item x="336"/>
        <item x="337"/>
        <item x="338"/>
        <item x="339"/>
        <item x="340"/>
        <item x="342"/>
        <item x="341"/>
        <item x="343"/>
        <item x="345"/>
        <item x="344"/>
        <item x="347"/>
        <item x="346"/>
        <item x="348"/>
        <item x="349"/>
        <item x="350"/>
        <item x="352"/>
        <item x="351"/>
        <item x="353"/>
        <item x="358"/>
        <item x="354"/>
        <item x="355"/>
        <item x="357"/>
        <item x="356"/>
        <item x="359"/>
        <item x="360"/>
        <item x="361"/>
        <item x="362"/>
        <item x="363"/>
        <item x="364"/>
        <item x="365"/>
        <item x="366"/>
        <item x="367"/>
        <item x="368"/>
        <item x="370"/>
        <item x="369"/>
        <item x="371"/>
        <item x="372"/>
        <item x="373"/>
        <item x="374"/>
        <item x="375"/>
        <item x="376"/>
        <item x="377"/>
        <item x="379"/>
        <item x="378"/>
        <item x="380"/>
        <item x="381"/>
        <item x="382"/>
        <item x="383"/>
        <item x="384"/>
        <item x="385"/>
        <item x="386"/>
        <item x="388"/>
        <item x="387"/>
        <item x="389"/>
        <item x="390"/>
        <item x="391"/>
        <item x="392"/>
        <item x="393"/>
        <item x="394"/>
        <item x="395"/>
        <item x="396"/>
        <item x="397"/>
        <item x="398"/>
        <item x="400"/>
        <item x="399"/>
        <item x="401"/>
        <item x="402"/>
        <item x="405"/>
        <item x="403"/>
        <item x="404"/>
        <item x="406"/>
        <item x="407"/>
        <item x="408"/>
        <item x="409"/>
        <item x="412"/>
        <item x="410"/>
        <item x="411"/>
        <item x="413"/>
        <item t="default"/>
      </items>
    </pivotField>
    <pivotField numFmtId="14" showAll="0"/>
    <pivotField axis="axisRow" showAll="0">
      <items count="7">
        <item x="0"/>
        <item x="3"/>
        <item x="5"/>
        <item x="4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CLAIM_AMOUNT" fld="9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57B47C-8A1C-DC43-8888-AEA4E8B37E50}" name="MonthlyTrend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20" firstHeaderRow="1" firstDataRow="1" firstDataCol="1"/>
  <pivotFields count="28">
    <pivotField numFmtId="22" showAll="0"/>
    <pivotField showAll="0"/>
    <pivotField showAll="0"/>
    <pivotField showAll="0"/>
    <pivotField numFmtId="14" showAll="0"/>
    <pivotField numFmtId="14" showAll="0">
      <items count="415">
        <item x="9"/>
        <item x="1"/>
        <item x="3"/>
        <item x="6"/>
        <item x="0"/>
        <item x="4"/>
        <item x="8"/>
        <item x="19"/>
        <item x="5"/>
        <item x="2"/>
        <item x="10"/>
        <item x="16"/>
        <item x="7"/>
        <item x="15"/>
        <item x="13"/>
        <item x="11"/>
        <item x="14"/>
        <item x="18"/>
        <item x="12"/>
        <item x="17"/>
        <item x="20"/>
        <item x="21"/>
        <item x="22"/>
        <item x="24"/>
        <item x="23"/>
        <item x="25"/>
        <item x="26"/>
        <item x="27"/>
        <item x="29"/>
        <item x="28"/>
        <item x="31"/>
        <item x="30"/>
        <item x="32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47"/>
        <item x="48"/>
        <item x="50"/>
        <item x="49"/>
        <item x="51"/>
        <item x="52"/>
        <item x="53"/>
        <item x="54"/>
        <item x="56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8"/>
        <item x="77"/>
        <item x="79"/>
        <item x="80"/>
        <item x="81"/>
        <item x="82"/>
        <item x="83"/>
        <item x="84"/>
        <item x="85"/>
        <item x="86"/>
        <item x="87"/>
        <item x="89"/>
        <item x="88"/>
        <item x="90"/>
        <item x="91"/>
        <item x="92"/>
        <item x="93"/>
        <item x="94"/>
        <item x="96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9"/>
        <item x="108"/>
        <item x="107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6"/>
        <item x="129"/>
        <item x="128"/>
        <item x="130"/>
        <item x="131"/>
        <item x="132"/>
        <item x="133"/>
        <item x="134"/>
        <item x="135"/>
        <item x="137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4"/>
        <item x="152"/>
        <item x="151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6"/>
        <item x="168"/>
        <item x="172"/>
        <item x="169"/>
        <item x="170"/>
        <item x="171"/>
        <item x="174"/>
        <item x="173"/>
        <item x="176"/>
        <item x="175"/>
        <item x="178"/>
        <item x="177"/>
        <item x="179"/>
        <item x="182"/>
        <item x="180"/>
        <item x="181"/>
        <item x="183"/>
        <item x="184"/>
        <item x="185"/>
        <item x="186"/>
        <item x="189"/>
        <item x="187"/>
        <item x="188"/>
        <item x="190"/>
        <item x="191"/>
        <item x="197"/>
        <item x="192"/>
        <item x="193"/>
        <item x="194"/>
        <item x="196"/>
        <item x="195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x="211"/>
        <item x="212"/>
        <item x="214"/>
        <item x="213"/>
        <item x="215"/>
        <item x="216"/>
        <item x="217"/>
        <item x="218"/>
        <item x="219"/>
        <item x="220"/>
        <item x="221"/>
        <item x="222"/>
        <item x="223"/>
        <item x="225"/>
        <item x="224"/>
        <item x="226"/>
        <item x="227"/>
        <item x="228"/>
        <item x="229"/>
        <item x="230"/>
        <item x="231"/>
        <item x="232"/>
        <item x="233"/>
        <item x="235"/>
        <item x="234"/>
        <item x="236"/>
        <item x="237"/>
        <item x="238"/>
        <item x="239"/>
        <item x="240"/>
        <item x="241"/>
        <item x="242"/>
        <item x="243"/>
        <item x="244"/>
        <item x="246"/>
        <item x="24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9"/>
        <item x="258"/>
        <item x="260"/>
        <item x="261"/>
        <item x="262"/>
        <item x="263"/>
        <item x="265"/>
        <item x="264"/>
        <item x="266"/>
        <item x="267"/>
        <item x="268"/>
        <item x="269"/>
        <item x="270"/>
        <item x="271"/>
        <item x="273"/>
        <item x="272"/>
        <item x="274"/>
        <item x="275"/>
        <item x="276"/>
        <item x="277"/>
        <item x="278"/>
        <item x="279"/>
        <item x="280"/>
        <item x="282"/>
        <item x="281"/>
        <item x="283"/>
        <item x="284"/>
        <item x="285"/>
        <item x="286"/>
        <item x="288"/>
        <item x="287"/>
        <item x="289"/>
        <item x="294"/>
        <item x="290"/>
        <item x="291"/>
        <item x="292"/>
        <item x="295"/>
        <item x="293"/>
        <item x="297"/>
        <item x="296"/>
        <item x="298"/>
        <item x="299"/>
        <item x="300"/>
        <item x="301"/>
        <item x="302"/>
        <item x="303"/>
        <item x="304"/>
        <item x="305"/>
        <item x="307"/>
        <item x="306"/>
        <item x="309"/>
        <item x="308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5"/>
        <item x="324"/>
        <item x="326"/>
        <item x="327"/>
        <item x="328"/>
        <item x="329"/>
        <item x="330"/>
        <item x="331"/>
        <item x="334"/>
        <item x="332"/>
        <item x="333"/>
        <item x="335"/>
        <item x="336"/>
        <item x="337"/>
        <item x="338"/>
        <item x="339"/>
        <item x="340"/>
        <item x="342"/>
        <item x="341"/>
        <item x="343"/>
        <item x="345"/>
        <item x="344"/>
        <item x="347"/>
        <item x="346"/>
        <item x="348"/>
        <item x="349"/>
        <item x="350"/>
        <item x="352"/>
        <item x="351"/>
        <item x="353"/>
        <item x="358"/>
        <item x="354"/>
        <item x="355"/>
        <item x="357"/>
        <item x="356"/>
        <item x="359"/>
        <item x="360"/>
        <item x="361"/>
        <item x="362"/>
        <item x="363"/>
        <item x="364"/>
        <item x="365"/>
        <item x="366"/>
        <item x="367"/>
        <item x="368"/>
        <item x="370"/>
        <item x="369"/>
        <item x="371"/>
        <item x="372"/>
        <item x="373"/>
        <item x="374"/>
        <item x="375"/>
        <item x="376"/>
        <item x="377"/>
        <item x="379"/>
        <item x="378"/>
        <item x="380"/>
        <item x="381"/>
        <item x="382"/>
        <item x="383"/>
        <item x="384"/>
        <item x="385"/>
        <item x="386"/>
        <item x="388"/>
        <item x="387"/>
        <item x="389"/>
        <item x="390"/>
        <item x="391"/>
        <item x="392"/>
        <item x="393"/>
        <item x="394"/>
        <item x="395"/>
        <item x="396"/>
        <item x="397"/>
        <item x="398"/>
        <item x="400"/>
        <item x="399"/>
        <item x="401"/>
        <item x="402"/>
        <item x="405"/>
        <item x="403"/>
        <item x="404"/>
        <item x="406"/>
        <item x="407"/>
        <item x="408"/>
        <item x="409"/>
        <item x="412"/>
        <item x="410"/>
        <item x="411"/>
        <item x="413"/>
        <item t="default"/>
      </items>
    </pivotField>
    <pivotField numFmtId="14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2">
    <field x="27"/>
    <field x="26"/>
  </rowFields>
  <rowItems count="17">
    <i>
      <x v="1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 of CLAIM_AMOUNT" fld="9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E9B255-EF03-AA41-B3A6-44543ACAD700}" name="AgentPerformance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4" firstHeaderRow="1" firstDataRow="1" firstDataCol="1"/>
  <pivotFields count="28">
    <pivotField numFmtId="22" showAll="0"/>
    <pivotField showAll="0"/>
    <pivotField showAll="0"/>
    <pivotField showAll="0"/>
    <pivotField numFmtId="14" showAll="0"/>
    <pivotField numFmtId="14" showAll="0">
      <items count="415">
        <item x="9"/>
        <item x="1"/>
        <item x="3"/>
        <item x="6"/>
        <item x="0"/>
        <item x="4"/>
        <item x="8"/>
        <item x="19"/>
        <item x="5"/>
        <item x="2"/>
        <item x="10"/>
        <item x="16"/>
        <item x="7"/>
        <item x="15"/>
        <item x="13"/>
        <item x="11"/>
        <item x="14"/>
        <item x="18"/>
        <item x="12"/>
        <item x="17"/>
        <item x="20"/>
        <item x="21"/>
        <item x="22"/>
        <item x="24"/>
        <item x="23"/>
        <item x="25"/>
        <item x="26"/>
        <item x="27"/>
        <item x="29"/>
        <item x="28"/>
        <item x="31"/>
        <item x="30"/>
        <item x="32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47"/>
        <item x="48"/>
        <item x="50"/>
        <item x="49"/>
        <item x="51"/>
        <item x="52"/>
        <item x="53"/>
        <item x="54"/>
        <item x="56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8"/>
        <item x="77"/>
        <item x="79"/>
        <item x="80"/>
        <item x="81"/>
        <item x="82"/>
        <item x="83"/>
        <item x="84"/>
        <item x="85"/>
        <item x="86"/>
        <item x="87"/>
        <item x="89"/>
        <item x="88"/>
        <item x="90"/>
        <item x="91"/>
        <item x="92"/>
        <item x="93"/>
        <item x="94"/>
        <item x="96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9"/>
        <item x="108"/>
        <item x="107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6"/>
        <item x="129"/>
        <item x="128"/>
        <item x="130"/>
        <item x="131"/>
        <item x="132"/>
        <item x="133"/>
        <item x="134"/>
        <item x="135"/>
        <item x="137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4"/>
        <item x="152"/>
        <item x="151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6"/>
        <item x="168"/>
        <item x="172"/>
        <item x="169"/>
        <item x="170"/>
        <item x="171"/>
        <item x="174"/>
        <item x="173"/>
        <item x="176"/>
        <item x="175"/>
        <item x="178"/>
        <item x="177"/>
        <item x="179"/>
        <item x="182"/>
        <item x="180"/>
        <item x="181"/>
        <item x="183"/>
        <item x="184"/>
        <item x="185"/>
        <item x="186"/>
        <item x="189"/>
        <item x="187"/>
        <item x="188"/>
        <item x="190"/>
        <item x="191"/>
        <item x="197"/>
        <item x="192"/>
        <item x="193"/>
        <item x="194"/>
        <item x="196"/>
        <item x="195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x="211"/>
        <item x="212"/>
        <item x="214"/>
        <item x="213"/>
        <item x="215"/>
        <item x="216"/>
        <item x="217"/>
        <item x="218"/>
        <item x="219"/>
        <item x="220"/>
        <item x="221"/>
        <item x="222"/>
        <item x="223"/>
        <item x="225"/>
        <item x="224"/>
        <item x="226"/>
        <item x="227"/>
        <item x="228"/>
        <item x="229"/>
        <item x="230"/>
        <item x="231"/>
        <item x="232"/>
        <item x="233"/>
        <item x="235"/>
        <item x="234"/>
        <item x="236"/>
        <item x="237"/>
        <item x="238"/>
        <item x="239"/>
        <item x="240"/>
        <item x="241"/>
        <item x="242"/>
        <item x="243"/>
        <item x="244"/>
        <item x="246"/>
        <item x="24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9"/>
        <item x="258"/>
        <item x="260"/>
        <item x="261"/>
        <item x="262"/>
        <item x="263"/>
        <item x="265"/>
        <item x="264"/>
        <item x="266"/>
        <item x="267"/>
        <item x="268"/>
        <item x="269"/>
        <item x="270"/>
        <item x="271"/>
        <item x="273"/>
        <item x="272"/>
        <item x="274"/>
        <item x="275"/>
        <item x="276"/>
        <item x="277"/>
        <item x="278"/>
        <item x="279"/>
        <item x="280"/>
        <item x="282"/>
        <item x="281"/>
        <item x="283"/>
        <item x="284"/>
        <item x="285"/>
        <item x="286"/>
        <item x="288"/>
        <item x="287"/>
        <item x="289"/>
        <item x="294"/>
        <item x="290"/>
        <item x="291"/>
        <item x="292"/>
        <item x="295"/>
        <item x="293"/>
        <item x="297"/>
        <item x="296"/>
        <item x="298"/>
        <item x="299"/>
        <item x="300"/>
        <item x="301"/>
        <item x="302"/>
        <item x="303"/>
        <item x="304"/>
        <item x="305"/>
        <item x="307"/>
        <item x="306"/>
        <item x="309"/>
        <item x="308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5"/>
        <item x="324"/>
        <item x="326"/>
        <item x="327"/>
        <item x="328"/>
        <item x="329"/>
        <item x="330"/>
        <item x="331"/>
        <item x="334"/>
        <item x="332"/>
        <item x="333"/>
        <item x="335"/>
        <item x="336"/>
        <item x="337"/>
        <item x="338"/>
        <item x="339"/>
        <item x="340"/>
        <item x="342"/>
        <item x="341"/>
        <item x="343"/>
        <item x="345"/>
        <item x="344"/>
        <item x="347"/>
        <item x="346"/>
        <item x="348"/>
        <item x="349"/>
        <item x="350"/>
        <item x="352"/>
        <item x="351"/>
        <item x="353"/>
        <item x="358"/>
        <item x="354"/>
        <item x="355"/>
        <item x="357"/>
        <item x="356"/>
        <item x="359"/>
        <item x="360"/>
        <item x="361"/>
        <item x="362"/>
        <item x="363"/>
        <item x="364"/>
        <item x="365"/>
        <item x="366"/>
        <item x="367"/>
        <item x="368"/>
        <item x="370"/>
        <item x="369"/>
        <item x="371"/>
        <item x="372"/>
        <item x="373"/>
        <item x="374"/>
        <item x="375"/>
        <item x="376"/>
        <item x="377"/>
        <item x="379"/>
        <item x="378"/>
        <item x="380"/>
        <item x="381"/>
        <item x="382"/>
        <item x="383"/>
        <item x="384"/>
        <item x="385"/>
        <item x="386"/>
        <item x="388"/>
        <item x="387"/>
        <item x="389"/>
        <item x="390"/>
        <item x="391"/>
        <item x="392"/>
        <item x="393"/>
        <item x="394"/>
        <item x="395"/>
        <item x="396"/>
        <item x="397"/>
        <item x="398"/>
        <item x="400"/>
        <item x="399"/>
        <item x="401"/>
        <item x="402"/>
        <item x="405"/>
        <item x="403"/>
        <item x="404"/>
        <item x="406"/>
        <item x="407"/>
        <item x="408"/>
        <item x="409"/>
        <item x="412"/>
        <item x="410"/>
        <item x="411"/>
        <item x="413"/>
        <item t="default"/>
      </items>
    </pivotField>
    <pivotField numFmtId="14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>
      <items count="1199">
        <item x="703"/>
        <item x="73"/>
        <item x="401"/>
        <item x="340"/>
        <item x="577"/>
        <item x="904"/>
        <item x="1195"/>
        <item x="268"/>
        <item x="198"/>
        <item x="651"/>
        <item x="475"/>
        <item x="617"/>
        <item x="454"/>
        <item x="196"/>
        <item x="1079"/>
        <item x="190"/>
        <item x="298"/>
        <item x="220"/>
        <item x="142"/>
        <item x="518"/>
        <item x="1152"/>
        <item x="285"/>
        <item x="556"/>
        <item x="105"/>
        <item x="1176"/>
        <item x="242"/>
        <item x="277"/>
        <item x="378"/>
        <item x="1020"/>
        <item x="878"/>
        <item x="523"/>
        <item x="1082"/>
        <item x="702"/>
        <item x="849"/>
        <item x="761"/>
        <item x="432"/>
        <item x="138"/>
        <item x="441"/>
        <item x="0"/>
        <item x="1125"/>
        <item x="1108"/>
        <item x="146"/>
        <item x="60"/>
        <item x="320"/>
        <item x="1055"/>
        <item x="447"/>
        <item x="82"/>
        <item x="525"/>
        <item x="252"/>
        <item x="1196"/>
        <item x="769"/>
        <item x="1041"/>
        <item x="965"/>
        <item x="1110"/>
        <item x="708"/>
        <item x="358"/>
        <item x="1019"/>
        <item x="778"/>
        <item x="477"/>
        <item x="714"/>
        <item x="831"/>
        <item x="997"/>
        <item x="90"/>
        <item x="813"/>
        <item x="169"/>
        <item x="417"/>
        <item x="1090"/>
        <item x="896"/>
        <item x="763"/>
        <item x="339"/>
        <item x="888"/>
        <item x="731"/>
        <item x="906"/>
        <item x="427"/>
        <item x="1008"/>
        <item x="952"/>
        <item x="219"/>
        <item x="945"/>
        <item x="392"/>
        <item x="230"/>
        <item x="14"/>
        <item x="175"/>
        <item x="145"/>
        <item x="539"/>
        <item x="601"/>
        <item x="122"/>
        <item x="84"/>
        <item x="783"/>
        <item x="717"/>
        <item x="657"/>
        <item x="1140"/>
        <item x="115"/>
        <item x="897"/>
        <item x="725"/>
        <item x="689"/>
        <item x="552"/>
        <item x="1178"/>
        <item x="980"/>
        <item x="1015"/>
        <item x="974"/>
        <item x="1077"/>
        <item x="1150"/>
        <item x="993"/>
        <item x="991"/>
        <item x="723"/>
        <item x="829"/>
        <item x="876"/>
        <item x="107"/>
        <item x="820"/>
        <item x="335"/>
        <item x="215"/>
        <item x="667"/>
        <item x="914"/>
        <item x="575"/>
        <item x="637"/>
        <item x="4"/>
        <item x="297"/>
        <item x="1103"/>
        <item x="289"/>
        <item x="22"/>
        <item x="495"/>
        <item x="152"/>
        <item x="1153"/>
        <item x="699"/>
        <item x="1100"/>
        <item x="128"/>
        <item x="200"/>
        <item x="683"/>
        <item x="744"/>
        <item x="412"/>
        <item x="86"/>
        <item x="446"/>
        <item x="433"/>
        <item x="567"/>
        <item x="132"/>
        <item x="42"/>
        <item x="722"/>
        <item x="779"/>
        <item x="528"/>
        <item x="1105"/>
        <item x="844"/>
        <item x="694"/>
        <item x="137"/>
        <item x="845"/>
        <item x="1185"/>
        <item x="883"/>
        <item x="532"/>
        <item x="410"/>
        <item x="516"/>
        <item x="716"/>
        <item x="747"/>
        <item x="827"/>
        <item x="548"/>
        <item x="189"/>
        <item x="197"/>
        <item x="557"/>
        <item x="322"/>
        <item x="863"/>
        <item x="814"/>
        <item x="949"/>
        <item x="934"/>
        <item x="933"/>
        <item x="471"/>
        <item x="12"/>
        <item x="553"/>
        <item x="490"/>
        <item x="1138"/>
        <item x="671"/>
        <item x="436"/>
        <item x="771"/>
        <item x="29"/>
        <item x="1197"/>
        <item x="350"/>
        <item x="1132"/>
        <item x="1033"/>
        <item x="598"/>
        <item x="661"/>
        <item x="408"/>
        <item x="201"/>
        <item x="20"/>
        <item x="1042"/>
        <item x="448"/>
        <item x="311"/>
        <item x="1183"/>
        <item x="758"/>
        <item x="902"/>
        <item x="342"/>
        <item x="221"/>
        <item x="399"/>
        <item x="981"/>
        <item x="404"/>
        <item x="739"/>
        <item x="555"/>
        <item x="1012"/>
        <item x="1162"/>
        <item x="1148"/>
        <item x="430"/>
        <item x="610"/>
        <item x="254"/>
        <item x="1192"/>
        <item x="453"/>
        <item x="625"/>
        <item x="76"/>
        <item x="1190"/>
        <item x="1027"/>
        <item x="425"/>
        <item x="563"/>
        <item x="278"/>
        <item x="1172"/>
        <item x="469"/>
        <item x="1193"/>
        <item x="1104"/>
        <item x="423"/>
        <item x="1051"/>
        <item x="554"/>
        <item x="955"/>
        <item x="972"/>
        <item x="848"/>
        <item x="560"/>
        <item x="594"/>
        <item x="1147"/>
        <item x="886"/>
        <item x="517"/>
        <item x="148"/>
        <item x="223"/>
        <item x="729"/>
        <item x="712"/>
        <item x="564"/>
        <item x="333"/>
        <item x="1061"/>
        <item x="572"/>
        <item x="40"/>
        <item x="280"/>
        <item x="467"/>
        <item x="422"/>
        <item x="1013"/>
        <item x="570"/>
        <item x="317"/>
        <item x="782"/>
        <item x="380"/>
        <item x="930"/>
        <item x="607"/>
        <item x="403"/>
        <item x="638"/>
        <item x="685"/>
        <item x="1072"/>
        <item x="741"/>
        <item x="194"/>
        <item x="354"/>
        <item x="865"/>
        <item x="828"/>
        <item x="313"/>
        <item x="587"/>
        <item x="947"/>
        <item x="589"/>
        <item x="377"/>
        <item x="161"/>
        <item x="249"/>
        <item x="123"/>
        <item x="975"/>
        <item x="854"/>
        <item x="283"/>
        <item x="504"/>
        <item x="274"/>
        <item x="907"/>
        <item x="860"/>
        <item x="687"/>
        <item x="1097"/>
        <item x="794"/>
        <item x="706"/>
        <item x="114"/>
        <item x="239"/>
        <item x="271"/>
        <item x="817"/>
        <item x="809"/>
        <item x="696"/>
        <item x="131"/>
        <item x="1016"/>
        <item x="153"/>
        <item x="1031"/>
        <item x="728"/>
        <item x="822"/>
        <item x="89"/>
        <item x="502"/>
        <item x="366"/>
        <item x="624"/>
        <item x="121"/>
        <item x="1044"/>
        <item x="140"/>
        <item x="1022"/>
        <item x="936"/>
        <item x="218"/>
        <item x="306"/>
        <item x="258"/>
        <item x="558"/>
        <item x="1062"/>
        <item x="87"/>
        <item x="801"/>
        <item x="962"/>
        <item x="210"/>
        <item x="885"/>
        <item x="815"/>
        <item x="468"/>
        <item x="543"/>
        <item x="1039"/>
        <item x="1050"/>
        <item x="43"/>
        <item x="460"/>
        <item x="719"/>
        <item x="1127"/>
        <item x="363"/>
        <item x="6"/>
        <item x="841"/>
        <item x="847"/>
        <item x="390"/>
        <item x="118"/>
        <item x="655"/>
        <item x="316"/>
        <item x="259"/>
        <item x="1074"/>
        <item x="455"/>
        <item x="898"/>
        <item x="413"/>
        <item x="67"/>
        <item x="1087"/>
        <item x="489"/>
        <item x="51"/>
        <item x="614"/>
        <item x="884"/>
        <item x="1045"/>
        <item x="530"/>
        <item x="1163"/>
        <item x="231"/>
        <item x="444"/>
        <item x="1186"/>
        <item x="727"/>
        <item x="688"/>
        <item x="917"/>
        <item x="349"/>
        <item x="450"/>
        <item x="336"/>
        <item x="592"/>
        <item x="951"/>
        <item x="1043"/>
        <item x="163"/>
        <item x="166"/>
        <item x="1018"/>
        <item x="1030"/>
        <item x="1068"/>
        <item x="1084"/>
        <item x="59"/>
        <item x="636"/>
        <item x="799"/>
        <item x="631"/>
        <item x="1136"/>
        <item x="391"/>
        <item x="136"/>
        <item x="203"/>
        <item x="1112"/>
        <item x="514"/>
        <item x="629"/>
        <item x="55"/>
        <item x="960"/>
        <item x="666"/>
        <item x="959"/>
        <item x="549"/>
        <item x="1053"/>
        <item x="942"/>
        <item x="1191"/>
        <item x="889"/>
        <item x="538"/>
        <item x="78"/>
        <item x="574"/>
        <item x="588"/>
        <item x="963"/>
        <item x="668"/>
        <item x="568"/>
        <item x="842"/>
        <item x="892"/>
        <item x="990"/>
        <item x="92"/>
        <item x="647"/>
        <item x="977"/>
        <item x="389"/>
        <item x="345"/>
        <item x="109"/>
        <item x="217"/>
        <item x="713"/>
        <item x="544"/>
        <item x="141"/>
        <item x="684"/>
        <item x="1032"/>
        <item x="385"/>
        <item x="170"/>
        <item x="859"/>
        <item x="212"/>
        <item x="679"/>
        <item x="602"/>
        <item x="151"/>
        <item x="348"/>
        <item x="756"/>
        <item x="724"/>
        <item x="503"/>
        <item x="644"/>
        <item x="402"/>
        <item x="319"/>
        <item x="1165"/>
        <item x="880"/>
        <item x="18"/>
        <item x="674"/>
        <item x="344"/>
        <item x="1002"/>
        <item x="580"/>
        <item x="191"/>
        <item x="1155"/>
        <item x="147"/>
        <item x="755"/>
        <item x="68"/>
        <item x="526"/>
        <item x="496"/>
        <item x="463"/>
        <item x="1188"/>
        <item x="400"/>
        <item x="158"/>
        <item x="65"/>
        <item x="375"/>
        <item x="810"/>
        <item x="1169"/>
        <item x="691"/>
        <item x="1035"/>
        <item x="382"/>
        <item x="1117"/>
        <item x="1080"/>
        <item x="996"/>
        <item x="1146"/>
        <item x="994"/>
        <item x="411"/>
        <item x="652"/>
        <item x="110"/>
        <item x="804"/>
        <item x="1038"/>
        <item x="2"/>
        <item x="94"/>
        <item x="984"/>
        <item x="584"/>
        <item x="331"/>
        <item x="225"/>
        <item x="171"/>
        <item x="911"/>
        <item x="288"/>
        <item x="202"/>
        <item x="179"/>
        <item x="1175"/>
        <item x="512"/>
        <item x="868"/>
        <item x="743"/>
        <item x="939"/>
        <item x="893"/>
        <item x="334"/>
        <item x="766"/>
        <item x="307"/>
        <item x="751"/>
        <item x="154"/>
        <item x="155"/>
        <item x="394"/>
        <item x="821"/>
        <item x="765"/>
        <item x="950"/>
        <item x="431"/>
        <item x="300"/>
        <item x="1075"/>
        <item x="1048"/>
        <item x="238"/>
        <item x="305"/>
        <item x="488"/>
        <item x="347"/>
        <item x="853"/>
        <item x="376"/>
        <item x="263"/>
        <item x="569"/>
        <item x="443"/>
        <item x="124"/>
        <item x="734"/>
        <item x="184"/>
        <item x="1102"/>
        <item x="57"/>
        <item x="986"/>
        <item x="1054"/>
        <item x="704"/>
        <item x="909"/>
        <item x="228"/>
        <item x="701"/>
        <item x="279"/>
        <item x="746"/>
        <item x="1180"/>
        <item x="929"/>
        <item x="53"/>
        <item x="34"/>
        <item x="111"/>
        <item x="71"/>
        <item x="531"/>
        <item x="479"/>
        <item x="253"/>
        <item x="711"/>
        <item x="371"/>
        <item x="1142"/>
        <item x="1109"/>
        <item x="690"/>
        <item x="102"/>
        <item x="1083"/>
        <item x="773"/>
        <item x="193"/>
        <item x="1064"/>
        <item x="879"/>
        <item x="1095"/>
        <item x="874"/>
        <item x="604"/>
        <item x="328"/>
        <item x="211"/>
        <item x="361"/>
        <item x="595"/>
        <item x="851"/>
        <item x="1005"/>
        <item x="1"/>
        <item x="96"/>
        <item x="788"/>
        <item x="582"/>
        <item x="692"/>
        <item x="875"/>
        <item x="245"/>
        <item x="873"/>
        <item x="356"/>
        <item x="1134"/>
        <item x="635"/>
        <item x="31"/>
        <item x="1122"/>
        <item x="275"/>
        <item x="106"/>
        <item x="987"/>
        <item x="735"/>
        <item x="995"/>
        <item x="978"/>
        <item x="188"/>
        <item x="1021"/>
        <item x="343"/>
        <item x="470"/>
        <item x="282"/>
        <item x="48"/>
        <item x="318"/>
        <item x="7"/>
        <item x="294"/>
        <item x="1047"/>
        <item x="126"/>
        <item x="715"/>
        <item x="1065"/>
        <item x="819"/>
        <item x="150"/>
        <item x="506"/>
        <item x="1025"/>
        <item x="440"/>
        <item x="566"/>
        <item x="1118"/>
        <item x="869"/>
        <item x="167"/>
        <item x="192"/>
        <item x="795"/>
        <item x="405"/>
        <item x="632"/>
        <item x="414"/>
        <item x="843"/>
        <item x="1170"/>
        <item x="1057"/>
        <item x="66"/>
        <item x="26"/>
        <item x="362"/>
        <item x="784"/>
        <item x="616"/>
        <item x="93"/>
        <item x="397"/>
        <item x="257"/>
        <item x="802"/>
        <item x="386"/>
        <item x="926"/>
        <item x="1149"/>
        <item x="323"/>
        <item x="264"/>
        <item x="887"/>
        <item x="976"/>
        <item x="493"/>
        <item x="47"/>
        <item x="901"/>
        <item x="500"/>
        <item x="738"/>
        <item x="10"/>
        <item x="826"/>
        <item x="905"/>
        <item x="243"/>
        <item x="752"/>
        <item x="325"/>
        <item x="793"/>
        <item x="353"/>
        <item x="894"/>
        <item x="1091"/>
        <item x="940"/>
        <item x="52"/>
        <item x="49"/>
        <item x="522"/>
        <item x="540"/>
        <item x="72"/>
        <item x="236"/>
        <item x="45"/>
        <item x="757"/>
        <item x="812"/>
        <item x="302"/>
        <item x="255"/>
        <item x="678"/>
        <item x="648"/>
        <item x="421"/>
        <item x="750"/>
        <item x="337"/>
        <item x="373"/>
        <item x="680"/>
        <item x="234"/>
        <item x="519"/>
        <item x="537"/>
        <item x="464"/>
        <item x="630"/>
        <item x="1049"/>
        <item x="545"/>
        <item x="676"/>
        <item x="836"/>
        <item x="1124"/>
        <item x="513"/>
        <item x="1128"/>
        <item x="858"/>
        <item x="634"/>
        <item x="315"/>
        <item x="948"/>
        <item x="426"/>
        <item x="56"/>
        <item x="1157"/>
        <item x="1184"/>
        <item x="486"/>
        <item x="19"/>
        <item x="1060"/>
        <item x="244"/>
        <item x="527"/>
        <item x="985"/>
        <item x="628"/>
        <item x="591"/>
        <item x="69"/>
        <item x="134"/>
        <item x="1029"/>
        <item x="416"/>
        <item x="999"/>
        <item x="442"/>
        <item x="229"/>
        <item x="35"/>
        <item x="164"/>
        <item x="261"/>
        <item x="571"/>
        <item x="39"/>
        <item x="866"/>
        <item x="915"/>
        <item x="32"/>
        <item x="1085"/>
        <item x="606"/>
        <item x="1137"/>
        <item x="1071"/>
        <item x="222"/>
        <item x="70"/>
        <item x="248"/>
        <item x="932"/>
        <item x="1086"/>
        <item x="127"/>
        <item x="1101"/>
        <item x="466"/>
        <item x="672"/>
        <item x="310"/>
        <item x="209"/>
        <item x="753"/>
        <item x="721"/>
        <item x="1009"/>
        <item x="923"/>
        <item x="1007"/>
        <item x="916"/>
        <item x="1066"/>
        <item x="1078"/>
        <item x="927"/>
        <item x="806"/>
        <item x="1174"/>
        <item x="324"/>
        <item x="235"/>
        <item x="768"/>
        <item x="1089"/>
        <item x="483"/>
        <item x="511"/>
        <item x="241"/>
        <item x="798"/>
        <item x="797"/>
        <item x="1145"/>
        <item x="1120"/>
        <item x="956"/>
        <item x="1133"/>
        <item x="1010"/>
        <item x="760"/>
        <item x="748"/>
        <item x="429"/>
        <item x="931"/>
        <item x="173"/>
        <item x="5"/>
        <item x="646"/>
        <item x="24"/>
        <item x="913"/>
        <item x="830"/>
        <item x="971"/>
        <item x="162"/>
        <item x="1056"/>
        <item x="973"/>
        <item x="967"/>
        <item x="393"/>
        <item x="1011"/>
        <item x="332"/>
        <item x="1028"/>
        <item x="112"/>
        <item x="899"/>
        <item x="776"/>
        <item x="461"/>
        <item x="1167"/>
        <item x="639"/>
        <item x="326"/>
        <item x="286"/>
        <item x="871"/>
        <item x="1046"/>
        <item x="586"/>
        <item x="867"/>
        <item x="395"/>
        <item x="205"/>
        <item x="329"/>
        <item x="295"/>
        <item x="603"/>
        <item x="143"/>
        <item x="846"/>
        <item x="737"/>
        <item x="864"/>
        <item x="208"/>
        <item x="498"/>
        <item x="882"/>
        <item x="659"/>
        <item x="497"/>
        <item x="176"/>
        <item x="838"/>
        <item x="662"/>
        <item x="407"/>
        <item x="1189"/>
        <item x="1036"/>
        <item x="462"/>
        <item x="1113"/>
        <item x="77"/>
        <item x="541"/>
        <item x="199"/>
        <item x="216"/>
        <item x="953"/>
        <item x="546"/>
        <item x="653"/>
        <item x="937"/>
        <item x="314"/>
        <item x="935"/>
        <item x="451"/>
        <item x="383"/>
        <item x="1166"/>
        <item x="520"/>
        <item x="720"/>
        <item x="861"/>
        <item x="796"/>
        <item x="330"/>
        <item x="1037"/>
        <item x="521"/>
        <item x="1126"/>
        <item x="485"/>
        <item x="536"/>
        <item x="476"/>
        <item x="478"/>
        <item x="660"/>
        <item x="1123"/>
        <item x="611"/>
        <item x="825"/>
        <item x="1114"/>
        <item x="1093"/>
        <item x="159"/>
        <item x="621"/>
        <item x="88"/>
        <item x="970"/>
        <item x="338"/>
        <item x="139"/>
        <item x="877"/>
        <item x="117"/>
        <item x="290"/>
        <item x="309"/>
        <item x="872"/>
        <item x="968"/>
        <item x="1160"/>
        <item x="44"/>
        <item x="247"/>
        <item x="321"/>
        <item x="505"/>
        <item x="291"/>
        <item x="372"/>
        <item x="11"/>
        <item x="262"/>
        <item x="908"/>
        <item x="823"/>
        <item x="98"/>
        <item x="299"/>
        <item x="499"/>
        <item x="596"/>
        <item x="9"/>
        <item x="983"/>
        <item x="276"/>
        <item x="1070"/>
        <item x="452"/>
        <item x="507"/>
        <item x="296"/>
        <item x="791"/>
        <item x="964"/>
        <item x="811"/>
        <item x="780"/>
        <item x="481"/>
        <item x="767"/>
        <item x="64"/>
        <item x="368"/>
        <item x="593"/>
        <item x="487"/>
        <item x="1081"/>
        <item x="578"/>
        <item x="803"/>
        <item x="922"/>
        <item x="781"/>
        <item x="710"/>
        <item x="1059"/>
        <item x="583"/>
        <item x="891"/>
        <item x="740"/>
        <item x="920"/>
        <item x="79"/>
        <item x="946"/>
        <item x="697"/>
        <item x="97"/>
        <item x="658"/>
        <item x="224"/>
        <item x="355"/>
        <item x="943"/>
        <item x="101"/>
        <item x="144"/>
        <item x="207"/>
        <item x="615"/>
        <item x="445"/>
        <item x="439"/>
        <item x="547"/>
        <item x="669"/>
        <item x="172"/>
        <item x="777"/>
        <item x="37"/>
        <item x="562"/>
        <item x="787"/>
        <item x="327"/>
        <item x="559"/>
        <item x="535"/>
        <item x="256"/>
        <item x="474"/>
        <item x="1106"/>
        <item x="1107"/>
        <item x="181"/>
        <item x="177"/>
        <item x="367"/>
        <item x="108"/>
        <item x="881"/>
        <item x="149"/>
        <item x="515"/>
        <item x="1058"/>
        <item x="174"/>
        <item x="597"/>
        <item x="622"/>
        <item x="3"/>
        <item x="695"/>
        <item x="924"/>
        <item x="745"/>
        <item x="232"/>
        <item x="1116"/>
        <item x="301"/>
        <item x="837"/>
        <item x="185"/>
        <item x="482"/>
        <item x="437"/>
        <item x="988"/>
        <item x="775"/>
        <item x="585"/>
        <item x="388"/>
        <item x="38"/>
        <item x="1168"/>
        <item x="195"/>
        <item x="618"/>
        <item x="576"/>
        <item x="1111"/>
        <item x="1004"/>
        <item x="8"/>
        <item x="605"/>
        <item x="61"/>
        <item x="359"/>
        <item x="1069"/>
        <item x="839"/>
        <item x="213"/>
        <item x="233"/>
        <item x="206"/>
        <item x="966"/>
        <item x="287"/>
        <item x="119"/>
        <item x="677"/>
        <item x="565"/>
        <item x="85"/>
        <item x="590"/>
        <item x="129"/>
        <item x="840"/>
        <item x="180"/>
        <item x="1040"/>
        <item x="1130"/>
        <item x="346"/>
        <item x="15"/>
        <item x="808"/>
        <item x="774"/>
        <item x="626"/>
        <item x="237"/>
        <item x="374"/>
        <item x="912"/>
        <item x="1067"/>
        <item x="204"/>
        <item x="686"/>
        <item x="816"/>
        <item x="857"/>
        <item x="1139"/>
        <item x="989"/>
        <item x="693"/>
        <item x="270"/>
        <item x="969"/>
        <item x="835"/>
        <item x="561"/>
        <item x="508"/>
        <item x="438"/>
        <item x="62"/>
        <item x="1026"/>
        <item x="125"/>
        <item x="17"/>
        <item x="480"/>
        <item x="420"/>
        <item x="550"/>
        <item x="1001"/>
        <item x="449"/>
        <item x="91"/>
        <item x="1014"/>
        <item x="641"/>
        <item x="457"/>
        <item x="573"/>
        <item x="272"/>
        <item x="501"/>
        <item x="1121"/>
        <item x="1003"/>
        <item x="642"/>
        <item x="1141"/>
        <item x="534"/>
        <item x="733"/>
        <item x="293"/>
        <item x="1023"/>
        <item x="682"/>
        <item x="918"/>
        <item x="707"/>
        <item x="13"/>
        <item x="434"/>
        <item x="805"/>
        <item x="36"/>
        <item x="104"/>
        <item x="494"/>
        <item x="103"/>
        <item x="1000"/>
        <item x="1173"/>
        <item x="1159"/>
        <item x="1156"/>
        <item x="81"/>
        <item x="58"/>
        <item x="850"/>
        <item x="542"/>
        <item x="619"/>
        <item x="292"/>
        <item x="1076"/>
        <item x="818"/>
        <item x="1006"/>
        <item x="1115"/>
        <item x="41"/>
        <item x="473"/>
        <item x="1179"/>
        <item x="608"/>
        <item x="941"/>
        <item x="938"/>
        <item x="919"/>
        <item x="663"/>
        <item x="1187"/>
        <item x="613"/>
        <item x="381"/>
        <item x="675"/>
        <item x="979"/>
        <item x="465"/>
        <item x="227"/>
        <item x="579"/>
        <item x="409"/>
        <item x="1135"/>
        <item x="273"/>
        <item x="1024"/>
        <item x="718"/>
        <item x="1017"/>
        <item x="183"/>
        <item x="656"/>
        <item x="1073"/>
        <item x="341"/>
        <item x="352"/>
        <item x="645"/>
        <item x="168"/>
        <item x="1154"/>
        <item x="1098"/>
        <item x="961"/>
        <item x="1182"/>
        <item x="113"/>
        <item x="130"/>
        <item x="665"/>
        <item x="862"/>
        <item x="406"/>
        <item x="156"/>
        <item x="178"/>
        <item x="303"/>
        <item x="890"/>
        <item x="807"/>
        <item x="1164"/>
        <item x="772"/>
        <item x="281"/>
        <item x="509"/>
        <item x="852"/>
        <item x="370"/>
        <item x="1151"/>
        <item x="698"/>
        <item x="789"/>
        <item x="742"/>
        <item x="599"/>
        <item x="609"/>
        <item x="484"/>
        <item x="364"/>
        <item x="730"/>
        <item x="472"/>
        <item x="265"/>
        <item x="398"/>
        <item x="133"/>
        <item x="186"/>
        <item x="1171"/>
        <item x="1194"/>
        <item x="643"/>
        <item x="1052"/>
        <item x="116"/>
        <item x="533"/>
        <item x="824"/>
        <item x="360"/>
        <item x="226"/>
        <item x="762"/>
        <item x="895"/>
        <item x="944"/>
        <item x="75"/>
        <item x="435"/>
        <item x="379"/>
        <item x="456"/>
        <item x="654"/>
        <item x="396"/>
        <item x="600"/>
        <item x="921"/>
        <item x="428"/>
        <item x="1034"/>
        <item x="998"/>
        <item x="267"/>
        <item x="28"/>
        <item x="958"/>
        <item x="63"/>
        <item x="74"/>
        <item x="764"/>
        <item x="800"/>
        <item x="250"/>
        <item x="1094"/>
        <item x="491"/>
        <item x="25"/>
        <item x="551"/>
        <item x="1181"/>
        <item x="269"/>
        <item x="749"/>
        <item x="832"/>
        <item x="1161"/>
        <item x="357"/>
        <item x="30"/>
        <item x="246"/>
        <item x="833"/>
        <item x="627"/>
        <item x="120"/>
        <item x="99"/>
        <item x="365"/>
        <item x="1099"/>
        <item x="620"/>
        <item x="1158"/>
        <item x="1144"/>
        <item x="650"/>
        <item x="23"/>
        <item x="304"/>
        <item x="492"/>
        <item x="135"/>
        <item x="770"/>
        <item x="649"/>
        <item x="251"/>
        <item x="424"/>
        <item x="524"/>
        <item x="705"/>
        <item x="214"/>
        <item x="1177"/>
        <item x="266"/>
        <item x="1143"/>
        <item x="458"/>
        <item x="308"/>
        <item x="384"/>
        <item x="46"/>
        <item x="27"/>
        <item x="21"/>
        <item x="790"/>
        <item x="670"/>
        <item x="1088"/>
        <item x="992"/>
        <item x="792"/>
        <item x="16"/>
        <item x="182"/>
        <item x="260"/>
        <item x="856"/>
        <item x="369"/>
        <item x="187"/>
        <item x="95"/>
        <item x="681"/>
        <item x="387"/>
        <item x="510"/>
        <item x="1119"/>
        <item x="623"/>
        <item x="157"/>
        <item x="925"/>
        <item x="240"/>
        <item x="834"/>
        <item x="80"/>
        <item x="732"/>
        <item x="1129"/>
        <item x="957"/>
        <item x="785"/>
        <item x="855"/>
        <item x="954"/>
        <item x="910"/>
        <item x="726"/>
        <item x="736"/>
        <item x="1096"/>
        <item x="759"/>
        <item x="33"/>
        <item x="165"/>
        <item x="419"/>
        <item x="903"/>
        <item x="459"/>
        <item x="100"/>
        <item x="900"/>
        <item x="982"/>
        <item x="786"/>
        <item x="54"/>
        <item x="870"/>
        <item x="284"/>
        <item x="529"/>
        <item x="664"/>
        <item x="709"/>
        <item x="83"/>
        <item x="581"/>
        <item x="160"/>
        <item x="418"/>
        <item x="1063"/>
        <item x="1092"/>
        <item x="633"/>
        <item x="312"/>
        <item x="700"/>
        <item x="1131"/>
        <item x="754"/>
        <item x="415"/>
        <item x="50"/>
        <item x="351"/>
        <item x="640"/>
        <item x="612"/>
        <item x="928"/>
        <item x="673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9"/>
  </rowFields>
  <rowItems count="11">
    <i>
      <x v="25"/>
    </i>
    <i>
      <x v="196"/>
    </i>
    <i>
      <x v="291"/>
    </i>
    <i>
      <x v="292"/>
    </i>
    <i>
      <x v="371"/>
    </i>
    <i>
      <x v="658"/>
    </i>
    <i>
      <x v="848"/>
    </i>
    <i>
      <x v="978"/>
    </i>
    <i>
      <x v="986"/>
    </i>
    <i>
      <x v="1017"/>
    </i>
    <i t="grand">
      <x/>
    </i>
  </rowItems>
  <colItems count="1">
    <i/>
  </colItems>
  <dataFields count="1">
    <dataField name="Sum of CLAIM_AMOUNT" fld="9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92D6A2-1C02-4A42-9789-877EEE0A10F3}" name="Table1" displayName="Table1" ref="A1:Z10001" totalsRowShown="0">
  <autoFilter ref="A1:Z10001" xr:uid="{3C92D6A2-1C02-4A42-9789-877EEE0A10F3}"/>
  <tableColumns count="26">
    <tableColumn id="1" xr3:uid="{AB4A62A7-681A-4043-B7F1-8A4212380C7F}" name="TXN_DATE_TIME" dataDxfId="3"/>
    <tableColumn id="2" xr3:uid="{D8496A5F-D181-F246-96A3-F4F516CA2AB4}" name="TRANSACTION_ID"/>
    <tableColumn id="3" xr3:uid="{3E5ECF15-FB29-A341-8D8B-9241628364E9}" name="CUSTOMER_ID"/>
    <tableColumn id="4" xr3:uid="{F910BA32-958C-4D47-AA14-5A36BA3BB128}" name="POLICY_NUMBER"/>
    <tableColumn id="5" xr3:uid="{A763EC05-59B4-BB44-B23F-54A4505E1AF8}" name="POLICY_EFF_DT" dataDxfId="2"/>
    <tableColumn id="6" xr3:uid="{A8A290F3-9690-FB40-9715-07B9467A0BA4}" name="LOSS_DT" dataDxfId="1"/>
    <tableColumn id="7" xr3:uid="{29F40648-1920-0A43-B022-32FF7BBD5AE5}" name="REPORT_DT" dataDxfId="0"/>
    <tableColumn id="8" xr3:uid="{2329A3F5-8E67-F247-98B3-583523CDD806}" name="INSURANCE_TYPE"/>
    <tableColumn id="9" xr3:uid="{FFC0B23E-79BA-E746-ADD6-8896826A5987}" name="PREMIUM_AMOUNT"/>
    <tableColumn id="10" xr3:uid="{8FA163E7-E3E3-AD45-A753-8F29A96EFD1D}" name="CLAIM_AMOUNT"/>
    <tableColumn id="11" xr3:uid="{09C1D309-5911-4F4E-9A2C-ED60E1A10D35}" name="CLAIM_STATUS"/>
    <tableColumn id="12" xr3:uid="{6777A204-0696-A843-A241-D35AA17CEA9B}" name="INCIDENT_SEVERITY"/>
    <tableColumn id="13" xr3:uid="{750B4D1F-011B-D748-BD54-096FA133952F}" name="RISK_SEGMENTATION"/>
    <tableColumn id="14" xr3:uid="{31F1C591-EDF7-3042-9000-9D86CABD056D}" name="CUSTOMER_STATE"/>
    <tableColumn id="15" xr3:uid="{9C983B78-4E3F-D848-9224-3901F0F11092}" name="INCIDENT_STATE"/>
    <tableColumn id="16" xr3:uid="{910A7386-D126-9140-BA4A-D438062E3813}" name="INCIDENT_CITY"/>
    <tableColumn id="17" xr3:uid="{43E06A92-2EFA-0D40-9D17-7C9C822A7F42}" name="AGE"/>
    <tableColumn id="18" xr3:uid="{0601C318-8959-F646-9841-9F2A58122153}" name="EMPLOYMENT_STATUS"/>
    <tableColumn id="19" xr3:uid="{829D5086-5078-EE4A-9B29-B13B4CB56A96}" name="AGENT_ID"/>
    <tableColumn id="20" xr3:uid="{443F737F-F425-5247-B154-D80C64D4B0AE}" name="AGENT_NAME"/>
    <tableColumn id="21" xr3:uid="{C6EC3D93-2F2C-5A40-9B40-64A4A95DCD32}" name="AGENT_CITY"/>
    <tableColumn id="22" xr3:uid="{3E9F7C52-FDAE-6E45-BD6B-6CC4CF991A1D}" name="AGENT_STATE"/>
    <tableColumn id="23" xr3:uid="{BFBB3A3C-1297-3F4E-B0BB-9B9491274DFC}" name="VENDOR_ID"/>
    <tableColumn id="24" xr3:uid="{E1F2CFD6-7839-E04B-9AF0-9937DBE5120B}" name="VENDOR_NAME"/>
    <tableColumn id="25" xr3:uid="{E070AE0D-78A3-8745-854A-0F5C48380983}" name="VENDOR_CITY"/>
    <tableColumn id="26" xr3:uid="{07351C4C-9279-6D45-80A7-B1DBD7DC1B66}" name="VENDOR_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B8C92-9058-0647-BAFF-845D3C5E6AF2}">
  <sheetPr codeName="Sheet1"/>
  <dimension ref="A3:D4"/>
  <sheetViews>
    <sheetView workbookViewId="0">
      <selection activeCell="B3" sqref="B3"/>
    </sheetView>
  </sheetViews>
  <sheetFormatPr baseColWidth="10" defaultRowHeight="16"/>
  <cols>
    <col min="1" max="1" width="23.6640625" bestFit="1" customWidth="1"/>
    <col min="2" max="2" width="21" bestFit="1" customWidth="1"/>
    <col min="3" max="3" width="23.5" bestFit="1" customWidth="1"/>
    <col min="4" max="4" width="25.1640625" bestFit="1" customWidth="1"/>
  </cols>
  <sheetData>
    <row r="3" spans="1:4">
      <c r="A3" t="s">
        <v>33678</v>
      </c>
      <c r="B3" t="s">
        <v>33679</v>
      </c>
      <c r="C3" t="s">
        <v>33680</v>
      </c>
      <c r="D3" t="s">
        <v>33681</v>
      </c>
    </row>
    <row r="4" spans="1:4">
      <c r="A4" s="3">
        <v>885085.94999999949</v>
      </c>
      <c r="B4" s="3">
        <v>165638300</v>
      </c>
      <c r="C4" s="3">
        <v>10000</v>
      </c>
      <c r="D4" s="3">
        <v>16563.830000000002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B662-4FD1-3D43-851B-55E898B6455A}">
  <sheetPr codeName="Sheet2"/>
  <dimension ref="A3:B10"/>
  <sheetViews>
    <sheetView workbookViewId="0">
      <selection activeCell="H32" sqref="H32"/>
    </sheetView>
  </sheetViews>
  <sheetFormatPr baseColWidth="10" defaultRowHeight="16"/>
  <cols>
    <col min="1" max="1" width="13" bestFit="1" customWidth="1"/>
    <col min="2" max="2" width="21" bestFit="1" customWidth="1"/>
  </cols>
  <sheetData>
    <row r="3" spans="1:2">
      <c r="A3" s="4" t="s">
        <v>33682</v>
      </c>
      <c r="B3" t="s">
        <v>33679</v>
      </c>
    </row>
    <row r="4" spans="1:2">
      <c r="A4" s="5" t="s">
        <v>29</v>
      </c>
      <c r="B4" s="3">
        <v>18254000</v>
      </c>
    </row>
    <row r="5" spans="1:2">
      <c r="A5" s="5" t="s">
        <v>95</v>
      </c>
      <c r="B5" s="3">
        <v>91478000</v>
      </c>
    </row>
    <row r="6" spans="1:2">
      <c r="A6" s="5" t="s">
        <v>171</v>
      </c>
      <c r="B6" s="3">
        <v>688300</v>
      </c>
    </row>
    <row r="7" spans="1:2">
      <c r="A7" s="5" t="s">
        <v>113</v>
      </c>
      <c r="B7" s="3">
        <v>8663000</v>
      </c>
    </row>
    <row r="8" spans="1:2">
      <c r="A8" s="5" t="s">
        <v>48</v>
      </c>
      <c r="B8" s="3">
        <v>41579000</v>
      </c>
    </row>
    <row r="9" spans="1:2">
      <c r="A9" s="5" t="s">
        <v>82</v>
      </c>
      <c r="B9" s="3">
        <v>4976000</v>
      </c>
    </row>
    <row r="10" spans="1:2">
      <c r="A10" s="5" t="s">
        <v>33683</v>
      </c>
      <c r="B10" s="3">
        <v>165638300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FC8A-5D8F-744B-9F2A-371CACE05FAF}">
  <sheetPr codeName="Sheet3"/>
  <dimension ref="A3:B20"/>
  <sheetViews>
    <sheetView workbookViewId="0">
      <selection activeCell="A5" sqref="A5"/>
    </sheetView>
  </sheetViews>
  <sheetFormatPr baseColWidth="10" defaultRowHeight="16"/>
  <cols>
    <col min="1" max="1" width="13" bestFit="1" customWidth="1"/>
    <col min="2" max="2" width="21" bestFit="1" customWidth="1"/>
  </cols>
  <sheetData>
    <row r="3" spans="1:2">
      <c r="A3" s="4" t="s">
        <v>33682</v>
      </c>
      <c r="B3" t="s">
        <v>33679</v>
      </c>
    </row>
    <row r="4" spans="1:2">
      <c r="A4" s="5" t="s">
        <v>33684</v>
      </c>
      <c r="B4" s="3">
        <v>92779800</v>
      </c>
    </row>
    <row r="5" spans="1:2">
      <c r="A5" s="6" t="s">
        <v>33686</v>
      </c>
      <c r="B5" s="3">
        <v>5210900</v>
      </c>
    </row>
    <row r="6" spans="1:2">
      <c r="A6" s="6" t="s">
        <v>33687</v>
      </c>
      <c r="B6" s="3">
        <v>11832700</v>
      </c>
    </row>
    <row r="7" spans="1:2">
      <c r="A7" s="6" t="s">
        <v>33688</v>
      </c>
      <c r="B7" s="3">
        <v>11902500</v>
      </c>
    </row>
    <row r="8" spans="1:2">
      <c r="A8" s="6" t="s">
        <v>33689</v>
      </c>
      <c r="B8" s="3">
        <v>12186800</v>
      </c>
    </row>
    <row r="9" spans="1:2">
      <c r="A9" s="6" t="s">
        <v>33690</v>
      </c>
      <c r="B9" s="3">
        <v>13118700</v>
      </c>
    </row>
    <row r="10" spans="1:2">
      <c r="A10" s="6" t="s">
        <v>33691</v>
      </c>
      <c r="B10" s="3">
        <v>12313100</v>
      </c>
    </row>
    <row r="11" spans="1:2">
      <c r="A11" s="6" t="s">
        <v>33692</v>
      </c>
      <c r="B11" s="3">
        <v>12004900</v>
      </c>
    </row>
    <row r="12" spans="1:2">
      <c r="A12" s="6" t="s">
        <v>33693</v>
      </c>
      <c r="B12" s="3">
        <v>14210200</v>
      </c>
    </row>
    <row r="13" spans="1:2">
      <c r="A13" s="5" t="s">
        <v>33685</v>
      </c>
      <c r="B13" s="3">
        <v>72858500</v>
      </c>
    </row>
    <row r="14" spans="1:2">
      <c r="A14" s="6" t="s">
        <v>33694</v>
      </c>
      <c r="B14" s="3">
        <v>14245600</v>
      </c>
    </row>
    <row r="15" spans="1:2">
      <c r="A15" s="6" t="s">
        <v>33695</v>
      </c>
      <c r="B15" s="3">
        <v>11710600</v>
      </c>
    </row>
    <row r="16" spans="1:2">
      <c r="A16" s="6" t="s">
        <v>33696</v>
      </c>
      <c r="B16" s="3">
        <v>12576500</v>
      </c>
    </row>
    <row r="17" spans="1:2">
      <c r="A17" s="6" t="s">
        <v>33697</v>
      </c>
      <c r="B17" s="3">
        <v>11712500</v>
      </c>
    </row>
    <row r="18" spans="1:2">
      <c r="A18" s="6" t="s">
        <v>33686</v>
      </c>
      <c r="B18" s="3">
        <v>14250100</v>
      </c>
    </row>
    <row r="19" spans="1:2">
      <c r="A19" s="6" t="s">
        <v>33687</v>
      </c>
      <c r="B19" s="3">
        <v>8363200</v>
      </c>
    </row>
    <row r="20" spans="1:2">
      <c r="A20" s="5" t="s">
        <v>33683</v>
      </c>
      <c r="B20" s="3">
        <v>165638300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4BC41-BE81-6C46-9CB9-D9C6786ABB5D}">
  <sheetPr codeName="Sheet4"/>
  <dimension ref="A3:B14"/>
  <sheetViews>
    <sheetView workbookViewId="0">
      <selection activeCell="A4" sqref="A4"/>
    </sheetView>
  </sheetViews>
  <sheetFormatPr baseColWidth="10" defaultRowHeight="16"/>
  <cols>
    <col min="1" max="1" width="14.6640625" bestFit="1" customWidth="1"/>
    <col min="2" max="2" width="21" bestFit="1" customWidth="1"/>
  </cols>
  <sheetData>
    <row r="3" spans="1:2">
      <c r="A3" s="4" t="s">
        <v>33682</v>
      </c>
      <c r="B3" t="s">
        <v>33679</v>
      </c>
    </row>
    <row r="4" spans="1:2">
      <c r="A4" s="5" t="s">
        <v>1779</v>
      </c>
      <c r="B4" s="3">
        <v>392900</v>
      </c>
    </row>
    <row r="5" spans="1:2">
      <c r="A5" s="5" t="s">
        <v>3170</v>
      </c>
      <c r="B5" s="3">
        <v>489000</v>
      </c>
    </row>
    <row r="6" spans="1:2">
      <c r="A6" s="5" t="s">
        <v>1611</v>
      </c>
      <c r="B6" s="3">
        <v>528800</v>
      </c>
    </row>
    <row r="7" spans="1:2">
      <c r="A7" s="5" t="s">
        <v>2241</v>
      </c>
      <c r="B7" s="3">
        <v>385900</v>
      </c>
    </row>
    <row r="8" spans="1:2">
      <c r="A8" s="5" t="s">
        <v>611</v>
      </c>
      <c r="B8" s="3">
        <v>375600</v>
      </c>
    </row>
    <row r="9" spans="1:2">
      <c r="A9" s="5" t="s">
        <v>1214</v>
      </c>
      <c r="B9" s="3">
        <v>373800</v>
      </c>
    </row>
    <row r="10" spans="1:2">
      <c r="A10" s="5" t="s">
        <v>5053</v>
      </c>
      <c r="B10" s="3">
        <v>370000</v>
      </c>
    </row>
    <row r="11" spans="1:2">
      <c r="A11" s="5" t="s">
        <v>324</v>
      </c>
      <c r="B11" s="3">
        <v>417100</v>
      </c>
    </row>
    <row r="12" spans="1:2">
      <c r="A12" s="5" t="s">
        <v>631</v>
      </c>
      <c r="B12" s="3">
        <v>422100</v>
      </c>
    </row>
    <row r="13" spans="1:2">
      <c r="A13" s="5" t="s">
        <v>9847</v>
      </c>
      <c r="B13" s="3">
        <v>400400</v>
      </c>
    </row>
    <row r="14" spans="1:2">
      <c r="A14" s="5" t="s">
        <v>33683</v>
      </c>
      <c r="B14" s="3">
        <v>4155600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35597-D96E-DA46-9388-3C4F873537B7}">
  <sheetPr codeName="Sheet5"/>
  <dimension ref="A1:Z10001"/>
  <sheetViews>
    <sheetView topLeftCell="A2" workbookViewId="0">
      <selection activeCell="B5" sqref="B5"/>
    </sheetView>
  </sheetViews>
  <sheetFormatPr baseColWidth="10" defaultRowHeight="16"/>
  <cols>
    <col min="1" max="1" width="16.5" customWidth="1"/>
    <col min="2" max="2" width="18.1640625" customWidth="1"/>
    <col min="3" max="3" width="15.5" customWidth="1"/>
    <col min="4" max="4" width="18" customWidth="1"/>
    <col min="5" max="5" width="16.6640625" customWidth="1"/>
    <col min="6" max="6" width="10.83203125" customWidth="1"/>
    <col min="7" max="7" width="13.1640625" customWidth="1"/>
    <col min="8" max="8" width="18.33203125" customWidth="1"/>
    <col min="9" max="9" width="19.6640625" customWidth="1"/>
    <col min="10" max="10" width="17.1640625" customWidth="1"/>
    <col min="11" max="11" width="15.83203125" customWidth="1"/>
    <col min="12" max="12" width="20.1640625" customWidth="1"/>
    <col min="13" max="13" width="21.33203125" customWidth="1"/>
    <col min="14" max="14" width="18.5" customWidth="1"/>
    <col min="15" max="15" width="17.33203125" customWidth="1"/>
    <col min="16" max="16" width="18.83203125" bestFit="1" customWidth="1"/>
    <col min="17" max="17" width="7" customWidth="1"/>
    <col min="18" max="18" width="22" customWidth="1"/>
    <col min="19" max="19" width="11.83203125" customWidth="1"/>
    <col min="20" max="20" width="19.33203125" bestFit="1" customWidth="1"/>
    <col min="21" max="21" width="18.83203125" bestFit="1" customWidth="1"/>
    <col min="22" max="22" width="14.83203125" customWidth="1"/>
    <col min="23" max="23" width="13.5" customWidth="1"/>
    <col min="24" max="24" width="30" bestFit="1" customWidth="1"/>
    <col min="25" max="25" width="17" bestFit="1" customWidth="1"/>
    <col min="26" max="26" width="16.5" customWidth="1"/>
  </cols>
  <sheetData>
    <row r="1" spans="1:2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>
      <c r="A2" s="1">
        <v>43983</v>
      </c>
      <c r="B2" t="s">
        <v>26</v>
      </c>
      <c r="C2" t="s">
        <v>27</v>
      </c>
      <c r="D2" t="s">
        <v>28</v>
      </c>
      <c r="E2" s="2">
        <v>42178</v>
      </c>
      <c r="F2" s="2">
        <v>43967</v>
      </c>
      <c r="G2" s="2">
        <v>43972</v>
      </c>
      <c r="H2" t="s">
        <v>29</v>
      </c>
      <c r="I2">
        <v>157.13</v>
      </c>
      <c r="J2">
        <v>9000</v>
      </c>
      <c r="K2" t="s">
        <v>30</v>
      </c>
      <c r="L2" t="s">
        <v>31</v>
      </c>
      <c r="M2" t="s">
        <v>32</v>
      </c>
      <c r="N2" t="s">
        <v>33</v>
      </c>
      <c r="O2" t="s">
        <v>34</v>
      </c>
      <c r="P2" t="s">
        <v>35</v>
      </c>
      <c r="Q2">
        <v>54</v>
      </c>
      <c r="R2" t="s">
        <v>36</v>
      </c>
      <c r="S2" t="s">
        <v>37</v>
      </c>
      <c r="T2" t="s">
        <v>38</v>
      </c>
      <c r="U2" t="s">
        <v>39</v>
      </c>
      <c r="V2" t="s">
        <v>40</v>
      </c>
      <c r="W2" t="s">
        <v>41</v>
      </c>
      <c r="X2" t="s">
        <v>42</v>
      </c>
      <c r="Y2" t="s">
        <v>43</v>
      </c>
      <c r="Z2" t="s">
        <v>44</v>
      </c>
    </row>
    <row r="3" spans="1:26">
      <c r="A3" s="1">
        <v>43983</v>
      </c>
      <c r="B3" t="s">
        <v>45</v>
      </c>
      <c r="C3" t="s">
        <v>46</v>
      </c>
      <c r="D3" t="s">
        <v>47</v>
      </c>
      <c r="E3" s="2">
        <v>43211</v>
      </c>
      <c r="F3" s="2">
        <v>43964</v>
      </c>
      <c r="G3" s="2">
        <v>43969</v>
      </c>
      <c r="H3" t="s">
        <v>48</v>
      </c>
      <c r="I3">
        <v>141.71</v>
      </c>
      <c r="J3">
        <v>26000</v>
      </c>
      <c r="K3" t="s">
        <v>30</v>
      </c>
      <c r="L3" t="s">
        <v>49</v>
      </c>
      <c r="M3" t="s">
        <v>32</v>
      </c>
      <c r="N3" t="s">
        <v>50</v>
      </c>
      <c r="O3" t="s">
        <v>51</v>
      </c>
      <c r="P3" t="s">
        <v>52</v>
      </c>
      <c r="Q3">
        <v>61</v>
      </c>
      <c r="R3" t="s">
        <v>36</v>
      </c>
      <c r="S3" t="s">
        <v>53</v>
      </c>
      <c r="T3" t="s">
        <v>54</v>
      </c>
      <c r="U3" t="s">
        <v>55</v>
      </c>
      <c r="V3" t="s">
        <v>33</v>
      </c>
      <c r="W3" t="s">
        <v>56</v>
      </c>
      <c r="X3" t="s">
        <v>57</v>
      </c>
      <c r="Y3" t="s">
        <v>58</v>
      </c>
      <c r="Z3" t="s">
        <v>59</v>
      </c>
    </row>
    <row r="4" spans="1:26">
      <c r="A4" s="1">
        <v>43983</v>
      </c>
      <c r="B4" t="s">
        <v>60</v>
      </c>
      <c r="C4" t="s">
        <v>61</v>
      </c>
      <c r="D4" t="s">
        <v>62</v>
      </c>
      <c r="E4" s="2">
        <v>43741</v>
      </c>
      <c r="F4" s="2">
        <v>43972</v>
      </c>
      <c r="G4" s="2">
        <v>43977</v>
      </c>
      <c r="H4" t="s">
        <v>48</v>
      </c>
      <c r="I4">
        <v>157.24</v>
      </c>
      <c r="J4">
        <v>13000</v>
      </c>
      <c r="K4" t="s">
        <v>30</v>
      </c>
      <c r="L4" t="s">
        <v>49</v>
      </c>
      <c r="M4" t="s">
        <v>32</v>
      </c>
      <c r="N4" t="s">
        <v>63</v>
      </c>
      <c r="O4" t="s">
        <v>50</v>
      </c>
      <c r="P4" t="s">
        <v>64</v>
      </c>
      <c r="Q4">
        <v>47</v>
      </c>
      <c r="R4" t="s">
        <v>36</v>
      </c>
      <c r="S4" t="s">
        <v>65</v>
      </c>
      <c r="T4" t="s">
        <v>66</v>
      </c>
      <c r="U4" t="s">
        <v>52</v>
      </c>
      <c r="V4" t="s">
        <v>51</v>
      </c>
      <c r="W4" t="s">
        <v>67</v>
      </c>
      <c r="X4" t="s">
        <v>68</v>
      </c>
      <c r="Y4" t="s">
        <v>58</v>
      </c>
      <c r="Z4" t="s">
        <v>59</v>
      </c>
    </row>
    <row r="5" spans="1:26">
      <c r="A5" s="1">
        <v>43983</v>
      </c>
      <c r="B5" t="s">
        <v>69</v>
      </c>
      <c r="C5" t="s">
        <v>70</v>
      </c>
      <c r="D5" t="s">
        <v>71</v>
      </c>
      <c r="E5" s="2">
        <v>42703</v>
      </c>
      <c r="F5" s="2">
        <v>43965</v>
      </c>
      <c r="G5" s="2">
        <v>43970</v>
      </c>
      <c r="H5" t="s">
        <v>29</v>
      </c>
      <c r="I5">
        <v>172.87</v>
      </c>
      <c r="J5">
        <v>16000</v>
      </c>
      <c r="K5" t="s">
        <v>30</v>
      </c>
      <c r="L5" t="s">
        <v>72</v>
      </c>
      <c r="M5" t="s">
        <v>32</v>
      </c>
      <c r="N5" t="s">
        <v>34</v>
      </c>
      <c r="O5" t="s">
        <v>34</v>
      </c>
      <c r="P5" t="s">
        <v>35</v>
      </c>
      <c r="Q5">
        <v>36</v>
      </c>
      <c r="R5" t="s">
        <v>36</v>
      </c>
      <c r="S5" t="s">
        <v>73</v>
      </c>
      <c r="T5" t="s">
        <v>74</v>
      </c>
      <c r="U5" t="s">
        <v>75</v>
      </c>
      <c r="V5" t="s">
        <v>76</v>
      </c>
      <c r="W5" t="s">
        <v>77</v>
      </c>
      <c r="X5" t="s">
        <v>78</v>
      </c>
      <c r="Y5" t="s">
        <v>39</v>
      </c>
      <c r="Z5" t="s">
        <v>40</v>
      </c>
    </row>
    <row r="6" spans="1:26">
      <c r="A6" s="1">
        <v>43983</v>
      </c>
      <c r="B6" t="s">
        <v>79</v>
      </c>
      <c r="C6" t="s">
        <v>80</v>
      </c>
      <c r="D6" t="s">
        <v>81</v>
      </c>
      <c r="E6" s="2">
        <v>40903</v>
      </c>
      <c r="F6" s="2">
        <v>43968</v>
      </c>
      <c r="G6" s="2">
        <v>43973</v>
      </c>
      <c r="H6" t="s">
        <v>82</v>
      </c>
      <c r="I6">
        <v>88.53</v>
      </c>
      <c r="J6">
        <v>3000</v>
      </c>
      <c r="K6" t="s">
        <v>30</v>
      </c>
      <c r="L6" t="s">
        <v>31</v>
      </c>
      <c r="M6" t="s">
        <v>83</v>
      </c>
      <c r="N6" t="s">
        <v>63</v>
      </c>
      <c r="O6" t="s">
        <v>40</v>
      </c>
      <c r="P6" t="s">
        <v>39</v>
      </c>
      <c r="Q6">
        <v>51</v>
      </c>
      <c r="R6" t="s">
        <v>36</v>
      </c>
      <c r="S6" t="s">
        <v>84</v>
      </c>
      <c r="T6" t="s">
        <v>85</v>
      </c>
      <c r="U6" t="s">
        <v>86</v>
      </c>
      <c r="V6" t="s">
        <v>87</v>
      </c>
      <c r="W6" t="s">
        <v>88</v>
      </c>
      <c r="X6" t="s">
        <v>89</v>
      </c>
      <c r="Y6" t="s">
        <v>90</v>
      </c>
      <c r="Z6" t="s">
        <v>91</v>
      </c>
    </row>
    <row r="7" spans="1:26">
      <c r="A7" s="1">
        <v>43983</v>
      </c>
      <c r="B7" t="s">
        <v>92</v>
      </c>
      <c r="C7" t="s">
        <v>93</v>
      </c>
      <c r="D7" t="s">
        <v>94</v>
      </c>
      <c r="E7" s="2">
        <v>41271</v>
      </c>
      <c r="F7" s="2">
        <v>43971</v>
      </c>
      <c r="G7" s="2">
        <v>43976</v>
      </c>
      <c r="H7" t="s">
        <v>95</v>
      </c>
      <c r="I7">
        <v>87.02</v>
      </c>
      <c r="J7">
        <v>63000</v>
      </c>
      <c r="K7" t="s">
        <v>30</v>
      </c>
      <c r="L7" t="s">
        <v>31</v>
      </c>
      <c r="M7" t="s">
        <v>83</v>
      </c>
      <c r="N7" t="s">
        <v>33</v>
      </c>
      <c r="O7" t="s">
        <v>33</v>
      </c>
      <c r="P7" t="s">
        <v>55</v>
      </c>
      <c r="Q7">
        <v>42</v>
      </c>
      <c r="R7" t="s">
        <v>36</v>
      </c>
      <c r="S7" t="s">
        <v>96</v>
      </c>
      <c r="T7" t="s">
        <v>97</v>
      </c>
      <c r="U7" t="s">
        <v>98</v>
      </c>
      <c r="V7" t="s">
        <v>63</v>
      </c>
    </row>
    <row r="8" spans="1:26">
      <c r="A8" s="1">
        <v>43983</v>
      </c>
      <c r="B8" t="s">
        <v>99</v>
      </c>
      <c r="C8" t="s">
        <v>100</v>
      </c>
      <c r="D8" t="s">
        <v>101</v>
      </c>
      <c r="E8" s="2">
        <v>41208</v>
      </c>
      <c r="F8" s="2">
        <v>43964</v>
      </c>
      <c r="G8" s="2">
        <v>43969</v>
      </c>
      <c r="H8" t="s">
        <v>29</v>
      </c>
      <c r="I8">
        <v>197.23</v>
      </c>
      <c r="J8">
        <v>3000</v>
      </c>
      <c r="K8" t="s">
        <v>30</v>
      </c>
      <c r="L8" t="s">
        <v>31</v>
      </c>
      <c r="M8" t="s">
        <v>32</v>
      </c>
      <c r="N8" t="s">
        <v>44</v>
      </c>
      <c r="O8" t="s">
        <v>102</v>
      </c>
      <c r="P8" t="s">
        <v>103</v>
      </c>
      <c r="Q8">
        <v>61</v>
      </c>
      <c r="R8" t="s">
        <v>36</v>
      </c>
      <c r="S8" t="s">
        <v>104</v>
      </c>
      <c r="T8" t="s">
        <v>105</v>
      </c>
      <c r="U8" t="s">
        <v>106</v>
      </c>
      <c r="V8" t="s">
        <v>107</v>
      </c>
      <c r="W8" t="s">
        <v>108</v>
      </c>
      <c r="X8" t="s">
        <v>109</v>
      </c>
      <c r="Y8" t="s">
        <v>39</v>
      </c>
      <c r="Z8" t="s">
        <v>40</v>
      </c>
    </row>
    <row r="9" spans="1:26">
      <c r="A9" s="1">
        <v>43983</v>
      </c>
      <c r="B9" t="s">
        <v>110</v>
      </c>
      <c r="C9" t="s">
        <v>111</v>
      </c>
      <c r="D9" t="s">
        <v>112</v>
      </c>
      <c r="E9" s="2">
        <v>43464</v>
      </c>
      <c r="F9" s="2">
        <v>43965</v>
      </c>
      <c r="G9" s="2">
        <v>43970</v>
      </c>
      <c r="H9" t="s">
        <v>113</v>
      </c>
      <c r="I9">
        <v>83.77</v>
      </c>
      <c r="J9">
        <v>8000</v>
      </c>
      <c r="K9" t="s">
        <v>30</v>
      </c>
      <c r="L9" t="s">
        <v>49</v>
      </c>
      <c r="M9" t="s">
        <v>32</v>
      </c>
      <c r="N9" t="s">
        <v>34</v>
      </c>
      <c r="O9" t="s">
        <v>44</v>
      </c>
      <c r="P9" t="s">
        <v>114</v>
      </c>
      <c r="Q9">
        <v>35</v>
      </c>
      <c r="R9" t="s">
        <v>36</v>
      </c>
      <c r="S9" t="s">
        <v>115</v>
      </c>
      <c r="T9" t="s">
        <v>116</v>
      </c>
      <c r="U9" t="s">
        <v>117</v>
      </c>
      <c r="V9" t="s">
        <v>118</v>
      </c>
      <c r="W9" t="s">
        <v>119</v>
      </c>
      <c r="X9" t="s">
        <v>120</v>
      </c>
      <c r="Y9" t="s">
        <v>90</v>
      </c>
      <c r="Z9" t="s">
        <v>91</v>
      </c>
    </row>
    <row r="10" spans="1:26">
      <c r="A10" s="1">
        <v>43983</v>
      </c>
      <c r="B10" t="s">
        <v>121</v>
      </c>
      <c r="C10" t="s">
        <v>122</v>
      </c>
      <c r="D10" t="s">
        <v>123</v>
      </c>
      <c r="E10" s="2">
        <v>43643</v>
      </c>
      <c r="F10" s="2">
        <v>43972</v>
      </c>
      <c r="G10" s="2">
        <v>43977</v>
      </c>
      <c r="H10" t="s">
        <v>113</v>
      </c>
      <c r="I10">
        <v>82.14</v>
      </c>
      <c r="J10">
        <v>5000</v>
      </c>
      <c r="K10" t="s">
        <v>30</v>
      </c>
      <c r="L10" t="s">
        <v>31</v>
      </c>
      <c r="M10" t="s">
        <v>124</v>
      </c>
      <c r="N10" t="s">
        <v>118</v>
      </c>
      <c r="O10" t="s">
        <v>33</v>
      </c>
      <c r="P10" t="s">
        <v>55</v>
      </c>
      <c r="Q10">
        <v>27</v>
      </c>
      <c r="R10" t="s">
        <v>36</v>
      </c>
      <c r="S10" t="s">
        <v>125</v>
      </c>
      <c r="T10" t="s">
        <v>126</v>
      </c>
      <c r="U10" t="s">
        <v>90</v>
      </c>
      <c r="V10" t="s">
        <v>91</v>
      </c>
      <c r="W10" t="s">
        <v>127</v>
      </c>
      <c r="X10" t="s">
        <v>128</v>
      </c>
      <c r="Y10" t="s">
        <v>58</v>
      </c>
      <c r="Z10" t="s">
        <v>59</v>
      </c>
    </row>
    <row r="11" spans="1:26">
      <c r="A11" s="1">
        <v>43983</v>
      </c>
      <c r="B11" t="s">
        <v>129</v>
      </c>
      <c r="C11" t="s">
        <v>130</v>
      </c>
      <c r="D11" t="s">
        <v>131</v>
      </c>
      <c r="E11" s="2">
        <v>42357</v>
      </c>
      <c r="F11" s="2">
        <v>43966</v>
      </c>
      <c r="G11" s="2">
        <v>43971</v>
      </c>
      <c r="H11" t="s">
        <v>82</v>
      </c>
      <c r="I11">
        <v>71.290000000000006</v>
      </c>
      <c r="J11">
        <v>4000</v>
      </c>
      <c r="K11" t="s">
        <v>30</v>
      </c>
      <c r="L11" t="s">
        <v>31</v>
      </c>
      <c r="M11" t="s">
        <v>32</v>
      </c>
      <c r="N11" t="s">
        <v>51</v>
      </c>
      <c r="O11" t="s">
        <v>63</v>
      </c>
      <c r="P11" t="s">
        <v>132</v>
      </c>
      <c r="Q11">
        <v>61</v>
      </c>
      <c r="R11" t="s">
        <v>36</v>
      </c>
      <c r="S11" t="s">
        <v>133</v>
      </c>
      <c r="T11" t="s">
        <v>134</v>
      </c>
      <c r="U11" t="s">
        <v>135</v>
      </c>
      <c r="V11" t="s">
        <v>136</v>
      </c>
    </row>
    <row r="12" spans="1:26">
      <c r="A12" s="1">
        <v>43983</v>
      </c>
      <c r="B12" t="s">
        <v>137</v>
      </c>
      <c r="C12" t="s">
        <v>138</v>
      </c>
      <c r="D12" t="s">
        <v>139</v>
      </c>
      <c r="E12" s="2">
        <v>43554</v>
      </c>
      <c r="F12" s="2">
        <v>43971</v>
      </c>
      <c r="G12" s="2">
        <v>43976</v>
      </c>
      <c r="H12" t="s">
        <v>95</v>
      </c>
      <c r="I12">
        <v>61.45</v>
      </c>
      <c r="J12">
        <v>92000</v>
      </c>
      <c r="K12" t="s">
        <v>30</v>
      </c>
      <c r="L12" t="s">
        <v>31</v>
      </c>
      <c r="M12" t="s">
        <v>83</v>
      </c>
      <c r="N12" t="s">
        <v>102</v>
      </c>
      <c r="O12" t="s">
        <v>87</v>
      </c>
      <c r="P12" t="s">
        <v>140</v>
      </c>
      <c r="Q12">
        <v>59</v>
      </c>
      <c r="R12" t="s">
        <v>36</v>
      </c>
      <c r="S12" t="s">
        <v>141</v>
      </c>
      <c r="T12" t="s">
        <v>142</v>
      </c>
      <c r="U12" t="s">
        <v>52</v>
      </c>
      <c r="V12" t="s">
        <v>51</v>
      </c>
      <c r="W12" t="s">
        <v>143</v>
      </c>
      <c r="X12" t="s">
        <v>144</v>
      </c>
      <c r="Y12" t="s">
        <v>145</v>
      </c>
      <c r="Z12" t="s">
        <v>63</v>
      </c>
    </row>
    <row r="13" spans="1:26">
      <c r="A13" s="1">
        <v>43983</v>
      </c>
      <c r="B13" t="s">
        <v>146</v>
      </c>
      <c r="C13" t="s">
        <v>147</v>
      </c>
      <c r="D13" t="s">
        <v>148</v>
      </c>
      <c r="E13" s="2">
        <v>42573</v>
      </c>
      <c r="F13" s="2">
        <v>43972</v>
      </c>
      <c r="G13" s="2">
        <v>43977</v>
      </c>
      <c r="H13" t="s">
        <v>113</v>
      </c>
      <c r="I13">
        <v>101.15</v>
      </c>
      <c r="J13">
        <v>8000</v>
      </c>
      <c r="K13" t="s">
        <v>149</v>
      </c>
      <c r="L13" t="s">
        <v>31</v>
      </c>
      <c r="M13" t="s">
        <v>124</v>
      </c>
      <c r="N13" t="s">
        <v>40</v>
      </c>
      <c r="O13" t="s">
        <v>102</v>
      </c>
      <c r="P13" t="s">
        <v>103</v>
      </c>
      <c r="Q13">
        <v>42</v>
      </c>
      <c r="R13" t="s">
        <v>36</v>
      </c>
      <c r="S13" t="s">
        <v>150</v>
      </c>
      <c r="T13" t="s">
        <v>151</v>
      </c>
      <c r="U13" t="s">
        <v>152</v>
      </c>
      <c r="V13" t="s">
        <v>76</v>
      </c>
    </row>
    <row r="14" spans="1:26">
      <c r="A14" s="1">
        <v>43983</v>
      </c>
      <c r="B14" t="s">
        <v>153</v>
      </c>
      <c r="C14" t="s">
        <v>154</v>
      </c>
      <c r="D14" t="s">
        <v>155</v>
      </c>
      <c r="E14" s="2">
        <v>43628</v>
      </c>
      <c r="F14" s="2">
        <v>43975</v>
      </c>
      <c r="G14" s="2">
        <v>43978</v>
      </c>
      <c r="H14" t="s">
        <v>29</v>
      </c>
      <c r="I14">
        <v>157.94999999999999</v>
      </c>
      <c r="J14">
        <v>11000</v>
      </c>
      <c r="K14" t="s">
        <v>30</v>
      </c>
      <c r="L14" t="s">
        <v>31</v>
      </c>
      <c r="M14" t="s">
        <v>83</v>
      </c>
      <c r="N14" t="s">
        <v>136</v>
      </c>
      <c r="O14" t="s">
        <v>118</v>
      </c>
      <c r="P14" t="s">
        <v>117</v>
      </c>
      <c r="Q14">
        <v>57</v>
      </c>
      <c r="R14" t="s">
        <v>36</v>
      </c>
      <c r="S14" t="s">
        <v>156</v>
      </c>
      <c r="T14" t="s">
        <v>157</v>
      </c>
      <c r="U14" t="s">
        <v>158</v>
      </c>
      <c r="V14" t="s">
        <v>76</v>
      </c>
      <c r="W14" t="s">
        <v>159</v>
      </c>
      <c r="X14" t="s">
        <v>160</v>
      </c>
      <c r="Y14" t="s">
        <v>103</v>
      </c>
      <c r="Z14" t="s">
        <v>102</v>
      </c>
    </row>
    <row r="15" spans="1:26">
      <c r="A15" s="1">
        <v>43983</v>
      </c>
      <c r="B15" t="s">
        <v>161</v>
      </c>
      <c r="C15" t="s">
        <v>162</v>
      </c>
      <c r="D15" t="s">
        <v>163</v>
      </c>
      <c r="E15" s="2">
        <v>43859</v>
      </c>
      <c r="F15" s="2">
        <v>43969</v>
      </c>
      <c r="G15" s="2">
        <v>43974</v>
      </c>
      <c r="H15" t="s">
        <v>95</v>
      </c>
      <c r="I15">
        <v>64.16</v>
      </c>
      <c r="J15">
        <v>51000</v>
      </c>
      <c r="K15" t="s">
        <v>30</v>
      </c>
      <c r="L15" t="s">
        <v>49</v>
      </c>
      <c r="M15" t="s">
        <v>32</v>
      </c>
      <c r="N15" t="s">
        <v>34</v>
      </c>
      <c r="O15" t="s">
        <v>136</v>
      </c>
      <c r="P15" t="s">
        <v>135</v>
      </c>
      <c r="Q15">
        <v>31</v>
      </c>
      <c r="R15" t="s">
        <v>36</v>
      </c>
      <c r="S15" t="s">
        <v>164</v>
      </c>
      <c r="T15" t="s">
        <v>165</v>
      </c>
      <c r="U15" t="s">
        <v>166</v>
      </c>
      <c r="V15" t="s">
        <v>167</v>
      </c>
    </row>
    <row r="16" spans="1:26">
      <c r="A16" s="1">
        <v>43983</v>
      </c>
      <c r="B16" t="s">
        <v>168</v>
      </c>
      <c r="C16" t="s">
        <v>169</v>
      </c>
      <c r="D16" t="s">
        <v>170</v>
      </c>
      <c r="E16" s="2">
        <v>42163</v>
      </c>
      <c r="F16" s="2">
        <v>43971</v>
      </c>
      <c r="G16" s="2">
        <v>43976</v>
      </c>
      <c r="H16" t="s">
        <v>171</v>
      </c>
      <c r="I16">
        <v>6.76</v>
      </c>
      <c r="J16">
        <v>700</v>
      </c>
      <c r="K16" t="s">
        <v>30</v>
      </c>
      <c r="L16" t="s">
        <v>31</v>
      </c>
      <c r="M16" t="s">
        <v>32</v>
      </c>
      <c r="N16" t="s">
        <v>59</v>
      </c>
      <c r="O16" t="s">
        <v>50</v>
      </c>
      <c r="P16" t="s">
        <v>172</v>
      </c>
      <c r="Q16">
        <v>55</v>
      </c>
      <c r="R16" t="s">
        <v>36</v>
      </c>
      <c r="S16" t="s">
        <v>173</v>
      </c>
      <c r="T16" t="s">
        <v>174</v>
      </c>
      <c r="U16" t="s">
        <v>43</v>
      </c>
      <c r="V16" t="s">
        <v>44</v>
      </c>
      <c r="W16" t="s">
        <v>175</v>
      </c>
      <c r="X16" t="s">
        <v>176</v>
      </c>
      <c r="Y16" t="s">
        <v>35</v>
      </c>
      <c r="Z16" t="s">
        <v>34</v>
      </c>
    </row>
    <row r="17" spans="1:26">
      <c r="A17" s="1">
        <v>43983</v>
      </c>
      <c r="B17" t="s">
        <v>177</v>
      </c>
      <c r="C17" t="s">
        <v>178</v>
      </c>
      <c r="D17" t="s">
        <v>179</v>
      </c>
      <c r="E17" s="2">
        <v>40568</v>
      </c>
      <c r="F17" s="2">
        <v>43963</v>
      </c>
      <c r="G17" s="2">
        <v>43968</v>
      </c>
      <c r="H17" t="s">
        <v>113</v>
      </c>
      <c r="I17">
        <v>128.72999999999999</v>
      </c>
      <c r="J17">
        <v>9000</v>
      </c>
      <c r="K17" t="s">
        <v>30</v>
      </c>
      <c r="L17" t="s">
        <v>72</v>
      </c>
      <c r="M17" t="s">
        <v>32</v>
      </c>
      <c r="N17" t="s">
        <v>91</v>
      </c>
      <c r="O17" t="s">
        <v>59</v>
      </c>
      <c r="P17" t="s">
        <v>58</v>
      </c>
      <c r="Q17">
        <v>57</v>
      </c>
      <c r="R17" t="s">
        <v>36</v>
      </c>
      <c r="S17" t="s">
        <v>180</v>
      </c>
      <c r="T17" t="s">
        <v>181</v>
      </c>
      <c r="U17" t="s">
        <v>182</v>
      </c>
      <c r="V17" t="s">
        <v>63</v>
      </c>
      <c r="W17" t="s">
        <v>183</v>
      </c>
      <c r="X17" t="s">
        <v>184</v>
      </c>
      <c r="Y17" t="s">
        <v>117</v>
      </c>
      <c r="Z17" t="s">
        <v>118</v>
      </c>
    </row>
    <row r="18" spans="1:26">
      <c r="A18" s="1">
        <v>43983</v>
      </c>
      <c r="B18" t="s">
        <v>185</v>
      </c>
      <c r="C18" t="s">
        <v>186</v>
      </c>
      <c r="D18" t="s">
        <v>187</v>
      </c>
      <c r="E18" s="2">
        <v>41746</v>
      </c>
      <c r="F18" s="2">
        <v>43964</v>
      </c>
      <c r="G18" s="2">
        <v>43969</v>
      </c>
      <c r="H18" t="s">
        <v>48</v>
      </c>
      <c r="I18">
        <v>114.42</v>
      </c>
      <c r="J18">
        <v>39000</v>
      </c>
      <c r="K18" t="s">
        <v>30</v>
      </c>
      <c r="L18" t="s">
        <v>31</v>
      </c>
      <c r="M18" t="s">
        <v>83</v>
      </c>
      <c r="N18" t="s">
        <v>102</v>
      </c>
      <c r="O18" t="s">
        <v>91</v>
      </c>
      <c r="P18" t="s">
        <v>90</v>
      </c>
      <c r="Q18">
        <v>53</v>
      </c>
      <c r="R18" t="s">
        <v>36</v>
      </c>
      <c r="S18" t="s">
        <v>188</v>
      </c>
      <c r="T18" t="s">
        <v>189</v>
      </c>
      <c r="U18" t="s">
        <v>190</v>
      </c>
      <c r="V18" t="s">
        <v>107</v>
      </c>
      <c r="W18" t="s">
        <v>191</v>
      </c>
      <c r="X18" t="s">
        <v>192</v>
      </c>
      <c r="Y18" t="s">
        <v>58</v>
      </c>
      <c r="Z18" t="s">
        <v>59</v>
      </c>
    </row>
    <row r="19" spans="1:26">
      <c r="A19" s="1">
        <v>43983</v>
      </c>
      <c r="B19" t="s">
        <v>193</v>
      </c>
      <c r="C19" t="s">
        <v>194</v>
      </c>
      <c r="D19" t="s">
        <v>195</v>
      </c>
      <c r="E19" s="2">
        <v>42088</v>
      </c>
      <c r="F19" s="2">
        <v>43973</v>
      </c>
      <c r="G19" s="2">
        <v>43976</v>
      </c>
      <c r="H19" t="s">
        <v>48</v>
      </c>
      <c r="I19">
        <v>157.18</v>
      </c>
      <c r="J19">
        <v>40000</v>
      </c>
      <c r="K19" t="s">
        <v>30</v>
      </c>
      <c r="L19" t="s">
        <v>31</v>
      </c>
      <c r="M19" t="s">
        <v>32</v>
      </c>
      <c r="N19" t="s">
        <v>50</v>
      </c>
      <c r="O19" t="s">
        <v>51</v>
      </c>
      <c r="P19" t="s">
        <v>52</v>
      </c>
      <c r="Q19">
        <v>32</v>
      </c>
      <c r="R19" t="s">
        <v>36</v>
      </c>
      <c r="S19" t="s">
        <v>196</v>
      </c>
      <c r="T19" t="s">
        <v>197</v>
      </c>
      <c r="U19" t="s">
        <v>90</v>
      </c>
      <c r="V19" t="s">
        <v>91</v>
      </c>
    </row>
    <row r="20" spans="1:26">
      <c r="A20" s="1">
        <v>43983</v>
      </c>
      <c r="B20" t="s">
        <v>198</v>
      </c>
      <c r="C20" t="s">
        <v>199</v>
      </c>
      <c r="D20" t="s">
        <v>200</v>
      </c>
      <c r="E20" s="2">
        <v>43042</v>
      </c>
      <c r="F20" s="2">
        <v>43978</v>
      </c>
      <c r="G20" s="2">
        <v>43979</v>
      </c>
      <c r="H20" t="s">
        <v>113</v>
      </c>
      <c r="I20">
        <v>116.55</v>
      </c>
      <c r="J20">
        <v>8000</v>
      </c>
      <c r="K20" t="s">
        <v>30</v>
      </c>
      <c r="L20" t="s">
        <v>49</v>
      </c>
      <c r="M20" t="s">
        <v>124</v>
      </c>
      <c r="N20" t="s">
        <v>102</v>
      </c>
      <c r="O20" t="s">
        <v>107</v>
      </c>
      <c r="P20" t="s">
        <v>201</v>
      </c>
      <c r="Q20">
        <v>45</v>
      </c>
      <c r="R20" t="s">
        <v>36</v>
      </c>
      <c r="S20" t="s">
        <v>202</v>
      </c>
      <c r="T20" t="s">
        <v>203</v>
      </c>
      <c r="U20" t="s">
        <v>172</v>
      </c>
      <c r="V20" t="s">
        <v>50</v>
      </c>
      <c r="W20" t="s">
        <v>204</v>
      </c>
      <c r="X20" t="s">
        <v>205</v>
      </c>
      <c r="Y20" t="s">
        <v>172</v>
      </c>
      <c r="Z20" t="s">
        <v>50</v>
      </c>
    </row>
    <row r="21" spans="1:26">
      <c r="A21" s="1">
        <v>43983</v>
      </c>
      <c r="B21" t="s">
        <v>206</v>
      </c>
      <c r="C21" t="s">
        <v>207</v>
      </c>
      <c r="D21" t="s">
        <v>208</v>
      </c>
      <c r="E21" s="2">
        <v>41586</v>
      </c>
      <c r="F21" s="2">
        <v>43968</v>
      </c>
      <c r="G21" s="2">
        <v>43973</v>
      </c>
      <c r="H21" t="s">
        <v>95</v>
      </c>
      <c r="I21">
        <v>77.17</v>
      </c>
      <c r="J21">
        <v>68000</v>
      </c>
      <c r="K21" t="s">
        <v>30</v>
      </c>
      <c r="L21" t="s">
        <v>49</v>
      </c>
      <c r="M21" t="s">
        <v>83</v>
      </c>
      <c r="N21" t="s">
        <v>91</v>
      </c>
      <c r="O21" t="s">
        <v>50</v>
      </c>
      <c r="P21" t="s">
        <v>172</v>
      </c>
      <c r="Q21">
        <v>59</v>
      </c>
      <c r="R21" t="s">
        <v>36</v>
      </c>
      <c r="S21" t="s">
        <v>209</v>
      </c>
      <c r="T21" t="s">
        <v>210</v>
      </c>
      <c r="U21" t="s">
        <v>55</v>
      </c>
      <c r="V21" t="s">
        <v>33</v>
      </c>
    </row>
    <row r="22" spans="1:26">
      <c r="A22" s="1">
        <v>43983</v>
      </c>
      <c r="B22" t="s">
        <v>211</v>
      </c>
      <c r="C22" t="s">
        <v>212</v>
      </c>
      <c r="D22" t="s">
        <v>213</v>
      </c>
      <c r="E22" s="2">
        <v>42195</v>
      </c>
      <c r="F22" s="2">
        <v>43981</v>
      </c>
      <c r="G22" s="2">
        <v>43981</v>
      </c>
      <c r="H22" t="s">
        <v>29</v>
      </c>
      <c r="I22">
        <v>155.22999999999999</v>
      </c>
      <c r="J22">
        <v>17000</v>
      </c>
      <c r="K22" t="s">
        <v>30</v>
      </c>
      <c r="L22" t="s">
        <v>49</v>
      </c>
      <c r="M22" t="s">
        <v>32</v>
      </c>
      <c r="N22" t="s">
        <v>167</v>
      </c>
      <c r="O22" t="s">
        <v>50</v>
      </c>
      <c r="P22" t="s">
        <v>172</v>
      </c>
      <c r="Q22">
        <v>51</v>
      </c>
      <c r="R22" t="s">
        <v>36</v>
      </c>
      <c r="S22" t="s">
        <v>214</v>
      </c>
      <c r="T22" t="s">
        <v>215</v>
      </c>
      <c r="U22" t="s">
        <v>216</v>
      </c>
      <c r="V22" t="s">
        <v>63</v>
      </c>
      <c r="W22" t="s">
        <v>217</v>
      </c>
      <c r="X22" t="s">
        <v>218</v>
      </c>
      <c r="Y22" t="s">
        <v>219</v>
      </c>
      <c r="Z22" t="s">
        <v>87</v>
      </c>
    </row>
    <row r="23" spans="1:26">
      <c r="A23" s="1">
        <v>43983</v>
      </c>
      <c r="B23" t="s">
        <v>220</v>
      </c>
      <c r="C23" t="s">
        <v>221</v>
      </c>
      <c r="D23" t="s">
        <v>222</v>
      </c>
      <c r="E23" s="2">
        <v>42754</v>
      </c>
      <c r="F23" s="2">
        <v>43977</v>
      </c>
      <c r="G23" s="2">
        <v>43979</v>
      </c>
      <c r="H23" t="s">
        <v>171</v>
      </c>
      <c r="I23">
        <v>9.15</v>
      </c>
      <c r="J23">
        <v>300</v>
      </c>
      <c r="K23" t="s">
        <v>30</v>
      </c>
      <c r="L23" t="s">
        <v>31</v>
      </c>
      <c r="M23" t="s">
        <v>32</v>
      </c>
      <c r="N23" t="s">
        <v>63</v>
      </c>
      <c r="O23" t="s">
        <v>91</v>
      </c>
      <c r="P23" t="s">
        <v>90</v>
      </c>
      <c r="Q23">
        <v>51</v>
      </c>
      <c r="R23" t="s">
        <v>36</v>
      </c>
      <c r="S23" t="s">
        <v>223</v>
      </c>
      <c r="T23" t="s">
        <v>224</v>
      </c>
      <c r="U23" t="s">
        <v>225</v>
      </c>
      <c r="V23" t="s">
        <v>50</v>
      </c>
    </row>
    <row r="24" spans="1:26">
      <c r="A24" s="1">
        <v>43983</v>
      </c>
      <c r="B24" t="s">
        <v>226</v>
      </c>
      <c r="C24" t="s">
        <v>227</v>
      </c>
      <c r="D24" t="s">
        <v>228</v>
      </c>
      <c r="E24" s="2">
        <v>40906</v>
      </c>
      <c r="F24" s="2">
        <v>43979</v>
      </c>
      <c r="G24" s="2">
        <v>43980</v>
      </c>
      <c r="H24" t="s">
        <v>95</v>
      </c>
      <c r="I24">
        <v>81.45</v>
      </c>
      <c r="J24">
        <v>80000</v>
      </c>
      <c r="K24" t="s">
        <v>30</v>
      </c>
      <c r="L24" t="s">
        <v>31</v>
      </c>
      <c r="M24" t="s">
        <v>32</v>
      </c>
      <c r="N24" t="s">
        <v>44</v>
      </c>
      <c r="O24" t="s">
        <v>63</v>
      </c>
      <c r="P24" t="s">
        <v>229</v>
      </c>
      <c r="Q24">
        <v>44</v>
      </c>
      <c r="R24" t="s">
        <v>36</v>
      </c>
      <c r="S24" t="s">
        <v>230</v>
      </c>
      <c r="T24" t="s">
        <v>231</v>
      </c>
      <c r="U24" t="s">
        <v>43</v>
      </c>
      <c r="V24" t="s">
        <v>44</v>
      </c>
      <c r="W24" t="s">
        <v>232</v>
      </c>
      <c r="X24" t="s">
        <v>233</v>
      </c>
      <c r="Y24" t="s">
        <v>114</v>
      </c>
      <c r="Z24" t="s">
        <v>44</v>
      </c>
    </row>
    <row r="25" spans="1:26">
      <c r="A25" s="1">
        <v>43983</v>
      </c>
      <c r="B25" t="s">
        <v>234</v>
      </c>
      <c r="C25" t="s">
        <v>235</v>
      </c>
      <c r="D25" t="s">
        <v>236</v>
      </c>
      <c r="E25" s="2">
        <v>42175</v>
      </c>
      <c r="F25" s="2">
        <v>43973</v>
      </c>
      <c r="G25" s="2">
        <v>43976</v>
      </c>
      <c r="H25" t="s">
        <v>48</v>
      </c>
      <c r="I25">
        <v>153.04</v>
      </c>
      <c r="J25">
        <v>10000</v>
      </c>
      <c r="K25" t="s">
        <v>30</v>
      </c>
      <c r="L25" t="s">
        <v>49</v>
      </c>
      <c r="M25" t="s">
        <v>83</v>
      </c>
      <c r="N25" t="s">
        <v>136</v>
      </c>
      <c r="O25" t="s">
        <v>50</v>
      </c>
      <c r="P25" t="s">
        <v>172</v>
      </c>
      <c r="Q25">
        <v>64</v>
      </c>
      <c r="R25" t="s">
        <v>237</v>
      </c>
      <c r="S25" t="s">
        <v>238</v>
      </c>
      <c r="T25" t="s">
        <v>239</v>
      </c>
      <c r="U25" t="s">
        <v>172</v>
      </c>
      <c r="V25" t="s">
        <v>50</v>
      </c>
      <c r="W25" t="s">
        <v>240</v>
      </c>
      <c r="X25" t="s">
        <v>241</v>
      </c>
      <c r="Y25" t="s">
        <v>58</v>
      </c>
      <c r="Z25" t="s">
        <v>59</v>
      </c>
    </row>
    <row r="26" spans="1:26">
      <c r="A26" s="1">
        <v>43983</v>
      </c>
      <c r="B26" t="s">
        <v>242</v>
      </c>
      <c r="C26" t="s">
        <v>243</v>
      </c>
      <c r="D26" t="s">
        <v>244</v>
      </c>
      <c r="E26" s="2">
        <v>40845</v>
      </c>
      <c r="F26" s="2">
        <v>43968</v>
      </c>
      <c r="G26" s="2">
        <v>43973</v>
      </c>
      <c r="H26" t="s">
        <v>48</v>
      </c>
      <c r="I26">
        <v>120.31</v>
      </c>
      <c r="J26">
        <v>30000</v>
      </c>
      <c r="K26" t="s">
        <v>30</v>
      </c>
      <c r="L26" t="s">
        <v>72</v>
      </c>
      <c r="M26" t="s">
        <v>32</v>
      </c>
      <c r="N26" t="s">
        <v>34</v>
      </c>
      <c r="O26" t="s">
        <v>44</v>
      </c>
      <c r="P26" t="s">
        <v>245</v>
      </c>
      <c r="Q26">
        <v>47</v>
      </c>
      <c r="R26" t="s">
        <v>36</v>
      </c>
      <c r="S26" t="s">
        <v>246</v>
      </c>
      <c r="T26" t="s">
        <v>247</v>
      </c>
      <c r="U26" t="s">
        <v>35</v>
      </c>
      <c r="V26" t="s">
        <v>34</v>
      </c>
    </row>
    <row r="27" spans="1:26">
      <c r="A27" s="1">
        <v>43983</v>
      </c>
      <c r="B27" t="s">
        <v>248</v>
      </c>
      <c r="C27" t="s">
        <v>249</v>
      </c>
      <c r="D27" t="s">
        <v>250</v>
      </c>
      <c r="E27" s="2">
        <v>43177</v>
      </c>
      <c r="F27" s="2">
        <v>43978</v>
      </c>
      <c r="G27" s="2">
        <v>43979</v>
      </c>
      <c r="H27" t="s">
        <v>48</v>
      </c>
      <c r="I27">
        <v>87.09</v>
      </c>
      <c r="J27">
        <v>37000</v>
      </c>
      <c r="K27" t="s">
        <v>30</v>
      </c>
      <c r="L27" t="s">
        <v>72</v>
      </c>
      <c r="M27" t="s">
        <v>124</v>
      </c>
      <c r="N27" t="s">
        <v>87</v>
      </c>
      <c r="O27" t="s">
        <v>40</v>
      </c>
      <c r="P27" t="s">
        <v>39</v>
      </c>
      <c r="Q27">
        <v>47</v>
      </c>
      <c r="R27" t="s">
        <v>36</v>
      </c>
      <c r="S27" t="s">
        <v>251</v>
      </c>
      <c r="T27" t="s">
        <v>252</v>
      </c>
      <c r="U27" t="s">
        <v>253</v>
      </c>
      <c r="V27" t="s">
        <v>87</v>
      </c>
      <c r="W27" t="s">
        <v>183</v>
      </c>
      <c r="X27" t="s">
        <v>184</v>
      </c>
      <c r="Y27" t="s">
        <v>117</v>
      </c>
      <c r="Z27" t="s">
        <v>118</v>
      </c>
    </row>
    <row r="28" spans="1:26">
      <c r="A28" s="1">
        <v>43983</v>
      </c>
      <c r="B28" t="s">
        <v>254</v>
      </c>
      <c r="C28" t="s">
        <v>255</v>
      </c>
      <c r="D28" t="s">
        <v>256</v>
      </c>
      <c r="E28" s="2">
        <v>40907</v>
      </c>
      <c r="F28" s="2">
        <v>43965</v>
      </c>
      <c r="G28" s="2">
        <v>43970</v>
      </c>
      <c r="H28" t="s">
        <v>29</v>
      </c>
      <c r="I28">
        <v>130.78</v>
      </c>
      <c r="J28">
        <v>17000</v>
      </c>
      <c r="K28" t="s">
        <v>30</v>
      </c>
      <c r="L28" t="s">
        <v>49</v>
      </c>
      <c r="M28" t="s">
        <v>32</v>
      </c>
      <c r="N28" t="s">
        <v>63</v>
      </c>
      <c r="O28" t="s">
        <v>34</v>
      </c>
      <c r="P28" t="s">
        <v>35</v>
      </c>
      <c r="Q28">
        <v>26</v>
      </c>
      <c r="R28" t="s">
        <v>36</v>
      </c>
      <c r="S28" t="s">
        <v>257</v>
      </c>
      <c r="T28" t="s">
        <v>258</v>
      </c>
      <c r="U28" t="s">
        <v>39</v>
      </c>
      <c r="V28" t="s">
        <v>40</v>
      </c>
    </row>
    <row r="29" spans="1:26">
      <c r="A29" s="1">
        <v>43983</v>
      </c>
      <c r="B29" t="s">
        <v>259</v>
      </c>
      <c r="C29" t="s">
        <v>260</v>
      </c>
      <c r="D29" t="s">
        <v>261</v>
      </c>
      <c r="E29" s="2">
        <v>41813</v>
      </c>
      <c r="F29" s="2">
        <v>43979</v>
      </c>
      <c r="G29" s="2">
        <v>43980</v>
      </c>
      <c r="H29" t="s">
        <v>29</v>
      </c>
      <c r="I29">
        <v>119.4</v>
      </c>
      <c r="J29">
        <v>19000</v>
      </c>
      <c r="K29" t="s">
        <v>30</v>
      </c>
      <c r="L29" t="s">
        <v>72</v>
      </c>
      <c r="M29" t="s">
        <v>32</v>
      </c>
      <c r="N29" t="s">
        <v>59</v>
      </c>
      <c r="O29" t="s">
        <v>107</v>
      </c>
      <c r="P29" t="s">
        <v>262</v>
      </c>
      <c r="Q29">
        <v>57</v>
      </c>
      <c r="R29" t="s">
        <v>36</v>
      </c>
      <c r="S29" t="s">
        <v>263</v>
      </c>
      <c r="T29" t="s">
        <v>264</v>
      </c>
      <c r="U29" t="s">
        <v>43</v>
      </c>
      <c r="V29" t="s">
        <v>44</v>
      </c>
      <c r="W29" t="s">
        <v>265</v>
      </c>
      <c r="X29" t="s">
        <v>266</v>
      </c>
      <c r="Y29" t="s">
        <v>58</v>
      </c>
      <c r="Z29" t="s">
        <v>59</v>
      </c>
    </row>
    <row r="30" spans="1:26">
      <c r="A30" s="1">
        <v>43983</v>
      </c>
      <c r="B30" t="s">
        <v>267</v>
      </c>
      <c r="C30" t="s">
        <v>268</v>
      </c>
      <c r="D30" t="s">
        <v>269</v>
      </c>
      <c r="E30" s="2">
        <v>42611</v>
      </c>
      <c r="F30" s="2">
        <v>43971</v>
      </c>
      <c r="G30" s="2">
        <v>43976</v>
      </c>
      <c r="H30" t="s">
        <v>48</v>
      </c>
      <c r="I30">
        <v>159.19999999999999</v>
      </c>
      <c r="J30">
        <v>37000</v>
      </c>
      <c r="K30" t="s">
        <v>30</v>
      </c>
      <c r="L30" t="s">
        <v>72</v>
      </c>
      <c r="M30" t="s">
        <v>32</v>
      </c>
      <c r="N30" t="s">
        <v>51</v>
      </c>
      <c r="O30" t="s">
        <v>87</v>
      </c>
      <c r="P30" t="s">
        <v>270</v>
      </c>
      <c r="Q30">
        <v>43</v>
      </c>
      <c r="R30" t="s">
        <v>237</v>
      </c>
      <c r="S30" t="s">
        <v>271</v>
      </c>
      <c r="T30" t="s">
        <v>272</v>
      </c>
      <c r="U30" t="s">
        <v>273</v>
      </c>
      <c r="V30" t="s">
        <v>107</v>
      </c>
      <c r="W30" t="s">
        <v>274</v>
      </c>
      <c r="X30" t="s">
        <v>275</v>
      </c>
      <c r="Y30" t="s">
        <v>55</v>
      </c>
      <c r="Z30" t="s">
        <v>33</v>
      </c>
    </row>
    <row r="31" spans="1:26">
      <c r="A31" s="1">
        <v>43983</v>
      </c>
      <c r="B31" t="s">
        <v>276</v>
      </c>
      <c r="C31" t="s">
        <v>277</v>
      </c>
      <c r="D31" t="s">
        <v>278</v>
      </c>
      <c r="E31" s="2">
        <v>43645</v>
      </c>
      <c r="F31" s="2">
        <v>43969</v>
      </c>
      <c r="G31" s="2">
        <v>43974</v>
      </c>
      <c r="H31" t="s">
        <v>171</v>
      </c>
      <c r="I31">
        <v>8.32</v>
      </c>
      <c r="J31">
        <v>600</v>
      </c>
      <c r="K31" t="s">
        <v>30</v>
      </c>
      <c r="L31" t="s">
        <v>31</v>
      </c>
      <c r="M31" t="s">
        <v>83</v>
      </c>
      <c r="N31" t="s">
        <v>40</v>
      </c>
      <c r="O31" t="s">
        <v>50</v>
      </c>
      <c r="P31" t="s">
        <v>172</v>
      </c>
      <c r="Q31">
        <v>58</v>
      </c>
      <c r="R31" t="s">
        <v>36</v>
      </c>
      <c r="S31" t="s">
        <v>279</v>
      </c>
      <c r="T31" t="s">
        <v>280</v>
      </c>
      <c r="U31" t="s">
        <v>35</v>
      </c>
      <c r="V31" t="s">
        <v>34</v>
      </c>
      <c r="W31" t="s">
        <v>281</v>
      </c>
      <c r="X31" t="s">
        <v>282</v>
      </c>
      <c r="Y31" t="s">
        <v>135</v>
      </c>
      <c r="Z31" t="s">
        <v>136</v>
      </c>
    </row>
    <row r="32" spans="1:26">
      <c r="A32" s="1">
        <v>43983</v>
      </c>
      <c r="B32" t="s">
        <v>283</v>
      </c>
      <c r="C32" t="s">
        <v>284</v>
      </c>
      <c r="D32" t="s">
        <v>285</v>
      </c>
      <c r="E32" s="2">
        <v>40362</v>
      </c>
      <c r="F32" s="2">
        <v>43965</v>
      </c>
      <c r="G32" s="2">
        <v>43970</v>
      </c>
      <c r="H32" t="s">
        <v>29</v>
      </c>
      <c r="I32">
        <v>147.69999999999999</v>
      </c>
      <c r="J32">
        <v>13000</v>
      </c>
      <c r="K32" t="s">
        <v>30</v>
      </c>
      <c r="L32" t="s">
        <v>31</v>
      </c>
      <c r="M32" t="s">
        <v>83</v>
      </c>
      <c r="N32" t="s">
        <v>33</v>
      </c>
      <c r="O32" t="s">
        <v>50</v>
      </c>
      <c r="P32" t="s">
        <v>172</v>
      </c>
      <c r="Q32">
        <v>25</v>
      </c>
      <c r="R32" t="s">
        <v>36</v>
      </c>
      <c r="S32" t="s">
        <v>286</v>
      </c>
      <c r="T32" t="s">
        <v>287</v>
      </c>
      <c r="U32" t="s">
        <v>86</v>
      </c>
      <c r="V32" t="s">
        <v>87</v>
      </c>
      <c r="W32" t="s">
        <v>288</v>
      </c>
      <c r="X32" t="s">
        <v>289</v>
      </c>
      <c r="Y32" t="s">
        <v>172</v>
      </c>
      <c r="Z32" t="s">
        <v>50</v>
      </c>
    </row>
    <row r="33" spans="1:26">
      <c r="A33" s="1">
        <v>43984</v>
      </c>
      <c r="B33" t="s">
        <v>290</v>
      </c>
      <c r="C33" t="s">
        <v>291</v>
      </c>
      <c r="D33" t="s">
        <v>292</v>
      </c>
      <c r="E33" s="2">
        <v>42395</v>
      </c>
      <c r="F33" s="2">
        <v>43971</v>
      </c>
      <c r="G33" s="2">
        <v>43976</v>
      </c>
      <c r="H33" t="s">
        <v>48</v>
      </c>
      <c r="I33">
        <v>124.45</v>
      </c>
      <c r="J33">
        <v>15000</v>
      </c>
      <c r="K33" t="s">
        <v>30</v>
      </c>
      <c r="L33" t="s">
        <v>72</v>
      </c>
      <c r="M33" t="s">
        <v>32</v>
      </c>
      <c r="N33" t="s">
        <v>87</v>
      </c>
      <c r="O33" t="s">
        <v>51</v>
      </c>
      <c r="P33" t="s">
        <v>52</v>
      </c>
      <c r="Q33">
        <v>41</v>
      </c>
      <c r="R33" t="s">
        <v>36</v>
      </c>
      <c r="S33" t="s">
        <v>293</v>
      </c>
      <c r="T33" t="s">
        <v>294</v>
      </c>
      <c r="U33" t="s">
        <v>295</v>
      </c>
      <c r="V33" t="s">
        <v>59</v>
      </c>
    </row>
    <row r="34" spans="1:26">
      <c r="A34" s="1">
        <v>43984</v>
      </c>
      <c r="B34" t="s">
        <v>296</v>
      </c>
      <c r="C34" t="s">
        <v>297</v>
      </c>
      <c r="D34" t="s">
        <v>298</v>
      </c>
      <c r="E34" s="2">
        <v>41361</v>
      </c>
      <c r="F34" s="2">
        <v>43977</v>
      </c>
      <c r="G34" s="2">
        <v>43979</v>
      </c>
      <c r="H34" t="s">
        <v>95</v>
      </c>
      <c r="I34">
        <v>51.18</v>
      </c>
      <c r="J34">
        <v>27000</v>
      </c>
      <c r="K34" t="s">
        <v>30</v>
      </c>
      <c r="L34" t="s">
        <v>72</v>
      </c>
      <c r="M34" t="s">
        <v>83</v>
      </c>
      <c r="N34" t="s">
        <v>91</v>
      </c>
      <c r="O34" t="s">
        <v>118</v>
      </c>
      <c r="P34" t="s">
        <v>117</v>
      </c>
      <c r="Q34">
        <v>33</v>
      </c>
      <c r="R34" t="s">
        <v>36</v>
      </c>
      <c r="S34" t="s">
        <v>299</v>
      </c>
      <c r="T34" t="s">
        <v>300</v>
      </c>
      <c r="U34" t="s">
        <v>172</v>
      </c>
      <c r="V34" t="s">
        <v>50</v>
      </c>
    </row>
    <row r="35" spans="1:26">
      <c r="A35" s="1">
        <v>43984</v>
      </c>
      <c r="B35" t="s">
        <v>301</v>
      </c>
      <c r="C35" t="s">
        <v>302</v>
      </c>
      <c r="D35" t="s">
        <v>303</v>
      </c>
      <c r="E35" s="2">
        <v>41053</v>
      </c>
      <c r="F35" s="2">
        <v>43976</v>
      </c>
      <c r="G35" s="2">
        <v>43979</v>
      </c>
      <c r="H35" t="s">
        <v>171</v>
      </c>
      <c r="I35">
        <v>8.3800000000000008</v>
      </c>
      <c r="J35">
        <v>100</v>
      </c>
      <c r="K35" t="s">
        <v>30</v>
      </c>
      <c r="L35" t="s">
        <v>72</v>
      </c>
      <c r="M35" t="s">
        <v>32</v>
      </c>
      <c r="N35" t="s">
        <v>107</v>
      </c>
      <c r="O35" t="s">
        <v>102</v>
      </c>
      <c r="P35" t="s">
        <v>103</v>
      </c>
      <c r="Q35">
        <v>64</v>
      </c>
      <c r="R35" t="s">
        <v>36</v>
      </c>
      <c r="S35" t="s">
        <v>304</v>
      </c>
      <c r="T35" t="s">
        <v>305</v>
      </c>
      <c r="U35" t="s">
        <v>117</v>
      </c>
      <c r="V35" t="s">
        <v>118</v>
      </c>
      <c r="W35" t="s">
        <v>306</v>
      </c>
      <c r="X35" t="s">
        <v>307</v>
      </c>
      <c r="Y35" t="s">
        <v>135</v>
      </c>
      <c r="Z35" t="s">
        <v>136</v>
      </c>
    </row>
    <row r="36" spans="1:26">
      <c r="A36" s="1">
        <v>43984</v>
      </c>
      <c r="B36" t="s">
        <v>308</v>
      </c>
      <c r="C36" t="s">
        <v>309</v>
      </c>
      <c r="D36" t="s">
        <v>310</v>
      </c>
      <c r="E36" s="2">
        <v>41864</v>
      </c>
      <c r="F36" s="2">
        <v>43968</v>
      </c>
      <c r="G36" s="2">
        <v>43973</v>
      </c>
      <c r="H36" t="s">
        <v>95</v>
      </c>
      <c r="I36">
        <v>95.16</v>
      </c>
      <c r="J36">
        <v>74000</v>
      </c>
      <c r="K36" t="s">
        <v>30</v>
      </c>
      <c r="L36" t="s">
        <v>31</v>
      </c>
      <c r="M36" t="s">
        <v>32</v>
      </c>
      <c r="N36" t="s">
        <v>63</v>
      </c>
      <c r="O36" t="s">
        <v>118</v>
      </c>
      <c r="P36" t="s">
        <v>117</v>
      </c>
      <c r="Q36">
        <v>26</v>
      </c>
      <c r="R36" t="s">
        <v>36</v>
      </c>
      <c r="S36" t="s">
        <v>311</v>
      </c>
      <c r="T36" t="s">
        <v>312</v>
      </c>
      <c r="U36" t="s">
        <v>52</v>
      </c>
      <c r="V36" t="s">
        <v>51</v>
      </c>
      <c r="W36" t="s">
        <v>313</v>
      </c>
      <c r="X36" t="s">
        <v>314</v>
      </c>
      <c r="Y36" t="s">
        <v>35</v>
      </c>
      <c r="Z36" t="s">
        <v>34</v>
      </c>
    </row>
    <row r="37" spans="1:26">
      <c r="A37" s="1">
        <v>43984</v>
      </c>
      <c r="B37" t="s">
        <v>315</v>
      </c>
      <c r="C37" t="s">
        <v>316</v>
      </c>
      <c r="D37" t="s">
        <v>317</v>
      </c>
      <c r="E37" s="2">
        <v>41319</v>
      </c>
      <c r="F37" s="2">
        <v>43964</v>
      </c>
      <c r="G37" s="2">
        <v>43969</v>
      </c>
      <c r="H37" t="s">
        <v>95</v>
      </c>
      <c r="I37">
        <v>66.73</v>
      </c>
      <c r="J37">
        <v>69000</v>
      </c>
      <c r="K37" t="s">
        <v>30</v>
      </c>
      <c r="L37" t="s">
        <v>72</v>
      </c>
      <c r="M37" t="s">
        <v>83</v>
      </c>
      <c r="N37" t="s">
        <v>50</v>
      </c>
      <c r="O37" t="s">
        <v>87</v>
      </c>
      <c r="P37" t="s">
        <v>270</v>
      </c>
      <c r="Q37">
        <v>30</v>
      </c>
      <c r="R37" t="s">
        <v>36</v>
      </c>
      <c r="S37" t="s">
        <v>318</v>
      </c>
      <c r="T37" t="s">
        <v>319</v>
      </c>
      <c r="U37" t="s">
        <v>114</v>
      </c>
      <c r="V37" t="s">
        <v>44</v>
      </c>
    </row>
    <row r="38" spans="1:26">
      <c r="A38" s="1">
        <v>43984</v>
      </c>
      <c r="B38" t="s">
        <v>320</v>
      </c>
      <c r="C38" t="s">
        <v>321</v>
      </c>
      <c r="D38" t="s">
        <v>322</v>
      </c>
      <c r="E38" s="2">
        <v>42908</v>
      </c>
      <c r="F38" s="2">
        <v>43968</v>
      </c>
      <c r="G38" s="2">
        <v>43973</v>
      </c>
      <c r="H38" t="s">
        <v>171</v>
      </c>
      <c r="I38">
        <v>8.27</v>
      </c>
      <c r="J38">
        <v>300</v>
      </c>
      <c r="K38" t="s">
        <v>30</v>
      </c>
      <c r="L38" t="s">
        <v>72</v>
      </c>
      <c r="M38" t="s">
        <v>32</v>
      </c>
      <c r="N38" t="s">
        <v>44</v>
      </c>
      <c r="O38" t="s">
        <v>44</v>
      </c>
      <c r="P38" t="s">
        <v>43</v>
      </c>
      <c r="Q38">
        <v>57</v>
      </c>
      <c r="R38" t="s">
        <v>36</v>
      </c>
      <c r="S38" t="s">
        <v>323</v>
      </c>
      <c r="T38" t="s">
        <v>324</v>
      </c>
      <c r="U38" t="s">
        <v>117</v>
      </c>
      <c r="V38" t="s">
        <v>118</v>
      </c>
    </row>
    <row r="39" spans="1:26">
      <c r="A39" s="1">
        <v>43984</v>
      </c>
      <c r="B39" t="s">
        <v>325</v>
      </c>
      <c r="C39" t="s">
        <v>326</v>
      </c>
      <c r="D39" t="s">
        <v>327</v>
      </c>
      <c r="E39" s="2">
        <v>43159</v>
      </c>
      <c r="F39" s="2">
        <v>43981</v>
      </c>
      <c r="G39" s="2">
        <v>43981</v>
      </c>
      <c r="H39" t="s">
        <v>95</v>
      </c>
      <c r="I39">
        <v>50.3</v>
      </c>
      <c r="J39">
        <v>18000</v>
      </c>
      <c r="K39" t="s">
        <v>30</v>
      </c>
      <c r="L39" t="s">
        <v>49</v>
      </c>
      <c r="M39" t="s">
        <v>83</v>
      </c>
      <c r="N39" t="s">
        <v>63</v>
      </c>
      <c r="O39" t="s">
        <v>51</v>
      </c>
      <c r="P39" t="s">
        <v>52</v>
      </c>
      <c r="Q39">
        <v>30</v>
      </c>
      <c r="R39" t="s">
        <v>36</v>
      </c>
      <c r="S39" t="s">
        <v>328</v>
      </c>
      <c r="T39" t="s">
        <v>329</v>
      </c>
      <c r="U39" t="s">
        <v>55</v>
      </c>
      <c r="V39" t="s">
        <v>33</v>
      </c>
    </row>
    <row r="40" spans="1:26">
      <c r="A40" s="1">
        <v>43984</v>
      </c>
      <c r="B40" t="s">
        <v>330</v>
      </c>
      <c r="C40" t="s">
        <v>331</v>
      </c>
      <c r="D40" t="s">
        <v>332</v>
      </c>
      <c r="E40" s="2">
        <v>40906</v>
      </c>
      <c r="F40" s="2">
        <v>43972</v>
      </c>
      <c r="G40" s="2">
        <v>43977</v>
      </c>
      <c r="H40" t="s">
        <v>171</v>
      </c>
      <c r="I40">
        <v>6.59</v>
      </c>
      <c r="J40">
        <v>600</v>
      </c>
      <c r="K40" t="s">
        <v>30</v>
      </c>
      <c r="L40" t="s">
        <v>72</v>
      </c>
      <c r="M40" t="s">
        <v>32</v>
      </c>
      <c r="N40" t="s">
        <v>118</v>
      </c>
      <c r="O40" t="s">
        <v>91</v>
      </c>
      <c r="P40" t="s">
        <v>90</v>
      </c>
      <c r="Q40">
        <v>26</v>
      </c>
      <c r="R40" t="s">
        <v>36</v>
      </c>
      <c r="S40" t="s">
        <v>333</v>
      </c>
      <c r="T40" t="s">
        <v>334</v>
      </c>
      <c r="U40" t="s">
        <v>135</v>
      </c>
      <c r="V40" t="s">
        <v>136</v>
      </c>
      <c r="W40" t="s">
        <v>335</v>
      </c>
      <c r="X40" t="s">
        <v>336</v>
      </c>
      <c r="Y40" t="s">
        <v>172</v>
      </c>
      <c r="Z40" t="s">
        <v>50</v>
      </c>
    </row>
    <row r="41" spans="1:26">
      <c r="A41" s="1">
        <v>43984</v>
      </c>
      <c r="B41" t="s">
        <v>337</v>
      </c>
      <c r="C41" t="s">
        <v>338</v>
      </c>
      <c r="D41" t="s">
        <v>339</v>
      </c>
      <c r="E41" s="2">
        <v>40386</v>
      </c>
      <c r="F41" s="2">
        <v>43969</v>
      </c>
      <c r="G41" s="2">
        <v>43974</v>
      </c>
      <c r="H41" t="s">
        <v>171</v>
      </c>
      <c r="I41">
        <v>11.04</v>
      </c>
      <c r="J41">
        <v>600</v>
      </c>
      <c r="K41" t="s">
        <v>30</v>
      </c>
      <c r="L41" t="s">
        <v>49</v>
      </c>
      <c r="M41" t="s">
        <v>124</v>
      </c>
      <c r="N41" t="s">
        <v>107</v>
      </c>
      <c r="O41" t="s">
        <v>102</v>
      </c>
      <c r="P41" t="s">
        <v>103</v>
      </c>
      <c r="Q41">
        <v>62</v>
      </c>
      <c r="R41" t="s">
        <v>36</v>
      </c>
      <c r="S41" t="s">
        <v>340</v>
      </c>
      <c r="T41" t="s">
        <v>341</v>
      </c>
      <c r="U41" t="s">
        <v>216</v>
      </c>
      <c r="V41" t="s">
        <v>63</v>
      </c>
    </row>
    <row r="42" spans="1:26">
      <c r="A42" s="1">
        <v>43984</v>
      </c>
      <c r="B42" t="s">
        <v>342</v>
      </c>
      <c r="C42" t="s">
        <v>343</v>
      </c>
      <c r="D42" t="s">
        <v>344</v>
      </c>
      <c r="E42" s="2">
        <v>41837</v>
      </c>
      <c r="F42" s="2">
        <v>43974</v>
      </c>
      <c r="G42" s="2">
        <v>43977</v>
      </c>
      <c r="H42" t="s">
        <v>95</v>
      </c>
      <c r="I42">
        <v>86.77</v>
      </c>
      <c r="J42">
        <v>34000</v>
      </c>
      <c r="K42" t="s">
        <v>30</v>
      </c>
      <c r="L42" t="s">
        <v>31</v>
      </c>
      <c r="M42" t="s">
        <v>32</v>
      </c>
      <c r="N42" t="s">
        <v>91</v>
      </c>
      <c r="O42" t="s">
        <v>102</v>
      </c>
      <c r="P42" t="s">
        <v>103</v>
      </c>
      <c r="Q42">
        <v>55</v>
      </c>
      <c r="R42" t="s">
        <v>36</v>
      </c>
      <c r="S42" t="s">
        <v>345</v>
      </c>
      <c r="T42" t="s">
        <v>346</v>
      </c>
      <c r="U42" t="s">
        <v>347</v>
      </c>
      <c r="V42" t="s">
        <v>167</v>
      </c>
      <c r="W42" t="s">
        <v>348</v>
      </c>
      <c r="X42" t="s">
        <v>349</v>
      </c>
      <c r="Y42" t="s">
        <v>90</v>
      </c>
      <c r="Z42" t="s">
        <v>91</v>
      </c>
    </row>
    <row r="43" spans="1:26">
      <c r="A43" s="1">
        <v>43984</v>
      </c>
      <c r="B43" t="s">
        <v>350</v>
      </c>
      <c r="C43" t="s">
        <v>351</v>
      </c>
      <c r="D43" t="s">
        <v>352</v>
      </c>
      <c r="E43" s="2">
        <v>42191</v>
      </c>
      <c r="F43" s="2">
        <v>43971</v>
      </c>
      <c r="G43" s="2">
        <v>43976</v>
      </c>
      <c r="H43" t="s">
        <v>113</v>
      </c>
      <c r="I43">
        <v>89.11</v>
      </c>
      <c r="J43">
        <v>2000</v>
      </c>
      <c r="K43" t="s">
        <v>30</v>
      </c>
      <c r="L43" t="s">
        <v>72</v>
      </c>
      <c r="M43" t="s">
        <v>124</v>
      </c>
      <c r="N43" t="s">
        <v>167</v>
      </c>
      <c r="O43" t="s">
        <v>136</v>
      </c>
      <c r="P43" t="s">
        <v>135</v>
      </c>
      <c r="Q43">
        <v>62</v>
      </c>
      <c r="R43" t="s">
        <v>36</v>
      </c>
      <c r="S43" t="s">
        <v>353</v>
      </c>
      <c r="T43" t="s">
        <v>354</v>
      </c>
      <c r="U43" t="s">
        <v>135</v>
      </c>
      <c r="V43" t="s">
        <v>136</v>
      </c>
      <c r="W43" t="s">
        <v>335</v>
      </c>
      <c r="X43" t="s">
        <v>336</v>
      </c>
      <c r="Y43" t="s">
        <v>172</v>
      </c>
      <c r="Z43" t="s">
        <v>50</v>
      </c>
    </row>
    <row r="44" spans="1:26">
      <c r="A44" s="1">
        <v>43984</v>
      </c>
      <c r="B44" t="s">
        <v>355</v>
      </c>
      <c r="C44" t="s">
        <v>356</v>
      </c>
      <c r="D44" t="s">
        <v>357</v>
      </c>
      <c r="E44" s="2">
        <v>40426</v>
      </c>
      <c r="F44" s="2">
        <v>43969</v>
      </c>
      <c r="G44" s="2">
        <v>43974</v>
      </c>
      <c r="H44" t="s">
        <v>48</v>
      </c>
      <c r="I44">
        <v>140.72</v>
      </c>
      <c r="J44">
        <v>35000</v>
      </c>
      <c r="K44" t="s">
        <v>30</v>
      </c>
      <c r="L44" t="s">
        <v>49</v>
      </c>
      <c r="M44" t="s">
        <v>32</v>
      </c>
      <c r="N44" t="s">
        <v>102</v>
      </c>
      <c r="O44" t="s">
        <v>59</v>
      </c>
      <c r="P44" t="s">
        <v>295</v>
      </c>
      <c r="Q44">
        <v>57</v>
      </c>
      <c r="R44" t="s">
        <v>36</v>
      </c>
      <c r="S44" t="s">
        <v>358</v>
      </c>
      <c r="T44" t="s">
        <v>359</v>
      </c>
      <c r="U44" t="s">
        <v>360</v>
      </c>
      <c r="V44" t="s">
        <v>87</v>
      </c>
      <c r="W44" t="s">
        <v>361</v>
      </c>
      <c r="X44" t="s">
        <v>362</v>
      </c>
      <c r="Y44" t="s">
        <v>363</v>
      </c>
      <c r="Z44" t="s">
        <v>107</v>
      </c>
    </row>
    <row r="45" spans="1:26">
      <c r="A45" s="1">
        <v>43984</v>
      </c>
      <c r="B45" t="s">
        <v>364</v>
      </c>
      <c r="C45" t="s">
        <v>365</v>
      </c>
      <c r="D45" t="s">
        <v>366</v>
      </c>
      <c r="E45" s="2">
        <v>43308</v>
      </c>
      <c r="F45" s="2">
        <v>43973</v>
      </c>
      <c r="G45" s="2">
        <v>43978</v>
      </c>
      <c r="H45" t="s">
        <v>48</v>
      </c>
      <c r="I45">
        <v>129.9</v>
      </c>
      <c r="J45">
        <v>18000</v>
      </c>
      <c r="K45" t="s">
        <v>30</v>
      </c>
      <c r="L45" t="s">
        <v>72</v>
      </c>
      <c r="M45" t="s">
        <v>32</v>
      </c>
      <c r="N45" t="s">
        <v>44</v>
      </c>
      <c r="O45" t="s">
        <v>76</v>
      </c>
      <c r="P45" t="s">
        <v>367</v>
      </c>
      <c r="Q45">
        <v>32</v>
      </c>
      <c r="R45" t="s">
        <v>36</v>
      </c>
      <c r="S45" t="s">
        <v>368</v>
      </c>
      <c r="T45" t="s">
        <v>369</v>
      </c>
      <c r="U45" t="s">
        <v>55</v>
      </c>
      <c r="V45" t="s">
        <v>33</v>
      </c>
    </row>
    <row r="46" spans="1:26">
      <c r="A46" s="1">
        <v>43984</v>
      </c>
      <c r="B46" t="s">
        <v>370</v>
      </c>
      <c r="C46" t="s">
        <v>371</v>
      </c>
      <c r="D46" t="s">
        <v>372</v>
      </c>
      <c r="E46" s="2">
        <v>41241</v>
      </c>
      <c r="F46" s="2">
        <v>43975</v>
      </c>
      <c r="G46" s="2">
        <v>43978</v>
      </c>
      <c r="H46" t="s">
        <v>95</v>
      </c>
      <c r="I46">
        <v>84.99</v>
      </c>
      <c r="J46">
        <v>66000</v>
      </c>
      <c r="K46" t="s">
        <v>30</v>
      </c>
      <c r="L46" t="s">
        <v>72</v>
      </c>
      <c r="M46" t="s">
        <v>32</v>
      </c>
      <c r="N46" t="s">
        <v>51</v>
      </c>
      <c r="O46" t="s">
        <v>51</v>
      </c>
      <c r="P46" t="s">
        <v>52</v>
      </c>
      <c r="Q46">
        <v>39</v>
      </c>
      <c r="R46" t="s">
        <v>237</v>
      </c>
      <c r="S46" t="s">
        <v>373</v>
      </c>
      <c r="T46" t="s">
        <v>374</v>
      </c>
      <c r="U46" t="s">
        <v>367</v>
      </c>
      <c r="V46" t="s">
        <v>76</v>
      </c>
    </row>
    <row r="47" spans="1:26">
      <c r="A47" s="1">
        <v>43984</v>
      </c>
      <c r="B47" t="s">
        <v>375</v>
      </c>
      <c r="C47" t="s">
        <v>376</v>
      </c>
      <c r="D47" t="s">
        <v>377</v>
      </c>
      <c r="E47" s="2">
        <v>41183</v>
      </c>
      <c r="F47" s="2">
        <v>43979</v>
      </c>
      <c r="G47" s="2">
        <v>43980</v>
      </c>
      <c r="H47" t="s">
        <v>82</v>
      </c>
      <c r="I47">
        <v>90.04</v>
      </c>
      <c r="J47">
        <v>5000</v>
      </c>
      <c r="K47" t="s">
        <v>30</v>
      </c>
      <c r="L47" t="s">
        <v>72</v>
      </c>
      <c r="M47" t="s">
        <v>83</v>
      </c>
      <c r="N47" t="s">
        <v>33</v>
      </c>
      <c r="O47" t="s">
        <v>59</v>
      </c>
      <c r="P47" t="s">
        <v>295</v>
      </c>
      <c r="Q47">
        <v>51</v>
      </c>
      <c r="R47" t="s">
        <v>36</v>
      </c>
      <c r="S47" t="s">
        <v>378</v>
      </c>
      <c r="T47" t="s">
        <v>379</v>
      </c>
      <c r="U47" t="s">
        <v>114</v>
      </c>
      <c r="V47" t="s">
        <v>44</v>
      </c>
      <c r="W47" t="s">
        <v>380</v>
      </c>
      <c r="X47" t="s">
        <v>381</v>
      </c>
      <c r="Y47" t="s">
        <v>382</v>
      </c>
      <c r="Z47" t="s">
        <v>44</v>
      </c>
    </row>
    <row r="48" spans="1:26">
      <c r="A48" s="1">
        <v>43984</v>
      </c>
      <c r="B48" t="s">
        <v>383</v>
      </c>
      <c r="C48" t="s">
        <v>384</v>
      </c>
      <c r="D48" t="s">
        <v>385</v>
      </c>
      <c r="E48" s="2">
        <v>40521</v>
      </c>
      <c r="F48" s="2">
        <v>43977</v>
      </c>
      <c r="G48" s="2">
        <v>43979</v>
      </c>
      <c r="H48" t="s">
        <v>113</v>
      </c>
      <c r="I48">
        <v>117.72</v>
      </c>
      <c r="J48">
        <v>7000</v>
      </c>
      <c r="K48" t="s">
        <v>149</v>
      </c>
      <c r="L48" t="s">
        <v>31</v>
      </c>
      <c r="M48" t="s">
        <v>32</v>
      </c>
      <c r="N48" t="s">
        <v>63</v>
      </c>
      <c r="O48" t="s">
        <v>50</v>
      </c>
      <c r="P48" t="s">
        <v>172</v>
      </c>
      <c r="Q48">
        <v>31</v>
      </c>
      <c r="R48" t="s">
        <v>36</v>
      </c>
      <c r="S48" t="s">
        <v>386</v>
      </c>
      <c r="T48" t="s">
        <v>387</v>
      </c>
      <c r="U48" t="s">
        <v>103</v>
      </c>
      <c r="V48" t="s">
        <v>102</v>
      </c>
    </row>
    <row r="49" spans="1:26">
      <c r="A49" s="1">
        <v>43984</v>
      </c>
      <c r="B49" t="s">
        <v>388</v>
      </c>
      <c r="C49" t="s">
        <v>389</v>
      </c>
      <c r="D49" t="s">
        <v>390</v>
      </c>
      <c r="E49" s="2">
        <v>42944</v>
      </c>
      <c r="F49" s="2">
        <v>43982</v>
      </c>
      <c r="G49" s="2">
        <v>43982</v>
      </c>
      <c r="H49" t="s">
        <v>48</v>
      </c>
      <c r="I49">
        <v>109.74</v>
      </c>
      <c r="J49">
        <v>15000</v>
      </c>
      <c r="K49" t="s">
        <v>149</v>
      </c>
      <c r="L49" t="s">
        <v>72</v>
      </c>
      <c r="M49" t="s">
        <v>32</v>
      </c>
      <c r="N49" t="s">
        <v>167</v>
      </c>
      <c r="O49" t="s">
        <v>167</v>
      </c>
      <c r="P49" t="s">
        <v>391</v>
      </c>
      <c r="Q49">
        <v>31</v>
      </c>
      <c r="R49" t="s">
        <v>36</v>
      </c>
      <c r="S49" t="s">
        <v>392</v>
      </c>
      <c r="T49" t="s">
        <v>393</v>
      </c>
      <c r="U49" t="s">
        <v>43</v>
      </c>
      <c r="V49" t="s">
        <v>44</v>
      </c>
      <c r="W49" t="s">
        <v>394</v>
      </c>
      <c r="X49" t="s">
        <v>395</v>
      </c>
      <c r="Y49" t="s">
        <v>172</v>
      </c>
      <c r="Z49" t="s">
        <v>50</v>
      </c>
    </row>
    <row r="50" spans="1:26">
      <c r="A50" s="1">
        <v>43984</v>
      </c>
      <c r="B50" t="s">
        <v>396</v>
      </c>
      <c r="C50" t="s">
        <v>397</v>
      </c>
      <c r="D50" t="s">
        <v>398</v>
      </c>
      <c r="E50" s="2">
        <v>43352</v>
      </c>
      <c r="F50" s="2">
        <v>43980</v>
      </c>
      <c r="G50" s="2">
        <v>43981</v>
      </c>
      <c r="H50" t="s">
        <v>171</v>
      </c>
      <c r="I50">
        <v>9.0500000000000007</v>
      </c>
      <c r="J50">
        <v>300</v>
      </c>
      <c r="K50" t="s">
        <v>30</v>
      </c>
      <c r="L50" t="s">
        <v>31</v>
      </c>
      <c r="M50" t="s">
        <v>83</v>
      </c>
      <c r="N50" t="s">
        <v>118</v>
      </c>
      <c r="O50" t="s">
        <v>91</v>
      </c>
      <c r="P50" t="s">
        <v>90</v>
      </c>
      <c r="Q50">
        <v>56</v>
      </c>
      <c r="R50" t="s">
        <v>36</v>
      </c>
      <c r="S50" t="s">
        <v>399</v>
      </c>
      <c r="T50" t="s">
        <v>400</v>
      </c>
      <c r="U50" t="s">
        <v>135</v>
      </c>
      <c r="V50" t="s">
        <v>136</v>
      </c>
    </row>
    <row r="51" spans="1:26">
      <c r="A51" s="1">
        <v>43984</v>
      </c>
      <c r="B51" t="s">
        <v>401</v>
      </c>
      <c r="C51" t="s">
        <v>402</v>
      </c>
      <c r="D51" t="s">
        <v>403</v>
      </c>
      <c r="E51" s="2">
        <v>42497</v>
      </c>
      <c r="F51" s="2">
        <v>43974</v>
      </c>
      <c r="G51" s="2">
        <v>43977</v>
      </c>
      <c r="H51" t="s">
        <v>113</v>
      </c>
      <c r="I51">
        <v>116.99</v>
      </c>
      <c r="J51">
        <v>10000</v>
      </c>
      <c r="K51" t="s">
        <v>30</v>
      </c>
      <c r="L51" t="s">
        <v>72</v>
      </c>
      <c r="M51" t="s">
        <v>83</v>
      </c>
      <c r="N51" t="s">
        <v>33</v>
      </c>
      <c r="O51" t="s">
        <v>33</v>
      </c>
      <c r="P51" t="s">
        <v>55</v>
      </c>
      <c r="Q51">
        <v>51</v>
      </c>
      <c r="R51" t="s">
        <v>36</v>
      </c>
      <c r="S51" t="s">
        <v>404</v>
      </c>
      <c r="T51" t="s">
        <v>405</v>
      </c>
      <c r="U51" t="s">
        <v>117</v>
      </c>
      <c r="V51" t="s">
        <v>118</v>
      </c>
      <c r="W51" t="s">
        <v>406</v>
      </c>
      <c r="X51" t="s">
        <v>407</v>
      </c>
      <c r="Y51" t="s">
        <v>145</v>
      </c>
      <c r="Z51" t="s">
        <v>63</v>
      </c>
    </row>
    <row r="52" spans="1:26">
      <c r="A52" s="1">
        <v>43984</v>
      </c>
      <c r="B52" t="s">
        <v>408</v>
      </c>
      <c r="C52" t="s">
        <v>409</v>
      </c>
      <c r="D52" t="s">
        <v>410</v>
      </c>
      <c r="E52" s="2">
        <v>42078</v>
      </c>
      <c r="F52" s="2">
        <v>43964</v>
      </c>
      <c r="G52" s="2">
        <v>43969</v>
      </c>
      <c r="H52" t="s">
        <v>171</v>
      </c>
      <c r="I52">
        <v>11.04</v>
      </c>
      <c r="J52">
        <v>400</v>
      </c>
      <c r="K52" t="s">
        <v>30</v>
      </c>
      <c r="L52" t="s">
        <v>49</v>
      </c>
      <c r="M52" t="s">
        <v>124</v>
      </c>
      <c r="N52" t="s">
        <v>118</v>
      </c>
      <c r="O52" t="s">
        <v>167</v>
      </c>
      <c r="P52" t="s">
        <v>411</v>
      </c>
      <c r="Q52">
        <v>49</v>
      </c>
      <c r="R52" t="s">
        <v>237</v>
      </c>
      <c r="S52" t="s">
        <v>412</v>
      </c>
      <c r="T52" t="s">
        <v>413</v>
      </c>
      <c r="U52" t="s">
        <v>90</v>
      </c>
      <c r="V52" t="s">
        <v>91</v>
      </c>
    </row>
    <row r="53" spans="1:26">
      <c r="A53" s="1">
        <v>43984</v>
      </c>
      <c r="B53" t="s">
        <v>414</v>
      </c>
      <c r="C53" t="s">
        <v>415</v>
      </c>
      <c r="D53" t="s">
        <v>416</v>
      </c>
      <c r="E53" s="2">
        <v>42832</v>
      </c>
      <c r="F53" s="2">
        <v>43966</v>
      </c>
      <c r="G53" s="2">
        <v>43971</v>
      </c>
      <c r="H53" t="s">
        <v>171</v>
      </c>
      <c r="I53">
        <v>6.63</v>
      </c>
      <c r="J53">
        <v>600</v>
      </c>
      <c r="K53" t="s">
        <v>30</v>
      </c>
      <c r="L53" t="s">
        <v>49</v>
      </c>
      <c r="M53" t="s">
        <v>32</v>
      </c>
      <c r="N53" t="s">
        <v>167</v>
      </c>
      <c r="O53" t="s">
        <v>51</v>
      </c>
      <c r="P53" t="s">
        <v>52</v>
      </c>
      <c r="Q53">
        <v>64</v>
      </c>
      <c r="R53" t="s">
        <v>36</v>
      </c>
      <c r="S53" t="s">
        <v>417</v>
      </c>
      <c r="T53" t="s">
        <v>418</v>
      </c>
      <c r="U53" t="s">
        <v>419</v>
      </c>
      <c r="V53" t="s">
        <v>167</v>
      </c>
      <c r="W53" t="s">
        <v>420</v>
      </c>
      <c r="X53" t="s">
        <v>421</v>
      </c>
      <c r="Y53" t="s">
        <v>35</v>
      </c>
      <c r="Z53" t="s">
        <v>34</v>
      </c>
    </row>
    <row r="54" spans="1:26">
      <c r="A54" s="1">
        <v>43984</v>
      </c>
      <c r="B54" t="s">
        <v>422</v>
      </c>
      <c r="C54" t="s">
        <v>423</v>
      </c>
      <c r="D54" t="s">
        <v>424</v>
      </c>
      <c r="E54" s="2">
        <v>41421</v>
      </c>
      <c r="F54" s="2">
        <v>43980</v>
      </c>
      <c r="G54" s="2">
        <v>43981</v>
      </c>
      <c r="H54" t="s">
        <v>113</v>
      </c>
      <c r="I54">
        <v>82.82</v>
      </c>
      <c r="J54">
        <v>9000</v>
      </c>
      <c r="K54" t="s">
        <v>30</v>
      </c>
      <c r="L54" t="s">
        <v>31</v>
      </c>
      <c r="M54" t="s">
        <v>32</v>
      </c>
      <c r="N54" t="s">
        <v>76</v>
      </c>
      <c r="O54" t="s">
        <v>136</v>
      </c>
      <c r="P54" t="s">
        <v>135</v>
      </c>
      <c r="Q54">
        <v>43</v>
      </c>
      <c r="R54" t="s">
        <v>36</v>
      </c>
      <c r="S54" t="s">
        <v>425</v>
      </c>
      <c r="T54" t="s">
        <v>426</v>
      </c>
      <c r="U54" t="s">
        <v>172</v>
      </c>
      <c r="V54" t="s">
        <v>50</v>
      </c>
      <c r="W54" t="s">
        <v>427</v>
      </c>
      <c r="X54" t="s">
        <v>428</v>
      </c>
      <c r="Y54" t="s">
        <v>58</v>
      </c>
      <c r="Z54" t="s">
        <v>59</v>
      </c>
    </row>
    <row r="55" spans="1:26">
      <c r="A55" s="1">
        <v>43984</v>
      </c>
      <c r="B55" t="s">
        <v>429</v>
      </c>
      <c r="C55" t="s">
        <v>430</v>
      </c>
      <c r="D55" t="s">
        <v>431</v>
      </c>
      <c r="E55" s="2">
        <v>42983</v>
      </c>
      <c r="F55" s="2">
        <v>43978</v>
      </c>
      <c r="G55" s="2">
        <v>43980</v>
      </c>
      <c r="H55" t="s">
        <v>48</v>
      </c>
      <c r="I55">
        <v>104.05</v>
      </c>
      <c r="J55">
        <v>16000</v>
      </c>
      <c r="K55" t="s">
        <v>30</v>
      </c>
      <c r="L55" t="s">
        <v>72</v>
      </c>
      <c r="M55" t="s">
        <v>32</v>
      </c>
      <c r="N55" t="s">
        <v>76</v>
      </c>
      <c r="O55" t="s">
        <v>34</v>
      </c>
      <c r="P55" t="s">
        <v>35</v>
      </c>
      <c r="Q55">
        <v>41</v>
      </c>
      <c r="R55" t="s">
        <v>237</v>
      </c>
      <c r="S55" t="s">
        <v>432</v>
      </c>
      <c r="T55" t="s">
        <v>433</v>
      </c>
      <c r="U55" t="s">
        <v>58</v>
      </c>
      <c r="V55" t="s">
        <v>59</v>
      </c>
      <c r="W55" t="s">
        <v>434</v>
      </c>
      <c r="X55" t="s">
        <v>435</v>
      </c>
      <c r="Y55" t="s">
        <v>35</v>
      </c>
      <c r="Z55" t="s">
        <v>34</v>
      </c>
    </row>
    <row r="56" spans="1:26">
      <c r="A56" s="1">
        <v>43984</v>
      </c>
      <c r="B56" t="s">
        <v>436</v>
      </c>
      <c r="C56" t="s">
        <v>437</v>
      </c>
      <c r="D56" t="s">
        <v>438</v>
      </c>
      <c r="E56" s="2">
        <v>40723</v>
      </c>
      <c r="F56" s="2">
        <v>43971</v>
      </c>
      <c r="G56" s="2">
        <v>43976</v>
      </c>
      <c r="H56" t="s">
        <v>48</v>
      </c>
      <c r="I56">
        <v>137.02000000000001</v>
      </c>
      <c r="J56">
        <v>19000</v>
      </c>
      <c r="K56" t="s">
        <v>30</v>
      </c>
      <c r="L56" t="s">
        <v>49</v>
      </c>
      <c r="M56" t="s">
        <v>83</v>
      </c>
      <c r="N56" t="s">
        <v>51</v>
      </c>
      <c r="O56" t="s">
        <v>87</v>
      </c>
      <c r="P56" t="s">
        <v>86</v>
      </c>
      <c r="Q56">
        <v>46</v>
      </c>
      <c r="R56" t="s">
        <v>36</v>
      </c>
      <c r="S56" t="s">
        <v>439</v>
      </c>
      <c r="T56" t="s">
        <v>440</v>
      </c>
      <c r="U56" t="s">
        <v>441</v>
      </c>
      <c r="V56" t="s">
        <v>63</v>
      </c>
      <c r="W56" t="s">
        <v>442</v>
      </c>
      <c r="X56" t="s">
        <v>443</v>
      </c>
      <c r="Y56" t="s">
        <v>172</v>
      </c>
      <c r="Z56" t="s">
        <v>50</v>
      </c>
    </row>
    <row r="57" spans="1:26">
      <c r="A57" s="1">
        <v>43984</v>
      </c>
      <c r="B57" t="s">
        <v>444</v>
      </c>
      <c r="C57" t="s">
        <v>445</v>
      </c>
      <c r="D57" t="s">
        <v>446</v>
      </c>
      <c r="E57" s="2">
        <v>42095</v>
      </c>
      <c r="F57" s="2">
        <v>43967</v>
      </c>
      <c r="G57" s="2">
        <v>43972</v>
      </c>
      <c r="H57" t="s">
        <v>82</v>
      </c>
      <c r="I57">
        <v>75.989999999999995</v>
      </c>
      <c r="J57">
        <v>3000</v>
      </c>
      <c r="K57" t="s">
        <v>30</v>
      </c>
      <c r="L57" t="s">
        <v>49</v>
      </c>
      <c r="M57" t="s">
        <v>32</v>
      </c>
      <c r="N57" t="s">
        <v>167</v>
      </c>
      <c r="O57" t="s">
        <v>107</v>
      </c>
      <c r="P57" t="s">
        <v>447</v>
      </c>
      <c r="Q57">
        <v>64</v>
      </c>
      <c r="R57" t="s">
        <v>36</v>
      </c>
      <c r="S57" t="s">
        <v>448</v>
      </c>
      <c r="T57" t="s">
        <v>449</v>
      </c>
      <c r="U57" t="s">
        <v>172</v>
      </c>
      <c r="V57" t="s">
        <v>50</v>
      </c>
      <c r="W57" t="s">
        <v>450</v>
      </c>
      <c r="X57" t="s">
        <v>451</v>
      </c>
      <c r="Y57" t="s">
        <v>452</v>
      </c>
      <c r="Z57" t="s">
        <v>76</v>
      </c>
    </row>
    <row r="58" spans="1:26">
      <c r="A58" s="1">
        <v>43984</v>
      </c>
      <c r="B58" t="s">
        <v>453</v>
      </c>
      <c r="C58" t="s">
        <v>454</v>
      </c>
      <c r="D58" t="s">
        <v>455</v>
      </c>
      <c r="E58" s="2">
        <v>40361</v>
      </c>
      <c r="F58" s="2">
        <v>43970</v>
      </c>
      <c r="G58" s="2">
        <v>43975</v>
      </c>
      <c r="H58" t="s">
        <v>113</v>
      </c>
      <c r="I58">
        <v>92.71</v>
      </c>
      <c r="J58">
        <v>2000</v>
      </c>
      <c r="K58" t="s">
        <v>30</v>
      </c>
      <c r="L58" t="s">
        <v>49</v>
      </c>
      <c r="M58" t="s">
        <v>124</v>
      </c>
      <c r="N58" t="s">
        <v>87</v>
      </c>
      <c r="O58" t="s">
        <v>63</v>
      </c>
      <c r="P58" t="s">
        <v>456</v>
      </c>
      <c r="Q58">
        <v>47</v>
      </c>
      <c r="R58" t="s">
        <v>36</v>
      </c>
      <c r="S58" t="s">
        <v>457</v>
      </c>
      <c r="T58" t="s">
        <v>458</v>
      </c>
      <c r="U58" t="s">
        <v>253</v>
      </c>
      <c r="V58" t="s">
        <v>87</v>
      </c>
      <c r="W58" t="s">
        <v>459</v>
      </c>
      <c r="X58" t="s">
        <v>460</v>
      </c>
      <c r="Y58" t="s">
        <v>58</v>
      </c>
      <c r="Z58" t="s">
        <v>59</v>
      </c>
    </row>
    <row r="59" spans="1:26">
      <c r="A59" s="1">
        <v>43984</v>
      </c>
      <c r="B59" t="s">
        <v>461</v>
      </c>
      <c r="C59" t="s">
        <v>462</v>
      </c>
      <c r="D59" t="s">
        <v>463</v>
      </c>
      <c r="E59" s="2">
        <v>43787</v>
      </c>
      <c r="F59" s="2">
        <v>43980</v>
      </c>
      <c r="G59" s="2">
        <v>43981</v>
      </c>
      <c r="H59" t="s">
        <v>48</v>
      </c>
      <c r="I59">
        <v>111.33</v>
      </c>
      <c r="J59">
        <v>30000</v>
      </c>
      <c r="K59" t="s">
        <v>30</v>
      </c>
      <c r="L59" t="s">
        <v>49</v>
      </c>
      <c r="M59" t="s">
        <v>32</v>
      </c>
      <c r="N59" t="s">
        <v>59</v>
      </c>
      <c r="O59" t="s">
        <v>136</v>
      </c>
      <c r="P59" t="s">
        <v>135</v>
      </c>
      <c r="Q59">
        <v>36</v>
      </c>
      <c r="R59" t="s">
        <v>36</v>
      </c>
      <c r="S59" t="s">
        <v>464</v>
      </c>
      <c r="T59" t="s">
        <v>465</v>
      </c>
      <c r="U59" t="s">
        <v>58</v>
      </c>
      <c r="V59" t="s">
        <v>59</v>
      </c>
      <c r="W59" t="s">
        <v>466</v>
      </c>
      <c r="X59" t="s">
        <v>467</v>
      </c>
      <c r="Y59" t="s">
        <v>468</v>
      </c>
      <c r="Z59" t="s">
        <v>63</v>
      </c>
    </row>
    <row r="60" spans="1:26">
      <c r="A60" s="1">
        <v>43984</v>
      </c>
      <c r="B60" t="s">
        <v>469</v>
      </c>
      <c r="C60" t="s">
        <v>470</v>
      </c>
      <c r="D60" t="s">
        <v>471</v>
      </c>
      <c r="E60" s="2">
        <v>43641</v>
      </c>
      <c r="F60" s="2">
        <v>43972</v>
      </c>
      <c r="G60" s="2">
        <v>43977</v>
      </c>
      <c r="H60" t="s">
        <v>171</v>
      </c>
      <c r="I60">
        <v>8.51</v>
      </c>
      <c r="J60">
        <v>300</v>
      </c>
      <c r="K60" t="s">
        <v>30</v>
      </c>
      <c r="L60" t="s">
        <v>31</v>
      </c>
      <c r="M60" t="s">
        <v>32</v>
      </c>
      <c r="N60" t="s">
        <v>167</v>
      </c>
      <c r="O60" t="s">
        <v>76</v>
      </c>
      <c r="P60" t="s">
        <v>367</v>
      </c>
      <c r="Q60">
        <v>48</v>
      </c>
      <c r="R60" t="s">
        <v>36</v>
      </c>
      <c r="S60" t="s">
        <v>472</v>
      </c>
      <c r="T60" t="s">
        <v>473</v>
      </c>
      <c r="U60" t="s">
        <v>52</v>
      </c>
      <c r="V60" t="s">
        <v>51</v>
      </c>
      <c r="W60" t="s">
        <v>474</v>
      </c>
      <c r="X60" t="s">
        <v>475</v>
      </c>
      <c r="Y60" t="s">
        <v>52</v>
      </c>
      <c r="Z60" t="s">
        <v>51</v>
      </c>
    </row>
    <row r="61" spans="1:26">
      <c r="A61" s="1">
        <v>43984</v>
      </c>
      <c r="B61" t="s">
        <v>476</v>
      </c>
      <c r="C61" t="s">
        <v>477</v>
      </c>
      <c r="D61" t="s">
        <v>478</v>
      </c>
      <c r="E61" s="2">
        <v>43707</v>
      </c>
      <c r="F61" s="2">
        <v>43970</v>
      </c>
      <c r="G61" s="2">
        <v>43975</v>
      </c>
      <c r="H61" t="s">
        <v>82</v>
      </c>
      <c r="I61">
        <v>97.08</v>
      </c>
      <c r="J61">
        <v>2000</v>
      </c>
      <c r="K61" t="s">
        <v>30</v>
      </c>
      <c r="L61" t="s">
        <v>49</v>
      </c>
      <c r="M61" t="s">
        <v>32</v>
      </c>
      <c r="N61" t="s">
        <v>34</v>
      </c>
      <c r="O61" t="s">
        <v>118</v>
      </c>
      <c r="P61" t="s">
        <v>117</v>
      </c>
      <c r="Q61">
        <v>56</v>
      </c>
      <c r="R61" t="s">
        <v>36</v>
      </c>
      <c r="S61" t="s">
        <v>150</v>
      </c>
      <c r="T61" t="s">
        <v>151</v>
      </c>
      <c r="U61" t="s">
        <v>152</v>
      </c>
      <c r="V61" t="s">
        <v>76</v>
      </c>
    </row>
    <row r="62" spans="1:26">
      <c r="A62" s="1">
        <v>43984</v>
      </c>
      <c r="B62" t="s">
        <v>479</v>
      </c>
      <c r="C62" t="s">
        <v>480</v>
      </c>
      <c r="D62" t="s">
        <v>481</v>
      </c>
      <c r="E62" s="2">
        <v>40417</v>
      </c>
      <c r="F62" s="2">
        <v>43970</v>
      </c>
      <c r="G62" s="2">
        <v>43975</v>
      </c>
      <c r="H62" t="s">
        <v>48</v>
      </c>
      <c r="I62">
        <v>155.05000000000001</v>
      </c>
      <c r="J62">
        <v>16000</v>
      </c>
      <c r="K62" t="s">
        <v>30</v>
      </c>
      <c r="L62" t="s">
        <v>72</v>
      </c>
      <c r="M62" t="s">
        <v>32</v>
      </c>
      <c r="N62" t="s">
        <v>51</v>
      </c>
      <c r="O62" t="s">
        <v>167</v>
      </c>
      <c r="P62" t="s">
        <v>482</v>
      </c>
      <c r="Q62">
        <v>32</v>
      </c>
      <c r="R62" t="s">
        <v>36</v>
      </c>
      <c r="S62" t="s">
        <v>483</v>
      </c>
      <c r="T62" t="s">
        <v>484</v>
      </c>
      <c r="U62" t="s">
        <v>58</v>
      </c>
      <c r="V62" t="s">
        <v>59</v>
      </c>
      <c r="W62" t="s">
        <v>485</v>
      </c>
      <c r="X62" t="s">
        <v>486</v>
      </c>
      <c r="Y62" t="s">
        <v>55</v>
      </c>
      <c r="Z62" t="s">
        <v>33</v>
      </c>
    </row>
    <row r="63" spans="1:26">
      <c r="A63" s="1">
        <v>43984</v>
      </c>
      <c r="B63" t="s">
        <v>487</v>
      </c>
      <c r="C63" t="s">
        <v>488</v>
      </c>
      <c r="D63" t="s">
        <v>489</v>
      </c>
      <c r="E63" s="2">
        <v>43300</v>
      </c>
      <c r="F63" s="2">
        <v>43972</v>
      </c>
      <c r="G63" s="2">
        <v>43977</v>
      </c>
      <c r="H63" t="s">
        <v>48</v>
      </c>
      <c r="I63">
        <v>124.97</v>
      </c>
      <c r="J63">
        <v>35000</v>
      </c>
      <c r="K63" t="s">
        <v>30</v>
      </c>
      <c r="L63" t="s">
        <v>49</v>
      </c>
      <c r="M63" t="s">
        <v>124</v>
      </c>
      <c r="N63" t="s">
        <v>91</v>
      </c>
      <c r="O63" t="s">
        <v>76</v>
      </c>
      <c r="P63" t="s">
        <v>367</v>
      </c>
      <c r="Q63">
        <v>42</v>
      </c>
      <c r="R63" t="s">
        <v>36</v>
      </c>
      <c r="S63" t="s">
        <v>490</v>
      </c>
      <c r="T63" t="s">
        <v>491</v>
      </c>
      <c r="U63" t="s">
        <v>52</v>
      </c>
      <c r="V63" t="s">
        <v>51</v>
      </c>
      <c r="W63" t="s">
        <v>492</v>
      </c>
      <c r="X63" t="s">
        <v>493</v>
      </c>
      <c r="Y63" t="s">
        <v>494</v>
      </c>
      <c r="Z63" t="s">
        <v>107</v>
      </c>
    </row>
    <row r="64" spans="1:26">
      <c r="A64" s="1">
        <v>43984</v>
      </c>
      <c r="B64" t="s">
        <v>495</v>
      </c>
      <c r="C64" t="s">
        <v>496</v>
      </c>
      <c r="D64" t="s">
        <v>497</v>
      </c>
      <c r="E64" s="2">
        <v>42876</v>
      </c>
      <c r="F64" s="2">
        <v>43975</v>
      </c>
      <c r="G64" s="2">
        <v>43978</v>
      </c>
      <c r="H64" t="s">
        <v>48</v>
      </c>
      <c r="I64">
        <v>151.81</v>
      </c>
      <c r="J64">
        <v>15000</v>
      </c>
      <c r="K64" t="s">
        <v>30</v>
      </c>
      <c r="L64" t="s">
        <v>72</v>
      </c>
      <c r="M64" t="s">
        <v>32</v>
      </c>
      <c r="N64" t="s">
        <v>44</v>
      </c>
      <c r="O64" t="s">
        <v>33</v>
      </c>
      <c r="P64" t="s">
        <v>55</v>
      </c>
      <c r="Q64">
        <v>53</v>
      </c>
      <c r="R64" t="s">
        <v>237</v>
      </c>
      <c r="S64" t="s">
        <v>498</v>
      </c>
      <c r="T64" t="s">
        <v>499</v>
      </c>
      <c r="U64" t="s">
        <v>58</v>
      </c>
      <c r="V64" t="s">
        <v>59</v>
      </c>
      <c r="W64" t="s">
        <v>500</v>
      </c>
      <c r="X64" t="s">
        <v>501</v>
      </c>
      <c r="Y64" t="s">
        <v>270</v>
      </c>
      <c r="Z64" t="s">
        <v>87</v>
      </c>
    </row>
    <row r="65" spans="1:26">
      <c r="A65" s="1">
        <v>43984</v>
      </c>
      <c r="B65" t="s">
        <v>502</v>
      </c>
      <c r="C65" t="s">
        <v>503</v>
      </c>
      <c r="D65" t="s">
        <v>504</v>
      </c>
      <c r="E65" s="2">
        <v>41939</v>
      </c>
      <c r="F65" s="2">
        <v>43983</v>
      </c>
      <c r="G65" s="2">
        <v>43983</v>
      </c>
      <c r="H65" t="s">
        <v>48</v>
      </c>
      <c r="I65">
        <v>121.54</v>
      </c>
      <c r="J65">
        <v>31000</v>
      </c>
      <c r="K65" t="s">
        <v>30</v>
      </c>
      <c r="L65" t="s">
        <v>31</v>
      </c>
      <c r="M65" t="s">
        <v>32</v>
      </c>
      <c r="N65" t="s">
        <v>40</v>
      </c>
      <c r="O65" t="s">
        <v>87</v>
      </c>
      <c r="P65" t="s">
        <v>219</v>
      </c>
      <c r="Q65">
        <v>40</v>
      </c>
      <c r="R65" t="s">
        <v>36</v>
      </c>
      <c r="S65" t="s">
        <v>404</v>
      </c>
      <c r="T65" t="s">
        <v>405</v>
      </c>
      <c r="U65" t="s">
        <v>117</v>
      </c>
      <c r="V65" t="s">
        <v>118</v>
      </c>
      <c r="W65" t="s">
        <v>505</v>
      </c>
      <c r="X65" t="s">
        <v>506</v>
      </c>
      <c r="Y65" t="s">
        <v>39</v>
      </c>
      <c r="Z65" t="s">
        <v>40</v>
      </c>
    </row>
    <row r="66" spans="1:26">
      <c r="A66" s="1">
        <v>43984</v>
      </c>
      <c r="B66" t="s">
        <v>507</v>
      </c>
      <c r="C66" t="s">
        <v>508</v>
      </c>
      <c r="D66" t="s">
        <v>509</v>
      </c>
      <c r="E66" s="2">
        <v>42257</v>
      </c>
      <c r="F66" s="2">
        <v>43982</v>
      </c>
      <c r="G66" s="2">
        <v>43982</v>
      </c>
      <c r="H66" t="s">
        <v>82</v>
      </c>
      <c r="I66">
        <v>77.47</v>
      </c>
      <c r="J66">
        <v>3000</v>
      </c>
      <c r="K66" t="s">
        <v>149</v>
      </c>
      <c r="L66" t="s">
        <v>49</v>
      </c>
      <c r="M66" t="s">
        <v>83</v>
      </c>
      <c r="N66" t="s">
        <v>63</v>
      </c>
      <c r="O66" t="s">
        <v>87</v>
      </c>
      <c r="P66" t="s">
        <v>510</v>
      </c>
      <c r="Q66">
        <v>39</v>
      </c>
      <c r="R66" t="s">
        <v>36</v>
      </c>
      <c r="S66" t="s">
        <v>511</v>
      </c>
      <c r="T66" t="s">
        <v>512</v>
      </c>
      <c r="U66" t="s">
        <v>52</v>
      </c>
      <c r="V66" t="s">
        <v>51</v>
      </c>
      <c r="W66" t="s">
        <v>513</v>
      </c>
      <c r="X66" t="s">
        <v>514</v>
      </c>
      <c r="Y66" t="s">
        <v>515</v>
      </c>
      <c r="Z66" t="s">
        <v>87</v>
      </c>
    </row>
    <row r="67" spans="1:26">
      <c r="A67" s="1">
        <v>43984</v>
      </c>
      <c r="B67" t="s">
        <v>516</v>
      </c>
      <c r="C67" t="s">
        <v>517</v>
      </c>
      <c r="D67" t="s">
        <v>518</v>
      </c>
      <c r="E67" s="2">
        <v>40591</v>
      </c>
      <c r="F67" s="2">
        <v>43977</v>
      </c>
      <c r="G67" s="2">
        <v>43979</v>
      </c>
      <c r="H67" t="s">
        <v>95</v>
      </c>
      <c r="I67">
        <v>67.55</v>
      </c>
      <c r="J67">
        <v>96000</v>
      </c>
      <c r="K67" t="s">
        <v>30</v>
      </c>
      <c r="L67" t="s">
        <v>31</v>
      </c>
      <c r="M67" t="s">
        <v>83</v>
      </c>
      <c r="N67" t="s">
        <v>167</v>
      </c>
      <c r="O67" t="s">
        <v>102</v>
      </c>
      <c r="P67" t="s">
        <v>103</v>
      </c>
      <c r="Q67">
        <v>28</v>
      </c>
      <c r="R67" t="s">
        <v>36</v>
      </c>
      <c r="S67" t="s">
        <v>519</v>
      </c>
      <c r="T67" t="s">
        <v>520</v>
      </c>
      <c r="U67" t="s">
        <v>117</v>
      </c>
      <c r="V67" t="s">
        <v>118</v>
      </c>
    </row>
    <row r="68" spans="1:26">
      <c r="A68" s="1">
        <v>43984</v>
      </c>
      <c r="B68" t="s">
        <v>521</v>
      </c>
      <c r="C68" t="s">
        <v>522</v>
      </c>
      <c r="D68" t="s">
        <v>523</v>
      </c>
      <c r="E68" s="2">
        <v>43184</v>
      </c>
      <c r="F68" s="2">
        <v>43966</v>
      </c>
      <c r="G68" s="2">
        <v>43971</v>
      </c>
      <c r="H68" t="s">
        <v>82</v>
      </c>
      <c r="I68">
        <v>98.49</v>
      </c>
      <c r="J68">
        <v>2000</v>
      </c>
      <c r="K68" t="s">
        <v>30</v>
      </c>
      <c r="L68" t="s">
        <v>49</v>
      </c>
      <c r="M68" t="s">
        <v>32</v>
      </c>
      <c r="N68" t="s">
        <v>87</v>
      </c>
      <c r="O68" t="s">
        <v>136</v>
      </c>
      <c r="P68" t="s">
        <v>135</v>
      </c>
      <c r="Q68">
        <v>37</v>
      </c>
      <c r="R68" t="s">
        <v>36</v>
      </c>
      <c r="S68" t="s">
        <v>524</v>
      </c>
      <c r="T68" t="s">
        <v>525</v>
      </c>
      <c r="V68" t="s">
        <v>167</v>
      </c>
      <c r="W68" t="s">
        <v>492</v>
      </c>
      <c r="X68" t="s">
        <v>493</v>
      </c>
      <c r="Y68" t="s">
        <v>494</v>
      </c>
      <c r="Z68" t="s">
        <v>107</v>
      </c>
    </row>
    <row r="69" spans="1:26">
      <c r="A69" s="1">
        <v>43985</v>
      </c>
      <c r="B69" t="s">
        <v>526</v>
      </c>
      <c r="C69" t="s">
        <v>527</v>
      </c>
      <c r="D69" t="s">
        <v>528</v>
      </c>
      <c r="E69" s="2">
        <v>41946</v>
      </c>
      <c r="F69" s="2">
        <v>43984</v>
      </c>
      <c r="G69" s="2">
        <v>43984</v>
      </c>
      <c r="H69" t="s">
        <v>171</v>
      </c>
      <c r="I69">
        <v>11.21</v>
      </c>
      <c r="J69">
        <v>400</v>
      </c>
      <c r="K69" t="s">
        <v>30</v>
      </c>
      <c r="L69" t="s">
        <v>49</v>
      </c>
      <c r="M69" t="s">
        <v>83</v>
      </c>
      <c r="N69" t="s">
        <v>118</v>
      </c>
      <c r="O69" t="s">
        <v>102</v>
      </c>
      <c r="P69" t="s">
        <v>103</v>
      </c>
      <c r="Q69">
        <v>53</v>
      </c>
      <c r="R69" t="s">
        <v>36</v>
      </c>
      <c r="S69" t="s">
        <v>529</v>
      </c>
      <c r="T69" t="s">
        <v>530</v>
      </c>
      <c r="U69" t="s">
        <v>103</v>
      </c>
      <c r="V69" t="s">
        <v>102</v>
      </c>
    </row>
    <row r="70" spans="1:26">
      <c r="A70" s="1">
        <v>43985</v>
      </c>
      <c r="B70" t="s">
        <v>531</v>
      </c>
      <c r="C70" t="s">
        <v>532</v>
      </c>
      <c r="D70" t="s">
        <v>533</v>
      </c>
      <c r="E70" s="2">
        <v>40583</v>
      </c>
      <c r="F70" s="2">
        <v>43979</v>
      </c>
      <c r="G70" s="2">
        <v>43981</v>
      </c>
      <c r="H70" t="s">
        <v>29</v>
      </c>
      <c r="I70">
        <v>156.19999999999999</v>
      </c>
      <c r="J70">
        <v>3000</v>
      </c>
      <c r="K70" t="s">
        <v>30</v>
      </c>
      <c r="L70" t="s">
        <v>49</v>
      </c>
      <c r="M70" t="s">
        <v>32</v>
      </c>
      <c r="N70" t="s">
        <v>40</v>
      </c>
      <c r="O70" t="s">
        <v>63</v>
      </c>
      <c r="P70" t="s">
        <v>534</v>
      </c>
      <c r="Q70">
        <v>36</v>
      </c>
      <c r="R70" t="s">
        <v>237</v>
      </c>
      <c r="S70" t="s">
        <v>535</v>
      </c>
      <c r="T70" t="s">
        <v>536</v>
      </c>
      <c r="U70" t="s">
        <v>219</v>
      </c>
      <c r="V70" t="s">
        <v>87</v>
      </c>
      <c r="W70" t="s">
        <v>537</v>
      </c>
      <c r="X70" t="s">
        <v>538</v>
      </c>
      <c r="Y70" t="s">
        <v>367</v>
      </c>
      <c r="Z70" t="s">
        <v>76</v>
      </c>
    </row>
    <row r="71" spans="1:26">
      <c r="A71" s="1">
        <v>43985</v>
      </c>
      <c r="B71" t="s">
        <v>539</v>
      </c>
      <c r="C71" t="s">
        <v>540</v>
      </c>
      <c r="D71" t="s">
        <v>541</v>
      </c>
      <c r="E71" s="2">
        <v>43731</v>
      </c>
      <c r="F71" s="2">
        <v>43974</v>
      </c>
      <c r="G71" s="2">
        <v>43979</v>
      </c>
      <c r="H71" t="s">
        <v>171</v>
      </c>
      <c r="I71">
        <v>7.23</v>
      </c>
      <c r="J71">
        <v>100</v>
      </c>
      <c r="K71" t="s">
        <v>30</v>
      </c>
      <c r="L71" t="s">
        <v>31</v>
      </c>
      <c r="M71" t="s">
        <v>83</v>
      </c>
      <c r="N71" t="s">
        <v>76</v>
      </c>
      <c r="O71" t="s">
        <v>59</v>
      </c>
      <c r="P71" t="s">
        <v>58</v>
      </c>
      <c r="Q71">
        <v>47</v>
      </c>
      <c r="R71" t="s">
        <v>36</v>
      </c>
      <c r="S71" t="s">
        <v>542</v>
      </c>
      <c r="T71" t="s">
        <v>543</v>
      </c>
      <c r="U71" t="s">
        <v>544</v>
      </c>
      <c r="V71" t="s">
        <v>87</v>
      </c>
    </row>
    <row r="72" spans="1:26">
      <c r="A72" s="1">
        <v>43985</v>
      </c>
      <c r="B72" t="s">
        <v>545</v>
      </c>
      <c r="C72" t="s">
        <v>546</v>
      </c>
      <c r="D72" t="s">
        <v>547</v>
      </c>
      <c r="E72" s="2">
        <v>43495</v>
      </c>
      <c r="F72" s="2">
        <v>43975</v>
      </c>
      <c r="G72" s="2">
        <v>43978</v>
      </c>
      <c r="H72" t="s">
        <v>171</v>
      </c>
      <c r="I72">
        <v>11.63</v>
      </c>
      <c r="J72">
        <v>400</v>
      </c>
      <c r="K72" t="s">
        <v>30</v>
      </c>
      <c r="L72" t="s">
        <v>49</v>
      </c>
      <c r="M72" t="s">
        <v>83</v>
      </c>
      <c r="N72" t="s">
        <v>87</v>
      </c>
      <c r="O72" t="s">
        <v>136</v>
      </c>
      <c r="P72" t="s">
        <v>135</v>
      </c>
      <c r="Q72">
        <v>33</v>
      </c>
      <c r="R72" t="s">
        <v>36</v>
      </c>
      <c r="S72" t="s">
        <v>548</v>
      </c>
      <c r="T72" t="s">
        <v>549</v>
      </c>
      <c r="U72" t="s">
        <v>117</v>
      </c>
      <c r="V72" t="s">
        <v>118</v>
      </c>
      <c r="W72" t="s">
        <v>550</v>
      </c>
      <c r="X72" t="s">
        <v>551</v>
      </c>
      <c r="Y72" t="s">
        <v>117</v>
      </c>
      <c r="Z72" t="s">
        <v>118</v>
      </c>
    </row>
    <row r="73" spans="1:26">
      <c r="A73" s="1">
        <v>43985</v>
      </c>
      <c r="B73" t="s">
        <v>552</v>
      </c>
      <c r="C73" t="s">
        <v>553</v>
      </c>
      <c r="D73" t="s">
        <v>554</v>
      </c>
      <c r="E73" s="2">
        <v>41283</v>
      </c>
      <c r="F73" s="2">
        <v>43981</v>
      </c>
      <c r="G73" s="2">
        <v>43982</v>
      </c>
      <c r="H73" t="s">
        <v>82</v>
      </c>
      <c r="I73">
        <v>74.36</v>
      </c>
      <c r="J73">
        <v>5000</v>
      </c>
      <c r="K73" t="s">
        <v>30</v>
      </c>
      <c r="L73" t="s">
        <v>49</v>
      </c>
      <c r="M73" t="s">
        <v>32</v>
      </c>
      <c r="N73" t="s">
        <v>34</v>
      </c>
      <c r="O73" t="s">
        <v>50</v>
      </c>
      <c r="P73" t="s">
        <v>172</v>
      </c>
      <c r="Q73">
        <v>56</v>
      </c>
      <c r="R73" t="s">
        <v>36</v>
      </c>
      <c r="S73" t="s">
        <v>555</v>
      </c>
      <c r="T73" t="s">
        <v>556</v>
      </c>
      <c r="U73" t="s">
        <v>172</v>
      </c>
      <c r="V73" t="s">
        <v>50</v>
      </c>
      <c r="W73" t="s">
        <v>557</v>
      </c>
      <c r="X73" t="s">
        <v>558</v>
      </c>
      <c r="Y73" t="s">
        <v>35</v>
      </c>
      <c r="Z73" t="s">
        <v>34</v>
      </c>
    </row>
    <row r="74" spans="1:26">
      <c r="A74" s="1">
        <v>43985</v>
      </c>
      <c r="B74" t="s">
        <v>559</v>
      </c>
      <c r="C74" t="s">
        <v>560</v>
      </c>
      <c r="D74" t="s">
        <v>561</v>
      </c>
      <c r="E74" s="2">
        <v>42179</v>
      </c>
      <c r="F74" s="2">
        <v>43972</v>
      </c>
      <c r="G74" s="2">
        <v>43977</v>
      </c>
      <c r="H74" t="s">
        <v>95</v>
      </c>
      <c r="I74">
        <v>76.97</v>
      </c>
      <c r="J74">
        <v>99000</v>
      </c>
      <c r="K74" t="s">
        <v>30</v>
      </c>
      <c r="L74" t="s">
        <v>72</v>
      </c>
      <c r="M74" t="s">
        <v>32</v>
      </c>
      <c r="N74" t="s">
        <v>59</v>
      </c>
      <c r="O74" t="s">
        <v>44</v>
      </c>
      <c r="P74" t="s">
        <v>114</v>
      </c>
      <c r="Q74">
        <v>52</v>
      </c>
      <c r="R74" t="s">
        <v>36</v>
      </c>
      <c r="S74" t="s">
        <v>562</v>
      </c>
      <c r="T74" t="s">
        <v>563</v>
      </c>
      <c r="U74" t="s">
        <v>219</v>
      </c>
      <c r="V74" t="s">
        <v>87</v>
      </c>
    </row>
    <row r="75" spans="1:26">
      <c r="A75" s="1">
        <v>43985</v>
      </c>
      <c r="B75" t="s">
        <v>564</v>
      </c>
      <c r="C75" t="s">
        <v>565</v>
      </c>
      <c r="D75" t="s">
        <v>566</v>
      </c>
      <c r="E75" s="2">
        <v>42657</v>
      </c>
      <c r="F75" s="2">
        <v>43983</v>
      </c>
      <c r="G75" s="2">
        <v>43983</v>
      </c>
      <c r="H75" t="s">
        <v>171</v>
      </c>
      <c r="I75">
        <v>6.15</v>
      </c>
      <c r="J75">
        <v>300</v>
      </c>
      <c r="K75" t="s">
        <v>30</v>
      </c>
      <c r="L75" t="s">
        <v>49</v>
      </c>
      <c r="M75" t="s">
        <v>83</v>
      </c>
      <c r="N75" t="s">
        <v>50</v>
      </c>
      <c r="O75" t="s">
        <v>51</v>
      </c>
      <c r="P75" t="s">
        <v>52</v>
      </c>
      <c r="Q75">
        <v>60</v>
      </c>
      <c r="R75" t="s">
        <v>36</v>
      </c>
      <c r="S75" t="s">
        <v>567</v>
      </c>
      <c r="T75" t="s">
        <v>568</v>
      </c>
      <c r="U75" t="s">
        <v>39</v>
      </c>
      <c r="V75" t="s">
        <v>40</v>
      </c>
      <c r="W75" t="s">
        <v>569</v>
      </c>
      <c r="X75" t="s">
        <v>570</v>
      </c>
      <c r="Y75" t="s">
        <v>219</v>
      </c>
      <c r="Z75" t="s">
        <v>87</v>
      </c>
    </row>
    <row r="76" spans="1:26">
      <c r="A76" s="1">
        <v>43985</v>
      </c>
      <c r="B76" t="s">
        <v>571</v>
      </c>
      <c r="C76" t="s">
        <v>572</v>
      </c>
      <c r="D76" t="s">
        <v>573</v>
      </c>
      <c r="E76" s="2">
        <v>43402</v>
      </c>
      <c r="F76" s="2">
        <v>43965</v>
      </c>
      <c r="G76" s="2">
        <v>43970</v>
      </c>
      <c r="H76" t="s">
        <v>95</v>
      </c>
      <c r="I76">
        <v>78.34</v>
      </c>
      <c r="J76">
        <v>52000</v>
      </c>
      <c r="K76" t="s">
        <v>30</v>
      </c>
      <c r="L76" t="s">
        <v>72</v>
      </c>
      <c r="M76" t="s">
        <v>32</v>
      </c>
      <c r="N76" t="s">
        <v>40</v>
      </c>
      <c r="O76" t="s">
        <v>50</v>
      </c>
      <c r="P76" t="s">
        <v>574</v>
      </c>
      <c r="Q76">
        <v>60</v>
      </c>
      <c r="R76" t="s">
        <v>36</v>
      </c>
      <c r="S76" t="s">
        <v>575</v>
      </c>
      <c r="T76" t="s">
        <v>576</v>
      </c>
      <c r="U76" t="s">
        <v>35</v>
      </c>
      <c r="V76" t="s">
        <v>34</v>
      </c>
    </row>
    <row r="77" spans="1:26">
      <c r="A77" s="1">
        <v>43985</v>
      </c>
      <c r="B77" t="s">
        <v>577</v>
      </c>
      <c r="C77" t="s">
        <v>578</v>
      </c>
      <c r="D77" t="s">
        <v>579</v>
      </c>
      <c r="E77" s="2">
        <v>41866</v>
      </c>
      <c r="F77" s="2">
        <v>43968</v>
      </c>
      <c r="G77" s="2">
        <v>43973</v>
      </c>
      <c r="H77" t="s">
        <v>95</v>
      </c>
      <c r="I77">
        <v>67.88</v>
      </c>
      <c r="J77">
        <v>59000</v>
      </c>
      <c r="K77" t="s">
        <v>30</v>
      </c>
      <c r="L77" t="s">
        <v>31</v>
      </c>
      <c r="M77" t="s">
        <v>124</v>
      </c>
      <c r="N77" t="s">
        <v>34</v>
      </c>
      <c r="O77" t="s">
        <v>50</v>
      </c>
      <c r="P77" t="s">
        <v>580</v>
      </c>
      <c r="Q77">
        <v>50</v>
      </c>
      <c r="R77" t="s">
        <v>36</v>
      </c>
      <c r="S77" t="s">
        <v>581</v>
      </c>
      <c r="T77" t="s">
        <v>582</v>
      </c>
      <c r="U77" t="s">
        <v>583</v>
      </c>
      <c r="V77" t="s">
        <v>33</v>
      </c>
      <c r="W77" t="s">
        <v>584</v>
      </c>
      <c r="X77" t="s">
        <v>585</v>
      </c>
      <c r="Y77" t="s">
        <v>103</v>
      </c>
      <c r="Z77" t="s">
        <v>102</v>
      </c>
    </row>
    <row r="78" spans="1:26">
      <c r="A78" s="1">
        <v>43985</v>
      </c>
      <c r="B78" t="s">
        <v>586</v>
      </c>
      <c r="C78" t="s">
        <v>587</v>
      </c>
      <c r="D78" t="s">
        <v>588</v>
      </c>
      <c r="E78" s="2">
        <v>40733</v>
      </c>
      <c r="F78" s="2">
        <v>43965</v>
      </c>
      <c r="G78" s="2">
        <v>43970</v>
      </c>
      <c r="H78" t="s">
        <v>95</v>
      </c>
      <c r="I78">
        <v>68.72</v>
      </c>
      <c r="J78">
        <v>60000</v>
      </c>
      <c r="K78" t="s">
        <v>30</v>
      </c>
      <c r="L78" t="s">
        <v>31</v>
      </c>
      <c r="M78" t="s">
        <v>124</v>
      </c>
      <c r="N78" t="s">
        <v>40</v>
      </c>
      <c r="O78" t="s">
        <v>63</v>
      </c>
      <c r="P78" t="s">
        <v>589</v>
      </c>
      <c r="Q78">
        <v>32</v>
      </c>
      <c r="R78" t="s">
        <v>36</v>
      </c>
      <c r="S78" t="s">
        <v>590</v>
      </c>
      <c r="T78" t="s">
        <v>591</v>
      </c>
      <c r="U78" t="s">
        <v>90</v>
      </c>
      <c r="V78" t="s">
        <v>91</v>
      </c>
      <c r="W78" t="s">
        <v>406</v>
      </c>
      <c r="X78" t="s">
        <v>407</v>
      </c>
      <c r="Y78" t="s">
        <v>145</v>
      </c>
      <c r="Z78" t="s">
        <v>63</v>
      </c>
    </row>
    <row r="79" spans="1:26">
      <c r="A79" s="1">
        <v>43985</v>
      </c>
      <c r="B79" t="s">
        <v>592</v>
      </c>
      <c r="C79" t="s">
        <v>593</v>
      </c>
      <c r="D79" t="s">
        <v>594</v>
      </c>
      <c r="E79" s="2">
        <v>42891</v>
      </c>
      <c r="F79" s="2">
        <v>43978</v>
      </c>
      <c r="G79" s="2">
        <v>43980</v>
      </c>
      <c r="H79" t="s">
        <v>95</v>
      </c>
      <c r="I79">
        <v>86.31</v>
      </c>
      <c r="J79">
        <v>39000</v>
      </c>
      <c r="K79" t="s">
        <v>30</v>
      </c>
      <c r="L79" t="s">
        <v>31</v>
      </c>
      <c r="M79" t="s">
        <v>83</v>
      </c>
      <c r="N79" t="s">
        <v>63</v>
      </c>
      <c r="O79" t="s">
        <v>59</v>
      </c>
      <c r="P79" t="s">
        <v>58</v>
      </c>
      <c r="Q79">
        <v>42</v>
      </c>
      <c r="R79" t="s">
        <v>36</v>
      </c>
      <c r="S79" t="s">
        <v>595</v>
      </c>
      <c r="T79" t="s">
        <v>596</v>
      </c>
      <c r="U79" t="s">
        <v>55</v>
      </c>
      <c r="V79" t="s">
        <v>33</v>
      </c>
    </row>
    <row r="80" spans="1:26">
      <c r="A80" s="1">
        <v>43985</v>
      </c>
      <c r="B80" t="s">
        <v>597</v>
      </c>
      <c r="C80" t="s">
        <v>598</v>
      </c>
      <c r="D80" t="s">
        <v>599</v>
      </c>
      <c r="E80" s="2">
        <v>41512</v>
      </c>
      <c r="F80" s="2">
        <v>43973</v>
      </c>
      <c r="G80" s="2">
        <v>43978</v>
      </c>
      <c r="H80" t="s">
        <v>113</v>
      </c>
      <c r="I80">
        <v>100.14</v>
      </c>
      <c r="J80">
        <v>7000</v>
      </c>
      <c r="K80" t="s">
        <v>30</v>
      </c>
      <c r="L80" t="s">
        <v>31</v>
      </c>
      <c r="M80" t="s">
        <v>32</v>
      </c>
      <c r="N80" t="s">
        <v>107</v>
      </c>
      <c r="O80" t="s">
        <v>63</v>
      </c>
      <c r="P80" t="s">
        <v>534</v>
      </c>
      <c r="Q80">
        <v>33</v>
      </c>
      <c r="R80" t="s">
        <v>36</v>
      </c>
      <c r="S80" t="s">
        <v>600</v>
      </c>
      <c r="T80" t="s">
        <v>601</v>
      </c>
      <c r="U80" t="s">
        <v>140</v>
      </c>
      <c r="V80" t="s">
        <v>87</v>
      </c>
    </row>
    <row r="81" spans="1:26">
      <c r="A81" s="1">
        <v>43985</v>
      </c>
      <c r="B81" t="s">
        <v>602</v>
      </c>
      <c r="C81" t="s">
        <v>603</v>
      </c>
      <c r="D81" t="s">
        <v>604</v>
      </c>
      <c r="E81" s="2">
        <v>43309</v>
      </c>
      <c r="F81" s="2">
        <v>43984</v>
      </c>
      <c r="G81" s="2">
        <v>43984</v>
      </c>
      <c r="H81" t="s">
        <v>82</v>
      </c>
      <c r="I81">
        <v>81.790000000000006</v>
      </c>
      <c r="J81">
        <v>4000</v>
      </c>
      <c r="K81" t="s">
        <v>30</v>
      </c>
      <c r="L81" t="s">
        <v>31</v>
      </c>
      <c r="M81" t="s">
        <v>83</v>
      </c>
      <c r="N81" t="s">
        <v>50</v>
      </c>
      <c r="O81" t="s">
        <v>59</v>
      </c>
      <c r="P81" t="s">
        <v>58</v>
      </c>
      <c r="Q81">
        <v>63</v>
      </c>
      <c r="R81" t="s">
        <v>237</v>
      </c>
      <c r="S81" t="s">
        <v>605</v>
      </c>
      <c r="T81" t="s">
        <v>606</v>
      </c>
      <c r="U81" t="s">
        <v>103</v>
      </c>
      <c r="V81" t="s">
        <v>102</v>
      </c>
    </row>
    <row r="82" spans="1:26">
      <c r="A82" s="1">
        <v>43985</v>
      </c>
      <c r="B82" t="s">
        <v>607</v>
      </c>
      <c r="C82" t="s">
        <v>608</v>
      </c>
      <c r="D82" t="s">
        <v>609</v>
      </c>
      <c r="E82" s="2">
        <v>40852</v>
      </c>
      <c r="F82" s="2">
        <v>43975</v>
      </c>
      <c r="G82" s="2">
        <v>43978</v>
      </c>
      <c r="H82" t="s">
        <v>95</v>
      </c>
      <c r="I82">
        <v>88.05</v>
      </c>
      <c r="J82">
        <v>79000</v>
      </c>
      <c r="K82" t="s">
        <v>30</v>
      </c>
      <c r="L82" t="s">
        <v>72</v>
      </c>
      <c r="M82" t="s">
        <v>83</v>
      </c>
      <c r="N82" t="s">
        <v>76</v>
      </c>
      <c r="O82" t="s">
        <v>34</v>
      </c>
      <c r="P82" t="s">
        <v>35</v>
      </c>
      <c r="Q82">
        <v>36</v>
      </c>
      <c r="R82" t="s">
        <v>36</v>
      </c>
      <c r="S82" t="s">
        <v>610</v>
      </c>
      <c r="T82" t="s">
        <v>611</v>
      </c>
      <c r="U82" t="s">
        <v>441</v>
      </c>
      <c r="V82" t="s">
        <v>63</v>
      </c>
    </row>
    <row r="83" spans="1:26">
      <c r="A83" s="1">
        <v>43985</v>
      </c>
      <c r="B83" t="s">
        <v>612</v>
      </c>
      <c r="C83" t="s">
        <v>613</v>
      </c>
      <c r="D83" t="s">
        <v>614</v>
      </c>
      <c r="E83" s="2">
        <v>41590</v>
      </c>
      <c r="F83" s="2">
        <v>43969</v>
      </c>
      <c r="G83" s="2">
        <v>43974</v>
      </c>
      <c r="H83" t="s">
        <v>82</v>
      </c>
      <c r="I83">
        <v>89.36</v>
      </c>
      <c r="J83">
        <v>2000</v>
      </c>
      <c r="K83" t="s">
        <v>30</v>
      </c>
      <c r="L83" t="s">
        <v>31</v>
      </c>
      <c r="M83" t="s">
        <v>32</v>
      </c>
      <c r="N83" t="s">
        <v>102</v>
      </c>
      <c r="O83" t="s">
        <v>34</v>
      </c>
      <c r="P83" t="s">
        <v>35</v>
      </c>
      <c r="Q83">
        <v>36</v>
      </c>
      <c r="R83" t="s">
        <v>36</v>
      </c>
      <c r="S83" t="s">
        <v>615</v>
      </c>
      <c r="T83" t="s">
        <v>616</v>
      </c>
      <c r="U83" t="s">
        <v>617</v>
      </c>
      <c r="V83" t="s">
        <v>107</v>
      </c>
      <c r="W83" t="s">
        <v>618</v>
      </c>
      <c r="X83" t="s">
        <v>619</v>
      </c>
      <c r="Y83" t="s">
        <v>39</v>
      </c>
      <c r="Z83" t="s">
        <v>40</v>
      </c>
    </row>
    <row r="84" spans="1:26">
      <c r="A84" s="1">
        <v>43985</v>
      </c>
      <c r="B84" t="s">
        <v>620</v>
      </c>
      <c r="C84" t="s">
        <v>621</v>
      </c>
      <c r="D84" t="s">
        <v>622</v>
      </c>
      <c r="E84" s="2">
        <v>42405</v>
      </c>
      <c r="F84" s="2">
        <v>43982</v>
      </c>
      <c r="G84" s="2">
        <v>43982</v>
      </c>
      <c r="H84" t="s">
        <v>95</v>
      </c>
      <c r="I84">
        <v>95.04</v>
      </c>
      <c r="J84">
        <v>14000</v>
      </c>
      <c r="K84" t="s">
        <v>30</v>
      </c>
      <c r="L84" t="s">
        <v>72</v>
      </c>
      <c r="M84" t="s">
        <v>32</v>
      </c>
      <c r="N84" t="s">
        <v>87</v>
      </c>
      <c r="O84" t="s">
        <v>136</v>
      </c>
      <c r="P84" t="s">
        <v>135</v>
      </c>
      <c r="Q84">
        <v>35</v>
      </c>
      <c r="R84" t="s">
        <v>36</v>
      </c>
      <c r="S84" t="s">
        <v>623</v>
      </c>
      <c r="T84" t="s">
        <v>624</v>
      </c>
      <c r="U84" t="s">
        <v>98</v>
      </c>
      <c r="V84" t="s">
        <v>63</v>
      </c>
      <c r="W84" t="s">
        <v>625</v>
      </c>
      <c r="X84" t="s">
        <v>626</v>
      </c>
      <c r="Y84" t="s">
        <v>219</v>
      </c>
      <c r="Z84" t="s">
        <v>87</v>
      </c>
    </row>
    <row r="85" spans="1:26">
      <c r="A85" s="1">
        <v>43985</v>
      </c>
      <c r="B85" t="s">
        <v>627</v>
      </c>
      <c r="C85" t="s">
        <v>628</v>
      </c>
      <c r="D85" t="s">
        <v>629</v>
      </c>
      <c r="E85" s="2">
        <v>42887</v>
      </c>
      <c r="F85" s="2">
        <v>43981</v>
      </c>
      <c r="G85" s="2">
        <v>43982</v>
      </c>
      <c r="H85" t="s">
        <v>171</v>
      </c>
      <c r="I85">
        <v>11.57</v>
      </c>
      <c r="J85">
        <v>100</v>
      </c>
      <c r="K85" t="s">
        <v>30</v>
      </c>
      <c r="L85" t="s">
        <v>72</v>
      </c>
      <c r="M85" t="s">
        <v>32</v>
      </c>
      <c r="N85" t="s">
        <v>40</v>
      </c>
      <c r="O85" t="s">
        <v>44</v>
      </c>
      <c r="P85" t="s">
        <v>43</v>
      </c>
      <c r="Q85">
        <v>44</v>
      </c>
      <c r="R85" t="s">
        <v>36</v>
      </c>
      <c r="S85" t="s">
        <v>630</v>
      </c>
      <c r="T85" t="s">
        <v>631</v>
      </c>
      <c r="U85" t="s">
        <v>367</v>
      </c>
      <c r="V85" t="s">
        <v>76</v>
      </c>
    </row>
    <row r="86" spans="1:26">
      <c r="A86" s="1">
        <v>43985</v>
      </c>
      <c r="B86" t="s">
        <v>632</v>
      </c>
      <c r="C86" t="s">
        <v>633</v>
      </c>
      <c r="D86" t="s">
        <v>634</v>
      </c>
      <c r="E86" s="2">
        <v>42699</v>
      </c>
      <c r="F86" s="2">
        <v>43965</v>
      </c>
      <c r="G86" s="2">
        <v>43970</v>
      </c>
      <c r="H86" t="s">
        <v>113</v>
      </c>
      <c r="I86">
        <v>109.33</v>
      </c>
      <c r="J86">
        <v>6000</v>
      </c>
      <c r="K86" t="s">
        <v>30</v>
      </c>
      <c r="L86" t="s">
        <v>49</v>
      </c>
      <c r="M86" t="s">
        <v>32</v>
      </c>
      <c r="N86" t="s">
        <v>59</v>
      </c>
      <c r="O86" t="s">
        <v>44</v>
      </c>
      <c r="P86" t="s">
        <v>635</v>
      </c>
      <c r="Q86">
        <v>50</v>
      </c>
      <c r="R86" t="s">
        <v>36</v>
      </c>
      <c r="S86" t="s">
        <v>636</v>
      </c>
      <c r="T86" t="s">
        <v>637</v>
      </c>
      <c r="U86" t="s">
        <v>638</v>
      </c>
      <c r="V86" t="s">
        <v>63</v>
      </c>
      <c r="W86" t="s">
        <v>639</v>
      </c>
      <c r="X86" t="s">
        <v>640</v>
      </c>
      <c r="Y86" t="s">
        <v>35</v>
      </c>
      <c r="Z86" t="s">
        <v>34</v>
      </c>
    </row>
    <row r="87" spans="1:26">
      <c r="A87" s="1">
        <v>43985</v>
      </c>
      <c r="B87" t="s">
        <v>641</v>
      </c>
      <c r="C87" t="s">
        <v>642</v>
      </c>
      <c r="D87" t="s">
        <v>643</v>
      </c>
      <c r="E87" s="2">
        <v>41833</v>
      </c>
      <c r="F87" s="2">
        <v>43979</v>
      </c>
      <c r="G87" s="2">
        <v>43981</v>
      </c>
      <c r="H87" t="s">
        <v>113</v>
      </c>
      <c r="I87">
        <v>126.63</v>
      </c>
      <c r="J87">
        <v>1000</v>
      </c>
      <c r="K87" t="s">
        <v>30</v>
      </c>
      <c r="L87" t="s">
        <v>31</v>
      </c>
      <c r="M87" t="s">
        <v>32</v>
      </c>
      <c r="N87" t="s">
        <v>40</v>
      </c>
      <c r="O87" t="s">
        <v>50</v>
      </c>
      <c r="P87" t="s">
        <v>172</v>
      </c>
      <c r="Q87">
        <v>34</v>
      </c>
      <c r="R87" t="s">
        <v>36</v>
      </c>
      <c r="S87" t="s">
        <v>644</v>
      </c>
      <c r="T87" t="s">
        <v>645</v>
      </c>
      <c r="U87" t="s">
        <v>646</v>
      </c>
      <c r="V87" t="s">
        <v>63</v>
      </c>
      <c r="W87" t="s">
        <v>647</v>
      </c>
      <c r="X87" t="s">
        <v>648</v>
      </c>
      <c r="Y87" t="s">
        <v>117</v>
      </c>
      <c r="Z87" t="s">
        <v>118</v>
      </c>
    </row>
    <row r="88" spans="1:26">
      <c r="A88" s="1">
        <v>43985</v>
      </c>
      <c r="B88" t="s">
        <v>649</v>
      </c>
      <c r="C88" t="s">
        <v>650</v>
      </c>
      <c r="D88" t="s">
        <v>651</v>
      </c>
      <c r="E88" s="2">
        <v>40784</v>
      </c>
      <c r="F88" s="2">
        <v>43981</v>
      </c>
      <c r="G88" s="2">
        <v>43982</v>
      </c>
      <c r="H88" t="s">
        <v>95</v>
      </c>
      <c r="I88">
        <v>77.650000000000006</v>
      </c>
      <c r="J88">
        <v>78000</v>
      </c>
      <c r="K88" t="s">
        <v>30</v>
      </c>
      <c r="L88" t="s">
        <v>31</v>
      </c>
      <c r="M88" t="s">
        <v>83</v>
      </c>
      <c r="N88" t="s">
        <v>44</v>
      </c>
      <c r="O88" t="s">
        <v>63</v>
      </c>
      <c r="P88" t="s">
        <v>652</v>
      </c>
      <c r="Q88">
        <v>25</v>
      </c>
      <c r="R88" t="s">
        <v>36</v>
      </c>
      <c r="S88" t="s">
        <v>653</v>
      </c>
      <c r="T88" t="s">
        <v>654</v>
      </c>
      <c r="U88" t="s">
        <v>35</v>
      </c>
      <c r="V88" t="s">
        <v>34</v>
      </c>
      <c r="W88" t="s">
        <v>655</v>
      </c>
      <c r="X88" t="s">
        <v>656</v>
      </c>
      <c r="Y88" t="s">
        <v>657</v>
      </c>
      <c r="Z88" t="s">
        <v>34</v>
      </c>
    </row>
    <row r="89" spans="1:26">
      <c r="A89" s="1">
        <v>43985</v>
      </c>
      <c r="B89" t="s">
        <v>658</v>
      </c>
      <c r="C89" t="s">
        <v>659</v>
      </c>
      <c r="D89" t="s">
        <v>660</v>
      </c>
      <c r="E89" s="2">
        <v>40574</v>
      </c>
      <c r="F89" s="2">
        <v>43972</v>
      </c>
      <c r="G89" s="2">
        <v>43977</v>
      </c>
      <c r="H89" t="s">
        <v>113</v>
      </c>
      <c r="I89">
        <v>82</v>
      </c>
      <c r="J89">
        <v>10000</v>
      </c>
      <c r="K89" t="s">
        <v>30</v>
      </c>
      <c r="L89" t="s">
        <v>72</v>
      </c>
      <c r="M89" t="s">
        <v>32</v>
      </c>
      <c r="N89" t="s">
        <v>50</v>
      </c>
      <c r="O89" t="s">
        <v>44</v>
      </c>
      <c r="P89" t="s">
        <v>245</v>
      </c>
      <c r="Q89">
        <v>61</v>
      </c>
      <c r="R89" t="s">
        <v>36</v>
      </c>
      <c r="S89" t="s">
        <v>661</v>
      </c>
      <c r="T89" t="s">
        <v>662</v>
      </c>
      <c r="U89" t="s">
        <v>663</v>
      </c>
      <c r="V89" t="s">
        <v>167</v>
      </c>
      <c r="W89" t="s">
        <v>664</v>
      </c>
      <c r="X89" t="s">
        <v>665</v>
      </c>
      <c r="Y89" t="s">
        <v>666</v>
      </c>
      <c r="Z89" t="s">
        <v>63</v>
      </c>
    </row>
    <row r="90" spans="1:26">
      <c r="A90" s="1">
        <v>43985</v>
      </c>
      <c r="B90" t="s">
        <v>667</v>
      </c>
      <c r="C90" t="s">
        <v>668</v>
      </c>
      <c r="D90" t="s">
        <v>669</v>
      </c>
      <c r="E90" s="2">
        <v>42850</v>
      </c>
      <c r="F90" s="2">
        <v>43982</v>
      </c>
      <c r="G90" s="2">
        <v>43982</v>
      </c>
      <c r="H90" t="s">
        <v>29</v>
      </c>
      <c r="I90">
        <v>102.63</v>
      </c>
      <c r="J90">
        <v>9000</v>
      </c>
      <c r="K90" t="s">
        <v>30</v>
      </c>
      <c r="L90" t="s">
        <v>31</v>
      </c>
      <c r="M90" t="s">
        <v>32</v>
      </c>
      <c r="N90" t="s">
        <v>63</v>
      </c>
      <c r="O90" t="s">
        <v>107</v>
      </c>
      <c r="P90" t="s">
        <v>670</v>
      </c>
      <c r="Q90">
        <v>63</v>
      </c>
      <c r="R90" t="s">
        <v>36</v>
      </c>
      <c r="S90" t="s">
        <v>671</v>
      </c>
      <c r="T90" t="s">
        <v>672</v>
      </c>
      <c r="V90" t="s">
        <v>167</v>
      </c>
    </row>
    <row r="91" spans="1:26">
      <c r="A91" s="1">
        <v>43985</v>
      </c>
      <c r="B91" t="s">
        <v>673</v>
      </c>
      <c r="C91" t="s">
        <v>674</v>
      </c>
      <c r="D91" t="s">
        <v>675</v>
      </c>
      <c r="E91" s="2">
        <v>42954</v>
      </c>
      <c r="F91" s="2">
        <v>43978</v>
      </c>
      <c r="G91" s="2">
        <v>43980</v>
      </c>
      <c r="H91" t="s">
        <v>29</v>
      </c>
      <c r="I91">
        <v>199.63</v>
      </c>
      <c r="J91">
        <v>16000</v>
      </c>
      <c r="K91" t="s">
        <v>30</v>
      </c>
      <c r="L91" t="s">
        <v>31</v>
      </c>
      <c r="M91" t="s">
        <v>32</v>
      </c>
      <c r="N91" t="s">
        <v>33</v>
      </c>
      <c r="O91" t="s">
        <v>44</v>
      </c>
      <c r="P91" t="s">
        <v>43</v>
      </c>
      <c r="Q91">
        <v>26</v>
      </c>
      <c r="R91" t="s">
        <v>36</v>
      </c>
      <c r="S91" t="s">
        <v>676</v>
      </c>
      <c r="T91" t="s">
        <v>677</v>
      </c>
      <c r="U91" t="s">
        <v>52</v>
      </c>
      <c r="V91" t="s">
        <v>51</v>
      </c>
    </row>
    <row r="92" spans="1:26">
      <c r="A92" s="1">
        <v>43986</v>
      </c>
      <c r="B92" t="s">
        <v>678</v>
      </c>
      <c r="C92" t="s">
        <v>679</v>
      </c>
      <c r="D92" t="s">
        <v>680</v>
      </c>
      <c r="E92" s="2">
        <v>42835</v>
      </c>
      <c r="F92" s="2">
        <v>43971</v>
      </c>
      <c r="G92" s="2">
        <v>43976</v>
      </c>
      <c r="H92" t="s">
        <v>82</v>
      </c>
      <c r="I92">
        <v>62.02</v>
      </c>
      <c r="J92">
        <v>1000</v>
      </c>
      <c r="K92" t="s">
        <v>30</v>
      </c>
      <c r="L92" t="s">
        <v>72</v>
      </c>
      <c r="M92" t="s">
        <v>32</v>
      </c>
      <c r="N92" t="s">
        <v>102</v>
      </c>
      <c r="O92" t="s">
        <v>76</v>
      </c>
      <c r="P92" t="s">
        <v>367</v>
      </c>
      <c r="Q92">
        <v>45</v>
      </c>
      <c r="R92" t="s">
        <v>36</v>
      </c>
      <c r="S92" t="s">
        <v>681</v>
      </c>
      <c r="T92" t="s">
        <v>682</v>
      </c>
      <c r="U92" t="s">
        <v>39</v>
      </c>
      <c r="V92" t="s">
        <v>40</v>
      </c>
      <c r="W92" t="s">
        <v>361</v>
      </c>
      <c r="X92" t="s">
        <v>362</v>
      </c>
      <c r="Y92" t="s">
        <v>363</v>
      </c>
      <c r="Z92" t="s">
        <v>107</v>
      </c>
    </row>
    <row r="93" spans="1:26">
      <c r="A93" s="1">
        <v>43986</v>
      </c>
      <c r="B93" t="s">
        <v>683</v>
      </c>
      <c r="C93" t="s">
        <v>684</v>
      </c>
      <c r="D93" t="s">
        <v>685</v>
      </c>
      <c r="E93" s="2">
        <v>43481</v>
      </c>
      <c r="F93" s="2">
        <v>43966</v>
      </c>
      <c r="G93" s="2">
        <v>43971</v>
      </c>
      <c r="H93" t="s">
        <v>29</v>
      </c>
      <c r="I93">
        <v>153.52000000000001</v>
      </c>
      <c r="J93">
        <v>19000</v>
      </c>
      <c r="K93" t="s">
        <v>30</v>
      </c>
      <c r="L93" t="s">
        <v>72</v>
      </c>
      <c r="M93" t="s">
        <v>32</v>
      </c>
      <c r="N93" t="s">
        <v>118</v>
      </c>
      <c r="O93" t="s">
        <v>40</v>
      </c>
      <c r="P93" t="s">
        <v>39</v>
      </c>
      <c r="Q93">
        <v>28</v>
      </c>
      <c r="R93" t="s">
        <v>36</v>
      </c>
      <c r="S93" t="s">
        <v>686</v>
      </c>
      <c r="T93" t="s">
        <v>687</v>
      </c>
      <c r="U93" t="s">
        <v>688</v>
      </c>
      <c r="V93" t="s">
        <v>107</v>
      </c>
      <c r="W93" t="s">
        <v>689</v>
      </c>
      <c r="X93" t="s">
        <v>690</v>
      </c>
      <c r="Y93" t="s">
        <v>55</v>
      </c>
      <c r="Z93" t="s">
        <v>33</v>
      </c>
    </row>
    <row r="94" spans="1:26">
      <c r="A94" s="1">
        <v>43986</v>
      </c>
      <c r="B94" t="s">
        <v>691</v>
      </c>
      <c r="C94" t="s">
        <v>692</v>
      </c>
      <c r="D94" t="s">
        <v>693</v>
      </c>
      <c r="E94" s="2">
        <v>42160</v>
      </c>
      <c r="F94" s="2">
        <v>43974</v>
      </c>
      <c r="G94" s="2">
        <v>43979</v>
      </c>
      <c r="H94" t="s">
        <v>29</v>
      </c>
      <c r="I94">
        <v>116.27</v>
      </c>
      <c r="J94">
        <v>7000</v>
      </c>
      <c r="K94" t="s">
        <v>30</v>
      </c>
      <c r="L94" t="s">
        <v>31</v>
      </c>
      <c r="M94" t="s">
        <v>124</v>
      </c>
      <c r="N94" t="s">
        <v>167</v>
      </c>
      <c r="O94" t="s">
        <v>63</v>
      </c>
      <c r="P94" t="s">
        <v>534</v>
      </c>
      <c r="Q94">
        <v>60</v>
      </c>
      <c r="R94" t="s">
        <v>36</v>
      </c>
      <c r="S94" t="s">
        <v>694</v>
      </c>
      <c r="T94" t="s">
        <v>695</v>
      </c>
      <c r="U94" t="s">
        <v>696</v>
      </c>
      <c r="V94" t="s">
        <v>63</v>
      </c>
      <c r="W94" t="s">
        <v>697</v>
      </c>
      <c r="X94" t="s">
        <v>698</v>
      </c>
      <c r="Y94" t="s">
        <v>103</v>
      </c>
      <c r="Z94" t="s">
        <v>102</v>
      </c>
    </row>
    <row r="95" spans="1:26">
      <c r="A95" s="1">
        <v>43986</v>
      </c>
      <c r="B95" t="s">
        <v>699</v>
      </c>
      <c r="C95" t="s">
        <v>700</v>
      </c>
      <c r="D95" t="s">
        <v>701</v>
      </c>
      <c r="E95" s="2">
        <v>42519</v>
      </c>
      <c r="F95" s="2">
        <v>43981</v>
      </c>
      <c r="G95" s="2">
        <v>43982</v>
      </c>
      <c r="H95" t="s">
        <v>82</v>
      </c>
      <c r="I95">
        <v>72.52</v>
      </c>
      <c r="J95">
        <v>1000</v>
      </c>
      <c r="K95" t="s">
        <v>30</v>
      </c>
      <c r="L95" t="s">
        <v>49</v>
      </c>
      <c r="M95" t="s">
        <v>32</v>
      </c>
      <c r="N95" t="s">
        <v>76</v>
      </c>
      <c r="O95" t="s">
        <v>76</v>
      </c>
      <c r="P95" t="s">
        <v>702</v>
      </c>
      <c r="Q95">
        <v>47</v>
      </c>
      <c r="R95" t="s">
        <v>36</v>
      </c>
      <c r="S95" t="s">
        <v>703</v>
      </c>
      <c r="T95" t="s">
        <v>704</v>
      </c>
      <c r="U95" t="s">
        <v>705</v>
      </c>
      <c r="V95" t="s">
        <v>63</v>
      </c>
    </row>
    <row r="96" spans="1:26">
      <c r="A96" s="1">
        <v>43986</v>
      </c>
      <c r="B96" t="s">
        <v>706</v>
      </c>
      <c r="C96" t="s">
        <v>707</v>
      </c>
      <c r="D96" t="s">
        <v>708</v>
      </c>
      <c r="E96" s="2">
        <v>42959</v>
      </c>
      <c r="F96" s="2">
        <v>43982</v>
      </c>
      <c r="G96" s="2">
        <v>43983</v>
      </c>
      <c r="H96" t="s">
        <v>95</v>
      </c>
      <c r="I96">
        <v>83.23</v>
      </c>
      <c r="J96">
        <v>95000</v>
      </c>
      <c r="K96" t="s">
        <v>30</v>
      </c>
      <c r="L96" t="s">
        <v>31</v>
      </c>
      <c r="M96" t="s">
        <v>83</v>
      </c>
      <c r="N96" t="s">
        <v>51</v>
      </c>
      <c r="O96" t="s">
        <v>87</v>
      </c>
      <c r="P96" t="s">
        <v>709</v>
      </c>
      <c r="Q96">
        <v>55</v>
      </c>
      <c r="R96" t="s">
        <v>36</v>
      </c>
      <c r="S96" t="s">
        <v>710</v>
      </c>
      <c r="T96" t="s">
        <v>711</v>
      </c>
      <c r="U96" t="s">
        <v>35</v>
      </c>
      <c r="V96" t="s">
        <v>34</v>
      </c>
      <c r="W96" t="s">
        <v>712</v>
      </c>
      <c r="X96" t="s">
        <v>713</v>
      </c>
      <c r="Y96" t="s">
        <v>135</v>
      </c>
      <c r="Z96" t="s">
        <v>136</v>
      </c>
    </row>
    <row r="97" spans="1:26">
      <c r="A97" s="1">
        <v>43986</v>
      </c>
      <c r="B97" t="s">
        <v>714</v>
      </c>
      <c r="C97" t="s">
        <v>715</v>
      </c>
      <c r="D97" t="s">
        <v>716</v>
      </c>
      <c r="E97" s="2">
        <v>41821</v>
      </c>
      <c r="F97" s="2">
        <v>43977</v>
      </c>
      <c r="G97" s="2">
        <v>43980</v>
      </c>
      <c r="H97" t="s">
        <v>113</v>
      </c>
      <c r="I97">
        <v>116.8</v>
      </c>
      <c r="J97">
        <v>9000</v>
      </c>
      <c r="K97" t="s">
        <v>30</v>
      </c>
      <c r="L97" t="s">
        <v>49</v>
      </c>
      <c r="M97" t="s">
        <v>32</v>
      </c>
      <c r="N97" t="s">
        <v>91</v>
      </c>
      <c r="O97" t="s">
        <v>136</v>
      </c>
      <c r="P97" t="s">
        <v>135</v>
      </c>
      <c r="Q97">
        <v>55</v>
      </c>
      <c r="R97" t="s">
        <v>36</v>
      </c>
      <c r="S97" t="s">
        <v>717</v>
      </c>
      <c r="T97" t="s">
        <v>718</v>
      </c>
      <c r="U97" t="s">
        <v>719</v>
      </c>
      <c r="V97" t="s">
        <v>63</v>
      </c>
    </row>
    <row r="98" spans="1:26">
      <c r="A98" s="1">
        <v>43986</v>
      </c>
      <c r="B98" t="s">
        <v>720</v>
      </c>
      <c r="C98" t="s">
        <v>721</v>
      </c>
      <c r="D98" t="s">
        <v>722</v>
      </c>
      <c r="E98" s="2">
        <v>41851</v>
      </c>
      <c r="F98" s="2">
        <v>43982</v>
      </c>
      <c r="G98" s="2">
        <v>43983</v>
      </c>
      <c r="H98" t="s">
        <v>95</v>
      </c>
      <c r="I98">
        <v>82.05</v>
      </c>
      <c r="J98">
        <v>15000</v>
      </c>
      <c r="K98" t="s">
        <v>30</v>
      </c>
      <c r="L98" t="s">
        <v>49</v>
      </c>
      <c r="M98" t="s">
        <v>83</v>
      </c>
      <c r="N98" t="s">
        <v>91</v>
      </c>
      <c r="O98" t="s">
        <v>91</v>
      </c>
      <c r="P98" t="s">
        <v>90</v>
      </c>
      <c r="Q98">
        <v>35</v>
      </c>
      <c r="R98" t="s">
        <v>36</v>
      </c>
      <c r="S98" t="s">
        <v>723</v>
      </c>
      <c r="T98" t="s">
        <v>724</v>
      </c>
      <c r="U98" t="s">
        <v>190</v>
      </c>
      <c r="V98" t="s">
        <v>107</v>
      </c>
    </row>
    <row r="99" spans="1:26">
      <c r="A99" s="1">
        <v>43986</v>
      </c>
      <c r="B99" t="s">
        <v>725</v>
      </c>
      <c r="C99" t="s">
        <v>726</v>
      </c>
      <c r="D99" t="s">
        <v>727</v>
      </c>
      <c r="E99" s="2">
        <v>42792</v>
      </c>
      <c r="F99" s="2">
        <v>43976</v>
      </c>
      <c r="G99" s="2">
        <v>43979</v>
      </c>
      <c r="H99" t="s">
        <v>95</v>
      </c>
      <c r="I99">
        <v>75.599999999999994</v>
      </c>
      <c r="J99">
        <v>41000</v>
      </c>
      <c r="K99" t="s">
        <v>30</v>
      </c>
      <c r="L99" t="s">
        <v>49</v>
      </c>
      <c r="M99" t="s">
        <v>83</v>
      </c>
      <c r="N99" t="s">
        <v>40</v>
      </c>
      <c r="O99" t="s">
        <v>44</v>
      </c>
      <c r="P99" t="s">
        <v>43</v>
      </c>
      <c r="Q99">
        <v>45</v>
      </c>
      <c r="R99" t="s">
        <v>36</v>
      </c>
      <c r="S99" t="s">
        <v>728</v>
      </c>
      <c r="T99" t="s">
        <v>729</v>
      </c>
      <c r="U99" t="s">
        <v>117</v>
      </c>
      <c r="V99" t="s">
        <v>118</v>
      </c>
    </row>
    <row r="100" spans="1:26">
      <c r="A100" s="1">
        <v>43986</v>
      </c>
      <c r="B100" t="s">
        <v>730</v>
      </c>
      <c r="C100" t="s">
        <v>731</v>
      </c>
      <c r="D100" t="s">
        <v>732</v>
      </c>
      <c r="E100" s="2">
        <v>42304</v>
      </c>
      <c r="F100" s="2">
        <v>43977</v>
      </c>
      <c r="G100" s="2">
        <v>43980</v>
      </c>
      <c r="H100" t="s">
        <v>171</v>
      </c>
      <c r="I100">
        <v>9.14</v>
      </c>
      <c r="J100">
        <v>300</v>
      </c>
      <c r="K100" t="s">
        <v>30</v>
      </c>
      <c r="L100" t="s">
        <v>72</v>
      </c>
      <c r="M100" t="s">
        <v>83</v>
      </c>
      <c r="N100" t="s">
        <v>33</v>
      </c>
      <c r="O100" t="s">
        <v>34</v>
      </c>
      <c r="P100" t="s">
        <v>35</v>
      </c>
      <c r="Q100">
        <v>49</v>
      </c>
      <c r="R100" t="s">
        <v>36</v>
      </c>
      <c r="S100" t="s">
        <v>733</v>
      </c>
      <c r="T100" t="s">
        <v>734</v>
      </c>
      <c r="U100" t="s">
        <v>114</v>
      </c>
      <c r="V100" t="s">
        <v>44</v>
      </c>
      <c r="W100" t="s">
        <v>735</v>
      </c>
      <c r="X100" t="s">
        <v>736</v>
      </c>
      <c r="Y100" t="s">
        <v>58</v>
      </c>
      <c r="Z100" t="s">
        <v>59</v>
      </c>
    </row>
    <row r="101" spans="1:26">
      <c r="A101" s="1">
        <v>43986</v>
      </c>
      <c r="B101" t="s">
        <v>737</v>
      </c>
      <c r="C101" t="s">
        <v>738</v>
      </c>
      <c r="D101" t="s">
        <v>739</v>
      </c>
      <c r="E101" s="2">
        <v>41907</v>
      </c>
      <c r="F101" s="2">
        <v>43981</v>
      </c>
      <c r="G101" s="2">
        <v>43982</v>
      </c>
      <c r="H101" t="s">
        <v>171</v>
      </c>
      <c r="I101">
        <v>11.34</v>
      </c>
      <c r="J101">
        <v>200</v>
      </c>
      <c r="K101" t="s">
        <v>30</v>
      </c>
      <c r="L101" t="s">
        <v>31</v>
      </c>
      <c r="M101" t="s">
        <v>124</v>
      </c>
      <c r="N101" t="s">
        <v>136</v>
      </c>
      <c r="O101" t="s">
        <v>63</v>
      </c>
      <c r="P101" t="s">
        <v>740</v>
      </c>
      <c r="Q101">
        <v>60</v>
      </c>
      <c r="R101" t="s">
        <v>36</v>
      </c>
      <c r="S101" t="s">
        <v>741</v>
      </c>
      <c r="T101" t="s">
        <v>742</v>
      </c>
      <c r="U101" t="s">
        <v>90</v>
      </c>
      <c r="V101" t="s">
        <v>91</v>
      </c>
    </row>
    <row r="102" spans="1:26">
      <c r="A102" s="1">
        <v>43986</v>
      </c>
      <c r="B102" t="s">
        <v>743</v>
      </c>
      <c r="C102" t="s">
        <v>744</v>
      </c>
      <c r="D102" t="s">
        <v>745</v>
      </c>
      <c r="E102" s="2">
        <v>42384</v>
      </c>
      <c r="F102" s="2">
        <v>43967</v>
      </c>
      <c r="G102" s="2">
        <v>43972</v>
      </c>
      <c r="H102" t="s">
        <v>48</v>
      </c>
      <c r="I102">
        <v>89.76</v>
      </c>
      <c r="J102">
        <v>31000</v>
      </c>
      <c r="K102" t="s">
        <v>30</v>
      </c>
      <c r="L102" t="s">
        <v>31</v>
      </c>
      <c r="M102" t="s">
        <v>83</v>
      </c>
      <c r="N102" t="s">
        <v>34</v>
      </c>
      <c r="O102" t="s">
        <v>33</v>
      </c>
      <c r="P102" t="s">
        <v>55</v>
      </c>
      <c r="Q102">
        <v>37</v>
      </c>
      <c r="R102" t="s">
        <v>36</v>
      </c>
      <c r="S102" t="s">
        <v>746</v>
      </c>
      <c r="T102" t="s">
        <v>747</v>
      </c>
      <c r="U102" t="s">
        <v>55</v>
      </c>
      <c r="V102" t="s">
        <v>33</v>
      </c>
      <c r="W102" t="s">
        <v>748</v>
      </c>
      <c r="X102" t="s">
        <v>749</v>
      </c>
      <c r="Y102" t="s">
        <v>90</v>
      </c>
      <c r="Z102" t="s">
        <v>91</v>
      </c>
    </row>
    <row r="103" spans="1:26">
      <c r="A103" s="1">
        <v>43986</v>
      </c>
      <c r="B103" t="s">
        <v>750</v>
      </c>
      <c r="C103" t="s">
        <v>751</v>
      </c>
      <c r="D103" t="s">
        <v>752</v>
      </c>
      <c r="E103" s="2">
        <v>43531</v>
      </c>
      <c r="F103" s="2">
        <v>43966</v>
      </c>
      <c r="G103" s="2">
        <v>43971</v>
      </c>
      <c r="H103" t="s">
        <v>113</v>
      </c>
      <c r="I103">
        <v>136.47</v>
      </c>
      <c r="J103">
        <v>1000</v>
      </c>
      <c r="K103" t="s">
        <v>30</v>
      </c>
      <c r="L103" t="s">
        <v>49</v>
      </c>
      <c r="M103" t="s">
        <v>32</v>
      </c>
      <c r="N103" t="s">
        <v>136</v>
      </c>
      <c r="O103" t="s">
        <v>33</v>
      </c>
      <c r="P103" t="s">
        <v>55</v>
      </c>
      <c r="Q103">
        <v>50</v>
      </c>
      <c r="R103" t="s">
        <v>237</v>
      </c>
      <c r="S103" t="s">
        <v>753</v>
      </c>
      <c r="T103" t="s">
        <v>754</v>
      </c>
      <c r="U103" t="s">
        <v>58</v>
      </c>
      <c r="V103" t="s">
        <v>59</v>
      </c>
    </row>
    <row r="104" spans="1:26">
      <c r="A104" s="1">
        <v>43986</v>
      </c>
      <c r="B104" t="s">
        <v>755</v>
      </c>
      <c r="C104" t="s">
        <v>756</v>
      </c>
      <c r="D104" t="s">
        <v>757</v>
      </c>
      <c r="E104" s="2">
        <v>42663</v>
      </c>
      <c r="F104" s="2">
        <v>43967</v>
      </c>
      <c r="G104" s="2">
        <v>43972</v>
      </c>
      <c r="H104" t="s">
        <v>113</v>
      </c>
      <c r="I104">
        <v>127.87</v>
      </c>
      <c r="J104">
        <v>7000</v>
      </c>
      <c r="K104" t="s">
        <v>30</v>
      </c>
      <c r="L104" t="s">
        <v>49</v>
      </c>
      <c r="M104" t="s">
        <v>83</v>
      </c>
      <c r="N104" t="s">
        <v>44</v>
      </c>
      <c r="O104" t="s">
        <v>51</v>
      </c>
      <c r="P104" t="s">
        <v>52</v>
      </c>
      <c r="Q104">
        <v>39</v>
      </c>
      <c r="R104" t="s">
        <v>237</v>
      </c>
      <c r="S104" t="s">
        <v>758</v>
      </c>
      <c r="T104" t="s">
        <v>759</v>
      </c>
      <c r="U104" t="s">
        <v>35</v>
      </c>
      <c r="V104" t="s">
        <v>34</v>
      </c>
      <c r="W104" t="s">
        <v>760</v>
      </c>
      <c r="X104" t="s">
        <v>761</v>
      </c>
      <c r="Y104" t="s">
        <v>52</v>
      </c>
      <c r="Z104" t="s">
        <v>51</v>
      </c>
    </row>
    <row r="105" spans="1:26">
      <c r="A105" s="1">
        <v>43986</v>
      </c>
      <c r="B105" t="s">
        <v>762</v>
      </c>
      <c r="C105" t="s">
        <v>763</v>
      </c>
      <c r="D105" t="s">
        <v>764</v>
      </c>
      <c r="E105" s="2">
        <v>41268</v>
      </c>
      <c r="F105" s="2">
        <v>43984</v>
      </c>
      <c r="G105" s="2">
        <v>43984</v>
      </c>
      <c r="H105" t="s">
        <v>82</v>
      </c>
      <c r="I105">
        <v>60.87</v>
      </c>
      <c r="J105">
        <v>3000</v>
      </c>
      <c r="K105" t="s">
        <v>30</v>
      </c>
      <c r="L105" t="s">
        <v>72</v>
      </c>
      <c r="M105" t="s">
        <v>32</v>
      </c>
      <c r="N105" t="s">
        <v>91</v>
      </c>
      <c r="O105" t="s">
        <v>91</v>
      </c>
      <c r="P105" t="s">
        <v>90</v>
      </c>
      <c r="Q105">
        <v>42</v>
      </c>
      <c r="R105" t="s">
        <v>36</v>
      </c>
      <c r="S105" t="s">
        <v>765</v>
      </c>
      <c r="T105" t="s">
        <v>766</v>
      </c>
      <c r="U105" t="s">
        <v>117</v>
      </c>
      <c r="V105" t="s">
        <v>118</v>
      </c>
    </row>
    <row r="106" spans="1:26">
      <c r="A106" s="1">
        <v>43986</v>
      </c>
      <c r="B106" t="s">
        <v>767</v>
      </c>
      <c r="C106" t="s">
        <v>768</v>
      </c>
      <c r="D106" t="s">
        <v>769</v>
      </c>
      <c r="E106" s="2">
        <v>41081</v>
      </c>
      <c r="F106" s="2">
        <v>43972</v>
      </c>
      <c r="G106" s="2">
        <v>43977</v>
      </c>
      <c r="H106" t="s">
        <v>95</v>
      </c>
      <c r="I106">
        <v>92.65</v>
      </c>
      <c r="J106">
        <v>19000</v>
      </c>
      <c r="K106" t="s">
        <v>30</v>
      </c>
      <c r="L106" t="s">
        <v>31</v>
      </c>
      <c r="M106" t="s">
        <v>124</v>
      </c>
      <c r="N106" t="s">
        <v>107</v>
      </c>
      <c r="O106" t="s">
        <v>167</v>
      </c>
      <c r="P106" t="s">
        <v>166</v>
      </c>
      <c r="Q106">
        <v>61</v>
      </c>
      <c r="R106" t="s">
        <v>36</v>
      </c>
      <c r="S106" t="s">
        <v>770</v>
      </c>
      <c r="T106" t="s">
        <v>771</v>
      </c>
      <c r="U106" t="s">
        <v>117</v>
      </c>
      <c r="V106" t="s">
        <v>118</v>
      </c>
    </row>
    <row r="107" spans="1:26">
      <c r="A107" s="1">
        <v>43986</v>
      </c>
      <c r="B107" t="s">
        <v>772</v>
      </c>
      <c r="C107" t="s">
        <v>773</v>
      </c>
      <c r="D107" t="s">
        <v>774</v>
      </c>
      <c r="E107" s="2">
        <v>43234</v>
      </c>
      <c r="F107" s="2">
        <v>43983</v>
      </c>
      <c r="G107" s="2">
        <v>43983</v>
      </c>
      <c r="H107" t="s">
        <v>95</v>
      </c>
      <c r="I107">
        <v>96.95</v>
      </c>
      <c r="J107">
        <v>50000</v>
      </c>
      <c r="K107" t="s">
        <v>30</v>
      </c>
      <c r="L107" t="s">
        <v>31</v>
      </c>
      <c r="M107" t="s">
        <v>32</v>
      </c>
      <c r="N107" t="s">
        <v>87</v>
      </c>
      <c r="O107" t="s">
        <v>63</v>
      </c>
      <c r="P107" t="s">
        <v>775</v>
      </c>
      <c r="Q107">
        <v>47</v>
      </c>
      <c r="R107" t="s">
        <v>36</v>
      </c>
      <c r="S107" t="s">
        <v>776</v>
      </c>
      <c r="T107" t="s">
        <v>777</v>
      </c>
      <c r="U107" t="s">
        <v>39</v>
      </c>
      <c r="V107" t="s">
        <v>40</v>
      </c>
    </row>
    <row r="108" spans="1:26">
      <c r="A108" s="1">
        <v>43986</v>
      </c>
      <c r="B108" t="s">
        <v>778</v>
      </c>
      <c r="C108" t="s">
        <v>779</v>
      </c>
      <c r="D108" t="s">
        <v>780</v>
      </c>
      <c r="E108" s="2">
        <v>40864</v>
      </c>
      <c r="F108" s="2">
        <v>43976</v>
      </c>
      <c r="G108" s="2">
        <v>43979</v>
      </c>
      <c r="H108" t="s">
        <v>95</v>
      </c>
      <c r="I108">
        <v>69.59</v>
      </c>
      <c r="J108">
        <v>84000</v>
      </c>
      <c r="K108" t="s">
        <v>30</v>
      </c>
      <c r="L108" t="s">
        <v>72</v>
      </c>
      <c r="M108" t="s">
        <v>83</v>
      </c>
      <c r="N108" t="s">
        <v>51</v>
      </c>
      <c r="O108" t="s">
        <v>63</v>
      </c>
      <c r="P108" t="s">
        <v>441</v>
      </c>
      <c r="Q108">
        <v>47</v>
      </c>
      <c r="R108" t="s">
        <v>36</v>
      </c>
      <c r="S108" t="s">
        <v>542</v>
      </c>
      <c r="T108" t="s">
        <v>543</v>
      </c>
      <c r="U108" t="s">
        <v>544</v>
      </c>
      <c r="V108" t="s">
        <v>87</v>
      </c>
      <c r="W108" t="s">
        <v>781</v>
      </c>
      <c r="X108" t="s">
        <v>782</v>
      </c>
      <c r="Y108" t="s">
        <v>86</v>
      </c>
      <c r="Z108" t="s">
        <v>87</v>
      </c>
    </row>
    <row r="109" spans="1:26">
      <c r="A109" s="1">
        <v>43986</v>
      </c>
      <c r="B109" t="s">
        <v>783</v>
      </c>
      <c r="C109" t="s">
        <v>784</v>
      </c>
      <c r="D109" t="s">
        <v>785</v>
      </c>
      <c r="E109" s="2">
        <v>40587</v>
      </c>
      <c r="F109" s="2">
        <v>43981</v>
      </c>
      <c r="G109" s="2">
        <v>43982</v>
      </c>
      <c r="H109" t="s">
        <v>48</v>
      </c>
      <c r="I109">
        <v>94.33</v>
      </c>
      <c r="J109">
        <v>20000</v>
      </c>
      <c r="K109" t="s">
        <v>30</v>
      </c>
      <c r="L109" t="s">
        <v>31</v>
      </c>
      <c r="M109" t="s">
        <v>32</v>
      </c>
      <c r="N109" t="s">
        <v>59</v>
      </c>
      <c r="O109" t="s">
        <v>51</v>
      </c>
      <c r="P109" t="s">
        <v>52</v>
      </c>
      <c r="Q109">
        <v>40</v>
      </c>
      <c r="R109" t="s">
        <v>237</v>
      </c>
      <c r="S109" t="s">
        <v>786</v>
      </c>
      <c r="T109" t="s">
        <v>787</v>
      </c>
      <c r="U109" t="s">
        <v>117</v>
      </c>
      <c r="V109" t="s">
        <v>118</v>
      </c>
      <c r="W109" t="s">
        <v>788</v>
      </c>
      <c r="X109" t="s">
        <v>789</v>
      </c>
      <c r="Y109" t="s">
        <v>39</v>
      </c>
      <c r="Z109" t="s">
        <v>40</v>
      </c>
    </row>
    <row r="110" spans="1:26">
      <c r="A110" s="1">
        <v>43986</v>
      </c>
      <c r="B110" t="s">
        <v>790</v>
      </c>
      <c r="C110" t="s">
        <v>791</v>
      </c>
      <c r="D110" t="s">
        <v>792</v>
      </c>
      <c r="E110" s="2">
        <v>41272</v>
      </c>
      <c r="F110" s="2">
        <v>43970</v>
      </c>
      <c r="G110" s="2">
        <v>43975</v>
      </c>
      <c r="H110" t="s">
        <v>95</v>
      </c>
      <c r="I110">
        <v>71.650000000000006</v>
      </c>
      <c r="J110">
        <v>78000</v>
      </c>
      <c r="K110" t="s">
        <v>30</v>
      </c>
      <c r="L110" t="s">
        <v>49</v>
      </c>
      <c r="M110" t="s">
        <v>83</v>
      </c>
      <c r="N110" t="s">
        <v>91</v>
      </c>
      <c r="O110" t="s">
        <v>40</v>
      </c>
      <c r="P110" t="s">
        <v>39</v>
      </c>
      <c r="Q110">
        <v>64</v>
      </c>
      <c r="R110" t="s">
        <v>36</v>
      </c>
      <c r="S110" t="s">
        <v>793</v>
      </c>
      <c r="T110" t="s">
        <v>794</v>
      </c>
      <c r="U110" t="s">
        <v>58</v>
      </c>
      <c r="V110" t="s">
        <v>59</v>
      </c>
      <c r="W110" t="s">
        <v>795</v>
      </c>
      <c r="X110" t="s">
        <v>796</v>
      </c>
      <c r="Y110" t="s">
        <v>52</v>
      </c>
      <c r="Z110" t="s">
        <v>51</v>
      </c>
    </row>
    <row r="111" spans="1:26">
      <c r="A111" s="1">
        <v>43986</v>
      </c>
      <c r="B111" t="s">
        <v>797</v>
      </c>
      <c r="C111" t="s">
        <v>798</v>
      </c>
      <c r="D111" t="s">
        <v>799</v>
      </c>
      <c r="E111" s="2">
        <v>41973</v>
      </c>
      <c r="F111" s="2">
        <v>43971</v>
      </c>
      <c r="G111" s="2">
        <v>43976</v>
      </c>
      <c r="H111" t="s">
        <v>82</v>
      </c>
      <c r="I111">
        <v>96.33</v>
      </c>
      <c r="J111">
        <v>2000</v>
      </c>
      <c r="K111" t="s">
        <v>30</v>
      </c>
      <c r="L111" t="s">
        <v>72</v>
      </c>
      <c r="M111" t="s">
        <v>83</v>
      </c>
      <c r="N111" t="s">
        <v>63</v>
      </c>
      <c r="O111" t="s">
        <v>102</v>
      </c>
      <c r="P111" t="s">
        <v>103</v>
      </c>
      <c r="Q111">
        <v>51</v>
      </c>
      <c r="R111" t="s">
        <v>36</v>
      </c>
      <c r="S111" t="s">
        <v>800</v>
      </c>
      <c r="T111" t="s">
        <v>801</v>
      </c>
      <c r="U111" t="s">
        <v>117</v>
      </c>
      <c r="V111" t="s">
        <v>118</v>
      </c>
      <c r="W111" t="s">
        <v>281</v>
      </c>
      <c r="X111" t="s">
        <v>282</v>
      </c>
      <c r="Y111" t="s">
        <v>135</v>
      </c>
      <c r="Z111" t="s">
        <v>136</v>
      </c>
    </row>
    <row r="112" spans="1:26">
      <c r="A112" s="1">
        <v>43986</v>
      </c>
      <c r="B112" t="s">
        <v>802</v>
      </c>
      <c r="C112" t="s">
        <v>803</v>
      </c>
      <c r="D112" t="s">
        <v>804</v>
      </c>
      <c r="E112" s="2">
        <v>40639</v>
      </c>
      <c r="F112" s="2">
        <v>43970</v>
      </c>
      <c r="G112" s="2">
        <v>43975</v>
      </c>
      <c r="H112" t="s">
        <v>171</v>
      </c>
      <c r="I112">
        <v>9.58</v>
      </c>
      <c r="J112">
        <v>600</v>
      </c>
      <c r="K112" t="s">
        <v>30</v>
      </c>
      <c r="L112" t="s">
        <v>31</v>
      </c>
      <c r="M112" t="s">
        <v>83</v>
      </c>
      <c r="N112" t="s">
        <v>34</v>
      </c>
      <c r="O112" t="s">
        <v>91</v>
      </c>
      <c r="P112" t="s">
        <v>90</v>
      </c>
      <c r="Q112">
        <v>60</v>
      </c>
      <c r="R112" t="s">
        <v>36</v>
      </c>
      <c r="S112" t="s">
        <v>805</v>
      </c>
      <c r="T112" t="s">
        <v>806</v>
      </c>
      <c r="U112" t="s">
        <v>35</v>
      </c>
      <c r="V112" t="s">
        <v>34</v>
      </c>
      <c r="W112" t="s">
        <v>807</v>
      </c>
      <c r="X112" t="s">
        <v>808</v>
      </c>
      <c r="Y112" t="s">
        <v>135</v>
      </c>
      <c r="Z112" t="s">
        <v>136</v>
      </c>
    </row>
    <row r="113" spans="1:26">
      <c r="A113" s="1">
        <v>43986</v>
      </c>
      <c r="B113" t="s">
        <v>809</v>
      </c>
      <c r="C113" t="s">
        <v>810</v>
      </c>
      <c r="D113" t="s">
        <v>811</v>
      </c>
      <c r="E113" s="2">
        <v>43632</v>
      </c>
      <c r="F113" s="2">
        <v>43971</v>
      </c>
      <c r="G113" s="2">
        <v>43976</v>
      </c>
      <c r="H113" t="s">
        <v>113</v>
      </c>
      <c r="I113">
        <v>134.55000000000001</v>
      </c>
      <c r="J113">
        <v>6000</v>
      </c>
      <c r="K113" t="s">
        <v>30</v>
      </c>
      <c r="L113" t="s">
        <v>31</v>
      </c>
      <c r="M113" t="s">
        <v>32</v>
      </c>
      <c r="N113" t="s">
        <v>34</v>
      </c>
      <c r="O113" t="s">
        <v>136</v>
      </c>
      <c r="P113" t="s">
        <v>135</v>
      </c>
      <c r="Q113">
        <v>57</v>
      </c>
      <c r="R113" t="s">
        <v>36</v>
      </c>
      <c r="S113" t="s">
        <v>812</v>
      </c>
      <c r="T113" t="s">
        <v>813</v>
      </c>
      <c r="U113" t="s">
        <v>90</v>
      </c>
      <c r="V113" t="s">
        <v>91</v>
      </c>
      <c r="W113" t="s">
        <v>814</v>
      </c>
      <c r="X113" t="s">
        <v>815</v>
      </c>
      <c r="Y113" t="s">
        <v>39</v>
      </c>
      <c r="Z113" t="s">
        <v>40</v>
      </c>
    </row>
    <row r="114" spans="1:26">
      <c r="A114" s="1">
        <v>43986</v>
      </c>
      <c r="B114" t="s">
        <v>816</v>
      </c>
      <c r="C114" t="s">
        <v>817</v>
      </c>
      <c r="D114" t="s">
        <v>818</v>
      </c>
      <c r="E114" s="2">
        <v>42850</v>
      </c>
      <c r="F114" s="2">
        <v>43967</v>
      </c>
      <c r="G114" s="2">
        <v>43972</v>
      </c>
      <c r="H114" t="s">
        <v>113</v>
      </c>
      <c r="I114">
        <v>107.72</v>
      </c>
      <c r="J114">
        <v>3000</v>
      </c>
      <c r="K114" t="s">
        <v>30</v>
      </c>
      <c r="L114" t="s">
        <v>49</v>
      </c>
      <c r="M114" t="s">
        <v>32</v>
      </c>
      <c r="N114" t="s">
        <v>102</v>
      </c>
      <c r="O114" t="s">
        <v>76</v>
      </c>
      <c r="P114" t="s">
        <v>819</v>
      </c>
      <c r="Q114">
        <v>62</v>
      </c>
      <c r="R114" t="s">
        <v>237</v>
      </c>
      <c r="S114" t="s">
        <v>820</v>
      </c>
      <c r="T114" t="s">
        <v>821</v>
      </c>
      <c r="U114" t="s">
        <v>55</v>
      </c>
      <c r="V114" t="s">
        <v>33</v>
      </c>
    </row>
    <row r="115" spans="1:26">
      <c r="A115" s="1">
        <v>43986</v>
      </c>
      <c r="B115" t="s">
        <v>822</v>
      </c>
      <c r="C115" t="s">
        <v>823</v>
      </c>
      <c r="D115" t="s">
        <v>824</v>
      </c>
      <c r="E115" s="2">
        <v>43270</v>
      </c>
      <c r="F115" s="2">
        <v>43966</v>
      </c>
      <c r="G115" s="2">
        <v>43971</v>
      </c>
      <c r="H115" t="s">
        <v>29</v>
      </c>
      <c r="I115">
        <v>189.17</v>
      </c>
      <c r="J115">
        <v>10000</v>
      </c>
      <c r="K115" t="s">
        <v>149</v>
      </c>
      <c r="L115" t="s">
        <v>49</v>
      </c>
      <c r="M115" t="s">
        <v>32</v>
      </c>
      <c r="N115" t="s">
        <v>118</v>
      </c>
      <c r="O115" t="s">
        <v>50</v>
      </c>
      <c r="P115" t="s">
        <v>172</v>
      </c>
      <c r="Q115">
        <v>47</v>
      </c>
      <c r="R115" t="s">
        <v>36</v>
      </c>
      <c r="S115" t="s">
        <v>825</v>
      </c>
      <c r="T115" t="s">
        <v>826</v>
      </c>
      <c r="U115" t="s">
        <v>103</v>
      </c>
      <c r="V115" t="s">
        <v>102</v>
      </c>
    </row>
    <row r="116" spans="1:26">
      <c r="A116" s="1">
        <v>43986</v>
      </c>
      <c r="B116" t="s">
        <v>827</v>
      </c>
      <c r="C116" t="s">
        <v>828</v>
      </c>
      <c r="D116" t="s">
        <v>829</v>
      </c>
      <c r="E116" s="2">
        <v>41595</v>
      </c>
      <c r="F116" s="2">
        <v>43973</v>
      </c>
      <c r="G116" s="2">
        <v>43978</v>
      </c>
      <c r="H116" t="s">
        <v>82</v>
      </c>
      <c r="I116">
        <v>61.14</v>
      </c>
      <c r="J116">
        <v>3000</v>
      </c>
      <c r="K116" t="s">
        <v>30</v>
      </c>
      <c r="L116" t="s">
        <v>31</v>
      </c>
      <c r="M116" t="s">
        <v>83</v>
      </c>
      <c r="N116" t="s">
        <v>40</v>
      </c>
      <c r="O116" t="s">
        <v>102</v>
      </c>
      <c r="P116" t="s">
        <v>103</v>
      </c>
      <c r="Q116">
        <v>32</v>
      </c>
      <c r="R116" t="s">
        <v>36</v>
      </c>
      <c r="S116" t="s">
        <v>378</v>
      </c>
      <c r="T116" t="s">
        <v>379</v>
      </c>
      <c r="U116" t="s">
        <v>114</v>
      </c>
      <c r="V116" t="s">
        <v>44</v>
      </c>
    </row>
    <row r="117" spans="1:26">
      <c r="A117" s="1">
        <v>43986</v>
      </c>
      <c r="B117" t="s">
        <v>830</v>
      </c>
      <c r="C117" t="s">
        <v>831</v>
      </c>
      <c r="D117" t="s">
        <v>832</v>
      </c>
      <c r="E117" s="2">
        <v>41230</v>
      </c>
      <c r="F117" s="2">
        <v>43972</v>
      </c>
      <c r="G117" s="2">
        <v>43977</v>
      </c>
      <c r="H117" t="s">
        <v>171</v>
      </c>
      <c r="I117">
        <v>8.41</v>
      </c>
      <c r="J117">
        <v>100</v>
      </c>
      <c r="K117" t="s">
        <v>30</v>
      </c>
      <c r="L117" t="s">
        <v>31</v>
      </c>
      <c r="M117" t="s">
        <v>32</v>
      </c>
      <c r="N117" t="s">
        <v>102</v>
      </c>
      <c r="O117" t="s">
        <v>167</v>
      </c>
      <c r="P117" t="s">
        <v>347</v>
      </c>
      <c r="Q117">
        <v>33</v>
      </c>
      <c r="R117" t="s">
        <v>36</v>
      </c>
      <c r="S117" t="s">
        <v>833</v>
      </c>
      <c r="T117" t="s">
        <v>834</v>
      </c>
      <c r="U117" t="s">
        <v>103</v>
      </c>
      <c r="V117" t="s">
        <v>102</v>
      </c>
      <c r="W117" t="s">
        <v>232</v>
      </c>
      <c r="X117" t="s">
        <v>233</v>
      </c>
      <c r="Y117" t="s">
        <v>114</v>
      </c>
      <c r="Z117" t="s">
        <v>44</v>
      </c>
    </row>
    <row r="118" spans="1:26">
      <c r="A118" s="1">
        <v>43986</v>
      </c>
      <c r="B118" t="s">
        <v>835</v>
      </c>
      <c r="C118" t="s">
        <v>836</v>
      </c>
      <c r="D118" t="s">
        <v>837</v>
      </c>
      <c r="E118" s="2">
        <v>43822</v>
      </c>
      <c r="F118" s="2">
        <v>43977</v>
      </c>
      <c r="G118" s="2">
        <v>43980</v>
      </c>
      <c r="H118" t="s">
        <v>95</v>
      </c>
      <c r="I118">
        <v>82.01</v>
      </c>
      <c r="J118">
        <v>100000</v>
      </c>
      <c r="K118" t="s">
        <v>30</v>
      </c>
      <c r="L118" t="s">
        <v>49</v>
      </c>
      <c r="M118" t="s">
        <v>83</v>
      </c>
      <c r="N118" t="s">
        <v>63</v>
      </c>
      <c r="O118" t="s">
        <v>59</v>
      </c>
      <c r="P118" t="s">
        <v>58</v>
      </c>
      <c r="Q118">
        <v>49</v>
      </c>
      <c r="R118" t="s">
        <v>36</v>
      </c>
      <c r="S118" t="s">
        <v>838</v>
      </c>
      <c r="T118" t="s">
        <v>839</v>
      </c>
      <c r="U118" t="s">
        <v>382</v>
      </c>
      <c r="V118" t="s">
        <v>44</v>
      </c>
      <c r="W118" t="s">
        <v>840</v>
      </c>
      <c r="X118" t="s">
        <v>841</v>
      </c>
      <c r="Y118" t="s">
        <v>452</v>
      </c>
      <c r="Z118" t="s">
        <v>76</v>
      </c>
    </row>
    <row r="119" spans="1:26">
      <c r="A119" s="1">
        <v>43986</v>
      </c>
      <c r="B119" t="s">
        <v>842</v>
      </c>
      <c r="C119" t="s">
        <v>843</v>
      </c>
      <c r="D119" t="s">
        <v>844</v>
      </c>
      <c r="E119" s="2">
        <v>42347</v>
      </c>
      <c r="F119" s="2">
        <v>43972</v>
      </c>
      <c r="G119" s="2">
        <v>43977</v>
      </c>
      <c r="H119" t="s">
        <v>48</v>
      </c>
      <c r="I119">
        <v>116.87</v>
      </c>
      <c r="J119">
        <v>21000</v>
      </c>
      <c r="K119" t="s">
        <v>30</v>
      </c>
      <c r="L119" t="s">
        <v>31</v>
      </c>
      <c r="M119" t="s">
        <v>32</v>
      </c>
      <c r="N119" t="s">
        <v>167</v>
      </c>
      <c r="O119" t="s">
        <v>102</v>
      </c>
      <c r="P119" t="s">
        <v>103</v>
      </c>
      <c r="Q119">
        <v>57</v>
      </c>
      <c r="R119" t="s">
        <v>36</v>
      </c>
      <c r="S119" t="s">
        <v>845</v>
      </c>
      <c r="T119" t="s">
        <v>846</v>
      </c>
      <c r="U119" t="s">
        <v>52</v>
      </c>
      <c r="V119" t="s">
        <v>51</v>
      </c>
    </row>
    <row r="120" spans="1:26">
      <c r="A120" s="1">
        <v>43986</v>
      </c>
      <c r="B120" t="s">
        <v>847</v>
      </c>
      <c r="C120" t="s">
        <v>848</v>
      </c>
      <c r="D120" t="s">
        <v>849</v>
      </c>
      <c r="E120" s="2">
        <v>41931</v>
      </c>
      <c r="F120" s="2">
        <v>43982</v>
      </c>
      <c r="G120" s="2">
        <v>43983</v>
      </c>
      <c r="H120" t="s">
        <v>171</v>
      </c>
      <c r="I120">
        <v>6.19</v>
      </c>
      <c r="J120">
        <v>700</v>
      </c>
      <c r="K120" t="s">
        <v>30</v>
      </c>
      <c r="L120" t="s">
        <v>72</v>
      </c>
      <c r="M120" t="s">
        <v>32</v>
      </c>
      <c r="N120" t="s">
        <v>63</v>
      </c>
      <c r="O120" t="s">
        <v>87</v>
      </c>
      <c r="P120" t="s">
        <v>86</v>
      </c>
      <c r="Q120">
        <v>26</v>
      </c>
      <c r="R120" t="s">
        <v>36</v>
      </c>
      <c r="S120" t="s">
        <v>850</v>
      </c>
      <c r="T120" t="s">
        <v>851</v>
      </c>
      <c r="U120" t="s">
        <v>90</v>
      </c>
      <c r="V120" t="s">
        <v>91</v>
      </c>
    </row>
    <row r="121" spans="1:26">
      <c r="A121" s="1">
        <v>43986</v>
      </c>
      <c r="B121" t="s">
        <v>852</v>
      </c>
      <c r="C121" t="s">
        <v>853</v>
      </c>
      <c r="D121" t="s">
        <v>854</v>
      </c>
      <c r="E121" s="2">
        <v>42277</v>
      </c>
      <c r="F121" s="2">
        <v>43980</v>
      </c>
      <c r="G121" s="2">
        <v>43982</v>
      </c>
      <c r="H121" t="s">
        <v>82</v>
      </c>
      <c r="I121">
        <v>95.96</v>
      </c>
      <c r="J121">
        <v>4000</v>
      </c>
      <c r="K121" t="s">
        <v>30</v>
      </c>
      <c r="L121" t="s">
        <v>72</v>
      </c>
      <c r="M121" t="s">
        <v>32</v>
      </c>
      <c r="N121" t="s">
        <v>50</v>
      </c>
      <c r="O121" t="s">
        <v>34</v>
      </c>
      <c r="P121" t="s">
        <v>855</v>
      </c>
      <c r="Q121">
        <v>45</v>
      </c>
      <c r="R121" t="s">
        <v>36</v>
      </c>
      <c r="S121" t="s">
        <v>856</v>
      </c>
      <c r="T121" t="s">
        <v>857</v>
      </c>
      <c r="U121" t="s">
        <v>858</v>
      </c>
      <c r="V121" t="s">
        <v>167</v>
      </c>
      <c r="W121" t="s">
        <v>859</v>
      </c>
      <c r="X121" t="s">
        <v>860</v>
      </c>
      <c r="Y121" t="s">
        <v>861</v>
      </c>
      <c r="Z121" t="s">
        <v>34</v>
      </c>
    </row>
    <row r="122" spans="1:26">
      <c r="A122" s="1">
        <v>43986</v>
      </c>
      <c r="B122" t="s">
        <v>862</v>
      </c>
      <c r="C122" t="s">
        <v>863</v>
      </c>
      <c r="D122" t="s">
        <v>864</v>
      </c>
      <c r="E122" s="2">
        <v>41718</v>
      </c>
      <c r="F122" s="2">
        <v>43973</v>
      </c>
      <c r="G122" s="2">
        <v>43978</v>
      </c>
      <c r="H122" t="s">
        <v>95</v>
      </c>
      <c r="I122">
        <v>56.22</v>
      </c>
      <c r="J122">
        <v>97000</v>
      </c>
      <c r="K122" t="s">
        <v>149</v>
      </c>
      <c r="L122" t="s">
        <v>31</v>
      </c>
      <c r="M122" t="s">
        <v>83</v>
      </c>
      <c r="N122" t="s">
        <v>76</v>
      </c>
      <c r="O122" t="s">
        <v>44</v>
      </c>
      <c r="P122" t="s">
        <v>43</v>
      </c>
      <c r="Q122">
        <v>37</v>
      </c>
      <c r="R122" t="s">
        <v>36</v>
      </c>
      <c r="S122" t="s">
        <v>865</v>
      </c>
      <c r="T122" t="s">
        <v>866</v>
      </c>
      <c r="U122" t="s">
        <v>867</v>
      </c>
      <c r="V122" t="s">
        <v>63</v>
      </c>
      <c r="W122" t="s">
        <v>868</v>
      </c>
      <c r="X122" t="s">
        <v>869</v>
      </c>
      <c r="Y122" t="s">
        <v>145</v>
      </c>
      <c r="Z122" t="s">
        <v>63</v>
      </c>
    </row>
    <row r="123" spans="1:26">
      <c r="A123" s="1">
        <v>43986</v>
      </c>
      <c r="B123" t="s">
        <v>870</v>
      </c>
      <c r="C123" t="s">
        <v>871</v>
      </c>
      <c r="D123" t="s">
        <v>872</v>
      </c>
      <c r="E123" s="2">
        <v>42512</v>
      </c>
      <c r="F123" s="2">
        <v>43970</v>
      </c>
      <c r="G123" s="2">
        <v>43975</v>
      </c>
      <c r="H123" t="s">
        <v>171</v>
      </c>
      <c r="I123">
        <v>10.220000000000001</v>
      </c>
      <c r="J123">
        <v>700</v>
      </c>
      <c r="K123" t="s">
        <v>30</v>
      </c>
      <c r="L123" t="s">
        <v>31</v>
      </c>
      <c r="M123" t="s">
        <v>83</v>
      </c>
      <c r="N123" t="s">
        <v>50</v>
      </c>
      <c r="O123" t="s">
        <v>63</v>
      </c>
      <c r="P123" t="s">
        <v>873</v>
      </c>
      <c r="Q123">
        <v>42</v>
      </c>
      <c r="R123" t="s">
        <v>36</v>
      </c>
      <c r="S123" t="s">
        <v>874</v>
      </c>
      <c r="T123" t="s">
        <v>875</v>
      </c>
      <c r="U123" t="s">
        <v>43</v>
      </c>
      <c r="V123" t="s">
        <v>44</v>
      </c>
    </row>
    <row r="124" spans="1:26">
      <c r="A124" s="1">
        <v>43987</v>
      </c>
      <c r="B124" t="s">
        <v>876</v>
      </c>
      <c r="C124" t="s">
        <v>877</v>
      </c>
      <c r="D124" t="s">
        <v>878</v>
      </c>
      <c r="E124" s="2">
        <v>43225</v>
      </c>
      <c r="F124" s="2">
        <v>43982</v>
      </c>
      <c r="G124" s="2">
        <v>43983</v>
      </c>
      <c r="H124" t="s">
        <v>48</v>
      </c>
      <c r="I124">
        <v>139.5</v>
      </c>
      <c r="J124">
        <v>15000</v>
      </c>
      <c r="K124" t="s">
        <v>149</v>
      </c>
      <c r="L124" t="s">
        <v>72</v>
      </c>
      <c r="M124" t="s">
        <v>83</v>
      </c>
      <c r="N124" t="s">
        <v>136</v>
      </c>
      <c r="O124" t="s">
        <v>50</v>
      </c>
      <c r="P124" t="s">
        <v>172</v>
      </c>
      <c r="Q124">
        <v>54</v>
      </c>
      <c r="R124" t="s">
        <v>36</v>
      </c>
      <c r="S124" t="s">
        <v>879</v>
      </c>
      <c r="T124" t="s">
        <v>880</v>
      </c>
      <c r="U124" t="s">
        <v>881</v>
      </c>
      <c r="V124" t="s">
        <v>87</v>
      </c>
    </row>
    <row r="125" spans="1:26">
      <c r="A125" s="1">
        <v>43987</v>
      </c>
      <c r="B125" t="s">
        <v>882</v>
      </c>
      <c r="C125" t="s">
        <v>883</v>
      </c>
      <c r="D125" t="s">
        <v>884</v>
      </c>
      <c r="E125" s="2">
        <v>42960</v>
      </c>
      <c r="F125" s="2">
        <v>43975</v>
      </c>
      <c r="G125" s="2">
        <v>43980</v>
      </c>
      <c r="H125" t="s">
        <v>82</v>
      </c>
      <c r="I125">
        <v>59.16</v>
      </c>
      <c r="J125">
        <v>4000</v>
      </c>
      <c r="K125" t="s">
        <v>30</v>
      </c>
      <c r="L125" t="s">
        <v>31</v>
      </c>
      <c r="M125" t="s">
        <v>83</v>
      </c>
      <c r="N125" t="s">
        <v>91</v>
      </c>
      <c r="O125" t="s">
        <v>34</v>
      </c>
      <c r="P125" t="s">
        <v>35</v>
      </c>
      <c r="Q125">
        <v>29</v>
      </c>
      <c r="R125" t="s">
        <v>36</v>
      </c>
      <c r="S125" t="s">
        <v>885</v>
      </c>
      <c r="T125" t="s">
        <v>886</v>
      </c>
      <c r="U125" t="s">
        <v>58</v>
      </c>
      <c r="V125" t="s">
        <v>59</v>
      </c>
      <c r="W125" t="s">
        <v>887</v>
      </c>
      <c r="X125" t="s">
        <v>888</v>
      </c>
      <c r="Y125" t="s">
        <v>889</v>
      </c>
      <c r="Z125" t="s">
        <v>107</v>
      </c>
    </row>
    <row r="126" spans="1:26">
      <c r="A126" s="1">
        <v>43987</v>
      </c>
      <c r="B126" t="s">
        <v>890</v>
      </c>
      <c r="C126" t="s">
        <v>891</v>
      </c>
      <c r="D126" t="s">
        <v>892</v>
      </c>
      <c r="E126" s="2">
        <v>40738</v>
      </c>
      <c r="F126" s="2">
        <v>43985</v>
      </c>
      <c r="G126" s="2">
        <v>43985</v>
      </c>
      <c r="H126" t="s">
        <v>95</v>
      </c>
      <c r="I126">
        <v>74.25</v>
      </c>
      <c r="J126">
        <v>86000</v>
      </c>
      <c r="K126" t="s">
        <v>30</v>
      </c>
      <c r="L126" t="s">
        <v>72</v>
      </c>
      <c r="M126" t="s">
        <v>32</v>
      </c>
      <c r="N126" t="s">
        <v>107</v>
      </c>
      <c r="O126" t="s">
        <v>63</v>
      </c>
      <c r="P126" t="s">
        <v>216</v>
      </c>
      <c r="Q126">
        <v>25</v>
      </c>
      <c r="R126" t="s">
        <v>36</v>
      </c>
      <c r="S126" t="s">
        <v>885</v>
      </c>
      <c r="T126" t="s">
        <v>886</v>
      </c>
      <c r="U126" t="s">
        <v>58</v>
      </c>
      <c r="V126" t="s">
        <v>59</v>
      </c>
      <c r="W126" t="s">
        <v>893</v>
      </c>
      <c r="X126" t="s">
        <v>894</v>
      </c>
      <c r="Y126" t="s">
        <v>895</v>
      </c>
      <c r="Z126" t="s">
        <v>63</v>
      </c>
    </row>
    <row r="127" spans="1:26">
      <c r="A127" s="1">
        <v>43987</v>
      </c>
      <c r="B127" t="s">
        <v>896</v>
      </c>
      <c r="C127" t="s">
        <v>897</v>
      </c>
      <c r="D127" t="s">
        <v>898</v>
      </c>
      <c r="E127" s="2">
        <v>42592</v>
      </c>
      <c r="F127" s="2">
        <v>43969</v>
      </c>
      <c r="G127" s="2">
        <v>43974</v>
      </c>
      <c r="H127" t="s">
        <v>95</v>
      </c>
      <c r="I127">
        <v>51.12</v>
      </c>
      <c r="J127">
        <v>36000</v>
      </c>
      <c r="K127" t="s">
        <v>30</v>
      </c>
      <c r="L127" t="s">
        <v>49</v>
      </c>
      <c r="M127" t="s">
        <v>124</v>
      </c>
      <c r="N127" t="s">
        <v>118</v>
      </c>
      <c r="O127" t="s">
        <v>76</v>
      </c>
      <c r="P127" t="s">
        <v>819</v>
      </c>
      <c r="Q127">
        <v>56</v>
      </c>
      <c r="R127" t="s">
        <v>36</v>
      </c>
      <c r="S127" t="s">
        <v>899</v>
      </c>
      <c r="T127" t="s">
        <v>900</v>
      </c>
      <c r="U127" t="s">
        <v>901</v>
      </c>
      <c r="V127" t="s">
        <v>107</v>
      </c>
      <c r="W127" t="s">
        <v>902</v>
      </c>
      <c r="X127" t="s">
        <v>903</v>
      </c>
      <c r="Y127" t="s">
        <v>904</v>
      </c>
      <c r="Z127" t="s">
        <v>63</v>
      </c>
    </row>
    <row r="128" spans="1:26">
      <c r="A128" s="1">
        <v>43987</v>
      </c>
      <c r="B128" t="s">
        <v>905</v>
      </c>
      <c r="C128" t="s">
        <v>906</v>
      </c>
      <c r="D128" t="s">
        <v>907</v>
      </c>
      <c r="E128" s="2">
        <v>41359</v>
      </c>
      <c r="F128" s="2">
        <v>43971</v>
      </c>
      <c r="G128" s="2">
        <v>43976</v>
      </c>
      <c r="H128" t="s">
        <v>95</v>
      </c>
      <c r="I128">
        <v>52.71</v>
      </c>
      <c r="J128">
        <v>43000</v>
      </c>
      <c r="K128" t="s">
        <v>30</v>
      </c>
      <c r="L128" t="s">
        <v>49</v>
      </c>
      <c r="M128" t="s">
        <v>83</v>
      </c>
      <c r="N128" t="s">
        <v>51</v>
      </c>
      <c r="O128" t="s">
        <v>136</v>
      </c>
      <c r="P128" t="s">
        <v>135</v>
      </c>
      <c r="Q128">
        <v>57</v>
      </c>
      <c r="R128" t="s">
        <v>36</v>
      </c>
      <c r="S128" t="s">
        <v>908</v>
      </c>
      <c r="T128" t="s">
        <v>909</v>
      </c>
      <c r="U128" t="s">
        <v>910</v>
      </c>
      <c r="V128" t="s">
        <v>107</v>
      </c>
      <c r="W128" t="s">
        <v>911</v>
      </c>
      <c r="X128" t="s">
        <v>912</v>
      </c>
      <c r="Y128" t="s">
        <v>913</v>
      </c>
      <c r="Z128" t="s">
        <v>63</v>
      </c>
    </row>
    <row r="129" spans="1:26">
      <c r="A129" s="1">
        <v>43987</v>
      </c>
      <c r="B129" t="s">
        <v>914</v>
      </c>
      <c r="C129" t="s">
        <v>915</v>
      </c>
      <c r="D129" t="s">
        <v>916</v>
      </c>
      <c r="E129" s="2">
        <v>42687</v>
      </c>
      <c r="F129" s="2">
        <v>43977</v>
      </c>
      <c r="G129" s="2">
        <v>43980</v>
      </c>
      <c r="H129" t="s">
        <v>113</v>
      </c>
      <c r="I129">
        <v>111.08</v>
      </c>
      <c r="J129">
        <v>5000</v>
      </c>
      <c r="K129" t="s">
        <v>30</v>
      </c>
      <c r="L129" t="s">
        <v>72</v>
      </c>
      <c r="M129" t="s">
        <v>32</v>
      </c>
      <c r="N129" t="s">
        <v>33</v>
      </c>
      <c r="O129" t="s">
        <v>34</v>
      </c>
      <c r="P129" t="s">
        <v>35</v>
      </c>
      <c r="Q129">
        <v>41</v>
      </c>
      <c r="R129" t="s">
        <v>36</v>
      </c>
      <c r="S129" t="s">
        <v>917</v>
      </c>
      <c r="T129" t="s">
        <v>918</v>
      </c>
      <c r="U129" t="s">
        <v>367</v>
      </c>
      <c r="V129" t="s">
        <v>76</v>
      </c>
      <c r="W129" t="s">
        <v>919</v>
      </c>
      <c r="X129" t="s">
        <v>920</v>
      </c>
      <c r="Y129" t="s">
        <v>117</v>
      </c>
      <c r="Z129" t="s">
        <v>118</v>
      </c>
    </row>
    <row r="130" spans="1:26">
      <c r="A130" s="1">
        <v>43987</v>
      </c>
      <c r="B130" t="s">
        <v>921</v>
      </c>
      <c r="C130" t="s">
        <v>922</v>
      </c>
      <c r="D130" t="s">
        <v>923</v>
      </c>
      <c r="E130" s="2">
        <v>41293</v>
      </c>
      <c r="F130" s="2">
        <v>43967</v>
      </c>
      <c r="G130" s="2">
        <v>43972</v>
      </c>
      <c r="H130" t="s">
        <v>48</v>
      </c>
      <c r="I130">
        <v>120.86</v>
      </c>
      <c r="J130">
        <v>39000</v>
      </c>
      <c r="K130" t="s">
        <v>30</v>
      </c>
      <c r="L130" t="s">
        <v>72</v>
      </c>
      <c r="M130" t="s">
        <v>32</v>
      </c>
      <c r="N130" t="s">
        <v>44</v>
      </c>
      <c r="O130" t="s">
        <v>136</v>
      </c>
      <c r="P130" t="s">
        <v>135</v>
      </c>
      <c r="Q130">
        <v>64</v>
      </c>
      <c r="R130" t="s">
        <v>36</v>
      </c>
      <c r="S130" t="s">
        <v>924</v>
      </c>
      <c r="T130" t="s">
        <v>925</v>
      </c>
      <c r="U130" t="s">
        <v>135</v>
      </c>
      <c r="V130" t="s">
        <v>136</v>
      </c>
      <c r="W130" t="s">
        <v>926</v>
      </c>
      <c r="X130" t="s">
        <v>927</v>
      </c>
      <c r="Y130" t="s">
        <v>583</v>
      </c>
      <c r="Z130" t="s">
        <v>33</v>
      </c>
    </row>
    <row r="131" spans="1:26">
      <c r="A131" s="1">
        <v>43987</v>
      </c>
      <c r="B131" t="s">
        <v>928</v>
      </c>
      <c r="C131" t="s">
        <v>929</v>
      </c>
      <c r="D131" t="s">
        <v>930</v>
      </c>
      <c r="E131" s="2">
        <v>42122</v>
      </c>
      <c r="F131" s="2">
        <v>43969</v>
      </c>
      <c r="G131" s="2">
        <v>43974</v>
      </c>
      <c r="H131" t="s">
        <v>95</v>
      </c>
      <c r="I131">
        <v>53.86</v>
      </c>
      <c r="J131">
        <v>92000</v>
      </c>
      <c r="K131" t="s">
        <v>30</v>
      </c>
      <c r="L131" t="s">
        <v>31</v>
      </c>
      <c r="M131" t="s">
        <v>32</v>
      </c>
      <c r="N131" t="s">
        <v>40</v>
      </c>
      <c r="O131" t="s">
        <v>40</v>
      </c>
      <c r="P131" t="s">
        <v>39</v>
      </c>
      <c r="Q131">
        <v>35</v>
      </c>
      <c r="R131" t="s">
        <v>36</v>
      </c>
      <c r="S131" t="s">
        <v>931</v>
      </c>
      <c r="T131" t="s">
        <v>932</v>
      </c>
      <c r="U131" t="s">
        <v>367</v>
      </c>
      <c r="V131" t="s">
        <v>76</v>
      </c>
      <c r="W131" t="s">
        <v>933</v>
      </c>
      <c r="X131" t="s">
        <v>934</v>
      </c>
      <c r="Y131" t="s">
        <v>103</v>
      </c>
      <c r="Z131" t="s">
        <v>102</v>
      </c>
    </row>
    <row r="132" spans="1:26">
      <c r="A132" s="1">
        <v>43987</v>
      </c>
      <c r="B132" t="s">
        <v>935</v>
      </c>
      <c r="C132" t="s">
        <v>936</v>
      </c>
      <c r="D132" t="s">
        <v>937</v>
      </c>
      <c r="E132" s="2">
        <v>41627</v>
      </c>
      <c r="F132" s="2">
        <v>43968</v>
      </c>
      <c r="G132" s="2">
        <v>43973</v>
      </c>
      <c r="H132" t="s">
        <v>171</v>
      </c>
      <c r="I132">
        <v>10.39</v>
      </c>
      <c r="J132">
        <v>300</v>
      </c>
      <c r="K132" t="s">
        <v>30</v>
      </c>
      <c r="L132" t="s">
        <v>49</v>
      </c>
      <c r="M132" t="s">
        <v>124</v>
      </c>
      <c r="N132" t="s">
        <v>33</v>
      </c>
      <c r="O132" t="s">
        <v>102</v>
      </c>
      <c r="P132" t="s">
        <v>103</v>
      </c>
      <c r="Q132">
        <v>31</v>
      </c>
      <c r="R132" t="s">
        <v>36</v>
      </c>
      <c r="S132" t="s">
        <v>938</v>
      </c>
      <c r="T132" t="s">
        <v>939</v>
      </c>
      <c r="U132" t="s">
        <v>638</v>
      </c>
      <c r="V132" t="s">
        <v>63</v>
      </c>
    </row>
    <row r="133" spans="1:26">
      <c r="A133" s="1">
        <v>43987</v>
      </c>
      <c r="B133" t="s">
        <v>940</v>
      </c>
      <c r="C133" t="s">
        <v>941</v>
      </c>
      <c r="D133" t="s">
        <v>942</v>
      </c>
      <c r="E133" s="2">
        <v>40767</v>
      </c>
      <c r="F133" s="2">
        <v>43969</v>
      </c>
      <c r="G133" s="2">
        <v>43974</v>
      </c>
      <c r="H133" t="s">
        <v>113</v>
      </c>
      <c r="I133">
        <v>91.56</v>
      </c>
      <c r="J133">
        <v>5000</v>
      </c>
      <c r="K133" t="s">
        <v>30</v>
      </c>
      <c r="L133" t="s">
        <v>72</v>
      </c>
      <c r="M133" t="s">
        <v>32</v>
      </c>
      <c r="N133" t="s">
        <v>50</v>
      </c>
      <c r="O133" t="s">
        <v>44</v>
      </c>
      <c r="P133" t="s">
        <v>43</v>
      </c>
      <c r="Q133">
        <v>30</v>
      </c>
      <c r="R133" t="s">
        <v>36</v>
      </c>
      <c r="S133" t="s">
        <v>943</v>
      </c>
      <c r="T133" t="s">
        <v>944</v>
      </c>
      <c r="U133" t="s">
        <v>55</v>
      </c>
      <c r="V133" t="s">
        <v>33</v>
      </c>
    </row>
    <row r="134" spans="1:26">
      <c r="A134" s="1">
        <v>43987</v>
      </c>
      <c r="B134" t="s">
        <v>945</v>
      </c>
      <c r="C134" t="s">
        <v>946</v>
      </c>
      <c r="D134" t="s">
        <v>947</v>
      </c>
      <c r="E134" s="2">
        <v>43507</v>
      </c>
      <c r="F134" s="2">
        <v>43974</v>
      </c>
      <c r="G134" s="2">
        <v>43979</v>
      </c>
      <c r="H134" t="s">
        <v>48</v>
      </c>
      <c r="I134">
        <v>140.85</v>
      </c>
      <c r="J134">
        <v>13000</v>
      </c>
      <c r="K134" t="s">
        <v>30</v>
      </c>
      <c r="L134" t="s">
        <v>49</v>
      </c>
      <c r="M134" t="s">
        <v>32</v>
      </c>
      <c r="N134" t="s">
        <v>51</v>
      </c>
      <c r="O134" t="s">
        <v>50</v>
      </c>
      <c r="P134" t="s">
        <v>948</v>
      </c>
      <c r="Q134">
        <v>41</v>
      </c>
      <c r="R134" t="s">
        <v>36</v>
      </c>
      <c r="S134" t="s">
        <v>949</v>
      </c>
      <c r="T134" t="s">
        <v>950</v>
      </c>
      <c r="U134" t="s">
        <v>90</v>
      </c>
      <c r="V134" t="s">
        <v>91</v>
      </c>
      <c r="W134" t="s">
        <v>951</v>
      </c>
      <c r="X134" t="s">
        <v>952</v>
      </c>
      <c r="Y134" t="s">
        <v>55</v>
      </c>
      <c r="Z134" t="s">
        <v>33</v>
      </c>
    </row>
    <row r="135" spans="1:26">
      <c r="A135" s="1">
        <v>43987</v>
      </c>
      <c r="B135" t="s">
        <v>953</v>
      </c>
      <c r="C135" t="s">
        <v>954</v>
      </c>
      <c r="D135" t="s">
        <v>955</v>
      </c>
      <c r="E135" s="2">
        <v>40402</v>
      </c>
      <c r="F135" s="2">
        <v>43985</v>
      </c>
      <c r="G135" s="2">
        <v>43985</v>
      </c>
      <c r="H135" t="s">
        <v>82</v>
      </c>
      <c r="I135">
        <v>64.31</v>
      </c>
      <c r="J135">
        <v>4000</v>
      </c>
      <c r="K135" t="s">
        <v>30</v>
      </c>
      <c r="L135" t="s">
        <v>31</v>
      </c>
      <c r="M135" t="s">
        <v>83</v>
      </c>
      <c r="N135" t="s">
        <v>118</v>
      </c>
      <c r="O135" t="s">
        <v>51</v>
      </c>
      <c r="P135" t="s">
        <v>956</v>
      </c>
      <c r="Q135">
        <v>28</v>
      </c>
      <c r="R135" t="s">
        <v>36</v>
      </c>
      <c r="S135" t="s">
        <v>957</v>
      </c>
      <c r="T135" t="s">
        <v>958</v>
      </c>
      <c r="U135" t="s">
        <v>219</v>
      </c>
      <c r="V135" t="s">
        <v>87</v>
      </c>
    </row>
    <row r="136" spans="1:26">
      <c r="A136" s="1">
        <v>43987</v>
      </c>
      <c r="B136" t="s">
        <v>959</v>
      </c>
      <c r="C136" t="s">
        <v>960</v>
      </c>
      <c r="D136" t="s">
        <v>961</v>
      </c>
      <c r="E136" s="2">
        <v>40627</v>
      </c>
      <c r="F136" s="2">
        <v>43977</v>
      </c>
      <c r="G136" s="2">
        <v>43980</v>
      </c>
      <c r="H136" t="s">
        <v>82</v>
      </c>
      <c r="I136">
        <v>68.83</v>
      </c>
      <c r="J136">
        <v>5000</v>
      </c>
      <c r="K136" t="s">
        <v>30</v>
      </c>
      <c r="L136" t="s">
        <v>49</v>
      </c>
      <c r="M136" t="s">
        <v>83</v>
      </c>
      <c r="N136" t="s">
        <v>59</v>
      </c>
      <c r="O136" t="s">
        <v>167</v>
      </c>
      <c r="P136" t="s">
        <v>347</v>
      </c>
      <c r="Q136">
        <v>28</v>
      </c>
      <c r="R136" t="s">
        <v>36</v>
      </c>
      <c r="S136" t="s">
        <v>962</v>
      </c>
      <c r="T136" t="s">
        <v>963</v>
      </c>
      <c r="U136" t="s">
        <v>589</v>
      </c>
      <c r="V136" t="s">
        <v>63</v>
      </c>
    </row>
    <row r="137" spans="1:26">
      <c r="A137" s="1">
        <v>43987</v>
      </c>
      <c r="B137" t="s">
        <v>964</v>
      </c>
      <c r="C137" t="s">
        <v>965</v>
      </c>
      <c r="D137" t="s">
        <v>966</v>
      </c>
      <c r="E137" s="2">
        <v>43716</v>
      </c>
      <c r="F137" s="2">
        <v>43975</v>
      </c>
      <c r="G137" s="2">
        <v>43980</v>
      </c>
      <c r="H137" t="s">
        <v>82</v>
      </c>
      <c r="I137">
        <v>59.33</v>
      </c>
      <c r="J137">
        <v>3000</v>
      </c>
      <c r="K137" t="s">
        <v>30</v>
      </c>
      <c r="L137" t="s">
        <v>49</v>
      </c>
      <c r="M137" t="s">
        <v>124</v>
      </c>
      <c r="N137" t="s">
        <v>51</v>
      </c>
      <c r="O137" t="s">
        <v>44</v>
      </c>
      <c r="P137" t="s">
        <v>114</v>
      </c>
      <c r="Q137">
        <v>62</v>
      </c>
      <c r="R137" t="s">
        <v>36</v>
      </c>
      <c r="S137" t="s">
        <v>967</v>
      </c>
      <c r="T137" t="s">
        <v>968</v>
      </c>
      <c r="U137" t="s">
        <v>969</v>
      </c>
      <c r="V137" t="s">
        <v>63</v>
      </c>
      <c r="W137" t="s">
        <v>970</v>
      </c>
      <c r="X137" t="s">
        <v>971</v>
      </c>
      <c r="Y137" t="s">
        <v>90</v>
      </c>
      <c r="Z137" t="s">
        <v>91</v>
      </c>
    </row>
    <row r="138" spans="1:26">
      <c r="A138" s="1">
        <v>43987</v>
      </c>
      <c r="B138" t="s">
        <v>972</v>
      </c>
      <c r="C138" t="s">
        <v>973</v>
      </c>
      <c r="D138" t="s">
        <v>974</v>
      </c>
      <c r="E138" s="2">
        <v>41493</v>
      </c>
      <c r="F138" s="2">
        <v>43982</v>
      </c>
      <c r="G138" s="2">
        <v>43983</v>
      </c>
      <c r="H138" t="s">
        <v>113</v>
      </c>
      <c r="I138">
        <v>129.58000000000001</v>
      </c>
      <c r="J138">
        <v>4000</v>
      </c>
      <c r="K138" t="s">
        <v>30</v>
      </c>
      <c r="L138" t="s">
        <v>72</v>
      </c>
      <c r="M138" t="s">
        <v>32</v>
      </c>
      <c r="N138" t="s">
        <v>59</v>
      </c>
      <c r="O138" t="s">
        <v>167</v>
      </c>
      <c r="P138" t="s">
        <v>975</v>
      </c>
      <c r="Q138">
        <v>39</v>
      </c>
      <c r="R138" t="s">
        <v>36</v>
      </c>
      <c r="S138" t="s">
        <v>976</v>
      </c>
      <c r="T138" t="s">
        <v>977</v>
      </c>
      <c r="U138" t="s">
        <v>39</v>
      </c>
      <c r="V138" t="s">
        <v>40</v>
      </c>
      <c r="W138" t="s">
        <v>814</v>
      </c>
      <c r="X138" t="s">
        <v>815</v>
      </c>
      <c r="Y138" t="s">
        <v>39</v>
      </c>
      <c r="Z138" t="s">
        <v>40</v>
      </c>
    </row>
    <row r="139" spans="1:26">
      <c r="A139" s="1">
        <v>43987</v>
      </c>
      <c r="B139" t="s">
        <v>978</v>
      </c>
      <c r="C139" t="s">
        <v>979</v>
      </c>
      <c r="D139" t="s">
        <v>980</v>
      </c>
      <c r="E139" s="2">
        <v>40675</v>
      </c>
      <c r="F139" s="2">
        <v>43981</v>
      </c>
      <c r="G139" s="2">
        <v>43983</v>
      </c>
      <c r="H139" t="s">
        <v>171</v>
      </c>
      <c r="I139">
        <v>11.46</v>
      </c>
      <c r="J139">
        <v>100</v>
      </c>
      <c r="K139" t="s">
        <v>30</v>
      </c>
      <c r="L139" t="s">
        <v>72</v>
      </c>
      <c r="M139" t="s">
        <v>124</v>
      </c>
      <c r="N139" t="s">
        <v>167</v>
      </c>
      <c r="O139" t="s">
        <v>59</v>
      </c>
      <c r="P139" t="s">
        <v>58</v>
      </c>
      <c r="Q139">
        <v>26</v>
      </c>
      <c r="R139" t="s">
        <v>237</v>
      </c>
      <c r="S139" t="s">
        <v>981</v>
      </c>
      <c r="T139" t="s">
        <v>982</v>
      </c>
      <c r="U139" t="s">
        <v>172</v>
      </c>
      <c r="V139" t="s">
        <v>50</v>
      </c>
      <c r="W139" t="s">
        <v>983</v>
      </c>
      <c r="X139" t="s">
        <v>984</v>
      </c>
      <c r="Y139" t="s">
        <v>103</v>
      </c>
      <c r="Z139" t="s">
        <v>102</v>
      </c>
    </row>
    <row r="140" spans="1:26">
      <c r="A140" s="1">
        <v>43987</v>
      </c>
      <c r="B140" t="s">
        <v>985</v>
      </c>
      <c r="C140" t="s">
        <v>986</v>
      </c>
      <c r="D140" t="s">
        <v>987</v>
      </c>
      <c r="E140" s="2">
        <v>43800</v>
      </c>
      <c r="F140" s="2">
        <v>43982</v>
      </c>
      <c r="G140" s="2">
        <v>43983</v>
      </c>
      <c r="H140" t="s">
        <v>171</v>
      </c>
      <c r="I140">
        <v>6.75</v>
      </c>
      <c r="J140">
        <v>200</v>
      </c>
      <c r="K140" t="s">
        <v>30</v>
      </c>
      <c r="L140" t="s">
        <v>72</v>
      </c>
      <c r="M140" t="s">
        <v>32</v>
      </c>
      <c r="N140" t="s">
        <v>102</v>
      </c>
      <c r="O140" t="s">
        <v>91</v>
      </c>
      <c r="P140" t="s">
        <v>90</v>
      </c>
      <c r="Q140">
        <v>54</v>
      </c>
      <c r="R140" t="s">
        <v>36</v>
      </c>
      <c r="S140" t="s">
        <v>432</v>
      </c>
      <c r="T140" t="s">
        <v>433</v>
      </c>
      <c r="U140" t="s">
        <v>58</v>
      </c>
      <c r="V140" t="s">
        <v>59</v>
      </c>
    </row>
    <row r="141" spans="1:26">
      <c r="A141" s="1">
        <v>43987</v>
      </c>
      <c r="B141" t="s">
        <v>988</v>
      </c>
      <c r="C141" t="s">
        <v>989</v>
      </c>
      <c r="D141" t="s">
        <v>990</v>
      </c>
      <c r="E141" s="2">
        <v>43286</v>
      </c>
      <c r="F141" s="2">
        <v>43982</v>
      </c>
      <c r="G141" s="2">
        <v>43983</v>
      </c>
      <c r="H141" t="s">
        <v>29</v>
      </c>
      <c r="I141">
        <v>121.26</v>
      </c>
      <c r="J141">
        <v>3000</v>
      </c>
      <c r="K141" t="s">
        <v>30</v>
      </c>
      <c r="L141" t="s">
        <v>49</v>
      </c>
      <c r="M141" t="s">
        <v>83</v>
      </c>
      <c r="N141" t="s">
        <v>87</v>
      </c>
      <c r="O141" t="s">
        <v>107</v>
      </c>
      <c r="P141" t="s">
        <v>273</v>
      </c>
      <c r="Q141">
        <v>39</v>
      </c>
      <c r="R141" t="s">
        <v>36</v>
      </c>
      <c r="S141" t="s">
        <v>991</v>
      </c>
      <c r="T141" t="s">
        <v>992</v>
      </c>
      <c r="U141" t="s">
        <v>103</v>
      </c>
      <c r="V141" t="s">
        <v>102</v>
      </c>
      <c r="W141" t="s">
        <v>232</v>
      </c>
      <c r="X141" t="s">
        <v>233</v>
      </c>
      <c r="Y141" t="s">
        <v>114</v>
      </c>
      <c r="Z141" t="s">
        <v>44</v>
      </c>
    </row>
    <row r="142" spans="1:26">
      <c r="A142" s="1">
        <v>43987</v>
      </c>
      <c r="B142" t="s">
        <v>993</v>
      </c>
      <c r="C142" t="s">
        <v>994</v>
      </c>
      <c r="D142" t="s">
        <v>995</v>
      </c>
      <c r="E142" s="2">
        <v>43809</v>
      </c>
      <c r="F142" s="2">
        <v>43967</v>
      </c>
      <c r="G142" s="2">
        <v>43972</v>
      </c>
      <c r="H142" t="s">
        <v>29</v>
      </c>
      <c r="I142">
        <v>188.54</v>
      </c>
      <c r="J142">
        <v>17000</v>
      </c>
      <c r="K142" t="s">
        <v>30</v>
      </c>
      <c r="L142" t="s">
        <v>72</v>
      </c>
      <c r="M142" t="s">
        <v>32</v>
      </c>
      <c r="N142" t="s">
        <v>136</v>
      </c>
      <c r="O142" t="s">
        <v>34</v>
      </c>
      <c r="P142" t="s">
        <v>35</v>
      </c>
      <c r="Q142">
        <v>31</v>
      </c>
      <c r="R142" t="s">
        <v>36</v>
      </c>
      <c r="S142" t="s">
        <v>996</v>
      </c>
      <c r="T142" t="s">
        <v>997</v>
      </c>
      <c r="U142" t="s">
        <v>998</v>
      </c>
      <c r="V142" t="s">
        <v>63</v>
      </c>
      <c r="W142" t="s">
        <v>999</v>
      </c>
      <c r="X142" t="s">
        <v>1000</v>
      </c>
      <c r="Y142" t="s">
        <v>90</v>
      </c>
      <c r="Z142" t="s">
        <v>91</v>
      </c>
    </row>
    <row r="143" spans="1:26">
      <c r="A143" s="1">
        <v>43987</v>
      </c>
      <c r="B143" t="s">
        <v>1001</v>
      </c>
      <c r="C143" t="s">
        <v>1002</v>
      </c>
      <c r="D143" t="s">
        <v>1003</v>
      </c>
      <c r="E143" s="2">
        <v>41029</v>
      </c>
      <c r="F143" s="2">
        <v>43982</v>
      </c>
      <c r="G143" s="2">
        <v>43983</v>
      </c>
      <c r="H143" t="s">
        <v>48</v>
      </c>
      <c r="I143">
        <v>105.82</v>
      </c>
      <c r="J143">
        <v>31000</v>
      </c>
      <c r="K143" t="s">
        <v>30</v>
      </c>
      <c r="L143" t="s">
        <v>31</v>
      </c>
      <c r="M143" t="s">
        <v>83</v>
      </c>
      <c r="N143" t="s">
        <v>34</v>
      </c>
      <c r="O143" t="s">
        <v>118</v>
      </c>
      <c r="P143" t="s">
        <v>117</v>
      </c>
      <c r="Q143">
        <v>60</v>
      </c>
      <c r="R143" t="s">
        <v>36</v>
      </c>
      <c r="S143" t="s">
        <v>770</v>
      </c>
      <c r="T143" t="s">
        <v>771</v>
      </c>
      <c r="U143" t="s">
        <v>117</v>
      </c>
      <c r="V143" t="s">
        <v>118</v>
      </c>
      <c r="W143" t="s">
        <v>1004</v>
      </c>
      <c r="X143" t="s">
        <v>1005</v>
      </c>
      <c r="Y143" t="s">
        <v>58</v>
      </c>
      <c r="Z143" t="s">
        <v>59</v>
      </c>
    </row>
    <row r="144" spans="1:26">
      <c r="A144" s="1">
        <v>43987</v>
      </c>
      <c r="B144" t="s">
        <v>1006</v>
      </c>
      <c r="C144" t="s">
        <v>1007</v>
      </c>
      <c r="D144" t="s">
        <v>1008</v>
      </c>
      <c r="E144" s="2">
        <v>42055</v>
      </c>
      <c r="F144" s="2">
        <v>43970</v>
      </c>
      <c r="G144" s="2">
        <v>43975</v>
      </c>
      <c r="H144" t="s">
        <v>171</v>
      </c>
      <c r="I144">
        <v>7.6</v>
      </c>
      <c r="J144">
        <v>100</v>
      </c>
      <c r="K144" t="s">
        <v>30</v>
      </c>
      <c r="L144" t="s">
        <v>72</v>
      </c>
      <c r="M144" t="s">
        <v>83</v>
      </c>
      <c r="N144" t="s">
        <v>50</v>
      </c>
      <c r="O144" t="s">
        <v>91</v>
      </c>
      <c r="P144" t="s">
        <v>90</v>
      </c>
      <c r="Q144">
        <v>44</v>
      </c>
      <c r="R144" t="s">
        <v>36</v>
      </c>
      <c r="S144" t="s">
        <v>1009</v>
      </c>
      <c r="T144" t="s">
        <v>1010</v>
      </c>
      <c r="U144" t="s">
        <v>103</v>
      </c>
      <c r="V144" t="s">
        <v>102</v>
      </c>
      <c r="W144" t="s">
        <v>77</v>
      </c>
      <c r="X144" t="s">
        <v>78</v>
      </c>
      <c r="Y144" t="s">
        <v>39</v>
      </c>
      <c r="Z144" t="s">
        <v>40</v>
      </c>
    </row>
    <row r="145" spans="1:26">
      <c r="A145" s="1">
        <v>43987</v>
      </c>
      <c r="B145" t="s">
        <v>1011</v>
      </c>
      <c r="C145" t="s">
        <v>1012</v>
      </c>
      <c r="D145" t="s">
        <v>1013</v>
      </c>
      <c r="E145" s="2">
        <v>42895</v>
      </c>
      <c r="F145" s="2">
        <v>43980</v>
      </c>
      <c r="G145" s="2">
        <v>43982</v>
      </c>
      <c r="H145" t="s">
        <v>171</v>
      </c>
      <c r="I145">
        <v>6.08</v>
      </c>
      <c r="J145">
        <v>200</v>
      </c>
      <c r="K145" t="s">
        <v>30</v>
      </c>
      <c r="L145" t="s">
        <v>31</v>
      </c>
      <c r="M145" t="s">
        <v>32</v>
      </c>
      <c r="N145" t="s">
        <v>87</v>
      </c>
      <c r="O145" t="s">
        <v>87</v>
      </c>
      <c r="P145" t="s">
        <v>86</v>
      </c>
      <c r="Q145">
        <v>55</v>
      </c>
      <c r="R145" t="s">
        <v>36</v>
      </c>
      <c r="S145" t="s">
        <v>1014</v>
      </c>
      <c r="T145" t="s">
        <v>1015</v>
      </c>
      <c r="U145" t="s">
        <v>135</v>
      </c>
      <c r="V145" t="s">
        <v>136</v>
      </c>
      <c r="W145" t="s">
        <v>859</v>
      </c>
      <c r="X145" t="s">
        <v>860</v>
      </c>
      <c r="Y145" t="s">
        <v>861</v>
      </c>
      <c r="Z145" t="s">
        <v>34</v>
      </c>
    </row>
    <row r="146" spans="1:26">
      <c r="A146" s="1">
        <v>43988</v>
      </c>
      <c r="B146" t="s">
        <v>1016</v>
      </c>
      <c r="C146" t="s">
        <v>1017</v>
      </c>
      <c r="D146" t="s">
        <v>1018</v>
      </c>
      <c r="E146" s="2">
        <v>42527</v>
      </c>
      <c r="F146" s="2">
        <v>43984</v>
      </c>
      <c r="G146" s="2">
        <v>43985</v>
      </c>
      <c r="H146" t="s">
        <v>48</v>
      </c>
      <c r="I146">
        <v>147.74</v>
      </c>
      <c r="J146">
        <v>11000</v>
      </c>
      <c r="K146" t="s">
        <v>30</v>
      </c>
      <c r="L146" t="s">
        <v>72</v>
      </c>
      <c r="M146" t="s">
        <v>32</v>
      </c>
      <c r="N146" t="s">
        <v>40</v>
      </c>
      <c r="O146" t="s">
        <v>34</v>
      </c>
      <c r="P146" t="s">
        <v>855</v>
      </c>
      <c r="Q146">
        <v>42</v>
      </c>
      <c r="R146" t="s">
        <v>36</v>
      </c>
      <c r="S146" t="s">
        <v>1019</v>
      </c>
      <c r="T146" t="s">
        <v>1020</v>
      </c>
      <c r="U146" t="s">
        <v>1021</v>
      </c>
      <c r="V146" t="s">
        <v>107</v>
      </c>
      <c r="W146" t="s">
        <v>1022</v>
      </c>
      <c r="X146" t="s">
        <v>1023</v>
      </c>
      <c r="Y146" t="s">
        <v>117</v>
      </c>
      <c r="Z146" t="s">
        <v>118</v>
      </c>
    </row>
    <row r="147" spans="1:26">
      <c r="A147" s="1">
        <v>43988</v>
      </c>
      <c r="B147" t="s">
        <v>1024</v>
      </c>
      <c r="C147" t="s">
        <v>1025</v>
      </c>
      <c r="D147" t="s">
        <v>1026</v>
      </c>
      <c r="E147" s="2">
        <v>43738</v>
      </c>
      <c r="F147" s="2">
        <v>43978</v>
      </c>
      <c r="G147" s="2">
        <v>43981</v>
      </c>
      <c r="H147" t="s">
        <v>171</v>
      </c>
      <c r="I147">
        <v>6.91</v>
      </c>
      <c r="J147">
        <v>100</v>
      </c>
      <c r="K147" t="s">
        <v>30</v>
      </c>
      <c r="L147" t="s">
        <v>72</v>
      </c>
      <c r="M147" t="s">
        <v>83</v>
      </c>
      <c r="N147" t="s">
        <v>107</v>
      </c>
      <c r="O147" t="s">
        <v>40</v>
      </c>
      <c r="P147" t="s">
        <v>1027</v>
      </c>
      <c r="Q147">
        <v>62</v>
      </c>
      <c r="R147" t="s">
        <v>36</v>
      </c>
      <c r="S147" t="s">
        <v>1028</v>
      </c>
      <c r="T147" t="s">
        <v>1029</v>
      </c>
      <c r="U147" t="s">
        <v>52</v>
      </c>
      <c r="V147" t="s">
        <v>51</v>
      </c>
    </row>
    <row r="148" spans="1:26">
      <c r="A148" s="1">
        <v>43988</v>
      </c>
      <c r="B148" t="s">
        <v>1030</v>
      </c>
      <c r="C148" t="s">
        <v>1031</v>
      </c>
      <c r="D148" t="s">
        <v>1032</v>
      </c>
      <c r="E148" s="2">
        <v>42992</v>
      </c>
      <c r="F148" s="2">
        <v>43970</v>
      </c>
      <c r="G148" s="2">
        <v>43975</v>
      </c>
      <c r="H148" t="s">
        <v>95</v>
      </c>
      <c r="I148">
        <v>70.03</v>
      </c>
      <c r="J148">
        <v>39000</v>
      </c>
      <c r="K148" t="s">
        <v>30</v>
      </c>
      <c r="L148" t="s">
        <v>49</v>
      </c>
      <c r="M148" t="s">
        <v>83</v>
      </c>
      <c r="N148" t="s">
        <v>59</v>
      </c>
      <c r="O148" t="s">
        <v>40</v>
      </c>
      <c r="P148" t="s">
        <v>39</v>
      </c>
      <c r="Q148">
        <v>64</v>
      </c>
      <c r="R148" t="s">
        <v>36</v>
      </c>
      <c r="S148" t="s">
        <v>1033</v>
      </c>
      <c r="T148" t="s">
        <v>1034</v>
      </c>
      <c r="U148" t="s">
        <v>117</v>
      </c>
      <c r="V148" t="s">
        <v>118</v>
      </c>
      <c r="W148" t="s">
        <v>1035</v>
      </c>
      <c r="X148" t="s">
        <v>1036</v>
      </c>
      <c r="Y148" t="s">
        <v>855</v>
      </c>
      <c r="Z148" t="s">
        <v>34</v>
      </c>
    </row>
    <row r="149" spans="1:26">
      <c r="A149" s="1">
        <v>43988</v>
      </c>
      <c r="B149" t="s">
        <v>1037</v>
      </c>
      <c r="C149" t="s">
        <v>1038</v>
      </c>
      <c r="D149" t="s">
        <v>1039</v>
      </c>
      <c r="E149" s="2">
        <v>41501</v>
      </c>
      <c r="F149" s="2">
        <v>43974</v>
      </c>
      <c r="G149" s="2">
        <v>43979</v>
      </c>
      <c r="H149" t="s">
        <v>48</v>
      </c>
      <c r="I149">
        <v>129.38999999999999</v>
      </c>
      <c r="J149">
        <v>29000</v>
      </c>
      <c r="K149" t="s">
        <v>30</v>
      </c>
      <c r="L149" t="s">
        <v>72</v>
      </c>
      <c r="M149" t="s">
        <v>32</v>
      </c>
      <c r="N149" t="s">
        <v>63</v>
      </c>
      <c r="O149" t="s">
        <v>118</v>
      </c>
      <c r="P149" t="s">
        <v>1040</v>
      </c>
      <c r="Q149">
        <v>43</v>
      </c>
      <c r="R149" t="s">
        <v>36</v>
      </c>
      <c r="S149" t="s">
        <v>1041</v>
      </c>
      <c r="T149" t="s">
        <v>1042</v>
      </c>
      <c r="U149" t="s">
        <v>52</v>
      </c>
      <c r="V149" t="s">
        <v>51</v>
      </c>
      <c r="W149" t="s">
        <v>1043</v>
      </c>
      <c r="X149" t="s">
        <v>1044</v>
      </c>
      <c r="Y149" t="s">
        <v>1045</v>
      </c>
      <c r="Z149" t="s">
        <v>34</v>
      </c>
    </row>
    <row r="150" spans="1:26">
      <c r="A150" s="1">
        <v>43988</v>
      </c>
      <c r="B150" t="s">
        <v>1046</v>
      </c>
      <c r="C150" t="s">
        <v>1047</v>
      </c>
      <c r="D150" t="s">
        <v>1048</v>
      </c>
      <c r="E150" s="2">
        <v>41967</v>
      </c>
      <c r="F150" s="2">
        <v>43974</v>
      </c>
      <c r="G150" s="2">
        <v>43979</v>
      </c>
      <c r="H150" t="s">
        <v>82</v>
      </c>
      <c r="I150">
        <v>56.73</v>
      </c>
      <c r="J150">
        <v>5000</v>
      </c>
      <c r="K150" t="s">
        <v>30</v>
      </c>
      <c r="L150" t="s">
        <v>49</v>
      </c>
      <c r="M150" t="s">
        <v>83</v>
      </c>
      <c r="N150" t="s">
        <v>102</v>
      </c>
      <c r="O150" t="s">
        <v>118</v>
      </c>
      <c r="P150" t="s">
        <v>117</v>
      </c>
      <c r="Q150">
        <v>34</v>
      </c>
      <c r="R150" t="s">
        <v>36</v>
      </c>
      <c r="S150" t="s">
        <v>1049</v>
      </c>
      <c r="T150" t="s">
        <v>1050</v>
      </c>
      <c r="U150" t="s">
        <v>35</v>
      </c>
      <c r="V150" t="s">
        <v>34</v>
      </c>
    </row>
    <row r="151" spans="1:26">
      <c r="A151" s="1">
        <v>43988</v>
      </c>
      <c r="B151" t="s">
        <v>1051</v>
      </c>
      <c r="C151" t="s">
        <v>1052</v>
      </c>
      <c r="D151" t="s">
        <v>1053</v>
      </c>
      <c r="E151" s="2">
        <v>42646</v>
      </c>
      <c r="F151" s="2">
        <v>43974</v>
      </c>
      <c r="G151" s="2">
        <v>43979</v>
      </c>
      <c r="H151" t="s">
        <v>95</v>
      </c>
      <c r="I151">
        <v>67.5</v>
      </c>
      <c r="J151">
        <v>34000</v>
      </c>
      <c r="K151" t="s">
        <v>30</v>
      </c>
      <c r="L151" t="s">
        <v>49</v>
      </c>
      <c r="M151" t="s">
        <v>83</v>
      </c>
      <c r="N151" t="s">
        <v>44</v>
      </c>
      <c r="O151" t="s">
        <v>167</v>
      </c>
      <c r="P151" t="s">
        <v>1054</v>
      </c>
      <c r="Q151">
        <v>54</v>
      </c>
      <c r="R151" t="s">
        <v>36</v>
      </c>
      <c r="S151" t="s">
        <v>1055</v>
      </c>
      <c r="T151" t="s">
        <v>1056</v>
      </c>
      <c r="U151" t="s">
        <v>39</v>
      </c>
      <c r="V151" t="s">
        <v>40</v>
      </c>
      <c r="W151" t="s">
        <v>1057</v>
      </c>
      <c r="X151" t="s">
        <v>1058</v>
      </c>
      <c r="Y151" t="s">
        <v>1059</v>
      </c>
      <c r="Z151" t="s">
        <v>63</v>
      </c>
    </row>
    <row r="152" spans="1:26">
      <c r="A152" s="1">
        <v>43988</v>
      </c>
      <c r="B152" t="s">
        <v>1060</v>
      </c>
      <c r="C152" t="s">
        <v>1061</v>
      </c>
      <c r="D152" t="s">
        <v>1062</v>
      </c>
      <c r="E152" s="2">
        <v>43273</v>
      </c>
      <c r="F152" s="2">
        <v>43972</v>
      </c>
      <c r="G152" s="2">
        <v>43977</v>
      </c>
      <c r="H152" t="s">
        <v>48</v>
      </c>
      <c r="I152">
        <v>91.55</v>
      </c>
      <c r="J152">
        <v>28000</v>
      </c>
      <c r="K152" t="s">
        <v>30</v>
      </c>
      <c r="L152" t="s">
        <v>31</v>
      </c>
      <c r="M152" t="s">
        <v>83</v>
      </c>
      <c r="N152" t="s">
        <v>44</v>
      </c>
      <c r="O152" t="s">
        <v>87</v>
      </c>
      <c r="P152" t="s">
        <v>219</v>
      </c>
      <c r="Q152">
        <v>41</v>
      </c>
      <c r="R152" t="s">
        <v>36</v>
      </c>
      <c r="S152" t="s">
        <v>1063</v>
      </c>
      <c r="T152" t="s">
        <v>1064</v>
      </c>
      <c r="U152" t="s">
        <v>889</v>
      </c>
      <c r="V152" t="s">
        <v>107</v>
      </c>
      <c r="W152" t="s">
        <v>1065</v>
      </c>
      <c r="X152" t="s">
        <v>1066</v>
      </c>
      <c r="Y152" t="s">
        <v>43</v>
      </c>
      <c r="Z152" t="s">
        <v>44</v>
      </c>
    </row>
    <row r="153" spans="1:26">
      <c r="A153" s="1">
        <v>43988</v>
      </c>
      <c r="B153" t="s">
        <v>1067</v>
      </c>
      <c r="C153" t="s">
        <v>1068</v>
      </c>
      <c r="D153" t="s">
        <v>1069</v>
      </c>
      <c r="E153" s="2">
        <v>40822</v>
      </c>
      <c r="F153" s="2">
        <v>43973</v>
      </c>
      <c r="G153" s="2">
        <v>43978</v>
      </c>
      <c r="H153" t="s">
        <v>29</v>
      </c>
      <c r="I153">
        <v>135.82</v>
      </c>
      <c r="J153">
        <v>16000</v>
      </c>
      <c r="K153" t="s">
        <v>30</v>
      </c>
      <c r="L153" t="s">
        <v>31</v>
      </c>
      <c r="M153" t="s">
        <v>83</v>
      </c>
      <c r="N153" t="s">
        <v>44</v>
      </c>
      <c r="O153" t="s">
        <v>167</v>
      </c>
      <c r="P153" t="s">
        <v>1070</v>
      </c>
      <c r="Q153">
        <v>32</v>
      </c>
      <c r="R153" t="s">
        <v>36</v>
      </c>
      <c r="S153" t="s">
        <v>856</v>
      </c>
      <c r="T153" t="s">
        <v>857</v>
      </c>
      <c r="U153" t="s">
        <v>858</v>
      </c>
      <c r="V153" t="s">
        <v>167</v>
      </c>
      <c r="W153" t="s">
        <v>1071</v>
      </c>
      <c r="X153" t="s">
        <v>1072</v>
      </c>
      <c r="Y153" t="s">
        <v>35</v>
      </c>
      <c r="Z153" t="s">
        <v>34</v>
      </c>
    </row>
    <row r="154" spans="1:26">
      <c r="A154" s="1">
        <v>43988</v>
      </c>
      <c r="B154" t="s">
        <v>1073</v>
      </c>
      <c r="C154" t="s">
        <v>1074</v>
      </c>
      <c r="D154" t="s">
        <v>1075</v>
      </c>
      <c r="E154" s="2">
        <v>43758</v>
      </c>
      <c r="F154" s="2">
        <v>43969</v>
      </c>
      <c r="G154" s="2">
        <v>43974</v>
      </c>
      <c r="H154" t="s">
        <v>171</v>
      </c>
      <c r="I154">
        <v>7.21</v>
      </c>
      <c r="J154">
        <v>500</v>
      </c>
      <c r="K154" t="s">
        <v>30</v>
      </c>
      <c r="L154" t="s">
        <v>72</v>
      </c>
      <c r="M154" t="s">
        <v>83</v>
      </c>
      <c r="N154" t="s">
        <v>118</v>
      </c>
      <c r="O154" t="s">
        <v>50</v>
      </c>
      <c r="P154" t="s">
        <v>172</v>
      </c>
      <c r="Q154">
        <v>47</v>
      </c>
      <c r="R154" t="s">
        <v>36</v>
      </c>
      <c r="S154" t="s">
        <v>1076</v>
      </c>
      <c r="T154" t="s">
        <v>1077</v>
      </c>
      <c r="U154" t="s">
        <v>52</v>
      </c>
      <c r="V154" t="s">
        <v>51</v>
      </c>
      <c r="W154" t="s">
        <v>1078</v>
      </c>
      <c r="X154" t="s">
        <v>1079</v>
      </c>
      <c r="Y154" t="s">
        <v>1080</v>
      </c>
      <c r="Z154" t="s">
        <v>107</v>
      </c>
    </row>
    <row r="155" spans="1:26">
      <c r="A155" s="1">
        <v>43988</v>
      </c>
      <c r="B155" t="s">
        <v>1081</v>
      </c>
      <c r="C155" t="s">
        <v>1082</v>
      </c>
      <c r="D155" t="s">
        <v>1083</v>
      </c>
      <c r="E155" s="2">
        <v>41403</v>
      </c>
      <c r="F155" s="2">
        <v>43978</v>
      </c>
      <c r="G155" s="2">
        <v>43981</v>
      </c>
      <c r="H155" t="s">
        <v>171</v>
      </c>
      <c r="I155">
        <v>6.79</v>
      </c>
      <c r="J155">
        <v>300</v>
      </c>
      <c r="K155" t="s">
        <v>30</v>
      </c>
      <c r="L155" t="s">
        <v>49</v>
      </c>
      <c r="M155" t="s">
        <v>32</v>
      </c>
      <c r="N155" t="s">
        <v>59</v>
      </c>
      <c r="O155" t="s">
        <v>63</v>
      </c>
      <c r="P155" t="s">
        <v>740</v>
      </c>
      <c r="Q155">
        <v>26</v>
      </c>
      <c r="R155" t="s">
        <v>36</v>
      </c>
      <c r="S155" t="s">
        <v>1084</v>
      </c>
      <c r="T155" t="s">
        <v>1085</v>
      </c>
      <c r="U155" t="s">
        <v>229</v>
      </c>
      <c r="V155" t="s">
        <v>63</v>
      </c>
      <c r="W155" t="s">
        <v>1086</v>
      </c>
      <c r="X155" t="s">
        <v>1087</v>
      </c>
      <c r="Y155" t="s">
        <v>52</v>
      </c>
      <c r="Z155" t="s">
        <v>51</v>
      </c>
    </row>
    <row r="156" spans="1:26">
      <c r="A156" s="1">
        <v>43988</v>
      </c>
      <c r="B156" t="s">
        <v>1088</v>
      </c>
      <c r="C156" t="s">
        <v>1089</v>
      </c>
      <c r="D156" t="s">
        <v>1090</v>
      </c>
      <c r="E156" s="2">
        <v>41236</v>
      </c>
      <c r="F156" s="2">
        <v>43987</v>
      </c>
      <c r="G156" s="2">
        <v>43987</v>
      </c>
      <c r="H156" t="s">
        <v>113</v>
      </c>
      <c r="I156">
        <v>80.73</v>
      </c>
      <c r="J156">
        <v>4000</v>
      </c>
      <c r="K156" t="s">
        <v>30</v>
      </c>
      <c r="L156" t="s">
        <v>72</v>
      </c>
      <c r="M156" t="s">
        <v>32</v>
      </c>
      <c r="N156" t="s">
        <v>63</v>
      </c>
      <c r="O156" t="s">
        <v>107</v>
      </c>
      <c r="P156" t="s">
        <v>1091</v>
      </c>
      <c r="Q156">
        <v>49</v>
      </c>
      <c r="R156" t="s">
        <v>36</v>
      </c>
      <c r="S156" t="s">
        <v>1092</v>
      </c>
      <c r="T156" t="s">
        <v>1093</v>
      </c>
      <c r="U156" t="s">
        <v>135</v>
      </c>
      <c r="V156" t="s">
        <v>136</v>
      </c>
      <c r="W156" t="s">
        <v>1094</v>
      </c>
      <c r="X156" t="s">
        <v>1095</v>
      </c>
      <c r="Y156" t="s">
        <v>90</v>
      </c>
      <c r="Z156" t="s">
        <v>91</v>
      </c>
    </row>
    <row r="157" spans="1:26">
      <c r="A157" s="1">
        <v>43988</v>
      </c>
      <c r="B157" t="s">
        <v>1096</v>
      </c>
      <c r="C157" t="s">
        <v>1097</v>
      </c>
      <c r="D157" t="s">
        <v>1098</v>
      </c>
      <c r="E157" s="2">
        <v>41039</v>
      </c>
      <c r="F157" s="2">
        <v>43977</v>
      </c>
      <c r="G157" s="2">
        <v>43982</v>
      </c>
      <c r="H157" t="s">
        <v>29</v>
      </c>
      <c r="I157">
        <v>124.56</v>
      </c>
      <c r="J157">
        <v>8000</v>
      </c>
      <c r="K157" t="s">
        <v>30</v>
      </c>
      <c r="L157" t="s">
        <v>49</v>
      </c>
      <c r="M157" t="s">
        <v>83</v>
      </c>
      <c r="N157" t="s">
        <v>63</v>
      </c>
      <c r="O157" t="s">
        <v>50</v>
      </c>
      <c r="P157" t="s">
        <v>172</v>
      </c>
      <c r="Q157">
        <v>27</v>
      </c>
      <c r="R157" t="s">
        <v>36</v>
      </c>
      <c r="S157" t="s">
        <v>1099</v>
      </c>
      <c r="T157" t="s">
        <v>1100</v>
      </c>
      <c r="U157" t="s">
        <v>135</v>
      </c>
      <c r="V157" t="s">
        <v>136</v>
      </c>
    </row>
    <row r="158" spans="1:26">
      <c r="A158" s="1">
        <v>43988</v>
      </c>
      <c r="B158" t="s">
        <v>1101</v>
      </c>
      <c r="C158" t="s">
        <v>1102</v>
      </c>
      <c r="D158" t="s">
        <v>1103</v>
      </c>
      <c r="E158" s="2">
        <v>43463</v>
      </c>
      <c r="F158" s="2">
        <v>43972</v>
      </c>
      <c r="G158" s="2">
        <v>43977</v>
      </c>
      <c r="H158" t="s">
        <v>48</v>
      </c>
      <c r="I158">
        <v>117.59</v>
      </c>
      <c r="J158">
        <v>34000</v>
      </c>
      <c r="K158" t="s">
        <v>30</v>
      </c>
      <c r="L158" t="s">
        <v>31</v>
      </c>
      <c r="M158" t="s">
        <v>32</v>
      </c>
      <c r="N158" t="s">
        <v>76</v>
      </c>
      <c r="O158" t="s">
        <v>59</v>
      </c>
      <c r="P158" t="s">
        <v>58</v>
      </c>
      <c r="Q158">
        <v>42</v>
      </c>
      <c r="R158" t="s">
        <v>36</v>
      </c>
      <c r="S158" t="s">
        <v>1104</v>
      </c>
      <c r="T158" t="s">
        <v>1105</v>
      </c>
      <c r="U158" t="s">
        <v>468</v>
      </c>
      <c r="V158" t="s">
        <v>63</v>
      </c>
    </row>
    <row r="159" spans="1:26">
      <c r="A159" s="1">
        <v>43988</v>
      </c>
      <c r="B159" t="s">
        <v>1106</v>
      </c>
      <c r="C159" t="s">
        <v>1107</v>
      </c>
      <c r="D159" t="s">
        <v>1108</v>
      </c>
      <c r="E159" s="2">
        <v>40363</v>
      </c>
      <c r="F159" s="2">
        <v>43986</v>
      </c>
      <c r="G159" s="2">
        <v>43986</v>
      </c>
      <c r="H159" t="s">
        <v>48</v>
      </c>
      <c r="I159">
        <v>124.28</v>
      </c>
      <c r="J159">
        <v>33000</v>
      </c>
      <c r="K159" t="s">
        <v>30</v>
      </c>
      <c r="L159" t="s">
        <v>49</v>
      </c>
      <c r="M159" t="s">
        <v>83</v>
      </c>
      <c r="N159" t="s">
        <v>33</v>
      </c>
      <c r="O159" t="s">
        <v>102</v>
      </c>
      <c r="P159" t="s">
        <v>103</v>
      </c>
      <c r="Q159">
        <v>28</v>
      </c>
      <c r="R159" t="s">
        <v>36</v>
      </c>
      <c r="S159" t="s">
        <v>1109</v>
      </c>
      <c r="T159" t="s">
        <v>1110</v>
      </c>
      <c r="U159" t="s">
        <v>1111</v>
      </c>
      <c r="V159" t="s">
        <v>167</v>
      </c>
      <c r="W159" t="s">
        <v>217</v>
      </c>
      <c r="X159" t="s">
        <v>218</v>
      </c>
      <c r="Y159" t="s">
        <v>219</v>
      </c>
      <c r="Z159" t="s">
        <v>87</v>
      </c>
    </row>
    <row r="160" spans="1:26">
      <c r="A160" s="1">
        <v>43988</v>
      </c>
      <c r="B160" t="s">
        <v>1112</v>
      </c>
      <c r="C160" t="s">
        <v>1113</v>
      </c>
      <c r="D160" t="s">
        <v>1114</v>
      </c>
      <c r="E160" s="2">
        <v>42800</v>
      </c>
      <c r="F160" s="2">
        <v>43970</v>
      </c>
      <c r="G160" s="2">
        <v>43975</v>
      </c>
      <c r="H160" t="s">
        <v>48</v>
      </c>
      <c r="I160">
        <v>123.41</v>
      </c>
      <c r="J160">
        <v>24000</v>
      </c>
      <c r="K160" t="s">
        <v>30</v>
      </c>
      <c r="L160" t="s">
        <v>49</v>
      </c>
      <c r="M160" t="s">
        <v>32</v>
      </c>
      <c r="N160" t="s">
        <v>107</v>
      </c>
      <c r="O160" t="s">
        <v>44</v>
      </c>
      <c r="P160" t="s">
        <v>1115</v>
      </c>
      <c r="Q160">
        <v>35</v>
      </c>
      <c r="R160" t="s">
        <v>36</v>
      </c>
      <c r="S160" t="s">
        <v>996</v>
      </c>
      <c r="T160" t="s">
        <v>997</v>
      </c>
      <c r="U160" t="s">
        <v>998</v>
      </c>
      <c r="V160" t="s">
        <v>63</v>
      </c>
      <c r="W160" t="s">
        <v>1116</v>
      </c>
      <c r="X160" t="s">
        <v>1117</v>
      </c>
      <c r="Y160" t="s">
        <v>43</v>
      </c>
      <c r="Z160" t="s">
        <v>44</v>
      </c>
    </row>
    <row r="161" spans="1:26">
      <c r="A161" s="1">
        <v>43988</v>
      </c>
      <c r="B161" t="s">
        <v>1118</v>
      </c>
      <c r="C161" t="s">
        <v>1119</v>
      </c>
      <c r="D161" t="s">
        <v>1120</v>
      </c>
      <c r="E161" s="2">
        <v>41462</v>
      </c>
      <c r="F161" s="2">
        <v>43983</v>
      </c>
      <c r="G161" s="2">
        <v>43984</v>
      </c>
      <c r="H161" t="s">
        <v>29</v>
      </c>
      <c r="I161">
        <v>121.92</v>
      </c>
      <c r="J161">
        <v>20000</v>
      </c>
      <c r="K161" t="s">
        <v>30</v>
      </c>
      <c r="L161" t="s">
        <v>49</v>
      </c>
      <c r="M161" t="s">
        <v>32</v>
      </c>
      <c r="N161" t="s">
        <v>50</v>
      </c>
      <c r="O161" t="s">
        <v>51</v>
      </c>
      <c r="P161" t="s">
        <v>52</v>
      </c>
      <c r="Q161">
        <v>60</v>
      </c>
      <c r="R161" t="s">
        <v>36</v>
      </c>
      <c r="S161" t="s">
        <v>1121</v>
      </c>
      <c r="T161" t="s">
        <v>1122</v>
      </c>
      <c r="U161" t="s">
        <v>58</v>
      </c>
      <c r="V161" t="s">
        <v>59</v>
      </c>
      <c r="W161" t="s">
        <v>1123</v>
      </c>
      <c r="X161" t="s">
        <v>1124</v>
      </c>
      <c r="Y161" t="s">
        <v>52</v>
      </c>
      <c r="Z161" t="s">
        <v>51</v>
      </c>
    </row>
    <row r="162" spans="1:26">
      <c r="A162" s="1">
        <v>43988</v>
      </c>
      <c r="B162" t="s">
        <v>1125</v>
      </c>
      <c r="C162" t="s">
        <v>1126</v>
      </c>
      <c r="D162" t="s">
        <v>1127</v>
      </c>
      <c r="E162" s="2">
        <v>40877</v>
      </c>
      <c r="F162" s="2">
        <v>43969</v>
      </c>
      <c r="G162" s="2">
        <v>43974</v>
      </c>
      <c r="H162" t="s">
        <v>95</v>
      </c>
      <c r="I162">
        <v>55.99</v>
      </c>
      <c r="J162">
        <v>90000</v>
      </c>
      <c r="K162" t="s">
        <v>30</v>
      </c>
      <c r="L162" t="s">
        <v>31</v>
      </c>
      <c r="M162" t="s">
        <v>32</v>
      </c>
      <c r="N162" t="s">
        <v>87</v>
      </c>
      <c r="O162" t="s">
        <v>107</v>
      </c>
      <c r="P162" t="s">
        <v>1128</v>
      </c>
      <c r="Q162">
        <v>31</v>
      </c>
      <c r="R162" t="s">
        <v>36</v>
      </c>
      <c r="S162" t="s">
        <v>1129</v>
      </c>
      <c r="T162" t="s">
        <v>1130</v>
      </c>
      <c r="U162" t="s">
        <v>103</v>
      </c>
      <c r="V162" t="s">
        <v>102</v>
      </c>
    </row>
    <row r="163" spans="1:26">
      <c r="A163" s="1">
        <v>43988</v>
      </c>
      <c r="B163" t="s">
        <v>1131</v>
      </c>
      <c r="C163" t="s">
        <v>1132</v>
      </c>
      <c r="D163" t="s">
        <v>1133</v>
      </c>
      <c r="E163" s="2">
        <v>40786</v>
      </c>
      <c r="F163" s="2">
        <v>43969</v>
      </c>
      <c r="G163" s="2">
        <v>43974</v>
      </c>
      <c r="H163" t="s">
        <v>29</v>
      </c>
      <c r="I163">
        <v>187.72</v>
      </c>
      <c r="J163">
        <v>1000</v>
      </c>
      <c r="K163" t="s">
        <v>149</v>
      </c>
      <c r="L163" t="s">
        <v>72</v>
      </c>
      <c r="M163" t="s">
        <v>124</v>
      </c>
      <c r="N163" t="s">
        <v>59</v>
      </c>
      <c r="O163" t="s">
        <v>87</v>
      </c>
      <c r="P163" t="s">
        <v>544</v>
      </c>
      <c r="Q163">
        <v>54</v>
      </c>
      <c r="R163" t="s">
        <v>36</v>
      </c>
      <c r="S163" t="s">
        <v>1134</v>
      </c>
      <c r="T163" t="s">
        <v>1135</v>
      </c>
      <c r="U163" t="s">
        <v>117</v>
      </c>
      <c r="V163" t="s">
        <v>118</v>
      </c>
    </row>
    <row r="164" spans="1:26">
      <c r="A164" s="1">
        <v>43988</v>
      </c>
      <c r="B164" t="s">
        <v>1136</v>
      </c>
      <c r="C164" t="s">
        <v>1137</v>
      </c>
      <c r="D164" t="s">
        <v>1138</v>
      </c>
      <c r="E164" s="2">
        <v>42894</v>
      </c>
      <c r="F164" s="2">
        <v>43984</v>
      </c>
      <c r="G164" s="2">
        <v>43985</v>
      </c>
      <c r="H164" t="s">
        <v>48</v>
      </c>
      <c r="I164">
        <v>146.79</v>
      </c>
      <c r="J164">
        <v>32000</v>
      </c>
      <c r="K164" t="s">
        <v>30</v>
      </c>
      <c r="L164" t="s">
        <v>49</v>
      </c>
      <c r="M164" t="s">
        <v>32</v>
      </c>
      <c r="N164" t="s">
        <v>59</v>
      </c>
      <c r="O164" t="s">
        <v>34</v>
      </c>
      <c r="P164" t="s">
        <v>35</v>
      </c>
      <c r="Q164">
        <v>26</v>
      </c>
      <c r="R164" t="s">
        <v>36</v>
      </c>
      <c r="S164" t="s">
        <v>996</v>
      </c>
      <c r="T164" t="s">
        <v>997</v>
      </c>
      <c r="U164" t="s">
        <v>998</v>
      </c>
      <c r="V164" t="s">
        <v>63</v>
      </c>
    </row>
    <row r="165" spans="1:26">
      <c r="A165" s="1">
        <v>43988</v>
      </c>
      <c r="B165" t="s">
        <v>1139</v>
      </c>
      <c r="C165" t="s">
        <v>1140</v>
      </c>
      <c r="D165" t="s">
        <v>1141</v>
      </c>
      <c r="E165" s="2">
        <v>41324</v>
      </c>
      <c r="F165" s="2">
        <v>43971</v>
      </c>
      <c r="G165" s="2">
        <v>43976</v>
      </c>
      <c r="H165" t="s">
        <v>48</v>
      </c>
      <c r="I165">
        <v>120.07</v>
      </c>
      <c r="J165">
        <v>33000</v>
      </c>
      <c r="K165" t="s">
        <v>30</v>
      </c>
      <c r="L165" t="s">
        <v>31</v>
      </c>
      <c r="M165" t="s">
        <v>32</v>
      </c>
      <c r="N165" t="s">
        <v>50</v>
      </c>
      <c r="O165" t="s">
        <v>51</v>
      </c>
      <c r="P165" t="s">
        <v>1142</v>
      </c>
      <c r="Q165">
        <v>61</v>
      </c>
      <c r="R165" t="s">
        <v>36</v>
      </c>
      <c r="S165" t="s">
        <v>1143</v>
      </c>
      <c r="T165" t="s">
        <v>1144</v>
      </c>
      <c r="U165" t="s">
        <v>510</v>
      </c>
      <c r="V165" t="s">
        <v>87</v>
      </c>
    </row>
    <row r="166" spans="1:26">
      <c r="A166" s="1">
        <v>43988</v>
      </c>
      <c r="B166" t="s">
        <v>1145</v>
      </c>
      <c r="C166" t="s">
        <v>1146</v>
      </c>
      <c r="D166" t="s">
        <v>1147</v>
      </c>
      <c r="E166" s="2">
        <v>41441</v>
      </c>
      <c r="F166" s="2">
        <v>43970</v>
      </c>
      <c r="G166" s="2">
        <v>43975</v>
      </c>
      <c r="H166" t="s">
        <v>48</v>
      </c>
      <c r="I166">
        <v>129.97</v>
      </c>
      <c r="J166">
        <v>15000</v>
      </c>
      <c r="K166" t="s">
        <v>30</v>
      </c>
      <c r="L166" t="s">
        <v>49</v>
      </c>
      <c r="M166" t="s">
        <v>124</v>
      </c>
      <c r="N166" t="s">
        <v>107</v>
      </c>
      <c r="O166" t="s">
        <v>59</v>
      </c>
      <c r="P166" t="s">
        <v>58</v>
      </c>
      <c r="Q166">
        <v>64</v>
      </c>
      <c r="R166" t="s">
        <v>36</v>
      </c>
      <c r="S166" t="s">
        <v>1148</v>
      </c>
      <c r="T166" t="s">
        <v>1149</v>
      </c>
      <c r="U166" t="s">
        <v>638</v>
      </c>
      <c r="V166" t="s">
        <v>63</v>
      </c>
      <c r="W166" t="s">
        <v>1150</v>
      </c>
      <c r="X166" t="s">
        <v>1151</v>
      </c>
      <c r="Y166" t="s">
        <v>39</v>
      </c>
      <c r="Z166" t="s">
        <v>40</v>
      </c>
    </row>
    <row r="167" spans="1:26">
      <c r="A167" s="1">
        <v>43988</v>
      </c>
      <c r="B167" t="s">
        <v>1152</v>
      </c>
      <c r="C167" t="s">
        <v>1153</v>
      </c>
      <c r="D167" t="s">
        <v>1154</v>
      </c>
      <c r="E167" s="2">
        <v>42361</v>
      </c>
      <c r="F167" s="2">
        <v>43974</v>
      </c>
      <c r="G167" s="2">
        <v>43979</v>
      </c>
      <c r="H167" t="s">
        <v>113</v>
      </c>
      <c r="I167">
        <v>110.4</v>
      </c>
      <c r="J167">
        <v>1000</v>
      </c>
      <c r="K167" t="s">
        <v>30</v>
      </c>
      <c r="L167" t="s">
        <v>72</v>
      </c>
      <c r="M167" t="s">
        <v>32</v>
      </c>
      <c r="N167" t="s">
        <v>51</v>
      </c>
      <c r="O167" t="s">
        <v>107</v>
      </c>
      <c r="P167" t="s">
        <v>1155</v>
      </c>
      <c r="Q167">
        <v>35</v>
      </c>
      <c r="R167" t="s">
        <v>36</v>
      </c>
      <c r="S167" t="s">
        <v>1156</v>
      </c>
      <c r="T167" t="s">
        <v>1157</v>
      </c>
      <c r="U167" t="s">
        <v>1158</v>
      </c>
      <c r="V167" t="s">
        <v>63</v>
      </c>
      <c r="W167" t="s">
        <v>1159</v>
      </c>
      <c r="X167" t="s">
        <v>1160</v>
      </c>
      <c r="Y167" t="s">
        <v>39</v>
      </c>
      <c r="Z167" t="s">
        <v>40</v>
      </c>
    </row>
    <row r="168" spans="1:26">
      <c r="A168" s="1">
        <v>43988</v>
      </c>
      <c r="B168" t="s">
        <v>1161</v>
      </c>
      <c r="C168" t="s">
        <v>1162</v>
      </c>
      <c r="D168" t="s">
        <v>1163</v>
      </c>
      <c r="E168" s="2">
        <v>41815</v>
      </c>
      <c r="F168" s="2">
        <v>43978</v>
      </c>
      <c r="G168" s="2">
        <v>43981</v>
      </c>
      <c r="H168" t="s">
        <v>171</v>
      </c>
      <c r="I168">
        <v>6.76</v>
      </c>
      <c r="J168">
        <v>300</v>
      </c>
      <c r="K168" t="s">
        <v>30</v>
      </c>
      <c r="L168" t="s">
        <v>31</v>
      </c>
      <c r="M168" t="s">
        <v>83</v>
      </c>
      <c r="N168" t="s">
        <v>76</v>
      </c>
      <c r="O168" t="s">
        <v>87</v>
      </c>
      <c r="P168" t="s">
        <v>544</v>
      </c>
      <c r="Q168">
        <v>62</v>
      </c>
      <c r="R168" t="s">
        <v>36</v>
      </c>
      <c r="S168" t="s">
        <v>299</v>
      </c>
      <c r="T168" t="s">
        <v>300</v>
      </c>
      <c r="U168" t="s">
        <v>172</v>
      </c>
      <c r="V168" t="s">
        <v>50</v>
      </c>
    </row>
    <row r="169" spans="1:26">
      <c r="A169" s="1">
        <v>43988</v>
      </c>
      <c r="B169" t="s">
        <v>1164</v>
      </c>
      <c r="C169" t="s">
        <v>1165</v>
      </c>
      <c r="D169" t="s">
        <v>1166</v>
      </c>
      <c r="E169" s="2">
        <v>43076</v>
      </c>
      <c r="F169" s="2">
        <v>43983</v>
      </c>
      <c r="G169" s="2">
        <v>43984</v>
      </c>
      <c r="H169" t="s">
        <v>171</v>
      </c>
      <c r="I169">
        <v>9.49</v>
      </c>
      <c r="J169">
        <v>700</v>
      </c>
      <c r="K169" t="s">
        <v>30</v>
      </c>
      <c r="L169" t="s">
        <v>49</v>
      </c>
      <c r="M169" t="s">
        <v>124</v>
      </c>
      <c r="N169" t="s">
        <v>107</v>
      </c>
      <c r="O169" t="s">
        <v>40</v>
      </c>
      <c r="P169" t="s">
        <v>39</v>
      </c>
      <c r="Q169">
        <v>60</v>
      </c>
      <c r="R169" t="s">
        <v>36</v>
      </c>
      <c r="S169" t="s">
        <v>1167</v>
      </c>
      <c r="T169" t="s">
        <v>1168</v>
      </c>
      <c r="U169" t="s">
        <v>90</v>
      </c>
      <c r="V169" t="s">
        <v>91</v>
      </c>
      <c r="W169" t="s">
        <v>1169</v>
      </c>
      <c r="X169" t="s">
        <v>1170</v>
      </c>
      <c r="Y169" t="s">
        <v>1171</v>
      </c>
      <c r="Z169" t="s">
        <v>107</v>
      </c>
    </row>
    <row r="170" spans="1:26">
      <c r="A170" s="1">
        <v>43988</v>
      </c>
      <c r="B170" t="s">
        <v>1172</v>
      </c>
      <c r="C170" t="s">
        <v>1173</v>
      </c>
      <c r="D170" t="s">
        <v>1174</v>
      </c>
      <c r="E170" s="2">
        <v>41322</v>
      </c>
      <c r="F170" s="2">
        <v>43982</v>
      </c>
      <c r="G170" s="2">
        <v>43984</v>
      </c>
      <c r="H170" t="s">
        <v>171</v>
      </c>
      <c r="I170">
        <v>11.87</v>
      </c>
      <c r="J170">
        <v>400</v>
      </c>
      <c r="K170" t="s">
        <v>30</v>
      </c>
      <c r="L170" t="s">
        <v>49</v>
      </c>
      <c r="M170" t="s">
        <v>32</v>
      </c>
      <c r="N170" t="s">
        <v>87</v>
      </c>
      <c r="O170" t="s">
        <v>118</v>
      </c>
      <c r="P170" t="s">
        <v>1175</v>
      </c>
      <c r="Q170">
        <v>49</v>
      </c>
      <c r="R170" t="s">
        <v>36</v>
      </c>
      <c r="S170" t="s">
        <v>1176</v>
      </c>
      <c r="T170" t="s">
        <v>1177</v>
      </c>
      <c r="U170" t="s">
        <v>103</v>
      </c>
      <c r="V170" t="s">
        <v>102</v>
      </c>
      <c r="W170" t="s">
        <v>639</v>
      </c>
      <c r="X170" t="s">
        <v>640</v>
      </c>
      <c r="Y170" t="s">
        <v>35</v>
      </c>
      <c r="Z170" t="s">
        <v>34</v>
      </c>
    </row>
    <row r="171" spans="1:26">
      <c r="A171" s="1">
        <v>43988</v>
      </c>
      <c r="B171" t="s">
        <v>1178</v>
      </c>
      <c r="C171" t="s">
        <v>1179</v>
      </c>
      <c r="D171" t="s">
        <v>1180</v>
      </c>
      <c r="E171" s="2">
        <v>41638</v>
      </c>
      <c r="F171" s="2">
        <v>43977</v>
      </c>
      <c r="G171" s="2">
        <v>43982</v>
      </c>
      <c r="H171" t="s">
        <v>48</v>
      </c>
      <c r="I171">
        <v>109.65</v>
      </c>
      <c r="J171">
        <v>17000</v>
      </c>
      <c r="K171" t="s">
        <v>30</v>
      </c>
      <c r="L171" t="s">
        <v>72</v>
      </c>
      <c r="M171" t="s">
        <v>32</v>
      </c>
      <c r="N171" t="s">
        <v>40</v>
      </c>
      <c r="O171" t="s">
        <v>33</v>
      </c>
      <c r="P171" t="s">
        <v>55</v>
      </c>
      <c r="Q171">
        <v>31</v>
      </c>
      <c r="R171" t="s">
        <v>36</v>
      </c>
      <c r="S171" t="s">
        <v>1181</v>
      </c>
      <c r="T171" t="s">
        <v>1182</v>
      </c>
      <c r="U171" t="s">
        <v>855</v>
      </c>
      <c r="V171" t="s">
        <v>34</v>
      </c>
    </row>
    <row r="172" spans="1:26">
      <c r="A172" s="1">
        <v>43988</v>
      </c>
      <c r="B172" t="s">
        <v>1183</v>
      </c>
      <c r="C172" t="s">
        <v>1184</v>
      </c>
      <c r="D172" t="s">
        <v>1185</v>
      </c>
      <c r="E172" s="2">
        <v>43598</v>
      </c>
      <c r="F172" s="2">
        <v>43985</v>
      </c>
      <c r="G172" s="2">
        <v>43985</v>
      </c>
      <c r="H172" t="s">
        <v>29</v>
      </c>
      <c r="I172">
        <v>164.79</v>
      </c>
      <c r="J172">
        <v>8000</v>
      </c>
      <c r="K172" t="s">
        <v>30</v>
      </c>
      <c r="L172" t="s">
        <v>72</v>
      </c>
      <c r="M172" t="s">
        <v>83</v>
      </c>
      <c r="N172" t="s">
        <v>34</v>
      </c>
      <c r="O172" t="s">
        <v>51</v>
      </c>
      <c r="P172" t="s">
        <v>52</v>
      </c>
      <c r="Q172">
        <v>36</v>
      </c>
      <c r="R172" t="s">
        <v>36</v>
      </c>
      <c r="S172" t="s">
        <v>1186</v>
      </c>
      <c r="T172" t="s">
        <v>1187</v>
      </c>
      <c r="U172" t="s">
        <v>135</v>
      </c>
      <c r="V172" t="s">
        <v>136</v>
      </c>
    </row>
    <row r="173" spans="1:26">
      <c r="A173" s="1">
        <v>43988</v>
      </c>
      <c r="B173" t="s">
        <v>1188</v>
      </c>
      <c r="C173" t="s">
        <v>1189</v>
      </c>
      <c r="D173" t="s">
        <v>1190</v>
      </c>
      <c r="E173" s="2">
        <v>43798</v>
      </c>
      <c r="F173" s="2">
        <v>43968</v>
      </c>
      <c r="G173" s="2">
        <v>43973</v>
      </c>
      <c r="H173" t="s">
        <v>48</v>
      </c>
      <c r="I173">
        <v>133.52000000000001</v>
      </c>
      <c r="J173">
        <v>13000</v>
      </c>
      <c r="K173" t="s">
        <v>30</v>
      </c>
      <c r="L173" t="s">
        <v>31</v>
      </c>
      <c r="M173" t="s">
        <v>83</v>
      </c>
      <c r="N173" t="s">
        <v>91</v>
      </c>
      <c r="O173" t="s">
        <v>40</v>
      </c>
      <c r="P173" t="s">
        <v>39</v>
      </c>
      <c r="Q173">
        <v>62</v>
      </c>
      <c r="R173" t="s">
        <v>36</v>
      </c>
      <c r="S173" t="s">
        <v>1191</v>
      </c>
      <c r="T173" t="s">
        <v>1192</v>
      </c>
      <c r="U173" t="s">
        <v>1193</v>
      </c>
      <c r="V173" t="s">
        <v>167</v>
      </c>
    </row>
    <row r="174" spans="1:26">
      <c r="A174" s="1">
        <v>43988</v>
      </c>
      <c r="B174" t="s">
        <v>1194</v>
      </c>
      <c r="C174" t="s">
        <v>1195</v>
      </c>
      <c r="D174" t="s">
        <v>1196</v>
      </c>
      <c r="E174" s="2">
        <v>40386</v>
      </c>
      <c r="F174" s="2">
        <v>43979</v>
      </c>
      <c r="G174" s="2">
        <v>43982</v>
      </c>
      <c r="H174" t="s">
        <v>171</v>
      </c>
      <c r="I174">
        <v>9.69</v>
      </c>
      <c r="J174">
        <v>300</v>
      </c>
      <c r="K174" t="s">
        <v>30</v>
      </c>
      <c r="L174" t="s">
        <v>72</v>
      </c>
      <c r="M174" t="s">
        <v>32</v>
      </c>
      <c r="N174" t="s">
        <v>34</v>
      </c>
      <c r="O174" t="s">
        <v>50</v>
      </c>
      <c r="P174" t="s">
        <v>1197</v>
      </c>
      <c r="Q174">
        <v>40</v>
      </c>
      <c r="R174" t="s">
        <v>36</v>
      </c>
      <c r="S174" t="s">
        <v>1198</v>
      </c>
      <c r="T174" t="s">
        <v>1199</v>
      </c>
      <c r="U174" t="s">
        <v>975</v>
      </c>
      <c r="V174" t="s">
        <v>167</v>
      </c>
    </row>
    <row r="175" spans="1:26">
      <c r="A175" s="1">
        <v>43988</v>
      </c>
      <c r="B175" t="s">
        <v>1200</v>
      </c>
      <c r="C175" t="s">
        <v>1201</v>
      </c>
      <c r="D175" t="s">
        <v>1202</v>
      </c>
      <c r="E175" s="2">
        <v>40933</v>
      </c>
      <c r="F175" s="2">
        <v>43987</v>
      </c>
      <c r="G175" s="2">
        <v>43987</v>
      </c>
      <c r="H175" t="s">
        <v>171</v>
      </c>
      <c r="I175">
        <v>11.11</v>
      </c>
      <c r="J175">
        <v>100</v>
      </c>
      <c r="K175" t="s">
        <v>30</v>
      </c>
      <c r="L175" t="s">
        <v>72</v>
      </c>
      <c r="M175" t="s">
        <v>32</v>
      </c>
      <c r="N175" t="s">
        <v>76</v>
      </c>
      <c r="O175" t="s">
        <v>44</v>
      </c>
      <c r="P175" t="s">
        <v>43</v>
      </c>
      <c r="Q175">
        <v>51</v>
      </c>
      <c r="R175" t="s">
        <v>36</v>
      </c>
      <c r="S175" t="s">
        <v>1203</v>
      </c>
      <c r="T175" t="s">
        <v>1204</v>
      </c>
      <c r="U175" t="s">
        <v>43</v>
      </c>
      <c r="V175" t="s">
        <v>44</v>
      </c>
      <c r="W175" t="s">
        <v>265</v>
      </c>
      <c r="X175" t="s">
        <v>266</v>
      </c>
      <c r="Y175" t="s">
        <v>58</v>
      </c>
      <c r="Z175" t="s">
        <v>59</v>
      </c>
    </row>
    <row r="176" spans="1:26">
      <c r="A176" s="1">
        <v>43988</v>
      </c>
      <c r="B176" t="s">
        <v>1205</v>
      </c>
      <c r="C176" t="s">
        <v>1206</v>
      </c>
      <c r="D176" t="s">
        <v>1207</v>
      </c>
      <c r="E176" s="2">
        <v>41000</v>
      </c>
      <c r="F176" s="2">
        <v>43972</v>
      </c>
      <c r="G176" s="2">
        <v>43977</v>
      </c>
      <c r="H176" t="s">
        <v>95</v>
      </c>
      <c r="I176">
        <v>89.74</v>
      </c>
      <c r="J176">
        <v>99000</v>
      </c>
      <c r="K176" t="s">
        <v>30</v>
      </c>
      <c r="L176" t="s">
        <v>49</v>
      </c>
      <c r="M176" t="s">
        <v>83</v>
      </c>
      <c r="N176" t="s">
        <v>167</v>
      </c>
      <c r="O176" t="s">
        <v>87</v>
      </c>
      <c r="P176" t="s">
        <v>544</v>
      </c>
      <c r="Q176">
        <v>50</v>
      </c>
      <c r="R176" t="s">
        <v>36</v>
      </c>
      <c r="S176" t="s">
        <v>1208</v>
      </c>
      <c r="T176" t="s">
        <v>1209</v>
      </c>
      <c r="U176" t="s">
        <v>172</v>
      </c>
      <c r="V176" t="s">
        <v>50</v>
      </c>
    </row>
    <row r="177" spans="1:26">
      <c r="A177" s="1">
        <v>43988</v>
      </c>
      <c r="B177" t="s">
        <v>1210</v>
      </c>
      <c r="C177" t="s">
        <v>1211</v>
      </c>
      <c r="D177" t="s">
        <v>1212</v>
      </c>
      <c r="E177" s="2">
        <v>41499</v>
      </c>
      <c r="F177" s="2">
        <v>43981</v>
      </c>
      <c r="G177" s="2">
        <v>43983</v>
      </c>
      <c r="H177" t="s">
        <v>82</v>
      </c>
      <c r="I177">
        <v>79.900000000000006</v>
      </c>
      <c r="J177">
        <v>5000</v>
      </c>
      <c r="K177" t="s">
        <v>30</v>
      </c>
      <c r="L177" t="s">
        <v>72</v>
      </c>
      <c r="M177" t="s">
        <v>32</v>
      </c>
      <c r="N177" t="s">
        <v>44</v>
      </c>
      <c r="O177" t="s">
        <v>118</v>
      </c>
      <c r="P177" t="s">
        <v>117</v>
      </c>
      <c r="Q177">
        <v>30</v>
      </c>
      <c r="R177" t="s">
        <v>36</v>
      </c>
      <c r="S177" t="s">
        <v>1213</v>
      </c>
      <c r="T177" t="s">
        <v>1214</v>
      </c>
      <c r="U177" t="s">
        <v>229</v>
      </c>
      <c r="V177" t="s">
        <v>63</v>
      </c>
      <c r="W177" t="s">
        <v>1215</v>
      </c>
      <c r="X177" t="s">
        <v>1216</v>
      </c>
      <c r="Y177" t="s">
        <v>534</v>
      </c>
      <c r="Z177" t="s">
        <v>63</v>
      </c>
    </row>
    <row r="178" spans="1:26">
      <c r="A178" s="1">
        <v>43988</v>
      </c>
      <c r="B178" t="s">
        <v>1217</v>
      </c>
      <c r="C178" t="s">
        <v>1218</v>
      </c>
      <c r="D178" t="s">
        <v>1219</v>
      </c>
      <c r="E178" s="2">
        <v>41282</v>
      </c>
      <c r="F178" s="2">
        <v>43985</v>
      </c>
      <c r="G178" s="2">
        <v>43985</v>
      </c>
      <c r="H178" t="s">
        <v>29</v>
      </c>
      <c r="I178">
        <v>140.37</v>
      </c>
      <c r="J178">
        <v>5000</v>
      </c>
      <c r="K178" t="s">
        <v>30</v>
      </c>
      <c r="L178" t="s">
        <v>72</v>
      </c>
      <c r="M178" t="s">
        <v>124</v>
      </c>
      <c r="N178" t="s">
        <v>59</v>
      </c>
      <c r="O178" t="s">
        <v>50</v>
      </c>
      <c r="P178" t="s">
        <v>172</v>
      </c>
      <c r="Q178">
        <v>52</v>
      </c>
      <c r="R178" t="s">
        <v>36</v>
      </c>
      <c r="S178" t="s">
        <v>1220</v>
      </c>
      <c r="T178" t="s">
        <v>1221</v>
      </c>
      <c r="U178" t="s">
        <v>39</v>
      </c>
      <c r="V178" t="s">
        <v>40</v>
      </c>
    </row>
    <row r="179" spans="1:26">
      <c r="A179" s="1">
        <v>43989</v>
      </c>
      <c r="B179" t="s">
        <v>1222</v>
      </c>
      <c r="C179" t="s">
        <v>1223</v>
      </c>
      <c r="D179" t="s">
        <v>1224</v>
      </c>
      <c r="E179" s="2">
        <v>43570</v>
      </c>
      <c r="F179" s="2">
        <v>43977</v>
      </c>
      <c r="G179" s="2">
        <v>43982</v>
      </c>
      <c r="H179" t="s">
        <v>82</v>
      </c>
      <c r="I179">
        <v>79.180000000000007</v>
      </c>
      <c r="J179">
        <v>2000</v>
      </c>
      <c r="K179" t="s">
        <v>30</v>
      </c>
      <c r="L179" t="s">
        <v>31</v>
      </c>
      <c r="M179" t="s">
        <v>83</v>
      </c>
      <c r="N179" t="s">
        <v>63</v>
      </c>
      <c r="O179" t="s">
        <v>33</v>
      </c>
      <c r="P179" t="s">
        <v>55</v>
      </c>
      <c r="Q179">
        <v>44</v>
      </c>
      <c r="R179" t="s">
        <v>36</v>
      </c>
      <c r="S179" t="s">
        <v>1225</v>
      </c>
      <c r="T179" t="s">
        <v>1226</v>
      </c>
      <c r="U179" t="s">
        <v>43</v>
      </c>
      <c r="V179" t="s">
        <v>44</v>
      </c>
      <c r="W179" t="s">
        <v>1227</v>
      </c>
      <c r="X179" t="s">
        <v>1228</v>
      </c>
      <c r="Y179" t="s">
        <v>90</v>
      </c>
      <c r="Z179" t="s">
        <v>91</v>
      </c>
    </row>
    <row r="180" spans="1:26">
      <c r="A180" s="1">
        <v>43989</v>
      </c>
      <c r="B180" t="s">
        <v>1229</v>
      </c>
      <c r="C180" t="s">
        <v>1230</v>
      </c>
      <c r="D180" t="s">
        <v>1231</v>
      </c>
      <c r="E180" s="2">
        <v>41539</v>
      </c>
      <c r="F180" s="2">
        <v>43988</v>
      </c>
      <c r="G180" s="2">
        <v>43988</v>
      </c>
      <c r="H180" t="s">
        <v>82</v>
      </c>
      <c r="I180">
        <v>85.43</v>
      </c>
      <c r="J180">
        <v>4000</v>
      </c>
      <c r="K180" t="s">
        <v>30</v>
      </c>
      <c r="L180" t="s">
        <v>49</v>
      </c>
      <c r="M180" t="s">
        <v>124</v>
      </c>
      <c r="N180" t="s">
        <v>167</v>
      </c>
      <c r="O180" t="s">
        <v>40</v>
      </c>
      <c r="P180" t="s">
        <v>39</v>
      </c>
      <c r="Q180">
        <v>58</v>
      </c>
      <c r="R180" t="s">
        <v>36</v>
      </c>
      <c r="S180" t="s">
        <v>1232</v>
      </c>
      <c r="T180" t="s">
        <v>1233</v>
      </c>
      <c r="U180" t="s">
        <v>135</v>
      </c>
      <c r="V180" t="s">
        <v>136</v>
      </c>
      <c r="W180" t="s">
        <v>1234</v>
      </c>
      <c r="X180" t="s">
        <v>1235</v>
      </c>
      <c r="Y180" t="s">
        <v>1236</v>
      </c>
      <c r="Z180" t="s">
        <v>118</v>
      </c>
    </row>
    <row r="181" spans="1:26">
      <c r="A181" s="1">
        <v>43989</v>
      </c>
      <c r="B181" t="s">
        <v>1237</v>
      </c>
      <c r="C181" t="s">
        <v>1238</v>
      </c>
      <c r="D181" t="s">
        <v>1239</v>
      </c>
      <c r="E181" s="2">
        <v>43491</v>
      </c>
      <c r="F181" s="2">
        <v>43987</v>
      </c>
      <c r="G181" s="2">
        <v>43987</v>
      </c>
      <c r="H181" t="s">
        <v>113</v>
      </c>
      <c r="I181">
        <v>112.42</v>
      </c>
      <c r="J181">
        <v>4000</v>
      </c>
      <c r="K181" t="s">
        <v>30</v>
      </c>
      <c r="L181" t="s">
        <v>49</v>
      </c>
      <c r="M181" t="s">
        <v>83</v>
      </c>
      <c r="N181" t="s">
        <v>87</v>
      </c>
      <c r="O181" t="s">
        <v>44</v>
      </c>
      <c r="P181" t="s">
        <v>43</v>
      </c>
      <c r="Q181">
        <v>33</v>
      </c>
      <c r="R181" t="s">
        <v>36</v>
      </c>
      <c r="S181" t="s">
        <v>1240</v>
      </c>
      <c r="T181" t="s">
        <v>1241</v>
      </c>
      <c r="U181" t="s">
        <v>132</v>
      </c>
      <c r="V181" t="s">
        <v>63</v>
      </c>
      <c r="W181" t="s">
        <v>697</v>
      </c>
      <c r="X181" t="s">
        <v>698</v>
      </c>
      <c r="Y181" t="s">
        <v>103</v>
      </c>
      <c r="Z181" t="s">
        <v>102</v>
      </c>
    </row>
    <row r="182" spans="1:26">
      <c r="A182" s="1">
        <v>43989</v>
      </c>
      <c r="B182" t="s">
        <v>1242</v>
      </c>
      <c r="C182" t="s">
        <v>1243</v>
      </c>
      <c r="D182" t="s">
        <v>1244</v>
      </c>
      <c r="E182" s="2">
        <v>42235</v>
      </c>
      <c r="F182" s="2">
        <v>43977</v>
      </c>
      <c r="G182" s="2">
        <v>43982</v>
      </c>
      <c r="H182" t="s">
        <v>171</v>
      </c>
      <c r="I182">
        <v>10.57</v>
      </c>
      <c r="J182">
        <v>300</v>
      </c>
      <c r="K182" t="s">
        <v>149</v>
      </c>
      <c r="L182" t="s">
        <v>49</v>
      </c>
      <c r="M182" t="s">
        <v>83</v>
      </c>
      <c r="N182" t="s">
        <v>107</v>
      </c>
      <c r="O182" t="s">
        <v>33</v>
      </c>
      <c r="P182" t="s">
        <v>55</v>
      </c>
      <c r="Q182">
        <v>45</v>
      </c>
      <c r="R182" t="s">
        <v>237</v>
      </c>
      <c r="S182" t="s">
        <v>1245</v>
      </c>
      <c r="T182" t="s">
        <v>1246</v>
      </c>
      <c r="U182" t="s">
        <v>35</v>
      </c>
      <c r="V182" t="s">
        <v>34</v>
      </c>
    </row>
    <row r="183" spans="1:26">
      <c r="A183" s="1">
        <v>43989</v>
      </c>
      <c r="B183" t="s">
        <v>1247</v>
      </c>
      <c r="C183" t="s">
        <v>1248</v>
      </c>
      <c r="D183" t="s">
        <v>1249</v>
      </c>
      <c r="E183" s="2">
        <v>43822</v>
      </c>
      <c r="F183" s="2">
        <v>43985</v>
      </c>
      <c r="G183" s="2">
        <v>43986</v>
      </c>
      <c r="H183" t="s">
        <v>171</v>
      </c>
      <c r="I183">
        <v>6.37</v>
      </c>
      <c r="J183">
        <v>300</v>
      </c>
      <c r="K183" t="s">
        <v>30</v>
      </c>
      <c r="L183" t="s">
        <v>49</v>
      </c>
      <c r="M183" t="s">
        <v>124</v>
      </c>
      <c r="N183" t="s">
        <v>102</v>
      </c>
      <c r="O183" t="s">
        <v>91</v>
      </c>
      <c r="P183" t="s">
        <v>90</v>
      </c>
      <c r="Q183">
        <v>60</v>
      </c>
      <c r="R183" t="s">
        <v>237</v>
      </c>
      <c r="S183" t="s">
        <v>1250</v>
      </c>
      <c r="T183" t="s">
        <v>1251</v>
      </c>
      <c r="U183" t="s">
        <v>98</v>
      </c>
      <c r="V183" t="s">
        <v>63</v>
      </c>
      <c r="W183" t="s">
        <v>1252</v>
      </c>
      <c r="X183" t="s">
        <v>1253</v>
      </c>
      <c r="Y183" t="s">
        <v>270</v>
      </c>
      <c r="Z183" t="s">
        <v>87</v>
      </c>
    </row>
    <row r="184" spans="1:26">
      <c r="A184" s="1">
        <v>43989</v>
      </c>
      <c r="B184" t="s">
        <v>1254</v>
      </c>
      <c r="C184" t="s">
        <v>1255</v>
      </c>
      <c r="D184" t="s">
        <v>1256</v>
      </c>
      <c r="E184" s="2">
        <v>42613</v>
      </c>
      <c r="F184" s="2">
        <v>43980</v>
      </c>
      <c r="G184" s="2">
        <v>43983</v>
      </c>
      <c r="H184" t="s">
        <v>95</v>
      </c>
      <c r="I184">
        <v>61.5</v>
      </c>
      <c r="J184">
        <v>38000</v>
      </c>
      <c r="K184" t="s">
        <v>30</v>
      </c>
      <c r="L184" t="s">
        <v>49</v>
      </c>
      <c r="M184" t="s">
        <v>83</v>
      </c>
      <c r="N184" t="s">
        <v>63</v>
      </c>
      <c r="O184" t="s">
        <v>40</v>
      </c>
      <c r="P184" t="s">
        <v>39</v>
      </c>
      <c r="Q184">
        <v>27</v>
      </c>
      <c r="R184" t="s">
        <v>36</v>
      </c>
      <c r="S184" t="s">
        <v>1257</v>
      </c>
      <c r="T184" t="s">
        <v>1258</v>
      </c>
      <c r="U184" t="s">
        <v>114</v>
      </c>
      <c r="V184" t="s">
        <v>44</v>
      </c>
      <c r="W184" t="s">
        <v>1259</v>
      </c>
      <c r="X184" t="s">
        <v>1260</v>
      </c>
      <c r="Y184" t="s">
        <v>52</v>
      </c>
      <c r="Z184" t="s">
        <v>51</v>
      </c>
    </row>
    <row r="185" spans="1:26">
      <c r="A185" s="1">
        <v>43989</v>
      </c>
      <c r="B185" t="s">
        <v>1261</v>
      </c>
      <c r="C185" t="s">
        <v>1262</v>
      </c>
      <c r="D185" t="s">
        <v>1263</v>
      </c>
      <c r="E185" s="2">
        <v>42307</v>
      </c>
      <c r="F185" s="2">
        <v>43987</v>
      </c>
      <c r="G185" s="2">
        <v>43987</v>
      </c>
      <c r="H185" t="s">
        <v>171</v>
      </c>
      <c r="I185">
        <v>10.6</v>
      </c>
      <c r="J185">
        <v>400</v>
      </c>
      <c r="K185" t="s">
        <v>30</v>
      </c>
      <c r="L185" t="s">
        <v>72</v>
      </c>
      <c r="M185" t="s">
        <v>32</v>
      </c>
      <c r="N185" t="s">
        <v>44</v>
      </c>
      <c r="O185" t="s">
        <v>167</v>
      </c>
      <c r="Q185">
        <v>27</v>
      </c>
      <c r="R185" t="s">
        <v>36</v>
      </c>
      <c r="S185" t="s">
        <v>1264</v>
      </c>
      <c r="T185" t="s">
        <v>1265</v>
      </c>
      <c r="U185" t="s">
        <v>52</v>
      </c>
      <c r="V185" t="s">
        <v>51</v>
      </c>
      <c r="W185" t="s">
        <v>1266</v>
      </c>
      <c r="X185" t="s">
        <v>1267</v>
      </c>
      <c r="Y185" t="s">
        <v>117</v>
      </c>
      <c r="Z185" t="s">
        <v>118</v>
      </c>
    </row>
    <row r="186" spans="1:26">
      <c r="A186" s="1">
        <v>43989</v>
      </c>
      <c r="B186" t="s">
        <v>1268</v>
      </c>
      <c r="C186" t="s">
        <v>1269</v>
      </c>
      <c r="D186" t="s">
        <v>1270</v>
      </c>
      <c r="E186" s="2">
        <v>42255</v>
      </c>
      <c r="F186" s="2">
        <v>43982</v>
      </c>
      <c r="G186" s="2">
        <v>43984</v>
      </c>
      <c r="H186" t="s">
        <v>29</v>
      </c>
      <c r="I186">
        <v>183.13</v>
      </c>
      <c r="J186">
        <v>12000</v>
      </c>
      <c r="K186" t="s">
        <v>30</v>
      </c>
      <c r="L186" t="s">
        <v>49</v>
      </c>
      <c r="M186" t="s">
        <v>32</v>
      </c>
      <c r="N186" t="s">
        <v>118</v>
      </c>
      <c r="O186" t="s">
        <v>107</v>
      </c>
      <c r="P186" t="s">
        <v>1271</v>
      </c>
      <c r="Q186">
        <v>60</v>
      </c>
      <c r="R186" t="s">
        <v>36</v>
      </c>
      <c r="S186" t="s">
        <v>1272</v>
      </c>
      <c r="T186" t="s">
        <v>1273</v>
      </c>
      <c r="U186" t="s">
        <v>1274</v>
      </c>
      <c r="V186" t="s">
        <v>107</v>
      </c>
      <c r="W186" t="s">
        <v>1275</v>
      </c>
      <c r="X186" t="s">
        <v>1276</v>
      </c>
      <c r="Y186" t="s">
        <v>182</v>
      </c>
      <c r="Z186" t="s">
        <v>63</v>
      </c>
    </row>
    <row r="187" spans="1:26">
      <c r="A187" s="1">
        <v>43989</v>
      </c>
      <c r="B187" t="s">
        <v>1277</v>
      </c>
      <c r="C187" t="s">
        <v>1278</v>
      </c>
      <c r="D187" t="s">
        <v>1279</v>
      </c>
      <c r="E187" s="2">
        <v>42523</v>
      </c>
      <c r="F187" s="2">
        <v>43976</v>
      </c>
      <c r="G187" s="2">
        <v>43981</v>
      </c>
      <c r="H187" t="s">
        <v>48</v>
      </c>
      <c r="I187">
        <v>111.63</v>
      </c>
      <c r="J187">
        <v>17000</v>
      </c>
      <c r="K187" t="s">
        <v>30</v>
      </c>
      <c r="L187" t="s">
        <v>31</v>
      </c>
      <c r="M187" t="s">
        <v>83</v>
      </c>
      <c r="N187" t="s">
        <v>87</v>
      </c>
      <c r="O187" t="s">
        <v>118</v>
      </c>
      <c r="P187" t="s">
        <v>117</v>
      </c>
      <c r="Q187">
        <v>60</v>
      </c>
      <c r="R187" t="s">
        <v>36</v>
      </c>
      <c r="S187" t="s">
        <v>630</v>
      </c>
      <c r="T187" t="s">
        <v>631</v>
      </c>
      <c r="U187" t="s">
        <v>367</v>
      </c>
      <c r="V187" t="s">
        <v>76</v>
      </c>
      <c r="W187" t="s">
        <v>1280</v>
      </c>
      <c r="X187" t="s">
        <v>1281</v>
      </c>
      <c r="Y187" t="s">
        <v>103</v>
      </c>
      <c r="Z187" t="s">
        <v>102</v>
      </c>
    </row>
    <row r="188" spans="1:26">
      <c r="A188" s="1">
        <v>43989</v>
      </c>
      <c r="B188" t="s">
        <v>1282</v>
      </c>
      <c r="C188" t="s">
        <v>1283</v>
      </c>
      <c r="D188" t="s">
        <v>1284</v>
      </c>
      <c r="E188" s="2">
        <v>41772</v>
      </c>
      <c r="F188" s="2">
        <v>43970</v>
      </c>
      <c r="G188" s="2">
        <v>43975</v>
      </c>
      <c r="H188" t="s">
        <v>48</v>
      </c>
      <c r="I188">
        <v>115.92</v>
      </c>
      <c r="J188">
        <v>15000</v>
      </c>
      <c r="K188" t="s">
        <v>149</v>
      </c>
      <c r="L188" t="s">
        <v>49</v>
      </c>
      <c r="M188" t="s">
        <v>32</v>
      </c>
      <c r="N188" t="s">
        <v>50</v>
      </c>
      <c r="O188" t="s">
        <v>118</v>
      </c>
      <c r="P188" t="s">
        <v>117</v>
      </c>
      <c r="Q188">
        <v>52</v>
      </c>
      <c r="R188" t="s">
        <v>36</v>
      </c>
      <c r="S188" t="s">
        <v>238</v>
      </c>
      <c r="T188" t="s">
        <v>239</v>
      </c>
      <c r="U188" t="s">
        <v>172</v>
      </c>
      <c r="V188" t="s">
        <v>50</v>
      </c>
      <c r="W188" t="s">
        <v>1285</v>
      </c>
      <c r="X188" t="s">
        <v>1286</v>
      </c>
      <c r="Y188" t="s">
        <v>55</v>
      </c>
      <c r="Z188" t="s">
        <v>33</v>
      </c>
    </row>
    <row r="189" spans="1:26">
      <c r="A189" s="1">
        <v>43989</v>
      </c>
      <c r="B189" t="s">
        <v>1287</v>
      </c>
      <c r="C189" t="s">
        <v>1288</v>
      </c>
      <c r="D189" t="s">
        <v>1289</v>
      </c>
      <c r="E189" s="2">
        <v>42715</v>
      </c>
      <c r="F189" s="2">
        <v>43971</v>
      </c>
      <c r="G189" s="2">
        <v>43976</v>
      </c>
      <c r="H189" t="s">
        <v>48</v>
      </c>
      <c r="I189">
        <v>98.83</v>
      </c>
      <c r="J189">
        <v>10000</v>
      </c>
      <c r="K189" t="s">
        <v>30</v>
      </c>
      <c r="L189" t="s">
        <v>49</v>
      </c>
      <c r="M189" t="s">
        <v>32</v>
      </c>
      <c r="N189" t="s">
        <v>91</v>
      </c>
      <c r="O189" t="s">
        <v>44</v>
      </c>
      <c r="P189" t="s">
        <v>43</v>
      </c>
      <c r="Q189">
        <v>31</v>
      </c>
      <c r="R189" t="s">
        <v>36</v>
      </c>
      <c r="S189" t="s">
        <v>1290</v>
      </c>
      <c r="T189" t="s">
        <v>1291</v>
      </c>
      <c r="U189" t="s">
        <v>1292</v>
      </c>
      <c r="V189" t="s">
        <v>167</v>
      </c>
    </row>
    <row r="190" spans="1:26">
      <c r="A190" s="1">
        <v>43989</v>
      </c>
      <c r="B190" t="s">
        <v>1293</v>
      </c>
      <c r="C190" t="s">
        <v>1294</v>
      </c>
      <c r="D190" t="s">
        <v>1295</v>
      </c>
      <c r="E190" s="2">
        <v>43685</v>
      </c>
      <c r="F190" s="2">
        <v>43988</v>
      </c>
      <c r="G190" s="2">
        <v>43988</v>
      </c>
      <c r="H190" t="s">
        <v>171</v>
      </c>
      <c r="I190">
        <v>10.52</v>
      </c>
      <c r="J190">
        <v>700</v>
      </c>
      <c r="K190" t="s">
        <v>30</v>
      </c>
      <c r="L190" t="s">
        <v>31</v>
      </c>
      <c r="M190" t="s">
        <v>32</v>
      </c>
      <c r="N190" t="s">
        <v>34</v>
      </c>
      <c r="O190" t="s">
        <v>107</v>
      </c>
      <c r="P190" t="s">
        <v>1274</v>
      </c>
      <c r="Q190">
        <v>55</v>
      </c>
      <c r="R190" t="s">
        <v>36</v>
      </c>
      <c r="S190" t="s">
        <v>1296</v>
      </c>
      <c r="T190" t="s">
        <v>1297</v>
      </c>
      <c r="U190" t="s">
        <v>1298</v>
      </c>
      <c r="V190" t="s">
        <v>107</v>
      </c>
      <c r="W190" t="s">
        <v>557</v>
      </c>
      <c r="X190" t="s">
        <v>558</v>
      </c>
      <c r="Y190" t="s">
        <v>35</v>
      </c>
      <c r="Z190" t="s">
        <v>34</v>
      </c>
    </row>
    <row r="191" spans="1:26">
      <c r="A191" s="1">
        <v>43989</v>
      </c>
      <c r="B191" t="s">
        <v>1299</v>
      </c>
      <c r="C191" t="s">
        <v>1300</v>
      </c>
      <c r="D191" t="s">
        <v>1301</v>
      </c>
      <c r="E191" s="2">
        <v>43841</v>
      </c>
      <c r="F191" s="2">
        <v>43985</v>
      </c>
      <c r="G191" s="2">
        <v>43986</v>
      </c>
      <c r="H191" t="s">
        <v>48</v>
      </c>
      <c r="I191">
        <v>149.71</v>
      </c>
      <c r="J191">
        <v>30000</v>
      </c>
      <c r="K191" t="s">
        <v>30</v>
      </c>
      <c r="L191" t="s">
        <v>49</v>
      </c>
      <c r="M191" t="s">
        <v>83</v>
      </c>
      <c r="N191" t="s">
        <v>167</v>
      </c>
      <c r="O191" t="s">
        <v>50</v>
      </c>
      <c r="P191" t="s">
        <v>172</v>
      </c>
      <c r="Q191">
        <v>47</v>
      </c>
      <c r="R191" t="s">
        <v>36</v>
      </c>
      <c r="S191" t="s">
        <v>1302</v>
      </c>
      <c r="T191" t="s">
        <v>1303</v>
      </c>
      <c r="U191" t="s">
        <v>367</v>
      </c>
      <c r="V191" t="s">
        <v>76</v>
      </c>
      <c r="W191" t="s">
        <v>1304</v>
      </c>
      <c r="X191" t="s">
        <v>1305</v>
      </c>
      <c r="Y191" t="s">
        <v>90</v>
      </c>
      <c r="Z191" t="s">
        <v>91</v>
      </c>
    </row>
    <row r="192" spans="1:26">
      <c r="A192" s="1">
        <v>43989</v>
      </c>
      <c r="B192" t="s">
        <v>1306</v>
      </c>
      <c r="C192" t="s">
        <v>1307</v>
      </c>
      <c r="D192" t="s">
        <v>1308</v>
      </c>
      <c r="E192" s="2">
        <v>41595</v>
      </c>
      <c r="F192" s="2">
        <v>43977</v>
      </c>
      <c r="G192" s="2">
        <v>43982</v>
      </c>
      <c r="H192" t="s">
        <v>171</v>
      </c>
      <c r="I192">
        <v>7.79</v>
      </c>
      <c r="J192">
        <v>500</v>
      </c>
      <c r="K192" t="s">
        <v>30</v>
      </c>
      <c r="L192" t="s">
        <v>49</v>
      </c>
      <c r="M192" t="s">
        <v>32</v>
      </c>
      <c r="N192" t="s">
        <v>118</v>
      </c>
      <c r="O192" t="s">
        <v>63</v>
      </c>
      <c r="P192" t="s">
        <v>441</v>
      </c>
      <c r="Q192">
        <v>33</v>
      </c>
      <c r="R192" t="s">
        <v>36</v>
      </c>
      <c r="S192" t="s">
        <v>1309</v>
      </c>
      <c r="T192" t="s">
        <v>1310</v>
      </c>
      <c r="U192" t="s">
        <v>132</v>
      </c>
      <c r="V192" t="s">
        <v>63</v>
      </c>
      <c r="W192" t="s">
        <v>1311</v>
      </c>
      <c r="X192" t="s">
        <v>1312</v>
      </c>
      <c r="Y192" t="s">
        <v>172</v>
      </c>
      <c r="Z192" t="s">
        <v>50</v>
      </c>
    </row>
    <row r="193" spans="1:26">
      <c r="A193" s="1">
        <v>43989</v>
      </c>
      <c r="B193" t="s">
        <v>1313</v>
      </c>
      <c r="C193" t="s">
        <v>1314</v>
      </c>
      <c r="D193" t="s">
        <v>1315</v>
      </c>
      <c r="E193" s="2">
        <v>41380</v>
      </c>
      <c r="F193" s="2">
        <v>43983</v>
      </c>
      <c r="G193" s="2">
        <v>43985</v>
      </c>
      <c r="H193" t="s">
        <v>48</v>
      </c>
      <c r="I193">
        <v>141.85</v>
      </c>
      <c r="J193">
        <v>29000</v>
      </c>
      <c r="K193" t="s">
        <v>30</v>
      </c>
      <c r="L193" t="s">
        <v>72</v>
      </c>
      <c r="M193" t="s">
        <v>32</v>
      </c>
      <c r="N193" t="s">
        <v>63</v>
      </c>
      <c r="O193" t="s">
        <v>167</v>
      </c>
      <c r="P193" t="s">
        <v>1054</v>
      </c>
      <c r="Q193">
        <v>43</v>
      </c>
      <c r="R193" t="s">
        <v>36</v>
      </c>
      <c r="S193" t="s">
        <v>820</v>
      </c>
      <c r="T193" t="s">
        <v>821</v>
      </c>
      <c r="U193" t="s">
        <v>55</v>
      </c>
      <c r="V193" t="s">
        <v>33</v>
      </c>
    </row>
    <row r="194" spans="1:26">
      <c r="A194" s="1">
        <v>43989</v>
      </c>
      <c r="B194" t="s">
        <v>1316</v>
      </c>
      <c r="C194" t="s">
        <v>1317</v>
      </c>
      <c r="D194" t="s">
        <v>1318</v>
      </c>
      <c r="E194" s="2">
        <v>40369</v>
      </c>
      <c r="F194" s="2">
        <v>43984</v>
      </c>
      <c r="G194" s="2">
        <v>43985</v>
      </c>
      <c r="H194" t="s">
        <v>82</v>
      </c>
      <c r="I194">
        <v>96.15</v>
      </c>
      <c r="J194">
        <v>5000</v>
      </c>
      <c r="K194" t="s">
        <v>30</v>
      </c>
      <c r="L194" t="s">
        <v>49</v>
      </c>
      <c r="M194" t="s">
        <v>32</v>
      </c>
      <c r="N194" t="s">
        <v>167</v>
      </c>
      <c r="O194" t="s">
        <v>50</v>
      </c>
      <c r="P194" t="s">
        <v>172</v>
      </c>
      <c r="Q194">
        <v>32</v>
      </c>
      <c r="R194" t="s">
        <v>36</v>
      </c>
      <c r="S194" t="s">
        <v>1319</v>
      </c>
      <c r="T194" t="s">
        <v>1320</v>
      </c>
      <c r="U194" t="s">
        <v>219</v>
      </c>
      <c r="V194" t="s">
        <v>87</v>
      </c>
    </row>
    <row r="195" spans="1:26">
      <c r="A195" s="1">
        <v>43989</v>
      </c>
      <c r="B195" t="s">
        <v>1321</v>
      </c>
      <c r="C195" t="s">
        <v>1322</v>
      </c>
      <c r="D195" t="s">
        <v>1323</v>
      </c>
      <c r="E195" s="2">
        <v>40797</v>
      </c>
      <c r="F195" s="2">
        <v>43986</v>
      </c>
      <c r="G195" s="2">
        <v>43986</v>
      </c>
      <c r="H195" t="s">
        <v>48</v>
      </c>
      <c r="I195">
        <v>94.3</v>
      </c>
      <c r="J195">
        <v>15000</v>
      </c>
      <c r="K195" t="s">
        <v>30</v>
      </c>
      <c r="L195" t="s">
        <v>72</v>
      </c>
      <c r="M195" t="s">
        <v>83</v>
      </c>
      <c r="N195" t="s">
        <v>87</v>
      </c>
      <c r="O195" t="s">
        <v>51</v>
      </c>
      <c r="P195" t="s">
        <v>52</v>
      </c>
      <c r="Q195">
        <v>47</v>
      </c>
      <c r="R195" t="s">
        <v>36</v>
      </c>
      <c r="S195" t="s">
        <v>1324</v>
      </c>
      <c r="T195" t="s">
        <v>1325</v>
      </c>
      <c r="U195" t="s">
        <v>52</v>
      </c>
      <c r="V195" t="s">
        <v>51</v>
      </c>
    </row>
    <row r="196" spans="1:26">
      <c r="A196" s="1">
        <v>43989</v>
      </c>
      <c r="B196" t="s">
        <v>1326</v>
      </c>
      <c r="C196" t="s">
        <v>1327</v>
      </c>
      <c r="D196" t="s">
        <v>1328</v>
      </c>
      <c r="E196" s="2">
        <v>41909</v>
      </c>
      <c r="F196" s="2">
        <v>43974</v>
      </c>
      <c r="G196" s="2">
        <v>43979</v>
      </c>
      <c r="H196" t="s">
        <v>82</v>
      </c>
      <c r="I196">
        <v>53.44</v>
      </c>
      <c r="J196">
        <v>4000</v>
      </c>
      <c r="K196" t="s">
        <v>30</v>
      </c>
      <c r="L196" t="s">
        <v>31</v>
      </c>
      <c r="M196" t="s">
        <v>83</v>
      </c>
      <c r="N196" t="s">
        <v>33</v>
      </c>
      <c r="O196" t="s">
        <v>91</v>
      </c>
      <c r="P196" t="s">
        <v>90</v>
      </c>
      <c r="Q196">
        <v>61</v>
      </c>
      <c r="R196" t="s">
        <v>36</v>
      </c>
      <c r="S196" t="s">
        <v>1329</v>
      </c>
      <c r="T196" t="s">
        <v>1330</v>
      </c>
      <c r="U196" t="s">
        <v>55</v>
      </c>
      <c r="V196" t="s">
        <v>33</v>
      </c>
      <c r="W196" t="s">
        <v>1331</v>
      </c>
      <c r="X196" t="s">
        <v>1332</v>
      </c>
      <c r="Y196" t="s">
        <v>58</v>
      </c>
      <c r="Z196" t="s">
        <v>59</v>
      </c>
    </row>
    <row r="197" spans="1:26">
      <c r="A197" s="1">
        <v>43989</v>
      </c>
      <c r="B197" t="s">
        <v>1333</v>
      </c>
      <c r="C197" t="s">
        <v>1334</v>
      </c>
      <c r="D197" t="s">
        <v>1335</v>
      </c>
      <c r="E197" s="2">
        <v>40831</v>
      </c>
      <c r="F197" s="2">
        <v>43980</v>
      </c>
      <c r="G197" s="2">
        <v>43983</v>
      </c>
      <c r="H197" t="s">
        <v>48</v>
      </c>
      <c r="I197">
        <v>135.07</v>
      </c>
      <c r="J197">
        <v>32000</v>
      </c>
      <c r="K197" t="s">
        <v>30</v>
      </c>
      <c r="L197" t="s">
        <v>49</v>
      </c>
      <c r="M197" t="s">
        <v>124</v>
      </c>
      <c r="N197" t="s">
        <v>44</v>
      </c>
      <c r="O197" t="s">
        <v>63</v>
      </c>
      <c r="P197" t="s">
        <v>1336</v>
      </c>
      <c r="Q197">
        <v>29</v>
      </c>
      <c r="R197" t="s">
        <v>36</v>
      </c>
      <c r="S197" t="s">
        <v>1337</v>
      </c>
      <c r="T197" t="s">
        <v>1338</v>
      </c>
      <c r="U197" t="s">
        <v>103</v>
      </c>
      <c r="V197" t="s">
        <v>102</v>
      </c>
      <c r="W197" t="s">
        <v>1339</v>
      </c>
      <c r="X197" t="s">
        <v>1340</v>
      </c>
      <c r="Y197" t="s">
        <v>39</v>
      </c>
      <c r="Z197" t="s">
        <v>40</v>
      </c>
    </row>
    <row r="198" spans="1:26">
      <c r="A198" s="1">
        <v>43989</v>
      </c>
      <c r="B198" t="s">
        <v>1341</v>
      </c>
      <c r="C198" t="s">
        <v>1342</v>
      </c>
      <c r="D198" t="s">
        <v>1343</v>
      </c>
      <c r="E198" s="2">
        <v>41183</v>
      </c>
      <c r="F198" s="2">
        <v>43987</v>
      </c>
      <c r="G198" s="2">
        <v>43987</v>
      </c>
      <c r="H198" t="s">
        <v>29</v>
      </c>
      <c r="I198">
        <v>145.91999999999999</v>
      </c>
      <c r="J198">
        <v>11000</v>
      </c>
      <c r="K198" t="s">
        <v>30</v>
      </c>
      <c r="L198" t="s">
        <v>49</v>
      </c>
      <c r="M198" t="s">
        <v>83</v>
      </c>
      <c r="N198" t="s">
        <v>167</v>
      </c>
      <c r="O198" t="s">
        <v>51</v>
      </c>
      <c r="P198" t="s">
        <v>52</v>
      </c>
      <c r="Q198">
        <v>60</v>
      </c>
      <c r="R198" t="s">
        <v>36</v>
      </c>
      <c r="S198" t="s">
        <v>257</v>
      </c>
      <c r="T198" t="s">
        <v>258</v>
      </c>
      <c r="U198" t="s">
        <v>39</v>
      </c>
      <c r="V198" t="s">
        <v>40</v>
      </c>
      <c r="W198" t="s">
        <v>1344</v>
      </c>
      <c r="X198" t="s">
        <v>1345</v>
      </c>
      <c r="Y198" t="s">
        <v>55</v>
      </c>
      <c r="Z198" t="s">
        <v>33</v>
      </c>
    </row>
    <row r="199" spans="1:26">
      <c r="A199" s="1">
        <v>43989</v>
      </c>
      <c r="B199" t="s">
        <v>1346</v>
      </c>
      <c r="C199" t="s">
        <v>1347</v>
      </c>
      <c r="D199" t="s">
        <v>1348</v>
      </c>
      <c r="E199" s="2">
        <v>41153</v>
      </c>
      <c r="F199" s="2">
        <v>43981</v>
      </c>
      <c r="G199" s="2">
        <v>43984</v>
      </c>
      <c r="H199" t="s">
        <v>29</v>
      </c>
      <c r="I199">
        <v>148.66</v>
      </c>
      <c r="J199">
        <v>16000</v>
      </c>
      <c r="K199" t="s">
        <v>30</v>
      </c>
      <c r="L199" t="s">
        <v>72</v>
      </c>
      <c r="M199" t="s">
        <v>32</v>
      </c>
      <c r="N199" t="s">
        <v>118</v>
      </c>
      <c r="O199" t="s">
        <v>107</v>
      </c>
      <c r="P199" t="s">
        <v>1080</v>
      </c>
      <c r="Q199">
        <v>61</v>
      </c>
      <c r="R199" t="s">
        <v>36</v>
      </c>
      <c r="S199" t="s">
        <v>1349</v>
      </c>
      <c r="T199" t="s">
        <v>1350</v>
      </c>
      <c r="U199" t="s">
        <v>1351</v>
      </c>
      <c r="V199" t="s">
        <v>107</v>
      </c>
    </row>
    <row r="200" spans="1:26">
      <c r="A200" s="1">
        <v>43989</v>
      </c>
      <c r="B200" t="s">
        <v>1352</v>
      </c>
      <c r="C200" t="s">
        <v>1353</v>
      </c>
      <c r="D200" t="s">
        <v>1354</v>
      </c>
      <c r="E200" s="2">
        <v>42577</v>
      </c>
      <c r="F200" s="2">
        <v>43969</v>
      </c>
      <c r="G200" s="2">
        <v>43974</v>
      </c>
      <c r="H200" t="s">
        <v>48</v>
      </c>
      <c r="I200">
        <v>130.11000000000001</v>
      </c>
      <c r="J200">
        <v>13000</v>
      </c>
      <c r="K200" t="s">
        <v>30</v>
      </c>
      <c r="L200" t="s">
        <v>31</v>
      </c>
      <c r="M200" t="s">
        <v>124</v>
      </c>
      <c r="N200" t="s">
        <v>87</v>
      </c>
      <c r="O200" t="s">
        <v>136</v>
      </c>
      <c r="P200" t="s">
        <v>135</v>
      </c>
      <c r="Q200">
        <v>56</v>
      </c>
      <c r="R200" t="s">
        <v>36</v>
      </c>
      <c r="S200" t="s">
        <v>1355</v>
      </c>
      <c r="T200" t="s">
        <v>1356</v>
      </c>
      <c r="U200" t="s">
        <v>103</v>
      </c>
      <c r="V200" t="s">
        <v>102</v>
      </c>
    </row>
    <row r="201" spans="1:26">
      <c r="A201" s="1">
        <v>43989</v>
      </c>
      <c r="B201" t="s">
        <v>1357</v>
      </c>
      <c r="C201" t="s">
        <v>1358</v>
      </c>
      <c r="D201" t="s">
        <v>1359</v>
      </c>
      <c r="E201" s="2">
        <v>41194</v>
      </c>
      <c r="F201" s="2">
        <v>43979</v>
      </c>
      <c r="G201" s="2">
        <v>43982</v>
      </c>
      <c r="H201" t="s">
        <v>171</v>
      </c>
      <c r="I201">
        <v>9.68</v>
      </c>
      <c r="J201">
        <v>400</v>
      </c>
      <c r="K201" t="s">
        <v>30</v>
      </c>
      <c r="L201" t="s">
        <v>49</v>
      </c>
      <c r="M201" t="s">
        <v>124</v>
      </c>
      <c r="N201" t="s">
        <v>50</v>
      </c>
      <c r="O201" t="s">
        <v>44</v>
      </c>
      <c r="P201" t="s">
        <v>43</v>
      </c>
      <c r="Q201">
        <v>57</v>
      </c>
      <c r="R201" t="s">
        <v>36</v>
      </c>
      <c r="S201" t="s">
        <v>1360</v>
      </c>
      <c r="T201" t="s">
        <v>1361</v>
      </c>
      <c r="U201" t="s">
        <v>55</v>
      </c>
      <c r="V201" t="s">
        <v>33</v>
      </c>
      <c r="W201" t="s">
        <v>474</v>
      </c>
      <c r="X201" t="s">
        <v>475</v>
      </c>
      <c r="Y201" t="s">
        <v>52</v>
      </c>
      <c r="Z201" t="s">
        <v>51</v>
      </c>
    </row>
    <row r="202" spans="1:26">
      <c r="A202" s="1">
        <v>43989</v>
      </c>
      <c r="B202" t="s">
        <v>1362</v>
      </c>
      <c r="C202" t="s">
        <v>1363</v>
      </c>
      <c r="D202" t="s">
        <v>1364</v>
      </c>
      <c r="E202" s="2">
        <v>40927</v>
      </c>
      <c r="F202" s="2">
        <v>43978</v>
      </c>
      <c r="G202" s="2">
        <v>43983</v>
      </c>
      <c r="H202" t="s">
        <v>82</v>
      </c>
      <c r="I202">
        <v>87.89</v>
      </c>
      <c r="J202">
        <v>2000</v>
      </c>
      <c r="K202" t="s">
        <v>30</v>
      </c>
      <c r="L202" t="s">
        <v>49</v>
      </c>
      <c r="M202" t="s">
        <v>83</v>
      </c>
      <c r="N202" t="s">
        <v>50</v>
      </c>
      <c r="O202" t="s">
        <v>34</v>
      </c>
      <c r="P202" t="s">
        <v>35</v>
      </c>
      <c r="Q202">
        <v>51</v>
      </c>
      <c r="R202" t="s">
        <v>36</v>
      </c>
      <c r="S202" t="s">
        <v>1365</v>
      </c>
      <c r="T202" t="s">
        <v>1366</v>
      </c>
      <c r="U202" t="s">
        <v>145</v>
      </c>
      <c r="V202" t="s">
        <v>63</v>
      </c>
    </row>
    <row r="203" spans="1:26">
      <c r="A203" s="1">
        <v>43989</v>
      </c>
      <c r="B203" t="s">
        <v>1367</v>
      </c>
      <c r="C203" t="s">
        <v>1368</v>
      </c>
      <c r="D203" t="s">
        <v>1369</v>
      </c>
      <c r="E203" s="2">
        <v>42784</v>
      </c>
      <c r="F203" s="2">
        <v>43973</v>
      </c>
      <c r="G203" s="2">
        <v>43978</v>
      </c>
      <c r="H203" t="s">
        <v>82</v>
      </c>
      <c r="I203">
        <v>57.47</v>
      </c>
      <c r="J203">
        <v>1000</v>
      </c>
      <c r="K203" t="s">
        <v>30</v>
      </c>
      <c r="L203" t="s">
        <v>72</v>
      </c>
      <c r="M203" t="s">
        <v>124</v>
      </c>
      <c r="N203" t="s">
        <v>87</v>
      </c>
      <c r="O203" t="s">
        <v>40</v>
      </c>
      <c r="P203" t="s">
        <v>39</v>
      </c>
      <c r="Q203">
        <v>62</v>
      </c>
      <c r="R203" t="s">
        <v>36</v>
      </c>
      <c r="S203" t="s">
        <v>1370</v>
      </c>
      <c r="T203" t="s">
        <v>1371</v>
      </c>
      <c r="U203" t="s">
        <v>39</v>
      </c>
      <c r="V203" t="s">
        <v>40</v>
      </c>
      <c r="W203" t="s">
        <v>1372</v>
      </c>
      <c r="X203" t="s">
        <v>1373</v>
      </c>
      <c r="Y203" t="s">
        <v>58</v>
      </c>
      <c r="Z203" t="s">
        <v>59</v>
      </c>
    </row>
    <row r="204" spans="1:26">
      <c r="A204" s="1">
        <v>43989</v>
      </c>
      <c r="B204" t="s">
        <v>1374</v>
      </c>
      <c r="C204" t="s">
        <v>1375</v>
      </c>
      <c r="D204" t="s">
        <v>1376</v>
      </c>
      <c r="E204" s="2">
        <v>42040</v>
      </c>
      <c r="F204" s="2">
        <v>43978</v>
      </c>
      <c r="G204" s="2">
        <v>43983</v>
      </c>
      <c r="H204" t="s">
        <v>95</v>
      </c>
      <c r="I204">
        <v>69.5</v>
      </c>
      <c r="J204">
        <v>35000</v>
      </c>
      <c r="K204" t="s">
        <v>30</v>
      </c>
      <c r="L204" t="s">
        <v>49</v>
      </c>
      <c r="M204" t="s">
        <v>124</v>
      </c>
      <c r="N204" t="s">
        <v>63</v>
      </c>
      <c r="O204" t="s">
        <v>51</v>
      </c>
      <c r="P204" t="s">
        <v>52</v>
      </c>
      <c r="Q204">
        <v>40</v>
      </c>
      <c r="R204" t="s">
        <v>36</v>
      </c>
      <c r="S204" t="s">
        <v>1377</v>
      </c>
      <c r="T204" t="s">
        <v>1378</v>
      </c>
      <c r="U204" t="s">
        <v>855</v>
      </c>
      <c r="V204" t="s">
        <v>34</v>
      </c>
      <c r="W204" t="s">
        <v>474</v>
      </c>
      <c r="X204" t="s">
        <v>475</v>
      </c>
      <c r="Y204" t="s">
        <v>52</v>
      </c>
      <c r="Z204" t="s">
        <v>51</v>
      </c>
    </row>
    <row r="205" spans="1:26">
      <c r="A205" s="1">
        <v>43989</v>
      </c>
      <c r="B205" t="s">
        <v>1379</v>
      </c>
      <c r="C205" t="s">
        <v>1380</v>
      </c>
      <c r="D205" t="s">
        <v>1381</v>
      </c>
      <c r="E205" s="2">
        <v>41861</v>
      </c>
      <c r="F205" s="2">
        <v>43984</v>
      </c>
      <c r="G205" s="2">
        <v>43985</v>
      </c>
      <c r="H205" t="s">
        <v>95</v>
      </c>
      <c r="I205">
        <v>83.46</v>
      </c>
      <c r="J205">
        <v>99000</v>
      </c>
      <c r="K205" t="s">
        <v>30</v>
      </c>
      <c r="L205" t="s">
        <v>31</v>
      </c>
      <c r="M205" t="s">
        <v>83</v>
      </c>
      <c r="N205" t="s">
        <v>63</v>
      </c>
      <c r="O205" t="s">
        <v>63</v>
      </c>
      <c r="P205" t="s">
        <v>145</v>
      </c>
      <c r="Q205">
        <v>38</v>
      </c>
      <c r="R205" t="s">
        <v>36</v>
      </c>
      <c r="S205" t="s">
        <v>1382</v>
      </c>
      <c r="T205" t="s">
        <v>1383</v>
      </c>
      <c r="U205" t="s">
        <v>86</v>
      </c>
      <c r="V205" t="s">
        <v>87</v>
      </c>
      <c r="W205" t="s">
        <v>1384</v>
      </c>
      <c r="X205" t="s">
        <v>1385</v>
      </c>
      <c r="Y205" t="s">
        <v>35</v>
      </c>
      <c r="Z205" t="s">
        <v>34</v>
      </c>
    </row>
    <row r="206" spans="1:26">
      <c r="A206" s="1">
        <v>43989</v>
      </c>
      <c r="B206" t="s">
        <v>1386</v>
      </c>
      <c r="C206" t="s">
        <v>1387</v>
      </c>
      <c r="D206" t="s">
        <v>1388</v>
      </c>
      <c r="E206" s="2">
        <v>43191</v>
      </c>
      <c r="F206" s="2">
        <v>43979</v>
      </c>
      <c r="G206" s="2">
        <v>43982</v>
      </c>
      <c r="H206" t="s">
        <v>171</v>
      </c>
      <c r="I206">
        <v>7.92</v>
      </c>
      <c r="J206">
        <v>400</v>
      </c>
      <c r="K206" t="s">
        <v>30</v>
      </c>
      <c r="L206" t="s">
        <v>72</v>
      </c>
      <c r="M206" t="s">
        <v>32</v>
      </c>
      <c r="N206" t="s">
        <v>136</v>
      </c>
      <c r="O206" t="s">
        <v>40</v>
      </c>
      <c r="P206" t="s">
        <v>39</v>
      </c>
      <c r="Q206">
        <v>27</v>
      </c>
      <c r="R206" t="s">
        <v>36</v>
      </c>
      <c r="S206" t="s">
        <v>1389</v>
      </c>
      <c r="T206" t="s">
        <v>1390</v>
      </c>
      <c r="U206" t="s">
        <v>1391</v>
      </c>
      <c r="V206" t="s">
        <v>107</v>
      </c>
      <c r="W206" t="s">
        <v>1392</v>
      </c>
      <c r="X206" t="s">
        <v>1393</v>
      </c>
      <c r="Y206" t="s">
        <v>58</v>
      </c>
      <c r="Z206" t="s">
        <v>59</v>
      </c>
    </row>
    <row r="207" spans="1:26">
      <c r="A207" s="1">
        <v>43989</v>
      </c>
      <c r="B207" t="s">
        <v>1394</v>
      </c>
      <c r="C207" t="s">
        <v>1395</v>
      </c>
      <c r="D207" t="s">
        <v>1396</v>
      </c>
      <c r="E207" s="2">
        <v>41785</v>
      </c>
      <c r="F207" s="2">
        <v>43983</v>
      </c>
      <c r="G207" s="2">
        <v>43985</v>
      </c>
      <c r="H207" t="s">
        <v>113</v>
      </c>
      <c r="I207">
        <v>71.180000000000007</v>
      </c>
      <c r="J207">
        <v>7000</v>
      </c>
      <c r="K207" t="s">
        <v>30</v>
      </c>
      <c r="L207" t="s">
        <v>72</v>
      </c>
      <c r="M207" t="s">
        <v>32</v>
      </c>
      <c r="N207" t="s">
        <v>136</v>
      </c>
      <c r="O207" t="s">
        <v>107</v>
      </c>
      <c r="P207" t="s">
        <v>1397</v>
      </c>
      <c r="Q207">
        <v>27</v>
      </c>
      <c r="R207" t="s">
        <v>237</v>
      </c>
      <c r="S207" t="s">
        <v>1398</v>
      </c>
      <c r="T207" t="s">
        <v>1399</v>
      </c>
      <c r="U207" t="s">
        <v>1400</v>
      </c>
      <c r="V207" t="s">
        <v>63</v>
      </c>
      <c r="W207" t="s">
        <v>1401</v>
      </c>
      <c r="X207" t="s">
        <v>1402</v>
      </c>
      <c r="Y207" t="s">
        <v>1403</v>
      </c>
      <c r="Z207" t="s">
        <v>167</v>
      </c>
    </row>
    <row r="208" spans="1:26">
      <c r="A208" s="1">
        <v>43989</v>
      </c>
      <c r="B208" t="s">
        <v>1404</v>
      </c>
      <c r="C208" t="s">
        <v>1405</v>
      </c>
      <c r="D208" t="s">
        <v>1406</v>
      </c>
      <c r="E208" s="2">
        <v>41510</v>
      </c>
      <c r="F208" s="2">
        <v>43988</v>
      </c>
      <c r="G208" s="2">
        <v>43988</v>
      </c>
      <c r="H208" t="s">
        <v>29</v>
      </c>
      <c r="I208">
        <v>181.29</v>
      </c>
      <c r="J208">
        <v>6000</v>
      </c>
      <c r="K208" t="s">
        <v>30</v>
      </c>
      <c r="L208" t="s">
        <v>31</v>
      </c>
      <c r="M208" t="s">
        <v>124</v>
      </c>
      <c r="N208" t="s">
        <v>102</v>
      </c>
      <c r="O208" t="s">
        <v>63</v>
      </c>
      <c r="P208" t="s">
        <v>589</v>
      </c>
      <c r="Q208">
        <v>63</v>
      </c>
      <c r="R208" t="s">
        <v>36</v>
      </c>
      <c r="S208" t="s">
        <v>610</v>
      </c>
      <c r="T208" t="s">
        <v>611</v>
      </c>
      <c r="U208" t="s">
        <v>441</v>
      </c>
      <c r="V208" t="s">
        <v>63</v>
      </c>
    </row>
    <row r="209" spans="1:26">
      <c r="A209" s="1">
        <v>43990</v>
      </c>
      <c r="B209" t="s">
        <v>1407</v>
      </c>
      <c r="C209" t="s">
        <v>1408</v>
      </c>
      <c r="D209" t="s">
        <v>1409</v>
      </c>
      <c r="E209" s="2">
        <v>42615</v>
      </c>
      <c r="F209" s="2">
        <v>43982</v>
      </c>
      <c r="G209" s="2">
        <v>43985</v>
      </c>
      <c r="H209" t="s">
        <v>82</v>
      </c>
      <c r="I209">
        <v>91.27</v>
      </c>
      <c r="J209">
        <v>2000</v>
      </c>
      <c r="K209" t="s">
        <v>30</v>
      </c>
      <c r="L209" t="s">
        <v>31</v>
      </c>
      <c r="M209" t="s">
        <v>83</v>
      </c>
      <c r="N209" t="s">
        <v>63</v>
      </c>
      <c r="O209" t="s">
        <v>44</v>
      </c>
      <c r="P209" t="s">
        <v>382</v>
      </c>
      <c r="Q209">
        <v>56</v>
      </c>
      <c r="R209" t="s">
        <v>36</v>
      </c>
      <c r="S209" t="s">
        <v>1410</v>
      </c>
      <c r="T209" t="s">
        <v>1411</v>
      </c>
      <c r="U209" t="s">
        <v>1412</v>
      </c>
      <c r="V209" t="s">
        <v>40</v>
      </c>
      <c r="W209" t="s">
        <v>1413</v>
      </c>
      <c r="X209" t="s">
        <v>1414</v>
      </c>
      <c r="Y209" t="s">
        <v>52</v>
      </c>
      <c r="Z209" t="s">
        <v>51</v>
      </c>
    </row>
    <row r="210" spans="1:26">
      <c r="A210" s="1">
        <v>43990</v>
      </c>
      <c r="B210" t="s">
        <v>1415</v>
      </c>
      <c r="C210" t="s">
        <v>1416</v>
      </c>
      <c r="D210" t="s">
        <v>1417</v>
      </c>
      <c r="E210" s="2">
        <v>41799</v>
      </c>
      <c r="F210" s="2">
        <v>43981</v>
      </c>
      <c r="G210" s="2">
        <v>43984</v>
      </c>
      <c r="H210" t="s">
        <v>82</v>
      </c>
      <c r="I210">
        <v>82.11</v>
      </c>
      <c r="J210">
        <v>2000</v>
      </c>
      <c r="K210" t="s">
        <v>30</v>
      </c>
      <c r="L210" t="s">
        <v>31</v>
      </c>
      <c r="M210" t="s">
        <v>32</v>
      </c>
      <c r="N210" t="s">
        <v>33</v>
      </c>
      <c r="O210" t="s">
        <v>34</v>
      </c>
      <c r="P210" t="s">
        <v>35</v>
      </c>
      <c r="Q210">
        <v>53</v>
      </c>
      <c r="R210" t="s">
        <v>36</v>
      </c>
      <c r="S210" t="s">
        <v>1418</v>
      </c>
      <c r="T210" t="s">
        <v>1419</v>
      </c>
      <c r="U210" t="s">
        <v>58</v>
      </c>
      <c r="V210" t="s">
        <v>59</v>
      </c>
      <c r="W210" t="s">
        <v>505</v>
      </c>
      <c r="X210" t="s">
        <v>506</v>
      </c>
      <c r="Y210" t="s">
        <v>39</v>
      </c>
      <c r="Z210" t="s">
        <v>40</v>
      </c>
    </row>
    <row r="211" spans="1:26">
      <c r="A211" s="1">
        <v>43990</v>
      </c>
      <c r="B211" t="s">
        <v>1420</v>
      </c>
      <c r="C211" t="s">
        <v>1421</v>
      </c>
      <c r="D211" t="s">
        <v>1422</v>
      </c>
      <c r="E211" s="2">
        <v>41342</v>
      </c>
      <c r="F211" s="2">
        <v>43989</v>
      </c>
      <c r="G211" s="2">
        <v>43989</v>
      </c>
      <c r="H211" t="s">
        <v>113</v>
      </c>
      <c r="I211">
        <v>78.650000000000006</v>
      </c>
      <c r="J211">
        <v>3000</v>
      </c>
      <c r="K211" t="s">
        <v>30</v>
      </c>
      <c r="L211" t="s">
        <v>49</v>
      </c>
      <c r="M211" t="s">
        <v>83</v>
      </c>
      <c r="N211" t="s">
        <v>63</v>
      </c>
      <c r="O211" t="s">
        <v>63</v>
      </c>
      <c r="P211" t="s">
        <v>1423</v>
      </c>
      <c r="Q211">
        <v>41</v>
      </c>
      <c r="R211" t="s">
        <v>36</v>
      </c>
      <c r="S211" t="s">
        <v>924</v>
      </c>
      <c r="T211" t="s">
        <v>925</v>
      </c>
      <c r="U211" t="s">
        <v>135</v>
      </c>
      <c r="V211" t="s">
        <v>136</v>
      </c>
    </row>
    <row r="212" spans="1:26">
      <c r="A212" s="1">
        <v>43990</v>
      </c>
      <c r="B212" t="s">
        <v>1424</v>
      </c>
      <c r="C212" t="s">
        <v>1425</v>
      </c>
      <c r="D212" t="s">
        <v>1426</v>
      </c>
      <c r="E212" s="2">
        <v>42506</v>
      </c>
      <c r="F212" s="2">
        <v>43988</v>
      </c>
      <c r="G212" s="2">
        <v>43988</v>
      </c>
      <c r="H212" t="s">
        <v>82</v>
      </c>
      <c r="I212">
        <v>65.44</v>
      </c>
      <c r="J212">
        <v>4000</v>
      </c>
      <c r="K212" t="s">
        <v>30</v>
      </c>
      <c r="L212" t="s">
        <v>49</v>
      </c>
      <c r="M212" t="s">
        <v>32</v>
      </c>
      <c r="N212" t="s">
        <v>59</v>
      </c>
      <c r="O212" t="s">
        <v>107</v>
      </c>
      <c r="P212" t="s">
        <v>1397</v>
      </c>
      <c r="Q212">
        <v>41</v>
      </c>
      <c r="R212" t="s">
        <v>36</v>
      </c>
      <c r="S212" t="s">
        <v>1427</v>
      </c>
      <c r="T212" t="s">
        <v>1428</v>
      </c>
      <c r="U212" t="s">
        <v>975</v>
      </c>
      <c r="V212" t="s">
        <v>167</v>
      </c>
    </row>
    <row r="213" spans="1:26">
      <c r="A213" s="1">
        <v>43990</v>
      </c>
      <c r="B213" t="s">
        <v>1429</v>
      </c>
      <c r="C213" t="s">
        <v>1430</v>
      </c>
      <c r="D213" t="s">
        <v>1431</v>
      </c>
      <c r="E213" s="2">
        <v>41087</v>
      </c>
      <c r="F213" s="2">
        <v>43981</v>
      </c>
      <c r="G213" s="2">
        <v>43984</v>
      </c>
      <c r="H213" t="s">
        <v>95</v>
      </c>
      <c r="I213">
        <v>80.75</v>
      </c>
      <c r="J213">
        <v>16000</v>
      </c>
      <c r="K213" t="s">
        <v>30</v>
      </c>
      <c r="L213" t="s">
        <v>72</v>
      </c>
      <c r="M213" t="s">
        <v>32</v>
      </c>
      <c r="N213" t="s">
        <v>50</v>
      </c>
      <c r="O213" t="s">
        <v>33</v>
      </c>
      <c r="P213" t="s">
        <v>1432</v>
      </c>
      <c r="Q213">
        <v>35</v>
      </c>
      <c r="R213" t="s">
        <v>36</v>
      </c>
      <c r="S213" t="s">
        <v>1433</v>
      </c>
      <c r="T213" t="s">
        <v>1434</v>
      </c>
      <c r="U213" t="s">
        <v>145</v>
      </c>
      <c r="V213" t="s">
        <v>63</v>
      </c>
    </row>
    <row r="214" spans="1:26">
      <c r="A214" s="1">
        <v>43990</v>
      </c>
      <c r="B214" t="s">
        <v>1435</v>
      </c>
      <c r="C214" t="s">
        <v>1436</v>
      </c>
      <c r="D214" t="s">
        <v>1437</v>
      </c>
      <c r="E214" s="2">
        <v>42164</v>
      </c>
      <c r="F214" s="2">
        <v>43977</v>
      </c>
      <c r="G214" s="2">
        <v>43982</v>
      </c>
      <c r="H214" t="s">
        <v>113</v>
      </c>
      <c r="I214">
        <v>95.58</v>
      </c>
      <c r="J214">
        <v>5000</v>
      </c>
      <c r="K214" t="s">
        <v>30</v>
      </c>
      <c r="L214" t="s">
        <v>31</v>
      </c>
      <c r="M214" t="s">
        <v>83</v>
      </c>
      <c r="N214" t="s">
        <v>59</v>
      </c>
      <c r="O214" t="s">
        <v>34</v>
      </c>
      <c r="P214" t="s">
        <v>35</v>
      </c>
      <c r="Q214">
        <v>59</v>
      </c>
      <c r="R214" t="s">
        <v>36</v>
      </c>
      <c r="S214" t="s">
        <v>1438</v>
      </c>
      <c r="T214" t="s">
        <v>1439</v>
      </c>
      <c r="U214" t="s">
        <v>52</v>
      </c>
      <c r="V214" t="s">
        <v>51</v>
      </c>
      <c r="W214" t="s">
        <v>1440</v>
      </c>
      <c r="X214" t="s">
        <v>1441</v>
      </c>
      <c r="Y214" t="s">
        <v>103</v>
      </c>
      <c r="Z214" t="s">
        <v>102</v>
      </c>
    </row>
    <row r="215" spans="1:26">
      <c r="A215" s="1">
        <v>43990</v>
      </c>
      <c r="B215" t="s">
        <v>1442</v>
      </c>
      <c r="C215" t="s">
        <v>1443</v>
      </c>
      <c r="D215" t="s">
        <v>1444</v>
      </c>
      <c r="E215" s="2">
        <v>41220</v>
      </c>
      <c r="F215" s="2">
        <v>43972</v>
      </c>
      <c r="G215" s="2">
        <v>43977</v>
      </c>
      <c r="H215" t="s">
        <v>82</v>
      </c>
      <c r="I215">
        <v>88.24</v>
      </c>
      <c r="J215">
        <v>4000</v>
      </c>
      <c r="K215" t="s">
        <v>30</v>
      </c>
      <c r="L215" t="s">
        <v>49</v>
      </c>
      <c r="M215" t="s">
        <v>124</v>
      </c>
      <c r="N215" t="s">
        <v>167</v>
      </c>
      <c r="O215" t="s">
        <v>118</v>
      </c>
      <c r="P215" t="s">
        <v>117</v>
      </c>
      <c r="Q215">
        <v>62</v>
      </c>
      <c r="R215" t="s">
        <v>36</v>
      </c>
      <c r="S215" t="s">
        <v>1445</v>
      </c>
      <c r="T215" t="s">
        <v>1446</v>
      </c>
      <c r="U215" t="s">
        <v>135</v>
      </c>
      <c r="V215" t="s">
        <v>136</v>
      </c>
    </row>
    <row r="216" spans="1:26">
      <c r="A216" s="1">
        <v>43990</v>
      </c>
      <c r="B216" t="s">
        <v>1447</v>
      </c>
      <c r="C216" t="s">
        <v>1448</v>
      </c>
      <c r="D216" t="s">
        <v>1449</v>
      </c>
      <c r="E216" s="2">
        <v>40686</v>
      </c>
      <c r="F216" s="2">
        <v>43972</v>
      </c>
      <c r="G216" s="2">
        <v>43977</v>
      </c>
      <c r="H216" t="s">
        <v>48</v>
      </c>
      <c r="I216">
        <v>106.79</v>
      </c>
      <c r="J216">
        <v>17000</v>
      </c>
      <c r="K216" t="s">
        <v>149</v>
      </c>
      <c r="L216" t="s">
        <v>31</v>
      </c>
      <c r="M216" t="s">
        <v>32</v>
      </c>
      <c r="N216" t="s">
        <v>34</v>
      </c>
      <c r="O216" t="s">
        <v>63</v>
      </c>
      <c r="P216" t="s">
        <v>534</v>
      </c>
      <c r="Q216">
        <v>53</v>
      </c>
      <c r="R216" t="s">
        <v>36</v>
      </c>
      <c r="S216" t="s">
        <v>1450</v>
      </c>
      <c r="T216" t="s">
        <v>1451</v>
      </c>
      <c r="U216" t="s">
        <v>172</v>
      </c>
      <c r="V216" t="s">
        <v>50</v>
      </c>
    </row>
    <row r="217" spans="1:26">
      <c r="A217" s="1">
        <v>43990</v>
      </c>
      <c r="B217" t="s">
        <v>1452</v>
      </c>
      <c r="C217" t="s">
        <v>1453</v>
      </c>
      <c r="D217" t="s">
        <v>1454</v>
      </c>
      <c r="E217" s="2">
        <v>41956</v>
      </c>
      <c r="F217" s="2">
        <v>43977</v>
      </c>
      <c r="G217" s="2">
        <v>43982</v>
      </c>
      <c r="H217" t="s">
        <v>48</v>
      </c>
      <c r="I217">
        <v>97.11</v>
      </c>
      <c r="J217">
        <v>12000</v>
      </c>
      <c r="K217" t="s">
        <v>30</v>
      </c>
      <c r="L217" t="s">
        <v>72</v>
      </c>
      <c r="M217" t="s">
        <v>124</v>
      </c>
      <c r="N217" t="s">
        <v>167</v>
      </c>
      <c r="O217" t="s">
        <v>44</v>
      </c>
      <c r="P217" t="s">
        <v>43</v>
      </c>
      <c r="Q217">
        <v>30</v>
      </c>
      <c r="R217" t="s">
        <v>36</v>
      </c>
      <c r="S217" t="s">
        <v>1455</v>
      </c>
      <c r="T217" t="s">
        <v>1456</v>
      </c>
      <c r="U217" t="s">
        <v>367</v>
      </c>
      <c r="V217" t="s">
        <v>76</v>
      </c>
    </row>
    <row r="218" spans="1:26">
      <c r="A218" s="1">
        <v>43990</v>
      </c>
      <c r="B218" t="s">
        <v>1457</v>
      </c>
      <c r="C218" t="s">
        <v>1458</v>
      </c>
      <c r="D218" t="s">
        <v>1459</v>
      </c>
      <c r="E218" s="2">
        <v>43686</v>
      </c>
      <c r="F218" s="2">
        <v>43980</v>
      </c>
      <c r="G218" s="2">
        <v>43983</v>
      </c>
      <c r="H218" t="s">
        <v>48</v>
      </c>
      <c r="I218">
        <v>151.43</v>
      </c>
      <c r="J218">
        <v>13000</v>
      </c>
      <c r="K218" t="s">
        <v>30</v>
      </c>
      <c r="L218" t="s">
        <v>49</v>
      </c>
      <c r="M218" t="s">
        <v>83</v>
      </c>
      <c r="N218" t="s">
        <v>40</v>
      </c>
      <c r="O218" t="s">
        <v>63</v>
      </c>
      <c r="P218" t="s">
        <v>534</v>
      </c>
      <c r="Q218">
        <v>42</v>
      </c>
      <c r="R218" t="s">
        <v>36</v>
      </c>
      <c r="S218" t="s">
        <v>1460</v>
      </c>
      <c r="T218" t="s">
        <v>1461</v>
      </c>
      <c r="U218" t="s">
        <v>58</v>
      </c>
      <c r="V218" t="s">
        <v>59</v>
      </c>
    </row>
    <row r="219" spans="1:26">
      <c r="A219" s="1">
        <v>43990</v>
      </c>
      <c r="B219" t="s">
        <v>1462</v>
      </c>
      <c r="C219" t="s">
        <v>1463</v>
      </c>
      <c r="D219" t="s">
        <v>1464</v>
      </c>
      <c r="E219" s="2">
        <v>40360</v>
      </c>
      <c r="F219" s="2">
        <v>43987</v>
      </c>
      <c r="G219" s="2">
        <v>43987</v>
      </c>
      <c r="H219" t="s">
        <v>95</v>
      </c>
      <c r="I219">
        <v>74.48</v>
      </c>
      <c r="J219">
        <v>11000</v>
      </c>
      <c r="K219" t="s">
        <v>149</v>
      </c>
      <c r="L219" t="s">
        <v>49</v>
      </c>
      <c r="M219" t="s">
        <v>124</v>
      </c>
      <c r="N219" t="s">
        <v>34</v>
      </c>
      <c r="O219" t="s">
        <v>107</v>
      </c>
      <c r="P219" t="s">
        <v>1465</v>
      </c>
      <c r="Q219">
        <v>25</v>
      </c>
      <c r="R219" t="s">
        <v>36</v>
      </c>
      <c r="S219" t="s">
        <v>1466</v>
      </c>
      <c r="T219" t="s">
        <v>1467</v>
      </c>
      <c r="U219" t="s">
        <v>58</v>
      </c>
      <c r="V219" t="s">
        <v>59</v>
      </c>
      <c r="W219" t="s">
        <v>1468</v>
      </c>
      <c r="X219" t="s">
        <v>1469</v>
      </c>
      <c r="Y219" t="s">
        <v>39</v>
      </c>
      <c r="Z219" t="s">
        <v>40</v>
      </c>
    </row>
    <row r="220" spans="1:26">
      <c r="A220" s="1">
        <v>43990</v>
      </c>
      <c r="B220" t="s">
        <v>1470</v>
      </c>
      <c r="C220" t="s">
        <v>1471</v>
      </c>
      <c r="D220" t="s">
        <v>1472</v>
      </c>
      <c r="E220" s="2">
        <v>41745</v>
      </c>
      <c r="F220" s="2">
        <v>43988</v>
      </c>
      <c r="G220" s="2">
        <v>43988</v>
      </c>
      <c r="H220" t="s">
        <v>48</v>
      </c>
      <c r="I220">
        <v>116.93</v>
      </c>
      <c r="J220">
        <v>15000</v>
      </c>
      <c r="K220" t="s">
        <v>30</v>
      </c>
      <c r="L220" t="s">
        <v>72</v>
      </c>
      <c r="M220" t="s">
        <v>124</v>
      </c>
      <c r="N220" t="s">
        <v>167</v>
      </c>
      <c r="O220" t="s">
        <v>102</v>
      </c>
      <c r="P220" t="s">
        <v>103</v>
      </c>
      <c r="Q220">
        <v>58</v>
      </c>
      <c r="R220" t="s">
        <v>36</v>
      </c>
      <c r="S220" t="s">
        <v>378</v>
      </c>
      <c r="T220" t="s">
        <v>379</v>
      </c>
      <c r="U220" t="s">
        <v>114</v>
      </c>
      <c r="V220" t="s">
        <v>44</v>
      </c>
      <c r="W220" t="s">
        <v>1473</v>
      </c>
      <c r="X220" t="s">
        <v>1474</v>
      </c>
      <c r="Y220" t="s">
        <v>740</v>
      </c>
      <c r="Z220" t="s">
        <v>63</v>
      </c>
    </row>
    <row r="221" spans="1:26">
      <c r="A221" s="1">
        <v>43990</v>
      </c>
      <c r="B221" t="s">
        <v>1475</v>
      </c>
      <c r="C221" t="s">
        <v>1476</v>
      </c>
      <c r="D221" t="s">
        <v>1477</v>
      </c>
      <c r="E221" s="2">
        <v>40754</v>
      </c>
      <c r="F221" s="2">
        <v>43979</v>
      </c>
      <c r="G221" s="2">
        <v>43984</v>
      </c>
      <c r="H221" t="s">
        <v>95</v>
      </c>
      <c r="I221">
        <v>60.07</v>
      </c>
      <c r="J221">
        <v>45000</v>
      </c>
      <c r="K221" t="s">
        <v>149</v>
      </c>
      <c r="L221" t="s">
        <v>31</v>
      </c>
      <c r="M221" t="s">
        <v>83</v>
      </c>
      <c r="N221" t="s">
        <v>167</v>
      </c>
      <c r="O221" t="s">
        <v>107</v>
      </c>
      <c r="P221" t="s">
        <v>1478</v>
      </c>
      <c r="Q221">
        <v>47</v>
      </c>
      <c r="R221" t="s">
        <v>36</v>
      </c>
      <c r="S221" t="s">
        <v>1479</v>
      </c>
      <c r="T221" t="s">
        <v>1480</v>
      </c>
      <c r="U221" t="s">
        <v>1412</v>
      </c>
      <c r="V221" t="s">
        <v>40</v>
      </c>
      <c r="W221" t="s">
        <v>1481</v>
      </c>
      <c r="X221" t="s">
        <v>1482</v>
      </c>
      <c r="Y221" t="s">
        <v>39</v>
      </c>
      <c r="Z221" t="s">
        <v>40</v>
      </c>
    </row>
    <row r="222" spans="1:26">
      <c r="A222" s="1">
        <v>43990</v>
      </c>
      <c r="B222" t="s">
        <v>1483</v>
      </c>
      <c r="C222" t="s">
        <v>1484</v>
      </c>
      <c r="D222" t="s">
        <v>1485</v>
      </c>
      <c r="E222" s="2">
        <v>41338</v>
      </c>
      <c r="F222" s="2">
        <v>43971</v>
      </c>
      <c r="G222" s="2">
        <v>43976</v>
      </c>
      <c r="H222" t="s">
        <v>29</v>
      </c>
      <c r="I222">
        <v>190.93</v>
      </c>
      <c r="J222">
        <v>1000</v>
      </c>
      <c r="K222" t="s">
        <v>30</v>
      </c>
      <c r="L222" t="s">
        <v>31</v>
      </c>
      <c r="M222" t="s">
        <v>32</v>
      </c>
      <c r="N222" t="s">
        <v>102</v>
      </c>
      <c r="O222" t="s">
        <v>167</v>
      </c>
      <c r="P222" t="s">
        <v>1486</v>
      </c>
      <c r="Q222">
        <v>46</v>
      </c>
      <c r="R222" t="s">
        <v>36</v>
      </c>
      <c r="S222" t="s">
        <v>1487</v>
      </c>
      <c r="T222" t="s">
        <v>1488</v>
      </c>
      <c r="U222" t="s">
        <v>39</v>
      </c>
      <c r="V222" t="s">
        <v>40</v>
      </c>
      <c r="W222" t="s">
        <v>1489</v>
      </c>
      <c r="X222" t="s">
        <v>1490</v>
      </c>
      <c r="Y222" t="s">
        <v>58</v>
      </c>
      <c r="Z222" t="s">
        <v>59</v>
      </c>
    </row>
    <row r="223" spans="1:26">
      <c r="A223" s="1">
        <v>43990</v>
      </c>
      <c r="B223" t="s">
        <v>1491</v>
      </c>
      <c r="C223" t="s">
        <v>1492</v>
      </c>
      <c r="D223" t="s">
        <v>1493</v>
      </c>
      <c r="E223" s="2">
        <v>40551</v>
      </c>
      <c r="F223" s="2">
        <v>43971</v>
      </c>
      <c r="G223" s="2">
        <v>43976</v>
      </c>
      <c r="H223" t="s">
        <v>48</v>
      </c>
      <c r="I223">
        <v>111.07</v>
      </c>
      <c r="J223">
        <v>19000</v>
      </c>
      <c r="K223" t="s">
        <v>30</v>
      </c>
      <c r="L223" t="s">
        <v>72</v>
      </c>
      <c r="M223" t="s">
        <v>124</v>
      </c>
      <c r="N223" t="s">
        <v>34</v>
      </c>
      <c r="O223" t="s">
        <v>91</v>
      </c>
      <c r="P223" t="s">
        <v>90</v>
      </c>
      <c r="Q223">
        <v>50</v>
      </c>
      <c r="R223" t="s">
        <v>36</v>
      </c>
      <c r="S223" t="s">
        <v>104</v>
      </c>
      <c r="T223" t="s">
        <v>105</v>
      </c>
      <c r="U223" t="s">
        <v>106</v>
      </c>
      <c r="V223" t="s">
        <v>107</v>
      </c>
      <c r="W223" t="s">
        <v>1494</v>
      </c>
      <c r="X223" t="s">
        <v>1495</v>
      </c>
      <c r="Y223" t="s">
        <v>114</v>
      </c>
      <c r="Z223" t="s">
        <v>44</v>
      </c>
    </row>
    <row r="224" spans="1:26">
      <c r="A224" s="1">
        <v>43990</v>
      </c>
      <c r="B224" t="s">
        <v>1496</v>
      </c>
      <c r="C224" t="s">
        <v>1497</v>
      </c>
      <c r="D224" t="s">
        <v>1498</v>
      </c>
      <c r="E224" s="2">
        <v>40764</v>
      </c>
      <c r="F224" s="2">
        <v>43975</v>
      </c>
      <c r="G224" s="2">
        <v>43980</v>
      </c>
      <c r="H224" t="s">
        <v>29</v>
      </c>
      <c r="I224">
        <v>119.13</v>
      </c>
      <c r="J224">
        <v>13000</v>
      </c>
      <c r="K224" t="s">
        <v>30</v>
      </c>
      <c r="L224" t="s">
        <v>31</v>
      </c>
      <c r="M224" t="s">
        <v>83</v>
      </c>
      <c r="N224" t="s">
        <v>167</v>
      </c>
      <c r="O224" t="s">
        <v>87</v>
      </c>
      <c r="P224" t="s">
        <v>1499</v>
      </c>
      <c r="Q224">
        <v>50</v>
      </c>
      <c r="R224" t="s">
        <v>36</v>
      </c>
      <c r="S224" t="s">
        <v>1500</v>
      </c>
      <c r="T224" t="s">
        <v>1501</v>
      </c>
      <c r="U224" t="s">
        <v>52</v>
      </c>
      <c r="V224" t="s">
        <v>51</v>
      </c>
    </row>
    <row r="225" spans="1:26">
      <c r="A225" s="1">
        <v>43990</v>
      </c>
      <c r="B225" t="s">
        <v>1502</v>
      </c>
      <c r="C225" t="s">
        <v>1503</v>
      </c>
      <c r="D225" t="s">
        <v>1504</v>
      </c>
      <c r="E225" s="2">
        <v>43716</v>
      </c>
      <c r="F225" s="2">
        <v>43988</v>
      </c>
      <c r="G225" s="2">
        <v>43988</v>
      </c>
      <c r="H225" t="s">
        <v>82</v>
      </c>
      <c r="I225">
        <v>76.13</v>
      </c>
      <c r="J225">
        <v>3000</v>
      </c>
      <c r="K225" t="s">
        <v>30</v>
      </c>
      <c r="L225" t="s">
        <v>72</v>
      </c>
      <c r="M225" t="s">
        <v>32</v>
      </c>
      <c r="N225" t="s">
        <v>33</v>
      </c>
      <c r="O225" t="s">
        <v>33</v>
      </c>
      <c r="P225" t="s">
        <v>55</v>
      </c>
      <c r="Q225">
        <v>29</v>
      </c>
      <c r="R225" t="s">
        <v>36</v>
      </c>
      <c r="S225" t="s">
        <v>1505</v>
      </c>
      <c r="T225" t="s">
        <v>1506</v>
      </c>
      <c r="U225" t="s">
        <v>270</v>
      </c>
      <c r="V225" t="s">
        <v>87</v>
      </c>
    </row>
    <row r="226" spans="1:26">
      <c r="A226" s="1">
        <v>43990</v>
      </c>
      <c r="B226" t="s">
        <v>1507</v>
      </c>
      <c r="C226" t="s">
        <v>1508</v>
      </c>
      <c r="D226" t="s">
        <v>1509</v>
      </c>
      <c r="E226" s="2">
        <v>43728</v>
      </c>
      <c r="F226" s="2">
        <v>43978</v>
      </c>
      <c r="G226" s="2">
        <v>43983</v>
      </c>
      <c r="H226" t="s">
        <v>171</v>
      </c>
      <c r="I226">
        <v>8.51</v>
      </c>
      <c r="J226">
        <v>500</v>
      </c>
      <c r="K226" t="s">
        <v>30</v>
      </c>
      <c r="L226" t="s">
        <v>72</v>
      </c>
      <c r="M226" t="s">
        <v>124</v>
      </c>
      <c r="N226" t="s">
        <v>44</v>
      </c>
      <c r="O226" t="s">
        <v>91</v>
      </c>
      <c r="P226" t="s">
        <v>90</v>
      </c>
      <c r="Q226">
        <v>32</v>
      </c>
      <c r="R226" t="s">
        <v>36</v>
      </c>
      <c r="S226" t="s">
        <v>1510</v>
      </c>
      <c r="T226" t="s">
        <v>1511</v>
      </c>
      <c r="U226" t="s">
        <v>544</v>
      </c>
      <c r="V226" t="s">
        <v>87</v>
      </c>
    </row>
    <row r="227" spans="1:26">
      <c r="A227" s="1">
        <v>43991</v>
      </c>
      <c r="B227" t="s">
        <v>1512</v>
      </c>
      <c r="C227" t="s">
        <v>1513</v>
      </c>
      <c r="D227" t="s">
        <v>1514</v>
      </c>
      <c r="E227" s="2">
        <v>41712</v>
      </c>
      <c r="F227" s="2">
        <v>43975</v>
      </c>
      <c r="G227" s="2">
        <v>43980</v>
      </c>
      <c r="H227" t="s">
        <v>29</v>
      </c>
      <c r="I227">
        <v>118.33</v>
      </c>
      <c r="J227">
        <v>7000</v>
      </c>
      <c r="K227" t="s">
        <v>30</v>
      </c>
      <c r="L227" t="s">
        <v>31</v>
      </c>
      <c r="M227" t="s">
        <v>124</v>
      </c>
      <c r="N227" t="s">
        <v>59</v>
      </c>
      <c r="O227" t="s">
        <v>102</v>
      </c>
      <c r="P227" t="s">
        <v>103</v>
      </c>
      <c r="Q227">
        <v>50</v>
      </c>
      <c r="R227" t="s">
        <v>36</v>
      </c>
      <c r="S227" t="s">
        <v>1515</v>
      </c>
      <c r="T227" t="s">
        <v>1516</v>
      </c>
      <c r="U227" t="s">
        <v>43</v>
      </c>
      <c r="V227" t="s">
        <v>44</v>
      </c>
      <c r="W227" t="s">
        <v>1517</v>
      </c>
      <c r="X227" t="s">
        <v>1518</v>
      </c>
      <c r="Y227" t="s">
        <v>135</v>
      </c>
      <c r="Z227" t="s">
        <v>136</v>
      </c>
    </row>
    <row r="228" spans="1:26">
      <c r="A228" s="1">
        <v>43991</v>
      </c>
      <c r="B228" t="s">
        <v>1519</v>
      </c>
      <c r="C228" t="s">
        <v>1520</v>
      </c>
      <c r="D228" t="s">
        <v>1521</v>
      </c>
      <c r="E228" s="2">
        <v>42775</v>
      </c>
      <c r="F228" s="2">
        <v>43974</v>
      </c>
      <c r="G228" s="2">
        <v>43979</v>
      </c>
      <c r="H228" t="s">
        <v>48</v>
      </c>
      <c r="I228">
        <v>137.68</v>
      </c>
      <c r="J228">
        <v>15000</v>
      </c>
      <c r="K228" t="s">
        <v>30</v>
      </c>
      <c r="L228" t="s">
        <v>49</v>
      </c>
      <c r="M228" t="s">
        <v>83</v>
      </c>
      <c r="N228" t="s">
        <v>51</v>
      </c>
      <c r="O228" t="s">
        <v>107</v>
      </c>
      <c r="P228" t="s">
        <v>1522</v>
      </c>
      <c r="Q228">
        <v>41</v>
      </c>
      <c r="R228" t="s">
        <v>36</v>
      </c>
      <c r="S228" t="s">
        <v>257</v>
      </c>
      <c r="T228" t="s">
        <v>258</v>
      </c>
      <c r="U228" t="s">
        <v>39</v>
      </c>
      <c r="V228" t="s">
        <v>40</v>
      </c>
      <c r="W228" t="s">
        <v>1523</v>
      </c>
      <c r="X228" t="s">
        <v>1524</v>
      </c>
      <c r="Y228" t="s">
        <v>35</v>
      </c>
      <c r="Z228" t="s">
        <v>34</v>
      </c>
    </row>
    <row r="229" spans="1:26">
      <c r="A229" s="1">
        <v>43991</v>
      </c>
      <c r="B229" t="s">
        <v>1525</v>
      </c>
      <c r="C229" t="s">
        <v>1526</v>
      </c>
      <c r="D229" t="s">
        <v>1527</v>
      </c>
      <c r="E229" s="2">
        <v>43361</v>
      </c>
      <c r="F229" s="2">
        <v>43982</v>
      </c>
      <c r="G229" s="2">
        <v>43985</v>
      </c>
      <c r="H229" t="s">
        <v>95</v>
      </c>
      <c r="I229">
        <v>98.28</v>
      </c>
      <c r="J229">
        <v>49000</v>
      </c>
      <c r="K229" t="s">
        <v>149</v>
      </c>
      <c r="L229" t="s">
        <v>49</v>
      </c>
      <c r="M229" t="s">
        <v>83</v>
      </c>
      <c r="N229" t="s">
        <v>91</v>
      </c>
      <c r="O229" t="s">
        <v>63</v>
      </c>
      <c r="P229" t="s">
        <v>1528</v>
      </c>
      <c r="Q229">
        <v>62</v>
      </c>
      <c r="R229" t="s">
        <v>237</v>
      </c>
      <c r="S229" t="s">
        <v>1529</v>
      </c>
      <c r="T229" t="s">
        <v>1530</v>
      </c>
      <c r="U229" t="s">
        <v>52</v>
      </c>
      <c r="V229" t="s">
        <v>51</v>
      </c>
      <c r="W229" t="s">
        <v>474</v>
      </c>
      <c r="X229" t="s">
        <v>475</v>
      </c>
      <c r="Y229" t="s">
        <v>52</v>
      </c>
      <c r="Z229" t="s">
        <v>51</v>
      </c>
    </row>
    <row r="230" spans="1:26">
      <c r="A230" s="1">
        <v>43991</v>
      </c>
      <c r="B230" t="s">
        <v>1531</v>
      </c>
      <c r="C230" t="s">
        <v>1532</v>
      </c>
      <c r="D230" t="s">
        <v>1533</v>
      </c>
      <c r="E230" s="2">
        <v>43282</v>
      </c>
      <c r="F230" s="2">
        <v>43975</v>
      </c>
      <c r="G230" s="2">
        <v>43980</v>
      </c>
      <c r="H230" t="s">
        <v>48</v>
      </c>
      <c r="I230">
        <v>111.12</v>
      </c>
      <c r="J230">
        <v>34000</v>
      </c>
      <c r="K230" t="s">
        <v>30</v>
      </c>
      <c r="L230" t="s">
        <v>31</v>
      </c>
      <c r="M230" t="s">
        <v>32</v>
      </c>
      <c r="N230" t="s">
        <v>87</v>
      </c>
      <c r="O230" t="s">
        <v>33</v>
      </c>
      <c r="P230" t="s">
        <v>55</v>
      </c>
      <c r="Q230">
        <v>43</v>
      </c>
      <c r="R230" t="s">
        <v>36</v>
      </c>
      <c r="S230" t="s">
        <v>1534</v>
      </c>
      <c r="T230" t="s">
        <v>1535</v>
      </c>
      <c r="U230" t="s">
        <v>969</v>
      </c>
      <c r="V230" t="s">
        <v>63</v>
      </c>
      <c r="W230" t="s">
        <v>1536</v>
      </c>
      <c r="X230" t="s">
        <v>1537</v>
      </c>
      <c r="Y230" t="s">
        <v>52</v>
      </c>
      <c r="Z230" t="s">
        <v>51</v>
      </c>
    </row>
    <row r="231" spans="1:26">
      <c r="A231" s="1">
        <v>43991</v>
      </c>
      <c r="B231" t="s">
        <v>1538</v>
      </c>
      <c r="C231" t="s">
        <v>1539</v>
      </c>
      <c r="D231" t="s">
        <v>1540</v>
      </c>
      <c r="E231" s="2">
        <v>43500</v>
      </c>
      <c r="F231" s="2">
        <v>43975</v>
      </c>
      <c r="G231" s="2">
        <v>43980</v>
      </c>
      <c r="H231" t="s">
        <v>113</v>
      </c>
      <c r="I231">
        <v>92.14</v>
      </c>
      <c r="J231">
        <v>1000</v>
      </c>
      <c r="K231" t="s">
        <v>30</v>
      </c>
      <c r="L231" t="s">
        <v>31</v>
      </c>
      <c r="M231" t="s">
        <v>83</v>
      </c>
      <c r="N231" t="s">
        <v>76</v>
      </c>
      <c r="O231" t="s">
        <v>44</v>
      </c>
      <c r="P231" t="s">
        <v>43</v>
      </c>
      <c r="Q231">
        <v>32</v>
      </c>
      <c r="R231" t="s">
        <v>36</v>
      </c>
      <c r="S231" t="s">
        <v>1541</v>
      </c>
      <c r="T231" t="s">
        <v>1542</v>
      </c>
      <c r="U231" t="s">
        <v>583</v>
      </c>
      <c r="V231" t="s">
        <v>33</v>
      </c>
      <c r="W231" t="s">
        <v>1159</v>
      </c>
      <c r="X231" t="s">
        <v>1160</v>
      </c>
      <c r="Y231" t="s">
        <v>39</v>
      </c>
      <c r="Z231" t="s">
        <v>40</v>
      </c>
    </row>
    <row r="232" spans="1:26">
      <c r="A232" s="1">
        <v>43991</v>
      </c>
      <c r="B232" t="s">
        <v>1543</v>
      </c>
      <c r="C232" t="s">
        <v>1544</v>
      </c>
      <c r="D232" t="s">
        <v>1545</v>
      </c>
      <c r="E232" s="2">
        <v>42129</v>
      </c>
      <c r="F232" s="2">
        <v>43981</v>
      </c>
      <c r="G232" s="2">
        <v>43984</v>
      </c>
      <c r="H232" t="s">
        <v>82</v>
      </c>
      <c r="I232">
        <v>53.47</v>
      </c>
      <c r="J232">
        <v>5000</v>
      </c>
      <c r="K232" t="s">
        <v>149</v>
      </c>
      <c r="L232" t="s">
        <v>72</v>
      </c>
      <c r="M232" t="s">
        <v>124</v>
      </c>
      <c r="N232" t="s">
        <v>167</v>
      </c>
      <c r="O232" t="s">
        <v>63</v>
      </c>
      <c r="P232" t="s">
        <v>534</v>
      </c>
      <c r="Q232">
        <v>31</v>
      </c>
      <c r="R232" t="s">
        <v>36</v>
      </c>
      <c r="S232" t="s">
        <v>1546</v>
      </c>
      <c r="T232" t="s">
        <v>1547</v>
      </c>
      <c r="U232" t="s">
        <v>975</v>
      </c>
      <c r="V232" t="s">
        <v>167</v>
      </c>
      <c r="W232" t="s">
        <v>1548</v>
      </c>
      <c r="X232" t="s">
        <v>1549</v>
      </c>
      <c r="Y232" t="s">
        <v>132</v>
      </c>
      <c r="Z232" t="s">
        <v>63</v>
      </c>
    </row>
    <row r="233" spans="1:26">
      <c r="A233" s="1">
        <v>43991</v>
      </c>
      <c r="B233" t="s">
        <v>1550</v>
      </c>
      <c r="C233" t="s">
        <v>1551</v>
      </c>
      <c r="D233" t="s">
        <v>1552</v>
      </c>
      <c r="E233" s="2">
        <v>43277</v>
      </c>
      <c r="F233" s="2">
        <v>43989</v>
      </c>
      <c r="G233" s="2">
        <v>43989</v>
      </c>
      <c r="H233" t="s">
        <v>48</v>
      </c>
      <c r="I233">
        <v>133.58000000000001</v>
      </c>
      <c r="J233">
        <v>30000</v>
      </c>
      <c r="K233" t="s">
        <v>30</v>
      </c>
      <c r="L233" t="s">
        <v>49</v>
      </c>
      <c r="M233" t="s">
        <v>32</v>
      </c>
      <c r="N233" t="s">
        <v>136</v>
      </c>
      <c r="O233" t="s">
        <v>40</v>
      </c>
      <c r="P233" t="s">
        <v>39</v>
      </c>
      <c r="Q233">
        <v>50</v>
      </c>
      <c r="R233" t="s">
        <v>36</v>
      </c>
      <c r="S233" t="s">
        <v>1553</v>
      </c>
      <c r="T233" t="s">
        <v>1554</v>
      </c>
      <c r="U233" t="s">
        <v>452</v>
      </c>
      <c r="V233" t="s">
        <v>76</v>
      </c>
      <c r="W233" t="s">
        <v>77</v>
      </c>
      <c r="X233" t="s">
        <v>78</v>
      </c>
      <c r="Y233" t="s">
        <v>39</v>
      </c>
      <c r="Z233" t="s">
        <v>40</v>
      </c>
    </row>
    <row r="234" spans="1:26">
      <c r="A234" s="1">
        <v>43991</v>
      </c>
      <c r="B234" t="s">
        <v>1555</v>
      </c>
      <c r="C234" t="s">
        <v>1556</v>
      </c>
      <c r="D234" t="s">
        <v>1557</v>
      </c>
      <c r="E234" s="2">
        <v>40891</v>
      </c>
      <c r="F234" s="2">
        <v>43984</v>
      </c>
      <c r="G234" s="2">
        <v>43986</v>
      </c>
      <c r="H234" t="s">
        <v>29</v>
      </c>
      <c r="I234">
        <v>129.55000000000001</v>
      </c>
      <c r="J234">
        <v>5000</v>
      </c>
      <c r="K234" t="s">
        <v>30</v>
      </c>
      <c r="L234" t="s">
        <v>49</v>
      </c>
      <c r="M234" t="s">
        <v>83</v>
      </c>
      <c r="N234" t="s">
        <v>76</v>
      </c>
      <c r="O234" t="s">
        <v>50</v>
      </c>
      <c r="P234" t="s">
        <v>1558</v>
      </c>
      <c r="Q234">
        <v>45</v>
      </c>
      <c r="R234" t="s">
        <v>36</v>
      </c>
      <c r="S234" t="s">
        <v>1559</v>
      </c>
      <c r="T234" t="s">
        <v>1560</v>
      </c>
      <c r="U234" t="s">
        <v>103</v>
      </c>
      <c r="V234" t="s">
        <v>102</v>
      </c>
      <c r="W234" t="s">
        <v>859</v>
      </c>
      <c r="X234" t="s">
        <v>860</v>
      </c>
      <c r="Y234" t="s">
        <v>861</v>
      </c>
      <c r="Z234" t="s">
        <v>34</v>
      </c>
    </row>
    <row r="235" spans="1:26">
      <c r="A235" s="1">
        <v>43991</v>
      </c>
      <c r="B235" t="s">
        <v>1561</v>
      </c>
      <c r="C235" t="s">
        <v>1562</v>
      </c>
      <c r="D235" t="s">
        <v>1563</v>
      </c>
      <c r="E235" s="2">
        <v>42891</v>
      </c>
      <c r="F235" s="2">
        <v>43972</v>
      </c>
      <c r="G235" s="2">
        <v>43977</v>
      </c>
      <c r="H235" t="s">
        <v>113</v>
      </c>
      <c r="I235">
        <v>136.01</v>
      </c>
      <c r="J235">
        <v>5000</v>
      </c>
      <c r="K235" t="s">
        <v>30</v>
      </c>
      <c r="L235" t="s">
        <v>31</v>
      </c>
      <c r="M235" t="s">
        <v>32</v>
      </c>
      <c r="N235" t="s">
        <v>102</v>
      </c>
      <c r="O235" t="s">
        <v>167</v>
      </c>
      <c r="P235" t="s">
        <v>1564</v>
      </c>
      <c r="Q235">
        <v>37</v>
      </c>
      <c r="R235" t="s">
        <v>36</v>
      </c>
      <c r="S235" t="s">
        <v>104</v>
      </c>
      <c r="T235" t="s">
        <v>105</v>
      </c>
      <c r="U235" t="s">
        <v>106</v>
      </c>
      <c r="V235" t="s">
        <v>107</v>
      </c>
      <c r="W235" t="s">
        <v>1057</v>
      </c>
      <c r="X235" t="s">
        <v>1058</v>
      </c>
      <c r="Y235" t="s">
        <v>1059</v>
      </c>
      <c r="Z235" t="s">
        <v>63</v>
      </c>
    </row>
    <row r="236" spans="1:26">
      <c r="A236" s="1">
        <v>43991</v>
      </c>
      <c r="B236" t="s">
        <v>1565</v>
      </c>
      <c r="C236" t="s">
        <v>1566</v>
      </c>
      <c r="D236" t="s">
        <v>1567</v>
      </c>
      <c r="E236" s="2">
        <v>40655</v>
      </c>
      <c r="F236" s="2">
        <v>43975</v>
      </c>
      <c r="G236" s="2">
        <v>43980</v>
      </c>
      <c r="H236" t="s">
        <v>29</v>
      </c>
      <c r="I236">
        <v>149.02000000000001</v>
      </c>
      <c r="J236">
        <v>2000</v>
      </c>
      <c r="K236" t="s">
        <v>30</v>
      </c>
      <c r="L236" t="s">
        <v>31</v>
      </c>
      <c r="M236" t="s">
        <v>124</v>
      </c>
      <c r="N236" t="s">
        <v>136</v>
      </c>
      <c r="O236" t="s">
        <v>50</v>
      </c>
      <c r="P236" t="s">
        <v>172</v>
      </c>
      <c r="Q236">
        <v>36</v>
      </c>
      <c r="R236" t="s">
        <v>36</v>
      </c>
      <c r="S236" t="s">
        <v>1568</v>
      </c>
      <c r="T236" t="s">
        <v>1569</v>
      </c>
      <c r="U236" t="s">
        <v>135</v>
      </c>
      <c r="V236" t="s">
        <v>136</v>
      </c>
    </row>
    <row r="237" spans="1:26">
      <c r="A237" s="1">
        <v>43991</v>
      </c>
      <c r="B237" t="s">
        <v>1570</v>
      </c>
      <c r="C237" t="s">
        <v>1571</v>
      </c>
      <c r="D237" t="s">
        <v>1572</v>
      </c>
      <c r="E237" s="2">
        <v>43724</v>
      </c>
      <c r="F237" s="2">
        <v>43987</v>
      </c>
      <c r="G237" s="2">
        <v>43988</v>
      </c>
      <c r="H237" t="s">
        <v>48</v>
      </c>
      <c r="I237">
        <v>120.41</v>
      </c>
      <c r="J237">
        <v>10000</v>
      </c>
      <c r="K237" t="s">
        <v>30</v>
      </c>
      <c r="L237" t="s">
        <v>31</v>
      </c>
      <c r="M237" t="s">
        <v>124</v>
      </c>
      <c r="N237" t="s">
        <v>76</v>
      </c>
      <c r="O237" t="s">
        <v>63</v>
      </c>
      <c r="P237" t="s">
        <v>1573</v>
      </c>
      <c r="Q237">
        <v>60</v>
      </c>
      <c r="R237" t="s">
        <v>36</v>
      </c>
      <c r="S237" t="s">
        <v>1574</v>
      </c>
      <c r="T237" t="s">
        <v>1575</v>
      </c>
      <c r="U237" t="s">
        <v>103</v>
      </c>
      <c r="V237" t="s">
        <v>102</v>
      </c>
    </row>
    <row r="238" spans="1:26">
      <c r="A238" s="1">
        <v>43991</v>
      </c>
      <c r="B238" t="s">
        <v>1576</v>
      </c>
      <c r="C238" t="s">
        <v>1577</v>
      </c>
      <c r="D238" t="s">
        <v>1578</v>
      </c>
      <c r="E238" s="2">
        <v>41288</v>
      </c>
      <c r="F238" s="2">
        <v>43980</v>
      </c>
      <c r="G238" s="2">
        <v>43985</v>
      </c>
      <c r="H238" t="s">
        <v>171</v>
      </c>
      <c r="I238">
        <v>7.03</v>
      </c>
      <c r="J238">
        <v>700</v>
      </c>
      <c r="K238" t="s">
        <v>30</v>
      </c>
      <c r="L238" t="s">
        <v>49</v>
      </c>
      <c r="M238" t="s">
        <v>83</v>
      </c>
      <c r="N238" t="s">
        <v>59</v>
      </c>
      <c r="O238" t="s">
        <v>167</v>
      </c>
      <c r="P238" t="s">
        <v>1579</v>
      </c>
      <c r="Q238">
        <v>28</v>
      </c>
      <c r="R238" t="s">
        <v>36</v>
      </c>
      <c r="S238" t="s">
        <v>84</v>
      </c>
      <c r="T238" t="s">
        <v>85</v>
      </c>
      <c r="U238" t="s">
        <v>86</v>
      </c>
      <c r="V238" t="s">
        <v>87</v>
      </c>
      <c r="W238" t="s">
        <v>1580</v>
      </c>
      <c r="X238" t="s">
        <v>1581</v>
      </c>
      <c r="Y238" t="s">
        <v>117</v>
      </c>
      <c r="Z238" t="s">
        <v>118</v>
      </c>
    </row>
    <row r="239" spans="1:26">
      <c r="A239" s="1">
        <v>43991</v>
      </c>
      <c r="B239" t="s">
        <v>1582</v>
      </c>
      <c r="C239" t="s">
        <v>1583</v>
      </c>
      <c r="D239" t="s">
        <v>1584</v>
      </c>
      <c r="E239" s="2">
        <v>43795</v>
      </c>
      <c r="F239" s="2">
        <v>43975</v>
      </c>
      <c r="G239" s="2">
        <v>43980</v>
      </c>
      <c r="H239" t="s">
        <v>48</v>
      </c>
      <c r="I239">
        <v>127.6</v>
      </c>
      <c r="J239">
        <v>28000</v>
      </c>
      <c r="K239" t="s">
        <v>30</v>
      </c>
      <c r="L239" t="s">
        <v>49</v>
      </c>
      <c r="M239" t="s">
        <v>32</v>
      </c>
      <c r="N239" t="s">
        <v>136</v>
      </c>
      <c r="O239" t="s">
        <v>44</v>
      </c>
      <c r="P239" t="s">
        <v>43</v>
      </c>
      <c r="Q239">
        <v>46</v>
      </c>
      <c r="R239" t="s">
        <v>36</v>
      </c>
      <c r="S239" t="s">
        <v>1585</v>
      </c>
      <c r="T239" t="s">
        <v>1586</v>
      </c>
      <c r="U239" t="s">
        <v>117</v>
      </c>
      <c r="V239" t="s">
        <v>118</v>
      </c>
      <c r="W239" t="s">
        <v>1587</v>
      </c>
      <c r="X239" t="s">
        <v>1588</v>
      </c>
      <c r="Y239" t="s">
        <v>969</v>
      </c>
      <c r="Z239" t="s">
        <v>63</v>
      </c>
    </row>
    <row r="240" spans="1:26">
      <c r="A240" s="1">
        <v>43991</v>
      </c>
      <c r="B240" t="s">
        <v>1589</v>
      </c>
      <c r="C240" t="s">
        <v>1590</v>
      </c>
      <c r="D240" t="s">
        <v>1591</v>
      </c>
      <c r="E240" s="2">
        <v>41816</v>
      </c>
      <c r="F240" s="2">
        <v>43980</v>
      </c>
      <c r="G240" s="2">
        <v>43985</v>
      </c>
      <c r="H240" t="s">
        <v>48</v>
      </c>
      <c r="I240">
        <v>80.98</v>
      </c>
      <c r="J240">
        <v>30000</v>
      </c>
      <c r="K240" t="s">
        <v>30</v>
      </c>
      <c r="L240" t="s">
        <v>72</v>
      </c>
      <c r="M240" t="s">
        <v>32</v>
      </c>
      <c r="N240" t="s">
        <v>50</v>
      </c>
      <c r="O240" t="s">
        <v>107</v>
      </c>
      <c r="P240" t="s">
        <v>190</v>
      </c>
      <c r="Q240">
        <v>61</v>
      </c>
      <c r="R240" t="s">
        <v>36</v>
      </c>
      <c r="S240" t="s">
        <v>345</v>
      </c>
      <c r="T240" t="s">
        <v>346</v>
      </c>
      <c r="U240" t="s">
        <v>347</v>
      </c>
      <c r="V240" t="s">
        <v>167</v>
      </c>
      <c r="W240" t="s">
        <v>893</v>
      </c>
      <c r="X240" t="s">
        <v>894</v>
      </c>
      <c r="Y240" t="s">
        <v>895</v>
      </c>
      <c r="Z240" t="s">
        <v>63</v>
      </c>
    </row>
    <row r="241" spans="1:26">
      <c r="A241" s="1">
        <v>43991</v>
      </c>
      <c r="B241" t="s">
        <v>1592</v>
      </c>
      <c r="C241" t="s">
        <v>1593</v>
      </c>
      <c r="D241" t="s">
        <v>1594</v>
      </c>
      <c r="E241" s="2">
        <v>41862</v>
      </c>
      <c r="F241" s="2">
        <v>43986</v>
      </c>
      <c r="G241" s="2">
        <v>43987</v>
      </c>
      <c r="H241" t="s">
        <v>95</v>
      </c>
      <c r="I241">
        <v>73.52</v>
      </c>
      <c r="J241">
        <v>55000</v>
      </c>
      <c r="K241" t="s">
        <v>30</v>
      </c>
      <c r="L241" t="s">
        <v>49</v>
      </c>
      <c r="M241" t="s">
        <v>83</v>
      </c>
      <c r="N241" t="s">
        <v>63</v>
      </c>
      <c r="O241" t="s">
        <v>102</v>
      </c>
      <c r="P241" t="s">
        <v>103</v>
      </c>
      <c r="Q241">
        <v>36</v>
      </c>
      <c r="R241" t="s">
        <v>36</v>
      </c>
      <c r="S241" t="s">
        <v>1595</v>
      </c>
      <c r="T241" t="s">
        <v>1596</v>
      </c>
      <c r="U241" t="s">
        <v>117</v>
      </c>
      <c r="V241" t="s">
        <v>118</v>
      </c>
    </row>
    <row r="242" spans="1:26">
      <c r="A242" s="1">
        <v>43991</v>
      </c>
      <c r="B242" t="s">
        <v>1597</v>
      </c>
      <c r="C242" t="s">
        <v>1598</v>
      </c>
      <c r="D242" t="s">
        <v>1599</v>
      </c>
      <c r="E242" s="2">
        <v>42283</v>
      </c>
      <c r="F242" s="2">
        <v>43977</v>
      </c>
      <c r="G242" s="2">
        <v>43982</v>
      </c>
      <c r="H242" t="s">
        <v>82</v>
      </c>
      <c r="I242">
        <v>57.72</v>
      </c>
      <c r="J242">
        <v>5000</v>
      </c>
      <c r="K242" t="s">
        <v>30</v>
      </c>
      <c r="L242" t="s">
        <v>31</v>
      </c>
      <c r="M242" t="s">
        <v>83</v>
      </c>
      <c r="N242" t="s">
        <v>118</v>
      </c>
      <c r="O242" t="s">
        <v>167</v>
      </c>
      <c r="P242" t="s">
        <v>1054</v>
      </c>
      <c r="Q242">
        <v>43</v>
      </c>
      <c r="R242" t="s">
        <v>237</v>
      </c>
      <c r="S242" t="s">
        <v>1355</v>
      </c>
      <c r="T242" t="s">
        <v>1356</v>
      </c>
      <c r="U242" t="s">
        <v>103</v>
      </c>
      <c r="V242" t="s">
        <v>102</v>
      </c>
      <c r="W242" t="s">
        <v>1600</v>
      </c>
      <c r="X242" t="s">
        <v>1601</v>
      </c>
      <c r="Y242" t="s">
        <v>145</v>
      </c>
      <c r="Z242" t="s">
        <v>63</v>
      </c>
    </row>
    <row r="243" spans="1:26">
      <c r="A243" s="1">
        <v>43991</v>
      </c>
      <c r="B243" t="s">
        <v>1602</v>
      </c>
      <c r="C243" t="s">
        <v>1603</v>
      </c>
      <c r="D243" t="s">
        <v>1604</v>
      </c>
      <c r="E243" s="2">
        <v>42903</v>
      </c>
      <c r="F243" s="2">
        <v>43973</v>
      </c>
      <c r="G243" s="2">
        <v>43978</v>
      </c>
      <c r="H243" t="s">
        <v>171</v>
      </c>
      <c r="I243">
        <v>10.61</v>
      </c>
      <c r="J243">
        <v>700</v>
      </c>
      <c r="K243" t="s">
        <v>30</v>
      </c>
      <c r="L243" t="s">
        <v>49</v>
      </c>
      <c r="M243" t="s">
        <v>32</v>
      </c>
      <c r="N243" t="s">
        <v>136</v>
      </c>
      <c r="O243" t="s">
        <v>102</v>
      </c>
      <c r="P243" t="s">
        <v>103</v>
      </c>
      <c r="Q243">
        <v>28</v>
      </c>
      <c r="R243" t="s">
        <v>36</v>
      </c>
      <c r="S243" t="s">
        <v>1605</v>
      </c>
      <c r="T243" t="s">
        <v>1606</v>
      </c>
      <c r="U243" t="s">
        <v>52</v>
      </c>
      <c r="V243" t="s">
        <v>51</v>
      </c>
    </row>
    <row r="244" spans="1:26">
      <c r="A244" s="1">
        <v>43991</v>
      </c>
      <c r="B244" t="s">
        <v>1607</v>
      </c>
      <c r="C244" t="s">
        <v>1608</v>
      </c>
      <c r="D244" t="s">
        <v>1609</v>
      </c>
      <c r="E244" s="2">
        <v>41593</v>
      </c>
      <c r="F244" s="2">
        <v>43972</v>
      </c>
      <c r="G244" s="2">
        <v>43977</v>
      </c>
      <c r="H244" t="s">
        <v>95</v>
      </c>
      <c r="I244">
        <v>74.66</v>
      </c>
      <c r="J244">
        <v>63000</v>
      </c>
      <c r="K244" t="s">
        <v>30</v>
      </c>
      <c r="L244" t="s">
        <v>49</v>
      </c>
      <c r="M244" t="s">
        <v>83</v>
      </c>
      <c r="N244" t="s">
        <v>59</v>
      </c>
      <c r="O244" t="s">
        <v>59</v>
      </c>
      <c r="P244" t="s">
        <v>58</v>
      </c>
      <c r="Q244">
        <v>37</v>
      </c>
      <c r="R244" t="s">
        <v>36</v>
      </c>
      <c r="S244" t="s">
        <v>1610</v>
      </c>
      <c r="T244" t="s">
        <v>1611</v>
      </c>
      <c r="U244" t="s">
        <v>172</v>
      </c>
      <c r="V244" t="s">
        <v>50</v>
      </c>
      <c r="W244" t="s">
        <v>1612</v>
      </c>
      <c r="X244" t="s">
        <v>1613</v>
      </c>
      <c r="Y244" t="s">
        <v>740</v>
      </c>
      <c r="Z244" t="s">
        <v>63</v>
      </c>
    </row>
    <row r="245" spans="1:26">
      <c r="A245" s="1">
        <v>43991</v>
      </c>
      <c r="B245" t="s">
        <v>1614</v>
      </c>
      <c r="C245" t="s">
        <v>1615</v>
      </c>
      <c r="D245" t="s">
        <v>1616</v>
      </c>
      <c r="E245" s="2">
        <v>40933</v>
      </c>
      <c r="F245" s="2">
        <v>43977</v>
      </c>
      <c r="G245" s="2">
        <v>43982</v>
      </c>
      <c r="H245" t="s">
        <v>82</v>
      </c>
      <c r="I245">
        <v>77.349999999999994</v>
      </c>
      <c r="J245">
        <v>1000</v>
      </c>
      <c r="K245" t="s">
        <v>30</v>
      </c>
      <c r="L245" t="s">
        <v>31</v>
      </c>
      <c r="M245" t="s">
        <v>83</v>
      </c>
      <c r="N245" t="s">
        <v>63</v>
      </c>
      <c r="O245" t="s">
        <v>107</v>
      </c>
      <c r="P245" t="s">
        <v>273</v>
      </c>
      <c r="Q245">
        <v>53</v>
      </c>
      <c r="R245" t="s">
        <v>36</v>
      </c>
      <c r="S245" t="s">
        <v>511</v>
      </c>
      <c r="T245" t="s">
        <v>512</v>
      </c>
      <c r="U245" t="s">
        <v>52</v>
      </c>
      <c r="V245" t="s">
        <v>51</v>
      </c>
      <c r="W245" t="s">
        <v>1392</v>
      </c>
      <c r="X245" t="s">
        <v>1393</v>
      </c>
      <c r="Y245" t="s">
        <v>58</v>
      </c>
      <c r="Z245" t="s">
        <v>59</v>
      </c>
    </row>
    <row r="246" spans="1:26">
      <c r="A246" s="1">
        <v>43991</v>
      </c>
      <c r="B246" t="s">
        <v>1617</v>
      </c>
      <c r="C246" t="s">
        <v>1618</v>
      </c>
      <c r="D246" t="s">
        <v>1619</v>
      </c>
      <c r="E246" s="2">
        <v>42722</v>
      </c>
      <c r="F246" s="2">
        <v>43971</v>
      </c>
      <c r="G246" s="2">
        <v>43976</v>
      </c>
      <c r="H246" t="s">
        <v>48</v>
      </c>
      <c r="I246">
        <v>130.65</v>
      </c>
      <c r="J246">
        <v>39000</v>
      </c>
      <c r="K246" t="s">
        <v>30</v>
      </c>
      <c r="L246" t="s">
        <v>49</v>
      </c>
      <c r="M246" t="s">
        <v>83</v>
      </c>
      <c r="N246" t="s">
        <v>50</v>
      </c>
      <c r="O246" t="s">
        <v>59</v>
      </c>
      <c r="P246" t="s">
        <v>58</v>
      </c>
      <c r="Q246">
        <v>63</v>
      </c>
      <c r="R246" t="s">
        <v>36</v>
      </c>
      <c r="S246" t="s">
        <v>1620</v>
      </c>
      <c r="T246" t="s">
        <v>1621</v>
      </c>
      <c r="U246" t="s">
        <v>1622</v>
      </c>
      <c r="V246" t="s">
        <v>107</v>
      </c>
    </row>
    <row r="247" spans="1:26">
      <c r="A247" s="1">
        <v>43991</v>
      </c>
      <c r="B247" t="s">
        <v>1623</v>
      </c>
      <c r="C247" t="s">
        <v>1624</v>
      </c>
      <c r="D247" t="s">
        <v>1625</v>
      </c>
      <c r="E247" s="2">
        <v>42066</v>
      </c>
      <c r="F247" s="2">
        <v>43990</v>
      </c>
      <c r="G247" s="2">
        <v>43990</v>
      </c>
      <c r="H247" t="s">
        <v>171</v>
      </c>
      <c r="I247">
        <v>10.199999999999999</v>
      </c>
      <c r="J247">
        <v>400</v>
      </c>
      <c r="K247" t="s">
        <v>30</v>
      </c>
      <c r="L247" t="s">
        <v>49</v>
      </c>
      <c r="M247" t="s">
        <v>83</v>
      </c>
      <c r="N247" t="s">
        <v>51</v>
      </c>
      <c r="O247" t="s">
        <v>118</v>
      </c>
      <c r="P247" t="s">
        <v>117</v>
      </c>
      <c r="Q247">
        <v>55</v>
      </c>
      <c r="R247" t="s">
        <v>36</v>
      </c>
      <c r="S247" t="s">
        <v>1626</v>
      </c>
      <c r="T247" t="s">
        <v>1627</v>
      </c>
      <c r="U247" t="s">
        <v>117</v>
      </c>
      <c r="V247" t="s">
        <v>118</v>
      </c>
    </row>
    <row r="248" spans="1:26">
      <c r="A248" s="1">
        <v>43991</v>
      </c>
      <c r="B248" t="s">
        <v>1628</v>
      </c>
      <c r="C248" t="s">
        <v>1629</v>
      </c>
      <c r="D248" t="s">
        <v>1630</v>
      </c>
      <c r="E248" s="2">
        <v>43848</v>
      </c>
      <c r="F248" s="2">
        <v>43971</v>
      </c>
      <c r="G248" s="2">
        <v>43976</v>
      </c>
      <c r="H248" t="s">
        <v>113</v>
      </c>
      <c r="I248">
        <v>123.3</v>
      </c>
      <c r="J248">
        <v>1000</v>
      </c>
      <c r="K248" t="s">
        <v>30</v>
      </c>
      <c r="L248" t="s">
        <v>49</v>
      </c>
      <c r="M248" t="s">
        <v>32</v>
      </c>
      <c r="N248" t="s">
        <v>63</v>
      </c>
      <c r="O248" t="s">
        <v>63</v>
      </c>
      <c r="P248" t="s">
        <v>1631</v>
      </c>
      <c r="Q248">
        <v>54</v>
      </c>
      <c r="R248" t="s">
        <v>36</v>
      </c>
      <c r="S248" t="s">
        <v>1632</v>
      </c>
      <c r="T248" t="s">
        <v>1633</v>
      </c>
      <c r="U248" t="s">
        <v>295</v>
      </c>
      <c r="V248" t="s">
        <v>59</v>
      </c>
    </row>
    <row r="249" spans="1:26">
      <c r="A249" s="1">
        <v>43992</v>
      </c>
      <c r="B249" t="s">
        <v>1634</v>
      </c>
      <c r="C249" t="s">
        <v>1635</v>
      </c>
      <c r="D249" t="s">
        <v>1636</v>
      </c>
      <c r="E249" s="2">
        <v>41055</v>
      </c>
      <c r="F249" s="2">
        <v>43985</v>
      </c>
      <c r="G249" s="2">
        <v>43987</v>
      </c>
      <c r="H249" t="s">
        <v>113</v>
      </c>
      <c r="I249">
        <v>90.32</v>
      </c>
      <c r="J249">
        <v>5000</v>
      </c>
      <c r="K249" t="s">
        <v>30</v>
      </c>
      <c r="L249" t="s">
        <v>49</v>
      </c>
      <c r="M249" t="s">
        <v>83</v>
      </c>
      <c r="N249" t="s">
        <v>51</v>
      </c>
      <c r="O249" t="s">
        <v>44</v>
      </c>
      <c r="P249" t="s">
        <v>43</v>
      </c>
      <c r="Q249">
        <v>26</v>
      </c>
      <c r="R249" t="s">
        <v>36</v>
      </c>
      <c r="S249" t="s">
        <v>1637</v>
      </c>
      <c r="T249" t="s">
        <v>1638</v>
      </c>
      <c r="U249" t="s">
        <v>114</v>
      </c>
      <c r="V249" t="s">
        <v>44</v>
      </c>
      <c r="W249" t="s">
        <v>1639</v>
      </c>
      <c r="X249" t="s">
        <v>1640</v>
      </c>
      <c r="Y249" t="s">
        <v>43</v>
      </c>
      <c r="Z249" t="s">
        <v>44</v>
      </c>
    </row>
    <row r="250" spans="1:26">
      <c r="A250" s="1">
        <v>43992</v>
      </c>
      <c r="B250" t="s">
        <v>1641</v>
      </c>
      <c r="C250" t="s">
        <v>1642</v>
      </c>
      <c r="D250" t="s">
        <v>1643</v>
      </c>
      <c r="E250" s="2">
        <v>43857</v>
      </c>
      <c r="F250" s="2">
        <v>43987</v>
      </c>
      <c r="G250" s="2">
        <v>43988</v>
      </c>
      <c r="H250" t="s">
        <v>171</v>
      </c>
      <c r="I250">
        <v>10.18</v>
      </c>
      <c r="J250">
        <v>200</v>
      </c>
      <c r="K250" t="s">
        <v>30</v>
      </c>
      <c r="L250" t="s">
        <v>31</v>
      </c>
      <c r="M250" t="s">
        <v>83</v>
      </c>
      <c r="N250" t="s">
        <v>167</v>
      </c>
      <c r="O250" t="s">
        <v>167</v>
      </c>
      <c r="P250" t="s">
        <v>1644</v>
      </c>
      <c r="Q250">
        <v>62</v>
      </c>
      <c r="R250" t="s">
        <v>36</v>
      </c>
      <c r="S250" t="s">
        <v>1645</v>
      </c>
      <c r="T250" t="s">
        <v>1646</v>
      </c>
      <c r="U250" t="s">
        <v>861</v>
      </c>
      <c r="V250" t="s">
        <v>34</v>
      </c>
    </row>
    <row r="251" spans="1:26">
      <c r="A251" s="1">
        <v>43992</v>
      </c>
      <c r="B251" t="s">
        <v>1647</v>
      </c>
      <c r="C251" t="s">
        <v>1648</v>
      </c>
      <c r="D251" t="s">
        <v>1649</v>
      </c>
      <c r="E251" s="2">
        <v>43324</v>
      </c>
      <c r="F251" s="2">
        <v>43981</v>
      </c>
      <c r="G251" s="2">
        <v>43986</v>
      </c>
      <c r="H251" t="s">
        <v>29</v>
      </c>
      <c r="I251">
        <v>190.93</v>
      </c>
      <c r="J251">
        <v>4000</v>
      </c>
      <c r="K251" t="s">
        <v>30</v>
      </c>
      <c r="L251" t="s">
        <v>31</v>
      </c>
      <c r="M251" t="s">
        <v>124</v>
      </c>
      <c r="N251" t="s">
        <v>63</v>
      </c>
      <c r="O251" t="s">
        <v>102</v>
      </c>
      <c r="P251" t="s">
        <v>103</v>
      </c>
      <c r="Q251">
        <v>45</v>
      </c>
      <c r="R251" t="s">
        <v>36</v>
      </c>
      <c r="S251" t="s">
        <v>1650</v>
      </c>
      <c r="T251" t="s">
        <v>1651</v>
      </c>
      <c r="U251" t="s">
        <v>52</v>
      </c>
      <c r="V251" t="s">
        <v>51</v>
      </c>
      <c r="W251" t="s">
        <v>1652</v>
      </c>
      <c r="X251" t="s">
        <v>1653</v>
      </c>
      <c r="Y251" t="s">
        <v>172</v>
      </c>
      <c r="Z251" t="s">
        <v>50</v>
      </c>
    </row>
    <row r="252" spans="1:26">
      <c r="A252" s="1">
        <v>43992</v>
      </c>
      <c r="B252" t="s">
        <v>1654</v>
      </c>
      <c r="C252" t="s">
        <v>1655</v>
      </c>
      <c r="D252" t="s">
        <v>1656</v>
      </c>
      <c r="E252" s="2">
        <v>43341</v>
      </c>
      <c r="F252" s="2">
        <v>43988</v>
      </c>
      <c r="G252" s="2">
        <v>43989</v>
      </c>
      <c r="H252" t="s">
        <v>171</v>
      </c>
      <c r="I252">
        <v>11.64</v>
      </c>
      <c r="J252">
        <v>100</v>
      </c>
      <c r="K252" t="s">
        <v>30</v>
      </c>
      <c r="L252" t="s">
        <v>31</v>
      </c>
      <c r="M252" t="s">
        <v>83</v>
      </c>
      <c r="N252" t="s">
        <v>51</v>
      </c>
      <c r="O252" t="s">
        <v>76</v>
      </c>
      <c r="P252" t="s">
        <v>819</v>
      </c>
      <c r="Q252">
        <v>59</v>
      </c>
      <c r="R252" t="s">
        <v>36</v>
      </c>
      <c r="S252" t="s">
        <v>1657</v>
      </c>
      <c r="T252" t="s">
        <v>1658</v>
      </c>
      <c r="U252" t="s">
        <v>90</v>
      </c>
      <c r="V252" t="s">
        <v>91</v>
      </c>
      <c r="W252" t="s">
        <v>361</v>
      </c>
      <c r="X252" t="s">
        <v>362</v>
      </c>
      <c r="Y252" t="s">
        <v>363</v>
      </c>
      <c r="Z252" t="s">
        <v>107</v>
      </c>
    </row>
    <row r="253" spans="1:26">
      <c r="A253" s="1">
        <v>43992</v>
      </c>
      <c r="B253" t="s">
        <v>1659</v>
      </c>
      <c r="C253" t="s">
        <v>1660</v>
      </c>
      <c r="D253" t="s">
        <v>1661</v>
      </c>
      <c r="E253" s="2">
        <v>41678</v>
      </c>
      <c r="F253" s="2">
        <v>43990</v>
      </c>
      <c r="G253" s="2">
        <v>43990</v>
      </c>
      <c r="H253" t="s">
        <v>113</v>
      </c>
      <c r="I253">
        <v>74.819999999999993</v>
      </c>
      <c r="J253">
        <v>6000</v>
      </c>
      <c r="K253" t="s">
        <v>149</v>
      </c>
      <c r="L253" t="s">
        <v>72</v>
      </c>
      <c r="M253" t="s">
        <v>83</v>
      </c>
      <c r="N253" t="s">
        <v>107</v>
      </c>
      <c r="O253" t="s">
        <v>136</v>
      </c>
      <c r="P253" t="s">
        <v>135</v>
      </c>
      <c r="Q253">
        <v>35</v>
      </c>
      <c r="R253" t="s">
        <v>36</v>
      </c>
      <c r="S253" t="s">
        <v>1662</v>
      </c>
      <c r="T253" t="s">
        <v>1663</v>
      </c>
      <c r="V253" t="s">
        <v>167</v>
      </c>
      <c r="W253" t="s">
        <v>933</v>
      </c>
      <c r="X253" t="s">
        <v>934</v>
      </c>
      <c r="Y253" t="s">
        <v>103</v>
      </c>
      <c r="Z253" t="s">
        <v>102</v>
      </c>
    </row>
    <row r="254" spans="1:26">
      <c r="A254" s="1">
        <v>43992</v>
      </c>
      <c r="B254" t="s">
        <v>1664</v>
      </c>
      <c r="C254" t="s">
        <v>1665</v>
      </c>
      <c r="D254" t="s">
        <v>1666</v>
      </c>
      <c r="E254" s="2">
        <v>43087</v>
      </c>
      <c r="F254" s="2">
        <v>43985</v>
      </c>
      <c r="G254" s="2">
        <v>43987</v>
      </c>
      <c r="H254" t="s">
        <v>82</v>
      </c>
      <c r="I254">
        <v>98.9</v>
      </c>
      <c r="J254">
        <v>3000</v>
      </c>
      <c r="K254" t="s">
        <v>30</v>
      </c>
      <c r="L254" t="s">
        <v>49</v>
      </c>
      <c r="M254" t="s">
        <v>32</v>
      </c>
      <c r="N254" t="s">
        <v>167</v>
      </c>
      <c r="O254" t="s">
        <v>107</v>
      </c>
      <c r="P254" t="s">
        <v>1351</v>
      </c>
      <c r="Q254">
        <v>28</v>
      </c>
      <c r="R254" t="s">
        <v>36</v>
      </c>
      <c r="S254" t="s">
        <v>1667</v>
      </c>
      <c r="T254" t="s">
        <v>1668</v>
      </c>
      <c r="U254" t="s">
        <v>135</v>
      </c>
      <c r="V254" t="s">
        <v>136</v>
      </c>
    </row>
    <row r="255" spans="1:26">
      <c r="A255" s="1">
        <v>43992</v>
      </c>
      <c r="B255" t="s">
        <v>1669</v>
      </c>
      <c r="C255" t="s">
        <v>1670</v>
      </c>
      <c r="D255" t="s">
        <v>1671</v>
      </c>
      <c r="E255" s="2">
        <v>43371</v>
      </c>
      <c r="F255" s="2">
        <v>43979</v>
      </c>
      <c r="G255" s="2">
        <v>43984</v>
      </c>
      <c r="H255" t="s">
        <v>113</v>
      </c>
      <c r="I255">
        <v>70.94</v>
      </c>
      <c r="J255">
        <v>4000</v>
      </c>
      <c r="K255" t="s">
        <v>30</v>
      </c>
      <c r="L255" t="s">
        <v>49</v>
      </c>
      <c r="M255" t="s">
        <v>83</v>
      </c>
      <c r="N255" t="s">
        <v>87</v>
      </c>
      <c r="O255" t="s">
        <v>63</v>
      </c>
      <c r="P255" t="s">
        <v>132</v>
      </c>
      <c r="Q255">
        <v>50</v>
      </c>
      <c r="R255" t="s">
        <v>36</v>
      </c>
      <c r="S255" t="s">
        <v>676</v>
      </c>
      <c r="T255" t="s">
        <v>677</v>
      </c>
      <c r="U255" t="s">
        <v>52</v>
      </c>
      <c r="V255" t="s">
        <v>51</v>
      </c>
      <c r="W255" t="s">
        <v>1672</v>
      </c>
      <c r="X255" t="s">
        <v>1673</v>
      </c>
      <c r="Y255" t="s">
        <v>117</v>
      </c>
      <c r="Z255" t="s">
        <v>118</v>
      </c>
    </row>
    <row r="256" spans="1:26">
      <c r="A256" s="1">
        <v>43992</v>
      </c>
      <c r="B256" t="s">
        <v>1674</v>
      </c>
      <c r="C256" t="s">
        <v>1675</v>
      </c>
      <c r="D256" t="s">
        <v>1676</v>
      </c>
      <c r="E256" s="2">
        <v>43498</v>
      </c>
      <c r="F256" s="2">
        <v>43984</v>
      </c>
      <c r="G256" s="2">
        <v>43987</v>
      </c>
      <c r="H256" t="s">
        <v>113</v>
      </c>
      <c r="I256">
        <v>106.17</v>
      </c>
      <c r="J256">
        <v>2000</v>
      </c>
      <c r="K256" t="s">
        <v>30</v>
      </c>
      <c r="L256" t="s">
        <v>72</v>
      </c>
      <c r="M256" t="s">
        <v>83</v>
      </c>
      <c r="N256" t="s">
        <v>91</v>
      </c>
      <c r="O256" t="s">
        <v>118</v>
      </c>
      <c r="P256" t="s">
        <v>117</v>
      </c>
      <c r="Q256">
        <v>29</v>
      </c>
      <c r="R256" t="s">
        <v>36</v>
      </c>
      <c r="S256" t="s">
        <v>1427</v>
      </c>
      <c r="T256" t="s">
        <v>1428</v>
      </c>
      <c r="U256" t="s">
        <v>975</v>
      </c>
      <c r="V256" t="s">
        <v>167</v>
      </c>
    </row>
    <row r="257" spans="1:26">
      <c r="A257" s="1">
        <v>43992</v>
      </c>
      <c r="B257" t="s">
        <v>1677</v>
      </c>
      <c r="C257" t="s">
        <v>1678</v>
      </c>
      <c r="D257" t="s">
        <v>1679</v>
      </c>
      <c r="E257" s="2">
        <v>40581</v>
      </c>
      <c r="F257" s="2">
        <v>43982</v>
      </c>
      <c r="G257" s="2">
        <v>43985</v>
      </c>
      <c r="H257" t="s">
        <v>95</v>
      </c>
      <c r="I257">
        <v>88.45</v>
      </c>
      <c r="J257">
        <v>80000</v>
      </c>
      <c r="K257" t="s">
        <v>30</v>
      </c>
      <c r="L257" t="s">
        <v>31</v>
      </c>
      <c r="M257" t="s">
        <v>32</v>
      </c>
      <c r="N257" t="s">
        <v>33</v>
      </c>
      <c r="O257" t="s">
        <v>87</v>
      </c>
      <c r="P257" t="s">
        <v>86</v>
      </c>
      <c r="Q257">
        <v>47</v>
      </c>
      <c r="R257" t="s">
        <v>36</v>
      </c>
      <c r="S257" t="s">
        <v>1680</v>
      </c>
      <c r="T257" t="s">
        <v>1681</v>
      </c>
      <c r="U257" t="s">
        <v>114</v>
      </c>
      <c r="V257" t="s">
        <v>44</v>
      </c>
      <c r="W257" t="s">
        <v>1682</v>
      </c>
      <c r="X257" t="s">
        <v>1683</v>
      </c>
      <c r="Y257" t="s">
        <v>1684</v>
      </c>
      <c r="Z257" t="s">
        <v>107</v>
      </c>
    </row>
    <row r="258" spans="1:26">
      <c r="A258" s="1">
        <v>43992</v>
      </c>
      <c r="B258" t="s">
        <v>1685</v>
      </c>
      <c r="C258" t="s">
        <v>1686</v>
      </c>
      <c r="D258" t="s">
        <v>1687</v>
      </c>
      <c r="E258" s="2">
        <v>43748</v>
      </c>
      <c r="F258" s="2">
        <v>43977</v>
      </c>
      <c r="G258" s="2">
        <v>43982</v>
      </c>
      <c r="H258" t="s">
        <v>82</v>
      </c>
      <c r="I258">
        <v>75.38</v>
      </c>
      <c r="J258">
        <v>4000</v>
      </c>
      <c r="K258" t="s">
        <v>30</v>
      </c>
      <c r="L258" t="s">
        <v>31</v>
      </c>
      <c r="M258" t="s">
        <v>83</v>
      </c>
      <c r="N258" t="s">
        <v>33</v>
      </c>
      <c r="O258" t="s">
        <v>50</v>
      </c>
      <c r="P258" t="s">
        <v>172</v>
      </c>
      <c r="Q258">
        <v>38</v>
      </c>
      <c r="R258" t="s">
        <v>237</v>
      </c>
      <c r="S258" t="s">
        <v>1688</v>
      </c>
      <c r="T258" t="s">
        <v>1689</v>
      </c>
      <c r="U258" t="s">
        <v>534</v>
      </c>
      <c r="V258" t="s">
        <v>63</v>
      </c>
      <c r="W258" t="s">
        <v>1690</v>
      </c>
      <c r="X258" t="s">
        <v>1691</v>
      </c>
      <c r="Y258" t="s">
        <v>819</v>
      </c>
      <c r="Z258" t="s">
        <v>76</v>
      </c>
    </row>
    <row r="259" spans="1:26">
      <c r="A259" s="1">
        <v>43992</v>
      </c>
      <c r="B259" t="s">
        <v>1692</v>
      </c>
      <c r="C259" t="s">
        <v>1693</v>
      </c>
      <c r="D259" t="s">
        <v>1694</v>
      </c>
      <c r="E259" s="2">
        <v>41685</v>
      </c>
      <c r="F259" s="2">
        <v>43978</v>
      </c>
      <c r="G259" s="2">
        <v>43983</v>
      </c>
      <c r="H259" t="s">
        <v>95</v>
      </c>
      <c r="I259">
        <v>57.15</v>
      </c>
      <c r="J259">
        <v>54000</v>
      </c>
      <c r="K259" t="s">
        <v>30</v>
      </c>
      <c r="L259" t="s">
        <v>72</v>
      </c>
      <c r="M259" t="s">
        <v>83</v>
      </c>
      <c r="N259" t="s">
        <v>50</v>
      </c>
      <c r="O259" t="s">
        <v>136</v>
      </c>
      <c r="P259" t="s">
        <v>135</v>
      </c>
      <c r="Q259">
        <v>33</v>
      </c>
      <c r="R259" t="s">
        <v>36</v>
      </c>
      <c r="S259" t="s">
        <v>37</v>
      </c>
      <c r="T259" t="s">
        <v>38</v>
      </c>
      <c r="U259" t="s">
        <v>39</v>
      </c>
      <c r="V259" t="s">
        <v>40</v>
      </c>
    </row>
    <row r="260" spans="1:26">
      <c r="A260" s="1">
        <v>43992</v>
      </c>
      <c r="B260" t="s">
        <v>1695</v>
      </c>
      <c r="C260" t="s">
        <v>1696</v>
      </c>
      <c r="D260" t="s">
        <v>1697</v>
      </c>
      <c r="E260" s="2">
        <v>42502</v>
      </c>
      <c r="F260" s="2">
        <v>43987</v>
      </c>
      <c r="G260" s="2">
        <v>43988</v>
      </c>
      <c r="H260" t="s">
        <v>113</v>
      </c>
      <c r="I260">
        <v>73.44</v>
      </c>
      <c r="J260">
        <v>1000</v>
      </c>
      <c r="K260" t="s">
        <v>30</v>
      </c>
      <c r="L260" t="s">
        <v>31</v>
      </c>
      <c r="M260" t="s">
        <v>32</v>
      </c>
      <c r="N260" t="s">
        <v>59</v>
      </c>
      <c r="O260" t="s">
        <v>136</v>
      </c>
      <c r="P260" t="s">
        <v>135</v>
      </c>
      <c r="Q260">
        <v>57</v>
      </c>
      <c r="R260" t="s">
        <v>36</v>
      </c>
      <c r="S260" t="s">
        <v>1698</v>
      </c>
      <c r="T260" t="s">
        <v>1699</v>
      </c>
      <c r="U260" t="s">
        <v>39</v>
      </c>
      <c r="V260" t="s">
        <v>40</v>
      </c>
      <c r="W260" t="s">
        <v>1700</v>
      </c>
      <c r="X260" t="s">
        <v>1701</v>
      </c>
      <c r="Y260" t="s">
        <v>1702</v>
      </c>
      <c r="Z260" t="s">
        <v>167</v>
      </c>
    </row>
    <row r="261" spans="1:26">
      <c r="A261" s="1">
        <v>43992</v>
      </c>
      <c r="B261" t="s">
        <v>1703</v>
      </c>
      <c r="C261" t="s">
        <v>1704</v>
      </c>
      <c r="D261" t="s">
        <v>1705</v>
      </c>
      <c r="E261" s="2">
        <v>41297</v>
      </c>
      <c r="F261" s="2">
        <v>43973</v>
      </c>
      <c r="G261" s="2">
        <v>43978</v>
      </c>
      <c r="H261" t="s">
        <v>171</v>
      </c>
      <c r="I261">
        <v>9.6</v>
      </c>
      <c r="J261">
        <v>200</v>
      </c>
      <c r="K261" t="s">
        <v>30</v>
      </c>
      <c r="L261" t="s">
        <v>72</v>
      </c>
      <c r="M261" t="s">
        <v>83</v>
      </c>
      <c r="N261" t="s">
        <v>63</v>
      </c>
      <c r="O261" t="s">
        <v>44</v>
      </c>
      <c r="P261" t="s">
        <v>43</v>
      </c>
      <c r="Q261">
        <v>25</v>
      </c>
      <c r="R261" t="s">
        <v>36</v>
      </c>
      <c r="S261" t="s">
        <v>1706</v>
      </c>
      <c r="T261" t="s">
        <v>1707</v>
      </c>
      <c r="U261" t="s">
        <v>216</v>
      </c>
      <c r="V261" t="s">
        <v>63</v>
      </c>
      <c r="W261" t="s">
        <v>1708</v>
      </c>
      <c r="X261" t="s">
        <v>1709</v>
      </c>
      <c r="Y261" t="s">
        <v>452</v>
      </c>
      <c r="Z261" t="s">
        <v>76</v>
      </c>
    </row>
    <row r="262" spans="1:26">
      <c r="A262" s="1">
        <v>43992</v>
      </c>
      <c r="B262" t="s">
        <v>1710</v>
      </c>
      <c r="C262" t="s">
        <v>1711</v>
      </c>
      <c r="D262" t="s">
        <v>1712</v>
      </c>
      <c r="E262" s="2">
        <v>41970</v>
      </c>
      <c r="F262" s="2">
        <v>43984</v>
      </c>
      <c r="G262" s="2">
        <v>43987</v>
      </c>
      <c r="H262" t="s">
        <v>113</v>
      </c>
      <c r="I262">
        <v>129.97</v>
      </c>
      <c r="J262">
        <v>4000</v>
      </c>
      <c r="K262" t="s">
        <v>149</v>
      </c>
      <c r="L262" t="s">
        <v>31</v>
      </c>
      <c r="M262" t="s">
        <v>83</v>
      </c>
      <c r="N262" t="s">
        <v>40</v>
      </c>
      <c r="O262" t="s">
        <v>136</v>
      </c>
      <c r="P262" t="s">
        <v>135</v>
      </c>
      <c r="Q262">
        <v>39</v>
      </c>
      <c r="R262" t="s">
        <v>237</v>
      </c>
      <c r="S262" t="s">
        <v>1713</v>
      </c>
      <c r="T262" t="s">
        <v>1714</v>
      </c>
      <c r="U262" t="s">
        <v>172</v>
      </c>
      <c r="V262" t="s">
        <v>50</v>
      </c>
      <c r="W262" t="s">
        <v>1715</v>
      </c>
      <c r="X262" t="s">
        <v>1716</v>
      </c>
      <c r="Y262" t="s">
        <v>58</v>
      </c>
      <c r="Z262" t="s">
        <v>59</v>
      </c>
    </row>
    <row r="263" spans="1:26">
      <c r="A263" s="1">
        <v>43992</v>
      </c>
      <c r="B263" t="s">
        <v>1717</v>
      </c>
      <c r="C263" t="s">
        <v>1718</v>
      </c>
      <c r="D263" t="s">
        <v>1719</v>
      </c>
      <c r="E263" s="2">
        <v>43274</v>
      </c>
      <c r="F263" s="2">
        <v>43988</v>
      </c>
      <c r="G263" s="2">
        <v>43989</v>
      </c>
      <c r="H263" t="s">
        <v>95</v>
      </c>
      <c r="I263">
        <v>52.48</v>
      </c>
      <c r="J263">
        <v>73000</v>
      </c>
      <c r="K263" t="s">
        <v>30</v>
      </c>
      <c r="L263" t="s">
        <v>72</v>
      </c>
      <c r="M263" t="s">
        <v>32</v>
      </c>
      <c r="N263" t="s">
        <v>63</v>
      </c>
      <c r="O263" t="s">
        <v>76</v>
      </c>
      <c r="P263" t="s">
        <v>702</v>
      </c>
      <c r="Q263">
        <v>34</v>
      </c>
      <c r="R263" t="s">
        <v>36</v>
      </c>
      <c r="S263" t="s">
        <v>1720</v>
      </c>
      <c r="T263" t="s">
        <v>1721</v>
      </c>
      <c r="U263" t="s">
        <v>172</v>
      </c>
      <c r="V263" t="s">
        <v>50</v>
      </c>
      <c r="W263" t="s">
        <v>1722</v>
      </c>
      <c r="X263" t="s">
        <v>1723</v>
      </c>
      <c r="Y263" t="s">
        <v>52</v>
      </c>
      <c r="Z263" t="s">
        <v>51</v>
      </c>
    </row>
    <row r="264" spans="1:26">
      <c r="A264" s="1">
        <v>43992</v>
      </c>
      <c r="B264" t="s">
        <v>1724</v>
      </c>
      <c r="C264" t="s">
        <v>1725</v>
      </c>
      <c r="D264" t="s">
        <v>1726</v>
      </c>
      <c r="E264" s="2">
        <v>41661</v>
      </c>
      <c r="F264" s="2">
        <v>43976</v>
      </c>
      <c r="G264" s="2">
        <v>43981</v>
      </c>
      <c r="H264" t="s">
        <v>113</v>
      </c>
      <c r="I264">
        <v>134.18</v>
      </c>
      <c r="J264">
        <v>4000</v>
      </c>
      <c r="K264" t="s">
        <v>30</v>
      </c>
      <c r="L264" t="s">
        <v>72</v>
      </c>
      <c r="M264" t="s">
        <v>32</v>
      </c>
      <c r="N264" t="s">
        <v>76</v>
      </c>
      <c r="O264" t="s">
        <v>51</v>
      </c>
      <c r="P264" t="s">
        <v>52</v>
      </c>
      <c r="Q264">
        <v>31</v>
      </c>
      <c r="R264" t="s">
        <v>36</v>
      </c>
      <c r="S264" t="s">
        <v>1727</v>
      </c>
      <c r="T264" t="s">
        <v>1728</v>
      </c>
      <c r="U264" t="s">
        <v>1729</v>
      </c>
      <c r="V264" t="s">
        <v>107</v>
      </c>
      <c r="W264" t="s">
        <v>1730</v>
      </c>
      <c r="X264" t="s">
        <v>1731</v>
      </c>
      <c r="Y264" t="s">
        <v>90</v>
      </c>
      <c r="Z264" t="s">
        <v>91</v>
      </c>
    </row>
    <row r="265" spans="1:26">
      <c r="A265" s="1">
        <v>43992</v>
      </c>
      <c r="B265" t="s">
        <v>1732</v>
      </c>
      <c r="C265" t="s">
        <v>1733</v>
      </c>
      <c r="D265" t="s">
        <v>1734</v>
      </c>
      <c r="E265" s="2">
        <v>43680</v>
      </c>
      <c r="F265" s="2">
        <v>43981</v>
      </c>
      <c r="G265" s="2">
        <v>43986</v>
      </c>
      <c r="H265" t="s">
        <v>82</v>
      </c>
      <c r="I265">
        <v>66.98</v>
      </c>
      <c r="J265">
        <v>5000</v>
      </c>
      <c r="K265" t="s">
        <v>30</v>
      </c>
      <c r="L265" t="s">
        <v>31</v>
      </c>
      <c r="M265" t="s">
        <v>32</v>
      </c>
      <c r="N265" t="s">
        <v>118</v>
      </c>
      <c r="O265" t="s">
        <v>63</v>
      </c>
      <c r="P265" t="s">
        <v>145</v>
      </c>
      <c r="Q265">
        <v>33</v>
      </c>
      <c r="R265" t="s">
        <v>36</v>
      </c>
      <c r="S265" t="s">
        <v>1735</v>
      </c>
      <c r="T265" t="s">
        <v>1736</v>
      </c>
      <c r="U265" t="s">
        <v>172</v>
      </c>
      <c r="V265" t="s">
        <v>50</v>
      </c>
    </row>
    <row r="266" spans="1:26">
      <c r="A266" s="1">
        <v>43992</v>
      </c>
      <c r="B266" t="s">
        <v>1737</v>
      </c>
      <c r="C266" t="s">
        <v>1738</v>
      </c>
      <c r="D266" t="s">
        <v>1739</v>
      </c>
      <c r="E266" s="2">
        <v>42665</v>
      </c>
      <c r="F266" s="2">
        <v>43974</v>
      </c>
      <c r="G266" s="2">
        <v>43979</v>
      </c>
      <c r="H266" t="s">
        <v>171</v>
      </c>
      <c r="I266">
        <v>7.38</v>
      </c>
      <c r="J266">
        <v>400</v>
      </c>
      <c r="K266" t="s">
        <v>30</v>
      </c>
      <c r="L266" t="s">
        <v>49</v>
      </c>
      <c r="M266" t="s">
        <v>124</v>
      </c>
      <c r="N266" t="s">
        <v>63</v>
      </c>
      <c r="O266" t="s">
        <v>91</v>
      </c>
      <c r="P266" t="s">
        <v>90</v>
      </c>
      <c r="Q266">
        <v>52</v>
      </c>
      <c r="R266" t="s">
        <v>36</v>
      </c>
      <c r="S266" t="s">
        <v>1740</v>
      </c>
      <c r="T266" t="s">
        <v>1741</v>
      </c>
      <c r="U266" t="s">
        <v>1742</v>
      </c>
      <c r="V266" t="s">
        <v>107</v>
      </c>
      <c r="W266" t="s">
        <v>1440</v>
      </c>
      <c r="X266" t="s">
        <v>1441</v>
      </c>
      <c r="Y266" t="s">
        <v>103</v>
      </c>
      <c r="Z266" t="s">
        <v>102</v>
      </c>
    </row>
    <row r="267" spans="1:26">
      <c r="A267" s="1">
        <v>43992</v>
      </c>
      <c r="B267" t="s">
        <v>1743</v>
      </c>
      <c r="C267" t="s">
        <v>1744</v>
      </c>
      <c r="D267" t="s">
        <v>1745</v>
      </c>
      <c r="E267" s="2">
        <v>41971</v>
      </c>
      <c r="F267" s="2">
        <v>43982</v>
      </c>
      <c r="G267" s="2">
        <v>43985</v>
      </c>
      <c r="H267" t="s">
        <v>29</v>
      </c>
      <c r="I267">
        <v>149.03</v>
      </c>
      <c r="J267">
        <v>2000</v>
      </c>
      <c r="K267" t="s">
        <v>30</v>
      </c>
      <c r="L267" t="s">
        <v>31</v>
      </c>
      <c r="M267" t="s">
        <v>83</v>
      </c>
      <c r="N267" t="s">
        <v>44</v>
      </c>
      <c r="O267" t="s">
        <v>102</v>
      </c>
      <c r="P267" t="s">
        <v>103</v>
      </c>
      <c r="Q267">
        <v>36</v>
      </c>
      <c r="R267" t="s">
        <v>36</v>
      </c>
      <c r="S267" t="s">
        <v>1746</v>
      </c>
      <c r="T267" t="s">
        <v>1747</v>
      </c>
      <c r="U267" t="s">
        <v>1748</v>
      </c>
      <c r="V267" t="s">
        <v>63</v>
      </c>
      <c r="W267" t="s">
        <v>1749</v>
      </c>
      <c r="X267" t="s">
        <v>1750</v>
      </c>
      <c r="Y267" t="s">
        <v>103</v>
      </c>
      <c r="Z267" t="s">
        <v>102</v>
      </c>
    </row>
    <row r="268" spans="1:26">
      <c r="A268" s="1">
        <v>43992</v>
      </c>
      <c r="B268" t="s">
        <v>1751</v>
      </c>
      <c r="C268" t="s">
        <v>1752</v>
      </c>
      <c r="D268" t="s">
        <v>1753</v>
      </c>
      <c r="E268" s="2">
        <v>41862</v>
      </c>
      <c r="F268" s="2">
        <v>43989</v>
      </c>
      <c r="G268" s="2">
        <v>43989</v>
      </c>
      <c r="H268" t="s">
        <v>113</v>
      </c>
      <c r="I268">
        <v>134.54</v>
      </c>
      <c r="J268">
        <v>6000</v>
      </c>
      <c r="K268" t="s">
        <v>30</v>
      </c>
      <c r="L268" t="s">
        <v>49</v>
      </c>
      <c r="M268" t="s">
        <v>32</v>
      </c>
      <c r="N268" t="s">
        <v>91</v>
      </c>
      <c r="O268" t="s">
        <v>59</v>
      </c>
      <c r="P268" t="s">
        <v>58</v>
      </c>
      <c r="Q268">
        <v>36</v>
      </c>
      <c r="R268" t="s">
        <v>36</v>
      </c>
      <c r="S268" t="s">
        <v>1754</v>
      </c>
      <c r="T268" t="s">
        <v>1755</v>
      </c>
      <c r="U268" t="s">
        <v>172</v>
      </c>
      <c r="V268" t="s">
        <v>50</v>
      </c>
      <c r="W268" t="s">
        <v>1756</v>
      </c>
      <c r="X268" t="s">
        <v>1757</v>
      </c>
      <c r="Y268" t="s">
        <v>172</v>
      </c>
      <c r="Z268" t="s">
        <v>50</v>
      </c>
    </row>
    <row r="269" spans="1:26">
      <c r="A269" s="1">
        <v>43992</v>
      </c>
      <c r="B269" t="s">
        <v>1758</v>
      </c>
      <c r="C269" t="s">
        <v>1759</v>
      </c>
      <c r="D269" t="s">
        <v>1760</v>
      </c>
      <c r="E269" s="2">
        <v>41973</v>
      </c>
      <c r="F269" s="2">
        <v>43976</v>
      </c>
      <c r="G269" s="2">
        <v>43981</v>
      </c>
      <c r="H269" t="s">
        <v>82</v>
      </c>
      <c r="I269">
        <v>61.82</v>
      </c>
      <c r="J269">
        <v>1000</v>
      </c>
      <c r="K269" t="s">
        <v>30</v>
      </c>
      <c r="L269" t="s">
        <v>49</v>
      </c>
      <c r="M269" t="s">
        <v>83</v>
      </c>
      <c r="N269" t="s">
        <v>59</v>
      </c>
      <c r="O269" t="s">
        <v>136</v>
      </c>
      <c r="P269" t="s">
        <v>135</v>
      </c>
      <c r="Q269">
        <v>52</v>
      </c>
      <c r="R269" t="s">
        <v>36</v>
      </c>
      <c r="S269" t="s">
        <v>1761</v>
      </c>
      <c r="T269" t="s">
        <v>1762</v>
      </c>
      <c r="U269" t="s">
        <v>58</v>
      </c>
      <c r="V269" t="s">
        <v>59</v>
      </c>
      <c r="W269" t="s">
        <v>1763</v>
      </c>
      <c r="X269" t="s">
        <v>1764</v>
      </c>
      <c r="Y269" t="s">
        <v>117</v>
      </c>
      <c r="Z269" t="s">
        <v>118</v>
      </c>
    </row>
    <row r="270" spans="1:26">
      <c r="A270" s="1">
        <v>43992</v>
      </c>
      <c r="B270" t="s">
        <v>1765</v>
      </c>
      <c r="C270" t="s">
        <v>1766</v>
      </c>
      <c r="D270" t="s">
        <v>1767</v>
      </c>
      <c r="E270" s="2">
        <v>43278</v>
      </c>
      <c r="F270" s="2">
        <v>43990</v>
      </c>
      <c r="G270" s="2">
        <v>43990</v>
      </c>
      <c r="H270" t="s">
        <v>82</v>
      </c>
      <c r="I270">
        <v>89.56</v>
      </c>
      <c r="J270">
        <v>5000</v>
      </c>
      <c r="K270" t="s">
        <v>30</v>
      </c>
      <c r="L270" t="s">
        <v>31</v>
      </c>
      <c r="M270" t="s">
        <v>83</v>
      </c>
      <c r="N270" t="s">
        <v>107</v>
      </c>
      <c r="O270" t="s">
        <v>102</v>
      </c>
      <c r="P270" t="s">
        <v>103</v>
      </c>
      <c r="Q270">
        <v>48</v>
      </c>
      <c r="R270" t="s">
        <v>36</v>
      </c>
      <c r="S270" t="s">
        <v>1768</v>
      </c>
      <c r="T270" t="s">
        <v>1769</v>
      </c>
      <c r="U270" t="s">
        <v>90</v>
      </c>
      <c r="V270" t="s">
        <v>91</v>
      </c>
      <c r="W270" t="s">
        <v>814</v>
      </c>
      <c r="X270" t="s">
        <v>815</v>
      </c>
      <c r="Y270" t="s">
        <v>39</v>
      </c>
      <c r="Z270" t="s">
        <v>40</v>
      </c>
    </row>
    <row r="271" spans="1:26">
      <c r="A271" s="1">
        <v>43992</v>
      </c>
      <c r="B271" t="s">
        <v>1770</v>
      </c>
      <c r="C271" t="s">
        <v>1771</v>
      </c>
      <c r="D271" t="s">
        <v>1772</v>
      </c>
      <c r="E271" s="2">
        <v>43478</v>
      </c>
      <c r="F271" s="2">
        <v>43990</v>
      </c>
      <c r="G271" s="2">
        <v>43990</v>
      </c>
      <c r="H271" t="s">
        <v>82</v>
      </c>
      <c r="I271">
        <v>72.489999999999995</v>
      </c>
      <c r="J271">
        <v>1000</v>
      </c>
      <c r="K271" t="s">
        <v>30</v>
      </c>
      <c r="L271" t="s">
        <v>49</v>
      </c>
      <c r="M271" t="s">
        <v>83</v>
      </c>
      <c r="N271" t="s">
        <v>59</v>
      </c>
      <c r="O271" t="s">
        <v>51</v>
      </c>
      <c r="P271" t="s">
        <v>52</v>
      </c>
      <c r="Q271">
        <v>63</v>
      </c>
      <c r="R271" t="s">
        <v>36</v>
      </c>
      <c r="S271" t="s">
        <v>1773</v>
      </c>
      <c r="T271" t="s">
        <v>1774</v>
      </c>
      <c r="U271" t="s">
        <v>39</v>
      </c>
      <c r="V271" t="s">
        <v>40</v>
      </c>
      <c r="W271" t="s">
        <v>500</v>
      </c>
      <c r="X271" t="s">
        <v>501</v>
      </c>
      <c r="Y271" t="s">
        <v>270</v>
      </c>
      <c r="Z271" t="s">
        <v>87</v>
      </c>
    </row>
    <row r="272" spans="1:26">
      <c r="A272" s="1">
        <v>43993</v>
      </c>
      <c r="B272" t="s">
        <v>1775</v>
      </c>
      <c r="C272" t="s">
        <v>1776</v>
      </c>
      <c r="D272" t="s">
        <v>1777</v>
      </c>
      <c r="E272" s="2">
        <v>43739</v>
      </c>
      <c r="F272" s="2">
        <v>43988</v>
      </c>
      <c r="G272" s="2">
        <v>43989</v>
      </c>
      <c r="H272" t="s">
        <v>95</v>
      </c>
      <c r="I272">
        <v>82.7</v>
      </c>
      <c r="J272">
        <v>72000</v>
      </c>
      <c r="K272" t="s">
        <v>30</v>
      </c>
      <c r="L272" t="s">
        <v>49</v>
      </c>
      <c r="M272" t="s">
        <v>32</v>
      </c>
      <c r="N272" t="s">
        <v>63</v>
      </c>
      <c r="O272" t="s">
        <v>118</v>
      </c>
      <c r="P272" t="s">
        <v>117</v>
      </c>
      <c r="Q272">
        <v>49</v>
      </c>
      <c r="R272" t="s">
        <v>237</v>
      </c>
      <c r="S272" t="s">
        <v>1778</v>
      </c>
      <c r="T272" t="s">
        <v>1779</v>
      </c>
      <c r="U272" t="s">
        <v>172</v>
      </c>
      <c r="V272" t="s">
        <v>50</v>
      </c>
    </row>
    <row r="273" spans="1:26">
      <c r="A273" s="1">
        <v>43993</v>
      </c>
      <c r="B273" t="s">
        <v>1780</v>
      </c>
      <c r="C273" t="s">
        <v>1781</v>
      </c>
      <c r="D273" t="s">
        <v>1782</v>
      </c>
      <c r="E273" s="2">
        <v>41592</v>
      </c>
      <c r="F273" s="2">
        <v>43990</v>
      </c>
      <c r="G273" s="2">
        <v>43990</v>
      </c>
      <c r="H273" t="s">
        <v>29</v>
      </c>
      <c r="I273">
        <v>131.69999999999999</v>
      </c>
      <c r="J273">
        <v>11000</v>
      </c>
      <c r="K273" t="s">
        <v>30</v>
      </c>
      <c r="L273" t="s">
        <v>31</v>
      </c>
      <c r="M273" t="s">
        <v>83</v>
      </c>
      <c r="N273" t="s">
        <v>59</v>
      </c>
      <c r="O273" t="s">
        <v>76</v>
      </c>
      <c r="P273" t="s">
        <v>452</v>
      </c>
      <c r="Q273">
        <v>26</v>
      </c>
      <c r="R273" t="s">
        <v>36</v>
      </c>
      <c r="S273" t="s">
        <v>1783</v>
      </c>
      <c r="T273" t="s">
        <v>1784</v>
      </c>
      <c r="U273" t="s">
        <v>52</v>
      </c>
      <c r="V273" t="s">
        <v>51</v>
      </c>
      <c r="W273" t="s">
        <v>1785</v>
      </c>
      <c r="X273" t="s">
        <v>1786</v>
      </c>
      <c r="Y273" t="s">
        <v>515</v>
      </c>
      <c r="Z273" t="s">
        <v>87</v>
      </c>
    </row>
    <row r="274" spans="1:26">
      <c r="A274" s="1">
        <v>43993</v>
      </c>
      <c r="B274" t="s">
        <v>1787</v>
      </c>
      <c r="C274" t="s">
        <v>1788</v>
      </c>
      <c r="D274" t="s">
        <v>1789</v>
      </c>
      <c r="E274" s="2">
        <v>41999</v>
      </c>
      <c r="F274" s="2">
        <v>43987</v>
      </c>
      <c r="G274" s="2">
        <v>43989</v>
      </c>
      <c r="H274" t="s">
        <v>48</v>
      </c>
      <c r="I274">
        <v>153.34</v>
      </c>
      <c r="J274">
        <v>27000</v>
      </c>
      <c r="K274" t="s">
        <v>30</v>
      </c>
      <c r="L274" t="s">
        <v>31</v>
      </c>
      <c r="M274" t="s">
        <v>83</v>
      </c>
      <c r="N274" t="s">
        <v>76</v>
      </c>
      <c r="O274" t="s">
        <v>136</v>
      </c>
      <c r="P274" t="s">
        <v>1790</v>
      </c>
      <c r="Q274">
        <v>62</v>
      </c>
      <c r="R274" t="s">
        <v>36</v>
      </c>
      <c r="S274" t="s">
        <v>1791</v>
      </c>
      <c r="T274" t="s">
        <v>1792</v>
      </c>
      <c r="U274" t="s">
        <v>52</v>
      </c>
      <c r="V274" t="s">
        <v>51</v>
      </c>
      <c r="W274" t="s">
        <v>1793</v>
      </c>
      <c r="X274" t="s">
        <v>1794</v>
      </c>
      <c r="Y274" t="s">
        <v>117</v>
      </c>
      <c r="Z274" t="s">
        <v>118</v>
      </c>
    </row>
    <row r="275" spans="1:26">
      <c r="A275" s="1">
        <v>43993</v>
      </c>
      <c r="B275" t="s">
        <v>1795</v>
      </c>
      <c r="C275" t="s">
        <v>1796</v>
      </c>
      <c r="D275" t="s">
        <v>1797</v>
      </c>
      <c r="E275" s="2">
        <v>41142</v>
      </c>
      <c r="F275" s="2">
        <v>43980</v>
      </c>
      <c r="G275" s="2">
        <v>43985</v>
      </c>
      <c r="H275" t="s">
        <v>29</v>
      </c>
      <c r="I275">
        <v>180.34</v>
      </c>
      <c r="J275">
        <v>12000</v>
      </c>
      <c r="K275" t="s">
        <v>30</v>
      </c>
      <c r="L275" t="s">
        <v>49</v>
      </c>
      <c r="M275" t="s">
        <v>83</v>
      </c>
      <c r="N275" t="s">
        <v>136</v>
      </c>
      <c r="O275" t="s">
        <v>50</v>
      </c>
      <c r="P275" t="s">
        <v>172</v>
      </c>
      <c r="Q275">
        <v>62</v>
      </c>
      <c r="R275" t="s">
        <v>36</v>
      </c>
      <c r="S275" t="s">
        <v>1798</v>
      </c>
      <c r="T275" t="s">
        <v>1799</v>
      </c>
      <c r="U275" t="s">
        <v>52</v>
      </c>
      <c r="V275" t="s">
        <v>51</v>
      </c>
    </row>
    <row r="276" spans="1:26">
      <c r="A276" s="1">
        <v>43993</v>
      </c>
      <c r="B276" t="s">
        <v>1800</v>
      </c>
      <c r="C276" t="s">
        <v>1801</v>
      </c>
      <c r="D276" t="s">
        <v>1802</v>
      </c>
      <c r="E276" s="2">
        <v>43533</v>
      </c>
      <c r="F276" s="2">
        <v>43985</v>
      </c>
      <c r="G276" s="2">
        <v>43988</v>
      </c>
      <c r="H276" t="s">
        <v>171</v>
      </c>
      <c r="I276">
        <v>8.74</v>
      </c>
      <c r="J276">
        <v>100</v>
      </c>
      <c r="K276" t="s">
        <v>30</v>
      </c>
      <c r="L276" t="s">
        <v>72</v>
      </c>
      <c r="M276" t="s">
        <v>83</v>
      </c>
      <c r="N276" t="s">
        <v>44</v>
      </c>
      <c r="O276" t="s">
        <v>136</v>
      </c>
      <c r="P276" t="s">
        <v>135</v>
      </c>
      <c r="Q276">
        <v>45</v>
      </c>
      <c r="R276" t="s">
        <v>36</v>
      </c>
      <c r="S276" t="s">
        <v>600</v>
      </c>
      <c r="T276" t="s">
        <v>601</v>
      </c>
      <c r="U276" t="s">
        <v>140</v>
      </c>
      <c r="V276" t="s">
        <v>87</v>
      </c>
      <c r="W276" t="s">
        <v>1215</v>
      </c>
      <c r="X276" t="s">
        <v>1216</v>
      </c>
      <c r="Y276" t="s">
        <v>534</v>
      </c>
      <c r="Z276" t="s">
        <v>63</v>
      </c>
    </row>
    <row r="277" spans="1:26">
      <c r="A277" s="1">
        <v>43993</v>
      </c>
      <c r="B277" t="s">
        <v>1803</v>
      </c>
      <c r="C277" t="s">
        <v>1804</v>
      </c>
      <c r="D277" t="s">
        <v>1805</v>
      </c>
      <c r="E277" s="2">
        <v>43459</v>
      </c>
      <c r="F277" s="2">
        <v>43976</v>
      </c>
      <c r="G277" s="2">
        <v>43981</v>
      </c>
      <c r="H277" t="s">
        <v>48</v>
      </c>
      <c r="I277">
        <v>85.41</v>
      </c>
      <c r="J277">
        <v>29000</v>
      </c>
      <c r="K277" t="s">
        <v>30</v>
      </c>
      <c r="L277" t="s">
        <v>31</v>
      </c>
      <c r="M277" t="s">
        <v>83</v>
      </c>
      <c r="N277" t="s">
        <v>40</v>
      </c>
      <c r="O277" t="s">
        <v>118</v>
      </c>
      <c r="P277" t="s">
        <v>117</v>
      </c>
      <c r="Q277">
        <v>27</v>
      </c>
      <c r="R277" t="s">
        <v>36</v>
      </c>
      <c r="S277" t="s">
        <v>1806</v>
      </c>
      <c r="T277" t="s">
        <v>1807</v>
      </c>
      <c r="U277" t="s">
        <v>948</v>
      </c>
      <c r="V277" t="s">
        <v>50</v>
      </c>
      <c r="W277" t="s">
        <v>1808</v>
      </c>
      <c r="X277" t="s">
        <v>1809</v>
      </c>
      <c r="Y277" t="s">
        <v>55</v>
      </c>
      <c r="Z277" t="s">
        <v>33</v>
      </c>
    </row>
    <row r="278" spans="1:26">
      <c r="A278" s="1">
        <v>43993</v>
      </c>
      <c r="B278" t="s">
        <v>1810</v>
      </c>
      <c r="C278" t="s">
        <v>1811</v>
      </c>
      <c r="D278" t="s">
        <v>1812</v>
      </c>
      <c r="E278" s="2">
        <v>43305</v>
      </c>
      <c r="F278" s="2">
        <v>43983</v>
      </c>
      <c r="G278" s="2">
        <v>43986</v>
      </c>
      <c r="H278" t="s">
        <v>29</v>
      </c>
      <c r="I278">
        <v>141.15</v>
      </c>
      <c r="J278">
        <v>11000</v>
      </c>
      <c r="K278" t="s">
        <v>30</v>
      </c>
      <c r="L278" t="s">
        <v>72</v>
      </c>
      <c r="M278" t="s">
        <v>83</v>
      </c>
      <c r="N278" t="s">
        <v>118</v>
      </c>
      <c r="O278" t="s">
        <v>118</v>
      </c>
      <c r="P278" t="s">
        <v>117</v>
      </c>
      <c r="Q278">
        <v>46</v>
      </c>
      <c r="R278" t="s">
        <v>36</v>
      </c>
      <c r="S278" t="s">
        <v>1813</v>
      </c>
      <c r="T278" t="s">
        <v>1814</v>
      </c>
      <c r="U278" t="s">
        <v>55</v>
      </c>
      <c r="V278" t="s">
        <v>33</v>
      </c>
    </row>
    <row r="279" spans="1:26">
      <c r="A279" s="1">
        <v>43993</v>
      </c>
      <c r="B279" t="s">
        <v>1815</v>
      </c>
      <c r="C279" t="s">
        <v>1816</v>
      </c>
      <c r="D279" t="s">
        <v>1817</v>
      </c>
      <c r="E279" s="2">
        <v>42942</v>
      </c>
      <c r="F279" s="2">
        <v>43974</v>
      </c>
      <c r="G279" s="2">
        <v>43979</v>
      </c>
      <c r="H279" t="s">
        <v>171</v>
      </c>
      <c r="I279">
        <v>8.58</v>
      </c>
      <c r="J279">
        <v>700</v>
      </c>
      <c r="K279" t="s">
        <v>30</v>
      </c>
      <c r="L279" t="s">
        <v>49</v>
      </c>
      <c r="M279" t="s">
        <v>32</v>
      </c>
      <c r="N279" t="s">
        <v>91</v>
      </c>
      <c r="O279" t="s">
        <v>33</v>
      </c>
      <c r="P279" t="s">
        <v>55</v>
      </c>
      <c r="Q279">
        <v>56</v>
      </c>
      <c r="R279" t="s">
        <v>36</v>
      </c>
      <c r="S279" t="s">
        <v>1818</v>
      </c>
      <c r="T279" t="s">
        <v>1819</v>
      </c>
      <c r="U279" t="s">
        <v>90</v>
      </c>
      <c r="V279" t="s">
        <v>91</v>
      </c>
    </row>
    <row r="280" spans="1:26">
      <c r="A280" s="1">
        <v>43993</v>
      </c>
      <c r="B280" t="s">
        <v>1820</v>
      </c>
      <c r="C280" t="s">
        <v>1821</v>
      </c>
      <c r="D280" t="s">
        <v>1822</v>
      </c>
      <c r="E280" s="2">
        <v>41079</v>
      </c>
      <c r="F280" s="2">
        <v>43976</v>
      </c>
      <c r="G280" s="2">
        <v>43981</v>
      </c>
      <c r="H280" t="s">
        <v>48</v>
      </c>
      <c r="I280">
        <v>120.98</v>
      </c>
      <c r="J280">
        <v>19000</v>
      </c>
      <c r="K280" t="s">
        <v>30</v>
      </c>
      <c r="L280" t="s">
        <v>72</v>
      </c>
      <c r="M280" t="s">
        <v>83</v>
      </c>
      <c r="N280" t="s">
        <v>136</v>
      </c>
      <c r="O280" t="s">
        <v>102</v>
      </c>
      <c r="P280" t="s">
        <v>1823</v>
      </c>
      <c r="Q280">
        <v>27</v>
      </c>
      <c r="R280" t="s">
        <v>36</v>
      </c>
      <c r="S280" t="s">
        <v>1824</v>
      </c>
      <c r="T280" t="s">
        <v>1825</v>
      </c>
      <c r="U280" t="s">
        <v>225</v>
      </c>
      <c r="V280" t="s">
        <v>50</v>
      </c>
      <c r="W280" t="s">
        <v>1548</v>
      </c>
      <c r="X280" t="s">
        <v>1549</v>
      </c>
      <c r="Y280" t="s">
        <v>132</v>
      </c>
      <c r="Z280" t="s">
        <v>63</v>
      </c>
    </row>
    <row r="281" spans="1:26">
      <c r="A281" s="1">
        <v>43993</v>
      </c>
      <c r="B281" t="s">
        <v>1826</v>
      </c>
      <c r="C281" t="s">
        <v>1827</v>
      </c>
      <c r="D281" t="s">
        <v>1828</v>
      </c>
      <c r="E281" s="2">
        <v>40883</v>
      </c>
      <c r="F281" s="2">
        <v>43988</v>
      </c>
      <c r="G281" s="2">
        <v>43989</v>
      </c>
      <c r="H281" t="s">
        <v>171</v>
      </c>
      <c r="I281">
        <v>8.25</v>
      </c>
      <c r="J281">
        <v>200</v>
      </c>
      <c r="K281" t="s">
        <v>30</v>
      </c>
      <c r="L281" t="s">
        <v>49</v>
      </c>
      <c r="M281" t="s">
        <v>32</v>
      </c>
      <c r="N281" t="s">
        <v>44</v>
      </c>
      <c r="O281" t="s">
        <v>51</v>
      </c>
      <c r="P281" t="s">
        <v>52</v>
      </c>
      <c r="Q281">
        <v>49</v>
      </c>
      <c r="R281" t="s">
        <v>237</v>
      </c>
      <c r="S281" t="s">
        <v>1829</v>
      </c>
      <c r="T281" t="s">
        <v>1830</v>
      </c>
      <c r="U281" t="s">
        <v>117</v>
      </c>
      <c r="V281" t="s">
        <v>118</v>
      </c>
      <c r="W281" t="s">
        <v>1372</v>
      </c>
      <c r="X281" t="s">
        <v>1373</v>
      </c>
      <c r="Y281" t="s">
        <v>58</v>
      </c>
      <c r="Z281" t="s">
        <v>59</v>
      </c>
    </row>
    <row r="282" spans="1:26">
      <c r="A282" s="1">
        <v>43993</v>
      </c>
      <c r="B282" t="s">
        <v>1831</v>
      </c>
      <c r="C282" t="s">
        <v>1832</v>
      </c>
      <c r="D282" t="s">
        <v>1833</v>
      </c>
      <c r="E282" s="2">
        <v>42976</v>
      </c>
      <c r="F282" s="2">
        <v>43984</v>
      </c>
      <c r="G282" s="2">
        <v>43987</v>
      </c>
      <c r="H282" t="s">
        <v>113</v>
      </c>
      <c r="I282">
        <v>93.9</v>
      </c>
      <c r="J282">
        <v>2000</v>
      </c>
      <c r="K282" t="s">
        <v>30</v>
      </c>
      <c r="L282" t="s">
        <v>31</v>
      </c>
      <c r="M282" t="s">
        <v>32</v>
      </c>
      <c r="N282" t="s">
        <v>107</v>
      </c>
      <c r="O282" t="s">
        <v>91</v>
      </c>
      <c r="P282" t="s">
        <v>90</v>
      </c>
      <c r="Q282">
        <v>64</v>
      </c>
      <c r="R282" t="s">
        <v>36</v>
      </c>
      <c r="S282" t="s">
        <v>1834</v>
      </c>
      <c r="T282" t="s">
        <v>1835</v>
      </c>
      <c r="U282" t="s">
        <v>90</v>
      </c>
      <c r="V282" t="s">
        <v>91</v>
      </c>
    </row>
    <row r="283" spans="1:26">
      <c r="A283" s="1">
        <v>43993</v>
      </c>
      <c r="B283" t="s">
        <v>1836</v>
      </c>
      <c r="C283" t="s">
        <v>1837</v>
      </c>
      <c r="D283" t="s">
        <v>1838</v>
      </c>
      <c r="E283" s="2">
        <v>40906</v>
      </c>
      <c r="F283" s="2">
        <v>43992</v>
      </c>
      <c r="G283" s="2">
        <v>43992</v>
      </c>
      <c r="H283" t="s">
        <v>171</v>
      </c>
      <c r="I283">
        <v>7.7</v>
      </c>
      <c r="J283">
        <v>200</v>
      </c>
      <c r="K283" t="s">
        <v>30</v>
      </c>
      <c r="L283" t="s">
        <v>72</v>
      </c>
      <c r="M283" t="s">
        <v>83</v>
      </c>
      <c r="N283" t="s">
        <v>118</v>
      </c>
      <c r="O283" t="s">
        <v>44</v>
      </c>
      <c r="P283" t="s">
        <v>43</v>
      </c>
      <c r="Q283">
        <v>40</v>
      </c>
      <c r="R283" t="s">
        <v>36</v>
      </c>
      <c r="S283" t="s">
        <v>1746</v>
      </c>
      <c r="T283" t="s">
        <v>1747</v>
      </c>
      <c r="U283" t="s">
        <v>1748</v>
      </c>
      <c r="V283" t="s">
        <v>63</v>
      </c>
      <c r="W283" t="s">
        <v>281</v>
      </c>
      <c r="X283" t="s">
        <v>282</v>
      </c>
      <c r="Y283" t="s">
        <v>135</v>
      </c>
      <c r="Z283" t="s">
        <v>136</v>
      </c>
    </row>
    <row r="284" spans="1:26">
      <c r="A284" s="1">
        <v>43993</v>
      </c>
      <c r="B284" t="s">
        <v>1839</v>
      </c>
      <c r="C284" t="s">
        <v>1840</v>
      </c>
      <c r="D284" t="s">
        <v>1841</v>
      </c>
      <c r="E284" s="2">
        <v>41881</v>
      </c>
      <c r="F284" s="2">
        <v>43975</v>
      </c>
      <c r="G284" s="2">
        <v>43980</v>
      </c>
      <c r="H284" t="s">
        <v>29</v>
      </c>
      <c r="I284">
        <v>117.02</v>
      </c>
      <c r="J284">
        <v>19000</v>
      </c>
      <c r="K284" t="s">
        <v>30</v>
      </c>
      <c r="L284" t="s">
        <v>72</v>
      </c>
      <c r="M284" t="s">
        <v>124</v>
      </c>
      <c r="N284" t="s">
        <v>50</v>
      </c>
      <c r="O284" t="s">
        <v>50</v>
      </c>
      <c r="P284" t="s">
        <v>172</v>
      </c>
      <c r="Q284">
        <v>56</v>
      </c>
      <c r="R284" t="s">
        <v>36</v>
      </c>
      <c r="S284" t="s">
        <v>1842</v>
      </c>
      <c r="T284" t="s">
        <v>1843</v>
      </c>
      <c r="U284" t="s">
        <v>90</v>
      </c>
      <c r="V284" t="s">
        <v>91</v>
      </c>
    </row>
    <row r="285" spans="1:26">
      <c r="A285" s="1">
        <v>43993</v>
      </c>
      <c r="B285" t="s">
        <v>1844</v>
      </c>
      <c r="C285" t="s">
        <v>1845</v>
      </c>
      <c r="D285" t="s">
        <v>1846</v>
      </c>
      <c r="E285" s="2">
        <v>41107</v>
      </c>
      <c r="F285" s="2">
        <v>43977</v>
      </c>
      <c r="G285" s="2">
        <v>43982</v>
      </c>
      <c r="H285" t="s">
        <v>29</v>
      </c>
      <c r="I285">
        <v>113.93</v>
      </c>
      <c r="J285">
        <v>10000</v>
      </c>
      <c r="K285" t="s">
        <v>149</v>
      </c>
      <c r="L285" t="s">
        <v>31</v>
      </c>
      <c r="M285" t="s">
        <v>83</v>
      </c>
      <c r="N285" t="s">
        <v>34</v>
      </c>
      <c r="O285" t="s">
        <v>76</v>
      </c>
      <c r="P285" t="s">
        <v>819</v>
      </c>
      <c r="Q285">
        <v>63</v>
      </c>
      <c r="R285" t="s">
        <v>36</v>
      </c>
      <c r="S285" t="s">
        <v>1847</v>
      </c>
      <c r="T285" t="s">
        <v>1848</v>
      </c>
      <c r="V285" t="s">
        <v>167</v>
      </c>
      <c r="W285" t="s">
        <v>1849</v>
      </c>
      <c r="X285" t="s">
        <v>1850</v>
      </c>
      <c r="Y285" t="s">
        <v>52</v>
      </c>
      <c r="Z285" t="s">
        <v>51</v>
      </c>
    </row>
    <row r="286" spans="1:26">
      <c r="A286" s="1">
        <v>43993</v>
      </c>
      <c r="B286" t="s">
        <v>1851</v>
      </c>
      <c r="C286" t="s">
        <v>1852</v>
      </c>
      <c r="D286" t="s">
        <v>1853</v>
      </c>
      <c r="E286" s="2">
        <v>40711</v>
      </c>
      <c r="F286" s="2">
        <v>43989</v>
      </c>
      <c r="G286" s="2">
        <v>43990</v>
      </c>
      <c r="H286" t="s">
        <v>48</v>
      </c>
      <c r="I286">
        <v>127.79</v>
      </c>
      <c r="J286">
        <v>36000</v>
      </c>
      <c r="K286" t="s">
        <v>30</v>
      </c>
      <c r="L286" t="s">
        <v>72</v>
      </c>
      <c r="M286" t="s">
        <v>32</v>
      </c>
      <c r="N286" t="s">
        <v>40</v>
      </c>
      <c r="O286" t="s">
        <v>34</v>
      </c>
      <c r="P286" t="s">
        <v>35</v>
      </c>
      <c r="Q286">
        <v>54</v>
      </c>
      <c r="R286" t="s">
        <v>36</v>
      </c>
      <c r="S286" t="s">
        <v>938</v>
      </c>
      <c r="T286" t="s">
        <v>939</v>
      </c>
      <c r="U286" t="s">
        <v>638</v>
      </c>
      <c r="V286" t="s">
        <v>63</v>
      </c>
    </row>
    <row r="287" spans="1:26">
      <c r="A287" s="1">
        <v>43993</v>
      </c>
      <c r="B287" t="s">
        <v>1854</v>
      </c>
      <c r="C287" t="s">
        <v>1855</v>
      </c>
      <c r="D287" t="s">
        <v>1856</v>
      </c>
      <c r="E287" s="2">
        <v>40990</v>
      </c>
      <c r="F287" s="2">
        <v>43990</v>
      </c>
      <c r="G287" s="2">
        <v>43990</v>
      </c>
      <c r="H287" t="s">
        <v>113</v>
      </c>
      <c r="I287">
        <v>115.54</v>
      </c>
      <c r="J287">
        <v>5000</v>
      </c>
      <c r="K287" t="s">
        <v>30</v>
      </c>
      <c r="L287" t="s">
        <v>49</v>
      </c>
      <c r="M287" t="s">
        <v>124</v>
      </c>
      <c r="N287" t="s">
        <v>91</v>
      </c>
      <c r="O287" t="s">
        <v>63</v>
      </c>
      <c r="P287" t="s">
        <v>229</v>
      </c>
      <c r="Q287">
        <v>29</v>
      </c>
      <c r="R287" t="s">
        <v>36</v>
      </c>
      <c r="S287" t="s">
        <v>1857</v>
      </c>
      <c r="T287" t="s">
        <v>1858</v>
      </c>
      <c r="U287" t="s">
        <v>1859</v>
      </c>
      <c r="V287" t="s">
        <v>167</v>
      </c>
      <c r="W287" t="s">
        <v>1860</v>
      </c>
      <c r="X287" t="s">
        <v>1861</v>
      </c>
      <c r="Y287" t="s">
        <v>1862</v>
      </c>
      <c r="Z287" t="s">
        <v>167</v>
      </c>
    </row>
    <row r="288" spans="1:26">
      <c r="A288" s="1">
        <v>43993</v>
      </c>
      <c r="B288" t="s">
        <v>1863</v>
      </c>
      <c r="C288" t="s">
        <v>1864</v>
      </c>
      <c r="D288" t="s">
        <v>1865</v>
      </c>
      <c r="E288" s="2">
        <v>42955</v>
      </c>
      <c r="F288" s="2">
        <v>43978</v>
      </c>
      <c r="G288" s="2">
        <v>43983</v>
      </c>
      <c r="H288" t="s">
        <v>95</v>
      </c>
      <c r="I288">
        <v>75.849999999999994</v>
      </c>
      <c r="J288">
        <v>60000</v>
      </c>
      <c r="K288" t="s">
        <v>30</v>
      </c>
      <c r="L288" t="s">
        <v>49</v>
      </c>
      <c r="M288" t="s">
        <v>32</v>
      </c>
      <c r="N288" t="s">
        <v>76</v>
      </c>
      <c r="O288" t="s">
        <v>118</v>
      </c>
      <c r="P288" t="s">
        <v>117</v>
      </c>
      <c r="Q288">
        <v>25</v>
      </c>
      <c r="R288" t="s">
        <v>36</v>
      </c>
      <c r="S288" t="s">
        <v>1866</v>
      </c>
      <c r="T288" t="s">
        <v>1867</v>
      </c>
      <c r="U288" t="s">
        <v>52</v>
      </c>
      <c r="V288" t="s">
        <v>51</v>
      </c>
      <c r="W288" t="s">
        <v>1868</v>
      </c>
      <c r="X288" t="s">
        <v>1869</v>
      </c>
      <c r="Y288" t="s">
        <v>1862</v>
      </c>
      <c r="Z288" t="s">
        <v>167</v>
      </c>
    </row>
    <row r="289" spans="1:26">
      <c r="A289" s="1">
        <v>43993</v>
      </c>
      <c r="B289" t="s">
        <v>1870</v>
      </c>
      <c r="C289" t="s">
        <v>1871</v>
      </c>
      <c r="D289" t="s">
        <v>1872</v>
      </c>
      <c r="E289" s="2">
        <v>43096</v>
      </c>
      <c r="F289" s="2">
        <v>43976</v>
      </c>
      <c r="G289" s="2">
        <v>43981</v>
      </c>
      <c r="H289" t="s">
        <v>48</v>
      </c>
      <c r="I289">
        <v>159.97999999999999</v>
      </c>
      <c r="J289">
        <v>25000</v>
      </c>
      <c r="K289" t="s">
        <v>30</v>
      </c>
      <c r="L289" t="s">
        <v>49</v>
      </c>
      <c r="M289" t="s">
        <v>32</v>
      </c>
      <c r="N289" t="s">
        <v>63</v>
      </c>
      <c r="O289" t="s">
        <v>136</v>
      </c>
      <c r="P289" t="s">
        <v>135</v>
      </c>
      <c r="Q289">
        <v>52</v>
      </c>
      <c r="R289" t="s">
        <v>36</v>
      </c>
      <c r="S289" t="s">
        <v>1873</v>
      </c>
      <c r="T289" t="s">
        <v>1874</v>
      </c>
      <c r="U289" t="s">
        <v>103</v>
      </c>
      <c r="V289" t="s">
        <v>102</v>
      </c>
      <c r="W289" t="s">
        <v>1285</v>
      </c>
      <c r="X289" t="s">
        <v>1286</v>
      </c>
      <c r="Y289" t="s">
        <v>55</v>
      </c>
      <c r="Z289" t="s">
        <v>33</v>
      </c>
    </row>
    <row r="290" spans="1:26">
      <c r="A290" s="1">
        <v>43993</v>
      </c>
      <c r="B290" t="s">
        <v>1875</v>
      </c>
      <c r="C290" t="s">
        <v>1876</v>
      </c>
      <c r="D290" t="s">
        <v>1877</v>
      </c>
      <c r="E290" s="2">
        <v>41503</v>
      </c>
      <c r="F290" s="2">
        <v>43984</v>
      </c>
      <c r="G290" s="2">
        <v>43987</v>
      </c>
      <c r="H290" t="s">
        <v>171</v>
      </c>
      <c r="I290">
        <v>8.6</v>
      </c>
      <c r="J290">
        <v>400</v>
      </c>
      <c r="K290" t="s">
        <v>30</v>
      </c>
      <c r="L290" t="s">
        <v>72</v>
      </c>
      <c r="M290" t="s">
        <v>32</v>
      </c>
      <c r="N290" t="s">
        <v>44</v>
      </c>
      <c r="O290" t="s">
        <v>50</v>
      </c>
      <c r="P290" t="s">
        <v>172</v>
      </c>
      <c r="Q290">
        <v>54</v>
      </c>
      <c r="R290" t="s">
        <v>36</v>
      </c>
      <c r="S290" t="s">
        <v>1878</v>
      </c>
      <c r="T290" t="s">
        <v>1879</v>
      </c>
      <c r="U290" t="s">
        <v>245</v>
      </c>
      <c r="V290" t="s">
        <v>44</v>
      </c>
    </row>
    <row r="291" spans="1:26">
      <c r="A291" s="1">
        <v>43993</v>
      </c>
      <c r="B291" t="s">
        <v>1880</v>
      </c>
      <c r="C291" t="s">
        <v>1881</v>
      </c>
      <c r="D291" t="s">
        <v>1882</v>
      </c>
      <c r="E291" s="2">
        <v>40982</v>
      </c>
      <c r="F291" s="2">
        <v>43992</v>
      </c>
      <c r="G291" s="2">
        <v>43992</v>
      </c>
      <c r="H291" t="s">
        <v>48</v>
      </c>
      <c r="I291">
        <v>145</v>
      </c>
      <c r="J291">
        <v>23000</v>
      </c>
      <c r="K291" t="s">
        <v>30</v>
      </c>
      <c r="L291" t="s">
        <v>72</v>
      </c>
      <c r="M291" t="s">
        <v>32</v>
      </c>
      <c r="N291" t="s">
        <v>63</v>
      </c>
      <c r="O291" t="s">
        <v>33</v>
      </c>
      <c r="P291" t="s">
        <v>55</v>
      </c>
      <c r="Q291">
        <v>60</v>
      </c>
      <c r="R291" t="s">
        <v>36</v>
      </c>
      <c r="S291" t="s">
        <v>1883</v>
      </c>
      <c r="T291" t="s">
        <v>1884</v>
      </c>
      <c r="U291" t="s">
        <v>441</v>
      </c>
      <c r="V291" t="s">
        <v>63</v>
      </c>
      <c r="W291" t="s">
        <v>1234</v>
      </c>
      <c r="X291" t="s">
        <v>1235</v>
      </c>
      <c r="Y291" t="s">
        <v>1236</v>
      </c>
      <c r="Z291" t="s">
        <v>118</v>
      </c>
    </row>
    <row r="292" spans="1:26">
      <c r="A292" s="1">
        <v>43994</v>
      </c>
      <c r="B292" t="s">
        <v>1885</v>
      </c>
      <c r="C292" t="s">
        <v>1886</v>
      </c>
      <c r="D292" t="s">
        <v>1887</v>
      </c>
      <c r="E292" s="2">
        <v>43647</v>
      </c>
      <c r="F292" s="2">
        <v>43977</v>
      </c>
      <c r="G292" s="2">
        <v>43982</v>
      </c>
      <c r="H292" t="s">
        <v>95</v>
      </c>
      <c r="I292">
        <v>93.84</v>
      </c>
      <c r="J292">
        <v>44000</v>
      </c>
      <c r="K292" t="s">
        <v>30</v>
      </c>
      <c r="L292" t="s">
        <v>31</v>
      </c>
      <c r="M292" t="s">
        <v>83</v>
      </c>
      <c r="N292" t="s">
        <v>167</v>
      </c>
      <c r="O292" t="s">
        <v>87</v>
      </c>
      <c r="P292" t="s">
        <v>544</v>
      </c>
      <c r="Q292">
        <v>36</v>
      </c>
      <c r="R292" t="s">
        <v>36</v>
      </c>
      <c r="S292" t="s">
        <v>1479</v>
      </c>
      <c r="T292" t="s">
        <v>1480</v>
      </c>
      <c r="U292" t="s">
        <v>1412</v>
      </c>
      <c r="V292" t="s">
        <v>40</v>
      </c>
    </row>
    <row r="293" spans="1:26">
      <c r="A293" s="1">
        <v>43994</v>
      </c>
      <c r="B293" t="s">
        <v>1888</v>
      </c>
      <c r="C293" t="s">
        <v>1889</v>
      </c>
      <c r="D293" t="s">
        <v>1890</v>
      </c>
      <c r="E293" s="2">
        <v>40491</v>
      </c>
      <c r="F293" s="2">
        <v>43989</v>
      </c>
      <c r="G293" s="2">
        <v>43990</v>
      </c>
      <c r="H293" t="s">
        <v>95</v>
      </c>
      <c r="I293">
        <v>52.94</v>
      </c>
      <c r="J293">
        <v>47000</v>
      </c>
      <c r="K293" t="s">
        <v>30</v>
      </c>
      <c r="L293" t="s">
        <v>49</v>
      </c>
      <c r="M293" t="s">
        <v>83</v>
      </c>
      <c r="N293" t="s">
        <v>136</v>
      </c>
      <c r="O293" t="s">
        <v>91</v>
      </c>
      <c r="P293" t="s">
        <v>90</v>
      </c>
      <c r="Q293">
        <v>36</v>
      </c>
      <c r="R293" t="s">
        <v>36</v>
      </c>
      <c r="S293" t="s">
        <v>1891</v>
      </c>
      <c r="T293" t="s">
        <v>1892</v>
      </c>
      <c r="U293" t="s">
        <v>90</v>
      </c>
      <c r="V293" t="s">
        <v>91</v>
      </c>
      <c r="W293" t="s">
        <v>1893</v>
      </c>
      <c r="X293" t="s">
        <v>1894</v>
      </c>
      <c r="Y293" t="s">
        <v>1895</v>
      </c>
      <c r="Z293" t="s">
        <v>167</v>
      </c>
    </row>
    <row r="294" spans="1:26">
      <c r="A294" s="1">
        <v>43994</v>
      </c>
      <c r="B294" t="s">
        <v>1896</v>
      </c>
      <c r="C294" t="s">
        <v>1897</v>
      </c>
      <c r="D294" t="s">
        <v>1898</v>
      </c>
      <c r="E294" s="2">
        <v>42368</v>
      </c>
      <c r="F294" s="2">
        <v>43986</v>
      </c>
      <c r="G294" s="2">
        <v>43989</v>
      </c>
      <c r="H294" t="s">
        <v>48</v>
      </c>
      <c r="I294">
        <v>149.77000000000001</v>
      </c>
      <c r="J294">
        <v>27000</v>
      </c>
      <c r="K294" t="s">
        <v>30</v>
      </c>
      <c r="L294" t="s">
        <v>72</v>
      </c>
      <c r="M294" t="s">
        <v>83</v>
      </c>
      <c r="N294" t="s">
        <v>102</v>
      </c>
      <c r="O294" t="s">
        <v>50</v>
      </c>
      <c r="P294" t="s">
        <v>172</v>
      </c>
      <c r="Q294">
        <v>36</v>
      </c>
      <c r="R294" t="s">
        <v>36</v>
      </c>
      <c r="S294" t="s">
        <v>1899</v>
      </c>
      <c r="T294" t="s">
        <v>1900</v>
      </c>
      <c r="U294" t="s">
        <v>225</v>
      </c>
      <c r="V294" t="s">
        <v>50</v>
      </c>
    </row>
    <row r="295" spans="1:26">
      <c r="A295" s="1">
        <v>43994</v>
      </c>
      <c r="B295" t="s">
        <v>1901</v>
      </c>
      <c r="C295" t="s">
        <v>1902</v>
      </c>
      <c r="D295" t="s">
        <v>1903</v>
      </c>
      <c r="E295" s="2">
        <v>41620</v>
      </c>
      <c r="F295" s="2">
        <v>43989</v>
      </c>
      <c r="G295" s="2">
        <v>43990</v>
      </c>
      <c r="H295" t="s">
        <v>48</v>
      </c>
      <c r="I295">
        <v>103.98</v>
      </c>
      <c r="J295">
        <v>25000</v>
      </c>
      <c r="K295" t="s">
        <v>30</v>
      </c>
      <c r="L295" t="s">
        <v>49</v>
      </c>
      <c r="M295" t="s">
        <v>83</v>
      </c>
      <c r="N295" t="s">
        <v>34</v>
      </c>
      <c r="O295" t="s">
        <v>91</v>
      </c>
      <c r="P295" t="s">
        <v>90</v>
      </c>
      <c r="Q295">
        <v>44</v>
      </c>
      <c r="R295" t="s">
        <v>237</v>
      </c>
      <c r="S295" t="s">
        <v>1904</v>
      </c>
      <c r="T295" t="s">
        <v>1905</v>
      </c>
      <c r="U295" t="s">
        <v>75</v>
      </c>
      <c r="V295" t="s">
        <v>76</v>
      </c>
      <c r="W295" t="s">
        <v>1906</v>
      </c>
      <c r="X295" t="s">
        <v>1907</v>
      </c>
      <c r="Y295" t="s">
        <v>39</v>
      </c>
      <c r="Z295" t="s">
        <v>40</v>
      </c>
    </row>
    <row r="296" spans="1:26">
      <c r="A296" s="1">
        <v>43994</v>
      </c>
      <c r="B296" t="s">
        <v>1908</v>
      </c>
      <c r="C296" t="s">
        <v>1909</v>
      </c>
      <c r="D296" t="s">
        <v>1910</v>
      </c>
      <c r="E296" s="2">
        <v>40910</v>
      </c>
      <c r="F296" s="2">
        <v>43988</v>
      </c>
      <c r="G296" s="2">
        <v>43990</v>
      </c>
      <c r="H296" t="s">
        <v>48</v>
      </c>
      <c r="I296">
        <v>138.1</v>
      </c>
      <c r="J296">
        <v>23000</v>
      </c>
      <c r="K296" t="s">
        <v>30</v>
      </c>
      <c r="L296" t="s">
        <v>49</v>
      </c>
      <c r="M296" t="s">
        <v>83</v>
      </c>
      <c r="N296" t="s">
        <v>50</v>
      </c>
      <c r="O296" t="s">
        <v>40</v>
      </c>
      <c r="P296" t="s">
        <v>39</v>
      </c>
      <c r="Q296">
        <v>64</v>
      </c>
      <c r="R296" t="s">
        <v>36</v>
      </c>
      <c r="S296" t="s">
        <v>1911</v>
      </c>
      <c r="T296" t="s">
        <v>1912</v>
      </c>
      <c r="U296" t="s">
        <v>86</v>
      </c>
      <c r="V296" t="s">
        <v>87</v>
      </c>
      <c r="W296" t="s">
        <v>1913</v>
      </c>
      <c r="X296" t="s">
        <v>1914</v>
      </c>
      <c r="Y296" t="s">
        <v>103</v>
      </c>
      <c r="Z296" t="s">
        <v>102</v>
      </c>
    </row>
    <row r="297" spans="1:26">
      <c r="A297" s="1">
        <v>43994</v>
      </c>
      <c r="B297" t="s">
        <v>1915</v>
      </c>
      <c r="C297" t="s">
        <v>1916</v>
      </c>
      <c r="D297" t="s">
        <v>1917</v>
      </c>
      <c r="E297" s="2">
        <v>43377</v>
      </c>
      <c r="F297" s="2">
        <v>43974</v>
      </c>
      <c r="G297" s="2">
        <v>43979</v>
      </c>
      <c r="H297" t="s">
        <v>95</v>
      </c>
      <c r="I297">
        <v>82.08</v>
      </c>
      <c r="J297">
        <v>89000</v>
      </c>
      <c r="K297" t="s">
        <v>30</v>
      </c>
      <c r="L297" t="s">
        <v>31</v>
      </c>
      <c r="M297" t="s">
        <v>83</v>
      </c>
      <c r="N297" t="s">
        <v>33</v>
      </c>
      <c r="O297" t="s">
        <v>50</v>
      </c>
      <c r="P297" t="s">
        <v>172</v>
      </c>
      <c r="Q297">
        <v>43</v>
      </c>
      <c r="R297" t="s">
        <v>36</v>
      </c>
      <c r="S297" t="s">
        <v>1918</v>
      </c>
      <c r="T297" t="s">
        <v>1919</v>
      </c>
      <c r="U297" t="s">
        <v>145</v>
      </c>
      <c r="V297" t="s">
        <v>63</v>
      </c>
      <c r="W297" t="s">
        <v>1920</v>
      </c>
      <c r="X297" t="s">
        <v>1921</v>
      </c>
      <c r="Y297" t="s">
        <v>58</v>
      </c>
      <c r="Z297" t="s">
        <v>59</v>
      </c>
    </row>
    <row r="298" spans="1:26">
      <c r="A298" s="1">
        <v>43994</v>
      </c>
      <c r="B298" t="s">
        <v>1922</v>
      </c>
      <c r="C298" t="s">
        <v>1923</v>
      </c>
      <c r="D298" t="s">
        <v>1924</v>
      </c>
      <c r="E298" s="2">
        <v>42555</v>
      </c>
      <c r="F298" s="2">
        <v>43987</v>
      </c>
      <c r="G298" s="2">
        <v>43989</v>
      </c>
      <c r="H298" t="s">
        <v>95</v>
      </c>
      <c r="I298">
        <v>56.26</v>
      </c>
      <c r="J298">
        <v>70000</v>
      </c>
      <c r="K298" t="s">
        <v>30</v>
      </c>
      <c r="L298" t="s">
        <v>49</v>
      </c>
      <c r="M298" t="s">
        <v>83</v>
      </c>
      <c r="N298" t="s">
        <v>76</v>
      </c>
      <c r="O298" t="s">
        <v>33</v>
      </c>
      <c r="P298" t="s">
        <v>55</v>
      </c>
      <c r="Q298">
        <v>61</v>
      </c>
      <c r="R298" t="s">
        <v>36</v>
      </c>
      <c r="S298" t="s">
        <v>820</v>
      </c>
      <c r="T298" t="s">
        <v>821</v>
      </c>
      <c r="U298" t="s">
        <v>55</v>
      </c>
      <c r="V298" t="s">
        <v>33</v>
      </c>
      <c r="W298" t="s">
        <v>1925</v>
      </c>
      <c r="X298" t="s">
        <v>1926</v>
      </c>
      <c r="Y298" t="s">
        <v>35</v>
      </c>
      <c r="Z298" t="s">
        <v>34</v>
      </c>
    </row>
    <row r="299" spans="1:26">
      <c r="A299" s="1">
        <v>43994</v>
      </c>
      <c r="B299" t="s">
        <v>1927</v>
      </c>
      <c r="C299" t="s">
        <v>1928</v>
      </c>
      <c r="D299" t="s">
        <v>1929</v>
      </c>
      <c r="E299" s="2">
        <v>41171</v>
      </c>
      <c r="F299" s="2">
        <v>43982</v>
      </c>
      <c r="G299" s="2">
        <v>43987</v>
      </c>
      <c r="H299" t="s">
        <v>82</v>
      </c>
      <c r="I299">
        <v>74.959999999999994</v>
      </c>
      <c r="J299">
        <v>1000</v>
      </c>
      <c r="K299" t="s">
        <v>30</v>
      </c>
      <c r="L299" t="s">
        <v>49</v>
      </c>
      <c r="M299" t="s">
        <v>32</v>
      </c>
      <c r="N299" t="s">
        <v>118</v>
      </c>
      <c r="O299" t="s">
        <v>34</v>
      </c>
      <c r="P299" t="s">
        <v>35</v>
      </c>
      <c r="Q299">
        <v>51</v>
      </c>
      <c r="R299" t="s">
        <v>36</v>
      </c>
      <c r="S299" t="s">
        <v>1930</v>
      </c>
      <c r="T299" t="s">
        <v>1931</v>
      </c>
      <c r="U299" t="s">
        <v>216</v>
      </c>
      <c r="V299" t="s">
        <v>63</v>
      </c>
      <c r="W299" t="s">
        <v>1932</v>
      </c>
      <c r="X299" t="s">
        <v>1933</v>
      </c>
      <c r="Y299" t="s">
        <v>1564</v>
      </c>
      <c r="Z299" t="s">
        <v>167</v>
      </c>
    </row>
    <row r="300" spans="1:26">
      <c r="A300" s="1">
        <v>43994</v>
      </c>
      <c r="B300" t="s">
        <v>1934</v>
      </c>
      <c r="C300" t="s">
        <v>1935</v>
      </c>
      <c r="D300" t="s">
        <v>1936</v>
      </c>
      <c r="E300" s="2">
        <v>42292</v>
      </c>
      <c r="F300" s="2">
        <v>43989</v>
      </c>
      <c r="G300" s="2">
        <v>43990</v>
      </c>
      <c r="H300" t="s">
        <v>171</v>
      </c>
      <c r="I300">
        <v>9.51</v>
      </c>
      <c r="J300">
        <v>100</v>
      </c>
      <c r="K300" t="s">
        <v>30</v>
      </c>
      <c r="L300" t="s">
        <v>72</v>
      </c>
      <c r="M300" t="s">
        <v>32</v>
      </c>
      <c r="N300" t="s">
        <v>167</v>
      </c>
      <c r="O300" t="s">
        <v>167</v>
      </c>
      <c r="P300" t="s">
        <v>1937</v>
      </c>
      <c r="Q300">
        <v>51</v>
      </c>
      <c r="R300" t="s">
        <v>237</v>
      </c>
      <c r="S300" t="s">
        <v>1938</v>
      </c>
      <c r="T300" t="s">
        <v>1939</v>
      </c>
      <c r="U300" t="s">
        <v>117</v>
      </c>
      <c r="V300" t="s">
        <v>118</v>
      </c>
    </row>
    <row r="301" spans="1:26">
      <c r="A301" s="1">
        <v>43994</v>
      </c>
      <c r="B301" t="s">
        <v>1940</v>
      </c>
      <c r="C301" t="s">
        <v>1941</v>
      </c>
      <c r="D301" t="s">
        <v>1942</v>
      </c>
      <c r="E301" s="2">
        <v>41562</v>
      </c>
      <c r="F301" s="2">
        <v>43983</v>
      </c>
      <c r="G301" s="2">
        <v>43988</v>
      </c>
      <c r="H301" t="s">
        <v>29</v>
      </c>
      <c r="I301">
        <v>107.93</v>
      </c>
      <c r="J301">
        <v>19000</v>
      </c>
      <c r="K301" t="s">
        <v>149</v>
      </c>
      <c r="L301" t="s">
        <v>31</v>
      </c>
      <c r="M301" t="s">
        <v>83</v>
      </c>
      <c r="N301" t="s">
        <v>44</v>
      </c>
      <c r="O301" t="s">
        <v>40</v>
      </c>
      <c r="P301" t="s">
        <v>39</v>
      </c>
      <c r="Q301">
        <v>59</v>
      </c>
      <c r="R301" t="s">
        <v>36</v>
      </c>
      <c r="S301" t="s">
        <v>1943</v>
      </c>
      <c r="T301" t="s">
        <v>1944</v>
      </c>
      <c r="U301" t="s">
        <v>1945</v>
      </c>
      <c r="V301" t="s">
        <v>63</v>
      </c>
    </row>
    <row r="302" spans="1:26">
      <c r="A302" s="1">
        <v>43994</v>
      </c>
      <c r="B302" t="s">
        <v>1946</v>
      </c>
      <c r="C302" t="s">
        <v>1947</v>
      </c>
      <c r="D302" t="s">
        <v>1948</v>
      </c>
      <c r="E302" s="2">
        <v>41972</v>
      </c>
      <c r="F302" s="2">
        <v>43982</v>
      </c>
      <c r="G302" s="2">
        <v>43987</v>
      </c>
      <c r="H302" t="s">
        <v>48</v>
      </c>
      <c r="I302">
        <v>105.12</v>
      </c>
      <c r="J302">
        <v>21000</v>
      </c>
      <c r="K302" t="s">
        <v>30</v>
      </c>
      <c r="L302" t="s">
        <v>31</v>
      </c>
      <c r="M302" t="s">
        <v>83</v>
      </c>
      <c r="N302" t="s">
        <v>87</v>
      </c>
      <c r="O302" t="s">
        <v>59</v>
      </c>
      <c r="P302" t="s">
        <v>58</v>
      </c>
      <c r="Q302">
        <v>62</v>
      </c>
      <c r="R302" t="s">
        <v>36</v>
      </c>
      <c r="S302" t="s">
        <v>1949</v>
      </c>
      <c r="T302" t="s">
        <v>1950</v>
      </c>
      <c r="U302" t="s">
        <v>135</v>
      </c>
      <c r="V302" t="s">
        <v>136</v>
      </c>
      <c r="W302" t="s">
        <v>647</v>
      </c>
      <c r="X302" t="s">
        <v>648</v>
      </c>
      <c r="Y302" t="s">
        <v>117</v>
      </c>
      <c r="Z302" t="s">
        <v>118</v>
      </c>
    </row>
    <row r="303" spans="1:26">
      <c r="A303" s="1">
        <v>43994</v>
      </c>
      <c r="B303" t="s">
        <v>1951</v>
      </c>
      <c r="C303" t="s">
        <v>1952</v>
      </c>
      <c r="D303" t="s">
        <v>1953</v>
      </c>
      <c r="E303" s="2">
        <v>42778</v>
      </c>
      <c r="F303" s="2">
        <v>43976</v>
      </c>
      <c r="G303" s="2">
        <v>43981</v>
      </c>
      <c r="H303" t="s">
        <v>48</v>
      </c>
      <c r="I303">
        <v>87.66</v>
      </c>
      <c r="J303">
        <v>21000</v>
      </c>
      <c r="K303" t="s">
        <v>30</v>
      </c>
      <c r="L303" t="s">
        <v>31</v>
      </c>
      <c r="M303" t="s">
        <v>83</v>
      </c>
      <c r="N303" t="s">
        <v>76</v>
      </c>
      <c r="O303" t="s">
        <v>107</v>
      </c>
      <c r="P303" t="s">
        <v>1478</v>
      </c>
      <c r="Q303">
        <v>43</v>
      </c>
      <c r="R303" t="s">
        <v>36</v>
      </c>
      <c r="S303" t="s">
        <v>1954</v>
      </c>
      <c r="T303" t="s">
        <v>1955</v>
      </c>
      <c r="U303" t="s">
        <v>1564</v>
      </c>
      <c r="V303" t="s">
        <v>167</v>
      </c>
      <c r="W303" t="s">
        <v>1956</v>
      </c>
      <c r="X303" t="s">
        <v>1957</v>
      </c>
      <c r="Y303" t="s">
        <v>452</v>
      </c>
      <c r="Z303" t="s">
        <v>76</v>
      </c>
    </row>
    <row r="304" spans="1:26">
      <c r="A304" s="1">
        <v>43994</v>
      </c>
      <c r="B304" t="s">
        <v>1958</v>
      </c>
      <c r="C304" t="s">
        <v>1959</v>
      </c>
      <c r="D304" t="s">
        <v>1960</v>
      </c>
      <c r="E304" s="2">
        <v>40822</v>
      </c>
      <c r="F304" s="2">
        <v>43984</v>
      </c>
      <c r="G304" s="2">
        <v>43987</v>
      </c>
      <c r="H304" t="s">
        <v>48</v>
      </c>
      <c r="I304">
        <v>149.62</v>
      </c>
      <c r="J304">
        <v>25000</v>
      </c>
      <c r="K304" t="s">
        <v>30</v>
      </c>
      <c r="L304" t="s">
        <v>72</v>
      </c>
      <c r="M304" t="s">
        <v>124</v>
      </c>
      <c r="N304" t="s">
        <v>40</v>
      </c>
      <c r="O304" t="s">
        <v>107</v>
      </c>
      <c r="P304" t="s">
        <v>1961</v>
      </c>
      <c r="Q304">
        <v>31</v>
      </c>
      <c r="R304" t="s">
        <v>36</v>
      </c>
      <c r="S304" t="s">
        <v>1962</v>
      </c>
      <c r="T304" t="s">
        <v>1963</v>
      </c>
      <c r="U304" t="s">
        <v>135</v>
      </c>
      <c r="V304" t="s">
        <v>136</v>
      </c>
    </row>
    <row r="305" spans="1:26">
      <c r="A305" s="1">
        <v>43994</v>
      </c>
      <c r="B305" t="s">
        <v>1964</v>
      </c>
      <c r="C305" t="s">
        <v>1965</v>
      </c>
      <c r="D305" t="s">
        <v>1966</v>
      </c>
      <c r="E305" s="2">
        <v>42221</v>
      </c>
      <c r="F305" s="2">
        <v>43988</v>
      </c>
      <c r="G305" s="2">
        <v>43990</v>
      </c>
      <c r="H305" t="s">
        <v>113</v>
      </c>
      <c r="I305">
        <v>103.16</v>
      </c>
      <c r="J305">
        <v>3000</v>
      </c>
      <c r="K305" t="s">
        <v>30</v>
      </c>
      <c r="L305" t="s">
        <v>72</v>
      </c>
      <c r="M305" t="s">
        <v>83</v>
      </c>
      <c r="N305" t="s">
        <v>51</v>
      </c>
      <c r="O305" t="s">
        <v>102</v>
      </c>
      <c r="P305" t="s">
        <v>103</v>
      </c>
      <c r="Q305">
        <v>62</v>
      </c>
      <c r="R305" t="s">
        <v>36</v>
      </c>
      <c r="S305" t="s">
        <v>1967</v>
      </c>
      <c r="T305" t="s">
        <v>1968</v>
      </c>
      <c r="U305" t="s">
        <v>90</v>
      </c>
      <c r="V305" t="s">
        <v>91</v>
      </c>
    </row>
    <row r="306" spans="1:26">
      <c r="A306" s="1">
        <v>43994</v>
      </c>
      <c r="B306" t="s">
        <v>1969</v>
      </c>
      <c r="C306" t="s">
        <v>1970</v>
      </c>
      <c r="D306" t="s">
        <v>1971</v>
      </c>
      <c r="E306" s="2">
        <v>41556</v>
      </c>
      <c r="F306" s="2">
        <v>43980</v>
      </c>
      <c r="G306" s="2">
        <v>43985</v>
      </c>
      <c r="H306" t="s">
        <v>29</v>
      </c>
      <c r="I306">
        <v>151.57</v>
      </c>
      <c r="J306">
        <v>5000</v>
      </c>
      <c r="K306" t="s">
        <v>30</v>
      </c>
      <c r="L306" t="s">
        <v>49</v>
      </c>
      <c r="M306" t="s">
        <v>124</v>
      </c>
      <c r="N306" t="s">
        <v>33</v>
      </c>
      <c r="O306" t="s">
        <v>167</v>
      </c>
      <c r="Q306">
        <v>30</v>
      </c>
      <c r="R306" t="s">
        <v>36</v>
      </c>
      <c r="S306" t="s">
        <v>1329</v>
      </c>
      <c r="T306" t="s">
        <v>1330</v>
      </c>
      <c r="U306" t="s">
        <v>55</v>
      </c>
      <c r="V306" t="s">
        <v>33</v>
      </c>
    </row>
    <row r="307" spans="1:26">
      <c r="A307" s="1">
        <v>43994</v>
      </c>
      <c r="B307" t="s">
        <v>1972</v>
      </c>
      <c r="C307" t="s">
        <v>1973</v>
      </c>
      <c r="D307" t="s">
        <v>1974</v>
      </c>
      <c r="E307" s="2">
        <v>40946</v>
      </c>
      <c r="F307" s="2">
        <v>43974</v>
      </c>
      <c r="G307" s="2">
        <v>43979</v>
      </c>
      <c r="H307" t="s">
        <v>113</v>
      </c>
      <c r="I307">
        <v>124.6</v>
      </c>
      <c r="J307">
        <v>5000</v>
      </c>
      <c r="K307" t="s">
        <v>30</v>
      </c>
      <c r="L307" t="s">
        <v>49</v>
      </c>
      <c r="M307" t="s">
        <v>83</v>
      </c>
      <c r="N307" t="s">
        <v>51</v>
      </c>
      <c r="O307" t="s">
        <v>107</v>
      </c>
      <c r="P307" t="s">
        <v>1975</v>
      </c>
      <c r="Q307">
        <v>28</v>
      </c>
      <c r="R307" t="s">
        <v>237</v>
      </c>
      <c r="S307" t="s">
        <v>1976</v>
      </c>
      <c r="T307" t="s">
        <v>1977</v>
      </c>
      <c r="U307" t="s">
        <v>103</v>
      </c>
      <c r="V307" t="s">
        <v>102</v>
      </c>
      <c r="W307" t="s">
        <v>1978</v>
      </c>
      <c r="X307" t="s">
        <v>1979</v>
      </c>
      <c r="Y307" t="s">
        <v>216</v>
      </c>
      <c r="Z307" t="s">
        <v>63</v>
      </c>
    </row>
    <row r="308" spans="1:26">
      <c r="A308" s="1">
        <v>43994</v>
      </c>
      <c r="B308" t="s">
        <v>1980</v>
      </c>
      <c r="C308" t="s">
        <v>1981</v>
      </c>
      <c r="D308" t="s">
        <v>1982</v>
      </c>
      <c r="E308" s="2">
        <v>41971</v>
      </c>
      <c r="F308" s="2">
        <v>43986</v>
      </c>
      <c r="G308" s="2">
        <v>43989</v>
      </c>
      <c r="H308" t="s">
        <v>113</v>
      </c>
      <c r="I308">
        <v>106.34</v>
      </c>
      <c r="J308">
        <v>8000</v>
      </c>
      <c r="K308" t="s">
        <v>149</v>
      </c>
      <c r="L308" t="s">
        <v>72</v>
      </c>
      <c r="M308" t="s">
        <v>83</v>
      </c>
      <c r="N308" t="s">
        <v>136</v>
      </c>
      <c r="O308" t="s">
        <v>102</v>
      </c>
      <c r="P308" t="s">
        <v>103</v>
      </c>
      <c r="Q308">
        <v>37</v>
      </c>
      <c r="R308" t="s">
        <v>36</v>
      </c>
      <c r="S308" t="s">
        <v>820</v>
      </c>
      <c r="T308" t="s">
        <v>821</v>
      </c>
      <c r="U308" t="s">
        <v>55</v>
      </c>
      <c r="V308" t="s">
        <v>33</v>
      </c>
      <c r="W308" t="s">
        <v>1983</v>
      </c>
      <c r="X308" t="s">
        <v>1984</v>
      </c>
      <c r="Y308" t="s">
        <v>58</v>
      </c>
      <c r="Z308" t="s">
        <v>59</v>
      </c>
    </row>
    <row r="309" spans="1:26">
      <c r="A309" s="1">
        <v>43994</v>
      </c>
      <c r="B309" t="s">
        <v>1985</v>
      </c>
      <c r="C309" t="s">
        <v>1986</v>
      </c>
      <c r="D309" t="s">
        <v>1987</v>
      </c>
      <c r="E309" s="2">
        <v>43159</v>
      </c>
      <c r="F309" s="2">
        <v>43978</v>
      </c>
      <c r="G309" s="2">
        <v>43983</v>
      </c>
      <c r="H309" t="s">
        <v>48</v>
      </c>
      <c r="I309">
        <v>128.91999999999999</v>
      </c>
      <c r="J309">
        <v>24000</v>
      </c>
      <c r="K309" t="s">
        <v>30</v>
      </c>
      <c r="L309" t="s">
        <v>31</v>
      </c>
      <c r="M309" t="s">
        <v>32</v>
      </c>
      <c r="N309" t="s">
        <v>118</v>
      </c>
      <c r="O309" t="s">
        <v>50</v>
      </c>
      <c r="P309" t="s">
        <v>1197</v>
      </c>
      <c r="Q309">
        <v>37</v>
      </c>
      <c r="R309" t="s">
        <v>36</v>
      </c>
      <c r="S309" t="s">
        <v>1988</v>
      </c>
      <c r="T309" t="s">
        <v>1989</v>
      </c>
      <c r="U309" t="s">
        <v>452</v>
      </c>
      <c r="V309" t="s">
        <v>76</v>
      </c>
      <c r="W309" t="s">
        <v>1639</v>
      </c>
      <c r="X309" t="s">
        <v>1640</v>
      </c>
      <c r="Y309" t="s">
        <v>43</v>
      </c>
      <c r="Z309" t="s">
        <v>44</v>
      </c>
    </row>
    <row r="310" spans="1:26">
      <c r="A310" s="1">
        <v>43994</v>
      </c>
      <c r="B310" t="s">
        <v>1990</v>
      </c>
      <c r="C310" t="s">
        <v>1991</v>
      </c>
      <c r="D310" t="s">
        <v>1992</v>
      </c>
      <c r="E310" s="2">
        <v>43152</v>
      </c>
      <c r="F310" s="2">
        <v>43977</v>
      </c>
      <c r="G310" s="2">
        <v>43982</v>
      </c>
      <c r="H310" t="s">
        <v>29</v>
      </c>
      <c r="I310">
        <v>116.33</v>
      </c>
      <c r="J310">
        <v>4000</v>
      </c>
      <c r="K310" t="s">
        <v>30</v>
      </c>
      <c r="L310" t="s">
        <v>31</v>
      </c>
      <c r="M310" t="s">
        <v>83</v>
      </c>
      <c r="N310" t="s">
        <v>44</v>
      </c>
      <c r="O310" t="s">
        <v>136</v>
      </c>
      <c r="P310" t="s">
        <v>135</v>
      </c>
      <c r="Q310">
        <v>54</v>
      </c>
      <c r="R310" t="s">
        <v>237</v>
      </c>
      <c r="S310" t="s">
        <v>1445</v>
      </c>
      <c r="T310" t="s">
        <v>1446</v>
      </c>
      <c r="U310" t="s">
        <v>135</v>
      </c>
      <c r="V310" t="s">
        <v>136</v>
      </c>
      <c r="W310" t="s">
        <v>1993</v>
      </c>
      <c r="X310" t="s">
        <v>1994</v>
      </c>
      <c r="Y310" t="s">
        <v>117</v>
      </c>
      <c r="Z310" t="s">
        <v>118</v>
      </c>
    </row>
    <row r="311" spans="1:26">
      <c r="A311" s="1">
        <v>43994</v>
      </c>
      <c r="B311" t="s">
        <v>1995</v>
      </c>
      <c r="C311" t="s">
        <v>1996</v>
      </c>
      <c r="D311" t="s">
        <v>1997</v>
      </c>
      <c r="E311" s="2">
        <v>42683</v>
      </c>
      <c r="F311" s="2">
        <v>43981</v>
      </c>
      <c r="G311" s="2">
        <v>43986</v>
      </c>
      <c r="H311" t="s">
        <v>113</v>
      </c>
      <c r="I311">
        <v>96.1</v>
      </c>
      <c r="J311">
        <v>6000</v>
      </c>
      <c r="K311" t="s">
        <v>30</v>
      </c>
      <c r="L311" t="s">
        <v>72</v>
      </c>
      <c r="M311" t="s">
        <v>83</v>
      </c>
      <c r="N311" t="s">
        <v>136</v>
      </c>
      <c r="O311" t="s">
        <v>118</v>
      </c>
      <c r="P311" t="s">
        <v>117</v>
      </c>
      <c r="Q311">
        <v>28</v>
      </c>
      <c r="R311" t="s">
        <v>36</v>
      </c>
      <c r="S311" t="s">
        <v>1225</v>
      </c>
      <c r="T311" t="s">
        <v>1226</v>
      </c>
      <c r="U311" t="s">
        <v>43</v>
      </c>
      <c r="V311" t="s">
        <v>44</v>
      </c>
    </row>
    <row r="312" spans="1:26">
      <c r="A312" s="1">
        <v>43994</v>
      </c>
      <c r="B312" t="s">
        <v>1998</v>
      </c>
      <c r="C312" t="s">
        <v>1999</v>
      </c>
      <c r="D312" t="s">
        <v>2000</v>
      </c>
      <c r="E312" s="2">
        <v>43159</v>
      </c>
      <c r="F312" s="2">
        <v>43982</v>
      </c>
      <c r="G312" s="2">
        <v>43987</v>
      </c>
      <c r="H312" t="s">
        <v>29</v>
      </c>
      <c r="I312">
        <v>107.76</v>
      </c>
      <c r="J312">
        <v>4000</v>
      </c>
      <c r="K312" t="s">
        <v>30</v>
      </c>
      <c r="L312" t="s">
        <v>49</v>
      </c>
      <c r="M312" t="s">
        <v>83</v>
      </c>
      <c r="N312" t="s">
        <v>34</v>
      </c>
      <c r="O312" t="s">
        <v>50</v>
      </c>
      <c r="P312" t="s">
        <v>172</v>
      </c>
      <c r="Q312">
        <v>36</v>
      </c>
      <c r="R312" t="s">
        <v>36</v>
      </c>
      <c r="S312" t="s">
        <v>73</v>
      </c>
      <c r="T312" t="s">
        <v>74</v>
      </c>
      <c r="U312" t="s">
        <v>75</v>
      </c>
      <c r="V312" t="s">
        <v>76</v>
      </c>
      <c r="W312" t="s">
        <v>2001</v>
      </c>
      <c r="X312" t="s">
        <v>2002</v>
      </c>
      <c r="Y312" t="s">
        <v>2003</v>
      </c>
      <c r="Z312" t="s">
        <v>63</v>
      </c>
    </row>
    <row r="313" spans="1:26">
      <c r="A313" s="1">
        <v>43994</v>
      </c>
      <c r="B313" t="s">
        <v>2004</v>
      </c>
      <c r="C313" t="s">
        <v>2005</v>
      </c>
      <c r="D313" t="s">
        <v>2006</v>
      </c>
      <c r="E313" s="2">
        <v>40670</v>
      </c>
      <c r="F313" s="2">
        <v>43988</v>
      </c>
      <c r="G313" s="2">
        <v>43990</v>
      </c>
      <c r="H313" t="s">
        <v>82</v>
      </c>
      <c r="I313">
        <v>77.48</v>
      </c>
      <c r="J313">
        <v>5000</v>
      </c>
      <c r="K313" t="s">
        <v>30</v>
      </c>
      <c r="L313" t="s">
        <v>49</v>
      </c>
      <c r="M313" t="s">
        <v>83</v>
      </c>
      <c r="N313" t="s">
        <v>51</v>
      </c>
      <c r="O313" t="s">
        <v>118</v>
      </c>
      <c r="P313" t="s">
        <v>117</v>
      </c>
      <c r="Q313">
        <v>39</v>
      </c>
      <c r="R313" t="s">
        <v>36</v>
      </c>
      <c r="S313" t="s">
        <v>2007</v>
      </c>
      <c r="T313" t="s">
        <v>2008</v>
      </c>
      <c r="U313" t="s">
        <v>135</v>
      </c>
      <c r="V313" t="s">
        <v>136</v>
      </c>
      <c r="W313" t="s">
        <v>2009</v>
      </c>
      <c r="X313" t="s">
        <v>2010</v>
      </c>
      <c r="Y313" t="s">
        <v>55</v>
      </c>
      <c r="Z313" t="s">
        <v>33</v>
      </c>
    </row>
    <row r="314" spans="1:26">
      <c r="A314" s="1">
        <v>43994</v>
      </c>
      <c r="B314" t="s">
        <v>2011</v>
      </c>
      <c r="C314" t="s">
        <v>2012</v>
      </c>
      <c r="D314" t="s">
        <v>2013</v>
      </c>
      <c r="E314" s="2">
        <v>41611</v>
      </c>
      <c r="F314" s="2">
        <v>43975</v>
      </c>
      <c r="G314" s="2">
        <v>43980</v>
      </c>
      <c r="H314" t="s">
        <v>82</v>
      </c>
      <c r="I314">
        <v>94.66</v>
      </c>
      <c r="J314">
        <v>5000</v>
      </c>
      <c r="K314" t="s">
        <v>149</v>
      </c>
      <c r="L314" t="s">
        <v>72</v>
      </c>
      <c r="M314" t="s">
        <v>32</v>
      </c>
      <c r="N314" t="s">
        <v>50</v>
      </c>
      <c r="O314" t="s">
        <v>167</v>
      </c>
      <c r="P314" t="s">
        <v>2014</v>
      </c>
      <c r="Q314">
        <v>46</v>
      </c>
      <c r="R314" t="s">
        <v>36</v>
      </c>
      <c r="S314" t="s">
        <v>2015</v>
      </c>
      <c r="T314" t="s">
        <v>2016</v>
      </c>
      <c r="U314" t="s">
        <v>1412</v>
      </c>
      <c r="V314" t="s">
        <v>40</v>
      </c>
      <c r="W314" t="s">
        <v>2017</v>
      </c>
      <c r="X314" t="s">
        <v>2018</v>
      </c>
      <c r="Y314" t="s">
        <v>534</v>
      </c>
      <c r="Z314" t="s">
        <v>63</v>
      </c>
    </row>
    <row r="315" spans="1:26">
      <c r="A315" s="1">
        <v>43994</v>
      </c>
      <c r="B315" t="s">
        <v>2019</v>
      </c>
      <c r="C315" t="s">
        <v>2020</v>
      </c>
      <c r="D315" t="s">
        <v>2021</v>
      </c>
      <c r="E315" s="2">
        <v>42418</v>
      </c>
      <c r="F315" s="2">
        <v>43992</v>
      </c>
      <c r="G315" s="2">
        <v>43992</v>
      </c>
      <c r="H315" t="s">
        <v>171</v>
      </c>
      <c r="I315">
        <v>7.16</v>
      </c>
      <c r="J315">
        <v>100</v>
      </c>
      <c r="K315" t="s">
        <v>30</v>
      </c>
      <c r="L315" t="s">
        <v>72</v>
      </c>
      <c r="M315" t="s">
        <v>83</v>
      </c>
      <c r="N315" t="s">
        <v>102</v>
      </c>
      <c r="O315" t="s">
        <v>59</v>
      </c>
      <c r="P315" t="s">
        <v>58</v>
      </c>
      <c r="Q315">
        <v>59</v>
      </c>
      <c r="R315" t="s">
        <v>36</v>
      </c>
      <c r="S315" t="s">
        <v>2022</v>
      </c>
      <c r="T315" t="s">
        <v>2023</v>
      </c>
      <c r="U315" t="s">
        <v>35</v>
      </c>
      <c r="V315" t="s">
        <v>34</v>
      </c>
      <c r="W315" t="s">
        <v>689</v>
      </c>
      <c r="X315" t="s">
        <v>690</v>
      </c>
      <c r="Y315" t="s">
        <v>55</v>
      </c>
      <c r="Z315" t="s">
        <v>33</v>
      </c>
    </row>
    <row r="316" spans="1:26">
      <c r="A316" s="1">
        <v>43994</v>
      </c>
      <c r="B316" t="s">
        <v>2024</v>
      </c>
      <c r="C316" t="s">
        <v>2025</v>
      </c>
      <c r="D316" t="s">
        <v>2026</v>
      </c>
      <c r="E316" s="2">
        <v>43464</v>
      </c>
      <c r="F316" s="2">
        <v>43992</v>
      </c>
      <c r="G316" s="2">
        <v>43992</v>
      </c>
      <c r="H316" t="s">
        <v>95</v>
      </c>
      <c r="I316">
        <v>98.98</v>
      </c>
      <c r="J316">
        <v>36000</v>
      </c>
      <c r="K316" t="s">
        <v>30</v>
      </c>
      <c r="L316" t="s">
        <v>31</v>
      </c>
      <c r="M316" t="s">
        <v>32</v>
      </c>
      <c r="N316" t="s">
        <v>33</v>
      </c>
      <c r="O316" t="s">
        <v>63</v>
      </c>
      <c r="P316" t="s">
        <v>1945</v>
      </c>
      <c r="Q316">
        <v>38</v>
      </c>
      <c r="R316" t="s">
        <v>36</v>
      </c>
      <c r="S316" t="s">
        <v>2027</v>
      </c>
      <c r="T316" t="s">
        <v>2028</v>
      </c>
      <c r="U316" t="s">
        <v>43</v>
      </c>
      <c r="V316" t="s">
        <v>44</v>
      </c>
      <c r="W316" t="s">
        <v>2017</v>
      </c>
      <c r="X316" t="s">
        <v>2018</v>
      </c>
      <c r="Y316" t="s">
        <v>534</v>
      </c>
      <c r="Z316" t="s">
        <v>63</v>
      </c>
    </row>
    <row r="317" spans="1:26">
      <c r="A317" s="1">
        <v>43994</v>
      </c>
      <c r="B317" t="s">
        <v>2029</v>
      </c>
      <c r="C317" t="s">
        <v>2030</v>
      </c>
      <c r="D317" t="s">
        <v>2031</v>
      </c>
      <c r="E317" s="2">
        <v>40743</v>
      </c>
      <c r="F317" s="2">
        <v>43979</v>
      </c>
      <c r="G317" s="2">
        <v>43984</v>
      </c>
      <c r="H317" t="s">
        <v>48</v>
      </c>
      <c r="I317">
        <v>141.91</v>
      </c>
      <c r="J317">
        <v>17000</v>
      </c>
      <c r="K317" t="s">
        <v>30</v>
      </c>
      <c r="L317" t="s">
        <v>31</v>
      </c>
      <c r="M317" t="s">
        <v>83</v>
      </c>
      <c r="N317" t="s">
        <v>33</v>
      </c>
      <c r="O317" t="s">
        <v>91</v>
      </c>
      <c r="P317" t="s">
        <v>90</v>
      </c>
      <c r="Q317">
        <v>41</v>
      </c>
      <c r="R317" t="s">
        <v>237</v>
      </c>
      <c r="S317" t="s">
        <v>2032</v>
      </c>
      <c r="T317" t="s">
        <v>2033</v>
      </c>
      <c r="U317" t="s">
        <v>55</v>
      </c>
      <c r="V317" t="s">
        <v>33</v>
      </c>
      <c r="W317" t="s">
        <v>2034</v>
      </c>
      <c r="X317" t="s">
        <v>2035</v>
      </c>
      <c r="Y317" t="s">
        <v>52</v>
      </c>
      <c r="Z317" t="s">
        <v>51</v>
      </c>
    </row>
    <row r="318" spans="1:26">
      <c r="A318" s="1">
        <v>43995</v>
      </c>
      <c r="B318" t="s">
        <v>2036</v>
      </c>
      <c r="C318" t="s">
        <v>2037</v>
      </c>
      <c r="D318" t="s">
        <v>2038</v>
      </c>
      <c r="E318" s="2">
        <v>43594</v>
      </c>
      <c r="F318" s="2">
        <v>43990</v>
      </c>
      <c r="G318" s="2">
        <v>43991</v>
      </c>
      <c r="H318" t="s">
        <v>113</v>
      </c>
      <c r="I318">
        <v>110.44</v>
      </c>
      <c r="J318">
        <v>3000</v>
      </c>
      <c r="K318" t="s">
        <v>30</v>
      </c>
      <c r="L318" t="s">
        <v>49</v>
      </c>
      <c r="M318" t="s">
        <v>83</v>
      </c>
      <c r="N318" t="s">
        <v>107</v>
      </c>
      <c r="O318" t="s">
        <v>33</v>
      </c>
      <c r="P318" t="s">
        <v>55</v>
      </c>
      <c r="Q318">
        <v>42</v>
      </c>
      <c r="R318" t="s">
        <v>36</v>
      </c>
      <c r="S318" t="s">
        <v>2039</v>
      </c>
      <c r="T318" t="s">
        <v>2040</v>
      </c>
      <c r="U318" t="s">
        <v>2041</v>
      </c>
      <c r="V318" t="s">
        <v>87</v>
      </c>
      <c r="W318" t="s">
        <v>2042</v>
      </c>
      <c r="X318" t="s">
        <v>2043</v>
      </c>
      <c r="Y318" t="s">
        <v>819</v>
      </c>
      <c r="Z318" t="s">
        <v>76</v>
      </c>
    </row>
    <row r="319" spans="1:26">
      <c r="A319" s="1">
        <v>43995</v>
      </c>
      <c r="B319" t="s">
        <v>2044</v>
      </c>
      <c r="C319" t="s">
        <v>2045</v>
      </c>
      <c r="D319" t="s">
        <v>2046</v>
      </c>
      <c r="E319" s="2">
        <v>42296</v>
      </c>
      <c r="F319" s="2">
        <v>43976</v>
      </c>
      <c r="G319" s="2">
        <v>43981</v>
      </c>
      <c r="H319" t="s">
        <v>29</v>
      </c>
      <c r="I319">
        <v>125.57</v>
      </c>
      <c r="J319">
        <v>5000</v>
      </c>
      <c r="K319" t="s">
        <v>30</v>
      </c>
      <c r="L319" t="s">
        <v>72</v>
      </c>
      <c r="M319" t="s">
        <v>83</v>
      </c>
      <c r="N319" t="s">
        <v>59</v>
      </c>
      <c r="O319" t="s">
        <v>40</v>
      </c>
      <c r="P319" t="s">
        <v>39</v>
      </c>
      <c r="Q319">
        <v>50</v>
      </c>
      <c r="R319" t="s">
        <v>36</v>
      </c>
      <c r="S319" t="s">
        <v>2047</v>
      </c>
      <c r="T319" t="s">
        <v>2048</v>
      </c>
      <c r="U319" t="s">
        <v>135</v>
      </c>
      <c r="V319" t="s">
        <v>136</v>
      </c>
      <c r="W319" t="s">
        <v>2049</v>
      </c>
      <c r="X319" t="s">
        <v>2050</v>
      </c>
      <c r="Y319" t="s">
        <v>103</v>
      </c>
      <c r="Z319" t="s">
        <v>102</v>
      </c>
    </row>
    <row r="320" spans="1:26">
      <c r="A320" s="1">
        <v>43995</v>
      </c>
      <c r="B320" t="s">
        <v>2051</v>
      </c>
      <c r="C320" t="s">
        <v>2052</v>
      </c>
      <c r="D320" t="s">
        <v>2053</v>
      </c>
      <c r="E320" s="2">
        <v>42053</v>
      </c>
      <c r="F320" s="2">
        <v>43978</v>
      </c>
      <c r="G320" s="2">
        <v>43983</v>
      </c>
      <c r="H320" t="s">
        <v>29</v>
      </c>
      <c r="I320">
        <v>151.18</v>
      </c>
      <c r="J320">
        <v>2000</v>
      </c>
      <c r="K320" t="s">
        <v>30</v>
      </c>
      <c r="L320" t="s">
        <v>72</v>
      </c>
      <c r="M320" t="s">
        <v>83</v>
      </c>
      <c r="N320" t="s">
        <v>167</v>
      </c>
      <c r="O320" t="s">
        <v>87</v>
      </c>
      <c r="P320" t="s">
        <v>270</v>
      </c>
      <c r="Q320">
        <v>38</v>
      </c>
      <c r="R320" t="s">
        <v>237</v>
      </c>
      <c r="S320" t="s">
        <v>2054</v>
      </c>
      <c r="T320" t="s">
        <v>2055</v>
      </c>
      <c r="U320" t="s">
        <v>2056</v>
      </c>
      <c r="V320" t="s">
        <v>107</v>
      </c>
      <c r="W320" t="s">
        <v>919</v>
      </c>
      <c r="X320" t="s">
        <v>920</v>
      </c>
      <c r="Y320" t="s">
        <v>117</v>
      </c>
      <c r="Z320" t="s">
        <v>118</v>
      </c>
    </row>
    <row r="321" spans="1:26">
      <c r="A321" s="1">
        <v>43995</v>
      </c>
      <c r="B321" t="s">
        <v>2057</v>
      </c>
      <c r="C321" t="s">
        <v>2058</v>
      </c>
      <c r="D321" t="s">
        <v>2059</v>
      </c>
      <c r="E321" s="2">
        <v>40952</v>
      </c>
      <c r="F321" s="2">
        <v>43978</v>
      </c>
      <c r="G321" s="2">
        <v>43983</v>
      </c>
      <c r="H321" t="s">
        <v>29</v>
      </c>
      <c r="I321">
        <v>181.48</v>
      </c>
      <c r="J321">
        <v>10000</v>
      </c>
      <c r="K321" t="s">
        <v>30</v>
      </c>
      <c r="L321" t="s">
        <v>72</v>
      </c>
      <c r="M321" t="s">
        <v>83</v>
      </c>
      <c r="N321" t="s">
        <v>51</v>
      </c>
      <c r="O321" t="s">
        <v>51</v>
      </c>
      <c r="P321" t="s">
        <v>52</v>
      </c>
      <c r="Q321">
        <v>62</v>
      </c>
      <c r="R321" t="s">
        <v>237</v>
      </c>
      <c r="S321" t="s">
        <v>2060</v>
      </c>
      <c r="T321" t="s">
        <v>2061</v>
      </c>
      <c r="U321" t="s">
        <v>35</v>
      </c>
      <c r="V321" t="s">
        <v>34</v>
      </c>
      <c r="W321" t="s">
        <v>2062</v>
      </c>
      <c r="X321" t="s">
        <v>2063</v>
      </c>
      <c r="Y321" t="s">
        <v>172</v>
      </c>
      <c r="Z321" t="s">
        <v>50</v>
      </c>
    </row>
    <row r="322" spans="1:26">
      <c r="A322" s="1">
        <v>43995</v>
      </c>
      <c r="B322" t="s">
        <v>2064</v>
      </c>
      <c r="C322" t="s">
        <v>2065</v>
      </c>
      <c r="D322" t="s">
        <v>2066</v>
      </c>
      <c r="E322" s="2">
        <v>43452</v>
      </c>
      <c r="F322" s="2">
        <v>43983</v>
      </c>
      <c r="G322" s="2">
        <v>43988</v>
      </c>
      <c r="H322" t="s">
        <v>113</v>
      </c>
      <c r="I322">
        <v>121.7</v>
      </c>
      <c r="J322">
        <v>4000</v>
      </c>
      <c r="K322" t="s">
        <v>30</v>
      </c>
      <c r="L322" t="s">
        <v>31</v>
      </c>
      <c r="M322" t="s">
        <v>124</v>
      </c>
      <c r="N322" t="s">
        <v>118</v>
      </c>
      <c r="O322" t="s">
        <v>59</v>
      </c>
      <c r="P322" t="s">
        <v>58</v>
      </c>
      <c r="Q322">
        <v>46</v>
      </c>
      <c r="R322" t="s">
        <v>36</v>
      </c>
      <c r="S322" t="s">
        <v>2067</v>
      </c>
      <c r="T322" t="s">
        <v>2068</v>
      </c>
      <c r="U322" t="s">
        <v>52</v>
      </c>
      <c r="V322" t="s">
        <v>51</v>
      </c>
      <c r="W322" t="s">
        <v>2069</v>
      </c>
      <c r="X322" t="s">
        <v>2070</v>
      </c>
      <c r="Y322" t="s">
        <v>90</v>
      </c>
      <c r="Z322" t="s">
        <v>91</v>
      </c>
    </row>
    <row r="323" spans="1:26">
      <c r="A323" s="1">
        <v>43995</v>
      </c>
      <c r="B323" t="s">
        <v>2071</v>
      </c>
      <c r="C323" t="s">
        <v>2072</v>
      </c>
      <c r="D323" t="s">
        <v>2073</v>
      </c>
      <c r="E323" s="2">
        <v>41324</v>
      </c>
      <c r="F323" s="2">
        <v>43975</v>
      </c>
      <c r="G323" s="2">
        <v>43980</v>
      </c>
      <c r="H323" t="s">
        <v>113</v>
      </c>
      <c r="I323">
        <v>114.12</v>
      </c>
      <c r="J323">
        <v>5000</v>
      </c>
      <c r="K323" t="s">
        <v>30</v>
      </c>
      <c r="L323" t="s">
        <v>49</v>
      </c>
      <c r="M323" t="s">
        <v>124</v>
      </c>
      <c r="N323" t="s">
        <v>59</v>
      </c>
      <c r="O323" t="s">
        <v>87</v>
      </c>
      <c r="P323" t="s">
        <v>219</v>
      </c>
      <c r="Q323">
        <v>61</v>
      </c>
      <c r="R323" t="s">
        <v>36</v>
      </c>
      <c r="S323" t="s">
        <v>957</v>
      </c>
      <c r="T323" t="s">
        <v>958</v>
      </c>
      <c r="U323" t="s">
        <v>219</v>
      </c>
      <c r="V323" t="s">
        <v>87</v>
      </c>
    </row>
    <row r="324" spans="1:26">
      <c r="A324" s="1">
        <v>43995</v>
      </c>
      <c r="B324" t="s">
        <v>2074</v>
      </c>
      <c r="C324" t="s">
        <v>2075</v>
      </c>
      <c r="D324" t="s">
        <v>2076</v>
      </c>
      <c r="E324" s="2">
        <v>40923</v>
      </c>
      <c r="F324" s="2">
        <v>43978</v>
      </c>
      <c r="G324" s="2">
        <v>43983</v>
      </c>
      <c r="H324" t="s">
        <v>48</v>
      </c>
      <c r="I324">
        <v>83.07</v>
      </c>
      <c r="J324">
        <v>19000</v>
      </c>
      <c r="K324" t="s">
        <v>30</v>
      </c>
      <c r="L324" t="s">
        <v>49</v>
      </c>
      <c r="M324" t="s">
        <v>32</v>
      </c>
      <c r="N324" t="s">
        <v>91</v>
      </c>
      <c r="O324" t="s">
        <v>33</v>
      </c>
      <c r="P324" t="s">
        <v>55</v>
      </c>
      <c r="Q324">
        <v>57</v>
      </c>
      <c r="R324" t="s">
        <v>36</v>
      </c>
      <c r="S324" t="s">
        <v>2077</v>
      </c>
      <c r="T324" t="s">
        <v>2078</v>
      </c>
      <c r="U324" t="s">
        <v>2079</v>
      </c>
      <c r="V324" t="s">
        <v>87</v>
      </c>
      <c r="W324" t="s">
        <v>2080</v>
      </c>
      <c r="X324" t="s">
        <v>2081</v>
      </c>
      <c r="Y324" t="s">
        <v>1432</v>
      </c>
      <c r="Z324" t="s">
        <v>33</v>
      </c>
    </row>
    <row r="325" spans="1:26">
      <c r="A325" s="1">
        <v>43995</v>
      </c>
      <c r="B325" t="s">
        <v>2082</v>
      </c>
      <c r="C325" t="s">
        <v>2083</v>
      </c>
      <c r="D325" t="s">
        <v>2084</v>
      </c>
      <c r="E325" s="2">
        <v>42709</v>
      </c>
      <c r="F325" s="2">
        <v>43986</v>
      </c>
      <c r="G325" s="2">
        <v>43989</v>
      </c>
      <c r="H325" t="s">
        <v>113</v>
      </c>
      <c r="I325">
        <v>104.64</v>
      </c>
      <c r="J325">
        <v>8000</v>
      </c>
      <c r="K325" t="s">
        <v>30</v>
      </c>
      <c r="L325" t="s">
        <v>49</v>
      </c>
      <c r="M325" t="s">
        <v>32</v>
      </c>
      <c r="N325" t="s">
        <v>63</v>
      </c>
      <c r="O325" t="s">
        <v>40</v>
      </c>
      <c r="P325" t="s">
        <v>39</v>
      </c>
      <c r="Q325">
        <v>56</v>
      </c>
      <c r="R325" t="s">
        <v>36</v>
      </c>
      <c r="S325" t="s">
        <v>2085</v>
      </c>
      <c r="T325" t="s">
        <v>2086</v>
      </c>
      <c r="U325" t="s">
        <v>702</v>
      </c>
      <c r="V325" t="s">
        <v>76</v>
      </c>
    </row>
    <row r="326" spans="1:26">
      <c r="A326" s="1">
        <v>43995</v>
      </c>
      <c r="B326" t="s">
        <v>2087</v>
      </c>
      <c r="C326" t="s">
        <v>2088</v>
      </c>
      <c r="D326" t="s">
        <v>2089</v>
      </c>
      <c r="E326" s="2">
        <v>40949</v>
      </c>
      <c r="F326" s="2">
        <v>43978</v>
      </c>
      <c r="G326" s="2">
        <v>43983</v>
      </c>
      <c r="H326" t="s">
        <v>113</v>
      </c>
      <c r="I326">
        <v>97.13</v>
      </c>
      <c r="J326">
        <v>6000</v>
      </c>
      <c r="K326" t="s">
        <v>30</v>
      </c>
      <c r="L326" t="s">
        <v>31</v>
      </c>
      <c r="M326" t="s">
        <v>32</v>
      </c>
      <c r="N326" t="s">
        <v>50</v>
      </c>
      <c r="O326" t="s">
        <v>59</v>
      </c>
      <c r="P326" t="s">
        <v>58</v>
      </c>
      <c r="Q326">
        <v>51</v>
      </c>
      <c r="R326" t="s">
        <v>36</v>
      </c>
      <c r="S326" t="s">
        <v>2090</v>
      </c>
      <c r="T326" t="s">
        <v>2091</v>
      </c>
      <c r="U326" t="s">
        <v>172</v>
      </c>
      <c r="V326" t="s">
        <v>50</v>
      </c>
      <c r="W326" t="s">
        <v>2092</v>
      </c>
      <c r="X326" t="s">
        <v>2093</v>
      </c>
      <c r="Y326" t="s">
        <v>1573</v>
      </c>
      <c r="Z326" t="s">
        <v>63</v>
      </c>
    </row>
    <row r="327" spans="1:26">
      <c r="A327" s="1">
        <v>43995</v>
      </c>
      <c r="B327" t="s">
        <v>2094</v>
      </c>
      <c r="C327" t="s">
        <v>2095</v>
      </c>
      <c r="D327" t="s">
        <v>2096</v>
      </c>
      <c r="E327" s="2">
        <v>40983</v>
      </c>
      <c r="F327" s="2">
        <v>43991</v>
      </c>
      <c r="G327" s="2">
        <v>43992</v>
      </c>
      <c r="H327" t="s">
        <v>48</v>
      </c>
      <c r="I327">
        <v>108.04</v>
      </c>
      <c r="J327">
        <v>14000</v>
      </c>
      <c r="K327" t="s">
        <v>30</v>
      </c>
      <c r="L327" t="s">
        <v>31</v>
      </c>
      <c r="M327" t="s">
        <v>32</v>
      </c>
      <c r="N327" t="s">
        <v>91</v>
      </c>
      <c r="O327" t="s">
        <v>50</v>
      </c>
      <c r="P327" t="s">
        <v>1197</v>
      </c>
      <c r="Q327">
        <v>55</v>
      </c>
      <c r="R327" t="s">
        <v>36</v>
      </c>
      <c r="S327" t="s">
        <v>2097</v>
      </c>
      <c r="T327" t="s">
        <v>2098</v>
      </c>
      <c r="U327" t="s">
        <v>103</v>
      </c>
      <c r="V327" t="s">
        <v>102</v>
      </c>
      <c r="W327" t="s">
        <v>2099</v>
      </c>
      <c r="X327" t="s">
        <v>2100</v>
      </c>
      <c r="Y327" t="s">
        <v>719</v>
      </c>
      <c r="Z327" t="s">
        <v>63</v>
      </c>
    </row>
    <row r="328" spans="1:26">
      <c r="A328" s="1">
        <v>43995</v>
      </c>
      <c r="B328" t="s">
        <v>2101</v>
      </c>
      <c r="C328" t="s">
        <v>2102</v>
      </c>
      <c r="D328" t="s">
        <v>2103</v>
      </c>
      <c r="E328" s="2">
        <v>40733</v>
      </c>
      <c r="F328" s="2">
        <v>43980</v>
      </c>
      <c r="G328" s="2">
        <v>43985</v>
      </c>
      <c r="H328" t="s">
        <v>82</v>
      </c>
      <c r="I328">
        <v>69.61</v>
      </c>
      <c r="J328">
        <v>5000</v>
      </c>
      <c r="K328" t="s">
        <v>30</v>
      </c>
      <c r="L328" t="s">
        <v>31</v>
      </c>
      <c r="M328" t="s">
        <v>32</v>
      </c>
      <c r="N328" t="s">
        <v>59</v>
      </c>
      <c r="O328" t="s">
        <v>167</v>
      </c>
      <c r="P328" t="s">
        <v>2104</v>
      </c>
      <c r="Q328">
        <v>44</v>
      </c>
      <c r="R328" t="s">
        <v>36</v>
      </c>
      <c r="S328" t="s">
        <v>2105</v>
      </c>
      <c r="T328" t="s">
        <v>2106</v>
      </c>
      <c r="U328" t="s">
        <v>2107</v>
      </c>
      <c r="V328" t="s">
        <v>63</v>
      </c>
      <c r="W328" t="s">
        <v>2108</v>
      </c>
      <c r="X328" t="s">
        <v>2109</v>
      </c>
      <c r="Y328" t="s">
        <v>219</v>
      </c>
      <c r="Z328" t="s">
        <v>87</v>
      </c>
    </row>
    <row r="329" spans="1:26">
      <c r="A329" s="1">
        <v>43995</v>
      </c>
      <c r="B329" t="s">
        <v>2110</v>
      </c>
      <c r="C329" t="s">
        <v>2111</v>
      </c>
      <c r="D329" t="s">
        <v>2112</v>
      </c>
      <c r="E329" s="2">
        <v>43653</v>
      </c>
      <c r="F329" s="2">
        <v>43988</v>
      </c>
      <c r="G329" s="2">
        <v>43990</v>
      </c>
      <c r="H329" t="s">
        <v>95</v>
      </c>
      <c r="I329">
        <v>57.03</v>
      </c>
      <c r="J329">
        <v>78000</v>
      </c>
      <c r="K329" t="s">
        <v>30</v>
      </c>
      <c r="L329" t="s">
        <v>31</v>
      </c>
      <c r="M329" t="s">
        <v>32</v>
      </c>
      <c r="N329" t="s">
        <v>40</v>
      </c>
      <c r="O329" t="s">
        <v>118</v>
      </c>
      <c r="P329" t="s">
        <v>117</v>
      </c>
      <c r="Q329">
        <v>26</v>
      </c>
      <c r="R329" t="s">
        <v>36</v>
      </c>
      <c r="S329" t="s">
        <v>2113</v>
      </c>
      <c r="T329" t="s">
        <v>2114</v>
      </c>
      <c r="U329" t="s">
        <v>52</v>
      </c>
      <c r="V329" t="s">
        <v>51</v>
      </c>
      <c r="W329" t="s">
        <v>2115</v>
      </c>
      <c r="X329" t="s">
        <v>2116</v>
      </c>
      <c r="Y329" t="s">
        <v>58</v>
      </c>
      <c r="Z329" t="s">
        <v>59</v>
      </c>
    </row>
    <row r="330" spans="1:26">
      <c r="A330" s="1">
        <v>43995</v>
      </c>
      <c r="B330" t="s">
        <v>2117</v>
      </c>
      <c r="C330" t="s">
        <v>2118</v>
      </c>
      <c r="D330" t="s">
        <v>2119</v>
      </c>
      <c r="E330" s="2">
        <v>42272</v>
      </c>
      <c r="F330" s="2">
        <v>43975</v>
      </c>
      <c r="G330" s="2">
        <v>43980</v>
      </c>
      <c r="H330" t="s">
        <v>29</v>
      </c>
      <c r="I330">
        <v>168.21</v>
      </c>
      <c r="J330">
        <v>16000</v>
      </c>
      <c r="K330" t="s">
        <v>30</v>
      </c>
      <c r="L330" t="s">
        <v>31</v>
      </c>
      <c r="M330" t="s">
        <v>83</v>
      </c>
      <c r="N330" t="s">
        <v>63</v>
      </c>
      <c r="O330" t="s">
        <v>63</v>
      </c>
      <c r="P330" t="s">
        <v>1400</v>
      </c>
      <c r="Q330">
        <v>60</v>
      </c>
      <c r="R330" t="s">
        <v>36</v>
      </c>
      <c r="S330" t="s">
        <v>2120</v>
      </c>
      <c r="T330" t="s">
        <v>2121</v>
      </c>
      <c r="U330" t="s">
        <v>103</v>
      </c>
      <c r="V330" t="s">
        <v>102</v>
      </c>
    </row>
    <row r="331" spans="1:26">
      <c r="A331" s="1">
        <v>43995</v>
      </c>
      <c r="B331" t="s">
        <v>2122</v>
      </c>
      <c r="C331" t="s">
        <v>2123</v>
      </c>
      <c r="D331" t="s">
        <v>2124</v>
      </c>
      <c r="E331" s="2">
        <v>41646</v>
      </c>
      <c r="F331" s="2">
        <v>43982</v>
      </c>
      <c r="G331" s="2">
        <v>43987</v>
      </c>
      <c r="H331" t="s">
        <v>48</v>
      </c>
      <c r="I331">
        <v>93.49</v>
      </c>
      <c r="J331">
        <v>23000</v>
      </c>
      <c r="K331" t="s">
        <v>30</v>
      </c>
      <c r="L331" t="s">
        <v>31</v>
      </c>
      <c r="M331" t="s">
        <v>124</v>
      </c>
      <c r="N331" t="s">
        <v>59</v>
      </c>
      <c r="O331" t="s">
        <v>118</v>
      </c>
      <c r="P331" t="s">
        <v>117</v>
      </c>
      <c r="Q331">
        <v>31</v>
      </c>
      <c r="R331" t="s">
        <v>36</v>
      </c>
      <c r="S331" t="s">
        <v>2125</v>
      </c>
      <c r="T331" t="s">
        <v>2126</v>
      </c>
      <c r="U331" t="s">
        <v>117</v>
      </c>
      <c r="V331" t="s">
        <v>118</v>
      </c>
      <c r="W331" t="s">
        <v>2127</v>
      </c>
      <c r="X331" t="s">
        <v>2128</v>
      </c>
      <c r="Y331" t="s">
        <v>117</v>
      </c>
      <c r="Z331" t="s">
        <v>118</v>
      </c>
    </row>
    <row r="332" spans="1:26">
      <c r="A332" s="1">
        <v>43995</v>
      </c>
      <c r="B332" t="s">
        <v>2129</v>
      </c>
      <c r="C332" t="s">
        <v>2130</v>
      </c>
      <c r="D332" t="s">
        <v>2131</v>
      </c>
      <c r="E332" s="2">
        <v>41460</v>
      </c>
      <c r="F332" s="2">
        <v>43991</v>
      </c>
      <c r="G332" s="2">
        <v>43992</v>
      </c>
      <c r="H332" t="s">
        <v>29</v>
      </c>
      <c r="I332">
        <v>117.76</v>
      </c>
      <c r="J332">
        <v>5000</v>
      </c>
      <c r="K332" t="s">
        <v>30</v>
      </c>
      <c r="L332" t="s">
        <v>49</v>
      </c>
      <c r="M332" t="s">
        <v>32</v>
      </c>
      <c r="N332" t="s">
        <v>167</v>
      </c>
      <c r="O332" t="s">
        <v>76</v>
      </c>
      <c r="P332" t="s">
        <v>452</v>
      </c>
      <c r="Q332">
        <v>57</v>
      </c>
      <c r="R332" t="s">
        <v>36</v>
      </c>
      <c r="S332" t="s">
        <v>2132</v>
      </c>
      <c r="T332" t="s">
        <v>2133</v>
      </c>
      <c r="U332" t="s">
        <v>103</v>
      </c>
      <c r="V332" t="s">
        <v>102</v>
      </c>
      <c r="W332" t="s">
        <v>2134</v>
      </c>
      <c r="X332" t="s">
        <v>2135</v>
      </c>
      <c r="Y332" t="s">
        <v>39</v>
      </c>
      <c r="Z332" t="s">
        <v>40</v>
      </c>
    </row>
    <row r="333" spans="1:26">
      <c r="A333" s="1">
        <v>43995</v>
      </c>
      <c r="B333" t="s">
        <v>2136</v>
      </c>
      <c r="C333" t="s">
        <v>2137</v>
      </c>
      <c r="D333" t="s">
        <v>2138</v>
      </c>
      <c r="E333" s="2">
        <v>41704</v>
      </c>
      <c r="F333" s="2">
        <v>43979</v>
      </c>
      <c r="G333" s="2">
        <v>43984</v>
      </c>
      <c r="H333" t="s">
        <v>171</v>
      </c>
      <c r="I333">
        <v>7.05</v>
      </c>
      <c r="J333">
        <v>300</v>
      </c>
      <c r="K333" t="s">
        <v>30</v>
      </c>
      <c r="L333" t="s">
        <v>72</v>
      </c>
      <c r="M333" t="s">
        <v>83</v>
      </c>
      <c r="N333" t="s">
        <v>91</v>
      </c>
      <c r="O333" t="s">
        <v>118</v>
      </c>
      <c r="P333" t="s">
        <v>117</v>
      </c>
      <c r="Q333">
        <v>61</v>
      </c>
      <c r="R333" t="s">
        <v>36</v>
      </c>
      <c r="S333" t="s">
        <v>2139</v>
      </c>
      <c r="T333" t="s">
        <v>2140</v>
      </c>
      <c r="U333" t="s">
        <v>39</v>
      </c>
      <c r="V333" t="s">
        <v>40</v>
      </c>
      <c r="W333" t="s">
        <v>427</v>
      </c>
      <c r="X333" t="s">
        <v>428</v>
      </c>
      <c r="Y333" t="s">
        <v>58</v>
      </c>
      <c r="Z333" t="s">
        <v>59</v>
      </c>
    </row>
    <row r="334" spans="1:26">
      <c r="A334" s="1">
        <v>43995</v>
      </c>
      <c r="B334" t="s">
        <v>2141</v>
      </c>
      <c r="C334" t="s">
        <v>2142</v>
      </c>
      <c r="D334" t="s">
        <v>2143</v>
      </c>
      <c r="E334" s="2">
        <v>42953</v>
      </c>
      <c r="F334" s="2">
        <v>43979</v>
      </c>
      <c r="G334" s="2">
        <v>43984</v>
      </c>
      <c r="H334" t="s">
        <v>48</v>
      </c>
      <c r="I334">
        <v>124.09</v>
      </c>
      <c r="J334">
        <v>25000</v>
      </c>
      <c r="K334" t="s">
        <v>30</v>
      </c>
      <c r="L334" t="s">
        <v>72</v>
      </c>
      <c r="M334" t="s">
        <v>32</v>
      </c>
      <c r="N334" t="s">
        <v>34</v>
      </c>
      <c r="O334" t="s">
        <v>33</v>
      </c>
      <c r="P334" t="s">
        <v>55</v>
      </c>
      <c r="Q334">
        <v>41</v>
      </c>
      <c r="R334" t="s">
        <v>36</v>
      </c>
      <c r="S334" t="s">
        <v>2032</v>
      </c>
      <c r="T334" t="s">
        <v>2033</v>
      </c>
      <c r="U334" t="s">
        <v>55</v>
      </c>
      <c r="V334" t="s">
        <v>33</v>
      </c>
      <c r="W334" t="s">
        <v>1392</v>
      </c>
      <c r="X334" t="s">
        <v>1393</v>
      </c>
      <c r="Y334" t="s">
        <v>58</v>
      </c>
      <c r="Z334" t="s">
        <v>59</v>
      </c>
    </row>
    <row r="335" spans="1:26">
      <c r="A335" s="1">
        <v>43995</v>
      </c>
      <c r="B335" t="s">
        <v>2144</v>
      </c>
      <c r="C335" t="s">
        <v>2145</v>
      </c>
      <c r="D335" t="s">
        <v>2146</v>
      </c>
      <c r="E335" s="2">
        <v>41209</v>
      </c>
      <c r="F335" s="2">
        <v>43985</v>
      </c>
      <c r="G335" s="2">
        <v>43988</v>
      </c>
      <c r="H335" t="s">
        <v>48</v>
      </c>
      <c r="I335">
        <v>158.57</v>
      </c>
      <c r="J335">
        <v>11000</v>
      </c>
      <c r="K335" t="s">
        <v>30</v>
      </c>
      <c r="L335" t="s">
        <v>72</v>
      </c>
      <c r="M335" t="s">
        <v>32</v>
      </c>
      <c r="N335" t="s">
        <v>34</v>
      </c>
      <c r="O335" t="s">
        <v>76</v>
      </c>
      <c r="P335" t="s">
        <v>367</v>
      </c>
      <c r="Q335">
        <v>51</v>
      </c>
      <c r="R335" t="s">
        <v>36</v>
      </c>
      <c r="S335" t="s">
        <v>2147</v>
      </c>
      <c r="T335" t="s">
        <v>2148</v>
      </c>
      <c r="U335" t="s">
        <v>39</v>
      </c>
      <c r="V335" t="s">
        <v>40</v>
      </c>
      <c r="W335" t="s">
        <v>2149</v>
      </c>
      <c r="X335" t="s">
        <v>2150</v>
      </c>
      <c r="Y335" t="s">
        <v>58</v>
      </c>
      <c r="Z335" t="s">
        <v>59</v>
      </c>
    </row>
    <row r="336" spans="1:26">
      <c r="A336" s="1">
        <v>43995</v>
      </c>
      <c r="B336" t="s">
        <v>2151</v>
      </c>
      <c r="C336" t="s">
        <v>2152</v>
      </c>
      <c r="D336" t="s">
        <v>2153</v>
      </c>
      <c r="E336" s="2">
        <v>42000</v>
      </c>
      <c r="F336" s="2">
        <v>43994</v>
      </c>
      <c r="G336" s="2">
        <v>43994</v>
      </c>
      <c r="H336" t="s">
        <v>48</v>
      </c>
      <c r="I336">
        <v>142.09</v>
      </c>
      <c r="J336">
        <v>28000</v>
      </c>
      <c r="K336" t="s">
        <v>30</v>
      </c>
      <c r="L336" t="s">
        <v>49</v>
      </c>
      <c r="M336" t="s">
        <v>32</v>
      </c>
      <c r="N336" t="s">
        <v>34</v>
      </c>
      <c r="O336" t="s">
        <v>44</v>
      </c>
      <c r="P336" t="s">
        <v>43</v>
      </c>
      <c r="Q336">
        <v>62</v>
      </c>
      <c r="R336" t="s">
        <v>36</v>
      </c>
      <c r="S336" t="s">
        <v>2154</v>
      </c>
      <c r="T336" t="s">
        <v>2155</v>
      </c>
      <c r="U336" t="s">
        <v>172</v>
      </c>
      <c r="V336" t="s">
        <v>50</v>
      </c>
      <c r="W336" t="s">
        <v>2156</v>
      </c>
      <c r="X336" t="s">
        <v>2157</v>
      </c>
      <c r="Y336" t="s">
        <v>2158</v>
      </c>
      <c r="Z336" t="s">
        <v>107</v>
      </c>
    </row>
    <row r="337" spans="1:26">
      <c r="A337" s="1">
        <v>43995</v>
      </c>
      <c r="B337" t="s">
        <v>2159</v>
      </c>
      <c r="C337" t="s">
        <v>2160</v>
      </c>
      <c r="D337" t="s">
        <v>2161</v>
      </c>
      <c r="E337" s="2">
        <v>42004</v>
      </c>
      <c r="F337" s="2">
        <v>43986</v>
      </c>
      <c r="G337" s="2">
        <v>43989</v>
      </c>
      <c r="H337" t="s">
        <v>113</v>
      </c>
      <c r="I337">
        <v>81.75</v>
      </c>
      <c r="J337">
        <v>1000</v>
      </c>
      <c r="K337" t="s">
        <v>30</v>
      </c>
      <c r="L337" t="s">
        <v>31</v>
      </c>
      <c r="M337" t="s">
        <v>32</v>
      </c>
      <c r="N337" t="s">
        <v>76</v>
      </c>
      <c r="O337" t="s">
        <v>91</v>
      </c>
      <c r="P337" t="s">
        <v>90</v>
      </c>
      <c r="Q337">
        <v>33</v>
      </c>
      <c r="R337" t="s">
        <v>36</v>
      </c>
      <c r="S337" t="s">
        <v>2162</v>
      </c>
      <c r="T337" t="s">
        <v>2163</v>
      </c>
      <c r="U337" t="s">
        <v>55</v>
      </c>
      <c r="V337" t="s">
        <v>33</v>
      </c>
      <c r="W337" t="s">
        <v>2164</v>
      </c>
      <c r="X337" t="s">
        <v>2165</v>
      </c>
      <c r="Y337" t="s">
        <v>55</v>
      </c>
      <c r="Z337" t="s">
        <v>33</v>
      </c>
    </row>
    <row r="338" spans="1:26">
      <c r="A338" s="1">
        <v>43995</v>
      </c>
      <c r="B338" t="s">
        <v>2166</v>
      </c>
      <c r="C338" t="s">
        <v>2167</v>
      </c>
      <c r="D338" t="s">
        <v>2168</v>
      </c>
      <c r="E338" s="2">
        <v>42878</v>
      </c>
      <c r="F338" s="2">
        <v>43988</v>
      </c>
      <c r="G338" s="2">
        <v>43990</v>
      </c>
      <c r="H338" t="s">
        <v>48</v>
      </c>
      <c r="I338">
        <v>95.6</v>
      </c>
      <c r="J338">
        <v>26000</v>
      </c>
      <c r="K338" t="s">
        <v>30</v>
      </c>
      <c r="L338" t="s">
        <v>72</v>
      </c>
      <c r="M338" t="s">
        <v>83</v>
      </c>
      <c r="N338" t="s">
        <v>136</v>
      </c>
      <c r="O338" t="s">
        <v>51</v>
      </c>
      <c r="P338" t="s">
        <v>52</v>
      </c>
      <c r="Q338">
        <v>64</v>
      </c>
      <c r="R338" t="s">
        <v>36</v>
      </c>
      <c r="S338" t="s">
        <v>2169</v>
      </c>
      <c r="T338" t="s">
        <v>2170</v>
      </c>
      <c r="U338" t="s">
        <v>39</v>
      </c>
      <c r="V338" t="s">
        <v>40</v>
      </c>
      <c r="W338" t="s">
        <v>274</v>
      </c>
      <c r="X338" t="s">
        <v>275</v>
      </c>
      <c r="Y338" t="s">
        <v>55</v>
      </c>
      <c r="Z338" t="s">
        <v>33</v>
      </c>
    </row>
    <row r="339" spans="1:26">
      <c r="A339" s="1">
        <v>43995</v>
      </c>
      <c r="B339" t="s">
        <v>2171</v>
      </c>
      <c r="C339" t="s">
        <v>2172</v>
      </c>
      <c r="D339" t="s">
        <v>2173</v>
      </c>
      <c r="E339" s="2">
        <v>43388</v>
      </c>
      <c r="F339" s="2">
        <v>43993</v>
      </c>
      <c r="G339" s="2">
        <v>43993</v>
      </c>
      <c r="H339" t="s">
        <v>82</v>
      </c>
      <c r="I339">
        <v>56.41</v>
      </c>
      <c r="J339">
        <v>1000</v>
      </c>
      <c r="K339" t="s">
        <v>30</v>
      </c>
      <c r="L339" t="s">
        <v>49</v>
      </c>
      <c r="M339" t="s">
        <v>32</v>
      </c>
      <c r="N339" t="s">
        <v>50</v>
      </c>
      <c r="O339" t="s">
        <v>167</v>
      </c>
      <c r="P339" t="s">
        <v>2174</v>
      </c>
      <c r="Q339">
        <v>42</v>
      </c>
      <c r="R339" t="s">
        <v>237</v>
      </c>
      <c r="S339" t="s">
        <v>2175</v>
      </c>
      <c r="T339" t="s">
        <v>2176</v>
      </c>
      <c r="U339" t="s">
        <v>367</v>
      </c>
      <c r="V339" t="s">
        <v>76</v>
      </c>
    </row>
    <row r="340" spans="1:26">
      <c r="A340" s="1">
        <v>43995</v>
      </c>
      <c r="B340" t="s">
        <v>2177</v>
      </c>
      <c r="C340" t="s">
        <v>2178</v>
      </c>
      <c r="D340" t="s">
        <v>2179</v>
      </c>
      <c r="E340" s="2">
        <v>42920</v>
      </c>
      <c r="F340" s="2">
        <v>43982</v>
      </c>
      <c r="G340" s="2">
        <v>43987</v>
      </c>
      <c r="H340" t="s">
        <v>82</v>
      </c>
      <c r="I340">
        <v>66</v>
      </c>
      <c r="J340">
        <v>5000</v>
      </c>
      <c r="K340" t="s">
        <v>30</v>
      </c>
      <c r="L340" t="s">
        <v>72</v>
      </c>
      <c r="M340" t="s">
        <v>32</v>
      </c>
      <c r="N340" t="s">
        <v>107</v>
      </c>
      <c r="O340" t="s">
        <v>136</v>
      </c>
      <c r="P340" t="s">
        <v>135</v>
      </c>
      <c r="Q340">
        <v>63</v>
      </c>
      <c r="R340" t="s">
        <v>36</v>
      </c>
      <c r="S340" t="s">
        <v>2180</v>
      </c>
      <c r="T340" t="s">
        <v>2181</v>
      </c>
      <c r="U340" t="s">
        <v>90</v>
      </c>
      <c r="V340" t="s">
        <v>91</v>
      </c>
      <c r="W340" t="s">
        <v>1785</v>
      </c>
      <c r="X340" t="s">
        <v>1786</v>
      </c>
      <c r="Y340" t="s">
        <v>515</v>
      </c>
      <c r="Z340" t="s">
        <v>87</v>
      </c>
    </row>
    <row r="341" spans="1:26">
      <c r="A341" s="1">
        <v>43996</v>
      </c>
      <c r="B341" t="s">
        <v>2182</v>
      </c>
      <c r="C341" t="s">
        <v>2183</v>
      </c>
      <c r="D341" t="s">
        <v>2184</v>
      </c>
      <c r="E341" s="2">
        <v>40708</v>
      </c>
      <c r="F341" s="2">
        <v>43976</v>
      </c>
      <c r="G341" s="2">
        <v>43981</v>
      </c>
      <c r="H341" t="s">
        <v>29</v>
      </c>
      <c r="I341">
        <v>169.13</v>
      </c>
      <c r="J341">
        <v>6000</v>
      </c>
      <c r="K341" t="s">
        <v>30</v>
      </c>
      <c r="L341" t="s">
        <v>49</v>
      </c>
      <c r="M341" t="s">
        <v>124</v>
      </c>
      <c r="N341" t="s">
        <v>59</v>
      </c>
      <c r="O341" t="s">
        <v>102</v>
      </c>
      <c r="P341" t="s">
        <v>103</v>
      </c>
      <c r="Q341">
        <v>52</v>
      </c>
      <c r="R341" t="s">
        <v>36</v>
      </c>
      <c r="S341" t="s">
        <v>2185</v>
      </c>
      <c r="T341" t="s">
        <v>2186</v>
      </c>
      <c r="U341" t="s">
        <v>2187</v>
      </c>
      <c r="V341" t="s">
        <v>50</v>
      </c>
      <c r="W341" t="s">
        <v>1925</v>
      </c>
      <c r="X341" t="s">
        <v>1926</v>
      </c>
      <c r="Y341" t="s">
        <v>35</v>
      </c>
      <c r="Z341" t="s">
        <v>34</v>
      </c>
    </row>
    <row r="342" spans="1:26">
      <c r="A342" s="1">
        <v>43996</v>
      </c>
      <c r="B342" t="s">
        <v>2188</v>
      </c>
      <c r="C342" t="s">
        <v>2189</v>
      </c>
      <c r="D342" t="s">
        <v>2190</v>
      </c>
      <c r="E342" s="2">
        <v>40591</v>
      </c>
      <c r="F342" s="2">
        <v>43988</v>
      </c>
      <c r="G342" s="2">
        <v>43991</v>
      </c>
      <c r="H342" t="s">
        <v>95</v>
      </c>
      <c r="I342">
        <v>98.75</v>
      </c>
      <c r="J342">
        <v>19000</v>
      </c>
      <c r="K342" t="s">
        <v>30</v>
      </c>
      <c r="L342" t="s">
        <v>31</v>
      </c>
      <c r="M342" t="s">
        <v>124</v>
      </c>
      <c r="N342" t="s">
        <v>33</v>
      </c>
      <c r="O342" t="s">
        <v>33</v>
      </c>
      <c r="P342" t="s">
        <v>55</v>
      </c>
      <c r="Q342">
        <v>52</v>
      </c>
      <c r="R342" t="s">
        <v>36</v>
      </c>
      <c r="S342" t="s">
        <v>2191</v>
      </c>
      <c r="T342" t="s">
        <v>2192</v>
      </c>
      <c r="U342" t="s">
        <v>90</v>
      </c>
      <c r="V342" t="s">
        <v>91</v>
      </c>
      <c r="W342" t="s">
        <v>2193</v>
      </c>
      <c r="X342" t="s">
        <v>2194</v>
      </c>
      <c r="Y342" t="s">
        <v>544</v>
      </c>
      <c r="Z342" t="s">
        <v>87</v>
      </c>
    </row>
    <row r="343" spans="1:26">
      <c r="A343" s="1">
        <v>43996</v>
      </c>
      <c r="B343" t="s">
        <v>2195</v>
      </c>
      <c r="C343" t="s">
        <v>2196</v>
      </c>
      <c r="D343" t="s">
        <v>2197</v>
      </c>
      <c r="E343" s="2">
        <v>40481</v>
      </c>
      <c r="F343" s="2">
        <v>43986</v>
      </c>
      <c r="G343" s="2">
        <v>43989</v>
      </c>
      <c r="H343" t="s">
        <v>113</v>
      </c>
      <c r="I343">
        <v>90.83</v>
      </c>
      <c r="J343">
        <v>4000</v>
      </c>
      <c r="K343" t="s">
        <v>30</v>
      </c>
      <c r="L343" t="s">
        <v>31</v>
      </c>
      <c r="M343" t="s">
        <v>124</v>
      </c>
      <c r="N343" t="s">
        <v>51</v>
      </c>
      <c r="O343" t="s">
        <v>34</v>
      </c>
      <c r="P343" t="s">
        <v>35</v>
      </c>
      <c r="Q343">
        <v>44</v>
      </c>
      <c r="R343" t="s">
        <v>36</v>
      </c>
      <c r="S343" t="s">
        <v>1626</v>
      </c>
      <c r="T343" t="s">
        <v>1627</v>
      </c>
      <c r="U343" t="s">
        <v>117</v>
      </c>
      <c r="V343" t="s">
        <v>118</v>
      </c>
      <c r="W343" t="s">
        <v>1159</v>
      </c>
      <c r="X343" t="s">
        <v>1160</v>
      </c>
      <c r="Y343" t="s">
        <v>39</v>
      </c>
      <c r="Z343" t="s">
        <v>40</v>
      </c>
    </row>
    <row r="344" spans="1:26">
      <c r="A344" s="1">
        <v>43996</v>
      </c>
      <c r="B344" t="s">
        <v>2198</v>
      </c>
      <c r="C344" t="s">
        <v>2199</v>
      </c>
      <c r="D344" t="s">
        <v>2200</v>
      </c>
      <c r="E344" s="2">
        <v>41419</v>
      </c>
      <c r="F344" s="2">
        <v>43994</v>
      </c>
      <c r="G344" s="2">
        <v>43994</v>
      </c>
      <c r="H344" t="s">
        <v>29</v>
      </c>
      <c r="I344">
        <v>181.09</v>
      </c>
      <c r="J344">
        <v>15000</v>
      </c>
      <c r="K344" t="s">
        <v>30</v>
      </c>
      <c r="L344" t="s">
        <v>72</v>
      </c>
      <c r="M344" t="s">
        <v>32</v>
      </c>
      <c r="N344" t="s">
        <v>91</v>
      </c>
      <c r="O344" t="s">
        <v>118</v>
      </c>
      <c r="P344" t="s">
        <v>117</v>
      </c>
      <c r="Q344">
        <v>50</v>
      </c>
      <c r="R344" t="s">
        <v>36</v>
      </c>
      <c r="S344" t="s">
        <v>2201</v>
      </c>
      <c r="T344" t="s">
        <v>2202</v>
      </c>
      <c r="U344" t="s">
        <v>1573</v>
      </c>
      <c r="V344" t="s">
        <v>63</v>
      </c>
    </row>
    <row r="345" spans="1:26">
      <c r="A345" s="1">
        <v>43996</v>
      </c>
      <c r="B345" t="s">
        <v>2203</v>
      </c>
      <c r="C345" t="s">
        <v>2204</v>
      </c>
      <c r="D345" t="s">
        <v>2205</v>
      </c>
      <c r="E345" s="2">
        <v>41600</v>
      </c>
      <c r="F345" s="2">
        <v>43992</v>
      </c>
      <c r="G345" s="2">
        <v>43993</v>
      </c>
      <c r="H345" t="s">
        <v>113</v>
      </c>
      <c r="I345">
        <v>137.71</v>
      </c>
      <c r="J345">
        <v>8000</v>
      </c>
      <c r="K345" t="s">
        <v>30</v>
      </c>
      <c r="L345" t="s">
        <v>31</v>
      </c>
      <c r="M345" t="s">
        <v>32</v>
      </c>
      <c r="N345" t="s">
        <v>44</v>
      </c>
      <c r="O345" t="s">
        <v>91</v>
      </c>
      <c r="P345" t="s">
        <v>90</v>
      </c>
      <c r="Q345">
        <v>63</v>
      </c>
      <c r="R345" t="s">
        <v>36</v>
      </c>
      <c r="S345" t="s">
        <v>2206</v>
      </c>
      <c r="T345" t="s">
        <v>2207</v>
      </c>
      <c r="U345" t="s">
        <v>270</v>
      </c>
      <c r="V345" t="s">
        <v>87</v>
      </c>
    </row>
    <row r="346" spans="1:26">
      <c r="A346" s="1">
        <v>43996</v>
      </c>
      <c r="B346" t="s">
        <v>2208</v>
      </c>
      <c r="C346" t="s">
        <v>2209</v>
      </c>
      <c r="D346" t="s">
        <v>2210</v>
      </c>
      <c r="E346" s="2">
        <v>40884</v>
      </c>
      <c r="F346" s="2">
        <v>43990</v>
      </c>
      <c r="G346" s="2">
        <v>43992</v>
      </c>
      <c r="H346" t="s">
        <v>113</v>
      </c>
      <c r="I346">
        <v>87.64</v>
      </c>
      <c r="J346">
        <v>10000</v>
      </c>
      <c r="K346" t="s">
        <v>30</v>
      </c>
      <c r="L346" t="s">
        <v>49</v>
      </c>
      <c r="M346" t="s">
        <v>83</v>
      </c>
      <c r="N346" t="s">
        <v>118</v>
      </c>
      <c r="O346" t="s">
        <v>34</v>
      </c>
      <c r="P346" t="s">
        <v>35</v>
      </c>
      <c r="Q346">
        <v>53</v>
      </c>
      <c r="R346" t="s">
        <v>36</v>
      </c>
      <c r="S346" t="s">
        <v>2211</v>
      </c>
      <c r="T346" t="s">
        <v>2212</v>
      </c>
      <c r="U346" t="s">
        <v>90</v>
      </c>
      <c r="V346" t="s">
        <v>91</v>
      </c>
      <c r="W346" t="s">
        <v>1401</v>
      </c>
      <c r="X346" t="s">
        <v>1402</v>
      </c>
      <c r="Y346" t="s">
        <v>1403</v>
      </c>
      <c r="Z346" t="s">
        <v>167</v>
      </c>
    </row>
    <row r="347" spans="1:26">
      <c r="A347" s="1">
        <v>43996</v>
      </c>
      <c r="B347" t="s">
        <v>2213</v>
      </c>
      <c r="C347" t="s">
        <v>2214</v>
      </c>
      <c r="D347" t="s">
        <v>2215</v>
      </c>
      <c r="E347" s="2">
        <v>41365</v>
      </c>
      <c r="F347" s="2">
        <v>43979</v>
      </c>
      <c r="G347" s="2">
        <v>43984</v>
      </c>
      <c r="H347" t="s">
        <v>29</v>
      </c>
      <c r="I347">
        <v>120.46</v>
      </c>
      <c r="J347">
        <v>11000</v>
      </c>
      <c r="K347" t="s">
        <v>30</v>
      </c>
      <c r="L347" t="s">
        <v>49</v>
      </c>
      <c r="M347" t="s">
        <v>83</v>
      </c>
      <c r="N347" t="s">
        <v>102</v>
      </c>
      <c r="O347" t="s">
        <v>34</v>
      </c>
      <c r="P347" t="s">
        <v>855</v>
      </c>
      <c r="Q347">
        <v>36</v>
      </c>
      <c r="R347" t="s">
        <v>36</v>
      </c>
      <c r="S347" t="s">
        <v>1245</v>
      </c>
      <c r="T347" t="s">
        <v>1246</v>
      </c>
      <c r="U347" t="s">
        <v>35</v>
      </c>
      <c r="V347" t="s">
        <v>34</v>
      </c>
    </row>
    <row r="348" spans="1:26">
      <c r="A348" s="1">
        <v>43996</v>
      </c>
      <c r="B348" t="s">
        <v>2216</v>
      </c>
      <c r="C348" t="s">
        <v>2217</v>
      </c>
      <c r="D348" t="s">
        <v>2218</v>
      </c>
      <c r="E348" s="2">
        <v>43801</v>
      </c>
      <c r="F348" s="2">
        <v>43978</v>
      </c>
      <c r="G348" s="2">
        <v>43983</v>
      </c>
      <c r="H348" t="s">
        <v>171</v>
      </c>
      <c r="I348">
        <v>10.9</v>
      </c>
      <c r="J348">
        <v>700</v>
      </c>
      <c r="K348" t="s">
        <v>30</v>
      </c>
      <c r="L348" t="s">
        <v>31</v>
      </c>
      <c r="M348" t="s">
        <v>32</v>
      </c>
      <c r="N348" t="s">
        <v>102</v>
      </c>
      <c r="O348" t="s">
        <v>59</v>
      </c>
      <c r="P348" t="s">
        <v>58</v>
      </c>
      <c r="Q348">
        <v>37</v>
      </c>
      <c r="R348" t="s">
        <v>36</v>
      </c>
      <c r="S348" t="s">
        <v>728</v>
      </c>
      <c r="T348" t="s">
        <v>729</v>
      </c>
      <c r="U348" t="s">
        <v>117</v>
      </c>
      <c r="V348" t="s">
        <v>118</v>
      </c>
      <c r="W348" t="s">
        <v>2219</v>
      </c>
      <c r="X348" t="s">
        <v>2220</v>
      </c>
      <c r="Y348" t="s">
        <v>35</v>
      </c>
      <c r="Z348" t="s">
        <v>34</v>
      </c>
    </row>
    <row r="349" spans="1:26">
      <c r="A349" s="1">
        <v>43996</v>
      </c>
      <c r="B349" t="s">
        <v>2221</v>
      </c>
      <c r="C349" t="s">
        <v>2222</v>
      </c>
      <c r="D349" t="s">
        <v>2223</v>
      </c>
      <c r="E349" s="2">
        <v>40528</v>
      </c>
      <c r="F349" s="2">
        <v>43995</v>
      </c>
      <c r="G349" s="2">
        <v>43995</v>
      </c>
      <c r="H349" t="s">
        <v>113</v>
      </c>
      <c r="I349">
        <v>108.84</v>
      </c>
      <c r="J349">
        <v>4000</v>
      </c>
      <c r="K349" t="s">
        <v>30</v>
      </c>
      <c r="L349" t="s">
        <v>72</v>
      </c>
      <c r="M349" t="s">
        <v>83</v>
      </c>
      <c r="N349" t="s">
        <v>50</v>
      </c>
      <c r="O349" t="s">
        <v>51</v>
      </c>
      <c r="P349" t="s">
        <v>52</v>
      </c>
      <c r="Q349">
        <v>57</v>
      </c>
      <c r="R349" t="s">
        <v>36</v>
      </c>
      <c r="S349" t="s">
        <v>2224</v>
      </c>
      <c r="T349" t="s">
        <v>2225</v>
      </c>
      <c r="U349" t="s">
        <v>58</v>
      </c>
      <c r="V349" t="s">
        <v>59</v>
      </c>
    </row>
    <row r="350" spans="1:26">
      <c r="A350" s="1">
        <v>43996</v>
      </c>
      <c r="B350" t="s">
        <v>2226</v>
      </c>
      <c r="C350" t="s">
        <v>2227</v>
      </c>
      <c r="D350" t="s">
        <v>2228</v>
      </c>
      <c r="E350" s="2">
        <v>41252</v>
      </c>
      <c r="F350" s="2">
        <v>43976</v>
      </c>
      <c r="G350" s="2">
        <v>43981</v>
      </c>
      <c r="H350" t="s">
        <v>29</v>
      </c>
      <c r="I350">
        <v>126.27</v>
      </c>
      <c r="J350">
        <v>16000</v>
      </c>
      <c r="K350" t="s">
        <v>30</v>
      </c>
      <c r="L350" t="s">
        <v>72</v>
      </c>
      <c r="M350" t="s">
        <v>32</v>
      </c>
      <c r="N350" t="s">
        <v>34</v>
      </c>
      <c r="O350" t="s">
        <v>59</v>
      </c>
      <c r="P350" t="s">
        <v>58</v>
      </c>
      <c r="Q350">
        <v>50</v>
      </c>
      <c r="R350" t="s">
        <v>36</v>
      </c>
      <c r="S350" t="s">
        <v>1272</v>
      </c>
      <c r="T350" t="s">
        <v>1273</v>
      </c>
      <c r="U350" t="s">
        <v>1274</v>
      </c>
      <c r="V350" t="s">
        <v>107</v>
      </c>
      <c r="W350" t="s">
        <v>1932</v>
      </c>
      <c r="X350" t="s">
        <v>1933</v>
      </c>
      <c r="Y350" t="s">
        <v>1564</v>
      </c>
      <c r="Z350" t="s">
        <v>167</v>
      </c>
    </row>
    <row r="351" spans="1:26">
      <c r="A351" s="1">
        <v>43996</v>
      </c>
      <c r="B351" t="s">
        <v>2229</v>
      </c>
      <c r="C351" t="s">
        <v>2230</v>
      </c>
      <c r="D351" t="s">
        <v>2231</v>
      </c>
      <c r="E351" s="2">
        <v>41845</v>
      </c>
      <c r="F351" s="2">
        <v>43981</v>
      </c>
      <c r="G351" s="2">
        <v>43986</v>
      </c>
      <c r="H351" t="s">
        <v>82</v>
      </c>
      <c r="I351">
        <v>76.45</v>
      </c>
      <c r="J351">
        <v>1000</v>
      </c>
      <c r="K351" t="s">
        <v>30</v>
      </c>
      <c r="L351" t="s">
        <v>31</v>
      </c>
      <c r="M351" t="s">
        <v>32</v>
      </c>
      <c r="N351" t="s">
        <v>102</v>
      </c>
      <c r="O351" t="s">
        <v>102</v>
      </c>
      <c r="P351" t="s">
        <v>103</v>
      </c>
      <c r="Q351">
        <v>25</v>
      </c>
      <c r="R351" t="s">
        <v>36</v>
      </c>
      <c r="S351" t="s">
        <v>2232</v>
      </c>
      <c r="T351" t="s">
        <v>2233</v>
      </c>
      <c r="U351" t="s">
        <v>2234</v>
      </c>
      <c r="V351" t="s">
        <v>107</v>
      </c>
      <c r="W351" t="s">
        <v>2235</v>
      </c>
      <c r="X351" t="s">
        <v>2236</v>
      </c>
      <c r="Y351" t="s">
        <v>58</v>
      </c>
      <c r="Z351" t="s">
        <v>59</v>
      </c>
    </row>
    <row r="352" spans="1:26">
      <c r="A352" s="1">
        <v>43996</v>
      </c>
      <c r="B352" t="s">
        <v>2237</v>
      </c>
      <c r="C352" t="s">
        <v>2238</v>
      </c>
      <c r="D352" t="s">
        <v>2239</v>
      </c>
      <c r="E352" s="2">
        <v>42283</v>
      </c>
      <c r="F352" s="2">
        <v>43981</v>
      </c>
      <c r="G352" s="2">
        <v>43986</v>
      </c>
      <c r="H352" t="s">
        <v>171</v>
      </c>
      <c r="I352">
        <v>9.5</v>
      </c>
      <c r="J352">
        <v>300</v>
      </c>
      <c r="K352" t="s">
        <v>30</v>
      </c>
      <c r="L352" t="s">
        <v>31</v>
      </c>
      <c r="M352" t="s">
        <v>83</v>
      </c>
      <c r="N352" t="s">
        <v>40</v>
      </c>
      <c r="O352" t="s">
        <v>102</v>
      </c>
      <c r="P352" t="s">
        <v>103</v>
      </c>
      <c r="Q352">
        <v>64</v>
      </c>
      <c r="R352" t="s">
        <v>36</v>
      </c>
      <c r="S352" t="s">
        <v>2240</v>
      </c>
      <c r="T352" t="s">
        <v>2241</v>
      </c>
      <c r="U352" t="s">
        <v>2242</v>
      </c>
      <c r="V352" t="s">
        <v>63</v>
      </c>
    </row>
    <row r="353" spans="1:26">
      <c r="A353" s="1">
        <v>43996</v>
      </c>
      <c r="B353" t="s">
        <v>2243</v>
      </c>
      <c r="C353" t="s">
        <v>2244</v>
      </c>
      <c r="D353" t="s">
        <v>2245</v>
      </c>
      <c r="E353" s="2">
        <v>42230</v>
      </c>
      <c r="F353" s="2">
        <v>43993</v>
      </c>
      <c r="G353" s="2">
        <v>43993</v>
      </c>
      <c r="H353" t="s">
        <v>48</v>
      </c>
      <c r="I353">
        <v>128.02000000000001</v>
      </c>
      <c r="J353">
        <v>15000</v>
      </c>
      <c r="K353" t="s">
        <v>30</v>
      </c>
      <c r="L353" t="s">
        <v>72</v>
      </c>
      <c r="M353" t="s">
        <v>32</v>
      </c>
      <c r="N353" t="s">
        <v>91</v>
      </c>
      <c r="O353" t="s">
        <v>50</v>
      </c>
      <c r="P353" t="s">
        <v>172</v>
      </c>
      <c r="Q353">
        <v>28</v>
      </c>
      <c r="R353" t="s">
        <v>36</v>
      </c>
      <c r="S353" t="s">
        <v>2246</v>
      </c>
      <c r="T353" t="s">
        <v>2247</v>
      </c>
      <c r="U353" t="s">
        <v>2248</v>
      </c>
      <c r="V353" t="s">
        <v>167</v>
      </c>
      <c r="W353" t="s">
        <v>466</v>
      </c>
      <c r="X353" t="s">
        <v>467</v>
      </c>
      <c r="Y353" t="s">
        <v>468</v>
      </c>
      <c r="Z353" t="s">
        <v>63</v>
      </c>
    </row>
    <row r="354" spans="1:26">
      <c r="A354" s="1">
        <v>43996</v>
      </c>
      <c r="B354" t="s">
        <v>2249</v>
      </c>
      <c r="C354" t="s">
        <v>2250</v>
      </c>
      <c r="D354" t="s">
        <v>2251</v>
      </c>
      <c r="E354" s="2">
        <v>42496</v>
      </c>
      <c r="F354" s="2">
        <v>43990</v>
      </c>
      <c r="G354" s="2">
        <v>43992</v>
      </c>
      <c r="H354" t="s">
        <v>48</v>
      </c>
      <c r="I354">
        <v>141.30000000000001</v>
      </c>
      <c r="J354">
        <v>28000</v>
      </c>
      <c r="K354" t="s">
        <v>149</v>
      </c>
      <c r="L354" t="s">
        <v>49</v>
      </c>
      <c r="M354" t="s">
        <v>32</v>
      </c>
      <c r="N354" t="s">
        <v>40</v>
      </c>
      <c r="O354" t="s">
        <v>33</v>
      </c>
      <c r="P354" t="s">
        <v>55</v>
      </c>
      <c r="Q354">
        <v>52</v>
      </c>
      <c r="R354" t="s">
        <v>36</v>
      </c>
      <c r="S354" t="s">
        <v>53</v>
      </c>
      <c r="T354" t="s">
        <v>54</v>
      </c>
      <c r="U354" t="s">
        <v>55</v>
      </c>
      <c r="V354" t="s">
        <v>33</v>
      </c>
      <c r="W354" t="s">
        <v>2252</v>
      </c>
      <c r="X354" t="s">
        <v>2253</v>
      </c>
      <c r="Y354" t="s">
        <v>510</v>
      </c>
      <c r="Z354" t="s">
        <v>87</v>
      </c>
    </row>
    <row r="355" spans="1:26">
      <c r="A355" s="1">
        <v>43996</v>
      </c>
      <c r="B355" t="s">
        <v>2254</v>
      </c>
      <c r="C355" t="s">
        <v>2255</v>
      </c>
      <c r="D355" t="s">
        <v>2256</v>
      </c>
      <c r="E355" s="2">
        <v>42912</v>
      </c>
      <c r="F355" s="2">
        <v>43979</v>
      </c>
      <c r="G355" s="2">
        <v>43984</v>
      </c>
      <c r="H355" t="s">
        <v>48</v>
      </c>
      <c r="I355">
        <v>87.56</v>
      </c>
      <c r="J355">
        <v>11000</v>
      </c>
      <c r="K355" t="s">
        <v>149</v>
      </c>
      <c r="L355" t="s">
        <v>49</v>
      </c>
      <c r="M355" t="s">
        <v>32</v>
      </c>
      <c r="N355" t="s">
        <v>59</v>
      </c>
      <c r="O355" t="s">
        <v>76</v>
      </c>
      <c r="P355" t="s">
        <v>452</v>
      </c>
      <c r="Q355">
        <v>44</v>
      </c>
      <c r="R355" t="s">
        <v>36</v>
      </c>
      <c r="S355" t="s">
        <v>1418</v>
      </c>
      <c r="T355" t="s">
        <v>1419</v>
      </c>
      <c r="U355" t="s">
        <v>58</v>
      </c>
      <c r="V355" t="s">
        <v>59</v>
      </c>
    </row>
    <row r="356" spans="1:26">
      <c r="A356" s="1">
        <v>43996</v>
      </c>
      <c r="B356" t="s">
        <v>2257</v>
      </c>
      <c r="C356" t="s">
        <v>2258</v>
      </c>
      <c r="D356" t="s">
        <v>2259</v>
      </c>
      <c r="E356" s="2">
        <v>42899</v>
      </c>
      <c r="F356" s="2">
        <v>43993</v>
      </c>
      <c r="G356" s="2">
        <v>43993</v>
      </c>
      <c r="H356" t="s">
        <v>113</v>
      </c>
      <c r="I356">
        <v>104.97</v>
      </c>
      <c r="J356">
        <v>1000</v>
      </c>
      <c r="K356" t="s">
        <v>30</v>
      </c>
      <c r="L356" t="s">
        <v>72</v>
      </c>
      <c r="M356" t="s">
        <v>83</v>
      </c>
      <c r="N356" t="s">
        <v>102</v>
      </c>
      <c r="O356" t="s">
        <v>167</v>
      </c>
      <c r="P356" t="s">
        <v>1684</v>
      </c>
      <c r="Q356">
        <v>55</v>
      </c>
      <c r="R356" t="s">
        <v>36</v>
      </c>
      <c r="S356" t="s">
        <v>2260</v>
      </c>
      <c r="T356" t="s">
        <v>2261</v>
      </c>
      <c r="U356" t="s">
        <v>1937</v>
      </c>
      <c r="V356" t="s">
        <v>167</v>
      </c>
      <c r="W356" t="s">
        <v>2262</v>
      </c>
      <c r="X356" t="s">
        <v>2263</v>
      </c>
      <c r="Y356" t="s">
        <v>135</v>
      </c>
      <c r="Z356" t="s">
        <v>136</v>
      </c>
    </row>
    <row r="357" spans="1:26">
      <c r="A357" s="1">
        <v>43996</v>
      </c>
      <c r="B357" t="s">
        <v>2264</v>
      </c>
      <c r="C357" t="s">
        <v>2265</v>
      </c>
      <c r="D357" t="s">
        <v>2266</v>
      </c>
      <c r="E357" s="2">
        <v>41411</v>
      </c>
      <c r="F357" s="2">
        <v>43984</v>
      </c>
      <c r="G357" s="2">
        <v>43989</v>
      </c>
      <c r="H357" t="s">
        <v>82</v>
      </c>
      <c r="I357">
        <v>75.209999999999994</v>
      </c>
      <c r="J357">
        <v>4000</v>
      </c>
      <c r="K357" t="s">
        <v>30</v>
      </c>
      <c r="L357" t="s">
        <v>31</v>
      </c>
      <c r="M357" t="s">
        <v>32</v>
      </c>
      <c r="N357" t="s">
        <v>102</v>
      </c>
      <c r="O357" t="s">
        <v>34</v>
      </c>
      <c r="P357" t="s">
        <v>35</v>
      </c>
      <c r="Q357">
        <v>28</v>
      </c>
      <c r="R357" t="s">
        <v>36</v>
      </c>
      <c r="S357" t="s">
        <v>2267</v>
      </c>
      <c r="T357" t="s">
        <v>2268</v>
      </c>
      <c r="U357" t="s">
        <v>172</v>
      </c>
      <c r="V357" t="s">
        <v>50</v>
      </c>
      <c r="W357" t="s">
        <v>119</v>
      </c>
      <c r="X357" t="s">
        <v>120</v>
      </c>
      <c r="Y357" t="s">
        <v>90</v>
      </c>
      <c r="Z357" t="s">
        <v>91</v>
      </c>
    </row>
    <row r="358" spans="1:26">
      <c r="A358" s="1">
        <v>43996</v>
      </c>
      <c r="B358" t="s">
        <v>2269</v>
      </c>
      <c r="C358" t="s">
        <v>2270</v>
      </c>
      <c r="D358" t="s">
        <v>2271</v>
      </c>
      <c r="E358" s="2">
        <v>42095</v>
      </c>
      <c r="F358" s="2">
        <v>43987</v>
      </c>
      <c r="G358" s="2">
        <v>43990</v>
      </c>
      <c r="H358" t="s">
        <v>171</v>
      </c>
      <c r="I358">
        <v>9.89</v>
      </c>
      <c r="J358">
        <v>400</v>
      </c>
      <c r="K358" t="s">
        <v>30</v>
      </c>
      <c r="L358" t="s">
        <v>49</v>
      </c>
      <c r="M358" t="s">
        <v>124</v>
      </c>
      <c r="N358" t="s">
        <v>44</v>
      </c>
      <c r="O358" t="s">
        <v>91</v>
      </c>
      <c r="P358" t="s">
        <v>90</v>
      </c>
      <c r="Q358">
        <v>39</v>
      </c>
      <c r="R358" t="s">
        <v>237</v>
      </c>
      <c r="S358" t="s">
        <v>1505</v>
      </c>
      <c r="T358" t="s">
        <v>1506</v>
      </c>
      <c r="U358" t="s">
        <v>270</v>
      </c>
      <c r="V358" t="s">
        <v>87</v>
      </c>
      <c r="W358" t="s">
        <v>2164</v>
      </c>
      <c r="X358" t="s">
        <v>2165</v>
      </c>
      <c r="Y358" t="s">
        <v>55</v>
      </c>
      <c r="Z358" t="s">
        <v>33</v>
      </c>
    </row>
    <row r="359" spans="1:26">
      <c r="A359" s="1">
        <v>43996</v>
      </c>
      <c r="B359" t="s">
        <v>2272</v>
      </c>
      <c r="C359" t="s">
        <v>2273</v>
      </c>
      <c r="D359" t="s">
        <v>2274</v>
      </c>
      <c r="E359" s="2">
        <v>41349</v>
      </c>
      <c r="F359" s="2">
        <v>43982</v>
      </c>
      <c r="G359" s="2">
        <v>43987</v>
      </c>
      <c r="H359" t="s">
        <v>82</v>
      </c>
      <c r="I359">
        <v>62.99</v>
      </c>
      <c r="J359">
        <v>2000</v>
      </c>
      <c r="K359" t="s">
        <v>30</v>
      </c>
      <c r="L359" t="s">
        <v>31</v>
      </c>
      <c r="M359" t="s">
        <v>83</v>
      </c>
      <c r="N359" t="s">
        <v>87</v>
      </c>
      <c r="O359" t="s">
        <v>63</v>
      </c>
      <c r="P359" t="s">
        <v>216</v>
      </c>
      <c r="Q359">
        <v>45</v>
      </c>
      <c r="R359" t="s">
        <v>36</v>
      </c>
      <c r="S359" t="s">
        <v>2275</v>
      </c>
      <c r="T359" t="s">
        <v>2276</v>
      </c>
      <c r="U359" t="s">
        <v>140</v>
      </c>
      <c r="V359" t="s">
        <v>87</v>
      </c>
      <c r="W359" t="s">
        <v>983</v>
      </c>
      <c r="X359" t="s">
        <v>984</v>
      </c>
      <c r="Y359" t="s">
        <v>103</v>
      </c>
      <c r="Z359" t="s">
        <v>102</v>
      </c>
    </row>
    <row r="360" spans="1:26">
      <c r="A360" s="1">
        <v>43996</v>
      </c>
      <c r="B360" t="s">
        <v>2277</v>
      </c>
      <c r="C360" t="s">
        <v>2278</v>
      </c>
      <c r="D360" t="s">
        <v>2279</v>
      </c>
      <c r="E360" s="2">
        <v>42494</v>
      </c>
      <c r="F360" s="2">
        <v>43991</v>
      </c>
      <c r="G360" s="2">
        <v>43992</v>
      </c>
      <c r="H360" t="s">
        <v>113</v>
      </c>
      <c r="I360">
        <v>101.29</v>
      </c>
      <c r="J360">
        <v>4000</v>
      </c>
      <c r="K360" t="s">
        <v>30</v>
      </c>
      <c r="L360" t="s">
        <v>31</v>
      </c>
      <c r="M360" t="s">
        <v>124</v>
      </c>
      <c r="N360" t="s">
        <v>167</v>
      </c>
      <c r="O360" t="s">
        <v>50</v>
      </c>
      <c r="P360" t="s">
        <v>172</v>
      </c>
      <c r="Q360">
        <v>40</v>
      </c>
      <c r="R360" t="s">
        <v>36</v>
      </c>
      <c r="S360" t="s">
        <v>2280</v>
      </c>
      <c r="T360" t="s">
        <v>2281</v>
      </c>
      <c r="U360" t="s">
        <v>1622</v>
      </c>
      <c r="V360" t="s">
        <v>107</v>
      </c>
      <c r="W360" t="s">
        <v>2282</v>
      </c>
      <c r="X360" t="s">
        <v>2283</v>
      </c>
      <c r="Y360" t="s">
        <v>172</v>
      </c>
      <c r="Z360" t="s">
        <v>50</v>
      </c>
    </row>
    <row r="361" spans="1:26">
      <c r="A361" s="1">
        <v>43996</v>
      </c>
      <c r="B361" t="s">
        <v>2284</v>
      </c>
      <c r="C361" t="s">
        <v>2285</v>
      </c>
      <c r="D361" t="s">
        <v>2286</v>
      </c>
      <c r="E361" s="2">
        <v>41239</v>
      </c>
      <c r="F361" s="2">
        <v>43977</v>
      </c>
      <c r="G361" s="2">
        <v>43982</v>
      </c>
      <c r="H361" t="s">
        <v>113</v>
      </c>
      <c r="I361">
        <v>121.21</v>
      </c>
      <c r="J361">
        <v>7000</v>
      </c>
      <c r="K361" t="s">
        <v>30</v>
      </c>
      <c r="L361" t="s">
        <v>72</v>
      </c>
      <c r="M361" t="s">
        <v>32</v>
      </c>
      <c r="N361" t="s">
        <v>63</v>
      </c>
      <c r="O361" t="s">
        <v>59</v>
      </c>
      <c r="P361" t="s">
        <v>58</v>
      </c>
      <c r="Q361">
        <v>29</v>
      </c>
      <c r="R361" t="s">
        <v>36</v>
      </c>
      <c r="S361" t="s">
        <v>2287</v>
      </c>
      <c r="T361" t="s">
        <v>2288</v>
      </c>
      <c r="U361" t="s">
        <v>135</v>
      </c>
      <c r="V361" t="s">
        <v>136</v>
      </c>
      <c r="W361" t="s">
        <v>2289</v>
      </c>
      <c r="X361" t="s">
        <v>2290</v>
      </c>
      <c r="Y361" t="s">
        <v>35</v>
      </c>
      <c r="Z361" t="s">
        <v>34</v>
      </c>
    </row>
    <row r="362" spans="1:26">
      <c r="A362" s="1">
        <v>43996</v>
      </c>
      <c r="B362" t="s">
        <v>2291</v>
      </c>
      <c r="C362" t="s">
        <v>2292</v>
      </c>
      <c r="D362" t="s">
        <v>2293</v>
      </c>
      <c r="E362" s="2">
        <v>42034</v>
      </c>
      <c r="F362" s="2">
        <v>43988</v>
      </c>
      <c r="G362" s="2">
        <v>43991</v>
      </c>
      <c r="H362" t="s">
        <v>29</v>
      </c>
      <c r="I362">
        <v>157.08000000000001</v>
      </c>
      <c r="J362">
        <v>5000</v>
      </c>
      <c r="K362" t="s">
        <v>30</v>
      </c>
      <c r="L362" t="s">
        <v>49</v>
      </c>
      <c r="M362" t="s">
        <v>124</v>
      </c>
      <c r="N362" t="s">
        <v>33</v>
      </c>
      <c r="O362" t="s">
        <v>51</v>
      </c>
      <c r="P362" t="s">
        <v>52</v>
      </c>
      <c r="Q362">
        <v>42</v>
      </c>
      <c r="R362" t="s">
        <v>36</v>
      </c>
      <c r="S362" t="s">
        <v>2294</v>
      </c>
      <c r="T362" t="s">
        <v>2295</v>
      </c>
      <c r="U362" t="s">
        <v>172</v>
      </c>
      <c r="V362" t="s">
        <v>50</v>
      </c>
      <c r="W362" t="s">
        <v>1252</v>
      </c>
      <c r="X362" t="s">
        <v>1253</v>
      </c>
      <c r="Y362" t="s">
        <v>270</v>
      </c>
      <c r="Z362" t="s">
        <v>87</v>
      </c>
    </row>
    <row r="363" spans="1:26">
      <c r="A363" s="1">
        <v>43996</v>
      </c>
      <c r="B363" t="s">
        <v>2296</v>
      </c>
      <c r="C363" t="s">
        <v>2297</v>
      </c>
      <c r="D363" t="s">
        <v>2298</v>
      </c>
      <c r="E363" s="2">
        <v>40395</v>
      </c>
      <c r="F363" s="2">
        <v>43981</v>
      </c>
      <c r="G363" s="2">
        <v>43986</v>
      </c>
      <c r="H363" t="s">
        <v>171</v>
      </c>
      <c r="I363">
        <v>10.28</v>
      </c>
      <c r="J363">
        <v>500</v>
      </c>
      <c r="K363" t="s">
        <v>30</v>
      </c>
      <c r="L363" t="s">
        <v>49</v>
      </c>
      <c r="M363" t="s">
        <v>83</v>
      </c>
      <c r="N363" t="s">
        <v>50</v>
      </c>
      <c r="O363" t="s">
        <v>63</v>
      </c>
      <c r="P363" t="s">
        <v>2242</v>
      </c>
      <c r="Q363">
        <v>27</v>
      </c>
      <c r="R363" t="s">
        <v>36</v>
      </c>
      <c r="S363" t="s">
        <v>2299</v>
      </c>
      <c r="T363" t="s">
        <v>2300</v>
      </c>
      <c r="U363" t="s">
        <v>534</v>
      </c>
      <c r="V363" t="s">
        <v>63</v>
      </c>
      <c r="W363" t="s">
        <v>1043</v>
      </c>
      <c r="X363" t="s">
        <v>1044</v>
      </c>
      <c r="Y363" t="s">
        <v>1045</v>
      </c>
      <c r="Z363" t="s">
        <v>34</v>
      </c>
    </row>
    <row r="364" spans="1:26">
      <c r="A364" s="1">
        <v>43996</v>
      </c>
      <c r="B364" t="s">
        <v>2301</v>
      </c>
      <c r="C364" t="s">
        <v>2302</v>
      </c>
      <c r="D364" t="s">
        <v>2303</v>
      </c>
      <c r="E364" s="2">
        <v>41462</v>
      </c>
      <c r="F364" s="2">
        <v>43993</v>
      </c>
      <c r="G364" s="2">
        <v>43993</v>
      </c>
      <c r="H364" t="s">
        <v>113</v>
      </c>
      <c r="I364">
        <v>126.97</v>
      </c>
      <c r="J364">
        <v>5000</v>
      </c>
      <c r="K364" t="s">
        <v>30</v>
      </c>
      <c r="L364" t="s">
        <v>31</v>
      </c>
      <c r="M364" t="s">
        <v>124</v>
      </c>
      <c r="N364" t="s">
        <v>50</v>
      </c>
      <c r="O364" t="s">
        <v>63</v>
      </c>
      <c r="P364" t="s">
        <v>2304</v>
      </c>
      <c r="Q364">
        <v>47</v>
      </c>
      <c r="R364" t="s">
        <v>36</v>
      </c>
      <c r="S364" t="s">
        <v>2305</v>
      </c>
      <c r="T364" t="s">
        <v>2306</v>
      </c>
      <c r="U364" t="s">
        <v>219</v>
      </c>
      <c r="V364" t="s">
        <v>87</v>
      </c>
    </row>
    <row r="365" spans="1:26">
      <c r="A365" s="1">
        <v>43996</v>
      </c>
      <c r="B365" t="s">
        <v>2307</v>
      </c>
      <c r="C365" t="s">
        <v>2308</v>
      </c>
      <c r="D365" t="s">
        <v>2309</v>
      </c>
      <c r="E365" s="2">
        <v>42808</v>
      </c>
      <c r="F365" s="2">
        <v>43993</v>
      </c>
      <c r="G365" s="2">
        <v>43993</v>
      </c>
      <c r="H365" t="s">
        <v>82</v>
      </c>
      <c r="I365">
        <v>56.77</v>
      </c>
      <c r="J365">
        <v>5000</v>
      </c>
      <c r="K365" t="s">
        <v>30</v>
      </c>
      <c r="L365" t="s">
        <v>72</v>
      </c>
      <c r="M365" t="s">
        <v>124</v>
      </c>
      <c r="N365" t="s">
        <v>44</v>
      </c>
      <c r="O365" t="s">
        <v>87</v>
      </c>
      <c r="P365" t="s">
        <v>219</v>
      </c>
      <c r="Q365">
        <v>30</v>
      </c>
      <c r="R365" t="s">
        <v>36</v>
      </c>
      <c r="S365" t="s">
        <v>2310</v>
      </c>
      <c r="T365" t="s">
        <v>2311</v>
      </c>
      <c r="U365" t="s">
        <v>55</v>
      </c>
      <c r="V365" t="s">
        <v>33</v>
      </c>
      <c r="W365" t="s">
        <v>2312</v>
      </c>
      <c r="X365" t="s">
        <v>2313</v>
      </c>
      <c r="Y365" t="s">
        <v>2314</v>
      </c>
      <c r="Z365" t="s">
        <v>107</v>
      </c>
    </row>
    <row r="366" spans="1:26">
      <c r="A366" s="1">
        <v>43996</v>
      </c>
      <c r="B366" t="s">
        <v>2315</v>
      </c>
      <c r="C366" t="s">
        <v>2316</v>
      </c>
      <c r="D366" t="s">
        <v>2317</v>
      </c>
      <c r="E366" s="2">
        <v>41933</v>
      </c>
      <c r="F366" s="2">
        <v>43987</v>
      </c>
      <c r="G366" s="2">
        <v>43990</v>
      </c>
      <c r="H366" t="s">
        <v>171</v>
      </c>
      <c r="I366">
        <v>10.66</v>
      </c>
      <c r="J366">
        <v>100</v>
      </c>
      <c r="K366" t="s">
        <v>30</v>
      </c>
      <c r="L366" t="s">
        <v>31</v>
      </c>
      <c r="M366" t="s">
        <v>32</v>
      </c>
      <c r="N366" t="s">
        <v>118</v>
      </c>
      <c r="O366" t="s">
        <v>34</v>
      </c>
      <c r="P366" t="s">
        <v>35</v>
      </c>
      <c r="Q366">
        <v>55</v>
      </c>
      <c r="R366" t="s">
        <v>36</v>
      </c>
      <c r="S366" t="s">
        <v>2318</v>
      </c>
      <c r="T366" t="s">
        <v>2319</v>
      </c>
      <c r="U366" t="s">
        <v>35</v>
      </c>
      <c r="V366" t="s">
        <v>34</v>
      </c>
      <c r="W366" t="s">
        <v>2320</v>
      </c>
      <c r="X366" t="s">
        <v>2321</v>
      </c>
      <c r="Y366" t="s">
        <v>589</v>
      </c>
      <c r="Z366" t="s">
        <v>63</v>
      </c>
    </row>
    <row r="367" spans="1:26">
      <c r="A367" s="1">
        <v>43996</v>
      </c>
      <c r="B367" t="s">
        <v>2322</v>
      </c>
      <c r="C367" t="s">
        <v>2323</v>
      </c>
      <c r="D367" t="s">
        <v>2324</v>
      </c>
      <c r="E367" s="2">
        <v>43259</v>
      </c>
      <c r="F367" s="2">
        <v>43992</v>
      </c>
      <c r="G367" s="2">
        <v>43993</v>
      </c>
      <c r="H367" t="s">
        <v>48</v>
      </c>
      <c r="I367">
        <v>159.35</v>
      </c>
      <c r="J367">
        <v>25000</v>
      </c>
      <c r="K367" t="s">
        <v>30</v>
      </c>
      <c r="L367" t="s">
        <v>49</v>
      </c>
      <c r="M367" t="s">
        <v>32</v>
      </c>
      <c r="N367" t="s">
        <v>51</v>
      </c>
      <c r="O367" t="s">
        <v>34</v>
      </c>
      <c r="P367" t="s">
        <v>861</v>
      </c>
      <c r="Q367">
        <v>28</v>
      </c>
      <c r="R367" t="s">
        <v>36</v>
      </c>
      <c r="S367" t="s">
        <v>2325</v>
      </c>
      <c r="T367" t="s">
        <v>2326</v>
      </c>
      <c r="U367" t="s">
        <v>90</v>
      </c>
      <c r="V367" t="s">
        <v>91</v>
      </c>
      <c r="W367" t="s">
        <v>2327</v>
      </c>
      <c r="X367" t="s">
        <v>2328</v>
      </c>
      <c r="Y367" t="s">
        <v>117</v>
      </c>
      <c r="Z367" t="s">
        <v>118</v>
      </c>
    </row>
    <row r="368" spans="1:26">
      <c r="A368" s="1">
        <v>43996</v>
      </c>
      <c r="B368" t="s">
        <v>2329</v>
      </c>
      <c r="C368" t="s">
        <v>2330</v>
      </c>
      <c r="D368" t="s">
        <v>2331</v>
      </c>
      <c r="E368" s="2">
        <v>41136</v>
      </c>
      <c r="F368" s="2">
        <v>43992</v>
      </c>
      <c r="G368" s="2">
        <v>43993</v>
      </c>
      <c r="H368" t="s">
        <v>113</v>
      </c>
      <c r="I368">
        <v>104.23</v>
      </c>
      <c r="J368">
        <v>1000</v>
      </c>
      <c r="K368" t="s">
        <v>30</v>
      </c>
      <c r="L368" t="s">
        <v>49</v>
      </c>
      <c r="M368" t="s">
        <v>32</v>
      </c>
      <c r="N368" t="s">
        <v>40</v>
      </c>
      <c r="O368" t="s">
        <v>87</v>
      </c>
      <c r="P368" t="s">
        <v>270</v>
      </c>
      <c r="Q368">
        <v>61</v>
      </c>
      <c r="R368" t="s">
        <v>36</v>
      </c>
      <c r="S368" t="s">
        <v>2332</v>
      </c>
      <c r="T368" t="s">
        <v>2333</v>
      </c>
      <c r="U368" t="s">
        <v>75</v>
      </c>
      <c r="V368" t="s">
        <v>76</v>
      </c>
      <c r="W368" t="s">
        <v>2334</v>
      </c>
      <c r="X368" t="s">
        <v>2335</v>
      </c>
      <c r="Y368" t="s">
        <v>43</v>
      </c>
      <c r="Z368" t="s">
        <v>44</v>
      </c>
    </row>
    <row r="369" spans="1:26">
      <c r="A369" s="1">
        <v>43996</v>
      </c>
      <c r="B369" t="s">
        <v>2336</v>
      </c>
      <c r="C369" t="s">
        <v>2337</v>
      </c>
      <c r="D369" t="s">
        <v>2338</v>
      </c>
      <c r="E369" s="2">
        <v>43600</v>
      </c>
      <c r="F369" s="2">
        <v>43982</v>
      </c>
      <c r="G369" s="2">
        <v>43987</v>
      </c>
      <c r="H369" t="s">
        <v>171</v>
      </c>
      <c r="I369">
        <v>7.24</v>
      </c>
      <c r="J369">
        <v>300</v>
      </c>
      <c r="K369" t="s">
        <v>30</v>
      </c>
      <c r="L369" t="s">
        <v>49</v>
      </c>
      <c r="M369" t="s">
        <v>83</v>
      </c>
      <c r="N369" t="s">
        <v>59</v>
      </c>
      <c r="O369" t="s">
        <v>76</v>
      </c>
      <c r="P369" t="s">
        <v>367</v>
      </c>
      <c r="Q369">
        <v>49</v>
      </c>
      <c r="R369" t="s">
        <v>36</v>
      </c>
      <c r="S369" t="s">
        <v>1148</v>
      </c>
      <c r="T369" t="s">
        <v>1149</v>
      </c>
      <c r="U369" t="s">
        <v>638</v>
      </c>
      <c r="V369" t="s">
        <v>63</v>
      </c>
      <c r="W369" t="s">
        <v>1860</v>
      </c>
      <c r="X369" t="s">
        <v>1861</v>
      </c>
      <c r="Y369" t="s">
        <v>1862</v>
      </c>
      <c r="Z369" t="s">
        <v>167</v>
      </c>
    </row>
    <row r="370" spans="1:26">
      <c r="A370" s="1">
        <v>43997</v>
      </c>
      <c r="B370" t="s">
        <v>2339</v>
      </c>
      <c r="C370" t="s">
        <v>2340</v>
      </c>
      <c r="D370" t="s">
        <v>2341</v>
      </c>
      <c r="E370" s="2">
        <v>42529</v>
      </c>
      <c r="F370" s="2">
        <v>43993</v>
      </c>
      <c r="G370" s="2">
        <v>43994</v>
      </c>
      <c r="H370" t="s">
        <v>171</v>
      </c>
      <c r="I370">
        <v>9.31</v>
      </c>
      <c r="J370">
        <v>600</v>
      </c>
      <c r="K370" t="s">
        <v>30</v>
      </c>
      <c r="L370" t="s">
        <v>72</v>
      </c>
      <c r="M370" t="s">
        <v>83</v>
      </c>
      <c r="N370" t="s">
        <v>91</v>
      </c>
      <c r="O370" t="s">
        <v>34</v>
      </c>
      <c r="P370" t="s">
        <v>35</v>
      </c>
      <c r="Q370">
        <v>32</v>
      </c>
      <c r="R370" t="s">
        <v>36</v>
      </c>
      <c r="S370" t="s">
        <v>758</v>
      </c>
      <c r="T370" t="s">
        <v>759</v>
      </c>
      <c r="U370" t="s">
        <v>35</v>
      </c>
      <c r="V370" t="s">
        <v>34</v>
      </c>
      <c r="W370" t="s">
        <v>2092</v>
      </c>
      <c r="X370" t="s">
        <v>2093</v>
      </c>
      <c r="Y370" t="s">
        <v>1573</v>
      </c>
      <c r="Z370" t="s">
        <v>63</v>
      </c>
    </row>
    <row r="371" spans="1:26">
      <c r="A371" s="1">
        <v>43997</v>
      </c>
      <c r="B371" t="s">
        <v>2342</v>
      </c>
      <c r="C371" t="s">
        <v>2343</v>
      </c>
      <c r="D371" t="s">
        <v>2344</v>
      </c>
      <c r="E371" s="2">
        <v>41944</v>
      </c>
      <c r="F371" s="2">
        <v>43995</v>
      </c>
      <c r="G371" s="2">
        <v>43995</v>
      </c>
      <c r="H371" t="s">
        <v>113</v>
      </c>
      <c r="I371">
        <v>104.1</v>
      </c>
      <c r="J371">
        <v>6000</v>
      </c>
      <c r="K371" t="s">
        <v>30</v>
      </c>
      <c r="L371" t="s">
        <v>72</v>
      </c>
      <c r="M371" t="s">
        <v>32</v>
      </c>
      <c r="N371" t="s">
        <v>167</v>
      </c>
      <c r="O371" t="s">
        <v>63</v>
      </c>
      <c r="P371" t="s">
        <v>2345</v>
      </c>
      <c r="Q371">
        <v>47</v>
      </c>
      <c r="R371" t="s">
        <v>36</v>
      </c>
      <c r="S371" t="s">
        <v>1156</v>
      </c>
      <c r="T371" t="s">
        <v>1157</v>
      </c>
      <c r="U371" t="s">
        <v>1158</v>
      </c>
      <c r="V371" t="s">
        <v>63</v>
      </c>
      <c r="W371" t="s">
        <v>999</v>
      </c>
      <c r="X371" t="s">
        <v>1000</v>
      </c>
      <c r="Y371" t="s">
        <v>90</v>
      </c>
      <c r="Z371" t="s">
        <v>91</v>
      </c>
    </row>
    <row r="372" spans="1:26">
      <c r="A372" s="1">
        <v>43997</v>
      </c>
      <c r="B372" t="s">
        <v>2346</v>
      </c>
      <c r="C372" t="s">
        <v>2347</v>
      </c>
      <c r="D372" t="s">
        <v>2348</v>
      </c>
      <c r="E372" s="2">
        <v>41263</v>
      </c>
      <c r="F372" s="2">
        <v>43990</v>
      </c>
      <c r="G372" s="2">
        <v>43992</v>
      </c>
      <c r="H372" t="s">
        <v>95</v>
      </c>
      <c r="I372">
        <v>56.91</v>
      </c>
      <c r="J372">
        <v>58000</v>
      </c>
      <c r="K372" t="s">
        <v>30</v>
      </c>
      <c r="L372" t="s">
        <v>49</v>
      </c>
      <c r="M372" t="s">
        <v>83</v>
      </c>
      <c r="N372" t="s">
        <v>118</v>
      </c>
      <c r="O372" t="s">
        <v>51</v>
      </c>
      <c r="P372" t="s">
        <v>52</v>
      </c>
      <c r="Q372">
        <v>51</v>
      </c>
      <c r="R372" t="s">
        <v>36</v>
      </c>
      <c r="S372" t="s">
        <v>2349</v>
      </c>
      <c r="T372" t="s">
        <v>2350</v>
      </c>
      <c r="U372" t="s">
        <v>367</v>
      </c>
      <c r="V372" t="s">
        <v>76</v>
      </c>
      <c r="W372" t="s">
        <v>2351</v>
      </c>
      <c r="X372" t="s">
        <v>2352</v>
      </c>
      <c r="Y372" t="s">
        <v>2353</v>
      </c>
      <c r="Z372" t="s">
        <v>107</v>
      </c>
    </row>
    <row r="373" spans="1:26">
      <c r="A373" s="1">
        <v>43997</v>
      </c>
      <c r="B373" t="s">
        <v>2354</v>
      </c>
      <c r="C373" t="s">
        <v>2355</v>
      </c>
      <c r="D373" t="s">
        <v>2356</v>
      </c>
      <c r="E373" s="2">
        <v>41071</v>
      </c>
      <c r="F373" s="2">
        <v>43983</v>
      </c>
      <c r="G373" s="2">
        <v>43988</v>
      </c>
      <c r="H373" t="s">
        <v>29</v>
      </c>
      <c r="I373">
        <v>183.36</v>
      </c>
      <c r="J373">
        <v>6000</v>
      </c>
      <c r="K373" t="s">
        <v>30</v>
      </c>
      <c r="L373" t="s">
        <v>72</v>
      </c>
      <c r="M373" t="s">
        <v>83</v>
      </c>
      <c r="N373" t="s">
        <v>34</v>
      </c>
      <c r="O373" t="s">
        <v>51</v>
      </c>
      <c r="P373" t="s">
        <v>52</v>
      </c>
      <c r="Q373">
        <v>59</v>
      </c>
      <c r="R373" t="s">
        <v>36</v>
      </c>
      <c r="S373" t="s">
        <v>2357</v>
      </c>
      <c r="T373" t="s">
        <v>2358</v>
      </c>
      <c r="U373" t="s">
        <v>382</v>
      </c>
      <c r="V373" t="s">
        <v>44</v>
      </c>
    </row>
    <row r="374" spans="1:26">
      <c r="A374" s="1">
        <v>43997</v>
      </c>
      <c r="B374" t="s">
        <v>2359</v>
      </c>
      <c r="C374" t="s">
        <v>2360</v>
      </c>
      <c r="D374" t="s">
        <v>2361</v>
      </c>
      <c r="E374" s="2">
        <v>41424</v>
      </c>
      <c r="F374" s="2">
        <v>43989</v>
      </c>
      <c r="G374" s="2">
        <v>43992</v>
      </c>
      <c r="H374" t="s">
        <v>171</v>
      </c>
      <c r="I374">
        <v>9.24</v>
      </c>
      <c r="J374">
        <v>200</v>
      </c>
      <c r="K374" t="s">
        <v>30</v>
      </c>
      <c r="L374" t="s">
        <v>31</v>
      </c>
      <c r="M374" t="s">
        <v>83</v>
      </c>
      <c r="N374" t="s">
        <v>167</v>
      </c>
      <c r="O374" t="s">
        <v>87</v>
      </c>
      <c r="P374" t="s">
        <v>86</v>
      </c>
      <c r="Q374">
        <v>28</v>
      </c>
      <c r="R374" t="s">
        <v>36</v>
      </c>
      <c r="S374" t="s">
        <v>2362</v>
      </c>
      <c r="T374" t="s">
        <v>2363</v>
      </c>
      <c r="U374" t="s">
        <v>90</v>
      </c>
      <c r="V374" t="s">
        <v>91</v>
      </c>
      <c r="W374" t="s">
        <v>2364</v>
      </c>
      <c r="X374" t="s">
        <v>2365</v>
      </c>
      <c r="Y374" t="s">
        <v>638</v>
      </c>
      <c r="Z374" t="s">
        <v>63</v>
      </c>
    </row>
    <row r="375" spans="1:26">
      <c r="A375" s="1">
        <v>43997</v>
      </c>
      <c r="B375" t="s">
        <v>2366</v>
      </c>
      <c r="C375" t="s">
        <v>2367</v>
      </c>
      <c r="D375" t="s">
        <v>2368</v>
      </c>
      <c r="E375" s="2">
        <v>40406</v>
      </c>
      <c r="F375" s="2">
        <v>43983</v>
      </c>
      <c r="G375" s="2">
        <v>43988</v>
      </c>
      <c r="H375" t="s">
        <v>171</v>
      </c>
      <c r="I375">
        <v>8.43</v>
      </c>
      <c r="J375">
        <v>700</v>
      </c>
      <c r="K375" t="s">
        <v>30</v>
      </c>
      <c r="L375" t="s">
        <v>49</v>
      </c>
      <c r="M375" t="s">
        <v>32</v>
      </c>
      <c r="N375" t="s">
        <v>76</v>
      </c>
      <c r="O375" t="s">
        <v>34</v>
      </c>
      <c r="P375" t="s">
        <v>35</v>
      </c>
      <c r="Q375">
        <v>49</v>
      </c>
      <c r="R375" t="s">
        <v>36</v>
      </c>
      <c r="S375" t="s">
        <v>567</v>
      </c>
      <c r="T375" t="s">
        <v>568</v>
      </c>
      <c r="U375" t="s">
        <v>39</v>
      </c>
      <c r="V375" t="s">
        <v>40</v>
      </c>
      <c r="W375" t="s">
        <v>1150</v>
      </c>
      <c r="X375" t="s">
        <v>1151</v>
      </c>
      <c r="Y375" t="s">
        <v>39</v>
      </c>
      <c r="Z375" t="s">
        <v>40</v>
      </c>
    </row>
    <row r="376" spans="1:26">
      <c r="A376" s="1">
        <v>43997</v>
      </c>
      <c r="B376" t="s">
        <v>2369</v>
      </c>
      <c r="C376" t="s">
        <v>2370</v>
      </c>
      <c r="D376" t="s">
        <v>2371</v>
      </c>
      <c r="E376" s="2">
        <v>42158</v>
      </c>
      <c r="F376" s="2">
        <v>43990</v>
      </c>
      <c r="G376" s="2">
        <v>43992</v>
      </c>
      <c r="H376" t="s">
        <v>171</v>
      </c>
      <c r="I376">
        <v>8.86</v>
      </c>
      <c r="J376">
        <v>500</v>
      </c>
      <c r="K376" t="s">
        <v>30</v>
      </c>
      <c r="L376" t="s">
        <v>72</v>
      </c>
      <c r="M376" t="s">
        <v>32</v>
      </c>
      <c r="N376" t="s">
        <v>59</v>
      </c>
      <c r="O376" t="s">
        <v>167</v>
      </c>
      <c r="P376" t="s">
        <v>2372</v>
      </c>
      <c r="Q376">
        <v>41</v>
      </c>
      <c r="R376" t="s">
        <v>36</v>
      </c>
      <c r="S376" t="s">
        <v>2373</v>
      </c>
      <c r="T376" t="s">
        <v>2374</v>
      </c>
      <c r="U376" t="s">
        <v>273</v>
      </c>
      <c r="V376" t="s">
        <v>107</v>
      </c>
      <c r="W376" t="s">
        <v>500</v>
      </c>
      <c r="X376" t="s">
        <v>501</v>
      </c>
      <c r="Y376" t="s">
        <v>270</v>
      </c>
      <c r="Z376" t="s">
        <v>87</v>
      </c>
    </row>
    <row r="377" spans="1:26">
      <c r="A377" s="1">
        <v>43997</v>
      </c>
      <c r="B377" t="s">
        <v>2375</v>
      </c>
      <c r="C377" t="s">
        <v>2376</v>
      </c>
      <c r="D377" t="s">
        <v>2377</v>
      </c>
      <c r="E377" s="2">
        <v>43275</v>
      </c>
      <c r="F377" s="2">
        <v>43980</v>
      </c>
      <c r="G377" s="2">
        <v>43985</v>
      </c>
      <c r="H377" t="s">
        <v>48</v>
      </c>
      <c r="I377">
        <v>84.51</v>
      </c>
      <c r="J377">
        <v>11000</v>
      </c>
      <c r="K377" t="s">
        <v>30</v>
      </c>
      <c r="L377" t="s">
        <v>72</v>
      </c>
      <c r="M377" t="s">
        <v>32</v>
      </c>
      <c r="N377" t="s">
        <v>51</v>
      </c>
      <c r="O377" t="s">
        <v>63</v>
      </c>
      <c r="P377" t="s">
        <v>2378</v>
      </c>
      <c r="Q377">
        <v>40</v>
      </c>
      <c r="R377" t="s">
        <v>36</v>
      </c>
      <c r="S377" t="s">
        <v>2379</v>
      </c>
      <c r="T377" t="s">
        <v>2380</v>
      </c>
      <c r="U377" t="s">
        <v>135</v>
      </c>
      <c r="V377" t="s">
        <v>136</v>
      </c>
      <c r="W377" t="s">
        <v>2381</v>
      </c>
      <c r="X377" t="s">
        <v>2382</v>
      </c>
      <c r="Y377" t="s">
        <v>52</v>
      </c>
      <c r="Z377" t="s">
        <v>51</v>
      </c>
    </row>
    <row r="378" spans="1:26">
      <c r="A378" s="1">
        <v>43997</v>
      </c>
      <c r="B378" t="s">
        <v>2383</v>
      </c>
      <c r="C378" t="s">
        <v>2384</v>
      </c>
      <c r="D378" t="s">
        <v>2385</v>
      </c>
      <c r="E378" s="2">
        <v>41837</v>
      </c>
      <c r="F378" s="2">
        <v>43982</v>
      </c>
      <c r="G378" s="2">
        <v>43987</v>
      </c>
      <c r="H378" t="s">
        <v>113</v>
      </c>
      <c r="I378">
        <v>139.24</v>
      </c>
      <c r="J378">
        <v>4000</v>
      </c>
      <c r="K378" t="s">
        <v>30</v>
      </c>
      <c r="L378" t="s">
        <v>72</v>
      </c>
      <c r="M378" t="s">
        <v>32</v>
      </c>
      <c r="N378" t="s">
        <v>118</v>
      </c>
      <c r="O378" t="s">
        <v>51</v>
      </c>
      <c r="P378" t="s">
        <v>52</v>
      </c>
      <c r="Q378">
        <v>47</v>
      </c>
      <c r="R378" t="s">
        <v>36</v>
      </c>
      <c r="S378" t="s">
        <v>483</v>
      </c>
      <c r="T378" t="s">
        <v>484</v>
      </c>
      <c r="U378" t="s">
        <v>58</v>
      </c>
      <c r="V378" t="s">
        <v>59</v>
      </c>
      <c r="W378" t="s">
        <v>2080</v>
      </c>
      <c r="X378" t="s">
        <v>2081</v>
      </c>
      <c r="Y378" t="s">
        <v>1432</v>
      </c>
      <c r="Z378" t="s">
        <v>33</v>
      </c>
    </row>
    <row r="379" spans="1:26">
      <c r="A379" s="1">
        <v>43997</v>
      </c>
      <c r="B379" t="s">
        <v>2386</v>
      </c>
      <c r="C379" t="s">
        <v>2387</v>
      </c>
      <c r="D379" t="s">
        <v>2388</v>
      </c>
      <c r="E379" s="2">
        <v>41713</v>
      </c>
      <c r="F379" s="2">
        <v>43993</v>
      </c>
      <c r="G379" s="2">
        <v>43994</v>
      </c>
      <c r="H379" t="s">
        <v>29</v>
      </c>
      <c r="I379">
        <v>195.7</v>
      </c>
      <c r="J379">
        <v>5000</v>
      </c>
      <c r="K379" t="s">
        <v>30</v>
      </c>
      <c r="L379" t="s">
        <v>49</v>
      </c>
      <c r="M379" t="s">
        <v>83</v>
      </c>
      <c r="N379" t="s">
        <v>59</v>
      </c>
      <c r="O379" t="s">
        <v>33</v>
      </c>
      <c r="P379" t="s">
        <v>55</v>
      </c>
      <c r="Q379">
        <v>52</v>
      </c>
      <c r="R379" t="s">
        <v>36</v>
      </c>
      <c r="S379" t="s">
        <v>2389</v>
      </c>
      <c r="T379" t="s">
        <v>2390</v>
      </c>
      <c r="U379" t="s">
        <v>39</v>
      </c>
      <c r="V379" t="s">
        <v>40</v>
      </c>
    </row>
    <row r="380" spans="1:26">
      <c r="A380" s="1">
        <v>43997</v>
      </c>
      <c r="B380" t="s">
        <v>2391</v>
      </c>
      <c r="C380" t="s">
        <v>2392</v>
      </c>
      <c r="D380" t="s">
        <v>2393</v>
      </c>
      <c r="E380" s="2">
        <v>41506</v>
      </c>
      <c r="F380" s="2">
        <v>43986</v>
      </c>
      <c r="G380" s="2">
        <v>43991</v>
      </c>
      <c r="H380" t="s">
        <v>29</v>
      </c>
      <c r="I380">
        <v>135.65</v>
      </c>
      <c r="J380">
        <v>10000</v>
      </c>
      <c r="K380" t="s">
        <v>30</v>
      </c>
      <c r="L380" t="s">
        <v>49</v>
      </c>
      <c r="M380" t="s">
        <v>83</v>
      </c>
      <c r="N380" t="s">
        <v>33</v>
      </c>
      <c r="O380" t="s">
        <v>118</v>
      </c>
      <c r="P380" t="s">
        <v>117</v>
      </c>
      <c r="Q380">
        <v>60</v>
      </c>
      <c r="R380" t="s">
        <v>36</v>
      </c>
      <c r="S380" t="s">
        <v>2394</v>
      </c>
      <c r="T380" t="s">
        <v>2395</v>
      </c>
      <c r="U380" t="s">
        <v>35</v>
      </c>
      <c r="V380" t="s">
        <v>34</v>
      </c>
      <c r="W380" t="s">
        <v>2396</v>
      </c>
      <c r="X380" t="s">
        <v>2397</v>
      </c>
      <c r="Y380" t="s">
        <v>117</v>
      </c>
      <c r="Z380" t="s">
        <v>118</v>
      </c>
    </row>
    <row r="381" spans="1:26">
      <c r="A381" s="1">
        <v>43997</v>
      </c>
      <c r="B381" t="s">
        <v>2398</v>
      </c>
      <c r="C381" t="s">
        <v>2399</v>
      </c>
      <c r="D381" t="s">
        <v>2400</v>
      </c>
      <c r="E381" s="2">
        <v>42772</v>
      </c>
      <c r="F381" s="2">
        <v>43995</v>
      </c>
      <c r="G381" s="2">
        <v>43995</v>
      </c>
      <c r="H381" t="s">
        <v>82</v>
      </c>
      <c r="I381">
        <v>94.8</v>
      </c>
      <c r="J381">
        <v>4000</v>
      </c>
      <c r="K381" t="s">
        <v>30</v>
      </c>
      <c r="L381" t="s">
        <v>31</v>
      </c>
      <c r="M381" t="s">
        <v>83</v>
      </c>
      <c r="N381" t="s">
        <v>34</v>
      </c>
      <c r="O381" t="s">
        <v>136</v>
      </c>
      <c r="P381" t="s">
        <v>135</v>
      </c>
      <c r="Q381">
        <v>53</v>
      </c>
      <c r="R381" t="s">
        <v>36</v>
      </c>
      <c r="S381" t="s">
        <v>2401</v>
      </c>
      <c r="T381" t="s">
        <v>2402</v>
      </c>
      <c r="U381" t="s">
        <v>55</v>
      </c>
      <c r="V381" t="s">
        <v>33</v>
      </c>
      <c r="W381" t="s">
        <v>1580</v>
      </c>
      <c r="X381" t="s">
        <v>1581</v>
      </c>
      <c r="Y381" t="s">
        <v>117</v>
      </c>
      <c r="Z381" t="s">
        <v>118</v>
      </c>
    </row>
    <row r="382" spans="1:26">
      <c r="A382" s="1">
        <v>43997</v>
      </c>
      <c r="B382" t="s">
        <v>2403</v>
      </c>
      <c r="C382" t="s">
        <v>2404</v>
      </c>
      <c r="D382" t="s">
        <v>2405</v>
      </c>
      <c r="E382" s="2">
        <v>41222</v>
      </c>
      <c r="F382" s="2">
        <v>43994</v>
      </c>
      <c r="G382" s="2">
        <v>43994</v>
      </c>
      <c r="H382" t="s">
        <v>171</v>
      </c>
      <c r="I382">
        <v>11.32</v>
      </c>
      <c r="J382">
        <v>600</v>
      </c>
      <c r="K382" t="s">
        <v>30</v>
      </c>
      <c r="L382" t="s">
        <v>31</v>
      </c>
      <c r="M382" t="s">
        <v>32</v>
      </c>
      <c r="N382" t="s">
        <v>102</v>
      </c>
      <c r="O382" t="s">
        <v>167</v>
      </c>
      <c r="P382" t="s">
        <v>2406</v>
      </c>
      <c r="Q382">
        <v>35</v>
      </c>
      <c r="R382" t="s">
        <v>36</v>
      </c>
      <c r="S382" t="s">
        <v>1337</v>
      </c>
      <c r="T382" t="s">
        <v>1338</v>
      </c>
      <c r="U382" t="s">
        <v>103</v>
      </c>
      <c r="V382" t="s">
        <v>102</v>
      </c>
    </row>
    <row r="383" spans="1:26">
      <c r="A383" s="1">
        <v>43997</v>
      </c>
      <c r="B383" t="s">
        <v>2407</v>
      </c>
      <c r="C383" t="s">
        <v>2408</v>
      </c>
      <c r="D383" t="s">
        <v>2409</v>
      </c>
      <c r="E383" s="2">
        <v>42776</v>
      </c>
      <c r="F383" s="2">
        <v>43989</v>
      </c>
      <c r="G383" s="2">
        <v>43992</v>
      </c>
      <c r="H383" t="s">
        <v>48</v>
      </c>
      <c r="I383">
        <v>94.03</v>
      </c>
      <c r="J383">
        <v>19000</v>
      </c>
      <c r="K383" t="s">
        <v>30</v>
      </c>
      <c r="L383" t="s">
        <v>31</v>
      </c>
      <c r="M383" t="s">
        <v>83</v>
      </c>
      <c r="N383" t="s">
        <v>136</v>
      </c>
      <c r="O383" t="s">
        <v>91</v>
      </c>
      <c r="P383" t="s">
        <v>90</v>
      </c>
      <c r="Q383">
        <v>36</v>
      </c>
      <c r="R383" t="s">
        <v>36</v>
      </c>
      <c r="S383" t="s">
        <v>1500</v>
      </c>
      <c r="T383" t="s">
        <v>1501</v>
      </c>
      <c r="U383" t="s">
        <v>52</v>
      </c>
      <c r="V383" t="s">
        <v>51</v>
      </c>
      <c r="W383" t="s">
        <v>2156</v>
      </c>
      <c r="X383" t="s">
        <v>2157</v>
      </c>
      <c r="Y383" t="s">
        <v>2158</v>
      </c>
      <c r="Z383" t="s">
        <v>107</v>
      </c>
    </row>
    <row r="384" spans="1:26">
      <c r="A384" s="1">
        <v>43997</v>
      </c>
      <c r="B384" t="s">
        <v>2410</v>
      </c>
      <c r="C384" t="s">
        <v>2411</v>
      </c>
      <c r="D384" t="s">
        <v>2412</v>
      </c>
      <c r="E384" s="2">
        <v>41394</v>
      </c>
      <c r="F384" s="2">
        <v>43986</v>
      </c>
      <c r="G384" s="2">
        <v>43991</v>
      </c>
      <c r="H384" t="s">
        <v>171</v>
      </c>
      <c r="I384">
        <v>8.3800000000000008</v>
      </c>
      <c r="J384">
        <v>700</v>
      </c>
      <c r="K384" t="s">
        <v>30</v>
      </c>
      <c r="L384" t="s">
        <v>72</v>
      </c>
      <c r="M384" t="s">
        <v>83</v>
      </c>
      <c r="N384" t="s">
        <v>102</v>
      </c>
      <c r="O384" t="s">
        <v>51</v>
      </c>
      <c r="P384" t="s">
        <v>52</v>
      </c>
      <c r="Q384">
        <v>46</v>
      </c>
      <c r="R384" t="s">
        <v>36</v>
      </c>
      <c r="S384" t="s">
        <v>2413</v>
      </c>
      <c r="T384" t="s">
        <v>2414</v>
      </c>
      <c r="U384" t="s">
        <v>2415</v>
      </c>
      <c r="V384" t="s">
        <v>167</v>
      </c>
      <c r="W384" t="s">
        <v>647</v>
      </c>
      <c r="X384" t="s">
        <v>648</v>
      </c>
      <c r="Y384" t="s">
        <v>117</v>
      </c>
      <c r="Z384" t="s">
        <v>118</v>
      </c>
    </row>
    <row r="385" spans="1:26">
      <c r="A385" s="1">
        <v>43997</v>
      </c>
      <c r="B385" t="s">
        <v>2416</v>
      </c>
      <c r="C385" t="s">
        <v>2417</v>
      </c>
      <c r="D385" t="s">
        <v>2418</v>
      </c>
      <c r="E385" s="2">
        <v>42967</v>
      </c>
      <c r="F385" s="2">
        <v>43994</v>
      </c>
      <c r="G385" s="2">
        <v>43994</v>
      </c>
      <c r="H385" t="s">
        <v>29</v>
      </c>
      <c r="I385">
        <v>193.07</v>
      </c>
      <c r="J385">
        <v>15000</v>
      </c>
      <c r="K385" t="s">
        <v>30</v>
      </c>
      <c r="L385" t="s">
        <v>31</v>
      </c>
      <c r="M385" t="s">
        <v>83</v>
      </c>
      <c r="N385" t="s">
        <v>63</v>
      </c>
      <c r="O385" t="s">
        <v>63</v>
      </c>
      <c r="P385" t="s">
        <v>1945</v>
      </c>
      <c r="Q385">
        <v>47</v>
      </c>
      <c r="R385" t="s">
        <v>36</v>
      </c>
      <c r="S385" t="s">
        <v>2419</v>
      </c>
      <c r="T385" t="s">
        <v>2420</v>
      </c>
      <c r="U385" t="s">
        <v>135</v>
      </c>
      <c r="V385" t="s">
        <v>136</v>
      </c>
      <c r="W385" t="s">
        <v>434</v>
      </c>
      <c r="X385" t="s">
        <v>435</v>
      </c>
      <c r="Y385" t="s">
        <v>35</v>
      </c>
      <c r="Z385" t="s">
        <v>34</v>
      </c>
    </row>
    <row r="386" spans="1:26">
      <c r="A386" s="1">
        <v>43997</v>
      </c>
      <c r="B386" t="s">
        <v>2421</v>
      </c>
      <c r="C386" t="s">
        <v>2422</v>
      </c>
      <c r="D386" t="s">
        <v>2423</v>
      </c>
      <c r="E386" s="2">
        <v>42087</v>
      </c>
      <c r="F386" s="2">
        <v>43988</v>
      </c>
      <c r="G386" s="2">
        <v>43991</v>
      </c>
      <c r="H386" t="s">
        <v>29</v>
      </c>
      <c r="I386">
        <v>141.38999999999999</v>
      </c>
      <c r="J386">
        <v>12000</v>
      </c>
      <c r="K386" t="s">
        <v>30</v>
      </c>
      <c r="L386" t="s">
        <v>72</v>
      </c>
      <c r="M386" t="s">
        <v>32</v>
      </c>
      <c r="N386" t="s">
        <v>91</v>
      </c>
      <c r="O386" t="s">
        <v>50</v>
      </c>
      <c r="P386" t="s">
        <v>2424</v>
      </c>
      <c r="Q386">
        <v>36</v>
      </c>
      <c r="R386" t="s">
        <v>36</v>
      </c>
      <c r="S386" t="s">
        <v>2425</v>
      </c>
      <c r="T386" t="s">
        <v>2426</v>
      </c>
      <c r="U386" t="s">
        <v>39</v>
      </c>
      <c r="V386" t="s">
        <v>40</v>
      </c>
    </row>
    <row r="387" spans="1:26">
      <c r="A387" s="1">
        <v>43997</v>
      </c>
      <c r="B387" t="s">
        <v>2427</v>
      </c>
      <c r="C387" t="s">
        <v>2428</v>
      </c>
      <c r="D387" t="s">
        <v>2429</v>
      </c>
      <c r="E387" s="2">
        <v>43096</v>
      </c>
      <c r="F387" s="2">
        <v>43995</v>
      </c>
      <c r="G387" s="2">
        <v>43995</v>
      </c>
      <c r="H387" t="s">
        <v>95</v>
      </c>
      <c r="I387">
        <v>57.19</v>
      </c>
      <c r="J387">
        <v>47000</v>
      </c>
      <c r="K387" t="s">
        <v>30</v>
      </c>
      <c r="L387" t="s">
        <v>49</v>
      </c>
      <c r="M387" t="s">
        <v>83</v>
      </c>
      <c r="N387" t="s">
        <v>91</v>
      </c>
      <c r="O387" t="s">
        <v>102</v>
      </c>
      <c r="P387" t="s">
        <v>103</v>
      </c>
      <c r="Q387">
        <v>37</v>
      </c>
      <c r="R387" t="s">
        <v>36</v>
      </c>
      <c r="S387" t="s">
        <v>2430</v>
      </c>
      <c r="T387" t="s">
        <v>2431</v>
      </c>
      <c r="U387" t="s">
        <v>2432</v>
      </c>
      <c r="V387" t="s">
        <v>63</v>
      </c>
      <c r="W387" t="s">
        <v>2433</v>
      </c>
      <c r="X387" t="s">
        <v>2434</v>
      </c>
      <c r="Y387" t="s">
        <v>172</v>
      </c>
      <c r="Z387" t="s">
        <v>50</v>
      </c>
    </row>
    <row r="388" spans="1:26">
      <c r="A388" s="1">
        <v>43997</v>
      </c>
      <c r="B388" t="s">
        <v>2435</v>
      </c>
      <c r="C388" t="s">
        <v>2436</v>
      </c>
      <c r="D388" t="s">
        <v>2437</v>
      </c>
      <c r="E388" s="2">
        <v>43342</v>
      </c>
      <c r="F388" s="2">
        <v>43995</v>
      </c>
      <c r="G388" s="2">
        <v>43995</v>
      </c>
      <c r="H388" t="s">
        <v>48</v>
      </c>
      <c r="I388">
        <v>108.51</v>
      </c>
      <c r="J388">
        <v>32000</v>
      </c>
      <c r="K388" t="s">
        <v>30</v>
      </c>
      <c r="L388" t="s">
        <v>31</v>
      </c>
      <c r="M388" t="s">
        <v>83</v>
      </c>
      <c r="N388" t="s">
        <v>34</v>
      </c>
      <c r="O388" t="s">
        <v>40</v>
      </c>
      <c r="P388" t="s">
        <v>39</v>
      </c>
      <c r="Q388">
        <v>30</v>
      </c>
      <c r="R388" t="s">
        <v>36</v>
      </c>
      <c r="S388" t="s">
        <v>2438</v>
      </c>
      <c r="T388" t="s">
        <v>2439</v>
      </c>
      <c r="U388" t="s">
        <v>2440</v>
      </c>
      <c r="V388" t="s">
        <v>107</v>
      </c>
      <c r="W388" t="s">
        <v>2441</v>
      </c>
      <c r="X388" t="s">
        <v>2442</v>
      </c>
      <c r="Y388" t="s">
        <v>117</v>
      </c>
      <c r="Z388" t="s">
        <v>118</v>
      </c>
    </row>
    <row r="389" spans="1:26">
      <c r="A389" s="1">
        <v>43997</v>
      </c>
      <c r="B389" t="s">
        <v>2443</v>
      </c>
      <c r="C389" t="s">
        <v>2444</v>
      </c>
      <c r="D389" t="s">
        <v>2445</v>
      </c>
      <c r="E389" s="2">
        <v>40885</v>
      </c>
      <c r="F389" s="2">
        <v>43995</v>
      </c>
      <c r="G389" s="2">
        <v>43995</v>
      </c>
      <c r="H389" t="s">
        <v>29</v>
      </c>
      <c r="I389">
        <v>102.47</v>
      </c>
      <c r="J389">
        <v>18000</v>
      </c>
      <c r="K389" t="s">
        <v>30</v>
      </c>
      <c r="L389" t="s">
        <v>49</v>
      </c>
      <c r="M389" t="s">
        <v>83</v>
      </c>
      <c r="N389" t="s">
        <v>136</v>
      </c>
      <c r="O389" t="s">
        <v>87</v>
      </c>
      <c r="P389" t="s">
        <v>253</v>
      </c>
      <c r="Q389">
        <v>37</v>
      </c>
      <c r="R389" t="s">
        <v>36</v>
      </c>
      <c r="S389" t="s">
        <v>2446</v>
      </c>
      <c r="T389" t="s">
        <v>2447</v>
      </c>
      <c r="U389" t="s">
        <v>35</v>
      </c>
      <c r="V389" t="s">
        <v>34</v>
      </c>
      <c r="W389" t="s">
        <v>1280</v>
      </c>
      <c r="X389" t="s">
        <v>1281</v>
      </c>
      <c r="Y389" t="s">
        <v>103</v>
      </c>
      <c r="Z389" t="s">
        <v>102</v>
      </c>
    </row>
    <row r="390" spans="1:26">
      <c r="A390" s="1">
        <v>43997</v>
      </c>
      <c r="B390" t="s">
        <v>2448</v>
      </c>
      <c r="C390" t="s">
        <v>2449</v>
      </c>
      <c r="D390" t="s">
        <v>2450</v>
      </c>
      <c r="E390" s="2">
        <v>43719</v>
      </c>
      <c r="F390" s="2">
        <v>43981</v>
      </c>
      <c r="G390" s="2">
        <v>43986</v>
      </c>
      <c r="H390" t="s">
        <v>82</v>
      </c>
      <c r="I390">
        <v>55.97</v>
      </c>
      <c r="J390">
        <v>4000</v>
      </c>
      <c r="K390" t="s">
        <v>30</v>
      </c>
      <c r="L390" t="s">
        <v>31</v>
      </c>
      <c r="M390" t="s">
        <v>83</v>
      </c>
      <c r="N390" t="s">
        <v>63</v>
      </c>
      <c r="O390" t="s">
        <v>167</v>
      </c>
      <c r="P390" t="s">
        <v>1193</v>
      </c>
      <c r="Q390">
        <v>60</v>
      </c>
      <c r="R390" t="s">
        <v>36</v>
      </c>
      <c r="S390" t="s">
        <v>2451</v>
      </c>
      <c r="T390" t="s">
        <v>2452</v>
      </c>
      <c r="U390" t="s">
        <v>39</v>
      </c>
      <c r="V390" t="s">
        <v>40</v>
      </c>
      <c r="W390" t="s">
        <v>380</v>
      </c>
      <c r="X390" t="s">
        <v>381</v>
      </c>
      <c r="Y390" t="s">
        <v>382</v>
      </c>
      <c r="Z390" t="s">
        <v>44</v>
      </c>
    </row>
    <row r="391" spans="1:26">
      <c r="A391" s="1">
        <v>43997</v>
      </c>
      <c r="B391" t="s">
        <v>2453</v>
      </c>
      <c r="C391" t="s">
        <v>2454</v>
      </c>
      <c r="D391" t="s">
        <v>2455</v>
      </c>
      <c r="E391" s="2">
        <v>43552</v>
      </c>
      <c r="F391" s="2">
        <v>43979</v>
      </c>
      <c r="G391" s="2">
        <v>43984</v>
      </c>
      <c r="H391" t="s">
        <v>113</v>
      </c>
      <c r="I391">
        <v>112.53</v>
      </c>
      <c r="J391">
        <v>8000</v>
      </c>
      <c r="K391" t="s">
        <v>30</v>
      </c>
      <c r="L391" t="s">
        <v>49</v>
      </c>
      <c r="M391" t="s">
        <v>32</v>
      </c>
      <c r="N391" t="s">
        <v>59</v>
      </c>
      <c r="O391" t="s">
        <v>167</v>
      </c>
      <c r="P391" t="s">
        <v>2456</v>
      </c>
      <c r="Q391">
        <v>28</v>
      </c>
      <c r="R391" t="s">
        <v>36</v>
      </c>
      <c r="S391" t="s">
        <v>2457</v>
      </c>
      <c r="T391" t="s">
        <v>2458</v>
      </c>
      <c r="U391" t="s">
        <v>52</v>
      </c>
      <c r="V391" t="s">
        <v>51</v>
      </c>
    </row>
    <row r="392" spans="1:26">
      <c r="A392" s="1">
        <v>43997</v>
      </c>
      <c r="B392" t="s">
        <v>2459</v>
      </c>
      <c r="C392" t="s">
        <v>2460</v>
      </c>
      <c r="D392" t="s">
        <v>2461</v>
      </c>
      <c r="E392" s="2">
        <v>43564</v>
      </c>
      <c r="F392" s="2">
        <v>43996</v>
      </c>
      <c r="G392" s="2">
        <v>43996</v>
      </c>
      <c r="H392" t="s">
        <v>171</v>
      </c>
      <c r="I392">
        <v>6.97</v>
      </c>
      <c r="J392">
        <v>700</v>
      </c>
      <c r="K392" t="s">
        <v>30</v>
      </c>
      <c r="L392" t="s">
        <v>72</v>
      </c>
      <c r="M392" t="s">
        <v>124</v>
      </c>
      <c r="N392" t="s">
        <v>91</v>
      </c>
      <c r="O392" t="s">
        <v>33</v>
      </c>
      <c r="P392" t="s">
        <v>55</v>
      </c>
      <c r="Q392">
        <v>52</v>
      </c>
      <c r="R392" t="s">
        <v>36</v>
      </c>
      <c r="S392" t="s">
        <v>2462</v>
      </c>
      <c r="T392" t="s">
        <v>2463</v>
      </c>
      <c r="U392" t="s">
        <v>35</v>
      </c>
      <c r="V392" t="s">
        <v>34</v>
      </c>
      <c r="W392" t="s">
        <v>2464</v>
      </c>
      <c r="X392" t="s">
        <v>2465</v>
      </c>
      <c r="Y392" t="s">
        <v>52</v>
      </c>
      <c r="Z392" t="s">
        <v>51</v>
      </c>
    </row>
    <row r="393" spans="1:26">
      <c r="A393" s="1">
        <v>43997</v>
      </c>
      <c r="B393" t="s">
        <v>2466</v>
      </c>
      <c r="C393" t="s">
        <v>2467</v>
      </c>
      <c r="D393" t="s">
        <v>2468</v>
      </c>
      <c r="E393" s="2">
        <v>40810</v>
      </c>
      <c r="F393" s="2">
        <v>43980</v>
      </c>
      <c r="G393" s="2">
        <v>43985</v>
      </c>
      <c r="H393" t="s">
        <v>95</v>
      </c>
      <c r="I393">
        <v>78.38</v>
      </c>
      <c r="J393">
        <v>56000</v>
      </c>
      <c r="K393" t="s">
        <v>30</v>
      </c>
      <c r="L393" t="s">
        <v>31</v>
      </c>
      <c r="M393" t="s">
        <v>32</v>
      </c>
      <c r="N393" t="s">
        <v>63</v>
      </c>
      <c r="O393" t="s">
        <v>33</v>
      </c>
      <c r="P393" t="s">
        <v>55</v>
      </c>
      <c r="Q393">
        <v>62</v>
      </c>
      <c r="R393" t="s">
        <v>36</v>
      </c>
      <c r="S393" t="s">
        <v>2469</v>
      </c>
      <c r="T393" t="s">
        <v>2470</v>
      </c>
      <c r="U393" t="s">
        <v>367</v>
      </c>
      <c r="V393" t="s">
        <v>76</v>
      </c>
      <c r="W393" t="s">
        <v>41</v>
      </c>
      <c r="X393" t="s">
        <v>42</v>
      </c>
      <c r="Y393" t="s">
        <v>43</v>
      </c>
      <c r="Z393" t="s">
        <v>44</v>
      </c>
    </row>
    <row r="394" spans="1:26">
      <c r="A394" s="1">
        <v>43997</v>
      </c>
      <c r="B394" t="s">
        <v>2471</v>
      </c>
      <c r="C394" t="s">
        <v>2472</v>
      </c>
      <c r="D394" t="s">
        <v>2473</v>
      </c>
      <c r="E394" s="2">
        <v>40952</v>
      </c>
      <c r="F394" s="2">
        <v>43980</v>
      </c>
      <c r="G394" s="2">
        <v>43985</v>
      </c>
      <c r="H394" t="s">
        <v>48</v>
      </c>
      <c r="I394">
        <v>105.72</v>
      </c>
      <c r="J394">
        <v>26000</v>
      </c>
      <c r="K394" t="s">
        <v>30</v>
      </c>
      <c r="L394" t="s">
        <v>31</v>
      </c>
      <c r="M394" t="s">
        <v>83</v>
      </c>
      <c r="N394" t="s">
        <v>76</v>
      </c>
      <c r="O394" t="s">
        <v>63</v>
      </c>
      <c r="P394" t="s">
        <v>145</v>
      </c>
      <c r="Q394">
        <v>48</v>
      </c>
      <c r="R394" t="s">
        <v>36</v>
      </c>
      <c r="S394" t="s">
        <v>2474</v>
      </c>
      <c r="T394" t="s">
        <v>2475</v>
      </c>
      <c r="U394" t="s">
        <v>103</v>
      </c>
      <c r="V394" t="s">
        <v>102</v>
      </c>
      <c r="W394" t="s">
        <v>2092</v>
      </c>
      <c r="X394" t="s">
        <v>2093</v>
      </c>
      <c r="Y394" t="s">
        <v>1573</v>
      </c>
      <c r="Z394" t="s">
        <v>63</v>
      </c>
    </row>
    <row r="395" spans="1:26">
      <c r="A395" s="1">
        <v>43997</v>
      </c>
      <c r="B395" t="s">
        <v>2476</v>
      </c>
      <c r="C395" t="s">
        <v>2477</v>
      </c>
      <c r="D395" t="s">
        <v>2478</v>
      </c>
      <c r="E395" s="2">
        <v>42273</v>
      </c>
      <c r="F395" s="2">
        <v>43991</v>
      </c>
      <c r="G395" s="2">
        <v>43993</v>
      </c>
      <c r="H395" t="s">
        <v>113</v>
      </c>
      <c r="I395">
        <v>113.33</v>
      </c>
      <c r="J395">
        <v>2000</v>
      </c>
      <c r="K395" t="s">
        <v>30</v>
      </c>
      <c r="L395" t="s">
        <v>31</v>
      </c>
      <c r="M395" t="s">
        <v>32</v>
      </c>
      <c r="N395" t="s">
        <v>136</v>
      </c>
      <c r="O395" t="s">
        <v>76</v>
      </c>
      <c r="P395" t="s">
        <v>367</v>
      </c>
      <c r="Q395">
        <v>58</v>
      </c>
      <c r="R395" t="s">
        <v>36</v>
      </c>
      <c r="S395" t="s">
        <v>2479</v>
      </c>
      <c r="T395" t="s">
        <v>2480</v>
      </c>
      <c r="U395" t="s">
        <v>2481</v>
      </c>
      <c r="V395" t="s">
        <v>87</v>
      </c>
      <c r="W395" t="s">
        <v>2482</v>
      </c>
      <c r="X395" t="s">
        <v>2483</v>
      </c>
      <c r="Y395" t="s">
        <v>2484</v>
      </c>
      <c r="Z395" t="s">
        <v>63</v>
      </c>
    </row>
    <row r="396" spans="1:26">
      <c r="A396" s="1">
        <v>43997</v>
      </c>
      <c r="B396" t="s">
        <v>2485</v>
      </c>
      <c r="C396" t="s">
        <v>2486</v>
      </c>
      <c r="D396" t="s">
        <v>2487</v>
      </c>
      <c r="E396" s="2">
        <v>42946</v>
      </c>
      <c r="F396" s="2">
        <v>43988</v>
      </c>
      <c r="G396" s="2">
        <v>43991</v>
      </c>
      <c r="H396" t="s">
        <v>82</v>
      </c>
      <c r="I396">
        <v>97.88</v>
      </c>
      <c r="J396">
        <v>2000</v>
      </c>
      <c r="K396" t="s">
        <v>30</v>
      </c>
      <c r="L396" t="s">
        <v>72</v>
      </c>
      <c r="M396" t="s">
        <v>83</v>
      </c>
      <c r="N396" t="s">
        <v>91</v>
      </c>
      <c r="O396" t="s">
        <v>51</v>
      </c>
      <c r="P396" t="s">
        <v>52</v>
      </c>
      <c r="Q396">
        <v>56</v>
      </c>
      <c r="R396" t="s">
        <v>36</v>
      </c>
      <c r="S396" t="s">
        <v>2488</v>
      </c>
      <c r="T396" t="s">
        <v>2489</v>
      </c>
      <c r="U396" t="s">
        <v>86</v>
      </c>
      <c r="V396" t="s">
        <v>87</v>
      </c>
      <c r="W396" t="s">
        <v>618</v>
      </c>
      <c r="X396" t="s">
        <v>619</v>
      </c>
      <c r="Y396" t="s">
        <v>39</v>
      </c>
      <c r="Z396" t="s">
        <v>40</v>
      </c>
    </row>
    <row r="397" spans="1:26">
      <c r="A397" s="1">
        <v>43997</v>
      </c>
      <c r="B397" t="s">
        <v>2490</v>
      </c>
      <c r="C397" t="s">
        <v>2491</v>
      </c>
      <c r="D397" t="s">
        <v>2492</v>
      </c>
      <c r="E397" s="2">
        <v>43544</v>
      </c>
      <c r="F397" s="2">
        <v>43992</v>
      </c>
      <c r="G397" s="2">
        <v>43993</v>
      </c>
      <c r="H397" t="s">
        <v>95</v>
      </c>
      <c r="I397">
        <v>87.54</v>
      </c>
      <c r="J397">
        <v>11000</v>
      </c>
      <c r="K397" t="s">
        <v>30</v>
      </c>
      <c r="L397" t="s">
        <v>72</v>
      </c>
      <c r="M397" t="s">
        <v>32</v>
      </c>
      <c r="N397" t="s">
        <v>102</v>
      </c>
      <c r="O397" t="s">
        <v>118</v>
      </c>
      <c r="P397" t="s">
        <v>117</v>
      </c>
      <c r="Q397">
        <v>57</v>
      </c>
      <c r="R397" t="s">
        <v>36</v>
      </c>
      <c r="S397" t="s">
        <v>2493</v>
      </c>
      <c r="T397" t="s">
        <v>2494</v>
      </c>
      <c r="U397" t="s">
        <v>55</v>
      </c>
      <c r="V397" t="s">
        <v>33</v>
      </c>
      <c r="W397" t="s">
        <v>1022</v>
      </c>
      <c r="X397" t="s">
        <v>1023</v>
      </c>
      <c r="Y397" t="s">
        <v>117</v>
      </c>
      <c r="Z397" t="s">
        <v>118</v>
      </c>
    </row>
    <row r="398" spans="1:26">
      <c r="A398" s="1">
        <v>43997</v>
      </c>
      <c r="B398" t="s">
        <v>2495</v>
      </c>
      <c r="C398" t="s">
        <v>2496</v>
      </c>
      <c r="D398" t="s">
        <v>2497</v>
      </c>
      <c r="E398" s="2">
        <v>42135</v>
      </c>
      <c r="F398" s="2">
        <v>43995</v>
      </c>
      <c r="G398" s="2">
        <v>43995</v>
      </c>
      <c r="H398" t="s">
        <v>113</v>
      </c>
      <c r="I398">
        <v>78.64</v>
      </c>
      <c r="J398">
        <v>9000</v>
      </c>
      <c r="K398" t="s">
        <v>30</v>
      </c>
      <c r="L398" t="s">
        <v>31</v>
      </c>
      <c r="M398" t="s">
        <v>83</v>
      </c>
      <c r="N398" t="s">
        <v>107</v>
      </c>
      <c r="O398" t="s">
        <v>76</v>
      </c>
      <c r="P398" t="s">
        <v>452</v>
      </c>
      <c r="Q398">
        <v>46</v>
      </c>
      <c r="R398" t="s">
        <v>36</v>
      </c>
      <c r="S398" t="s">
        <v>2498</v>
      </c>
      <c r="T398" t="s">
        <v>2499</v>
      </c>
      <c r="U398" t="s">
        <v>534</v>
      </c>
      <c r="V398" t="s">
        <v>63</v>
      </c>
      <c r="W398" t="s">
        <v>2500</v>
      </c>
      <c r="X398" t="s">
        <v>2501</v>
      </c>
      <c r="Y398" t="s">
        <v>58</v>
      </c>
      <c r="Z398" t="s">
        <v>59</v>
      </c>
    </row>
    <row r="399" spans="1:26">
      <c r="A399" s="1">
        <v>43997</v>
      </c>
      <c r="B399" t="s">
        <v>2502</v>
      </c>
      <c r="C399" t="s">
        <v>2503</v>
      </c>
      <c r="D399" t="s">
        <v>2504</v>
      </c>
      <c r="E399" s="2">
        <v>42127</v>
      </c>
      <c r="F399" s="2">
        <v>43984</v>
      </c>
      <c r="G399" s="2">
        <v>43989</v>
      </c>
      <c r="H399" t="s">
        <v>29</v>
      </c>
      <c r="I399">
        <v>154.16999999999999</v>
      </c>
      <c r="J399">
        <v>15000</v>
      </c>
      <c r="K399" t="s">
        <v>30</v>
      </c>
      <c r="L399" t="s">
        <v>31</v>
      </c>
      <c r="M399" t="s">
        <v>32</v>
      </c>
      <c r="N399" t="s">
        <v>44</v>
      </c>
      <c r="O399" t="s">
        <v>87</v>
      </c>
      <c r="P399" t="s">
        <v>2505</v>
      </c>
      <c r="Q399">
        <v>57</v>
      </c>
      <c r="R399" t="s">
        <v>36</v>
      </c>
      <c r="S399" t="s">
        <v>1988</v>
      </c>
      <c r="T399" t="s">
        <v>1989</v>
      </c>
      <c r="U399" t="s">
        <v>452</v>
      </c>
      <c r="V399" t="s">
        <v>76</v>
      </c>
      <c r="W399" t="s">
        <v>1266</v>
      </c>
      <c r="X399" t="s">
        <v>1267</v>
      </c>
      <c r="Y399" t="s">
        <v>117</v>
      </c>
      <c r="Z399" t="s">
        <v>118</v>
      </c>
    </row>
    <row r="400" spans="1:26">
      <c r="A400" s="1">
        <v>43998</v>
      </c>
      <c r="B400" t="s">
        <v>2506</v>
      </c>
      <c r="C400" t="s">
        <v>2507</v>
      </c>
      <c r="D400" t="s">
        <v>2508</v>
      </c>
      <c r="E400" s="2">
        <v>43814</v>
      </c>
      <c r="F400" s="2">
        <v>43996</v>
      </c>
      <c r="G400" s="2">
        <v>43996</v>
      </c>
      <c r="H400" t="s">
        <v>95</v>
      </c>
      <c r="I400">
        <v>81.13</v>
      </c>
      <c r="J400">
        <v>67000</v>
      </c>
      <c r="K400" t="s">
        <v>30</v>
      </c>
      <c r="L400" t="s">
        <v>72</v>
      </c>
      <c r="M400" t="s">
        <v>124</v>
      </c>
      <c r="N400" t="s">
        <v>136</v>
      </c>
      <c r="O400" t="s">
        <v>102</v>
      </c>
      <c r="P400" t="s">
        <v>103</v>
      </c>
      <c r="Q400">
        <v>55</v>
      </c>
      <c r="R400" t="s">
        <v>36</v>
      </c>
      <c r="S400" t="s">
        <v>2509</v>
      </c>
      <c r="T400" t="s">
        <v>2510</v>
      </c>
      <c r="U400" t="s">
        <v>52</v>
      </c>
      <c r="V400" t="s">
        <v>51</v>
      </c>
      <c r="W400" t="s">
        <v>2511</v>
      </c>
      <c r="X400" t="s">
        <v>2512</v>
      </c>
      <c r="Y400" t="s">
        <v>1197</v>
      </c>
      <c r="Z400" t="s">
        <v>50</v>
      </c>
    </row>
    <row r="401" spans="1:26">
      <c r="A401" s="1">
        <v>43998</v>
      </c>
      <c r="B401" t="s">
        <v>2513</v>
      </c>
      <c r="C401" t="s">
        <v>2514</v>
      </c>
      <c r="D401" t="s">
        <v>2515</v>
      </c>
      <c r="E401" s="2">
        <v>41809</v>
      </c>
      <c r="F401" s="2">
        <v>43985</v>
      </c>
      <c r="G401" s="2">
        <v>43990</v>
      </c>
      <c r="H401" t="s">
        <v>95</v>
      </c>
      <c r="I401">
        <v>61.9</v>
      </c>
      <c r="J401">
        <v>86000</v>
      </c>
      <c r="K401" t="s">
        <v>30</v>
      </c>
      <c r="L401" t="s">
        <v>72</v>
      </c>
      <c r="M401" t="s">
        <v>83</v>
      </c>
      <c r="N401" t="s">
        <v>136</v>
      </c>
      <c r="O401" t="s">
        <v>63</v>
      </c>
      <c r="P401" t="s">
        <v>145</v>
      </c>
      <c r="Q401">
        <v>47</v>
      </c>
      <c r="R401" t="s">
        <v>36</v>
      </c>
      <c r="S401" t="s">
        <v>2516</v>
      </c>
      <c r="T401" t="s">
        <v>2517</v>
      </c>
      <c r="U401" t="s">
        <v>39</v>
      </c>
      <c r="V401" t="s">
        <v>40</v>
      </c>
      <c r="W401" t="s">
        <v>1311</v>
      </c>
      <c r="X401" t="s">
        <v>1312</v>
      </c>
      <c r="Y401" t="s">
        <v>172</v>
      </c>
      <c r="Z401" t="s">
        <v>50</v>
      </c>
    </row>
    <row r="402" spans="1:26">
      <c r="A402" s="1">
        <v>43998</v>
      </c>
      <c r="B402" t="s">
        <v>2518</v>
      </c>
      <c r="C402" t="s">
        <v>2519</v>
      </c>
      <c r="D402" t="s">
        <v>2520</v>
      </c>
      <c r="E402" s="2">
        <v>42083</v>
      </c>
      <c r="F402" s="2">
        <v>43983</v>
      </c>
      <c r="G402" s="2">
        <v>43988</v>
      </c>
      <c r="H402" t="s">
        <v>48</v>
      </c>
      <c r="I402">
        <v>82.78</v>
      </c>
      <c r="J402">
        <v>14000</v>
      </c>
      <c r="K402" t="s">
        <v>30</v>
      </c>
      <c r="L402" t="s">
        <v>49</v>
      </c>
      <c r="M402" t="s">
        <v>32</v>
      </c>
      <c r="N402" t="s">
        <v>44</v>
      </c>
      <c r="O402" t="s">
        <v>50</v>
      </c>
      <c r="P402" t="s">
        <v>172</v>
      </c>
      <c r="Q402">
        <v>31</v>
      </c>
      <c r="R402" t="s">
        <v>36</v>
      </c>
      <c r="S402" t="s">
        <v>2521</v>
      </c>
      <c r="T402" t="s">
        <v>2522</v>
      </c>
      <c r="U402" t="s">
        <v>90</v>
      </c>
      <c r="V402" t="s">
        <v>91</v>
      </c>
      <c r="W402" t="s">
        <v>1043</v>
      </c>
      <c r="X402" t="s">
        <v>1044</v>
      </c>
      <c r="Y402" t="s">
        <v>1045</v>
      </c>
      <c r="Z402" t="s">
        <v>34</v>
      </c>
    </row>
    <row r="403" spans="1:26">
      <c r="A403" s="1">
        <v>43998</v>
      </c>
      <c r="B403" t="s">
        <v>2523</v>
      </c>
      <c r="C403" t="s">
        <v>2524</v>
      </c>
      <c r="D403" t="s">
        <v>2525</v>
      </c>
      <c r="E403" s="2">
        <v>41822</v>
      </c>
      <c r="F403" s="2">
        <v>43993</v>
      </c>
      <c r="G403" s="2">
        <v>43994</v>
      </c>
      <c r="H403" t="s">
        <v>171</v>
      </c>
      <c r="I403">
        <v>9.2899999999999991</v>
      </c>
      <c r="J403">
        <v>500</v>
      </c>
      <c r="K403" t="s">
        <v>30</v>
      </c>
      <c r="L403" t="s">
        <v>49</v>
      </c>
      <c r="M403" t="s">
        <v>83</v>
      </c>
      <c r="N403" t="s">
        <v>34</v>
      </c>
      <c r="O403" t="s">
        <v>34</v>
      </c>
      <c r="P403" t="s">
        <v>35</v>
      </c>
      <c r="Q403">
        <v>50</v>
      </c>
      <c r="R403" t="s">
        <v>36</v>
      </c>
      <c r="S403" t="s">
        <v>2526</v>
      </c>
      <c r="T403" t="s">
        <v>2527</v>
      </c>
      <c r="U403" t="s">
        <v>90</v>
      </c>
      <c r="V403" t="s">
        <v>91</v>
      </c>
      <c r="W403" t="s">
        <v>2528</v>
      </c>
      <c r="X403" t="s">
        <v>2529</v>
      </c>
      <c r="Y403" t="s">
        <v>52</v>
      </c>
      <c r="Z403" t="s">
        <v>51</v>
      </c>
    </row>
    <row r="404" spans="1:26">
      <c r="A404" s="1">
        <v>43998</v>
      </c>
      <c r="B404" t="s">
        <v>2530</v>
      </c>
      <c r="C404" t="s">
        <v>2531</v>
      </c>
      <c r="D404" t="s">
        <v>2532</v>
      </c>
      <c r="E404" s="2">
        <v>42330</v>
      </c>
      <c r="F404" s="2">
        <v>43982</v>
      </c>
      <c r="G404" s="2">
        <v>43987</v>
      </c>
      <c r="H404" t="s">
        <v>171</v>
      </c>
      <c r="I404">
        <v>6.88</v>
      </c>
      <c r="J404">
        <v>200</v>
      </c>
      <c r="K404" t="s">
        <v>30</v>
      </c>
      <c r="L404" t="s">
        <v>31</v>
      </c>
      <c r="M404" t="s">
        <v>32</v>
      </c>
      <c r="N404" t="s">
        <v>118</v>
      </c>
      <c r="O404" t="s">
        <v>51</v>
      </c>
      <c r="P404" t="s">
        <v>52</v>
      </c>
      <c r="Q404">
        <v>59</v>
      </c>
      <c r="R404" t="s">
        <v>36</v>
      </c>
      <c r="S404" t="s">
        <v>1450</v>
      </c>
      <c r="T404" t="s">
        <v>1451</v>
      </c>
      <c r="U404" t="s">
        <v>172</v>
      </c>
      <c r="V404" t="s">
        <v>50</v>
      </c>
      <c r="W404" t="s">
        <v>1252</v>
      </c>
      <c r="X404" t="s">
        <v>1253</v>
      </c>
      <c r="Y404" t="s">
        <v>270</v>
      </c>
      <c r="Z404" t="s">
        <v>87</v>
      </c>
    </row>
    <row r="405" spans="1:26">
      <c r="A405" s="1">
        <v>43998</v>
      </c>
      <c r="B405" t="s">
        <v>2533</v>
      </c>
      <c r="C405" t="s">
        <v>2534</v>
      </c>
      <c r="D405" t="s">
        <v>2535</v>
      </c>
      <c r="E405" s="2">
        <v>42830</v>
      </c>
      <c r="F405" s="2">
        <v>43978</v>
      </c>
      <c r="G405" s="2">
        <v>43983</v>
      </c>
      <c r="H405" t="s">
        <v>95</v>
      </c>
      <c r="I405">
        <v>60.94</v>
      </c>
      <c r="J405">
        <v>31000</v>
      </c>
      <c r="K405" t="s">
        <v>149</v>
      </c>
      <c r="L405" t="s">
        <v>72</v>
      </c>
      <c r="M405" t="s">
        <v>124</v>
      </c>
      <c r="N405" t="s">
        <v>59</v>
      </c>
      <c r="O405" t="s">
        <v>51</v>
      </c>
      <c r="P405" t="s">
        <v>52</v>
      </c>
      <c r="Q405">
        <v>43</v>
      </c>
      <c r="R405" t="s">
        <v>36</v>
      </c>
      <c r="S405" t="s">
        <v>2536</v>
      </c>
      <c r="T405" t="s">
        <v>2537</v>
      </c>
      <c r="U405" t="s">
        <v>2107</v>
      </c>
      <c r="V405" t="s">
        <v>63</v>
      </c>
    </row>
    <row r="406" spans="1:26">
      <c r="A406" s="1">
        <v>43998</v>
      </c>
      <c r="B406" t="s">
        <v>2538</v>
      </c>
      <c r="C406" t="s">
        <v>2539</v>
      </c>
      <c r="D406" t="s">
        <v>2540</v>
      </c>
      <c r="E406" s="2">
        <v>42942</v>
      </c>
      <c r="F406" s="2">
        <v>43989</v>
      </c>
      <c r="G406" s="2">
        <v>43992</v>
      </c>
      <c r="H406" t="s">
        <v>171</v>
      </c>
      <c r="I406">
        <v>6.74</v>
      </c>
      <c r="J406">
        <v>200</v>
      </c>
      <c r="K406" t="s">
        <v>30</v>
      </c>
      <c r="L406" t="s">
        <v>31</v>
      </c>
      <c r="M406" t="s">
        <v>83</v>
      </c>
      <c r="N406" t="s">
        <v>51</v>
      </c>
      <c r="O406" t="s">
        <v>76</v>
      </c>
      <c r="P406" t="s">
        <v>367</v>
      </c>
      <c r="Q406">
        <v>44</v>
      </c>
      <c r="R406" t="s">
        <v>36</v>
      </c>
      <c r="S406" t="s">
        <v>202</v>
      </c>
      <c r="T406" t="s">
        <v>203</v>
      </c>
      <c r="U406" t="s">
        <v>172</v>
      </c>
      <c r="V406" t="s">
        <v>50</v>
      </c>
    </row>
    <row r="407" spans="1:26">
      <c r="A407" s="1">
        <v>43998</v>
      </c>
      <c r="B407" t="s">
        <v>2541</v>
      </c>
      <c r="C407" t="s">
        <v>2542</v>
      </c>
      <c r="D407" t="s">
        <v>2543</v>
      </c>
      <c r="E407" s="2">
        <v>42883</v>
      </c>
      <c r="F407" s="2">
        <v>43980</v>
      </c>
      <c r="G407" s="2">
        <v>43985</v>
      </c>
      <c r="H407" t="s">
        <v>29</v>
      </c>
      <c r="I407">
        <v>172.4</v>
      </c>
      <c r="J407">
        <v>19000</v>
      </c>
      <c r="K407" t="s">
        <v>30</v>
      </c>
      <c r="L407" t="s">
        <v>72</v>
      </c>
      <c r="M407" t="s">
        <v>83</v>
      </c>
      <c r="N407" t="s">
        <v>102</v>
      </c>
      <c r="O407" t="s">
        <v>63</v>
      </c>
      <c r="P407" t="s">
        <v>132</v>
      </c>
      <c r="Q407">
        <v>58</v>
      </c>
      <c r="R407" t="s">
        <v>36</v>
      </c>
      <c r="S407" t="s">
        <v>2544</v>
      </c>
      <c r="T407" t="s">
        <v>2545</v>
      </c>
      <c r="U407" t="s">
        <v>1558</v>
      </c>
      <c r="V407" t="s">
        <v>50</v>
      </c>
      <c r="W407" t="s">
        <v>1730</v>
      </c>
      <c r="X407" t="s">
        <v>1731</v>
      </c>
      <c r="Y407" t="s">
        <v>90</v>
      </c>
      <c r="Z407" t="s">
        <v>91</v>
      </c>
    </row>
    <row r="408" spans="1:26">
      <c r="A408" s="1">
        <v>43998</v>
      </c>
      <c r="B408" t="s">
        <v>2546</v>
      </c>
      <c r="C408" t="s">
        <v>2547</v>
      </c>
      <c r="D408" t="s">
        <v>2548</v>
      </c>
      <c r="E408" s="2">
        <v>42101</v>
      </c>
      <c r="F408" s="2">
        <v>43984</v>
      </c>
      <c r="G408" s="2">
        <v>43989</v>
      </c>
      <c r="H408" t="s">
        <v>48</v>
      </c>
      <c r="I408">
        <v>124.37</v>
      </c>
      <c r="J408">
        <v>39000</v>
      </c>
      <c r="K408" t="s">
        <v>30</v>
      </c>
      <c r="L408" t="s">
        <v>72</v>
      </c>
      <c r="M408" t="s">
        <v>83</v>
      </c>
      <c r="N408" t="s">
        <v>63</v>
      </c>
      <c r="O408" t="s">
        <v>51</v>
      </c>
      <c r="P408" t="s">
        <v>52</v>
      </c>
      <c r="Q408">
        <v>42</v>
      </c>
      <c r="R408" t="s">
        <v>36</v>
      </c>
      <c r="S408" t="s">
        <v>2549</v>
      </c>
      <c r="T408" t="s">
        <v>2550</v>
      </c>
      <c r="U408" t="s">
        <v>52</v>
      </c>
      <c r="V408" t="s">
        <v>51</v>
      </c>
      <c r="W408" t="s">
        <v>2551</v>
      </c>
      <c r="X408" t="s">
        <v>2552</v>
      </c>
      <c r="Y408" t="s">
        <v>90</v>
      </c>
      <c r="Z408" t="s">
        <v>91</v>
      </c>
    </row>
    <row r="409" spans="1:26">
      <c r="A409" s="1">
        <v>43998</v>
      </c>
      <c r="B409" t="s">
        <v>2553</v>
      </c>
      <c r="C409" t="s">
        <v>2554</v>
      </c>
      <c r="D409" t="s">
        <v>2555</v>
      </c>
      <c r="E409" s="2">
        <v>43601</v>
      </c>
      <c r="F409" s="2">
        <v>43987</v>
      </c>
      <c r="G409" s="2">
        <v>43992</v>
      </c>
      <c r="H409" t="s">
        <v>48</v>
      </c>
      <c r="I409">
        <v>97.16</v>
      </c>
      <c r="J409">
        <v>18000</v>
      </c>
      <c r="K409" t="s">
        <v>30</v>
      </c>
      <c r="L409" t="s">
        <v>49</v>
      </c>
      <c r="M409" t="s">
        <v>32</v>
      </c>
      <c r="N409" t="s">
        <v>118</v>
      </c>
      <c r="O409" t="s">
        <v>50</v>
      </c>
      <c r="P409" t="s">
        <v>2556</v>
      </c>
      <c r="Q409">
        <v>30</v>
      </c>
      <c r="R409" t="s">
        <v>36</v>
      </c>
      <c r="S409" t="s">
        <v>2557</v>
      </c>
      <c r="T409" t="s">
        <v>2558</v>
      </c>
      <c r="U409" t="s">
        <v>39</v>
      </c>
      <c r="V409" t="s">
        <v>40</v>
      </c>
      <c r="W409" t="s">
        <v>1494</v>
      </c>
      <c r="X409" t="s">
        <v>1495</v>
      </c>
      <c r="Y409" t="s">
        <v>114</v>
      </c>
      <c r="Z409" t="s">
        <v>44</v>
      </c>
    </row>
    <row r="410" spans="1:26">
      <c r="A410" s="1">
        <v>43998</v>
      </c>
      <c r="B410" t="s">
        <v>2559</v>
      </c>
      <c r="C410" t="s">
        <v>2560</v>
      </c>
      <c r="D410" t="s">
        <v>2561</v>
      </c>
      <c r="E410" s="2">
        <v>40460</v>
      </c>
      <c r="F410" s="2">
        <v>43984</v>
      </c>
      <c r="G410" s="2">
        <v>43989</v>
      </c>
      <c r="H410" t="s">
        <v>171</v>
      </c>
      <c r="I410">
        <v>11.33</v>
      </c>
      <c r="J410">
        <v>400</v>
      </c>
      <c r="K410" t="s">
        <v>30</v>
      </c>
      <c r="L410" t="s">
        <v>49</v>
      </c>
      <c r="M410" t="s">
        <v>83</v>
      </c>
      <c r="N410" t="s">
        <v>107</v>
      </c>
      <c r="O410" t="s">
        <v>63</v>
      </c>
      <c r="P410" t="s">
        <v>441</v>
      </c>
      <c r="Q410">
        <v>55</v>
      </c>
      <c r="R410" t="s">
        <v>36</v>
      </c>
      <c r="S410" t="s">
        <v>333</v>
      </c>
      <c r="T410" t="s">
        <v>334</v>
      </c>
      <c r="U410" t="s">
        <v>135</v>
      </c>
      <c r="V410" t="s">
        <v>136</v>
      </c>
      <c r="W410" t="s">
        <v>1860</v>
      </c>
      <c r="X410" t="s">
        <v>1861</v>
      </c>
      <c r="Y410" t="s">
        <v>1862</v>
      </c>
      <c r="Z410" t="s">
        <v>167</v>
      </c>
    </row>
    <row r="411" spans="1:26">
      <c r="A411" s="1">
        <v>43998</v>
      </c>
      <c r="B411" t="s">
        <v>2562</v>
      </c>
      <c r="C411" t="s">
        <v>2563</v>
      </c>
      <c r="D411" t="s">
        <v>2564</v>
      </c>
      <c r="E411" s="2">
        <v>41131</v>
      </c>
      <c r="F411" s="2">
        <v>43991</v>
      </c>
      <c r="G411" s="2">
        <v>43993</v>
      </c>
      <c r="H411" t="s">
        <v>171</v>
      </c>
      <c r="I411">
        <v>6.14</v>
      </c>
      <c r="J411">
        <v>600</v>
      </c>
      <c r="K411" t="s">
        <v>30</v>
      </c>
      <c r="L411" t="s">
        <v>72</v>
      </c>
      <c r="M411" t="s">
        <v>83</v>
      </c>
      <c r="N411" t="s">
        <v>33</v>
      </c>
      <c r="O411" t="s">
        <v>107</v>
      </c>
      <c r="P411" t="s">
        <v>688</v>
      </c>
      <c r="Q411">
        <v>52</v>
      </c>
      <c r="R411" t="s">
        <v>36</v>
      </c>
      <c r="S411" t="s">
        <v>1309</v>
      </c>
      <c r="T411" t="s">
        <v>1310</v>
      </c>
      <c r="U411" t="s">
        <v>132</v>
      </c>
      <c r="V411" t="s">
        <v>63</v>
      </c>
      <c r="W411" t="s">
        <v>2565</v>
      </c>
      <c r="X411" t="s">
        <v>2566</v>
      </c>
      <c r="Y411" t="s">
        <v>2567</v>
      </c>
      <c r="Z411" t="s">
        <v>107</v>
      </c>
    </row>
    <row r="412" spans="1:26">
      <c r="A412" s="1">
        <v>43998</v>
      </c>
      <c r="B412" t="s">
        <v>2568</v>
      </c>
      <c r="C412" t="s">
        <v>2569</v>
      </c>
      <c r="D412" t="s">
        <v>2570</v>
      </c>
      <c r="E412" s="2">
        <v>40434</v>
      </c>
      <c r="F412" s="2">
        <v>43989</v>
      </c>
      <c r="G412" s="2">
        <v>43992</v>
      </c>
      <c r="H412" t="s">
        <v>113</v>
      </c>
      <c r="I412">
        <v>91.97</v>
      </c>
      <c r="J412">
        <v>2000</v>
      </c>
      <c r="K412" t="s">
        <v>30</v>
      </c>
      <c r="L412" t="s">
        <v>49</v>
      </c>
      <c r="M412" t="s">
        <v>83</v>
      </c>
      <c r="N412" t="s">
        <v>167</v>
      </c>
      <c r="O412" t="s">
        <v>51</v>
      </c>
      <c r="P412" t="s">
        <v>52</v>
      </c>
      <c r="Q412">
        <v>61</v>
      </c>
      <c r="R412" t="s">
        <v>36</v>
      </c>
      <c r="S412" t="s">
        <v>2571</v>
      </c>
      <c r="T412" t="s">
        <v>2572</v>
      </c>
      <c r="U412" t="s">
        <v>90</v>
      </c>
      <c r="V412" t="s">
        <v>91</v>
      </c>
      <c r="W412" t="s">
        <v>2573</v>
      </c>
      <c r="X412" t="s">
        <v>2574</v>
      </c>
      <c r="Y412" t="s">
        <v>103</v>
      </c>
      <c r="Z412" t="s">
        <v>102</v>
      </c>
    </row>
    <row r="413" spans="1:26">
      <c r="A413" s="1">
        <v>43998</v>
      </c>
      <c r="B413" t="s">
        <v>2575</v>
      </c>
      <c r="C413" t="s">
        <v>2576</v>
      </c>
      <c r="D413" t="s">
        <v>2577</v>
      </c>
      <c r="E413" s="2">
        <v>41329</v>
      </c>
      <c r="F413" s="2">
        <v>43997</v>
      </c>
      <c r="G413" s="2">
        <v>43997</v>
      </c>
      <c r="H413" t="s">
        <v>171</v>
      </c>
      <c r="I413">
        <v>9.91</v>
      </c>
      <c r="J413">
        <v>500</v>
      </c>
      <c r="K413" t="s">
        <v>30</v>
      </c>
      <c r="L413" t="s">
        <v>49</v>
      </c>
      <c r="M413" t="s">
        <v>124</v>
      </c>
      <c r="N413" t="s">
        <v>63</v>
      </c>
      <c r="O413" t="s">
        <v>51</v>
      </c>
      <c r="P413" t="s">
        <v>52</v>
      </c>
      <c r="Q413">
        <v>40</v>
      </c>
      <c r="R413" t="s">
        <v>36</v>
      </c>
      <c r="S413" t="s">
        <v>2578</v>
      </c>
      <c r="T413" t="s">
        <v>2579</v>
      </c>
      <c r="U413" t="s">
        <v>2580</v>
      </c>
      <c r="V413" t="s">
        <v>107</v>
      </c>
      <c r="W413" t="s">
        <v>2581</v>
      </c>
      <c r="X413" t="s">
        <v>2582</v>
      </c>
      <c r="Y413" t="s">
        <v>43</v>
      </c>
      <c r="Z413" t="s">
        <v>44</v>
      </c>
    </row>
    <row r="414" spans="1:26">
      <c r="A414" s="1">
        <v>43998</v>
      </c>
      <c r="B414" t="s">
        <v>2583</v>
      </c>
      <c r="C414" t="s">
        <v>2584</v>
      </c>
      <c r="D414" t="s">
        <v>2585</v>
      </c>
      <c r="E414" s="2">
        <v>41590</v>
      </c>
      <c r="F414" s="2">
        <v>43995</v>
      </c>
      <c r="G414" s="2">
        <v>43995</v>
      </c>
      <c r="H414" t="s">
        <v>171</v>
      </c>
      <c r="I414">
        <v>9.06</v>
      </c>
      <c r="J414">
        <v>600</v>
      </c>
      <c r="K414" t="s">
        <v>30</v>
      </c>
      <c r="L414" t="s">
        <v>31</v>
      </c>
      <c r="M414" t="s">
        <v>32</v>
      </c>
      <c r="N414" t="s">
        <v>51</v>
      </c>
      <c r="O414" t="s">
        <v>167</v>
      </c>
      <c r="P414" t="s">
        <v>2586</v>
      </c>
      <c r="Q414">
        <v>42</v>
      </c>
      <c r="R414" t="s">
        <v>237</v>
      </c>
      <c r="S414" t="s">
        <v>2587</v>
      </c>
      <c r="T414" t="s">
        <v>2588</v>
      </c>
      <c r="U414" t="s">
        <v>117</v>
      </c>
      <c r="V414" t="s">
        <v>118</v>
      </c>
    </row>
    <row r="415" spans="1:26">
      <c r="A415" s="1">
        <v>43998</v>
      </c>
      <c r="B415" t="s">
        <v>2589</v>
      </c>
      <c r="C415" t="s">
        <v>2590</v>
      </c>
      <c r="D415" t="s">
        <v>2591</v>
      </c>
      <c r="E415" s="2">
        <v>41269</v>
      </c>
      <c r="F415" s="2">
        <v>43984</v>
      </c>
      <c r="G415" s="2">
        <v>43989</v>
      </c>
      <c r="H415" t="s">
        <v>29</v>
      </c>
      <c r="I415">
        <v>108.02</v>
      </c>
      <c r="J415">
        <v>15000</v>
      </c>
      <c r="K415" t="s">
        <v>30</v>
      </c>
      <c r="L415" t="s">
        <v>31</v>
      </c>
      <c r="M415" t="s">
        <v>32</v>
      </c>
      <c r="N415" t="s">
        <v>51</v>
      </c>
      <c r="O415" t="s">
        <v>87</v>
      </c>
      <c r="P415" t="s">
        <v>544</v>
      </c>
      <c r="Q415">
        <v>28</v>
      </c>
      <c r="R415" t="s">
        <v>36</v>
      </c>
      <c r="S415" t="s">
        <v>2592</v>
      </c>
      <c r="T415" t="s">
        <v>2593</v>
      </c>
      <c r="U415" t="s">
        <v>35</v>
      </c>
      <c r="V415" t="s">
        <v>34</v>
      </c>
      <c r="W415" t="s">
        <v>2594</v>
      </c>
      <c r="X415" t="s">
        <v>2595</v>
      </c>
      <c r="Y415" t="s">
        <v>2596</v>
      </c>
      <c r="Z415" t="s">
        <v>44</v>
      </c>
    </row>
    <row r="416" spans="1:26">
      <c r="A416" s="1">
        <v>43998</v>
      </c>
      <c r="B416" t="s">
        <v>2597</v>
      </c>
      <c r="C416" t="s">
        <v>2598</v>
      </c>
      <c r="D416" t="s">
        <v>2599</v>
      </c>
      <c r="E416" s="2">
        <v>43785</v>
      </c>
      <c r="F416" s="2">
        <v>43997</v>
      </c>
      <c r="G416" s="2">
        <v>43997</v>
      </c>
      <c r="H416" t="s">
        <v>113</v>
      </c>
      <c r="I416">
        <v>133.72</v>
      </c>
      <c r="J416">
        <v>9000</v>
      </c>
      <c r="K416" t="s">
        <v>30</v>
      </c>
      <c r="L416" t="s">
        <v>31</v>
      </c>
      <c r="M416" t="s">
        <v>83</v>
      </c>
      <c r="N416" t="s">
        <v>63</v>
      </c>
      <c r="O416" t="s">
        <v>44</v>
      </c>
      <c r="P416" t="s">
        <v>43</v>
      </c>
      <c r="Q416">
        <v>54</v>
      </c>
      <c r="R416" t="s">
        <v>36</v>
      </c>
      <c r="S416" t="s">
        <v>1620</v>
      </c>
      <c r="T416" t="s">
        <v>1621</v>
      </c>
      <c r="U416" t="s">
        <v>1622</v>
      </c>
      <c r="V416" t="s">
        <v>107</v>
      </c>
      <c r="W416" t="s">
        <v>1078</v>
      </c>
      <c r="X416" t="s">
        <v>1079</v>
      </c>
      <c r="Y416" t="s">
        <v>1080</v>
      </c>
      <c r="Z416" t="s">
        <v>107</v>
      </c>
    </row>
    <row r="417" spans="1:26">
      <c r="A417" s="1">
        <v>43998</v>
      </c>
      <c r="B417" t="s">
        <v>2600</v>
      </c>
      <c r="C417" t="s">
        <v>2601</v>
      </c>
      <c r="D417" t="s">
        <v>2602</v>
      </c>
      <c r="E417" s="2">
        <v>42996</v>
      </c>
      <c r="F417" s="2">
        <v>43978</v>
      </c>
      <c r="G417" s="2">
        <v>43983</v>
      </c>
      <c r="H417" t="s">
        <v>82</v>
      </c>
      <c r="I417">
        <v>52.67</v>
      </c>
      <c r="J417">
        <v>4000</v>
      </c>
      <c r="K417" t="s">
        <v>30</v>
      </c>
      <c r="L417" t="s">
        <v>31</v>
      </c>
      <c r="M417" t="s">
        <v>83</v>
      </c>
      <c r="N417" t="s">
        <v>76</v>
      </c>
      <c r="O417" t="s">
        <v>40</v>
      </c>
      <c r="P417" t="s">
        <v>39</v>
      </c>
      <c r="Q417">
        <v>47</v>
      </c>
      <c r="R417" t="s">
        <v>36</v>
      </c>
      <c r="S417" t="s">
        <v>1418</v>
      </c>
      <c r="T417" t="s">
        <v>1419</v>
      </c>
      <c r="U417" t="s">
        <v>58</v>
      </c>
      <c r="V417" t="s">
        <v>59</v>
      </c>
      <c r="W417" t="s">
        <v>2603</v>
      </c>
      <c r="X417" t="s">
        <v>2604</v>
      </c>
      <c r="Y417" t="s">
        <v>117</v>
      </c>
      <c r="Z417" t="s">
        <v>118</v>
      </c>
    </row>
    <row r="418" spans="1:26">
      <c r="A418" s="1">
        <v>43998</v>
      </c>
      <c r="B418" t="s">
        <v>2605</v>
      </c>
      <c r="C418" t="s">
        <v>2606</v>
      </c>
      <c r="D418" t="s">
        <v>2607</v>
      </c>
      <c r="E418" s="2">
        <v>42492</v>
      </c>
      <c r="F418" s="2">
        <v>43993</v>
      </c>
      <c r="G418" s="2">
        <v>43994</v>
      </c>
      <c r="H418" t="s">
        <v>171</v>
      </c>
      <c r="I418">
        <v>8.59</v>
      </c>
      <c r="J418">
        <v>100</v>
      </c>
      <c r="K418" t="s">
        <v>30</v>
      </c>
      <c r="L418" t="s">
        <v>31</v>
      </c>
      <c r="M418" t="s">
        <v>83</v>
      </c>
      <c r="N418" t="s">
        <v>167</v>
      </c>
      <c r="O418" t="s">
        <v>40</v>
      </c>
      <c r="P418" t="s">
        <v>39</v>
      </c>
      <c r="Q418">
        <v>52</v>
      </c>
      <c r="R418" t="s">
        <v>36</v>
      </c>
      <c r="S418" t="s">
        <v>1949</v>
      </c>
      <c r="T418" t="s">
        <v>1950</v>
      </c>
      <c r="U418" t="s">
        <v>135</v>
      </c>
      <c r="V418" t="s">
        <v>136</v>
      </c>
      <c r="W418" t="s">
        <v>2608</v>
      </c>
      <c r="X418" t="s">
        <v>2609</v>
      </c>
      <c r="Y418" t="s">
        <v>35</v>
      </c>
      <c r="Z418" t="s">
        <v>34</v>
      </c>
    </row>
    <row r="419" spans="1:26">
      <c r="A419" s="1">
        <v>43998</v>
      </c>
      <c r="B419" t="s">
        <v>2610</v>
      </c>
      <c r="C419" t="s">
        <v>2611</v>
      </c>
      <c r="D419" t="s">
        <v>2612</v>
      </c>
      <c r="E419" s="2">
        <v>40823</v>
      </c>
      <c r="F419" s="2">
        <v>43979</v>
      </c>
      <c r="G419" s="2">
        <v>43984</v>
      </c>
      <c r="H419" t="s">
        <v>82</v>
      </c>
      <c r="I419">
        <v>60.08</v>
      </c>
      <c r="J419">
        <v>1000</v>
      </c>
      <c r="K419" t="s">
        <v>30</v>
      </c>
      <c r="L419" t="s">
        <v>72</v>
      </c>
      <c r="M419" t="s">
        <v>32</v>
      </c>
      <c r="N419" t="s">
        <v>87</v>
      </c>
      <c r="O419" t="s">
        <v>63</v>
      </c>
      <c r="P419" t="s">
        <v>998</v>
      </c>
      <c r="Q419">
        <v>44</v>
      </c>
      <c r="R419" t="s">
        <v>36</v>
      </c>
      <c r="S419" t="s">
        <v>1866</v>
      </c>
      <c r="T419" t="s">
        <v>1867</v>
      </c>
      <c r="U419" t="s">
        <v>52</v>
      </c>
      <c r="V419" t="s">
        <v>51</v>
      </c>
    </row>
    <row r="420" spans="1:26">
      <c r="A420" s="1">
        <v>43998</v>
      </c>
      <c r="B420" t="s">
        <v>2613</v>
      </c>
      <c r="C420" t="s">
        <v>2614</v>
      </c>
      <c r="D420" t="s">
        <v>2615</v>
      </c>
      <c r="E420" s="2">
        <v>41678</v>
      </c>
      <c r="F420" s="2">
        <v>43997</v>
      </c>
      <c r="G420" s="2">
        <v>43997</v>
      </c>
      <c r="H420" t="s">
        <v>95</v>
      </c>
      <c r="I420">
        <v>75.45</v>
      </c>
      <c r="J420">
        <v>74000</v>
      </c>
      <c r="K420" t="s">
        <v>30</v>
      </c>
      <c r="L420" t="s">
        <v>72</v>
      </c>
      <c r="M420" t="s">
        <v>32</v>
      </c>
      <c r="N420" t="s">
        <v>107</v>
      </c>
      <c r="O420" t="s">
        <v>87</v>
      </c>
      <c r="P420" t="s">
        <v>270</v>
      </c>
      <c r="Q420">
        <v>63</v>
      </c>
      <c r="R420" t="s">
        <v>36</v>
      </c>
      <c r="S420" t="s">
        <v>311</v>
      </c>
      <c r="T420" t="s">
        <v>312</v>
      </c>
      <c r="U420" t="s">
        <v>52</v>
      </c>
      <c r="V420" t="s">
        <v>51</v>
      </c>
      <c r="W420" t="s">
        <v>1339</v>
      </c>
      <c r="X420" t="s">
        <v>1340</v>
      </c>
      <c r="Y420" t="s">
        <v>39</v>
      </c>
      <c r="Z420" t="s">
        <v>40</v>
      </c>
    </row>
    <row r="421" spans="1:26">
      <c r="A421" s="1">
        <v>43998</v>
      </c>
      <c r="B421" t="s">
        <v>2616</v>
      </c>
      <c r="C421" t="s">
        <v>2617</v>
      </c>
      <c r="D421" t="s">
        <v>2618</v>
      </c>
      <c r="E421" s="2">
        <v>41157</v>
      </c>
      <c r="F421" s="2">
        <v>43981</v>
      </c>
      <c r="G421" s="2">
        <v>43986</v>
      </c>
      <c r="H421" t="s">
        <v>113</v>
      </c>
      <c r="I421">
        <v>91.89</v>
      </c>
      <c r="J421">
        <v>6000</v>
      </c>
      <c r="K421" t="s">
        <v>30</v>
      </c>
      <c r="L421" t="s">
        <v>49</v>
      </c>
      <c r="M421" t="s">
        <v>83</v>
      </c>
      <c r="N421" t="s">
        <v>91</v>
      </c>
      <c r="O421" t="s">
        <v>63</v>
      </c>
      <c r="P421" t="s">
        <v>589</v>
      </c>
      <c r="Q421">
        <v>33</v>
      </c>
      <c r="R421" t="s">
        <v>36</v>
      </c>
      <c r="S421" t="s">
        <v>2619</v>
      </c>
      <c r="T421" t="s">
        <v>2620</v>
      </c>
      <c r="U421" t="s">
        <v>580</v>
      </c>
      <c r="V421" t="s">
        <v>50</v>
      </c>
      <c r="W421" t="s">
        <v>1715</v>
      </c>
      <c r="X421" t="s">
        <v>1716</v>
      </c>
      <c r="Y421" t="s">
        <v>58</v>
      </c>
      <c r="Z421" t="s">
        <v>59</v>
      </c>
    </row>
    <row r="422" spans="1:26">
      <c r="A422" s="1">
        <v>43998</v>
      </c>
      <c r="B422" t="s">
        <v>2621</v>
      </c>
      <c r="C422" t="s">
        <v>2622</v>
      </c>
      <c r="D422" t="s">
        <v>2623</v>
      </c>
      <c r="E422" s="2">
        <v>43261</v>
      </c>
      <c r="F422" s="2">
        <v>43988</v>
      </c>
      <c r="G422" s="2">
        <v>43991</v>
      </c>
      <c r="H422" t="s">
        <v>29</v>
      </c>
      <c r="I422">
        <v>103.4</v>
      </c>
      <c r="J422">
        <v>2000</v>
      </c>
      <c r="K422" t="s">
        <v>149</v>
      </c>
      <c r="L422" t="s">
        <v>31</v>
      </c>
      <c r="M422" t="s">
        <v>32</v>
      </c>
      <c r="N422" t="s">
        <v>59</v>
      </c>
      <c r="O422" t="s">
        <v>91</v>
      </c>
      <c r="P422" t="s">
        <v>90</v>
      </c>
      <c r="Q422">
        <v>32</v>
      </c>
      <c r="R422" t="s">
        <v>36</v>
      </c>
      <c r="S422" t="s">
        <v>2624</v>
      </c>
      <c r="T422" t="s">
        <v>2625</v>
      </c>
      <c r="U422" t="s">
        <v>1702</v>
      </c>
      <c r="V422" t="s">
        <v>167</v>
      </c>
    </row>
    <row r="423" spans="1:26">
      <c r="A423" s="1">
        <v>43998</v>
      </c>
      <c r="B423" t="s">
        <v>2626</v>
      </c>
      <c r="C423" t="s">
        <v>2627</v>
      </c>
      <c r="D423" t="s">
        <v>2628</v>
      </c>
      <c r="E423" s="2">
        <v>41437</v>
      </c>
      <c r="F423" s="2">
        <v>43981</v>
      </c>
      <c r="G423" s="2">
        <v>43986</v>
      </c>
      <c r="H423" t="s">
        <v>171</v>
      </c>
      <c r="I423">
        <v>9.01</v>
      </c>
      <c r="J423">
        <v>400</v>
      </c>
      <c r="K423" t="s">
        <v>30</v>
      </c>
      <c r="L423" t="s">
        <v>49</v>
      </c>
      <c r="M423" t="s">
        <v>32</v>
      </c>
      <c r="N423" t="s">
        <v>102</v>
      </c>
      <c r="O423" t="s">
        <v>167</v>
      </c>
      <c r="P423" t="s">
        <v>2629</v>
      </c>
      <c r="Q423">
        <v>54</v>
      </c>
      <c r="R423" t="s">
        <v>36</v>
      </c>
      <c r="S423" t="s">
        <v>1976</v>
      </c>
      <c r="T423" t="s">
        <v>1977</v>
      </c>
      <c r="U423" t="s">
        <v>103</v>
      </c>
      <c r="V423" t="s">
        <v>102</v>
      </c>
    </row>
    <row r="424" spans="1:26">
      <c r="A424" s="1">
        <v>43998</v>
      </c>
      <c r="B424" t="s">
        <v>2630</v>
      </c>
      <c r="C424" t="s">
        <v>2631</v>
      </c>
      <c r="D424" t="s">
        <v>2632</v>
      </c>
      <c r="E424" s="2">
        <v>40624</v>
      </c>
      <c r="F424" s="2">
        <v>43978</v>
      </c>
      <c r="G424" s="2">
        <v>43983</v>
      </c>
      <c r="H424" t="s">
        <v>95</v>
      </c>
      <c r="I424">
        <v>75.680000000000007</v>
      </c>
      <c r="J424">
        <v>86000</v>
      </c>
      <c r="K424" t="s">
        <v>30</v>
      </c>
      <c r="L424" t="s">
        <v>49</v>
      </c>
      <c r="M424" t="s">
        <v>124</v>
      </c>
      <c r="N424" t="s">
        <v>118</v>
      </c>
      <c r="O424" t="s">
        <v>44</v>
      </c>
      <c r="P424" t="s">
        <v>43</v>
      </c>
      <c r="Q424">
        <v>56</v>
      </c>
      <c r="R424" t="s">
        <v>36</v>
      </c>
      <c r="S424" t="s">
        <v>2633</v>
      </c>
      <c r="T424" t="s">
        <v>2634</v>
      </c>
      <c r="U424" t="s">
        <v>172</v>
      </c>
      <c r="V424" t="s">
        <v>50</v>
      </c>
      <c r="W424" t="s">
        <v>2635</v>
      </c>
      <c r="X424" t="s">
        <v>2636</v>
      </c>
      <c r="Y424" t="s">
        <v>2637</v>
      </c>
      <c r="Z424" t="s">
        <v>59</v>
      </c>
    </row>
    <row r="425" spans="1:26">
      <c r="A425" s="1">
        <v>43998</v>
      </c>
      <c r="B425" t="s">
        <v>2638</v>
      </c>
      <c r="C425" t="s">
        <v>2639</v>
      </c>
      <c r="D425" t="s">
        <v>2640</v>
      </c>
      <c r="E425" s="2">
        <v>43706</v>
      </c>
      <c r="F425" s="2">
        <v>43986</v>
      </c>
      <c r="G425" s="2">
        <v>43991</v>
      </c>
      <c r="H425" t="s">
        <v>48</v>
      </c>
      <c r="I425">
        <v>85.89</v>
      </c>
      <c r="J425">
        <v>20000</v>
      </c>
      <c r="K425" t="s">
        <v>30</v>
      </c>
      <c r="L425" t="s">
        <v>31</v>
      </c>
      <c r="M425" t="s">
        <v>83</v>
      </c>
      <c r="N425" t="s">
        <v>33</v>
      </c>
      <c r="O425" t="s">
        <v>44</v>
      </c>
      <c r="P425" t="s">
        <v>635</v>
      </c>
      <c r="Q425">
        <v>58</v>
      </c>
      <c r="R425" t="s">
        <v>237</v>
      </c>
      <c r="S425" t="s">
        <v>2641</v>
      </c>
      <c r="T425" t="s">
        <v>2642</v>
      </c>
      <c r="U425" t="s">
        <v>117</v>
      </c>
      <c r="V425" t="s">
        <v>118</v>
      </c>
    </row>
    <row r="426" spans="1:26">
      <c r="A426" s="1">
        <v>43999</v>
      </c>
      <c r="B426" t="s">
        <v>2643</v>
      </c>
      <c r="C426" t="s">
        <v>2644</v>
      </c>
      <c r="D426" t="s">
        <v>2645</v>
      </c>
      <c r="E426" s="2">
        <v>43729</v>
      </c>
      <c r="F426" s="2">
        <v>43994</v>
      </c>
      <c r="G426" s="2">
        <v>43995</v>
      </c>
      <c r="H426" t="s">
        <v>95</v>
      </c>
      <c r="I426">
        <v>65.959999999999994</v>
      </c>
      <c r="J426">
        <v>99000</v>
      </c>
      <c r="K426" t="s">
        <v>30</v>
      </c>
      <c r="L426" t="s">
        <v>49</v>
      </c>
      <c r="M426" t="s">
        <v>83</v>
      </c>
      <c r="N426" t="s">
        <v>59</v>
      </c>
      <c r="O426" t="s">
        <v>40</v>
      </c>
      <c r="P426" t="s">
        <v>39</v>
      </c>
      <c r="Q426">
        <v>44</v>
      </c>
      <c r="R426" t="s">
        <v>36</v>
      </c>
      <c r="S426" t="s">
        <v>2646</v>
      </c>
      <c r="T426" t="s">
        <v>2647</v>
      </c>
      <c r="U426" t="s">
        <v>90</v>
      </c>
      <c r="V426" t="s">
        <v>91</v>
      </c>
    </row>
    <row r="427" spans="1:26">
      <c r="A427" s="1">
        <v>43999</v>
      </c>
      <c r="B427" t="s">
        <v>2648</v>
      </c>
      <c r="C427" t="s">
        <v>2649</v>
      </c>
      <c r="D427" t="s">
        <v>2650</v>
      </c>
      <c r="E427" s="2">
        <v>42997</v>
      </c>
      <c r="F427" s="2">
        <v>43989</v>
      </c>
      <c r="G427" s="2">
        <v>43992</v>
      </c>
      <c r="H427" t="s">
        <v>113</v>
      </c>
      <c r="I427">
        <v>116.49</v>
      </c>
      <c r="J427">
        <v>8000</v>
      </c>
      <c r="K427" t="s">
        <v>30</v>
      </c>
      <c r="L427" t="s">
        <v>31</v>
      </c>
      <c r="M427" t="s">
        <v>83</v>
      </c>
      <c r="N427" t="s">
        <v>102</v>
      </c>
      <c r="O427" t="s">
        <v>107</v>
      </c>
      <c r="P427" t="s">
        <v>1742</v>
      </c>
      <c r="Q427">
        <v>54</v>
      </c>
      <c r="R427" t="s">
        <v>36</v>
      </c>
      <c r="S427" t="s">
        <v>2651</v>
      </c>
      <c r="T427" t="s">
        <v>2652</v>
      </c>
      <c r="U427" t="s">
        <v>652</v>
      </c>
      <c r="V427" t="s">
        <v>63</v>
      </c>
    </row>
    <row r="428" spans="1:26">
      <c r="A428" s="1">
        <v>43999</v>
      </c>
      <c r="B428" t="s">
        <v>2653</v>
      </c>
      <c r="C428" t="s">
        <v>2654</v>
      </c>
      <c r="D428" t="s">
        <v>2655</v>
      </c>
      <c r="E428" s="2">
        <v>40873</v>
      </c>
      <c r="F428" s="2">
        <v>43994</v>
      </c>
      <c r="G428" s="2">
        <v>43995</v>
      </c>
      <c r="H428" t="s">
        <v>82</v>
      </c>
      <c r="I428">
        <v>50.11</v>
      </c>
      <c r="J428">
        <v>3000</v>
      </c>
      <c r="K428" t="s">
        <v>30</v>
      </c>
      <c r="L428" t="s">
        <v>49</v>
      </c>
      <c r="M428" t="s">
        <v>83</v>
      </c>
      <c r="N428" t="s">
        <v>102</v>
      </c>
      <c r="O428" t="s">
        <v>40</v>
      </c>
      <c r="P428" t="s">
        <v>39</v>
      </c>
      <c r="Q428">
        <v>53</v>
      </c>
      <c r="R428" t="s">
        <v>36</v>
      </c>
      <c r="S428" t="s">
        <v>2656</v>
      </c>
      <c r="T428" t="s">
        <v>2657</v>
      </c>
      <c r="U428" t="s">
        <v>245</v>
      </c>
      <c r="V428" t="s">
        <v>44</v>
      </c>
      <c r="W428" t="s">
        <v>2658</v>
      </c>
      <c r="X428" t="s">
        <v>2659</v>
      </c>
      <c r="Y428" t="s">
        <v>117</v>
      </c>
      <c r="Z428" t="s">
        <v>118</v>
      </c>
    </row>
    <row r="429" spans="1:26">
      <c r="A429" s="1">
        <v>43999</v>
      </c>
      <c r="B429" t="s">
        <v>2660</v>
      </c>
      <c r="C429" t="s">
        <v>2661</v>
      </c>
      <c r="D429" t="s">
        <v>2662</v>
      </c>
      <c r="E429" s="2">
        <v>41479</v>
      </c>
      <c r="F429" s="2">
        <v>43993</v>
      </c>
      <c r="G429" s="2">
        <v>43995</v>
      </c>
      <c r="H429" t="s">
        <v>48</v>
      </c>
      <c r="I429">
        <v>141.35</v>
      </c>
      <c r="J429">
        <v>30000</v>
      </c>
      <c r="K429" t="s">
        <v>30</v>
      </c>
      <c r="L429" t="s">
        <v>72</v>
      </c>
      <c r="M429" t="s">
        <v>83</v>
      </c>
      <c r="N429" t="s">
        <v>44</v>
      </c>
      <c r="O429" t="s">
        <v>167</v>
      </c>
      <c r="Q429">
        <v>59</v>
      </c>
      <c r="R429" t="s">
        <v>36</v>
      </c>
      <c r="S429" t="s">
        <v>2663</v>
      </c>
      <c r="T429" t="s">
        <v>2664</v>
      </c>
      <c r="U429" t="s">
        <v>117</v>
      </c>
      <c r="V429" t="s">
        <v>118</v>
      </c>
      <c r="W429" t="s">
        <v>2665</v>
      </c>
      <c r="X429" t="s">
        <v>2666</v>
      </c>
      <c r="Y429" t="s">
        <v>117</v>
      </c>
      <c r="Z429" t="s">
        <v>118</v>
      </c>
    </row>
    <row r="430" spans="1:26">
      <c r="A430" s="1">
        <v>43999</v>
      </c>
      <c r="B430" t="s">
        <v>2667</v>
      </c>
      <c r="C430" t="s">
        <v>2668</v>
      </c>
      <c r="D430" t="s">
        <v>2669</v>
      </c>
      <c r="E430" s="2">
        <v>43491</v>
      </c>
      <c r="F430" s="2">
        <v>43984</v>
      </c>
      <c r="G430" s="2">
        <v>43989</v>
      </c>
      <c r="H430" t="s">
        <v>82</v>
      </c>
      <c r="I430">
        <v>83.47</v>
      </c>
      <c r="J430">
        <v>2000</v>
      </c>
      <c r="K430" t="s">
        <v>30</v>
      </c>
      <c r="L430" t="s">
        <v>49</v>
      </c>
      <c r="M430" t="s">
        <v>83</v>
      </c>
      <c r="N430" t="s">
        <v>63</v>
      </c>
      <c r="O430" t="s">
        <v>76</v>
      </c>
      <c r="P430" t="s">
        <v>367</v>
      </c>
      <c r="Q430">
        <v>33</v>
      </c>
      <c r="R430" t="s">
        <v>36</v>
      </c>
      <c r="S430" t="s">
        <v>425</v>
      </c>
      <c r="T430" t="s">
        <v>426</v>
      </c>
      <c r="U430" t="s">
        <v>172</v>
      </c>
      <c r="V430" t="s">
        <v>50</v>
      </c>
      <c r="W430" t="s">
        <v>1086</v>
      </c>
      <c r="X430" t="s">
        <v>1087</v>
      </c>
      <c r="Y430" t="s">
        <v>52</v>
      </c>
      <c r="Z430" t="s">
        <v>51</v>
      </c>
    </row>
    <row r="431" spans="1:26">
      <c r="A431" s="1">
        <v>43999</v>
      </c>
      <c r="B431" t="s">
        <v>2670</v>
      </c>
      <c r="C431" t="s">
        <v>2671</v>
      </c>
      <c r="D431" t="s">
        <v>2672</v>
      </c>
      <c r="E431" s="2">
        <v>43838</v>
      </c>
      <c r="F431" s="2">
        <v>43997</v>
      </c>
      <c r="G431" s="2">
        <v>43997</v>
      </c>
      <c r="H431" t="s">
        <v>95</v>
      </c>
      <c r="I431">
        <v>66.06</v>
      </c>
      <c r="J431">
        <v>52000</v>
      </c>
      <c r="K431" t="s">
        <v>30</v>
      </c>
      <c r="L431" t="s">
        <v>72</v>
      </c>
      <c r="M431" t="s">
        <v>124</v>
      </c>
      <c r="N431" t="s">
        <v>107</v>
      </c>
      <c r="O431" t="s">
        <v>34</v>
      </c>
      <c r="P431" t="s">
        <v>35</v>
      </c>
      <c r="Q431">
        <v>29</v>
      </c>
      <c r="R431" t="s">
        <v>36</v>
      </c>
      <c r="S431" t="s">
        <v>2673</v>
      </c>
      <c r="T431" t="s">
        <v>2674</v>
      </c>
      <c r="U431" t="s">
        <v>172</v>
      </c>
      <c r="V431" t="s">
        <v>50</v>
      </c>
    </row>
    <row r="432" spans="1:26">
      <c r="A432" s="1">
        <v>43999</v>
      </c>
      <c r="B432" t="s">
        <v>2675</v>
      </c>
      <c r="C432" t="s">
        <v>2676</v>
      </c>
      <c r="D432" t="s">
        <v>2677</v>
      </c>
      <c r="E432" s="2">
        <v>40888</v>
      </c>
      <c r="F432" s="2">
        <v>43993</v>
      </c>
      <c r="G432" s="2">
        <v>43995</v>
      </c>
      <c r="H432" t="s">
        <v>82</v>
      </c>
      <c r="I432">
        <v>85.53</v>
      </c>
      <c r="J432">
        <v>1000</v>
      </c>
      <c r="K432" t="s">
        <v>30</v>
      </c>
      <c r="L432" t="s">
        <v>72</v>
      </c>
      <c r="M432" t="s">
        <v>83</v>
      </c>
      <c r="N432" t="s">
        <v>76</v>
      </c>
      <c r="O432" t="s">
        <v>107</v>
      </c>
      <c r="P432" t="s">
        <v>2678</v>
      </c>
      <c r="Q432">
        <v>46</v>
      </c>
      <c r="R432" t="s">
        <v>36</v>
      </c>
      <c r="S432" t="s">
        <v>2679</v>
      </c>
      <c r="T432" t="s">
        <v>2680</v>
      </c>
      <c r="U432" t="s">
        <v>2681</v>
      </c>
      <c r="V432" t="s">
        <v>118</v>
      </c>
    </row>
    <row r="433" spans="1:26">
      <c r="A433" s="1">
        <v>43999</v>
      </c>
      <c r="B433" t="s">
        <v>2682</v>
      </c>
      <c r="C433" t="s">
        <v>2683</v>
      </c>
      <c r="D433" t="s">
        <v>2684</v>
      </c>
      <c r="E433" s="2">
        <v>43621</v>
      </c>
      <c r="F433" s="2">
        <v>43980</v>
      </c>
      <c r="G433" s="2">
        <v>43985</v>
      </c>
      <c r="H433" t="s">
        <v>171</v>
      </c>
      <c r="I433">
        <v>8.8000000000000007</v>
      </c>
      <c r="J433">
        <v>400</v>
      </c>
      <c r="K433" t="s">
        <v>30</v>
      </c>
      <c r="L433" t="s">
        <v>49</v>
      </c>
      <c r="M433" t="s">
        <v>83</v>
      </c>
      <c r="N433" t="s">
        <v>91</v>
      </c>
      <c r="O433" t="s">
        <v>63</v>
      </c>
      <c r="P433" t="s">
        <v>534</v>
      </c>
      <c r="Q433">
        <v>55</v>
      </c>
      <c r="R433" t="s">
        <v>36</v>
      </c>
      <c r="S433" t="s">
        <v>2685</v>
      </c>
      <c r="T433" t="s">
        <v>2686</v>
      </c>
      <c r="U433" t="s">
        <v>58</v>
      </c>
      <c r="V433" t="s">
        <v>59</v>
      </c>
    </row>
    <row r="434" spans="1:26">
      <c r="A434" s="1">
        <v>43999</v>
      </c>
      <c r="B434" t="s">
        <v>2687</v>
      </c>
      <c r="C434" t="s">
        <v>2688</v>
      </c>
      <c r="D434" t="s">
        <v>2689</v>
      </c>
      <c r="E434" s="2">
        <v>43057</v>
      </c>
      <c r="F434" s="2">
        <v>43994</v>
      </c>
      <c r="G434" s="2">
        <v>43995</v>
      </c>
      <c r="H434" t="s">
        <v>82</v>
      </c>
      <c r="I434">
        <v>64.400000000000006</v>
      </c>
      <c r="J434">
        <v>2000</v>
      </c>
      <c r="K434" t="s">
        <v>30</v>
      </c>
      <c r="L434" t="s">
        <v>49</v>
      </c>
      <c r="M434" t="s">
        <v>124</v>
      </c>
      <c r="N434" t="s">
        <v>102</v>
      </c>
      <c r="O434" t="s">
        <v>34</v>
      </c>
      <c r="P434" t="s">
        <v>35</v>
      </c>
      <c r="Q434">
        <v>64</v>
      </c>
      <c r="R434" t="s">
        <v>36</v>
      </c>
      <c r="S434" t="s">
        <v>2690</v>
      </c>
      <c r="T434" t="s">
        <v>2691</v>
      </c>
      <c r="U434" t="s">
        <v>58</v>
      </c>
      <c r="V434" t="s">
        <v>59</v>
      </c>
    </row>
    <row r="435" spans="1:26">
      <c r="A435" s="1">
        <v>43999</v>
      </c>
      <c r="B435" t="s">
        <v>2692</v>
      </c>
      <c r="C435" t="s">
        <v>2693</v>
      </c>
      <c r="D435" t="s">
        <v>2694</v>
      </c>
      <c r="E435" s="2">
        <v>40535</v>
      </c>
      <c r="F435" s="2">
        <v>43987</v>
      </c>
      <c r="G435" s="2">
        <v>43992</v>
      </c>
      <c r="H435" t="s">
        <v>29</v>
      </c>
      <c r="I435">
        <v>109.65</v>
      </c>
      <c r="J435">
        <v>18000</v>
      </c>
      <c r="K435" t="s">
        <v>30</v>
      </c>
      <c r="L435" t="s">
        <v>31</v>
      </c>
      <c r="M435" t="s">
        <v>83</v>
      </c>
      <c r="N435" t="s">
        <v>50</v>
      </c>
      <c r="O435" t="s">
        <v>76</v>
      </c>
      <c r="P435" t="s">
        <v>452</v>
      </c>
      <c r="Q435">
        <v>32</v>
      </c>
      <c r="R435" t="s">
        <v>36</v>
      </c>
      <c r="S435" t="s">
        <v>2695</v>
      </c>
      <c r="T435" t="s">
        <v>2696</v>
      </c>
      <c r="U435" t="s">
        <v>39</v>
      </c>
      <c r="V435" t="s">
        <v>40</v>
      </c>
      <c r="W435" t="s">
        <v>2697</v>
      </c>
      <c r="X435" t="s">
        <v>2698</v>
      </c>
      <c r="Y435" t="s">
        <v>1021</v>
      </c>
      <c r="Z435" t="s">
        <v>107</v>
      </c>
    </row>
    <row r="436" spans="1:26">
      <c r="A436" s="1">
        <v>43999</v>
      </c>
      <c r="B436" t="s">
        <v>2699</v>
      </c>
      <c r="C436" t="s">
        <v>2700</v>
      </c>
      <c r="D436" t="s">
        <v>2701</v>
      </c>
      <c r="E436" s="2">
        <v>41822</v>
      </c>
      <c r="F436" s="2">
        <v>43998</v>
      </c>
      <c r="G436" s="2">
        <v>43998</v>
      </c>
      <c r="H436" t="s">
        <v>113</v>
      </c>
      <c r="I436">
        <v>77.08</v>
      </c>
      <c r="J436">
        <v>7000</v>
      </c>
      <c r="K436" t="s">
        <v>30</v>
      </c>
      <c r="L436" t="s">
        <v>72</v>
      </c>
      <c r="M436" t="s">
        <v>83</v>
      </c>
      <c r="N436" t="s">
        <v>63</v>
      </c>
      <c r="O436" t="s">
        <v>136</v>
      </c>
      <c r="P436" t="s">
        <v>135</v>
      </c>
      <c r="Q436">
        <v>58</v>
      </c>
      <c r="R436" t="s">
        <v>36</v>
      </c>
      <c r="S436" t="s">
        <v>196</v>
      </c>
      <c r="T436" t="s">
        <v>197</v>
      </c>
      <c r="U436" t="s">
        <v>90</v>
      </c>
      <c r="V436" t="s">
        <v>91</v>
      </c>
    </row>
    <row r="437" spans="1:26">
      <c r="A437" s="1">
        <v>43999</v>
      </c>
      <c r="B437" t="s">
        <v>2702</v>
      </c>
      <c r="C437" t="s">
        <v>2703</v>
      </c>
      <c r="D437" t="s">
        <v>2704</v>
      </c>
      <c r="E437" s="2">
        <v>41653</v>
      </c>
      <c r="F437" s="2">
        <v>43998</v>
      </c>
      <c r="G437" s="2">
        <v>43998</v>
      </c>
      <c r="H437" t="s">
        <v>95</v>
      </c>
      <c r="I437">
        <v>63.29</v>
      </c>
      <c r="J437">
        <v>68000</v>
      </c>
      <c r="K437" t="s">
        <v>30</v>
      </c>
      <c r="L437" t="s">
        <v>49</v>
      </c>
      <c r="M437" t="s">
        <v>32</v>
      </c>
      <c r="N437" t="s">
        <v>40</v>
      </c>
      <c r="O437" t="s">
        <v>40</v>
      </c>
      <c r="P437" t="s">
        <v>39</v>
      </c>
      <c r="Q437">
        <v>32</v>
      </c>
      <c r="R437" t="s">
        <v>36</v>
      </c>
      <c r="S437" t="s">
        <v>2705</v>
      </c>
      <c r="T437" t="s">
        <v>2706</v>
      </c>
      <c r="U437" t="s">
        <v>52</v>
      </c>
      <c r="V437" t="s">
        <v>51</v>
      </c>
      <c r="W437" t="s">
        <v>265</v>
      </c>
      <c r="X437" t="s">
        <v>266</v>
      </c>
      <c r="Y437" t="s">
        <v>58</v>
      </c>
      <c r="Z437" t="s">
        <v>59</v>
      </c>
    </row>
    <row r="438" spans="1:26">
      <c r="A438" s="1">
        <v>43999</v>
      </c>
      <c r="B438" t="s">
        <v>2707</v>
      </c>
      <c r="C438" t="s">
        <v>2708</v>
      </c>
      <c r="D438" t="s">
        <v>2709</v>
      </c>
      <c r="E438" s="2">
        <v>43621</v>
      </c>
      <c r="F438" s="2">
        <v>43991</v>
      </c>
      <c r="G438" s="2">
        <v>43994</v>
      </c>
      <c r="H438" t="s">
        <v>48</v>
      </c>
      <c r="I438">
        <v>81.680000000000007</v>
      </c>
      <c r="J438">
        <v>25000</v>
      </c>
      <c r="K438" t="s">
        <v>30</v>
      </c>
      <c r="L438" t="s">
        <v>72</v>
      </c>
      <c r="M438" t="s">
        <v>83</v>
      </c>
      <c r="N438" t="s">
        <v>167</v>
      </c>
      <c r="O438" t="s">
        <v>59</v>
      </c>
      <c r="P438" t="s">
        <v>58</v>
      </c>
      <c r="Q438">
        <v>51</v>
      </c>
      <c r="R438" t="s">
        <v>36</v>
      </c>
      <c r="S438" t="s">
        <v>710</v>
      </c>
      <c r="T438" t="s">
        <v>711</v>
      </c>
      <c r="U438" t="s">
        <v>35</v>
      </c>
      <c r="V438" t="s">
        <v>34</v>
      </c>
      <c r="W438" t="s">
        <v>2710</v>
      </c>
      <c r="X438" t="s">
        <v>2711</v>
      </c>
      <c r="Y438" t="s">
        <v>43</v>
      </c>
      <c r="Z438" t="s">
        <v>44</v>
      </c>
    </row>
    <row r="439" spans="1:26">
      <c r="A439" s="1">
        <v>43999</v>
      </c>
      <c r="B439" t="s">
        <v>2712</v>
      </c>
      <c r="C439" t="s">
        <v>2713</v>
      </c>
      <c r="D439" t="s">
        <v>2714</v>
      </c>
      <c r="E439" s="2">
        <v>43006</v>
      </c>
      <c r="F439" s="2">
        <v>43991</v>
      </c>
      <c r="G439" s="2">
        <v>43994</v>
      </c>
      <c r="H439" t="s">
        <v>82</v>
      </c>
      <c r="I439">
        <v>95.12</v>
      </c>
      <c r="J439">
        <v>2000</v>
      </c>
      <c r="K439" t="s">
        <v>30</v>
      </c>
      <c r="L439" t="s">
        <v>49</v>
      </c>
      <c r="M439" t="s">
        <v>83</v>
      </c>
      <c r="N439" t="s">
        <v>87</v>
      </c>
      <c r="O439" t="s">
        <v>87</v>
      </c>
      <c r="P439" t="s">
        <v>140</v>
      </c>
      <c r="Q439">
        <v>62</v>
      </c>
      <c r="R439" t="s">
        <v>36</v>
      </c>
      <c r="S439" t="s">
        <v>2715</v>
      </c>
      <c r="T439" t="s">
        <v>2716</v>
      </c>
      <c r="U439" t="s">
        <v>117</v>
      </c>
      <c r="V439" t="s">
        <v>118</v>
      </c>
      <c r="W439" t="s">
        <v>2717</v>
      </c>
      <c r="X439" t="s">
        <v>2718</v>
      </c>
      <c r="Y439" t="s">
        <v>2719</v>
      </c>
      <c r="Z439" t="s">
        <v>107</v>
      </c>
    </row>
    <row r="440" spans="1:26">
      <c r="A440" s="1">
        <v>43999</v>
      </c>
      <c r="B440" t="s">
        <v>2720</v>
      </c>
      <c r="C440" t="s">
        <v>2721</v>
      </c>
      <c r="D440" t="s">
        <v>2722</v>
      </c>
      <c r="E440" s="2">
        <v>41578</v>
      </c>
      <c r="F440" s="2">
        <v>43988</v>
      </c>
      <c r="G440" s="2">
        <v>43993</v>
      </c>
      <c r="H440" t="s">
        <v>29</v>
      </c>
      <c r="I440">
        <v>103.64</v>
      </c>
      <c r="J440">
        <v>7000</v>
      </c>
      <c r="K440" t="s">
        <v>30</v>
      </c>
      <c r="L440" t="s">
        <v>49</v>
      </c>
      <c r="M440" t="s">
        <v>32</v>
      </c>
      <c r="N440" t="s">
        <v>40</v>
      </c>
      <c r="O440" t="s">
        <v>40</v>
      </c>
      <c r="P440" t="s">
        <v>39</v>
      </c>
      <c r="Q440">
        <v>41</v>
      </c>
      <c r="R440" t="s">
        <v>36</v>
      </c>
      <c r="S440" t="s">
        <v>2723</v>
      </c>
      <c r="T440" t="s">
        <v>2724</v>
      </c>
      <c r="U440" t="s">
        <v>117</v>
      </c>
      <c r="V440" t="s">
        <v>118</v>
      </c>
      <c r="W440" t="s">
        <v>1252</v>
      </c>
      <c r="X440" t="s">
        <v>1253</v>
      </c>
      <c r="Y440" t="s">
        <v>270</v>
      </c>
      <c r="Z440" t="s">
        <v>87</v>
      </c>
    </row>
    <row r="441" spans="1:26">
      <c r="A441" s="1">
        <v>43999</v>
      </c>
      <c r="B441" t="s">
        <v>2725</v>
      </c>
      <c r="C441" t="s">
        <v>2726</v>
      </c>
      <c r="D441" t="s">
        <v>2727</v>
      </c>
      <c r="E441" s="2">
        <v>42668</v>
      </c>
      <c r="F441" s="2">
        <v>43980</v>
      </c>
      <c r="G441" s="2">
        <v>43985</v>
      </c>
      <c r="H441" t="s">
        <v>171</v>
      </c>
      <c r="I441">
        <v>7.69</v>
      </c>
      <c r="J441">
        <v>400</v>
      </c>
      <c r="K441" t="s">
        <v>30</v>
      </c>
      <c r="L441" t="s">
        <v>72</v>
      </c>
      <c r="M441" t="s">
        <v>32</v>
      </c>
      <c r="N441" t="s">
        <v>33</v>
      </c>
      <c r="O441" t="s">
        <v>87</v>
      </c>
      <c r="P441" t="s">
        <v>219</v>
      </c>
      <c r="Q441">
        <v>27</v>
      </c>
      <c r="R441" t="s">
        <v>36</v>
      </c>
      <c r="S441" t="s">
        <v>1813</v>
      </c>
      <c r="T441" t="s">
        <v>1814</v>
      </c>
      <c r="U441" t="s">
        <v>55</v>
      </c>
      <c r="V441" t="s">
        <v>33</v>
      </c>
      <c r="W441" t="s">
        <v>513</v>
      </c>
      <c r="X441" t="s">
        <v>514</v>
      </c>
      <c r="Y441" t="s">
        <v>515</v>
      </c>
      <c r="Z441" t="s">
        <v>87</v>
      </c>
    </row>
    <row r="442" spans="1:26">
      <c r="A442" s="1">
        <v>43999</v>
      </c>
      <c r="B442" t="s">
        <v>2728</v>
      </c>
      <c r="C442" t="s">
        <v>2729</v>
      </c>
      <c r="D442" t="s">
        <v>2730</v>
      </c>
      <c r="E442" s="2">
        <v>42586</v>
      </c>
      <c r="F442" s="2">
        <v>43986</v>
      </c>
      <c r="G442" s="2">
        <v>43991</v>
      </c>
      <c r="H442" t="s">
        <v>95</v>
      </c>
      <c r="I442">
        <v>94.52</v>
      </c>
      <c r="J442">
        <v>37000</v>
      </c>
      <c r="K442" t="s">
        <v>30</v>
      </c>
      <c r="L442" t="s">
        <v>72</v>
      </c>
      <c r="M442" t="s">
        <v>83</v>
      </c>
      <c r="N442" t="s">
        <v>50</v>
      </c>
      <c r="O442" t="s">
        <v>87</v>
      </c>
      <c r="P442" t="s">
        <v>881</v>
      </c>
      <c r="Q442">
        <v>54</v>
      </c>
      <c r="R442" t="s">
        <v>36</v>
      </c>
      <c r="S442" t="s">
        <v>2731</v>
      </c>
      <c r="T442" t="s">
        <v>2732</v>
      </c>
      <c r="U442" t="s">
        <v>90</v>
      </c>
      <c r="V442" t="s">
        <v>91</v>
      </c>
      <c r="W442" t="s">
        <v>902</v>
      </c>
      <c r="X442" t="s">
        <v>903</v>
      </c>
      <c r="Y442" t="s">
        <v>904</v>
      </c>
      <c r="Z442" t="s">
        <v>63</v>
      </c>
    </row>
    <row r="443" spans="1:26">
      <c r="A443" s="1">
        <v>43999</v>
      </c>
      <c r="B443" t="s">
        <v>2733</v>
      </c>
      <c r="C443" t="s">
        <v>2734</v>
      </c>
      <c r="D443" t="s">
        <v>2735</v>
      </c>
      <c r="E443" s="2">
        <v>41239</v>
      </c>
      <c r="F443" s="2">
        <v>43993</v>
      </c>
      <c r="G443" s="2">
        <v>43995</v>
      </c>
      <c r="H443" t="s">
        <v>48</v>
      </c>
      <c r="I443">
        <v>85.13</v>
      </c>
      <c r="J443">
        <v>38000</v>
      </c>
      <c r="K443" t="s">
        <v>30</v>
      </c>
      <c r="L443" t="s">
        <v>49</v>
      </c>
      <c r="M443" t="s">
        <v>124</v>
      </c>
      <c r="N443" t="s">
        <v>40</v>
      </c>
      <c r="O443" t="s">
        <v>40</v>
      </c>
      <c r="P443" t="s">
        <v>39</v>
      </c>
      <c r="Q443">
        <v>60</v>
      </c>
      <c r="R443" t="s">
        <v>36</v>
      </c>
      <c r="S443" t="s">
        <v>2736</v>
      </c>
      <c r="T443" t="s">
        <v>2737</v>
      </c>
      <c r="U443" t="s">
        <v>58</v>
      </c>
      <c r="V443" t="s">
        <v>59</v>
      </c>
    </row>
    <row r="444" spans="1:26">
      <c r="A444" s="1">
        <v>43999</v>
      </c>
      <c r="B444" t="s">
        <v>2738</v>
      </c>
      <c r="C444" t="s">
        <v>2739</v>
      </c>
      <c r="D444" t="s">
        <v>2740</v>
      </c>
      <c r="E444" s="2">
        <v>43550</v>
      </c>
      <c r="F444" s="2">
        <v>43979</v>
      </c>
      <c r="G444" s="2">
        <v>43984</v>
      </c>
      <c r="H444" t="s">
        <v>113</v>
      </c>
      <c r="I444">
        <v>130.07</v>
      </c>
      <c r="J444">
        <v>5000</v>
      </c>
      <c r="K444" t="s">
        <v>30</v>
      </c>
      <c r="L444" t="s">
        <v>72</v>
      </c>
      <c r="M444" t="s">
        <v>32</v>
      </c>
      <c r="N444" t="s">
        <v>63</v>
      </c>
      <c r="O444" t="s">
        <v>63</v>
      </c>
      <c r="P444" t="s">
        <v>1528</v>
      </c>
      <c r="Q444">
        <v>54</v>
      </c>
      <c r="R444" t="s">
        <v>36</v>
      </c>
      <c r="S444" t="s">
        <v>1818</v>
      </c>
      <c r="T444" t="s">
        <v>1819</v>
      </c>
      <c r="U444" t="s">
        <v>90</v>
      </c>
      <c r="V444" t="s">
        <v>91</v>
      </c>
      <c r="W444" t="s">
        <v>1440</v>
      </c>
      <c r="X444" t="s">
        <v>1441</v>
      </c>
      <c r="Y444" t="s">
        <v>103</v>
      </c>
      <c r="Z444" t="s">
        <v>102</v>
      </c>
    </row>
    <row r="445" spans="1:26">
      <c r="A445" s="1">
        <v>43999</v>
      </c>
      <c r="B445" t="s">
        <v>2741</v>
      </c>
      <c r="C445" t="s">
        <v>2742</v>
      </c>
      <c r="D445" t="s">
        <v>2743</v>
      </c>
      <c r="E445" s="2">
        <v>42115</v>
      </c>
      <c r="F445" s="2">
        <v>43997</v>
      </c>
      <c r="G445" s="2">
        <v>43997</v>
      </c>
      <c r="H445" t="s">
        <v>95</v>
      </c>
      <c r="I445">
        <v>92.89</v>
      </c>
      <c r="J445">
        <v>43000</v>
      </c>
      <c r="K445" t="s">
        <v>30</v>
      </c>
      <c r="L445" t="s">
        <v>31</v>
      </c>
      <c r="M445" t="s">
        <v>124</v>
      </c>
      <c r="N445" t="s">
        <v>63</v>
      </c>
      <c r="O445" t="s">
        <v>44</v>
      </c>
      <c r="P445" t="s">
        <v>2744</v>
      </c>
      <c r="Q445">
        <v>40</v>
      </c>
      <c r="R445" t="s">
        <v>36</v>
      </c>
      <c r="S445" t="s">
        <v>2267</v>
      </c>
      <c r="T445" t="s">
        <v>2268</v>
      </c>
      <c r="U445" t="s">
        <v>172</v>
      </c>
      <c r="V445" t="s">
        <v>50</v>
      </c>
      <c r="W445" t="s">
        <v>306</v>
      </c>
      <c r="X445" t="s">
        <v>307</v>
      </c>
      <c r="Y445" t="s">
        <v>135</v>
      </c>
      <c r="Z445" t="s">
        <v>136</v>
      </c>
    </row>
    <row r="446" spans="1:26">
      <c r="A446" s="1">
        <v>43999</v>
      </c>
      <c r="B446" t="s">
        <v>2745</v>
      </c>
      <c r="C446" t="s">
        <v>2746</v>
      </c>
      <c r="D446" t="s">
        <v>2747</v>
      </c>
      <c r="E446" s="2">
        <v>42574</v>
      </c>
      <c r="F446" s="2">
        <v>43995</v>
      </c>
      <c r="G446" s="2">
        <v>43996</v>
      </c>
      <c r="H446" t="s">
        <v>29</v>
      </c>
      <c r="I446">
        <v>143.83000000000001</v>
      </c>
      <c r="J446">
        <v>20000</v>
      </c>
      <c r="K446" t="s">
        <v>149</v>
      </c>
      <c r="L446" t="s">
        <v>31</v>
      </c>
      <c r="M446" t="s">
        <v>124</v>
      </c>
      <c r="N446" t="s">
        <v>51</v>
      </c>
      <c r="O446" t="s">
        <v>59</v>
      </c>
      <c r="P446" t="s">
        <v>58</v>
      </c>
      <c r="Q446">
        <v>48</v>
      </c>
      <c r="R446" t="s">
        <v>36</v>
      </c>
      <c r="S446" t="s">
        <v>2748</v>
      </c>
      <c r="T446" t="s">
        <v>2749</v>
      </c>
      <c r="U446" t="s">
        <v>2750</v>
      </c>
      <c r="V446" t="s">
        <v>118</v>
      </c>
      <c r="W446" t="s">
        <v>2751</v>
      </c>
      <c r="X446" t="s">
        <v>2752</v>
      </c>
      <c r="Y446" t="s">
        <v>135</v>
      </c>
      <c r="Z446" t="s">
        <v>136</v>
      </c>
    </row>
    <row r="447" spans="1:26">
      <c r="A447" s="1">
        <v>43999</v>
      </c>
      <c r="B447" t="s">
        <v>2753</v>
      </c>
      <c r="C447" t="s">
        <v>2754</v>
      </c>
      <c r="D447" t="s">
        <v>2755</v>
      </c>
      <c r="E447" s="2">
        <v>43388</v>
      </c>
      <c r="F447" s="2">
        <v>43985</v>
      </c>
      <c r="G447" s="2">
        <v>43990</v>
      </c>
      <c r="H447" t="s">
        <v>29</v>
      </c>
      <c r="I447">
        <v>189.2</v>
      </c>
      <c r="J447">
        <v>14000</v>
      </c>
      <c r="K447" t="s">
        <v>30</v>
      </c>
      <c r="L447" t="s">
        <v>31</v>
      </c>
      <c r="M447" t="s">
        <v>83</v>
      </c>
      <c r="N447" t="s">
        <v>59</v>
      </c>
      <c r="O447" t="s">
        <v>76</v>
      </c>
      <c r="P447" t="s">
        <v>367</v>
      </c>
      <c r="Q447">
        <v>57</v>
      </c>
      <c r="R447" t="s">
        <v>237</v>
      </c>
      <c r="S447" t="s">
        <v>2756</v>
      </c>
      <c r="T447" t="s">
        <v>2757</v>
      </c>
      <c r="U447" t="s">
        <v>172</v>
      </c>
      <c r="V447" t="s">
        <v>50</v>
      </c>
      <c r="W447" t="s">
        <v>911</v>
      </c>
      <c r="X447" t="s">
        <v>912</v>
      </c>
      <c r="Y447" t="s">
        <v>913</v>
      </c>
      <c r="Z447" t="s">
        <v>63</v>
      </c>
    </row>
    <row r="448" spans="1:26">
      <c r="A448" s="1">
        <v>43999</v>
      </c>
      <c r="B448" t="s">
        <v>2758</v>
      </c>
      <c r="C448" t="s">
        <v>2759</v>
      </c>
      <c r="D448" t="s">
        <v>2760</v>
      </c>
      <c r="E448" s="2">
        <v>41017</v>
      </c>
      <c r="F448" s="2">
        <v>43988</v>
      </c>
      <c r="G448" s="2">
        <v>43993</v>
      </c>
      <c r="H448" t="s">
        <v>29</v>
      </c>
      <c r="I448">
        <v>143.38999999999999</v>
      </c>
      <c r="J448">
        <v>9000</v>
      </c>
      <c r="K448" t="s">
        <v>30</v>
      </c>
      <c r="L448" t="s">
        <v>31</v>
      </c>
      <c r="M448" t="s">
        <v>83</v>
      </c>
      <c r="N448" t="s">
        <v>34</v>
      </c>
      <c r="O448" t="s">
        <v>91</v>
      </c>
      <c r="P448" t="s">
        <v>90</v>
      </c>
      <c r="Q448">
        <v>57</v>
      </c>
      <c r="R448" t="s">
        <v>36</v>
      </c>
      <c r="S448" t="s">
        <v>2761</v>
      </c>
      <c r="T448" t="s">
        <v>2762</v>
      </c>
      <c r="U448" t="s">
        <v>58</v>
      </c>
      <c r="V448" t="s">
        <v>59</v>
      </c>
    </row>
    <row r="449" spans="1:26">
      <c r="A449" s="1">
        <v>43999</v>
      </c>
      <c r="B449" t="s">
        <v>2763</v>
      </c>
      <c r="C449" t="s">
        <v>2764</v>
      </c>
      <c r="D449" t="s">
        <v>2765</v>
      </c>
      <c r="E449" s="2">
        <v>42567</v>
      </c>
      <c r="F449" s="2">
        <v>43991</v>
      </c>
      <c r="G449" s="2">
        <v>43994</v>
      </c>
      <c r="H449" t="s">
        <v>171</v>
      </c>
      <c r="I449">
        <v>9.8699999999999992</v>
      </c>
      <c r="J449">
        <v>300</v>
      </c>
      <c r="K449" t="s">
        <v>30</v>
      </c>
      <c r="L449" t="s">
        <v>72</v>
      </c>
      <c r="M449" t="s">
        <v>32</v>
      </c>
      <c r="N449" t="s">
        <v>107</v>
      </c>
      <c r="O449" t="s">
        <v>59</v>
      </c>
      <c r="P449" t="s">
        <v>58</v>
      </c>
      <c r="Q449">
        <v>33</v>
      </c>
      <c r="R449" t="s">
        <v>36</v>
      </c>
      <c r="S449" t="s">
        <v>498</v>
      </c>
      <c r="T449" t="s">
        <v>499</v>
      </c>
      <c r="U449" t="s">
        <v>58</v>
      </c>
      <c r="V449" t="s">
        <v>59</v>
      </c>
    </row>
    <row r="450" spans="1:26">
      <c r="A450" s="1">
        <v>43999</v>
      </c>
      <c r="B450" t="s">
        <v>2766</v>
      </c>
      <c r="C450" t="s">
        <v>2767</v>
      </c>
      <c r="D450" t="s">
        <v>2768</v>
      </c>
      <c r="E450" s="2">
        <v>42304</v>
      </c>
      <c r="F450" s="2">
        <v>43989</v>
      </c>
      <c r="G450" s="2">
        <v>43992</v>
      </c>
      <c r="H450" t="s">
        <v>82</v>
      </c>
      <c r="I450">
        <v>67.48</v>
      </c>
      <c r="J450">
        <v>3000</v>
      </c>
      <c r="K450" t="s">
        <v>30</v>
      </c>
      <c r="L450" t="s">
        <v>72</v>
      </c>
      <c r="M450" t="s">
        <v>32</v>
      </c>
      <c r="N450" t="s">
        <v>63</v>
      </c>
      <c r="O450" t="s">
        <v>59</v>
      </c>
      <c r="P450" t="s">
        <v>58</v>
      </c>
      <c r="Q450">
        <v>45</v>
      </c>
      <c r="R450" t="s">
        <v>36</v>
      </c>
      <c r="S450" t="s">
        <v>2769</v>
      </c>
      <c r="T450" t="s">
        <v>2770</v>
      </c>
      <c r="U450" t="s">
        <v>86</v>
      </c>
      <c r="V450" t="s">
        <v>87</v>
      </c>
      <c r="W450" t="s">
        <v>2771</v>
      </c>
      <c r="X450" t="s">
        <v>2772</v>
      </c>
      <c r="Y450" t="s">
        <v>219</v>
      </c>
      <c r="Z450" t="s">
        <v>87</v>
      </c>
    </row>
    <row r="451" spans="1:26">
      <c r="A451" s="1">
        <v>43999</v>
      </c>
      <c r="B451" t="s">
        <v>2773</v>
      </c>
      <c r="C451" t="s">
        <v>2774</v>
      </c>
      <c r="D451" t="s">
        <v>2775</v>
      </c>
      <c r="E451" s="2">
        <v>41121</v>
      </c>
      <c r="F451" s="2">
        <v>43990</v>
      </c>
      <c r="G451" s="2">
        <v>43993</v>
      </c>
      <c r="H451" t="s">
        <v>82</v>
      </c>
      <c r="I451">
        <v>88.11</v>
      </c>
      <c r="J451">
        <v>3000</v>
      </c>
      <c r="K451" t="s">
        <v>30</v>
      </c>
      <c r="L451" t="s">
        <v>72</v>
      </c>
      <c r="M451" t="s">
        <v>83</v>
      </c>
      <c r="N451" t="s">
        <v>34</v>
      </c>
      <c r="O451" t="s">
        <v>87</v>
      </c>
      <c r="P451" t="s">
        <v>219</v>
      </c>
      <c r="Q451">
        <v>34</v>
      </c>
      <c r="R451" t="s">
        <v>36</v>
      </c>
      <c r="S451" t="s">
        <v>2776</v>
      </c>
      <c r="T451" t="s">
        <v>2777</v>
      </c>
      <c r="U451" t="s">
        <v>2778</v>
      </c>
      <c r="V451" t="s">
        <v>167</v>
      </c>
      <c r="W451" t="s">
        <v>2779</v>
      </c>
      <c r="X451" t="s">
        <v>2780</v>
      </c>
      <c r="Y451" t="s">
        <v>90</v>
      </c>
      <c r="Z451" t="s">
        <v>91</v>
      </c>
    </row>
    <row r="452" spans="1:26">
      <c r="A452" s="1">
        <v>43999</v>
      </c>
      <c r="B452" t="s">
        <v>2781</v>
      </c>
      <c r="C452" t="s">
        <v>2782</v>
      </c>
      <c r="D452" t="s">
        <v>2783</v>
      </c>
      <c r="E452" s="2">
        <v>43064</v>
      </c>
      <c r="F452" s="2">
        <v>43987</v>
      </c>
      <c r="G452" s="2">
        <v>43992</v>
      </c>
      <c r="H452" t="s">
        <v>95</v>
      </c>
      <c r="I452">
        <v>53.24</v>
      </c>
      <c r="J452">
        <v>33000</v>
      </c>
      <c r="K452" t="s">
        <v>30</v>
      </c>
      <c r="L452" t="s">
        <v>72</v>
      </c>
      <c r="M452" t="s">
        <v>83</v>
      </c>
      <c r="N452" t="s">
        <v>76</v>
      </c>
      <c r="O452" t="s">
        <v>136</v>
      </c>
      <c r="P452" t="s">
        <v>135</v>
      </c>
      <c r="Q452">
        <v>36</v>
      </c>
      <c r="R452" t="s">
        <v>36</v>
      </c>
      <c r="S452" t="s">
        <v>2784</v>
      </c>
      <c r="T452" t="s">
        <v>2785</v>
      </c>
      <c r="U452" t="s">
        <v>2786</v>
      </c>
      <c r="V452" t="s">
        <v>167</v>
      </c>
      <c r="W452" t="s">
        <v>406</v>
      </c>
      <c r="X452" t="s">
        <v>407</v>
      </c>
      <c r="Y452" t="s">
        <v>145</v>
      </c>
      <c r="Z452" t="s">
        <v>63</v>
      </c>
    </row>
    <row r="453" spans="1:26">
      <c r="A453" s="1">
        <v>43999</v>
      </c>
      <c r="B453" t="s">
        <v>2787</v>
      </c>
      <c r="C453" t="s">
        <v>2788</v>
      </c>
      <c r="D453" t="s">
        <v>2789</v>
      </c>
      <c r="E453" s="2">
        <v>42345</v>
      </c>
      <c r="F453" s="2">
        <v>43985</v>
      </c>
      <c r="G453" s="2">
        <v>43990</v>
      </c>
      <c r="H453" t="s">
        <v>113</v>
      </c>
      <c r="I453">
        <v>99.6</v>
      </c>
      <c r="J453">
        <v>4000</v>
      </c>
      <c r="K453" t="s">
        <v>149</v>
      </c>
      <c r="L453" t="s">
        <v>49</v>
      </c>
      <c r="M453" t="s">
        <v>32</v>
      </c>
      <c r="N453" t="s">
        <v>59</v>
      </c>
      <c r="O453" t="s">
        <v>76</v>
      </c>
      <c r="P453" t="s">
        <v>367</v>
      </c>
      <c r="Q453">
        <v>35</v>
      </c>
      <c r="R453" t="s">
        <v>36</v>
      </c>
      <c r="S453" t="s">
        <v>2790</v>
      </c>
      <c r="T453" t="s">
        <v>2791</v>
      </c>
      <c r="U453" t="s">
        <v>367</v>
      </c>
      <c r="V453" t="s">
        <v>76</v>
      </c>
      <c r="W453" t="s">
        <v>2792</v>
      </c>
      <c r="X453" t="s">
        <v>2793</v>
      </c>
      <c r="Y453" t="s">
        <v>367</v>
      </c>
      <c r="Z453" t="s">
        <v>76</v>
      </c>
    </row>
    <row r="454" spans="1:26">
      <c r="A454" s="1">
        <v>43999</v>
      </c>
      <c r="B454" t="s">
        <v>2794</v>
      </c>
      <c r="C454" t="s">
        <v>2795</v>
      </c>
      <c r="D454" t="s">
        <v>2796</v>
      </c>
      <c r="E454" s="2">
        <v>42582</v>
      </c>
      <c r="F454" s="2">
        <v>43987</v>
      </c>
      <c r="G454" s="2">
        <v>43992</v>
      </c>
      <c r="H454" t="s">
        <v>29</v>
      </c>
      <c r="I454">
        <v>103.05</v>
      </c>
      <c r="J454">
        <v>14000</v>
      </c>
      <c r="K454" t="s">
        <v>30</v>
      </c>
      <c r="L454" t="s">
        <v>49</v>
      </c>
      <c r="M454" t="s">
        <v>32</v>
      </c>
      <c r="N454" t="s">
        <v>34</v>
      </c>
      <c r="O454" t="s">
        <v>40</v>
      </c>
      <c r="P454" t="s">
        <v>39</v>
      </c>
      <c r="Q454">
        <v>33</v>
      </c>
      <c r="R454" t="s">
        <v>36</v>
      </c>
      <c r="S454" t="s">
        <v>2797</v>
      </c>
      <c r="T454" t="s">
        <v>2798</v>
      </c>
      <c r="U454" t="s">
        <v>367</v>
      </c>
      <c r="V454" t="s">
        <v>76</v>
      </c>
    </row>
    <row r="455" spans="1:26">
      <c r="A455" s="1">
        <v>43999</v>
      </c>
      <c r="B455" t="s">
        <v>2799</v>
      </c>
      <c r="C455" t="s">
        <v>2800</v>
      </c>
      <c r="D455" t="s">
        <v>2801</v>
      </c>
      <c r="E455" s="2">
        <v>40858</v>
      </c>
      <c r="F455" s="2">
        <v>43989</v>
      </c>
      <c r="G455" s="2">
        <v>43992</v>
      </c>
      <c r="H455" t="s">
        <v>171</v>
      </c>
      <c r="I455">
        <v>8.4499999999999993</v>
      </c>
      <c r="J455">
        <v>300</v>
      </c>
      <c r="K455" t="s">
        <v>30</v>
      </c>
      <c r="L455" t="s">
        <v>31</v>
      </c>
      <c r="M455" t="s">
        <v>32</v>
      </c>
      <c r="N455" t="s">
        <v>63</v>
      </c>
      <c r="O455" t="s">
        <v>76</v>
      </c>
      <c r="P455" t="s">
        <v>2802</v>
      </c>
      <c r="Q455">
        <v>64</v>
      </c>
      <c r="R455" t="s">
        <v>36</v>
      </c>
      <c r="S455" t="s">
        <v>2803</v>
      </c>
      <c r="T455" t="s">
        <v>2804</v>
      </c>
      <c r="U455" t="s">
        <v>1579</v>
      </c>
      <c r="V455" t="s">
        <v>167</v>
      </c>
      <c r="W455" t="s">
        <v>2034</v>
      </c>
      <c r="X455" t="s">
        <v>2035</v>
      </c>
      <c r="Y455" t="s">
        <v>52</v>
      </c>
      <c r="Z455" t="s">
        <v>51</v>
      </c>
    </row>
    <row r="456" spans="1:26">
      <c r="A456" s="1">
        <v>44000</v>
      </c>
      <c r="B456" t="s">
        <v>2805</v>
      </c>
      <c r="C456" t="s">
        <v>2806</v>
      </c>
      <c r="D456" t="s">
        <v>2807</v>
      </c>
      <c r="E456" s="2">
        <v>43799</v>
      </c>
      <c r="F456" s="2">
        <v>43989</v>
      </c>
      <c r="G456" s="2">
        <v>43994</v>
      </c>
      <c r="H456" t="s">
        <v>82</v>
      </c>
      <c r="I456">
        <v>81.88</v>
      </c>
      <c r="J456">
        <v>3000</v>
      </c>
      <c r="K456" t="s">
        <v>30</v>
      </c>
      <c r="L456" t="s">
        <v>49</v>
      </c>
      <c r="M456" t="s">
        <v>32</v>
      </c>
      <c r="N456" t="s">
        <v>102</v>
      </c>
      <c r="O456" t="s">
        <v>40</v>
      </c>
      <c r="P456" t="s">
        <v>39</v>
      </c>
      <c r="Q456">
        <v>61</v>
      </c>
      <c r="R456" t="s">
        <v>36</v>
      </c>
      <c r="S456" t="s">
        <v>2808</v>
      </c>
      <c r="T456" t="s">
        <v>2809</v>
      </c>
      <c r="U456" t="s">
        <v>103</v>
      </c>
      <c r="V456" t="s">
        <v>102</v>
      </c>
      <c r="W456" t="s">
        <v>2810</v>
      </c>
      <c r="X456" t="s">
        <v>2811</v>
      </c>
      <c r="Y456" t="s">
        <v>534</v>
      </c>
      <c r="Z456" t="s">
        <v>63</v>
      </c>
    </row>
    <row r="457" spans="1:26">
      <c r="A457" s="1">
        <v>44000</v>
      </c>
      <c r="B457" t="s">
        <v>2812</v>
      </c>
      <c r="C457" t="s">
        <v>2813</v>
      </c>
      <c r="D457" t="s">
        <v>2814</v>
      </c>
      <c r="E457" s="2">
        <v>41070</v>
      </c>
      <c r="F457" s="2">
        <v>43980</v>
      </c>
      <c r="G457" s="2">
        <v>43985</v>
      </c>
      <c r="H457" t="s">
        <v>113</v>
      </c>
      <c r="I457">
        <v>120.59</v>
      </c>
      <c r="J457">
        <v>8000</v>
      </c>
      <c r="K457" t="s">
        <v>30</v>
      </c>
      <c r="L457" t="s">
        <v>49</v>
      </c>
      <c r="M457" t="s">
        <v>32</v>
      </c>
      <c r="N457" t="s">
        <v>91</v>
      </c>
      <c r="O457" t="s">
        <v>34</v>
      </c>
      <c r="P457" t="s">
        <v>35</v>
      </c>
      <c r="Q457">
        <v>62</v>
      </c>
      <c r="R457" t="s">
        <v>36</v>
      </c>
      <c r="S457" t="s">
        <v>2815</v>
      </c>
      <c r="T457" t="s">
        <v>2816</v>
      </c>
      <c r="U457" t="s">
        <v>367</v>
      </c>
      <c r="V457" t="s">
        <v>76</v>
      </c>
      <c r="W457" t="s">
        <v>2817</v>
      </c>
      <c r="X457" t="s">
        <v>2818</v>
      </c>
      <c r="Y457" t="s">
        <v>172</v>
      </c>
      <c r="Z457" t="s">
        <v>50</v>
      </c>
    </row>
    <row r="458" spans="1:26">
      <c r="A458" s="1">
        <v>44000</v>
      </c>
      <c r="B458" t="s">
        <v>2819</v>
      </c>
      <c r="C458" t="s">
        <v>2820</v>
      </c>
      <c r="D458" t="s">
        <v>2821</v>
      </c>
      <c r="E458" s="2">
        <v>42985</v>
      </c>
      <c r="F458" s="2">
        <v>43985</v>
      </c>
      <c r="G458" s="2">
        <v>43990</v>
      </c>
      <c r="H458" t="s">
        <v>29</v>
      </c>
      <c r="I458">
        <v>167.32</v>
      </c>
      <c r="J458">
        <v>1000</v>
      </c>
      <c r="K458" t="s">
        <v>30</v>
      </c>
      <c r="L458" t="s">
        <v>72</v>
      </c>
      <c r="M458" t="s">
        <v>83</v>
      </c>
      <c r="N458" t="s">
        <v>118</v>
      </c>
      <c r="O458" t="s">
        <v>63</v>
      </c>
      <c r="P458" t="s">
        <v>1945</v>
      </c>
      <c r="Q458">
        <v>51</v>
      </c>
      <c r="R458" t="s">
        <v>36</v>
      </c>
      <c r="S458" t="s">
        <v>2822</v>
      </c>
      <c r="T458" t="s">
        <v>2823</v>
      </c>
      <c r="U458" t="s">
        <v>172</v>
      </c>
      <c r="V458" t="s">
        <v>50</v>
      </c>
      <c r="W458" t="s">
        <v>2824</v>
      </c>
      <c r="X458" t="s">
        <v>2825</v>
      </c>
      <c r="Y458" t="s">
        <v>52</v>
      </c>
      <c r="Z458" t="s">
        <v>51</v>
      </c>
    </row>
    <row r="459" spans="1:26">
      <c r="A459" s="1">
        <v>44000</v>
      </c>
      <c r="B459" t="s">
        <v>2826</v>
      </c>
      <c r="C459" t="s">
        <v>2827</v>
      </c>
      <c r="D459" t="s">
        <v>2828</v>
      </c>
      <c r="E459" s="2">
        <v>43611</v>
      </c>
      <c r="F459" s="2">
        <v>43989</v>
      </c>
      <c r="G459" s="2">
        <v>43994</v>
      </c>
      <c r="H459" t="s">
        <v>29</v>
      </c>
      <c r="I459">
        <v>102.2</v>
      </c>
      <c r="J459">
        <v>14000</v>
      </c>
      <c r="K459" t="s">
        <v>149</v>
      </c>
      <c r="L459" t="s">
        <v>49</v>
      </c>
      <c r="M459" t="s">
        <v>83</v>
      </c>
      <c r="N459" t="s">
        <v>91</v>
      </c>
      <c r="O459" t="s">
        <v>87</v>
      </c>
      <c r="P459" t="s">
        <v>219</v>
      </c>
      <c r="Q459">
        <v>47</v>
      </c>
      <c r="R459" t="s">
        <v>36</v>
      </c>
      <c r="S459" t="s">
        <v>2829</v>
      </c>
      <c r="T459" t="s">
        <v>2830</v>
      </c>
      <c r="U459" t="s">
        <v>172</v>
      </c>
      <c r="V459" t="s">
        <v>50</v>
      </c>
      <c r="W459" t="s">
        <v>2831</v>
      </c>
      <c r="X459" t="s">
        <v>2832</v>
      </c>
      <c r="Y459" t="s">
        <v>39</v>
      </c>
      <c r="Z459" t="s">
        <v>40</v>
      </c>
    </row>
    <row r="460" spans="1:26">
      <c r="A460" s="1">
        <v>44000</v>
      </c>
      <c r="B460" t="s">
        <v>2833</v>
      </c>
      <c r="C460" t="s">
        <v>2834</v>
      </c>
      <c r="D460" t="s">
        <v>2835</v>
      </c>
      <c r="E460" s="2">
        <v>41251</v>
      </c>
      <c r="F460" s="2">
        <v>43982</v>
      </c>
      <c r="G460" s="2">
        <v>43987</v>
      </c>
      <c r="H460" t="s">
        <v>48</v>
      </c>
      <c r="I460">
        <v>106.82</v>
      </c>
      <c r="J460">
        <v>37000</v>
      </c>
      <c r="K460" t="s">
        <v>30</v>
      </c>
      <c r="L460" t="s">
        <v>49</v>
      </c>
      <c r="M460" t="s">
        <v>32</v>
      </c>
      <c r="N460" t="s">
        <v>91</v>
      </c>
      <c r="O460" t="s">
        <v>136</v>
      </c>
      <c r="P460" t="s">
        <v>135</v>
      </c>
      <c r="Q460">
        <v>44</v>
      </c>
      <c r="R460" t="s">
        <v>36</v>
      </c>
      <c r="S460" t="s">
        <v>2457</v>
      </c>
      <c r="T460" t="s">
        <v>2458</v>
      </c>
      <c r="U460" t="s">
        <v>52</v>
      </c>
      <c r="V460" t="s">
        <v>51</v>
      </c>
      <c r="W460" t="s">
        <v>348</v>
      </c>
      <c r="X460" t="s">
        <v>349</v>
      </c>
      <c r="Y460" t="s">
        <v>90</v>
      </c>
      <c r="Z460" t="s">
        <v>91</v>
      </c>
    </row>
    <row r="461" spans="1:26">
      <c r="A461" s="1">
        <v>44000</v>
      </c>
      <c r="B461" t="s">
        <v>2836</v>
      </c>
      <c r="C461" t="s">
        <v>2837</v>
      </c>
      <c r="D461" t="s">
        <v>2838</v>
      </c>
      <c r="E461" s="2">
        <v>42920</v>
      </c>
      <c r="F461" s="2">
        <v>43980</v>
      </c>
      <c r="G461" s="2">
        <v>43985</v>
      </c>
      <c r="H461" t="s">
        <v>95</v>
      </c>
      <c r="I461">
        <v>71.72</v>
      </c>
      <c r="J461">
        <v>92000</v>
      </c>
      <c r="K461" t="s">
        <v>30</v>
      </c>
      <c r="L461" t="s">
        <v>72</v>
      </c>
      <c r="M461" t="s">
        <v>32</v>
      </c>
      <c r="N461" t="s">
        <v>136</v>
      </c>
      <c r="O461" t="s">
        <v>91</v>
      </c>
      <c r="P461" t="s">
        <v>90</v>
      </c>
      <c r="Q461">
        <v>40</v>
      </c>
      <c r="R461" t="s">
        <v>36</v>
      </c>
      <c r="S461" t="s">
        <v>2839</v>
      </c>
      <c r="T461" t="s">
        <v>2840</v>
      </c>
      <c r="U461" t="s">
        <v>1070</v>
      </c>
      <c r="V461" t="s">
        <v>167</v>
      </c>
    </row>
    <row r="462" spans="1:26">
      <c r="A462" s="1">
        <v>44000</v>
      </c>
      <c r="B462" t="s">
        <v>2841</v>
      </c>
      <c r="C462" t="s">
        <v>2842</v>
      </c>
      <c r="D462" t="s">
        <v>2843</v>
      </c>
      <c r="E462" s="2">
        <v>40816</v>
      </c>
      <c r="F462" s="2">
        <v>43994</v>
      </c>
      <c r="G462" s="2">
        <v>43996</v>
      </c>
      <c r="H462" t="s">
        <v>95</v>
      </c>
      <c r="I462">
        <v>59.24</v>
      </c>
      <c r="J462">
        <v>50000</v>
      </c>
      <c r="K462" t="s">
        <v>30</v>
      </c>
      <c r="L462" t="s">
        <v>31</v>
      </c>
      <c r="M462" t="s">
        <v>83</v>
      </c>
      <c r="N462" t="s">
        <v>50</v>
      </c>
      <c r="O462" t="s">
        <v>33</v>
      </c>
      <c r="P462" t="s">
        <v>55</v>
      </c>
      <c r="Q462">
        <v>48</v>
      </c>
      <c r="R462" t="s">
        <v>36</v>
      </c>
      <c r="S462" t="s">
        <v>2844</v>
      </c>
      <c r="T462" t="s">
        <v>2845</v>
      </c>
      <c r="U462" t="s">
        <v>117</v>
      </c>
      <c r="V462" t="s">
        <v>118</v>
      </c>
      <c r="W462" t="s">
        <v>893</v>
      </c>
      <c r="X462" t="s">
        <v>894</v>
      </c>
      <c r="Y462" t="s">
        <v>895</v>
      </c>
      <c r="Z462" t="s">
        <v>63</v>
      </c>
    </row>
    <row r="463" spans="1:26">
      <c r="A463" s="1">
        <v>44000</v>
      </c>
      <c r="B463" t="s">
        <v>2846</v>
      </c>
      <c r="C463" t="s">
        <v>2847</v>
      </c>
      <c r="D463" t="s">
        <v>2848</v>
      </c>
      <c r="E463" s="2">
        <v>41797</v>
      </c>
      <c r="F463" s="2">
        <v>43997</v>
      </c>
      <c r="G463" s="2">
        <v>43997</v>
      </c>
      <c r="H463" t="s">
        <v>82</v>
      </c>
      <c r="I463">
        <v>65.88</v>
      </c>
      <c r="J463">
        <v>1000</v>
      </c>
      <c r="K463" t="s">
        <v>30</v>
      </c>
      <c r="L463" t="s">
        <v>72</v>
      </c>
      <c r="M463" t="s">
        <v>32</v>
      </c>
      <c r="N463" t="s">
        <v>44</v>
      </c>
      <c r="O463" t="s">
        <v>34</v>
      </c>
      <c r="P463" t="s">
        <v>2849</v>
      </c>
      <c r="Q463">
        <v>59</v>
      </c>
      <c r="R463" t="s">
        <v>36</v>
      </c>
      <c r="S463" t="s">
        <v>2850</v>
      </c>
      <c r="T463" t="s">
        <v>2851</v>
      </c>
      <c r="U463" t="s">
        <v>43</v>
      </c>
      <c r="V463" t="s">
        <v>44</v>
      </c>
      <c r="W463" t="s">
        <v>1331</v>
      </c>
      <c r="X463" t="s">
        <v>1332</v>
      </c>
      <c r="Y463" t="s">
        <v>58</v>
      </c>
      <c r="Z463" t="s">
        <v>59</v>
      </c>
    </row>
    <row r="464" spans="1:26">
      <c r="A464" s="1">
        <v>44000</v>
      </c>
      <c r="B464" t="s">
        <v>2852</v>
      </c>
      <c r="C464" t="s">
        <v>2853</v>
      </c>
      <c r="D464" t="s">
        <v>2854</v>
      </c>
      <c r="E464" s="2">
        <v>43114</v>
      </c>
      <c r="F464" s="2">
        <v>43993</v>
      </c>
      <c r="G464" s="2">
        <v>43995</v>
      </c>
      <c r="H464" t="s">
        <v>113</v>
      </c>
      <c r="I464">
        <v>135.75</v>
      </c>
      <c r="J464">
        <v>8000</v>
      </c>
      <c r="K464" t="s">
        <v>30</v>
      </c>
      <c r="L464" t="s">
        <v>31</v>
      </c>
      <c r="M464" t="s">
        <v>83</v>
      </c>
      <c r="N464" t="s">
        <v>59</v>
      </c>
      <c r="O464" t="s">
        <v>118</v>
      </c>
      <c r="P464" t="s">
        <v>117</v>
      </c>
      <c r="Q464">
        <v>61</v>
      </c>
      <c r="R464" t="s">
        <v>36</v>
      </c>
      <c r="S464" t="s">
        <v>2855</v>
      </c>
      <c r="T464" t="s">
        <v>2856</v>
      </c>
      <c r="U464" t="s">
        <v>219</v>
      </c>
      <c r="V464" t="s">
        <v>87</v>
      </c>
      <c r="W464" t="s">
        <v>2857</v>
      </c>
      <c r="X464" t="s">
        <v>2858</v>
      </c>
      <c r="Z464" t="s">
        <v>167</v>
      </c>
    </row>
    <row r="465" spans="1:26">
      <c r="A465" s="1">
        <v>44000</v>
      </c>
      <c r="B465" t="s">
        <v>2859</v>
      </c>
      <c r="C465" t="s">
        <v>2860</v>
      </c>
      <c r="D465" t="s">
        <v>2861</v>
      </c>
      <c r="E465" s="2">
        <v>42620</v>
      </c>
      <c r="F465" s="2">
        <v>43987</v>
      </c>
      <c r="G465" s="2">
        <v>43992</v>
      </c>
      <c r="H465" t="s">
        <v>171</v>
      </c>
      <c r="I465">
        <v>6.65</v>
      </c>
      <c r="J465">
        <v>500</v>
      </c>
      <c r="K465" t="s">
        <v>30</v>
      </c>
      <c r="L465" t="s">
        <v>72</v>
      </c>
      <c r="M465" t="s">
        <v>83</v>
      </c>
      <c r="N465" t="s">
        <v>33</v>
      </c>
      <c r="O465" t="s">
        <v>44</v>
      </c>
      <c r="P465" t="s">
        <v>2744</v>
      </c>
      <c r="Q465">
        <v>57</v>
      </c>
      <c r="R465" t="s">
        <v>36</v>
      </c>
      <c r="S465" t="s">
        <v>741</v>
      </c>
      <c r="T465" t="s">
        <v>742</v>
      </c>
      <c r="U465" t="s">
        <v>90</v>
      </c>
      <c r="V465" t="s">
        <v>91</v>
      </c>
    </row>
    <row r="466" spans="1:26">
      <c r="A466" s="1">
        <v>44000</v>
      </c>
      <c r="B466" t="s">
        <v>2862</v>
      </c>
      <c r="C466" t="s">
        <v>2863</v>
      </c>
      <c r="D466" t="s">
        <v>2864</v>
      </c>
      <c r="E466" s="2">
        <v>42994</v>
      </c>
      <c r="F466" s="2">
        <v>43986</v>
      </c>
      <c r="G466" s="2">
        <v>43991</v>
      </c>
      <c r="H466" t="s">
        <v>29</v>
      </c>
      <c r="I466">
        <v>136.09</v>
      </c>
      <c r="J466">
        <v>3000</v>
      </c>
      <c r="K466" t="s">
        <v>30</v>
      </c>
      <c r="L466" t="s">
        <v>31</v>
      </c>
      <c r="M466" t="s">
        <v>124</v>
      </c>
      <c r="N466" t="s">
        <v>87</v>
      </c>
      <c r="O466" t="s">
        <v>34</v>
      </c>
      <c r="P466" t="s">
        <v>855</v>
      </c>
      <c r="Q466">
        <v>41</v>
      </c>
      <c r="R466" t="s">
        <v>237</v>
      </c>
      <c r="S466" t="s">
        <v>2865</v>
      </c>
      <c r="T466" t="s">
        <v>2866</v>
      </c>
      <c r="U466" t="s">
        <v>382</v>
      </c>
      <c r="V466" t="s">
        <v>44</v>
      </c>
      <c r="W466" t="s">
        <v>2658</v>
      </c>
      <c r="X466" t="s">
        <v>2659</v>
      </c>
      <c r="Y466" t="s">
        <v>117</v>
      </c>
      <c r="Z466" t="s">
        <v>118</v>
      </c>
    </row>
    <row r="467" spans="1:26">
      <c r="A467" s="1">
        <v>44000</v>
      </c>
      <c r="B467" t="s">
        <v>2867</v>
      </c>
      <c r="C467" t="s">
        <v>2868</v>
      </c>
      <c r="D467" t="s">
        <v>2869</v>
      </c>
      <c r="E467" s="2">
        <v>43282</v>
      </c>
      <c r="F467" s="2">
        <v>43983</v>
      </c>
      <c r="G467" s="2">
        <v>43988</v>
      </c>
      <c r="H467" t="s">
        <v>82</v>
      </c>
      <c r="I467">
        <v>87.99</v>
      </c>
      <c r="J467">
        <v>2000</v>
      </c>
      <c r="K467" t="s">
        <v>30</v>
      </c>
      <c r="L467" t="s">
        <v>31</v>
      </c>
      <c r="M467" t="s">
        <v>32</v>
      </c>
      <c r="N467" t="s">
        <v>63</v>
      </c>
      <c r="O467" t="s">
        <v>91</v>
      </c>
      <c r="P467" t="s">
        <v>90</v>
      </c>
      <c r="Q467">
        <v>50</v>
      </c>
      <c r="R467" t="s">
        <v>36</v>
      </c>
      <c r="S467" t="s">
        <v>2870</v>
      </c>
      <c r="T467" t="s">
        <v>2871</v>
      </c>
      <c r="U467" t="s">
        <v>2872</v>
      </c>
      <c r="V467" t="s">
        <v>63</v>
      </c>
      <c r="W467" t="s">
        <v>2771</v>
      </c>
      <c r="X467" t="s">
        <v>2772</v>
      </c>
      <c r="Y467" t="s">
        <v>219</v>
      </c>
      <c r="Z467" t="s">
        <v>87</v>
      </c>
    </row>
    <row r="468" spans="1:26">
      <c r="A468" s="1">
        <v>44000</v>
      </c>
      <c r="B468" t="s">
        <v>2873</v>
      </c>
      <c r="C468" t="s">
        <v>2874</v>
      </c>
      <c r="D468" t="s">
        <v>2875</v>
      </c>
      <c r="E468" s="2">
        <v>40631</v>
      </c>
      <c r="F468" s="2">
        <v>43996</v>
      </c>
      <c r="G468" s="2">
        <v>43997</v>
      </c>
      <c r="H468" t="s">
        <v>48</v>
      </c>
      <c r="I468">
        <v>123.39</v>
      </c>
      <c r="J468">
        <v>35000</v>
      </c>
      <c r="K468" t="s">
        <v>30</v>
      </c>
      <c r="L468" t="s">
        <v>72</v>
      </c>
      <c r="M468" t="s">
        <v>124</v>
      </c>
      <c r="N468" t="s">
        <v>59</v>
      </c>
      <c r="O468" t="s">
        <v>91</v>
      </c>
      <c r="P468" t="s">
        <v>90</v>
      </c>
      <c r="Q468">
        <v>39</v>
      </c>
      <c r="R468" t="s">
        <v>36</v>
      </c>
      <c r="S468" t="s">
        <v>2876</v>
      </c>
      <c r="T468" t="s">
        <v>2877</v>
      </c>
      <c r="U468" t="s">
        <v>103</v>
      </c>
      <c r="V468" t="s">
        <v>102</v>
      </c>
      <c r="W468" t="s">
        <v>2878</v>
      </c>
      <c r="X468" t="s">
        <v>2879</v>
      </c>
      <c r="Y468" t="s">
        <v>103</v>
      </c>
      <c r="Z468" t="s">
        <v>102</v>
      </c>
    </row>
    <row r="469" spans="1:26">
      <c r="A469" s="1">
        <v>44000</v>
      </c>
      <c r="B469" t="s">
        <v>2880</v>
      </c>
      <c r="C469" t="s">
        <v>2881</v>
      </c>
      <c r="D469" t="s">
        <v>2882</v>
      </c>
      <c r="E469" s="2">
        <v>41861</v>
      </c>
      <c r="F469" s="2">
        <v>43999</v>
      </c>
      <c r="G469" s="2">
        <v>43999</v>
      </c>
      <c r="H469" t="s">
        <v>113</v>
      </c>
      <c r="I469">
        <v>132.19</v>
      </c>
      <c r="J469">
        <v>4000</v>
      </c>
      <c r="K469" t="s">
        <v>30</v>
      </c>
      <c r="L469" t="s">
        <v>49</v>
      </c>
      <c r="M469" t="s">
        <v>124</v>
      </c>
      <c r="N469" t="s">
        <v>33</v>
      </c>
      <c r="O469" t="s">
        <v>76</v>
      </c>
      <c r="P469" t="s">
        <v>367</v>
      </c>
      <c r="Q469">
        <v>45</v>
      </c>
      <c r="R469" t="s">
        <v>36</v>
      </c>
      <c r="S469" t="s">
        <v>2883</v>
      </c>
      <c r="T469" t="s">
        <v>2884</v>
      </c>
      <c r="U469" t="s">
        <v>43</v>
      </c>
      <c r="V469" t="s">
        <v>44</v>
      </c>
      <c r="W469" t="s">
        <v>108</v>
      </c>
      <c r="X469" t="s">
        <v>109</v>
      </c>
      <c r="Y469" t="s">
        <v>39</v>
      </c>
      <c r="Z469" t="s">
        <v>40</v>
      </c>
    </row>
    <row r="470" spans="1:26">
      <c r="A470" s="1">
        <v>44000</v>
      </c>
      <c r="B470" t="s">
        <v>2885</v>
      </c>
      <c r="C470" t="s">
        <v>2886</v>
      </c>
      <c r="D470" t="s">
        <v>2887</v>
      </c>
      <c r="E470" s="2">
        <v>42267</v>
      </c>
      <c r="F470" s="2">
        <v>43982</v>
      </c>
      <c r="G470" s="2">
        <v>43987</v>
      </c>
      <c r="H470" t="s">
        <v>113</v>
      </c>
      <c r="I470">
        <v>122.41</v>
      </c>
      <c r="J470">
        <v>2000</v>
      </c>
      <c r="K470" t="s">
        <v>30</v>
      </c>
      <c r="L470" t="s">
        <v>72</v>
      </c>
      <c r="M470" t="s">
        <v>32</v>
      </c>
      <c r="N470" t="s">
        <v>40</v>
      </c>
      <c r="O470" t="s">
        <v>102</v>
      </c>
      <c r="P470" t="s">
        <v>103</v>
      </c>
      <c r="Q470">
        <v>59</v>
      </c>
      <c r="R470" t="s">
        <v>36</v>
      </c>
      <c r="S470" t="s">
        <v>2888</v>
      </c>
      <c r="T470" t="s">
        <v>2889</v>
      </c>
      <c r="U470" t="s">
        <v>58</v>
      </c>
      <c r="V470" t="s">
        <v>59</v>
      </c>
      <c r="W470" t="s">
        <v>807</v>
      </c>
      <c r="X470" t="s">
        <v>808</v>
      </c>
      <c r="Y470" t="s">
        <v>135</v>
      </c>
      <c r="Z470" t="s">
        <v>136</v>
      </c>
    </row>
    <row r="471" spans="1:26">
      <c r="A471" s="1">
        <v>44000</v>
      </c>
      <c r="B471" t="s">
        <v>2890</v>
      </c>
      <c r="C471" t="s">
        <v>2891</v>
      </c>
      <c r="D471" t="s">
        <v>2892</v>
      </c>
      <c r="E471" s="2">
        <v>43506</v>
      </c>
      <c r="F471" s="2">
        <v>43994</v>
      </c>
      <c r="G471" s="2">
        <v>43996</v>
      </c>
      <c r="H471" t="s">
        <v>82</v>
      </c>
      <c r="I471">
        <v>72.349999999999994</v>
      </c>
      <c r="J471">
        <v>1000</v>
      </c>
      <c r="K471" t="s">
        <v>30</v>
      </c>
      <c r="L471" t="s">
        <v>49</v>
      </c>
      <c r="M471" t="s">
        <v>32</v>
      </c>
      <c r="N471" t="s">
        <v>107</v>
      </c>
      <c r="O471" t="s">
        <v>167</v>
      </c>
      <c r="Q471">
        <v>63</v>
      </c>
      <c r="R471" t="s">
        <v>36</v>
      </c>
      <c r="S471" t="s">
        <v>2756</v>
      </c>
      <c r="T471" t="s">
        <v>2757</v>
      </c>
      <c r="U471" t="s">
        <v>172</v>
      </c>
      <c r="V471" t="s">
        <v>50</v>
      </c>
      <c r="W471" t="s">
        <v>2893</v>
      </c>
      <c r="X471" t="s">
        <v>2894</v>
      </c>
      <c r="Y471" t="s">
        <v>103</v>
      </c>
      <c r="Z471" t="s">
        <v>102</v>
      </c>
    </row>
    <row r="472" spans="1:26">
      <c r="A472" s="1">
        <v>44000</v>
      </c>
      <c r="B472" t="s">
        <v>2895</v>
      </c>
      <c r="C472" t="s">
        <v>2896</v>
      </c>
      <c r="D472" t="s">
        <v>2897</v>
      </c>
      <c r="E472" s="2">
        <v>40766</v>
      </c>
      <c r="F472" s="2">
        <v>43985</v>
      </c>
      <c r="G472" s="2">
        <v>43990</v>
      </c>
      <c r="H472" t="s">
        <v>48</v>
      </c>
      <c r="I472">
        <v>82.87</v>
      </c>
      <c r="J472">
        <v>26000</v>
      </c>
      <c r="K472" t="s">
        <v>30</v>
      </c>
      <c r="L472" t="s">
        <v>72</v>
      </c>
      <c r="M472" t="s">
        <v>83</v>
      </c>
      <c r="N472" t="s">
        <v>136</v>
      </c>
      <c r="O472" t="s">
        <v>63</v>
      </c>
      <c r="P472" t="s">
        <v>1631</v>
      </c>
      <c r="Q472">
        <v>29</v>
      </c>
      <c r="R472" t="s">
        <v>36</v>
      </c>
      <c r="S472" t="s">
        <v>2898</v>
      </c>
      <c r="T472" t="s">
        <v>2899</v>
      </c>
      <c r="U472" t="s">
        <v>2900</v>
      </c>
      <c r="V472" t="s">
        <v>107</v>
      </c>
      <c r="W472" t="s">
        <v>492</v>
      </c>
      <c r="X472" t="s">
        <v>493</v>
      </c>
      <c r="Y472" t="s">
        <v>494</v>
      </c>
      <c r="Z472" t="s">
        <v>107</v>
      </c>
    </row>
    <row r="473" spans="1:26">
      <c r="A473" s="1">
        <v>44000</v>
      </c>
      <c r="B473" t="s">
        <v>2901</v>
      </c>
      <c r="C473" t="s">
        <v>2902</v>
      </c>
      <c r="D473" t="s">
        <v>2903</v>
      </c>
      <c r="E473" s="2">
        <v>42420</v>
      </c>
      <c r="F473" s="2">
        <v>43997</v>
      </c>
      <c r="G473" s="2">
        <v>43997</v>
      </c>
      <c r="H473" t="s">
        <v>113</v>
      </c>
      <c r="I473">
        <v>80.180000000000007</v>
      </c>
      <c r="J473">
        <v>10000</v>
      </c>
      <c r="K473" t="s">
        <v>30</v>
      </c>
      <c r="L473" t="s">
        <v>49</v>
      </c>
      <c r="M473" t="s">
        <v>32</v>
      </c>
      <c r="N473" t="s">
        <v>40</v>
      </c>
      <c r="O473" t="s">
        <v>136</v>
      </c>
      <c r="P473" t="s">
        <v>135</v>
      </c>
      <c r="Q473">
        <v>63</v>
      </c>
      <c r="R473" t="s">
        <v>36</v>
      </c>
      <c r="S473" t="s">
        <v>2904</v>
      </c>
      <c r="T473" t="s">
        <v>2905</v>
      </c>
      <c r="U473" t="s">
        <v>117</v>
      </c>
      <c r="V473" t="s">
        <v>118</v>
      </c>
      <c r="W473" t="s">
        <v>2906</v>
      </c>
      <c r="X473" t="s">
        <v>2907</v>
      </c>
      <c r="Y473" t="s">
        <v>58</v>
      </c>
      <c r="Z473" t="s">
        <v>59</v>
      </c>
    </row>
    <row r="474" spans="1:26">
      <c r="A474" s="1">
        <v>44000</v>
      </c>
      <c r="B474" t="s">
        <v>2908</v>
      </c>
      <c r="C474" t="s">
        <v>2909</v>
      </c>
      <c r="D474" t="s">
        <v>2910</v>
      </c>
      <c r="E474" s="2">
        <v>42617</v>
      </c>
      <c r="F474" s="2">
        <v>43996</v>
      </c>
      <c r="G474" s="2">
        <v>43997</v>
      </c>
      <c r="H474" t="s">
        <v>82</v>
      </c>
      <c r="I474">
        <v>95.51</v>
      </c>
      <c r="J474">
        <v>5000</v>
      </c>
      <c r="K474" t="s">
        <v>30</v>
      </c>
      <c r="L474" t="s">
        <v>31</v>
      </c>
      <c r="M474" t="s">
        <v>32</v>
      </c>
      <c r="N474" t="s">
        <v>51</v>
      </c>
      <c r="O474" t="s">
        <v>87</v>
      </c>
      <c r="P474" t="s">
        <v>510</v>
      </c>
      <c r="Q474">
        <v>63</v>
      </c>
      <c r="R474" t="s">
        <v>36</v>
      </c>
      <c r="S474" t="s">
        <v>2911</v>
      </c>
      <c r="T474" t="s">
        <v>2912</v>
      </c>
      <c r="U474" t="s">
        <v>2913</v>
      </c>
      <c r="V474" t="s">
        <v>63</v>
      </c>
      <c r="W474" t="s">
        <v>2914</v>
      </c>
      <c r="X474" t="s">
        <v>2915</v>
      </c>
      <c r="Y474" t="s">
        <v>172</v>
      </c>
      <c r="Z474" t="s">
        <v>50</v>
      </c>
    </row>
    <row r="475" spans="1:26">
      <c r="A475" s="1">
        <v>44000</v>
      </c>
      <c r="B475" t="s">
        <v>2916</v>
      </c>
      <c r="C475" t="s">
        <v>2917</v>
      </c>
      <c r="D475" t="s">
        <v>2918</v>
      </c>
      <c r="E475" s="2">
        <v>42911</v>
      </c>
      <c r="F475" s="2">
        <v>43996</v>
      </c>
      <c r="G475" s="2">
        <v>43997</v>
      </c>
      <c r="H475" t="s">
        <v>95</v>
      </c>
      <c r="I475">
        <v>75.95</v>
      </c>
      <c r="J475">
        <v>83000</v>
      </c>
      <c r="K475" t="s">
        <v>30</v>
      </c>
      <c r="L475" t="s">
        <v>31</v>
      </c>
      <c r="M475" t="s">
        <v>83</v>
      </c>
      <c r="N475" t="s">
        <v>167</v>
      </c>
      <c r="O475" t="s">
        <v>51</v>
      </c>
      <c r="P475" t="s">
        <v>52</v>
      </c>
      <c r="Q475">
        <v>44</v>
      </c>
      <c r="R475" t="s">
        <v>36</v>
      </c>
      <c r="S475" t="s">
        <v>2919</v>
      </c>
      <c r="T475" t="s">
        <v>2920</v>
      </c>
      <c r="U475" t="s">
        <v>55</v>
      </c>
      <c r="V475" t="s">
        <v>33</v>
      </c>
      <c r="W475" t="s">
        <v>2817</v>
      </c>
      <c r="X475" t="s">
        <v>2818</v>
      </c>
      <c r="Y475" t="s">
        <v>172</v>
      </c>
      <c r="Z475" t="s">
        <v>50</v>
      </c>
    </row>
    <row r="476" spans="1:26">
      <c r="A476" s="1">
        <v>44000</v>
      </c>
      <c r="B476" t="s">
        <v>2921</v>
      </c>
      <c r="C476" t="s">
        <v>2922</v>
      </c>
      <c r="D476" t="s">
        <v>2923</v>
      </c>
      <c r="E476" s="2">
        <v>43526</v>
      </c>
      <c r="F476" s="2">
        <v>43987</v>
      </c>
      <c r="G476" s="2">
        <v>43992</v>
      </c>
      <c r="H476" t="s">
        <v>95</v>
      </c>
      <c r="I476">
        <v>76.88</v>
      </c>
      <c r="J476">
        <v>53000</v>
      </c>
      <c r="K476" t="s">
        <v>30</v>
      </c>
      <c r="L476" t="s">
        <v>31</v>
      </c>
      <c r="M476" t="s">
        <v>83</v>
      </c>
      <c r="N476" t="s">
        <v>118</v>
      </c>
      <c r="O476" t="s">
        <v>33</v>
      </c>
      <c r="P476" t="s">
        <v>55</v>
      </c>
      <c r="Q476">
        <v>50</v>
      </c>
      <c r="R476" t="s">
        <v>36</v>
      </c>
      <c r="S476" t="s">
        <v>2924</v>
      </c>
      <c r="T476" t="s">
        <v>2925</v>
      </c>
      <c r="U476" t="s">
        <v>670</v>
      </c>
      <c r="V476" t="s">
        <v>107</v>
      </c>
      <c r="W476" t="s">
        <v>288</v>
      </c>
      <c r="X476" t="s">
        <v>289</v>
      </c>
      <c r="Y476" t="s">
        <v>172</v>
      </c>
      <c r="Z476" t="s">
        <v>50</v>
      </c>
    </row>
    <row r="477" spans="1:26">
      <c r="A477" s="1">
        <v>44000</v>
      </c>
      <c r="B477" t="s">
        <v>2926</v>
      </c>
      <c r="C477" t="s">
        <v>2927</v>
      </c>
      <c r="D477" t="s">
        <v>2928</v>
      </c>
      <c r="E477" s="2">
        <v>40782</v>
      </c>
      <c r="F477" s="2">
        <v>43993</v>
      </c>
      <c r="G477" s="2">
        <v>43995</v>
      </c>
      <c r="H477" t="s">
        <v>113</v>
      </c>
      <c r="I477">
        <v>138.38999999999999</v>
      </c>
      <c r="J477">
        <v>8000</v>
      </c>
      <c r="K477" t="s">
        <v>30</v>
      </c>
      <c r="L477" t="s">
        <v>72</v>
      </c>
      <c r="M477" t="s">
        <v>83</v>
      </c>
      <c r="N477" t="s">
        <v>136</v>
      </c>
      <c r="O477" t="s">
        <v>118</v>
      </c>
      <c r="P477" t="s">
        <v>117</v>
      </c>
      <c r="Q477">
        <v>35</v>
      </c>
      <c r="R477" t="s">
        <v>237</v>
      </c>
      <c r="S477" t="s">
        <v>2929</v>
      </c>
      <c r="T477" t="s">
        <v>2930</v>
      </c>
      <c r="U477" t="s">
        <v>411</v>
      </c>
      <c r="V477" t="s">
        <v>167</v>
      </c>
    </row>
    <row r="478" spans="1:26">
      <c r="A478" s="1">
        <v>44000</v>
      </c>
      <c r="B478" t="s">
        <v>2931</v>
      </c>
      <c r="C478" t="s">
        <v>2932</v>
      </c>
      <c r="D478" t="s">
        <v>2933</v>
      </c>
      <c r="E478" s="2">
        <v>40433</v>
      </c>
      <c r="F478" s="2">
        <v>43999</v>
      </c>
      <c r="G478" s="2">
        <v>43999</v>
      </c>
      <c r="H478" t="s">
        <v>113</v>
      </c>
      <c r="I478">
        <v>80.2</v>
      </c>
      <c r="J478">
        <v>4000</v>
      </c>
      <c r="K478" t="s">
        <v>30</v>
      </c>
      <c r="L478" t="s">
        <v>31</v>
      </c>
      <c r="M478" t="s">
        <v>124</v>
      </c>
      <c r="N478" t="s">
        <v>50</v>
      </c>
      <c r="O478" t="s">
        <v>59</v>
      </c>
      <c r="P478" t="s">
        <v>58</v>
      </c>
      <c r="Q478">
        <v>57</v>
      </c>
      <c r="R478" t="s">
        <v>36</v>
      </c>
      <c r="S478" t="s">
        <v>535</v>
      </c>
      <c r="T478" t="s">
        <v>536</v>
      </c>
      <c r="U478" t="s">
        <v>219</v>
      </c>
      <c r="V478" t="s">
        <v>87</v>
      </c>
      <c r="W478" t="s">
        <v>1481</v>
      </c>
      <c r="X478" t="s">
        <v>1482</v>
      </c>
      <c r="Y478" t="s">
        <v>39</v>
      </c>
      <c r="Z478" t="s">
        <v>40</v>
      </c>
    </row>
    <row r="479" spans="1:26">
      <c r="A479" s="1">
        <v>44000</v>
      </c>
      <c r="B479" t="s">
        <v>2934</v>
      </c>
      <c r="C479" t="s">
        <v>2935</v>
      </c>
      <c r="D479" t="s">
        <v>2936</v>
      </c>
      <c r="E479" s="2">
        <v>42030</v>
      </c>
      <c r="F479" s="2">
        <v>43987</v>
      </c>
      <c r="G479" s="2">
        <v>43992</v>
      </c>
      <c r="H479" t="s">
        <v>113</v>
      </c>
      <c r="I479">
        <v>76.06</v>
      </c>
      <c r="J479">
        <v>2000</v>
      </c>
      <c r="K479" t="s">
        <v>30</v>
      </c>
      <c r="L479" t="s">
        <v>49</v>
      </c>
      <c r="M479" t="s">
        <v>32</v>
      </c>
      <c r="N479" t="s">
        <v>34</v>
      </c>
      <c r="O479" t="s">
        <v>51</v>
      </c>
      <c r="P479" t="s">
        <v>52</v>
      </c>
      <c r="Q479">
        <v>61</v>
      </c>
      <c r="R479" t="s">
        <v>36</v>
      </c>
      <c r="S479" t="s">
        <v>2937</v>
      </c>
      <c r="T479" t="s">
        <v>2938</v>
      </c>
      <c r="U479" t="s">
        <v>90</v>
      </c>
      <c r="V479" t="s">
        <v>91</v>
      </c>
    </row>
    <row r="480" spans="1:26">
      <c r="A480" s="1">
        <v>44001</v>
      </c>
      <c r="B480" t="s">
        <v>2939</v>
      </c>
      <c r="C480" t="s">
        <v>2940</v>
      </c>
      <c r="D480" t="s">
        <v>2941</v>
      </c>
      <c r="E480" s="2">
        <v>41543</v>
      </c>
      <c r="F480" s="2">
        <v>43981</v>
      </c>
      <c r="G480" s="2">
        <v>43986</v>
      </c>
      <c r="H480" t="s">
        <v>113</v>
      </c>
      <c r="I480">
        <v>134.71</v>
      </c>
      <c r="J480">
        <v>6000</v>
      </c>
      <c r="K480" t="s">
        <v>30</v>
      </c>
      <c r="L480" t="s">
        <v>49</v>
      </c>
      <c r="M480" t="s">
        <v>83</v>
      </c>
      <c r="N480" t="s">
        <v>34</v>
      </c>
      <c r="O480" t="s">
        <v>50</v>
      </c>
      <c r="P480" t="s">
        <v>1558</v>
      </c>
      <c r="Q480">
        <v>45</v>
      </c>
      <c r="R480" t="s">
        <v>36</v>
      </c>
      <c r="S480" t="s">
        <v>2942</v>
      </c>
      <c r="T480" t="s">
        <v>2943</v>
      </c>
      <c r="U480" t="s">
        <v>638</v>
      </c>
      <c r="V480" t="s">
        <v>63</v>
      </c>
      <c r="W480" t="s">
        <v>191</v>
      </c>
      <c r="X480" t="s">
        <v>192</v>
      </c>
      <c r="Y480" t="s">
        <v>58</v>
      </c>
      <c r="Z480" t="s">
        <v>59</v>
      </c>
    </row>
    <row r="481" spans="1:26">
      <c r="A481" s="1">
        <v>44001</v>
      </c>
      <c r="B481" t="s">
        <v>2944</v>
      </c>
      <c r="C481" t="s">
        <v>2945</v>
      </c>
      <c r="D481" t="s">
        <v>2946</v>
      </c>
      <c r="E481" s="2">
        <v>42414</v>
      </c>
      <c r="F481" s="2">
        <v>43993</v>
      </c>
      <c r="G481" s="2">
        <v>43996</v>
      </c>
      <c r="H481" t="s">
        <v>82</v>
      </c>
      <c r="I481">
        <v>82.04</v>
      </c>
      <c r="J481">
        <v>2000</v>
      </c>
      <c r="K481" t="s">
        <v>30</v>
      </c>
      <c r="L481" t="s">
        <v>72</v>
      </c>
      <c r="M481" t="s">
        <v>83</v>
      </c>
      <c r="N481" t="s">
        <v>107</v>
      </c>
      <c r="O481" t="s">
        <v>33</v>
      </c>
      <c r="P481" t="s">
        <v>55</v>
      </c>
      <c r="Q481">
        <v>39</v>
      </c>
      <c r="R481" t="s">
        <v>36</v>
      </c>
      <c r="S481" t="s">
        <v>2947</v>
      </c>
      <c r="T481" t="s">
        <v>2948</v>
      </c>
      <c r="U481" t="s">
        <v>172</v>
      </c>
      <c r="V481" t="s">
        <v>50</v>
      </c>
      <c r="W481" t="s">
        <v>1065</v>
      </c>
      <c r="X481" t="s">
        <v>1066</v>
      </c>
      <c r="Y481" t="s">
        <v>43</v>
      </c>
      <c r="Z481" t="s">
        <v>44</v>
      </c>
    </row>
    <row r="482" spans="1:26">
      <c r="A482" s="1">
        <v>44001</v>
      </c>
      <c r="B482" t="s">
        <v>2949</v>
      </c>
      <c r="C482" t="s">
        <v>2950</v>
      </c>
      <c r="D482" t="s">
        <v>2951</v>
      </c>
      <c r="E482" s="2">
        <v>41040</v>
      </c>
      <c r="F482" s="2">
        <v>43994</v>
      </c>
      <c r="G482" s="2">
        <v>43996</v>
      </c>
      <c r="H482" t="s">
        <v>48</v>
      </c>
      <c r="I482">
        <v>130.93</v>
      </c>
      <c r="J482">
        <v>18000</v>
      </c>
      <c r="K482" t="s">
        <v>30</v>
      </c>
      <c r="L482" t="s">
        <v>49</v>
      </c>
      <c r="M482" t="s">
        <v>32</v>
      </c>
      <c r="N482" t="s">
        <v>44</v>
      </c>
      <c r="O482" t="s">
        <v>59</v>
      </c>
      <c r="P482" t="s">
        <v>58</v>
      </c>
      <c r="Q482">
        <v>34</v>
      </c>
      <c r="R482" t="s">
        <v>36</v>
      </c>
      <c r="S482" t="s">
        <v>2952</v>
      </c>
      <c r="T482" t="s">
        <v>2953</v>
      </c>
      <c r="U482" t="s">
        <v>90</v>
      </c>
      <c r="V482" t="s">
        <v>91</v>
      </c>
      <c r="W482" t="s">
        <v>2954</v>
      </c>
      <c r="X482" t="s">
        <v>2955</v>
      </c>
      <c r="Y482" t="s">
        <v>172</v>
      </c>
      <c r="Z482" t="s">
        <v>50</v>
      </c>
    </row>
    <row r="483" spans="1:26">
      <c r="A483" s="1">
        <v>44001</v>
      </c>
      <c r="B483" t="s">
        <v>2956</v>
      </c>
      <c r="C483" t="s">
        <v>2957</v>
      </c>
      <c r="D483" t="s">
        <v>2958</v>
      </c>
      <c r="E483" s="2">
        <v>40861</v>
      </c>
      <c r="F483" s="2">
        <v>43990</v>
      </c>
      <c r="G483" s="2">
        <v>43995</v>
      </c>
      <c r="H483" t="s">
        <v>95</v>
      </c>
      <c r="I483">
        <v>65.930000000000007</v>
      </c>
      <c r="J483">
        <v>12000</v>
      </c>
      <c r="K483" t="s">
        <v>30</v>
      </c>
      <c r="L483" t="s">
        <v>31</v>
      </c>
      <c r="M483" t="s">
        <v>124</v>
      </c>
      <c r="N483" t="s">
        <v>107</v>
      </c>
      <c r="O483" t="s">
        <v>107</v>
      </c>
      <c r="P483" t="s">
        <v>2959</v>
      </c>
      <c r="Q483">
        <v>40</v>
      </c>
      <c r="R483" t="s">
        <v>36</v>
      </c>
      <c r="S483" t="s">
        <v>2960</v>
      </c>
      <c r="T483" t="s">
        <v>2961</v>
      </c>
      <c r="U483" t="s">
        <v>90</v>
      </c>
      <c r="V483" t="s">
        <v>91</v>
      </c>
      <c r="W483" t="s">
        <v>2962</v>
      </c>
      <c r="X483" t="s">
        <v>2963</v>
      </c>
      <c r="Y483" t="s">
        <v>696</v>
      </c>
      <c r="Z483" t="s">
        <v>63</v>
      </c>
    </row>
    <row r="484" spans="1:26">
      <c r="A484" s="1">
        <v>44001</v>
      </c>
      <c r="B484" t="s">
        <v>2964</v>
      </c>
      <c r="C484" t="s">
        <v>2965</v>
      </c>
      <c r="D484" t="s">
        <v>2966</v>
      </c>
      <c r="E484" s="2">
        <v>43248</v>
      </c>
      <c r="F484" s="2">
        <v>43998</v>
      </c>
      <c r="G484" s="2">
        <v>43998</v>
      </c>
      <c r="H484" t="s">
        <v>95</v>
      </c>
      <c r="I484">
        <v>81.59</v>
      </c>
      <c r="J484">
        <v>20000</v>
      </c>
      <c r="K484" t="s">
        <v>30</v>
      </c>
      <c r="L484" t="s">
        <v>49</v>
      </c>
      <c r="M484" t="s">
        <v>83</v>
      </c>
      <c r="N484" t="s">
        <v>63</v>
      </c>
      <c r="O484" t="s">
        <v>76</v>
      </c>
      <c r="P484" t="s">
        <v>367</v>
      </c>
      <c r="Q484">
        <v>62</v>
      </c>
      <c r="R484" t="s">
        <v>36</v>
      </c>
      <c r="S484" t="s">
        <v>2967</v>
      </c>
      <c r="T484" t="s">
        <v>2968</v>
      </c>
      <c r="U484" t="s">
        <v>1478</v>
      </c>
      <c r="V484" t="s">
        <v>107</v>
      </c>
      <c r="W484" t="s">
        <v>2969</v>
      </c>
      <c r="X484" t="s">
        <v>2970</v>
      </c>
      <c r="Y484" t="s">
        <v>39</v>
      </c>
      <c r="Z484" t="s">
        <v>40</v>
      </c>
    </row>
    <row r="485" spans="1:26">
      <c r="A485" s="1">
        <v>44001</v>
      </c>
      <c r="B485" t="s">
        <v>2971</v>
      </c>
      <c r="C485" t="s">
        <v>2972</v>
      </c>
      <c r="D485" t="s">
        <v>2973</v>
      </c>
      <c r="E485" s="2">
        <v>41997</v>
      </c>
      <c r="F485" s="2">
        <v>44000</v>
      </c>
      <c r="G485" s="2">
        <v>44000</v>
      </c>
      <c r="H485" t="s">
        <v>113</v>
      </c>
      <c r="I485">
        <v>98.63</v>
      </c>
      <c r="J485">
        <v>8000</v>
      </c>
      <c r="K485" t="s">
        <v>30</v>
      </c>
      <c r="L485" t="s">
        <v>49</v>
      </c>
      <c r="M485" t="s">
        <v>83</v>
      </c>
      <c r="N485" t="s">
        <v>107</v>
      </c>
      <c r="O485" t="s">
        <v>63</v>
      </c>
      <c r="P485" t="s">
        <v>441</v>
      </c>
      <c r="Q485">
        <v>38</v>
      </c>
      <c r="R485" t="s">
        <v>36</v>
      </c>
      <c r="S485" t="s">
        <v>2974</v>
      </c>
      <c r="T485" t="s">
        <v>2975</v>
      </c>
      <c r="U485" t="s">
        <v>140</v>
      </c>
      <c r="V485" t="s">
        <v>87</v>
      </c>
    </row>
    <row r="486" spans="1:26">
      <c r="A486" s="1">
        <v>44001</v>
      </c>
      <c r="B486" t="s">
        <v>2976</v>
      </c>
      <c r="C486" t="s">
        <v>2977</v>
      </c>
      <c r="D486" t="s">
        <v>2978</v>
      </c>
      <c r="E486" s="2">
        <v>43097</v>
      </c>
      <c r="F486" s="2">
        <v>43992</v>
      </c>
      <c r="G486" s="2">
        <v>43995</v>
      </c>
      <c r="H486" t="s">
        <v>171</v>
      </c>
      <c r="I486">
        <v>8.4700000000000006</v>
      </c>
      <c r="J486">
        <v>400</v>
      </c>
      <c r="K486" t="s">
        <v>30</v>
      </c>
      <c r="L486" t="s">
        <v>49</v>
      </c>
      <c r="M486" t="s">
        <v>83</v>
      </c>
      <c r="N486" t="s">
        <v>87</v>
      </c>
      <c r="O486" t="s">
        <v>50</v>
      </c>
      <c r="P486" t="s">
        <v>172</v>
      </c>
      <c r="Q486">
        <v>54</v>
      </c>
      <c r="R486" t="s">
        <v>36</v>
      </c>
      <c r="S486" t="s">
        <v>2979</v>
      </c>
      <c r="T486" t="s">
        <v>2980</v>
      </c>
      <c r="U486" t="s">
        <v>52</v>
      </c>
      <c r="V486" t="s">
        <v>51</v>
      </c>
      <c r="W486" t="s">
        <v>2981</v>
      </c>
      <c r="X486" t="s">
        <v>2982</v>
      </c>
      <c r="Y486" t="s">
        <v>90</v>
      </c>
      <c r="Z486" t="s">
        <v>91</v>
      </c>
    </row>
    <row r="487" spans="1:26">
      <c r="A487" s="1">
        <v>44001</v>
      </c>
      <c r="B487" t="s">
        <v>2983</v>
      </c>
      <c r="C487" t="s">
        <v>2984</v>
      </c>
      <c r="D487" t="s">
        <v>2985</v>
      </c>
      <c r="E487" s="2">
        <v>41259</v>
      </c>
      <c r="F487" s="2">
        <v>43986</v>
      </c>
      <c r="G487" s="2">
        <v>43991</v>
      </c>
      <c r="H487" t="s">
        <v>171</v>
      </c>
      <c r="I487">
        <v>6.53</v>
      </c>
      <c r="J487">
        <v>600</v>
      </c>
      <c r="K487" t="s">
        <v>30</v>
      </c>
      <c r="L487" t="s">
        <v>72</v>
      </c>
      <c r="M487" t="s">
        <v>32</v>
      </c>
      <c r="N487" t="s">
        <v>87</v>
      </c>
      <c r="O487" t="s">
        <v>44</v>
      </c>
      <c r="P487" t="s">
        <v>43</v>
      </c>
      <c r="Q487">
        <v>26</v>
      </c>
      <c r="R487" t="s">
        <v>36</v>
      </c>
      <c r="S487" t="s">
        <v>2986</v>
      </c>
      <c r="T487" t="s">
        <v>2987</v>
      </c>
      <c r="U487" t="s">
        <v>2802</v>
      </c>
      <c r="V487" t="s">
        <v>76</v>
      </c>
      <c r="W487" t="s">
        <v>2969</v>
      </c>
      <c r="X487" t="s">
        <v>2970</v>
      </c>
      <c r="Y487" t="s">
        <v>39</v>
      </c>
      <c r="Z487" t="s">
        <v>40</v>
      </c>
    </row>
    <row r="488" spans="1:26">
      <c r="A488" s="1">
        <v>44001</v>
      </c>
      <c r="B488" t="s">
        <v>2988</v>
      </c>
      <c r="C488" t="s">
        <v>2989</v>
      </c>
      <c r="D488" t="s">
        <v>2990</v>
      </c>
      <c r="E488" s="2">
        <v>42357</v>
      </c>
      <c r="F488" s="2">
        <v>43982</v>
      </c>
      <c r="G488" s="2">
        <v>43987</v>
      </c>
      <c r="H488" t="s">
        <v>171</v>
      </c>
      <c r="I488">
        <v>7.98</v>
      </c>
      <c r="J488">
        <v>200</v>
      </c>
      <c r="K488" t="s">
        <v>30</v>
      </c>
      <c r="L488" t="s">
        <v>31</v>
      </c>
      <c r="M488" t="s">
        <v>83</v>
      </c>
      <c r="N488" t="s">
        <v>91</v>
      </c>
      <c r="O488" t="s">
        <v>76</v>
      </c>
      <c r="P488" t="s">
        <v>819</v>
      </c>
      <c r="Q488">
        <v>55</v>
      </c>
      <c r="R488" t="s">
        <v>36</v>
      </c>
      <c r="S488" t="s">
        <v>2974</v>
      </c>
      <c r="T488" t="s">
        <v>2975</v>
      </c>
      <c r="U488" t="s">
        <v>140</v>
      </c>
      <c r="V488" t="s">
        <v>87</v>
      </c>
    </row>
    <row r="489" spans="1:26">
      <c r="A489" s="1">
        <v>44001</v>
      </c>
      <c r="B489" t="s">
        <v>2991</v>
      </c>
      <c r="C489" t="s">
        <v>2992</v>
      </c>
      <c r="D489" t="s">
        <v>2993</v>
      </c>
      <c r="E489" s="2">
        <v>43309</v>
      </c>
      <c r="F489" s="2">
        <v>43993</v>
      </c>
      <c r="G489" s="2">
        <v>43996</v>
      </c>
      <c r="H489" t="s">
        <v>48</v>
      </c>
      <c r="I489">
        <v>138.02000000000001</v>
      </c>
      <c r="J489">
        <v>22000</v>
      </c>
      <c r="K489" t="s">
        <v>30</v>
      </c>
      <c r="L489" t="s">
        <v>72</v>
      </c>
      <c r="M489" t="s">
        <v>32</v>
      </c>
      <c r="N489" t="s">
        <v>102</v>
      </c>
      <c r="O489" t="s">
        <v>91</v>
      </c>
      <c r="P489" t="s">
        <v>90</v>
      </c>
      <c r="Q489">
        <v>59</v>
      </c>
      <c r="R489" t="s">
        <v>36</v>
      </c>
      <c r="S489" t="s">
        <v>2994</v>
      </c>
      <c r="T489" t="s">
        <v>2995</v>
      </c>
      <c r="U489" t="s">
        <v>2107</v>
      </c>
      <c r="V489" t="s">
        <v>63</v>
      </c>
      <c r="W489" t="s">
        <v>485</v>
      </c>
      <c r="X489" t="s">
        <v>486</v>
      </c>
      <c r="Y489" t="s">
        <v>55</v>
      </c>
      <c r="Z489" t="s">
        <v>33</v>
      </c>
    </row>
    <row r="490" spans="1:26">
      <c r="A490" s="1">
        <v>44001</v>
      </c>
      <c r="B490" t="s">
        <v>2996</v>
      </c>
      <c r="C490" t="s">
        <v>2997</v>
      </c>
      <c r="D490" t="s">
        <v>2998</v>
      </c>
      <c r="E490" s="2">
        <v>40892</v>
      </c>
      <c r="F490" s="2">
        <v>43984</v>
      </c>
      <c r="G490" s="2">
        <v>43989</v>
      </c>
      <c r="H490" t="s">
        <v>113</v>
      </c>
      <c r="I490">
        <v>123.56</v>
      </c>
      <c r="J490">
        <v>1000</v>
      </c>
      <c r="K490" t="s">
        <v>149</v>
      </c>
      <c r="L490" t="s">
        <v>31</v>
      </c>
      <c r="M490" t="s">
        <v>124</v>
      </c>
      <c r="N490" t="s">
        <v>76</v>
      </c>
      <c r="O490" t="s">
        <v>102</v>
      </c>
      <c r="P490" t="s">
        <v>103</v>
      </c>
      <c r="Q490">
        <v>37</v>
      </c>
      <c r="R490" t="s">
        <v>36</v>
      </c>
      <c r="S490" t="s">
        <v>2999</v>
      </c>
      <c r="T490" t="s">
        <v>3000</v>
      </c>
      <c r="U490" t="s">
        <v>367</v>
      </c>
      <c r="V490" t="s">
        <v>76</v>
      </c>
      <c r="W490" t="s">
        <v>1022</v>
      </c>
      <c r="X490" t="s">
        <v>1023</v>
      </c>
      <c r="Y490" t="s">
        <v>117</v>
      </c>
      <c r="Z490" t="s">
        <v>118</v>
      </c>
    </row>
    <row r="491" spans="1:26">
      <c r="A491" s="1">
        <v>44001</v>
      </c>
      <c r="B491" t="s">
        <v>3001</v>
      </c>
      <c r="C491" t="s">
        <v>3002</v>
      </c>
      <c r="D491" t="s">
        <v>3003</v>
      </c>
      <c r="E491" s="2">
        <v>40465</v>
      </c>
      <c r="F491" s="2">
        <v>43990</v>
      </c>
      <c r="G491" s="2">
        <v>43995</v>
      </c>
      <c r="H491" t="s">
        <v>113</v>
      </c>
      <c r="I491">
        <v>128.58000000000001</v>
      </c>
      <c r="J491">
        <v>9000</v>
      </c>
      <c r="K491" t="s">
        <v>30</v>
      </c>
      <c r="L491" t="s">
        <v>31</v>
      </c>
      <c r="M491" t="s">
        <v>124</v>
      </c>
      <c r="N491" t="s">
        <v>63</v>
      </c>
      <c r="O491" t="s">
        <v>51</v>
      </c>
      <c r="P491" t="s">
        <v>52</v>
      </c>
      <c r="Q491">
        <v>38</v>
      </c>
      <c r="R491" t="s">
        <v>36</v>
      </c>
      <c r="S491" t="s">
        <v>3004</v>
      </c>
      <c r="T491" t="s">
        <v>3005</v>
      </c>
      <c r="U491" t="s">
        <v>855</v>
      </c>
      <c r="V491" t="s">
        <v>34</v>
      </c>
      <c r="W491" t="s">
        <v>3006</v>
      </c>
      <c r="X491" t="s">
        <v>3007</v>
      </c>
      <c r="Y491" t="s">
        <v>132</v>
      </c>
      <c r="Z491" t="s">
        <v>63</v>
      </c>
    </row>
    <row r="492" spans="1:26">
      <c r="A492" s="1">
        <v>44001</v>
      </c>
      <c r="B492" t="s">
        <v>3008</v>
      </c>
      <c r="C492" t="s">
        <v>3009</v>
      </c>
      <c r="D492" t="s">
        <v>3010</v>
      </c>
      <c r="E492" s="2">
        <v>43450</v>
      </c>
      <c r="F492" s="2">
        <v>43985</v>
      </c>
      <c r="G492" s="2">
        <v>43990</v>
      </c>
      <c r="H492" t="s">
        <v>29</v>
      </c>
      <c r="I492">
        <v>122.21</v>
      </c>
      <c r="J492">
        <v>12000</v>
      </c>
      <c r="K492" t="s">
        <v>30</v>
      </c>
      <c r="L492" t="s">
        <v>31</v>
      </c>
      <c r="M492" t="s">
        <v>124</v>
      </c>
      <c r="N492" t="s">
        <v>40</v>
      </c>
      <c r="O492" t="s">
        <v>63</v>
      </c>
      <c r="P492" t="s">
        <v>145</v>
      </c>
      <c r="Q492">
        <v>34</v>
      </c>
      <c r="R492" t="s">
        <v>36</v>
      </c>
      <c r="S492" t="s">
        <v>3011</v>
      </c>
      <c r="T492" t="s">
        <v>3012</v>
      </c>
      <c r="U492" t="s">
        <v>225</v>
      </c>
      <c r="V492" t="s">
        <v>50</v>
      </c>
      <c r="W492" t="s">
        <v>2565</v>
      </c>
      <c r="X492" t="s">
        <v>2566</v>
      </c>
      <c r="Y492" t="s">
        <v>2567</v>
      </c>
      <c r="Z492" t="s">
        <v>107</v>
      </c>
    </row>
    <row r="493" spans="1:26">
      <c r="A493" s="1">
        <v>44001</v>
      </c>
      <c r="B493" t="s">
        <v>3013</v>
      </c>
      <c r="C493" t="s">
        <v>3014</v>
      </c>
      <c r="D493" t="s">
        <v>3015</v>
      </c>
      <c r="E493" s="2">
        <v>40644</v>
      </c>
      <c r="F493" s="2">
        <v>43999</v>
      </c>
      <c r="G493" s="2">
        <v>43999</v>
      </c>
      <c r="H493" t="s">
        <v>171</v>
      </c>
      <c r="I493">
        <v>7.85</v>
      </c>
      <c r="J493">
        <v>500</v>
      </c>
      <c r="K493" t="s">
        <v>30</v>
      </c>
      <c r="L493" t="s">
        <v>31</v>
      </c>
      <c r="M493" t="s">
        <v>83</v>
      </c>
      <c r="N493" t="s">
        <v>136</v>
      </c>
      <c r="O493" t="s">
        <v>63</v>
      </c>
      <c r="P493" t="s">
        <v>132</v>
      </c>
      <c r="Q493">
        <v>60</v>
      </c>
      <c r="R493" t="s">
        <v>36</v>
      </c>
      <c r="S493" t="s">
        <v>1063</v>
      </c>
      <c r="T493" t="s">
        <v>1064</v>
      </c>
      <c r="U493" t="s">
        <v>889</v>
      </c>
      <c r="V493" t="s">
        <v>107</v>
      </c>
      <c r="W493" t="s">
        <v>781</v>
      </c>
      <c r="X493" t="s">
        <v>782</v>
      </c>
      <c r="Y493" t="s">
        <v>86</v>
      </c>
      <c r="Z493" t="s">
        <v>87</v>
      </c>
    </row>
    <row r="494" spans="1:26">
      <c r="A494" s="1">
        <v>44001</v>
      </c>
      <c r="B494" t="s">
        <v>3016</v>
      </c>
      <c r="C494" t="s">
        <v>3017</v>
      </c>
      <c r="D494" t="s">
        <v>3018</v>
      </c>
      <c r="E494" s="2">
        <v>43633</v>
      </c>
      <c r="F494" s="2">
        <v>43983</v>
      </c>
      <c r="G494" s="2">
        <v>43988</v>
      </c>
      <c r="H494" t="s">
        <v>48</v>
      </c>
      <c r="I494">
        <v>137.09</v>
      </c>
      <c r="J494">
        <v>27000</v>
      </c>
      <c r="K494" t="s">
        <v>30</v>
      </c>
      <c r="L494" t="s">
        <v>49</v>
      </c>
      <c r="M494" t="s">
        <v>32</v>
      </c>
      <c r="N494" t="s">
        <v>91</v>
      </c>
      <c r="O494" t="s">
        <v>107</v>
      </c>
      <c r="P494" t="s">
        <v>3019</v>
      </c>
      <c r="Q494">
        <v>43</v>
      </c>
      <c r="R494" t="s">
        <v>36</v>
      </c>
      <c r="S494" t="s">
        <v>53</v>
      </c>
      <c r="T494" t="s">
        <v>54</v>
      </c>
      <c r="U494" t="s">
        <v>55</v>
      </c>
      <c r="V494" t="s">
        <v>33</v>
      </c>
      <c r="W494" t="s">
        <v>859</v>
      </c>
      <c r="X494" t="s">
        <v>860</v>
      </c>
      <c r="Y494" t="s">
        <v>861</v>
      </c>
      <c r="Z494" t="s">
        <v>34</v>
      </c>
    </row>
    <row r="495" spans="1:26">
      <c r="A495" s="1">
        <v>44001</v>
      </c>
      <c r="B495" t="s">
        <v>3020</v>
      </c>
      <c r="C495" t="s">
        <v>3021</v>
      </c>
      <c r="D495" t="s">
        <v>3022</v>
      </c>
      <c r="E495" s="2">
        <v>42075</v>
      </c>
      <c r="F495" s="2">
        <v>43982</v>
      </c>
      <c r="G495" s="2">
        <v>43987</v>
      </c>
      <c r="H495" t="s">
        <v>171</v>
      </c>
      <c r="I495">
        <v>11.96</v>
      </c>
      <c r="J495">
        <v>500</v>
      </c>
      <c r="K495" t="s">
        <v>30</v>
      </c>
      <c r="L495" t="s">
        <v>49</v>
      </c>
      <c r="M495" t="s">
        <v>83</v>
      </c>
      <c r="N495" t="s">
        <v>33</v>
      </c>
      <c r="O495" t="s">
        <v>50</v>
      </c>
      <c r="P495" t="s">
        <v>172</v>
      </c>
      <c r="Q495">
        <v>40</v>
      </c>
      <c r="R495" t="s">
        <v>36</v>
      </c>
      <c r="S495" t="s">
        <v>3023</v>
      </c>
      <c r="T495" t="s">
        <v>3024</v>
      </c>
      <c r="U495" t="s">
        <v>103</v>
      </c>
      <c r="V495" t="s">
        <v>102</v>
      </c>
      <c r="W495" t="s">
        <v>1227</v>
      </c>
      <c r="X495" t="s">
        <v>1228</v>
      </c>
      <c r="Y495" t="s">
        <v>90</v>
      </c>
      <c r="Z495" t="s">
        <v>91</v>
      </c>
    </row>
    <row r="496" spans="1:26">
      <c r="A496" s="1">
        <v>44001</v>
      </c>
      <c r="B496" t="s">
        <v>3025</v>
      </c>
      <c r="C496" t="s">
        <v>3026</v>
      </c>
      <c r="D496" t="s">
        <v>3027</v>
      </c>
      <c r="E496" s="2">
        <v>43220</v>
      </c>
      <c r="F496" s="2">
        <v>43995</v>
      </c>
      <c r="G496" s="2">
        <v>43997</v>
      </c>
      <c r="H496" t="s">
        <v>95</v>
      </c>
      <c r="I496">
        <v>79.459999999999994</v>
      </c>
      <c r="J496">
        <v>45000</v>
      </c>
      <c r="K496" t="s">
        <v>30</v>
      </c>
      <c r="L496" t="s">
        <v>49</v>
      </c>
      <c r="M496" t="s">
        <v>124</v>
      </c>
      <c r="N496" t="s">
        <v>34</v>
      </c>
      <c r="O496" t="s">
        <v>51</v>
      </c>
      <c r="P496" t="s">
        <v>52</v>
      </c>
      <c r="Q496">
        <v>60</v>
      </c>
      <c r="R496" t="s">
        <v>36</v>
      </c>
      <c r="S496" t="s">
        <v>2162</v>
      </c>
      <c r="T496" t="s">
        <v>2163</v>
      </c>
      <c r="U496" t="s">
        <v>55</v>
      </c>
      <c r="V496" t="s">
        <v>33</v>
      </c>
      <c r="W496" t="s">
        <v>3028</v>
      </c>
      <c r="X496" t="s">
        <v>3029</v>
      </c>
      <c r="Y496" t="s">
        <v>58</v>
      </c>
      <c r="Z496" t="s">
        <v>59</v>
      </c>
    </row>
    <row r="497" spans="1:26">
      <c r="A497" s="1">
        <v>44001</v>
      </c>
      <c r="B497" t="s">
        <v>3030</v>
      </c>
      <c r="C497" t="s">
        <v>3031</v>
      </c>
      <c r="D497" t="s">
        <v>3032</v>
      </c>
      <c r="E497" s="2">
        <v>43527</v>
      </c>
      <c r="F497" s="2">
        <v>43987</v>
      </c>
      <c r="G497" s="2">
        <v>43992</v>
      </c>
      <c r="H497" t="s">
        <v>48</v>
      </c>
      <c r="I497">
        <v>80.66</v>
      </c>
      <c r="J497">
        <v>13000</v>
      </c>
      <c r="K497" t="s">
        <v>30</v>
      </c>
      <c r="L497" t="s">
        <v>31</v>
      </c>
      <c r="M497" t="s">
        <v>32</v>
      </c>
      <c r="N497" t="s">
        <v>102</v>
      </c>
      <c r="O497" t="s">
        <v>76</v>
      </c>
      <c r="P497" t="s">
        <v>75</v>
      </c>
      <c r="Q497">
        <v>30</v>
      </c>
      <c r="R497" t="s">
        <v>36</v>
      </c>
      <c r="S497" t="s">
        <v>3033</v>
      </c>
      <c r="T497" t="s">
        <v>3034</v>
      </c>
      <c r="U497" t="s">
        <v>1412</v>
      </c>
      <c r="V497" t="s">
        <v>40</v>
      </c>
      <c r="W497" t="s">
        <v>492</v>
      </c>
      <c r="X497" t="s">
        <v>493</v>
      </c>
      <c r="Y497" t="s">
        <v>494</v>
      </c>
      <c r="Z497" t="s">
        <v>107</v>
      </c>
    </row>
    <row r="498" spans="1:26">
      <c r="A498" s="1">
        <v>44001</v>
      </c>
      <c r="B498" t="s">
        <v>3035</v>
      </c>
      <c r="C498" t="s">
        <v>3036</v>
      </c>
      <c r="D498" t="s">
        <v>3037</v>
      </c>
      <c r="E498" s="2">
        <v>40528</v>
      </c>
      <c r="F498" s="2">
        <v>43982</v>
      </c>
      <c r="G498" s="2">
        <v>43987</v>
      </c>
      <c r="H498" t="s">
        <v>171</v>
      </c>
      <c r="I498">
        <v>9.9600000000000009</v>
      </c>
      <c r="J498">
        <v>100</v>
      </c>
      <c r="K498" t="s">
        <v>30</v>
      </c>
      <c r="L498" t="s">
        <v>31</v>
      </c>
      <c r="M498" t="s">
        <v>83</v>
      </c>
      <c r="N498" t="s">
        <v>34</v>
      </c>
      <c r="O498" t="s">
        <v>40</v>
      </c>
      <c r="P498" t="s">
        <v>39</v>
      </c>
      <c r="Q498">
        <v>30</v>
      </c>
      <c r="R498" t="s">
        <v>36</v>
      </c>
      <c r="S498" t="s">
        <v>3038</v>
      </c>
      <c r="T498" t="s">
        <v>3039</v>
      </c>
      <c r="U498" t="s">
        <v>295</v>
      </c>
      <c r="V498" t="s">
        <v>59</v>
      </c>
    </row>
    <row r="499" spans="1:26">
      <c r="A499" s="1">
        <v>44001</v>
      </c>
      <c r="B499" t="s">
        <v>3040</v>
      </c>
      <c r="C499" t="s">
        <v>3041</v>
      </c>
      <c r="D499" t="s">
        <v>3042</v>
      </c>
      <c r="E499" s="2">
        <v>41983</v>
      </c>
      <c r="F499" s="2">
        <v>43982</v>
      </c>
      <c r="G499" s="2">
        <v>43987</v>
      </c>
      <c r="H499" t="s">
        <v>113</v>
      </c>
      <c r="I499">
        <v>133.61000000000001</v>
      </c>
      <c r="J499">
        <v>3000</v>
      </c>
      <c r="K499" t="s">
        <v>149</v>
      </c>
      <c r="L499" t="s">
        <v>72</v>
      </c>
      <c r="M499" t="s">
        <v>32</v>
      </c>
      <c r="N499" t="s">
        <v>34</v>
      </c>
      <c r="O499" t="s">
        <v>118</v>
      </c>
      <c r="P499" t="s">
        <v>117</v>
      </c>
      <c r="Q499">
        <v>63</v>
      </c>
      <c r="R499" t="s">
        <v>36</v>
      </c>
      <c r="S499" t="s">
        <v>3038</v>
      </c>
      <c r="T499" t="s">
        <v>3039</v>
      </c>
      <c r="U499" t="s">
        <v>295</v>
      </c>
      <c r="V499" t="s">
        <v>59</v>
      </c>
      <c r="W499" t="s">
        <v>1252</v>
      </c>
      <c r="X499" t="s">
        <v>1253</v>
      </c>
      <c r="Y499" t="s">
        <v>270</v>
      </c>
      <c r="Z499" t="s">
        <v>87</v>
      </c>
    </row>
    <row r="500" spans="1:26">
      <c r="A500" s="1">
        <v>44001</v>
      </c>
      <c r="B500" t="s">
        <v>3043</v>
      </c>
      <c r="C500" t="s">
        <v>3044</v>
      </c>
      <c r="D500" t="s">
        <v>3045</v>
      </c>
      <c r="E500" s="2">
        <v>42225</v>
      </c>
      <c r="F500" s="2">
        <v>43999</v>
      </c>
      <c r="G500" s="2">
        <v>43999</v>
      </c>
      <c r="H500" t="s">
        <v>48</v>
      </c>
      <c r="I500">
        <v>120.97</v>
      </c>
      <c r="J500">
        <v>26000</v>
      </c>
      <c r="K500" t="s">
        <v>30</v>
      </c>
      <c r="L500" t="s">
        <v>72</v>
      </c>
      <c r="M500" t="s">
        <v>83</v>
      </c>
      <c r="N500" t="s">
        <v>59</v>
      </c>
      <c r="O500" t="s">
        <v>50</v>
      </c>
      <c r="P500" t="s">
        <v>172</v>
      </c>
      <c r="Q500">
        <v>57</v>
      </c>
      <c r="R500" t="s">
        <v>36</v>
      </c>
      <c r="S500" t="s">
        <v>1324</v>
      </c>
      <c r="T500" t="s">
        <v>1325</v>
      </c>
      <c r="U500" t="s">
        <v>52</v>
      </c>
      <c r="V500" t="s">
        <v>51</v>
      </c>
    </row>
    <row r="501" spans="1:26">
      <c r="A501" s="1">
        <v>44001</v>
      </c>
      <c r="B501" t="s">
        <v>3046</v>
      </c>
      <c r="C501" t="s">
        <v>3047</v>
      </c>
      <c r="D501" t="s">
        <v>3048</v>
      </c>
      <c r="E501" s="2">
        <v>43007</v>
      </c>
      <c r="F501" s="2">
        <v>43983</v>
      </c>
      <c r="G501" s="2">
        <v>43988</v>
      </c>
      <c r="H501" t="s">
        <v>95</v>
      </c>
      <c r="I501">
        <v>91.63</v>
      </c>
      <c r="J501">
        <v>22000</v>
      </c>
      <c r="K501" t="s">
        <v>30</v>
      </c>
      <c r="L501" t="s">
        <v>49</v>
      </c>
      <c r="M501" t="s">
        <v>32</v>
      </c>
      <c r="N501" t="s">
        <v>102</v>
      </c>
      <c r="O501" t="s">
        <v>63</v>
      </c>
      <c r="P501" t="s">
        <v>638</v>
      </c>
      <c r="Q501">
        <v>58</v>
      </c>
      <c r="R501" t="s">
        <v>36</v>
      </c>
      <c r="S501" t="s">
        <v>3049</v>
      </c>
      <c r="T501" t="s">
        <v>3050</v>
      </c>
      <c r="U501" t="s">
        <v>103</v>
      </c>
      <c r="V501" t="s">
        <v>102</v>
      </c>
      <c r="W501" t="s">
        <v>3051</v>
      </c>
      <c r="X501" t="s">
        <v>3052</v>
      </c>
      <c r="Y501" t="s">
        <v>55</v>
      </c>
      <c r="Z501" t="s">
        <v>33</v>
      </c>
    </row>
    <row r="502" spans="1:26">
      <c r="A502" s="1">
        <v>44001</v>
      </c>
      <c r="B502" t="s">
        <v>3053</v>
      </c>
      <c r="C502" t="s">
        <v>3054</v>
      </c>
      <c r="D502" t="s">
        <v>3055</v>
      </c>
      <c r="E502" s="2">
        <v>40953</v>
      </c>
      <c r="F502" s="2">
        <v>43993</v>
      </c>
      <c r="G502" s="2">
        <v>43996</v>
      </c>
      <c r="H502" t="s">
        <v>113</v>
      </c>
      <c r="I502">
        <v>73.34</v>
      </c>
      <c r="J502">
        <v>1000</v>
      </c>
      <c r="K502" t="s">
        <v>30</v>
      </c>
      <c r="L502" t="s">
        <v>72</v>
      </c>
      <c r="M502" t="s">
        <v>83</v>
      </c>
      <c r="N502" t="s">
        <v>33</v>
      </c>
      <c r="O502" t="s">
        <v>51</v>
      </c>
      <c r="P502" t="s">
        <v>52</v>
      </c>
      <c r="Q502">
        <v>49</v>
      </c>
      <c r="R502" t="s">
        <v>36</v>
      </c>
      <c r="S502" t="s">
        <v>202</v>
      </c>
      <c r="T502" t="s">
        <v>203</v>
      </c>
      <c r="U502" t="s">
        <v>172</v>
      </c>
      <c r="V502" t="s">
        <v>50</v>
      </c>
      <c r="W502" t="s">
        <v>3056</v>
      </c>
      <c r="X502" t="s">
        <v>3057</v>
      </c>
      <c r="Y502" t="s">
        <v>103</v>
      </c>
      <c r="Z502" t="s">
        <v>102</v>
      </c>
    </row>
    <row r="503" spans="1:26">
      <c r="A503" s="1">
        <v>44001</v>
      </c>
      <c r="B503" t="s">
        <v>3058</v>
      </c>
      <c r="C503" t="s">
        <v>3059</v>
      </c>
      <c r="D503" t="s">
        <v>3060</v>
      </c>
      <c r="E503" s="2">
        <v>41346</v>
      </c>
      <c r="F503" s="2">
        <v>43988</v>
      </c>
      <c r="G503" s="2">
        <v>43993</v>
      </c>
      <c r="H503" t="s">
        <v>95</v>
      </c>
      <c r="I503">
        <v>74.709999999999994</v>
      </c>
      <c r="J503">
        <v>12000</v>
      </c>
      <c r="K503" t="s">
        <v>30</v>
      </c>
      <c r="L503" t="s">
        <v>31</v>
      </c>
      <c r="M503" t="s">
        <v>83</v>
      </c>
      <c r="N503" t="s">
        <v>40</v>
      </c>
      <c r="O503" t="s">
        <v>76</v>
      </c>
      <c r="P503" t="s">
        <v>75</v>
      </c>
      <c r="Q503">
        <v>64</v>
      </c>
      <c r="R503" t="s">
        <v>36</v>
      </c>
      <c r="S503" t="s">
        <v>3061</v>
      </c>
      <c r="T503" t="s">
        <v>3062</v>
      </c>
      <c r="U503" t="s">
        <v>135</v>
      </c>
      <c r="V503" t="s">
        <v>136</v>
      </c>
      <c r="W503" t="s">
        <v>3063</v>
      </c>
      <c r="X503" t="s">
        <v>3064</v>
      </c>
      <c r="Y503" t="s">
        <v>589</v>
      </c>
      <c r="Z503" t="s">
        <v>63</v>
      </c>
    </row>
    <row r="504" spans="1:26">
      <c r="A504" s="1">
        <v>44001</v>
      </c>
      <c r="B504" t="s">
        <v>3065</v>
      </c>
      <c r="C504" t="s">
        <v>3066</v>
      </c>
      <c r="D504" t="s">
        <v>3067</v>
      </c>
      <c r="E504" s="2">
        <v>42334</v>
      </c>
      <c r="F504" s="2">
        <v>43995</v>
      </c>
      <c r="G504" s="2">
        <v>43997</v>
      </c>
      <c r="H504" t="s">
        <v>48</v>
      </c>
      <c r="I504">
        <v>150.77000000000001</v>
      </c>
      <c r="J504">
        <v>18000</v>
      </c>
      <c r="K504" t="s">
        <v>30</v>
      </c>
      <c r="L504" t="s">
        <v>49</v>
      </c>
      <c r="M504" t="s">
        <v>83</v>
      </c>
      <c r="N504" t="s">
        <v>44</v>
      </c>
      <c r="O504" t="s">
        <v>63</v>
      </c>
      <c r="P504" t="s">
        <v>534</v>
      </c>
      <c r="Q504">
        <v>64</v>
      </c>
      <c r="R504" t="s">
        <v>36</v>
      </c>
      <c r="S504" t="s">
        <v>333</v>
      </c>
      <c r="T504" t="s">
        <v>334</v>
      </c>
      <c r="U504" t="s">
        <v>135</v>
      </c>
      <c r="V504" t="s">
        <v>136</v>
      </c>
      <c r="W504" t="s">
        <v>3068</v>
      </c>
      <c r="X504" t="s">
        <v>3069</v>
      </c>
      <c r="Y504" t="s">
        <v>117</v>
      </c>
      <c r="Z504" t="s">
        <v>118</v>
      </c>
    </row>
    <row r="505" spans="1:26">
      <c r="A505" s="1">
        <v>44001</v>
      </c>
      <c r="B505" t="s">
        <v>3070</v>
      </c>
      <c r="C505" t="s">
        <v>3071</v>
      </c>
      <c r="D505" t="s">
        <v>3072</v>
      </c>
      <c r="E505" s="2">
        <v>42158</v>
      </c>
      <c r="F505" s="2">
        <v>43996</v>
      </c>
      <c r="G505" s="2">
        <v>43997</v>
      </c>
      <c r="H505" t="s">
        <v>48</v>
      </c>
      <c r="I505">
        <v>133.6</v>
      </c>
      <c r="J505">
        <v>12000</v>
      </c>
      <c r="K505" t="s">
        <v>30</v>
      </c>
      <c r="L505" t="s">
        <v>31</v>
      </c>
      <c r="M505" t="s">
        <v>83</v>
      </c>
      <c r="N505" t="s">
        <v>136</v>
      </c>
      <c r="O505" t="s">
        <v>107</v>
      </c>
      <c r="P505" t="s">
        <v>3073</v>
      </c>
      <c r="Q505">
        <v>53</v>
      </c>
      <c r="R505" t="s">
        <v>36</v>
      </c>
      <c r="S505" t="s">
        <v>1713</v>
      </c>
      <c r="T505" t="s">
        <v>1714</v>
      </c>
      <c r="U505" t="s">
        <v>172</v>
      </c>
      <c r="V505" t="s">
        <v>50</v>
      </c>
      <c r="W505" t="s">
        <v>1932</v>
      </c>
      <c r="X505" t="s">
        <v>1933</v>
      </c>
      <c r="Y505" t="s">
        <v>1564</v>
      </c>
      <c r="Z505" t="s">
        <v>167</v>
      </c>
    </row>
    <row r="506" spans="1:26">
      <c r="A506" s="1">
        <v>44001</v>
      </c>
      <c r="B506" t="s">
        <v>3074</v>
      </c>
      <c r="C506" t="s">
        <v>3075</v>
      </c>
      <c r="D506" t="s">
        <v>3076</v>
      </c>
      <c r="E506" s="2">
        <v>40577</v>
      </c>
      <c r="F506" s="2">
        <v>43987</v>
      </c>
      <c r="G506" s="2">
        <v>43992</v>
      </c>
      <c r="H506" t="s">
        <v>29</v>
      </c>
      <c r="I506">
        <v>130.06</v>
      </c>
      <c r="J506">
        <v>17000</v>
      </c>
      <c r="K506" t="s">
        <v>30</v>
      </c>
      <c r="L506" t="s">
        <v>31</v>
      </c>
      <c r="M506" t="s">
        <v>83</v>
      </c>
      <c r="N506" t="s">
        <v>44</v>
      </c>
      <c r="O506" t="s">
        <v>59</v>
      </c>
      <c r="P506" t="s">
        <v>58</v>
      </c>
      <c r="Q506">
        <v>46</v>
      </c>
      <c r="R506" t="s">
        <v>36</v>
      </c>
      <c r="S506" t="s">
        <v>1585</v>
      </c>
      <c r="T506" t="s">
        <v>1586</v>
      </c>
      <c r="U506" t="s">
        <v>117</v>
      </c>
      <c r="V506" t="s">
        <v>118</v>
      </c>
    </row>
    <row r="507" spans="1:26">
      <c r="A507" s="1">
        <v>44001</v>
      </c>
      <c r="B507" t="s">
        <v>3077</v>
      </c>
      <c r="C507" t="s">
        <v>3078</v>
      </c>
      <c r="D507" t="s">
        <v>3079</v>
      </c>
      <c r="E507" s="2">
        <v>40657</v>
      </c>
      <c r="F507" s="2">
        <v>44000</v>
      </c>
      <c r="G507" s="2">
        <v>44000</v>
      </c>
      <c r="H507" t="s">
        <v>95</v>
      </c>
      <c r="I507">
        <v>68.89</v>
      </c>
      <c r="J507">
        <v>86000</v>
      </c>
      <c r="K507" t="s">
        <v>30</v>
      </c>
      <c r="L507" t="s">
        <v>49</v>
      </c>
      <c r="M507" t="s">
        <v>32</v>
      </c>
      <c r="N507" t="s">
        <v>107</v>
      </c>
      <c r="O507" t="s">
        <v>33</v>
      </c>
      <c r="P507" t="s">
        <v>55</v>
      </c>
      <c r="Q507">
        <v>56</v>
      </c>
      <c r="R507" t="s">
        <v>36</v>
      </c>
      <c r="S507" t="s">
        <v>3080</v>
      </c>
      <c r="T507" t="s">
        <v>3081</v>
      </c>
      <c r="U507" t="s">
        <v>58</v>
      </c>
      <c r="V507" t="s">
        <v>59</v>
      </c>
      <c r="W507" t="s">
        <v>442</v>
      </c>
      <c r="X507" t="s">
        <v>443</v>
      </c>
      <c r="Y507" t="s">
        <v>172</v>
      </c>
      <c r="Z507" t="s">
        <v>50</v>
      </c>
    </row>
    <row r="508" spans="1:26">
      <c r="A508" s="1">
        <v>44001</v>
      </c>
      <c r="B508" t="s">
        <v>3082</v>
      </c>
      <c r="C508" t="s">
        <v>3083</v>
      </c>
      <c r="D508" t="s">
        <v>3084</v>
      </c>
      <c r="E508" s="2">
        <v>40991</v>
      </c>
      <c r="F508" s="2">
        <v>43992</v>
      </c>
      <c r="G508" s="2">
        <v>43995</v>
      </c>
      <c r="H508" t="s">
        <v>171</v>
      </c>
      <c r="I508">
        <v>6.85</v>
      </c>
      <c r="J508">
        <v>200</v>
      </c>
      <c r="K508" t="s">
        <v>30</v>
      </c>
      <c r="L508" t="s">
        <v>72</v>
      </c>
      <c r="M508" t="s">
        <v>83</v>
      </c>
      <c r="N508" t="s">
        <v>63</v>
      </c>
      <c r="O508" t="s">
        <v>50</v>
      </c>
      <c r="P508" t="s">
        <v>172</v>
      </c>
      <c r="Q508">
        <v>62</v>
      </c>
      <c r="R508" t="s">
        <v>36</v>
      </c>
      <c r="S508" t="s">
        <v>209</v>
      </c>
      <c r="T508" t="s">
        <v>210</v>
      </c>
      <c r="U508" t="s">
        <v>55</v>
      </c>
      <c r="V508" t="s">
        <v>33</v>
      </c>
      <c r="W508" t="s">
        <v>2364</v>
      </c>
      <c r="X508" t="s">
        <v>2365</v>
      </c>
      <c r="Y508" t="s">
        <v>638</v>
      </c>
      <c r="Z508" t="s">
        <v>63</v>
      </c>
    </row>
    <row r="509" spans="1:26">
      <c r="A509" s="1">
        <v>44001</v>
      </c>
      <c r="B509" t="s">
        <v>3085</v>
      </c>
      <c r="C509" t="s">
        <v>3086</v>
      </c>
      <c r="D509" t="s">
        <v>3087</v>
      </c>
      <c r="E509" s="2">
        <v>43780</v>
      </c>
      <c r="F509" s="2">
        <v>43994</v>
      </c>
      <c r="G509" s="2">
        <v>43996</v>
      </c>
      <c r="H509" t="s">
        <v>171</v>
      </c>
      <c r="I509">
        <v>9.34</v>
      </c>
      <c r="J509">
        <v>200</v>
      </c>
      <c r="K509" t="s">
        <v>30</v>
      </c>
      <c r="L509" t="s">
        <v>49</v>
      </c>
      <c r="M509" t="s">
        <v>83</v>
      </c>
      <c r="N509" t="s">
        <v>59</v>
      </c>
      <c r="O509" t="s">
        <v>167</v>
      </c>
      <c r="P509" t="s">
        <v>3088</v>
      </c>
      <c r="Q509">
        <v>39</v>
      </c>
      <c r="R509" t="s">
        <v>237</v>
      </c>
      <c r="S509" t="s">
        <v>535</v>
      </c>
      <c r="T509" t="s">
        <v>536</v>
      </c>
      <c r="U509" t="s">
        <v>219</v>
      </c>
      <c r="V509" t="s">
        <v>87</v>
      </c>
    </row>
    <row r="510" spans="1:26">
      <c r="A510" s="1">
        <v>44001</v>
      </c>
      <c r="B510" t="s">
        <v>3089</v>
      </c>
      <c r="C510" t="s">
        <v>3090</v>
      </c>
      <c r="D510" t="s">
        <v>3091</v>
      </c>
      <c r="E510" s="2">
        <v>40812</v>
      </c>
      <c r="F510" s="2">
        <v>43983</v>
      </c>
      <c r="G510" s="2">
        <v>43988</v>
      </c>
      <c r="H510" t="s">
        <v>113</v>
      </c>
      <c r="I510">
        <v>129.38</v>
      </c>
      <c r="J510">
        <v>2000</v>
      </c>
      <c r="K510" t="s">
        <v>30</v>
      </c>
      <c r="L510" t="s">
        <v>31</v>
      </c>
      <c r="M510" t="s">
        <v>32</v>
      </c>
      <c r="N510" t="s">
        <v>167</v>
      </c>
      <c r="O510" t="s">
        <v>76</v>
      </c>
      <c r="P510" t="s">
        <v>452</v>
      </c>
      <c r="Q510">
        <v>53</v>
      </c>
      <c r="R510" t="s">
        <v>36</v>
      </c>
      <c r="S510" t="s">
        <v>3092</v>
      </c>
      <c r="T510" t="s">
        <v>3093</v>
      </c>
      <c r="U510" t="s">
        <v>3094</v>
      </c>
      <c r="V510" t="s">
        <v>167</v>
      </c>
      <c r="W510" t="s">
        <v>3095</v>
      </c>
      <c r="X510" t="s">
        <v>3096</v>
      </c>
      <c r="Y510" t="s">
        <v>135</v>
      </c>
      <c r="Z510" t="s">
        <v>136</v>
      </c>
    </row>
    <row r="511" spans="1:26">
      <c r="A511" s="1">
        <v>44002</v>
      </c>
      <c r="B511" t="s">
        <v>3097</v>
      </c>
      <c r="C511" t="s">
        <v>3098</v>
      </c>
      <c r="D511" t="s">
        <v>3099</v>
      </c>
      <c r="E511" s="2">
        <v>43547</v>
      </c>
      <c r="F511" s="2">
        <v>43994</v>
      </c>
      <c r="G511" s="2">
        <v>43997</v>
      </c>
      <c r="H511" t="s">
        <v>171</v>
      </c>
      <c r="I511">
        <v>9.39</v>
      </c>
      <c r="J511">
        <v>600</v>
      </c>
      <c r="K511" t="s">
        <v>30</v>
      </c>
      <c r="L511" t="s">
        <v>31</v>
      </c>
      <c r="M511" t="s">
        <v>83</v>
      </c>
      <c r="N511" t="s">
        <v>63</v>
      </c>
      <c r="O511" t="s">
        <v>102</v>
      </c>
      <c r="P511" t="s">
        <v>103</v>
      </c>
      <c r="Q511">
        <v>53</v>
      </c>
      <c r="R511" t="s">
        <v>36</v>
      </c>
      <c r="S511" t="s">
        <v>3100</v>
      </c>
      <c r="T511" t="s">
        <v>3101</v>
      </c>
      <c r="U511" t="s">
        <v>55</v>
      </c>
      <c r="V511" t="s">
        <v>33</v>
      </c>
    </row>
    <row r="512" spans="1:26">
      <c r="A512" s="1">
        <v>44002</v>
      </c>
      <c r="B512" t="s">
        <v>3102</v>
      </c>
      <c r="C512" t="s">
        <v>3103</v>
      </c>
      <c r="D512" t="s">
        <v>3104</v>
      </c>
      <c r="E512" s="2">
        <v>41247</v>
      </c>
      <c r="F512" s="2">
        <v>43992</v>
      </c>
      <c r="G512" s="2">
        <v>43995</v>
      </c>
      <c r="H512" t="s">
        <v>82</v>
      </c>
      <c r="I512">
        <v>69.239999999999995</v>
      </c>
      <c r="J512">
        <v>3000</v>
      </c>
      <c r="K512" t="s">
        <v>30</v>
      </c>
      <c r="L512" t="s">
        <v>72</v>
      </c>
      <c r="M512" t="s">
        <v>32</v>
      </c>
      <c r="N512" t="s">
        <v>167</v>
      </c>
      <c r="O512" t="s">
        <v>76</v>
      </c>
      <c r="P512" t="s">
        <v>367</v>
      </c>
      <c r="Q512">
        <v>58</v>
      </c>
      <c r="R512" t="s">
        <v>36</v>
      </c>
      <c r="S512" t="s">
        <v>2362</v>
      </c>
      <c r="T512" t="s">
        <v>2363</v>
      </c>
      <c r="U512" t="s">
        <v>90</v>
      </c>
      <c r="V512" t="s">
        <v>91</v>
      </c>
      <c r="W512" t="s">
        <v>2164</v>
      </c>
      <c r="X512" t="s">
        <v>2165</v>
      </c>
      <c r="Y512" t="s">
        <v>55</v>
      </c>
      <c r="Z512" t="s">
        <v>33</v>
      </c>
    </row>
    <row r="513" spans="1:26">
      <c r="A513" s="1">
        <v>44002</v>
      </c>
      <c r="B513" t="s">
        <v>3105</v>
      </c>
      <c r="C513" t="s">
        <v>3106</v>
      </c>
      <c r="D513" t="s">
        <v>3107</v>
      </c>
      <c r="E513" s="2">
        <v>40858</v>
      </c>
      <c r="F513" s="2">
        <v>43990</v>
      </c>
      <c r="G513" s="2">
        <v>43995</v>
      </c>
      <c r="H513" t="s">
        <v>113</v>
      </c>
      <c r="I513">
        <v>131.11000000000001</v>
      </c>
      <c r="J513">
        <v>5000</v>
      </c>
      <c r="K513" t="s">
        <v>30</v>
      </c>
      <c r="L513" t="s">
        <v>49</v>
      </c>
      <c r="M513" t="s">
        <v>83</v>
      </c>
      <c r="N513" t="s">
        <v>118</v>
      </c>
      <c r="O513" t="s">
        <v>167</v>
      </c>
      <c r="P513" t="s">
        <v>1644</v>
      </c>
      <c r="Q513">
        <v>26</v>
      </c>
      <c r="R513" t="s">
        <v>36</v>
      </c>
      <c r="S513" t="s">
        <v>3108</v>
      </c>
      <c r="T513" t="s">
        <v>3109</v>
      </c>
      <c r="U513" t="s">
        <v>3110</v>
      </c>
      <c r="V513" t="s">
        <v>63</v>
      </c>
    </row>
    <row r="514" spans="1:26">
      <c r="A514" s="1">
        <v>44002</v>
      </c>
      <c r="B514" t="s">
        <v>3111</v>
      </c>
      <c r="C514" t="s">
        <v>3112</v>
      </c>
      <c r="D514" t="s">
        <v>3113</v>
      </c>
      <c r="E514" s="2">
        <v>41472</v>
      </c>
      <c r="F514" s="2">
        <v>43997</v>
      </c>
      <c r="G514" s="2">
        <v>43998</v>
      </c>
      <c r="H514" t="s">
        <v>82</v>
      </c>
      <c r="I514">
        <v>98.58</v>
      </c>
      <c r="J514">
        <v>5000</v>
      </c>
      <c r="K514" t="s">
        <v>30</v>
      </c>
      <c r="L514" t="s">
        <v>72</v>
      </c>
      <c r="M514" t="s">
        <v>83</v>
      </c>
      <c r="N514" t="s">
        <v>34</v>
      </c>
      <c r="O514" t="s">
        <v>59</v>
      </c>
      <c r="P514" t="s">
        <v>58</v>
      </c>
      <c r="Q514">
        <v>47</v>
      </c>
      <c r="R514" t="s">
        <v>36</v>
      </c>
      <c r="S514" t="s">
        <v>3114</v>
      </c>
      <c r="T514" t="s">
        <v>3115</v>
      </c>
      <c r="U514" t="s">
        <v>172</v>
      </c>
      <c r="V514" t="s">
        <v>50</v>
      </c>
      <c r="W514" t="s">
        <v>3116</v>
      </c>
      <c r="X514" t="s">
        <v>3117</v>
      </c>
      <c r="Y514" t="s">
        <v>58</v>
      </c>
      <c r="Z514" t="s">
        <v>59</v>
      </c>
    </row>
    <row r="515" spans="1:26">
      <c r="A515" s="1">
        <v>44002</v>
      </c>
      <c r="B515" t="s">
        <v>3118</v>
      </c>
      <c r="C515" t="s">
        <v>3119</v>
      </c>
      <c r="D515" t="s">
        <v>3120</v>
      </c>
      <c r="E515" s="2">
        <v>43573</v>
      </c>
      <c r="F515" s="2">
        <v>43989</v>
      </c>
      <c r="G515" s="2">
        <v>43994</v>
      </c>
      <c r="H515" t="s">
        <v>82</v>
      </c>
      <c r="I515">
        <v>70.77</v>
      </c>
      <c r="J515">
        <v>1000</v>
      </c>
      <c r="K515" t="s">
        <v>30</v>
      </c>
      <c r="L515" t="s">
        <v>31</v>
      </c>
      <c r="M515" t="s">
        <v>83</v>
      </c>
      <c r="N515" t="s">
        <v>44</v>
      </c>
      <c r="O515" t="s">
        <v>102</v>
      </c>
      <c r="P515" t="s">
        <v>103</v>
      </c>
      <c r="Q515">
        <v>36</v>
      </c>
      <c r="R515" t="s">
        <v>36</v>
      </c>
      <c r="S515" t="s">
        <v>1186</v>
      </c>
      <c r="T515" t="s">
        <v>1187</v>
      </c>
      <c r="U515" t="s">
        <v>135</v>
      </c>
      <c r="V515" t="s">
        <v>136</v>
      </c>
    </row>
    <row r="516" spans="1:26">
      <c r="A516" s="1">
        <v>44002</v>
      </c>
      <c r="B516" t="s">
        <v>3121</v>
      </c>
      <c r="C516" t="s">
        <v>3122</v>
      </c>
      <c r="D516" t="s">
        <v>3123</v>
      </c>
      <c r="E516" s="2">
        <v>42818</v>
      </c>
      <c r="F516" s="2">
        <v>43985</v>
      </c>
      <c r="G516" s="2">
        <v>43990</v>
      </c>
      <c r="H516" t="s">
        <v>82</v>
      </c>
      <c r="I516">
        <v>79.59</v>
      </c>
      <c r="J516">
        <v>5000</v>
      </c>
      <c r="K516" t="s">
        <v>30</v>
      </c>
      <c r="L516" t="s">
        <v>49</v>
      </c>
      <c r="M516" t="s">
        <v>83</v>
      </c>
      <c r="N516" t="s">
        <v>59</v>
      </c>
      <c r="O516" t="s">
        <v>33</v>
      </c>
      <c r="P516" t="s">
        <v>55</v>
      </c>
      <c r="Q516">
        <v>44</v>
      </c>
      <c r="R516" t="s">
        <v>36</v>
      </c>
      <c r="S516" t="s">
        <v>3124</v>
      </c>
      <c r="T516" t="s">
        <v>3125</v>
      </c>
      <c r="U516" t="s">
        <v>52</v>
      </c>
      <c r="V516" t="s">
        <v>51</v>
      </c>
      <c r="W516" t="s">
        <v>3126</v>
      </c>
      <c r="X516" t="s">
        <v>3127</v>
      </c>
      <c r="Y516" t="s">
        <v>35</v>
      </c>
      <c r="Z516" t="s">
        <v>34</v>
      </c>
    </row>
    <row r="517" spans="1:26">
      <c r="A517" s="1">
        <v>44002</v>
      </c>
      <c r="B517" t="s">
        <v>3128</v>
      </c>
      <c r="C517" t="s">
        <v>3129</v>
      </c>
      <c r="D517" t="s">
        <v>3130</v>
      </c>
      <c r="E517" s="2">
        <v>41527</v>
      </c>
      <c r="F517" s="2">
        <v>43996</v>
      </c>
      <c r="G517" s="2">
        <v>43998</v>
      </c>
      <c r="H517" t="s">
        <v>171</v>
      </c>
      <c r="I517">
        <v>7.09</v>
      </c>
      <c r="J517">
        <v>400</v>
      </c>
      <c r="K517" t="s">
        <v>30</v>
      </c>
      <c r="L517" t="s">
        <v>72</v>
      </c>
      <c r="M517" t="s">
        <v>83</v>
      </c>
      <c r="N517" t="s">
        <v>63</v>
      </c>
      <c r="O517" t="s">
        <v>136</v>
      </c>
      <c r="P517" t="s">
        <v>135</v>
      </c>
      <c r="Q517">
        <v>25</v>
      </c>
      <c r="R517" t="s">
        <v>36</v>
      </c>
      <c r="S517" t="s">
        <v>2067</v>
      </c>
      <c r="T517" t="s">
        <v>2068</v>
      </c>
      <c r="U517" t="s">
        <v>52</v>
      </c>
      <c r="V517" t="s">
        <v>51</v>
      </c>
    </row>
    <row r="518" spans="1:26">
      <c r="A518" s="1">
        <v>44002</v>
      </c>
      <c r="B518" t="s">
        <v>3131</v>
      </c>
      <c r="C518" t="s">
        <v>3132</v>
      </c>
      <c r="D518" t="s">
        <v>3133</v>
      </c>
      <c r="E518" s="2">
        <v>43711</v>
      </c>
      <c r="F518" s="2">
        <v>43998</v>
      </c>
      <c r="G518" s="2">
        <v>43999</v>
      </c>
      <c r="H518" t="s">
        <v>29</v>
      </c>
      <c r="I518">
        <v>187.29</v>
      </c>
      <c r="J518">
        <v>9000</v>
      </c>
      <c r="K518" t="s">
        <v>30</v>
      </c>
      <c r="L518" t="s">
        <v>31</v>
      </c>
      <c r="M518" t="s">
        <v>32</v>
      </c>
      <c r="N518" t="s">
        <v>107</v>
      </c>
      <c r="O518" t="s">
        <v>50</v>
      </c>
      <c r="P518" t="s">
        <v>172</v>
      </c>
      <c r="Q518">
        <v>47</v>
      </c>
      <c r="R518" t="s">
        <v>36</v>
      </c>
      <c r="S518" t="s">
        <v>3134</v>
      </c>
      <c r="T518" t="s">
        <v>3135</v>
      </c>
      <c r="U518" t="s">
        <v>182</v>
      </c>
      <c r="V518" t="s">
        <v>63</v>
      </c>
      <c r="W518" t="s">
        <v>143</v>
      </c>
      <c r="X518" t="s">
        <v>144</v>
      </c>
      <c r="Y518" t="s">
        <v>145</v>
      </c>
      <c r="Z518" t="s">
        <v>63</v>
      </c>
    </row>
    <row r="519" spans="1:26">
      <c r="A519" s="1">
        <v>44002</v>
      </c>
      <c r="B519" t="s">
        <v>3136</v>
      </c>
      <c r="C519" t="s">
        <v>3137</v>
      </c>
      <c r="D519" t="s">
        <v>3138</v>
      </c>
      <c r="E519" s="2">
        <v>41829</v>
      </c>
      <c r="F519" s="2">
        <v>43994</v>
      </c>
      <c r="G519" s="2">
        <v>43997</v>
      </c>
      <c r="H519" t="s">
        <v>95</v>
      </c>
      <c r="I519">
        <v>69.39</v>
      </c>
      <c r="J519">
        <v>89000</v>
      </c>
      <c r="K519" t="s">
        <v>149</v>
      </c>
      <c r="L519" t="s">
        <v>31</v>
      </c>
      <c r="M519" t="s">
        <v>83</v>
      </c>
      <c r="N519" t="s">
        <v>167</v>
      </c>
      <c r="O519" t="s">
        <v>136</v>
      </c>
      <c r="P519" t="s">
        <v>135</v>
      </c>
      <c r="Q519">
        <v>44</v>
      </c>
      <c r="R519" t="s">
        <v>36</v>
      </c>
      <c r="S519" t="s">
        <v>3139</v>
      </c>
      <c r="T519" t="s">
        <v>3140</v>
      </c>
      <c r="U519" t="s">
        <v>347</v>
      </c>
      <c r="V519" t="s">
        <v>167</v>
      </c>
    </row>
    <row r="520" spans="1:26">
      <c r="A520" s="1">
        <v>44002</v>
      </c>
      <c r="B520" t="s">
        <v>3141</v>
      </c>
      <c r="C520" t="s">
        <v>3142</v>
      </c>
      <c r="D520" t="s">
        <v>3143</v>
      </c>
      <c r="E520" s="2">
        <v>43512</v>
      </c>
      <c r="F520" s="2">
        <v>43986</v>
      </c>
      <c r="G520" s="2">
        <v>43991</v>
      </c>
      <c r="H520" t="s">
        <v>29</v>
      </c>
      <c r="I520">
        <v>115.94</v>
      </c>
      <c r="J520">
        <v>10000</v>
      </c>
      <c r="K520" t="s">
        <v>30</v>
      </c>
      <c r="L520" t="s">
        <v>49</v>
      </c>
      <c r="M520" t="s">
        <v>32</v>
      </c>
      <c r="N520" t="s">
        <v>34</v>
      </c>
      <c r="O520" t="s">
        <v>136</v>
      </c>
      <c r="P520" t="s">
        <v>135</v>
      </c>
      <c r="Q520">
        <v>38</v>
      </c>
      <c r="R520" t="s">
        <v>36</v>
      </c>
      <c r="S520" t="s">
        <v>3144</v>
      </c>
      <c r="T520" t="s">
        <v>3145</v>
      </c>
      <c r="U520" t="s">
        <v>103</v>
      </c>
      <c r="V520" t="s">
        <v>102</v>
      </c>
    </row>
    <row r="521" spans="1:26">
      <c r="A521" s="1">
        <v>44002</v>
      </c>
      <c r="B521" t="s">
        <v>3146</v>
      </c>
      <c r="C521" t="s">
        <v>3147</v>
      </c>
      <c r="D521" t="s">
        <v>3148</v>
      </c>
      <c r="E521" s="2">
        <v>42840</v>
      </c>
      <c r="F521" s="2">
        <v>43994</v>
      </c>
      <c r="G521" s="2">
        <v>43997</v>
      </c>
      <c r="H521" t="s">
        <v>171</v>
      </c>
      <c r="I521">
        <v>7.09</v>
      </c>
      <c r="J521">
        <v>100</v>
      </c>
      <c r="K521" t="s">
        <v>30</v>
      </c>
      <c r="L521" t="s">
        <v>72</v>
      </c>
      <c r="M521" t="s">
        <v>83</v>
      </c>
      <c r="N521" t="s">
        <v>63</v>
      </c>
      <c r="O521" t="s">
        <v>59</v>
      </c>
      <c r="P521" t="s">
        <v>58</v>
      </c>
      <c r="Q521">
        <v>51</v>
      </c>
      <c r="R521" t="s">
        <v>36</v>
      </c>
      <c r="S521" t="s">
        <v>3149</v>
      </c>
      <c r="T521" t="s">
        <v>3150</v>
      </c>
      <c r="U521" t="s">
        <v>135</v>
      </c>
      <c r="V521" t="s">
        <v>136</v>
      </c>
      <c r="W521" t="s">
        <v>2049</v>
      </c>
      <c r="X521" t="s">
        <v>2050</v>
      </c>
      <c r="Y521" t="s">
        <v>103</v>
      </c>
      <c r="Z521" t="s">
        <v>102</v>
      </c>
    </row>
    <row r="522" spans="1:26">
      <c r="A522" s="1">
        <v>44002</v>
      </c>
      <c r="B522" t="s">
        <v>3151</v>
      </c>
      <c r="C522" t="s">
        <v>3152</v>
      </c>
      <c r="D522" t="s">
        <v>3153</v>
      </c>
      <c r="E522" s="2">
        <v>42570</v>
      </c>
      <c r="F522" s="2">
        <v>43996</v>
      </c>
      <c r="G522" s="2">
        <v>43998</v>
      </c>
      <c r="H522" t="s">
        <v>171</v>
      </c>
      <c r="I522">
        <v>6.89</v>
      </c>
      <c r="J522">
        <v>100</v>
      </c>
      <c r="K522" t="s">
        <v>30</v>
      </c>
      <c r="L522" t="s">
        <v>49</v>
      </c>
      <c r="M522" t="s">
        <v>83</v>
      </c>
      <c r="N522" t="s">
        <v>76</v>
      </c>
      <c r="O522" t="s">
        <v>91</v>
      </c>
      <c r="P522" t="s">
        <v>90</v>
      </c>
      <c r="Q522">
        <v>62</v>
      </c>
      <c r="R522" t="s">
        <v>36</v>
      </c>
      <c r="S522" t="s">
        <v>3154</v>
      </c>
      <c r="T522" t="s">
        <v>3155</v>
      </c>
      <c r="U522" t="s">
        <v>52</v>
      </c>
      <c r="V522" t="s">
        <v>51</v>
      </c>
    </row>
    <row r="523" spans="1:26">
      <c r="A523" s="1">
        <v>44002</v>
      </c>
      <c r="B523" t="s">
        <v>3156</v>
      </c>
      <c r="C523" t="s">
        <v>3157</v>
      </c>
      <c r="D523" t="s">
        <v>3158</v>
      </c>
      <c r="E523" s="2">
        <v>42753</v>
      </c>
      <c r="F523" s="2">
        <v>43996</v>
      </c>
      <c r="G523" s="2">
        <v>43998</v>
      </c>
      <c r="H523" t="s">
        <v>113</v>
      </c>
      <c r="I523">
        <v>132.66</v>
      </c>
      <c r="J523">
        <v>9000</v>
      </c>
      <c r="K523" t="s">
        <v>30</v>
      </c>
      <c r="L523" t="s">
        <v>49</v>
      </c>
      <c r="M523" t="s">
        <v>83</v>
      </c>
      <c r="N523" t="s">
        <v>63</v>
      </c>
      <c r="O523" t="s">
        <v>33</v>
      </c>
      <c r="P523" t="s">
        <v>55</v>
      </c>
      <c r="Q523">
        <v>55</v>
      </c>
      <c r="R523" t="s">
        <v>237</v>
      </c>
      <c r="S523" t="s">
        <v>865</v>
      </c>
      <c r="T523" t="s">
        <v>866</v>
      </c>
      <c r="U523" t="s">
        <v>867</v>
      </c>
      <c r="V523" t="s">
        <v>63</v>
      </c>
      <c r="W523" t="s">
        <v>1517</v>
      </c>
      <c r="X523" t="s">
        <v>1518</v>
      </c>
      <c r="Y523" t="s">
        <v>135</v>
      </c>
      <c r="Z523" t="s">
        <v>136</v>
      </c>
    </row>
    <row r="524" spans="1:26">
      <c r="A524" s="1">
        <v>44002</v>
      </c>
      <c r="B524" t="s">
        <v>3159</v>
      </c>
      <c r="C524" t="s">
        <v>3160</v>
      </c>
      <c r="D524" t="s">
        <v>3161</v>
      </c>
      <c r="E524" s="2">
        <v>40745</v>
      </c>
      <c r="F524" s="2">
        <v>44001</v>
      </c>
      <c r="G524" s="2">
        <v>44001</v>
      </c>
      <c r="H524" t="s">
        <v>48</v>
      </c>
      <c r="I524">
        <v>129.13</v>
      </c>
      <c r="J524">
        <v>10000</v>
      </c>
      <c r="K524" t="s">
        <v>30</v>
      </c>
      <c r="L524" t="s">
        <v>31</v>
      </c>
      <c r="M524" t="s">
        <v>32</v>
      </c>
      <c r="N524" t="s">
        <v>167</v>
      </c>
      <c r="O524" t="s">
        <v>87</v>
      </c>
      <c r="P524" t="s">
        <v>3162</v>
      </c>
      <c r="Q524">
        <v>43</v>
      </c>
      <c r="R524" t="s">
        <v>36</v>
      </c>
      <c r="S524" t="s">
        <v>2224</v>
      </c>
      <c r="T524" t="s">
        <v>2225</v>
      </c>
      <c r="U524" t="s">
        <v>58</v>
      </c>
      <c r="V524" t="s">
        <v>59</v>
      </c>
      <c r="W524" t="s">
        <v>434</v>
      </c>
      <c r="X524" t="s">
        <v>435</v>
      </c>
      <c r="Y524" t="s">
        <v>35</v>
      </c>
      <c r="Z524" t="s">
        <v>34</v>
      </c>
    </row>
    <row r="525" spans="1:26">
      <c r="A525" s="1">
        <v>44002</v>
      </c>
      <c r="B525" t="s">
        <v>3163</v>
      </c>
      <c r="C525" t="s">
        <v>3164</v>
      </c>
      <c r="D525" t="s">
        <v>3165</v>
      </c>
      <c r="E525" s="2">
        <v>42170</v>
      </c>
      <c r="F525" s="2">
        <v>43984</v>
      </c>
      <c r="G525" s="2">
        <v>43989</v>
      </c>
      <c r="H525" t="s">
        <v>29</v>
      </c>
      <c r="I525">
        <v>135.76</v>
      </c>
      <c r="J525">
        <v>17000</v>
      </c>
      <c r="K525" t="s">
        <v>30</v>
      </c>
      <c r="L525" t="s">
        <v>49</v>
      </c>
      <c r="M525" t="s">
        <v>83</v>
      </c>
      <c r="N525" t="s">
        <v>40</v>
      </c>
      <c r="O525" t="s">
        <v>63</v>
      </c>
      <c r="P525" t="s">
        <v>534</v>
      </c>
      <c r="Q525">
        <v>44</v>
      </c>
      <c r="R525" t="s">
        <v>36</v>
      </c>
      <c r="S525" t="s">
        <v>2960</v>
      </c>
      <c r="T525" t="s">
        <v>2961</v>
      </c>
      <c r="U525" t="s">
        <v>90</v>
      </c>
      <c r="V525" t="s">
        <v>91</v>
      </c>
    </row>
    <row r="526" spans="1:26">
      <c r="A526" s="1">
        <v>44002</v>
      </c>
      <c r="B526" t="s">
        <v>3166</v>
      </c>
      <c r="C526" t="s">
        <v>3167</v>
      </c>
      <c r="D526" t="s">
        <v>3168</v>
      </c>
      <c r="E526" s="2">
        <v>43769</v>
      </c>
      <c r="F526" s="2">
        <v>43999</v>
      </c>
      <c r="G526" s="2">
        <v>43999</v>
      </c>
      <c r="H526" t="s">
        <v>29</v>
      </c>
      <c r="I526">
        <v>193.41</v>
      </c>
      <c r="J526">
        <v>8000</v>
      </c>
      <c r="K526" t="s">
        <v>30</v>
      </c>
      <c r="L526" t="s">
        <v>31</v>
      </c>
      <c r="M526" t="s">
        <v>83</v>
      </c>
      <c r="N526" t="s">
        <v>63</v>
      </c>
      <c r="O526" t="s">
        <v>34</v>
      </c>
      <c r="P526" t="s">
        <v>35</v>
      </c>
      <c r="Q526">
        <v>53</v>
      </c>
      <c r="R526" t="s">
        <v>36</v>
      </c>
      <c r="S526" t="s">
        <v>3169</v>
      </c>
      <c r="T526" t="s">
        <v>3170</v>
      </c>
      <c r="U526" t="s">
        <v>35</v>
      </c>
      <c r="V526" t="s">
        <v>34</v>
      </c>
      <c r="W526" t="s">
        <v>2069</v>
      </c>
      <c r="X526" t="s">
        <v>2070</v>
      </c>
      <c r="Y526" t="s">
        <v>90</v>
      </c>
      <c r="Z526" t="s">
        <v>91</v>
      </c>
    </row>
    <row r="527" spans="1:26">
      <c r="A527" s="1">
        <v>44002</v>
      </c>
      <c r="B527" t="s">
        <v>3171</v>
      </c>
      <c r="C527" t="s">
        <v>3172</v>
      </c>
      <c r="D527" t="s">
        <v>3173</v>
      </c>
      <c r="E527" s="2">
        <v>41598</v>
      </c>
      <c r="F527" s="2">
        <v>43992</v>
      </c>
      <c r="G527" s="2">
        <v>43995</v>
      </c>
      <c r="H527" t="s">
        <v>48</v>
      </c>
      <c r="I527">
        <v>142.44</v>
      </c>
      <c r="J527">
        <v>32000</v>
      </c>
      <c r="K527" t="s">
        <v>30</v>
      </c>
      <c r="L527" t="s">
        <v>49</v>
      </c>
      <c r="M527" t="s">
        <v>32</v>
      </c>
      <c r="N527" t="s">
        <v>76</v>
      </c>
      <c r="O527" t="s">
        <v>102</v>
      </c>
      <c r="P527" t="s">
        <v>103</v>
      </c>
      <c r="Q527">
        <v>56</v>
      </c>
      <c r="R527" t="s">
        <v>36</v>
      </c>
      <c r="S527" t="s">
        <v>3174</v>
      </c>
      <c r="T527" t="s">
        <v>3175</v>
      </c>
      <c r="U527" t="s">
        <v>3176</v>
      </c>
      <c r="V527" t="s">
        <v>63</v>
      </c>
    </row>
    <row r="528" spans="1:26">
      <c r="A528" s="1">
        <v>44002</v>
      </c>
      <c r="B528" t="s">
        <v>3177</v>
      </c>
      <c r="C528" t="s">
        <v>3178</v>
      </c>
      <c r="D528" t="s">
        <v>3179</v>
      </c>
      <c r="E528" s="2">
        <v>41731</v>
      </c>
      <c r="F528" s="2">
        <v>43992</v>
      </c>
      <c r="G528" s="2">
        <v>43995</v>
      </c>
      <c r="H528" t="s">
        <v>82</v>
      </c>
      <c r="I528">
        <v>71.58</v>
      </c>
      <c r="J528">
        <v>3000</v>
      </c>
      <c r="K528" t="s">
        <v>30</v>
      </c>
      <c r="L528" t="s">
        <v>49</v>
      </c>
      <c r="M528" t="s">
        <v>32</v>
      </c>
      <c r="N528" t="s">
        <v>63</v>
      </c>
      <c r="O528" t="s">
        <v>33</v>
      </c>
      <c r="P528" t="s">
        <v>55</v>
      </c>
      <c r="Q528">
        <v>64</v>
      </c>
      <c r="R528" t="s">
        <v>36</v>
      </c>
      <c r="S528" t="s">
        <v>2389</v>
      </c>
      <c r="T528" t="s">
        <v>2390</v>
      </c>
      <c r="U528" t="s">
        <v>39</v>
      </c>
      <c r="V528" t="s">
        <v>40</v>
      </c>
      <c r="W528" t="s">
        <v>795</v>
      </c>
      <c r="X528" t="s">
        <v>796</v>
      </c>
      <c r="Y528" t="s">
        <v>52</v>
      </c>
      <c r="Z528" t="s">
        <v>51</v>
      </c>
    </row>
    <row r="529" spans="1:26">
      <c r="A529" s="1">
        <v>44002</v>
      </c>
      <c r="B529" t="s">
        <v>3180</v>
      </c>
      <c r="C529" t="s">
        <v>3181</v>
      </c>
      <c r="D529" t="s">
        <v>3182</v>
      </c>
      <c r="E529" s="2">
        <v>41148</v>
      </c>
      <c r="F529" s="2">
        <v>43988</v>
      </c>
      <c r="G529" s="2">
        <v>43993</v>
      </c>
      <c r="H529" t="s">
        <v>113</v>
      </c>
      <c r="I529">
        <v>81.459999999999994</v>
      </c>
      <c r="J529">
        <v>8000</v>
      </c>
      <c r="K529" t="s">
        <v>30</v>
      </c>
      <c r="L529" t="s">
        <v>31</v>
      </c>
      <c r="M529" t="s">
        <v>32</v>
      </c>
      <c r="N529" t="s">
        <v>107</v>
      </c>
      <c r="O529" t="s">
        <v>40</v>
      </c>
      <c r="P529" t="s">
        <v>39</v>
      </c>
      <c r="Q529">
        <v>64</v>
      </c>
      <c r="R529" t="s">
        <v>36</v>
      </c>
      <c r="S529" t="s">
        <v>2425</v>
      </c>
      <c r="T529" t="s">
        <v>2426</v>
      </c>
      <c r="U529" t="s">
        <v>39</v>
      </c>
      <c r="V529" t="s">
        <v>40</v>
      </c>
      <c r="W529" t="s">
        <v>2603</v>
      </c>
      <c r="X529" t="s">
        <v>2604</v>
      </c>
      <c r="Y529" t="s">
        <v>117</v>
      </c>
      <c r="Z529" t="s">
        <v>118</v>
      </c>
    </row>
    <row r="530" spans="1:26">
      <c r="A530" s="1">
        <v>44002</v>
      </c>
      <c r="B530" t="s">
        <v>3183</v>
      </c>
      <c r="C530" t="s">
        <v>3184</v>
      </c>
      <c r="D530" t="s">
        <v>3185</v>
      </c>
      <c r="E530" s="2">
        <v>40717</v>
      </c>
      <c r="F530" s="2">
        <v>43986</v>
      </c>
      <c r="G530" s="2">
        <v>43991</v>
      </c>
      <c r="H530" t="s">
        <v>171</v>
      </c>
      <c r="I530">
        <v>10.48</v>
      </c>
      <c r="J530">
        <v>300</v>
      </c>
      <c r="K530" t="s">
        <v>30</v>
      </c>
      <c r="L530" t="s">
        <v>49</v>
      </c>
      <c r="M530" t="s">
        <v>32</v>
      </c>
      <c r="N530" t="s">
        <v>167</v>
      </c>
      <c r="O530" t="s">
        <v>40</v>
      </c>
      <c r="P530" t="s">
        <v>39</v>
      </c>
      <c r="Q530">
        <v>60</v>
      </c>
      <c r="R530" t="s">
        <v>36</v>
      </c>
      <c r="S530" t="s">
        <v>3186</v>
      </c>
      <c r="T530" t="s">
        <v>3187</v>
      </c>
      <c r="U530" t="s">
        <v>2719</v>
      </c>
      <c r="V530" t="s">
        <v>107</v>
      </c>
      <c r="W530" t="s">
        <v>3188</v>
      </c>
      <c r="X530" t="s">
        <v>3189</v>
      </c>
      <c r="Y530" t="s">
        <v>39</v>
      </c>
      <c r="Z530" t="s">
        <v>40</v>
      </c>
    </row>
    <row r="531" spans="1:26">
      <c r="A531" s="1">
        <v>44002</v>
      </c>
      <c r="B531" t="s">
        <v>3190</v>
      </c>
      <c r="C531" t="s">
        <v>3191</v>
      </c>
      <c r="D531" t="s">
        <v>3192</v>
      </c>
      <c r="E531" s="2">
        <v>40546</v>
      </c>
      <c r="F531" s="2">
        <v>43999</v>
      </c>
      <c r="G531" s="2">
        <v>43999</v>
      </c>
      <c r="H531" t="s">
        <v>29</v>
      </c>
      <c r="I531">
        <v>115.81</v>
      </c>
      <c r="J531">
        <v>1000</v>
      </c>
      <c r="K531" t="s">
        <v>30</v>
      </c>
      <c r="L531" t="s">
        <v>31</v>
      </c>
      <c r="M531" t="s">
        <v>32</v>
      </c>
      <c r="N531" t="s">
        <v>118</v>
      </c>
      <c r="O531" t="s">
        <v>102</v>
      </c>
      <c r="P531" t="s">
        <v>103</v>
      </c>
      <c r="Q531">
        <v>32</v>
      </c>
      <c r="R531" t="s">
        <v>36</v>
      </c>
      <c r="S531" t="s">
        <v>3193</v>
      </c>
      <c r="T531" t="s">
        <v>3194</v>
      </c>
      <c r="U531" t="s">
        <v>117</v>
      </c>
      <c r="V531" t="s">
        <v>118</v>
      </c>
    </row>
    <row r="532" spans="1:26">
      <c r="A532" s="1">
        <v>44002</v>
      </c>
      <c r="B532" t="s">
        <v>3195</v>
      </c>
      <c r="C532" t="s">
        <v>3196</v>
      </c>
      <c r="D532" t="s">
        <v>3197</v>
      </c>
      <c r="E532" s="2">
        <v>41521</v>
      </c>
      <c r="F532" s="2">
        <v>43999</v>
      </c>
      <c r="G532" s="2">
        <v>43999</v>
      </c>
      <c r="H532" t="s">
        <v>82</v>
      </c>
      <c r="I532">
        <v>68.39</v>
      </c>
      <c r="J532">
        <v>5000</v>
      </c>
      <c r="K532" t="s">
        <v>30</v>
      </c>
      <c r="L532" t="s">
        <v>72</v>
      </c>
      <c r="M532" t="s">
        <v>32</v>
      </c>
      <c r="N532" t="s">
        <v>102</v>
      </c>
      <c r="O532" t="s">
        <v>33</v>
      </c>
      <c r="P532" t="s">
        <v>3198</v>
      </c>
      <c r="Q532">
        <v>50</v>
      </c>
      <c r="R532" t="s">
        <v>36</v>
      </c>
      <c r="S532" t="s">
        <v>595</v>
      </c>
      <c r="T532" t="s">
        <v>596</v>
      </c>
      <c r="U532" t="s">
        <v>55</v>
      </c>
      <c r="V532" t="s">
        <v>33</v>
      </c>
      <c r="W532" t="s">
        <v>3199</v>
      </c>
      <c r="X532" t="s">
        <v>3200</v>
      </c>
      <c r="Y532" t="s">
        <v>172</v>
      </c>
      <c r="Z532" t="s">
        <v>50</v>
      </c>
    </row>
    <row r="533" spans="1:26">
      <c r="A533" s="1">
        <v>44002</v>
      </c>
      <c r="B533" t="s">
        <v>3201</v>
      </c>
      <c r="C533" t="s">
        <v>3202</v>
      </c>
      <c r="D533" t="s">
        <v>3203</v>
      </c>
      <c r="E533" s="2">
        <v>43422</v>
      </c>
      <c r="F533" s="2">
        <v>43984</v>
      </c>
      <c r="G533" s="2">
        <v>43989</v>
      </c>
      <c r="H533" t="s">
        <v>95</v>
      </c>
      <c r="I533">
        <v>58.4</v>
      </c>
      <c r="J533">
        <v>90000</v>
      </c>
      <c r="K533" t="s">
        <v>30</v>
      </c>
      <c r="L533" t="s">
        <v>49</v>
      </c>
      <c r="M533" t="s">
        <v>124</v>
      </c>
      <c r="N533" t="s">
        <v>136</v>
      </c>
      <c r="O533" t="s">
        <v>59</v>
      </c>
      <c r="P533" t="s">
        <v>58</v>
      </c>
      <c r="Q533">
        <v>28</v>
      </c>
      <c r="R533" t="s">
        <v>237</v>
      </c>
      <c r="S533" t="s">
        <v>3204</v>
      </c>
      <c r="T533" t="s">
        <v>3205</v>
      </c>
      <c r="U533" t="s">
        <v>273</v>
      </c>
      <c r="V533" t="s">
        <v>107</v>
      </c>
      <c r="W533" t="s">
        <v>2710</v>
      </c>
      <c r="X533" t="s">
        <v>2711</v>
      </c>
      <c r="Y533" t="s">
        <v>43</v>
      </c>
      <c r="Z533" t="s">
        <v>44</v>
      </c>
    </row>
    <row r="534" spans="1:26">
      <c r="A534" s="1">
        <v>44003</v>
      </c>
      <c r="B534" t="s">
        <v>3206</v>
      </c>
      <c r="C534" t="s">
        <v>3207</v>
      </c>
      <c r="D534" t="s">
        <v>3208</v>
      </c>
      <c r="E534" s="2">
        <v>43161</v>
      </c>
      <c r="F534" s="2">
        <v>43994</v>
      </c>
      <c r="G534" s="2">
        <v>43997</v>
      </c>
      <c r="H534" t="s">
        <v>171</v>
      </c>
      <c r="I534">
        <v>11.19</v>
      </c>
      <c r="J534">
        <v>700</v>
      </c>
      <c r="K534" t="s">
        <v>30</v>
      </c>
      <c r="L534" t="s">
        <v>72</v>
      </c>
      <c r="M534" t="s">
        <v>32</v>
      </c>
      <c r="N534" t="s">
        <v>136</v>
      </c>
      <c r="O534" t="s">
        <v>50</v>
      </c>
      <c r="P534" t="s">
        <v>172</v>
      </c>
      <c r="Q534">
        <v>43</v>
      </c>
      <c r="R534" t="s">
        <v>237</v>
      </c>
      <c r="S534" t="s">
        <v>3209</v>
      </c>
      <c r="T534" t="s">
        <v>3210</v>
      </c>
      <c r="U534" t="s">
        <v>117</v>
      </c>
      <c r="V534" t="s">
        <v>118</v>
      </c>
      <c r="W534" t="s">
        <v>1022</v>
      </c>
      <c r="X534" t="s">
        <v>1023</v>
      </c>
      <c r="Y534" t="s">
        <v>117</v>
      </c>
      <c r="Z534" t="s">
        <v>118</v>
      </c>
    </row>
    <row r="535" spans="1:26">
      <c r="A535" s="1">
        <v>44003</v>
      </c>
      <c r="B535" t="s">
        <v>3211</v>
      </c>
      <c r="C535" t="s">
        <v>3212</v>
      </c>
      <c r="D535" t="s">
        <v>3213</v>
      </c>
      <c r="E535" s="2">
        <v>40419</v>
      </c>
      <c r="F535" s="2">
        <v>44001</v>
      </c>
      <c r="G535" s="2">
        <v>44001</v>
      </c>
      <c r="H535" t="s">
        <v>48</v>
      </c>
      <c r="I535">
        <v>152.83000000000001</v>
      </c>
      <c r="J535">
        <v>15000</v>
      </c>
      <c r="K535" t="s">
        <v>30</v>
      </c>
      <c r="L535" t="s">
        <v>72</v>
      </c>
      <c r="M535" t="s">
        <v>83</v>
      </c>
      <c r="N535" t="s">
        <v>50</v>
      </c>
      <c r="O535" t="s">
        <v>44</v>
      </c>
      <c r="P535" t="s">
        <v>43</v>
      </c>
      <c r="Q535">
        <v>29</v>
      </c>
      <c r="R535" t="s">
        <v>36</v>
      </c>
      <c r="S535" t="s">
        <v>53</v>
      </c>
      <c r="T535" t="s">
        <v>54</v>
      </c>
      <c r="U535" t="s">
        <v>55</v>
      </c>
      <c r="V535" t="s">
        <v>33</v>
      </c>
      <c r="W535" t="s">
        <v>3214</v>
      </c>
      <c r="X535" t="s">
        <v>3215</v>
      </c>
      <c r="Y535" t="s">
        <v>135</v>
      </c>
      <c r="Z535" t="s">
        <v>136</v>
      </c>
    </row>
    <row r="536" spans="1:26">
      <c r="A536" s="1">
        <v>44003</v>
      </c>
      <c r="B536" t="s">
        <v>3216</v>
      </c>
      <c r="C536" t="s">
        <v>3217</v>
      </c>
      <c r="D536" t="s">
        <v>3218</v>
      </c>
      <c r="E536" s="2">
        <v>40972</v>
      </c>
      <c r="F536" s="2">
        <v>43992</v>
      </c>
      <c r="G536" s="2">
        <v>43997</v>
      </c>
      <c r="H536" t="s">
        <v>171</v>
      </c>
      <c r="I536">
        <v>10.59</v>
      </c>
      <c r="J536">
        <v>700</v>
      </c>
      <c r="K536" t="s">
        <v>30</v>
      </c>
      <c r="L536" t="s">
        <v>31</v>
      </c>
      <c r="M536" t="s">
        <v>32</v>
      </c>
      <c r="N536" t="s">
        <v>50</v>
      </c>
      <c r="O536" t="s">
        <v>59</v>
      </c>
      <c r="P536" t="s">
        <v>58</v>
      </c>
      <c r="Q536">
        <v>62</v>
      </c>
      <c r="R536" t="s">
        <v>36</v>
      </c>
      <c r="S536" t="s">
        <v>2888</v>
      </c>
      <c r="T536" t="s">
        <v>2889</v>
      </c>
      <c r="U536" t="s">
        <v>58</v>
      </c>
      <c r="V536" t="s">
        <v>59</v>
      </c>
      <c r="W536" t="s">
        <v>3068</v>
      </c>
      <c r="X536" t="s">
        <v>3069</v>
      </c>
      <c r="Y536" t="s">
        <v>117</v>
      </c>
      <c r="Z536" t="s">
        <v>118</v>
      </c>
    </row>
    <row r="537" spans="1:26">
      <c r="A537" s="1">
        <v>44003</v>
      </c>
      <c r="B537" t="s">
        <v>3219</v>
      </c>
      <c r="C537" t="s">
        <v>3220</v>
      </c>
      <c r="D537" t="s">
        <v>3221</v>
      </c>
      <c r="E537" s="2">
        <v>41411</v>
      </c>
      <c r="F537" s="2">
        <v>43993</v>
      </c>
      <c r="G537" s="2">
        <v>43996</v>
      </c>
      <c r="H537" t="s">
        <v>48</v>
      </c>
      <c r="I537">
        <v>139.37</v>
      </c>
      <c r="J537">
        <v>13000</v>
      </c>
      <c r="K537" t="s">
        <v>30</v>
      </c>
      <c r="L537" t="s">
        <v>31</v>
      </c>
      <c r="M537" t="s">
        <v>124</v>
      </c>
      <c r="N537" t="s">
        <v>102</v>
      </c>
      <c r="O537" t="s">
        <v>136</v>
      </c>
      <c r="P537" t="s">
        <v>135</v>
      </c>
      <c r="Q537">
        <v>42</v>
      </c>
      <c r="R537" t="s">
        <v>36</v>
      </c>
      <c r="S537" t="s">
        <v>3222</v>
      </c>
      <c r="T537" t="s">
        <v>3223</v>
      </c>
      <c r="U537" t="s">
        <v>135</v>
      </c>
      <c r="V537" t="s">
        <v>136</v>
      </c>
      <c r="W537" t="s">
        <v>3224</v>
      </c>
      <c r="X537" t="s">
        <v>3225</v>
      </c>
      <c r="Y537" t="s">
        <v>140</v>
      </c>
      <c r="Z537" t="s">
        <v>87</v>
      </c>
    </row>
    <row r="538" spans="1:26">
      <c r="A538" s="1">
        <v>44003</v>
      </c>
      <c r="B538" t="s">
        <v>3226</v>
      </c>
      <c r="C538" t="s">
        <v>3227</v>
      </c>
      <c r="D538" t="s">
        <v>3228</v>
      </c>
      <c r="E538" s="2">
        <v>43040</v>
      </c>
      <c r="F538" s="2">
        <v>43986</v>
      </c>
      <c r="G538" s="2">
        <v>43991</v>
      </c>
      <c r="H538" t="s">
        <v>48</v>
      </c>
      <c r="I538">
        <v>148.58000000000001</v>
      </c>
      <c r="J538">
        <v>38000</v>
      </c>
      <c r="K538" t="s">
        <v>30</v>
      </c>
      <c r="L538" t="s">
        <v>49</v>
      </c>
      <c r="M538" t="s">
        <v>32</v>
      </c>
      <c r="N538" t="s">
        <v>136</v>
      </c>
      <c r="O538" t="s">
        <v>63</v>
      </c>
      <c r="P538" t="s">
        <v>3229</v>
      </c>
      <c r="Q538">
        <v>37</v>
      </c>
      <c r="R538" t="s">
        <v>36</v>
      </c>
      <c r="S538" t="s">
        <v>3230</v>
      </c>
      <c r="T538" t="s">
        <v>3231</v>
      </c>
      <c r="U538" t="s">
        <v>583</v>
      </c>
      <c r="V538" t="s">
        <v>33</v>
      </c>
      <c r="W538" t="s">
        <v>2464</v>
      </c>
      <c r="X538" t="s">
        <v>2465</v>
      </c>
      <c r="Y538" t="s">
        <v>52</v>
      </c>
      <c r="Z538" t="s">
        <v>51</v>
      </c>
    </row>
    <row r="539" spans="1:26">
      <c r="A539" s="1">
        <v>44003</v>
      </c>
      <c r="B539" t="s">
        <v>3232</v>
      </c>
      <c r="C539" t="s">
        <v>3233</v>
      </c>
      <c r="D539" t="s">
        <v>3234</v>
      </c>
      <c r="E539" s="2">
        <v>43231</v>
      </c>
      <c r="F539" s="2">
        <v>43985</v>
      </c>
      <c r="G539" s="2">
        <v>43990</v>
      </c>
      <c r="H539" t="s">
        <v>82</v>
      </c>
      <c r="I539">
        <v>68.03</v>
      </c>
      <c r="J539">
        <v>2000</v>
      </c>
      <c r="K539" t="s">
        <v>30</v>
      </c>
      <c r="L539" t="s">
        <v>49</v>
      </c>
      <c r="M539" t="s">
        <v>32</v>
      </c>
      <c r="N539" t="s">
        <v>63</v>
      </c>
      <c r="O539" t="s">
        <v>102</v>
      </c>
      <c r="P539" t="s">
        <v>103</v>
      </c>
      <c r="Q539">
        <v>52</v>
      </c>
      <c r="R539" t="s">
        <v>36</v>
      </c>
      <c r="S539" t="s">
        <v>3235</v>
      </c>
      <c r="T539" t="s">
        <v>3236</v>
      </c>
      <c r="U539" t="s">
        <v>3237</v>
      </c>
      <c r="V539" t="s">
        <v>87</v>
      </c>
      <c r="W539" t="s">
        <v>2573</v>
      </c>
      <c r="X539" t="s">
        <v>2574</v>
      </c>
      <c r="Y539" t="s">
        <v>103</v>
      </c>
      <c r="Z539" t="s">
        <v>102</v>
      </c>
    </row>
    <row r="540" spans="1:26">
      <c r="A540" s="1">
        <v>44003</v>
      </c>
      <c r="B540" t="s">
        <v>3238</v>
      </c>
      <c r="C540" t="s">
        <v>3239</v>
      </c>
      <c r="D540" t="s">
        <v>3240</v>
      </c>
      <c r="E540" s="2">
        <v>41826</v>
      </c>
      <c r="F540" s="2">
        <v>43989</v>
      </c>
      <c r="G540" s="2">
        <v>43994</v>
      </c>
      <c r="H540" t="s">
        <v>95</v>
      </c>
      <c r="I540">
        <v>65.41</v>
      </c>
      <c r="J540">
        <v>86000</v>
      </c>
      <c r="K540" t="s">
        <v>30</v>
      </c>
      <c r="L540" t="s">
        <v>31</v>
      </c>
      <c r="M540" t="s">
        <v>32</v>
      </c>
      <c r="N540" t="s">
        <v>136</v>
      </c>
      <c r="O540" t="s">
        <v>51</v>
      </c>
      <c r="P540" t="s">
        <v>52</v>
      </c>
      <c r="Q540">
        <v>32</v>
      </c>
      <c r="R540" t="s">
        <v>36</v>
      </c>
      <c r="S540" t="s">
        <v>3241</v>
      </c>
      <c r="T540" t="s">
        <v>3242</v>
      </c>
      <c r="U540" t="s">
        <v>135</v>
      </c>
      <c r="V540" t="s">
        <v>136</v>
      </c>
      <c r="W540" t="s">
        <v>406</v>
      </c>
      <c r="X540" t="s">
        <v>407</v>
      </c>
      <c r="Y540" t="s">
        <v>145</v>
      </c>
      <c r="Z540" t="s">
        <v>63</v>
      </c>
    </row>
    <row r="541" spans="1:26">
      <c r="A541" s="1">
        <v>44003</v>
      </c>
      <c r="B541" t="s">
        <v>3243</v>
      </c>
      <c r="C541" t="s">
        <v>3244</v>
      </c>
      <c r="D541" t="s">
        <v>3245</v>
      </c>
      <c r="E541" s="2">
        <v>43012</v>
      </c>
      <c r="F541" s="2">
        <v>43995</v>
      </c>
      <c r="G541" s="2">
        <v>43998</v>
      </c>
      <c r="H541" t="s">
        <v>95</v>
      </c>
      <c r="I541">
        <v>60.76</v>
      </c>
      <c r="J541">
        <v>67000</v>
      </c>
      <c r="K541" t="s">
        <v>30</v>
      </c>
      <c r="L541" t="s">
        <v>31</v>
      </c>
      <c r="M541" t="s">
        <v>83</v>
      </c>
      <c r="N541" t="s">
        <v>107</v>
      </c>
      <c r="O541" t="s">
        <v>63</v>
      </c>
      <c r="P541" t="s">
        <v>441</v>
      </c>
      <c r="Q541">
        <v>50</v>
      </c>
      <c r="R541" t="s">
        <v>36</v>
      </c>
      <c r="S541" t="s">
        <v>3246</v>
      </c>
      <c r="T541" t="s">
        <v>3247</v>
      </c>
      <c r="U541" t="s">
        <v>39</v>
      </c>
      <c r="V541" t="s">
        <v>40</v>
      </c>
      <c r="W541" t="s">
        <v>1372</v>
      </c>
      <c r="X541" t="s">
        <v>1373</v>
      </c>
      <c r="Y541" t="s">
        <v>58</v>
      </c>
      <c r="Z541" t="s">
        <v>59</v>
      </c>
    </row>
    <row r="542" spans="1:26">
      <c r="A542" s="1">
        <v>44003</v>
      </c>
      <c r="B542" t="s">
        <v>3248</v>
      </c>
      <c r="C542" t="s">
        <v>3249</v>
      </c>
      <c r="D542" t="s">
        <v>3250</v>
      </c>
      <c r="E542" s="2">
        <v>42431</v>
      </c>
      <c r="F542" s="2">
        <v>43992</v>
      </c>
      <c r="G542" s="2">
        <v>43997</v>
      </c>
      <c r="H542" t="s">
        <v>82</v>
      </c>
      <c r="I542">
        <v>80.040000000000006</v>
      </c>
      <c r="J542">
        <v>1000</v>
      </c>
      <c r="K542" t="s">
        <v>30</v>
      </c>
      <c r="L542" t="s">
        <v>72</v>
      </c>
      <c r="M542" t="s">
        <v>124</v>
      </c>
      <c r="N542" t="s">
        <v>107</v>
      </c>
      <c r="O542" t="s">
        <v>50</v>
      </c>
      <c r="P542" t="s">
        <v>225</v>
      </c>
      <c r="Q542">
        <v>64</v>
      </c>
      <c r="R542" t="s">
        <v>36</v>
      </c>
      <c r="S542" t="s">
        <v>2047</v>
      </c>
      <c r="T542" t="s">
        <v>2048</v>
      </c>
      <c r="U542" t="s">
        <v>135</v>
      </c>
      <c r="V542" t="s">
        <v>136</v>
      </c>
      <c r="W542" t="s">
        <v>348</v>
      </c>
      <c r="X542" t="s">
        <v>349</v>
      </c>
      <c r="Y542" t="s">
        <v>90</v>
      </c>
      <c r="Z542" t="s">
        <v>91</v>
      </c>
    </row>
    <row r="543" spans="1:26">
      <c r="A543" s="1">
        <v>44003</v>
      </c>
      <c r="B543" t="s">
        <v>3251</v>
      </c>
      <c r="C543" t="s">
        <v>3252</v>
      </c>
      <c r="D543" t="s">
        <v>3253</v>
      </c>
      <c r="E543" s="2">
        <v>42993</v>
      </c>
      <c r="F543" s="2">
        <v>43993</v>
      </c>
      <c r="G543" s="2">
        <v>43996</v>
      </c>
      <c r="H543" t="s">
        <v>95</v>
      </c>
      <c r="I543">
        <v>51.75</v>
      </c>
      <c r="J543">
        <v>13000</v>
      </c>
      <c r="K543" t="s">
        <v>30</v>
      </c>
      <c r="L543" t="s">
        <v>72</v>
      </c>
      <c r="M543" t="s">
        <v>83</v>
      </c>
      <c r="N543" t="s">
        <v>102</v>
      </c>
      <c r="O543" t="s">
        <v>91</v>
      </c>
      <c r="P543" t="s">
        <v>90</v>
      </c>
      <c r="Q543">
        <v>41</v>
      </c>
      <c r="R543" t="s">
        <v>36</v>
      </c>
      <c r="S543" t="s">
        <v>3254</v>
      </c>
      <c r="T543" t="s">
        <v>3255</v>
      </c>
      <c r="V543" t="s">
        <v>167</v>
      </c>
      <c r="W543" t="s">
        <v>3256</v>
      </c>
      <c r="X543" t="s">
        <v>3257</v>
      </c>
      <c r="Y543" t="s">
        <v>367</v>
      </c>
      <c r="Z543" t="s">
        <v>76</v>
      </c>
    </row>
    <row r="544" spans="1:26">
      <c r="A544" s="1">
        <v>44003</v>
      </c>
      <c r="B544" t="s">
        <v>3258</v>
      </c>
      <c r="C544" t="s">
        <v>3259</v>
      </c>
      <c r="D544" t="s">
        <v>3260</v>
      </c>
      <c r="E544" s="2">
        <v>42142</v>
      </c>
      <c r="F544" s="2">
        <v>43992</v>
      </c>
      <c r="G544" s="2">
        <v>43997</v>
      </c>
      <c r="H544" t="s">
        <v>48</v>
      </c>
      <c r="I544">
        <v>151.51</v>
      </c>
      <c r="J544">
        <v>36000</v>
      </c>
      <c r="K544" t="s">
        <v>30</v>
      </c>
      <c r="L544" t="s">
        <v>49</v>
      </c>
      <c r="M544" t="s">
        <v>124</v>
      </c>
      <c r="N544" t="s">
        <v>33</v>
      </c>
      <c r="O544" t="s">
        <v>51</v>
      </c>
      <c r="P544" t="s">
        <v>52</v>
      </c>
      <c r="Q544">
        <v>46</v>
      </c>
      <c r="R544" t="s">
        <v>36</v>
      </c>
      <c r="S544" t="s">
        <v>3261</v>
      </c>
      <c r="T544" t="s">
        <v>3262</v>
      </c>
      <c r="U544" t="s">
        <v>90</v>
      </c>
      <c r="V544" t="s">
        <v>91</v>
      </c>
      <c r="W544" t="s">
        <v>3263</v>
      </c>
      <c r="X544" t="s">
        <v>3264</v>
      </c>
      <c r="Z544" t="s">
        <v>167</v>
      </c>
    </row>
    <row r="545" spans="1:26">
      <c r="A545" s="1">
        <v>44003</v>
      </c>
      <c r="B545" t="s">
        <v>3265</v>
      </c>
      <c r="C545" t="s">
        <v>3266</v>
      </c>
      <c r="D545" t="s">
        <v>3267</v>
      </c>
      <c r="E545" s="2">
        <v>42335</v>
      </c>
      <c r="F545" s="2">
        <v>44001</v>
      </c>
      <c r="G545" s="2">
        <v>44001</v>
      </c>
      <c r="H545" t="s">
        <v>171</v>
      </c>
      <c r="I545">
        <v>10.01</v>
      </c>
      <c r="J545">
        <v>700</v>
      </c>
      <c r="K545" t="s">
        <v>30</v>
      </c>
      <c r="L545" t="s">
        <v>31</v>
      </c>
      <c r="M545" t="s">
        <v>83</v>
      </c>
      <c r="N545" t="s">
        <v>136</v>
      </c>
      <c r="O545" t="s">
        <v>44</v>
      </c>
      <c r="P545" t="s">
        <v>43</v>
      </c>
      <c r="Q545">
        <v>50</v>
      </c>
      <c r="R545" t="s">
        <v>36</v>
      </c>
      <c r="S545" t="s">
        <v>3268</v>
      </c>
      <c r="T545" t="s">
        <v>3269</v>
      </c>
      <c r="U545" t="s">
        <v>55</v>
      </c>
      <c r="V545" t="s">
        <v>33</v>
      </c>
    </row>
    <row r="546" spans="1:26">
      <c r="A546" s="1">
        <v>44003</v>
      </c>
      <c r="B546" t="s">
        <v>3270</v>
      </c>
      <c r="C546" t="s">
        <v>3271</v>
      </c>
      <c r="D546" t="s">
        <v>3272</v>
      </c>
      <c r="E546" s="2">
        <v>43286</v>
      </c>
      <c r="F546" s="2">
        <v>43995</v>
      </c>
      <c r="G546" s="2">
        <v>43998</v>
      </c>
      <c r="H546" t="s">
        <v>82</v>
      </c>
      <c r="I546">
        <v>55.37</v>
      </c>
      <c r="J546">
        <v>3000</v>
      </c>
      <c r="K546" t="s">
        <v>30</v>
      </c>
      <c r="L546" t="s">
        <v>72</v>
      </c>
      <c r="M546" t="s">
        <v>32</v>
      </c>
      <c r="N546" t="s">
        <v>107</v>
      </c>
      <c r="O546" t="s">
        <v>136</v>
      </c>
      <c r="P546" t="s">
        <v>135</v>
      </c>
      <c r="Q546">
        <v>56</v>
      </c>
      <c r="R546" t="s">
        <v>36</v>
      </c>
      <c r="S546" t="s">
        <v>2705</v>
      </c>
      <c r="T546" t="s">
        <v>2706</v>
      </c>
      <c r="U546" t="s">
        <v>52</v>
      </c>
      <c r="V546" t="s">
        <v>51</v>
      </c>
      <c r="W546" t="s">
        <v>1793</v>
      </c>
      <c r="X546" t="s">
        <v>1794</v>
      </c>
      <c r="Y546" t="s">
        <v>117</v>
      </c>
      <c r="Z546" t="s">
        <v>118</v>
      </c>
    </row>
    <row r="547" spans="1:26">
      <c r="A547" s="1">
        <v>44003</v>
      </c>
      <c r="B547" t="s">
        <v>3273</v>
      </c>
      <c r="C547" t="s">
        <v>3274</v>
      </c>
      <c r="D547" t="s">
        <v>3275</v>
      </c>
      <c r="E547" s="2">
        <v>41050</v>
      </c>
      <c r="F547" s="2">
        <v>43997</v>
      </c>
      <c r="G547" s="2">
        <v>43999</v>
      </c>
      <c r="H547" t="s">
        <v>48</v>
      </c>
      <c r="I547">
        <v>84.37</v>
      </c>
      <c r="J547">
        <v>16000</v>
      </c>
      <c r="K547" t="s">
        <v>30</v>
      </c>
      <c r="L547" t="s">
        <v>31</v>
      </c>
      <c r="M547" t="s">
        <v>32</v>
      </c>
      <c r="N547" t="s">
        <v>118</v>
      </c>
      <c r="O547" t="s">
        <v>91</v>
      </c>
      <c r="P547" t="s">
        <v>90</v>
      </c>
      <c r="Q547">
        <v>39</v>
      </c>
      <c r="R547" t="s">
        <v>36</v>
      </c>
      <c r="S547" t="s">
        <v>2723</v>
      </c>
      <c r="T547" t="s">
        <v>2724</v>
      </c>
      <c r="U547" t="s">
        <v>117</v>
      </c>
      <c r="V547" t="s">
        <v>118</v>
      </c>
      <c r="W547" t="s">
        <v>3276</v>
      </c>
      <c r="X547" t="s">
        <v>3277</v>
      </c>
      <c r="Y547" t="s">
        <v>3278</v>
      </c>
      <c r="Z547" t="s">
        <v>63</v>
      </c>
    </row>
    <row r="548" spans="1:26">
      <c r="A548" s="1">
        <v>44003</v>
      </c>
      <c r="B548" t="s">
        <v>3279</v>
      </c>
      <c r="C548" t="s">
        <v>3280</v>
      </c>
      <c r="D548" t="s">
        <v>3281</v>
      </c>
      <c r="E548" s="2">
        <v>41753</v>
      </c>
      <c r="F548" s="2">
        <v>43984</v>
      </c>
      <c r="G548" s="2">
        <v>43989</v>
      </c>
      <c r="H548" t="s">
        <v>95</v>
      </c>
      <c r="I548">
        <v>58.29</v>
      </c>
      <c r="J548">
        <v>97000</v>
      </c>
      <c r="K548" t="s">
        <v>30</v>
      </c>
      <c r="L548" t="s">
        <v>72</v>
      </c>
      <c r="M548" t="s">
        <v>32</v>
      </c>
      <c r="N548" t="s">
        <v>118</v>
      </c>
      <c r="O548" t="s">
        <v>63</v>
      </c>
      <c r="P548" t="s">
        <v>216</v>
      </c>
      <c r="Q548">
        <v>57</v>
      </c>
      <c r="R548" t="s">
        <v>237</v>
      </c>
      <c r="S548" t="s">
        <v>180</v>
      </c>
      <c r="T548" t="s">
        <v>181</v>
      </c>
      <c r="U548" t="s">
        <v>182</v>
      </c>
      <c r="V548" t="s">
        <v>63</v>
      </c>
    </row>
    <row r="549" spans="1:26">
      <c r="A549" s="1">
        <v>44003</v>
      </c>
      <c r="B549" t="s">
        <v>3282</v>
      </c>
      <c r="C549" t="s">
        <v>3283</v>
      </c>
      <c r="D549" t="s">
        <v>3284</v>
      </c>
      <c r="E549" s="2">
        <v>42269</v>
      </c>
      <c r="F549" s="2">
        <v>43990</v>
      </c>
      <c r="G549" s="2">
        <v>43995</v>
      </c>
      <c r="H549" t="s">
        <v>95</v>
      </c>
      <c r="I549">
        <v>89.56</v>
      </c>
      <c r="J549">
        <v>18000</v>
      </c>
      <c r="K549" t="s">
        <v>30</v>
      </c>
      <c r="L549" t="s">
        <v>31</v>
      </c>
      <c r="M549" t="s">
        <v>32</v>
      </c>
      <c r="N549" t="s">
        <v>87</v>
      </c>
      <c r="O549" t="s">
        <v>136</v>
      </c>
      <c r="P549" t="s">
        <v>135</v>
      </c>
      <c r="Q549">
        <v>35</v>
      </c>
      <c r="R549" t="s">
        <v>36</v>
      </c>
      <c r="S549" t="s">
        <v>3285</v>
      </c>
      <c r="T549" t="s">
        <v>3286</v>
      </c>
      <c r="U549" t="s">
        <v>55</v>
      </c>
      <c r="V549" t="s">
        <v>33</v>
      </c>
    </row>
    <row r="550" spans="1:26">
      <c r="A550" s="1">
        <v>44003</v>
      </c>
      <c r="B550" t="s">
        <v>3287</v>
      </c>
      <c r="C550" t="s">
        <v>3288</v>
      </c>
      <c r="D550" t="s">
        <v>3289</v>
      </c>
      <c r="E550" s="2">
        <v>42868</v>
      </c>
      <c r="F550" s="2">
        <v>43987</v>
      </c>
      <c r="G550" s="2">
        <v>43992</v>
      </c>
      <c r="H550" t="s">
        <v>171</v>
      </c>
      <c r="I550">
        <v>8.3800000000000008</v>
      </c>
      <c r="J550">
        <v>600</v>
      </c>
      <c r="K550" t="s">
        <v>30</v>
      </c>
      <c r="L550" t="s">
        <v>49</v>
      </c>
      <c r="M550" t="s">
        <v>32</v>
      </c>
      <c r="N550" t="s">
        <v>167</v>
      </c>
      <c r="O550" t="s">
        <v>51</v>
      </c>
      <c r="P550" t="s">
        <v>52</v>
      </c>
      <c r="Q550">
        <v>48</v>
      </c>
      <c r="R550" t="s">
        <v>36</v>
      </c>
      <c r="S550" t="s">
        <v>3290</v>
      </c>
      <c r="T550" t="s">
        <v>3291</v>
      </c>
      <c r="U550" t="s">
        <v>1742</v>
      </c>
      <c r="V550" t="s">
        <v>107</v>
      </c>
      <c r="W550" t="s">
        <v>1094</v>
      </c>
      <c r="X550" t="s">
        <v>1095</v>
      </c>
      <c r="Y550" t="s">
        <v>90</v>
      </c>
      <c r="Z550" t="s">
        <v>91</v>
      </c>
    </row>
    <row r="551" spans="1:26">
      <c r="A551" s="1">
        <v>44003</v>
      </c>
      <c r="B551" t="s">
        <v>3292</v>
      </c>
      <c r="C551" t="s">
        <v>3293</v>
      </c>
      <c r="D551" t="s">
        <v>3294</v>
      </c>
      <c r="E551" s="2">
        <v>42557</v>
      </c>
      <c r="F551" s="2">
        <v>44000</v>
      </c>
      <c r="G551" s="2">
        <v>44000</v>
      </c>
      <c r="H551" t="s">
        <v>29</v>
      </c>
      <c r="I551">
        <v>189.95</v>
      </c>
      <c r="J551">
        <v>1000</v>
      </c>
      <c r="K551" t="s">
        <v>30</v>
      </c>
      <c r="L551" t="s">
        <v>49</v>
      </c>
      <c r="M551" t="s">
        <v>83</v>
      </c>
      <c r="N551" t="s">
        <v>63</v>
      </c>
      <c r="O551" t="s">
        <v>34</v>
      </c>
      <c r="P551" t="s">
        <v>35</v>
      </c>
      <c r="Q551">
        <v>36</v>
      </c>
      <c r="R551" t="s">
        <v>36</v>
      </c>
      <c r="S551" t="s">
        <v>3295</v>
      </c>
      <c r="T551" t="s">
        <v>3296</v>
      </c>
      <c r="U551" t="s">
        <v>3297</v>
      </c>
      <c r="V551" t="s">
        <v>107</v>
      </c>
    </row>
    <row r="552" spans="1:26">
      <c r="A552" s="1">
        <v>44003</v>
      </c>
      <c r="B552" t="s">
        <v>3298</v>
      </c>
      <c r="C552" t="s">
        <v>3299</v>
      </c>
      <c r="D552" t="s">
        <v>3300</v>
      </c>
      <c r="E552" s="2">
        <v>43845</v>
      </c>
      <c r="F552" s="2">
        <v>43995</v>
      </c>
      <c r="G552" s="2">
        <v>43998</v>
      </c>
      <c r="H552" t="s">
        <v>29</v>
      </c>
      <c r="I552">
        <v>145.78</v>
      </c>
      <c r="J552">
        <v>10000</v>
      </c>
      <c r="K552" t="s">
        <v>30</v>
      </c>
      <c r="L552" t="s">
        <v>49</v>
      </c>
      <c r="M552" t="s">
        <v>32</v>
      </c>
      <c r="N552" t="s">
        <v>102</v>
      </c>
      <c r="O552" t="s">
        <v>87</v>
      </c>
      <c r="P552" t="s">
        <v>86</v>
      </c>
      <c r="Q552">
        <v>36</v>
      </c>
      <c r="R552" t="s">
        <v>36</v>
      </c>
      <c r="S552" t="s">
        <v>3301</v>
      </c>
      <c r="T552" t="s">
        <v>3302</v>
      </c>
      <c r="U552" t="s">
        <v>295</v>
      </c>
      <c r="V552" t="s">
        <v>59</v>
      </c>
      <c r="W552" t="s">
        <v>3303</v>
      </c>
      <c r="X552" t="s">
        <v>3304</v>
      </c>
      <c r="Y552" t="s">
        <v>219</v>
      </c>
      <c r="Z552" t="s">
        <v>87</v>
      </c>
    </row>
    <row r="553" spans="1:26">
      <c r="A553" s="1">
        <v>44003</v>
      </c>
      <c r="B553" t="s">
        <v>3305</v>
      </c>
      <c r="C553" t="s">
        <v>3306</v>
      </c>
      <c r="D553" t="s">
        <v>3307</v>
      </c>
      <c r="E553" s="2">
        <v>42179</v>
      </c>
      <c r="F553" s="2">
        <v>43998</v>
      </c>
      <c r="G553" s="2">
        <v>43999</v>
      </c>
      <c r="H553" t="s">
        <v>29</v>
      </c>
      <c r="I553">
        <v>167.28</v>
      </c>
      <c r="J553">
        <v>18000</v>
      </c>
      <c r="K553" t="s">
        <v>30</v>
      </c>
      <c r="L553" t="s">
        <v>72</v>
      </c>
      <c r="M553" t="s">
        <v>83</v>
      </c>
      <c r="N553" t="s">
        <v>167</v>
      </c>
      <c r="O553" t="s">
        <v>50</v>
      </c>
      <c r="P553" t="s">
        <v>172</v>
      </c>
      <c r="Q553">
        <v>52</v>
      </c>
      <c r="R553" t="s">
        <v>36</v>
      </c>
      <c r="S553" t="s">
        <v>3308</v>
      </c>
      <c r="T553" t="s">
        <v>3309</v>
      </c>
      <c r="U553" t="s">
        <v>90</v>
      </c>
      <c r="V553" t="s">
        <v>91</v>
      </c>
      <c r="W553" t="s">
        <v>3310</v>
      </c>
      <c r="X553" t="s">
        <v>3311</v>
      </c>
      <c r="Y553" t="s">
        <v>3312</v>
      </c>
      <c r="Z553" t="s">
        <v>44</v>
      </c>
    </row>
    <row r="554" spans="1:26">
      <c r="A554" s="1">
        <v>44003</v>
      </c>
      <c r="B554" t="s">
        <v>3313</v>
      </c>
      <c r="C554" t="s">
        <v>3314</v>
      </c>
      <c r="D554" t="s">
        <v>3315</v>
      </c>
      <c r="E554" s="2">
        <v>42323</v>
      </c>
      <c r="F554" s="2">
        <v>43997</v>
      </c>
      <c r="G554" s="2">
        <v>43999</v>
      </c>
      <c r="H554" t="s">
        <v>48</v>
      </c>
      <c r="I554">
        <v>129.87</v>
      </c>
      <c r="J554">
        <v>13000</v>
      </c>
      <c r="K554" t="s">
        <v>30</v>
      </c>
      <c r="L554" t="s">
        <v>49</v>
      </c>
      <c r="M554" t="s">
        <v>83</v>
      </c>
      <c r="N554" t="s">
        <v>34</v>
      </c>
      <c r="O554" t="s">
        <v>102</v>
      </c>
      <c r="P554" t="s">
        <v>103</v>
      </c>
      <c r="Q554">
        <v>43</v>
      </c>
      <c r="R554" t="s">
        <v>36</v>
      </c>
      <c r="S554" t="s">
        <v>3316</v>
      </c>
      <c r="T554" t="s">
        <v>3317</v>
      </c>
      <c r="U554" t="s">
        <v>468</v>
      </c>
      <c r="V554" t="s">
        <v>63</v>
      </c>
    </row>
    <row r="555" spans="1:26">
      <c r="A555" s="1">
        <v>44003</v>
      </c>
      <c r="B555" t="s">
        <v>3318</v>
      </c>
      <c r="C555" t="s">
        <v>3319</v>
      </c>
      <c r="D555" t="s">
        <v>3320</v>
      </c>
      <c r="E555" s="2">
        <v>43089</v>
      </c>
      <c r="F555" s="2">
        <v>43983</v>
      </c>
      <c r="G555" s="2">
        <v>43988</v>
      </c>
      <c r="H555" t="s">
        <v>82</v>
      </c>
      <c r="I555">
        <v>83.47</v>
      </c>
      <c r="J555">
        <v>1000</v>
      </c>
      <c r="K555" t="s">
        <v>30</v>
      </c>
      <c r="L555" t="s">
        <v>72</v>
      </c>
      <c r="M555" t="s">
        <v>32</v>
      </c>
      <c r="N555" t="s">
        <v>34</v>
      </c>
      <c r="O555" t="s">
        <v>76</v>
      </c>
      <c r="P555" t="s">
        <v>367</v>
      </c>
      <c r="Q555">
        <v>60</v>
      </c>
      <c r="R555" t="s">
        <v>36</v>
      </c>
      <c r="S555" t="s">
        <v>3321</v>
      </c>
      <c r="T555" t="s">
        <v>3322</v>
      </c>
      <c r="U555" t="s">
        <v>35</v>
      </c>
      <c r="V555" t="s">
        <v>34</v>
      </c>
      <c r="W555" t="s">
        <v>3310</v>
      </c>
      <c r="X555" t="s">
        <v>3311</v>
      </c>
      <c r="Y555" t="s">
        <v>3312</v>
      </c>
      <c r="Z555" t="s">
        <v>44</v>
      </c>
    </row>
    <row r="556" spans="1:26">
      <c r="A556" s="1">
        <v>44003</v>
      </c>
      <c r="B556" t="s">
        <v>3323</v>
      </c>
      <c r="C556" t="s">
        <v>3324</v>
      </c>
      <c r="D556" t="s">
        <v>3325</v>
      </c>
      <c r="E556" s="2">
        <v>42958</v>
      </c>
      <c r="F556" s="2">
        <v>43996</v>
      </c>
      <c r="G556" s="2">
        <v>43998</v>
      </c>
      <c r="H556" t="s">
        <v>95</v>
      </c>
      <c r="I556">
        <v>73.22</v>
      </c>
      <c r="J556">
        <v>70000</v>
      </c>
      <c r="K556" t="s">
        <v>30</v>
      </c>
      <c r="L556" t="s">
        <v>72</v>
      </c>
      <c r="M556" t="s">
        <v>32</v>
      </c>
      <c r="N556" t="s">
        <v>33</v>
      </c>
      <c r="O556" t="s">
        <v>34</v>
      </c>
      <c r="P556" t="s">
        <v>3326</v>
      </c>
      <c r="Q556">
        <v>40</v>
      </c>
      <c r="R556" t="s">
        <v>36</v>
      </c>
      <c r="S556" t="s">
        <v>3327</v>
      </c>
      <c r="T556" t="s">
        <v>3328</v>
      </c>
      <c r="U556" t="s">
        <v>90</v>
      </c>
      <c r="V556" t="s">
        <v>91</v>
      </c>
      <c r="W556" t="s">
        <v>3028</v>
      </c>
      <c r="X556" t="s">
        <v>3029</v>
      </c>
      <c r="Y556" t="s">
        <v>58</v>
      </c>
      <c r="Z556" t="s">
        <v>59</v>
      </c>
    </row>
    <row r="557" spans="1:26">
      <c r="A557" s="1">
        <v>44003</v>
      </c>
      <c r="B557" t="s">
        <v>3329</v>
      </c>
      <c r="C557" t="s">
        <v>3330</v>
      </c>
      <c r="D557" t="s">
        <v>3331</v>
      </c>
      <c r="E557" s="2">
        <v>41378</v>
      </c>
      <c r="F557" s="2">
        <v>43998</v>
      </c>
      <c r="G557" s="2">
        <v>43999</v>
      </c>
      <c r="H557" t="s">
        <v>113</v>
      </c>
      <c r="I557">
        <v>92.87</v>
      </c>
      <c r="J557">
        <v>7000</v>
      </c>
      <c r="K557" t="s">
        <v>30</v>
      </c>
      <c r="L557" t="s">
        <v>72</v>
      </c>
      <c r="M557" t="s">
        <v>32</v>
      </c>
      <c r="N557" t="s">
        <v>63</v>
      </c>
      <c r="O557" t="s">
        <v>76</v>
      </c>
      <c r="P557" t="s">
        <v>367</v>
      </c>
      <c r="Q557">
        <v>50</v>
      </c>
      <c r="R557" t="s">
        <v>36</v>
      </c>
      <c r="S557" t="s">
        <v>3332</v>
      </c>
      <c r="T557" t="s">
        <v>3333</v>
      </c>
      <c r="U557" t="s">
        <v>910</v>
      </c>
      <c r="V557" t="s">
        <v>107</v>
      </c>
      <c r="W557" t="s">
        <v>3334</v>
      </c>
      <c r="X557" t="s">
        <v>3335</v>
      </c>
      <c r="Y557" t="s">
        <v>441</v>
      </c>
      <c r="Z557" t="s">
        <v>63</v>
      </c>
    </row>
    <row r="558" spans="1:26">
      <c r="A558" s="1">
        <v>44003</v>
      </c>
      <c r="B558" t="s">
        <v>3336</v>
      </c>
      <c r="C558" t="s">
        <v>3337</v>
      </c>
      <c r="D558" t="s">
        <v>3338</v>
      </c>
      <c r="E558" s="2">
        <v>42687</v>
      </c>
      <c r="F558" s="2">
        <v>43991</v>
      </c>
      <c r="G558" s="2">
        <v>43996</v>
      </c>
      <c r="H558" t="s">
        <v>82</v>
      </c>
      <c r="I558">
        <v>63.94</v>
      </c>
      <c r="J558">
        <v>4000</v>
      </c>
      <c r="K558" t="s">
        <v>30</v>
      </c>
      <c r="L558" t="s">
        <v>72</v>
      </c>
      <c r="M558" t="s">
        <v>32</v>
      </c>
      <c r="N558" t="s">
        <v>167</v>
      </c>
      <c r="O558" t="s">
        <v>44</v>
      </c>
      <c r="P558" t="s">
        <v>43</v>
      </c>
      <c r="Q558">
        <v>54</v>
      </c>
      <c r="R558" t="s">
        <v>36</v>
      </c>
      <c r="S558" t="s">
        <v>3339</v>
      </c>
      <c r="T558" t="s">
        <v>3340</v>
      </c>
      <c r="U558" t="s">
        <v>103</v>
      </c>
      <c r="V558" t="s">
        <v>102</v>
      </c>
      <c r="W558" t="s">
        <v>1071</v>
      </c>
      <c r="X558" t="s">
        <v>1072</v>
      </c>
      <c r="Y558" t="s">
        <v>35</v>
      </c>
      <c r="Z558" t="s">
        <v>34</v>
      </c>
    </row>
    <row r="559" spans="1:26">
      <c r="A559" s="1">
        <v>44003</v>
      </c>
      <c r="B559" t="s">
        <v>3341</v>
      </c>
      <c r="C559" t="s">
        <v>3342</v>
      </c>
      <c r="D559" t="s">
        <v>3343</v>
      </c>
      <c r="E559" s="2">
        <v>43257</v>
      </c>
      <c r="F559" s="2">
        <v>44000</v>
      </c>
      <c r="G559" s="2">
        <v>44000</v>
      </c>
      <c r="H559" t="s">
        <v>82</v>
      </c>
      <c r="I559">
        <v>90.85</v>
      </c>
      <c r="J559">
        <v>4000</v>
      </c>
      <c r="K559" t="s">
        <v>30</v>
      </c>
      <c r="L559" t="s">
        <v>72</v>
      </c>
      <c r="M559" t="s">
        <v>83</v>
      </c>
      <c r="N559" t="s">
        <v>76</v>
      </c>
      <c r="O559" t="s">
        <v>33</v>
      </c>
      <c r="P559" t="s">
        <v>55</v>
      </c>
      <c r="Q559">
        <v>59</v>
      </c>
      <c r="R559" t="s">
        <v>36</v>
      </c>
      <c r="S559" t="s">
        <v>3344</v>
      </c>
      <c r="T559" t="s">
        <v>3345</v>
      </c>
      <c r="U559" t="s">
        <v>55</v>
      </c>
      <c r="V559" t="s">
        <v>33</v>
      </c>
      <c r="W559" t="s">
        <v>204</v>
      </c>
      <c r="X559" t="s">
        <v>205</v>
      </c>
      <c r="Y559" t="s">
        <v>172</v>
      </c>
      <c r="Z559" t="s">
        <v>50</v>
      </c>
    </row>
    <row r="560" spans="1:26">
      <c r="A560" s="1">
        <v>44003</v>
      </c>
      <c r="B560" t="s">
        <v>3346</v>
      </c>
      <c r="C560" t="s">
        <v>3347</v>
      </c>
      <c r="D560" t="s">
        <v>3348</v>
      </c>
      <c r="E560" s="2">
        <v>42882</v>
      </c>
      <c r="F560" s="2">
        <v>44000</v>
      </c>
      <c r="G560" s="2">
        <v>44000</v>
      </c>
      <c r="H560" t="s">
        <v>82</v>
      </c>
      <c r="I560">
        <v>61.04</v>
      </c>
      <c r="J560">
        <v>2000</v>
      </c>
      <c r="K560" t="s">
        <v>30</v>
      </c>
      <c r="L560" t="s">
        <v>49</v>
      </c>
      <c r="M560" t="s">
        <v>124</v>
      </c>
      <c r="N560" t="s">
        <v>59</v>
      </c>
      <c r="O560" t="s">
        <v>136</v>
      </c>
      <c r="P560" t="s">
        <v>135</v>
      </c>
      <c r="Q560">
        <v>39</v>
      </c>
      <c r="R560" t="s">
        <v>36</v>
      </c>
      <c r="S560" t="s">
        <v>3349</v>
      </c>
      <c r="T560" t="s">
        <v>3350</v>
      </c>
      <c r="U560" t="s">
        <v>103</v>
      </c>
      <c r="V560" t="s">
        <v>102</v>
      </c>
    </row>
    <row r="561" spans="1:26">
      <c r="A561" s="1">
        <v>44003</v>
      </c>
      <c r="B561" t="s">
        <v>3351</v>
      </c>
      <c r="C561" t="s">
        <v>3352</v>
      </c>
      <c r="D561" t="s">
        <v>3353</v>
      </c>
      <c r="E561" s="2">
        <v>41582</v>
      </c>
      <c r="F561" s="2">
        <v>43983</v>
      </c>
      <c r="G561" s="2">
        <v>43988</v>
      </c>
      <c r="H561" t="s">
        <v>171</v>
      </c>
      <c r="I561">
        <v>8.5</v>
      </c>
      <c r="J561">
        <v>300</v>
      </c>
      <c r="K561" t="s">
        <v>30</v>
      </c>
      <c r="L561" t="s">
        <v>31</v>
      </c>
      <c r="M561" t="s">
        <v>32</v>
      </c>
      <c r="N561" t="s">
        <v>34</v>
      </c>
      <c r="O561" t="s">
        <v>34</v>
      </c>
      <c r="P561" t="s">
        <v>35</v>
      </c>
      <c r="Q561">
        <v>36</v>
      </c>
      <c r="R561" t="s">
        <v>36</v>
      </c>
      <c r="S561" t="s">
        <v>1976</v>
      </c>
      <c r="T561" t="s">
        <v>1977</v>
      </c>
      <c r="U561" t="s">
        <v>103</v>
      </c>
      <c r="V561" t="s">
        <v>102</v>
      </c>
    </row>
    <row r="562" spans="1:26">
      <c r="A562" s="1">
        <v>44003</v>
      </c>
      <c r="B562" t="s">
        <v>3354</v>
      </c>
      <c r="C562" t="s">
        <v>3355</v>
      </c>
      <c r="D562" t="s">
        <v>3356</v>
      </c>
      <c r="E562" s="2">
        <v>41508</v>
      </c>
      <c r="F562" s="2">
        <v>43990</v>
      </c>
      <c r="G562" s="2">
        <v>43995</v>
      </c>
      <c r="H562" t="s">
        <v>95</v>
      </c>
      <c r="I562">
        <v>70.099999999999994</v>
      </c>
      <c r="J562">
        <v>80000</v>
      </c>
      <c r="K562" t="s">
        <v>30</v>
      </c>
      <c r="L562" t="s">
        <v>31</v>
      </c>
      <c r="M562" t="s">
        <v>83</v>
      </c>
      <c r="N562" t="s">
        <v>51</v>
      </c>
      <c r="O562" t="s">
        <v>167</v>
      </c>
      <c r="P562" t="s">
        <v>2778</v>
      </c>
      <c r="Q562">
        <v>50</v>
      </c>
      <c r="R562" t="s">
        <v>36</v>
      </c>
      <c r="S562" t="s">
        <v>3357</v>
      </c>
      <c r="T562" t="s">
        <v>3358</v>
      </c>
      <c r="U562" t="s">
        <v>145</v>
      </c>
      <c r="V562" t="s">
        <v>63</v>
      </c>
      <c r="W562" t="s">
        <v>550</v>
      </c>
      <c r="X562" t="s">
        <v>551</v>
      </c>
      <c r="Y562" t="s">
        <v>117</v>
      </c>
      <c r="Z562" t="s">
        <v>118</v>
      </c>
    </row>
    <row r="563" spans="1:26">
      <c r="A563" s="1">
        <v>44003</v>
      </c>
      <c r="B563" t="s">
        <v>3359</v>
      </c>
      <c r="C563" t="s">
        <v>3360</v>
      </c>
      <c r="D563" t="s">
        <v>3361</v>
      </c>
      <c r="E563" s="2">
        <v>41456</v>
      </c>
      <c r="F563" s="2">
        <v>43998</v>
      </c>
      <c r="G563" s="2">
        <v>43999</v>
      </c>
      <c r="H563" t="s">
        <v>113</v>
      </c>
      <c r="I563">
        <v>130.13</v>
      </c>
      <c r="J563">
        <v>10000</v>
      </c>
      <c r="K563" t="s">
        <v>30</v>
      </c>
      <c r="L563" t="s">
        <v>72</v>
      </c>
      <c r="M563" t="s">
        <v>83</v>
      </c>
      <c r="N563" t="s">
        <v>136</v>
      </c>
      <c r="O563" t="s">
        <v>167</v>
      </c>
      <c r="P563" t="s">
        <v>1564</v>
      </c>
      <c r="Q563">
        <v>28</v>
      </c>
      <c r="R563" t="s">
        <v>36</v>
      </c>
      <c r="S563" t="s">
        <v>2619</v>
      </c>
      <c r="T563" t="s">
        <v>2620</v>
      </c>
      <c r="U563" t="s">
        <v>580</v>
      </c>
      <c r="V563" t="s">
        <v>50</v>
      </c>
      <c r="W563" t="s">
        <v>1234</v>
      </c>
      <c r="X563" t="s">
        <v>1235</v>
      </c>
      <c r="Y563" t="s">
        <v>1236</v>
      </c>
      <c r="Z563" t="s">
        <v>118</v>
      </c>
    </row>
    <row r="564" spans="1:26">
      <c r="A564" s="1">
        <v>44004</v>
      </c>
      <c r="B564" t="s">
        <v>3362</v>
      </c>
      <c r="C564" t="s">
        <v>3363</v>
      </c>
      <c r="D564" t="s">
        <v>3364</v>
      </c>
      <c r="E564" s="2">
        <v>43759</v>
      </c>
      <c r="F564" s="2">
        <v>43997</v>
      </c>
      <c r="G564" s="2">
        <v>43999</v>
      </c>
      <c r="H564" t="s">
        <v>171</v>
      </c>
      <c r="I564">
        <v>6.6</v>
      </c>
      <c r="J564">
        <v>600</v>
      </c>
      <c r="K564" t="s">
        <v>30</v>
      </c>
      <c r="L564" t="s">
        <v>31</v>
      </c>
      <c r="M564" t="s">
        <v>32</v>
      </c>
      <c r="N564" t="s">
        <v>87</v>
      </c>
      <c r="O564" t="s">
        <v>44</v>
      </c>
      <c r="P564" t="s">
        <v>114</v>
      </c>
      <c r="Q564">
        <v>56</v>
      </c>
      <c r="R564" t="s">
        <v>36</v>
      </c>
      <c r="S564" t="s">
        <v>3316</v>
      </c>
      <c r="T564" t="s">
        <v>3317</v>
      </c>
      <c r="U564" t="s">
        <v>468</v>
      </c>
      <c r="V564" t="s">
        <v>63</v>
      </c>
      <c r="W564" t="s">
        <v>2581</v>
      </c>
      <c r="X564" t="s">
        <v>2582</v>
      </c>
      <c r="Y564" t="s">
        <v>43</v>
      </c>
      <c r="Z564" t="s">
        <v>44</v>
      </c>
    </row>
    <row r="565" spans="1:26">
      <c r="A565" s="1">
        <v>44004</v>
      </c>
      <c r="B565" t="s">
        <v>3365</v>
      </c>
      <c r="C565" t="s">
        <v>3366</v>
      </c>
      <c r="D565" t="s">
        <v>3367</v>
      </c>
      <c r="E565" s="2">
        <v>40383</v>
      </c>
      <c r="F565" s="2">
        <v>44002</v>
      </c>
      <c r="G565" s="2">
        <v>44002</v>
      </c>
      <c r="H565" t="s">
        <v>113</v>
      </c>
      <c r="I565">
        <v>121.35</v>
      </c>
      <c r="J565">
        <v>2000</v>
      </c>
      <c r="K565" t="s">
        <v>30</v>
      </c>
      <c r="L565" t="s">
        <v>31</v>
      </c>
      <c r="M565" t="s">
        <v>83</v>
      </c>
      <c r="N565" t="s">
        <v>50</v>
      </c>
      <c r="O565" t="s">
        <v>87</v>
      </c>
      <c r="P565" t="s">
        <v>1499</v>
      </c>
      <c r="Q565">
        <v>31</v>
      </c>
      <c r="R565" t="s">
        <v>36</v>
      </c>
      <c r="S565" t="s">
        <v>3368</v>
      </c>
      <c r="T565" t="s">
        <v>3369</v>
      </c>
      <c r="U565" t="s">
        <v>881</v>
      </c>
      <c r="V565" t="s">
        <v>87</v>
      </c>
      <c r="W565" t="s">
        <v>3370</v>
      </c>
      <c r="X565" t="s">
        <v>3371</v>
      </c>
      <c r="Y565" t="s">
        <v>705</v>
      </c>
      <c r="Z565" t="s">
        <v>63</v>
      </c>
    </row>
    <row r="566" spans="1:26">
      <c r="A566" s="1">
        <v>44004</v>
      </c>
      <c r="B566" t="s">
        <v>3372</v>
      </c>
      <c r="C566" t="s">
        <v>3373</v>
      </c>
      <c r="D566" t="s">
        <v>3374</v>
      </c>
      <c r="E566" s="2">
        <v>40563</v>
      </c>
      <c r="F566" s="2">
        <v>43992</v>
      </c>
      <c r="G566" s="2">
        <v>43997</v>
      </c>
      <c r="H566" t="s">
        <v>171</v>
      </c>
      <c r="I566">
        <v>9.2799999999999994</v>
      </c>
      <c r="J566">
        <v>600</v>
      </c>
      <c r="K566" t="s">
        <v>30</v>
      </c>
      <c r="L566" t="s">
        <v>49</v>
      </c>
      <c r="M566" t="s">
        <v>83</v>
      </c>
      <c r="N566" t="s">
        <v>63</v>
      </c>
      <c r="O566" t="s">
        <v>167</v>
      </c>
      <c r="P566" t="s">
        <v>3375</v>
      </c>
      <c r="Q566">
        <v>49</v>
      </c>
      <c r="R566" t="s">
        <v>36</v>
      </c>
      <c r="S566" t="s">
        <v>595</v>
      </c>
      <c r="T566" t="s">
        <v>596</v>
      </c>
      <c r="U566" t="s">
        <v>55</v>
      </c>
      <c r="V566" t="s">
        <v>33</v>
      </c>
      <c r="W566" t="s">
        <v>2857</v>
      </c>
      <c r="X566" t="s">
        <v>2858</v>
      </c>
      <c r="Z566" t="s">
        <v>167</v>
      </c>
    </row>
    <row r="567" spans="1:26">
      <c r="A567" s="1">
        <v>44004</v>
      </c>
      <c r="B567" t="s">
        <v>3376</v>
      </c>
      <c r="C567" t="s">
        <v>3377</v>
      </c>
      <c r="D567" t="s">
        <v>3378</v>
      </c>
      <c r="E567" s="2">
        <v>43334</v>
      </c>
      <c r="F567" s="2">
        <v>43995</v>
      </c>
      <c r="G567" s="2">
        <v>43998</v>
      </c>
      <c r="H567" t="s">
        <v>95</v>
      </c>
      <c r="I567">
        <v>56.24</v>
      </c>
      <c r="J567">
        <v>67000</v>
      </c>
      <c r="K567" t="s">
        <v>30</v>
      </c>
      <c r="L567" t="s">
        <v>31</v>
      </c>
      <c r="M567" t="s">
        <v>32</v>
      </c>
      <c r="N567" t="s">
        <v>91</v>
      </c>
      <c r="O567" t="s">
        <v>76</v>
      </c>
      <c r="P567" t="s">
        <v>3379</v>
      </c>
      <c r="Q567">
        <v>48</v>
      </c>
      <c r="R567" t="s">
        <v>36</v>
      </c>
      <c r="S567" t="s">
        <v>1355</v>
      </c>
      <c r="T567" t="s">
        <v>1356</v>
      </c>
      <c r="U567" t="s">
        <v>103</v>
      </c>
      <c r="V567" t="s">
        <v>102</v>
      </c>
      <c r="W567" t="s">
        <v>2320</v>
      </c>
      <c r="X567" t="s">
        <v>2321</v>
      </c>
      <c r="Y567" t="s">
        <v>589</v>
      </c>
      <c r="Z567" t="s">
        <v>63</v>
      </c>
    </row>
    <row r="568" spans="1:26">
      <c r="A568" s="1">
        <v>44004</v>
      </c>
      <c r="B568" t="s">
        <v>3380</v>
      </c>
      <c r="C568" t="s">
        <v>3381</v>
      </c>
      <c r="D568" t="s">
        <v>3382</v>
      </c>
      <c r="E568" s="2">
        <v>43491</v>
      </c>
      <c r="F568" s="2">
        <v>43994</v>
      </c>
      <c r="G568" s="2">
        <v>43997</v>
      </c>
      <c r="H568" t="s">
        <v>82</v>
      </c>
      <c r="I568">
        <v>76.33</v>
      </c>
      <c r="J568">
        <v>3000</v>
      </c>
      <c r="K568" t="s">
        <v>30</v>
      </c>
      <c r="L568" t="s">
        <v>72</v>
      </c>
      <c r="M568" t="s">
        <v>32</v>
      </c>
      <c r="N568" t="s">
        <v>59</v>
      </c>
      <c r="O568" t="s">
        <v>118</v>
      </c>
      <c r="P568" t="s">
        <v>117</v>
      </c>
      <c r="Q568">
        <v>49</v>
      </c>
      <c r="R568" t="s">
        <v>36</v>
      </c>
      <c r="S568" t="s">
        <v>2185</v>
      </c>
      <c r="T568" t="s">
        <v>2186</v>
      </c>
      <c r="U568" t="s">
        <v>2187</v>
      </c>
      <c r="V568" t="s">
        <v>50</v>
      </c>
      <c r="W568" t="s">
        <v>2658</v>
      </c>
      <c r="X568" t="s">
        <v>2659</v>
      </c>
      <c r="Y568" t="s">
        <v>117</v>
      </c>
      <c r="Z568" t="s">
        <v>118</v>
      </c>
    </row>
    <row r="569" spans="1:26">
      <c r="A569" s="1">
        <v>44004</v>
      </c>
      <c r="B569" t="s">
        <v>3383</v>
      </c>
      <c r="C569" t="s">
        <v>3384</v>
      </c>
      <c r="D569" t="s">
        <v>3385</v>
      </c>
      <c r="E569" s="2">
        <v>42803</v>
      </c>
      <c r="F569" s="2">
        <v>43991</v>
      </c>
      <c r="G569" s="2">
        <v>43996</v>
      </c>
      <c r="H569" t="s">
        <v>113</v>
      </c>
      <c r="I569">
        <v>73.930000000000007</v>
      </c>
      <c r="J569">
        <v>5000</v>
      </c>
      <c r="K569" t="s">
        <v>30</v>
      </c>
      <c r="L569" t="s">
        <v>72</v>
      </c>
      <c r="M569" t="s">
        <v>83</v>
      </c>
      <c r="N569" t="s">
        <v>34</v>
      </c>
      <c r="O569" t="s">
        <v>91</v>
      </c>
      <c r="P569" t="s">
        <v>90</v>
      </c>
      <c r="Q569">
        <v>60</v>
      </c>
      <c r="R569" t="s">
        <v>36</v>
      </c>
      <c r="S569" t="s">
        <v>3386</v>
      </c>
      <c r="T569" t="s">
        <v>3387</v>
      </c>
      <c r="U569" t="s">
        <v>55</v>
      </c>
      <c r="V569" t="s">
        <v>33</v>
      </c>
    </row>
    <row r="570" spans="1:26">
      <c r="A570" s="1">
        <v>44004</v>
      </c>
      <c r="B570" t="s">
        <v>3388</v>
      </c>
      <c r="C570" t="s">
        <v>3389</v>
      </c>
      <c r="D570" t="s">
        <v>3390</v>
      </c>
      <c r="E570" s="2">
        <v>43702</v>
      </c>
      <c r="F570" s="2">
        <v>43991</v>
      </c>
      <c r="G570" s="2">
        <v>43996</v>
      </c>
      <c r="H570" t="s">
        <v>95</v>
      </c>
      <c r="I570">
        <v>54.47</v>
      </c>
      <c r="J570">
        <v>15000</v>
      </c>
      <c r="K570" t="s">
        <v>30</v>
      </c>
      <c r="L570" t="s">
        <v>49</v>
      </c>
      <c r="M570" t="s">
        <v>32</v>
      </c>
      <c r="N570" t="s">
        <v>33</v>
      </c>
      <c r="O570" t="s">
        <v>63</v>
      </c>
      <c r="P570" t="s">
        <v>534</v>
      </c>
      <c r="Q570">
        <v>33</v>
      </c>
      <c r="R570" t="s">
        <v>36</v>
      </c>
      <c r="S570" t="s">
        <v>223</v>
      </c>
      <c r="T570" t="s">
        <v>224</v>
      </c>
      <c r="U570" t="s">
        <v>225</v>
      </c>
      <c r="V570" t="s">
        <v>50</v>
      </c>
      <c r="W570" t="s">
        <v>3391</v>
      </c>
      <c r="X570" t="s">
        <v>3392</v>
      </c>
      <c r="Y570" t="s">
        <v>35</v>
      </c>
      <c r="Z570" t="s">
        <v>34</v>
      </c>
    </row>
    <row r="571" spans="1:26">
      <c r="A571" s="1">
        <v>44004</v>
      </c>
      <c r="B571" t="s">
        <v>3393</v>
      </c>
      <c r="C571" t="s">
        <v>3394</v>
      </c>
      <c r="D571" t="s">
        <v>3395</v>
      </c>
      <c r="E571" s="2">
        <v>41721</v>
      </c>
      <c r="F571" s="2">
        <v>43999</v>
      </c>
      <c r="G571" s="2">
        <v>44000</v>
      </c>
      <c r="H571" t="s">
        <v>113</v>
      </c>
      <c r="I571">
        <v>102.16</v>
      </c>
      <c r="J571">
        <v>7000</v>
      </c>
      <c r="K571" t="s">
        <v>30</v>
      </c>
      <c r="L571" t="s">
        <v>31</v>
      </c>
      <c r="M571" t="s">
        <v>83</v>
      </c>
      <c r="N571" t="s">
        <v>102</v>
      </c>
      <c r="O571" t="s">
        <v>76</v>
      </c>
      <c r="P571" t="s">
        <v>367</v>
      </c>
      <c r="Q571">
        <v>61</v>
      </c>
      <c r="R571" t="s">
        <v>36</v>
      </c>
      <c r="S571" t="s">
        <v>3396</v>
      </c>
      <c r="T571" t="s">
        <v>3397</v>
      </c>
      <c r="U571" t="s">
        <v>172</v>
      </c>
      <c r="V571" t="s">
        <v>50</v>
      </c>
      <c r="W571" t="s">
        <v>3398</v>
      </c>
      <c r="X571" t="s">
        <v>3399</v>
      </c>
      <c r="Y571" t="s">
        <v>135</v>
      </c>
      <c r="Z571" t="s">
        <v>136</v>
      </c>
    </row>
    <row r="572" spans="1:26">
      <c r="A572" s="1">
        <v>44004</v>
      </c>
      <c r="B572" t="s">
        <v>3400</v>
      </c>
      <c r="C572" t="s">
        <v>3401</v>
      </c>
      <c r="D572" t="s">
        <v>3402</v>
      </c>
      <c r="E572" s="2">
        <v>42534</v>
      </c>
      <c r="F572" s="2">
        <v>43991</v>
      </c>
      <c r="G572" s="2">
        <v>43996</v>
      </c>
      <c r="H572" t="s">
        <v>82</v>
      </c>
      <c r="I572">
        <v>64.319999999999993</v>
      </c>
      <c r="J572">
        <v>2000</v>
      </c>
      <c r="K572" t="s">
        <v>30</v>
      </c>
      <c r="L572" t="s">
        <v>31</v>
      </c>
      <c r="M572" t="s">
        <v>83</v>
      </c>
      <c r="N572" t="s">
        <v>91</v>
      </c>
      <c r="O572" t="s">
        <v>40</v>
      </c>
      <c r="P572" t="s">
        <v>39</v>
      </c>
      <c r="Q572">
        <v>32</v>
      </c>
      <c r="R572" t="s">
        <v>36</v>
      </c>
      <c r="S572" t="s">
        <v>850</v>
      </c>
      <c r="T572" t="s">
        <v>851</v>
      </c>
      <c r="U572" t="s">
        <v>90</v>
      </c>
      <c r="V572" t="s">
        <v>91</v>
      </c>
      <c r="W572" t="s">
        <v>3403</v>
      </c>
      <c r="X572" t="s">
        <v>3404</v>
      </c>
      <c r="Y572" t="s">
        <v>103</v>
      </c>
      <c r="Z572" t="s">
        <v>102</v>
      </c>
    </row>
    <row r="573" spans="1:26">
      <c r="A573" s="1">
        <v>44004</v>
      </c>
      <c r="B573" t="s">
        <v>3405</v>
      </c>
      <c r="C573" t="s">
        <v>3406</v>
      </c>
      <c r="D573" t="s">
        <v>3407</v>
      </c>
      <c r="E573" s="2">
        <v>41232</v>
      </c>
      <c r="F573" s="2">
        <v>43986</v>
      </c>
      <c r="G573" s="2">
        <v>43991</v>
      </c>
      <c r="H573" t="s">
        <v>82</v>
      </c>
      <c r="I573">
        <v>60.58</v>
      </c>
      <c r="J573">
        <v>1000</v>
      </c>
      <c r="K573" t="s">
        <v>30</v>
      </c>
      <c r="L573" t="s">
        <v>49</v>
      </c>
      <c r="M573" t="s">
        <v>32</v>
      </c>
      <c r="N573" t="s">
        <v>107</v>
      </c>
      <c r="O573" t="s">
        <v>118</v>
      </c>
      <c r="P573" t="s">
        <v>117</v>
      </c>
      <c r="Q573">
        <v>55</v>
      </c>
      <c r="R573" t="s">
        <v>36</v>
      </c>
      <c r="S573" t="s">
        <v>3408</v>
      </c>
      <c r="T573" t="s">
        <v>3409</v>
      </c>
      <c r="U573" t="s">
        <v>52</v>
      </c>
      <c r="V573" t="s">
        <v>51</v>
      </c>
      <c r="W573" t="s">
        <v>2069</v>
      </c>
      <c r="X573" t="s">
        <v>2070</v>
      </c>
      <c r="Y573" t="s">
        <v>90</v>
      </c>
      <c r="Z573" t="s">
        <v>91</v>
      </c>
    </row>
    <row r="574" spans="1:26">
      <c r="A574" s="1">
        <v>44004</v>
      </c>
      <c r="B574" t="s">
        <v>3410</v>
      </c>
      <c r="C574" t="s">
        <v>3411</v>
      </c>
      <c r="D574" t="s">
        <v>3412</v>
      </c>
      <c r="E574" s="2">
        <v>41254</v>
      </c>
      <c r="F574" s="2">
        <v>44000</v>
      </c>
      <c r="G574" s="2">
        <v>44001</v>
      </c>
      <c r="H574" t="s">
        <v>95</v>
      </c>
      <c r="I574">
        <v>81.28</v>
      </c>
      <c r="J574">
        <v>100000</v>
      </c>
      <c r="K574" t="s">
        <v>30</v>
      </c>
      <c r="L574" t="s">
        <v>49</v>
      </c>
      <c r="M574" t="s">
        <v>83</v>
      </c>
      <c r="N574" t="s">
        <v>59</v>
      </c>
      <c r="O574" t="s">
        <v>87</v>
      </c>
      <c r="P574" t="s">
        <v>544</v>
      </c>
      <c r="Q574">
        <v>37</v>
      </c>
      <c r="R574" t="s">
        <v>36</v>
      </c>
      <c r="S574" t="s">
        <v>3413</v>
      </c>
      <c r="T574" t="s">
        <v>3414</v>
      </c>
      <c r="U574" t="s">
        <v>172</v>
      </c>
      <c r="V574" t="s">
        <v>50</v>
      </c>
      <c r="W574" t="s">
        <v>902</v>
      </c>
      <c r="X574" t="s">
        <v>903</v>
      </c>
      <c r="Y574" t="s">
        <v>904</v>
      </c>
      <c r="Z574" t="s">
        <v>63</v>
      </c>
    </row>
    <row r="575" spans="1:26">
      <c r="A575" s="1">
        <v>44004</v>
      </c>
      <c r="B575" t="s">
        <v>3415</v>
      </c>
      <c r="C575" t="s">
        <v>3416</v>
      </c>
      <c r="D575" t="s">
        <v>3417</v>
      </c>
      <c r="E575" s="2">
        <v>42988</v>
      </c>
      <c r="F575" s="2">
        <v>43987</v>
      </c>
      <c r="G575" s="2">
        <v>43992</v>
      </c>
      <c r="H575" t="s">
        <v>82</v>
      </c>
      <c r="I575">
        <v>79.2</v>
      </c>
      <c r="J575">
        <v>5000</v>
      </c>
      <c r="K575" t="s">
        <v>30</v>
      </c>
      <c r="L575" t="s">
        <v>72</v>
      </c>
      <c r="M575" t="s">
        <v>83</v>
      </c>
      <c r="N575" t="s">
        <v>33</v>
      </c>
      <c r="O575" t="s">
        <v>51</v>
      </c>
      <c r="P575" t="s">
        <v>52</v>
      </c>
      <c r="Q575">
        <v>26</v>
      </c>
      <c r="R575" t="s">
        <v>36</v>
      </c>
      <c r="S575" t="s">
        <v>3418</v>
      </c>
      <c r="T575" t="s">
        <v>3419</v>
      </c>
      <c r="U575" t="s">
        <v>544</v>
      </c>
      <c r="V575" t="s">
        <v>87</v>
      </c>
      <c r="W575" t="s">
        <v>1384</v>
      </c>
      <c r="X575" t="s">
        <v>1385</v>
      </c>
      <c r="Y575" t="s">
        <v>35</v>
      </c>
      <c r="Z575" t="s">
        <v>34</v>
      </c>
    </row>
    <row r="576" spans="1:26">
      <c r="A576" s="1">
        <v>44004</v>
      </c>
      <c r="B576" t="s">
        <v>3420</v>
      </c>
      <c r="C576" t="s">
        <v>3421</v>
      </c>
      <c r="D576" t="s">
        <v>3422</v>
      </c>
      <c r="E576" s="2">
        <v>43075</v>
      </c>
      <c r="F576" s="2">
        <v>43984</v>
      </c>
      <c r="G576" s="2">
        <v>43989</v>
      </c>
      <c r="H576" t="s">
        <v>29</v>
      </c>
      <c r="I576">
        <v>138.47</v>
      </c>
      <c r="J576">
        <v>5000</v>
      </c>
      <c r="K576" t="s">
        <v>30</v>
      </c>
      <c r="L576" t="s">
        <v>31</v>
      </c>
      <c r="M576" t="s">
        <v>32</v>
      </c>
      <c r="N576" t="s">
        <v>87</v>
      </c>
      <c r="O576" t="s">
        <v>51</v>
      </c>
      <c r="P576" t="s">
        <v>52</v>
      </c>
      <c r="Q576">
        <v>56</v>
      </c>
      <c r="R576" t="s">
        <v>36</v>
      </c>
      <c r="S576" t="s">
        <v>3423</v>
      </c>
      <c r="T576" t="s">
        <v>3424</v>
      </c>
      <c r="U576" t="s">
        <v>3425</v>
      </c>
      <c r="V576" t="s">
        <v>107</v>
      </c>
      <c r="W576" t="s">
        <v>760</v>
      </c>
      <c r="X576" t="s">
        <v>761</v>
      </c>
      <c r="Y576" t="s">
        <v>52</v>
      </c>
      <c r="Z576" t="s">
        <v>51</v>
      </c>
    </row>
    <row r="577" spans="1:26">
      <c r="A577" s="1">
        <v>44004</v>
      </c>
      <c r="B577" t="s">
        <v>3426</v>
      </c>
      <c r="C577" t="s">
        <v>3427</v>
      </c>
      <c r="D577" t="s">
        <v>3428</v>
      </c>
      <c r="E577" s="2">
        <v>43784</v>
      </c>
      <c r="F577" s="2">
        <v>44001</v>
      </c>
      <c r="G577" s="2">
        <v>44001</v>
      </c>
      <c r="H577" t="s">
        <v>48</v>
      </c>
      <c r="I577">
        <v>133.31</v>
      </c>
      <c r="J577">
        <v>32000</v>
      </c>
      <c r="K577" t="s">
        <v>30</v>
      </c>
      <c r="L577" t="s">
        <v>49</v>
      </c>
      <c r="M577" t="s">
        <v>32</v>
      </c>
      <c r="N577" t="s">
        <v>44</v>
      </c>
      <c r="O577" t="s">
        <v>44</v>
      </c>
      <c r="P577" t="s">
        <v>2596</v>
      </c>
      <c r="Q577">
        <v>45</v>
      </c>
      <c r="R577" t="s">
        <v>36</v>
      </c>
      <c r="S577" t="s">
        <v>3429</v>
      </c>
      <c r="T577" t="s">
        <v>3430</v>
      </c>
      <c r="U577" t="s">
        <v>172</v>
      </c>
      <c r="V577" t="s">
        <v>50</v>
      </c>
    </row>
    <row r="578" spans="1:26">
      <c r="A578" s="1">
        <v>44004</v>
      </c>
      <c r="B578" t="s">
        <v>3431</v>
      </c>
      <c r="C578" t="s">
        <v>3432</v>
      </c>
      <c r="D578" t="s">
        <v>3433</v>
      </c>
      <c r="E578" s="2">
        <v>43125</v>
      </c>
      <c r="F578" s="2">
        <v>44001</v>
      </c>
      <c r="G578" s="2">
        <v>44001</v>
      </c>
      <c r="H578" t="s">
        <v>48</v>
      </c>
      <c r="I578">
        <v>143.83000000000001</v>
      </c>
      <c r="J578">
        <v>17000</v>
      </c>
      <c r="K578" t="s">
        <v>30</v>
      </c>
      <c r="L578" t="s">
        <v>31</v>
      </c>
      <c r="M578" t="s">
        <v>124</v>
      </c>
      <c r="N578" t="s">
        <v>63</v>
      </c>
      <c r="O578" t="s">
        <v>91</v>
      </c>
      <c r="P578" t="s">
        <v>90</v>
      </c>
      <c r="Q578">
        <v>27</v>
      </c>
      <c r="R578" t="s">
        <v>36</v>
      </c>
      <c r="S578" t="s">
        <v>590</v>
      </c>
      <c r="T578" t="s">
        <v>591</v>
      </c>
      <c r="U578" t="s">
        <v>90</v>
      </c>
      <c r="V578" t="s">
        <v>91</v>
      </c>
    </row>
    <row r="579" spans="1:26">
      <c r="A579" s="1">
        <v>44004</v>
      </c>
      <c r="B579" t="s">
        <v>3434</v>
      </c>
      <c r="C579" t="s">
        <v>3435</v>
      </c>
      <c r="D579" t="s">
        <v>3436</v>
      </c>
      <c r="E579" s="2">
        <v>42126</v>
      </c>
      <c r="F579" s="2">
        <v>43998</v>
      </c>
      <c r="G579" s="2">
        <v>44000</v>
      </c>
      <c r="H579" t="s">
        <v>113</v>
      </c>
      <c r="I579">
        <v>80.5</v>
      </c>
      <c r="J579">
        <v>3000</v>
      </c>
      <c r="K579" t="s">
        <v>30</v>
      </c>
      <c r="L579" t="s">
        <v>72</v>
      </c>
      <c r="M579" t="s">
        <v>83</v>
      </c>
      <c r="N579" t="s">
        <v>118</v>
      </c>
      <c r="O579" t="s">
        <v>76</v>
      </c>
      <c r="P579" t="s">
        <v>75</v>
      </c>
      <c r="Q579">
        <v>53</v>
      </c>
      <c r="R579" t="s">
        <v>36</v>
      </c>
      <c r="S579" t="s">
        <v>3437</v>
      </c>
      <c r="T579" t="s">
        <v>3438</v>
      </c>
      <c r="U579" t="s">
        <v>855</v>
      </c>
      <c r="V579" t="s">
        <v>34</v>
      </c>
      <c r="W579" t="s">
        <v>3439</v>
      </c>
      <c r="X579" t="s">
        <v>2574</v>
      </c>
      <c r="Y579" t="s">
        <v>172</v>
      </c>
      <c r="Z579" t="s">
        <v>50</v>
      </c>
    </row>
    <row r="580" spans="1:26">
      <c r="A580" s="1">
        <v>44004</v>
      </c>
      <c r="B580" t="s">
        <v>3440</v>
      </c>
      <c r="C580" t="s">
        <v>3441</v>
      </c>
      <c r="D580" t="s">
        <v>3442</v>
      </c>
      <c r="E580" s="2">
        <v>43266</v>
      </c>
      <c r="F580" s="2">
        <v>43986</v>
      </c>
      <c r="G580" s="2">
        <v>43991</v>
      </c>
      <c r="H580" t="s">
        <v>171</v>
      </c>
      <c r="I580">
        <v>9.9600000000000009</v>
      </c>
      <c r="J580">
        <v>200</v>
      </c>
      <c r="K580" t="s">
        <v>30</v>
      </c>
      <c r="L580" t="s">
        <v>72</v>
      </c>
      <c r="M580" t="s">
        <v>124</v>
      </c>
      <c r="N580" t="s">
        <v>33</v>
      </c>
      <c r="O580" t="s">
        <v>118</v>
      </c>
      <c r="P580" t="s">
        <v>117</v>
      </c>
      <c r="Q580">
        <v>32</v>
      </c>
      <c r="R580" t="s">
        <v>36</v>
      </c>
      <c r="S580" t="s">
        <v>1662</v>
      </c>
      <c r="T580" t="s">
        <v>1663</v>
      </c>
      <c r="V580" t="s">
        <v>167</v>
      </c>
      <c r="W580" t="s">
        <v>3443</v>
      </c>
      <c r="X580" t="s">
        <v>3444</v>
      </c>
      <c r="Y580" t="s">
        <v>219</v>
      </c>
      <c r="Z580" t="s">
        <v>87</v>
      </c>
    </row>
    <row r="581" spans="1:26">
      <c r="A581" s="1">
        <v>44004</v>
      </c>
      <c r="B581" t="s">
        <v>3445</v>
      </c>
      <c r="C581" t="s">
        <v>3446</v>
      </c>
      <c r="D581" t="s">
        <v>3447</v>
      </c>
      <c r="E581" s="2">
        <v>41789</v>
      </c>
      <c r="F581" s="2">
        <v>43991</v>
      </c>
      <c r="G581" s="2">
        <v>43996</v>
      </c>
      <c r="H581" t="s">
        <v>48</v>
      </c>
      <c r="I581">
        <v>123.95</v>
      </c>
      <c r="J581">
        <v>39000</v>
      </c>
      <c r="K581" t="s">
        <v>30</v>
      </c>
      <c r="L581" t="s">
        <v>49</v>
      </c>
      <c r="M581" t="s">
        <v>32</v>
      </c>
      <c r="N581" t="s">
        <v>50</v>
      </c>
      <c r="O581" t="s">
        <v>118</v>
      </c>
      <c r="P581" t="s">
        <v>117</v>
      </c>
      <c r="Q581">
        <v>42</v>
      </c>
      <c r="R581" t="s">
        <v>36</v>
      </c>
      <c r="S581" t="s">
        <v>3448</v>
      </c>
      <c r="T581" t="s">
        <v>3449</v>
      </c>
      <c r="U581" t="s">
        <v>86</v>
      </c>
      <c r="V581" t="s">
        <v>87</v>
      </c>
      <c r="W581" t="s">
        <v>2635</v>
      </c>
      <c r="X581" t="s">
        <v>2636</v>
      </c>
      <c r="Y581" t="s">
        <v>2637</v>
      </c>
      <c r="Z581" t="s">
        <v>59</v>
      </c>
    </row>
    <row r="582" spans="1:26">
      <c r="A582" s="1">
        <v>44004</v>
      </c>
      <c r="B582" t="s">
        <v>3450</v>
      </c>
      <c r="C582" t="s">
        <v>3451</v>
      </c>
      <c r="D582" t="s">
        <v>3452</v>
      </c>
      <c r="E582" s="2">
        <v>41915</v>
      </c>
      <c r="F582" s="2">
        <v>43995</v>
      </c>
      <c r="G582" s="2">
        <v>43998</v>
      </c>
      <c r="H582" t="s">
        <v>171</v>
      </c>
      <c r="I582">
        <v>9.76</v>
      </c>
      <c r="J582">
        <v>100</v>
      </c>
      <c r="K582" t="s">
        <v>30</v>
      </c>
      <c r="L582" t="s">
        <v>49</v>
      </c>
      <c r="M582" t="s">
        <v>32</v>
      </c>
      <c r="N582" t="s">
        <v>167</v>
      </c>
      <c r="O582" t="s">
        <v>102</v>
      </c>
      <c r="P582" t="s">
        <v>103</v>
      </c>
      <c r="Q582">
        <v>36</v>
      </c>
      <c r="R582" t="s">
        <v>36</v>
      </c>
      <c r="S582" t="s">
        <v>1866</v>
      </c>
      <c r="T582" t="s">
        <v>1867</v>
      </c>
      <c r="U582" t="s">
        <v>52</v>
      </c>
      <c r="V582" t="s">
        <v>51</v>
      </c>
      <c r="W582" t="s">
        <v>3453</v>
      </c>
      <c r="X582" t="s">
        <v>3454</v>
      </c>
      <c r="Y582" t="s">
        <v>216</v>
      </c>
      <c r="Z582" t="s">
        <v>63</v>
      </c>
    </row>
    <row r="583" spans="1:26">
      <c r="A583" s="1">
        <v>44004</v>
      </c>
      <c r="B583" t="s">
        <v>3455</v>
      </c>
      <c r="C583" t="s">
        <v>3456</v>
      </c>
      <c r="D583" t="s">
        <v>3457</v>
      </c>
      <c r="E583" s="2">
        <v>40919</v>
      </c>
      <c r="F583" s="2">
        <v>43996</v>
      </c>
      <c r="G583" s="2">
        <v>43999</v>
      </c>
      <c r="H583" t="s">
        <v>82</v>
      </c>
      <c r="I583">
        <v>79.44</v>
      </c>
      <c r="J583">
        <v>3000</v>
      </c>
      <c r="K583" t="s">
        <v>30</v>
      </c>
      <c r="L583" t="s">
        <v>31</v>
      </c>
      <c r="M583" t="s">
        <v>83</v>
      </c>
      <c r="N583" t="s">
        <v>34</v>
      </c>
      <c r="O583" t="s">
        <v>102</v>
      </c>
      <c r="P583" t="s">
        <v>103</v>
      </c>
      <c r="Q583">
        <v>30</v>
      </c>
      <c r="R583" t="s">
        <v>36</v>
      </c>
      <c r="S583" t="s">
        <v>2498</v>
      </c>
      <c r="T583" t="s">
        <v>2499</v>
      </c>
      <c r="U583" t="s">
        <v>534</v>
      </c>
      <c r="V583" t="s">
        <v>63</v>
      </c>
      <c r="W583" t="s">
        <v>1690</v>
      </c>
      <c r="X583" t="s">
        <v>1691</v>
      </c>
      <c r="Y583" t="s">
        <v>819</v>
      </c>
      <c r="Z583" t="s">
        <v>76</v>
      </c>
    </row>
    <row r="584" spans="1:26">
      <c r="A584" s="1">
        <v>44004</v>
      </c>
      <c r="B584" t="s">
        <v>3458</v>
      </c>
      <c r="C584" t="s">
        <v>3459</v>
      </c>
      <c r="D584" t="s">
        <v>3460</v>
      </c>
      <c r="E584" s="2">
        <v>43760</v>
      </c>
      <c r="F584" s="2">
        <v>43999</v>
      </c>
      <c r="G584" s="2">
        <v>44000</v>
      </c>
      <c r="H584" t="s">
        <v>82</v>
      </c>
      <c r="I584">
        <v>79.959999999999994</v>
      </c>
      <c r="J584">
        <v>5000</v>
      </c>
      <c r="K584" t="s">
        <v>30</v>
      </c>
      <c r="L584" t="s">
        <v>72</v>
      </c>
      <c r="M584" t="s">
        <v>32</v>
      </c>
      <c r="N584" t="s">
        <v>63</v>
      </c>
      <c r="O584" t="s">
        <v>118</v>
      </c>
      <c r="P584" t="s">
        <v>117</v>
      </c>
      <c r="Q584">
        <v>29</v>
      </c>
      <c r="R584" t="s">
        <v>237</v>
      </c>
      <c r="S584" t="s">
        <v>3461</v>
      </c>
      <c r="T584" t="s">
        <v>3462</v>
      </c>
      <c r="U584" t="s">
        <v>172</v>
      </c>
      <c r="V584" t="s">
        <v>50</v>
      </c>
    </row>
    <row r="585" spans="1:26">
      <c r="A585" s="1">
        <v>44004</v>
      </c>
      <c r="B585" t="s">
        <v>3463</v>
      </c>
      <c r="C585" t="s">
        <v>3464</v>
      </c>
      <c r="D585" t="s">
        <v>3465</v>
      </c>
      <c r="E585" s="2">
        <v>40463</v>
      </c>
      <c r="F585" s="2">
        <v>43993</v>
      </c>
      <c r="G585" s="2">
        <v>43998</v>
      </c>
      <c r="H585" t="s">
        <v>95</v>
      </c>
      <c r="I585">
        <v>75.11</v>
      </c>
      <c r="J585">
        <v>66000</v>
      </c>
      <c r="K585" t="s">
        <v>30</v>
      </c>
      <c r="L585" t="s">
        <v>49</v>
      </c>
      <c r="M585" t="s">
        <v>124</v>
      </c>
      <c r="N585" t="s">
        <v>59</v>
      </c>
      <c r="O585" t="s">
        <v>87</v>
      </c>
      <c r="P585" t="s">
        <v>709</v>
      </c>
      <c r="Q585">
        <v>25</v>
      </c>
      <c r="R585" t="s">
        <v>36</v>
      </c>
      <c r="S585" t="s">
        <v>3466</v>
      </c>
      <c r="T585" t="s">
        <v>3467</v>
      </c>
      <c r="U585" t="s">
        <v>135</v>
      </c>
      <c r="V585" t="s">
        <v>136</v>
      </c>
      <c r="W585" t="s">
        <v>2099</v>
      </c>
      <c r="X585" t="s">
        <v>2100</v>
      </c>
      <c r="Y585" t="s">
        <v>719</v>
      </c>
      <c r="Z585" t="s">
        <v>63</v>
      </c>
    </row>
    <row r="586" spans="1:26">
      <c r="A586" s="1">
        <v>44004</v>
      </c>
      <c r="B586" t="s">
        <v>3468</v>
      </c>
      <c r="C586" t="s">
        <v>3469</v>
      </c>
      <c r="D586" t="s">
        <v>3470</v>
      </c>
      <c r="E586" s="2">
        <v>43184</v>
      </c>
      <c r="F586" s="2">
        <v>43984</v>
      </c>
      <c r="G586" s="2">
        <v>43989</v>
      </c>
      <c r="H586" t="s">
        <v>95</v>
      </c>
      <c r="I586">
        <v>52.78</v>
      </c>
      <c r="J586">
        <v>48000</v>
      </c>
      <c r="K586" t="s">
        <v>30</v>
      </c>
      <c r="L586" t="s">
        <v>49</v>
      </c>
      <c r="M586" t="s">
        <v>32</v>
      </c>
      <c r="N586" t="s">
        <v>59</v>
      </c>
      <c r="O586" t="s">
        <v>59</v>
      </c>
      <c r="P586" t="s">
        <v>58</v>
      </c>
      <c r="Q586">
        <v>60</v>
      </c>
      <c r="R586" t="s">
        <v>36</v>
      </c>
      <c r="S586" t="s">
        <v>3471</v>
      </c>
      <c r="T586" t="s">
        <v>3472</v>
      </c>
      <c r="U586" t="s">
        <v>172</v>
      </c>
      <c r="V586" t="s">
        <v>50</v>
      </c>
      <c r="W586" t="s">
        <v>625</v>
      </c>
      <c r="X586" t="s">
        <v>626</v>
      </c>
      <c r="Y586" t="s">
        <v>219</v>
      </c>
      <c r="Z586" t="s">
        <v>87</v>
      </c>
    </row>
    <row r="587" spans="1:26">
      <c r="A587" s="1">
        <v>44004</v>
      </c>
      <c r="B587" t="s">
        <v>3473</v>
      </c>
      <c r="C587" t="s">
        <v>3474</v>
      </c>
      <c r="D587" t="s">
        <v>3475</v>
      </c>
      <c r="E587" s="2">
        <v>41796</v>
      </c>
      <c r="F587" s="2">
        <v>43992</v>
      </c>
      <c r="G587" s="2">
        <v>43997</v>
      </c>
      <c r="H587" t="s">
        <v>82</v>
      </c>
      <c r="I587">
        <v>60.06</v>
      </c>
      <c r="J587">
        <v>5000</v>
      </c>
      <c r="K587" t="s">
        <v>30</v>
      </c>
      <c r="L587" t="s">
        <v>31</v>
      </c>
      <c r="M587" t="s">
        <v>32</v>
      </c>
      <c r="N587" t="s">
        <v>91</v>
      </c>
      <c r="O587" t="s">
        <v>59</v>
      </c>
      <c r="P587" t="s">
        <v>58</v>
      </c>
      <c r="Q587">
        <v>58</v>
      </c>
      <c r="R587" t="s">
        <v>36</v>
      </c>
      <c r="S587" t="s">
        <v>3476</v>
      </c>
      <c r="T587" t="s">
        <v>3477</v>
      </c>
      <c r="U587" t="s">
        <v>114</v>
      </c>
      <c r="V587" t="s">
        <v>44</v>
      </c>
      <c r="W587" t="s">
        <v>3478</v>
      </c>
      <c r="X587" t="s">
        <v>3479</v>
      </c>
      <c r="Y587" t="s">
        <v>35</v>
      </c>
      <c r="Z587" t="s">
        <v>34</v>
      </c>
    </row>
    <row r="588" spans="1:26">
      <c r="A588" s="1">
        <v>44004</v>
      </c>
      <c r="B588" t="s">
        <v>3480</v>
      </c>
      <c r="C588" t="s">
        <v>3481</v>
      </c>
      <c r="D588" t="s">
        <v>3482</v>
      </c>
      <c r="E588" s="2">
        <v>41411</v>
      </c>
      <c r="F588" s="2">
        <v>43998</v>
      </c>
      <c r="G588" s="2">
        <v>44000</v>
      </c>
      <c r="H588" t="s">
        <v>113</v>
      </c>
      <c r="I588">
        <v>110.63</v>
      </c>
      <c r="J588">
        <v>2000</v>
      </c>
      <c r="K588" t="s">
        <v>30</v>
      </c>
      <c r="L588" t="s">
        <v>72</v>
      </c>
      <c r="M588" t="s">
        <v>32</v>
      </c>
      <c r="N588" t="s">
        <v>51</v>
      </c>
      <c r="O588" t="s">
        <v>91</v>
      </c>
      <c r="P588" t="s">
        <v>90</v>
      </c>
      <c r="Q588">
        <v>43</v>
      </c>
      <c r="R588" t="s">
        <v>36</v>
      </c>
      <c r="S588" t="s">
        <v>3483</v>
      </c>
      <c r="T588" t="s">
        <v>3484</v>
      </c>
      <c r="U588" t="s">
        <v>2104</v>
      </c>
      <c r="V588" t="s">
        <v>167</v>
      </c>
      <c r="W588" t="s">
        <v>1920</v>
      </c>
      <c r="X588" t="s">
        <v>1921</v>
      </c>
      <c r="Y588" t="s">
        <v>58</v>
      </c>
      <c r="Z588" t="s">
        <v>59</v>
      </c>
    </row>
    <row r="589" spans="1:26">
      <c r="A589" s="1">
        <v>44004</v>
      </c>
      <c r="B589" t="s">
        <v>3485</v>
      </c>
      <c r="C589" t="s">
        <v>3486</v>
      </c>
      <c r="D589" t="s">
        <v>3487</v>
      </c>
      <c r="E589" s="2">
        <v>42979</v>
      </c>
      <c r="F589" s="2">
        <v>44001</v>
      </c>
      <c r="G589" s="2">
        <v>44001</v>
      </c>
      <c r="H589" t="s">
        <v>171</v>
      </c>
      <c r="I589">
        <v>6.26</v>
      </c>
      <c r="J589">
        <v>500</v>
      </c>
      <c r="K589" t="s">
        <v>149</v>
      </c>
      <c r="L589" t="s">
        <v>49</v>
      </c>
      <c r="M589" t="s">
        <v>83</v>
      </c>
      <c r="N589" t="s">
        <v>63</v>
      </c>
      <c r="O589" t="s">
        <v>50</v>
      </c>
      <c r="P589" t="s">
        <v>3488</v>
      </c>
      <c r="Q589">
        <v>46</v>
      </c>
      <c r="R589" t="s">
        <v>36</v>
      </c>
      <c r="S589" t="s">
        <v>3489</v>
      </c>
      <c r="T589" t="s">
        <v>3490</v>
      </c>
      <c r="U589" t="s">
        <v>35</v>
      </c>
      <c r="V589" t="s">
        <v>34</v>
      </c>
      <c r="W589" t="s">
        <v>492</v>
      </c>
      <c r="X589" t="s">
        <v>493</v>
      </c>
      <c r="Y589" t="s">
        <v>494</v>
      </c>
      <c r="Z589" t="s">
        <v>107</v>
      </c>
    </row>
    <row r="590" spans="1:26">
      <c r="A590" s="1">
        <v>44005</v>
      </c>
      <c r="B590" t="s">
        <v>3491</v>
      </c>
      <c r="C590" t="s">
        <v>3492</v>
      </c>
      <c r="D590" t="s">
        <v>3493</v>
      </c>
      <c r="E590" s="2">
        <v>41342</v>
      </c>
      <c r="F590" s="2">
        <v>43995</v>
      </c>
      <c r="G590" s="2">
        <v>43998</v>
      </c>
      <c r="H590" t="s">
        <v>29</v>
      </c>
      <c r="I590">
        <v>165.75</v>
      </c>
      <c r="J590">
        <v>3000</v>
      </c>
      <c r="K590" t="s">
        <v>30</v>
      </c>
      <c r="L590" t="s">
        <v>49</v>
      </c>
      <c r="M590" t="s">
        <v>83</v>
      </c>
      <c r="N590" t="s">
        <v>33</v>
      </c>
      <c r="O590" t="s">
        <v>87</v>
      </c>
      <c r="P590" t="s">
        <v>219</v>
      </c>
      <c r="Q590">
        <v>34</v>
      </c>
      <c r="R590" t="s">
        <v>36</v>
      </c>
      <c r="S590" t="s">
        <v>3494</v>
      </c>
      <c r="T590" t="s">
        <v>3495</v>
      </c>
      <c r="U590" t="s">
        <v>534</v>
      </c>
      <c r="V590" t="s">
        <v>63</v>
      </c>
    </row>
    <row r="591" spans="1:26">
      <c r="A591" s="1">
        <v>44005</v>
      </c>
      <c r="B591" t="s">
        <v>3496</v>
      </c>
      <c r="C591" t="s">
        <v>3497</v>
      </c>
      <c r="D591" t="s">
        <v>3498</v>
      </c>
      <c r="E591" s="2">
        <v>40527</v>
      </c>
      <c r="F591" s="2">
        <v>44004</v>
      </c>
      <c r="G591" s="2">
        <v>44004</v>
      </c>
      <c r="H591" t="s">
        <v>29</v>
      </c>
      <c r="I591">
        <v>170.21</v>
      </c>
      <c r="J591">
        <v>16000</v>
      </c>
      <c r="K591" t="s">
        <v>30</v>
      </c>
      <c r="L591" t="s">
        <v>49</v>
      </c>
      <c r="M591" t="s">
        <v>32</v>
      </c>
      <c r="N591" t="s">
        <v>50</v>
      </c>
      <c r="O591" t="s">
        <v>34</v>
      </c>
      <c r="P591" t="s">
        <v>35</v>
      </c>
      <c r="Q591">
        <v>29</v>
      </c>
      <c r="R591" t="s">
        <v>237</v>
      </c>
      <c r="S591" t="s">
        <v>3499</v>
      </c>
      <c r="T591" t="s">
        <v>3500</v>
      </c>
      <c r="U591" t="s">
        <v>35</v>
      </c>
      <c r="V591" t="s">
        <v>34</v>
      </c>
      <c r="W591" t="s">
        <v>2017</v>
      </c>
      <c r="X591" t="s">
        <v>2018</v>
      </c>
      <c r="Y591" t="s">
        <v>534</v>
      </c>
      <c r="Z591" t="s">
        <v>63</v>
      </c>
    </row>
    <row r="592" spans="1:26">
      <c r="A592" s="1">
        <v>44005</v>
      </c>
      <c r="B592" t="s">
        <v>3501</v>
      </c>
      <c r="C592" t="s">
        <v>3502</v>
      </c>
      <c r="D592" t="s">
        <v>3503</v>
      </c>
      <c r="E592" s="2">
        <v>42416</v>
      </c>
      <c r="F592" s="2">
        <v>43987</v>
      </c>
      <c r="G592" s="2">
        <v>43992</v>
      </c>
      <c r="H592" t="s">
        <v>48</v>
      </c>
      <c r="I592">
        <v>114.76</v>
      </c>
      <c r="J592">
        <v>38000</v>
      </c>
      <c r="K592" t="s">
        <v>30</v>
      </c>
      <c r="L592" t="s">
        <v>31</v>
      </c>
      <c r="M592" t="s">
        <v>32</v>
      </c>
      <c r="N592" t="s">
        <v>33</v>
      </c>
      <c r="O592" t="s">
        <v>59</v>
      </c>
      <c r="P592" t="s">
        <v>58</v>
      </c>
      <c r="Q592">
        <v>55</v>
      </c>
      <c r="R592" t="s">
        <v>237</v>
      </c>
      <c r="S592" t="s">
        <v>3504</v>
      </c>
      <c r="T592" t="s">
        <v>3505</v>
      </c>
      <c r="U592" t="s">
        <v>55</v>
      </c>
      <c r="V592" t="s">
        <v>33</v>
      </c>
      <c r="W592" t="s">
        <v>406</v>
      </c>
      <c r="X592" t="s">
        <v>407</v>
      </c>
      <c r="Y592" t="s">
        <v>145</v>
      </c>
      <c r="Z592" t="s">
        <v>63</v>
      </c>
    </row>
    <row r="593" spans="1:26">
      <c r="A593" s="1">
        <v>44005</v>
      </c>
      <c r="B593" t="s">
        <v>3506</v>
      </c>
      <c r="C593" t="s">
        <v>3507</v>
      </c>
      <c r="D593" t="s">
        <v>3508</v>
      </c>
      <c r="E593" s="2">
        <v>41760</v>
      </c>
      <c r="F593" s="2">
        <v>43996</v>
      </c>
      <c r="G593" s="2">
        <v>43999</v>
      </c>
      <c r="H593" t="s">
        <v>95</v>
      </c>
      <c r="I593">
        <v>52.04</v>
      </c>
      <c r="J593">
        <v>29000</v>
      </c>
      <c r="K593" t="s">
        <v>30</v>
      </c>
      <c r="L593" t="s">
        <v>72</v>
      </c>
      <c r="M593" t="s">
        <v>32</v>
      </c>
      <c r="N593" t="s">
        <v>102</v>
      </c>
      <c r="O593" t="s">
        <v>44</v>
      </c>
      <c r="P593" t="s">
        <v>43</v>
      </c>
      <c r="Q593">
        <v>26</v>
      </c>
      <c r="R593" t="s">
        <v>36</v>
      </c>
      <c r="S593" t="s">
        <v>3509</v>
      </c>
      <c r="T593" t="s">
        <v>3510</v>
      </c>
      <c r="U593" t="s">
        <v>534</v>
      </c>
      <c r="V593" t="s">
        <v>63</v>
      </c>
    </row>
    <row r="594" spans="1:26">
      <c r="A594" s="1">
        <v>44005</v>
      </c>
      <c r="B594" t="s">
        <v>3511</v>
      </c>
      <c r="C594" t="s">
        <v>3512</v>
      </c>
      <c r="D594" t="s">
        <v>3513</v>
      </c>
      <c r="E594" s="2">
        <v>41782</v>
      </c>
      <c r="F594" s="2">
        <v>44004</v>
      </c>
      <c r="G594" s="2">
        <v>44004</v>
      </c>
      <c r="H594" t="s">
        <v>82</v>
      </c>
      <c r="I594">
        <v>91.6</v>
      </c>
      <c r="J594">
        <v>5000</v>
      </c>
      <c r="K594" t="s">
        <v>30</v>
      </c>
      <c r="L594" t="s">
        <v>49</v>
      </c>
      <c r="M594" t="s">
        <v>32</v>
      </c>
      <c r="N594" t="s">
        <v>102</v>
      </c>
      <c r="O594" t="s">
        <v>167</v>
      </c>
      <c r="P594" t="s">
        <v>3375</v>
      </c>
      <c r="Q594">
        <v>57</v>
      </c>
      <c r="R594" t="s">
        <v>36</v>
      </c>
      <c r="S594" t="s">
        <v>3514</v>
      </c>
      <c r="T594" t="s">
        <v>3515</v>
      </c>
      <c r="U594" t="s">
        <v>114</v>
      </c>
      <c r="V594" t="s">
        <v>44</v>
      </c>
      <c r="W594" t="s">
        <v>3516</v>
      </c>
      <c r="X594" t="s">
        <v>3517</v>
      </c>
      <c r="Y594" t="s">
        <v>52</v>
      </c>
      <c r="Z594" t="s">
        <v>51</v>
      </c>
    </row>
    <row r="595" spans="1:26">
      <c r="A595" s="1">
        <v>44005</v>
      </c>
      <c r="B595" t="s">
        <v>3518</v>
      </c>
      <c r="C595" t="s">
        <v>3519</v>
      </c>
      <c r="D595" t="s">
        <v>3520</v>
      </c>
      <c r="E595" s="2">
        <v>41246</v>
      </c>
      <c r="F595" s="2">
        <v>43987</v>
      </c>
      <c r="G595" s="2">
        <v>43992</v>
      </c>
      <c r="H595" t="s">
        <v>95</v>
      </c>
      <c r="I595">
        <v>68.14</v>
      </c>
      <c r="J595">
        <v>17000</v>
      </c>
      <c r="K595" t="s">
        <v>30</v>
      </c>
      <c r="L595" t="s">
        <v>31</v>
      </c>
      <c r="M595" t="s">
        <v>83</v>
      </c>
      <c r="N595" t="s">
        <v>59</v>
      </c>
      <c r="O595" t="s">
        <v>91</v>
      </c>
      <c r="P595" t="s">
        <v>90</v>
      </c>
      <c r="Q595">
        <v>46</v>
      </c>
      <c r="R595" t="s">
        <v>36</v>
      </c>
      <c r="S595" t="s">
        <v>3521</v>
      </c>
      <c r="T595" t="s">
        <v>3522</v>
      </c>
      <c r="U595" t="s">
        <v>441</v>
      </c>
      <c r="V595" t="s">
        <v>63</v>
      </c>
    </row>
    <row r="596" spans="1:26">
      <c r="A596" s="1">
        <v>44005</v>
      </c>
      <c r="B596" t="s">
        <v>3523</v>
      </c>
      <c r="C596" t="s">
        <v>3524</v>
      </c>
      <c r="D596" t="s">
        <v>3525</v>
      </c>
      <c r="E596" s="2">
        <v>43007</v>
      </c>
      <c r="F596" s="2">
        <v>44002</v>
      </c>
      <c r="G596" s="2">
        <v>44002</v>
      </c>
      <c r="H596" t="s">
        <v>48</v>
      </c>
      <c r="I596">
        <v>150.81</v>
      </c>
      <c r="J596">
        <v>13000</v>
      </c>
      <c r="K596" t="s">
        <v>30</v>
      </c>
      <c r="L596" t="s">
        <v>31</v>
      </c>
      <c r="M596" t="s">
        <v>32</v>
      </c>
      <c r="N596" t="s">
        <v>87</v>
      </c>
      <c r="O596" t="s">
        <v>50</v>
      </c>
      <c r="P596" t="s">
        <v>172</v>
      </c>
      <c r="Q596">
        <v>61</v>
      </c>
      <c r="R596" t="s">
        <v>36</v>
      </c>
      <c r="S596" t="s">
        <v>3526</v>
      </c>
      <c r="T596" t="s">
        <v>3527</v>
      </c>
      <c r="U596" t="s">
        <v>172</v>
      </c>
      <c r="V596" t="s">
        <v>50</v>
      </c>
      <c r="W596" t="s">
        <v>3528</v>
      </c>
      <c r="X596" t="s">
        <v>3529</v>
      </c>
      <c r="Y596" t="s">
        <v>3530</v>
      </c>
      <c r="Z596" t="s">
        <v>107</v>
      </c>
    </row>
    <row r="597" spans="1:26">
      <c r="A597" s="1">
        <v>44005</v>
      </c>
      <c r="B597" t="s">
        <v>3531</v>
      </c>
      <c r="C597" t="s">
        <v>3532</v>
      </c>
      <c r="D597" t="s">
        <v>3533</v>
      </c>
      <c r="E597" s="2">
        <v>41567</v>
      </c>
      <c r="F597" s="2">
        <v>43997</v>
      </c>
      <c r="G597" s="2">
        <v>44000</v>
      </c>
      <c r="H597" t="s">
        <v>82</v>
      </c>
      <c r="I597">
        <v>55.72</v>
      </c>
      <c r="J597">
        <v>3000</v>
      </c>
      <c r="K597" t="s">
        <v>30</v>
      </c>
      <c r="L597" t="s">
        <v>72</v>
      </c>
      <c r="M597" t="s">
        <v>83</v>
      </c>
      <c r="N597" t="s">
        <v>102</v>
      </c>
      <c r="O597" t="s">
        <v>87</v>
      </c>
      <c r="P597" t="s">
        <v>2041</v>
      </c>
      <c r="Q597">
        <v>53</v>
      </c>
      <c r="R597" t="s">
        <v>36</v>
      </c>
      <c r="S597" t="s">
        <v>3534</v>
      </c>
      <c r="T597" t="s">
        <v>3535</v>
      </c>
      <c r="U597" t="s">
        <v>2415</v>
      </c>
      <c r="V597" t="s">
        <v>167</v>
      </c>
      <c r="W597" t="s">
        <v>902</v>
      </c>
      <c r="X597" t="s">
        <v>903</v>
      </c>
      <c r="Y597" t="s">
        <v>904</v>
      </c>
      <c r="Z597" t="s">
        <v>63</v>
      </c>
    </row>
    <row r="598" spans="1:26">
      <c r="A598" s="1">
        <v>44005</v>
      </c>
      <c r="B598" t="s">
        <v>3536</v>
      </c>
      <c r="C598" t="s">
        <v>3537</v>
      </c>
      <c r="D598" t="s">
        <v>3538</v>
      </c>
      <c r="E598" s="2">
        <v>42281</v>
      </c>
      <c r="F598" s="2">
        <v>43991</v>
      </c>
      <c r="G598" s="2">
        <v>43996</v>
      </c>
      <c r="H598" t="s">
        <v>113</v>
      </c>
      <c r="I598">
        <v>73.78</v>
      </c>
      <c r="J598">
        <v>1000</v>
      </c>
      <c r="K598" t="s">
        <v>30</v>
      </c>
      <c r="L598" t="s">
        <v>72</v>
      </c>
      <c r="M598" t="s">
        <v>32</v>
      </c>
      <c r="N598" t="s">
        <v>87</v>
      </c>
      <c r="O598" t="s">
        <v>63</v>
      </c>
      <c r="P598" t="s">
        <v>534</v>
      </c>
      <c r="Q598">
        <v>52</v>
      </c>
      <c r="R598" t="s">
        <v>36</v>
      </c>
      <c r="S598" t="s">
        <v>3539</v>
      </c>
      <c r="T598" t="s">
        <v>3540</v>
      </c>
      <c r="U598" t="s">
        <v>452</v>
      </c>
      <c r="V598" t="s">
        <v>76</v>
      </c>
    </row>
    <row r="599" spans="1:26">
      <c r="A599" s="1">
        <v>44005</v>
      </c>
      <c r="B599" t="s">
        <v>3541</v>
      </c>
      <c r="C599" t="s">
        <v>3542</v>
      </c>
      <c r="D599" t="s">
        <v>3543</v>
      </c>
      <c r="E599" s="2">
        <v>40929</v>
      </c>
      <c r="F599" s="2">
        <v>43987</v>
      </c>
      <c r="G599" s="2">
        <v>43992</v>
      </c>
      <c r="H599" t="s">
        <v>48</v>
      </c>
      <c r="I599">
        <v>111.5</v>
      </c>
      <c r="J599">
        <v>31000</v>
      </c>
      <c r="K599" t="s">
        <v>30</v>
      </c>
      <c r="L599" t="s">
        <v>72</v>
      </c>
      <c r="M599" t="s">
        <v>83</v>
      </c>
      <c r="N599" t="s">
        <v>167</v>
      </c>
      <c r="O599" t="s">
        <v>76</v>
      </c>
      <c r="P599" t="s">
        <v>367</v>
      </c>
      <c r="Q599">
        <v>62</v>
      </c>
      <c r="R599" t="s">
        <v>36</v>
      </c>
      <c r="S599" t="s">
        <v>3544</v>
      </c>
      <c r="T599" t="s">
        <v>3545</v>
      </c>
      <c r="U599" t="s">
        <v>172</v>
      </c>
      <c r="V599" t="s">
        <v>50</v>
      </c>
    </row>
    <row r="600" spans="1:26">
      <c r="A600" s="1">
        <v>44005</v>
      </c>
      <c r="B600" t="s">
        <v>3546</v>
      </c>
      <c r="C600" t="s">
        <v>3547</v>
      </c>
      <c r="D600" t="s">
        <v>3548</v>
      </c>
      <c r="E600" s="2">
        <v>40635</v>
      </c>
      <c r="F600" s="2">
        <v>43986</v>
      </c>
      <c r="G600" s="2">
        <v>43991</v>
      </c>
      <c r="H600" t="s">
        <v>48</v>
      </c>
      <c r="I600">
        <v>133.30000000000001</v>
      </c>
      <c r="J600">
        <v>13000</v>
      </c>
      <c r="K600" t="s">
        <v>30</v>
      </c>
      <c r="L600" t="s">
        <v>72</v>
      </c>
      <c r="M600" t="s">
        <v>83</v>
      </c>
      <c r="N600" t="s">
        <v>87</v>
      </c>
      <c r="O600" t="s">
        <v>87</v>
      </c>
      <c r="P600" t="s">
        <v>3549</v>
      </c>
      <c r="Q600">
        <v>45</v>
      </c>
      <c r="R600" t="s">
        <v>36</v>
      </c>
      <c r="S600" t="s">
        <v>825</v>
      </c>
      <c r="T600" t="s">
        <v>826</v>
      </c>
      <c r="U600" t="s">
        <v>103</v>
      </c>
      <c r="V600" t="s">
        <v>102</v>
      </c>
      <c r="W600" t="s">
        <v>625</v>
      </c>
      <c r="X600" t="s">
        <v>626</v>
      </c>
      <c r="Y600" t="s">
        <v>219</v>
      </c>
      <c r="Z600" t="s">
        <v>87</v>
      </c>
    </row>
    <row r="601" spans="1:26">
      <c r="A601" s="1">
        <v>44005</v>
      </c>
      <c r="B601" t="s">
        <v>3550</v>
      </c>
      <c r="C601" t="s">
        <v>3551</v>
      </c>
      <c r="D601" t="s">
        <v>3552</v>
      </c>
      <c r="E601" s="2">
        <v>40739</v>
      </c>
      <c r="F601" s="2">
        <v>43995</v>
      </c>
      <c r="G601" s="2">
        <v>43998</v>
      </c>
      <c r="H601" t="s">
        <v>113</v>
      </c>
      <c r="I601">
        <v>85.44</v>
      </c>
      <c r="J601">
        <v>6000</v>
      </c>
      <c r="K601" t="s">
        <v>30</v>
      </c>
      <c r="L601" t="s">
        <v>72</v>
      </c>
      <c r="M601" t="s">
        <v>83</v>
      </c>
      <c r="N601" t="s">
        <v>107</v>
      </c>
      <c r="O601" t="s">
        <v>33</v>
      </c>
      <c r="P601" t="s">
        <v>55</v>
      </c>
      <c r="Q601">
        <v>55</v>
      </c>
      <c r="R601" t="s">
        <v>36</v>
      </c>
      <c r="S601" t="s">
        <v>1176</v>
      </c>
      <c r="T601" t="s">
        <v>1177</v>
      </c>
      <c r="U601" t="s">
        <v>103</v>
      </c>
      <c r="V601" t="s">
        <v>102</v>
      </c>
    </row>
    <row r="602" spans="1:26">
      <c r="A602" s="1">
        <v>44005</v>
      </c>
      <c r="B602" t="s">
        <v>3553</v>
      </c>
      <c r="C602" t="s">
        <v>3554</v>
      </c>
      <c r="D602" t="s">
        <v>3555</v>
      </c>
      <c r="E602" s="2">
        <v>41985</v>
      </c>
      <c r="F602" s="2">
        <v>43997</v>
      </c>
      <c r="G602" s="2">
        <v>44000</v>
      </c>
      <c r="H602" t="s">
        <v>29</v>
      </c>
      <c r="I602">
        <v>162.61000000000001</v>
      </c>
      <c r="J602">
        <v>7000</v>
      </c>
      <c r="K602" t="s">
        <v>30</v>
      </c>
      <c r="L602" t="s">
        <v>31</v>
      </c>
      <c r="M602" t="s">
        <v>83</v>
      </c>
      <c r="N602" t="s">
        <v>50</v>
      </c>
      <c r="O602" t="s">
        <v>51</v>
      </c>
      <c r="P602" t="s">
        <v>52</v>
      </c>
      <c r="Q602">
        <v>29</v>
      </c>
      <c r="R602" t="s">
        <v>237</v>
      </c>
      <c r="S602" t="s">
        <v>3556</v>
      </c>
      <c r="T602" t="s">
        <v>3557</v>
      </c>
      <c r="U602" t="s">
        <v>1564</v>
      </c>
      <c r="V602" t="s">
        <v>167</v>
      </c>
    </row>
    <row r="603" spans="1:26">
      <c r="A603" s="1">
        <v>44005</v>
      </c>
      <c r="B603" t="s">
        <v>3558</v>
      </c>
      <c r="C603" t="s">
        <v>3559</v>
      </c>
      <c r="D603" t="s">
        <v>3560</v>
      </c>
      <c r="E603" s="2">
        <v>40478</v>
      </c>
      <c r="F603" s="2">
        <v>43993</v>
      </c>
      <c r="G603" s="2">
        <v>43998</v>
      </c>
      <c r="H603" t="s">
        <v>29</v>
      </c>
      <c r="I603">
        <v>108.44</v>
      </c>
      <c r="J603">
        <v>7000</v>
      </c>
      <c r="K603" t="s">
        <v>30</v>
      </c>
      <c r="L603" t="s">
        <v>31</v>
      </c>
      <c r="M603" t="s">
        <v>83</v>
      </c>
      <c r="N603" t="s">
        <v>34</v>
      </c>
      <c r="O603" t="s">
        <v>33</v>
      </c>
      <c r="P603" t="s">
        <v>55</v>
      </c>
      <c r="Q603">
        <v>47</v>
      </c>
      <c r="R603" t="s">
        <v>237</v>
      </c>
      <c r="S603" t="s">
        <v>3561</v>
      </c>
      <c r="T603" t="s">
        <v>3562</v>
      </c>
      <c r="U603" t="s">
        <v>702</v>
      </c>
      <c r="V603" t="s">
        <v>76</v>
      </c>
      <c r="W603" t="s">
        <v>274</v>
      </c>
      <c r="X603" t="s">
        <v>275</v>
      </c>
      <c r="Y603" t="s">
        <v>55</v>
      </c>
      <c r="Z603" t="s">
        <v>33</v>
      </c>
    </row>
    <row r="604" spans="1:26">
      <c r="A604" s="1">
        <v>44005</v>
      </c>
      <c r="B604" t="s">
        <v>3563</v>
      </c>
      <c r="C604" t="s">
        <v>3564</v>
      </c>
      <c r="D604" t="s">
        <v>3565</v>
      </c>
      <c r="E604" s="2">
        <v>40495</v>
      </c>
      <c r="F604" s="2">
        <v>44001</v>
      </c>
      <c r="G604" s="2">
        <v>44002</v>
      </c>
      <c r="H604" t="s">
        <v>82</v>
      </c>
      <c r="I604">
        <v>68.709999999999994</v>
      </c>
      <c r="J604">
        <v>4000</v>
      </c>
      <c r="K604" t="s">
        <v>30</v>
      </c>
      <c r="L604" t="s">
        <v>49</v>
      </c>
      <c r="M604" t="s">
        <v>32</v>
      </c>
      <c r="N604" t="s">
        <v>102</v>
      </c>
      <c r="O604" t="s">
        <v>87</v>
      </c>
      <c r="P604" t="s">
        <v>219</v>
      </c>
      <c r="Q604">
        <v>57</v>
      </c>
      <c r="R604" t="s">
        <v>237</v>
      </c>
      <c r="S604" t="s">
        <v>1427</v>
      </c>
      <c r="T604" t="s">
        <v>1428</v>
      </c>
      <c r="U604" t="s">
        <v>975</v>
      </c>
      <c r="V604" t="s">
        <v>167</v>
      </c>
      <c r="W604" t="s">
        <v>951</v>
      </c>
      <c r="X604" t="s">
        <v>952</v>
      </c>
      <c r="Y604" t="s">
        <v>55</v>
      </c>
      <c r="Z604" t="s">
        <v>33</v>
      </c>
    </row>
    <row r="605" spans="1:26">
      <c r="A605" s="1">
        <v>44005</v>
      </c>
      <c r="B605" t="s">
        <v>3566</v>
      </c>
      <c r="C605" t="s">
        <v>3567</v>
      </c>
      <c r="D605" t="s">
        <v>3568</v>
      </c>
      <c r="E605" s="2">
        <v>42203</v>
      </c>
      <c r="F605" s="2">
        <v>43990</v>
      </c>
      <c r="G605" s="2">
        <v>43995</v>
      </c>
      <c r="H605" t="s">
        <v>113</v>
      </c>
      <c r="I605">
        <v>129.99</v>
      </c>
      <c r="J605">
        <v>2000</v>
      </c>
      <c r="K605" t="s">
        <v>30</v>
      </c>
      <c r="L605" t="s">
        <v>49</v>
      </c>
      <c r="M605" t="s">
        <v>32</v>
      </c>
      <c r="N605" t="s">
        <v>34</v>
      </c>
      <c r="O605" t="s">
        <v>59</v>
      </c>
      <c r="P605" t="s">
        <v>58</v>
      </c>
      <c r="Q605">
        <v>63</v>
      </c>
      <c r="R605" t="s">
        <v>36</v>
      </c>
      <c r="S605" t="s">
        <v>3344</v>
      </c>
      <c r="T605" t="s">
        <v>3345</v>
      </c>
      <c r="U605" t="s">
        <v>55</v>
      </c>
      <c r="V605" t="s">
        <v>33</v>
      </c>
      <c r="W605" t="s">
        <v>127</v>
      </c>
      <c r="X605" t="s">
        <v>128</v>
      </c>
      <c r="Y605" t="s">
        <v>58</v>
      </c>
      <c r="Z605" t="s">
        <v>59</v>
      </c>
    </row>
    <row r="606" spans="1:26">
      <c r="A606" s="1">
        <v>44005</v>
      </c>
      <c r="B606" t="s">
        <v>3569</v>
      </c>
      <c r="C606" t="s">
        <v>3570</v>
      </c>
      <c r="D606" t="s">
        <v>3571</v>
      </c>
      <c r="E606" s="2">
        <v>41688</v>
      </c>
      <c r="F606" s="2">
        <v>43998</v>
      </c>
      <c r="G606" s="2">
        <v>44000</v>
      </c>
      <c r="H606" t="s">
        <v>29</v>
      </c>
      <c r="I606">
        <v>153.74</v>
      </c>
      <c r="J606">
        <v>14000</v>
      </c>
      <c r="K606" t="s">
        <v>30</v>
      </c>
      <c r="L606" t="s">
        <v>72</v>
      </c>
      <c r="M606" t="s">
        <v>32</v>
      </c>
      <c r="N606" t="s">
        <v>136</v>
      </c>
      <c r="O606" t="s">
        <v>40</v>
      </c>
      <c r="P606" t="s">
        <v>39</v>
      </c>
      <c r="Q606">
        <v>27</v>
      </c>
      <c r="R606" t="s">
        <v>36</v>
      </c>
      <c r="S606" t="s">
        <v>2169</v>
      </c>
      <c r="T606" t="s">
        <v>2170</v>
      </c>
      <c r="U606" t="s">
        <v>39</v>
      </c>
      <c r="V606" t="s">
        <v>40</v>
      </c>
      <c r="W606" t="s">
        <v>999</v>
      </c>
      <c r="X606" t="s">
        <v>1000</v>
      </c>
      <c r="Y606" t="s">
        <v>90</v>
      </c>
      <c r="Z606" t="s">
        <v>91</v>
      </c>
    </row>
    <row r="607" spans="1:26">
      <c r="A607" s="1">
        <v>44005</v>
      </c>
      <c r="B607" t="s">
        <v>3572</v>
      </c>
      <c r="C607" t="s">
        <v>3573</v>
      </c>
      <c r="D607" t="s">
        <v>3574</v>
      </c>
      <c r="E607" s="2">
        <v>41840</v>
      </c>
      <c r="F607" s="2">
        <v>44002</v>
      </c>
      <c r="G607" s="2">
        <v>44002</v>
      </c>
      <c r="H607" t="s">
        <v>95</v>
      </c>
      <c r="I607">
        <v>84.57</v>
      </c>
      <c r="J607">
        <v>95000</v>
      </c>
      <c r="K607" t="s">
        <v>30</v>
      </c>
      <c r="L607" t="s">
        <v>72</v>
      </c>
      <c r="M607" t="s">
        <v>32</v>
      </c>
      <c r="N607" t="s">
        <v>63</v>
      </c>
      <c r="O607" t="s">
        <v>59</v>
      </c>
      <c r="P607" t="s">
        <v>3575</v>
      </c>
      <c r="Q607">
        <v>54</v>
      </c>
      <c r="R607" t="s">
        <v>237</v>
      </c>
      <c r="S607" t="s">
        <v>3576</v>
      </c>
      <c r="T607" t="s">
        <v>3577</v>
      </c>
      <c r="U607" t="s">
        <v>43</v>
      </c>
      <c r="V607" t="s">
        <v>44</v>
      </c>
    </row>
    <row r="608" spans="1:26">
      <c r="A608" s="1">
        <v>44005</v>
      </c>
      <c r="B608" t="s">
        <v>3578</v>
      </c>
      <c r="C608" t="s">
        <v>3579</v>
      </c>
      <c r="D608" t="s">
        <v>3580</v>
      </c>
      <c r="E608" s="2">
        <v>43474</v>
      </c>
      <c r="F608" s="2">
        <v>43991</v>
      </c>
      <c r="G608" s="2">
        <v>43996</v>
      </c>
      <c r="H608" t="s">
        <v>29</v>
      </c>
      <c r="I608">
        <v>183.6</v>
      </c>
      <c r="J608">
        <v>6000</v>
      </c>
      <c r="K608" t="s">
        <v>149</v>
      </c>
      <c r="L608" t="s">
        <v>72</v>
      </c>
      <c r="M608" t="s">
        <v>124</v>
      </c>
      <c r="N608" t="s">
        <v>34</v>
      </c>
      <c r="O608" t="s">
        <v>34</v>
      </c>
      <c r="P608" t="s">
        <v>35</v>
      </c>
      <c r="Q608">
        <v>57</v>
      </c>
      <c r="R608" t="s">
        <v>36</v>
      </c>
      <c r="S608" t="s">
        <v>3581</v>
      </c>
      <c r="T608" t="s">
        <v>3582</v>
      </c>
      <c r="U608" t="s">
        <v>172</v>
      </c>
      <c r="V608" t="s">
        <v>50</v>
      </c>
    </row>
    <row r="609" spans="1:26">
      <c r="A609" s="1">
        <v>44005</v>
      </c>
      <c r="B609" t="s">
        <v>3583</v>
      </c>
      <c r="C609" t="s">
        <v>3584</v>
      </c>
      <c r="D609" t="s">
        <v>3585</v>
      </c>
      <c r="E609" s="2">
        <v>40406</v>
      </c>
      <c r="F609" s="2">
        <v>43992</v>
      </c>
      <c r="G609" s="2">
        <v>43997</v>
      </c>
      <c r="H609" t="s">
        <v>113</v>
      </c>
      <c r="I609">
        <v>105.45</v>
      </c>
      <c r="J609">
        <v>4000</v>
      </c>
      <c r="K609" t="s">
        <v>149</v>
      </c>
      <c r="L609" t="s">
        <v>72</v>
      </c>
      <c r="M609" t="s">
        <v>83</v>
      </c>
      <c r="N609" t="s">
        <v>50</v>
      </c>
      <c r="O609" t="s">
        <v>40</v>
      </c>
      <c r="P609" t="s">
        <v>39</v>
      </c>
      <c r="Q609">
        <v>45</v>
      </c>
      <c r="R609" t="s">
        <v>237</v>
      </c>
      <c r="S609" t="s">
        <v>3586</v>
      </c>
      <c r="T609" t="s">
        <v>3587</v>
      </c>
      <c r="U609" t="s">
        <v>544</v>
      </c>
      <c r="V609" t="s">
        <v>87</v>
      </c>
    </row>
    <row r="610" spans="1:26">
      <c r="A610" s="1">
        <v>44005</v>
      </c>
      <c r="B610" t="s">
        <v>3588</v>
      </c>
      <c r="C610" t="s">
        <v>3589</v>
      </c>
      <c r="D610" t="s">
        <v>3590</v>
      </c>
      <c r="E610" s="2">
        <v>42385</v>
      </c>
      <c r="F610" s="2">
        <v>44002</v>
      </c>
      <c r="G610" s="2">
        <v>44002</v>
      </c>
      <c r="H610" t="s">
        <v>113</v>
      </c>
      <c r="I610">
        <v>132.84</v>
      </c>
      <c r="J610">
        <v>6000</v>
      </c>
      <c r="K610" t="s">
        <v>30</v>
      </c>
      <c r="L610" t="s">
        <v>72</v>
      </c>
      <c r="M610" t="s">
        <v>32</v>
      </c>
      <c r="N610" t="s">
        <v>167</v>
      </c>
      <c r="O610" t="s">
        <v>76</v>
      </c>
      <c r="P610" t="s">
        <v>367</v>
      </c>
      <c r="Q610">
        <v>61</v>
      </c>
      <c r="R610" t="s">
        <v>36</v>
      </c>
      <c r="S610" t="s">
        <v>3591</v>
      </c>
      <c r="T610" t="s">
        <v>3592</v>
      </c>
      <c r="U610" t="s">
        <v>452</v>
      </c>
      <c r="V610" t="s">
        <v>76</v>
      </c>
      <c r="W610" t="s">
        <v>1868</v>
      </c>
      <c r="X610" t="s">
        <v>1869</v>
      </c>
      <c r="Y610" t="s">
        <v>1862</v>
      </c>
      <c r="Z610" t="s">
        <v>167</v>
      </c>
    </row>
    <row r="611" spans="1:26">
      <c r="A611" s="1">
        <v>44005</v>
      </c>
      <c r="B611" t="s">
        <v>3593</v>
      </c>
      <c r="C611" t="s">
        <v>3594</v>
      </c>
      <c r="D611" t="s">
        <v>3595</v>
      </c>
      <c r="E611" s="2">
        <v>43816</v>
      </c>
      <c r="F611" s="2">
        <v>43997</v>
      </c>
      <c r="G611" s="2">
        <v>44000</v>
      </c>
      <c r="H611" t="s">
        <v>82</v>
      </c>
      <c r="I611">
        <v>63.55</v>
      </c>
      <c r="J611">
        <v>2000</v>
      </c>
      <c r="K611" t="s">
        <v>30</v>
      </c>
      <c r="L611" t="s">
        <v>31</v>
      </c>
      <c r="M611" t="s">
        <v>32</v>
      </c>
      <c r="N611" t="s">
        <v>118</v>
      </c>
      <c r="O611" t="s">
        <v>76</v>
      </c>
      <c r="P611" t="s">
        <v>367</v>
      </c>
      <c r="Q611">
        <v>49</v>
      </c>
      <c r="R611" t="s">
        <v>36</v>
      </c>
      <c r="S611" t="s">
        <v>3596</v>
      </c>
      <c r="T611" t="s">
        <v>3597</v>
      </c>
      <c r="U611" t="s">
        <v>103</v>
      </c>
      <c r="V611" t="s">
        <v>102</v>
      </c>
      <c r="W611" t="s">
        <v>1548</v>
      </c>
      <c r="X611" t="s">
        <v>1549</v>
      </c>
      <c r="Y611" t="s">
        <v>132</v>
      </c>
      <c r="Z611" t="s">
        <v>63</v>
      </c>
    </row>
    <row r="612" spans="1:26">
      <c r="A612" s="1">
        <v>44006</v>
      </c>
      <c r="B612" t="s">
        <v>3598</v>
      </c>
      <c r="C612" t="s">
        <v>3599</v>
      </c>
      <c r="D612" t="s">
        <v>3600</v>
      </c>
      <c r="E612" s="2">
        <v>41651</v>
      </c>
      <c r="F612" s="2">
        <v>43989</v>
      </c>
      <c r="G612" s="2">
        <v>43994</v>
      </c>
      <c r="H612" t="s">
        <v>113</v>
      </c>
      <c r="I612">
        <v>133.58000000000001</v>
      </c>
      <c r="J612">
        <v>5000</v>
      </c>
      <c r="K612" t="s">
        <v>30</v>
      </c>
      <c r="L612" t="s">
        <v>72</v>
      </c>
      <c r="M612" t="s">
        <v>32</v>
      </c>
      <c r="N612" t="s">
        <v>40</v>
      </c>
      <c r="O612" t="s">
        <v>118</v>
      </c>
      <c r="P612" t="s">
        <v>117</v>
      </c>
      <c r="Q612">
        <v>28</v>
      </c>
      <c r="R612" t="s">
        <v>36</v>
      </c>
      <c r="S612" t="s">
        <v>3601</v>
      </c>
      <c r="T612" t="s">
        <v>3602</v>
      </c>
      <c r="U612" t="s">
        <v>140</v>
      </c>
      <c r="V612" t="s">
        <v>87</v>
      </c>
      <c r="W612" t="s">
        <v>1065</v>
      </c>
      <c r="X612" t="s">
        <v>1066</v>
      </c>
      <c r="Y612" t="s">
        <v>43</v>
      </c>
      <c r="Z612" t="s">
        <v>44</v>
      </c>
    </row>
    <row r="613" spans="1:26">
      <c r="A613" s="1">
        <v>44006</v>
      </c>
      <c r="B613" t="s">
        <v>3603</v>
      </c>
      <c r="C613" t="s">
        <v>3604</v>
      </c>
      <c r="D613" t="s">
        <v>3605</v>
      </c>
      <c r="E613" s="2">
        <v>40590</v>
      </c>
      <c r="F613" s="2">
        <v>44000</v>
      </c>
      <c r="G613" s="2">
        <v>44002</v>
      </c>
      <c r="H613" t="s">
        <v>171</v>
      </c>
      <c r="I613">
        <v>10.63</v>
      </c>
      <c r="J613">
        <v>700</v>
      </c>
      <c r="K613" t="s">
        <v>30</v>
      </c>
      <c r="L613" t="s">
        <v>31</v>
      </c>
      <c r="M613" t="s">
        <v>124</v>
      </c>
      <c r="N613" t="s">
        <v>167</v>
      </c>
      <c r="O613" t="s">
        <v>34</v>
      </c>
      <c r="P613" t="s">
        <v>35</v>
      </c>
      <c r="Q613">
        <v>55</v>
      </c>
      <c r="R613" t="s">
        <v>36</v>
      </c>
      <c r="S613" t="s">
        <v>3606</v>
      </c>
      <c r="T613" t="s">
        <v>3607</v>
      </c>
      <c r="U613" t="s">
        <v>441</v>
      </c>
      <c r="V613" t="s">
        <v>63</v>
      </c>
      <c r="W613" t="s">
        <v>2433</v>
      </c>
      <c r="X613" t="s">
        <v>2434</v>
      </c>
      <c r="Y613" t="s">
        <v>172</v>
      </c>
      <c r="Z613" t="s">
        <v>50</v>
      </c>
    </row>
    <row r="614" spans="1:26">
      <c r="A614" s="1">
        <v>44006</v>
      </c>
      <c r="B614" t="s">
        <v>3608</v>
      </c>
      <c r="C614" t="s">
        <v>3609</v>
      </c>
      <c r="D614" t="s">
        <v>3610</v>
      </c>
      <c r="E614" s="2">
        <v>41033</v>
      </c>
      <c r="F614" s="2">
        <v>44003</v>
      </c>
      <c r="G614" s="2">
        <v>44003</v>
      </c>
      <c r="H614" t="s">
        <v>95</v>
      </c>
      <c r="I614">
        <v>76.08</v>
      </c>
      <c r="J614">
        <v>42000</v>
      </c>
      <c r="K614" t="s">
        <v>30</v>
      </c>
      <c r="L614" t="s">
        <v>72</v>
      </c>
      <c r="M614" t="s">
        <v>32</v>
      </c>
      <c r="N614" t="s">
        <v>167</v>
      </c>
      <c r="O614" t="s">
        <v>102</v>
      </c>
      <c r="P614" t="s">
        <v>103</v>
      </c>
      <c r="Q614">
        <v>39</v>
      </c>
      <c r="R614" t="s">
        <v>36</v>
      </c>
      <c r="S614" t="s">
        <v>3611</v>
      </c>
      <c r="T614" t="s">
        <v>3612</v>
      </c>
      <c r="U614" t="s">
        <v>103</v>
      </c>
      <c r="V614" t="s">
        <v>102</v>
      </c>
      <c r="W614" t="s">
        <v>1785</v>
      </c>
      <c r="X614" t="s">
        <v>1786</v>
      </c>
      <c r="Y614" t="s">
        <v>515</v>
      </c>
      <c r="Z614" t="s">
        <v>87</v>
      </c>
    </row>
    <row r="615" spans="1:26">
      <c r="A615" s="1">
        <v>44006</v>
      </c>
      <c r="B615" t="s">
        <v>3613</v>
      </c>
      <c r="C615" t="s">
        <v>3614</v>
      </c>
      <c r="D615" t="s">
        <v>3615</v>
      </c>
      <c r="E615" s="2">
        <v>41863</v>
      </c>
      <c r="F615" s="2">
        <v>43987</v>
      </c>
      <c r="G615" s="2">
        <v>43992</v>
      </c>
      <c r="H615" t="s">
        <v>48</v>
      </c>
      <c r="I615">
        <v>142.80000000000001</v>
      </c>
      <c r="J615">
        <v>36000</v>
      </c>
      <c r="K615" t="s">
        <v>30</v>
      </c>
      <c r="L615" t="s">
        <v>72</v>
      </c>
      <c r="M615" t="s">
        <v>32</v>
      </c>
      <c r="N615" t="s">
        <v>76</v>
      </c>
      <c r="O615" t="s">
        <v>107</v>
      </c>
      <c r="P615" t="s">
        <v>2314</v>
      </c>
      <c r="Q615">
        <v>51</v>
      </c>
      <c r="R615" t="s">
        <v>36</v>
      </c>
      <c r="S615" t="s">
        <v>1574</v>
      </c>
      <c r="T615" t="s">
        <v>1575</v>
      </c>
      <c r="U615" t="s">
        <v>103</v>
      </c>
      <c r="V615" t="s">
        <v>102</v>
      </c>
      <c r="W615" t="s">
        <v>3616</v>
      </c>
      <c r="X615" t="s">
        <v>3617</v>
      </c>
      <c r="Y615" t="s">
        <v>117</v>
      </c>
      <c r="Z615" t="s">
        <v>118</v>
      </c>
    </row>
    <row r="616" spans="1:26">
      <c r="A616" s="1">
        <v>44006</v>
      </c>
      <c r="B616" t="s">
        <v>3618</v>
      </c>
      <c r="C616" t="s">
        <v>3619</v>
      </c>
      <c r="D616" t="s">
        <v>3620</v>
      </c>
      <c r="E616" s="2">
        <v>42897</v>
      </c>
      <c r="F616" s="2">
        <v>43995</v>
      </c>
      <c r="G616" s="2">
        <v>44000</v>
      </c>
      <c r="H616" t="s">
        <v>171</v>
      </c>
      <c r="I616">
        <v>8.5500000000000007</v>
      </c>
      <c r="J616">
        <v>400</v>
      </c>
      <c r="K616" t="s">
        <v>30</v>
      </c>
      <c r="L616" t="s">
        <v>31</v>
      </c>
      <c r="M616" t="s">
        <v>83</v>
      </c>
      <c r="N616" t="s">
        <v>59</v>
      </c>
      <c r="O616" t="s">
        <v>63</v>
      </c>
      <c r="P616" t="s">
        <v>216</v>
      </c>
      <c r="Q616">
        <v>39</v>
      </c>
      <c r="R616" t="s">
        <v>36</v>
      </c>
      <c r="S616" t="s">
        <v>3621</v>
      </c>
      <c r="T616" t="s">
        <v>3622</v>
      </c>
      <c r="U616" t="s">
        <v>58</v>
      </c>
      <c r="V616" t="s">
        <v>59</v>
      </c>
      <c r="W616" t="s">
        <v>2831</v>
      </c>
      <c r="X616" t="s">
        <v>2832</v>
      </c>
      <c r="Y616" t="s">
        <v>39</v>
      </c>
      <c r="Z616" t="s">
        <v>40</v>
      </c>
    </row>
    <row r="617" spans="1:26">
      <c r="A617" s="1">
        <v>44006</v>
      </c>
      <c r="B617" t="s">
        <v>3623</v>
      </c>
      <c r="C617" t="s">
        <v>3624</v>
      </c>
      <c r="D617" t="s">
        <v>3625</v>
      </c>
      <c r="E617" s="2">
        <v>41059</v>
      </c>
      <c r="F617" s="2">
        <v>44000</v>
      </c>
      <c r="G617" s="2">
        <v>44002</v>
      </c>
      <c r="H617" t="s">
        <v>82</v>
      </c>
      <c r="I617">
        <v>71.63</v>
      </c>
      <c r="J617">
        <v>3000</v>
      </c>
      <c r="K617" t="s">
        <v>30</v>
      </c>
      <c r="L617" t="s">
        <v>31</v>
      </c>
      <c r="M617" t="s">
        <v>32</v>
      </c>
      <c r="N617" t="s">
        <v>102</v>
      </c>
      <c r="O617" t="s">
        <v>136</v>
      </c>
      <c r="P617" t="s">
        <v>135</v>
      </c>
      <c r="Q617">
        <v>30</v>
      </c>
      <c r="R617" t="s">
        <v>36</v>
      </c>
      <c r="S617" t="s">
        <v>3626</v>
      </c>
      <c r="T617" t="s">
        <v>3627</v>
      </c>
      <c r="U617" t="s">
        <v>135</v>
      </c>
      <c r="V617" t="s">
        <v>136</v>
      </c>
      <c r="W617" t="s">
        <v>204</v>
      </c>
      <c r="X617" t="s">
        <v>205</v>
      </c>
      <c r="Y617" t="s">
        <v>172</v>
      </c>
      <c r="Z617" t="s">
        <v>50</v>
      </c>
    </row>
    <row r="618" spans="1:26">
      <c r="A618" s="1">
        <v>44006</v>
      </c>
      <c r="B618" t="s">
        <v>3628</v>
      </c>
      <c r="C618" t="s">
        <v>3629</v>
      </c>
      <c r="D618" t="s">
        <v>3630</v>
      </c>
      <c r="E618" s="2">
        <v>43298</v>
      </c>
      <c r="F618" s="2">
        <v>43992</v>
      </c>
      <c r="G618" s="2">
        <v>43997</v>
      </c>
      <c r="H618" t="s">
        <v>48</v>
      </c>
      <c r="I618">
        <v>134.66</v>
      </c>
      <c r="J618">
        <v>33000</v>
      </c>
      <c r="K618" t="s">
        <v>30</v>
      </c>
      <c r="L618" t="s">
        <v>49</v>
      </c>
      <c r="M618" t="s">
        <v>83</v>
      </c>
      <c r="N618" t="s">
        <v>34</v>
      </c>
      <c r="O618" t="s">
        <v>59</v>
      </c>
      <c r="P618" t="s">
        <v>58</v>
      </c>
      <c r="Q618">
        <v>41</v>
      </c>
      <c r="R618" t="s">
        <v>36</v>
      </c>
      <c r="S618" t="s">
        <v>464</v>
      </c>
      <c r="T618" t="s">
        <v>465</v>
      </c>
      <c r="U618" t="s">
        <v>58</v>
      </c>
      <c r="V618" t="s">
        <v>59</v>
      </c>
    </row>
    <row r="619" spans="1:26">
      <c r="A619" s="1">
        <v>44006</v>
      </c>
      <c r="B619" t="s">
        <v>3631</v>
      </c>
      <c r="C619" t="s">
        <v>3632</v>
      </c>
      <c r="D619" t="s">
        <v>3633</v>
      </c>
      <c r="E619" s="2">
        <v>41911</v>
      </c>
      <c r="F619" s="2">
        <v>43989</v>
      </c>
      <c r="G619" s="2">
        <v>43994</v>
      </c>
      <c r="H619" t="s">
        <v>82</v>
      </c>
      <c r="I619">
        <v>52.57</v>
      </c>
      <c r="J619">
        <v>4000</v>
      </c>
      <c r="K619" t="s">
        <v>30</v>
      </c>
      <c r="L619" t="s">
        <v>72</v>
      </c>
      <c r="M619" t="s">
        <v>32</v>
      </c>
      <c r="N619" t="s">
        <v>118</v>
      </c>
      <c r="O619" t="s">
        <v>136</v>
      </c>
      <c r="P619" t="s">
        <v>135</v>
      </c>
      <c r="Q619">
        <v>47</v>
      </c>
      <c r="R619" t="s">
        <v>36</v>
      </c>
      <c r="S619" t="s">
        <v>2986</v>
      </c>
      <c r="T619" t="s">
        <v>2987</v>
      </c>
      <c r="U619" t="s">
        <v>2802</v>
      </c>
      <c r="V619" t="s">
        <v>76</v>
      </c>
      <c r="W619" t="s">
        <v>3634</v>
      </c>
      <c r="X619" t="s">
        <v>3635</v>
      </c>
      <c r="Y619" t="s">
        <v>103</v>
      </c>
      <c r="Z619" t="s">
        <v>102</v>
      </c>
    </row>
    <row r="620" spans="1:26">
      <c r="A620" s="1">
        <v>44006</v>
      </c>
      <c r="B620" t="s">
        <v>3636</v>
      </c>
      <c r="C620" t="s">
        <v>3637</v>
      </c>
      <c r="D620" t="s">
        <v>3638</v>
      </c>
      <c r="E620" s="2">
        <v>40675</v>
      </c>
      <c r="F620" s="2">
        <v>43991</v>
      </c>
      <c r="G620" s="2">
        <v>43996</v>
      </c>
      <c r="H620" t="s">
        <v>48</v>
      </c>
      <c r="I620">
        <v>140.38</v>
      </c>
      <c r="J620">
        <v>13000</v>
      </c>
      <c r="K620" t="s">
        <v>30</v>
      </c>
      <c r="L620" t="s">
        <v>49</v>
      </c>
      <c r="M620" t="s">
        <v>32</v>
      </c>
      <c r="N620" t="s">
        <v>102</v>
      </c>
      <c r="O620" t="s">
        <v>102</v>
      </c>
      <c r="P620" t="s">
        <v>103</v>
      </c>
      <c r="Q620">
        <v>48</v>
      </c>
      <c r="R620" t="s">
        <v>36</v>
      </c>
      <c r="S620" t="s">
        <v>3639</v>
      </c>
      <c r="T620" t="s">
        <v>3640</v>
      </c>
      <c r="U620" t="s">
        <v>135</v>
      </c>
      <c r="V620" t="s">
        <v>136</v>
      </c>
      <c r="W620" t="s">
        <v>625</v>
      </c>
      <c r="X620" t="s">
        <v>626</v>
      </c>
      <c r="Y620" t="s">
        <v>219</v>
      </c>
      <c r="Z620" t="s">
        <v>87</v>
      </c>
    </row>
    <row r="621" spans="1:26">
      <c r="A621" s="1">
        <v>44006</v>
      </c>
      <c r="B621" t="s">
        <v>3641</v>
      </c>
      <c r="C621" t="s">
        <v>3642</v>
      </c>
      <c r="D621" t="s">
        <v>3643</v>
      </c>
      <c r="E621" s="2">
        <v>42710</v>
      </c>
      <c r="F621" s="2">
        <v>43999</v>
      </c>
      <c r="G621" s="2">
        <v>44001</v>
      </c>
      <c r="H621" t="s">
        <v>82</v>
      </c>
      <c r="I621">
        <v>52.55</v>
      </c>
      <c r="J621">
        <v>3000</v>
      </c>
      <c r="K621" t="s">
        <v>30</v>
      </c>
      <c r="L621" t="s">
        <v>31</v>
      </c>
      <c r="M621" t="s">
        <v>124</v>
      </c>
      <c r="N621" t="s">
        <v>167</v>
      </c>
      <c r="O621" t="s">
        <v>167</v>
      </c>
      <c r="P621" t="s">
        <v>3644</v>
      </c>
      <c r="Q621">
        <v>42</v>
      </c>
      <c r="R621" t="s">
        <v>36</v>
      </c>
      <c r="S621" t="s">
        <v>3645</v>
      </c>
      <c r="T621" t="s">
        <v>3646</v>
      </c>
      <c r="U621" t="s">
        <v>3549</v>
      </c>
      <c r="V621" t="s">
        <v>87</v>
      </c>
      <c r="W621" t="s">
        <v>1978</v>
      </c>
      <c r="X621" t="s">
        <v>1979</v>
      </c>
      <c r="Y621" t="s">
        <v>216</v>
      </c>
      <c r="Z621" t="s">
        <v>63</v>
      </c>
    </row>
    <row r="622" spans="1:26">
      <c r="A622" s="1">
        <v>44006</v>
      </c>
      <c r="B622" t="s">
        <v>3647</v>
      </c>
      <c r="C622" t="s">
        <v>3648</v>
      </c>
      <c r="D622" t="s">
        <v>3649</v>
      </c>
      <c r="E622" s="2">
        <v>42215</v>
      </c>
      <c r="F622" s="2">
        <v>43988</v>
      </c>
      <c r="G622" s="2">
        <v>43993</v>
      </c>
      <c r="H622" t="s">
        <v>48</v>
      </c>
      <c r="I622">
        <v>114.21</v>
      </c>
      <c r="J622">
        <v>40000</v>
      </c>
      <c r="K622" t="s">
        <v>149</v>
      </c>
      <c r="L622" t="s">
        <v>72</v>
      </c>
      <c r="M622" t="s">
        <v>124</v>
      </c>
      <c r="N622" t="s">
        <v>33</v>
      </c>
      <c r="O622" t="s">
        <v>102</v>
      </c>
      <c r="P622" t="s">
        <v>103</v>
      </c>
      <c r="Q622">
        <v>58</v>
      </c>
      <c r="R622" t="s">
        <v>36</v>
      </c>
      <c r="S622" t="s">
        <v>1610</v>
      </c>
      <c r="T622" t="s">
        <v>1611</v>
      </c>
      <c r="U622" t="s">
        <v>172</v>
      </c>
      <c r="V622" t="s">
        <v>50</v>
      </c>
      <c r="W622" t="s">
        <v>442</v>
      </c>
      <c r="X622" t="s">
        <v>443</v>
      </c>
      <c r="Y622" t="s">
        <v>172</v>
      </c>
      <c r="Z622" t="s">
        <v>50</v>
      </c>
    </row>
    <row r="623" spans="1:26">
      <c r="A623" s="1">
        <v>44006</v>
      </c>
      <c r="B623" t="s">
        <v>3650</v>
      </c>
      <c r="C623" t="s">
        <v>3651</v>
      </c>
      <c r="D623" t="s">
        <v>3652</v>
      </c>
      <c r="E623" s="2">
        <v>43639</v>
      </c>
      <c r="F623" s="2">
        <v>43996</v>
      </c>
      <c r="G623" s="2">
        <v>43999</v>
      </c>
      <c r="H623" t="s">
        <v>113</v>
      </c>
      <c r="I623">
        <v>84.79</v>
      </c>
      <c r="J623">
        <v>2000</v>
      </c>
      <c r="K623" t="s">
        <v>30</v>
      </c>
      <c r="L623" t="s">
        <v>49</v>
      </c>
      <c r="M623" t="s">
        <v>124</v>
      </c>
      <c r="N623" t="s">
        <v>40</v>
      </c>
      <c r="O623" t="s">
        <v>59</v>
      </c>
      <c r="P623" t="s">
        <v>58</v>
      </c>
      <c r="Q623">
        <v>40</v>
      </c>
      <c r="R623" t="s">
        <v>36</v>
      </c>
      <c r="S623" t="s">
        <v>3653</v>
      </c>
      <c r="T623" t="s">
        <v>3654</v>
      </c>
      <c r="U623" t="s">
        <v>182</v>
      </c>
      <c r="V623" t="s">
        <v>63</v>
      </c>
      <c r="W623" t="s">
        <v>911</v>
      </c>
      <c r="X623" t="s">
        <v>912</v>
      </c>
      <c r="Y623" t="s">
        <v>913</v>
      </c>
      <c r="Z623" t="s">
        <v>63</v>
      </c>
    </row>
    <row r="624" spans="1:26">
      <c r="A624" s="1">
        <v>44006</v>
      </c>
      <c r="B624" t="s">
        <v>3655</v>
      </c>
      <c r="C624" t="s">
        <v>3656</v>
      </c>
      <c r="D624" t="s">
        <v>3657</v>
      </c>
      <c r="E624" s="2">
        <v>43769</v>
      </c>
      <c r="F624" s="2">
        <v>43993</v>
      </c>
      <c r="G624" s="2">
        <v>43998</v>
      </c>
      <c r="H624" t="s">
        <v>95</v>
      </c>
      <c r="I624">
        <v>50.73</v>
      </c>
      <c r="J624">
        <v>59000</v>
      </c>
      <c r="K624" t="s">
        <v>30</v>
      </c>
      <c r="L624" t="s">
        <v>72</v>
      </c>
      <c r="M624" t="s">
        <v>32</v>
      </c>
      <c r="N624" t="s">
        <v>50</v>
      </c>
      <c r="O624" t="s">
        <v>63</v>
      </c>
      <c r="P624" t="s">
        <v>534</v>
      </c>
      <c r="Q624">
        <v>43</v>
      </c>
      <c r="R624" t="s">
        <v>36</v>
      </c>
      <c r="S624" t="s">
        <v>3658</v>
      </c>
      <c r="T624" t="s">
        <v>3659</v>
      </c>
      <c r="U624" t="s">
        <v>90</v>
      </c>
      <c r="V624" t="s">
        <v>91</v>
      </c>
      <c r="W624" t="s">
        <v>1808</v>
      </c>
      <c r="X624" t="s">
        <v>1809</v>
      </c>
      <c r="Y624" t="s">
        <v>55</v>
      </c>
      <c r="Z624" t="s">
        <v>33</v>
      </c>
    </row>
    <row r="625" spans="1:26">
      <c r="A625" s="1">
        <v>44006</v>
      </c>
      <c r="B625" t="s">
        <v>3660</v>
      </c>
      <c r="C625" t="s">
        <v>3661</v>
      </c>
      <c r="D625" t="s">
        <v>3662</v>
      </c>
      <c r="E625" s="2">
        <v>41238</v>
      </c>
      <c r="F625" s="2">
        <v>43993</v>
      </c>
      <c r="G625" s="2">
        <v>43998</v>
      </c>
      <c r="H625" t="s">
        <v>48</v>
      </c>
      <c r="I625">
        <v>122.48</v>
      </c>
      <c r="J625">
        <v>40000</v>
      </c>
      <c r="K625" t="s">
        <v>30</v>
      </c>
      <c r="L625" t="s">
        <v>72</v>
      </c>
      <c r="M625" t="s">
        <v>83</v>
      </c>
      <c r="N625" t="s">
        <v>107</v>
      </c>
      <c r="O625" t="s">
        <v>87</v>
      </c>
      <c r="P625" t="s">
        <v>86</v>
      </c>
      <c r="Q625">
        <v>38</v>
      </c>
      <c r="R625" t="s">
        <v>36</v>
      </c>
      <c r="S625" t="s">
        <v>3033</v>
      </c>
      <c r="T625" t="s">
        <v>3034</v>
      </c>
      <c r="U625" t="s">
        <v>1412</v>
      </c>
      <c r="V625" t="s">
        <v>40</v>
      </c>
      <c r="W625" t="s">
        <v>204</v>
      </c>
      <c r="X625" t="s">
        <v>205</v>
      </c>
      <c r="Y625" t="s">
        <v>172</v>
      </c>
      <c r="Z625" t="s">
        <v>50</v>
      </c>
    </row>
    <row r="626" spans="1:26">
      <c r="A626" s="1">
        <v>44006</v>
      </c>
      <c r="B626" t="s">
        <v>3663</v>
      </c>
      <c r="C626" t="s">
        <v>3664</v>
      </c>
      <c r="D626" t="s">
        <v>3665</v>
      </c>
      <c r="E626" s="2">
        <v>42809</v>
      </c>
      <c r="F626" s="2">
        <v>43989</v>
      </c>
      <c r="G626" s="2">
        <v>43994</v>
      </c>
      <c r="H626" t="s">
        <v>48</v>
      </c>
      <c r="I626">
        <v>118.61</v>
      </c>
      <c r="J626">
        <v>12000</v>
      </c>
      <c r="K626" t="s">
        <v>30</v>
      </c>
      <c r="L626" t="s">
        <v>72</v>
      </c>
      <c r="M626" t="s">
        <v>32</v>
      </c>
      <c r="N626" t="s">
        <v>91</v>
      </c>
      <c r="O626" t="s">
        <v>63</v>
      </c>
      <c r="P626" t="s">
        <v>216</v>
      </c>
      <c r="Q626">
        <v>56</v>
      </c>
      <c r="R626" t="s">
        <v>36</v>
      </c>
      <c r="S626" t="s">
        <v>610</v>
      </c>
      <c r="T626" t="s">
        <v>611</v>
      </c>
      <c r="U626" t="s">
        <v>441</v>
      </c>
      <c r="V626" t="s">
        <v>63</v>
      </c>
    </row>
    <row r="627" spans="1:26">
      <c r="A627" s="1">
        <v>44006</v>
      </c>
      <c r="B627" t="s">
        <v>3666</v>
      </c>
      <c r="C627" t="s">
        <v>3667</v>
      </c>
      <c r="D627" t="s">
        <v>3668</v>
      </c>
      <c r="E627" s="2">
        <v>40442</v>
      </c>
      <c r="F627" s="2">
        <v>43994</v>
      </c>
      <c r="G627" s="2">
        <v>43999</v>
      </c>
      <c r="H627" t="s">
        <v>48</v>
      </c>
      <c r="I627">
        <v>138.12</v>
      </c>
      <c r="J627">
        <v>10000</v>
      </c>
      <c r="K627" t="s">
        <v>30</v>
      </c>
      <c r="L627" t="s">
        <v>31</v>
      </c>
      <c r="M627" t="s">
        <v>32</v>
      </c>
      <c r="N627" t="s">
        <v>50</v>
      </c>
      <c r="O627" t="s">
        <v>91</v>
      </c>
      <c r="P627" t="s">
        <v>90</v>
      </c>
      <c r="Q627">
        <v>33</v>
      </c>
      <c r="R627" t="s">
        <v>36</v>
      </c>
      <c r="S627" t="s">
        <v>246</v>
      </c>
      <c r="T627" t="s">
        <v>247</v>
      </c>
      <c r="U627" t="s">
        <v>35</v>
      </c>
      <c r="V627" t="s">
        <v>34</v>
      </c>
      <c r="W627" t="s">
        <v>232</v>
      </c>
      <c r="X627" t="s">
        <v>233</v>
      </c>
      <c r="Y627" t="s">
        <v>114</v>
      </c>
      <c r="Z627" t="s">
        <v>44</v>
      </c>
    </row>
    <row r="628" spans="1:26">
      <c r="A628" s="1">
        <v>44006</v>
      </c>
      <c r="B628" t="s">
        <v>3669</v>
      </c>
      <c r="C628" t="s">
        <v>3670</v>
      </c>
      <c r="D628" t="s">
        <v>3671</v>
      </c>
      <c r="E628" s="2">
        <v>43200</v>
      </c>
      <c r="F628" s="2">
        <v>44004</v>
      </c>
      <c r="G628" s="2">
        <v>44004</v>
      </c>
      <c r="H628" t="s">
        <v>95</v>
      </c>
      <c r="I628">
        <v>86.78</v>
      </c>
      <c r="J628">
        <v>27000</v>
      </c>
      <c r="K628" t="s">
        <v>30</v>
      </c>
      <c r="L628" t="s">
        <v>31</v>
      </c>
      <c r="M628" t="s">
        <v>32</v>
      </c>
      <c r="N628" t="s">
        <v>102</v>
      </c>
      <c r="O628" t="s">
        <v>87</v>
      </c>
      <c r="P628" t="s">
        <v>270</v>
      </c>
      <c r="Q628">
        <v>60</v>
      </c>
      <c r="R628" t="s">
        <v>36</v>
      </c>
      <c r="S628" t="s">
        <v>3672</v>
      </c>
      <c r="T628" t="s">
        <v>3673</v>
      </c>
      <c r="U628" t="s">
        <v>55</v>
      </c>
      <c r="V628" t="s">
        <v>33</v>
      </c>
      <c r="W628" t="s">
        <v>2969</v>
      </c>
      <c r="X628" t="s">
        <v>2970</v>
      </c>
      <c r="Y628" t="s">
        <v>39</v>
      </c>
      <c r="Z628" t="s">
        <v>40</v>
      </c>
    </row>
    <row r="629" spans="1:26">
      <c r="A629" s="1">
        <v>44006</v>
      </c>
      <c r="B629" t="s">
        <v>3674</v>
      </c>
      <c r="C629" t="s">
        <v>3675</v>
      </c>
      <c r="D629" t="s">
        <v>3676</v>
      </c>
      <c r="E629" s="2">
        <v>42699</v>
      </c>
      <c r="F629" s="2">
        <v>44004</v>
      </c>
      <c r="G629" s="2">
        <v>44004</v>
      </c>
      <c r="H629" t="s">
        <v>48</v>
      </c>
      <c r="I629">
        <v>109.07</v>
      </c>
      <c r="J629">
        <v>21000</v>
      </c>
      <c r="K629" t="s">
        <v>30</v>
      </c>
      <c r="L629" t="s">
        <v>49</v>
      </c>
      <c r="M629" t="s">
        <v>124</v>
      </c>
      <c r="N629" t="s">
        <v>63</v>
      </c>
      <c r="O629" t="s">
        <v>33</v>
      </c>
      <c r="P629" t="s">
        <v>55</v>
      </c>
      <c r="Q629">
        <v>47</v>
      </c>
      <c r="R629" t="s">
        <v>36</v>
      </c>
      <c r="S629" t="s">
        <v>524</v>
      </c>
      <c r="T629" t="s">
        <v>525</v>
      </c>
      <c r="V629" t="s">
        <v>167</v>
      </c>
      <c r="W629" t="s">
        <v>557</v>
      </c>
      <c r="X629" t="s">
        <v>558</v>
      </c>
      <c r="Y629" t="s">
        <v>35</v>
      </c>
      <c r="Z629" t="s">
        <v>34</v>
      </c>
    </row>
    <row r="630" spans="1:26">
      <c r="A630" s="1">
        <v>44006</v>
      </c>
      <c r="B630" t="s">
        <v>3677</v>
      </c>
      <c r="C630" t="s">
        <v>3678</v>
      </c>
      <c r="D630" t="s">
        <v>3679</v>
      </c>
      <c r="E630" s="2">
        <v>40341</v>
      </c>
      <c r="F630" s="2">
        <v>43987</v>
      </c>
      <c r="G630" s="2">
        <v>43992</v>
      </c>
      <c r="H630" t="s">
        <v>171</v>
      </c>
      <c r="I630">
        <v>8.7100000000000009</v>
      </c>
      <c r="J630">
        <v>600</v>
      </c>
      <c r="K630" t="s">
        <v>30</v>
      </c>
      <c r="L630" t="s">
        <v>49</v>
      </c>
      <c r="M630" t="s">
        <v>83</v>
      </c>
      <c r="N630" t="s">
        <v>91</v>
      </c>
      <c r="O630" t="s">
        <v>40</v>
      </c>
      <c r="P630" t="s">
        <v>39</v>
      </c>
      <c r="Q630">
        <v>36</v>
      </c>
      <c r="R630" t="s">
        <v>36</v>
      </c>
      <c r="S630" t="s">
        <v>3680</v>
      </c>
      <c r="T630" t="s">
        <v>3681</v>
      </c>
      <c r="U630" t="s">
        <v>103</v>
      </c>
      <c r="V630" t="s">
        <v>102</v>
      </c>
    </row>
    <row r="631" spans="1:26">
      <c r="A631" s="1">
        <v>44006</v>
      </c>
      <c r="B631" t="s">
        <v>3682</v>
      </c>
      <c r="C631" t="s">
        <v>3683</v>
      </c>
      <c r="D631" t="s">
        <v>3684</v>
      </c>
      <c r="E631" s="2">
        <v>43453</v>
      </c>
      <c r="F631" s="2">
        <v>43986</v>
      </c>
      <c r="G631" s="2">
        <v>43991</v>
      </c>
      <c r="H631" t="s">
        <v>95</v>
      </c>
      <c r="I631">
        <v>90.51</v>
      </c>
      <c r="J631">
        <v>74000</v>
      </c>
      <c r="K631" t="s">
        <v>30</v>
      </c>
      <c r="L631" t="s">
        <v>72</v>
      </c>
      <c r="M631" t="s">
        <v>83</v>
      </c>
      <c r="N631" t="s">
        <v>102</v>
      </c>
      <c r="O631" t="s">
        <v>118</v>
      </c>
      <c r="P631" t="s">
        <v>117</v>
      </c>
      <c r="Q631">
        <v>63</v>
      </c>
      <c r="R631" t="s">
        <v>36</v>
      </c>
      <c r="S631" t="s">
        <v>3685</v>
      </c>
      <c r="T631" t="s">
        <v>3686</v>
      </c>
      <c r="U631" t="s">
        <v>583</v>
      </c>
      <c r="V631" t="s">
        <v>33</v>
      </c>
      <c r="W631" t="s">
        <v>3443</v>
      </c>
      <c r="X631" t="s">
        <v>3444</v>
      </c>
      <c r="Y631" t="s">
        <v>219</v>
      </c>
      <c r="Z631" t="s">
        <v>87</v>
      </c>
    </row>
    <row r="632" spans="1:26">
      <c r="A632" s="1">
        <v>44006</v>
      </c>
      <c r="B632" t="s">
        <v>3687</v>
      </c>
      <c r="C632" t="s">
        <v>3688</v>
      </c>
      <c r="D632" t="s">
        <v>3689</v>
      </c>
      <c r="E632" s="2">
        <v>41850</v>
      </c>
      <c r="F632" s="2">
        <v>43999</v>
      </c>
      <c r="G632" s="2">
        <v>44001</v>
      </c>
      <c r="H632" t="s">
        <v>95</v>
      </c>
      <c r="I632">
        <v>63.14</v>
      </c>
      <c r="J632">
        <v>48000</v>
      </c>
      <c r="K632" t="s">
        <v>30</v>
      </c>
      <c r="L632" t="s">
        <v>72</v>
      </c>
      <c r="M632" t="s">
        <v>83</v>
      </c>
      <c r="N632" t="s">
        <v>44</v>
      </c>
      <c r="O632" t="s">
        <v>87</v>
      </c>
      <c r="P632" t="s">
        <v>3549</v>
      </c>
      <c r="Q632">
        <v>39</v>
      </c>
      <c r="R632" t="s">
        <v>36</v>
      </c>
      <c r="S632" t="s">
        <v>3690</v>
      </c>
      <c r="T632" t="s">
        <v>3691</v>
      </c>
      <c r="U632" t="s">
        <v>52</v>
      </c>
      <c r="V632" t="s">
        <v>51</v>
      </c>
      <c r="W632" t="s">
        <v>3692</v>
      </c>
      <c r="X632" t="s">
        <v>3693</v>
      </c>
      <c r="Y632" t="s">
        <v>103</v>
      </c>
      <c r="Z632" t="s">
        <v>102</v>
      </c>
    </row>
    <row r="633" spans="1:26">
      <c r="A633" s="1">
        <v>44006</v>
      </c>
      <c r="B633" t="s">
        <v>3694</v>
      </c>
      <c r="C633" t="s">
        <v>3695</v>
      </c>
      <c r="D633" t="s">
        <v>3696</v>
      </c>
      <c r="E633" s="2">
        <v>42582</v>
      </c>
      <c r="F633" s="2">
        <v>43997</v>
      </c>
      <c r="G633" s="2">
        <v>44000</v>
      </c>
      <c r="H633" t="s">
        <v>48</v>
      </c>
      <c r="I633">
        <v>121.55</v>
      </c>
      <c r="J633">
        <v>24000</v>
      </c>
      <c r="K633" t="s">
        <v>30</v>
      </c>
      <c r="L633" t="s">
        <v>49</v>
      </c>
      <c r="M633" t="s">
        <v>83</v>
      </c>
      <c r="N633" t="s">
        <v>51</v>
      </c>
      <c r="O633" t="s">
        <v>118</v>
      </c>
      <c r="P633" t="s">
        <v>117</v>
      </c>
      <c r="Q633">
        <v>28</v>
      </c>
      <c r="R633" t="s">
        <v>36</v>
      </c>
      <c r="S633" t="s">
        <v>3697</v>
      </c>
      <c r="T633" t="s">
        <v>3698</v>
      </c>
      <c r="U633" t="s">
        <v>35</v>
      </c>
      <c r="V633" t="s">
        <v>34</v>
      </c>
      <c r="W633" t="s">
        <v>2717</v>
      </c>
      <c r="X633" t="s">
        <v>2718</v>
      </c>
      <c r="Y633" t="s">
        <v>2719</v>
      </c>
      <c r="Z633" t="s">
        <v>107</v>
      </c>
    </row>
    <row r="634" spans="1:26">
      <c r="A634" s="1">
        <v>44006</v>
      </c>
      <c r="B634" t="s">
        <v>3699</v>
      </c>
      <c r="C634" t="s">
        <v>3700</v>
      </c>
      <c r="D634" t="s">
        <v>3701</v>
      </c>
      <c r="E634" s="2">
        <v>42878</v>
      </c>
      <c r="F634" s="2">
        <v>44001</v>
      </c>
      <c r="G634" s="2">
        <v>44002</v>
      </c>
      <c r="H634" t="s">
        <v>82</v>
      </c>
      <c r="I634">
        <v>64.599999999999994</v>
      </c>
      <c r="J634">
        <v>2000</v>
      </c>
      <c r="K634" t="s">
        <v>30</v>
      </c>
      <c r="L634" t="s">
        <v>49</v>
      </c>
      <c r="M634" t="s">
        <v>83</v>
      </c>
      <c r="N634" t="s">
        <v>44</v>
      </c>
      <c r="O634" t="s">
        <v>40</v>
      </c>
      <c r="P634" t="s">
        <v>39</v>
      </c>
      <c r="Q634">
        <v>29</v>
      </c>
      <c r="R634" t="s">
        <v>36</v>
      </c>
      <c r="S634" t="s">
        <v>3702</v>
      </c>
      <c r="T634" t="s">
        <v>3703</v>
      </c>
      <c r="U634" t="s">
        <v>114</v>
      </c>
      <c r="V634" t="s">
        <v>44</v>
      </c>
      <c r="W634" t="s">
        <v>2824</v>
      </c>
      <c r="X634" t="s">
        <v>2825</v>
      </c>
      <c r="Y634" t="s">
        <v>52</v>
      </c>
      <c r="Z634" t="s">
        <v>51</v>
      </c>
    </row>
    <row r="635" spans="1:26">
      <c r="A635" s="1">
        <v>44007</v>
      </c>
      <c r="B635" t="s">
        <v>3704</v>
      </c>
      <c r="C635" t="s">
        <v>3705</v>
      </c>
      <c r="D635" t="s">
        <v>3706</v>
      </c>
      <c r="E635" s="2">
        <v>43363</v>
      </c>
      <c r="F635" s="2">
        <v>44005</v>
      </c>
      <c r="G635" s="2">
        <v>44005</v>
      </c>
      <c r="H635" t="s">
        <v>48</v>
      </c>
      <c r="I635">
        <v>103.09</v>
      </c>
      <c r="J635">
        <v>12000</v>
      </c>
      <c r="K635" t="s">
        <v>30</v>
      </c>
      <c r="L635" t="s">
        <v>72</v>
      </c>
      <c r="M635" t="s">
        <v>32</v>
      </c>
      <c r="N635" t="s">
        <v>136</v>
      </c>
      <c r="O635" t="s">
        <v>102</v>
      </c>
      <c r="P635" t="s">
        <v>103</v>
      </c>
      <c r="Q635">
        <v>57</v>
      </c>
      <c r="R635" t="s">
        <v>36</v>
      </c>
      <c r="S635" t="s">
        <v>1041</v>
      </c>
      <c r="T635" t="s">
        <v>1042</v>
      </c>
      <c r="U635" t="s">
        <v>52</v>
      </c>
      <c r="V635" t="s">
        <v>51</v>
      </c>
      <c r="W635" t="s">
        <v>1086</v>
      </c>
      <c r="X635" t="s">
        <v>1087</v>
      </c>
      <c r="Y635" t="s">
        <v>52</v>
      </c>
      <c r="Z635" t="s">
        <v>51</v>
      </c>
    </row>
    <row r="636" spans="1:26">
      <c r="A636" s="1">
        <v>44007</v>
      </c>
      <c r="B636" t="s">
        <v>3707</v>
      </c>
      <c r="C636" t="s">
        <v>3708</v>
      </c>
      <c r="D636" t="s">
        <v>3709</v>
      </c>
      <c r="E636" s="2">
        <v>43490</v>
      </c>
      <c r="F636" s="2">
        <v>44004</v>
      </c>
      <c r="G636" s="2">
        <v>44004</v>
      </c>
      <c r="H636" t="s">
        <v>48</v>
      </c>
      <c r="I636">
        <v>101.64</v>
      </c>
      <c r="J636">
        <v>15000</v>
      </c>
      <c r="K636" t="s">
        <v>30</v>
      </c>
      <c r="L636" t="s">
        <v>72</v>
      </c>
      <c r="M636" t="s">
        <v>32</v>
      </c>
      <c r="N636" t="s">
        <v>102</v>
      </c>
      <c r="O636" t="s">
        <v>44</v>
      </c>
      <c r="P636" t="s">
        <v>114</v>
      </c>
      <c r="Q636">
        <v>49</v>
      </c>
      <c r="R636" t="s">
        <v>237</v>
      </c>
      <c r="S636" t="s">
        <v>3710</v>
      </c>
      <c r="T636" t="s">
        <v>3711</v>
      </c>
      <c r="U636" t="s">
        <v>35</v>
      </c>
      <c r="V636" t="s">
        <v>34</v>
      </c>
      <c r="W636" t="s">
        <v>119</v>
      </c>
      <c r="X636" t="s">
        <v>120</v>
      </c>
      <c r="Y636" t="s">
        <v>90</v>
      </c>
      <c r="Z636" t="s">
        <v>91</v>
      </c>
    </row>
    <row r="637" spans="1:26">
      <c r="A637" s="1">
        <v>44007</v>
      </c>
      <c r="B637" t="s">
        <v>3712</v>
      </c>
      <c r="C637" t="s">
        <v>3713</v>
      </c>
      <c r="D637" t="s">
        <v>3714</v>
      </c>
      <c r="E637" s="2">
        <v>40456</v>
      </c>
      <c r="F637" s="2">
        <v>44000</v>
      </c>
      <c r="G637" s="2">
        <v>44002</v>
      </c>
      <c r="H637" t="s">
        <v>95</v>
      </c>
      <c r="I637">
        <v>75.400000000000006</v>
      </c>
      <c r="J637">
        <v>63000</v>
      </c>
      <c r="K637" t="s">
        <v>30</v>
      </c>
      <c r="L637" t="s">
        <v>72</v>
      </c>
      <c r="M637" t="s">
        <v>32</v>
      </c>
      <c r="N637" t="s">
        <v>63</v>
      </c>
      <c r="O637" t="s">
        <v>91</v>
      </c>
      <c r="P637" t="s">
        <v>90</v>
      </c>
      <c r="Q637">
        <v>45</v>
      </c>
      <c r="R637" t="s">
        <v>36</v>
      </c>
      <c r="S637" t="s">
        <v>2994</v>
      </c>
      <c r="T637" t="s">
        <v>2995</v>
      </c>
      <c r="U637" t="s">
        <v>2107</v>
      </c>
      <c r="V637" t="s">
        <v>63</v>
      </c>
      <c r="W637" t="s">
        <v>119</v>
      </c>
      <c r="X637" t="s">
        <v>120</v>
      </c>
      <c r="Y637" t="s">
        <v>90</v>
      </c>
      <c r="Z637" t="s">
        <v>91</v>
      </c>
    </row>
    <row r="638" spans="1:26">
      <c r="A638" s="1">
        <v>44007</v>
      </c>
      <c r="B638" t="s">
        <v>3715</v>
      </c>
      <c r="C638" t="s">
        <v>3716</v>
      </c>
      <c r="D638" t="s">
        <v>3717</v>
      </c>
      <c r="E638" s="2">
        <v>43030</v>
      </c>
      <c r="F638" s="2">
        <v>43989</v>
      </c>
      <c r="G638" s="2">
        <v>43994</v>
      </c>
      <c r="H638" t="s">
        <v>113</v>
      </c>
      <c r="I638">
        <v>98.44</v>
      </c>
      <c r="J638">
        <v>10000</v>
      </c>
      <c r="K638" t="s">
        <v>30</v>
      </c>
      <c r="L638" t="s">
        <v>31</v>
      </c>
      <c r="M638" t="s">
        <v>32</v>
      </c>
      <c r="N638" t="s">
        <v>102</v>
      </c>
      <c r="O638" t="s">
        <v>34</v>
      </c>
      <c r="P638" t="s">
        <v>35</v>
      </c>
      <c r="Q638">
        <v>47</v>
      </c>
      <c r="R638" t="s">
        <v>36</v>
      </c>
      <c r="S638" t="s">
        <v>3621</v>
      </c>
      <c r="T638" t="s">
        <v>3622</v>
      </c>
      <c r="U638" t="s">
        <v>58</v>
      </c>
      <c r="V638" t="s">
        <v>59</v>
      </c>
    </row>
    <row r="639" spans="1:26">
      <c r="A639" s="1">
        <v>44007</v>
      </c>
      <c r="B639" t="s">
        <v>3718</v>
      </c>
      <c r="C639" t="s">
        <v>3719</v>
      </c>
      <c r="D639" t="s">
        <v>3720</v>
      </c>
      <c r="E639" s="2">
        <v>43007</v>
      </c>
      <c r="F639" s="2">
        <v>44006</v>
      </c>
      <c r="G639" s="2">
        <v>44006</v>
      </c>
      <c r="H639" t="s">
        <v>29</v>
      </c>
      <c r="I639">
        <v>100.35</v>
      </c>
      <c r="J639">
        <v>10000</v>
      </c>
      <c r="K639" t="s">
        <v>30</v>
      </c>
      <c r="L639" t="s">
        <v>72</v>
      </c>
      <c r="M639" t="s">
        <v>32</v>
      </c>
      <c r="N639" t="s">
        <v>87</v>
      </c>
      <c r="O639" t="s">
        <v>40</v>
      </c>
      <c r="P639" t="s">
        <v>39</v>
      </c>
      <c r="Q639">
        <v>36</v>
      </c>
      <c r="R639" t="s">
        <v>36</v>
      </c>
      <c r="S639" t="s">
        <v>1382</v>
      </c>
      <c r="T639" t="s">
        <v>1383</v>
      </c>
      <c r="U639" t="s">
        <v>86</v>
      </c>
      <c r="V639" t="s">
        <v>87</v>
      </c>
      <c r="W639" t="s">
        <v>1473</v>
      </c>
      <c r="X639" t="s">
        <v>1474</v>
      </c>
      <c r="Y639" t="s">
        <v>740</v>
      </c>
      <c r="Z639" t="s">
        <v>63</v>
      </c>
    </row>
    <row r="640" spans="1:26">
      <c r="A640" s="1">
        <v>44007</v>
      </c>
      <c r="B640" t="s">
        <v>3721</v>
      </c>
      <c r="C640" t="s">
        <v>3722</v>
      </c>
      <c r="D640" t="s">
        <v>3723</v>
      </c>
      <c r="E640" s="2">
        <v>40385</v>
      </c>
      <c r="F640" s="2">
        <v>43994</v>
      </c>
      <c r="G640" s="2">
        <v>43999</v>
      </c>
      <c r="H640" t="s">
        <v>95</v>
      </c>
      <c r="I640">
        <v>97.75</v>
      </c>
      <c r="J640">
        <v>49000</v>
      </c>
      <c r="K640" t="s">
        <v>30</v>
      </c>
      <c r="L640" t="s">
        <v>31</v>
      </c>
      <c r="M640" t="s">
        <v>32</v>
      </c>
      <c r="N640" t="s">
        <v>33</v>
      </c>
      <c r="O640" t="s">
        <v>44</v>
      </c>
      <c r="P640" t="s">
        <v>3724</v>
      </c>
      <c r="Q640">
        <v>30</v>
      </c>
      <c r="R640" t="s">
        <v>36</v>
      </c>
      <c r="S640" t="s">
        <v>3725</v>
      </c>
      <c r="T640" t="s">
        <v>3726</v>
      </c>
      <c r="U640" t="s">
        <v>90</v>
      </c>
      <c r="V640" t="s">
        <v>91</v>
      </c>
      <c r="W640" t="s">
        <v>3727</v>
      </c>
      <c r="X640" t="s">
        <v>3728</v>
      </c>
      <c r="Y640" t="s">
        <v>114</v>
      </c>
      <c r="Z640" t="s">
        <v>44</v>
      </c>
    </row>
    <row r="641" spans="1:26">
      <c r="A641" s="1">
        <v>44007</v>
      </c>
      <c r="B641" t="s">
        <v>3729</v>
      </c>
      <c r="C641" t="s">
        <v>3730</v>
      </c>
      <c r="D641" t="s">
        <v>3731</v>
      </c>
      <c r="E641" s="2">
        <v>40807</v>
      </c>
      <c r="F641" s="2">
        <v>43989</v>
      </c>
      <c r="G641" s="2">
        <v>43994</v>
      </c>
      <c r="H641" t="s">
        <v>29</v>
      </c>
      <c r="I641">
        <v>142.29</v>
      </c>
      <c r="J641">
        <v>3000</v>
      </c>
      <c r="K641" t="s">
        <v>30</v>
      </c>
      <c r="L641" t="s">
        <v>31</v>
      </c>
      <c r="M641" t="s">
        <v>83</v>
      </c>
      <c r="N641" t="s">
        <v>107</v>
      </c>
      <c r="O641" t="s">
        <v>34</v>
      </c>
      <c r="P641" t="s">
        <v>35</v>
      </c>
      <c r="Q641">
        <v>27</v>
      </c>
      <c r="R641" t="s">
        <v>36</v>
      </c>
      <c r="S641" t="s">
        <v>3732</v>
      </c>
      <c r="T641" t="s">
        <v>3733</v>
      </c>
      <c r="U641" t="s">
        <v>52</v>
      </c>
      <c r="V641" t="s">
        <v>51</v>
      </c>
      <c r="W641" t="s">
        <v>1215</v>
      </c>
      <c r="X641" t="s">
        <v>1216</v>
      </c>
      <c r="Y641" t="s">
        <v>534</v>
      </c>
      <c r="Z641" t="s">
        <v>63</v>
      </c>
    </row>
    <row r="642" spans="1:26">
      <c r="A642" s="1">
        <v>44007</v>
      </c>
      <c r="B642" t="s">
        <v>3734</v>
      </c>
      <c r="C642" t="s">
        <v>3735</v>
      </c>
      <c r="D642" t="s">
        <v>3736</v>
      </c>
      <c r="E642" s="2">
        <v>42315</v>
      </c>
      <c r="F642" s="2">
        <v>43996</v>
      </c>
      <c r="G642" s="2">
        <v>44001</v>
      </c>
      <c r="H642" t="s">
        <v>29</v>
      </c>
      <c r="I642">
        <v>172.36</v>
      </c>
      <c r="J642">
        <v>2000</v>
      </c>
      <c r="K642" t="s">
        <v>30</v>
      </c>
      <c r="L642" t="s">
        <v>49</v>
      </c>
      <c r="M642" t="s">
        <v>32</v>
      </c>
      <c r="N642" t="s">
        <v>34</v>
      </c>
      <c r="O642" t="s">
        <v>63</v>
      </c>
      <c r="P642" t="s">
        <v>998</v>
      </c>
      <c r="Q642">
        <v>52</v>
      </c>
      <c r="R642" t="s">
        <v>36</v>
      </c>
      <c r="S642" t="s">
        <v>2175</v>
      </c>
      <c r="T642" t="s">
        <v>2176</v>
      </c>
      <c r="U642" t="s">
        <v>367</v>
      </c>
      <c r="V642" t="s">
        <v>76</v>
      </c>
      <c r="W642" t="s">
        <v>265</v>
      </c>
      <c r="X642" t="s">
        <v>266</v>
      </c>
      <c r="Y642" t="s">
        <v>58</v>
      </c>
      <c r="Z642" t="s">
        <v>59</v>
      </c>
    </row>
    <row r="643" spans="1:26">
      <c r="A643" s="1">
        <v>44007</v>
      </c>
      <c r="B643" t="s">
        <v>3737</v>
      </c>
      <c r="C643" t="s">
        <v>3738</v>
      </c>
      <c r="D643" t="s">
        <v>3739</v>
      </c>
      <c r="E643" s="2">
        <v>40616</v>
      </c>
      <c r="F643" s="2">
        <v>44006</v>
      </c>
      <c r="G643" s="2">
        <v>44006</v>
      </c>
      <c r="H643" t="s">
        <v>82</v>
      </c>
      <c r="I643">
        <v>52.14</v>
      </c>
      <c r="J643">
        <v>4000</v>
      </c>
      <c r="K643" t="s">
        <v>30</v>
      </c>
      <c r="L643" t="s">
        <v>49</v>
      </c>
      <c r="M643" t="s">
        <v>83</v>
      </c>
      <c r="N643" t="s">
        <v>91</v>
      </c>
      <c r="O643" t="s">
        <v>51</v>
      </c>
      <c r="P643" t="s">
        <v>52</v>
      </c>
      <c r="Q643">
        <v>53</v>
      </c>
      <c r="R643" t="s">
        <v>36</v>
      </c>
      <c r="S643" t="s">
        <v>3740</v>
      </c>
      <c r="T643" t="s">
        <v>3741</v>
      </c>
      <c r="U643" t="s">
        <v>90</v>
      </c>
      <c r="V643" t="s">
        <v>91</v>
      </c>
    </row>
    <row r="644" spans="1:26">
      <c r="A644" s="1">
        <v>44007</v>
      </c>
      <c r="B644" t="s">
        <v>3742</v>
      </c>
      <c r="C644" t="s">
        <v>3743</v>
      </c>
      <c r="D644" t="s">
        <v>3744</v>
      </c>
      <c r="E644" s="2">
        <v>40688</v>
      </c>
      <c r="F644" s="2">
        <v>43988</v>
      </c>
      <c r="G644" s="2">
        <v>43993</v>
      </c>
      <c r="H644" t="s">
        <v>95</v>
      </c>
      <c r="I644">
        <v>73.400000000000006</v>
      </c>
      <c r="J644">
        <v>14000</v>
      </c>
      <c r="K644" t="s">
        <v>30</v>
      </c>
      <c r="L644" t="s">
        <v>31</v>
      </c>
      <c r="M644" t="s">
        <v>83</v>
      </c>
      <c r="N644" t="s">
        <v>33</v>
      </c>
      <c r="O644" t="s">
        <v>50</v>
      </c>
      <c r="P644" t="s">
        <v>172</v>
      </c>
      <c r="Q644">
        <v>57</v>
      </c>
      <c r="R644" t="s">
        <v>36</v>
      </c>
      <c r="S644" t="s">
        <v>3301</v>
      </c>
      <c r="T644" t="s">
        <v>3302</v>
      </c>
      <c r="U644" t="s">
        <v>295</v>
      </c>
      <c r="V644" t="s">
        <v>59</v>
      </c>
      <c r="W644" t="s">
        <v>2312</v>
      </c>
      <c r="X644" t="s">
        <v>2313</v>
      </c>
      <c r="Y644" t="s">
        <v>2314</v>
      </c>
      <c r="Z644" t="s">
        <v>107</v>
      </c>
    </row>
    <row r="645" spans="1:26">
      <c r="A645" s="1">
        <v>44007</v>
      </c>
      <c r="B645" t="s">
        <v>3745</v>
      </c>
      <c r="C645" t="s">
        <v>3746</v>
      </c>
      <c r="D645" t="s">
        <v>3747</v>
      </c>
      <c r="E645" s="2">
        <v>41582</v>
      </c>
      <c r="F645" s="2">
        <v>43995</v>
      </c>
      <c r="G645" s="2">
        <v>44000</v>
      </c>
      <c r="H645" t="s">
        <v>82</v>
      </c>
      <c r="I645">
        <v>79.62</v>
      </c>
      <c r="J645">
        <v>3000</v>
      </c>
      <c r="K645" t="s">
        <v>30</v>
      </c>
      <c r="L645" t="s">
        <v>31</v>
      </c>
      <c r="M645" t="s">
        <v>32</v>
      </c>
      <c r="N645" t="s">
        <v>91</v>
      </c>
      <c r="O645" t="s">
        <v>136</v>
      </c>
      <c r="P645" t="s">
        <v>135</v>
      </c>
      <c r="Q645">
        <v>25</v>
      </c>
      <c r="R645" t="s">
        <v>36</v>
      </c>
      <c r="S645" t="s">
        <v>2756</v>
      </c>
      <c r="T645" t="s">
        <v>2757</v>
      </c>
      <c r="U645" t="s">
        <v>172</v>
      </c>
      <c r="V645" t="s">
        <v>50</v>
      </c>
      <c r="W645" t="s">
        <v>3748</v>
      </c>
      <c r="X645" t="s">
        <v>3749</v>
      </c>
      <c r="Y645" t="s">
        <v>135</v>
      </c>
      <c r="Z645" t="s">
        <v>136</v>
      </c>
    </row>
    <row r="646" spans="1:26">
      <c r="A646" s="1">
        <v>44007</v>
      </c>
      <c r="B646" t="s">
        <v>3750</v>
      </c>
      <c r="C646" t="s">
        <v>3751</v>
      </c>
      <c r="D646" t="s">
        <v>3752</v>
      </c>
      <c r="E646" s="2">
        <v>42159</v>
      </c>
      <c r="F646" s="2">
        <v>44002</v>
      </c>
      <c r="G646" s="2">
        <v>44003</v>
      </c>
      <c r="H646" t="s">
        <v>171</v>
      </c>
      <c r="I646">
        <v>6.62</v>
      </c>
      <c r="J646">
        <v>100</v>
      </c>
      <c r="K646" t="s">
        <v>30</v>
      </c>
      <c r="L646" t="s">
        <v>31</v>
      </c>
      <c r="M646" t="s">
        <v>83</v>
      </c>
      <c r="N646" t="s">
        <v>51</v>
      </c>
      <c r="O646" t="s">
        <v>102</v>
      </c>
      <c r="P646" t="s">
        <v>103</v>
      </c>
      <c r="Q646">
        <v>35</v>
      </c>
      <c r="R646" t="s">
        <v>36</v>
      </c>
      <c r="S646" t="s">
        <v>209</v>
      </c>
      <c r="T646" t="s">
        <v>210</v>
      </c>
      <c r="U646" t="s">
        <v>55</v>
      </c>
      <c r="V646" t="s">
        <v>33</v>
      </c>
    </row>
    <row r="647" spans="1:26">
      <c r="A647" s="1">
        <v>44007</v>
      </c>
      <c r="B647" t="s">
        <v>3753</v>
      </c>
      <c r="C647" t="s">
        <v>3754</v>
      </c>
      <c r="D647" t="s">
        <v>3755</v>
      </c>
      <c r="E647" s="2">
        <v>43252</v>
      </c>
      <c r="F647" s="2">
        <v>43994</v>
      </c>
      <c r="G647" s="2">
        <v>43999</v>
      </c>
      <c r="H647" t="s">
        <v>29</v>
      </c>
      <c r="I647">
        <v>157.27000000000001</v>
      </c>
      <c r="J647">
        <v>13000</v>
      </c>
      <c r="K647" t="s">
        <v>30</v>
      </c>
      <c r="L647" t="s">
        <v>49</v>
      </c>
      <c r="M647" t="s">
        <v>32</v>
      </c>
      <c r="N647" t="s">
        <v>102</v>
      </c>
      <c r="O647" t="s">
        <v>102</v>
      </c>
      <c r="P647" t="s">
        <v>103</v>
      </c>
      <c r="Q647">
        <v>31</v>
      </c>
      <c r="R647" t="s">
        <v>36</v>
      </c>
      <c r="S647" t="s">
        <v>3756</v>
      </c>
      <c r="T647" t="s">
        <v>3757</v>
      </c>
      <c r="U647" t="s">
        <v>103</v>
      </c>
      <c r="V647" t="s">
        <v>102</v>
      </c>
    </row>
    <row r="648" spans="1:26">
      <c r="A648" s="1">
        <v>44007</v>
      </c>
      <c r="B648" t="s">
        <v>3758</v>
      </c>
      <c r="C648" t="s">
        <v>3759</v>
      </c>
      <c r="D648" t="s">
        <v>3760</v>
      </c>
      <c r="E648" s="2">
        <v>40400</v>
      </c>
      <c r="F648" s="2">
        <v>43992</v>
      </c>
      <c r="G648" s="2">
        <v>43997</v>
      </c>
      <c r="H648" t="s">
        <v>29</v>
      </c>
      <c r="I648">
        <v>107.21</v>
      </c>
      <c r="J648">
        <v>3000</v>
      </c>
      <c r="K648" t="s">
        <v>30</v>
      </c>
      <c r="L648" t="s">
        <v>49</v>
      </c>
      <c r="M648" t="s">
        <v>124</v>
      </c>
      <c r="N648" t="s">
        <v>51</v>
      </c>
      <c r="O648" t="s">
        <v>33</v>
      </c>
      <c r="P648" t="s">
        <v>55</v>
      </c>
      <c r="Q648">
        <v>41</v>
      </c>
      <c r="R648" t="s">
        <v>36</v>
      </c>
      <c r="S648" t="s">
        <v>3761</v>
      </c>
      <c r="T648" t="s">
        <v>3762</v>
      </c>
      <c r="U648" t="s">
        <v>135</v>
      </c>
      <c r="V648" t="s">
        <v>136</v>
      </c>
      <c r="W648" t="s">
        <v>3763</v>
      </c>
      <c r="X648" t="s">
        <v>3764</v>
      </c>
      <c r="Y648" t="s">
        <v>103</v>
      </c>
      <c r="Z648" t="s">
        <v>102</v>
      </c>
    </row>
    <row r="649" spans="1:26">
      <c r="A649" s="1">
        <v>44007</v>
      </c>
      <c r="B649" t="s">
        <v>3765</v>
      </c>
      <c r="C649" t="s">
        <v>3766</v>
      </c>
      <c r="D649" t="s">
        <v>3767</v>
      </c>
      <c r="E649" s="2">
        <v>41056</v>
      </c>
      <c r="F649" s="2">
        <v>43987</v>
      </c>
      <c r="G649" s="2">
        <v>43992</v>
      </c>
      <c r="H649" t="s">
        <v>48</v>
      </c>
      <c r="I649">
        <v>82.11</v>
      </c>
      <c r="J649">
        <v>33000</v>
      </c>
      <c r="K649" t="s">
        <v>30</v>
      </c>
      <c r="L649" t="s">
        <v>49</v>
      </c>
      <c r="M649" t="s">
        <v>32</v>
      </c>
      <c r="N649" t="s">
        <v>167</v>
      </c>
      <c r="O649" t="s">
        <v>136</v>
      </c>
      <c r="P649" t="s">
        <v>135</v>
      </c>
      <c r="Q649">
        <v>55</v>
      </c>
      <c r="R649" t="s">
        <v>36</v>
      </c>
      <c r="S649" t="s">
        <v>3768</v>
      </c>
      <c r="T649" t="s">
        <v>3769</v>
      </c>
      <c r="U649" t="s">
        <v>855</v>
      </c>
      <c r="V649" t="s">
        <v>34</v>
      </c>
      <c r="W649" t="s">
        <v>3770</v>
      </c>
      <c r="X649" t="s">
        <v>3771</v>
      </c>
      <c r="Y649" t="s">
        <v>635</v>
      </c>
      <c r="Z649" t="s">
        <v>44</v>
      </c>
    </row>
    <row r="650" spans="1:26">
      <c r="A650" s="1">
        <v>44007</v>
      </c>
      <c r="B650" t="s">
        <v>3772</v>
      </c>
      <c r="C650" t="s">
        <v>3773</v>
      </c>
      <c r="D650" t="s">
        <v>3774</v>
      </c>
      <c r="E650" s="2">
        <v>40967</v>
      </c>
      <c r="F650" s="2">
        <v>43997</v>
      </c>
      <c r="G650" s="2">
        <v>44000</v>
      </c>
      <c r="H650" t="s">
        <v>82</v>
      </c>
      <c r="I650">
        <v>81.86</v>
      </c>
      <c r="J650">
        <v>2000</v>
      </c>
      <c r="K650" t="s">
        <v>30</v>
      </c>
      <c r="L650" t="s">
        <v>72</v>
      </c>
      <c r="M650" t="s">
        <v>83</v>
      </c>
      <c r="N650" t="s">
        <v>51</v>
      </c>
      <c r="O650" t="s">
        <v>34</v>
      </c>
      <c r="P650" t="s">
        <v>35</v>
      </c>
      <c r="Q650">
        <v>58</v>
      </c>
      <c r="R650" t="s">
        <v>36</v>
      </c>
      <c r="S650" t="s">
        <v>3775</v>
      </c>
      <c r="T650" t="s">
        <v>3776</v>
      </c>
      <c r="U650" t="s">
        <v>135</v>
      </c>
      <c r="V650" t="s">
        <v>136</v>
      </c>
    </row>
    <row r="651" spans="1:26">
      <c r="A651" s="1">
        <v>44007</v>
      </c>
      <c r="B651" t="s">
        <v>3777</v>
      </c>
      <c r="C651" t="s">
        <v>3778</v>
      </c>
      <c r="D651" t="s">
        <v>3779</v>
      </c>
      <c r="E651" s="2">
        <v>41774</v>
      </c>
      <c r="F651" s="2">
        <v>44006</v>
      </c>
      <c r="G651" s="2">
        <v>44006</v>
      </c>
      <c r="H651" t="s">
        <v>113</v>
      </c>
      <c r="I651">
        <v>132.57</v>
      </c>
      <c r="J651">
        <v>10000</v>
      </c>
      <c r="K651" t="s">
        <v>30</v>
      </c>
      <c r="L651" t="s">
        <v>49</v>
      </c>
      <c r="M651" t="s">
        <v>124</v>
      </c>
      <c r="N651" t="s">
        <v>50</v>
      </c>
      <c r="O651" t="s">
        <v>107</v>
      </c>
      <c r="P651" t="s">
        <v>3780</v>
      </c>
      <c r="Q651">
        <v>40</v>
      </c>
      <c r="R651" t="s">
        <v>36</v>
      </c>
      <c r="S651" t="s">
        <v>3781</v>
      </c>
      <c r="T651" t="s">
        <v>3782</v>
      </c>
      <c r="U651" t="s">
        <v>43</v>
      </c>
      <c r="V651" t="s">
        <v>44</v>
      </c>
    </row>
    <row r="652" spans="1:26">
      <c r="A652" s="1">
        <v>44007</v>
      </c>
      <c r="B652" t="s">
        <v>3783</v>
      </c>
      <c r="C652" t="s">
        <v>3784</v>
      </c>
      <c r="D652" t="s">
        <v>3785</v>
      </c>
      <c r="E652" s="2">
        <v>41778</v>
      </c>
      <c r="F652" s="2">
        <v>43991</v>
      </c>
      <c r="G652" s="2">
        <v>43996</v>
      </c>
      <c r="H652" t="s">
        <v>171</v>
      </c>
      <c r="I652">
        <v>8.27</v>
      </c>
      <c r="J652">
        <v>300</v>
      </c>
      <c r="K652" t="s">
        <v>30</v>
      </c>
      <c r="L652" t="s">
        <v>72</v>
      </c>
      <c r="M652" t="s">
        <v>32</v>
      </c>
      <c r="N652" t="s">
        <v>63</v>
      </c>
      <c r="O652" t="s">
        <v>136</v>
      </c>
      <c r="P652" t="s">
        <v>135</v>
      </c>
      <c r="Q652">
        <v>52</v>
      </c>
      <c r="R652" t="s">
        <v>36</v>
      </c>
      <c r="S652" t="s">
        <v>3680</v>
      </c>
      <c r="T652" t="s">
        <v>3681</v>
      </c>
      <c r="U652" t="s">
        <v>103</v>
      </c>
      <c r="V652" t="s">
        <v>102</v>
      </c>
      <c r="W652" t="s">
        <v>3786</v>
      </c>
      <c r="X652" t="s">
        <v>3787</v>
      </c>
      <c r="Y652" t="s">
        <v>1059</v>
      </c>
      <c r="Z652" t="s">
        <v>63</v>
      </c>
    </row>
    <row r="653" spans="1:26">
      <c r="A653" s="1">
        <v>44007</v>
      </c>
      <c r="B653" t="s">
        <v>3788</v>
      </c>
      <c r="C653" t="s">
        <v>3789</v>
      </c>
      <c r="D653" t="s">
        <v>3790</v>
      </c>
      <c r="E653" s="2">
        <v>42212</v>
      </c>
      <c r="F653" s="2">
        <v>44000</v>
      </c>
      <c r="G653" s="2">
        <v>44002</v>
      </c>
      <c r="H653" t="s">
        <v>29</v>
      </c>
      <c r="I653">
        <v>116.19</v>
      </c>
      <c r="J653">
        <v>6000</v>
      </c>
      <c r="K653" t="s">
        <v>30</v>
      </c>
      <c r="L653" t="s">
        <v>31</v>
      </c>
      <c r="M653" t="s">
        <v>83</v>
      </c>
      <c r="N653" t="s">
        <v>76</v>
      </c>
      <c r="O653" t="s">
        <v>44</v>
      </c>
      <c r="P653" t="s">
        <v>382</v>
      </c>
      <c r="Q653">
        <v>49</v>
      </c>
      <c r="R653" t="s">
        <v>36</v>
      </c>
      <c r="S653" t="s">
        <v>3791</v>
      </c>
      <c r="T653" t="s">
        <v>3792</v>
      </c>
      <c r="U653" t="s">
        <v>3793</v>
      </c>
      <c r="V653" t="s">
        <v>107</v>
      </c>
    </row>
    <row r="654" spans="1:26">
      <c r="A654" s="1">
        <v>44007</v>
      </c>
      <c r="B654" t="s">
        <v>3794</v>
      </c>
      <c r="C654" t="s">
        <v>3795</v>
      </c>
      <c r="D654" t="s">
        <v>3796</v>
      </c>
      <c r="E654" s="2">
        <v>41402</v>
      </c>
      <c r="F654" s="2">
        <v>43996</v>
      </c>
      <c r="G654" s="2">
        <v>44001</v>
      </c>
      <c r="H654" t="s">
        <v>113</v>
      </c>
      <c r="I654">
        <v>90.73</v>
      </c>
      <c r="J654">
        <v>10000</v>
      </c>
      <c r="K654" t="s">
        <v>30</v>
      </c>
      <c r="L654" t="s">
        <v>49</v>
      </c>
      <c r="M654" t="s">
        <v>83</v>
      </c>
      <c r="N654" t="s">
        <v>91</v>
      </c>
      <c r="O654" t="s">
        <v>76</v>
      </c>
      <c r="P654" t="s">
        <v>367</v>
      </c>
      <c r="Q654">
        <v>64</v>
      </c>
      <c r="R654" t="s">
        <v>36</v>
      </c>
      <c r="S654" t="s">
        <v>279</v>
      </c>
      <c r="T654" t="s">
        <v>280</v>
      </c>
      <c r="U654" t="s">
        <v>35</v>
      </c>
      <c r="V654" t="s">
        <v>34</v>
      </c>
      <c r="W654" t="s">
        <v>3797</v>
      </c>
      <c r="X654" t="s">
        <v>3798</v>
      </c>
      <c r="Y654" t="s">
        <v>145</v>
      </c>
      <c r="Z654" t="s">
        <v>63</v>
      </c>
    </row>
    <row r="655" spans="1:26">
      <c r="A655" s="1">
        <v>44007</v>
      </c>
      <c r="B655" t="s">
        <v>3799</v>
      </c>
      <c r="C655" t="s">
        <v>3800</v>
      </c>
      <c r="D655" t="s">
        <v>3801</v>
      </c>
      <c r="E655" s="2">
        <v>41509</v>
      </c>
      <c r="F655" s="2">
        <v>44004</v>
      </c>
      <c r="G655" s="2">
        <v>44004</v>
      </c>
      <c r="H655" t="s">
        <v>48</v>
      </c>
      <c r="I655">
        <v>103.71</v>
      </c>
      <c r="J655">
        <v>19000</v>
      </c>
      <c r="K655" t="s">
        <v>30</v>
      </c>
      <c r="L655" t="s">
        <v>31</v>
      </c>
      <c r="M655" t="s">
        <v>83</v>
      </c>
      <c r="N655" t="s">
        <v>91</v>
      </c>
      <c r="O655" t="s">
        <v>33</v>
      </c>
      <c r="P655" t="s">
        <v>583</v>
      </c>
      <c r="Q655">
        <v>42</v>
      </c>
      <c r="R655" t="s">
        <v>36</v>
      </c>
      <c r="S655" t="s">
        <v>3802</v>
      </c>
      <c r="T655" t="s">
        <v>3803</v>
      </c>
      <c r="U655" t="s">
        <v>135</v>
      </c>
      <c r="V655" t="s">
        <v>136</v>
      </c>
      <c r="W655" t="s">
        <v>2193</v>
      </c>
      <c r="X655" t="s">
        <v>2194</v>
      </c>
      <c r="Y655" t="s">
        <v>544</v>
      </c>
      <c r="Z655" t="s">
        <v>87</v>
      </c>
    </row>
    <row r="656" spans="1:26">
      <c r="A656" s="1">
        <v>44007</v>
      </c>
      <c r="B656" t="s">
        <v>3804</v>
      </c>
      <c r="C656" t="s">
        <v>3805</v>
      </c>
      <c r="D656" t="s">
        <v>3806</v>
      </c>
      <c r="E656" s="2">
        <v>42324</v>
      </c>
      <c r="F656" s="2">
        <v>43999</v>
      </c>
      <c r="G656" s="2">
        <v>44002</v>
      </c>
      <c r="H656" t="s">
        <v>48</v>
      </c>
      <c r="I656">
        <v>119.7</v>
      </c>
      <c r="J656">
        <v>12000</v>
      </c>
      <c r="K656" t="s">
        <v>30</v>
      </c>
      <c r="L656" t="s">
        <v>31</v>
      </c>
      <c r="M656" t="s">
        <v>32</v>
      </c>
      <c r="N656" t="s">
        <v>107</v>
      </c>
      <c r="O656" t="s">
        <v>63</v>
      </c>
      <c r="P656" t="s">
        <v>468</v>
      </c>
      <c r="Q656">
        <v>33</v>
      </c>
      <c r="R656" t="s">
        <v>36</v>
      </c>
      <c r="S656" t="s">
        <v>3235</v>
      </c>
      <c r="T656" t="s">
        <v>3236</v>
      </c>
      <c r="U656" t="s">
        <v>3237</v>
      </c>
      <c r="V656" t="s">
        <v>87</v>
      </c>
    </row>
    <row r="657" spans="1:26">
      <c r="A657" s="1">
        <v>44007</v>
      </c>
      <c r="B657" t="s">
        <v>3807</v>
      </c>
      <c r="C657" t="s">
        <v>3808</v>
      </c>
      <c r="D657" t="s">
        <v>3809</v>
      </c>
      <c r="E657" s="2">
        <v>40812</v>
      </c>
      <c r="F657" s="2">
        <v>44003</v>
      </c>
      <c r="G657" s="2">
        <v>44004</v>
      </c>
      <c r="H657" t="s">
        <v>29</v>
      </c>
      <c r="I657">
        <v>141.65</v>
      </c>
      <c r="J657">
        <v>2000</v>
      </c>
      <c r="K657" t="s">
        <v>30</v>
      </c>
      <c r="L657" t="s">
        <v>49</v>
      </c>
      <c r="M657" t="s">
        <v>32</v>
      </c>
      <c r="N657" t="s">
        <v>107</v>
      </c>
      <c r="O657" t="s">
        <v>102</v>
      </c>
      <c r="P657" t="s">
        <v>103</v>
      </c>
      <c r="Q657">
        <v>47</v>
      </c>
      <c r="R657" t="s">
        <v>36</v>
      </c>
      <c r="S657" t="s">
        <v>3810</v>
      </c>
      <c r="T657" t="s">
        <v>3811</v>
      </c>
      <c r="U657" t="s">
        <v>117</v>
      </c>
      <c r="V657" t="s">
        <v>118</v>
      </c>
    </row>
    <row r="658" spans="1:26">
      <c r="A658" s="1">
        <v>44007</v>
      </c>
      <c r="B658" t="s">
        <v>3812</v>
      </c>
      <c r="C658" t="s">
        <v>3813</v>
      </c>
      <c r="D658" t="s">
        <v>3814</v>
      </c>
      <c r="E658" s="2">
        <v>43402</v>
      </c>
      <c r="F658" s="2">
        <v>43991</v>
      </c>
      <c r="G658" s="2">
        <v>43996</v>
      </c>
      <c r="H658" t="s">
        <v>95</v>
      </c>
      <c r="I658">
        <v>64.349999999999994</v>
      </c>
      <c r="J658">
        <v>55000</v>
      </c>
      <c r="K658" t="s">
        <v>30</v>
      </c>
      <c r="L658" t="s">
        <v>49</v>
      </c>
      <c r="M658" t="s">
        <v>83</v>
      </c>
      <c r="N658" t="s">
        <v>33</v>
      </c>
      <c r="O658" t="s">
        <v>33</v>
      </c>
      <c r="P658" t="s">
        <v>55</v>
      </c>
      <c r="Q658">
        <v>37</v>
      </c>
      <c r="R658" t="s">
        <v>36</v>
      </c>
      <c r="S658" t="s">
        <v>3815</v>
      </c>
      <c r="T658" t="s">
        <v>3816</v>
      </c>
      <c r="U658" t="s">
        <v>52</v>
      </c>
      <c r="V658" t="s">
        <v>51</v>
      </c>
    </row>
    <row r="659" spans="1:26">
      <c r="A659" s="1">
        <v>44008</v>
      </c>
      <c r="B659" t="s">
        <v>3817</v>
      </c>
      <c r="C659" t="s">
        <v>3818</v>
      </c>
      <c r="D659" t="s">
        <v>3819</v>
      </c>
      <c r="E659" s="2">
        <v>41478</v>
      </c>
      <c r="F659" s="2">
        <v>43995</v>
      </c>
      <c r="G659" s="2">
        <v>44000</v>
      </c>
      <c r="H659" t="s">
        <v>171</v>
      </c>
      <c r="I659">
        <v>10.67</v>
      </c>
      <c r="J659">
        <v>700</v>
      </c>
      <c r="K659" t="s">
        <v>30</v>
      </c>
      <c r="L659" t="s">
        <v>31</v>
      </c>
      <c r="M659" t="s">
        <v>32</v>
      </c>
      <c r="N659" t="s">
        <v>118</v>
      </c>
      <c r="O659" t="s">
        <v>51</v>
      </c>
      <c r="P659" t="s">
        <v>52</v>
      </c>
      <c r="Q659">
        <v>55</v>
      </c>
      <c r="R659" t="s">
        <v>36</v>
      </c>
      <c r="S659" t="s">
        <v>2736</v>
      </c>
      <c r="T659" t="s">
        <v>2737</v>
      </c>
      <c r="U659" t="s">
        <v>58</v>
      </c>
      <c r="V659" t="s">
        <v>59</v>
      </c>
      <c r="W659" t="s">
        <v>2289</v>
      </c>
      <c r="X659" t="s">
        <v>2290</v>
      </c>
      <c r="Y659" t="s">
        <v>35</v>
      </c>
      <c r="Z659" t="s">
        <v>34</v>
      </c>
    </row>
    <row r="660" spans="1:26">
      <c r="A660" s="1">
        <v>44008</v>
      </c>
      <c r="B660" t="s">
        <v>3820</v>
      </c>
      <c r="C660" t="s">
        <v>3821</v>
      </c>
      <c r="D660" t="s">
        <v>3822</v>
      </c>
      <c r="E660" s="2">
        <v>42735</v>
      </c>
      <c r="F660" s="2">
        <v>43996</v>
      </c>
      <c r="G660" s="2">
        <v>44001</v>
      </c>
      <c r="H660" t="s">
        <v>95</v>
      </c>
      <c r="I660">
        <v>62.35</v>
      </c>
      <c r="J660">
        <v>45000</v>
      </c>
      <c r="K660" t="s">
        <v>30</v>
      </c>
      <c r="L660" t="s">
        <v>72</v>
      </c>
      <c r="M660" t="s">
        <v>32</v>
      </c>
      <c r="N660" t="s">
        <v>63</v>
      </c>
      <c r="O660" t="s">
        <v>91</v>
      </c>
      <c r="P660" t="s">
        <v>90</v>
      </c>
      <c r="Q660">
        <v>26</v>
      </c>
      <c r="R660" t="s">
        <v>36</v>
      </c>
      <c r="S660" t="s">
        <v>3823</v>
      </c>
      <c r="T660" t="s">
        <v>3824</v>
      </c>
      <c r="U660" t="s">
        <v>216</v>
      </c>
      <c r="V660" t="s">
        <v>63</v>
      </c>
    </row>
    <row r="661" spans="1:26">
      <c r="A661" s="1">
        <v>44008</v>
      </c>
      <c r="B661" t="s">
        <v>3825</v>
      </c>
      <c r="C661" t="s">
        <v>3826</v>
      </c>
      <c r="D661" t="s">
        <v>3827</v>
      </c>
      <c r="E661" s="2">
        <v>43499</v>
      </c>
      <c r="F661" s="2">
        <v>43992</v>
      </c>
      <c r="G661" s="2">
        <v>43997</v>
      </c>
      <c r="H661" t="s">
        <v>48</v>
      </c>
      <c r="I661">
        <v>85.69</v>
      </c>
      <c r="J661">
        <v>18000</v>
      </c>
      <c r="K661" t="s">
        <v>30</v>
      </c>
      <c r="L661" t="s">
        <v>31</v>
      </c>
      <c r="M661" t="s">
        <v>32</v>
      </c>
      <c r="N661" t="s">
        <v>87</v>
      </c>
      <c r="O661" t="s">
        <v>33</v>
      </c>
      <c r="P661" t="s">
        <v>55</v>
      </c>
      <c r="Q661">
        <v>42</v>
      </c>
      <c r="R661" t="s">
        <v>36</v>
      </c>
      <c r="S661" t="s">
        <v>3828</v>
      </c>
      <c r="T661" t="s">
        <v>3829</v>
      </c>
      <c r="U661" t="s">
        <v>135</v>
      </c>
      <c r="V661" t="s">
        <v>136</v>
      </c>
      <c r="W661" t="s">
        <v>1071</v>
      </c>
      <c r="X661" t="s">
        <v>1072</v>
      </c>
      <c r="Y661" t="s">
        <v>35</v>
      </c>
      <c r="Z661" t="s">
        <v>34</v>
      </c>
    </row>
    <row r="662" spans="1:26">
      <c r="A662" s="1">
        <v>44008</v>
      </c>
      <c r="B662" t="s">
        <v>3830</v>
      </c>
      <c r="C662" t="s">
        <v>3831</v>
      </c>
      <c r="D662" t="s">
        <v>3832</v>
      </c>
      <c r="E662" s="2">
        <v>42863</v>
      </c>
      <c r="F662" s="2">
        <v>43992</v>
      </c>
      <c r="G662" s="2">
        <v>43997</v>
      </c>
      <c r="H662" t="s">
        <v>82</v>
      </c>
      <c r="I662">
        <v>76.08</v>
      </c>
      <c r="J662">
        <v>1000</v>
      </c>
      <c r="K662" t="s">
        <v>30</v>
      </c>
      <c r="L662" t="s">
        <v>49</v>
      </c>
      <c r="M662" t="s">
        <v>32</v>
      </c>
      <c r="N662" t="s">
        <v>118</v>
      </c>
      <c r="O662" t="s">
        <v>51</v>
      </c>
      <c r="P662" t="s">
        <v>52</v>
      </c>
      <c r="Q662">
        <v>45</v>
      </c>
      <c r="R662" t="s">
        <v>36</v>
      </c>
      <c r="S662" t="s">
        <v>3833</v>
      </c>
      <c r="T662" t="s">
        <v>3834</v>
      </c>
      <c r="U662" t="s">
        <v>90</v>
      </c>
      <c r="V662" t="s">
        <v>91</v>
      </c>
      <c r="W662" t="s">
        <v>1339</v>
      </c>
      <c r="X662" t="s">
        <v>1340</v>
      </c>
      <c r="Y662" t="s">
        <v>39</v>
      </c>
      <c r="Z662" t="s">
        <v>40</v>
      </c>
    </row>
    <row r="663" spans="1:26">
      <c r="A663" s="1">
        <v>44008</v>
      </c>
      <c r="B663" t="s">
        <v>3835</v>
      </c>
      <c r="C663" t="s">
        <v>3836</v>
      </c>
      <c r="D663" t="s">
        <v>3837</v>
      </c>
      <c r="E663" s="2">
        <v>43521</v>
      </c>
      <c r="F663" s="2">
        <v>43997</v>
      </c>
      <c r="G663" s="2">
        <v>44002</v>
      </c>
      <c r="H663" t="s">
        <v>113</v>
      </c>
      <c r="I663">
        <v>78.099999999999994</v>
      </c>
      <c r="J663">
        <v>2000</v>
      </c>
      <c r="K663" t="s">
        <v>30</v>
      </c>
      <c r="L663" t="s">
        <v>31</v>
      </c>
      <c r="M663" t="s">
        <v>32</v>
      </c>
      <c r="N663" t="s">
        <v>87</v>
      </c>
      <c r="O663" t="s">
        <v>107</v>
      </c>
      <c r="P663" t="s">
        <v>3838</v>
      </c>
      <c r="Q663">
        <v>28</v>
      </c>
      <c r="R663" t="s">
        <v>36</v>
      </c>
      <c r="S663" t="s">
        <v>3839</v>
      </c>
      <c r="T663" t="s">
        <v>3840</v>
      </c>
      <c r="U663" t="s">
        <v>3312</v>
      </c>
      <c r="V663" t="s">
        <v>44</v>
      </c>
      <c r="W663" t="s">
        <v>1489</v>
      </c>
      <c r="X663" t="s">
        <v>1490</v>
      </c>
      <c r="Y663" t="s">
        <v>58</v>
      </c>
      <c r="Z663" t="s">
        <v>59</v>
      </c>
    </row>
    <row r="664" spans="1:26">
      <c r="A664" s="1">
        <v>44008</v>
      </c>
      <c r="B664" t="s">
        <v>3841</v>
      </c>
      <c r="C664" t="s">
        <v>3842</v>
      </c>
      <c r="D664" t="s">
        <v>3843</v>
      </c>
      <c r="E664" s="2">
        <v>40484</v>
      </c>
      <c r="F664" s="2">
        <v>43988</v>
      </c>
      <c r="G664" s="2">
        <v>43993</v>
      </c>
      <c r="H664" t="s">
        <v>171</v>
      </c>
      <c r="I664">
        <v>9.01</v>
      </c>
      <c r="J664">
        <v>200</v>
      </c>
      <c r="K664" t="s">
        <v>30</v>
      </c>
      <c r="L664" t="s">
        <v>49</v>
      </c>
      <c r="M664" t="s">
        <v>32</v>
      </c>
      <c r="N664" t="s">
        <v>76</v>
      </c>
      <c r="O664" t="s">
        <v>118</v>
      </c>
      <c r="P664" t="s">
        <v>117</v>
      </c>
      <c r="Q664">
        <v>48</v>
      </c>
      <c r="R664" t="s">
        <v>36</v>
      </c>
      <c r="S664" t="s">
        <v>3844</v>
      </c>
      <c r="T664" t="s">
        <v>3845</v>
      </c>
      <c r="U664" t="s">
        <v>172</v>
      </c>
      <c r="V664" t="s">
        <v>50</v>
      </c>
    </row>
    <row r="665" spans="1:26">
      <c r="A665" s="1">
        <v>44008</v>
      </c>
      <c r="B665" t="s">
        <v>3846</v>
      </c>
      <c r="C665" t="s">
        <v>3847</v>
      </c>
      <c r="D665" t="s">
        <v>3848</v>
      </c>
      <c r="E665" s="2">
        <v>43371</v>
      </c>
      <c r="F665" s="2">
        <v>43996</v>
      </c>
      <c r="G665" s="2">
        <v>44001</v>
      </c>
      <c r="H665" t="s">
        <v>82</v>
      </c>
      <c r="I665">
        <v>78.510000000000005</v>
      </c>
      <c r="J665">
        <v>3000</v>
      </c>
      <c r="K665" t="s">
        <v>30</v>
      </c>
      <c r="L665" t="s">
        <v>49</v>
      </c>
      <c r="M665" t="s">
        <v>32</v>
      </c>
      <c r="N665" t="s">
        <v>59</v>
      </c>
      <c r="O665" t="s">
        <v>33</v>
      </c>
      <c r="P665" t="s">
        <v>55</v>
      </c>
      <c r="Q665">
        <v>62</v>
      </c>
      <c r="R665" t="s">
        <v>36</v>
      </c>
      <c r="S665" t="s">
        <v>1129</v>
      </c>
      <c r="T665" t="s">
        <v>1130</v>
      </c>
      <c r="U665" t="s">
        <v>103</v>
      </c>
      <c r="V665" t="s">
        <v>102</v>
      </c>
    </row>
    <row r="666" spans="1:26">
      <c r="A666" s="1">
        <v>44008</v>
      </c>
      <c r="B666" t="s">
        <v>3849</v>
      </c>
      <c r="C666" t="s">
        <v>3850</v>
      </c>
      <c r="D666" t="s">
        <v>3851</v>
      </c>
      <c r="E666" s="2">
        <v>42719</v>
      </c>
      <c r="F666" s="2">
        <v>44007</v>
      </c>
      <c r="G666" s="2">
        <v>44007</v>
      </c>
      <c r="H666" t="s">
        <v>82</v>
      </c>
      <c r="I666">
        <v>69.239999999999995</v>
      </c>
      <c r="J666">
        <v>5000</v>
      </c>
      <c r="K666" t="s">
        <v>30</v>
      </c>
      <c r="L666" t="s">
        <v>49</v>
      </c>
      <c r="M666" t="s">
        <v>124</v>
      </c>
      <c r="N666" t="s">
        <v>91</v>
      </c>
      <c r="O666" t="s">
        <v>63</v>
      </c>
      <c r="P666" t="s">
        <v>216</v>
      </c>
      <c r="Q666">
        <v>47</v>
      </c>
      <c r="R666" t="s">
        <v>36</v>
      </c>
      <c r="S666" t="s">
        <v>3852</v>
      </c>
      <c r="T666" t="s">
        <v>3853</v>
      </c>
      <c r="U666" t="s">
        <v>367</v>
      </c>
      <c r="V666" t="s">
        <v>76</v>
      </c>
    </row>
    <row r="667" spans="1:26">
      <c r="A667" s="1">
        <v>44008</v>
      </c>
      <c r="B667" t="s">
        <v>3854</v>
      </c>
      <c r="C667" t="s">
        <v>3855</v>
      </c>
      <c r="D667" t="s">
        <v>3856</v>
      </c>
      <c r="E667" s="2">
        <v>41158</v>
      </c>
      <c r="F667" s="2">
        <v>44002</v>
      </c>
      <c r="G667" s="2">
        <v>44004</v>
      </c>
      <c r="H667" t="s">
        <v>113</v>
      </c>
      <c r="I667">
        <v>134.59</v>
      </c>
      <c r="J667">
        <v>1000</v>
      </c>
      <c r="K667" t="s">
        <v>149</v>
      </c>
      <c r="L667" t="s">
        <v>31</v>
      </c>
      <c r="M667" t="s">
        <v>124</v>
      </c>
      <c r="N667" t="s">
        <v>102</v>
      </c>
      <c r="O667" t="s">
        <v>59</v>
      </c>
      <c r="P667" t="s">
        <v>295</v>
      </c>
      <c r="Q667">
        <v>42</v>
      </c>
      <c r="R667" t="s">
        <v>36</v>
      </c>
      <c r="S667" t="s">
        <v>3857</v>
      </c>
      <c r="T667" t="s">
        <v>3858</v>
      </c>
      <c r="U667" t="s">
        <v>360</v>
      </c>
      <c r="V667" t="s">
        <v>87</v>
      </c>
    </row>
    <row r="668" spans="1:26">
      <c r="A668" s="1">
        <v>44008</v>
      </c>
      <c r="B668" t="s">
        <v>3859</v>
      </c>
      <c r="C668" t="s">
        <v>3860</v>
      </c>
      <c r="D668" t="s">
        <v>3861</v>
      </c>
      <c r="E668" s="2">
        <v>42782</v>
      </c>
      <c r="F668" s="2">
        <v>43988</v>
      </c>
      <c r="G668" s="2">
        <v>43993</v>
      </c>
      <c r="H668" t="s">
        <v>95</v>
      </c>
      <c r="I668">
        <v>73.459999999999994</v>
      </c>
      <c r="J668">
        <v>91000</v>
      </c>
      <c r="K668" t="s">
        <v>30</v>
      </c>
      <c r="L668" t="s">
        <v>49</v>
      </c>
      <c r="M668" t="s">
        <v>32</v>
      </c>
      <c r="N668" t="s">
        <v>34</v>
      </c>
      <c r="O668" t="s">
        <v>63</v>
      </c>
      <c r="P668" t="s">
        <v>646</v>
      </c>
      <c r="Q668">
        <v>29</v>
      </c>
      <c r="R668" t="s">
        <v>36</v>
      </c>
      <c r="S668" t="s">
        <v>3862</v>
      </c>
      <c r="T668" t="s">
        <v>324</v>
      </c>
      <c r="U668" t="s">
        <v>55</v>
      </c>
      <c r="V668" t="s">
        <v>33</v>
      </c>
      <c r="W668" t="s">
        <v>1116</v>
      </c>
      <c r="X668" t="s">
        <v>1117</v>
      </c>
      <c r="Y668" t="s">
        <v>43</v>
      </c>
      <c r="Z668" t="s">
        <v>44</v>
      </c>
    </row>
    <row r="669" spans="1:26">
      <c r="A669" s="1">
        <v>44008</v>
      </c>
      <c r="B669" t="s">
        <v>3863</v>
      </c>
      <c r="C669" t="s">
        <v>3864</v>
      </c>
      <c r="D669" t="s">
        <v>3865</v>
      </c>
      <c r="E669" s="2">
        <v>43324</v>
      </c>
      <c r="F669" s="2">
        <v>44002</v>
      </c>
      <c r="G669" s="2">
        <v>44004</v>
      </c>
      <c r="H669" t="s">
        <v>29</v>
      </c>
      <c r="I669">
        <v>146.06</v>
      </c>
      <c r="J669">
        <v>20000</v>
      </c>
      <c r="K669" t="s">
        <v>30</v>
      </c>
      <c r="L669" t="s">
        <v>72</v>
      </c>
      <c r="M669" t="s">
        <v>32</v>
      </c>
      <c r="N669" t="s">
        <v>167</v>
      </c>
      <c r="O669" t="s">
        <v>34</v>
      </c>
      <c r="P669" t="s">
        <v>35</v>
      </c>
      <c r="Q669">
        <v>38</v>
      </c>
      <c r="R669" t="s">
        <v>36</v>
      </c>
      <c r="S669" t="s">
        <v>2015</v>
      </c>
      <c r="T669" t="s">
        <v>2016</v>
      </c>
      <c r="U669" t="s">
        <v>1412</v>
      </c>
      <c r="V669" t="s">
        <v>40</v>
      </c>
    </row>
    <row r="670" spans="1:26">
      <c r="A670" s="1">
        <v>44008</v>
      </c>
      <c r="B670" t="s">
        <v>3866</v>
      </c>
      <c r="C670" t="s">
        <v>3867</v>
      </c>
      <c r="D670" t="s">
        <v>3868</v>
      </c>
      <c r="E670" s="2">
        <v>42853</v>
      </c>
      <c r="F670" s="2">
        <v>43995</v>
      </c>
      <c r="G670" s="2">
        <v>44000</v>
      </c>
      <c r="H670" t="s">
        <v>95</v>
      </c>
      <c r="I670">
        <v>97.8</v>
      </c>
      <c r="J670">
        <v>100000</v>
      </c>
      <c r="K670" t="s">
        <v>30</v>
      </c>
      <c r="L670" t="s">
        <v>72</v>
      </c>
      <c r="M670" t="s">
        <v>32</v>
      </c>
      <c r="N670" t="s">
        <v>33</v>
      </c>
      <c r="O670" t="s">
        <v>102</v>
      </c>
      <c r="P670" t="s">
        <v>103</v>
      </c>
      <c r="Q670">
        <v>62</v>
      </c>
      <c r="R670" t="s">
        <v>237</v>
      </c>
      <c r="S670" t="s">
        <v>3869</v>
      </c>
      <c r="T670" t="s">
        <v>3870</v>
      </c>
      <c r="U670" t="s">
        <v>103</v>
      </c>
      <c r="V670" t="s">
        <v>102</v>
      </c>
    </row>
    <row r="671" spans="1:26">
      <c r="A671" s="1">
        <v>44008</v>
      </c>
      <c r="B671" t="s">
        <v>3871</v>
      </c>
      <c r="C671" t="s">
        <v>3872</v>
      </c>
      <c r="D671" t="s">
        <v>3873</v>
      </c>
      <c r="E671" s="2">
        <v>43060</v>
      </c>
      <c r="F671" s="2">
        <v>43988</v>
      </c>
      <c r="G671" s="2">
        <v>43993</v>
      </c>
      <c r="H671" t="s">
        <v>48</v>
      </c>
      <c r="I671">
        <v>88.69</v>
      </c>
      <c r="J671">
        <v>25000</v>
      </c>
      <c r="K671" t="s">
        <v>30</v>
      </c>
      <c r="L671" t="s">
        <v>49</v>
      </c>
      <c r="M671" t="s">
        <v>83</v>
      </c>
      <c r="N671" t="s">
        <v>63</v>
      </c>
      <c r="O671" t="s">
        <v>33</v>
      </c>
      <c r="P671" t="s">
        <v>583</v>
      </c>
      <c r="Q671">
        <v>27</v>
      </c>
      <c r="R671" t="s">
        <v>36</v>
      </c>
      <c r="S671" t="s">
        <v>3874</v>
      </c>
      <c r="T671" t="s">
        <v>3875</v>
      </c>
      <c r="U671" t="s">
        <v>90</v>
      </c>
      <c r="V671" t="s">
        <v>91</v>
      </c>
      <c r="W671" t="s">
        <v>1932</v>
      </c>
      <c r="X671" t="s">
        <v>1933</v>
      </c>
      <c r="Y671" t="s">
        <v>1564</v>
      </c>
      <c r="Z671" t="s">
        <v>167</v>
      </c>
    </row>
    <row r="672" spans="1:26">
      <c r="A672" s="1">
        <v>44008</v>
      </c>
      <c r="B672" t="s">
        <v>3876</v>
      </c>
      <c r="C672" t="s">
        <v>3877</v>
      </c>
      <c r="D672" t="s">
        <v>3878</v>
      </c>
      <c r="E672" s="2">
        <v>43678</v>
      </c>
      <c r="F672" s="2">
        <v>43993</v>
      </c>
      <c r="G672" s="2">
        <v>43998</v>
      </c>
      <c r="H672" t="s">
        <v>95</v>
      </c>
      <c r="I672">
        <v>70.67</v>
      </c>
      <c r="J672">
        <v>96000</v>
      </c>
      <c r="K672" t="s">
        <v>149</v>
      </c>
      <c r="L672" t="s">
        <v>72</v>
      </c>
      <c r="M672" t="s">
        <v>32</v>
      </c>
      <c r="N672" t="s">
        <v>102</v>
      </c>
      <c r="O672" t="s">
        <v>63</v>
      </c>
      <c r="P672" t="s">
        <v>646</v>
      </c>
      <c r="Q672">
        <v>39</v>
      </c>
      <c r="R672" t="s">
        <v>237</v>
      </c>
      <c r="S672" t="s">
        <v>3879</v>
      </c>
      <c r="T672" t="s">
        <v>3880</v>
      </c>
      <c r="U672" t="s">
        <v>135</v>
      </c>
      <c r="V672" t="s">
        <v>136</v>
      </c>
      <c r="W672" t="s">
        <v>2511</v>
      </c>
      <c r="X672" t="s">
        <v>2512</v>
      </c>
      <c r="Y672" t="s">
        <v>1197</v>
      </c>
      <c r="Z672" t="s">
        <v>50</v>
      </c>
    </row>
    <row r="673" spans="1:26">
      <c r="A673" s="1">
        <v>44008</v>
      </c>
      <c r="B673" t="s">
        <v>3881</v>
      </c>
      <c r="C673" t="s">
        <v>3882</v>
      </c>
      <c r="D673" t="s">
        <v>3883</v>
      </c>
      <c r="E673" s="2">
        <v>40818</v>
      </c>
      <c r="F673" s="2">
        <v>44007</v>
      </c>
      <c r="G673" s="2">
        <v>44007</v>
      </c>
      <c r="H673" t="s">
        <v>48</v>
      </c>
      <c r="I673">
        <v>84.19</v>
      </c>
      <c r="J673">
        <v>13000</v>
      </c>
      <c r="K673" t="s">
        <v>30</v>
      </c>
      <c r="L673" t="s">
        <v>72</v>
      </c>
      <c r="M673" t="s">
        <v>32</v>
      </c>
      <c r="N673" t="s">
        <v>102</v>
      </c>
      <c r="O673" t="s">
        <v>44</v>
      </c>
      <c r="P673" t="s">
        <v>114</v>
      </c>
      <c r="Q673">
        <v>27</v>
      </c>
      <c r="R673" t="s">
        <v>36</v>
      </c>
      <c r="S673" t="s">
        <v>3884</v>
      </c>
      <c r="T673" t="s">
        <v>3885</v>
      </c>
      <c r="U673" t="s">
        <v>58</v>
      </c>
      <c r="V673" t="s">
        <v>59</v>
      </c>
      <c r="W673" t="s">
        <v>781</v>
      </c>
      <c r="X673" t="s">
        <v>782</v>
      </c>
      <c r="Y673" t="s">
        <v>86</v>
      </c>
      <c r="Z673" t="s">
        <v>87</v>
      </c>
    </row>
    <row r="674" spans="1:26">
      <c r="A674" s="1">
        <v>44008</v>
      </c>
      <c r="B674" t="s">
        <v>3886</v>
      </c>
      <c r="C674" t="s">
        <v>3887</v>
      </c>
      <c r="D674" t="s">
        <v>3888</v>
      </c>
      <c r="E674" s="2">
        <v>43447</v>
      </c>
      <c r="F674" s="2">
        <v>43994</v>
      </c>
      <c r="G674" s="2">
        <v>43999</v>
      </c>
      <c r="H674" t="s">
        <v>95</v>
      </c>
      <c r="I674">
        <v>74.650000000000006</v>
      </c>
      <c r="J674">
        <v>62000</v>
      </c>
      <c r="K674" t="s">
        <v>30</v>
      </c>
      <c r="L674" t="s">
        <v>49</v>
      </c>
      <c r="M674" t="s">
        <v>32</v>
      </c>
      <c r="N674" t="s">
        <v>51</v>
      </c>
      <c r="O674" t="s">
        <v>40</v>
      </c>
      <c r="P674" t="s">
        <v>39</v>
      </c>
      <c r="Q674">
        <v>48</v>
      </c>
      <c r="R674" t="s">
        <v>36</v>
      </c>
      <c r="S674" t="s">
        <v>3423</v>
      </c>
      <c r="T674" t="s">
        <v>3424</v>
      </c>
      <c r="U674" t="s">
        <v>3425</v>
      </c>
      <c r="V674" t="s">
        <v>107</v>
      </c>
    </row>
    <row r="675" spans="1:26">
      <c r="A675" s="1">
        <v>44008</v>
      </c>
      <c r="B675" t="s">
        <v>3889</v>
      </c>
      <c r="C675" t="s">
        <v>3890</v>
      </c>
      <c r="D675" t="s">
        <v>3891</v>
      </c>
      <c r="E675" s="2">
        <v>42050</v>
      </c>
      <c r="F675" s="2">
        <v>43989</v>
      </c>
      <c r="G675" s="2">
        <v>43994</v>
      </c>
      <c r="H675" t="s">
        <v>48</v>
      </c>
      <c r="I675">
        <v>110.39</v>
      </c>
      <c r="J675">
        <v>21000</v>
      </c>
      <c r="K675" t="s">
        <v>30</v>
      </c>
      <c r="L675" t="s">
        <v>72</v>
      </c>
      <c r="M675" t="s">
        <v>83</v>
      </c>
      <c r="N675" t="s">
        <v>51</v>
      </c>
      <c r="O675" t="s">
        <v>102</v>
      </c>
      <c r="P675" t="s">
        <v>103</v>
      </c>
      <c r="Q675">
        <v>57</v>
      </c>
      <c r="R675" t="s">
        <v>36</v>
      </c>
      <c r="S675" t="s">
        <v>3892</v>
      </c>
      <c r="T675" t="s">
        <v>3893</v>
      </c>
      <c r="U675" t="s">
        <v>90</v>
      </c>
      <c r="V675" t="s">
        <v>91</v>
      </c>
      <c r="W675" t="s">
        <v>3894</v>
      </c>
      <c r="X675" t="s">
        <v>3895</v>
      </c>
      <c r="Y675" t="s">
        <v>889</v>
      </c>
      <c r="Z675" t="s">
        <v>107</v>
      </c>
    </row>
    <row r="676" spans="1:26">
      <c r="A676" s="1">
        <v>44008</v>
      </c>
      <c r="B676" t="s">
        <v>3896</v>
      </c>
      <c r="C676" t="s">
        <v>3897</v>
      </c>
      <c r="D676" t="s">
        <v>3898</v>
      </c>
      <c r="E676" s="2">
        <v>41324</v>
      </c>
      <c r="F676" s="2">
        <v>44004</v>
      </c>
      <c r="G676" s="2">
        <v>44005</v>
      </c>
      <c r="H676" t="s">
        <v>171</v>
      </c>
      <c r="I676">
        <v>7.27</v>
      </c>
      <c r="J676">
        <v>200</v>
      </c>
      <c r="K676" t="s">
        <v>30</v>
      </c>
      <c r="L676" t="s">
        <v>31</v>
      </c>
      <c r="M676" t="s">
        <v>32</v>
      </c>
      <c r="N676" t="s">
        <v>33</v>
      </c>
      <c r="O676" t="s">
        <v>136</v>
      </c>
      <c r="P676" t="s">
        <v>135</v>
      </c>
      <c r="Q676">
        <v>49</v>
      </c>
      <c r="R676" t="s">
        <v>36</v>
      </c>
      <c r="S676" t="s">
        <v>3899</v>
      </c>
      <c r="T676" t="s">
        <v>3900</v>
      </c>
      <c r="U676" t="s">
        <v>172</v>
      </c>
      <c r="V676" t="s">
        <v>50</v>
      </c>
      <c r="W676" t="s">
        <v>3901</v>
      </c>
      <c r="X676" t="s">
        <v>3902</v>
      </c>
      <c r="Y676" t="s">
        <v>35</v>
      </c>
      <c r="Z676" t="s">
        <v>34</v>
      </c>
    </row>
    <row r="677" spans="1:26">
      <c r="A677" s="1">
        <v>44008</v>
      </c>
      <c r="B677" t="s">
        <v>3903</v>
      </c>
      <c r="C677" t="s">
        <v>3904</v>
      </c>
      <c r="D677" t="s">
        <v>3905</v>
      </c>
      <c r="E677" s="2">
        <v>43178</v>
      </c>
      <c r="F677" s="2">
        <v>43995</v>
      </c>
      <c r="G677" s="2">
        <v>44000</v>
      </c>
      <c r="H677" t="s">
        <v>95</v>
      </c>
      <c r="I677">
        <v>82.41</v>
      </c>
      <c r="J677">
        <v>86000</v>
      </c>
      <c r="K677" t="s">
        <v>30</v>
      </c>
      <c r="L677" t="s">
        <v>31</v>
      </c>
      <c r="M677" t="s">
        <v>32</v>
      </c>
      <c r="N677" t="s">
        <v>44</v>
      </c>
      <c r="O677" t="s">
        <v>107</v>
      </c>
      <c r="P677" t="s">
        <v>2234</v>
      </c>
      <c r="Q677">
        <v>54</v>
      </c>
      <c r="R677" t="s">
        <v>36</v>
      </c>
      <c r="S677" t="s">
        <v>3906</v>
      </c>
      <c r="T677" t="s">
        <v>3907</v>
      </c>
      <c r="U677" t="s">
        <v>135</v>
      </c>
      <c r="V677" t="s">
        <v>136</v>
      </c>
      <c r="W677" t="s">
        <v>3028</v>
      </c>
      <c r="X677" t="s">
        <v>3029</v>
      </c>
      <c r="Y677" t="s">
        <v>58</v>
      </c>
      <c r="Z677" t="s">
        <v>59</v>
      </c>
    </row>
    <row r="678" spans="1:26">
      <c r="A678" s="1">
        <v>44008</v>
      </c>
      <c r="B678" t="s">
        <v>3908</v>
      </c>
      <c r="C678" t="s">
        <v>3909</v>
      </c>
      <c r="D678" t="s">
        <v>3910</v>
      </c>
      <c r="E678" s="2">
        <v>43649</v>
      </c>
      <c r="F678" s="2">
        <v>44006</v>
      </c>
      <c r="G678" s="2">
        <v>44006</v>
      </c>
      <c r="H678" t="s">
        <v>171</v>
      </c>
      <c r="I678">
        <v>9.8000000000000007</v>
      </c>
      <c r="J678">
        <v>200</v>
      </c>
      <c r="K678" t="s">
        <v>30</v>
      </c>
      <c r="L678" t="s">
        <v>31</v>
      </c>
      <c r="M678" t="s">
        <v>32</v>
      </c>
      <c r="N678" t="s">
        <v>34</v>
      </c>
      <c r="O678" t="s">
        <v>59</v>
      </c>
      <c r="P678" t="s">
        <v>58</v>
      </c>
      <c r="Q678">
        <v>56</v>
      </c>
      <c r="R678" t="s">
        <v>36</v>
      </c>
      <c r="S678" t="s">
        <v>3911</v>
      </c>
      <c r="T678" t="s">
        <v>3912</v>
      </c>
      <c r="U678" t="s">
        <v>3229</v>
      </c>
      <c r="V678" t="s">
        <v>63</v>
      </c>
    </row>
    <row r="679" spans="1:26">
      <c r="A679" s="1">
        <v>44008</v>
      </c>
      <c r="B679" t="s">
        <v>3913</v>
      </c>
      <c r="C679" t="s">
        <v>3914</v>
      </c>
      <c r="D679" t="s">
        <v>3915</v>
      </c>
      <c r="E679" s="2">
        <v>43547</v>
      </c>
      <c r="F679" s="2">
        <v>43992</v>
      </c>
      <c r="G679" s="2">
        <v>43997</v>
      </c>
      <c r="H679" t="s">
        <v>113</v>
      </c>
      <c r="I679">
        <v>71.989999999999995</v>
      </c>
      <c r="J679">
        <v>3000</v>
      </c>
      <c r="K679" t="s">
        <v>149</v>
      </c>
      <c r="L679" t="s">
        <v>72</v>
      </c>
      <c r="M679" t="s">
        <v>32</v>
      </c>
      <c r="N679" t="s">
        <v>40</v>
      </c>
      <c r="O679" t="s">
        <v>40</v>
      </c>
      <c r="P679" t="s">
        <v>39</v>
      </c>
      <c r="Q679">
        <v>31</v>
      </c>
      <c r="R679" t="s">
        <v>36</v>
      </c>
      <c r="S679" t="s">
        <v>3916</v>
      </c>
      <c r="T679" t="s">
        <v>3917</v>
      </c>
      <c r="U679" t="s">
        <v>172</v>
      </c>
      <c r="V679" t="s">
        <v>50</v>
      </c>
      <c r="W679" t="s">
        <v>1440</v>
      </c>
      <c r="X679" t="s">
        <v>1441</v>
      </c>
      <c r="Y679" t="s">
        <v>103</v>
      </c>
      <c r="Z679" t="s">
        <v>102</v>
      </c>
    </row>
    <row r="680" spans="1:26">
      <c r="A680" s="1">
        <v>44008</v>
      </c>
      <c r="B680" t="s">
        <v>3918</v>
      </c>
      <c r="C680" t="s">
        <v>3919</v>
      </c>
      <c r="D680" t="s">
        <v>3920</v>
      </c>
      <c r="E680" s="2">
        <v>43413</v>
      </c>
      <c r="F680" s="2">
        <v>44005</v>
      </c>
      <c r="G680" s="2">
        <v>44005</v>
      </c>
      <c r="H680" t="s">
        <v>29</v>
      </c>
      <c r="I680">
        <v>185.58</v>
      </c>
      <c r="J680">
        <v>15000</v>
      </c>
      <c r="K680" t="s">
        <v>30</v>
      </c>
      <c r="L680" t="s">
        <v>49</v>
      </c>
      <c r="M680" t="s">
        <v>32</v>
      </c>
      <c r="N680" t="s">
        <v>167</v>
      </c>
      <c r="O680" t="s">
        <v>167</v>
      </c>
      <c r="P680" t="s">
        <v>1111</v>
      </c>
      <c r="Q680">
        <v>59</v>
      </c>
      <c r="R680" t="s">
        <v>36</v>
      </c>
      <c r="S680" t="s">
        <v>3921</v>
      </c>
      <c r="T680" t="s">
        <v>3922</v>
      </c>
      <c r="U680" t="s">
        <v>3923</v>
      </c>
      <c r="V680" t="s">
        <v>167</v>
      </c>
      <c r="W680" t="s">
        <v>2573</v>
      </c>
      <c r="X680" t="s">
        <v>2574</v>
      </c>
      <c r="Y680" t="s">
        <v>103</v>
      </c>
      <c r="Z680" t="s">
        <v>102</v>
      </c>
    </row>
    <row r="681" spans="1:26">
      <c r="A681" s="1">
        <v>44008</v>
      </c>
      <c r="B681" t="s">
        <v>3924</v>
      </c>
      <c r="C681" t="s">
        <v>3925</v>
      </c>
      <c r="D681" t="s">
        <v>3926</v>
      </c>
      <c r="E681" s="2">
        <v>41461</v>
      </c>
      <c r="F681" s="2">
        <v>43996</v>
      </c>
      <c r="G681" s="2">
        <v>44001</v>
      </c>
      <c r="H681" t="s">
        <v>48</v>
      </c>
      <c r="I681">
        <v>123.55</v>
      </c>
      <c r="J681">
        <v>18000</v>
      </c>
      <c r="K681" t="s">
        <v>30</v>
      </c>
      <c r="L681" t="s">
        <v>31</v>
      </c>
      <c r="M681" t="s">
        <v>124</v>
      </c>
      <c r="N681" t="s">
        <v>59</v>
      </c>
      <c r="O681" t="s">
        <v>91</v>
      </c>
      <c r="P681" t="s">
        <v>90</v>
      </c>
      <c r="Q681">
        <v>33</v>
      </c>
      <c r="R681" t="s">
        <v>36</v>
      </c>
      <c r="S681" t="s">
        <v>3927</v>
      </c>
      <c r="T681" t="s">
        <v>3928</v>
      </c>
      <c r="U681" t="s">
        <v>534</v>
      </c>
      <c r="V681" t="s">
        <v>63</v>
      </c>
    </row>
    <row r="682" spans="1:26">
      <c r="A682" s="1">
        <v>44008</v>
      </c>
      <c r="B682" t="s">
        <v>3929</v>
      </c>
      <c r="C682" t="s">
        <v>3930</v>
      </c>
      <c r="D682" t="s">
        <v>3931</v>
      </c>
      <c r="E682" s="2">
        <v>41774</v>
      </c>
      <c r="F682" s="2">
        <v>43995</v>
      </c>
      <c r="G682" s="2">
        <v>44000</v>
      </c>
      <c r="H682" t="s">
        <v>171</v>
      </c>
      <c r="I682">
        <v>11.17</v>
      </c>
      <c r="J682">
        <v>600</v>
      </c>
      <c r="K682" t="s">
        <v>30</v>
      </c>
      <c r="L682" t="s">
        <v>49</v>
      </c>
      <c r="M682" t="s">
        <v>32</v>
      </c>
      <c r="N682" t="s">
        <v>34</v>
      </c>
      <c r="O682" t="s">
        <v>91</v>
      </c>
      <c r="P682" t="s">
        <v>90</v>
      </c>
      <c r="Q682">
        <v>64</v>
      </c>
      <c r="R682" t="s">
        <v>36</v>
      </c>
      <c r="S682" t="s">
        <v>3932</v>
      </c>
      <c r="T682" t="s">
        <v>3933</v>
      </c>
      <c r="U682" t="s">
        <v>172</v>
      </c>
      <c r="V682" t="s">
        <v>50</v>
      </c>
    </row>
    <row r="683" spans="1:26">
      <c r="A683" s="1">
        <v>44008</v>
      </c>
      <c r="B683" t="s">
        <v>3934</v>
      </c>
      <c r="C683" t="s">
        <v>3935</v>
      </c>
      <c r="D683" t="s">
        <v>3936</v>
      </c>
      <c r="E683" s="2">
        <v>42885</v>
      </c>
      <c r="F683" s="2">
        <v>43997</v>
      </c>
      <c r="G683" s="2">
        <v>44002</v>
      </c>
      <c r="H683" t="s">
        <v>113</v>
      </c>
      <c r="I683">
        <v>76.06</v>
      </c>
      <c r="J683">
        <v>3000</v>
      </c>
      <c r="K683" t="s">
        <v>30</v>
      </c>
      <c r="L683" t="s">
        <v>49</v>
      </c>
      <c r="M683" t="s">
        <v>32</v>
      </c>
      <c r="N683" t="s">
        <v>118</v>
      </c>
      <c r="O683" t="s">
        <v>91</v>
      </c>
      <c r="P683" t="s">
        <v>90</v>
      </c>
      <c r="Q683">
        <v>28</v>
      </c>
      <c r="R683" t="s">
        <v>36</v>
      </c>
      <c r="S683" t="s">
        <v>3937</v>
      </c>
      <c r="T683" t="s">
        <v>3938</v>
      </c>
      <c r="U683" t="s">
        <v>117</v>
      </c>
      <c r="V683" t="s">
        <v>118</v>
      </c>
    </row>
    <row r="684" spans="1:26">
      <c r="A684" s="1">
        <v>44008</v>
      </c>
      <c r="B684" t="s">
        <v>3939</v>
      </c>
      <c r="C684" t="s">
        <v>3940</v>
      </c>
      <c r="D684" t="s">
        <v>3941</v>
      </c>
      <c r="E684" s="2">
        <v>40669</v>
      </c>
      <c r="F684" s="2">
        <v>43996</v>
      </c>
      <c r="G684" s="2">
        <v>44001</v>
      </c>
      <c r="H684" t="s">
        <v>95</v>
      </c>
      <c r="I684">
        <v>84.68</v>
      </c>
      <c r="J684">
        <v>61000</v>
      </c>
      <c r="K684" t="s">
        <v>30</v>
      </c>
      <c r="L684" t="s">
        <v>49</v>
      </c>
      <c r="M684" t="s">
        <v>124</v>
      </c>
      <c r="N684" t="s">
        <v>91</v>
      </c>
      <c r="O684" t="s">
        <v>76</v>
      </c>
      <c r="P684" t="s">
        <v>702</v>
      </c>
      <c r="Q684">
        <v>40</v>
      </c>
      <c r="R684" t="s">
        <v>36</v>
      </c>
      <c r="S684" t="s">
        <v>3942</v>
      </c>
      <c r="T684" t="s">
        <v>3943</v>
      </c>
      <c r="U684" t="s">
        <v>103</v>
      </c>
      <c r="V684" t="s">
        <v>102</v>
      </c>
    </row>
    <row r="685" spans="1:26">
      <c r="A685" s="1">
        <v>44008</v>
      </c>
      <c r="B685" t="s">
        <v>3944</v>
      </c>
      <c r="C685" t="s">
        <v>3945</v>
      </c>
      <c r="D685" t="s">
        <v>3946</v>
      </c>
      <c r="E685" s="2">
        <v>41900</v>
      </c>
      <c r="F685" s="2">
        <v>43992</v>
      </c>
      <c r="G685" s="2">
        <v>43997</v>
      </c>
      <c r="H685" t="s">
        <v>171</v>
      </c>
      <c r="I685">
        <v>10.050000000000001</v>
      </c>
      <c r="J685">
        <v>100</v>
      </c>
      <c r="K685" t="s">
        <v>30</v>
      </c>
      <c r="L685" t="s">
        <v>72</v>
      </c>
      <c r="M685" t="s">
        <v>83</v>
      </c>
      <c r="N685" t="s">
        <v>91</v>
      </c>
      <c r="O685" t="s">
        <v>87</v>
      </c>
      <c r="P685" t="s">
        <v>2079</v>
      </c>
      <c r="Q685">
        <v>45</v>
      </c>
      <c r="R685" t="s">
        <v>237</v>
      </c>
      <c r="S685" t="s">
        <v>865</v>
      </c>
      <c r="T685" t="s">
        <v>866</v>
      </c>
      <c r="U685" t="s">
        <v>867</v>
      </c>
      <c r="V685" t="s">
        <v>63</v>
      </c>
      <c r="W685" t="s">
        <v>183</v>
      </c>
      <c r="X685" t="s">
        <v>184</v>
      </c>
      <c r="Y685" t="s">
        <v>117</v>
      </c>
      <c r="Z685" t="s">
        <v>118</v>
      </c>
    </row>
    <row r="686" spans="1:26">
      <c r="A686" s="1">
        <v>44008</v>
      </c>
      <c r="B686" t="s">
        <v>3947</v>
      </c>
      <c r="C686" t="s">
        <v>3948</v>
      </c>
      <c r="D686" t="s">
        <v>3949</v>
      </c>
      <c r="E686" s="2">
        <v>42985</v>
      </c>
      <c r="F686" s="2">
        <v>43993</v>
      </c>
      <c r="G686" s="2">
        <v>43998</v>
      </c>
      <c r="H686" t="s">
        <v>48</v>
      </c>
      <c r="I686">
        <v>117.36</v>
      </c>
      <c r="J686">
        <v>40000</v>
      </c>
      <c r="K686" t="s">
        <v>30</v>
      </c>
      <c r="L686" t="s">
        <v>31</v>
      </c>
      <c r="M686" t="s">
        <v>83</v>
      </c>
      <c r="N686" t="s">
        <v>63</v>
      </c>
      <c r="O686" t="s">
        <v>50</v>
      </c>
      <c r="P686" t="s">
        <v>225</v>
      </c>
      <c r="Q686">
        <v>45</v>
      </c>
      <c r="R686" t="s">
        <v>36</v>
      </c>
      <c r="S686" t="s">
        <v>1713</v>
      </c>
      <c r="T686" t="s">
        <v>1714</v>
      </c>
      <c r="U686" t="s">
        <v>172</v>
      </c>
      <c r="V686" t="s">
        <v>50</v>
      </c>
      <c r="W686" t="s">
        <v>1311</v>
      </c>
      <c r="X686" t="s">
        <v>1312</v>
      </c>
      <c r="Y686" t="s">
        <v>172</v>
      </c>
      <c r="Z686" t="s">
        <v>50</v>
      </c>
    </row>
    <row r="687" spans="1:26">
      <c r="A687" s="1">
        <v>44009</v>
      </c>
      <c r="B687" t="s">
        <v>3950</v>
      </c>
      <c r="C687" t="s">
        <v>3951</v>
      </c>
      <c r="D687" t="s">
        <v>3952</v>
      </c>
      <c r="E687" s="2">
        <v>41497</v>
      </c>
      <c r="F687" s="2">
        <v>43990</v>
      </c>
      <c r="G687" s="2">
        <v>43995</v>
      </c>
      <c r="H687" t="s">
        <v>48</v>
      </c>
      <c r="I687">
        <v>135.94</v>
      </c>
      <c r="J687">
        <v>18000</v>
      </c>
      <c r="K687" t="s">
        <v>30</v>
      </c>
      <c r="L687" t="s">
        <v>31</v>
      </c>
      <c r="M687" t="s">
        <v>124</v>
      </c>
      <c r="N687" t="s">
        <v>40</v>
      </c>
      <c r="O687" t="s">
        <v>118</v>
      </c>
      <c r="P687" t="s">
        <v>117</v>
      </c>
      <c r="Q687">
        <v>28</v>
      </c>
      <c r="R687" t="s">
        <v>36</v>
      </c>
      <c r="S687" t="s">
        <v>3953</v>
      </c>
      <c r="T687" t="s">
        <v>3954</v>
      </c>
      <c r="U687" t="s">
        <v>135</v>
      </c>
      <c r="V687" t="s">
        <v>136</v>
      </c>
      <c r="W687" t="s">
        <v>3955</v>
      </c>
      <c r="X687" t="s">
        <v>3956</v>
      </c>
      <c r="Y687" t="s">
        <v>58</v>
      </c>
      <c r="Z687" t="s">
        <v>59</v>
      </c>
    </row>
    <row r="688" spans="1:26">
      <c r="A688" s="1">
        <v>44009</v>
      </c>
      <c r="B688" t="s">
        <v>3957</v>
      </c>
      <c r="C688" t="s">
        <v>3958</v>
      </c>
      <c r="D688" t="s">
        <v>3959</v>
      </c>
      <c r="E688" s="2">
        <v>41289</v>
      </c>
      <c r="F688" s="2">
        <v>44004</v>
      </c>
      <c r="G688" s="2">
        <v>44005</v>
      </c>
      <c r="H688" t="s">
        <v>95</v>
      </c>
      <c r="I688">
        <v>83.45</v>
      </c>
      <c r="J688">
        <v>25000</v>
      </c>
      <c r="K688" t="s">
        <v>30</v>
      </c>
      <c r="L688" t="s">
        <v>31</v>
      </c>
      <c r="M688" t="s">
        <v>32</v>
      </c>
      <c r="N688" t="s">
        <v>33</v>
      </c>
      <c r="O688" t="s">
        <v>118</v>
      </c>
      <c r="P688" t="s">
        <v>117</v>
      </c>
      <c r="Q688">
        <v>27</v>
      </c>
      <c r="R688" t="s">
        <v>36</v>
      </c>
      <c r="S688" t="s">
        <v>3960</v>
      </c>
      <c r="T688" t="s">
        <v>3961</v>
      </c>
      <c r="U688" t="s">
        <v>3962</v>
      </c>
      <c r="V688" t="s">
        <v>107</v>
      </c>
      <c r="W688" t="s">
        <v>1849</v>
      </c>
      <c r="X688" t="s">
        <v>1850</v>
      </c>
      <c r="Y688" t="s">
        <v>52</v>
      </c>
      <c r="Z688" t="s">
        <v>51</v>
      </c>
    </row>
    <row r="689" spans="1:26">
      <c r="A689" s="1">
        <v>44009</v>
      </c>
      <c r="B689" t="s">
        <v>3963</v>
      </c>
      <c r="C689" t="s">
        <v>3964</v>
      </c>
      <c r="D689" t="s">
        <v>3965</v>
      </c>
      <c r="E689" s="2">
        <v>41882</v>
      </c>
      <c r="F689" s="2">
        <v>44008</v>
      </c>
      <c r="G689" s="2">
        <v>44008</v>
      </c>
      <c r="H689" t="s">
        <v>113</v>
      </c>
      <c r="I689">
        <v>91.03</v>
      </c>
      <c r="J689">
        <v>10000</v>
      </c>
      <c r="K689" t="s">
        <v>30</v>
      </c>
      <c r="L689" t="s">
        <v>31</v>
      </c>
      <c r="M689" t="s">
        <v>32</v>
      </c>
      <c r="N689" t="s">
        <v>44</v>
      </c>
      <c r="O689" t="s">
        <v>91</v>
      </c>
      <c r="P689" t="s">
        <v>90</v>
      </c>
      <c r="Q689">
        <v>38</v>
      </c>
      <c r="R689" t="s">
        <v>36</v>
      </c>
      <c r="S689" t="s">
        <v>3966</v>
      </c>
      <c r="T689" t="s">
        <v>3967</v>
      </c>
      <c r="U689" t="s">
        <v>145</v>
      </c>
      <c r="V689" t="s">
        <v>63</v>
      </c>
      <c r="W689" t="s">
        <v>1600</v>
      </c>
      <c r="X689" t="s">
        <v>1601</v>
      </c>
      <c r="Y689" t="s">
        <v>145</v>
      </c>
      <c r="Z689" t="s">
        <v>63</v>
      </c>
    </row>
    <row r="690" spans="1:26">
      <c r="A690" s="1">
        <v>44009</v>
      </c>
      <c r="B690" t="s">
        <v>3968</v>
      </c>
      <c r="C690" t="s">
        <v>3969</v>
      </c>
      <c r="D690" t="s">
        <v>3970</v>
      </c>
      <c r="E690" s="2">
        <v>42611</v>
      </c>
      <c r="F690" s="2">
        <v>43994</v>
      </c>
      <c r="G690" s="2">
        <v>43999</v>
      </c>
      <c r="H690" t="s">
        <v>82</v>
      </c>
      <c r="I690">
        <v>96.52</v>
      </c>
      <c r="J690">
        <v>4000</v>
      </c>
      <c r="K690" t="s">
        <v>30</v>
      </c>
      <c r="L690" t="s">
        <v>31</v>
      </c>
      <c r="M690" t="s">
        <v>32</v>
      </c>
      <c r="N690" t="s">
        <v>118</v>
      </c>
      <c r="O690" t="s">
        <v>63</v>
      </c>
      <c r="P690" t="s">
        <v>3971</v>
      </c>
      <c r="Q690">
        <v>53</v>
      </c>
      <c r="R690" t="s">
        <v>36</v>
      </c>
      <c r="S690" t="s">
        <v>1706</v>
      </c>
      <c r="T690" t="s">
        <v>1707</v>
      </c>
      <c r="U690" t="s">
        <v>216</v>
      </c>
      <c r="V690" t="s">
        <v>63</v>
      </c>
      <c r="W690" t="s">
        <v>3972</v>
      </c>
      <c r="X690" t="s">
        <v>3973</v>
      </c>
      <c r="Y690" t="s">
        <v>39</v>
      </c>
      <c r="Z690" t="s">
        <v>40</v>
      </c>
    </row>
    <row r="691" spans="1:26">
      <c r="A691" s="1">
        <v>44009</v>
      </c>
      <c r="B691" t="s">
        <v>3974</v>
      </c>
      <c r="C691" t="s">
        <v>3975</v>
      </c>
      <c r="D691" t="s">
        <v>3976</v>
      </c>
      <c r="E691" s="2">
        <v>41993</v>
      </c>
      <c r="F691" s="2">
        <v>43999</v>
      </c>
      <c r="G691" s="2">
        <v>44002</v>
      </c>
      <c r="H691" t="s">
        <v>48</v>
      </c>
      <c r="I691">
        <v>152.56</v>
      </c>
      <c r="J691">
        <v>21000</v>
      </c>
      <c r="K691" t="s">
        <v>30</v>
      </c>
      <c r="L691" t="s">
        <v>49</v>
      </c>
      <c r="M691" t="s">
        <v>32</v>
      </c>
      <c r="N691" t="s">
        <v>34</v>
      </c>
      <c r="O691" t="s">
        <v>63</v>
      </c>
      <c r="P691" t="s">
        <v>1945</v>
      </c>
      <c r="Q691">
        <v>26</v>
      </c>
      <c r="R691" t="s">
        <v>36</v>
      </c>
      <c r="S691" t="s">
        <v>323</v>
      </c>
      <c r="T691" t="s">
        <v>324</v>
      </c>
      <c r="U691" t="s">
        <v>117</v>
      </c>
      <c r="V691" t="s">
        <v>118</v>
      </c>
      <c r="W691" t="s">
        <v>3977</v>
      </c>
      <c r="X691" t="s">
        <v>3978</v>
      </c>
      <c r="Y691" t="s">
        <v>55</v>
      </c>
      <c r="Z691" t="s">
        <v>33</v>
      </c>
    </row>
    <row r="692" spans="1:26">
      <c r="A692" s="1">
        <v>44009</v>
      </c>
      <c r="B692" t="s">
        <v>3979</v>
      </c>
      <c r="C692" t="s">
        <v>3980</v>
      </c>
      <c r="D692" t="s">
        <v>3981</v>
      </c>
      <c r="E692" s="2">
        <v>40948</v>
      </c>
      <c r="F692" s="2">
        <v>43990</v>
      </c>
      <c r="G692" s="2">
        <v>43995</v>
      </c>
      <c r="H692" t="s">
        <v>82</v>
      </c>
      <c r="I692">
        <v>74.13</v>
      </c>
      <c r="J692">
        <v>1000</v>
      </c>
      <c r="K692" t="s">
        <v>30</v>
      </c>
      <c r="L692" t="s">
        <v>31</v>
      </c>
      <c r="M692" t="s">
        <v>124</v>
      </c>
      <c r="N692" t="s">
        <v>34</v>
      </c>
      <c r="O692" t="s">
        <v>51</v>
      </c>
      <c r="P692" t="s">
        <v>52</v>
      </c>
      <c r="Q692">
        <v>45</v>
      </c>
      <c r="R692" t="s">
        <v>36</v>
      </c>
      <c r="S692" t="s">
        <v>3982</v>
      </c>
      <c r="T692" t="s">
        <v>3983</v>
      </c>
      <c r="U692" t="s">
        <v>452</v>
      </c>
      <c r="V692" t="s">
        <v>76</v>
      </c>
    </row>
    <row r="693" spans="1:26">
      <c r="A693" s="1">
        <v>44009</v>
      </c>
      <c r="B693" t="s">
        <v>3984</v>
      </c>
      <c r="C693" t="s">
        <v>3985</v>
      </c>
      <c r="D693" t="s">
        <v>3986</v>
      </c>
      <c r="E693" s="2">
        <v>40577</v>
      </c>
      <c r="F693" s="2">
        <v>44003</v>
      </c>
      <c r="G693" s="2">
        <v>44005</v>
      </c>
      <c r="H693" t="s">
        <v>82</v>
      </c>
      <c r="I693">
        <v>74.739999999999995</v>
      </c>
      <c r="J693">
        <v>1000</v>
      </c>
      <c r="K693" t="s">
        <v>30</v>
      </c>
      <c r="L693" t="s">
        <v>31</v>
      </c>
      <c r="M693" t="s">
        <v>32</v>
      </c>
      <c r="N693" t="s">
        <v>33</v>
      </c>
      <c r="O693" t="s">
        <v>51</v>
      </c>
      <c r="P693" t="s">
        <v>52</v>
      </c>
      <c r="Q693">
        <v>48</v>
      </c>
      <c r="R693" t="s">
        <v>36</v>
      </c>
      <c r="S693" t="s">
        <v>1806</v>
      </c>
      <c r="T693" t="s">
        <v>1807</v>
      </c>
      <c r="U693" t="s">
        <v>948</v>
      </c>
      <c r="V693" t="s">
        <v>50</v>
      </c>
      <c r="W693" t="s">
        <v>3987</v>
      </c>
      <c r="X693" t="s">
        <v>3988</v>
      </c>
      <c r="Y693" t="s">
        <v>117</v>
      </c>
      <c r="Z693" t="s">
        <v>118</v>
      </c>
    </row>
    <row r="694" spans="1:26">
      <c r="A694" s="1">
        <v>44009</v>
      </c>
      <c r="B694" t="s">
        <v>3989</v>
      </c>
      <c r="C694" t="s">
        <v>3990</v>
      </c>
      <c r="D694" t="s">
        <v>3991</v>
      </c>
      <c r="E694" s="2">
        <v>43851</v>
      </c>
      <c r="F694" s="2">
        <v>43992</v>
      </c>
      <c r="G694" s="2">
        <v>43997</v>
      </c>
      <c r="H694" t="s">
        <v>95</v>
      </c>
      <c r="I694">
        <v>98.18</v>
      </c>
      <c r="J694">
        <v>77000</v>
      </c>
      <c r="K694" t="s">
        <v>30</v>
      </c>
      <c r="L694" t="s">
        <v>31</v>
      </c>
      <c r="M694" t="s">
        <v>83</v>
      </c>
      <c r="N694" t="s">
        <v>33</v>
      </c>
      <c r="O694" t="s">
        <v>33</v>
      </c>
      <c r="P694" t="s">
        <v>55</v>
      </c>
      <c r="Q694">
        <v>31</v>
      </c>
      <c r="R694" t="s">
        <v>36</v>
      </c>
      <c r="S694" t="s">
        <v>3992</v>
      </c>
      <c r="T694" t="s">
        <v>3993</v>
      </c>
      <c r="U694" t="s">
        <v>367</v>
      </c>
      <c r="V694" t="s">
        <v>76</v>
      </c>
    </row>
    <row r="695" spans="1:26">
      <c r="A695" s="1">
        <v>44009</v>
      </c>
      <c r="B695" t="s">
        <v>3994</v>
      </c>
      <c r="C695" t="s">
        <v>3995</v>
      </c>
      <c r="D695" t="s">
        <v>3996</v>
      </c>
      <c r="E695" s="2">
        <v>41049</v>
      </c>
      <c r="F695" s="2">
        <v>44003</v>
      </c>
      <c r="G695" s="2">
        <v>44005</v>
      </c>
      <c r="H695" t="s">
        <v>82</v>
      </c>
      <c r="I695">
        <v>99.39</v>
      </c>
      <c r="J695">
        <v>3000</v>
      </c>
      <c r="K695" t="s">
        <v>149</v>
      </c>
      <c r="L695" t="s">
        <v>31</v>
      </c>
      <c r="M695" t="s">
        <v>32</v>
      </c>
      <c r="N695" t="s">
        <v>51</v>
      </c>
      <c r="O695" t="s">
        <v>51</v>
      </c>
      <c r="P695" t="s">
        <v>52</v>
      </c>
      <c r="Q695">
        <v>41</v>
      </c>
      <c r="R695" t="s">
        <v>36</v>
      </c>
      <c r="S695" t="s">
        <v>3658</v>
      </c>
      <c r="T695" t="s">
        <v>3659</v>
      </c>
      <c r="U695" t="s">
        <v>90</v>
      </c>
      <c r="V695" t="s">
        <v>91</v>
      </c>
    </row>
    <row r="696" spans="1:26">
      <c r="A696" s="1">
        <v>44009</v>
      </c>
      <c r="B696" t="s">
        <v>3997</v>
      </c>
      <c r="C696" t="s">
        <v>3998</v>
      </c>
      <c r="D696" t="s">
        <v>3999</v>
      </c>
      <c r="E696" s="2">
        <v>43609</v>
      </c>
      <c r="F696" s="2">
        <v>43995</v>
      </c>
      <c r="G696" s="2">
        <v>44000</v>
      </c>
      <c r="H696" t="s">
        <v>171</v>
      </c>
      <c r="I696">
        <v>6.26</v>
      </c>
      <c r="J696">
        <v>200</v>
      </c>
      <c r="K696" t="s">
        <v>30</v>
      </c>
      <c r="L696" t="s">
        <v>72</v>
      </c>
      <c r="M696" t="s">
        <v>32</v>
      </c>
      <c r="N696" t="s">
        <v>76</v>
      </c>
      <c r="O696" t="s">
        <v>102</v>
      </c>
      <c r="P696" t="s">
        <v>103</v>
      </c>
      <c r="Q696">
        <v>37</v>
      </c>
      <c r="R696" t="s">
        <v>237</v>
      </c>
      <c r="S696" t="s">
        <v>4000</v>
      </c>
      <c r="T696" t="s">
        <v>4001</v>
      </c>
      <c r="U696" t="s">
        <v>135</v>
      </c>
      <c r="V696" t="s">
        <v>136</v>
      </c>
      <c r="W696" t="s">
        <v>1793</v>
      </c>
      <c r="X696" t="s">
        <v>1794</v>
      </c>
      <c r="Y696" t="s">
        <v>117</v>
      </c>
      <c r="Z696" t="s">
        <v>118</v>
      </c>
    </row>
    <row r="697" spans="1:26">
      <c r="A697" s="1">
        <v>44009</v>
      </c>
      <c r="B697" t="s">
        <v>4002</v>
      </c>
      <c r="C697" t="s">
        <v>4003</v>
      </c>
      <c r="D697" t="s">
        <v>4004</v>
      </c>
      <c r="E697" s="2">
        <v>43426</v>
      </c>
      <c r="F697" s="2">
        <v>43999</v>
      </c>
      <c r="G697" s="2">
        <v>44002</v>
      </c>
      <c r="H697" t="s">
        <v>95</v>
      </c>
      <c r="I697">
        <v>62.82</v>
      </c>
      <c r="J697">
        <v>32000</v>
      </c>
      <c r="K697" t="s">
        <v>30</v>
      </c>
      <c r="L697" t="s">
        <v>49</v>
      </c>
      <c r="M697" t="s">
        <v>83</v>
      </c>
      <c r="N697" t="s">
        <v>50</v>
      </c>
      <c r="O697" t="s">
        <v>34</v>
      </c>
      <c r="P697" t="s">
        <v>35</v>
      </c>
      <c r="Q697">
        <v>35</v>
      </c>
      <c r="R697" t="s">
        <v>36</v>
      </c>
      <c r="S697" t="s">
        <v>1398</v>
      </c>
      <c r="T697" t="s">
        <v>1399</v>
      </c>
      <c r="U697" t="s">
        <v>1400</v>
      </c>
      <c r="V697" t="s">
        <v>63</v>
      </c>
      <c r="W697" t="s">
        <v>2831</v>
      </c>
      <c r="X697" t="s">
        <v>2832</v>
      </c>
      <c r="Y697" t="s">
        <v>39</v>
      </c>
      <c r="Z697" t="s">
        <v>40</v>
      </c>
    </row>
    <row r="698" spans="1:26">
      <c r="A698" s="1">
        <v>44009</v>
      </c>
      <c r="B698" t="s">
        <v>4005</v>
      </c>
      <c r="C698" t="s">
        <v>4006</v>
      </c>
      <c r="D698" t="s">
        <v>4007</v>
      </c>
      <c r="E698" s="2">
        <v>43614</v>
      </c>
      <c r="F698" s="2">
        <v>43999</v>
      </c>
      <c r="G698" s="2">
        <v>44002</v>
      </c>
      <c r="H698" t="s">
        <v>48</v>
      </c>
      <c r="I698">
        <v>93.07</v>
      </c>
      <c r="J698">
        <v>36000</v>
      </c>
      <c r="K698" t="s">
        <v>30</v>
      </c>
      <c r="L698" t="s">
        <v>49</v>
      </c>
      <c r="M698" t="s">
        <v>32</v>
      </c>
      <c r="N698" t="s">
        <v>76</v>
      </c>
      <c r="O698" t="s">
        <v>136</v>
      </c>
      <c r="P698" t="s">
        <v>135</v>
      </c>
      <c r="Q698">
        <v>50</v>
      </c>
      <c r="R698" t="s">
        <v>36</v>
      </c>
      <c r="S698" t="s">
        <v>1382</v>
      </c>
      <c r="T698" t="s">
        <v>1383</v>
      </c>
      <c r="U698" t="s">
        <v>86</v>
      </c>
      <c r="V698" t="s">
        <v>87</v>
      </c>
      <c r="W698" t="s">
        <v>2878</v>
      </c>
      <c r="X698" t="s">
        <v>2879</v>
      </c>
      <c r="Y698" t="s">
        <v>103</v>
      </c>
      <c r="Z698" t="s">
        <v>102</v>
      </c>
    </row>
    <row r="699" spans="1:26">
      <c r="A699" s="1">
        <v>44009</v>
      </c>
      <c r="B699" t="s">
        <v>4008</v>
      </c>
      <c r="C699" t="s">
        <v>4009</v>
      </c>
      <c r="D699" t="s">
        <v>4010</v>
      </c>
      <c r="E699" s="2">
        <v>43068</v>
      </c>
      <c r="F699" s="2">
        <v>43999</v>
      </c>
      <c r="G699" s="2">
        <v>44002</v>
      </c>
      <c r="H699" t="s">
        <v>113</v>
      </c>
      <c r="I699">
        <v>127.92</v>
      </c>
      <c r="J699">
        <v>10000</v>
      </c>
      <c r="K699" t="s">
        <v>30</v>
      </c>
      <c r="L699" t="s">
        <v>49</v>
      </c>
      <c r="M699" t="s">
        <v>32</v>
      </c>
      <c r="N699" t="s">
        <v>63</v>
      </c>
      <c r="O699" t="s">
        <v>63</v>
      </c>
      <c r="P699" t="s">
        <v>98</v>
      </c>
      <c r="Q699">
        <v>49</v>
      </c>
      <c r="R699" t="s">
        <v>36</v>
      </c>
      <c r="S699" t="s">
        <v>4011</v>
      </c>
      <c r="T699" t="s">
        <v>4012</v>
      </c>
      <c r="U699" t="s">
        <v>75</v>
      </c>
      <c r="V699" t="s">
        <v>76</v>
      </c>
    </row>
    <row r="700" spans="1:26">
      <c r="A700" s="1">
        <v>44009</v>
      </c>
      <c r="B700" t="s">
        <v>4013</v>
      </c>
      <c r="C700" t="s">
        <v>4014</v>
      </c>
      <c r="D700" t="s">
        <v>4015</v>
      </c>
      <c r="E700" s="2">
        <v>41727</v>
      </c>
      <c r="F700" s="2">
        <v>43994</v>
      </c>
      <c r="G700" s="2">
        <v>43999</v>
      </c>
      <c r="H700" t="s">
        <v>29</v>
      </c>
      <c r="I700">
        <v>150.43</v>
      </c>
      <c r="J700">
        <v>16000</v>
      </c>
      <c r="K700" t="s">
        <v>30</v>
      </c>
      <c r="L700" t="s">
        <v>72</v>
      </c>
      <c r="M700" t="s">
        <v>83</v>
      </c>
      <c r="N700" t="s">
        <v>87</v>
      </c>
      <c r="O700" t="s">
        <v>102</v>
      </c>
      <c r="P700" t="s">
        <v>103</v>
      </c>
      <c r="Q700">
        <v>56</v>
      </c>
      <c r="R700" t="s">
        <v>36</v>
      </c>
      <c r="S700" t="s">
        <v>3775</v>
      </c>
      <c r="T700" t="s">
        <v>3776</v>
      </c>
      <c r="U700" t="s">
        <v>135</v>
      </c>
      <c r="V700" t="s">
        <v>136</v>
      </c>
    </row>
    <row r="701" spans="1:26">
      <c r="A701" s="1">
        <v>44009</v>
      </c>
      <c r="B701" t="s">
        <v>4016</v>
      </c>
      <c r="C701" t="s">
        <v>4017</v>
      </c>
      <c r="D701" t="s">
        <v>4018</v>
      </c>
      <c r="E701" s="2">
        <v>40483</v>
      </c>
      <c r="F701" s="2">
        <v>44000</v>
      </c>
      <c r="G701" s="2">
        <v>44003</v>
      </c>
      <c r="H701" t="s">
        <v>171</v>
      </c>
      <c r="I701">
        <v>7.62</v>
      </c>
      <c r="J701">
        <v>500</v>
      </c>
      <c r="K701" t="s">
        <v>30</v>
      </c>
      <c r="L701" t="s">
        <v>49</v>
      </c>
      <c r="M701" t="s">
        <v>124</v>
      </c>
      <c r="N701" t="s">
        <v>76</v>
      </c>
      <c r="O701" t="s">
        <v>91</v>
      </c>
      <c r="P701" t="s">
        <v>90</v>
      </c>
      <c r="Q701">
        <v>34</v>
      </c>
      <c r="R701" t="s">
        <v>36</v>
      </c>
      <c r="S701" t="s">
        <v>4019</v>
      </c>
      <c r="T701" t="s">
        <v>4020</v>
      </c>
      <c r="V701" t="s">
        <v>63</v>
      </c>
      <c r="W701" t="s">
        <v>781</v>
      </c>
      <c r="X701" t="s">
        <v>782</v>
      </c>
      <c r="Y701" t="s">
        <v>86</v>
      </c>
      <c r="Z701" t="s">
        <v>87</v>
      </c>
    </row>
    <row r="702" spans="1:26">
      <c r="A702" s="1">
        <v>44009</v>
      </c>
      <c r="B702" t="s">
        <v>4021</v>
      </c>
      <c r="C702" t="s">
        <v>4022</v>
      </c>
      <c r="D702" t="s">
        <v>4023</v>
      </c>
      <c r="E702" s="2">
        <v>42290</v>
      </c>
      <c r="F702" s="2">
        <v>43990</v>
      </c>
      <c r="G702" s="2">
        <v>43995</v>
      </c>
      <c r="H702" t="s">
        <v>171</v>
      </c>
      <c r="I702">
        <v>9</v>
      </c>
      <c r="J702">
        <v>200</v>
      </c>
      <c r="K702" t="s">
        <v>30</v>
      </c>
      <c r="L702" t="s">
        <v>49</v>
      </c>
      <c r="M702" t="s">
        <v>83</v>
      </c>
      <c r="N702" t="s">
        <v>91</v>
      </c>
      <c r="O702" t="s">
        <v>136</v>
      </c>
      <c r="P702" t="s">
        <v>135</v>
      </c>
      <c r="Q702">
        <v>53</v>
      </c>
      <c r="R702" t="s">
        <v>36</v>
      </c>
      <c r="S702" t="s">
        <v>1213</v>
      </c>
      <c r="T702" t="s">
        <v>1214</v>
      </c>
      <c r="U702" t="s">
        <v>229</v>
      </c>
      <c r="V702" t="s">
        <v>63</v>
      </c>
      <c r="W702" t="s">
        <v>466</v>
      </c>
      <c r="X702" t="s">
        <v>467</v>
      </c>
      <c r="Y702" t="s">
        <v>468</v>
      </c>
      <c r="Z702" t="s">
        <v>63</v>
      </c>
    </row>
    <row r="703" spans="1:26">
      <c r="A703" s="1">
        <v>44009</v>
      </c>
      <c r="B703" t="s">
        <v>4024</v>
      </c>
      <c r="C703" t="s">
        <v>4025</v>
      </c>
      <c r="D703" t="s">
        <v>4026</v>
      </c>
      <c r="E703" s="2">
        <v>41517</v>
      </c>
      <c r="F703" s="2">
        <v>43991</v>
      </c>
      <c r="G703" s="2">
        <v>43996</v>
      </c>
      <c r="H703" t="s">
        <v>29</v>
      </c>
      <c r="I703">
        <v>138.78</v>
      </c>
      <c r="J703">
        <v>9000</v>
      </c>
      <c r="K703" t="s">
        <v>30</v>
      </c>
      <c r="L703" t="s">
        <v>72</v>
      </c>
      <c r="M703" t="s">
        <v>83</v>
      </c>
      <c r="N703" t="s">
        <v>167</v>
      </c>
      <c r="O703" t="s">
        <v>63</v>
      </c>
      <c r="P703" t="s">
        <v>216</v>
      </c>
      <c r="Q703">
        <v>41</v>
      </c>
      <c r="R703" t="s">
        <v>36</v>
      </c>
      <c r="S703" t="s">
        <v>4027</v>
      </c>
      <c r="T703" t="s">
        <v>4028</v>
      </c>
      <c r="U703" t="s">
        <v>52</v>
      </c>
      <c r="V703" t="s">
        <v>51</v>
      </c>
      <c r="W703" t="s">
        <v>4029</v>
      </c>
      <c r="X703" t="s">
        <v>4030</v>
      </c>
      <c r="Y703" t="s">
        <v>90</v>
      </c>
      <c r="Z703" t="s">
        <v>91</v>
      </c>
    </row>
    <row r="704" spans="1:26">
      <c r="A704" s="1">
        <v>44009</v>
      </c>
      <c r="B704" t="s">
        <v>4031</v>
      </c>
      <c r="C704" t="s">
        <v>4032</v>
      </c>
      <c r="D704" t="s">
        <v>4033</v>
      </c>
      <c r="E704" s="2">
        <v>43197</v>
      </c>
      <c r="F704" s="2">
        <v>43989</v>
      </c>
      <c r="G704" s="2">
        <v>43994</v>
      </c>
      <c r="H704" t="s">
        <v>113</v>
      </c>
      <c r="I704">
        <v>133.83000000000001</v>
      </c>
      <c r="J704">
        <v>3000</v>
      </c>
      <c r="K704" t="s">
        <v>30</v>
      </c>
      <c r="L704" t="s">
        <v>72</v>
      </c>
      <c r="M704" t="s">
        <v>83</v>
      </c>
      <c r="N704" t="s">
        <v>167</v>
      </c>
      <c r="O704" t="s">
        <v>44</v>
      </c>
      <c r="P704" t="s">
        <v>43</v>
      </c>
      <c r="Q704">
        <v>46</v>
      </c>
      <c r="R704" t="s">
        <v>36</v>
      </c>
      <c r="S704" t="s">
        <v>133</v>
      </c>
      <c r="T704" t="s">
        <v>134</v>
      </c>
      <c r="U704" t="s">
        <v>135</v>
      </c>
      <c r="V704" t="s">
        <v>136</v>
      </c>
      <c r="W704" t="s">
        <v>4034</v>
      </c>
      <c r="X704" t="s">
        <v>4035</v>
      </c>
      <c r="Y704" t="s">
        <v>117</v>
      </c>
      <c r="Z704" t="s">
        <v>118</v>
      </c>
    </row>
    <row r="705" spans="1:26">
      <c r="A705" s="1">
        <v>44009</v>
      </c>
      <c r="B705" t="s">
        <v>4036</v>
      </c>
      <c r="C705" t="s">
        <v>4037</v>
      </c>
      <c r="D705" t="s">
        <v>4038</v>
      </c>
      <c r="E705" s="2">
        <v>42712</v>
      </c>
      <c r="F705" s="2">
        <v>43999</v>
      </c>
      <c r="G705" s="2">
        <v>44002</v>
      </c>
      <c r="H705" t="s">
        <v>82</v>
      </c>
      <c r="I705">
        <v>99.05</v>
      </c>
      <c r="J705">
        <v>1000</v>
      </c>
      <c r="K705" t="s">
        <v>30</v>
      </c>
      <c r="L705" t="s">
        <v>31</v>
      </c>
      <c r="M705" t="s">
        <v>32</v>
      </c>
      <c r="N705" t="s">
        <v>34</v>
      </c>
      <c r="O705" t="s">
        <v>102</v>
      </c>
      <c r="P705" t="s">
        <v>103</v>
      </c>
      <c r="Q705">
        <v>30</v>
      </c>
      <c r="R705" t="s">
        <v>36</v>
      </c>
      <c r="S705" t="s">
        <v>3222</v>
      </c>
      <c r="T705" t="s">
        <v>3223</v>
      </c>
      <c r="U705" t="s">
        <v>135</v>
      </c>
      <c r="V705" t="s">
        <v>136</v>
      </c>
    </row>
    <row r="706" spans="1:26">
      <c r="A706" s="1">
        <v>44009</v>
      </c>
      <c r="B706" t="s">
        <v>4039</v>
      </c>
      <c r="C706" t="s">
        <v>4040</v>
      </c>
      <c r="D706" t="s">
        <v>4041</v>
      </c>
      <c r="E706" s="2">
        <v>43220</v>
      </c>
      <c r="F706" s="2">
        <v>43996</v>
      </c>
      <c r="G706" s="2">
        <v>44001</v>
      </c>
      <c r="H706" t="s">
        <v>95</v>
      </c>
      <c r="I706">
        <v>74.19</v>
      </c>
      <c r="J706">
        <v>24000</v>
      </c>
      <c r="K706" t="s">
        <v>30</v>
      </c>
      <c r="L706" t="s">
        <v>72</v>
      </c>
      <c r="M706" t="s">
        <v>83</v>
      </c>
      <c r="N706" t="s">
        <v>51</v>
      </c>
      <c r="O706" t="s">
        <v>50</v>
      </c>
      <c r="P706" t="s">
        <v>4042</v>
      </c>
      <c r="Q706">
        <v>48</v>
      </c>
      <c r="R706" t="s">
        <v>36</v>
      </c>
      <c r="S706" t="s">
        <v>2960</v>
      </c>
      <c r="T706" t="s">
        <v>2961</v>
      </c>
      <c r="U706" t="s">
        <v>90</v>
      </c>
      <c r="V706" t="s">
        <v>91</v>
      </c>
      <c r="W706" t="s">
        <v>1473</v>
      </c>
      <c r="X706" t="s">
        <v>1474</v>
      </c>
      <c r="Y706" t="s">
        <v>740</v>
      </c>
      <c r="Z706" t="s">
        <v>63</v>
      </c>
    </row>
    <row r="707" spans="1:26">
      <c r="A707" s="1">
        <v>44009</v>
      </c>
      <c r="B707" t="s">
        <v>4043</v>
      </c>
      <c r="C707" t="s">
        <v>4044</v>
      </c>
      <c r="D707" t="s">
        <v>4045</v>
      </c>
      <c r="E707" s="2">
        <v>42847</v>
      </c>
      <c r="F707" s="2">
        <v>43995</v>
      </c>
      <c r="G707" s="2">
        <v>44000</v>
      </c>
      <c r="H707" t="s">
        <v>95</v>
      </c>
      <c r="I707">
        <v>85.33</v>
      </c>
      <c r="J707">
        <v>54000</v>
      </c>
      <c r="K707" t="s">
        <v>30</v>
      </c>
      <c r="L707" t="s">
        <v>49</v>
      </c>
      <c r="M707" t="s">
        <v>83</v>
      </c>
      <c r="N707" t="s">
        <v>107</v>
      </c>
      <c r="O707" t="s">
        <v>33</v>
      </c>
      <c r="P707" t="s">
        <v>55</v>
      </c>
      <c r="Q707">
        <v>52</v>
      </c>
      <c r="R707" t="s">
        <v>36</v>
      </c>
      <c r="S707" t="s">
        <v>4046</v>
      </c>
      <c r="T707" t="s">
        <v>4047</v>
      </c>
      <c r="U707" t="s">
        <v>35</v>
      </c>
      <c r="V707" t="s">
        <v>34</v>
      </c>
      <c r="W707" t="s">
        <v>3616</v>
      </c>
      <c r="X707" t="s">
        <v>3617</v>
      </c>
      <c r="Y707" t="s">
        <v>117</v>
      </c>
      <c r="Z707" t="s">
        <v>118</v>
      </c>
    </row>
    <row r="708" spans="1:26">
      <c r="A708" s="1">
        <v>44010</v>
      </c>
      <c r="B708" t="s">
        <v>4048</v>
      </c>
      <c r="C708" t="s">
        <v>4049</v>
      </c>
      <c r="D708" t="s">
        <v>4050</v>
      </c>
      <c r="E708" s="2">
        <v>40730</v>
      </c>
      <c r="F708" s="2">
        <v>43992</v>
      </c>
      <c r="G708" s="2">
        <v>43997</v>
      </c>
      <c r="H708" t="s">
        <v>82</v>
      </c>
      <c r="I708">
        <v>91.62</v>
      </c>
      <c r="J708">
        <v>4000</v>
      </c>
      <c r="K708" t="s">
        <v>30</v>
      </c>
      <c r="L708" t="s">
        <v>31</v>
      </c>
      <c r="M708" t="s">
        <v>32</v>
      </c>
      <c r="N708" t="s">
        <v>34</v>
      </c>
      <c r="O708" t="s">
        <v>91</v>
      </c>
      <c r="P708" t="s">
        <v>90</v>
      </c>
      <c r="Q708">
        <v>42</v>
      </c>
      <c r="R708" t="s">
        <v>237</v>
      </c>
      <c r="S708" t="s">
        <v>4051</v>
      </c>
      <c r="T708" t="s">
        <v>4052</v>
      </c>
      <c r="U708" t="s">
        <v>452</v>
      </c>
      <c r="V708" t="s">
        <v>76</v>
      </c>
      <c r="W708" t="s">
        <v>2069</v>
      </c>
      <c r="X708" t="s">
        <v>2070</v>
      </c>
      <c r="Y708" t="s">
        <v>90</v>
      </c>
      <c r="Z708" t="s">
        <v>91</v>
      </c>
    </row>
    <row r="709" spans="1:26">
      <c r="A709" s="1">
        <v>44010</v>
      </c>
      <c r="B709" t="s">
        <v>4053</v>
      </c>
      <c r="C709" t="s">
        <v>4054</v>
      </c>
      <c r="D709" t="s">
        <v>4055</v>
      </c>
      <c r="E709" s="2">
        <v>43540</v>
      </c>
      <c r="F709" s="2">
        <v>43998</v>
      </c>
      <c r="G709" s="2">
        <v>44003</v>
      </c>
      <c r="H709" t="s">
        <v>48</v>
      </c>
      <c r="I709">
        <v>94.46</v>
      </c>
      <c r="J709">
        <v>24000</v>
      </c>
      <c r="K709" t="s">
        <v>30</v>
      </c>
      <c r="L709" t="s">
        <v>49</v>
      </c>
      <c r="M709" t="s">
        <v>32</v>
      </c>
      <c r="N709" t="s">
        <v>102</v>
      </c>
      <c r="O709" t="s">
        <v>51</v>
      </c>
      <c r="P709" t="s">
        <v>52</v>
      </c>
      <c r="Q709">
        <v>62</v>
      </c>
      <c r="R709" t="s">
        <v>237</v>
      </c>
      <c r="S709" t="s">
        <v>4056</v>
      </c>
      <c r="T709" t="s">
        <v>4057</v>
      </c>
      <c r="U709" t="s">
        <v>589</v>
      </c>
      <c r="V709" t="s">
        <v>63</v>
      </c>
    </row>
    <row r="710" spans="1:26">
      <c r="A710" s="1">
        <v>44010</v>
      </c>
      <c r="B710" t="s">
        <v>4058</v>
      </c>
      <c r="C710" t="s">
        <v>4059</v>
      </c>
      <c r="D710" t="s">
        <v>4060</v>
      </c>
      <c r="E710" s="2">
        <v>43270</v>
      </c>
      <c r="F710" s="2">
        <v>43991</v>
      </c>
      <c r="G710" s="2">
        <v>43996</v>
      </c>
      <c r="H710" t="s">
        <v>48</v>
      </c>
      <c r="I710">
        <v>114.08</v>
      </c>
      <c r="J710">
        <v>32000</v>
      </c>
      <c r="K710" t="s">
        <v>30</v>
      </c>
      <c r="L710" t="s">
        <v>72</v>
      </c>
      <c r="M710" t="s">
        <v>32</v>
      </c>
      <c r="N710" t="s">
        <v>63</v>
      </c>
      <c r="O710" t="s">
        <v>63</v>
      </c>
      <c r="P710" t="s">
        <v>441</v>
      </c>
      <c r="Q710">
        <v>59</v>
      </c>
      <c r="R710" t="s">
        <v>36</v>
      </c>
      <c r="S710" t="s">
        <v>793</v>
      </c>
      <c r="T710" t="s">
        <v>794</v>
      </c>
      <c r="U710" t="s">
        <v>58</v>
      </c>
      <c r="V710" t="s">
        <v>59</v>
      </c>
      <c r="W710" t="s">
        <v>3786</v>
      </c>
      <c r="X710" t="s">
        <v>3787</v>
      </c>
      <c r="Y710" t="s">
        <v>1059</v>
      </c>
      <c r="Z710" t="s">
        <v>63</v>
      </c>
    </row>
    <row r="711" spans="1:26">
      <c r="A711" s="1">
        <v>44010</v>
      </c>
      <c r="B711" t="s">
        <v>4061</v>
      </c>
      <c r="C711" t="s">
        <v>4062</v>
      </c>
      <c r="D711" t="s">
        <v>4063</v>
      </c>
      <c r="E711" s="2">
        <v>42586</v>
      </c>
      <c r="F711" s="2">
        <v>43995</v>
      </c>
      <c r="G711" s="2">
        <v>44000</v>
      </c>
      <c r="H711" t="s">
        <v>171</v>
      </c>
      <c r="I711">
        <v>8.9499999999999993</v>
      </c>
      <c r="J711">
        <v>400</v>
      </c>
      <c r="K711" t="s">
        <v>30</v>
      </c>
      <c r="L711" t="s">
        <v>49</v>
      </c>
      <c r="M711" t="s">
        <v>32</v>
      </c>
      <c r="N711" t="s">
        <v>33</v>
      </c>
      <c r="O711" t="s">
        <v>63</v>
      </c>
      <c r="P711" t="s">
        <v>2345</v>
      </c>
      <c r="Q711">
        <v>49</v>
      </c>
      <c r="R711" t="s">
        <v>36</v>
      </c>
      <c r="S711" t="s">
        <v>448</v>
      </c>
      <c r="T711" t="s">
        <v>449</v>
      </c>
      <c r="U711" t="s">
        <v>172</v>
      </c>
      <c r="V711" t="s">
        <v>50</v>
      </c>
      <c r="W711" t="s">
        <v>1756</v>
      </c>
      <c r="X711" t="s">
        <v>1757</v>
      </c>
      <c r="Y711" t="s">
        <v>172</v>
      </c>
      <c r="Z711" t="s">
        <v>50</v>
      </c>
    </row>
    <row r="712" spans="1:26">
      <c r="A712" s="1">
        <v>44010</v>
      </c>
      <c r="B712" t="s">
        <v>4064</v>
      </c>
      <c r="C712" t="s">
        <v>4065</v>
      </c>
      <c r="D712" t="s">
        <v>4066</v>
      </c>
      <c r="E712" s="2">
        <v>40713</v>
      </c>
      <c r="F712" s="2">
        <v>43998</v>
      </c>
      <c r="G712" s="2">
        <v>44003</v>
      </c>
      <c r="H712" t="s">
        <v>29</v>
      </c>
      <c r="I712">
        <v>118.46</v>
      </c>
      <c r="J712">
        <v>12000</v>
      </c>
      <c r="K712" t="s">
        <v>30</v>
      </c>
      <c r="L712" t="s">
        <v>72</v>
      </c>
      <c r="M712" t="s">
        <v>32</v>
      </c>
      <c r="N712" t="s">
        <v>63</v>
      </c>
      <c r="O712" t="s">
        <v>63</v>
      </c>
      <c r="P712" t="s">
        <v>216</v>
      </c>
      <c r="Q712">
        <v>28</v>
      </c>
      <c r="R712" t="s">
        <v>36</v>
      </c>
      <c r="S712" t="s">
        <v>548</v>
      </c>
      <c r="T712" t="s">
        <v>549</v>
      </c>
      <c r="U712" t="s">
        <v>117</v>
      </c>
      <c r="V712" t="s">
        <v>118</v>
      </c>
    </row>
    <row r="713" spans="1:26">
      <c r="A713" s="1">
        <v>44010</v>
      </c>
      <c r="B713" t="s">
        <v>4067</v>
      </c>
      <c r="C713" t="s">
        <v>4068</v>
      </c>
      <c r="D713" t="s">
        <v>4069</v>
      </c>
      <c r="E713" s="2">
        <v>43224</v>
      </c>
      <c r="F713" s="2">
        <v>43995</v>
      </c>
      <c r="G713" s="2">
        <v>44000</v>
      </c>
      <c r="H713" t="s">
        <v>95</v>
      </c>
      <c r="I713">
        <v>99.13</v>
      </c>
      <c r="J713">
        <v>87000</v>
      </c>
      <c r="K713" t="s">
        <v>149</v>
      </c>
      <c r="L713" t="s">
        <v>49</v>
      </c>
      <c r="M713" t="s">
        <v>124</v>
      </c>
      <c r="N713" t="s">
        <v>102</v>
      </c>
      <c r="O713" t="s">
        <v>44</v>
      </c>
      <c r="P713" t="s">
        <v>43</v>
      </c>
      <c r="Q713">
        <v>62</v>
      </c>
      <c r="R713" t="s">
        <v>36</v>
      </c>
      <c r="S713" t="s">
        <v>4070</v>
      </c>
      <c r="T713" t="s">
        <v>4071</v>
      </c>
      <c r="U713" t="s">
        <v>90</v>
      </c>
      <c r="V713" t="s">
        <v>91</v>
      </c>
      <c r="W713" t="s">
        <v>3095</v>
      </c>
      <c r="X713" t="s">
        <v>3096</v>
      </c>
      <c r="Y713" t="s">
        <v>135</v>
      </c>
      <c r="Z713" t="s">
        <v>136</v>
      </c>
    </row>
    <row r="714" spans="1:26">
      <c r="A714" s="1">
        <v>44010</v>
      </c>
      <c r="B714" t="s">
        <v>4072</v>
      </c>
      <c r="C714" t="s">
        <v>4073</v>
      </c>
      <c r="D714" t="s">
        <v>4074</v>
      </c>
      <c r="E714" s="2">
        <v>43594</v>
      </c>
      <c r="F714" s="2">
        <v>44005</v>
      </c>
      <c r="G714" s="2">
        <v>44006</v>
      </c>
      <c r="H714" t="s">
        <v>48</v>
      </c>
      <c r="I714">
        <v>149.05000000000001</v>
      </c>
      <c r="J714">
        <v>20000</v>
      </c>
      <c r="K714" t="s">
        <v>30</v>
      </c>
      <c r="L714" t="s">
        <v>72</v>
      </c>
      <c r="M714" t="s">
        <v>83</v>
      </c>
      <c r="N714" t="s">
        <v>107</v>
      </c>
      <c r="O714" t="s">
        <v>91</v>
      </c>
      <c r="P714" t="s">
        <v>90</v>
      </c>
      <c r="Q714">
        <v>35</v>
      </c>
      <c r="R714" t="s">
        <v>237</v>
      </c>
      <c r="S714" t="s">
        <v>4075</v>
      </c>
      <c r="T714" t="s">
        <v>4076</v>
      </c>
      <c r="U714" t="s">
        <v>172</v>
      </c>
      <c r="V714" t="s">
        <v>50</v>
      </c>
      <c r="W714" t="s">
        <v>2831</v>
      </c>
      <c r="X714" t="s">
        <v>2832</v>
      </c>
      <c r="Y714" t="s">
        <v>39</v>
      </c>
      <c r="Z714" t="s">
        <v>40</v>
      </c>
    </row>
    <row r="715" spans="1:26">
      <c r="A715" s="1">
        <v>44010</v>
      </c>
      <c r="B715" t="s">
        <v>4077</v>
      </c>
      <c r="C715" t="s">
        <v>4078</v>
      </c>
      <c r="D715" t="s">
        <v>4079</v>
      </c>
      <c r="E715" s="2">
        <v>41895</v>
      </c>
      <c r="F715" s="2">
        <v>43999</v>
      </c>
      <c r="G715" s="2">
        <v>44004</v>
      </c>
      <c r="H715" t="s">
        <v>171</v>
      </c>
      <c r="I715">
        <v>9.82</v>
      </c>
      <c r="J715">
        <v>200</v>
      </c>
      <c r="K715" t="s">
        <v>30</v>
      </c>
      <c r="L715" t="s">
        <v>72</v>
      </c>
      <c r="M715" t="s">
        <v>83</v>
      </c>
      <c r="N715" t="s">
        <v>63</v>
      </c>
      <c r="O715" t="s">
        <v>136</v>
      </c>
      <c r="P715" t="s">
        <v>135</v>
      </c>
      <c r="Q715">
        <v>33</v>
      </c>
      <c r="R715" t="s">
        <v>36</v>
      </c>
      <c r="S715" t="s">
        <v>4080</v>
      </c>
      <c r="T715" t="s">
        <v>4081</v>
      </c>
      <c r="U715" t="s">
        <v>90</v>
      </c>
      <c r="V715" t="s">
        <v>91</v>
      </c>
    </row>
    <row r="716" spans="1:26">
      <c r="A716" s="1">
        <v>44010</v>
      </c>
      <c r="B716" t="s">
        <v>4082</v>
      </c>
      <c r="C716" t="s">
        <v>4083</v>
      </c>
      <c r="D716" t="s">
        <v>4084</v>
      </c>
      <c r="E716" s="2">
        <v>42114</v>
      </c>
      <c r="F716" s="2">
        <v>43990</v>
      </c>
      <c r="G716" s="2">
        <v>43995</v>
      </c>
      <c r="H716" t="s">
        <v>113</v>
      </c>
      <c r="I716">
        <v>72.260000000000005</v>
      </c>
      <c r="J716">
        <v>9000</v>
      </c>
      <c r="K716" t="s">
        <v>30</v>
      </c>
      <c r="L716" t="s">
        <v>31</v>
      </c>
      <c r="M716" t="s">
        <v>124</v>
      </c>
      <c r="N716" t="s">
        <v>102</v>
      </c>
      <c r="O716" t="s">
        <v>87</v>
      </c>
      <c r="P716" t="s">
        <v>86</v>
      </c>
      <c r="Q716">
        <v>37</v>
      </c>
      <c r="R716" t="s">
        <v>36</v>
      </c>
      <c r="S716" t="s">
        <v>4085</v>
      </c>
      <c r="T716" t="s">
        <v>4086</v>
      </c>
      <c r="U716" t="s">
        <v>135</v>
      </c>
      <c r="V716" t="s">
        <v>136</v>
      </c>
      <c r="W716" t="s">
        <v>4087</v>
      </c>
      <c r="X716" t="s">
        <v>4088</v>
      </c>
      <c r="Y716" t="s">
        <v>1171</v>
      </c>
      <c r="Z716" t="s">
        <v>107</v>
      </c>
    </row>
    <row r="717" spans="1:26">
      <c r="A717" s="1">
        <v>44010</v>
      </c>
      <c r="B717" t="s">
        <v>4089</v>
      </c>
      <c r="C717" t="s">
        <v>4090</v>
      </c>
      <c r="D717" t="s">
        <v>4091</v>
      </c>
      <c r="E717" s="2">
        <v>43093</v>
      </c>
      <c r="F717" s="2">
        <v>43991</v>
      </c>
      <c r="G717" s="2">
        <v>43996</v>
      </c>
      <c r="H717" t="s">
        <v>48</v>
      </c>
      <c r="I717">
        <v>109.53</v>
      </c>
      <c r="J717">
        <v>24000</v>
      </c>
      <c r="K717" t="s">
        <v>30</v>
      </c>
      <c r="L717" t="s">
        <v>31</v>
      </c>
      <c r="M717" t="s">
        <v>83</v>
      </c>
      <c r="N717" t="s">
        <v>51</v>
      </c>
      <c r="O717" t="s">
        <v>44</v>
      </c>
      <c r="P717" t="s">
        <v>2596</v>
      </c>
      <c r="Q717">
        <v>53</v>
      </c>
      <c r="R717" t="s">
        <v>36</v>
      </c>
      <c r="S717" t="s">
        <v>3344</v>
      </c>
      <c r="T717" t="s">
        <v>3345</v>
      </c>
      <c r="U717" t="s">
        <v>55</v>
      </c>
      <c r="V717" t="s">
        <v>33</v>
      </c>
      <c r="W717" t="s">
        <v>1587</v>
      </c>
      <c r="X717" t="s">
        <v>1588</v>
      </c>
      <c r="Y717" t="s">
        <v>969</v>
      </c>
      <c r="Z717" t="s">
        <v>63</v>
      </c>
    </row>
    <row r="718" spans="1:26">
      <c r="A718" s="1">
        <v>44010</v>
      </c>
      <c r="B718" t="s">
        <v>4092</v>
      </c>
      <c r="C718" t="s">
        <v>4093</v>
      </c>
      <c r="D718" t="s">
        <v>4094</v>
      </c>
      <c r="E718" s="2">
        <v>42842</v>
      </c>
      <c r="F718" s="2">
        <v>44008</v>
      </c>
      <c r="G718" s="2">
        <v>44008</v>
      </c>
      <c r="H718" t="s">
        <v>29</v>
      </c>
      <c r="I718">
        <v>121.54</v>
      </c>
      <c r="J718">
        <v>20000</v>
      </c>
      <c r="K718" t="s">
        <v>30</v>
      </c>
      <c r="L718" t="s">
        <v>49</v>
      </c>
      <c r="M718" t="s">
        <v>124</v>
      </c>
      <c r="N718" t="s">
        <v>34</v>
      </c>
      <c r="O718" t="s">
        <v>44</v>
      </c>
      <c r="P718" t="s">
        <v>43</v>
      </c>
      <c r="Q718">
        <v>45</v>
      </c>
      <c r="R718" t="s">
        <v>36</v>
      </c>
      <c r="S718" t="s">
        <v>4095</v>
      </c>
      <c r="T718" t="s">
        <v>4096</v>
      </c>
      <c r="U718" t="s">
        <v>4097</v>
      </c>
      <c r="V718" t="s">
        <v>107</v>
      </c>
    </row>
    <row r="719" spans="1:26">
      <c r="A719" s="1">
        <v>44010</v>
      </c>
      <c r="B719" t="s">
        <v>4098</v>
      </c>
      <c r="C719" t="s">
        <v>4099</v>
      </c>
      <c r="D719" t="s">
        <v>4100</v>
      </c>
      <c r="E719" s="2">
        <v>42137</v>
      </c>
      <c r="F719" s="2">
        <v>43992</v>
      </c>
      <c r="G719" s="2">
        <v>43997</v>
      </c>
      <c r="H719" t="s">
        <v>95</v>
      </c>
      <c r="I719">
        <v>75.88</v>
      </c>
      <c r="J719">
        <v>95000</v>
      </c>
      <c r="K719" t="s">
        <v>30</v>
      </c>
      <c r="L719" t="s">
        <v>72</v>
      </c>
      <c r="M719" t="s">
        <v>32</v>
      </c>
      <c r="N719" t="s">
        <v>167</v>
      </c>
      <c r="O719" t="s">
        <v>87</v>
      </c>
      <c r="P719" t="s">
        <v>3162</v>
      </c>
      <c r="Q719">
        <v>56</v>
      </c>
      <c r="R719" t="s">
        <v>36</v>
      </c>
      <c r="S719" t="s">
        <v>4101</v>
      </c>
      <c r="T719" t="s">
        <v>4102</v>
      </c>
      <c r="U719" t="s">
        <v>2596</v>
      </c>
      <c r="V719" t="s">
        <v>44</v>
      </c>
      <c r="W719" t="s">
        <v>2810</v>
      </c>
      <c r="X719" t="s">
        <v>2811</v>
      </c>
      <c r="Y719" t="s">
        <v>534</v>
      </c>
      <c r="Z719" t="s">
        <v>63</v>
      </c>
    </row>
    <row r="720" spans="1:26">
      <c r="A720" s="1">
        <v>44010</v>
      </c>
      <c r="B720" t="s">
        <v>4103</v>
      </c>
      <c r="C720" t="s">
        <v>4104</v>
      </c>
      <c r="D720" t="s">
        <v>4105</v>
      </c>
      <c r="E720" s="2">
        <v>43509</v>
      </c>
      <c r="F720" s="2">
        <v>44009</v>
      </c>
      <c r="G720" s="2">
        <v>44009</v>
      </c>
      <c r="H720" t="s">
        <v>113</v>
      </c>
      <c r="I720">
        <v>80.48</v>
      </c>
      <c r="J720">
        <v>2000</v>
      </c>
      <c r="K720" t="s">
        <v>30</v>
      </c>
      <c r="L720" t="s">
        <v>31</v>
      </c>
      <c r="M720" t="s">
        <v>124</v>
      </c>
      <c r="N720" t="s">
        <v>87</v>
      </c>
      <c r="O720" t="s">
        <v>167</v>
      </c>
      <c r="P720" t="s">
        <v>1937</v>
      </c>
      <c r="Q720">
        <v>43</v>
      </c>
      <c r="R720" t="s">
        <v>36</v>
      </c>
      <c r="S720" t="s">
        <v>4106</v>
      </c>
      <c r="T720" t="s">
        <v>4107</v>
      </c>
      <c r="U720" t="s">
        <v>216</v>
      </c>
      <c r="V720" t="s">
        <v>63</v>
      </c>
      <c r="W720" t="s">
        <v>1785</v>
      </c>
      <c r="X720" t="s">
        <v>1786</v>
      </c>
      <c r="Y720" t="s">
        <v>515</v>
      </c>
      <c r="Z720" t="s">
        <v>87</v>
      </c>
    </row>
    <row r="721" spans="1:26">
      <c r="A721" s="1">
        <v>44010</v>
      </c>
      <c r="B721" t="s">
        <v>4108</v>
      </c>
      <c r="C721" t="s">
        <v>4109</v>
      </c>
      <c r="D721" t="s">
        <v>4110</v>
      </c>
      <c r="E721" s="2">
        <v>43593</v>
      </c>
      <c r="F721" s="2">
        <v>43993</v>
      </c>
      <c r="G721" s="2">
        <v>43998</v>
      </c>
      <c r="H721" t="s">
        <v>29</v>
      </c>
      <c r="I721">
        <v>183.15</v>
      </c>
      <c r="J721">
        <v>18000</v>
      </c>
      <c r="K721" t="s">
        <v>149</v>
      </c>
      <c r="L721" t="s">
        <v>31</v>
      </c>
      <c r="M721" t="s">
        <v>124</v>
      </c>
      <c r="N721" t="s">
        <v>118</v>
      </c>
      <c r="O721" t="s">
        <v>167</v>
      </c>
      <c r="P721" t="s">
        <v>1193</v>
      </c>
      <c r="Q721">
        <v>39</v>
      </c>
      <c r="R721" t="s">
        <v>36</v>
      </c>
      <c r="S721" t="s">
        <v>4111</v>
      </c>
      <c r="T721" t="s">
        <v>4112</v>
      </c>
      <c r="U721" t="s">
        <v>35</v>
      </c>
      <c r="V721" t="s">
        <v>34</v>
      </c>
    </row>
    <row r="722" spans="1:26">
      <c r="A722" s="1">
        <v>44010</v>
      </c>
      <c r="B722" t="s">
        <v>4113</v>
      </c>
      <c r="C722" t="s">
        <v>4114</v>
      </c>
      <c r="D722" t="s">
        <v>4115</v>
      </c>
      <c r="E722" s="2">
        <v>40932</v>
      </c>
      <c r="F722" s="2">
        <v>43992</v>
      </c>
      <c r="G722" s="2">
        <v>43997</v>
      </c>
      <c r="H722" t="s">
        <v>82</v>
      </c>
      <c r="I722">
        <v>70.989999999999995</v>
      </c>
      <c r="J722">
        <v>3000</v>
      </c>
      <c r="K722" t="s">
        <v>30</v>
      </c>
      <c r="L722" t="s">
        <v>72</v>
      </c>
      <c r="M722" t="s">
        <v>32</v>
      </c>
      <c r="N722" t="s">
        <v>40</v>
      </c>
      <c r="O722" t="s">
        <v>63</v>
      </c>
      <c r="P722" t="s">
        <v>1945</v>
      </c>
      <c r="Q722">
        <v>38</v>
      </c>
      <c r="R722" t="s">
        <v>36</v>
      </c>
      <c r="S722" t="s">
        <v>3033</v>
      </c>
      <c r="T722" t="s">
        <v>3034</v>
      </c>
      <c r="U722" t="s">
        <v>1412</v>
      </c>
      <c r="V722" t="s">
        <v>40</v>
      </c>
      <c r="W722" t="s">
        <v>1756</v>
      </c>
      <c r="X722" t="s">
        <v>1757</v>
      </c>
      <c r="Y722" t="s">
        <v>172</v>
      </c>
      <c r="Z722" t="s">
        <v>50</v>
      </c>
    </row>
    <row r="723" spans="1:26">
      <c r="A723" s="1">
        <v>44011</v>
      </c>
      <c r="B723" t="s">
        <v>4116</v>
      </c>
      <c r="C723" t="s">
        <v>4117</v>
      </c>
      <c r="D723" t="s">
        <v>4118</v>
      </c>
      <c r="E723" s="2">
        <v>42573</v>
      </c>
      <c r="F723" s="2">
        <v>43994</v>
      </c>
      <c r="G723" s="2">
        <v>43999</v>
      </c>
      <c r="H723" t="s">
        <v>82</v>
      </c>
      <c r="I723">
        <v>59.45</v>
      </c>
      <c r="J723">
        <v>4000</v>
      </c>
      <c r="K723" t="s">
        <v>30</v>
      </c>
      <c r="L723" t="s">
        <v>72</v>
      </c>
      <c r="M723" t="s">
        <v>83</v>
      </c>
      <c r="N723" t="s">
        <v>34</v>
      </c>
      <c r="O723" t="s">
        <v>63</v>
      </c>
      <c r="P723" t="s">
        <v>441</v>
      </c>
      <c r="Q723">
        <v>49</v>
      </c>
      <c r="R723" t="s">
        <v>36</v>
      </c>
      <c r="S723" t="s">
        <v>4119</v>
      </c>
      <c r="T723" t="s">
        <v>4120</v>
      </c>
      <c r="U723" t="s">
        <v>4121</v>
      </c>
      <c r="V723" t="s">
        <v>107</v>
      </c>
      <c r="W723" t="s">
        <v>2062</v>
      </c>
      <c r="X723" t="s">
        <v>2063</v>
      </c>
      <c r="Y723" t="s">
        <v>172</v>
      </c>
      <c r="Z723" t="s">
        <v>50</v>
      </c>
    </row>
    <row r="724" spans="1:26">
      <c r="A724" s="1">
        <v>44011</v>
      </c>
      <c r="B724" t="s">
        <v>4122</v>
      </c>
      <c r="C724" t="s">
        <v>4123</v>
      </c>
      <c r="D724" t="s">
        <v>4124</v>
      </c>
      <c r="E724" s="2">
        <v>41888</v>
      </c>
      <c r="F724" s="2">
        <v>44008</v>
      </c>
      <c r="G724" s="2">
        <v>44008</v>
      </c>
      <c r="H724" t="s">
        <v>48</v>
      </c>
      <c r="I724">
        <v>101.07</v>
      </c>
      <c r="J724">
        <v>28000</v>
      </c>
      <c r="K724" t="s">
        <v>30</v>
      </c>
      <c r="L724" t="s">
        <v>49</v>
      </c>
      <c r="M724" t="s">
        <v>83</v>
      </c>
      <c r="N724" t="s">
        <v>44</v>
      </c>
      <c r="O724" t="s">
        <v>40</v>
      </c>
      <c r="P724" t="s">
        <v>39</v>
      </c>
      <c r="Q724">
        <v>44</v>
      </c>
      <c r="R724" t="s">
        <v>36</v>
      </c>
      <c r="S724" t="s">
        <v>2844</v>
      </c>
      <c r="T724" t="s">
        <v>2845</v>
      </c>
      <c r="U724" t="s">
        <v>117</v>
      </c>
      <c r="V724" t="s">
        <v>118</v>
      </c>
      <c r="W724" t="s">
        <v>4125</v>
      </c>
      <c r="X724" t="s">
        <v>4126</v>
      </c>
      <c r="Y724" t="s">
        <v>58</v>
      </c>
      <c r="Z724" t="s">
        <v>59</v>
      </c>
    </row>
    <row r="725" spans="1:26">
      <c r="A725" s="1">
        <v>44011</v>
      </c>
      <c r="B725" t="s">
        <v>4127</v>
      </c>
      <c r="C725" t="s">
        <v>4128</v>
      </c>
      <c r="D725" t="s">
        <v>4129</v>
      </c>
      <c r="E725" s="2">
        <v>40990</v>
      </c>
      <c r="F725" s="2">
        <v>44009</v>
      </c>
      <c r="G725" s="2">
        <v>44009</v>
      </c>
      <c r="H725" t="s">
        <v>113</v>
      </c>
      <c r="I725">
        <v>94.8</v>
      </c>
      <c r="J725">
        <v>6000</v>
      </c>
      <c r="K725" t="s">
        <v>30</v>
      </c>
      <c r="L725" t="s">
        <v>49</v>
      </c>
      <c r="M725" t="s">
        <v>83</v>
      </c>
      <c r="N725" t="s">
        <v>50</v>
      </c>
      <c r="O725" t="s">
        <v>40</v>
      </c>
      <c r="P725" t="s">
        <v>39</v>
      </c>
      <c r="Q725">
        <v>59</v>
      </c>
      <c r="R725" t="s">
        <v>36</v>
      </c>
      <c r="S725" t="s">
        <v>2175</v>
      </c>
      <c r="T725" t="s">
        <v>2176</v>
      </c>
      <c r="U725" t="s">
        <v>367</v>
      </c>
      <c r="V725" t="s">
        <v>76</v>
      </c>
      <c r="W725" t="s">
        <v>4130</v>
      </c>
      <c r="X725" t="s">
        <v>4131</v>
      </c>
      <c r="Y725" t="s">
        <v>2744</v>
      </c>
      <c r="Z725" t="s">
        <v>44</v>
      </c>
    </row>
    <row r="726" spans="1:26">
      <c r="A726" s="1">
        <v>44011</v>
      </c>
      <c r="B726" t="s">
        <v>4132</v>
      </c>
      <c r="C726" t="s">
        <v>4133</v>
      </c>
      <c r="D726" t="s">
        <v>4134</v>
      </c>
      <c r="E726" s="2">
        <v>41563</v>
      </c>
      <c r="F726" s="2">
        <v>43993</v>
      </c>
      <c r="G726" s="2">
        <v>43998</v>
      </c>
      <c r="H726" t="s">
        <v>113</v>
      </c>
      <c r="I726">
        <v>82.03</v>
      </c>
      <c r="J726">
        <v>6000</v>
      </c>
      <c r="K726" t="s">
        <v>30</v>
      </c>
      <c r="L726" t="s">
        <v>31</v>
      </c>
      <c r="M726" t="s">
        <v>124</v>
      </c>
      <c r="N726" t="s">
        <v>44</v>
      </c>
      <c r="O726" t="s">
        <v>44</v>
      </c>
      <c r="P726" t="s">
        <v>43</v>
      </c>
      <c r="Q726">
        <v>49</v>
      </c>
      <c r="R726" t="s">
        <v>36</v>
      </c>
      <c r="S726" t="s">
        <v>1156</v>
      </c>
      <c r="T726" t="s">
        <v>1157</v>
      </c>
      <c r="U726" t="s">
        <v>1158</v>
      </c>
      <c r="V726" t="s">
        <v>63</v>
      </c>
      <c r="W726" t="s">
        <v>3199</v>
      </c>
      <c r="X726" t="s">
        <v>3200</v>
      </c>
      <c r="Y726" t="s">
        <v>172</v>
      </c>
      <c r="Z726" t="s">
        <v>50</v>
      </c>
    </row>
    <row r="727" spans="1:26">
      <c r="A727" s="1">
        <v>44011</v>
      </c>
      <c r="B727" t="s">
        <v>4135</v>
      </c>
      <c r="C727" t="s">
        <v>4136</v>
      </c>
      <c r="D727" t="s">
        <v>4137</v>
      </c>
      <c r="E727" s="2">
        <v>43443</v>
      </c>
      <c r="F727" s="2">
        <v>44004</v>
      </c>
      <c r="G727" s="2">
        <v>44006</v>
      </c>
      <c r="H727" t="s">
        <v>82</v>
      </c>
      <c r="I727">
        <v>58.51</v>
      </c>
      <c r="J727">
        <v>4000</v>
      </c>
      <c r="K727" t="s">
        <v>30</v>
      </c>
      <c r="L727" t="s">
        <v>49</v>
      </c>
      <c r="M727" t="s">
        <v>83</v>
      </c>
      <c r="N727" t="s">
        <v>59</v>
      </c>
      <c r="O727" t="s">
        <v>44</v>
      </c>
      <c r="P727" t="s">
        <v>43</v>
      </c>
      <c r="Q727">
        <v>41</v>
      </c>
      <c r="R727" t="s">
        <v>36</v>
      </c>
      <c r="S727" t="s">
        <v>845</v>
      </c>
      <c r="T727" t="s">
        <v>846</v>
      </c>
      <c r="U727" t="s">
        <v>52</v>
      </c>
      <c r="V727" t="s">
        <v>51</v>
      </c>
    </row>
    <row r="728" spans="1:26">
      <c r="A728" s="1">
        <v>44011</v>
      </c>
      <c r="B728" t="s">
        <v>4138</v>
      </c>
      <c r="C728" t="s">
        <v>4139</v>
      </c>
      <c r="D728" t="s">
        <v>4140</v>
      </c>
      <c r="E728" s="2">
        <v>43669</v>
      </c>
      <c r="F728" s="2">
        <v>43992</v>
      </c>
      <c r="G728" s="2">
        <v>43997</v>
      </c>
      <c r="H728" t="s">
        <v>95</v>
      </c>
      <c r="I728">
        <v>54.56</v>
      </c>
      <c r="J728">
        <v>54000</v>
      </c>
      <c r="K728" t="s">
        <v>30</v>
      </c>
      <c r="L728" t="s">
        <v>31</v>
      </c>
      <c r="M728" t="s">
        <v>83</v>
      </c>
      <c r="N728" t="s">
        <v>76</v>
      </c>
      <c r="O728" t="s">
        <v>63</v>
      </c>
      <c r="P728" t="s">
        <v>969</v>
      </c>
      <c r="Q728">
        <v>34</v>
      </c>
      <c r="R728" t="s">
        <v>36</v>
      </c>
      <c r="S728" t="s">
        <v>4141</v>
      </c>
      <c r="T728" t="s">
        <v>4142</v>
      </c>
      <c r="U728" t="s">
        <v>132</v>
      </c>
      <c r="V728" t="s">
        <v>63</v>
      </c>
      <c r="W728" t="s">
        <v>1372</v>
      </c>
      <c r="X728" t="s">
        <v>1373</v>
      </c>
      <c r="Y728" t="s">
        <v>58</v>
      </c>
      <c r="Z728" t="s">
        <v>59</v>
      </c>
    </row>
    <row r="729" spans="1:26">
      <c r="A729" s="1">
        <v>44011</v>
      </c>
      <c r="B729" t="s">
        <v>4143</v>
      </c>
      <c r="C729" t="s">
        <v>4144</v>
      </c>
      <c r="D729" t="s">
        <v>4145</v>
      </c>
      <c r="E729" s="2">
        <v>41874</v>
      </c>
      <c r="F729" s="2">
        <v>43996</v>
      </c>
      <c r="G729" s="2">
        <v>44001</v>
      </c>
      <c r="H729" t="s">
        <v>29</v>
      </c>
      <c r="I729">
        <v>165.49</v>
      </c>
      <c r="J729">
        <v>18000</v>
      </c>
      <c r="K729" t="s">
        <v>30</v>
      </c>
      <c r="L729" t="s">
        <v>72</v>
      </c>
      <c r="M729" t="s">
        <v>32</v>
      </c>
      <c r="N729" t="s">
        <v>40</v>
      </c>
      <c r="O729" t="s">
        <v>33</v>
      </c>
      <c r="P729" t="s">
        <v>55</v>
      </c>
      <c r="Q729">
        <v>54</v>
      </c>
      <c r="R729" t="s">
        <v>36</v>
      </c>
      <c r="S729" t="s">
        <v>4146</v>
      </c>
      <c r="T729" t="s">
        <v>4147</v>
      </c>
      <c r="U729" t="s">
        <v>4148</v>
      </c>
      <c r="V729" t="s">
        <v>107</v>
      </c>
      <c r="W729" t="s">
        <v>2565</v>
      </c>
      <c r="X729" t="s">
        <v>2566</v>
      </c>
      <c r="Y729" t="s">
        <v>2567</v>
      </c>
      <c r="Z729" t="s">
        <v>107</v>
      </c>
    </row>
    <row r="730" spans="1:26">
      <c r="A730" s="1">
        <v>44011</v>
      </c>
      <c r="B730" t="s">
        <v>4149</v>
      </c>
      <c r="C730" t="s">
        <v>4150</v>
      </c>
      <c r="D730" t="s">
        <v>4151</v>
      </c>
      <c r="E730" s="2">
        <v>40896</v>
      </c>
      <c r="F730" s="2">
        <v>43995</v>
      </c>
      <c r="G730" s="2">
        <v>44000</v>
      </c>
      <c r="H730" t="s">
        <v>29</v>
      </c>
      <c r="I730">
        <v>158.47</v>
      </c>
      <c r="J730">
        <v>7000</v>
      </c>
      <c r="K730" t="s">
        <v>30</v>
      </c>
      <c r="L730" t="s">
        <v>31</v>
      </c>
      <c r="M730" t="s">
        <v>83</v>
      </c>
      <c r="N730" t="s">
        <v>33</v>
      </c>
      <c r="O730" t="s">
        <v>34</v>
      </c>
      <c r="P730" t="s">
        <v>35</v>
      </c>
      <c r="Q730">
        <v>36</v>
      </c>
      <c r="R730" t="s">
        <v>237</v>
      </c>
      <c r="S730" t="s">
        <v>786</v>
      </c>
      <c r="T730" t="s">
        <v>787</v>
      </c>
      <c r="U730" t="s">
        <v>117</v>
      </c>
      <c r="V730" t="s">
        <v>118</v>
      </c>
    </row>
    <row r="731" spans="1:26">
      <c r="A731" s="1">
        <v>44011</v>
      </c>
      <c r="B731" t="s">
        <v>4152</v>
      </c>
      <c r="C731" t="s">
        <v>4153</v>
      </c>
      <c r="D731" t="s">
        <v>4154</v>
      </c>
      <c r="E731" s="2">
        <v>40346</v>
      </c>
      <c r="F731" s="2">
        <v>44005</v>
      </c>
      <c r="G731" s="2">
        <v>44007</v>
      </c>
      <c r="H731" t="s">
        <v>29</v>
      </c>
      <c r="I731">
        <v>193.99</v>
      </c>
      <c r="J731">
        <v>11000</v>
      </c>
      <c r="K731" t="s">
        <v>30</v>
      </c>
      <c r="L731" t="s">
        <v>49</v>
      </c>
      <c r="M731" t="s">
        <v>83</v>
      </c>
      <c r="N731" t="s">
        <v>59</v>
      </c>
      <c r="O731" t="s">
        <v>76</v>
      </c>
      <c r="P731" t="s">
        <v>367</v>
      </c>
      <c r="Q731">
        <v>26</v>
      </c>
      <c r="R731" t="s">
        <v>36</v>
      </c>
      <c r="S731" t="s">
        <v>4155</v>
      </c>
      <c r="T731" t="s">
        <v>4156</v>
      </c>
      <c r="U731" t="s">
        <v>58</v>
      </c>
      <c r="V731" t="s">
        <v>59</v>
      </c>
      <c r="W731" t="s">
        <v>4157</v>
      </c>
      <c r="X731" t="s">
        <v>4158</v>
      </c>
      <c r="Y731" t="s">
        <v>90</v>
      </c>
      <c r="Z731" t="s">
        <v>91</v>
      </c>
    </row>
    <row r="732" spans="1:26">
      <c r="A732" s="1">
        <v>44011</v>
      </c>
      <c r="B732" t="s">
        <v>4159</v>
      </c>
      <c r="C732" t="s">
        <v>4160</v>
      </c>
      <c r="D732" t="s">
        <v>4161</v>
      </c>
      <c r="E732" s="2">
        <v>40945</v>
      </c>
      <c r="F732" s="2">
        <v>43992</v>
      </c>
      <c r="G732" s="2">
        <v>43997</v>
      </c>
      <c r="H732" t="s">
        <v>29</v>
      </c>
      <c r="I732">
        <v>122.83</v>
      </c>
      <c r="J732">
        <v>6000</v>
      </c>
      <c r="K732" t="s">
        <v>30</v>
      </c>
      <c r="L732" t="s">
        <v>31</v>
      </c>
      <c r="M732" t="s">
        <v>32</v>
      </c>
      <c r="N732" t="s">
        <v>63</v>
      </c>
      <c r="O732" t="s">
        <v>50</v>
      </c>
      <c r="P732" t="s">
        <v>172</v>
      </c>
      <c r="Q732">
        <v>56</v>
      </c>
      <c r="R732" t="s">
        <v>36</v>
      </c>
      <c r="S732" t="s">
        <v>4162</v>
      </c>
      <c r="T732" t="s">
        <v>4163</v>
      </c>
      <c r="U732" t="s">
        <v>35</v>
      </c>
      <c r="V732" t="s">
        <v>34</v>
      </c>
      <c r="W732" t="s">
        <v>3303</v>
      </c>
      <c r="X732" t="s">
        <v>3304</v>
      </c>
      <c r="Y732" t="s">
        <v>219</v>
      </c>
      <c r="Z732" t="s">
        <v>87</v>
      </c>
    </row>
    <row r="733" spans="1:26">
      <c r="A733" s="1">
        <v>44011</v>
      </c>
      <c r="B733" t="s">
        <v>4164</v>
      </c>
      <c r="C733" t="s">
        <v>4165</v>
      </c>
      <c r="D733" t="s">
        <v>4166</v>
      </c>
      <c r="E733" s="2">
        <v>42057</v>
      </c>
      <c r="F733" s="2">
        <v>44008</v>
      </c>
      <c r="G733" s="2">
        <v>44008</v>
      </c>
      <c r="H733" t="s">
        <v>48</v>
      </c>
      <c r="I733">
        <v>89.59</v>
      </c>
      <c r="J733">
        <v>12000</v>
      </c>
      <c r="K733" t="s">
        <v>30</v>
      </c>
      <c r="L733" t="s">
        <v>31</v>
      </c>
      <c r="M733" t="s">
        <v>124</v>
      </c>
      <c r="N733" t="s">
        <v>63</v>
      </c>
      <c r="O733" t="s">
        <v>87</v>
      </c>
      <c r="P733" t="s">
        <v>86</v>
      </c>
      <c r="Q733">
        <v>61</v>
      </c>
      <c r="R733" t="s">
        <v>36</v>
      </c>
      <c r="S733" t="s">
        <v>605</v>
      </c>
      <c r="T733" t="s">
        <v>606</v>
      </c>
      <c r="U733" t="s">
        <v>103</v>
      </c>
      <c r="V733" t="s">
        <v>102</v>
      </c>
      <c r="W733" t="s">
        <v>4167</v>
      </c>
      <c r="X733" t="s">
        <v>4168</v>
      </c>
      <c r="Y733" t="s">
        <v>90</v>
      </c>
      <c r="Z733" t="s">
        <v>91</v>
      </c>
    </row>
    <row r="734" spans="1:26">
      <c r="A734" s="1">
        <v>44011</v>
      </c>
      <c r="B734" t="s">
        <v>4169</v>
      </c>
      <c r="C734" t="s">
        <v>4170</v>
      </c>
      <c r="D734" t="s">
        <v>4171</v>
      </c>
      <c r="E734" s="2">
        <v>40633</v>
      </c>
      <c r="F734" s="2">
        <v>44005</v>
      </c>
      <c r="G734" s="2">
        <v>44007</v>
      </c>
      <c r="H734" t="s">
        <v>48</v>
      </c>
      <c r="I734">
        <v>128.63</v>
      </c>
      <c r="J734">
        <v>39000</v>
      </c>
      <c r="K734" t="s">
        <v>30</v>
      </c>
      <c r="L734" t="s">
        <v>72</v>
      </c>
      <c r="M734" t="s">
        <v>83</v>
      </c>
      <c r="N734" t="s">
        <v>91</v>
      </c>
      <c r="O734" t="s">
        <v>59</v>
      </c>
      <c r="P734" t="s">
        <v>58</v>
      </c>
      <c r="Q734">
        <v>58</v>
      </c>
      <c r="R734" t="s">
        <v>36</v>
      </c>
      <c r="S734" t="s">
        <v>4172</v>
      </c>
      <c r="T734" t="s">
        <v>4173</v>
      </c>
      <c r="U734" t="s">
        <v>39</v>
      </c>
      <c r="V734" t="s">
        <v>40</v>
      </c>
      <c r="W734" t="s">
        <v>2034</v>
      </c>
      <c r="X734" t="s">
        <v>2035</v>
      </c>
      <c r="Y734" t="s">
        <v>52</v>
      </c>
      <c r="Z734" t="s">
        <v>51</v>
      </c>
    </row>
    <row r="735" spans="1:26">
      <c r="A735" s="1">
        <v>44011</v>
      </c>
      <c r="B735" t="s">
        <v>4174</v>
      </c>
      <c r="C735" t="s">
        <v>4175</v>
      </c>
      <c r="D735" t="s">
        <v>4176</v>
      </c>
      <c r="E735" s="2">
        <v>42467</v>
      </c>
      <c r="F735" s="2">
        <v>43996</v>
      </c>
      <c r="G735" s="2">
        <v>44001</v>
      </c>
      <c r="H735" t="s">
        <v>29</v>
      </c>
      <c r="I735">
        <v>172.74</v>
      </c>
      <c r="J735">
        <v>17000</v>
      </c>
      <c r="K735" t="s">
        <v>30</v>
      </c>
      <c r="L735" t="s">
        <v>72</v>
      </c>
      <c r="M735" t="s">
        <v>83</v>
      </c>
      <c r="N735" t="s">
        <v>44</v>
      </c>
      <c r="O735" t="s">
        <v>63</v>
      </c>
      <c r="P735" t="s">
        <v>4177</v>
      </c>
      <c r="Q735">
        <v>26</v>
      </c>
      <c r="R735" t="s">
        <v>36</v>
      </c>
      <c r="S735" t="s">
        <v>899</v>
      </c>
      <c r="T735" t="s">
        <v>900</v>
      </c>
      <c r="U735" t="s">
        <v>901</v>
      </c>
      <c r="V735" t="s">
        <v>107</v>
      </c>
      <c r="W735" t="s">
        <v>2717</v>
      </c>
      <c r="X735" t="s">
        <v>2718</v>
      </c>
      <c r="Y735" t="s">
        <v>2719</v>
      </c>
      <c r="Z735" t="s">
        <v>107</v>
      </c>
    </row>
    <row r="736" spans="1:26">
      <c r="A736" s="1">
        <v>44011</v>
      </c>
      <c r="B736" t="s">
        <v>4178</v>
      </c>
      <c r="C736" t="s">
        <v>4179</v>
      </c>
      <c r="D736" t="s">
        <v>4180</v>
      </c>
      <c r="E736" s="2">
        <v>41085</v>
      </c>
      <c r="F736" s="2">
        <v>44002</v>
      </c>
      <c r="G736" s="2">
        <v>44005</v>
      </c>
      <c r="H736" t="s">
        <v>113</v>
      </c>
      <c r="I736">
        <v>110.87</v>
      </c>
      <c r="J736">
        <v>5000</v>
      </c>
      <c r="K736" t="s">
        <v>30</v>
      </c>
      <c r="L736" t="s">
        <v>31</v>
      </c>
      <c r="M736" t="s">
        <v>83</v>
      </c>
      <c r="N736" t="s">
        <v>167</v>
      </c>
      <c r="O736" t="s">
        <v>44</v>
      </c>
      <c r="P736" t="s">
        <v>43</v>
      </c>
      <c r="Q736">
        <v>51</v>
      </c>
      <c r="R736" t="s">
        <v>36</v>
      </c>
      <c r="S736" t="s">
        <v>2641</v>
      </c>
      <c r="T736" t="s">
        <v>2642</v>
      </c>
      <c r="U736" t="s">
        <v>117</v>
      </c>
      <c r="V736" t="s">
        <v>118</v>
      </c>
      <c r="W736" t="s">
        <v>3443</v>
      </c>
      <c r="X736" t="s">
        <v>3444</v>
      </c>
      <c r="Y736" t="s">
        <v>219</v>
      </c>
      <c r="Z736" t="s">
        <v>87</v>
      </c>
    </row>
    <row r="737" spans="1:26">
      <c r="A737" s="1">
        <v>44011</v>
      </c>
      <c r="B737" t="s">
        <v>4181</v>
      </c>
      <c r="C737" t="s">
        <v>4182</v>
      </c>
      <c r="D737" t="s">
        <v>4183</v>
      </c>
      <c r="E737" s="2">
        <v>42773</v>
      </c>
      <c r="F737" s="2">
        <v>43999</v>
      </c>
      <c r="G737" s="2">
        <v>44004</v>
      </c>
      <c r="H737" t="s">
        <v>95</v>
      </c>
      <c r="I737">
        <v>64.16</v>
      </c>
      <c r="J737">
        <v>20000</v>
      </c>
      <c r="K737" t="s">
        <v>30</v>
      </c>
      <c r="L737" t="s">
        <v>49</v>
      </c>
      <c r="M737" t="s">
        <v>83</v>
      </c>
      <c r="N737" t="s">
        <v>34</v>
      </c>
      <c r="O737" t="s">
        <v>63</v>
      </c>
      <c r="P737" t="s">
        <v>132</v>
      </c>
      <c r="Q737">
        <v>40</v>
      </c>
      <c r="R737" t="s">
        <v>36</v>
      </c>
      <c r="S737" t="s">
        <v>4184</v>
      </c>
      <c r="T737" t="s">
        <v>4185</v>
      </c>
      <c r="U737" t="s">
        <v>367</v>
      </c>
      <c r="V737" t="s">
        <v>76</v>
      </c>
    </row>
    <row r="738" spans="1:26">
      <c r="A738" s="1">
        <v>44011</v>
      </c>
      <c r="B738" t="s">
        <v>4186</v>
      </c>
      <c r="C738" t="s">
        <v>4187</v>
      </c>
      <c r="D738" t="s">
        <v>4188</v>
      </c>
      <c r="E738" s="2">
        <v>43784</v>
      </c>
      <c r="F738" s="2">
        <v>44002</v>
      </c>
      <c r="G738" s="2">
        <v>44005</v>
      </c>
      <c r="H738" t="s">
        <v>171</v>
      </c>
      <c r="I738">
        <v>10.130000000000001</v>
      </c>
      <c r="J738">
        <v>600</v>
      </c>
      <c r="K738" t="s">
        <v>30</v>
      </c>
      <c r="L738" t="s">
        <v>31</v>
      </c>
      <c r="M738" t="s">
        <v>32</v>
      </c>
      <c r="N738" t="s">
        <v>91</v>
      </c>
      <c r="O738" t="s">
        <v>102</v>
      </c>
      <c r="P738" t="s">
        <v>103</v>
      </c>
      <c r="Q738">
        <v>58</v>
      </c>
      <c r="R738" t="s">
        <v>36</v>
      </c>
      <c r="S738" t="s">
        <v>793</v>
      </c>
      <c r="T738" t="s">
        <v>794</v>
      </c>
      <c r="U738" t="s">
        <v>58</v>
      </c>
      <c r="V738" t="s">
        <v>59</v>
      </c>
      <c r="W738" t="s">
        <v>4189</v>
      </c>
      <c r="X738" t="s">
        <v>4190</v>
      </c>
      <c r="Y738" t="s">
        <v>35</v>
      </c>
      <c r="Z738" t="s">
        <v>34</v>
      </c>
    </row>
    <row r="739" spans="1:26">
      <c r="A739" s="1">
        <v>44011</v>
      </c>
      <c r="B739" t="s">
        <v>4191</v>
      </c>
      <c r="C739" t="s">
        <v>4192</v>
      </c>
      <c r="D739" t="s">
        <v>4193</v>
      </c>
      <c r="E739" s="2">
        <v>43491</v>
      </c>
      <c r="F739" s="2">
        <v>44003</v>
      </c>
      <c r="G739" s="2">
        <v>44006</v>
      </c>
      <c r="H739" t="s">
        <v>82</v>
      </c>
      <c r="I739">
        <v>85.65</v>
      </c>
      <c r="J739">
        <v>1000</v>
      </c>
      <c r="K739" t="s">
        <v>30</v>
      </c>
      <c r="L739" t="s">
        <v>31</v>
      </c>
      <c r="M739" t="s">
        <v>83</v>
      </c>
      <c r="N739" t="s">
        <v>40</v>
      </c>
      <c r="O739" t="s">
        <v>63</v>
      </c>
      <c r="P739" t="s">
        <v>98</v>
      </c>
      <c r="Q739">
        <v>60</v>
      </c>
      <c r="R739" t="s">
        <v>36</v>
      </c>
      <c r="S739" t="s">
        <v>2797</v>
      </c>
      <c r="T739" t="s">
        <v>2798</v>
      </c>
      <c r="U739" t="s">
        <v>367</v>
      </c>
      <c r="V739" t="s">
        <v>76</v>
      </c>
    </row>
    <row r="740" spans="1:26">
      <c r="A740" s="1">
        <v>44011</v>
      </c>
      <c r="B740" t="s">
        <v>4194</v>
      </c>
      <c r="C740" t="s">
        <v>4195</v>
      </c>
      <c r="D740" t="s">
        <v>4196</v>
      </c>
      <c r="E740" s="2">
        <v>41224</v>
      </c>
      <c r="F740" s="2">
        <v>43996</v>
      </c>
      <c r="G740" s="2">
        <v>44001</v>
      </c>
      <c r="H740" t="s">
        <v>82</v>
      </c>
      <c r="I740">
        <v>50.63</v>
      </c>
      <c r="J740">
        <v>5000</v>
      </c>
      <c r="K740" t="s">
        <v>30</v>
      </c>
      <c r="L740" t="s">
        <v>72</v>
      </c>
      <c r="M740" t="s">
        <v>32</v>
      </c>
      <c r="N740" t="s">
        <v>87</v>
      </c>
      <c r="O740" t="s">
        <v>167</v>
      </c>
      <c r="P740" t="s">
        <v>2014</v>
      </c>
      <c r="Q740">
        <v>51</v>
      </c>
      <c r="R740" t="s">
        <v>36</v>
      </c>
      <c r="S740" t="s">
        <v>4197</v>
      </c>
      <c r="T740" t="s">
        <v>4198</v>
      </c>
      <c r="U740" t="s">
        <v>172</v>
      </c>
      <c r="V740" t="s">
        <v>50</v>
      </c>
      <c r="W740" t="s">
        <v>2327</v>
      </c>
      <c r="X740" t="s">
        <v>2328</v>
      </c>
      <c r="Y740" t="s">
        <v>117</v>
      </c>
      <c r="Z740" t="s">
        <v>118</v>
      </c>
    </row>
    <row r="741" spans="1:26">
      <c r="A741" s="1">
        <v>44011</v>
      </c>
      <c r="B741" t="s">
        <v>4199</v>
      </c>
      <c r="C741" t="s">
        <v>4200</v>
      </c>
      <c r="D741" t="s">
        <v>4201</v>
      </c>
      <c r="E741" s="2">
        <v>40860</v>
      </c>
      <c r="F741" s="2">
        <v>43993</v>
      </c>
      <c r="G741" s="2">
        <v>43998</v>
      </c>
      <c r="H741" t="s">
        <v>29</v>
      </c>
      <c r="I741">
        <v>133.82</v>
      </c>
      <c r="J741">
        <v>2000</v>
      </c>
      <c r="K741" t="s">
        <v>30</v>
      </c>
      <c r="L741" t="s">
        <v>49</v>
      </c>
      <c r="M741" t="s">
        <v>32</v>
      </c>
      <c r="N741" t="s">
        <v>76</v>
      </c>
      <c r="O741" t="s">
        <v>33</v>
      </c>
      <c r="P741" t="s">
        <v>55</v>
      </c>
      <c r="Q741">
        <v>46</v>
      </c>
      <c r="R741" t="s">
        <v>36</v>
      </c>
      <c r="S741" t="s">
        <v>4202</v>
      </c>
      <c r="T741" t="s">
        <v>4203</v>
      </c>
      <c r="U741" t="s">
        <v>544</v>
      </c>
      <c r="V741" t="s">
        <v>87</v>
      </c>
      <c r="W741" t="s">
        <v>4204</v>
      </c>
      <c r="X741" t="s">
        <v>4205</v>
      </c>
      <c r="Y741" t="s">
        <v>638</v>
      </c>
      <c r="Z741" t="s">
        <v>63</v>
      </c>
    </row>
    <row r="742" spans="1:26">
      <c r="A742" s="1">
        <v>44011</v>
      </c>
      <c r="B742" t="s">
        <v>4206</v>
      </c>
      <c r="C742" t="s">
        <v>4207</v>
      </c>
      <c r="D742" t="s">
        <v>4208</v>
      </c>
      <c r="E742" s="2">
        <v>42201</v>
      </c>
      <c r="F742" s="2">
        <v>44007</v>
      </c>
      <c r="G742" s="2">
        <v>44008</v>
      </c>
      <c r="H742" t="s">
        <v>113</v>
      </c>
      <c r="I742">
        <v>112.49</v>
      </c>
      <c r="J742">
        <v>1000</v>
      </c>
      <c r="K742" t="s">
        <v>30</v>
      </c>
      <c r="L742" t="s">
        <v>49</v>
      </c>
      <c r="M742" t="s">
        <v>32</v>
      </c>
      <c r="N742" t="s">
        <v>51</v>
      </c>
      <c r="O742" t="s">
        <v>51</v>
      </c>
      <c r="P742" t="s">
        <v>52</v>
      </c>
      <c r="Q742">
        <v>38</v>
      </c>
      <c r="R742" t="s">
        <v>36</v>
      </c>
      <c r="S742" t="s">
        <v>1680</v>
      </c>
      <c r="T742" t="s">
        <v>1681</v>
      </c>
      <c r="U742" t="s">
        <v>114</v>
      </c>
      <c r="V742" t="s">
        <v>44</v>
      </c>
      <c r="W742" t="s">
        <v>3006</v>
      </c>
      <c r="X742" t="s">
        <v>3007</v>
      </c>
      <c r="Y742" t="s">
        <v>132</v>
      </c>
      <c r="Z742" t="s">
        <v>63</v>
      </c>
    </row>
    <row r="743" spans="1:26">
      <c r="A743" s="1">
        <v>44011</v>
      </c>
      <c r="B743" t="s">
        <v>4209</v>
      </c>
      <c r="C743" t="s">
        <v>4210</v>
      </c>
      <c r="D743" t="s">
        <v>4211</v>
      </c>
      <c r="E743" s="2">
        <v>40720</v>
      </c>
      <c r="F743" s="2">
        <v>44008</v>
      </c>
      <c r="G743" s="2">
        <v>44008</v>
      </c>
      <c r="H743" t="s">
        <v>29</v>
      </c>
      <c r="I743">
        <v>130.72</v>
      </c>
      <c r="J743">
        <v>10000</v>
      </c>
      <c r="K743" t="s">
        <v>30</v>
      </c>
      <c r="L743" t="s">
        <v>31</v>
      </c>
      <c r="M743" t="s">
        <v>32</v>
      </c>
      <c r="N743" t="s">
        <v>87</v>
      </c>
      <c r="O743" t="s">
        <v>40</v>
      </c>
      <c r="P743" t="s">
        <v>39</v>
      </c>
      <c r="Q743">
        <v>59</v>
      </c>
      <c r="R743" t="s">
        <v>36</v>
      </c>
      <c r="S743" t="s">
        <v>717</v>
      </c>
      <c r="T743" t="s">
        <v>718</v>
      </c>
      <c r="U743" t="s">
        <v>719</v>
      </c>
      <c r="V743" t="s">
        <v>63</v>
      </c>
      <c r="W743" t="s">
        <v>4212</v>
      </c>
      <c r="X743" t="s">
        <v>4213</v>
      </c>
      <c r="Y743" t="s">
        <v>58</v>
      </c>
      <c r="Z743" t="s">
        <v>59</v>
      </c>
    </row>
    <row r="744" spans="1:26">
      <c r="A744" s="1">
        <v>44011</v>
      </c>
      <c r="B744" t="s">
        <v>4214</v>
      </c>
      <c r="C744" t="s">
        <v>4215</v>
      </c>
      <c r="D744" t="s">
        <v>4216</v>
      </c>
      <c r="E744" s="2">
        <v>43185</v>
      </c>
      <c r="F744" s="2">
        <v>43998</v>
      </c>
      <c r="G744" s="2">
        <v>44003</v>
      </c>
      <c r="H744" t="s">
        <v>171</v>
      </c>
      <c r="I744">
        <v>10.53</v>
      </c>
      <c r="J744">
        <v>200</v>
      </c>
      <c r="K744" t="s">
        <v>30</v>
      </c>
      <c r="L744" t="s">
        <v>31</v>
      </c>
      <c r="M744" t="s">
        <v>83</v>
      </c>
      <c r="N744" t="s">
        <v>51</v>
      </c>
      <c r="O744" t="s">
        <v>167</v>
      </c>
      <c r="P744" t="s">
        <v>1702</v>
      </c>
      <c r="Q744">
        <v>62</v>
      </c>
      <c r="R744" t="s">
        <v>36</v>
      </c>
      <c r="S744" t="s">
        <v>3504</v>
      </c>
      <c r="T744" t="s">
        <v>3505</v>
      </c>
      <c r="U744" t="s">
        <v>55</v>
      </c>
      <c r="V744" t="s">
        <v>33</v>
      </c>
      <c r="W744" t="s">
        <v>1227</v>
      </c>
      <c r="X744" t="s">
        <v>1228</v>
      </c>
      <c r="Y744" t="s">
        <v>90</v>
      </c>
      <c r="Z744" t="s">
        <v>91</v>
      </c>
    </row>
    <row r="745" spans="1:26">
      <c r="A745" s="1">
        <v>44011</v>
      </c>
      <c r="B745" t="s">
        <v>4217</v>
      </c>
      <c r="C745" t="s">
        <v>4218</v>
      </c>
      <c r="D745" t="s">
        <v>4219</v>
      </c>
      <c r="E745" s="2">
        <v>43062</v>
      </c>
      <c r="F745" s="2">
        <v>43996</v>
      </c>
      <c r="G745" s="2">
        <v>44001</v>
      </c>
      <c r="H745" t="s">
        <v>29</v>
      </c>
      <c r="I745">
        <v>114.62</v>
      </c>
      <c r="J745">
        <v>5000</v>
      </c>
      <c r="K745" t="s">
        <v>30</v>
      </c>
      <c r="L745" t="s">
        <v>72</v>
      </c>
      <c r="M745" t="s">
        <v>32</v>
      </c>
      <c r="N745" t="s">
        <v>50</v>
      </c>
      <c r="O745" t="s">
        <v>50</v>
      </c>
      <c r="P745" t="s">
        <v>2556</v>
      </c>
      <c r="Q745">
        <v>33</v>
      </c>
      <c r="R745" t="s">
        <v>36</v>
      </c>
      <c r="S745" t="s">
        <v>2488</v>
      </c>
      <c r="T745" t="s">
        <v>2489</v>
      </c>
      <c r="U745" t="s">
        <v>86</v>
      </c>
      <c r="V745" t="s">
        <v>87</v>
      </c>
      <c r="W745" t="s">
        <v>689</v>
      </c>
      <c r="X745" t="s">
        <v>690</v>
      </c>
      <c r="Y745" t="s">
        <v>55</v>
      </c>
      <c r="Z745" t="s">
        <v>33</v>
      </c>
    </row>
    <row r="746" spans="1:26">
      <c r="A746" s="1">
        <v>44011</v>
      </c>
      <c r="B746" t="s">
        <v>4220</v>
      </c>
      <c r="C746" t="s">
        <v>4221</v>
      </c>
      <c r="D746" t="s">
        <v>4222</v>
      </c>
      <c r="E746" s="2">
        <v>42033</v>
      </c>
      <c r="F746" s="2">
        <v>43995</v>
      </c>
      <c r="G746" s="2">
        <v>44000</v>
      </c>
      <c r="H746" t="s">
        <v>48</v>
      </c>
      <c r="I746">
        <v>82.5</v>
      </c>
      <c r="J746">
        <v>20000</v>
      </c>
      <c r="K746" t="s">
        <v>30</v>
      </c>
      <c r="L746" t="s">
        <v>31</v>
      </c>
      <c r="M746" t="s">
        <v>124</v>
      </c>
      <c r="N746" t="s">
        <v>51</v>
      </c>
      <c r="O746" t="s">
        <v>63</v>
      </c>
      <c r="P746" t="s">
        <v>1631</v>
      </c>
      <c r="Q746">
        <v>33</v>
      </c>
      <c r="R746" t="s">
        <v>237</v>
      </c>
      <c r="S746" t="s">
        <v>1337</v>
      </c>
      <c r="T746" t="s">
        <v>1338</v>
      </c>
      <c r="U746" t="s">
        <v>103</v>
      </c>
      <c r="V746" t="s">
        <v>102</v>
      </c>
      <c r="W746" t="s">
        <v>4223</v>
      </c>
      <c r="X746" t="s">
        <v>796</v>
      </c>
      <c r="Y746" t="s">
        <v>574</v>
      </c>
      <c r="Z746" t="s">
        <v>50</v>
      </c>
    </row>
    <row r="747" spans="1:26">
      <c r="A747" s="1">
        <v>44011</v>
      </c>
      <c r="B747" t="s">
        <v>4224</v>
      </c>
      <c r="C747" t="s">
        <v>4225</v>
      </c>
      <c r="D747" t="s">
        <v>4226</v>
      </c>
      <c r="E747" s="2">
        <v>42305</v>
      </c>
      <c r="F747" s="2">
        <v>44010</v>
      </c>
      <c r="G747" s="2">
        <v>44010</v>
      </c>
      <c r="H747" t="s">
        <v>171</v>
      </c>
      <c r="I747">
        <v>10.210000000000001</v>
      </c>
      <c r="J747">
        <v>200</v>
      </c>
      <c r="K747" t="s">
        <v>30</v>
      </c>
      <c r="L747" t="s">
        <v>72</v>
      </c>
      <c r="M747" t="s">
        <v>32</v>
      </c>
      <c r="N747" t="s">
        <v>76</v>
      </c>
      <c r="O747" t="s">
        <v>44</v>
      </c>
      <c r="P747" t="s">
        <v>382</v>
      </c>
      <c r="Q747">
        <v>39</v>
      </c>
      <c r="R747" t="s">
        <v>36</v>
      </c>
      <c r="S747" t="s">
        <v>4227</v>
      </c>
      <c r="T747" t="s">
        <v>4228</v>
      </c>
      <c r="U747" t="s">
        <v>55</v>
      </c>
      <c r="V747" t="s">
        <v>33</v>
      </c>
      <c r="W747" t="s">
        <v>4229</v>
      </c>
      <c r="X747" t="s">
        <v>4230</v>
      </c>
      <c r="Y747" t="s">
        <v>2107</v>
      </c>
      <c r="Z747" t="s">
        <v>63</v>
      </c>
    </row>
    <row r="748" spans="1:26">
      <c r="A748" s="1">
        <v>44011</v>
      </c>
      <c r="B748" t="s">
        <v>4231</v>
      </c>
      <c r="C748" t="s">
        <v>4232</v>
      </c>
      <c r="D748" t="s">
        <v>4233</v>
      </c>
      <c r="E748" s="2">
        <v>43630</v>
      </c>
      <c r="F748" s="2">
        <v>44008</v>
      </c>
      <c r="G748" s="2">
        <v>44008</v>
      </c>
      <c r="H748" t="s">
        <v>48</v>
      </c>
      <c r="I748">
        <v>119.12</v>
      </c>
      <c r="J748">
        <v>23000</v>
      </c>
      <c r="K748" t="s">
        <v>30</v>
      </c>
      <c r="L748" t="s">
        <v>72</v>
      </c>
      <c r="M748" t="s">
        <v>32</v>
      </c>
      <c r="N748" t="s">
        <v>34</v>
      </c>
      <c r="O748" t="s">
        <v>59</v>
      </c>
      <c r="P748" t="s">
        <v>58</v>
      </c>
      <c r="Q748">
        <v>45</v>
      </c>
      <c r="R748" t="s">
        <v>36</v>
      </c>
      <c r="S748" t="s">
        <v>2967</v>
      </c>
      <c r="T748" t="s">
        <v>2968</v>
      </c>
      <c r="U748" t="s">
        <v>1478</v>
      </c>
      <c r="V748" t="s">
        <v>107</v>
      </c>
      <c r="W748" t="s">
        <v>4234</v>
      </c>
      <c r="X748" t="s">
        <v>4235</v>
      </c>
      <c r="Y748" t="s">
        <v>4236</v>
      </c>
      <c r="Z748" t="s">
        <v>107</v>
      </c>
    </row>
    <row r="749" spans="1:26">
      <c r="A749" s="1">
        <v>44011</v>
      </c>
      <c r="B749" t="s">
        <v>4237</v>
      </c>
      <c r="C749" t="s">
        <v>4238</v>
      </c>
      <c r="D749" t="s">
        <v>4239</v>
      </c>
      <c r="E749" s="2">
        <v>42822</v>
      </c>
      <c r="F749" s="2">
        <v>44010</v>
      </c>
      <c r="G749" s="2">
        <v>44010</v>
      </c>
      <c r="H749" t="s">
        <v>113</v>
      </c>
      <c r="I749">
        <v>82.4</v>
      </c>
      <c r="J749">
        <v>10000</v>
      </c>
      <c r="K749" t="s">
        <v>30</v>
      </c>
      <c r="L749" t="s">
        <v>72</v>
      </c>
      <c r="M749" t="s">
        <v>83</v>
      </c>
      <c r="N749" t="s">
        <v>44</v>
      </c>
      <c r="O749" t="s">
        <v>102</v>
      </c>
      <c r="P749" t="s">
        <v>103</v>
      </c>
      <c r="Q749">
        <v>56</v>
      </c>
      <c r="R749" t="s">
        <v>36</v>
      </c>
      <c r="S749" t="s">
        <v>386</v>
      </c>
      <c r="T749" t="s">
        <v>387</v>
      </c>
      <c r="U749" t="s">
        <v>103</v>
      </c>
      <c r="V749" t="s">
        <v>102</v>
      </c>
      <c r="W749" t="s">
        <v>183</v>
      </c>
      <c r="X749" t="s">
        <v>184</v>
      </c>
      <c r="Y749" t="s">
        <v>117</v>
      </c>
      <c r="Z749" t="s">
        <v>118</v>
      </c>
    </row>
    <row r="750" spans="1:26">
      <c r="A750" s="1">
        <v>44011</v>
      </c>
      <c r="B750" t="s">
        <v>4240</v>
      </c>
      <c r="C750" t="s">
        <v>4241</v>
      </c>
      <c r="D750" t="s">
        <v>4242</v>
      </c>
      <c r="E750" s="2">
        <v>40728</v>
      </c>
      <c r="F750" s="2">
        <v>43994</v>
      </c>
      <c r="G750" s="2">
        <v>43999</v>
      </c>
      <c r="H750" t="s">
        <v>113</v>
      </c>
      <c r="I750">
        <v>84.81</v>
      </c>
      <c r="J750">
        <v>8000</v>
      </c>
      <c r="K750" t="s">
        <v>30</v>
      </c>
      <c r="L750" t="s">
        <v>72</v>
      </c>
      <c r="M750" t="s">
        <v>32</v>
      </c>
      <c r="N750" t="s">
        <v>91</v>
      </c>
      <c r="O750" t="s">
        <v>44</v>
      </c>
      <c r="P750" t="s">
        <v>43</v>
      </c>
      <c r="Q750">
        <v>35</v>
      </c>
      <c r="R750" t="s">
        <v>36</v>
      </c>
      <c r="S750" t="s">
        <v>4243</v>
      </c>
      <c r="T750" t="s">
        <v>4244</v>
      </c>
      <c r="U750" t="s">
        <v>114</v>
      </c>
      <c r="V750" t="s">
        <v>44</v>
      </c>
      <c r="W750" t="s">
        <v>420</v>
      </c>
      <c r="X750" t="s">
        <v>421</v>
      </c>
      <c r="Y750" t="s">
        <v>35</v>
      </c>
      <c r="Z750" t="s">
        <v>34</v>
      </c>
    </row>
    <row r="751" spans="1:26">
      <c r="A751" s="1">
        <v>44011</v>
      </c>
      <c r="B751" t="s">
        <v>4245</v>
      </c>
      <c r="C751" t="s">
        <v>4246</v>
      </c>
      <c r="D751" t="s">
        <v>4247</v>
      </c>
      <c r="E751" s="2">
        <v>43249</v>
      </c>
      <c r="F751" s="2">
        <v>44008</v>
      </c>
      <c r="G751" s="2">
        <v>44008</v>
      </c>
      <c r="H751" t="s">
        <v>48</v>
      </c>
      <c r="I751">
        <v>104.56</v>
      </c>
      <c r="J751">
        <v>20000</v>
      </c>
      <c r="K751" t="s">
        <v>30</v>
      </c>
      <c r="L751" t="s">
        <v>72</v>
      </c>
      <c r="M751" t="s">
        <v>32</v>
      </c>
      <c r="N751" t="s">
        <v>107</v>
      </c>
      <c r="O751" t="s">
        <v>107</v>
      </c>
      <c r="P751" t="s">
        <v>2056</v>
      </c>
      <c r="Q751">
        <v>33</v>
      </c>
      <c r="R751" t="s">
        <v>36</v>
      </c>
      <c r="S751" t="s">
        <v>567</v>
      </c>
      <c r="T751" t="s">
        <v>568</v>
      </c>
      <c r="U751" t="s">
        <v>39</v>
      </c>
      <c r="V751" t="s">
        <v>40</v>
      </c>
      <c r="W751" t="s">
        <v>4248</v>
      </c>
      <c r="X751" t="s">
        <v>4249</v>
      </c>
      <c r="Y751" t="s">
        <v>35</v>
      </c>
      <c r="Z751" t="s">
        <v>34</v>
      </c>
    </row>
    <row r="752" spans="1:26">
      <c r="A752" s="1">
        <v>44011</v>
      </c>
      <c r="B752" t="s">
        <v>4250</v>
      </c>
      <c r="C752" t="s">
        <v>4251</v>
      </c>
      <c r="D752" t="s">
        <v>4252</v>
      </c>
      <c r="E752" s="2">
        <v>43848</v>
      </c>
      <c r="F752" s="2">
        <v>43995</v>
      </c>
      <c r="G752" s="2">
        <v>44000</v>
      </c>
      <c r="H752" t="s">
        <v>171</v>
      </c>
      <c r="I752">
        <v>7.69</v>
      </c>
      <c r="J752">
        <v>100</v>
      </c>
      <c r="K752" t="s">
        <v>30</v>
      </c>
      <c r="L752" t="s">
        <v>49</v>
      </c>
      <c r="M752" t="s">
        <v>32</v>
      </c>
      <c r="N752" t="s">
        <v>63</v>
      </c>
      <c r="O752" t="s">
        <v>50</v>
      </c>
      <c r="P752" t="s">
        <v>172</v>
      </c>
      <c r="Q752">
        <v>30</v>
      </c>
      <c r="R752" t="s">
        <v>36</v>
      </c>
      <c r="S752" t="s">
        <v>2394</v>
      </c>
      <c r="T752" t="s">
        <v>2395</v>
      </c>
      <c r="U752" t="s">
        <v>35</v>
      </c>
      <c r="V752" t="s">
        <v>34</v>
      </c>
      <c r="W752" t="s">
        <v>2134</v>
      </c>
      <c r="X752" t="s">
        <v>2135</v>
      </c>
      <c r="Y752" t="s">
        <v>39</v>
      </c>
      <c r="Z752" t="s">
        <v>40</v>
      </c>
    </row>
    <row r="753" spans="1:26">
      <c r="A753" s="1">
        <v>44012</v>
      </c>
      <c r="B753" t="s">
        <v>4253</v>
      </c>
      <c r="C753" t="s">
        <v>4254</v>
      </c>
      <c r="D753" t="s">
        <v>4255</v>
      </c>
      <c r="E753" s="2">
        <v>42107</v>
      </c>
      <c r="F753" s="2">
        <v>44005</v>
      </c>
      <c r="G753" s="2">
        <v>44007</v>
      </c>
      <c r="H753" t="s">
        <v>171</v>
      </c>
      <c r="I753">
        <v>7.21</v>
      </c>
      <c r="J753">
        <v>400</v>
      </c>
      <c r="K753" t="s">
        <v>30</v>
      </c>
      <c r="L753" t="s">
        <v>49</v>
      </c>
      <c r="M753" t="s">
        <v>83</v>
      </c>
      <c r="N753" t="s">
        <v>50</v>
      </c>
      <c r="O753" t="s">
        <v>50</v>
      </c>
      <c r="P753" t="s">
        <v>172</v>
      </c>
      <c r="Q753">
        <v>53</v>
      </c>
      <c r="R753" t="s">
        <v>36</v>
      </c>
      <c r="S753" t="s">
        <v>938</v>
      </c>
      <c r="T753" t="s">
        <v>939</v>
      </c>
      <c r="U753" t="s">
        <v>638</v>
      </c>
      <c r="V753" t="s">
        <v>63</v>
      </c>
    </row>
    <row r="754" spans="1:26">
      <c r="A754" s="1">
        <v>44012</v>
      </c>
      <c r="B754" t="s">
        <v>4256</v>
      </c>
      <c r="C754" t="s">
        <v>4257</v>
      </c>
      <c r="D754" t="s">
        <v>4258</v>
      </c>
      <c r="E754" s="2">
        <v>42223</v>
      </c>
      <c r="F754" s="2">
        <v>43993</v>
      </c>
      <c r="G754" s="2">
        <v>43998</v>
      </c>
      <c r="H754" t="s">
        <v>48</v>
      </c>
      <c r="I754">
        <v>83.3</v>
      </c>
      <c r="J754">
        <v>20000</v>
      </c>
      <c r="K754" t="s">
        <v>30</v>
      </c>
      <c r="L754" t="s">
        <v>72</v>
      </c>
      <c r="M754" t="s">
        <v>32</v>
      </c>
      <c r="N754" t="s">
        <v>118</v>
      </c>
      <c r="O754" t="s">
        <v>33</v>
      </c>
      <c r="P754" t="s">
        <v>55</v>
      </c>
      <c r="Q754">
        <v>30</v>
      </c>
      <c r="R754" t="s">
        <v>237</v>
      </c>
      <c r="S754" t="s">
        <v>4259</v>
      </c>
      <c r="T754" t="s">
        <v>4260</v>
      </c>
      <c r="U754" t="s">
        <v>1021</v>
      </c>
      <c r="V754" t="s">
        <v>107</v>
      </c>
    </row>
    <row r="755" spans="1:26">
      <c r="A755" s="1">
        <v>44012</v>
      </c>
      <c r="B755" t="s">
        <v>4261</v>
      </c>
      <c r="C755" t="s">
        <v>4262</v>
      </c>
      <c r="D755" t="s">
        <v>4263</v>
      </c>
      <c r="E755" s="2">
        <v>41404</v>
      </c>
      <c r="F755" s="2">
        <v>43999</v>
      </c>
      <c r="G755" s="2">
        <v>44004</v>
      </c>
      <c r="H755" t="s">
        <v>29</v>
      </c>
      <c r="I755">
        <v>131.4</v>
      </c>
      <c r="J755">
        <v>14000</v>
      </c>
      <c r="K755" t="s">
        <v>149</v>
      </c>
      <c r="L755" t="s">
        <v>31</v>
      </c>
      <c r="M755" t="s">
        <v>32</v>
      </c>
      <c r="N755" t="s">
        <v>167</v>
      </c>
      <c r="O755" t="s">
        <v>136</v>
      </c>
      <c r="P755" t="s">
        <v>135</v>
      </c>
      <c r="Q755">
        <v>48</v>
      </c>
      <c r="R755" t="s">
        <v>36</v>
      </c>
      <c r="S755" t="s">
        <v>4264</v>
      </c>
      <c r="T755" t="s">
        <v>4265</v>
      </c>
      <c r="U755" t="s">
        <v>39</v>
      </c>
      <c r="V755" t="s">
        <v>40</v>
      </c>
    </row>
    <row r="756" spans="1:26">
      <c r="A756" s="1">
        <v>44012</v>
      </c>
      <c r="B756" t="s">
        <v>4266</v>
      </c>
      <c r="C756" t="s">
        <v>4267</v>
      </c>
      <c r="D756" t="s">
        <v>4268</v>
      </c>
      <c r="E756" s="2">
        <v>43404</v>
      </c>
      <c r="F756" s="2">
        <v>44003</v>
      </c>
      <c r="G756" s="2">
        <v>44006</v>
      </c>
      <c r="H756" t="s">
        <v>29</v>
      </c>
      <c r="I756">
        <v>150.66</v>
      </c>
      <c r="J756">
        <v>8000</v>
      </c>
      <c r="K756" t="s">
        <v>30</v>
      </c>
      <c r="L756" t="s">
        <v>72</v>
      </c>
      <c r="M756" t="s">
        <v>124</v>
      </c>
      <c r="N756" t="s">
        <v>34</v>
      </c>
      <c r="O756" t="s">
        <v>136</v>
      </c>
      <c r="P756" t="s">
        <v>135</v>
      </c>
      <c r="Q756">
        <v>59</v>
      </c>
      <c r="R756" t="s">
        <v>36</v>
      </c>
      <c r="S756" t="s">
        <v>4269</v>
      </c>
      <c r="T756" t="s">
        <v>4270</v>
      </c>
      <c r="U756" t="s">
        <v>4271</v>
      </c>
      <c r="V756" t="s">
        <v>167</v>
      </c>
      <c r="W756" t="s">
        <v>4272</v>
      </c>
      <c r="X756" t="s">
        <v>4273</v>
      </c>
      <c r="Y756" t="s">
        <v>367</v>
      </c>
      <c r="Z756" t="s">
        <v>76</v>
      </c>
    </row>
    <row r="757" spans="1:26">
      <c r="A757" s="1">
        <v>44012</v>
      </c>
      <c r="B757" t="s">
        <v>4274</v>
      </c>
      <c r="C757" t="s">
        <v>4275</v>
      </c>
      <c r="D757" t="s">
        <v>4276</v>
      </c>
      <c r="E757" s="2">
        <v>43649</v>
      </c>
      <c r="F757" s="2">
        <v>44007</v>
      </c>
      <c r="G757" s="2">
        <v>44008</v>
      </c>
      <c r="H757" t="s">
        <v>113</v>
      </c>
      <c r="I757">
        <v>92.74</v>
      </c>
      <c r="J757">
        <v>10000</v>
      </c>
      <c r="K757" t="s">
        <v>30</v>
      </c>
      <c r="L757" t="s">
        <v>31</v>
      </c>
      <c r="M757" t="s">
        <v>32</v>
      </c>
      <c r="N757" t="s">
        <v>33</v>
      </c>
      <c r="O757" t="s">
        <v>44</v>
      </c>
      <c r="P757" t="s">
        <v>43</v>
      </c>
      <c r="Q757">
        <v>63</v>
      </c>
      <c r="R757" t="s">
        <v>36</v>
      </c>
      <c r="S757" t="s">
        <v>4277</v>
      </c>
      <c r="T757" t="s">
        <v>4278</v>
      </c>
      <c r="U757" t="s">
        <v>58</v>
      </c>
      <c r="V757" t="s">
        <v>59</v>
      </c>
      <c r="W757" t="s">
        <v>119</v>
      </c>
      <c r="X757" t="s">
        <v>120</v>
      </c>
      <c r="Y757" t="s">
        <v>90</v>
      </c>
      <c r="Z757" t="s">
        <v>91</v>
      </c>
    </row>
    <row r="758" spans="1:26">
      <c r="A758" s="1">
        <v>44012</v>
      </c>
      <c r="B758" t="s">
        <v>4279</v>
      </c>
      <c r="C758" t="s">
        <v>4280</v>
      </c>
      <c r="D758" t="s">
        <v>4281</v>
      </c>
      <c r="E758" s="2">
        <v>42351</v>
      </c>
      <c r="F758" s="2">
        <v>43999</v>
      </c>
      <c r="G758" s="2">
        <v>44004</v>
      </c>
      <c r="H758" t="s">
        <v>95</v>
      </c>
      <c r="I758">
        <v>97.9</v>
      </c>
      <c r="J758">
        <v>45000</v>
      </c>
      <c r="K758" t="s">
        <v>30</v>
      </c>
      <c r="L758" t="s">
        <v>49</v>
      </c>
      <c r="M758" t="s">
        <v>32</v>
      </c>
      <c r="N758" t="s">
        <v>118</v>
      </c>
      <c r="O758" t="s">
        <v>34</v>
      </c>
      <c r="P758" t="s">
        <v>855</v>
      </c>
      <c r="Q758">
        <v>35</v>
      </c>
      <c r="R758" t="s">
        <v>36</v>
      </c>
      <c r="S758" t="s">
        <v>4282</v>
      </c>
      <c r="T758" t="s">
        <v>4283</v>
      </c>
      <c r="U758" t="s">
        <v>55</v>
      </c>
      <c r="V758" t="s">
        <v>33</v>
      </c>
      <c r="W758" t="s">
        <v>2771</v>
      </c>
      <c r="X758" t="s">
        <v>2772</v>
      </c>
      <c r="Y758" t="s">
        <v>219</v>
      </c>
      <c r="Z758" t="s">
        <v>87</v>
      </c>
    </row>
    <row r="759" spans="1:26">
      <c r="A759" s="1">
        <v>44012</v>
      </c>
      <c r="B759" t="s">
        <v>4284</v>
      </c>
      <c r="C759" t="s">
        <v>4285</v>
      </c>
      <c r="D759" t="s">
        <v>4286</v>
      </c>
      <c r="E759" s="2">
        <v>43561</v>
      </c>
      <c r="F759" s="2">
        <v>44010</v>
      </c>
      <c r="G759" s="2">
        <v>44010</v>
      </c>
      <c r="H759" t="s">
        <v>82</v>
      </c>
      <c r="I759">
        <v>84.58</v>
      </c>
      <c r="J759">
        <v>2000</v>
      </c>
      <c r="K759" t="s">
        <v>30</v>
      </c>
      <c r="L759" t="s">
        <v>49</v>
      </c>
      <c r="M759" t="s">
        <v>32</v>
      </c>
      <c r="N759" t="s">
        <v>136</v>
      </c>
      <c r="O759" t="s">
        <v>167</v>
      </c>
      <c r="P759" t="s">
        <v>2014</v>
      </c>
      <c r="Q759">
        <v>37</v>
      </c>
      <c r="R759" t="s">
        <v>36</v>
      </c>
      <c r="S759" t="s">
        <v>4287</v>
      </c>
      <c r="T759" t="s">
        <v>4288</v>
      </c>
      <c r="U759" t="s">
        <v>135</v>
      </c>
      <c r="V759" t="s">
        <v>136</v>
      </c>
      <c r="W759" t="s">
        <v>2069</v>
      </c>
      <c r="X759" t="s">
        <v>2070</v>
      </c>
      <c r="Y759" t="s">
        <v>90</v>
      </c>
      <c r="Z759" t="s">
        <v>91</v>
      </c>
    </row>
    <row r="760" spans="1:26">
      <c r="A760" s="1">
        <v>44012</v>
      </c>
      <c r="B760" t="s">
        <v>4289</v>
      </c>
      <c r="C760" t="s">
        <v>4290</v>
      </c>
      <c r="D760" t="s">
        <v>4291</v>
      </c>
      <c r="E760" s="2">
        <v>41271</v>
      </c>
      <c r="F760" s="2">
        <v>44010</v>
      </c>
      <c r="G760" s="2">
        <v>44010</v>
      </c>
      <c r="H760" t="s">
        <v>82</v>
      </c>
      <c r="I760">
        <v>88.74</v>
      </c>
      <c r="J760">
        <v>4000</v>
      </c>
      <c r="K760" t="s">
        <v>149</v>
      </c>
      <c r="L760" t="s">
        <v>49</v>
      </c>
      <c r="M760" t="s">
        <v>83</v>
      </c>
      <c r="N760" t="s">
        <v>118</v>
      </c>
      <c r="O760" t="s">
        <v>136</v>
      </c>
      <c r="P760" t="s">
        <v>135</v>
      </c>
      <c r="Q760">
        <v>50</v>
      </c>
      <c r="R760" t="s">
        <v>36</v>
      </c>
      <c r="S760" t="s">
        <v>4292</v>
      </c>
      <c r="T760" t="s">
        <v>4293</v>
      </c>
      <c r="U760" t="s">
        <v>135</v>
      </c>
      <c r="V760" t="s">
        <v>136</v>
      </c>
      <c r="W760" t="s">
        <v>4294</v>
      </c>
      <c r="X760" t="s">
        <v>4295</v>
      </c>
      <c r="Y760" t="s">
        <v>135</v>
      </c>
      <c r="Z760" t="s">
        <v>136</v>
      </c>
    </row>
    <row r="761" spans="1:26">
      <c r="A761" s="1">
        <v>44012</v>
      </c>
      <c r="B761" t="s">
        <v>4296</v>
      </c>
      <c r="C761" t="s">
        <v>4297</v>
      </c>
      <c r="D761" t="s">
        <v>4298</v>
      </c>
      <c r="E761" s="2">
        <v>40816</v>
      </c>
      <c r="F761" s="2">
        <v>44000</v>
      </c>
      <c r="G761" s="2">
        <v>44005</v>
      </c>
      <c r="H761" t="s">
        <v>171</v>
      </c>
      <c r="I761">
        <v>7.55</v>
      </c>
      <c r="J761">
        <v>300</v>
      </c>
      <c r="K761" t="s">
        <v>30</v>
      </c>
      <c r="L761" t="s">
        <v>72</v>
      </c>
      <c r="M761" t="s">
        <v>83</v>
      </c>
      <c r="N761" t="s">
        <v>136</v>
      </c>
      <c r="O761" t="s">
        <v>118</v>
      </c>
      <c r="P761" t="s">
        <v>117</v>
      </c>
      <c r="Q761">
        <v>57</v>
      </c>
      <c r="R761" t="s">
        <v>36</v>
      </c>
      <c r="S761" t="s">
        <v>345</v>
      </c>
      <c r="T761" t="s">
        <v>346</v>
      </c>
      <c r="U761" t="s">
        <v>347</v>
      </c>
      <c r="V761" t="s">
        <v>167</v>
      </c>
      <c r="W761" t="s">
        <v>1022</v>
      </c>
      <c r="X761" t="s">
        <v>1023</v>
      </c>
      <c r="Y761" t="s">
        <v>117</v>
      </c>
      <c r="Z761" t="s">
        <v>118</v>
      </c>
    </row>
    <row r="762" spans="1:26">
      <c r="A762" s="1">
        <v>44012</v>
      </c>
      <c r="B762" t="s">
        <v>4299</v>
      </c>
      <c r="C762" t="s">
        <v>4300</v>
      </c>
      <c r="D762" t="s">
        <v>4301</v>
      </c>
      <c r="E762" s="2">
        <v>40931</v>
      </c>
      <c r="F762" s="2">
        <v>43994</v>
      </c>
      <c r="G762" s="2">
        <v>43999</v>
      </c>
      <c r="H762" t="s">
        <v>171</v>
      </c>
      <c r="I762">
        <v>11.99</v>
      </c>
      <c r="J762">
        <v>300</v>
      </c>
      <c r="K762" t="s">
        <v>30</v>
      </c>
      <c r="L762" t="s">
        <v>49</v>
      </c>
      <c r="M762" t="s">
        <v>32</v>
      </c>
      <c r="N762" t="s">
        <v>34</v>
      </c>
      <c r="O762" t="s">
        <v>102</v>
      </c>
      <c r="P762" t="s">
        <v>103</v>
      </c>
      <c r="Q762">
        <v>25</v>
      </c>
      <c r="R762" t="s">
        <v>36</v>
      </c>
      <c r="S762" t="s">
        <v>4302</v>
      </c>
      <c r="T762" t="s">
        <v>4303</v>
      </c>
      <c r="U762" t="s">
        <v>35</v>
      </c>
      <c r="V762" t="s">
        <v>34</v>
      </c>
      <c r="W762" t="s">
        <v>1311</v>
      </c>
      <c r="X762" t="s">
        <v>1312</v>
      </c>
      <c r="Y762" t="s">
        <v>172</v>
      </c>
      <c r="Z762" t="s">
        <v>50</v>
      </c>
    </row>
    <row r="763" spans="1:26">
      <c r="A763" s="1">
        <v>44012</v>
      </c>
      <c r="B763" t="s">
        <v>4304</v>
      </c>
      <c r="C763" t="s">
        <v>4305</v>
      </c>
      <c r="D763" t="s">
        <v>4306</v>
      </c>
      <c r="E763" s="2">
        <v>42416</v>
      </c>
      <c r="F763" s="2">
        <v>43993</v>
      </c>
      <c r="G763" s="2">
        <v>43998</v>
      </c>
      <c r="H763" t="s">
        <v>95</v>
      </c>
      <c r="I763">
        <v>67.010000000000005</v>
      </c>
      <c r="J763">
        <v>79000</v>
      </c>
      <c r="K763" t="s">
        <v>30</v>
      </c>
      <c r="L763" t="s">
        <v>31</v>
      </c>
      <c r="M763" t="s">
        <v>32</v>
      </c>
      <c r="N763" t="s">
        <v>51</v>
      </c>
      <c r="O763" t="s">
        <v>63</v>
      </c>
      <c r="P763" t="s">
        <v>441</v>
      </c>
      <c r="Q763">
        <v>56</v>
      </c>
      <c r="R763" t="s">
        <v>237</v>
      </c>
      <c r="S763" t="s">
        <v>1076</v>
      </c>
      <c r="T763" t="s">
        <v>1077</v>
      </c>
      <c r="U763" t="s">
        <v>52</v>
      </c>
      <c r="V763" t="s">
        <v>51</v>
      </c>
      <c r="W763" t="s">
        <v>420</v>
      </c>
      <c r="X763" t="s">
        <v>421</v>
      </c>
      <c r="Y763" t="s">
        <v>35</v>
      </c>
      <c r="Z763" t="s">
        <v>34</v>
      </c>
    </row>
    <row r="764" spans="1:26">
      <c r="A764" s="1">
        <v>44012</v>
      </c>
      <c r="B764" t="s">
        <v>4307</v>
      </c>
      <c r="C764" t="s">
        <v>4308</v>
      </c>
      <c r="D764" t="s">
        <v>4309</v>
      </c>
      <c r="E764" s="2">
        <v>43668</v>
      </c>
      <c r="F764" s="2">
        <v>43994</v>
      </c>
      <c r="G764" s="2">
        <v>43999</v>
      </c>
      <c r="H764" t="s">
        <v>113</v>
      </c>
      <c r="I764">
        <v>134.61000000000001</v>
      </c>
      <c r="J764">
        <v>2000</v>
      </c>
      <c r="K764" t="s">
        <v>30</v>
      </c>
      <c r="L764" t="s">
        <v>31</v>
      </c>
      <c r="M764" t="s">
        <v>124</v>
      </c>
      <c r="N764" t="s">
        <v>59</v>
      </c>
      <c r="O764" t="s">
        <v>63</v>
      </c>
      <c r="P764" t="s">
        <v>145</v>
      </c>
      <c r="Q764">
        <v>44</v>
      </c>
      <c r="R764" t="s">
        <v>36</v>
      </c>
      <c r="S764" t="s">
        <v>4310</v>
      </c>
      <c r="T764" t="s">
        <v>4311</v>
      </c>
      <c r="U764" t="s">
        <v>819</v>
      </c>
      <c r="V764" t="s">
        <v>76</v>
      </c>
      <c r="W764" t="s">
        <v>4312</v>
      </c>
      <c r="X764" t="s">
        <v>4313</v>
      </c>
      <c r="Y764" t="s">
        <v>35</v>
      </c>
      <c r="Z764" t="s">
        <v>34</v>
      </c>
    </row>
    <row r="765" spans="1:26">
      <c r="A765" s="1">
        <v>44012</v>
      </c>
      <c r="B765" t="s">
        <v>4314</v>
      </c>
      <c r="C765" t="s">
        <v>4315</v>
      </c>
      <c r="D765" t="s">
        <v>4316</v>
      </c>
      <c r="E765" s="2">
        <v>43437</v>
      </c>
      <c r="F765" s="2">
        <v>44006</v>
      </c>
      <c r="G765" s="2">
        <v>44008</v>
      </c>
      <c r="H765" t="s">
        <v>171</v>
      </c>
      <c r="I765">
        <v>11.2</v>
      </c>
      <c r="J765">
        <v>100</v>
      </c>
      <c r="K765" t="s">
        <v>30</v>
      </c>
      <c r="L765" t="s">
        <v>31</v>
      </c>
      <c r="M765" t="s">
        <v>83</v>
      </c>
      <c r="N765" t="s">
        <v>87</v>
      </c>
      <c r="O765" t="s">
        <v>87</v>
      </c>
      <c r="P765" t="s">
        <v>4317</v>
      </c>
      <c r="Q765">
        <v>53</v>
      </c>
      <c r="R765" t="s">
        <v>36</v>
      </c>
      <c r="S765" t="s">
        <v>4318</v>
      </c>
      <c r="T765" t="s">
        <v>4319</v>
      </c>
      <c r="U765" t="s">
        <v>90</v>
      </c>
      <c r="V765" t="s">
        <v>91</v>
      </c>
    </row>
    <row r="766" spans="1:26">
      <c r="A766" s="1">
        <v>44012</v>
      </c>
      <c r="B766" t="s">
        <v>4320</v>
      </c>
      <c r="C766" t="s">
        <v>4321</v>
      </c>
      <c r="D766" t="s">
        <v>4322</v>
      </c>
      <c r="E766" s="2">
        <v>40467</v>
      </c>
      <c r="F766" s="2">
        <v>44002</v>
      </c>
      <c r="G766" s="2">
        <v>44005</v>
      </c>
      <c r="H766" t="s">
        <v>82</v>
      </c>
      <c r="I766">
        <v>84.54</v>
      </c>
      <c r="J766">
        <v>5000</v>
      </c>
      <c r="K766" t="s">
        <v>30</v>
      </c>
      <c r="L766" t="s">
        <v>31</v>
      </c>
      <c r="M766" t="s">
        <v>83</v>
      </c>
      <c r="N766" t="s">
        <v>51</v>
      </c>
      <c r="O766" t="s">
        <v>91</v>
      </c>
      <c r="P766" t="s">
        <v>90</v>
      </c>
      <c r="Q766">
        <v>41</v>
      </c>
      <c r="R766" t="s">
        <v>36</v>
      </c>
      <c r="S766" t="s">
        <v>4323</v>
      </c>
      <c r="T766" t="s">
        <v>4324</v>
      </c>
      <c r="U766" t="s">
        <v>86</v>
      </c>
      <c r="V766" t="s">
        <v>87</v>
      </c>
      <c r="W766" t="s">
        <v>639</v>
      </c>
      <c r="X766" t="s">
        <v>640</v>
      </c>
      <c r="Y766" t="s">
        <v>35</v>
      </c>
      <c r="Z766" t="s">
        <v>34</v>
      </c>
    </row>
    <row r="767" spans="1:26">
      <c r="A767" s="1">
        <v>44012</v>
      </c>
      <c r="B767" t="s">
        <v>4325</v>
      </c>
      <c r="C767" t="s">
        <v>4326</v>
      </c>
      <c r="D767" t="s">
        <v>4327</v>
      </c>
      <c r="E767" s="2">
        <v>42302</v>
      </c>
      <c r="F767" s="2">
        <v>43996</v>
      </c>
      <c r="G767" s="2">
        <v>44001</v>
      </c>
      <c r="H767" t="s">
        <v>29</v>
      </c>
      <c r="I767">
        <v>109.54</v>
      </c>
      <c r="J767">
        <v>5000</v>
      </c>
      <c r="K767" t="s">
        <v>30</v>
      </c>
      <c r="L767" t="s">
        <v>49</v>
      </c>
      <c r="M767" t="s">
        <v>124</v>
      </c>
      <c r="N767" t="s">
        <v>50</v>
      </c>
      <c r="O767" t="s">
        <v>118</v>
      </c>
      <c r="P767" t="s">
        <v>117</v>
      </c>
      <c r="Q767">
        <v>29</v>
      </c>
      <c r="R767" t="s">
        <v>36</v>
      </c>
      <c r="S767" t="s">
        <v>3732</v>
      </c>
      <c r="T767" t="s">
        <v>3733</v>
      </c>
      <c r="U767" t="s">
        <v>52</v>
      </c>
      <c r="V767" t="s">
        <v>51</v>
      </c>
      <c r="W767" t="s">
        <v>618</v>
      </c>
      <c r="X767" t="s">
        <v>619</v>
      </c>
      <c r="Y767" t="s">
        <v>39</v>
      </c>
      <c r="Z767" t="s">
        <v>40</v>
      </c>
    </row>
    <row r="768" spans="1:26">
      <c r="A768" s="1">
        <v>44012</v>
      </c>
      <c r="B768" t="s">
        <v>4328</v>
      </c>
      <c r="C768" t="s">
        <v>4329</v>
      </c>
      <c r="D768" t="s">
        <v>4330</v>
      </c>
      <c r="E768" s="2">
        <v>43122</v>
      </c>
      <c r="F768" s="2">
        <v>43994</v>
      </c>
      <c r="G768" s="2">
        <v>43999</v>
      </c>
      <c r="H768" t="s">
        <v>113</v>
      </c>
      <c r="I768">
        <v>127.69</v>
      </c>
      <c r="J768">
        <v>1000</v>
      </c>
      <c r="K768" t="s">
        <v>30</v>
      </c>
      <c r="L768" t="s">
        <v>49</v>
      </c>
      <c r="M768" t="s">
        <v>83</v>
      </c>
      <c r="N768" t="s">
        <v>87</v>
      </c>
      <c r="O768" t="s">
        <v>63</v>
      </c>
      <c r="P768" t="s">
        <v>2304</v>
      </c>
      <c r="Q768">
        <v>34</v>
      </c>
      <c r="R768" t="s">
        <v>36</v>
      </c>
      <c r="S768" t="s">
        <v>4331</v>
      </c>
      <c r="T768" t="s">
        <v>4332</v>
      </c>
      <c r="U768" t="s">
        <v>889</v>
      </c>
      <c r="V768" t="s">
        <v>107</v>
      </c>
      <c r="W768" t="s">
        <v>2396</v>
      </c>
      <c r="X768" t="s">
        <v>2397</v>
      </c>
      <c r="Y768" t="s">
        <v>117</v>
      </c>
      <c r="Z768" t="s">
        <v>118</v>
      </c>
    </row>
    <row r="769" spans="1:26">
      <c r="A769" s="1">
        <v>44012</v>
      </c>
      <c r="B769" t="s">
        <v>4333</v>
      </c>
      <c r="C769" t="s">
        <v>4334</v>
      </c>
      <c r="D769" t="s">
        <v>4335</v>
      </c>
      <c r="E769" s="2">
        <v>40715</v>
      </c>
      <c r="F769" s="2">
        <v>44008</v>
      </c>
      <c r="G769" s="2">
        <v>44009</v>
      </c>
      <c r="H769" t="s">
        <v>113</v>
      </c>
      <c r="I769">
        <v>80.540000000000006</v>
      </c>
      <c r="J769">
        <v>8000</v>
      </c>
      <c r="K769" t="s">
        <v>30</v>
      </c>
      <c r="L769" t="s">
        <v>31</v>
      </c>
      <c r="M769" t="s">
        <v>83</v>
      </c>
      <c r="N769" t="s">
        <v>33</v>
      </c>
      <c r="O769" t="s">
        <v>167</v>
      </c>
      <c r="P769" t="s">
        <v>975</v>
      </c>
      <c r="Q769">
        <v>43</v>
      </c>
      <c r="R769" t="s">
        <v>36</v>
      </c>
      <c r="S769" t="s">
        <v>1967</v>
      </c>
      <c r="T769" t="s">
        <v>1968</v>
      </c>
      <c r="U769" t="s">
        <v>90</v>
      </c>
      <c r="V769" t="s">
        <v>91</v>
      </c>
      <c r="W769" t="s">
        <v>2817</v>
      </c>
      <c r="X769" t="s">
        <v>2818</v>
      </c>
      <c r="Y769" t="s">
        <v>172</v>
      </c>
      <c r="Z769" t="s">
        <v>50</v>
      </c>
    </row>
    <row r="770" spans="1:26">
      <c r="A770" s="1">
        <v>44012</v>
      </c>
      <c r="B770" t="s">
        <v>4336</v>
      </c>
      <c r="C770" t="s">
        <v>4337</v>
      </c>
      <c r="D770" t="s">
        <v>4338</v>
      </c>
      <c r="E770" s="2">
        <v>43857</v>
      </c>
      <c r="F770" s="2">
        <v>44004</v>
      </c>
      <c r="G770" s="2">
        <v>44007</v>
      </c>
      <c r="H770" t="s">
        <v>82</v>
      </c>
      <c r="I770">
        <v>78.95</v>
      </c>
      <c r="J770">
        <v>5000</v>
      </c>
      <c r="K770" t="s">
        <v>149</v>
      </c>
      <c r="L770" t="s">
        <v>72</v>
      </c>
      <c r="M770" t="s">
        <v>83</v>
      </c>
      <c r="N770" t="s">
        <v>107</v>
      </c>
      <c r="O770" t="s">
        <v>59</v>
      </c>
      <c r="P770" t="s">
        <v>58</v>
      </c>
      <c r="Q770">
        <v>55</v>
      </c>
      <c r="R770" t="s">
        <v>36</v>
      </c>
      <c r="S770" t="s">
        <v>4339</v>
      </c>
      <c r="T770" t="s">
        <v>4340</v>
      </c>
      <c r="U770" t="s">
        <v>55</v>
      </c>
      <c r="V770" t="s">
        <v>33</v>
      </c>
      <c r="W770" t="s">
        <v>4341</v>
      </c>
      <c r="X770" t="s">
        <v>4342</v>
      </c>
      <c r="Y770" t="s">
        <v>58</v>
      </c>
      <c r="Z770" t="s">
        <v>59</v>
      </c>
    </row>
    <row r="771" spans="1:26">
      <c r="A771" s="1">
        <v>44012</v>
      </c>
      <c r="B771" t="s">
        <v>4343</v>
      </c>
      <c r="C771" t="s">
        <v>4344</v>
      </c>
      <c r="D771" t="s">
        <v>4345</v>
      </c>
      <c r="E771" s="2">
        <v>43441</v>
      </c>
      <c r="F771" s="2">
        <v>44000</v>
      </c>
      <c r="G771" s="2">
        <v>44005</v>
      </c>
      <c r="H771" t="s">
        <v>29</v>
      </c>
      <c r="I771">
        <v>189.99</v>
      </c>
      <c r="J771">
        <v>16000</v>
      </c>
      <c r="K771" t="s">
        <v>30</v>
      </c>
      <c r="L771" t="s">
        <v>49</v>
      </c>
      <c r="M771" t="s">
        <v>83</v>
      </c>
      <c r="N771" t="s">
        <v>91</v>
      </c>
      <c r="O771" t="s">
        <v>102</v>
      </c>
      <c r="P771" t="s">
        <v>103</v>
      </c>
      <c r="Q771">
        <v>57</v>
      </c>
      <c r="R771" t="s">
        <v>237</v>
      </c>
      <c r="S771" t="s">
        <v>1883</v>
      </c>
      <c r="T771" t="s">
        <v>1884</v>
      </c>
      <c r="U771" t="s">
        <v>441</v>
      </c>
      <c r="V771" t="s">
        <v>63</v>
      </c>
    </row>
    <row r="772" spans="1:26">
      <c r="A772" s="1">
        <v>44012</v>
      </c>
      <c r="B772" t="s">
        <v>4346</v>
      </c>
      <c r="C772" t="s">
        <v>4347</v>
      </c>
      <c r="D772" t="s">
        <v>4348</v>
      </c>
      <c r="E772" s="2">
        <v>40649</v>
      </c>
      <c r="F772" s="2">
        <v>43998</v>
      </c>
      <c r="G772" s="2">
        <v>44003</v>
      </c>
      <c r="H772" t="s">
        <v>29</v>
      </c>
      <c r="I772">
        <v>171.31</v>
      </c>
      <c r="J772">
        <v>2000</v>
      </c>
      <c r="K772" t="s">
        <v>30</v>
      </c>
      <c r="L772" t="s">
        <v>72</v>
      </c>
      <c r="M772" t="s">
        <v>83</v>
      </c>
      <c r="N772" t="s">
        <v>33</v>
      </c>
      <c r="O772" t="s">
        <v>136</v>
      </c>
      <c r="P772" t="s">
        <v>135</v>
      </c>
      <c r="Q772">
        <v>50</v>
      </c>
      <c r="R772" t="s">
        <v>36</v>
      </c>
      <c r="S772" t="s">
        <v>4101</v>
      </c>
      <c r="T772" t="s">
        <v>4102</v>
      </c>
      <c r="U772" t="s">
        <v>2596</v>
      </c>
      <c r="V772" t="s">
        <v>44</v>
      </c>
      <c r="W772" t="s">
        <v>2810</v>
      </c>
      <c r="X772" t="s">
        <v>2811</v>
      </c>
      <c r="Y772" t="s">
        <v>534</v>
      </c>
      <c r="Z772" t="s">
        <v>63</v>
      </c>
    </row>
    <row r="773" spans="1:26">
      <c r="A773" s="1">
        <v>44012</v>
      </c>
      <c r="B773" t="s">
        <v>4349</v>
      </c>
      <c r="C773" t="s">
        <v>4350</v>
      </c>
      <c r="D773" t="s">
        <v>4351</v>
      </c>
      <c r="E773" s="2">
        <v>40953</v>
      </c>
      <c r="F773" s="2">
        <v>44001</v>
      </c>
      <c r="G773" s="2">
        <v>44006</v>
      </c>
      <c r="H773" t="s">
        <v>95</v>
      </c>
      <c r="I773">
        <v>52.87</v>
      </c>
      <c r="J773">
        <v>72000</v>
      </c>
      <c r="K773" t="s">
        <v>30</v>
      </c>
      <c r="L773" t="s">
        <v>72</v>
      </c>
      <c r="M773" t="s">
        <v>124</v>
      </c>
      <c r="N773" t="s">
        <v>34</v>
      </c>
      <c r="O773" t="s">
        <v>34</v>
      </c>
      <c r="P773" t="s">
        <v>35</v>
      </c>
      <c r="Q773">
        <v>56</v>
      </c>
      <c r="R773" t="s">
        <v>36</v>
      </c>
      <c r="S773" t="s">
        <v>4202</v>
      </c>
      <c r="T773" t="s">
        <v>4203</v>
      </c>
      <c r="U773" t="s">
        <v>544</v>
      </c>
      <c r="V773" t="s">
        <v>87</v>
      </c>
    </row>
    <row r="774" spans="1:26">
      <c r="A774" s="1">
        <v>44012</v>
      </c>
      <c r="B774" t="s">
        <v>4352</v>
      </c>
      <c r="C774" t="s">
        <v>4353</v>
      </c>
      <c r="D774" t="s">
        <v>4354</v>
      </c>
      <c r="E774" s="2">
        <v>40669</v>
      </c>
      <c r="F774" s="2">
        <v>43995</v>
      </c>
      <c r="G774" s="2">
        <v>44000</v>
      </c>
      <c r="H774" t="s">
        <v>48</v>
      </c>
      <c r="I774">
        <v>142.93</v>
      </c>
      <c r="J774">
        <v>20000</v>
      </c>
      <c r="K774" t="s">
        <v>30</v>
      </c>
      <c r="L774" t="s">
        <v>31</v>
      </c>
      <c r="M774" t="s">
        <v>83</v>
      </c>
      <c r="N774" t="s">
        <v>91</v>
      </c>
      <c r="O774" t="s">
        <v>167</v>
      </c>
      <c r="P774" t="s">
        <v>4355</v>
      </c>
      <c r="Q774">
        <v>60</v>
      </c>
      <c r="R774" t="s">
        <v>36</v>
      </c>
      <c r="S774" t="s">
        <v>4356</v>
      </c>
      <c r="T774" t="s">
        <v>4357</v>
      </c>
      <c r="U774" t="s">
        <v>135</v>
      </c>
      <c r="V774" t="s">
        <v>136</v>
      </c>
      <c r="W774" t="s">
        <v>4358</v>
      </c>
      <c r="X774" t="s">
        <v>4359</v>
      </c>
      <c r="Y774" t="s">
        <v>117</v>
      </c>
      <c r="Z774" t="s">
        <v>118</v>
      </c>
    </row>
    <row r="775" spans="1:26">
      <c r="A775" s="1">
        <v>44012</v>
      </c>
      <c r="B775" t="s">
        <v>4360</v>
      </c>
      <c r="C775" t="s">
        <v>4361</v>
      </c>
      <c r="D775" t="s">
        <v>4362</v>
      </c>
      <c r="E775" s="2">
        <v>43750</v>
      </c>
      <c r="F775" s="2">
        <v>44009</v>
      </c>
      <c r="G775" s="2">
        <v>44009</v>
      </c>
      <c r="H775" t="s">
        <v>29</v>
      </c>
      <c r="I775">
        <v>152.03</v>
      </c>
      <c r="J775">
        <v>3000</v>
      </c>
      <c r="K775" t="s">
        <v>30</v>
      </c>
      <c r="L775" t="s">
        <v>49</v>
      </c>
      <c r="M775" t="s">
        <v>124</v>
      </c>
      <c r="N775" t="s">
        <v>34</v>
      </c>
      <c r="O775" t="s">
        <v>63</v>
      </c>
      <c r="P775" t="s">
        <v>705</v>
      </c>
      <c r="Q775">
        <v>61</v>
      </c>
      <c r="R775" t="s">
        <v>36</v>
      </c>
      <c r="S775" t="s">
        <v>4363</v>
      </c>
      <c r="T775" t="s">
        <v>4364</v>
      </c>
      <c r="U775" t="s">
        <v>58</v>
      </c>
      <c r="V775" t="s">
        <v>59</v>
      </c>
      <c r="W775" t="s">
        <v>1708</v>
      </c>
      <c r="X775" t="s">
        <v>1709</v>
      </c>
      <c r="Y775" t="s">
        <v>452</v>
      </c>
      <c r="Z775" t="s">
        <v>76</v>
      </c>
    </row>
    <row r="776" spans="1:26">
      <c r="A776" s="1">
        <v>44012</v>
      </c>
      <c r="B776" t="s">
        <v>4365</v>
      </c>
      <c r="C776" t="s">
        <v>4366</v>
      </c>
      <c r="D776" t="s">
        <v>4367</v>
      </c>
      <c r="E776" s="2">
        <v>43499</v>
      </c>
      <c r="F776" s="2">
        <v>44011</v>
      </c>
      <c r="G776" s="2">
        <v>44011</v>
      </c>
      <c r="H776" t="s">
        <v>82</v>
      </c>
      <c r="I776">
        <v>77.23</v>
      </c>
      <c r="J776">
        <v>2000</v>
      </c>
      <c r="K776" t="s">
        <v>30</v>
      </c>
      <c r="L776" t="s">
        <v>49</v>
      </c>
      <c r="M776" t="s">
        <v>32</v>
      </c>
      <c r="N776" t="s">
        <v>51</v>
      </c>
      <c r="O776" t="s">
        <v>118</v>
      </c>
      <c r="P776" t="s">
        <v>117</v>
      </c>
      <c r="Q776">
        <v>48</v>
      </c>
      <c r="R776" t="s">
        <v>36</v>
      </c>
      <c r="S776" t="s">
        <v>4368</v>
      </c>
      <c r="T776" t="s">
        <v>4369</v>
      </c>
      <c r="U776" t="s">
        <v>39</v>
      </c>
      <c r="V776" t="s">
        <v>40</v>
      </c>
      <c r="W776" t="s">
        <v>584</v>
      </c>
      <c r="X776" t="s">
        <v>585</v>
      </c>
      <c r="Y776" t="s">
        <v>103</v>
      </c>
      <c r="Z776" t="s">
        <v>102</v>
      </c>
    </row>
    <row r="777" spans="1:26">
      <c r="A777" s="1">
        <v>44012</v>
      </c>
      <c r="B777" t="s">
        <v>4370</v>
      </c>
      <c r="C777" t="s">
        <v>4371</v>
      </c>
      <c r="D777" t="s">
        <v>4372</v>
      </c>
      <c r="E777" s="2">
        <v>41496</v>
      </c>
      <c r="F777" s="2">
        <v>44005</v>
      </c>
      <c r="G777" s="2">
        <v>44007</v>
      </c>
      <c r="H777" t="s">
        <v>29</v>
      </c>
      <c r="I777">
        <v>122.47</v>
      </c>
      <c r="J777">
        <v>17000</v>
      </c>
      <c r="K777" t="s">
        <v>30</v>
      </c>
      <c r="L777" t="s">
        <v>49</v>
      </c>
      <c r="M777" t="s">
        <v>32</v>
      </c>
      <c r="N777" t="s">
        <v>107</v>
      </c>
      <c r="O777" t="s">
        <v>40</v>
      </c>
      <c r="P777" t="s">
        <v>39</v>
      </c>
      <c r="Q777">
        <v>59</v>
      </c>
      <c r="R777" t="s">
        <v>36</v>
      </c>
      <c r="S777" t="s">
        <v>3011</v>
      </c>
      <c r="T777" t="s">
        <v>3012</v>
      </c>
      <c r="U777" t="s">
        <v>225</v>
      </c>
      <c r="V777" t="s">
        <v>50</v>
      </c>
      <c r="W777" t="s">
        <v>4248</v>
      </c>
      <c r="X777" t="s">
        <v>4249</v>
      </c>
      <c r="Y777" t="s">
        <v>35</v>
      </c>
      <c r="Z777" t="s">
        <v>34</v>
      </c>
    </row>
    <row r="778" spans="1:26">
      <c r="A778" s="1">
        <v>44012</v>
      </c>
      <c r="B778" t="s">
        <v>4373</v>
      </c>
      <c r="C778" t="s">
        <v>4374</v>
      </c>
      <c r="D778" t="s">
        <v>4375</v>
      </c>
      <c r="E778" s="2">
        <v>42531</v>
      </c>
      <c r="F778" s="2">
        <v>44007</v>
      </c>
      <c r="G778" s="2">
        <v>44008</v>
      </c>
      <c r="H778" t="s">
        <v>95</v>
      </c>
      <c r="I778">
        <v>90.83</v>
      </c>
      <c r="J778">
        <v>52000</v>
      </c>
      <c r="K778" t="s">
        <v>30</v>
      </c>
      <c r="L778" t="s">
        <v>49</v>
      </c>
      <c r="M778" t="s">
        <v>83</v>
      </c>
      <c r="N778" t="s">
        <v>34</v>
      </c>
      <c r="O778" t="s">
        <v>87</v>
      </c>
      <c r="P778" t="s">
        <v>515</v>
      </c>
      <c r="Q778">
        <v>54</v>
      </c>
      <c r="R778" t="s">
        <v>36</v>
      </c>
      <c r="S778" t="s">
        <v>3494</v>
      </c>
      <c r="T778" t="s">
        <v>3495</v>
      </c>
      <c r="U778" t="s">
        <v>534</v>
      </c>
      <c r="V778" t="s">
        <v>63</v>
      </c>
      <c r="W778" t="s">
        <v>2062</v>
      </c>
      <c r="X778" t="s">
        <v>2063</v>
      </c>
      <c r="Y778" t="s">
        <v>172</v>
      </c>
      <c r="Z778" t="s">
        <v>50</v>
      </c>
    </row>
    <row r="779" spans="1:26">
      <c r="A779" s="1">
        <v>44013</v>
      </c>
      <c r="B779" t="s">
        <v>4376</v>
      </c>
      <c r="C779" t="s">
        <v>4377</v>
      </c>
      <c r="D779" t="s">
        <v>4378</v>
      </c>
      <c r="E779" s="2">
        <v>40852</v>
      </c>
      <c r="F779" s="2">
        <v>43996</v>
      </c>
      <c r="G779" s="2">
        <v>44001</v>
      </c>
      <c r="H779" t="s">
        <v>171</v>
      </c>
      <c r="I779">
        <v>10.93</v>
      </c>
      <c r="J779">
        <v>400</v>
      </c>
      <c r="K779" t="s">
        <v>30</v>
      </c>
      <c r="L779" t="s">
        <v>49</v>
      </c>
      <c r="M779" t="s">
        <v>83</v>
      </c>
      <c r="N779" t="s">
        <v>50</v>
      </c>
      <c r="O779" t="s">
        <v>51</v>
      </c>
      <c r="P779" t="s">
        <v>52</v>
      </c>
      <c r="Q779">
        <v>33</v>
      </c>
      <c r="R779" t="s">
        <v>36</v>
      </c>
      <c r="S779" t="s">
        <v>800</v>
      </c>
      <c r="T779" t="s">
        <v>801</v>
      </c>
      <c r="U779" t="s">
        <v>117</v>
      </c>
      <c r="V779" t="s">
        <v>118</v>
      </c>
      <c r="W779" t="s">
        <v>88</v>
      </c>
      <c r="X779" t="s">
        <v>89</v>
      </c>
      <c r="Y779" t="s">
        <v>90</v>
      </c>
      <c r="Z779" t="s">
        <v>91</v>
      </c>
    </row>
    <row r="780" spans="1:26">
      <c r="A780" s="1">
        <v>44013</v>
      </c>
      <c r="B780" t="s">
        <v>4379</v>
      </c>
      <c r="C780" t="s">
        <v>4380</v>
      </c>
      <c r="D780" t="s">
        <v>4381</v>
      </c>
      <c r="E780" s="2">
        <v>43742</v>
      </c>
      <c r="F780" s="2">
        <v>43998</v>
      </c>
      <c r="G780" s="2">
        <v>44003</v>
      </c>
      <c r="H780" t="s">
        <v>29</v>
      </c>
      <c r="I780">
        <v>128.83000000000001</v>
      </c>
      <c r="J780">
        <v>14000</v>
      </c>
      <c r="K780" t="s">
        <v>30</v>
      </c>
      <c r="L780" t="s">
        <v>72</v>
      </c>
      <c r="M780" t="s">
        <v>83</v>
      </c>
      <c r="N780" t="s">
        <v>63</v>
      </c>
      <c r="O780" t="s">
        <v>63</v>
      </c>
      <c r="P780" t="s">
        <v>132</v>
      </c>
      <c r="Q780">
        <v>51</v>
      </c>
      <c r="R780" t="s">
        <v>36</v>
      </c>
      <c r="S780" t="s">
        <v>4382</v>
      </c>
      <c r="T780" t="s">
        <v>4383</v>
      </c>
      <c r="U780" t="s">
        <v>114</v>
      </c>
      <c r="V780" t="s">
        <v>44</v>
      </c>
    </row>
    <row r="781" spans="1:26">
      <c r="A781" s="1">
        <v>44013</v>
      </c>
      <c r="B781" t="s">
        <v>4384</v>
      </c>
      <c r="C781" t="s">
        <v>4385</v>
      </c>
      <c r="D781" t="s">
        <v>4386</v>
      </c>
      <c r="E781" s="2">
        <v>41218</v>
      </c>
      <c r="F781" s="2">
        <v>44006</v>
      </c>
      <c r="G781" s="2">
        <v>44008</v>
      </c>
      <c r="H781" t="s">
        <v>82</v>
      </c>
      <c r="I781">
        <v>94.65</v>
      </c>
      <c r="J781">
        <v>5000</v>
      </c>
      <c r="K781" t="s">
        <v>30</v>
      </c>
      <c r="L781" t="s">
        <v>49</v>
      </c>
      <c r="M781" t="s">
        <v>83</v>
      </c>
      <c r="N781" t="s">
        <v>34</v>
      </c>
      <c r="O781" t="s">
        <v>63</v>
      </c>
      <c r="P781" t="s">
        <v>4387</v>
      </c>
      <c r="Q781">
        <v>40</v>
      </c>
      <c r="R781" t="s">
        <v>36</v>
      </c>
      <c r="S781" t="s">
        <v>4388</v>
      </c>
      <c r="T781" t="s">
        <v>4389</v>
      </c>
      <c r="U781" t="s">
        <v>145</v>
      </c>
      <c r="V781" t="s">
        <v>63</v>
      </c>
      <c r="W781" t="s">
        <v>3006</v>
      </c>
      <c r="X781" t="s">
        <v>3007</v>
      </c>
      <c r="Y781" t="s">
        <v>132</v>
      </c>
      <c r="Z781" t="s">
        <v>63</v>
      </c>
    </row>
    <row r="782" spans="1:26">
      <c r="A782" s="1">
        <v>44013</v>
      </c>
      <c r="B782" t="s">
        <v>4390</v>
      </c>
      <c r="C782" t="s">
        <v>4391</v>
      </c>
      <c r="D782" t="s">
        <v>4392</v>
      </c>
      <c r="E782" s="2">
        <v>43259</v>
      </c>
      <c r="F782" s="2">
        <v>43997</v>
      </c>
      <c r="G782" s="2">
        <v>44002</v>
      </c>
      <c r="H782" t="s">
        <v>113</v>
      </c>
      <c r="I782">
        <v>123.91</v>
      </c>
      <c r="J782">
        <v>5000</v>
      </c>
      <c r="K782" t="s">
        <v>30</v>
      </c>
      <c r="L782" t="s">
        <v>49</v>
      </c>
      <c r="M782" t="s">
        <v>32</v>
      </c>
      <c r="N782" t="s">
        <v>136</v>
      </c>
      <c r="O782" t="s">
        <v>91</v>
      </c>
      <c r="P782" t="s">
        <v>90</v>
      </c>
      <c r="Q782">
        <v>39</v>
      </c>
      <c r="R782" t="s">
        <v>36</v>
      </c>
      <c r="S782" t="s">
        <v>4393</v>
      </c>
      <c r="T782" t="s">
        <v>4394</v>
      </c>
      <c r="U782" t="s">
        <v>35</v>
      </c>
      <c r="V782" t="s">
        <v>34</v>
      </c>
      <c r="W782" t="s">
        <v>2092</v>
      </c>
      <c r="X782" t="s">
        <v>2093</v>
      </c>
      <c r="Y782" t="s">
        <v>1573</v>
      </c>
      <c r="Z782" t="s">
        <v>63</v>
      </c>
    </row>
    <row r="783" spans="1:26">
      <c r="A783" s="1">
        <v>44013</v>
      </c>
      <c r="B783" t="s">
        <v>4395</v>
      </c>
      <c r="C783" t="s">
        <v>4396</v>
      </c>
      <c r="D783" t="s">
        <v>4397</v>
      </c>
      <c r="E783" s="2">
        <v>43067</v>
      </c>
      <c r="F783" s="2">
        <v>44009</v>
      </c>
      <c r="G783" s="2">
        <v>44010</v>
      </c>
      <c r="H783" t="s">
        <v>171</v>
      </c>
      <c r="I783">
        <v>10.75</v>
      </c>
      <c r="J783">
        <v>200</v>
      </c>
      <c r="K783" t="s">
        <v>30</v>
      </c>
      <c r="L783" t="s">
        <v>49</v>
      </c>
      <c r="M783" t="s">
        <v>32</v>
      </c>
      <c r="N783" t="s">
        <v>50</v>
      </c>
      <c r="O783" t="s">
        <v>51</v>
      </c>
      <c r="P783" t="s">
        <v>52</v>
      </c>
      <c r="Q783">
        <v>48</v>
      </c>
      <c r="R783" t="s">
        <v>36</v>
      </c>
      <c r="S783" t="s">
        <v>3756</v>
      </c>
      <c r="T783" t="s">
        <v>3757</v>
      </c>
      <c r="U783" t="s">
        <v>103</v>
      </c>
      <c r="V783" t="s">
        <v>102</v>
      </c>
      <c r="W783" t="s">
        <v>4398</v>
      </c>
      <c r="X783" t="s">
        <v>4399</v>
      </c>
      <c r="Y783" t="s">
        <v>172</v>
      </c>
      <c r="Z783" t="s">
        <v>50</v>
      </c>
    </row>
    <row r="784" spans="1:26">
      <c r="A784" s="1">
        <v>44013</v>
      </c>
      <c r="B784" t="s">
        <v>4400</v>
      </c>
      <c r="C784" t="s">
        <v>4401</v>
      </c>
      <c r="D784" t="s">
        <v>4402</v>
      </c>
      <c r="E784" s="2">
        <v>42223</v>
      </c>
      <c r="F784" s="2">
        <v>44000</v>
      </c>
      <c r="G784" s="2">
        <v>44005</v>
      </c>
      <c r="H784" t="s">
        <v>48</v>
      </c>
      <c r="I784">
        <v>115.29</v>
      </c>
      <c r="J784">
        <v>15000</v>
      </c>
      <c r="K784" t="s">
        <v>30</v>
      </c>
      <c r="L784" t="s">
        <v>49</v>
      </c>
      <c r="M784" t="s">
        <v>32</v>
      </c>
      <c r="N784" t="s">
        <v>51</v>
      </c>
      <c r="O784" t="s">
        <v>136</v>
      </c>
      <c r="P784" t="s">
        <v>135</v>
      </c>
      <c r="Q784">
        <v>32</v>
      </c>
      <c r="R784" t="s">
        <v>36</v>
      </c>
      <c r="S784" t="s">
        <v>246</v>
      </c>
      <c r="T784" t="s">
        <v>247</v>
      </c>
      <c r="U784" t="s">
        <v>35</v>
      </c>
      <c r="V784" t="s">
        <v>34</v>
      </c>
    </row>
    <row r="785" spans="1:26">
      <c r="A785" s="1">
        <v>44013</v>
      </c>
      <c r="B785" t="s">
        <v>4403</v>
      </c>
      <c r="C785" t="s">
        <v>4404</v>
      </c>
      <c r="D785" t="s">
        <v>4405</v>
      </c>
      <c r="E785" s="2">
        <v>43209</v>
      </c>
      <c r="F785" s="2">
        <v>44003</v>
      </c>
      <c r="G785" s="2">
        <v>44006</v>
      </c>
      <c r="H785" t="s">
        <v>82</v>
      </c>
      <c r="I785">
        <v>80.63</v>
      </c>
      <c r="J785">
        <v>4000</v>
      </c>
      <c r="K785" t="s">
        <v>30</v>
      </c>
      <c r="L785" t="s">
        <v>72</v>
      </c>
      <c r="M785" t="s">
        <v>124</v>
      </c>
      <c r="N785" t="s">
        <v>50</v>
      </c>
      <c r="O785" t="s">
        <v>51</v>
      </c>
      <c r="P785" t="s">
        <v>52</v>
      </c>
      <c r="Q785">
        <v>38</v>
      </c>
      <c r="R785" t="s">
        <v>36</v>
      </c>
      <c r="S785" t="s">
        <v>4406</v>
      </c>
      <c r="T785" t="s">
        <v>4407</v>
      </c>
      <c r="U785" t="s">
        <v>4408</v>
      </c>
      <c r="V785" t="s">
        <v>107</v>
      </c>
      <c r="W785" t="s">
        <v>2771</v>
      </c>
      <c r="X785" t="s">
        <v>2772</v>
      </c>
      <c r="Y785" t="s">
        <v>219</v>
      </c>
      <c r="Z785" t="s">
        <v>87</v>
      </c>
    </row>
    <row r="786" spans="1:26">
      <c r="A786" s="1">
        <v>44013</v>
      </c>
      <c r="B786" t="s">
        <v>4409</v>
      </c>
      <c r="C786" t="s">
        <v>4410</v>
      </c>
      <c r="D786" t="s">
        <v>4411</v>
      </c>
      <c r="E786" s="2">
        <v>41666</v>
      </c>
      <c r="F786" s="2">
        <v>43994</v>
      </c>
      <c r="G786" s="2">
        <v>43999</v>
      </c>
      <c r="H786" t="s">
        <v>95</v>
      </c>
      <c r="I786">
        <v>70.11</v>
      </c>
      <c r="J786">
        <v>67000</v>
      </c>
      <c r="K786" t="s">
        <v>30</v>
      </c>
      <c r="L786" t="s">
        <v>49</v>
      </c>
      <c r="M786" t="s">
        <v>32</v>
      </c>
      <c r="N786" t="s">
        <v>102</v>
      </c>
      <c r="O786" t="s">
        <v>118</v>
      </c>
      <c r="P786" t="s">
        <v>117</v>
      </c>
      <c r="Q786">
        <v>53</v>
      </c>
      <c r="R786" t="s">
        <v>36</v>
      </c>
      <c r="S786" t="s">
        <v>3169</v>
      </c>
      <c r="T786" t="s">
        <v>3170</v>
      </c>
      <c r="U786" t="s">
        <v>35</v>
      </c>
      <c r="V786" t="s">
        <v>34</v>
      </c>
    </row>
    <row r="787" spans="1:26">
      <c r="A787" s="1">
        <v>44013</v>
      </c>
      <c r="B787" t="s">
        <v>4412</v>
      </c>
      <c r="C787" t="s">
        <v>4413</v>
      </c>
      <c r="D787" t="s">
        <v>4414</v>
      </c>
      <c r="E787" s="2">
        <v>43105</v>
      </c>
      <c r="F787" s="2">
        <v>44010</v>
      </c>
      <c r="G787" s="2">
        <v>44010</v>
      </c>
      <c r="H787" t="s">
        <v>82</v>
      </c>
      <c r="I787">
        <v>89.33</v>
      </c>
      <c r="J787">
        <v>3000</v>
      </c>
      <c r="K787" t="s">
        <v>30</v>
      </c>
      <c r="L787" t="s">
        <v>49</v>
      </c>
      <c r="M787" t="s">
        <v>83</v>
      </c>
      <c r="N787" t="s">
        <v>136</v>
      </c>
      <c r="O787" t="s">
        <v>118</v>
      </c>
      <c r="P787" t="s">
        <v>117</v>
      </c>
      <c r="Q787">
        <v>37</v>
      </c>
      <c r="R787" t="s">
        <v>237</v>
      </c>
      <c r="S787" t="s">
        <v>1176</v>
      </c>
      <c r="T787" t="s">
        <v>1177</v>
      </c>
      <c r="U787" t="s">
        <v>103</v>
      </c>
      <c r="V787" t="s">
        <v>102</v>
      </c>
      <c r="W787" t="s">
        <v>2824</v>
      </c>
      <c r="X787" t="s">
        <v>2825</v>
      </c>
      <c r="Y787" t="s">
        <v>52</v>
      </c>
      <c r="Z787" t="s">
        <v>51</v>
      </c>
    </row>
    <row r="788" spans="1:26">
      <c r="A788" s="1">
        <v>44013</v>
      </c>
      <c r="B788" t="s">
        <v>4415</v>
      </c>
      <c r="C788" t="s">
        <v>4416</v>
      </c>
      <c r="D788" t="s">
        <v>4417</v>
      </c>
      <c r="E788" s="2">
        <v>43499</v>
      </c>
      <c r="F788" s="2">
        <v>44001</v>
      </c>
      <c r="G788" s="2">
        <v>44006</v>
      </c>
      <c r="H788" t="s">
        <v>82</v>
      </c>
      <c r="I788">
        <v>93.27</v>
      </c>
      <c r="J788">
        <v>3000</v>
      </c>
      <c r="K788" t="s">
        <v>30</v>
      </c>
      <c r="L788" t="s">
        <v>49</v>
      </c>
      <c r="M788" t="s">
        <v>32</v>
      </c>
      <c r="N788" t="s">
        <v>91</v>
      </c>
      <c r="O788" t="s">
        <v>118</v>
      </c>
      <c r="P788" t="s">
        <v>117</v>
      </c>
      <c r="Q788">
        <v>46</v>
      </c>
      <c r="R788" t="s">
        <v>36</v>
      </c>
      <c r="S788" t="s">
        <v>1319</v>
      </c>
      <c r="T788" t="s">
        <v>1320</v>
      </c>
      <c r="U788" t="s">
        <v>219</v>
      </c>
      <c r="V788" t="s">
        <v>87</v>
      </c>
    </row>
    <row r="789" spans="1:26">
      <c r="A789" s="1">
        <v>44013</v>
      </c>
      <c r="B789" t="s">
        <v>4418</v>
      </c>
      <c r="C789" t="s">
        <v>4419</v>
      </c>
      <c r="D789" t="s">
        <v>4420</v>
      </c>
      <c r="E789" s="2">
        <v>42036</v>
      </c>
      <c r="F789" s="2">
        <v>44011</v>
      </c>
      <c r="G789" s="2">
        <v>44011</v>
      </c>
      <c r="H789" t="s">
        <v>113</v>
      </c>
      <c r="I789">
        <v>124.35</v>
      </c>
      <c r="J789">
        <v>1000</v>
      </c>
      <c r="K789" t="s">
        <v>30</v>
      </c>
      <c r="L789" t="s">
        <v>49</v>
      </c>
      <c r="M789" t="s">
        <v>32</v>
      </c>
      <c r="N789" t="s">
        <v>118</v>
      </c>
      <c r="O789" t="s">
        <v>50</v>
      </c>
      <c r="P789" t="s">
        <v>172</v>
      </c>
      <c r="Q789">
        <v>53</v>
      </c>
      <c r="R789" t="s">
        <v>36</v>
      </c>
      <c r="S789" t="s">
        <v>4421</v>
      </c>
      <c r="T789" t="s">
        <v>4422</v>
      </c>
      <c r="U789" t="s">
        <v>172</v>
      </c>
      <c r="V789" t="s">
        <v>50</v>
      </c>
    </row>
    <row r="790" spans="1:26">
      <c r="A790" s="1">
        <v>44013</v>
      </c>
      <c r="B790" t="s">
        <v>4423</v>
      </c>
      <c r="C790" t="s">
        <v>4424</v>
      </c>
      <c r="D790" t="s">
        <v>4425</v>
      </c>
      <c r="E790" s="2">
        <v>42071</v>
      </c>
      <c r="F790" s="2">
        <v>44005</v>
      </c>
      <c r="G790" s="2">
        <v>44008</v>
      </c>
      <c r="H790" t="s">
        <v>82</v>
      </c>
      <c r="I790">
        <v>52.47</v>
      </c>
      <c r="J790">
        <v>3000</v>
      </c>
      <c r="K790" t="s">
        <v>30</v>
      </c>
      <c r="L790" t="s">
        <v>49</v>
      </c>
      <c r="M790" t="s">
        <v>32</v>
      </c>
      <c r="N790" t="s">
        <v>44</v>
      </c>
      <c r="O790" t="s">
        <v>59</v>
      </c>
      <c r="P790" t="s">
        <v>4426</v>
      </c>
      <c r="Q790">
        <v>44</v>
      </c>
      <c r="R790" t="s">
        <v>36</v>
      </c>
      <c r="S790" t="s">
        <v>3586</v>
      </c>
      <c r="T790" t="s">
        <v>3587</v>
      </c>
      <c r="U790" t="s">
        <v>544</v>
      </c>
      <c r="V790" t="s">
        <v>87</v>
      </c>
      <c r="W790" t="s">
        <v>2115</v>
      </c>
      <c r="X790" t="s">
        <v>2116</v>
      </c>
      <c r="Y790" t="s">
        <v>58</v>
      </c>
      <c r="Z790" t="s">
        <v>59</v>
      </c>
    </row>
    <row r="791" spans="1:26">
      <c r="A791" s="1">
        <v>44013</v>
      </c>
      <c r="B791" t="s">
        <v>4427</v>
      </c>
      <c r="C791" t="s">
        <v>4428</v>
      </c>
      <c r="D791" t="s">
        <v>4429</v>
      </c>
      <c r="E791" s="2">
        <v>42645</v>
      </c>
      <c r="F791" s="2">
        <v>44011</v>
      </c>
      <c r="G791" s="2">
        <v>44011</v>
      </c>
      <c r="H791" t="s">
        <v>171</v>
      </c>
      <c r="I791">
        <v>9.34</v>
      </c>
      <c r="J791">
        <v>200</v>
      </c>
      <c r="K791" t="s">
        <v>30</v>
      </c>
      <c r="L791" t="s">
        <v>72</v>
      </c>
      <c r="M791" t="s">
        <v>83</v>
      </c>
      <c r="N791" t="s">
        <v>34</v>
      </c>
      <c r="O791" t="s">
        <v>40</v>
      </c>
      <c r="P791" t="s">
        <v>39</v>
      </c>
      <c r="Q791">
        <v>28</v>
      </c>
      <c r="R791" t="s">
        <v>36</v>
      </c>
      <c r="S791" t="s">
        <v>3396</v>
      </c>
      <c r="T791" t="s">
        <v>3397</v>
      </c>
      <c r="U791" t="s">
        <v>172</v>
      </c>
      <c r="V791" t="s">
        <v>50</v>
      </c>
    </row>
    <row r="792" spans="1:26">
      <c r="A792" s="1">
        <v>44013</v>
      </c>
      <c r="B792" t="s">
        <v>4430</v>
      </c>
      <c r="C792" t="s">
        <v>4431</v>
      </c>
      <c r="D792" t="s">
        <v>4432</v>
      </c>
      <c r="E792" s="2">
        <v>40610</v>
      </c>
      <c r="F792" s="2">
        <v>43997</v>
      </c>
      <c r="G792" s="2">
        <v>44002</v>
      </c>
      <c r="H792" t="s">
        <v>113</v>
      </c>
      <c r="I792">
        <v>78.08</v>
      </c>
      <c r="J792">
        <v>9000</v>
      </c>
      <c r="K792" t="s">
        <v>30</v>
      </c>
      <c r="L792" t="s">
        <v>72</v>
      </c>
      <c r="M792" t="s">
        <v>32</v>
      </c>
      <c r="N792" t="s">
        <v>40</v>
      </c>
      <c r="O792" t="s">
        <v>136</v>
      </c>
      <c r="P792" t="s">
        <v>135</v>
      </c>
      <c r="Q792">
        <v>30</v>
      </c>
      <c r="R792" t="s">
        <v>36</v>
      </c>
      <c r="S792" t="s">
        <v>4433</v>
      </c>
      <c r="T792" t="s">
        <v>4434</v>
      </c>
      <c r="U792" t="s">
        <v>2484</v>
      </c>
      <c r="V792" t="s">
        <v>63</v>
      </c>
    </row>
    <row r="793" spans="1:26">
      <c r="A793" s="1">
        <v>44013</v>
      </c>
      <c r="B793" t="s">
        <v>4435</v>
      </c>
      <c r="C793" t="s">
        <v>4436</v>
      </c>
      <c r="D793" t="s">
        <v>4437</v>
      </c>
      <c r="E793" s="2">
        <v>42977</v>
      </c>
      <c r="F793" s="2">
        <v>44006</v>
      </c>
      <c r="G793" s="2">
        <v>44008</v>
      </c>
      <c r="H793" t="s">
        <v>29</v>
      </c>
      <c r="I793">
        <v>128.32</v>
      </c>
      <c r="J793">
        <v>8000</v>
      </c>
      <c r="K793" t="s">
        <v>30</v>
      </c>
      <c r="L793" t="s">
        <v>72</v>
      </c>
      <c r="M793" t="s">
        <v>83</v>
      </c>
      <c r="N793" t="s">
        <v>91</v>
      </c>
      <c r="O793" t="s">
        <v>118</v>
      </c>
      <c r="P793" t="s">
        <v>1175</v>
      </c>
      <c r="Q793">
        <v>28</v>
      </c>
      <c r="R793" t="s">
        <v>36</v>
      </c>
      <c r="S793" t="s">
        <v>2784</v>
      </c>
      <c r="T793" t="s">
        <v>2785</v>
      </c>
      <c r="U793" t="s">
        <v>2786</v>
      </c>
      <c r="V793" t="s">
        <v>167</v>
      </c>
      <c r="W793" t="s">
        <v>2565</v>
      </c>
      <c r="X793" t="s">
        <v>2566</v>
      </c>
      <c r="Y793" t="s">
        <v>2567</v>
      </c>
      <c r="Z793" t="s">
        <v>107</v>
      </c>
    </row>
    <row r="794" spans="1:26">
      <c r="A794" s="1">
        <v>44013</v>
      </c>
      <c r="B794" t="s">
        <v>4438</v>
      </c>
      <c r="C794" t="s">
        <v>4439</v>
      </c>
      <c r="D794" t="s">
        <v>4440</v>
      </c>
      <c r="E794" s="2">
        <v>40966</v>
      </c>
      <c r="F794" s="2">
        <v>44005</v>
      </c>
      <c r="G794" s="2">
        <v>44008</v>
      </c>
      <c r="H794" t="s">
        <v>171</v>
      </c>
      <c r="I794">
        <v>7.71</v>
      </c>
      <c r="J794">
        <v>200</v>
      </c>
      <c r="K794" t="s">
        <v>30</v>
      </c>
      <c r="L794" t="s">
        <v>31</v>
      </c>
      <c r="M794" t="s">
        <v>124</v>
      </c>
      <c r="N794" t="s">
        <v>40</v>
      </c>
      <c r="O794" t="s">
        <v>102</v>
      </c>
      <c r="P794" t="s">
        <v>103</v>
      </c>
      <c r="Q794">
        <v>59</v>
      </c>
      <c r="R794" t="s">
        <v>237</v>
      </c>
      <c r="S794" t="s">
        <v>4441</v>
      </c>
      <c r="T794" t="s">
        <v>4442</v>
      </c>
      <c r="U794" t="s">
        <v>534</v>
      </c>
      <c r="V794" t="s">
        <v>63</v>
      </c>
      <c r="W794" t="s">
        <v>4443</v>
      </c>
      <c r="X794" t="s">
        <v>4444</v>
      </c>
      <c r="Y794" t="s">
        <v>135</v>
      </c>
      <c r="Z794" t="s">
        <v>136</v>
      </c>
    </row>
    <row r="795" spans="1:26">
      <c r="A795" s="1">
        <v>44013</v>
      </c>
      <c r="B795" t="s">
        <v>4445</v>
      </c>
      <c r="C795" t="s">
        <v>4446</v>
      </c>
      <c r="D795" t="s">
        <v>4447</v>
      </c>
      <c r="E795" s="2">
        <v>43010</v>
      </c>
      <c r="F795" s="2">
        <v>44004</v>
      </c>
      <c r="G795" s="2">
        <v>44007</v>
      </c>
      <c r="H795" t="s">
        <v>171</v>
      </c>
      <c r="I795">
        <v>8.42</v>
      </c>
      <c r="J795">
        <v>100</v>
      </c>
      <c r="K795" t="s">
        <v>30</v>
      </c>
      <c r="L795" t="s">
        <v>49</v>
      </c>
      <c r="M795" t="s">
        <v>32</v>
      </c>
      <c r="N795" t="s">
        <v>136</v>
      </c>
      <c r="O795" t="s">
        <v>33</v>
      </c>
      <c r="P795" t="s">
        <v>3198</v>
      </c>
      <c r="Q795">
        <v>59</v>
      </c>
      <c r="R795" t="s">
        <v>36</v>
      </c>
      <c r="S795" t="s">
        <v>2756</v>
      </c>
      <c r="T795" t="s">
        <v>2757</v>
      </c>
      <c r="U795" t="s">
        <v>172</v>
      </c>
      <c r="V795" t="s">
        <v>50</v>
      </c>
      <c r="W795" t="s">
        <v>4448</v>
      </c>
      <c r="X795" t="s">
        <v>4449</v>
      </c>
      <c r="Y795" t="s">
        <v>4450</v>
      </c>
      <c r="Z795" t="s">
        <v>118</v>
      </c>
    </row>
    <row r="796" spans="1:26">
      <c r="A796" s="1">
        <v>44014</v>
      </c>
      <c r="B796" t="s">
        <v>4451</v>
      </c>
      <c r="C796" t="s">
        <v>4452</v>
      </c>
      <c r="D796" t="s">
        <v>4453</v>
      </c>
      <c r="E796" s="2">
        <v>43605</v>
      </c>
      <c r="F796" s="2">
        <v>44006</v>
      </c>
      <c r="G796" s="2">
        <v>44009</v>
      </c>
      <c r="H796" t="s">
        <v>113</v>
      </c>
      <c r="I796">
        <v>110.77</v>
      </c>
      <c r="J796">
        <v>10000</v>
      </c>
      <c r="K796" t="s">
        <v>30</v>
      </c>
      <c r="L796" t="s">
        <v>72</v>
      </c>
      <c r="M796" t="s">
        <v>124</v>
      </c>
      <c r="N796" t="s">
        <v>87</v>
      </c>
      <c r="O796" t="s">
        <v>59</v>
      </c>
      <c r="P796" t="s">
        <v>295</v>
      </c>
      <c r="Q796">
        <v>47</v>
      </c>
      <c r="R796" t="s">
        <v>36</v>
      </c>
      <c r="S796" t="s">
        <v>4454</v>
      </c>
      <c r="T796" t="s">
        <v>4455</v>
      </c>
      <c r="U796" t="s">
        <v>52</v>
      </c>
      <c r="V796" t="s">
        <v>51</v>
      </c>
      <c r="W796" t="s">
        <v>3214</v>
      </c>
      <c r="X796" t="s">
        <v>3215</v>
      </c>
      <c r="Y796" t="s">
        <v>135</v>
      </c>
      <c r="Z796" t="s">
        <v>136</v>
      </c>
    </row>
    <row r="797" spans="1:26">
      <c r="A797" s="1">
        <v>44014</v>
      </c>
      <c r="B797" t="s">
        <v>4456</v>
      </c>
      <c r="C797" t="s">
        <v>4457</v>
      </c>
      <c r="D797" t="s">
        <v>4458</v>
      </c>
      <c r="E797" s="2">
        <v>40791</v>
      </c>
      <c r="F797" s="2">
        <v>44008</v>
      </c>
      <c r="G797" s="2">
        <v>44010</v>
      </c>
      <c r="H797" t="s">
        <v>82</v>
      </c>
      <c r="I797">
        <v>53.42</v>
      </c>
      <c r="J797">
        <v>4000</v>
      </c>
      <c r="K797" t="s">
        <v>30</v>
      </c>
      <c r="L797" t="s">
        <v>49</v>
      </c>
      <c r="M797" t="s">
        <v>32</v>
      </c>
      <c r="N797" t="s">
        <v>59</v>
      </c>
      <c r="O797" t="s">
        <v>91</v>
      </c>
      <c r="P797" t="s">
        <v>90</v>
      </c>
      <c r="Q797">
        <v>26</v>
      </c>
      <c r="R797" t="s">
        <v>36</v>
      </c>
      <c r="S797" t="s">
        <v>4459</v>
      </c>
      <c r="T797" t="s">
        <v>4460</v>
      </c>
      <c r="U797" t="s">
        <v>55</v>
      </c>
      <c r="V797" t="s">
        <v>33</v>
      </c>
      <c r="W797" t="s">
        <v>1057</v>
      </c>
      <c r="X797" t="s">
        <v>1058</v>
      </c>
      <c r="Y797" t="s">
        <v>1059</v>
      </c>
      <c r="Z797" t="s">
        <v>63</v>
      </c>
    </row>
    <row r="798" spans="1:26">
      <c r="A798" s="1">
        <v>44014</v>
      </c>
      <c r="B798" t="s">
        <v>4461</v>
      </c>
      <c r="C798" t="s">
        <v>4462</v>
      </c>
      <c r="D798" t="s">
        <v>4463</v>
      </c>
      <c r="E798" s="2">
        <v>41927</v>
      </c>
      <c r="F798" s="2">
        <v>44003</v>
      </c>
      <c r="G798" s="2">
        <v>44008</v>
      </c>
      <c r="H798" t="s">
        <v>82</v>
      </c>
      <c r="I798">
        <v>94.69</v>
      </c>
      <c r="J798">
        <v>4000</v>
      </c>
      <c r="K798" t="s">
        <v>30</v>
      </c>
      <c r="L798" t="s">
        <v>49</v>
      </c>
      <c r="M798" t="s">
        <v>83</v>
      </c>
      <c r="N798" t="s">
        <v>59</v>
      </c>
      <c r="O798" t="s">
        <v>63</v>
      </c>
      <c r="P798" t="s">
        <v>1945</v>
      </c>
      <c r="Q798">
        <v>33</v>
      </c>
      <c r="R798" t="s">
        <v>36</v>
      </c>
      <c r="S798" t="s">
        <v>1847</v>
      </c>
      <c r="T798" t="s">
        <v>1848</v>
      </c>
      <c r="V798" t="s">
        <v>167</v>
      </c>
    </row>
    <row r="799" spans="1:26">
      <c r="A799" s="1">
        <v>44014</v>
      </c>
      <c r="B799" t="s">
        <v>4464</v>
      </c>
      <c r="C799" t="s">
        <v>4465</v>
      </c>
      <c r="D799" t="s">
        <v>4466</v>
      </c>
      <c r="E799" s="2">
        <v>41288</v>
      </c>
      <c r="F799" s="2">
        <v>44013</v>
      </c>
      <c r="G799" s="2">
        <v>44013</v>
      </c>
      <c r="H799" t="s">
        <v>48</v>
      </c>
      <c r="I799">
        <v>95.87</v>
      </c>
      <c r="J799">
        <v>35000</v>
      </c>
      <c r="K799" t="s">
        <v>30</v>
      </c>
      <c r="L799" t="s">
        <v>72</v>
      </c>
      <c r="M799" t="s">
        <v>32</v>
      </c>
      <c r="N799" t="s">
        <v>40</v>
      </c>
      <c r="O799" t="s">
        <v>51</v>
      </c>
      <c r="P799" t="s">
        <v>52</v>
      </c>
      <c r="Q799">
        <v>43</v>
      </c>
      <c r="R799" t="s">
        <v>36</v>
      </c>
      <c r="S799" t="s">
        <v>3169</v>
      </c>
      <c r="T799" t="s">
        <v>3170</v>
      </c>
      <c r="U799" t="s">
        <v>35</v>
      </c>
      <c r="V799" t="s">
        <v>34</v>
      </c>
      <c r="W799" t="s">
        <v>1022</v>
      </c>
      <c r="X799" t="s">
        <v>1023</v>
      </c>
      <c r="Y799" t="s">
        <v>117</v>
      </c>
      <c r="Z799" t="s">
        <v>118</v>
      </c>
    </row>
    <row r="800" spans="1:26">
      <c r="A800" s="1">
        <v>44014</v>
      </c>
      <c r="B800" t="s">
        <v>4467</v>
      </c>
      <c r="C800" t="s">
        <v>4468</v>
      </c>
      <c r="D800" t="s">
        <v>4469</v>
      </c>
      <c r="E800" s="2">
        <v>40474</v>
      </c>
      <c r="F800" s="2">
        <v>44012</v>
      </c>
      <c r="G800" s="2">
        <v>44012</v>
      </c>
      <c r="H800" t="s">
        <v>113</v>
      </c>
      <c r="I800">
        <v>114.85</v>
      </c>
      <c r="J800">
        <v>10000</v>
      </c>
      <c r="K800" t="s">
        <v>30</v>
      </c>
      <c r="L800" t="s">
        <v>72</v>
      </c>
      <c r="M800" t="s">
        <v>83</v>
      </c>
      <c r="N800" t="s">
        <v>118</v>
      </c>
      <c r="O800" t="s">
        <v>167</v>
      </c>
      <c r="P800" t="s">
        <v>4470</v>
      </c>
      <c r="Q800">
        <v>52</v>
      </c>
      <c r="R800" t="s">
        <v>36</v>
      </c>
      <c r="S800" t="s">
        <v>4471</v>
      </c>
      <c r="T800" t="s">
        <v>4472</v>
      </c>
      <c r="U800" t="s">
        <v>3780</v>
      </c>
      <c r="V800" t="s">
        <v>107</v>
      </c>
      <c r="W800" t="s">
        <v>4473</v>
      </c>
      <c r="X800" t="s">
        <v>4474</v>
      </c>
      <c r="Y800" t="s">
        <v>172</v>
      </c>
      <c r="Z800" t="s">
        <v>50</v>
      </c>
    </row>
    <row r="801" spans="1:26">
      <c r="A801" s="1">
        <v>44014</v>
      </c>
      <c r="B801" t="s">
        <v>4475</v>
      </c>
      <c r="C801" t="s">
        <v>4476</v>
      </c>
      <c r="D801" t="s">
        <v>4477</v>
      </c>
      <c r="E801" s="2">
        <v>40589</v>
      </c>
      <c r="F801" s="2">
        <v>44004</v>
      </c>
      <c r="G801" s="2">
        <v>44007</v>
      </c>
      <c r="H801" t="s">
        <v>82</v>
      </c>
      <c r="I801">
        <v>69.09</v>
      </c>
      <c r="J801">
        <v>3000</v>
      </c>
      <c r="K801" t="s">
        <v>30</v>
      </c>
      <c r="L801" t="s">
        <v>31</v>
      </c>
      <c r="M801" t="s">
        <v>83</v>
      </c>
      <c r="N801" t="s">
        <v>51</v>
      </c>
      <c r="O801" t="s">
        <v>87</v>
      </c>
      <c r="P801" t="s">
        <v>86</v>
      </c>
      <c r="Q801">
        <v>64</v>
      </c>
      <c r="R801" t="s">
        <v>36</v>
      </c>
      <c r="S801" t="s">
        <v>4027</v>
      </c>
      <c r="T801" t="s">
        <v>4028</v>
      </c>
      <c r="U801" t="s">
        <v>52</v>
      </c>
      <c r="V801" t="s">
        <v>51</v>
      </c>
      <c r="W801" t="s">
        <v>569</v>
      </c>
      <c r="X801" t="s">
        <v>570</v>
      </c>
      <c r="Y801" t="s">
        <v>219</v>
      </c>
      <c r="Z801" t="s">
        <v>87</v>
      </c>
    </row>
    <row r="802" spans="1:26">
      <c r="A802" s="1">
        <v>44014</v>
      </c>
      <c r="B802" t="s">
        <v>4478</v>
      </c>
      <c r="C802" t="s">
        <v>4479</v>
      </c>
      <c r="D802" t="s">
        <v>4480</v>
      </c>
      <c r="E802" s="2">
        <v>41369</v>
      </c>
      <c r="F802" s="2">
        <v>44004</v>
      </c>
      <c r="G802" s="2">
        <v>44007</v>
      </c>
      <c r="H802" t="s">
        <v>95</v>
      </c>
      <c r="I802">
        <v>55.83</v>
      </c>
      <c r="J802">
        <v>43000</v>
      </c>
      <c r="K802" t="s">
        <v>30</v>
      </c>
      <c r="L802" t="s">
        <v>31</v>
      </c>
      <c r="M802" t="s">
        <v>124</v>
      </c>
      <c r="N802" t="s">
        <v>107</v>
      </c>
      <c r="O802" t="s">
        <v>63</v>
      </c>
      <c r="P802" t="s">
        <v>696</v>
      </c>
      <c r="Q802">
        <v>59</v>
      </c>
      <c r="R802" t="s">
        <v>237</v>
      </c>
      <c r="S802" t="s">
        <v>2438</v>
      </c>
      <c r="T802" t="s">
        <v>2439</v>
      </c>
      <c r="U802" t="s">
        <v>2440</v>
      </c>
      <c r="V802" t="s">
        <v>107</v>
      </c>
    </row>
    <row r="803" spans="1:26">
      <c r="A803" s="1">
        <v>44014</v>
      </c>
      <c r="B803" t="s">
        <v>4481</v>
      </c>
      <c r="C803" t="s">
        <v>4482</v>
      </c>
      <c r="D803" t="s">
        <v>4483</v>
      </c>
      <c r="E803" s="2">
        <v>43219</v>
      </c>
      <c r="F803" s="2">
        <v>44008</v>
      </c>
      <c r="G803" s="2">
        <v>44010</v>
      </c>
      <c r="H803" t="s">
        <v>95</v>
      </c>
      <c r="I803">
        <v>83.2</v>
      </c>
      <c r="J803">
        <v>11000</v>
      </c>
      <c r="K803" t="s">
        <v>30</v>
      </c>
      <c r="L803" t="s">
        <v>31</v>
      </c>
      <c r="M803" t="s">
        <v>32</v>
      </c>
      <c r="N803" t="s">
        <v>118</v>
      </c>
      <c r="O803" t="s">
        <v>40</v>
      </c>
      <c r="P803" t="s">
        <v>39</v>
      </c>
      <c r="Q803">
        <v>53</v>
      </c>
      <c r="R803" t="s">
        <v>237</v>
      </c>
      <c r="S803" t="s">
        <v>4484</v>
      </c>
      <c r="T803" t="s">
        <v>4485</v>
      </c>
      <c r="U803" t="s">
        <v>172</v>
      </c>
      <c r="V803" t="s">
        <v>50</v>
      </c>
      <c r="W803" t="s">
        <v>795</v>
      </c>
      <c r="X803" t="s">
        <v>796</v>
      </c>
      <c r="Y803" t="s">
        <v>52</v>
      </c>
      <c r="Z803" t="s">
        <v>51</v>
      </c>
    </row>
    <row r="804" spans="1:26">
      <c r="A804" s="1">
        <v>44014</v>
      </c>
      <c r="B804" t="s">
        <v>4486</v>
      </c>
      <c r="C804" t="s">
        <v>4487</v>
      </c>
      <c r="D804" t="s">
        <v>4488</v>
      </c>
      <c r="E804" s="2">
        <v>43175</v>
      </c>
      <c r="F804" s="2">
        <v>44009</v>
      </c>
      <c r="G804" s="2">
        <v>44010</v>
      </c>
      <c r="H804" t="s">
        <v>171</v>
      </c>
      <c r="I804">
        <v>10.96</v>
      </c>
      <c r="J804">
        <v>100</v>
      </c>
      <c r="K804" t="s">
        <v>30</v>
      </c>
      <c r="L804" t="s">
        <v>49</v>
      </c>
      <c r="M804" t="s">
        <v>124</v>
      </c>
      <c r="N804" t="s">
        <v>118</v>
      </c>
      <c r="O804" t="s">
        <v>102</v>
      </c>
      <c r="P804" t="s">
        <v>103</v>
      </c>
      <c r="Q804">
        <v>49</v>
      </c>
      <c r="R804" t="s">
        <v>36</v>
      </c>
      <c r="S804" t="s">
        <v>610</v>
      </c>
      <c r="T804" t="s">
        <v>611</v>
      </c>
      <c r="U804" t="s">
        <v>441</v>
      </c>
      <c r="V804" t="s">
        <v>63</v>
      </c>
      <c r="W804" t="s">
        <v>902</v>
      </c>
      <c r="X804" t="s">
        <v>903</v>
      </c>
      <c r="Y804" t="s">
        <v>904</v>
      </c>
      <c r="Z804" t="s">
        <v>63</v>
      </c>
    </row>
    <row r="805" spans="1:26">
      <c r="A805" s="1">
        <v>44014</v>
      </c>
      <c r="B805" t="s">
        <v>4489</v>
      </c>
      <c r="C805" t="s">
        <v>4490</v>
      </c>
      <c r="D805" t="s">
        <v>4491</v>
      </c>
      <c r="E805" s="2">
        <v>41924</v>
      </c>
      <c r="F805" s="2">
        <v>44005</v>
      </c>
      <c r="G805" s="2">
        <v>44008</v>
      </c>
      <c r="H805" t="s">
        <v>82</v>
      </c>
      <c r="I805">
        <v>80.06</v>
      </c>
      <c r="J805">
        <v>4000</v>
      </c>
      <c r="K805" t="s">
        <v>30</v>
      </c>
      <c r="L805" t="s">
        <v>31</v>
      </c>
      <c r="M805" t="s">
        <v>32</v>
      </c>
      <c r="N805" t="s">
        <v>51</v>
      </c>
      <c r="O805" t="s">
        <v>33</v>
      </c>
      <c r="P805" t="s">
        <v>55</v>
      </c>
      <c r="Q805">
        <v>35</v>
      </c>
      <c r="R805" t="s">
        <v>36</v>
      </c>
      <c r="S805" t="s">
        <v>4492</v>
      </c>
      <c r="T805" t="s">
        <v>4493</v>
      </c>
      <c r="U805" t="s">
        <v>145</v>
      </c>
      <c r="V805" t="s">
        <v>63</v>
      </c>
      <c r="W805" t="s">
        <v>4494</v>
      </c>
      <c r="X805" t="s">
        <v>4495</v>
      </c>
      <c r="Y805" t="s">
        <v>2174</v>
      </c>
      <c r="Z805" t="s">
        <v>167</v>
      </c>
    </row>
    <row r="806" spans="1:26">
      <c r="A806" s="1">
        <v>44014</v>
      </c>
      <c r="B806" t="s">
        <v>4496</v>
      </c>
      <c r="C806" t="s">
        <v>4497</v>
      </c>
      <c r="D806" t="s">
        <v>4498</v>
      </c>
      <c r="E806" s="2">
        <v>41845</v>
      </c>
      <c r="F806" s="2">
        <v>43996</v>
      </c>
      <c r="G806" s="2">
        <v>44001</v>
      </c>
      <c r="H806" t="s">
        <v>48</v>
      </c>
      <c r="I806">
        <v>154.53</v>
      </c>
      <c r="J806">
        <v>15000</v>
      </c>
      <c r="K806" t="s">
        <v>149</v>
      </c>
      <c r="L806" t="s">
        <v>72</v>
      </c>
      <c r="M806" t="s">
        <v>83</v>
      </c>
      <c r="N806" t="s">
        <v>34</v>
      </c>
      <c r="O806" t="s">
        <v>63</v>
      </c>
      <c r="P806" t="s">
        <v>696</v>
      </c>
      <c r="Q806">
        <v>54</v>
      </c>
      <c r="R806" t="s">
        <v>36</v>
      </c>
      <c r="S806" t="s">
        <v>4499</v>
      </c>
      <c r="T806" t="s">
        <v>4500</v>
      </c>
      <c r="U806" t="s">
        <v>145</v>
      </c>
      <c r="V806" t="s">
        <v>63</v>
      </c>
      <c r="W806" t="s">
        <v>2396</v>
      </c>
      <c r="X806" t="s">
        <v>2397</v>
      </c>
      <c r="Y806" t="s">
        <v>117</v>
      </c>
      <c r="Z806" t="s">
        <v>118</v>
      </c>
    </row>
    <row r="807" spans="1:26">
      <c r="A807" s="1">
        <v>44014</v>
      </c>
      <c r="B807" t="s">
        <v>4501</v>
      </c>
      <c r="C807" t="s">
        <v>4502</v>
      </c>
      <c r="D807" t="s">
        <v>4503</v>
      </c>
      <c r="E807" s="2">
        <v>42335</v>
      </c>
      <c r="F807" s="2">
        <v>44004</v>
      </c>
      <c r="G807" s="2">
        <v>44007</v>
      </c>
      <c r="H807" t="s">
        <v>113</v>
      </c>
      <c r="I807">
        <v>79.81</v>
      </c>
      <c r="J807">
        <v>7000</v>
      </c>
      <c r="K807" t="s">
        <v>30</v>
      </c>
      <c r="L807" t="s">
        <v>31</v>
      </c>
      <c r="M807" t="s">
        <v>83</v>
      </c>
      <c r="N807" t="s">
        <v>167</v>
      </c>
      <c r="O807" t="s">
        <v>51</v>
      </c>
      <c r="P807" t="s">
        <v>52</v>
      </c>
      <c r="Q807">
        <v>41</v>
      </c>
      <c r="R807" t="s">
        <v>36</v>
      </c>
      <c r="S807" t="s">
        <v>1104</v>
      </c>
      <c r="T807" t="s">
        <v>1105</v>
      </c>
      <c r="U807" t="s">
        <v>468</v>
      </c>
      <c r="V807" t="s">
        <v>63</v>
      </c>
      <c r="W807" t="s">
        <v>4504</v>
      </c>
      <c r="X807" t="s">
        <v>4505</v>
      </c>
      <c r="Y807" t="s">
        <v>135</v>
      </c>
      <c r="Z807" t="s">
        <v>136</v>
      </c>
    </row>
    <row r="808" spans="1:26">
      <c r="A808" s="1">
        <v>44014</v>
      </c>
      <c r="B808" t="s">
        <v>4506</v>
      </c>
      <c r="C808" t="s">
        <v>4507</v>
      </c>
      <c r="D808" t="s">
        <v>4508</v>
      </c>
      <c r="E808" s="2">
        <v>42821</v>
      </c>
      <c r="F808" s="2">
        <v>44000</v>
      </c>
      <c r="G808" s="2">
        <v>44005</v>
      </c>
      <c r="H808" t="s">
        <v>113</v>
      </c>
      <c r="I808">
        <v>118.59</v>
      </c>
      <c r="J808">
        <v>4000</v>
      </c>
      <c r="K808" t="s">
        <v>30</v>
      </c>
      <c r="L808" t="s">
        <v>49</v>
      </c>
      <c r="M808" t="s">
        <v>32</v>
      </c>
      <c r="N808" t="s">
        <v>118</v>
      </c>
      <c r="O808" t="s">
        <v>76</v>
      </c>
      <c r="P808" t="s">
        <v>702</v>
      </c>
      <c r="Q808">
        <v>35</v>
      </c>
      <c r="R808" t="s">
        <v>36</v>
      </c>
      <c r="S808" t="s">
        <v>686</v>
      </c>
      <c r="T808" t="s">
        <v>687</v>
      </c>
      <c r="U808" t="s">
        <v>688</v>
      </c>
      <c r="V808" t="s">
        <v>107</v>
      </c>
      <c r="W808" t="s">
        <v>893</v>
      </c>
      <c r="X808" t="s">
        <v>894</v>
      </c>
      <c r="Y808" t="s">
        <v>895</v>
      </c>
      <c r="Z808" t="s">
        <v>63</v>
      </c>
    </row>
    <row r="809" spans="1:26">
      <c r="A809" s="1">
        <v>44014</v>
      </c>
      <c r="B809" t="s">
        <v>4509</v>
      </c>
      <c r="C809" t="s">
        <v>4510</v>
      </c>
      <c r="D809" t="s">
        <v>4511</v>
      </c>
      <c r="E809" s="2">
        <v>43180</v>
      </c>
      <c r="F809" s="2">
        <v>43995</v>
      </c>
      <c r="G809" s="2">
        <v>44000</v>
      </c>
      <c r="H809" t="s">
        <v>82</v>
      </c>
      <c r="I809">
        <v>81.010000000000005</v>
      </c>
      <c r="J809">
        <v>1000</v>
      </c>
      <c r="K809" t="s">
        <v>30</v>
      </c>
      <c r="L809" t="s">
        <v>31</v>
      </c>
      <c r="M809" t="s">
        <v>83</v>
      </c>
      <c r="N809" t="s">
        <v>87</v>
      </c>
      <c r="O809" t="s">
        <v>102</v>
      </c>
      <c r="P809" t="s">
        <v>103</v>
      </c>
      <c r="Q809">
        <v>35</v>
      </c>
      <c r="R809" t="s">
        <v>36</v>
      </c>
      <c r="S809" t="s">
        <v>644</v>
      </c>
      <c r="T809" t="s">
        <v>645</v>
      </c>
      <c r="U809" t="s">
        <v>646</v>
      </c>
      <c r="V809" t="s">
        <v>63</v>
      </c>
      <c r="W809" t="s">
        <v>4512</v>
      </c>
      <c r="X809" t="s">
        <v>4513</v>
      </c>
      <c r="Y809" t="s">
        <v>2678</v>
      </c>
      <c r="Z809" t="s">
        <v>107</v>
      </c>
    </row>
    <row r="810" spans="1:26">
      <c r="A810" s="1">
        <v>44014</v>
      </c>
      <c r="B810" t="s">
        <v>4514</v>
      </c>
      <c r="C810" t="s">
        <v>4515</v>
      </c>
      <c r="D810" t="s">
        <v>4516</v>
      </c>
      <c r="E810" s="2">
        <v>43544</v>
      </c>
      <c r="F810" s="2">
        <v>44011</v>
      </c>
      <c r="G810" s="2">
        <v>44011</v>
      </c>
      <c r="H810" t="s">
        <v>82</v>
      </c>
      <c r="I810">
        <v>78.790000000000006</v>
      </c>
      <c r="J810">
        <v>4000</v>
      </c>
      <c r="K810" t="s">
        <v>30</v>
      </c>
      <c r="L810" t="s">
        <v>49</v>
      </c>
      <c r="M810" t="s">
        <v>83</v>
      </c>
      <c r="N810" t="s">
        <v>63</v>
      </c>
      <c r="O810" t="s">
        <v>118</v>
      </c>
      <c r="P810" t="s">
        <v>117</v>
      </c>
      <c r="Q810">
        <v>63</v>
      </c>
      <c r="R810" t="s">
        <v>36</v>
      </c>
      <c r="S810" t="s">
        <v>3466</v>
      </c>
      <c r="T810" t="s">
        <v>3467</v>
      </c>
      <c r="U810" t="s">
        <v>135</v>
      </c>
      <c r="V810" t="s">
        <v>136</v>
      </c>
      <c r="W810" t="s">
        <v>474</v>
      </c>
      <c r="X810" t="s">
        <v>475</v>
      </c>
      <c r="Y810" t="s">
        <v>52</v>
      </c>
      <c r="Z810" t="s">
        <v>51</v>
      </c>
    </row>
    <row r="811" spans="1:26">
      <c r="A811" s="1">
        <v>44014</v>
      </c>
      <c r="B811" t="s">
        <v>4517</v>
      </c>
      <c r="C811" t="s">
        <v>4518</v>
      </c>
      <c r="D811" t="s">
        <v>4519</v>
      </c>
      <c r="E811" s="2">
        <v>40639</v>
      </c>
      <c r="F811" s="2">
        <v>43994</v>
      </c>
      <c r="G811" s="2">
        <v>43999</v>
      </c>
      <c r="H811" t="s">
        <v>48</v>
      </c>
      <c r="I811">
        <v>129.84</v>
      </c>
      <c r="J811">
        <v>35000</v>
      </c>
      <c r="K811" t="s">
        <v>30</v>
      </c>
      <c r="L811" t="s">
        <v>72</v>
      </c>
      <c r="M811" t="s">
        <v>83</v>
      </c>
      <c r="N811" t="s">
        <v>33</v>
      </c>
      <c r="O811" t="s">
        <v>40</v>
      </c>
      <c r="P811" t="s">
        <v>39</v>
      </c>
      <c r="Q811">
        <v>31</v>
      </c>
      <c r="R811" t="s">
        <v>36</v>
      </c>
      <c r="S811" t="s">
        <v>399</v>
      </c>
      <c r="T811" t="s">
        <v>400</v>
      </c>
      <c r="U811" t="s">
        <v>135</v>
      </c>
      <c r="V811" t="s">
        <v>136</v>
      </c>
      <c r="W811" t="s">
        <v>505</v>
      </c>
      <c r="X811" t="s">
        <v>506</v>
      </c>
      <c r="Y811" t="s">
        <v>39</v>
      </c>
      <c r="Z811" t="s">
        <v>40</v>
      </c>
    </row>
    <row r="812" spans="1:26">
      <c r="A812" s="1">
        <v>44014</v>
      </c>
      <c r="B812" t="s">
        <v>4520</v>
      </c>
      <c r="C812" t="s">
        <v>4521</v>
      </c>
      <c r="D812" t="s">
        <v>4522</v>
      </c>
      <c r="E812" s="2">
        <v>41511</v>
      </c>
      <c r="F812" s="2">
        <v>44005</v>
      </c>
      <c r="G812" s="2">
        <v>44008</v>
      </c>
      <c r="H812" t="s">
        <v>171</v>
      </c>
      <c r="I812">
        <v>6.94</v>
      </c>
      <c r="J812">
        <v>300</v>
      </c>
      <c r="K812" t="s">
        <v>30</v>
      </c>
      <c r="L812" t="s">
        <v>31</v>
      </c>
      <c r="M812" t="s">
        <v>32</v>
      </c>
      <c r="N812" t="s">
        <v>87</v>
      </c>
      <c r="O812" t="s">
        <v>50</v>
      </c>
      <c r="P812" t="s">
        <v>172</v>
      </c>
      <c r="Q812">
        <v>60</v>
      </c>
      <c r="R812" t="s">
        <v>36</v>
      </c>
      <c r="S812" t="s">
        <v>2592</v>
      </c>
      <c r="T812" t="s">
        <v>2593</v>
      </c>
      <c r="U812" t="s">
        <v>35</v>
      </c>
      <c r="V812" t="s">
        <v>34</v>
      </c>
    </row>
    <row r="813" spans="1:26">
      <c r="A813" s="1">
        <v>44014</v>
      </c>
      <c r="B813" t="s">
        <v>4523</v>
      </c>
      <c r="C813" t="s">
        <v>4524</v>
      </c>
      <c r="D813" t="s">
        <v>4525</v>
      </c>
      <c r="E813" s="2">
        <v>40557</v>
      </c>
      <c r="F813" s="2">
        <v>44001</v>
      </c>
      <c r="G813" s="2">
        <v>44006</v>
      </c>
      <c r="H813" t="s">
        <v>171</v>
      </c>
      <c r="I813">
        <v>10.98</v>
      </c>
      <c r="J813">
        <v>100</v>
      </c>
      <c r="K813" t="s">
        <v>30</v>
      </c>
      <c r="L813" t="s">
        <v>72</v>
      </c>
      <c r="M813" t="s">
        <v>124</v>
      </c>
      <c r="N813" t="s">
        <v>102</v>
      </c>
      <c r="O813" t="s">
        <v>63</v>
      </c>
      <c r="P813" t="s">
        <v>534</v>
      </c>
      <c r="Q813">
        <v>63</v>
      </c>
      <c r="R813" t="s">
        <v>237</v>
      </c>
      <c r="S813" t="s">
        <v>404</v>
      </c>
      <c r="T813" t="s">
        <v>405</v>
      </c>
      <c r="U813" t="s">
        <v>117</v>
      </c>
      <c r="V813" t="s">
        <v>118</v>
      </c>
      <c r="W813" t="s">
        <v>1057</v>
      </c>
      <c r="X813" t="s">
        <v>1058</v>
      </c>
      <c r="Y813" t="s">
        <v>1059</v>
      </c>
      <c r="Z813" t="s">
        <v>63</v>
      </c>
    </row>
    <row r="814" spans="1:26">
      <c r="A814" s="1">
        <v>44014</v>
      </c>
      <c r="B814" t="s">
        <v>4526</v>
      </c>
      <c r="C814" t="s">
        <v>4527</v>
      </c>
      <c r="D814" t="s">
        <v>4528</v>
      </c>
      <c r="E814" s="2">
        <v>41147</v>
      </c>
      <c r="F814" s="2">
        <v>44008</v>
      </c>
      <c r="G814" s="2">
        <v>44010</v>
      </c>
      <c r="H814" t="s">
        <v>82</v>
      </c>
      <c r="I814">
        <v>69.569999999999993</v>
      </c>
      <c r="J814">
        <v>1000</v>
      </c>
      <c r="K814" t="s">
        <v>30</v>
      </c>
      <c r="L814" t="s">
        <v>31</v>
      </c>
      <c r="M814" t="s">
        <v>83</v>
      </c>
      <c r="N814" t="s">
        <v>76</v>
      </c>
      <c r="O814" t="s">
        <v>59</v>
      </c>
      <c r="P814" t="s">
        <v>58</v>
      </c>
      <c r="Q814">
        <v>60</v>
      </c>
      <c r="R814" t="s">
        <v>36</v>
      </c>
      <c r="S814" t="s">
        <v>548</v>
      </c>
      <c r="T814" t="s">
        <v>549</v>
      </c>
      <c r="U814" t="s">
        <v>117</v>
      </c>
      <c r="V814" t="s">
        <v>118</v>
      </c>
      <c r="W814" t="s">
        <v>4494</v>
      </c>
      <c r="X814" t="s">
        <v>4495</v>
      </c>
      <c r="Y814" t="s">
        <v>2174</v>
      </c>
      <c r="Z814" t="s">
        <v>167</v>
      </c>
    </row>
    <row r="815" spans="1:26">
      <c r="A815" s="1">
        <v>44014</v>
      </c>
      <c r="B815" t="s">
        <v>4529</v>
      </c>
      <c r="C815" t="s">
        <v>4530</v>
      </c>
      <c r="D815" t="s">
        <v>4531</v>
      </c>
      <c r="E815" s="2">
        <v>42567</v>
      </c>
      <c r="F815" s="2">
        <v>44010</v>
      </c>
      <c r="G815" s="2">
        <v>44011</v>
      </c>
      <c r="H815" t="s">
        <v>113</v>
      </c>
      <c r="I815">
        <v>111.52</v>
      </c>
      <c r="J815">
        <v>2000</v>
      </c>
      <c r="K815" t="s">
        <v>30</v>
      </c>
      <c r="L815" t="s">
        <v>49</v>
      </c>
      <c r="M815" t="s">
        <v>32</v>
      </c>
      <c r="N815" t="s">
        <v>107</v>
      </c>
      <c r="O815" t="s">
        <v>102</v>
      </c>
      <c r="P815" t="s">
        <v>103</v>
      </c>
      <c r="Q815">
        <v>55</v>
      </c>
      <c r="R815" t="s">
        <v>36</v>
      </c>
      <c r="S815" t="s">
        <v>4085</v>
      </c>
      <c r="T815" t="s">
        <v>4086</v>
      </c>
      <c r="U815" t="s">
        <v>135</v>
      </c>
      <c r="V815" t="s">
        <v>136</v>
      </c>
      <c r="W815" t="s">
        <v>2962</v>
      </c>
      <c r="X815" t="s">
        <v>2963</v>
      </c>
      <c r="Y815" t="s">
        <v>696</v>
      </c>
      <c r="Z815" t="s">
        <v>63</v>
      </c>
    </row>
    <row r="816" spans="1:26">
      <c r="A816" s="1">
        <v>44014</v>
      </c>
      <c r="B816" t="s">
        <v>4532</v>
      </c>
      <c r="C816" t="s">
        <v>4533</v>
      </c>
      <c r="D816" t="s">
        <v>4534</v>
      </c>
      <c r="E816" s="2">
        <v>40431</v>
      </c>
      <c r="F816" s="2">
        <v>44004</v>
      </c>
      <c r="G816" s="2">
        <v>44007</v>
      </c>
      <c r="H816" t="s">
        <v>48</v>
      </c>
      <c r="I816">
        <v>121.52</v>
      </c>
      <c r="J816">
        <v>23000</v>
      </c>
      <c r="K816" t="s">
        <v>30</v>
      </c>
      <c r="L816" t="s">
        <v>72</v>
      </c>
      <c r="M816" t="s">
        <v>32</v>
      </c>
      <c r="N816" t="s">
        <v>91</v>
      </c>
      <c r="O816" t="s">
        <v>136</v>
      </c>
      <c r="P816" t="s">
        <v>135</v>
      </c>
      <c r="Q816">
        <v>44</v>
      </c>
      <c r="R816" t="s">
        <v>36</v>
      </c>
      <c r="S816" t="s">
        <v>4535</v>
      </c>
      <c r="T816" t="s">
        <v>4536</v>
      </c>
      <c r="U816" t="s">
        <v>855</v>
      </c>
      <c r="V816" t="s">
        <v>34</v>
      </c>
      <c r="W816" t="s">
        <v>4537</v>
      </c>
      <c r="X816" t="s">
        <v>4538</v>
      </c>
      <c r="Y816" t="s">
        <v>103</v>
      </c>
      <c r="Z816" t="s">
        <v>102</v>
      </c>
    </row>
    <row r="817" spans="1:26">
      <c r="A817" s="1">
        <v>44014</v>
      </c>
      <c r="B817" t="s">
        <v>4539</v>
      </c>
      <c r="C817" t="s">
        <v>4540</v>
      </c>
      <c r="D817" t="s">
        <v>4541</v>
      </c>
      <c r="E817" s="2">
        <v>41352</v>
      </c>
      <c r="F817" s="2">
        <v>44005</v>
      </c>
      <c r="G817" s="2">
        <v>44008</v>
      </c>
      <c r="H817" t="s">
        <v>48</v>
      </c>
      <c r="I817">
        <v>94.71</v>
      </c>
      <c r="J817">
        <v>34000</v>
      </c>
      <c r="K817" t="s">
        <v>30</v>
      </c>
      <c r="L817" t="s">
        <v>72</v>
      </c>
      <c r="M817" t="s">
        <v>124</v>
      </c>
      <c r="N817" t="s">
        <v>33</v>
      </c>
      <c r="O817" t="s">
        <v>102</v>
      </c>
      <c r="P817" t="s">
        <v>103</v>
      </c>
      <c r="Q817">
        <v>26</v>
      </c>
      <c r="R817" t="s">
        <v>36</v>
      </c>
      <c r="S817" t="s">
        <v>3591</v>
      </c>
      <c r="T817" t="s">
        <v>3592</v>
      </c>
      <c r="U817" t="s">
        <v>452</v>
      </c>
      <c r="V817" t="s">
        <v>76</v>
      </c>
      <c r="W817" t="s">
        <v>4542</v>
      </c>
      <c r="X817" t="s">
        <v>4543</v>
      </c>
      <c r="Y817" t="s">
        <v>1412</v>
      </c>
      <c r="Z817" t="s">
        <v>40</v>
      </c>
    </row>
    <row r="818" spans="1:26">
      <c r="A818" s="1">
        <v>44014</v>
      </c>
      <c r="B818" t="s">
        <v>4544</v>
      </c>
      <c r="C818" t="s">
        <v>4545</v>
      </c>
      <c r="D818" t="s">
        <v>4546</v>
      </c>
      <c r="E818" s="2">
        <v>43749</v>
      </c>
      <c r="F818" s="2">
        <v>44000</v>
      </c>
      <c r="G818" s="2">
        <v>44005</v>
      </c>
      <c r="H818" t="s">
        <v>113</v>
      </c>
      <c r="I818">
        <v>90.26</v>
      </c>
      <c r="J818">
        <v>2000</v>
      </c>
      <c r="K818" t="s">
        <v>30</v>
      </c>
      <c r="L818" t="s">
        <v>31</v>
      </c>
      <c r="M818" t="s">
        <v>124</v>
      </c>
      <c r="N818" t="s">
        <v>50</v>
      </c>
      <c r="O818" t="s">
        <v>87</v>
      </c>
      <c r="P818" t="s">
        <v>219</v>
      </c>
      <c r="Q818">
        <v>27</v>
      </c>
      <c r="R818" t="s">
        <v>36</v>
      </c>
      <c r="S818" t="s">
        <v>4547</v>
      </c>
      <c r="T818" t="s">
        <v>4548</v>
      </c>
      <c r="U818" t="s">
        <v>452</v>
      </c>
      <c r="V818" t="s">
        <v>76</v>
      </c>
      <c r="W818" t="s">
        <v>1304</v>
      </c>
      <c r="X818" t="s">
        <v>1305</v>
      </c>
      <c r="Y818" t="s">
        <v>90</v>
      </c>
      <c r="Z818" t="s">
        <v>91</v>
      </c>
    </row>
    <row r="819" spans="1:26">
      <c r="A819" s="1">
        <v>44014</v>
      </c>
      <c r="B819" t="s">
        <v>4549</v>
      </c>
      <c r="C819" t="s">
        <v>4550</v>
      </c>
      <c r="D819" t="s">
        <v>4551</v>
      </c>
      <c r="E819" s="2">
        <v>43664</v>
      </c>
      <c r="F819" s="2">
        <v>44013</v>
      </c>
      <c r="G819" s="2">
        <v>44013</v>
      </c>
      <c r="H819" t="s">
        <v>171</v>
      </c>
      <c r="I819">
        <v>8.67</v>
      </c>
      <c r="J819">
        <v>200</v>
      </c>
      <c r="K819" t="s">
        <v>30</v>
      </c>
      <c r="L819" t="s">
        <v>72</v>
      </c>
      <c r="M819" t="s">
        <v>83</v>
      </c>
      <c r="N819" t="s">
        <v>40</v>
      </c>
      <c r="O819" t="s">
        <v>51</v>
      </c>
      <c r="P819" t="s">
        <v>52</v>
      </c>
      <c r="Q819">
        <v>59</v>
      </c>
      <c r="R819" t="s">
        <v>36</v>
      </c>
      <c r="S819" t="s">
        <v>4552</v>
      </c>
      <c r="T819" t="s">
        <v>4553</v>
      </c>
      <c r="U819" t="s">
        <v>544</v>
      </c>
      <c r="V819" t="s">
        <v>87</v>
      </c>
      <c r="W819" t="s">
        <v>4554</v>
      </c>
      <c r="X819" t="s">
        <v>4555</v>
      </c>
      <c r="Y819" t="s">
        <v>52</v>
      </c>
      <c r="Z819" t="s">
        <v>51</v>
      </c>
    </row>
    <row r="820" spans="1:26">
      <c r="A820" s="1">
        <v>44015</v>
      </c>
      <c r="B820" t="s">
        <v>4556</v>
      </c>
      <c r="C820" t="s">
        <v>4557</v>
      </c>
      <c r="D820" t="s">
        <v>4558</v>
      </c>
      <c r="E820" s="2">
        <v>43414</v>
      </c>
      <c r="F820" s="2">
        <v>44002</v>
      </c>
      <c r="G820" s="2">
        <v>44007</v>
      </c>
      <c r="H820" t="s">
        <v>48</v>
      </c>
      <c r="I820">
        <v>138.49</v>
      </c>
      <c r="J820">
        <v>14000</v>
      </c>
      <c r="K820" t="s">
        <v>30</v>
      </c>
      <c r="L820" t="s">
        <v>49</v>
      </c>
      <c r="M820" t="s">
        <v>83</v>
      </c>
      <c r="N820" t="s">
        <v>40</v>
      </c>
      <c r="O820" t="s">
        <v>167</v>
      </c>
      <c r="P820" t="s">
        <v>4559</v>
      </c>
      <c r="Q820">
        <v>48</v>
      </c>
      <c r="R820" t="s">
        <v>36</v>
      </c>
      <c r="S820" t="s">
        <v>4560</v>
      </c>
      <c r="T820" t="s">
        <v>4561</v>
      </c>
      <c r="U820" t="s">
        <v>145</v>
      </c>
      <c r="V820" t="s">
        <v>63</v>
      </c>
      <c r="W820" t="s">
        <v>3616</v>
      </c>
      <c r="X820" t="s">
        <v>3617</v>
      </c>
      <c r="Y820" t="s">
        <v>117</v>
      </c>
      <c r="Z820" t="s">
        <v>118</v>
      </c>
    </row>
    <row r="821" spans="1:26">
      <c r="A821" s="1">
        <v>44015</v>
      </c>
      <c r="B821" t="s">
        <v>4562</v>
      </c>
      <c r="C821" t="s">
        <v>4563</v>
      </c>
      <c r="D821" t="s">
        <v>4564</v>
      </c>
      <c r="E821" s="2">
        <v>43727</v>
      </c>
      <c r="F821" s="2">
        <v>43999</v>
      </c>
      <c r="G821" s="2">
        <v>44004</v>
      </c>
      <c r="H821" t="s">
        <v>171</v>
      </c>
      <c r="I821">
        <v>10.199999999999999</v>
      </c>
      <c r="J821">
        <v>200</v>
      </c>
      <c r="K821" t="s">
        <v>30</v>
      </c>
      <c r="L821" t="s">
        <v>31</v>
      </c>
      <c r="M821" t="s">
        <v>32</v>
      </c>
      <c r="N821" t="s">
        <v>59</v>
      </c>
      <c r="O821" t="s">
        <v>50</v>
      </c>
      <c r="P821" t="s">
        <v>3488</v>
      </c>
      <c r="Q821">
        <v>46</v>
      </c>
      <c r="R821" t="s">
        <v>36</v>
      </c>
      <c r="S821" t="s">
        <v>4565</v>
      </c>
      <c r="T821" t="s">
        <v>4566</v>
      </c>
      <c r="U821" t="s">
        <v>58</v>
      </c>
      <c r="V821" t="s">
        <v>59</v>
      </c>
    </row>
    <row r="822" spans="1:26">
      <c r="A822" s="1">
        <v>44015</v>
      </c>
      <c r="B822" t="s">
        <v>4567</v>
      </c>
      <c r="C822" t="s">
        <v>4568</v>
      </c>
      <c r="D822" t="s">
        <v>4569</v>
      </c>
      <c r="E822" s="2">
        <v>42203</v>
      </c>
      <c r="F822" s="2">
        <v>44014</v>
      </c>
      <c r="G822" s="2">
        <v>44014</v>
      </c>
      <c r="H822" t="s">
        <v>29</v>
      </c>
      <c r="I822">
        <v>130.62</v>
      </c>
      <c r="J822">
        <v>10000</v>
      </c>
      <c r="K822" t="s">
        <v>30</v>
      </c>
      <c r="L822" t="s">
        <v>31</v>
      </c>
      <c r="M822" t="s">
        <v>124</v>
      </c>
      <c r="N822" t="s">
        <v>40</v>
      </c>
      <c r="O822" t="s">
        <v>34</v>
      </c>
      <c r="P822" t="s">
        <v>35</v>
      </c>
      <c r="Q822">
        <v>31</v>
      </c>
      <c r="R822" t="s">
        <v>36</v>
      </c>
      <c r="S822" t="s">
        <v>2085</v>
      </c>
      <c r="T822" t="s">
        <v>2086</v>
      </c>
      <c r="U822" t="s">
        <v>702</v>
      </c>
      <c r="V822" t="s">
        <v>76</v>
      </c>
    </row>
    <row r="823" spans="1:26">
      <c r="A823" s="1">
        <v>44015</v>
      </c>
      <c r="B823" t="s">
        <v>4570</v>
      </c>
      <c r="C823" t="s">
        <v>4571</v>
      </c>
      <c r="D823" t="s">
        <v>4572</v>
      </c>
      <c r="E823" s="2">
        <v>42177</v>
      </c>
      <c r="F823" s="2">
        <v>44010</v>
      </c>
      <c r="G823" s="2">
        <v>44011</v>
      </c>
      <c r="H823" t="s">
        <v>113</v>
      </c>
      <c r="I823">
        <v>101.39</v>
      </c>
      <c r="J823">
        <v>6000</v>
      </c>
      <c r="K823" t="s">
        <v>30</v>
      </c>
      <c r="L823" t="s">
        <v>49</v>
      </c>
      <c r="M823" t="s">
        <v>32</v>
      </c>
      <c r="N823" t="s">
        <v>118</v>
      </c>
      <c r="O823" t="s">
        <v>102</v>
      </c>
      <c r="P823" t="s">
        <v>103</v>
      </c>
      <c r="Q823">
        <v>30</v>
      </c>
      <c r="R823" t="s">
        <v>36</v>
      </c>
      <c r="S823" t="s">
        <v>2419</v>
      </c>
      <c r="T823" t="s">
        <v>2420</v>
      </c>
      <c r="U823" t="s">
        <v>135</v>
      </c>
      <c r="V823" t="s">
        <v>136</v>
      </c>
    </row>
    <row r="824" spans="1:26">
      <c r="A824" s="1">
        <v>44015</v>
      </c>
      <c r="B824" t="s">
        <v>4573</v>
      </c>
      <c r="C824" t="s">
        <v>4574</v>
      </c>
      <c r="D824" t="s">
        <v>4575</v>
      </c>
      <c r="E824" s="2">
        <v>43028</v>
      </c>
      <c r="F824" s="2">
        <v>44006</v>
      </c>
      <c r="G824" s="2">
        <v>44009</v>
      </c>
      <c r="H824" t="s">
        <v>171</v>
      </c>
      <c r="I824">
        <v>11.99</v>
      </c>
      <c r="J824">
        <v>300</v>
      </c>
      <c r="K824" t="s">
        <v>30</v>
      </c>
      <c r="L824" t="s">
        <v>49</v>
      </c>
      <c r="M824" t="s">
        <v>83</v>
      </c>
      <c r="N824" t="s">
        <v>63</v>
      </c>
      <c r="O824" t="s">
        <v>40</v>
      </c>
      <c r="P824" t="s">
        <v>1412</v>
      </c>
      <c r="Q824">
        <v>54</v>
      </c>
      <c r="R824" t="s">
        <v>36</v>
      </c>
      <c r="S824" t="s">
        <v>4576</v>
      </c>
      <c r="T824" t="s">
        <v>4577</v>
      </c>
      <c r="U824" t="s">
        <v>172</v>
      </c>
      <c r="V824" t="s">
        <v>50</v>
      </c>
      <c r="W824" t="s">
        <v>4204</v>
      </c>
      <c r="X824" t="s">
        <v>4205</v>
      </c>
      <c r="Y824" t="s">
        <v>638</v>
      </c>
      <c r="Z824" t="s">
        <v>63</v>
      </c>
    </row>
    <row r="825" spans="1:26">
      <c r="A825" s="1">
        <v>44015</v>
      </c>
      <c r="B825" t="s">
        <v>4578</v>
      </c>
      <c r="C825" t="s">
        <v>4579</v>
      </c>
      <c r="D825" t="s">
        <v>4580</v>
      </c>
      <c r="E825" s="2">
        <v>42344</v>
      </c>
      <c r="F825" s="2">
        <v>44000</v>
      </c>
      <c r="G825" s="2">
        <v>44005</v>
      </c>
      <c r="H825" t="s">
        <v>48</v>
      </c>
      <c r="I825">
        <v>145.21</v>
      </c>
      <c r="J825">
        <v>24000</v>
      </c>
      <c r="K825" t="s">
        <v>30</v>
      </c>
      <c r="L825" t="s">
        <v>31</v>
      </c>
      <c r="M825" t="s">
        <v>83</v>
      </c>
      <c r="N825" t="s">
        <v>50</v>
      </c>
      <c r="O825" t="s">
        <v>50</v>
      </c>
      <c r="P825" t="s">
        <v>172</v>
      </c>
      <c r="Q825">
        <v>48</v>
      </c>
      <c r="R825" t="s">
        <v>36</v>
      </c>
      <c r="S825" t="s">
        <v>1427</v>
      </c>
      <c r="T825" t="s">
        <v>1428</v>
      </c>
      <c r="U825" t="s">
        <v>975</v>
      </c>
      <c r="V825" t="s">
        <v>167</v>
      </c>
      <c r="W825" t="s">
        <v>420</v>
      </c>
      <c r="X825" t="s">
        <v>421</v>
      </c>
      <c r="Y825" t="s">
        <v>35</v>
      </c>
      <c r="Z825" t="s">
        <v>34</v>
      </c>
    </row>
    <row r="826" spans="1:26">
      <c r="A826" s="1">
        <v>44015</v>
      </c>
      <c r="B826" t="s">
        <v>4581</v>
      </c>
      <c r="C826" t="s">
        <v>4582</v>
      </c>
      <c r="D826" t="s">
        <v>4583</v>
      </c>
      <c r="E826" s="2">
        <v>40752</v>
      </c>
      <c r="F826" s="2">
        <v>44005</v>
      </c>
      <c r="G826" s="2">
        <v>44008</v>
      </c>
      <c r="H826" t="s">
        <v>29</v>
      </c>
      <c r="I826">
        <v>113.42</v>
      </c>
      <c r="J826">
        <v>3000</v>
      </c>
      <c r="K826" t="s">
        <v>30</v>
      </c>
      <c r="L826" t="s">
        <v>49</v>
      </c>
      <c r="M826" t="s">
        <v>32</v>
      </c>
      <c r="N826" t="s">
        <v>102</v>
      </c>
      <c r="O826" t="s">
        <v>91</v>
      </c>
      <c r="P826" t="s">
        <v>90</v>
      </c>
      <c r="Q826">
        <v>49</v>
      </c>
      <c r="R826" t="s">
        <v>36</v>
      </c>
      <c r="S826" t="s">
        <v>1009</v>
      </c>
      <c r="T826" t="s">
        <v>1010</v>
      </c>
      <c r="U826" t="s">
        <v>103</v>
      </c>
      <c r="V826" t="s">
        <v>102</v>
      </c>
      <c r="W826" t="s">
        <v>2381</v>
      </c>
      <c r="X826" t="s">
        <v>2382</v>
      </c>
      <c r="Y826" t="s">
        <v>52</v>
      </c>
      <c r="Z826" t="s">
        <v>51</v>
      </c>
    </row>
    <row r="827" spans="1:26">
      <c r="A827" s="1">
        <v>44015</v>
      </c>
      <c r="B827" t="s">
        <v>4584</v>
      </c>
      <c r="C827" t="s">
        <v>4585</v>
      </c>
      <c r="D827" t="s">
        <v>4586</v>
      </c>
      <c r="E827" s="2">
        <v>40357</v>
      </c>
      <c r="F827" s="2">
        <v>44008</v>
      </c>
      <c r="G827" s="2">
        <v>44010</v>
      </c>
      <c r="H827" t="s">
        <v>82</v>
      </c>
      <c r="I827">
        <v>74.05</v>
      </c>
      <c r="J827">
        <v>5000</v>
      </c>
      <c r="K827" t="s">
        <v>30</v>
      </c>
      <c r="L827" t="s">
        <v>31</v>
      </c>
      <c r="M827" t="s">
        <v>32</v>
      </c>
      <c r="N827" t="s">
        <v>40</v>
      </c>
      <c r="O827" t="s">
        <v>44</v>
      </c>
      <c r="P827" t="s">
        <v>43</v>
      </c>
      <c r="Q827">
        <v>52</v>
      </c>
      <c r="R827" t="s">
        <v>36</v>
      </c>
      <c r="S827" t="s">
        <v>1438</v>
      </c>
      <c r="T827" t="s">
        <v>1439</v>
      </c>
      <c r="U827" t="s">
        <v>52</v>
      </c>
      <c r="V827" t="s">
        <v>51</v>
      </c>
    </row>
    <row r="828" spans="1:26">
      <c r="A828" s="1">
        <v>44015</v>
      </c>
      <c r="B828" t="s">
        <v>4587</v>
      </c>
      <c r="C828" t="s">
        <v>4588</v>
      </c>
      <c r="D828" t="s">
        <v>4589</v>
      </c>
      <c r="E828" s="2">
        <v>41837</v>
      </c>
      <c r="F828" s="2">
        <v>44014</v>
      </c>
      <c r="G828" s="2">
        <v>44014</v>
      </c>
      <c r="H828" t="s">
        <v>171</v>
      </c>
      <c r="I828">
        <v>11.31</v>
      </c>
      <c r="J828">
        <v>300</v>
      </c>
      <c r="K828" t="s">
        <v>30</v>
      </c>
      <c r="L828" t="s">
        <v>72</v>
      </c>
      <c r="M828" t="s">
        <v>83</v>
      </c>
      <c r="N828" t="s">
        <v>44</v>
      </c>
      <c r="O828" t="s">
        <v>76</v>
      </c>
      <c r="P828" t="s">
        <v>367</v>
      </c>
      <c r="Q828">
        <v>42</v>
      </c>
      <c r="R828" t="s">
        <v>36</v>
      </c>
      <c r="S828" t="s">
        <v>4590</v>
      </c>
      <c r="T828" t="s">
        <v>4591</v>
      </c>
      <c r="U828" t="s">
        <v>4592</v>
      </c>
      <c r="V828" t="s">
        <v>167</v>
      </c>
      <c r="W828" t="s">
        <v>4593</v>
      </c>
      <c r="X828" t="s">
        <v>4594</v>
      </c>
      <c r="Y828" t="s">
        <v>52</v>
      </c>
      <c r="Z828" t="s">
        <v>51</v>
      </c>
    </row>
    <row r="829" spans="1:26">
      <c r="A829" s="1">
        <v>44015</v>
      </c>
      <c r="B829" t="s">
        <v>4595</v>
      </c>
      <c r="C829" t="s">
        <v>4596</v>
      </c>
      <c r="D829" t="s">
        <v>4597</v>
      </c>
      <c r="E829" s="2">
        <v>43255</v>
      </c>
      <c r="F829" s="2">
        <v>43999</v>
      </c>
      <c r="G829" s="2">
        <v>44004</v>
      </c>
      <c r="H829" t="s">
        <v>29</v>
      </c>
      <c r="I829">
        <v>166.15</v>
      </c>
      <c r="J829">
        <v>14000</v>
      </c>
      <c r="K829" t="s">
        <v>30</v>
      </c>
      <c r="L829" t="s">
        <v>31</v>
      </c>
      <c r="M829" t="s">
        <v>83</v>
      </c>
      <c r="N829" t="s">
        <v>102</v>
      </c>
      <c r="O829" t="s">
        <v>76</v>
      </c>
      <c r="P829" t="s">
        <v>452</v>
      </c>
      <c r="Q829">
        <v>50</v>
      </c>
      <c r="R829" t="s">
        <v>237</v>
      </c>
      <c r="S829" t="s">
        <v>490</v>
      </c>
      <c r="T829" t="s">
        <v>491</v>
      </c>
      <c r="U829" t="s">
        <v>52</v>
      </c>
      <c r="V829" t="s">
        <v>51</v>
      </c>
      <c r="W829" t="s">
        <v>3748</v>
      </c>
      <c r="X829" t="s">
        <v>3749</v>
      </c>
      <c r="Y829" t="s">
        <v>135</v>
      </c>
      <c r="Z829" t="s">
        <v>136</v>
      </c>
    </row>
    <row r="830" spans="1:26">
      <c r="A830" s="1">
        <v>44015</v>
      </c>
      <c r="B830" t="s">
        <v>4598</v>
      </c>
      <c r="C830" t="s">
        <v>4599</v>
      </c>
      <c r="D830" t="s">
        <v>4600</v>
      </c>
      <c r="E830" s="2">
        <v>41231</v>
      </c>
      <c r="F830" s="2">
        <v>44006</v>
      </c>
      <c r="G830" s="2">
        <v>44009</v>
      </c>
      <c r="H830" t="s">
        <v>82</v>
      </c>
      <c r="I830">
        <v>88.27</v>
      </c>
      <c r="J830">
        <v>5000</v>
      </c>
      <c r="K830" t="s">
        <v>30</v>
      </c>
      <c r="L830" t="s">
        <v>49</v>
      </c>
      <c r="M830" t="s">
        <v>124</v>
      </c>
      <c r="N830" t="s">
        <v>59</v>
      </c>
      <c r="O830" t="s">
        <v>40</v>
      </c>
      <c r="P830" t="s">
        <v>39</v>
      </c>
      <c r="Q830">
        <v>38</v>
      </c>
      <c r="R830" t="s">
        <v>237</v>
      </c>
      <c r="S830" t="s">
        <v>4601</v>
      </c>
      <c r="T830" t="s">
        <v>4602</v>
      </c>
      <c r="U830" t="s">
        <v>172</v>
      </c>
      <c r="V830" t="s">
        <v>50</v>
      </c>
    </row>
    <row r="831" spans="1:26">
      <c r="A831" s="1">
        <v>44015</v>
      </c>
      <c r="B831" t="s">
        <v>4603</v>
      </c>
      <c r="C831" t="s">
        <v>4604</v>
      </c>
      <c r="D831" t="s">
        <v>4605</v>
      </c>
      <c r="E831" s="2">
        <v>40870</v>
      </c>
      <c r="F831" s="2">
        <v>43999</v>
      </c>
      <c r="G831" s="2">
        <v>44004</v>
      </c>
      <c r="H831" t="s">
        <v>95</v>
      </c>
      <c r="I831">
        <v>91.84</v>
      </c>
      <c r="J831">
        <v>29000</v>
      </c>
      <c r="K831" t="s">
        <v>30</v>
      </c>
      <c r="L831" t="s">
        <v>31</v>
      </c>
      <c r="M831" t="s">
        <v>124</v>
      </c>
      <c r="N831" t="s">
        <v>51</v>
      </c>
      <c r="O831" t="s">
        <v>40</v>
      </c>
      <c r="P831" t="s">
        <v>39</v>
      </c>
      <c r="Q831">
        <v>46</v>
      </c>
      <c r="R831" t="s">
        <v>36</v>
      </c>
      <c r="S831" t="s">
        <v>4606</v>
      </c>
      <c r="T831" t="s">
        <v>4607</v>
      </c>
      <c r="U831" t="s">
        <v>35</v>
      </c>
      <c r="V831" t="s">
        <v>34</v>
      </c>
      <c r="W831" t="s">
        <v>4189</v>
      </c>
      <c r="X831" t="s">
        <v>4190</v>
      </c>
      <c r="Y831" t="s">
        <v>35</v>
      </c>
      <c r="Z831" t="s">
        <v>34</v>
      </c>
    </row>
    <row r="832" spans="1:26">
      <c r="A832" s="1">
        <v>44015</v>
      </c>
      <c r="B832" t="s">
        <v>4608</v>
      </c>
      <c r="C832" t="s">
        <v>4609</v>
      </c>
      <c r="D832" t="s">
        <v>4610</v>
      </c>
      <c r="E832" s="2">
        <v>42489</v>
      </c>
      <c r="F832" s="2">
        <v>44004</v>
      </c>
      <c r="G832" s="2">
        <v>44009</v>
      </c>
      <c r="H832" t="s">
        <v>171</v>
      </c>
      <c r="I832">
        <v>9.8000000000000007</v>
      </c>
      <c r="J832">
        <v>400</v>
      </c>
      <c r="K832" t="s">
        <v>30</v>
      </c>
      <c r="L832" t="s">
        <v>49</v>
      </c>
      <c r="M832" t="s">
        <v>83</v>
      </c>
      <c r="N832" t="s">
        <v>76</v>
      </c>
      <c r="O832" t="s">
        <v>76</v>
      </c>
      <c r="P832" t="s">
        <v>4611</v>
      </c>
      <c r="Q832">
        <v>39</v>
      </c>
      <c r="R832" t="s">
        <v>36</v>
      </c>
      <c r="S832" t="s">
        <v>996</v>
      </c>
      <c r="T832" t="s">
        <v>997</v>
      </c>
      <c r="U832" t="s">
        <v>998</v>
      </c>
      <c r="V832" t="s">
        <v>63</v>
      </c>
    </row>
    <row r="833" spans="1:26">
      <c r="A833" s="1">
        <v>44015</v>
      </c>
      <c r="B833" t="s">
        <v>4612</v>
      </c>
      <c r="C833" t="s">
        <v>4613</v>
      </c>
      <c r="D833" t="s">
        <v>4614</v>
      </c>
      <c r="E833" s="2">
        <v>41250</v>
      </c>
      <c r="F833" s="2">
        <v>43998</v>
      </c>
      <c r="G833" s="2">
        <v>44003</v>
      </c>
      <c r="H833" t="s">
        <v>29</v>
      </c>
      <c r="I833">
        <v>194.08</v>
      </c>
      <c r="J833">
        <v>10000</v>
      </c>
      <c r="K833" t="s">
        <v>30</v>
      </c>
      <c r="L833" t="s">
        <v>72</v>
      </c>
      <c r="M833" t="s">
        <v>124</v>
      </c>
      <c r="N833" t="s">
        <v>44</v>
      </c>
      <c r="O833" t="s">
        <v>118</v>
      </c>
      <c r="P833" t="s">
        <v>117</v>
      </c>
      <c r="Q833">
        <v>37</v>
      </c>
      <c r="R833" t="s">
        <v>36</v>
      </c>
      <c r="S833" t="s">
        <v>4615</v>
      </c>
      <c r="T833" t="s">
        <v>4616</v>
      </c>
      <c r="U833" t="s">
        <v>117</v>
      </c>
      <c r="V833" t="s">
        <v>118</v>
      </c>
    </row>
    <row r="834" spans="1:26">
      <c r="A834" s="1">
        <v>44015</v>
      </c>
      <c r="B834" t="s">
        <v>4617</v>
      </c>
      <c r="C834" t="s">
        <v>4618</v>
      </c>
      <c r="D834" t="s">
        <v>4619</v>
      </c>
      <c r="E834" s="2">
        <v>42920</v>
      </c>
      <c r="F834" s="2">
        <v>44005</v>
      </c>
      <c r="G834" s="2">
        <v>44008</v>
      </c>
      <c r="H834" t="s">
        <v>95</v>
      </c>
      <c r="I834">
        <v>95.43</v>
      </c>
      <c r="J834">
        <v>87000</v>
      </c>
      <c r="K834" t="s">
        <v>30</v>
      </c>
      <c r="L834" t="s">
        <v>72</v>
      </c>
      <c r="M834" t="s">
        <v>32</v>
      </c>
      <c r="N834" t="s">
        <v>87</v>
      </c>
      <c r="O834" t="s">
        <v>167</v>
      </c>
      <c r="P834" t="s">
        <v>4620</v>
      </c>
      <c r="Q834">
        <v>42</v>
      </c>
      <c r="R834" t="s">
        <v>36</v>
      </c>
      <c r="S834" t="s">
        <v>4621</v>
      </c>
      <c r="T834" t="s">
        <v>4622</v>
      </c>
      <c r="U834" t="s">
        <v>52</v>
      </c>
      <c r="V834" t="s">
        <v>51</v>
      </c>
      <c r="W834" t="s">
        <v>1227</v>
      </c>
      <c r="X834" t="s">
        <v>1228</v>
      </c>
      <c r="Y834" t="s">
        <v>90</v>
      </c>
      <c r="Z834" t="s">
        <v>91</v>
      </c>
    </row>
    <row r="835" spans="1:26">
      <c r="A835" s="1">
        <v>44015</v>
      </c>
      <c r="B835" t="s">
        <v>4623</v>
      </c>
      <c r="C835" t="s">
        <v>4624</v>
      </c>
      <c r="D835" t="s">
        <v>4625</v>
      </c>
      <c r="E835" s="2">
        <v>43552</v>
      </c>
      <c r="F835" s="2">
        <v>44003</v>
      </c>
      <c r="G835" s="2">
        <v>44008</v>
      </c>
      <c r="H835" t="s">
        <v>29</v>
      </c>
      <c r="I835">
        <v>161.02000000000001</v>
      </c>
      <c r="J835">
        <v>9000</v>
      </c>
      <c r="K835" t="s">
        <v>30</v>
      </c>
      <c r="L835" t="s">
        <v>72</v>
      </c>
      <c r="M835" t="s">
        <v>32</v>
      </c>
      <c r="N835" t="s">
        <v>136</v>
      </c>
      <c r="O835" t="s">
        <v>91</v>
      </c>
      <c r="P835" t="s">
        <v>90</v>
      </c>
      <c r="Q835">
        <v>38</v>
      </c>
      <c r="R835" t="s">
        <v>36</v>
      </c>
      <c r="S835" t="s">
        <v>2413</v>
      </c>
      <c r="T835" t="s">
        <v>2414</v>
      </c>
      <c r="U835" t="s">
        <v>2415</v>
      </c>
      <c r="V835" t="s">
        <v>167</v>
      </c>
      <c r="W835" t="s">
        <v>1893</v>
      </c>
      <c r="X835" t="s">
        <v>1894</v>
      </c>
      <c r="Y835" t="s">
        <v>1895</v>
      </c>
      <c r="Z835" t="s">
        <v>167</v>
      </c>
    </row>
    <row r="836" spans="1:26">
      <c r="A836" s="1">
        <v>44015</v>
      </c>
      <c r="B836" t="s">
        <v>4626</v>
      </c>
      <c r="C836" t="s">
        <v>4627</v>
      </c>
      <c r="D836" t="s">
        <v>4628</v>
      </c>
      <c r="E836" s="2">
        <v>40334</v>
      </c>
      <c r="F836" s="2">
        <v>44003</v>
      </c>
      <c r="G836" s="2">
        <v>44008</v>
      </c>
      <c r="H836" t="s">
        <v>29</v>
      </c>
      <c r="I836">
        <v>181.27</v>
      </c>
      <c r="J836">
        <v>12000</v>
      </c>
      <c r="K836" t="s">
        <v>30</v>
      </c>
      <c r="L836" t="s">
        <v>72</v>
      </c>
      <c r="M836" t="s">
        <v>32</v>
      </c>
      <c r="N836" t="s">
        <v>63</v>
      </c>
      <c r="O836" t="s">
        <v>102</v>
      </c>
      <c r="P836" t="s">
        <v>103</v>
      </c>
      <c r="Q836">
        <v>31</v>
      </c>
      <c r="R836" t="s">
        <v>36</v>
      </c>
      <c r="S836" t="s">
        <v>4629</v>
      </c>
      <c r="T836" t="s">
        <v>4630</v>
      </c>
      <c r="U836" t="s">
        <v>103</v>
      </c>
      <c r="V836" t="s">
        <v>102</v>
      </c>
      <c r="W836" t="s">
        <v>4631</v>
      </c>
      <c r="X836" t="s">
        <v>4632</v>
      </c>
      <c r="Y836" t="s">
        <v>253</v>
      </c>
      <c r="Z836" t="s">
        <v>87</v>
      </c>
    </row>
    <row r="837" spans="1:26">
      <c r="A837" s="1">
        <v>44015</v>
      </c>
      <c r="B837" t="s">
        <v>4633</v>
      </c>
      <c r="C837" t="s">
        <v>4634</v>
      </c>
      <c r="D837" t="s">
        <v>4635</v>
      </c>
      <c r="E837" s="2">
        <v>41137</v>
      </c>
      <c r="F837" s="2">
        <v>44012</v>
      </c>
      <c r="G837" s="2">
        <v>44012</v>
      </c>
      <c r="H837" t="s">
        <v>82</v>
      </c>
      <c r="I837">
        <v>79.400000000000006</v>
      </c>
      <c r="J837">
        <v>4000</v>
      </c>
      <c r="K837" t="s">
        <v>149</v>
      </c>
      <c r="L837" t="s">
        <v>49</v>
      </c>
      <c r="M837" t="s">
        <v>32</v>
      </c>
      <c r="N837" t="s">
        <v>91</v>
      </c>
      <c r="O837" t="s">
        <v>34</v>
      </c>
      <c r="P837" t="s">
        <v>35</v>
      </c>
      <c r="Q837">
        <v>41</v>
      </c>
      <c r="R837" t="s">
        <v>36</v>
      </c>
      <c r="S837" t="s">
        <v>4615</v>
      </c>
      <c r="T837" t="s">
        <v>4616</v>
      </c>
      <c r="U837" t="s">
        <v>117</v>
      </c>
      <c r="V837" t="s">
        <v>118</v>
      </c>
    </row>
    <row r="838" spans="1:26">
      <c r="A838" s="1">
        <v>44015</v>
      </c>
      <c r="B838" t="s">
        <v>4636</v>
      </c>
      <c r="C838" t="s">
        <v>4637</v>
      </c>
      <c r="D838" t="s">
        <v>4638</v>
      </c>
      <c r="E838" s="2">
        <v>41120</v>
      </c>
      <c r="F838" s="2">
        <v>44001</v>
      </c>
      <c r="G838" s="2">
        <v>44006</v>
      </c>
      <c r="H838" t="s">
        <v>113</v>
      </c>
      <c r="I838">
        <v>110.79</v>
      </c>
      <c r="J838">
        <v>8000</v>
      </c>
      <c r="K838" t="s">
        <v>30</v>
      </c>
      <c r="L838" t="s">
        <v>49</v>
      </c>
      <c r="M838" t="s">
        <v>83</v>
      </c>
      <c r="N838" t="s">
        <v>50</v>
      </c>
      <c r="O838" t="s">
        <v>167</v>
      </c>
      <c r="P838" t="s">
        <v>4639</v>
      </c>
      <c r="Q838">
        <v>25</v>
      </c>
      <c r="R838" t="s">
        <v>36</v>
      </c>
      <c r="S838" t="s">
        <v>2389</v>
      </c>
      <c r="T838" t="s">
        <v>2390</v>
      </c>
      <c r="U838" t="s">
        <v>39</v>
      </c>
      <c r="V838" t="s">
        <v>40</v>
      </c>
      <c r="W838" t="s">
        <v>4640</v>
      </c>
      <c r="X838" t="s">
        <v>4641</v>
      </c>
      <c r="Y838" t="s">
        <v>52</v>
      </c>
      <c r="Z838" t="s">
        <v>51</v>
      </c>
    </row>
    <row r="839" spans="1:26">
      <c r="A839" s="1">
        <v>44015</v>
      </c>
      <c r="B839" t="s">
        <v>4642</v>
      </c>
      <c r="C839" t="s">
        <v>4643</v>
      </c>
      <c r="D839" t="s">
        <v>4644</v>
      </c>
      <c r="E839" s="2">
        <v>42729</v>
      </c>
      <c r="F839" s="2">
        <v>44003</v>
      </c>
      <c r="G839" s="2">
        <v>44008</v>
      </c>
      <c r="H839" t="s">
        <v>113</v>
      </c>
      <c r="I839">
        <v>123.86</v>
      </c>
      <c r="J839">
        <v>2000</v>
      </c>
      <c r="K839" t="s">
        <v>30</v>
      </c>
      <c r="L839" t="s">
        <v>72</v>
      </c>
      <c r="M839" t="s">
        <v>83</v>
      </c>
      <c r="N839" t="s">
        <v>87</v>
      </c>
      <c r="O839" t="s">
        <v>63</v>
      </c>
      <c r="P839" t="s">
        <v>646</v>
      </c>
      <c r="Q839">
        <v>62</v>
      </c>
      <c r="R839" t="s">
        <v>36</v>
      </c>
      <c r="S839" t="s">
        <v>4645</v>
      </c>
      <c r="T839" t="s">
        <v>4646</v>
      </c>
      <c r="U839" t="s">
        <v>103</v>
      </c>
      <c r="V839" t="s">
        <v>102</v>
      </c>
      <c r="W839" t="s">
        <v>1227</v>
      </c>
      <c r="X839" t="s">
        <v>1228</v>
      </c>
      <c r="Y839" t="s">
        <v>90</v>
      </c>
      <c r="Z839" t="s">
        <v>91</v>
      </c>
    </row>
    <row r="840" spans="1:26">
      <c r="A840" s="1">
        <v>44016</v>
      </c>
      <c r="B840" t="s">
        <v>4647</v>
      </c>
      <c r="C840" t="s">
        <v>4648</v>
      </c>
      <c r="D840" t="s">
        <v>4649</v>
      </c>
      <c r="E840" s="2">
        <v>43073</v>
      </c>
      <c r="F840" s="2">
        <v>44012</v>
      </c>
      <c r="G840" s="2">
        <v>44013</v>
      </c>
      <c r="H840" t="s">
        <v>29</v>
      </c>
      <c r="I840">
        <v>199.39</v>
      </c>
      <c r="J840">
        <v>3000</v>
      </c>
      <c r="K840" t="s">
        <v>30</v>
      </c>
      <c r="L840" t="s">
        <v>31</v>
      </c>
      <c r="M840" t="s">
        <v>83</v>
      </c>
      <c r="N840" t="s">
        <v>40</v>
      </c>
      <c r="O840" t="s">
        <v>76</v>
      </c>
      <c r="P840" t="s">
        <v>75</v>
      </c>
      <c r="Q840">
        <v>38</v>
      </c>
      <c r="R840" t="s">
        <v>36</v>
      </c>
      <c r="S840" t="s">
        <v>4650</v>
      </c>
      <c r="T840" t="s">
        <v>4651</v>
      </c>
      <c r="U840" t="s">
        <v>39</v>
      </c>
      <c r="V840" t="s">
        <v>40</v>
      </c>
      <c r="W840" t="s">
        <v>2149</v>
      </c>
      <c r="X840" t="s">
        <v>2150</v>
      </c>
      <c r="Y840" t="s">
        <v>58</v>
      </c>
      <c r="Z840" t="s">
        <v>59</v>
      </c>
    </row>
    <row r="841" spans="1:26">
      <c r="A841" s="1">
        <v>44016</v>
      </c>
      <c r="B841" t="s">
        <v>4652</v>
      </c>
      <c r="C841" t="s">
        <v>4653</v>
      </c>
      <c r="D841" t="s">
        <v>4654</v>
      </c>
      <c r="E841" s="2">
        <v>41884</v>
      </c>
      <c r="F841" s="2">
        <v>44002</v>
      </c>
      <c r="G841" s="2">
        <v>44007</v>
      </c>
      <c r="H841" t="s">
        <v>48</v>
      </c>
      <c r="I841">
        <v>106.48</v>
      </c>
      <c r="J841">
        <v>19000</v>
      </c>
      <c r="K841" t="s">
        <v>30</v>
      </c>
      <c r="L841" t="s">
        <v>72</v>
      </c>
      <c r="M841" t="s">
        <v>83</v>
      </c>
      <c r="N841" t="s">
        <v>102</v>
      </c>
      <c r="O841" t="s">
        <v>59</v>
      </c>
      <c r="P841" t="s">
        <v>58</v>
      </c>
      <c r="Q841">
        <v>31</v>
      </c>
      <c r="R841" t="s">
        <v>36</v>
      </c>
      <c r="S841" t="s">
        <v>3124</v>
      </c>
      <c r="T841" t="s">
        <v>3125</v>
      </c>
      <c r="U841" t="s">
        <v>52</v>
      </c>
      <c r="V841" t="s">
        <v>51</v>
      </c>
    </row>
    <row r="842" spans="1:26">
      <c r="A842" s="1">
        <v>44016</v>
      </c>
      <c r="B842" t="s">
        <v>4655</v>
      </c>
      <c r="C842" t="s">
        <v>4656</v>
      </c>
      <c r="D842" t="s">
        <v>4657</v>
      </c>
      <c r="E842" s="2">
        <v>43564</v>
      </c>
      <c r="F842" s="2">
        <v>44014</v>
      </c>
      <c r="G842" s="2">
        <v>44014</v>
      </c>
      <c r="H842" t="s">
        <v>171</v>
      </c>
      <c r="I842">
        <v>10.98</v>
      </c>
      <c r="J842">
        <v>400</v>
      </c>
      <c r="K842" t="s">
        <v>30</v>
      </c>
      <c r="L842" t="s">
        <v>31</v>
      </c>
      <c r="M842" t="s">
        <v>32</v>
      </c>
      <c r="N842" t="s">
        <v>63</v>
      </c>
      <c r="O842" t="s">
        <v>33</v>
      </c>
      <c r="P842" t="s">
        <v>55</v>
      </c>
      <c r="Q842">
        <v>51</v>
      </c>
      <c r="R842" t="s">
        <v>36</v>
      </c>
      <c r="S842" t="s">
        <v>4658</v>
      </c>
      <c r="T842" t="s">
        <v>4659</v>
      </c>
      <c r="U842" t="s">
        <v>4660</v>
      </c>
      <c r="V842" t="s">
        <v>167</v>
      </c>
      <c r="W842" t="s">
        <v>1932</v>
      </c>
      <c r="X842" t="s">
        <v>1933</v>
      </c>
      <c r="Y842" t="s">
        <v>1564</v>
      </c>
      <c r="Z842" t="s">
        <v>167</v>
      </c>
    </row>
    <row r="843" spans="1:26">
      <c r="A843" s="1">
        <v>44016</v>
      </c>
      <c r="B843" t="s">
        <v>4661</v>
      </c>
      <c r="C843" t="s">
        <v>4662</v>
      </c>
      <c r="D843" t="s">
        <v>4663</v>
      </c>
      <c r="E843" s="2">
        <v>40740</v>
      </c>
      <c r="F843" s="2">
        <v>44000</v>
      </c>
      <c r="G843" s="2">
        <v>44005</v>
      </c>
      <c r="H843" t="s">
        <v>29</v>
      </c>
      <c r="I843">
        <v>193.31</v>
      </c>
      <c r="J843">
        <v>16000</v>
      </c>
      <c r="K843" t="s">
        <v>30</v>
      </c>
      <c r="L843" t="s">
        <v>72</v>
      </c>
      <c r="M843" t="s">
        <v>32</v>
      </c>
      <c r="N843" t="s">
        <v>87</v>
      </c>
      <c r="O843" t="s">
        <v>91</v>
      </c>
      <c r="P843" t="s">
        <v>90</v>
      </c>
      <c r="Q843">
        <v>55</v>
      </c>
      <c r="R843" t="s">
        <v>36</v>
      </c>
      <c r="S843" t="s">
        <v>4664</v>
      </c>
      <c r="T843" t="s">
        <v>4665</v>
      </c>
      <c r="U843" t="s">
        <v>43</v>
      </c>
      <c r="V843" t="s">
        <v>44</v>
      </c>
      <c r="W843" t="s">
        <v>639</v>
      </c>
      <c r="X843" t="s">
        <v>640</v>
      </c>
      <c r="Y843" t="s">
        <v>35</v>
      </c>
      <c r="Z843" t="s">
        <v>34</v>
      </c>
    </row>
    <row r="844" spans="1:26">
      <c r="A844" s="1">
        <v>44016</v>
      </c>
      <c r="B844" t="s">
        <v>4666</v>
      </c>
      <c r="C844" t="s">
        <v>4667</v>
      </c>
      <c r="D844" t="s">
        <v>4668</v>
      </c>
      <c r="E844" s="2">
        <v>41388</v>
      </c>
      <c r="F844" s="2">
        <v>44015</v>
      </c>
      <c r="G844" s="2">
        <v>44015</v>
      </c>
      <c r="H844" t="s">
        <v>48</v>
      </c>
      <c r="I844">
        <v>85.49</v>
      </c>
      <c r="J844">
        <v>15000</v>
      </c>
      <c r="K844" t="s">
        <v>30</v>
      </c>
      <c r="L844" t="s">
        <v>72</v>
      </c>
      <c r="M844" t="s">
        <v>83</v>
      </c>
      <c r="N844" t="s">
        <v>118</v>
      </c>
      <c r="O844" t="s">
        <v>91</v>
      </c>
      <c r="P844" t="s">
        <v>90</v>
      </c>
      <c r="Q844">
        <v>28</v>
      </c>
      <c r="R844" t="s">
        <v>36</v>
      </c>
      <c r="S844" t="s">
        <v>2125</v>
      </c>
      <c r="T844" t="s">
        <v>2126</v>
      </c>
      <c r="U844" t="s">
        <v>117</v>
      </c>
      <c r="V844" t="s">
        <v>118</v>
      </c>
      <c r="W844" t="s">
        <v>2396</v>
      </c>
      <c r="X844" t="s">
        <v>2397</v>
      </c>
      <c r="Y844" t="s">
        <v>117</v>
      </c>
      <c r="Z844" t="s">
        <v>118</v>
      </c>
    </row>
    <row r="845" spans="1:26">
      <c r="A845" s="1">
        <v>44016</v>
      </c>
      <c r="B845" t="s">
        <v>4669</v>
      </c>
      <c r="C845" t="s">
        <v>4670</v>
      </c>
      <c r="D845" t="s">
        <v>4671</v>
      </c>
      <c r="E845" s="2">
        <v>42670</v>
      </c>
      <c r="F845" s="2">
        <v>43999</v>
      </c>
      <c r="G845" s="2">
        <v>44004</v>
      </c>
      <c r="H845" t="s">
        <v>48</v>
      </c>
      <c r="I845">
        <v>129.71</v>
      </c>
      <c r="J845">
        <v>36000</v>
      </c>
      <c r="K845" t="s">
        <v>30</v>
      </c>
      <c r="L845" t="s">
        <v>72</v>
      </c>
      <c r="M845" t="s">
        <v>32</v>
      </c>
      <c r="N845" t="s">
        <v>50</v>
      </c>
      <c r="O845" t="s">
        <v>76</v>
      </c>
      <c r="P845" t="s">
        <v>367</v>
      </c>
      <c r="Q845">
        <v>59</v>
      </c>
      <c r="R845" t="s">
        <v>36</v>
      </c>
      <c r="S845" t="s">
        <v>4259</v>
      </c>
      <c r="T845" t="s">
        <v>4260</v>
      </c>
      <c r="U845" t="s">
        <v>1021</v>
      </c>
      <c r="V845" t="s">
        <v>107</v>
      </c>
      <c r="W845" t="s">
        <v>2658</v>
      </c>
      <c r="X845" t="s">
        <v>2659</v>
      </c>
      <c r="Y845" t="s">
        <v>117</v>
      </c>
      <c r="Z845" t="s">
        <v>118</v>
      </c>
    </row>
    <row r="846" spans="1:26">
      <c r="A846" s="1">
        <v>44016</v>
      </c>
      <c r="B846" t="s">
        <v>4672</v>
      </c>
      <c r="C846" t="s">
        <v>4673</v>
      </c>
      <c r="D846" t="s">
        <v>4674</v>
      </c>
      <c r="E846" s="2">
        <v>42945</v>
      </c>
      <c r="F846" s="2">
        <v>44003</v>
      </c>
      <c r="G846" s="2">
        <v>44008</v>
      </c>
      <c r="H846" t="s">
        <v>82</v>
      </c>
      <c r="I846">
        <v>98.45</v>
      </c>
      <c r="J846">
        <v>4000</v>
      </c>
      <c r="K846" t="s">
        <v>30</v>
      </c>
      <c r="L846" t="s">
        <v>49</v>
      </c>
      <c r="M846" t="s">
        <v>124</v>
      </c>
      <c r="N846" t="s">
        <v>107</v>
      </c>
      <c r="O846" t="s">
        <v>59</v>
      </c>
      <c r="P846" t="s">
        <v>58</v>
      </c>
      <c r="Q846">
        <v>52</v>
      </c>
      <c r="R846" t="s">
        <v>36</v>
      </c>
      <c r="S846" t="s">
        <v>800</v>
      </c>
      <c r="T846" t="s">
        <v>801</v>
      </c>
      <c r="U846" t="s">
        <v>117</v>
      </c>
      <c r="V846" t="s">
        <v>118</v>
      </c>
    </row>
    <row r="847" spans="1:26">
      <c r="A847" s="1">
        <v>44016</v>
      </c>
      <c r="B847" t="s">
        <v>4675</v>
      </c>
      <c r="C847" t="s">
        <v>4676</v>
      </c>
      <c r="D847" t="s">
        <v>4677</v>
      </c>
      <c r="E847" s="2">
        <v>42461</v>
      </c>
      <c r="F847" s="2">
        <v>43996</v>
      </c>
      <c r="G847" s="2">
        <v>44001</v>
      </c>
      <c r="H847" t="s">
        <v>171</v>
      </c>
      <c r="I847">
        <v>6.8</v>
      </c>
      <c r="J847">
        <v>300</v>
      </c>
      <c r="K847" t="s">
        <v>30</v>
      </c>
      <c r="L847" t="s">
        <v>49</v>
      </c>
      <c r="M847" t="s">
        <v>32</v>
      </c>
      <c r="N847" t="s">
        <v>102</v>
      </c>
      <c r="O847" t="s">
        <v>107</v>
      </c>
      <c r="P847" t="s">
        <v>4678</v>
      </c>
      <c r="Q847">
        <v>38</v>
      </c>
      <c r="R847" t="s">
        <v>36</v>
      </c>
      <c r="S847" t="s">
        <v>4679</v>
      </c>
      <c r="T847" t="s">
        <v>4680</v>
      </c>
      <c r="U847" t="s">
        <v>114</v>
      </c>
      <c r="V847" t="s">
        <v>44</v>
      </c>
    </row>
    <row r="848" spans="1:26">
      <c r="A848" s="1">
        <v>44016</v>
      </c>
      <c r="B848" t="s">
        <v>4681</v>
      </c>
      <c r="C848" t="s">
        <v>4682</v>
      </c>
      <c r="D848" t="s">
        <v>4683</v>
      </c>
      <c r="E848" s="2">
        <v>42583</v>
      </c>
      <c r="F848" s="2">
        <v>43998</v>
      </c>
      <c r="G848" s="2">
        <v>44003</v>
      </c>
      <c r="H848" t="s">
        <v>95</v>
      </c>
      <c r="I848">
        <v>77.56</v>
      </c>
      <c r="J848">
        <v>24000</v>
      </c>
      <c r="K848" t="s">
        <v>30</v>
      </c>
      <c r="L848" t="s">
        <v>31</v>
      </c>
      <c r="M848" t="s">
        <v>32</v>
      </c>
      <c r="N848" t="s">
        <v>102</v>
      </c>
      <c r="O848" t="s">
        <v>44</v>
      </c>
      <c r="P848" t="s">
        <v>43</v>
      </c>
      <c r="Q848">
        <v>46</v>
      </c>
      <c r="R848" t="s">
        <v>36</v>
      </c>
      <c r="S848" t="s">
        <v>4684</v>
      </c>
      <c r="T848" t="s">
        <v>4685</v>
      </c>
      <c r="U848" t="s">
        <v>52</v>
      </c>
      <c r="V848" t="s">
        <v>51</v>
      </c>
      <c r="W848" t="s">
        <v>4686</v>
      </c>
      <c r="X848" t="s">
        <v>4687</v>
      </c>
      <c r="Y848" t="s">
        <v>172</v>
      </c>
      <c r="Z848" t="s">
        <v>50</v>
      </c>
    </row>
    <row r="849" spans="1:26">
      <c r="A849" s="1">
        <v>44016</v>
      </c>
      <c r="B849" t="s">
        <v>4688</v>
      </c>
      <c r="C849" t="s">
        <v>4689</v>
      </c>
      <c r="D849" t="s">
        <v>4690</v>
      </c>
      <c r="E849" s="2">
        <v>42040</v>
      </c>
      <c r="F849" s="2">
        <v>44002</v>
      </c>
      <c r="G849" s="2">
        <v>44007</v>
      </c>
      <c r="H849" t="s">
        <v>82</v>
      </c>
      <c r="I849">
        <v>93.59</v>
      </c>
      <c r="J849">
        <v>1000</v>
      </c>
      <c r="K849" t="s">
        <v>30</v>
      </c>
      <c r="L849" t="s">
        <v>49</v>
      </c>
      <c r="M849" t="s">
        <v>32</v>
      </c>
      <c r="N849" t="s">
        <v>136</v>
      </c>
      <c r="O849" t="s">
        <v>118</v>
      </c>
      <c r="P849" t="s">
        <v>117</v>
      </c>
      <c r="Q849">
        <v>55</v>
      </c>
      <c r="R849" t="s">
        <v>36</v>
      </c>
      <c r="S849" t="s">
        <v>4691</v>
      </c>
      <c r="T849" t="s">
        <v>4692</v>
      </c>
      <c r="U849" t="s">
        <v>39</v>
      </c>
      <c r="V849" t="s">
        <v>40</v>
      </c>
    </row>
    <row r="850" spans="1:26">
      <c r="A850" s="1">
        <v>44016</v>
      </c>
      <c r="B850" t="s">
        <v>4693</v>
      </c>
      <c r="C850" t="s">
        <v>4694</v>
      </c>
      <c r="D850" t="s">
        <v>4695</v>
      </c>
      <c r="E850" s="2">
        <v>42008</v>
      </c>
      <c r="F850" s="2">
        <v>44012</v>
      </c>
      <c r="G850" s="2">
        <v>44013</v>
      </c>
      <c r="H850" t="s">
        <v>171</v>
      </c>
      <c r="I850">
        <v>8</v>
      </c>
      <c r="J850">
        <v>600</v>
      </c>
      <c r="K850" t="s">
        <v>30</v>
      </c>
      <c r="L850" t="s">
        <v>31</v>
      </c>
      <c r="M850" t="s">
        <v>83</v>
      </c>
      <c r="N850" t="s">
        <v>34</v>
      </c>
      <c r="O850" t="s">
        <v>91</v>
      </c>
      <c r="P850" t="s">
        <v>90</v>
      </c>
      <c r="Q850">
        <v>49</v>
      </c>
      <c r="R850" t="s">
        <v>36</v>
      </c>
      <c r="S850" t="s">
        <v>4696</v>
      </c>
      <c r="T850" t="s">
        <v>4697</v>
      </c>
      <c r="U850" t="s">
        <v>1823</v>
      </c>
      <c r="V850" t="s">
        <v>102</v>
      </c>
      <c r="W850" t="s">
        <v>788</v>
      </c>
      <c r="X850" t="s">
        <v>789</v>
      </c>
      <c r="Y850" t="s">
        <v>39</v>
      </c>
      <c r="Z850" t="s">
        <v>40</v>
      </c>
    </row>
    <row r="851" spans="1:26">
      <c r="A851" s="1">
        <v>44016</v>
      </c>
      <c r="B851" t="s">
        <v>4698</v>
      </c>
      <c r="C851" t="s">
        <v>4699</v>
      </c>
      <c r="D851" t="s">
        <v>4700</v>
      </c>
      <c r="E851" s="2">
        <v>41152</v>
      </c>
      <c r="F851" s="2">
        <v>44015</v>
      </c>
      <c r="G851" s="2">
        <v>44015</v>
      </c>
      <c r="H851" t="s">
        <v>171</v>
      </c>
      <c r="I851">
        <v>7.18</v>
      </c>
      <c r="J851">
        <v>300</v>
      </c>
      <c r="K851" t="s">
        <v>30</v>
      </c>
      <c r="L851" t="s">
        <v>49</v>
      </c>
      <c r="M851" t="s">
        <v>32</v>
      </c>
      <c r="N851" t="s">
        <v>107</v>
      </c>
      <c r="O851" t="s">
        <v>63</v>
      </c>
      <c r="P851" t="s">
        <v>132</v>
      </c>
      <c r="Q851">
        <v>59</v>
      </c>
      <c r="R851" t="s">
        <v>36</v>
      </c>
      <c r="S851" t="s">
        <v>3725</v>
      </c>
      <c r="T851" t="s">
        <v>3726</v>
      </c>
      <c r="U851" t="s">
        <v>90</v>
      </c>
      <c r="V851" t="s">
        <v>91</v>
      </c>
      <c r="W851" t="s">
        <v>127</v>
      </c>
      <c r="X851" t="s">
        <v>128</v>
      </c>
      <c r="Y851" t="s">
        <v>58</v>
      </c>
      <c r="Z851" t="s">
        <v>59</v>
      </c>
    </row>
    <row r="852" spans="1:26">
      <c r="A852" s="1">
        <v>44016</v>
      </c>
      <c r="B852" t="s">
        <v>4701</v>
      </c>
      <c r="C852" t="s">
        <v>4702</v>
      </c>
      <c r="D852" t="s">
        <v>4703</v>
      </c>
      <c r="E852" s="2">
        <v>40367</v>
      </c>
      <c r="F852" s="2">
        <v>44013</v>
      </c>
      <c r="G852" s="2">
        <v>44013</v>
      </c>
      <c r="H852" t="s">
        <v>82</v>
      </c>
      <c r="I852">
        <v>74.55</v>
      </c>
      <c r="J852">
        <v>3000</v>
      </c>
      <c r="K852" t="s">
        <v>30</v>
      </c>
      <c r="L852" t="s">
        <v>31</v>
      </c>
      <c r="M852" t="s">
        <v>124</v>
      </c>
      <c r="N852" t="s">
        <v>91</v>
      </c>
      <c r="O852" t="s">
        <v>107</v>
      </c>
      <c r="P852" t="s">
        <v>4121</v>
      </c>
      <c r="Q852">
        <v>55</v>
      </c>
      <c r="R852" t="s">
        <v>36</v>
      </c>
      <c r="S852" t="s">
        <v>575</v>
      </c>
      <c r="T852" t="s">
        <v>576</v>
      </c>
      <c r="U852" t="s">
        <v>35</v>
      </c>
      <c r="V852" t="s">
        <v>34</v>
      </c>
    </row>
    <row r="853" spans="1:26">
      <c r="A853" s="1">
        <v>44016</v>
      </c>
      <c r="B853" t="s">
        <v>4704</v>
      </c>
      <c r="C853" t="s">
        <v>4705</v>
      </c>
      <c r="D853" t="s">
        <v>4706</v>
      </c>
      <c r="E853" s="2">
        <v>42051</v>
      </c>
      <c r="F853" s="2">
        <v>44013</v>
      </c>
      <c r="G853" s="2">
        <v>44013</v>
      </c>
      <c r="H853" t="s">
        <v>113</v>
      </c>
      <c r="I853">
        <v>105.28</v>
      </c>
      <c r="J853">
        <v>7000</v>
      </c>
      <c r="K853" t="s">
        <v>30</v>
      </c>
      <c r="L853" t="s">
        <v>72</v>
      </c>
      <c r="M853" t="s">
        <v>124</v>
      </c>
      <c r="N853" t="s">
        <v>118</v>
      </c>
      <c r="O853" t="s">
        <v>102</v>
      </c>
      <c r="P853" t="s">
        <v>103</v>
      </c>
      <c r="Q853">
        <v>63</v>
      </c>
      <c r="R853" t="s">
        <v>36</v>
      </c>
      <c r="S853" t="s">
        <v>4707</v>
      </c>
      <c r="T853" t="s">
        <v>4708</v>
      </c>
      <c r="U853" t="s">
        <v>135</v>
      </c>
      <c r="V853" t="s">
        <v>136</v>
      </c>
      <c r="W853" t="s">
        <v>4709</v>
      </c>
      <c r="X853" t="s">
        <v>4710</v>
      </c>
      <c r="Y853" t="s">
        <v>39</v>
      </c>
      <c r="Z853" t="s">
        <v>40</v>
      </c>
    </row>
    <row r="854" spans="1:26">
      <c r="A854" s="1">
        <v>44016</v>
      </c>
      <c r="B854" t="s">
        <v>4711</v>
      </c>
      <c r="C854" t="s">
        <v>4712</v>
      </c>
      <c r="D854" t="s">
        <v>4713</v>
      </c>
      <c r="E854" s="2">
        <v>41128</v>
      </c>
      <c r="F854" s="2">
        <v>43997</v>
      </c>
      <c r="G854" s="2">
        <v>44002</v>
      </c>
      <c r="H854" t="s">
        <v>113</v>
      </c>
      <c r="I854">
        <v>87.21</v>
      </c>
      <c r="J854">
        <v>2000</v>
      </c>
      <c r="K854" t="s">
        <v>30</v>
      </c>
      <c r="L854" t="s">
        <v>72</v>
      </c>
      <c r="M854" t="s">
        <v>32</v>
      </c>
      <c r="N854" t="s">
        <v>63</v>
      </c>
      <c r="O854" t="s">
        <v>118</v>
      </c>
      <c r="P854" t="s">
        <v>117</v>
      </c>
      <c r="Q854">
        <v>44</v>
      </c>
      <c r="R854" t="s">
        <v>36</v>
      </c>
      <c r="S854" t="s">
        <v>4714</v>
      </c>
      <c r="T854" t="s">
        <v>4715</v>
      </c>
      <c r="U854" t="s">
        <v>172</v>
      </c>
      <c r="V854" t="s">
        <v>50</v>
      </c>
      <c r="W854" t="s">
        <v>4716</v>
      </c>
      <c r="X854" t="s">
        <v>4717</v>
      </c>
      <c r="Y854" t="s">
        <v>4718</v>
      </c>
      <c r="Z854" t="s">
        <v>107</v>
      </c>
    </row>
    <row r="855" spans="1:26">
      <c r="A855" s="1">
        <v>44016</v>
      </c>
      <c r="B855" t="s">
        <v>4719</v>
      </c>
      <c r="C855" t="s">
        <v>4720</v>
      </c>
      <c r="D855" t="s">
        <v>4721</v>
      </c>
      <c r="E855" s="2">
        <v>42325</v>
      </c>
      <c r="F855" s="2">
        <v>43996</v>
      </c>
      <c r="G855" s="2">
        <v>44001</v>
      </c>
      <c r="H855" t="s">
        <v>95</v>
      </c>
      <c r="I855">
        <v>58.61</v>
      </c>
      <c r="J855">
        <v>80000</v>
      </c>
      <c r="K855" t="s">
        <v>30</v>
      </c>
      <c r="L855" t="s">
        <v>72</v>
      </c>
      <c r="M855" t="s">
        <v>124</v>
      </c>
      <c r="N855" t="s">
        <v>51</v>
      </c>
      <c r="O855" t="s">
        <v>102</v>
      </c>
      <c r="P855" t="s">
        <v>103</v>
      </c>
      <c r="Q855">
        <v>37</v>
      </c>
      <c r="R855" t="s">
        <v>36</v>
      </c>
      <c r="S855" t="s">
        <v>4722</v>
      </c>
      <c r="T855" t="s">
        <v>4723</v>
      </c>
      <c r="U855" t="s">
        <v>182</v>
      </c>
      <c r="V855" t="s">
        <v>63</v>
      </c>
    </row>
    <row r="856" spans="1:26">
      <c r="A856" s="1">
        <v>44016</v>
      </c>
      <c r="B856" t="s">
        <v>4724</v>
      </c>
      <c r="C856" t="s">
        <v>4725</v>
      </c>
      <c r="D856" t="s">
        <v>4726</v>
      </c>
      <c r="E856" s="2">
        <v>42296</v>
      </c>
      <c r="F856" s="2">
        <v>44002</v>
      </c>
      <c r="G856" s="2">
        <v>44007</v>
      </c>
      <c r="H856" t="s">
        <v>48</v>
      </c>
      <c r="I856">
        <v>89.8</v>
      </c>
      <c r="J856">
        <v>27000</v>
      </c>
      <c r="K856" t="s">
        <v>30</v>
      </c>
      <c r="L856" t="s">
        <v>31</v>
      </c>
      <c r="M856" t="s">
        <v>32</v>
      </c>
      <c r="N856" t="s">
        <v>167</v>
      </c>
      <c r="O856" t="s">
        <v>34</v>
      </c>
      <c r="P856" t="s">
        <v>35</v>
      </c>
      <c r="Q856">
        <v>64</v>
      </c>
      <c r="R856" t="s">
        <v>237</v>
      </c>
      <c r="S856" t="s">
        <v>4727</v>
      </c>
      <c r="T856" t="s">
        <v>4728</v>
      </c>
      <c r="U856" t="s">
        <v>1945</v>
      </c>
      <c r="V856" t="s">
        <v>63</v>
      </c>
      <c r="W856" t="s">
        <v>2665</v>
      </c>
      <c r="X856" t="s">
        <v>2666</v>
      </c>
      <c r="Y856" t="s">
        <v>117</v>
      </c>
      <c r="Z856" t="s">
        <v>118</v>
      </c>
    </row>
    <row r="857" spans="1:26">
      <c r="A857" s="1">
        <v>44016</v>
      </c>
      <c r="B857" t="s">
        <v>4729</v>
      </c>
      <c r="C857" t="s">
        <v>4730</v>
      </c>
      <c r="D857" t="s">
        <v>4731</v>
      </c>
      <c r="E857" s="2">
        <v>43395</v>
      </c>
      <c r="F857" s="2">
        <v>44002</v>
      </c>
      <c r="G857" s="2">
        <v>44007</v>
      </c>
      <c r="H857" t="s">
        <v>48</v>
      </c>
      <c r="I857">
        <v>125.14</v>
      </c>
      <c r="J857">
        <v>31000</v>
      </c>
      <c r="K857" t="s">
        <v>30</v>
      </c>
      <c r="L857" t="s">
        <v>72</v>
      </c>
      <c r="M857" t="s">
        <v>83</v>
      </c>
      <c r="N857" t="s">
        <v>34</v>
      </c>
      <c r="O857" t="s">
        <v>63</v>
      </c>
      <c r="P857" t="s">
        <v>534</v>
      </c>
      <c r="Q857">
        <v>28</v>
      </c>
      <c r="R857" t="s">
        <v>36</v>
      </c>
      <c r="S857" t="s">
        <v>4732</v>
      </c>
      <c r="T857" t="s">
        <v>4733</v>
      </c>
      <c r="U857" t="s">
        <v>90</v>
      </c>
      <c r="V857" t="s">
        <v>91</v>
      </c>
    </row>
    <row r="858" spans="1:26">
      <c r="A858" s="1">
        <v>44016</v>
      </c>
      <c r="B858" t="s">
        <v>4734</v>
      </c>
      <c r="C858" t="s">
        <v>4735</v>
      </c>
      <c r="D858" t="s">
        <v>4736</v>
      </c>
      <c r="E858" s="2">
        <v>42170</v>
      </c>
      <c r="F858" s="2">
        <v>44005</v>
      </c>
      <c r="G858" s="2">
        <v>44010</v>
      </c>
      <c r="H858" t="s">
        <v>29</v>
      </c>
      <c r="I858">
        <v>183.95</v>
      </c>
      <c r="J858">
        <v>17000</v>
      </c>
      <c r="K858" t="s">
        <v>30</v>
      </c>
      <c r="L858" t="s">
        <v>31</v>
      </c>
      <c r="M858" t="s">
        <v>32</v>
      </c>
      <c r="N858" t="s">
        <v>34</v>
      </c>
      <c r="O858" t="s">
        <v>102</v>
      </c>
      <c r="P858" t="s">
        <v>103</v>
      </c>
      <c r="Q858">
        <v>39</v>
      </c>
      <c r="R858" t="s">
        <v>36</v>
      </c>
      <c r="S858" t="s">
        <v>4737</v>
      </c>
      <c r="T858" t="s">
        <v>4738</v>
      </c>
      <c r="U858" t="s">
        <v>367</v>
      </c>
      <c r="V858" t="s">
        <v>76</v>
      </c>
    </row>
    <row r="859" spans="1:26">
      <c r="A859" s="1">
        <v>44017</v>
      </c>
      <c r="B859" t="s">
        <v>4739</v>
      </c>
      <c r="C859" t="s">
        <v>4740</v>
      </c>
      <c r="D859" t="s">
        <v>4741</v>
      </c>
      <c r="E859" s="2">
        <v>41212</v>
      </c>
      <c r="F859" s="2">
        <v>44002</v>
      </c>
      <c r="G859" s="2">
        <v>44007</v>
      </c>
      <c r="H859" t="s">
        <v>171</v>
      </c>
      <c r="I859">
        <v>6.09</v>
      </c>
      <c r="J859">
        <v>300</v>
      </c>
      <c r="K859" t="s">
        <v>30</v>
      </c>
      <c r="L859" t="s">
        <v>72</v>
      </c>
      <c r="M859" t="s">
        <v>83</v>
      </c>
      <c r="N859" t="s">
        <v>33</v>
      </c>
      <c r="O859" t="s">
        <v>44</v>
      </c>
      <c r="P859" t="s">
        <v>114</v>
      </c>
      <c r="Q859">
        <v>30</v>
      </c>
      <c r="R859" t="s">
        <v>36</v>
      </c>
      <c r="S859" t="s">
        <v>610</v>
      </c>
      <c r="T859" t="s">
        <v>611</v>
      </c>
      <c r="U859" t="s">
        <v>441</v>
      </c>
      <c r="V859" t="s">
        <v>63</v>
      </c>
    </row>
    <row r="860" spans="1:26">
      <c r="A860" s="1">
        <v>44017</v>
      </c>
      <c r="B860" t="s">
        <v>4742</v>
      </c>
      <c r="C860" t="s">
        <v>4743</v>
      </c>
      <c r="D860" t="s">
        <v>4744</v>
      </c>
      <c r="E860" s="2">
        <v>40919</v>
      </c>
      <c r="F860" s="2">
        <v>44010</v>
      </c>
      <c r="G860" s="2">
        <v>44012</v>
      </c>
      <c r="H860" t="s">
        <v>48</v>
      </c>
      <c r="I860">
        <v>138.63999999999999</v>
      </c>
      <c r="J860">
        <v>36000</v>
      </c>
      <c r="K860" t="s">
        <v>30</v>
      </c>
      <c r="L860" t="s">
        <v>31</v>
      </c>
      <c r="M860" t="s">
        <v>32</v>
      </c>
      <c r="N860" t="s">
        <v>50</v>
      </c>
      <c r="O860" t="s">
        <v>87</v>
      </c>
      <c r="P860" t="s">
        <v>2079</v>
      </c>
      <c r="Q860">
        <v>25</v>
      </c>
      <c r="R860" t="s">
        <v>36</v>
      </c>
      <c r="S860" t="s">
        <v>4745</v>
      </c>
      <c r="T860" t="s">
        <v>4746</v>
      </c>
      <c r="U860" t="s">
        <v>219</v>
      </c>
      <c r="V860" t="s">
        <v>87</v>
      </c>
    </row>
    <row r="861" spans="1:26">
      <c r="A861" s="1">
        <v>44017</v>
      </c>
      <c r="B861" t="s">
        <v>4747</v>
      </c>
      <c r="C861" t="s">
        <v>4748</v>
      </c>
      <c r="D861" t="s">
        <v>4749</v>
      </c>
      <c r="E861" s="2">
        <v>42226</v>
      </c>
      <c r="F861" s="2">
        <v>44011</v>
      </c>
      <c r="G861" s="2">
        <v>44013</v>
      </c>
      <c r="H861" t="s">
        <v>29</v>
      </c>
      <c r="I861">
        <v>161.16</v>
      </c>
      <c r="J861">
        <v>7000</v>
      </c>
      <c r="K861" t="s">
        <v>30</v>
      </c>
      <c r="L861" t="s">
        <v>31</v>
      </c>
      <c r="M861" t="s">
        <v>32</v>
      </c>
      <c r="N861" t="s">
        <v>51</v>
      </c>
      <c r="O861" t="s">
        <v>51</v>
      </c>
      <c r="P861" t="s">
        <v>52</v>
      </c>
      <c r="Q861">
        <v>30</v>
      </c>
      <c r="R861" t="s">
        <v>36</v>
      </c>
      <c r="S861" t="s">
        <v>2488</v>
      </c>
      <c r="T861" t="s">
        <v>2489</v>
      </c>
      <c r="U861" t="s">
        <v>86</v>
      </c>
      <c r="V861" t="s">
        <v>87</v>
      </c>
      <c r="W861" t="s">
        <v>4750</v>
      </c>
      <c r="X861" t="s">
        <v>4751</v>
      </c>
      <c r="Y861" t="s">
        <v>39</v>
      </c>
      <c r="Z861" t="s">
        <v>40</v>
      </c>
    </row>
    <row r="862" spans="1:26">
      <c r="A862" s="1">
        <v>44017</v>
      </c>
      <c r="B862" t="s">
        <v>4752</v>
      </c>
      <c r="C862" t="s">
        <v>4753</v>
      </c>
      <c r="D862" t="s">
        <v>4754</v>
      </c>
      <c r="E862" s="2">
        <v>41358</v>
      </c>
      <c r="F862" s="2">
        <v>44001</v>
      </c>
      <c r="G862" s="2">
        <v>44006</v>
      </c>
      <c r="H862" t="s">
        <v>95</v>
      </c>
      <c r="I862">
        <v>93.48</v>
      </c>
      <c r="J862">
        <v>12000</v>
      </c>
      <c r="K862" t="s">
        <v>30</v>
      </c>
      <c r="L862" t="s">
        <v>31</v>
      </c>
      <c r="M862" t="s">
        <v>83</v>
      </c>
      <c r="N862" t="s">
        <v>51</v>
      </c>
      <c r="O862" t="s">
        <v>34</v>
      </c>
      <c r="P862" t="s">
        <v>35</v>
      </c>
      <c r="Q862">
        <v>40</v>
      </c>
      <c r="R862" t="s">
        <v>36</v>
      </c>
      <c r="S862" t="s">
        <v>328</v>
      </c>
      <c r="T862" t="s">
        <v>329</v>
      </c>
      <c r="U862" t="s">
        <v>55</v>
      </c>
      <c r="V862" t="s">
        <v>33</v>
      </c>
      <c r="W862" t="s">
        <v>1285</v>
      </c>
      <c r="X862" t="s">
        <v>1286</v>
      </c>
      <c r="Y862" t="s">
        <v>55</v>
      </c>
      <c r="Z862" t="s">
        <v>33</v>
      </c>
    </row>
    <row r="863" spans="1:26">
      <c r="A863" s="1">
        <v>44017</v>
      </c>
      <c r="B863" t="s">
        <v>4755</v>
      </c>
      <c r="C863" t="s">
        <v>4756</v>
      </c>
      <c r="D863" t="s">
        <v>4757</v>
      </c>
      <c r="E863" s="2">
        <v>40634</v>
      </c>
      <c r="F863" s="2">
        <v>43997</v>
      </c>
      <c r="G863" s="2">
        <v>44002</v>
      </c>
      <c r="H863" t="s">
        <v>48</v>
      </c>
      <c r="I863">
        <v>116.66</v>
      </c>
      <c r="J863">
        <v>10000</v>
      </c>
      <c r="K863" t="s">
        <v>30</v>
      </c>
      <c r="L863" t="s">
        <v>31</v>
      </c>
      <c r="M863" t="s">
        <v>124</v>
      </c>
      <c r="N863" t="s">
        <v>167</v>
      </c>
      <c r="O863" t="s">
        <v>33</v>
      </c>
      <c r="P863" t="s">
        <v>55</v>
      </c>
      <c r="Q863">
        <v>37</v>
      </c>
      <c r="R863" t="s">
        <v>36</v>
      </c>
      <c r="S863" t="s">
        <v>4758</v>
      </c>
      <c r="T863" t="s">
        <v>4759</v>
      </c>
      <c r="U863" t="s">
        <v>39</v>
      </c>
      <c r="V863" t="s">
        <v>40</v>
      </c>
      <c r="W863" t="s">
        <v>999</v>
      </c>
      <c r="X863" t="s">
        <v>1000</v>
      </c>
      <c r="Y863" t="s">
        <v>90</v>
      </c>
      <c r="Z863" t="s">
        <v>91</v>
      </c>
    </row>
    <row r="864" spans="1:26">
      <c r="A864" s="1">
        <v>44017</v>
      </c>
      <c r="B864" t="s">
        <v>4760</v>
      </c>
      <c r="C864" t="s">
        <v>4761</v>
      </c>
      <c r="D864" t="s">
        <v>4762</v>
      </c>
      <c r="E864" s="2">
        <v>40484</v>
      </c>
      <c r="F864" s="2">
        <v>44003</v>
      </c>
      <c r="G864" s="2">
        <v>44008</v>
      </c>
      <c r="H864" t="s">
        <v>171</v>
      </c>
      <c r="I864">
        <v>7.05</v>
      </c>
      <c r="J864">
        <v>300</v>
      </c>
      <c r="K864" t="s">
        <v>30</v>
      </c>
      <c r="L864" t="s">
        <v>72</v>
      </c>
      <c r="M864" t="s">
        <v>124</v>
      </c>
      <c r="N864" t="s">
        <v>167</v>
      </c>
      <c r="O864" t="s">
        <v>51</v>
      </c>
      <c r="P864" t="s">
        <v>52</v>
      </c>
      <c r="Q864">
        <v>49</v>
      </c>
      <c r="R864" t="s">
        <v>36</v>
      </c>
      <c r="S864" t="s">
        <v>4763</v>
      </c>
      <c r="T864" t="s">
        <v>4764</v>
      </c>
      <c r="U864" t="s">
        <v>114</v>
      </c>
      <c r="V864" t="s">
        <v>44</v>
      </c>
      <c r="W864" t="s">
        <v>1252</v>
      </c>
      <c r="X864" t="s">
        <v>1253</v>
      </c>
      <c r="Y864" t="s">
        <v>270</v>
      </c>
      <c r="Z864" t="s">
        <v>87</v>
      </c>
    </row>
    <row r="865" spans="1:26">
      <c r="A865" s="1">
        <v>44017</v>
      </c>
      <c r="B865" t="s">
        <v>4765</v>
      </c>
      <c r="C865" t="s">
        <v>4766</v>
      </c>
      <c r="D865" t="s">
        <v>4767</v>
      </c>
      <c r="E865" s="2">
        <v>42269</v>
      </c>
      <c r="F865" s="2">
        <v>44003</v>
      </c>
      <c r="G865" s="2">
        <v>44008</v>
      </c>
      <c r="H865" t="s">
        <v>82</v>
      </c>
      <c r="I865">
        <v>55.71</v>
      </c>
      <c r="J865">
        <v>3000</v>
      </c>
      <c r="K865" t="s">
        <v>30</v>
      </c>
      <c r="L865" t="s">
        <v>49</v>
      </c>
      <c r="M865" t="s">
        <v>32</v>
      </c>
      <c r="N865" t="s">
        <v>51</v>
      </c>
      <c r="O865" t="s">
        <v>167</v>
      </c>
      <c r="P865" t="s">
        <v>4768</v>
      </c>
      <c r="Q865">
        <v>42</v>
      </c>
      <c r="R865" t="s">
        <v>36</v>
      </c>
      <c r="S865" t="s">
        <v>2911</v>
      </c>
      <c r="T865" t="s">
        <v>2912</v>
      </c>
      <c r="U865" t="s">
        <v>2913</v>
      </c>
      <c r="V865" t="s">
        <v>63</v>
      </c>
    </row>
    <row r="866" spans="1:26">
      <c r="A866" s="1">
        <v>44017</v>
      </c>
      <c r="B866" t="s">
        <v>4769</v>
      </c>
      <c r="C866" t="s">
        <v>4770</v>
      </c>
      <c r="D866" t="s">
        <v>4771</v>
      </c>
      <c r="E866" s="2">
        <v>42816</v>
      </c>
      <c r="F866" s="2">
        <v>44016</v>
      </c>
      <c r="G866" s="2">
        <v>44016</v>
      </c>
      <c r="H866" t="s">
        <v>82</v>
      </c>
      <c r="I866">
        <v>62.68</v>
      </c>
      <c r="J866">
        <v>5000</v>
      </c>
      <c r="K866" t="s">
        <v>30</v>
      </c>
      <c r="L866" t="s">
        <v>72</v>
      </c>
      <c r="M866" t="s">
        <v>32</v>
      </c>
      <c r="N866" t="s">
        <v>51</v>
      </c>
      <c r="O866" t="s">
        <v>51</v>
      </c>
      <c r="P866" t="s">
        <v>52</v>
      </c>
      <c r="Q866">
        <v>50</v>
      </c>
      <c r="R866" t="s">
        <v>36</v>
      </c>
      <c r="S866" t="s">
        <v>1761</v>
      </c>
      <c r="T866" t="s">
        <v>1762</v>
      </c>
      <c r="U866" t="s">
        <v>58</v>
      </c>
      <c r="V866" t="s">
        <v>59</v>
      </c>
      <c r="W866" t="s">
        <v>3391</v>
      </c>
      <c r="X866" t="s">
        <v>3392</v>
      </c>
      <c r="Y866" t="s">
        <v>35</v>
      </c>
      <c r="Z866" t="s">
        <v>34</v>
      </c>
    </row>
    <row r="867" spans="1:26">
      <c r="A867" s="1">
        <v>44017</v>
      </c>
      <c r="B867" t="s">
        <v>4772</v>
      </c>
      <c r="C867" t="s">
        <v>4773</v>
      </c>
      <c r="D867" t="s">
        <v>4774</v>
      </c>
      <c r="E867" s="2">
        <v>40960</v>
      </c>
      <c r="F867" s="2">
        <v>43999</v>
      </c>
      <c r="G867" s="2">
        <v>44004</v>
      </c>
      <c r="H867" t="s">
        <v>29</v>
      </c>
      <c r="I867">
        <v>182.54</v>
      </c>
      <c r="J867">
        <v>2000</v>
      </c>
      <c r="K867" t="s">
        <v>30</v>
      </c>
      <c r="L867" t="s">
        <v>49</v>
      </c>
      <c r="M867" t="s">
        <v>83</v>
      </c>
      <c r="N867" t="s">
        <v>51</v>
      </c>
      <c r="O867" t="s">
        <v>107</v>
      </c>
      <c r="P867" t="s">
        <v>190</v>
      </c>
      <c r="Q867">
        <v>53</v>
      </c>
      <c r="R867" t="s">
        <v>36</v>
      </c>
      <c r="S867" t="s">
        <v>1250</v>
      </c>
      <c r="T867" t="s">
        <v>1251</v>
      </c>
      <c r="U867" t="s">
        <v>98</v>
      </c>
      <c r="V867" t="s">
        <v>63</v>
      </c>
    </row>
    <row r="868" spans="1:26">
      <c r="A868" s="1">
        <v>44017</v>
      </c>
      <c r="B868" t="s">
        <v>4775</v>
      </c>
      <c r="C868" t="s">
        <v>4776</v>
      </c>
      <c r="D868" t="s">
        <v>4777</v>
      </c>
      <c r="E868" s="2">
        <v>42565</v>
      </c>
      <c r="F868" s="2">
        <v>44011</v>
      </c>
      <c r="G868" s="2">
        <v>44013</v>
      </c>
      <c r="H868" t="s">
        <v>95</v>
      </c>
      <c r="I868">
        <v>99.07</v>
      </c>
      <c r="J868">
        <v>38000</v>
      </c>
      <c r="K868" t="s">
        <v>30</v>
      </c>
      <c r="L868" t="s">
        <v>72</v>
      </c>
      <c r="M868" t="s">
        <v>32</v>
      </c>
      <c r="N868" t="s">
        <v>33</v>
      </c>
      <c r="O868" t="s">
        <v>91</v>
      </c>
      <c r="P868" t="s">
        <v>90</v>
      </c>
      <c r="Q868">
        <v>38</v>
      </c>
      <c r="R868" t="s">
        <v>237</v>
      </c>
      <c r="S868" t="s">
        <v>4778</v>
      </c>
      <c r="T868" t="s">
        <v>4779</v>
      </c>
      <c r="U868" t="s">
        <v>1193</v>
      </c>
      <c r="V868" t="s">
        <v>167</v>
      </c>
      <c r="W868" t="s">
        <v>420</v>
      </c>
      <c r="X868" t="s">
        <v>421</v>
      </c>
      <c r="Y868" t="s">
        <v>35</v>
      </c>
      <c r="Z868" t="s">
        <v>34</v>
      </c>
    </row>
    <row r="869" spans="1:26">
      <c r="A869" s="1">
        <v>44017</v>
      </c>
      <c r="B869" t="s">
        <v>4780</v>
      </c>
      <c r="C869" t="s">
        <v>4781</v>
      </c>
      <c r="D869" t="s">
        <v>4782</v>
      </c>
      <c r="E869" s="2">
        <v>41023</v>
      </c>
      <c r="F869" s="2">
        <v>44013</v>
      </c>
      <c r="G869" s="2">
        <v>44014</v>
      </c>
      <c r="H869" t="s">
        <v>171</v>
      </c>
      <c r="I869">
        <v>11.74</v>
      </c>
      <c r="J869">
        <v>100</v>
      </c>
      <c r="K869" t="s">
        <v>30</v>
      </c>
      <c r="L869" t="s">
        <v>72</v>
      </c>
      <c r="M869" t="s">
        <v>32</v>
      </c>
      <c r="N869" t="s">
        <v>87</v>
      </c>
      <c r="O869" t="s">
        <v>51</v>
      </c>
      <c r="P869" t="s">
        <v>52</v>
      </c>
      <c r="Q869">
        <v>61</v>
      </c>
      <c r="R869" t="s">
        <v>36</v>
      </c>
      <c r="S869" t="s">
        <v>4783</v>
      </c>
      <c r="T869" t="s">
        <v>4784</v>
      </c>
      <c r="U869" t="s">
        <v>103</v>
      </c>
      <c r="V869" t="s">
        <v>102</v>
      </c>
      <c r="W869" t="s">
        <v>3116</v>
      </c>
      <c r="X869" t="s">
        <v>3117</v>
      </c>
      <c r="Y869" t="s">
        <v>58</v>
      </c>
      <c r="Z869" t="s">
        <v>59</v>
      </c>
    </row>
    <row r="870" spans="1:26">
      <c r="A870" s="1">
        <v>44017</v>
      </c>
      <c r="B870" t="s">
        <v>4785</v>
      </c>
      <c r="C870" t="s">
        <v>4786</v>
      </c>
      <c r="D870" t="s">
        <v>4787</v>
      </c>
      <c r="E870" s="2">
        <v>43572</v>
      </c>
      <c r="F870" s="2">
        <v>43997</v>
      </c>
      <c r="G870" s="2">
        <v>44002</v>
      </c>
      <c r="H870" t="s">
        <v>113</v>
      </c>
      <c r="I870">
        <v>86.55</v>
      </c>
      <c r="J870">
        <v>8000</v>
      </c>
      <c r="K870" t="s">
        <v>30</v>
      </c>
      <c r="L870" t="s">
        <v>72</v>
      </c>
      <c r="M870" t="s">
        <v>32</v>
      </c>
      <c r="N870" t="s">
        <v>102</v>
      </c>
      <c r="O870" t="s">
        <v>51</v>
      </c>
      <c r="P870" t="s">
        <v>52</v>
      </c>
      <c r="Q870">
        <v>31</v>
      </c>
      <c r="R870" t="s">
        <v>36</v>
      </c>
      <c r="S870" t="s">
        <v>1014</v>
      </c>
      <c r="T870" t="s">
        <v>1015</v>
      </c>
      <c r="U870" t="s">
        <v>135</v>
      </c>
      <c r="V870" t="s">
        <v>136</v>
      </c>
      <c r="W870" t="s">
        <v>2810</v>
      </c>
      <c r="X870" t="s">
        <v>2811</v>
      </c>
      <c r="Y870" t="s">
        <v>534</v>
      </c>
      <c r="Z870" t="s">
        <v>63</v>
      </c>
    </row>
    <row r="871" spans="1:26">
      <c r="A871" s="1">
        <v>44017</v>
      </c>
      <c r="B871" t="s">
        <v>4788</v>
      </c>
      <c r="C871" t="s">
        <v>4789</v>
      </c>
      <c r="D871" t="s">
        <v>4790</v>
      </c>
      <c r="E871" s="2">
        <v>41035</v>
      </c>
      <c r="F871" s="2">
        <v>44000</v>
      </c>
      <c r="G871" s="2">
        <v>44005</v>
      </c>
      <c r="H871" t="s">
        <v>95</v>
      </c>
      <c r="I871">
        <v>88.54</v>
      </c>
      <c r="J871">
        <v>99000</v>
      </c>
      <c r="K871" t="s">
        <v>30</v>
      </c>
      <c r="L871" t="s">
        <v>49</v>
      </c>
      <c r="M871" t="s">
        <v>83</v>
      </c>
      <c r="N871" t="s">
        <v>136</v>
      </c>
      <c r="O871" t="s">
        <v>50</v>
      </c>
      <c r="P871" t="s">
        <v>172</v>
      </c>
      <c r="Q871">
        <v>40</v>
      </c>
      <c r="R871" t="s">
        <v>237</v>
      </c>
      <c r="S871" t="s">
        <v>2154</v>
      </c>
      <c r="T871" t="s">
        <v>2155</v>
      </c>
      <c r="U871" t="s">
        <v>172</v>
      </c>
      <c r="V871" t="s">
        <v>50</v>
      </c>
    </row>
    <row r="872" spans="1:26">
      <c r="A872" s="1">
        <v>44017</v>
      </c>
      <c r="B872" t="s">
        <v>4791</v>
      </c>
      <c r="C872" t="s">
        <v>4792</v>
      </c>
      <c r="D872" t="s">
        <v>4793</v>
      </c>
      <c r="E872" s="2">
        <v>42458</v>
      </c>
      <c r="F872" s="2">
        <v>44007</v>
      </c>
      <c r="G872" s="2">
        <v>44010</v>
      </c>
      <c r="H872" t="s">
        <v>113</v>
      </c>
      <c r="I872">
        <v>95.24</v>
      </c>
      <c r="J872">
        <v>9000</v>
      </c>
      <c r="K872" t="s">
        <v>30</v>
      </c>
      <c r="L872" t="s">
        <v>31</v>
      </c>
      <c r="M872" t="s">
        <v>124</v>
      </c>
      <c r="N872" t="s">
        <v>102</v>
      </c>
      <c r="O872" t="s">
        <v>50</v>
      </c>
      <c r="P872" t="s">
        <v>172</v>
      </c>
      <c r="Q872">
        <v>58</v>
      </c>
      <c r="R872" t="s">
        <v>36</v>
      </c>
      <c r="S872" t="s">
        <v>4794</v>
      </c>
      <c r="T872" t="s">
        <v>4795</v>
      </c>
      <c r="U872" t="s">
        <v>3575</v>
      </c>
      <c r="V872" t="s">
        <v>59</v>
      </c>
    </row>
    <row r="873" spans="1:26">
      <c r="A873" s="1">
        <v>44017</v>
      </c>
      <c r="B873" t="s">
        <v>4796</v>
      </c>
      <c r="C873" t="s">
        <v>4797</v>
      </c>
      <c r="D873" t="s">
        <v>4798</v>
      </c>
      <c r="E873" s="2">
        <v>42724</v>
      </c>
      <c r="F873" s="2">
        <v>44001</v>
      </c>
      <c r="G873" s="2">
        <v>44006</v>
      </c>
      <c r="H873" t="s">
        <v>48</v>
      </c>
      <c r="I873">
        <v>134.68</v>
      </c>
      <c r="J873">
        <v>13000</v>
      </c>
      <c r="K873" t="s">
        <v>30</v>
      </c>
      <c r="L873" t="s">
        <v>72</v>
      </c>
      <c r="M873" t="s">
        <v>32</v>
      </c>
      <c r="N873" t="s">
        <v>63</v>
      </c>
      <c r="O873" t="s">
        <v>51</v>
      </c>
      <c r="P873" t="s">
        <v>52</v>
      </c>
      <c r="Q873">
        <v>53</v>
      </c>
      <c r="R873" t="s">
        <v>36</v>
      </c>
      <c r="S873" t="s">
        <v>4799</v>
      </c>
      <c r="T873" t="s">
        <v>4800</v>
      </c>
      <c r="U873" t="s">
        <v>39</v>
      </c>
      <c r="V873" t="s">
        <v>40</v>
      </c>
      <c r="W873" t="s">
        <v>3051</v>
      </c>
      <c r="X873" t="s">
        <v>3052</v>
      </c>
      <c r="Y873" t="s">
        <v>55</v>
      </c>
      <c r="Z873" t="s">
        <v>33</v>
      </c>
    </row>
    <row r="874" spans="1:26">
      <c r="A874" s="1">
        <v>44017</v>
      </c>
      <c r="B874" t="s">
        <v>4801</v>
      </c>
      <c r="C874" t="s">
        <v>4802</v>
      </c>
      <c r="D874" t="s">
        <v>4803</v>
      </c>
      <c r="E874" s="2">
        <v>41993</v>
      </c>
      <c r="F874" s="2">
        <v>44002</v>
      </c>
      <c r="G874" s="2">
        <v>44007</v>
      </c>
      <c r="H874" t="s">
        <v>82</v>
      </c>
      <c r="I874">
        <v>69.39</v>
      </c>
      <c r="J874">
        <v>2000</v>
      </c>
      <c r="K874" t="s">
        <v>30</v>
      </c>
      <c r="L874" t="s">
        <v>31</v>
      </c>
      <c r="M874" t="s">
        <v>32</v>
      </c>
      <c r="N874" t="s">
        <v>59</v>
      </c>
      <c r="O874" t="s">
        <v>118</v>
      </c>
      <c r="P874" t="s">
        <v>1236</v>
      </c>
      <c r="Q874">
        <v>30</v>
      </c>
      <c r="R874" t="s">
        <v>36</v>
      </c>
      <c r="S874" t="s">
        <v>4804</v>
      </c>
      <c r="T874" t="s">
        <v>4805</v>
      </c>
      <c r="U874" t="s">
        <v>135</v>
      </c>
      <c r="V874" t="s">
        <v>136</v>
      </c>
      <c r="W874" t="s">
        <v>1384</v>
      </c>
      <c r="X874" t="s">
        <v>1385</v>
      </c>
      <c r="Y874" t="s">
        <v>35</v>
      </c>
      <c r="Z874" t="s">
        <v>34</v>
      </c>
    </row>
    <row r="875" spans="1:26">
      <c r="A875" s="1">
        <v>44017</v>
      </c>
      <c r="B875" t="s">
        <v>4806</v>
      </c>
      <c r="C875" t="s">
        <v>4807</v>
      </c>
      <c r="D875" t="s">
        <v>4808</v>
      </c>
      <c r="E875" s="2">
        <v>43668</v>
      </c>
      <c r="F875" s="2">
        <v>43998</v>
      </c>
      <c r="G875" s="2">
        <v>44003</v>
      </c>
      <c r="H875" t="s">
        <v>95</v>
      </c>
      <c r="I875">
        <v>61.22</v>
      </c>
      <c r="J875">
        <v>12000</v>
      </c>
      <c r="K875" t="s">
        <v>30</v>
      </c>
      <c r="L875" t="s">
        <v>72</v>
      </c>
      <c r="M875" t="s">
        <v>83</v>
      </c>
      <c r="N875" t="s">
        <v>40</v>
      </c>
      <c r="O875" t="s">
        <v>63</v>
      </c>
      <c r="P875" t="s">
        <v>589</v>
      </c>
      <c r="Q875">
        <v>40</v>
      </c>
      <c r="R875" t="s">
        <v>36</v>
      </c>
      <c r="S875" t="s">
        <v>4809</v>
      </c>
      <c r="T875" t="s">
        <v>4810</v>
      </c>
      <c r="U875" t="s">
        <v>114</v>
      </c>
      <c r="V875" t="s">
        <v>44</v>
      </c>
    </row>
    <row r="876" spans="1:26">
      <c r="A876" s="1">
        <v>44017</v>
      </c>
      <c r="B876" t="s">
        <v>4811</v>
      </c>
      <c r="C876" t="s">
        <v>4812</v>
      </c>
      <c r="D876" t="s">
        <v>4813</v>
      </c>
      <c r="E876" s="2">
        <v>42035</v>
      </c>
      <c r="F876" s="2">
        <v>43999</v>
      </c>
      <c r="G876" s="2">
        <v>44004</v>
      </c>
      <c r="H876" t="s">
        <v>29</v>
      </c>
      <c r="I876">
        <v>173.18</v>
      </c>
      <c r="J876">
        <v>3000</v>
      </c>
      <c r="K876" t="s">
        <v>30</v>
      </c>
      <c r="L876" t="s">
        <v>72</v>
      </c>
      <c r="M876" t="s">
        <v>83</v>
      </c>
      <c r="N876" t="s">
        <v>34</v>
      </c>
      <c r="O876" t="s">
        <v>63</v>
      </c>
      <c r="P876" t="s">
        <v>4814</v>
      </c>
      <c r="Q876">
        <v>41</v>
      </c>
      <c r="R876" t="s">
        <v>36</v>
      </c>
      <c r="S876" t="s">
        <v>3725</v>
      </c>
      <c r="T876" t="s">
        <v>3726</v>
      </c>
      <c r="U876" t="s">
        <v>90</v>
      </c>
      <c r="V876" t="s">
        <v>91</v>
      </c>
      <c r="W876" t="s">
        <v>56</v>
      </c>
      <c r="X876" t="s">
        <v>57</v>
      </c>
      <c r="Y876" t="s">
        <v>58</v>
      </c>
      <c r="Z876" t="s">
        <v>59</v>
      </c>
    </row>
    <row r="877" spans="1:26">
      <c r="A877" s="1">
        <v>44017</v>
      </c>
      <c r="B877" t="s">
        <v>4815</v>
      </c>
      <c r="C877" t="s">
        <v>4816</v>
      </c>
      <c r="D877" t="s">
        <v>4817</v>
      </c>
      <c r="E877" s="2">
        <v>42272</v>
      </c>
      <c r="F877" s="2">
        <v>43997</v>
      </c>
      <c r="G877" s="2">
        <v>44002</v>
      </c>
      <c r="H877" t="s">
        <v>95</v>
      </c>
      <c r="I877">
        <v>67.95</v>
      </c>
      <c r="J877">
        <v>14000</v>
      </c>
      <c r="K877" t="s">
        <v>30</v>
      </c>
      <c r="L877" t="s">
        <v>31</v>
      </c>
      <c r="M877" t="s">
        <v>83</v>
      </c>
      <c r="N877" t="s">
        <v>91</v>
      </c>
      <c r="O877" t="s">
        <v>50</v>
      </c>
      <c r="P877" t="s">
        <v>172</v>
      </c>
      <c r="Q877">
        <v>63</v>
      </c>
      <c r="R877" t="s">
        <v>36</v>
      </c>
      <c r="S877" t="s">
        <v>2633</v>
      </c>
      <c r="T877" t="s">
        <v>2634</v>
      </c>
      <c r="U877" t="s">
        <v>172</v>
      </c>
      <c r="V877" t="s">
        <v>50</v>
      </c>
      <c r="W877" t="s">
        <v>1372</v>
      </c>
      <c r="X877" t="s">
        <v>1373</v>
      </c>
      <c r="Y877" t="s">
        <v>58</v>
      </c>
      <c r="Z877" t="s">
        <v>59</v>
      </c>
    </row>
    <row r="878" spans="1:26">
      <c r="A878" s="1">
        <v>44017</v>
      </c>
      <c r="B878" t="s">
        <v>4818</v>
      </c>
      <c r="C878" t="s">
        <v>4819</v>
      </c>
      <c r="D878" t="s">
        <v>4820</v>
      </c>
      <c r="E878" s="2">
        <v>40374</v>
      </c>
      <c r="F878" s="2">
        <v>44001</v>
      </c>
      <c r="G878" s="2">
        <v>44006</v>
      </c>
      <c r="H878" t="s">
        <v>113</v>
      </c>
      <c r="I878">
        <v>71.489999999999995</v>
      </c>
      <c r="J878">
        <v>10000</v>
      </c>
      <c r="K878" t="s">
        <v>30</v>
      </c>
      <c r="L878" t="s">
        <v>31</v>
      </c>
      <c r="M878" t="s">
        <v>83</v>
      </c>
      <c r="N878" t="s">
        <v>63</v>
      </c>
      <c r="O878" t="s">
        <v>44</v>
      </c>
      <c r="P878" t="s">
        <v>43</v>
      </c>
      <c r="Q878">
        <v>31</v>
      </c>
      <c r="R878" t="s">
        <v>36</v>
      </c>
      <c r="S878" t="s">
        <v>996</v>
      </c>
      <c r="T878" t="s">
        <v>997</v>
      </c>
      <c r="U878" t="s">
        <v>998</v>
      </c>
      <c r="V878" t="s">
        <v>63</v>
      </c>
      <c r="W878" t="s">
        <v>1473</v>
      </c>
      <c r="X878" t="s">
        <v>1474</v>
      </c>
      <c r="Y878" t="s">
        <v>740</v>
      </c>
      <c r="Z878" t="s">
        <v>63</v>
      </c>
    </row>
    <row r="879" spans="1:26">
      <c r="A879" s="1">
        <v>44017</v>
      </c>
      <c r="B879" t="s">
        <v>4821</v>
      </c>
      <c r="C879" t="s">
        <v>4822</v>
      </c>
      <c r="D879" t="s">
        <v>4823</v>
      </c>
      <c r="E879" s="2">
        <v>42810</v>
      </c>
      <c r="F879" s="2">
        <v>44009</v>
      </c>
      <c r="G879" s="2">
        <v>44012</v>
      </c>
      <c r="H879" t="s">
        <v>95</v>
      </c>
      <c r="I879">
        <v>94.63</v>
      </c>
      <c r="J879">
        <v>55000</v>
      </c>
      <c r="K879" t="s">
        <v>30</v>
      </c>
      <c r="L879" t="s">
        <v>72</v>
      </c>
      <c r="M879" t="s">
        <v>83</v>
      </c>
      <c r="N879" t="s">
        <v>50</v>
      </c>
      <c r="O879" t="s">
        <v>167</v>
      </c>
      <c r="Q879">
        <v>49</v>
      </c>
      <c r="R879" t="s">
        <v>237</v>
      </c>
      <c r="S879" t="s">
        <v>4292</v>
      </c>
      <c r="T879" t="s">
        <v>4293</v>
      </c>
      <c r="U879" t="s">
        <v>135</v>
      </c>
      <c r="V879" t="s">
        <v>136</v>
      </c>
      <c r="W879" t="s">
        <v>893</v>
      </c>
      <c r="X879" t="s">
        <v>894</v>
      </c>
      <c r="Y879" t="s">
        <v>895</v>
      </c>
      <c r="Z879" t="s">
        <v>63</v>
      </c>
    </row>
    <row r="880" spans="1:26">
      <c r="A880" s="1">
        <v>44017</v>
      </c>
      <c r="B880" t="s">
        <v>4824</v>
      </c>
      <c r="C880" t="s">
        <v>4825</v>
      </c>
      <c r="D880" t="s">
        <v>4826</v>
      </c>
      <c r="E880" s="2">
        <v>41442</v>
      </c>
      <c r="F880" s="2">
        <v>44014</v>
      </c>
      <c r="G880" s="2">
        <v>44014</v>
      </c>
      <c r="H880" t="s">
        <v>171</v>
      </c>
      <c r="I880">
        <v>11.73</v>
      </c>
      <c r="J880">
        <v>200</v>
      </c>
      <c r="K880" t="s">
        <v>30</v>
      </c>
      <c r="L880" t="s">
        <v>49</v>
      </c>
      <c r="M880" t="s">
        <v>83</v>
      </c>
      <c r="N880" t="s">
        <v>107</v>
      </c>
      <c r="O880" t="s">
        <v>51</v>
      </c>
      <c r="P880" t="s">
        <v>52</v>
      </c>
      <c r="Q880">
        <v>38</v>
      </c>
      <c r="R880" t="s">
        <v>237</v>
      </c>
      <c r="S880" t="s">
        <v>4827</v>
      </c>
      <c r="T880" t="s">
        <v>4828</v>
      </c>
      <c r="U880" t="s">
        <v>135</v>
      </c>
      <c r="V880" t="s">
        <v>136</v>
      </c>
      <c r="W880" t="s">
        <v>1071</v>
      </c>
      <c r="X880" t="s">
        <v>1072</v>
      </c>
      <c r="Y880" t="s">
        <v>35</v>
      </c>
      <c r="Z880" t="s">
        <v>34</v>
      </c>
    </row>
    <row r="881" spans="1:26">
      <c r="A881" s="1">
        <v>44017</v>
      </c>
      <c r="B881" t="s">
        <v>4829</v>
      </c>
      <c r="C881" t="s">
        <v>4830</v>
      </c>
      <c r="D881" t="s">
        <v>4831</v>
      </c>
      <c r="E881" s="2">
        <v>43580</v>
      </c>
      <c r="F881" s="2">
        <v>44005</v>
      </c>
      <c r="G881" s="2">
        <v>44010</v>
      </c>
      <c r="H881" t="s">
        <v>48</v>
      </c>
      <c r="I881">
        <v>148.5</v>
      </c>
      <c r="J881">
        <v>18000</v>
      </c>
      <c r="K881" t="s">
        <v>30</v>
      </c>
      <c r="L881" t="s">
        <v>72</v>
      </c>
      <c r="M881" t="s">
        <v>83</v>
      </c>
      <c r="N881" t="s">
        <v>40</v>
      </c>
      <c r="O881" t="s">
        <v>59</v>
      </c>
      <c r="P881" t="s">
        <v>58</v>
      </c>
      <c r="Q881">
        <v>41</v>
      </c>
      <c r="R881" t="s">
        <v>237</v>
      </c>
      <c r="S881" t="s">
        <v>4832</v>
      </c>
      <c r="T881" t="s">
        <v>4833</v>
      </c>
      <c r="U881" t="s">
        <v>117</v>
      </c>
      <c r="V881" t="s">
        <v>118</v>
      </c>
      <c r="W881" t="s">
        <v>3334</v>
      </c>
      <c r="X881" t="s">
        <v>3335</v>
      </c>
      <c r="Y881" t="s">
        <v>441</v>
      </c>
      <c r="Z881" t="s">
        <v>63</v>
      </c>
    </row>
    <row r="882" spans="1:26">
      <c r="A882" s="1">
        <v>44017</v>
      </c>
      <c r="B882" t="s">
        <v>4834</v>
      </c>
      <c r="C882" t="s">
        <v>4835</v>
      </c>
      <c r="D882" t="s">
        <v>4836</v>
      </c>
      <c r="E882" s="2">
        <v>40952</v>
      </c>
      <c r="F882" s="2">
        <v>44016</v>
      </c>
      <c r="G882" s="2">
        <v>44016</v>
      </c>
      <c r="H882" t="s">
        <v>29</v>
      </c>
      <c r="I882">
        <v>199.67</v>
      </c>
      <c r="J882">
        <v>9000</v>
      </c>
      <c r="K882" t="s">
        <v>30</v>
      </c>
      <c r="L882" t="s">
        <v>72</v>
      </c>
      <c r="M882" t="s">
        <v>83</v>
      </c>
      <c r="N882" t="s">
        <v>87</v>
      </c>
      <c r="O882" t="s">
        <v>87</v>
      </c>
      <c r="P882" t="s">
        <v>270</v>
      </c>
      <c r="Q882">
        <v>32</v>
      </c>
      <c r="R882" t="s">
        <v>237</v>
      </c>
      <c r="S882" t="s">
        <v>96</v>
      </c>
      <c r="T882" t="s">
        <v>97</v>
      </c>
      <c r="U882" t="s">
        <v>98</v>
      </c>
      <c r="V882" t="s">
        <v>63</v>
      </c>
      <c r="W882" t="s">
        <v>4358</v>
      </c>
      <c r="X882" t="s">
        <v>4359</v>
      </c>
      <c r="Y882" t="s">
        <v>117</v>
      </c>
      <c r="Z882" t="s">
        <v>118</v>
      </c>
    </row>
    <row r="883" spans="1:26">
      <c r="A883" s="1">
        <v>44017</v>
      </c>
      <c r="B883" t="s">
        <v>4837</v>
      </c>
      <c r="C883" t="s">
        <v>4838</v>
      </c>
      <c r="D883" t="s">
        <v>4839</v>
      </c>
      <c r="E883" s="2">
        <v>40656</v>
      </c>
      <c r="F883" s="2">
        <v>44008</v>
      </c>
      <c r="G883" s="2">
        <v>44011</v>
      </c>
      <c r="H883" t="s">
        <v>82</v>
      </c>
      <c r="I883">
        <v>89.5</v>
      </c>
      <c r="J883">
        <v>4000</v>
      </c>
      <c r="K883" t="s">
        <v>30</v>
      </c>
      <c r="L883" t="s">
        <v>49</v>
      </c>
      <c r="M883" t="s">
        <v>83</v>
      </c>
      <c r="N883" t="s">
        <v>44</v>
      </c>
      <c r="O883" t="s">
        <v>40</v>
      </c>
      <c r="P883" t="s">
        <v>39</v>
      </c>
      <c r="Q883">
        <v>49</v>
      </c>
      <c r="R883" t="s">
        <v>36</v>
      </c>
      <c r="S883" t="s">
        <v>4840</v>
      </c>
      <c r="T883" t="s">
        <v>4841</v>
      </c>
      <c r="U883" t="s">
        <v>103</v>
      </c>
      <c r="V883" t="s">
        <v>102</v>
      </c>
    </row>
    <row r="884" spans="1:26">
      <c r="A884" s="1">
        <v>44017</v>
      </c>
      <c r="B884" t="s">
        <v>4842</v>
      </c>
      <c r="C884" t="s">
        <v>4843</v>
      </c>
      <c r="D884" t="s">
        <v>4844</v>
      </c>
      <c r="E884" s="2">
        <v>43402</v>
      </c>
      <c r="F884" s="2">
        <v>43997</v>
      </c>
      <c r="G884" s="2">
        <v>44002</v>
      </c>
      <c r="H884" t="s">
        <v>29</v>
      </c>
      <c r="I884">
        <v>115.54</v>
      </c>
      <c r="J884">
        <v>11000</v>
      </c>
      <c r="K884" t="s">
        <v>30</v>
      </c>
      <c r="L884" t="s">
        <v>49</v>
      </c>
      <c r="M884" t="s">
        <v>32</v>
      </c>
      <c r="N884" t="s">
        <v>50</v>
      </c>
      <c r="O884" t="s">
        <v>44</v>
      </c>
      <c r="P884" t="s">
        <v>4845</v>
      </c>
      <c r="Q884">
        <v>34</v>
      </c>
      <c r="R884" t="s">
        <v>36</v>
      </c>
      <c r="S884" t="s">
        <v>3285</v>
      </c>
      <c r="T884" t="s">
        <v>3286</v>
      </c>
      <c r="U884" t="s">
        <v>55</v>
      </c>
      <c r="V884" t="s">
        <v>33</v>
      </c>
      <c r="W884" t="s">
        <v>1652</v>
      </c>
      <c r="X884" t="s">
        <v>1653</v>
      </c>
      <c r="Y884" t="s">
        <v>172</v>
      </c>
      <c r="Z884" t="s">
        <v>50</v>
      </c>
    </row>
    <row r="885" spans="1:26">
      <c r="A885" s="1">
        <v>44017</v>
      </c>
      <c r="B885" t="s">
        <v>4846</v>
      </c>
      <c r="C885" t="s">
        <v>4847</v>
      </c>
      <c r="D885" t="s">
        <v>4848</v>
      </c>
      <c r="E885" s="2">
        <v>42614</v>
      </c>
      <c r="F885" s="2">
        <v>44006</v>
      </c>
      <c r="G885" s="2">
        <v>44011</v>
      </c>
      <c r="H885" t="s">
        <v>82</v>
      </c>
      <c r="I885">
        <v>56.35</v>
      </c>
      <c r="J885">
        <v>4000</v>
      </c>
      <c r="K885" t="s">
        <v>30</v>
      </c>
      <c r="L885" t="s">
        <v>72</v>
      </c>
      <c r="M885" t="s">
        <v>32</v>
      </c>
      <c r="N885" t="s">
        <v>34</v>
      </c>
      <c r="O885" t="s">
        <v>33</v>
      </c>
      <c r="P885" t="s">
        <v>55</v>
      </c>
      <c r="Q885">
        <v>56</v>
      </c>
      <c r="R885" t="s">
        <v>36</v>
      </c>
      <c r="S885" t="s">
        <v>4849</v>
      </c>
      <c r="T885" t="s">
        <v>4850</v>
      </c>
      <c r="U885" t="s">
        <v>2959</v>
      </c>
      <c r="V885" t="s">
        <v>107</v>
      </c>
      <c r="W885" t="s">
        <v>2603</v>
      </c>
      <c r="X885" t="s">
        <v>2604</v>
      </c>
      <c r="Y885" t="s">
        <v>117</v>
      </c>
      <c r="Z885" t="s">
        <v>118</v>
      </c>
    </row>
    <row r="886" spans="1:26">
      <c r="A886" s="1">
        <v>44018</v>
      </c>
      <c r="B886" t="s">
        <v>4851</v>
      </c>
      <c r="C886" t="s">
        <v>4852</v>
      </c>
      <c r="D886" t="s">
        <v>4853</v>
      </c>
      <c r="E886" s="2">
        <v>42520</v>
      </c>
      <c r="F886" s="2">
        <v>44010</v>
      </c>
      <c r="G886" s="2">
        <v>44013</v>
      </c>
      <c r="H886" t="s">
        <v>95</v>
      </c>
      <c r="I886">
        <v>87.21</v>
      </c>
      <c r="J886">
        <v>47000</v>
      </c>
      <c r="K886" t="s">
        <v>30</v>
      </c>
      <c r="L886" t="s">
        <v>72</v>
      </c>
      <c r="M886" t="s">
        <v>32</v>
      </c>
      <c r="N886" t="s">
        <v>102</v>
      </c>
      <c r="O886" t="s">
        <v>51</v>
      </c>
      <c r="P886" t="s">
        <v>52</v>
      </c>
      <c r="Q886">
        <v>57</v>
      </c>
      <c r="R886" t="s">
        <v>36</v>
      </c>
      <c r="S886" t="s">
        <v>4854</v>
      </c>
      <c r="T886" t="s">
        <v>4855</v>
      </c>
      <c r="U886" t="s">
        <v>1155</v>
      </c>
      <c r="V886" t="s">
        <v>107</v>
      </c>
      <c r="W886" t="s">
        <v>2364</v>
      </c>
      <c r="X886" t="s">
        <v>2365</v>
      </c>
      <c r="Y886" t="s">
        <v>638</v>
      </c>
      <c r="Z886" t="s">
        <v>63</v>
      </c>
    </row>
    <row r="887" spans="1:26">
      <c r="A887" s="1">
        <v>44018</v>
      </c>
      <c r="B887" t="s">
        <v>4856</v>
      </c>
      <c r="C887" t="s">
        <v>4857</v>
      </c>
      <c r="D887" t="s">
        <v>4858</v>
      </c>
      <c r="E887" s="2">
        <v>43217</v>
      </c>
      <c r="F887" s="2">
        <v>44001</v>
      </c>
      <c r="G887" s="2">
        <v>44006</v>
      </c>
      <c r="H887" t="s">
        <v>29</v>
      </c>
      <c r="I887">
        <v>168.93</v>
      </c>
      <c r="J887">
        <v>18000</v>
      </c>
      <c r="K887" t="s">
        <v>30</v>
      </c>
      <c r="L887" t="s">
        <v>31</v>
      </c>
      <c r="M887" t="s">
        <v>83</v>
      </c>
      <c r="N887" t="s">
        <v>76</v>
      </c>
      <c r="O887" t="s">
        <v>63</v>
      </c>
      <c r="P887" t="s">
        <v>534</v>
      </c>
      <c r="Q887">
        <v>31</v>
      </c>
      <c r="R887" t="s">
        <v>36</v>
      </c>
      <c r="S887" t="s">
        <v>1290</v>
      </c>
      <c r="T887" t="s">
        <v>1291</v>
      </c>
      <c r="U887" t="s">
        <v>1292</v>
      </c>
      <c r="V887" t="s">
        <v>167</v>
      </c>
    </row>
    <row r="888" spans="1:26">
      <c r="A888" s="1">
        <v>44018</v>
      </c>
      <c r="B888" t="s">
        <v>4859</v>
      </c>
      <c r="C888" t="s">
        <v>4860</v>
      </c>
      <c r="D888" t="s">
        <v>4861</v>
      </c>
      <c r="E888" s="2">
        <v>41752</v>
      </c>
      <c r="F888" s="2">
        <v>44005</v>
      </c>
      <c r="G888" s="2">
        <v>44010</v>
      </c>
      <c r="H888" t="s">
        <v>82</v>
      </c>
      <c r="I888">
        <v>79.61</v>
      </c>
      <c r="J888">
        <v>3000</v>
      </c>
      <c r="K888" t="s">
        <v>30</v>
      </c>
      <c r="L888" t="s">
        <v>31</v>
      </c>
      <c r="M888" t="s">
        <v>32</v>
      </c>
      <c r="N888" t="s">
        <v>34</v>
      </c>
      <c r="O888" t="s">
        <v>40</v>
      </c>
      <c r="P888" t="s">
        <v>39</v>
      </c>
      <c r="Q888">
        <v>27</v>
      </c>
      <c r="R888" t="s">
        <v>36</v>
      </c>
      <c r="S888" t="s">
        <v>820</v>
      </c>
      <c r="T888" t="s">
        <v>821</v>
      </c>
      <c r="U888" t="s">
        <v>55</v>
      </c>
      <c r="V888" t="s">
        <v>33</v>
      </c>
      <c r="W888" t="s">
        <v>4204</v>
      </c>
      <c r="X888" t="s">
        <v>4205</v>
      </c>
      <c r="Y888" t="s">
        <v>638</v>
      </c>
      <c r="Z888" t="s">
        <v>63</v>
      </c>
    </row>
    <row r="889" spans="1:26">
      <c r="A889" s="1">
        <v>44018</v>
      </c>
      <c r="B889" t="s">
        <v>4862</v>
      </c>
      <c r="C889" t="s">
        <v>4863</v>
      </c>
      <c r="D889" t="s">
        <v>4864</v>
      </c>
      <c r="E889" s="2">
        <v>43409</v>
      </c>
      <c r="F889" s="2">
        <v>44006</v>
      </c>
      <c r="G889" s="2">
        <v>44011</v>
      </c>
      <c r="H889" t="s">
        <v>171</v>
      </c>
      <c r="I889">
        <v>10.45</v>
      </c>
      <c r="J889">
        <v>600</v>
      </c>
      <c r="K889" t="s">
        <v>30</v>
      </c>
      <c r="L889" t="s">
        <v>72</v>
      </c>
      <c r="M889" t="s">
        <v>32</v>
      </c>
      <c r="N889" t="s">
        <v>50</v>
      </c>
      <c r="O889" t="s">
        <v>44</v>
      </c>
      <c r="P889" t="s">
        <v>245</v>
      </c>
      <c r="Q889">
        <v>32</v>
      </c>
      <c r="R889" t="s">
        <v>36</v>
      </c>
      <c r="S889" t="s">
        <v>1377</v>
      </c>
      <c r="T889" t="s">
        <v>1378</v>
      </c>
      <c r="U889" t="s">
        <v>855</v>
      </c>
      <c r="V889" t="s">
        <v>34</v>
      </c>
    </row>
    <row r="890" spans="1:26">
      <c r="A890" s="1">
        <v>44018</v>
      </c>
      <c r="B890" t="s">
        <v>4865</v>
      </c>
      <c r="C890" t="s">
        <v>4866</v>
      </c>
      <c r="D890" t="s">
        <v>4867</v>
      </c>
      <c r="E890" s="2">
        <v>42452</v>
      </c>
      <c r="F890" s="2">
        <v>44014</v>
      </c>
      <c r="G890" s="2">
        <v>44015</v>
      </c>
      <c r="H890" t="s">
        <v>113</v>
      </c>
      <c r="I890">
        <v>116.98</v>
      </c>
      <c r="J890">
        <v>9000</v>
      </c>
      <c r="K890" t="s">
        <v>30</v>
      </c>
      <c r="L890" t="s">
        <v>31</v>
      </c>
      <c r="M890" t="s">
        <v>32</v>
      </c>
      <c r="N890" t="s">
        <v>91</v>
      </c>
      <c r="O890" t="s">
        <v>40</v>
      </c>
      <c r="P890" t="s">
        <v>39</v>
      </c>
      <c r="Q890">
        <v>59</v>
      </c>
      <c r="R890" t="s">
        <v>36</v>
      </c>
      <c r="S890" t="s">
        <v>838</v>
      </c>
      <c r="T890" t="s">
        <v>839</v>
      </c>
      <c r="U890" t="s">
        <v>382</v>
      </c>
      <c r="V890" t="s">
        <v>44</v>
      </c>
      <c r="W890" t="s">
        <v>1344</v>
      </c>
      <c r="X890" t="s">
        <v>1345</v>
      </c>
      <c r="Y890" t="s">
        <v>55</v>
      </c>
      <c r="Z890" t="s">
        <v>33</v>
      </c>
    </row>
    <row r="891" spans="1:26">
      <c r="A891" s="1">
        <v>44018</v>
      </c>
      <c r="B891" t="s">
        <v>4868</v>
      </c>
      <c r="C891" t="s">
        <v>4869</v>
      </c>
      <c r="D891" t="s">
        <v>4870</v>
      </c>
      <c r="E891" s="2">
        <v>42626</v>
      </c>
      <c r="F891" s="2">
        <v>44003</v>
      </c>
      <c r="G891" s="2">
        <v>44008</v>
      </c>
      <c r="H891" t="s">
        <v>95</v>
      </c>
      <c r="I891">
        <v>55.5</v>
      </c>
      <c r="J891">
        <v>42000</v>
      </c>
      <c r="K891" t="s">
        <v>30</v>
      </c>
      <c r="L891" t="s">
        <v>72</v>
      </c>
      <c r="M891" t="s">
        <v>124</v>
      </c>
      <c r="N891" t="s">
        <v>34</v>
      </c>
      <c r="O891" t="s">
        <v>51</v>
      </c>
      <c r="P891" t="s">
        <v>52</v>
      </c>
      <c r="Q891">
        <v>39</v>
      </c>
      <c r="R891" t="s">
        <v>36</v>
      </c>
      <c r="S891" t="s">
        <v>2952</v>
      </c>
      <c r="T891" t="s">
        <v>2953</v>
      </c>
      <c r="U891" t="s">
        <v>90</v>
      </c>
      <c r="V891" t="s">
        <v>91</v>
      </c>
      <c r="W891" t="s">
        <v>4871</v>
      </c>
      <c r="X891" t="s">
        <v>4872</v>
      </c>
      <c r="Y891" t="s">
        <v>172</v>
      </c>
      <c r="Z891" t="s">
        <v>50</v>
      </c>
    </row>
    <row r="892" spans="1:26">
      <c r="A892" s="1">
        <v>44018</v>
      </c>
      <c r="B892" t="s">
        <v>4873</v>
      </c>
      <c r="C892" t="s">
        <v>4874</v>
      </c>
      <c r="D892" t="s">
        <v>4875</v>
      </c>
      <c r="E892" s="2">
        <v>42897</v>
      </c>
      <c r="F892" s="2">
        <v>44000</v>
      </c>
      <c r="G892" s="2">
        <v>44005</v>
      </c>
      <c r="H892" t="s">
        <v>29</v>
      </c>
      <c r="I892">
        <v>179.08</v>
      </c>
      <c r="J892">
        <v>19000</v>
      </c>
      <c r="K892" t="s">
        <v>30</v>
      </c>
      <c r="L892" t="s">
        <v>49</v>
      </c>
      <c r="M892" t="s">
        <v>32</v>
      </c>
      <c r="N892" t="s">
        <v>107</v>
      </c>
      <c r="O892" t="s">
        <v>167</v>
      </c>
      <c r="P892" t="s">
        <v>4876</v>
      </c>
      <c r="Q892">
        <v>30</v>
      </c>
      <c r="R892" t="s">
        <v>36</v>
      </c>
      <c r="S892" t="s">
        <v>4877</v>
      </c>
      <c r="T892" t="s">
        <v>4878</v>
      </c>
      <c r="U892" t="s">
        <v>103</v>
      </c>
      <c r="V892" t="s">
        <v>102</v>
      </c>
      <c r="W892" t="s">
        <v>4398</v>
      </c>
      <c r="X892" t="s">
        <v>4399</v>
      </c>
      <c r="Y892" t="s">
        <v>172</v>
      </c>
      <c r="Z892" t="s">
        <v>50</v>
      </c>
    </row>
    <row r="893" spans="1:26">
      <c r="A893" s="1">
        <v>44018</v>
      </c>
      <c r="B893" t="s">
        <v>4879</v>
      </c>
      <c r="C893" t="s">
        <v>4880</v>
      </c>
      <c r="D893" t="s">
        <v>4881</v>
      </c>
      <c r="E893" s="2">
        <v>40896</v>
      </c>
      <c r="F893" s="2">
        <v>44009</v>
      </c>
      <c r="G893" s="2">
        <v>44012</v>
      </c>
      <c r="H893" t="s">
        <v>171</v>
      </c>
      <c r="I893">
        <v>8.69</v>
      </c>
      <c r="J893">
        <v>500</v>
      </c>
      <c r="K893" t="s">
        <v>30</v>
      </c>
      <c r="L893" t="s">
        <v>31</v>
      </c>
      <c r="M893" t="s">
        <v>32</v>
      </c>
      <c r="N893" t="s">
        <v>87</v>
      </c>
      <c r="O893" t="s">
        <v>44</v>
      </c>
      <c r="P893" t="s">
        <v>114</v>
      </c>
      <c r="Q893">
        <v>27</v>
      </c>
      <c r="R893" t="s">
        <v>36</v>
      </c>
      <c r="S893" t="s">
        <v>4882</v>
      </c>
      <c r="T893" t="s">
        <v>4883</v>
      </c>
      <c r="U893" t="s">
        <v>90</v>
      </c>
      <c r="V893" t="s">
        <v>91</v>
      </c>
      <c r="W893" t="s">
        <v>4884</v>
      </c>
      <c r="X893" t="s">
        <v>4885</v>
      </c>
      <c r="Y893" t="s">
        <v>52</v>
      </c>
      <c r="Z893" t="s">
        <v>51</v>
      </c>
    </row>
    <row r="894" spans="1:26">
      <c r="A894" s="1">
        <v>44018</v>
      </c>
      <c r="B894" t="s">
        <v>4886</v>
      </c>
      <c r="C894" t="s">
        <v>4887</v>
      </c>
      <c r="D894" t="s">
        <v>4888</v>
      </c>
      <c r="E894" s="2">
        <v>42585</v>
      </c>
      <c r="F894" s="2">
        <v>44017</v>
      </c>
      <c r="G894" s="2">
        <v>44017</v>
      </c>
      <c r="H894" t="s">
        <v>29</v>
      </c>
      <c r="I894">
        <v>179.86</v>
      </c>
      <c r="J894">
        <v>14000</v>
      </c>
      <c r="K894" t="s">
        <v>30</v>
      </c>
      <c r="L894" t="s">
        <v>31</v>
      </c>
      <c r="M894" t="s">
        <v>83</v>
      </c>
      <c r="N894" t="s">
        <v>59</v>
      </c>
      <c r="O894" t="s">
        <v>63</v>
      </c>
      <c r="P894" t="s">
        <v>4889</v>
      </c>
      <c r="Q894">
        <v>40</v>
      </c>
      <c r="R894" t="s">
        <v>36</v>
      </c>
      <c r="S894" t="s">
        <v>1626</v>
      </c>
      <c r="T894" t="s">
        <v>1627</v>
      </c>
      <c r="U894" t="s">
        <v>117</v>
      </c>
      <c r="V894" t="s">
        <v>118</v>
      </c>
      <c r="W894" t="s">
        <v>887</v>
      </c>
      <c r="X894" t="s">
        <v>888</v>
      </c>
      <c r="Y894" t="s">
        <v>889</v>
      </c>
      <c r="Z894" t="s">
        <v>107</v>
      </c>
    </row>
    <row r="895" spans="1:26">
      <c r="A895" s="1">
        <v>44018</v>
      </c>
      <c r="B895" t="s">
        <v>4890</v>
      </c>
      <c r="C895" t="s">
        <v>4891</v>
      </c>
      <c r="D895" t="s">
        <v>4892</v>
      </c>
      <c r="E895" s="2">
        <v>40600</v>
      </c>
      <c r="F895" s="2">
        <v>44011</v>
      </c>
      <c r="G895" s="2">
        <v>44013</v>
      </c>
      <c r="H895" t="s">
        <v>171</v>
      </c>
      <c r="I895">
        <v>8.27</v>
      </c>
      <c r="J895">
        <v>400</v>
      </c>
      <c r="K895" t="s">
        <v>30</v>
      </c>
      <c r="L895" t="s">
        <v>72</v>
      </c>
      <c r="M895" t="s">
        <v>83</v>
      </c>
      <c r="N895" t="s">
        <v>34</v>
      </c>
      <c r="O895" t="s">
        <v>118</v>
      </c>
      <c r="P895" t="s">
        <v>117</v>
      </c>
      <c r="Q895">
        <v>38</v>
      </c>
      <c r="R895" t="s">
        <v>36</v>
      </c>
      <c r="S895" t="s">
        <v>2673</v>
      </c>
      <c r="T895" t="s">
        <v>2674</v>
      </c>
      <c r="U895" t="s">
        <v>172</v>
      </c>
      <c r="V895" t="s">
        <v>50</v>
      </c>
      <c r="W895" t="s">
        <v>926</v>
      </c>
      <c r="X895" t="s">
        <v>927</v>
      </c>
      <c r="Y895" t="s">
        <v>583</v>
      </c>
      <c r="Z895" t="s">
        <v>33</v>
      </c>
    </row>
    <row r="896" spans="1:26">
      <c r="A896" s="1">
        <v>44018</v>
      </c>
      <c r="B896" t="s">
        <v>4893</v>
      </c>
      <c r="C896" t="s">
        <v>4894</v>
      </c>
      <c r="D896" t="s">
        <v>4895</v>
      </c>
      <c r="E896" s="2">
        <v>43609</v>
      </c>
      <c r="F896" s="2">
        <v>43999</v>
      </c>
      <c r="G896" s="2">
        <v>44004</v>
      </c>
      <c r="H896" t="s">
        <v>95</v>
      </c>
      <c r="I896">
        <v>53.62</v>
      </c>
      <c r="J896">
        <v>32000</v>
      </c>
      <c r="K896" t="s">
        <v>30</v>
      </c>
      <c r="L896" t="s">
        <v>49</v>
      </c>
      <c r="M896" t="s">
        <v>32</v>
      </c>
      <c r="N896" t="s">
        <v>40</v>
      </c>
      <c r="O896" t="s">
        <v>102</v>
      </c>
      <c r="P896" t="s">
        <v>103</v>
      </c>
      <c r="Q896">
        <v>36</v>
      </c>
      <c r="R896" t="s">
        <v>36</v>
      </c>
      <c r="S896" t="s">
        <v>3862</v>
      </c>
      <c r="T896" t="s">
        <v>324</v>
      </c>
      <c r="U896" t="s">
        <v>55</v>
      </c>
      <c r="V896" t="s">
        <v>33</v>
      </c>
    </row>
    <row r="897" spans="1:26">
      <c r="A897" s="1">
        <v>44018</v>
      </c>
      <c r="B897" t="s">
        <v>4896</v>
      </c>
      <c r="C897" t="s">
        <v>4897</v>
      </c>
      <c r="D897" t="s">
        <v>4898</v>
      </c>
      <c r="E897" s="2">
        <v>43620</v>
      </c>
      <c r="F897" s="2">
        <v>44010</v>
      </c>
      <c r="G897" s="2">
        <v>44013</v>
      </c>
      <c r="H897" t="s">
        <v>82</v>
      </c>
      <c r="I897">
        <v>78.53</v>
      </c>
      <c r="J897">
        <v>5000</v>
      </c>
      <c r="K897" t="s">
        <v>30</v>
      </c>
      <c r="L897" t="s">
        <v>31</v>
      </c>
      <c r="M897" t="s">
        <v>32</v>
      </c>
      <c r="N897" t="s">
        <v>63</v>
      </c>
      <c r="O897" t="s">
        <v>63</v>
      </c>
      <c r="P897" t="s">
        <v>638</v>
      </c>
      <c r="Q897">
        <v>50</v>
      </c>
      <c r="R897" t="s">
        <v>36</v>
      </c>
      <c r="S897" t="s">
        <v>2715</v>
      </c>
      <c r="T897" t="s">
        <v>2716</v>
      </c>
      <c r="U897" t="s">
        <v>117</v>
      </c>
      <c r="V897" t="s">
        <v>118</v>
      </c>
    </row>
    <row r="898" spans="1:26">
      <c r="A898" s="1">
        <v>44018</v>
      </c>
      <c r="B898" t="s">
        <v>4899</v>
      </c>
      <c r="C898" t="s">
        <v>4900</v>
      </c>
      <c r="D898" t="s">
        <v>4901</v>
      </c>
      <c r="E898" s="2">
        <v>43749</v>
      </c>
      <c r="F898" s="2">
        <v>44009</v>
      </c>
      <c r="G898" s="2">
        <v>44012</v>
      </c>
      <c r="H898" t="s">
        <v>95</v>
      </c>
      <c r="I898">
        <v>92.7</v>
      </c>
      <c r="J898">
        <v>73000</v>
      </c>
      <c r="K898" t="s">
        <v>30</v>
      </c>
      <c r="L898" t="s">
        <v>31</v>
      </c>
      <c r="M898" t="s">
        <v>32</v>
      </c>
      <c r="N898" t="s">
        <v>76</v>
      </c>
      <c r="O898" t="s">
        <v>136</v>
      </c>
      <c r="P898" t="s">
        <v>135</v>
      </c>
      <c r="Q898">
        <v>46</v>
      </c>
      <c r="R898" t="s">
        <v>36</v>
      </c>
      <c r="S898" t="s">
        <v>4902</v>
      </c>
      <c r="T898" t="s">
        <v>4903</v>
      </c>
      <c r="U898" t="s">
        <v>441</v>
      </c>
      <c r="V898" t="s">
        <v>63</v>
      </c>
      <c r="W898" t="s">
        <v>1022</v>
      </c>
      <c r="X898" t="s">
        <v>1023</v>
      </c>
      <c r="Y898" t="s">
        <v>117</v>
      </c>
      <c r="Z898" t="s">
        <v>118</v>
      </c>
    </row>
    <row r="899" spans="1:26">
      <c r="A899" s="1">
        <v>44018</v>
      </c>
      <c r="B899" t="s">
        <v>4904</v>
      </c>
      <c r="C899" t="s">
        <v>4905</v>
      </c>
      <c r="D899" t="s">
        <v>4906</v>
      </c>
      <c r="E899" s="2">
        <v>40968</v>
      </c>
      <c r="F899" s="2">
        <v>44010</v>
      </c>
      <c r="G899" s="2">
        <v>44013</v>
      </c>
      <c r="H899" t="s">
        <v>29</v>
      </c>
      <c r="I899">
        <v>116.07</v>
      </c>
      <c r="J899">
        <v>11000</v>
      </c>
      <c r="K899" t="s">
        <v>30</v>
      </c>
      <c r="L899" t="s">
        <v>72</v>
      </c>
      <c r="M899" t="s">
        <v>83</v>
      </c>
      <c r="N899" t="s">
        <v>51</v>
      </c>
      <c r="O899" t="s">
        <v>87</v>
      </c>
      <c r="P899" t="s">
        <v>219</v>
      </c>
      <c r="Q899">
        <v>50</v>
      </c>
      <c r="R899" t="s">
        <v>36</v>
      </c>
      <c r="S899" t="s">
        <v>1382</v>
      </c>
      <c r="T899" t="s">
        <v>1383</v>
      </c>
      <c r="U899" t="s">
        <v>86</v>
      </c>
      <c r="V899" t="s">
        <v>87</v>
      </c>
      <c r="W899" t="s">
        <v>380</v>
      </c>
      <c r="X899" t="s">
        <v>381</v>
      </c>
      <c r="Y899" t="s">
        <v>382</v>
      </c>
      <c r="Z899" t="s">
        <v>44</v>
      </c>
    </row>
    <row r="900" spans="1:26">
      <c r="A900" s="1">
        <v>44018</v>
      </c>
      <c r="B900" t="s">
        <v>4907</v>
      </c>
      <c r="C900" t="s">
        <v>4908</v>
      </c>
      <c r="D900" t="s">
        <v>4909</v>
      </c>
      <c r="E900" s="2">
        <v>42668</v>
      </c>
      <c r="F900" s="2">
        <v>44008</v>
      </c>
      <c r="G900" s="2">
        <v>44011</v>
      </c>
      <c r="H900" t="s">
        <v>171</v>
      </c>
      <c r="I900">
        <v>6.87</v>
      </c>
      <c r="J900">
        <v>200</v>
      </c>
      <c r="K900" t="s">
        <v>30</v>
      </c>
      <c r="L900" t="s">
        <v>31</v>
      </c>
      <c r="M900" t="s">
        <v>83</v>
      </c>
      <c r="N900" t="s">
        <v>136</v>
      </c>
      <c r="O900" t="s">
        <v>107</v>
      </c>
      <c r="P900" t="s">
        <v>1298</v>
      </c>
      <c r="Q900">
        <v>42</v>
      </c>
      <c r="R900" t="s">
        <v>36</v>
      </c>
      <c r="S900" t="s">
        <v>4910</v>
      </c>
      <c r="T900" t="s">
        <v>4911</v>
      </c>
      <c r="U900" t="s">
        <v>103</v>
      </c>
      <c r="V900" t="s">
        <v>102</v>
      </c>
    </row>
    <row r="901" spans="1:26">
      <c r="A901" s="1">
        <v>44018</v>
      </c>
      <c r="B901" t="s">
        <v>4912</v>
      </c>
      <c r="C901" t="s">
        <v>4913</v>
      </c>
      <c r="D901" t="s">
        <v>4914</v>
      </c>
      <c r="E901" s="2">
        <v>40336</v>
      </c>
      <c r="F901" s="2">
        <v>44013</v>
      </c>
      <c r="G901" s="2">
        <v>44014</v>
      </c>
      <c r="H901" t="s">
        <v>171</v>
      </c>
      <c r="I901">
        <v>9.33</v>
      </c>
      <c r="J901">
        <v>300</v>
      </c>
      <c r="K901" t="s">
        <v>30</v>
      </c>
      <c r="L901" t="s">
        <v>72</v>
      </c>
      <c r="M901" t="s">
        <v>83</v>
      </c>
      <c r="N901" t="s">
        <v>59</v>
      </c>
      <c r="O901" t="s">
        <v>44</v>
      </c>
      <c r="P901" t="s">
        <v>114</v>
      </c>
      <c r="Q901">
        <v>43</v>
      </c>
      <c r="R901" t="s">
        <v>36</v>
      </c>
      <c r="S901" t="s">
        <v>4915</v>
      </c>
      <c r="T901" t="s">
        <v>4916</v>
      </c>
      <c r="U901" t="s">
        <v>58</v>
      </c>
      <c r="V901" t="s">
        <v>59</v>
      </c>
    </row>
    <row r="902" spans="1:26">
      <c r="A902" s="1">
        <v>44018</v>
      </c>
      <c r="B902" t="s">
        <v>4917</v>
      </c>
      <c r="C902" t="s">
        <v>4918</v>
      </c>
      <c r="D902" t="s">
        <v>4919</v>
      </c>
      <c r="E902" s="2">
        <v>43387</v>
      </c>
      <c r="F902" s="2">
        <v>44009</v>
      </c>
      <c r="G902" s="2">
        <v>44012</v>
      </c>
      <c r="H902" t="s">
        <v>95</v>
      </c>
      <c r="I902">
        <v>81.98</v>
      </c>
      <c r="J902">
        <v>44000</v>
      </c>
      <c r="K902" t="s">
        <v>30</v>
      </c>
      <c r="L902" t="s">
        <v>31</v>
      </c>
      <c r="M902" t="s">
        <v>32</v>
      </c>
      <c r="N902" t="s">
        <v>44</v>
      </c>
      <c r="O902" t="s">
        <v>91</v>
      </c>
      <c r="P902" t="s">
        <v>90</v>
      </c>
      <c r="Q902">
        <v>59</v>
      </c>
      <c r="R902" t="s">
        <v>36</v>
      </c>
      <c r="S902" t="s">
        <v>1806</v>
      </c>
      <c r="T902" t="s">
        <v>1807</v>
      </c>
      <c r="U902" t="s">
        <v>948</v>
      </c>
      <c r="V902" t="s">
        <v>50</v>
      </c>
      <c r="W902" t="s">
        <v>1123</v>
      </c>
      <c r="X902" t="s">
        <v>1124</v>
      </c>
      <c r="Y902" t="s">
        <v>52</v>
      </c>
      <c r="Z902" t="s">
        <v>51</v>
      </c>
    </row>
    <row r="903" spans="1:26">
      <c r="A903" s="1">
        <v>44018</v>
      </c>
      <c r="B903" t="s">
        <v>4920</v>
      </c>
      <c r="C903" t="s">
        <v>4921</v>
      </c>
      <c r="D903" t="s">
        <v>4922</v>
      </c>
      <c r="E903" s="2">
        <v>41453</v>
      </c>
      <c r="F903" s="2">
        <v>44009</v>
      </c>
      <c r="G903" s="2">
        <v>44012</v>
      </c>
      <c r="H903" t="s">
        <v>95</v>
      </c>
      <c r="I903">
        <v>68.05</v>
      </c>
      <c r="J903">
        <v>26000</v>
      </c>
      <c r="K903" t="s">
        <v>30</v>
      </c>
      <c r="L903" t="s">
        <v>72</v>
      </c>
      <c r="M903" t="s">
        <v>32</v>
      </c>
      <c r="N903" t="s">
        <v>40</v>
      </c>
      <c r="O903" t="s">
        <v>87</v>
      </c>
      <c r="P903" t="s">
        <v>140</v>
      </c>
      <c r="Q903">
        <v>45</v>
      </c>
      <c r="R903" t="s">
        <v>36</v>
      </c>
      <c r="S903" t="s">
        <v>2571</v>
      </c>
      <c r="T903" t="s">
        <v>2572</v>
      </c>
      <c r="U903" t="s">
        <v>90</v>
      </c>
      <c r="V903" t="s">
        <v>91</v>
      </c>
    </row>
    <row r="904" spans="1:26">
      <c r="A904" s="1">
        <v>44019</v>
      </c>
      <c r="B904" t="s">
        <v>4923</v>
      </c>
      <c r="C904" t="s">
        <v>4924</v>
      </c>
      <c r="D904" t="s">
        <v>4925</v>
      </c>
      <c r="E904" s="2">
        <v>41225</v>
      </c>
      <c r="F904" s="2">
        <v>44004</v>
      </c>
      <c r="G904" s="2">
        <v>44009</v>
      </c>
      <c r="H904" t="s">
        <v>48</v>
      </c>
      <c r="I904">
        <v>121.69</v>
      </c>
      <c r="J904">
        <v>35000</v>
      </c>
      <c r="K904" t="s">
        <v>30</v>
      </c>
      <c r="L904" t="s">
        <v>49</v>
      </c>
      <c r="M904" t="s">
        <v>83</v>
      </c>
      <c r="N904" t="s">
        <v>136</v>
      </c>
      <c r="O904" t="s">
        <v>59</v>
      </c>
      <c r="P904" t="s">
        <v>58</v>
      </c>
      <c r="Q904">
        <v>34</v>
      </c>
      <c r="R904" t="s">
        <v>237</v>
      </c>
      <c r="S904" t="s">
        <v>4926</v>
      </c>
      <c r="T904" t="s">
        <v>4927</v>
      </c>
      <c r="U904" t="s">
        <v>140</v>
      </c>
      <c r="V904" t="s">
        <v>87</v>
      </c>
      <c r="W904" t="s">
        <v>4928</v>
      </c>
      <c r="X904" t="s">
        <v>4929</v>
      </c>
      <c r="Y904" t="s">
        <v>702</v>
      </c>
      <c r="Z904" t="s">
        <v>76</v>
      </c>
    </row>
    <row r="905" spans="1:26">
      <c r="A905" s="1">
        <v>44019</v>
      </c>
      <c r="B905" t="s">
        <v>4930</v>
      </c>
      <c r="C905" t="s">
        <v>4931</v>
      </c>
      <c r="D905" t="s">
        <v>4932</v>
      </c>
      <c r="E905" s="2">
        <v>42445</v>
      </c>
      <c r="F905" s="2">
        <v>44017</v>
      </c>
      <c r="G905" s="2">
        <v>44017</v>
      </c>
      <c r="H905" t="s">
        <v>113</v>
      </c>
      <c r="I905">
        <v>116.63</v>
      </c>
      <c r="J905">
        <v>6000</v>
      </c>
      <c r="K905" t="s">
        <v>30</v>
      </c>
      <c r="L905" t="s">
        <v>72</v>
      </c>
      <c r="M905" t="s">
        <v>124</v>
      </c>
      <c r="N905" t="s">
        <v>87</v>
      </c>
      <c r="O905" t="s">
        <v>34</v>
      </c>
      <c r="P905" t="s">
        <v>35</v>
      </c>
      <c r="Q905">
        <v>60</v>
      </c>
      <c r="R905" t="s">
        <v>36</v>
      </c>
      <c r="S905" t="s">
        <v>4933</v>
      </c>
      <c r="T905" t="s">
        <v>4934</v>
      </c>
      <c r="U905" t="s">
        <v>3326</v>
      </c>
      <c r="V905" t="s">
        <v>34</v>
      </c>
    </row>
    <row r="906" spans="1:26">
      <c r="A906" s="1">
        <v>44019</v>
      </c>
      <c r="B906" t="s">
        <v>4935</v>
      </c>
      <c r="C906" t="s">
        <v>4936</v>
      </c>
      <c r="D906" t="s">
        <v>4937</v>
      </c>
      <c r="E906" s="2">
        <v>43033</v>
      </c>
      <c r="F906" s="2">
        <v>44001</v>
      </c>
      <c r="G906" s="2">
        <v>44006</v>
      </c>
      <c r="H906" t="s">
        <v>48</v>
      </c>
      <c r="I906">
        <v>130.33000000000001</v>
      </c>
      <c r="J906">
        <v>29000</v>
      </c>
      <c r="K906" t="s">
        <v>30</v>
      </c>
      <c r="L906" t="s">
        <v>72</v>
      </c>
      <c r="M906" t="s">
        <v>83</v>
      </c>
      <c r="N906" t="s">
        <v>44</v>
      </c>
      <c r="O906" t="s">
        <v>87</v>
      </c>
      <c r="P906" t="s">
        <v>86</v>
      </c>
      <c r="Q906">
        <v>50</v>
      </c>
      <c r="R906" t="s">
        <v>36</v>
      </c>
      <c r="S906" t="s">
        <v>4938</v>
      </c>
      <c r="T906" t="s">
        <v>4939</v>
      </c>
      <c r="U906" t="s">
        <v>270</v>
      </c>
      <c r="V906" t="s">
        <v>87</v>
      </c>
    </row>
    <row r="907" spans="1:26">
      <c r="A907" s="1">
        <v>44019</v>
      </c>
      <c r="B907" t="s">
        <v>4940</v>
      </c>
      <c r="C907" t="s">
        <v>4941</v>
      </c>
      <c r="D907" t="s">
        <v>4942</v>
      </c>
      <c r="E907" s="2">
        <v>42830</v>
      </c>
      <c r="F907" s="2">
        <v>44008</v>
      </c>
      <c r="G907" s="2">
        <v>44013</v>
      </c>
      <c r="H907" t="s">
        <v>113</v>
      </c>
      <c r="I907">
        <v>105.82</v>
      </c>
      <c r="J907">
        <v>2000</v>
      </c>
      <c r="K907" t="s">
        <v>149</v>
      </c>
      <c r="L907" t="s">
        <v>72</v>
      </c>
      <c r="M907" t="s">
        <v>32</v>
      </c>
      <c r="N907" t="s">
        <v>34</v>
      </c>
      <c r="O907" t="s">
        <v>40</v>
      </c>
      <c r="P907" t="s">
        <v>39</v>
      </c>
      <c r="Q907">
        <v>26</v>
      </c>
      <c r="R907" t="s">
        <v>36</v>
      </c>
      <c r="S907" t="s">
        <v>4943</v>
      </c>
      <c r="T907" t="s">
        <v>4944</v>
      </c>
      <c r="U907" t="s">
        <v>103</v>
      </c>
      <c r="V907" t="s">
        <v>102</v>
      </c>
      <c r="W907" t="s">
        <v>4945</v>
      </c>
      <c r="X907" t="s">
        <v>4946</v>
      </c>
      <c r="Y907" t="s">
        <v>172</v>
      </c>
      <c r="Z907" t="s">
        <v>50</v>
      </c>
    </row>
    <row r="908" spans="1:26">
      <c r="A908" s="1">
        <v>44019</v>
      </c>
      <c r="B908" t="s">
        <v>4947</v>
      </c>
      <c r="C908" t="s">
        <v>4948</v>
      </c>
      <c r="D908" t="s">
        <v>4949</v>
      </c>
      <c r="E908" s="2">
        <v>42593</v>
      </c>
      <c r="F908" s="2">
        <v>43999</v>
      </c>
      <c r="G908" s="2">
        <v>44004</v>
      </c>
      <c r="H908" t="s">
        <v>171</v>
      </c>
      <c r="I908">
        <v>8.5500000000000007</v>
      </c>
      <c r="J908">
        <v>700</v>
      </c>
      <c r="K908" t="s">
        <v>30</v>
      </c>
      <c r="L908" t="s">
        <v>72</v>
      </c>
      <c r="M908" t="s">
        <v>32</v>
      </c>
      <c r="N908" t="s">
        <v>76</v>
      </c>
      <c r="O908" t="s">
        <v>91</v>
      </c>
      <c r="P908" t="s">
        <v>90</v>
      </c>
      <c r="Q908">
        <v>51</v>
      </c>
      <c r="R908" t="s">
        <v>36</v>
      </c>
      <c r="S908" t="s">
        <v>4950</v>
      </c>
      <c r="T908" t="s">
        <v>4951</v>
      </c>
      <c r="U908" t="s">
        <v>135</v>
      </c>
      <c r="V908" t="s">
        <v>136</v>
      </c>
    </row>
    <row r="909" spans="1:26">
      <c r="A909" s="1">
        <v>44019</v>
      </c>
      <c r="B909" t="s">
        <v>4952</v>
      </c>
      <c r="C909" t="s">
        <v>4953</v>
      </c>
      <c r="D909" t="s">
        <v>4954</v>
      </c>
      <c r="E909" s="2">
        <v>41883</v>
      </c>
      <c r="F909" s="2">
        <v>44016</v>
      </c>
      <c r="G909" s="2">
        <v>44016</v>
      </c>
      <c r="H909" t="s">
        <v>171</v>
      </c>
      <c r="I909">
        <v>6.39</v>
      </c>
      <c r="J909">
        <v>700</v>
      </c>
      <c r="K909" t="s">
        <v>30</v>
      </c>
      <c r="L909" t="s">
        <v>49</v>
      </c>
      <c r="M909" t="s">
        <v>124</v>
      </c>
      <c r="N909" t="s">
        <v>33</v>
      </c>
      <c r="O909" t="s">
        <v>63</v>
      </c>
      <c r="P909" t="s">
        <v>145</v>
      </c>
      <c r="Q909">
        <v>59</v>
      </c>
      <c r="R909" t="s">
        <v>36</v>
      </c>
      <c r="S909" t="s">
        <v>4955</v>
      </c>
      <c r="T909" t="s">
        <v>4956</v>
      </c>
      <c r="U909" t="s">
        <v>441</v>
      </c>
      <c r="V909" t="s">
        <v>63</v>
      </c>
    </row>
    <row r="910" spans="1:26">
      <c r="A910" s="1">
        <v>44019</v>
      </c>
      <c r="B910" t="s">
        <v>4957</v>
      </c>
      <c r="C910" t="s">
        <v>4958</v>
      </c>
      <c r="D910" t="s">
        <v>4959</v>
      </c>
      <c r="E910" s="2">
        <v>43625</v>
      </c>
      <c r="F910" s="2">
        <v>43999</v>
      </c>
      <c r="G910" s="2">
        <v>44004</v>
      </c>
      <c r="H910" t="s">
        <v>113</v>
      </c>
      <c r="I910">
        <v>99.57</v>
      </c>
      <c r="J910">
        <v>2000</v>
      </c>
      <c r="K910" t="s">
        <v>30</v>
      </c>
      <c r="L910" t="s">
        <v>31</v>
      </c>
      <c r="M910" t="s">
        <v>83</v>
      </c>
      <c r="N910" t="s">
        <v>76</v>
      </c>
      <c r="O910" t="s">
        <v>44</v>
      </c>
      <c r="P910" t="s">
        <v>114</v>
      </c>
      <c r="Q910">
        <v>44</v>
      </c>
      <c r="R910" t="s">
        <v>36</v>
      </c>
      <c r="S910" t="s">
        <v>4960</v>
      </c>
      <c r="T910" t="s">
        <v>4961</v>
      </c>
      <c r="U910" t="s">
        <v>103</v>
      </c>
      <c r="V910" t="s">
        <v>102</v>
      </c>
    </row>
    <row r="911" spans="1:26">
      <c r="A911" s="1">
        <v>44019</v>
      </c>
      <c r="B911" t="s">
        <v>4962</v>
      </c>
      <c r="C911" t="s">
        <v>4963</v>
      </c>
      <c r="D911" t="s">
        <v>4964</v>
      </c>
      <c r="E911" s="2">
        <v>43791</v>
      </c>
      <c r="F911" s="2">
        <v>44010</v>
      </c>
      <c r="G911" s="2">
        <v>44013</v>
      </c>
      <c r="H911" t="s">
        <v>171</v>
      </c>
      <c r="I911">
        <v>8.23</v>
      </c>
      <c r="J911">
        <v>300</v>
      </c>
      <c r="K911" t="s">
        <v>30</v>
      </c>
      <c r="L911" t="s">
        <v>72</v>
      </c>
      <c r="M911" t="s">
        <v>83</v>
      </c>
      <c r="N911" t="s">
        <v>76</v>
      </c>
      <c r="O911" t="s">
        <v>63</v>
      </c>
      <c r="P911" t="s">
        <v>4965</v>
      </c>
      <c r="Q911">
        <v>60</v>
      </c>
      <c r="R911" t="s">
        <v>36</v>
      </c>
      <c r="S911" t="s">
        <v>4966</v>
      </c>
      <c r="T911" t="s">
        <v>4967</v>
      </c>
      <c r="U911" t="s">
        <v>43</v>
      </c>
      <c r="V911" t="s">
        <v>44</v>
      </c>
      <c r="W911" t="s">
        <v>2164</v>
      </c>
      <c r="X911" t="s">
        <v>2165</v>
      </c>
      <c r="Y911" t="s">
        <v>55</v>
      </c>
      <c r="Z911" t="s">
        <v>33</v>
      </c>
    </row>
    <row r="912" spans="1:26">
      <c r="A912" s="1">
        <v>44019</v>
      </c>
      <c r="B912" t="s">
        <v>4968</v>
      </c>
      <c r="C912" t="s">
        <v>4969</v>
      </c>
      <c r="D912" t="s">
        <v>4970</v>
      </c>
      <c r="E912" s="2">
        <v>43494</v>
      </c>
      <c r="F912" s="2">
        <v>44002</v>
      </c>
      <c r="G912" s="2">
        <v>44007</v>
      </c>
      <c r="H912" t="s">
        <v>48</v>
      </c>
      <c r="I912">
        <v>92.96</v>
      </c>
      <c r="J912">
        <v>25000</v>
      </c>
      <c r="K912" t="s">
        <v>30</v>
      </c>
      <c r="L912" t="s">
        <v>31</v>
      </c>
      <c r="M912" t="s">
        <v>83</v>
      </c>
      <c r="N912" t="s">
        <v>102</v>
      </c>
      <c r="O912" t="s">
        <v>63</v>
      </c>
      <c r="P912" t="s">
        <v>441</v>
      </c>
      <c r="Q912">
        <v>54</v>
      </c>
      <c r="R912" t="s">
        <v>36</v>
      </c>
      <c r="S912" t="s">
        <v>4971</v>
      </c>
      <c r="T912" t="s">
        <v>4972</v>
      </c>
      <c r="U912" t="s">
        <v>35</v>
      </c>
      <c r="V912" t="s">
        <v>34</v>
      </c>
    </row>
    <row r="913" spans="1:26">
      <c r="A913" s="1">
        <v>44019</v>
      </c>
      <c r="B913" t="s">
        <v>4973</v>
      </c>
      <c r="C913" t="s">
        <v>4974</v>
      </c>
      <c r="D913" t="s">
        <v>4975</v>
      </c>
      <c r="E913" s="2">
        <v>40932</v>
      </c>
      <c r="F913" s="2">
        <v>44017</v>
      </c>
      <c r="G913" s="2">
        <v>44017</v>
      </c>
      <c r="H913" t="s">
        <v>48</v>
      </c>
      <c r="I913">
        <v>146.33000000000001</v>
      </c>
      <c r="J913">
        <v>16000</v>
      </c>
      <c r="K913" t="s">
        <v>30</v>
      </c>
      <c r="L913" t="s">
        <v>72</v>
      </c>
      <c r="M913" t="s">
        <v>83</v>
      </c>
      <c r="N913" t="s">
        <v>63</v>
      </c>
      <c r="O913" t="s">
        <v>34</v>
      </c>
      <c r="P913" t="s">
        <v>35</v>
      </c>
      <c r="Q913">
        <v>28</v>
      </c>
      <c r="R913" t="s">
        <v>36</v>
      </c>
      <c r="S913" t="s">
        <v>1632</v>
      </c>
      <c r="T913" t="s">
        <v>1633</v>
      </c>
      <c r="U913" t="s">
        <v>295</v>
      </c>
      <c r="V913" t="s">
        <v>59</v>
      </c>
    </row>
    <row r="914" spans="1:26">
      <c r="A914" s="1">
        <v>44019</v>
      </c>
      <c r="B914" t="s">
        <v>4976</v>
      </c>
      <c r="C914" t="s">
        <v>4977</v>
      </c>
      <c r="D914" t="s">
        <v>4978</v>
      </c>
      <c r="E914" s="2">
        <v>41926</v>
      </c>
      <c r="F914" s="2">
        <v>44007</v>
      </c>
      <c r="G914" s="2">
        <v>44012</v>
      </c>
      <c r="H914" t="s">
        <v>95</v>
      </c>
      <c r="I914">
        <v>67.599999999999994</v>
      </c>
      <c r="J914">
        <v>25000</v>
      </c>
      <c r="K914" t="s">
        <v>30</v>
      </c>
      <c r="L914" t="s">
        <v>72</v>
      </c>
      <c r="M914" t="s">
        <v>32</v>
      </c>
      <c r="N914" t="s">
        <v>167</v>
      </c>
      <c r="O914" t="s">
        <v>44</v>
      </c>
      <c r="P914" t="s">
        <v>43</v>
      </c>
      <c r="Q914">
        <v>49</v>
      </c>
      <c r="R914" t="s">
        <v>36</v>
      </c>
      <c r="S914" t="s">
        <v>4979</v>
      </c>
      <c r="T914" t="s">
        <v>4980</v>
      </c>
      <c r="U914" t="s">
        <v>145</v>
      </c>
      <c r="V914" t="s">
        <v>63</v>
      </c>
      <c r="W914" t="s">
        <v>919</v>
      </c>
      <c r="X914" t="s">
        <v>920</v>
      </c>
      <c r="Y914" t="s">
        <v>117</v>
      </c>
      <c r="Z914" t="s">
        <v>118</v>
      </c>
    </row>
    <row r="915" spans="1:26">
      <c r="A915" s="1">
        <v>44019</v>
      </c>
      <c r="B915" t="s">
        <v>4981</v>
      </c>
      <c r="C915" t="s">
        <v>4982</v>
      </c>
      <c r="D915" t="s">
        <v>4983</v>
      </c>
      <c r="E915" s="2">
        <v>40529</v>
      </c>
      <c r="F915" s="2">
        <v>44014</v>
      </c>
      <c r="G915" s="2">
        <v>44015</v>
      </c>
      <c r="H915" t="s">
        <v>171</v>
      </c>
      <c r="I915">
        <v>7.03</v>
      </c>
      <c r="J915">
        <v>100</v>
      </c>
      <c r="K915" t="s">
        <v>30</v>
      </c>
      <c r="L915" t="s">
        <v>31</v>
      </c>
      <c r="M915" t="s">
        <v>83</v>
      </c>
      <c r="N915" t="s">
        <v>87</v>
      </c>
      <c r="O915" t="s">
        <v>63</v>
      </c>
      <c r="P915" t="s">
        <v>4984</v>
      </c>
      <c r="Q915">
        <v>62</v>
      </c>
      <c r="R915" t="s">
        <v>36</v>
      </c>
      <c r="S915" t="s">
        <v>1713</v>
      </c>
      <c r="T915" t="s">
        <v>1714</v>
      </c>
      <c r="U915" t="s">
        <v>172</v>
      </c>
      <c r="V915" t="s">
        <v>50</v>
      </c>
      <c r="W915" t="s">
        <v>361</v>
      </c>
      <c r="X915" t="s">
        <v>362</v>
      </c>
      <c r="Y915" t="s">
        <v>363</v>
      </c>
      <c r="Z915" t="s">
        <v>107</v>
      </c>
    </row>
    <row r="916" spans="1:26">
      <c r="A916" s="1">
        <v>44019</v>
      </c>
      <c r="B916" t="s">
        <v>4985</v>
      </c>
      <c r="C916" t="s">
        <v>4986</v>
      </c>
      <c r="D916" t="s">
        <v>4987</v>
      </c>
      <c r="E916" s="2">
        <v>41085</v>
      </c>
      <c r="F916" s="2">
        <v>44006</v>
      </c>
      <c r="G916" s="2">
        <v>44011</v>
      </c>
      <c r="H916" t="s">
        <v>95</v>
      </c>
      <c r="I916">
        <v>83.38</v>
      </c>
      <c r="J916">
        <v>59000</v>
      </c>
      <c r="K916" t="s">
        <v>30</v>
      </c>
      <c r="L916" t="s">
        <v>72</v>
      </c>
      <c r="M916" t="s">
        <v>83</v>
      </c>
      <c r="N916" t="s">
        <v>44</v>
      </c>
      <c r="O916" t="s">
        <v>107</v>
      </c>
      <c r="P916" t="s">
        <v>2959</v>
      </c>
      <c r="Q916">
        <v>39</v>
      </c>
      <c r="R916" t="s">
        <v>36</v>
      </c>
      <c r="S916" t="s">
        <v>3581</v>
      </c>
      <c r="T916" t="s">
        <v>3582</v>
      </c>
      <c r="U916" t="s">
        <v>172</v>
      </c>
      <c r="V916" t="s">
        <v>50</v>
      </c>
    </row>
    <row r="917" spans="1:26">
      <c r="A917" s="1">
        <v>44019</v>
      </c>
      <c r="B917" t="s">
        <v>4988</v>
      </c>
      <c r="C917" t="s">
        <v>4989</v>
      </c>
      <c r="D917" t="s">
        <v>4990</v>
      </c>
      <c r="E917" s="2">
        <v>41647</v>
      </c>
      <c r="F917" s="2">
        <v>44002</v>
      </c>
      <c r="G917" s="2">
        <v>44007</v>
      </c>
      <c r="H917" t="s">
        <v>82</v>
      </c>
      <c r="I917">
        <v>80.8</v>
      </c>
      <c r="J917">
        <v>1000</v>
      </c>
      <c r="K917" t="s">
        <v>30</v>
      </c>
      <c r="L917" t="s">
        <v>72</v>
      </c>
      <c r="M917" t="s">
        <v>32</v>
      </c>
      <c r="N917" t="s">
        <v>118</v>
      </c>
      <c r="O917" t="s">
        <v>34</v>
      </c>
      <c r="P917" t="s">
        <v>35</v>
      </c>
      <c r="Q917">
        <v>32</v>
      </c>
      <c r="R917" t="s">
        <v>36</v>
      </c>
      <c r="S917" t="s">
        <v>653</v>
      </c>
      <c r="T917" t="s">
        <v>654</v>
      </c>
      <c r="U917" t="s">
        <v>35</v>
      </c>
      <c r="V917" t="s">
        <v>34</v>
      </c>
      <c r="W917" t="s">
        <v>288</v>
      </c>
      <c r="X917" t="s">
        <v>289</v>
      </c>
      <c r="Y917" t="s">
        <v>172</v>
      </c>
      <c r="Z917" t="s">
        <v>50</v>
      </c>
    </row>
    <row r="918" spans="1:26">
      <c r="A918" s="1">
        <v>44019</v>
      </c>
      <c r="B918" t="s">
        <v>4991</v>
      </c>
      <c r="C918" t="s">
        <v>4992</v>
      </c>
      <c r="D918" t="s">
        <v>4993</v>
      </c>
      <c r="E918" s="2">
        <v>41978</v>
      </c>
      <c r="F918" s="2">
        <v>44001</v>
      </c>
      <c r="G918" s="2">
        <v>44006</v>
      </c>
      <c r="H918" t="s">
        <v>82</v>
      </c>
      <c r="I918">
        <v>61.89</v>
      </c>
      <c r="J918">
        <v>4000</v>
      </c>
      <c r="K918" t="s">
        <v>30</v>
      </c>
      <c r="L918" t="s">
        <v>31</v>
      </c>
      <c r="M918" t="s">
        <v>32</v>
      </c>
      <c r="N918" t="s">
        <v>91</v>
      </c>
      <c r="O918" t="s">
        <v>34</v>
      </c>
      <c r="P918" t="s">
        <v>35</v>
      </c>
      <c r="Q918">
        <v>35</v>
      </c>
      <c r="R918" t="s">
        <v>36</v>
      </c>
      <c r="S918" t="s">
        <v>4979</v>
      </c>
      <c r="T918" t="s">
        <v>4980</v>
      </c>
      <c r="U918" t="s">
        <v>145</v>
      </c>
      <c r="V918" t="s">
        <v>63</v>
      </c>
      <c r="W918" t="s">
        <v>647</v>
      </c>
      <c r="X918" t="s">
        <v>648</v>
      </c>
      <c r="Y918" t="s">
        <v>117</v>
      </c>
      <c r="Z918" t="s">
        <v>118</v>
      </c>
    </row>
    <row r="919" spans="1:26">
      <c r="A919" s="1">
        <v>44019</v>
      </c>
      <c r="B919" t="s">
        <v>4994</v>
      </c>
      <c r="C919" t="s">
        <v>4995</v>
      </c>
      <c r="D919" t="s">
        <v>4996</v>
      </c>
      <c r="E919" s="2">
        <v>40440</v>
      </c>
      <c r="F919" s="2">
        <v>44016</v>
      </c>
      <c r="G919" s="2">
        <v>44016</v>
      </c>
      <c r="H919" t="s">
        <v>29</v>
      </c>
      <c r="I919">
        <v>147.31</v>
      </c>
      <c r="J919">
        <v>14000</v>
      </c>
      <c r="K919" t="s">
        <v>30</v>
      </c>
      <c r="L919" t="s">
        <v>31</v>
      </c>
      <c r="M919" t="s">
        <v>32</v>
      </c>
      <c r="N919" t="s">
        <v>136</v>
      </c>
      <c r="O919" t="s">
        <v>40</v>
      </c>
      <c r="P919" t="s">
        <v>39</v>
      </c>
      <c r="Q919">
        <v>39</v>
      </c>
      <c r="R919" t="s">
        <v>36</v>
      </c>
      <c r="S919" t="s">
        <v>399</v>
      </c>
      <c r="T919" t="s">
        <v>400</v>
      </c>
      <c r="U919" t="s">
        <v>135</v>
      </c>
      <c r="V919" t="s">
        <v>136</v>
      </c>
      <c r="W919" t="s">
        <v>4504</v>
      </c>
      <c r="X919" t="s">
        <v>4505</v>
      </c>
      <c r="Y919" t="s">
        <v>135</v>
      </c>
      <c r="Z919" t="s">
        <v>136</v>
      </c>
    </row>
    <row r="920" spans="1:26">
      <c r="A920" s="1">
        <v>44019</v>
      </c>
      <c r="B920" t="s">
        <v>4997</v>
      </c>
      <c r="C920" t="s">
        <v>4998</v>
      </c>
      <c r="D920" t="s">
        <v>4999</v>
      </c>
      <c r="E920" s="2">
        <v>42446</v>
      </c>
      <c r="F920" s="2">
        <v>44001</v>
      </c>
      <c r="G920" s="2">
        <v>44006</v>
      </c>
      <c r="H920" t="s">
        <v>113</v>
      </c>
      <c r="I920">
        <v>117.6</v>
      </c>
      <c r="J920">
        <v>4000</v>
      </c>
      <c r="K920" t="s">
        <v>30</v>
      </c>
      <c r="L920" t="s">
        <v>49</v>
      </c>
      <c r="M920" t="s">
        <v>32</v>
      </c>
      <c r="N920" t="s">
        <v>40</v>
      </c>
      <c r="O920" t="s">
        <v>59</v>
      </c>
      <c r="P920" t="s">
        <v>58</v>
      </c>
      <c r="Q920">
        <v>49</v>
      </c>
      <c r="R920" t="s">
        <v>36</v>
      </c>
      <c r="S920" t="s">
        <v>1213</v>
      </c>
      <c r="T920" t="s">
        <v>1214</v>
      </c>
      <c r="U920" t="s">
        <v>229</v>
      </c>
      <c r="V920" t="s">
        <v>63</v>
      </c>
    </row>
    <row r="921" spans="1:26">
      <c r="A921" s="1">
        <v>44019</v>
      </c>
      <c r="B921" t="s">
        <v>5000</v>
      </c>
      <c r="C921" t="s">
        <v>5001</v>
      </c>
      <c r="D921" t="s">
        <v>5002</v>
      </c>
      <c r="E921" s="2">
        <v>42736</v>
      </c>
      <c r="F921" s="2">
        <v>44011</v>
      </c>
      <c r="G921" s="2">
        <v>44014</v>
      </c>
      <c r="H921" t="s">
        <v>113</v>
      </c>
      <c r="I921">
        <v>108.7</v>
      </c>
      <c r="J921">
        <v>8000</v>
      </c>
      <c r="K921" t="s">
        <v>30</v>
      </c>
      <c r="L921" t="s">
        <v>72</v>
      </c>
      <c r="M921" t="s">
        <v>32</v>
      </c>
      <c r="N921" t="s">
        <v>91</v>
      </c>
      <c r="O921" t="s">
        <v>91</v>
      </c>
      <c r="P921" t="s">
        <v>90</v>
      </c>
      <c r="Q921">
        <v>59</v>
      </c>
      <c r="R921" t="s">
        <v>36</v>
      </c>
      <c r="S921" t="s">
        <v>2325</v>
      </c>
      <c r="T921" t="s">
        <v>2326</v>
      </c>
      <c r="U921" t="s">
        <v>90</v>
      </c>
      <c r="V921" t="s">
        <v>91</v>
      </c>
    </row>
    <row r="922" spans="1:26">
      <c r="A922" s="1">
        <v>44019</v>
      </c>
      <c r="B922" t="s">
        <v>5003</v>
      </c>
      <c r="C922" t="s">
        <v>5004</v>
      </c>
      <c r="D922" t="s">
        <v>5005</v>
      </c>
      <c r="E922" s="2">
        <v>43054</v>
      </c>
      <c r="F922" s="2">
        <v>44001</v>
      </c>
      <c r="G922" s="2">
        <v>44006</v>
      </c>
      <c r="H922" t="s">
        <v>95</v>
      </c>
      <c r="I922">
        <v>92.07</v>
      </c>
      <c r="J922">
        <v>10000</v>
      </c>
      <c r="K922" t="s">
        <v>30</v>
      </c>
      <c r="L922" t="s">
        <v>72</v>
      </c>
      <c r="M922" t="s">
        <v>83</v>
      </c>
      <c r="N922" t="s">
        <v>118</v>
      </c>
      <c r="O922" t="s">
        <v>107</v>
      </c>
      <c r="P922" t="s">
        <v>1486</v>
      </c>
      <c r="Q922">
        <v>36</v>
      </c>
      <c r="R922" t="s">
        <v>237</v>
      </c>
      <c r="S922" t="s">
        <v>5006</v>
      </c>
      <c r="T922" t="s">
        <v>5007</v>
      </c>
      <c r="U922" t="s">
        <v>583</v>
      </c>
      <c r="V922" t="s">
        <v>33</v>
      </c>
      <c r="W922" t="s">
        <v>5008</v>
      </c>
      <c r="X922" t="s">
        <v>5009</v>
      </c>
      <c r="Y922" t="s">
        <v>117</v>
      </c>
      <c r="Z922" t="s">
        <v>118</v>
      </c>
    </row>
    <row r="923" spans="1:26">
      <c r="A923" s="1">
        <v>44019</v>
      </c>
      <c r="B923" t="s">
        <v>5010</v>
      </c>
      <c r="C923" t="s">
        <v>5011</v>
      </c>
      <c r="D923" t="s">
        <v>5012</v>
      </c>
      <c r="E923" s="2">
        <v>42527</v>
      </c>
      <c r="F923" s="2">
        <v>44005</v>
      </c>
      <c r="G923" s="2">
        <v>44010</v>
      </c>
      <c r="H923" t="s">
        <v>82</v>
      </c>
      <c r="I923">
        <v>54.62</v>
      </c>
      <c r="J923">
        <v>1000</v>
      </c>
      <c r="K923" t="s">
        <v>30</v>
      </c>
      <c r="L923" t="s">
        <v>72</v>
      </c>
      <c r="M923" t="s">
        <v>124</v>
      </c>
      <c r="N923" t="s">
        <v>91</v>
      </c>
      <c r="O923" t="s">
        <v>50</v>
      </c>
      <c r="P923" t="s">
        <v>574</v>
      </c>
      <c r="Q923">
        <v>48</v>
      </c>
      <c r="R923" t="s">
        <v>36</v>
      </c>
      <c r="S923" t="s">
        <v>1398</v>
      </c>
      <c r="T923" t="s">
        <v>1399</v>
      </c>
      <c r="U923" t="s">
        <v>1400</v>
      </c>
      <c r="V923" t="s">
        <v>63</v>
      </c>
      <c r="W923" t="s">
        <v>647</v>
      </c>
      <c r="X923" t="s">
        <v>648</v>
      </c>
      <c r="Y923" t="s">
        <v>117</v>
      </c>
      <c r="Z923" t="s">
        <v>118</v>
      </c>
    </row>
    <row r="924" spans="1:26">
      <c r="A924" s="1">
        <v>44020</v>
      </c>
      <c r="B924" t="s">
        <v>5013</v>
      </c>
      <c r="C924" t="s">
        <v>5014</v>
      </c>
      <c r="D924" t="s">
        <v>5015</v>
      </c>
      <c r="E924" s="2">
        <v>42146</v>
      </c>
      <c r="F924" s="2">
        <v>44019</v>
      </c>
      <c r="G924" s="2">
        <v>44019</v>
      </c>
      <c r="H924" t="s">
        <v>82</v>
      </c>
      <c r="I924">
        <v>81.180000000000007</v>
      </c>
      <c r="J924">
        <v>2000</v>
      </c>
      <c r="K924" t="s">
        <v>30</v>
      </c>
      <c r="L924" t="s">
        <v>49</v>
      </c>
      <c r="M924" t="s">
        <v>32</v>
      </c>
      <c r="N924" t="s">
        <v>63</v>
      </c>
      <c r="O924" t="s">
        <v>76</v>
      </c>
      <c r="P924" t="s">
        <v>452</v>
      </c>
      <c r="Q924">
        <v>62</v>
      </c>
      <c r="R924" t="s">
        <v>36</v>
      </c>
      <c r="S924" t="s">
        <v>5016</v>
      </c>
      <c r="T924" t="s">
        <v>5017</v>
      </c>
      <c r="U924" t="s">
        <v>35</v>
      </c>
      <c r="V924" t="s">
        <v>34</v>
      </c>
      <c r="W924" t="s">
        <v>466</v>
      </c>
      <c r="X924" t="s">
        <v>467</v>
      </c>
      <c r="Y924" t="s">
        <v>468</v>
      </c>
      <c r="Z924" t="s">
        <v>63</v>
      </c>
    </row>
    <row r="925" spans="1:26">
      <c r="A925" s="1">
        <v>44020</v>
      </c>
      <c r="B925" t="s">
        <v>5018</v>
      </c>
      <c r="C925" t="s">
        <v>5019</v>
      </c>
      <c r="D925" t="s">
        <v>5020</v>
      </c>
      <c r="E925" s="2">
        <v>40607</v>
      </c>
      <c r="F925" s="2">
        <v>44001</v>
      </c>
      <c r="G925" s="2">
        <v>44006</v>
      </c>
      <c r="H925" t="s">
        <v>82</v>
      </c>
      <c r="I925">
        <v>59.5</v>
      </c>
      <c r="J925">
        <v>4000</v>
      </c>
      <c r="K925" t="s">
        <v>30</v>
      </c>
      <c r="L925" t="s">
        <v>49</v>
      </c>
      <c r="M925" t="s">
        <v>83</v>
      </c>
      <c r="N925" t="s">
        <v>40</v>
      </c>
      <c r="O925" t="s">
        <v>91</v>
      </c>
      <c r="P925" t="s">
        <v>90</v>
      </c>
      <c r="Q925">
        <v>64</v>
      </c>
      <c r="R925" t="s">
        <v>36</v>
      </c>
      <c r="S925" t="s">
        <v>202</v>
      </c>
      <c r="T925" t="s">
        <v>203</v>
      </c>
      <c r="U925" t="s">
        <v>172</v>
      </c>
      <c r="V925" t="s">
        <v>50</v>
      </c>
      <c r="W925" t="s">
        <v>999</v>
      </c>
      <c r="X925" t="s">
        <v>1000</v>
      </c>
      <c r="Y925" t="s">
        <v>90</v>
      </c>
      <c r="Z925" t="s">
        <v>91</v>
      </c>
    </row>
    <row r="926" spans="1:26">
      <c r="A926" s="1">
        <v>44020</v>
      </c>
      <c r="B926" t="s">
        <v>5021</v>
      </c>
      <c r="C926" t="s">
        <v>5022</v>
      </c>
      <c r="D926" t="s">
        <v>5023</v>
      </c>
      <c r="E926" s="2">
        <v>40445</v>
      </c>
      <c r="F926" s="2">
        <v>44016</v>
      </c>
      <c r="G926" s="2">
        <v>44017</v>
      </c>
      <c r="H926" t="s">
        <v>95</v>
      </c>
      <c r="I926">
        <v>51.88</v>
      </c>
      <c r="J926">
        <v>20000</v>
      </c>
      <c r="K926" t="s">
        <v>30</v>
      </c>
      <c r="L926" t="s">
        <v>49</v>
      </c>
      <c r="M926" t="s">
        <v>32</v>
      </c>
      <c r="N926" t="s">
        <v>136</v>
      </c>
      <c r="O926" t="s">
        <v>40</v>
      </c>
      <c r="P926" t="s">
        <v>5024</v>
      </c>
      <c r="Q926">
        <v>25</v>
      </c>
      <c r="R926" t="s">
        <v>36</v>
      </c>
      <c r="S926" t="s">
        <v>1264</v>
      </c>
      <c r="T926" t="s">
        <v>1265</v>
      </c>
      <c r="U926" t="s">
        <v>52</v>
      </c>
      <c r="V926" t="s">
        <v>51</v>
      </c>
    </row>
    <row r="927" spans="1:26">
      <c r="A927" s="1">
        <v>44020</v>
      </c>
      <c r="B927" t="s">
        <v>5025</v>
      </c>
      <c r="C927" t="s">
        <v>5026</v>
      </c>
      <c r="D927" t="s">
        <v>5027</v>
      </c>
      <c r="E927" s="2">
        <v>41159</v>
      </c>
      <c r="F927" s="2">
        <v>44002</v>
      </c>
      <c r="G927" s="2">
        <v>44007</v>
      </c>
      <c r="H927" t="s">
        <v>171</v>
      </c>
      <c r="I927">
        <v>11.35</v>
      </c>
      <c r="J927">
        <v>100</v>
      </c>
      <c r="K927" t="s">
        <v>30</v>
      </c>
      <c r="L927" t="s">
        <v>31</v>
      </c>
      <c r="M927" t="s">
        <v>32</v>
      </c>
      <c r="N927" t="s">
        <v>118</v>
      </c>
      <c r="O927" t="s">
        <v>87</v>
      </c>
      <c r="P927" t="s">
        <v>270</v>
      </c>
      <c r="Q927">
        <v>30</v>
      </c>
      <c r="R927" t="s">
        <v>36</v>
      </c>
      <c r="S927" t="s">
        <v>2169</v>
      </c>
      <c r="T927" t="s">
        <v>2170</v>
      </c>
      <c r="U927" t="s">
        <v>39</v>
      </c>
      <c r="V927" t="s">
        <v>40</v>
      </c>
    </row>
    <row r="928" spans="1:26">
      <c r="A928" s="1">
        <v>44020</v>
      </c>
      <c r="B928" t="s">
        <v>5028</v>
      </c>
      <c r="C928" t="s">
        <v>5029</v>
      </c>
      <c r="D928" t="s">
        <v>5030</v>
      </c>
      <c r="E928" s="2">
        <v>42775</v>
      </c>
      <c r="F928" s="2">
        <v>44005</v>
      </c>
      <c r="G928" s="2">
        <v>44010</v>
      </c>
      <c r="H928" t="s">
        <v>48</v>
      </c>
      <c r="I928">
        <v>84.41</v>
      </c>
      <c r="J928">
        <v>26000</v>
      </c>
      <c r="K928" t="s">
        <v>30</v>
      </c>
      <c r="L928" t="s">
        <v>49</v>
      </c>
      <c r="M928" t="s">
        <v>83</v>
      </c>
      <c r="N928" t="s">
        <v>63</v>
      </c>
      <c r="O928" t="s">
        <v>40</v>
      </c>
      <c r="P928" t="s">
        <v>39</v>
      </c>
      <c r="Q928">
        <v>38</v>
      </c>
      <c r="R928" t="s">
        <v>36</v>
      </c>
      <c r="S928" t="s">
        <v>3740</v>
      </c>
      <c r="T928" t="s">
        <v>3741</v>
      </c>
      <c r="U928" t="s">
        <v>90</v>
      </c>
      <c r="V928" t="s">
        <v>91</v>
      </c>
      <c r="W928" t="s">
        <v>664</v>
      </c>
      <c r="X928" t="s">
        <v>665</v>
      </c>
      <c r="Y928" t="s">
        <v>666</v>
      </c>
      <c r="Z928" t="s">
        <v>63</v>
      </c>
    </row>
    <row r="929" spans="1:26">
      <c r="A929" s="1">
        <v>44020</v>
      </c>
      <c r="B929" t="s">
        <v>5031</v>
      </c>
      <c r="C929" t="s">
        <v>5032</v>
      </c>
      <c r="D929" t="s">
        <v>5033</v>
      </c>
      <c r="E929" s="2">
        <v>41395</v>
      </c>
      <c r="F929" s="2">
        <v>44009</v>
      </c>
      <c r="G929" s="2">
        <v>44014</v>
      </c>
      <c r="H929" t="s">
        <v>113</v>
      </c>
      <c r="I929">
        <v>131.94</v>
      </c>
      <c r="J929">
        <v>7000</v>
      </c>
      <c r="K929" t="s">
        <v>30</v>
      </c>
      <c r="L929" t="s">
        <v>72</v>
      </c>
      <c r="M929" t="s">
        <v>124</v>
      </c>
      <c r="N929" t="s">
        <v>167</v>
      </c>
      <c r="O929" t="s">
        <v>107</v>
      </c>
      <c r="P929" t="s">
        <v>1351</v>
      </c>
      <c r="Q929">
        <v>52</v>
      </c>
      <c r="R929" t="s">
        <v>36</v>
      </c>
      <c r="S929" t="s">
        <v>1213</v>
      </c>
      <c r="T929" t="s">
        <v>1214</v>
      </c>
      <c r="U929" t="s">
        <v>229</v>
      </c>
      <c r="V929" t="s">
        <v>63</v>
      </c>
      <c r="W929" t="s">
        <v>5034</v>
      </c>
      <c r="X929" t="s">
        <v>5035</v>
      </c>
      <c r="Y929" t="s">
        <v>39</v>
      </c>
      <c r="Z929" t="s">
        <v>40</v>
      </c>
    </row>
    <row r="930" spans="1:26">
      <c r="A930" s="1">
        <v>44020</v>
      </c>
      <c r="B930" t="s">
        <v>5036</v>
      </c>
      <c r="C930" t="s">
        <v>5037</v>
      </c>
      <c r="D930" t="s">
        <v>5038</v>
      </c>
      <c r="E930" s="2">
        <v>41168</v>
      </c>
      <c r="F930" s="2">
        <v>44019</v>
      </c>
      <c r="G930" s="2">
        <v>44019</v>
      </c>
      <c r="H930" t="s">
        <v>95</v>
      </c>
      <c r="I930">
        <v>82.02</v>
      </c>
      <c r="J930">
        <v>49000</v>
      </c>
      <c r="K930" t="s">
        <v>30</v>
      </c>
      <c r="L930" t="s">
        <v>72</v>
      </c>
      <c r="M930" t="s">
        <v>83</v>
      </c>
      <c r="N930" t="s">
        <v>63</v>
      </c>
      <c r="O930" t="s">
        <v>136</v>
      </c>
      <c r="P930" t="s">
        <v>135</v>
      </c>
      <c r="Q930">
        <v>42</v>
      </c>
      <c r="R930" t="s">
        <v>36</v>
      </c>
      <c r="S930" t="s">
        <v>5039</v>
      </c>
      <c r="T930" t="s">
        <v>5040</v>
      </c>
      <c r="U930" t="s">
        <v>367</v>
      </c>
      <c r="V930" t="s">
        <v>76</v>
      </c>
      <c r="W930" t="s">
        <v>5041</v>
      </c>
      <c r="X930" t="s">
        <v>5042</v>
      </c>
      <c r="Y930" t="s">
        <v>5043</v>
      </c>
      <c r="Z930" t="s">
        <v>136</v>
      </c>
    </row>
    <row r="931" spans="1:26">
      <c r="A931" s="1">
        <v>44020</v>
      </c>
      <c r="B931" t="s">
        <v>5044</v>
      </c>
      <c r="C931" t="s">
        <v>5045</v>
      </c>
      <c r="D931" t="s">
        <v>5046</v>
      </c>
      <c r="E931" s="2">
        <v>43106</v>
      </c>
      <c r="F931" s="2">
        <v>44008</v>
      </c>
      <c r="G931" s="2">
        <v>44013</v>
      </c>
      <c r="H931" t="s">
        <v>171</v>
      </c>
      <c r="I931">
        <v>11.88</v>
      </c>
      <c r="J931">
        <v>300</v>
      </c>
      <c r="K931" t="s">
        <v>30</v>
      </c>
      <c r="L931" t="s">
        <v>72</v>
      </c>
      <c r="M931" t="s">
        <v>124</v>
      </c>
      <c r="N931" t="s">
        <v>63</v>
      </c>
      <c r="O931" t="s">
        <v>63</v>
      </c>
      <c r="P931" t="s">
        <v>589</v>
      </c>
      <c r="Q931">
        <v>51</v>
      </c>
      <c r="R931" t="s">
        <v>36</v>
      </c>
      <c r="S931" t="s">
        <v>5047</v>
      </c>
      <c r="T931" t="s">
        <v>5048</v>
      </c>
      <c r="U931" t="s">
        <v>58</v>
      </c>
      <c r="V931" t="s">
        <v>59</v>
      </c>
    </row>
    <row r="932" spans="1:26">
      <c r="A932" s="1">
        <v>44020</v>
      </c>
      <c r="B932" t="s">
        <v>5049</v>
      </c>
      <c r="C932" t="s">
        <v>5050</v>
      </c>
      <c r="D932" t="s">
        <v>5051</v>
      </c>
      <c r="E932" s="2">
        <v>40467</v>
      </c>
      <c r="F932" s="2">
        <v>44001</v>
      </c>
      <c r="G932" s="2">
        <v>44006</v>
      </c>
      <c r="H932" t="s">
        <v>113</v>
      </c>
      <c r="I932">
        <v>127.6</v>
      </c>
      <c r="J932">
        <v>3000</v>
      </c>
      <c r="K932" t="s">
        <v>30</v>
      </c>
      <c r="L932" t="s">
        <v>72</v>
      </c>
      <c r="M932" t="s">
        <v>32</v>
      </c>
      <c r="N932" t="s">
        <v>118</v>
      </c>
      <c r="O932" t="s">
        <v>51</v>
      </c>
      <c r="P932" t="s">
        <v>52</v>
      </c>
      <c r="Q932">
        <v>40</v>
      </c>
      <c r="R932" t="s">
        <v>36</v>
      </c>
      <c r="S932" t="s">
        <v>5052</v>
      </c>
      <c r="T932" t="s">
        <v>5053</v>
      </c>
      <c r="U932" t="s">
        <v>5054</v>
      </c>
      <c r="V932" t="s">
        <v>50</v>
      </c>
      <c r="W932" t="s">
        <v>1756</v>
      </c>
      <c r="X932" t="s">
        <v>1757</v>
      </c>
      <c r="Y932" t="s">
        <v>172</v>
      </c>
      <c r="Z932" t="s">
        <v>50</v>
      </c>
    </row>
    <row r="933" spans="1:26">
      <c r="A933" s="1">
        <v>44020</v>
      </c>
      <c r="B933" t="s">
        <v>5055</v>
      </c>
      <c r="C933" t="s">
        <v>5056</v>
      </c>
      <c r="D933" t="s">
        <v>5057</v>
      </c>
      <c r="E933" s="2">
        <v>41904</v>
      </c>
      <c r="F933" s="2">
        <v>44012</v>
      </c>
      <c r="G933" s="2">
        <v>44015</v>
      </c>
      <c r="H933" t="s">
        <v>95</v>
      </c>
      <c r="I933">
        <v>94.87</v>
      </c>
      <c r="J933">
        <v>31000</v>
      </c>
      <c r="K933" t="s">
        <v>30</v>
      </c>
      <c r="L933" t="s">
        <v>72</v>
      </c>
      <c r="M933" t="s">
        <v>32</v>
      </c>
      <c r="N933" t="s">
        <v>51</v>
      </c>
      <c r="O933" t="s">
        <v>63</v>
      </c>
      <c r="P933" t="s">
        <v>589</v>
      </c>
      <c r="Q933">
        <v>46</v>
      </c>
      <c r="R933" t="s">
        <v>36</v>
      </c>
      <c r="S933" t="s">
        <v>5058</v>
      </c>
      <c r="T933" t="s">
        <v>5059</v>
      </c>
      <c r="U933" t="s">
        <v>43</v>
      </c>
      <c r="V933" t="s">
        <v>44</v>
      </c>
      <c r="W933" t="s">
        <v>1913</v>
      </c>
      <c r="X933" t="s">
        <v>1914</v>
      </c>
      <c r="Y933" t="s">
        <v>103</v>
      </c>
      <c r="Z933" t="s">
        <v>102</v>
      </c>
    </row>
    <row r="934" spans="1:26">
      <c r="A934" s="1">
        <v>44020</v>
      </c>
      <c r="B934" t="s">
        <v>5060</v>
      </c>
      <c r="C934" t="s">
        <v>5061</v>
      </c>
      <c r="D934" t="s">
        <v>5062</v>
      </c>
      <c r="E934" s="2">
        <v>42915</v>
      </c>
      <c r="F934" s="2">
        <v>44015</v>
      </c>
      <c r="G934" s="2">
        <v>44016</v>
      </c>
      <c r="H934" t="s">
        <v>82</v>
      </c>
      <c r="I934">
        <v>81.22</v>
      </c>
      <c r="J934">
        <v>1000</v>
      </c>
      <c r="K934" t="s">
        <v>30</v>
      </c>
      <c r="L934" t="s">
        <v>31</v>
      </c>
      <c r="M934" t="s">
        <v>32</v>
      </c>
      <c r="N934" t="s">
        <v>44</v>
      </c>
      <c r="O934" t="s">
        <v>107</v>
      </c>
      <c r="P934" t="s">
        <v>2158</v>
      </c>
      <c r="Q934">
        <v>35</v>
      </c>
      <c r="R934" t="s">
        <v>36</v>
      </c>
      <c r="S934" t="s">
        <v>5063</v>
      </c>
      <c r="T934" t="s">
        <v>5064</v>
      </c>
      <c r="U934" t="s">
        <v>117</v>
      </c>
      <c r="V934" t="s">
        <v>118</v>
      </c>
      <c r="W934" t="s">
        <v>5065</v>
      </c>
      <c r="X934" t="s">
        <v>5066</v>
      </c>
      <c r="Y934" t="s">
        <v>90</v>
      </c>
      <c r="Z934" t="s">
        <v>91</v>
      </c>
    </row>
    <row r="935" spans="1:26">
      <c r="A935" s="1">
        <v>44020</v>
      </c>
      <c r="B935" t="s">
        <v>5067</v>
      </c>
      <c r="C935" t="s">
        <v>5068</v>
      </c>
      <c r="D935" t="s">
        <v>5069</v>
      </c>
      <c r="E935" s="2">
        <v>41177</v>
      </c>
      <c r="F935" s="2">
        <v>44003</v>
      </c>
      <c r="G935" s="2">
        <v>44008</v>
      </c>
      <c r="H935" t="s">
        <v>48</v>
      </c>
      <c r="I935">
        <v>152.51</v>
      </c>
      <c r="J935">
        <v>32000</v>
      </c>
      <c r="K935" t="s">
        <v>30</v>
      </c>
      <c r="L935" t="s">
        <v>72</v>
      </c>
      <c r="M935" t="s">
        <v>83</v>
      </c>
      <c r="N935" t="s">
        <v>50</v>
      </c>
      <c r="O935" t="s">
        <v>107</v>
      </c>
      <c r="P935" t="s">
        <v>262</v>
      </c>
      <c r="Q935">
        <v>63</v>
      </c>
      <c r="R935" t="s">
        <v>36</v>
      </c>
      <c r="S935" t="s">
        <v>630</v>
      </c>
      <c r="T935" t="s">
        <v>631</v>
      </c>
      <c r="U935" t="s">
        <v>367</v>
      </c>
      <c r="V935" t="s">
        <v>76</v>
      </c>
      <c r="W935" t="s">
        <v>5070</v>
      </c>
      <c r="X935" t="s">
        <v>5071</v>
      </c>
      <c r="Y935" t="s">
        <v>52</v>
      </c>
      <c r="Z935" t="s">
        <v>51</v>
      </c>
    </row>
    <row r="936" spans="1:26">
      <c r="A936" s="1">
        <v>44020</v>
      </c>
      <c r="B936" t="s">
        <v>5072</v>
      </c>
      <c r="C936" t="s">
        <v>5073</v>
      </c>
      <c r="D936" t="s">
        <v>5074</v>
      </c>
      <c r="E936" s="2">
        <v>40778</v>
      </c>
      <c r="F936" s="2">
        <v>44019</v>
      </c>
      <c r="G936" s="2">
        <v>44019</v>
      </c>
      <c r="H936" t="s">
        <v>171</v>
      </c>
      <c r="I936">
        <v>9.27</v>
      </c>
      <c r="J936">
        <v>300</v>
      </c>
      <c r="K936" t="s">
        <v>30</v>
      </c>
      <c r="L936" t="s">
        <v>49</v>
      </c>
      <c r="M936" t="s">
        <v>32</v>
      </c>
      <c r="N936" t="s">
        <v>167</v>
      </c>
      <c r="O936" t="s">
        <v>76</v>
      </c>
      <c r="P936" t="s">
        <v>75</v>
      </c>
      <c r="Q936">
        <v>55</v>
      </c>
      <c r="R936" t="s">
        <v>237</v>
      </c>
      <c r="S936" t="s">
        <v>5075</v>
      </c>
      <c r="T936" t="s">
        <v>5076</v>
      </c>
      <c r="U936" t="s">
        <v>52</v>
      </c>
      <c r="V936" t="s">
        <v>51</v>
      </c>
      <c r="W936" t="s">
        <v>5077</v>
      </c>
      <c r="X936" t="s">
        <v>5078</v>
      </c>
      <c r="Y936" t="s">
        <v>52</v>
      </c>
      <c r="Z936" t="s">
        <v>51</v>
      </c>
    </row>
    <row r="937" spans="1:26">
      <c r="A937" s="1">
        <v>44020</v>
      </c>
      <c r="B937" t="s">
        <v>5079</v>
      </c>
      <c r="C937" t="s">
        <v>5080</v>
      </c>
      <c r="D937" t="s">
        <v>5081</v>
      </c>
      <c r="E937" s="2">
        <v>41711</v>
      </c>
      <c r="F937" s="2">
        <v>44012</v>
      </c>
      <c r="G937" s="2">
        <v>44015</v>
      </c>
      <c r="H937" t="s">
        <v>95</v>
      </c>
      <c r="I937">
        <v>57.23</v>
      </c>
      <c r="J937">
        <v>37000</v>
      </c>
      <c r="K937" t="s">
        <v>30</v>
      </c>
      <c r="L937" t="s">
        <v>49</v>
      </c>
      <c r="M937" t="s">
        <v>32</v>
      </c>
      <c r="N937" t="s">
        <v>91</v>
      </c>
      <c r="O937" t="s">
        <v>91</v>
      </c>
      <c r="P937" t="s">
        <v>90</v>
      </c>
      <c r="Q937">
        <v>30</v>
      </c>
      <c r="R937" t="s">
        <v>36</v>
      </c>
      <c r="S937" t="s">
        <v>2619</v>
      </c>
      <c r="T937" t="s">
        <v>2620</v>
      </c>
      <c r="U937" t="s">
        <v>580</v>
      </c>
      <c r="V937" t="s">
        <v>50</v>
      </c>
      <c r="W937" t="s">
        <v>3370</v>
      </c>
      <c r="X937" t="s">
        <v>3371</v>
      </c>
      <c r="Y937" t="s">
        <v>705</v>
      </c>
      <c r="Z937" t="s">
        <v>63</v>
      </c>
    </row>
    <row r="938" spans="1:26">
      <c r="A938" s="1">
        <v>44020</v>
      </c>
      <c r="B938" t="s">
        <v>5082</v>
      </c>
      <c r="C938" t="s">
        <v>5083</v>
      </c>
      <c r="D938" t="s">
        <v>5084</v>
      </c>
      <c r="E938" s="2">
        <v>41430</v>
      </c>
      <c r="F938" s="2">
        <v>44005</v>
      </c>
      <c r="G938" s="2">
        <v>44010</v>
      </c>
      <c r="H938" t="s">
        <v>82</v>
      </c>
      <c r="I938">
        <v>88.97</v>
      </c>
      <c r="J938">
        <v>3000</v>
      </c>
      <c r="K938" t="s">
        <v>30</v>
      </c>
      <c r="L938" t="s">
        <v>72</v>
      </c>
      <c r="M938" t="s">
        <v>32</v>
      </c>
      <c r="N938" t="s">
        <v>44</v>
      </c>
      <c r="O938" t="s">
        <v>63</v>
      </c>
      <c r="P938" t="s">
        <v>534</v>
      </c>
      <c r="Q938">
        <v>25</v>
      </c>
      <c r="R938" t="s">
        <v>36</v>
      </c>
      <c r="S938" t="s">
        <v>5085</v>
      </c>
      <c r="T938" t="s">
        <v>5086</v>
      </c>
      <c r="U938" t="s">
        <v>90</v>
      </c>
      <c r="V938" t="s">
        <v>91</v>
      </c>
      <c r="W938" t="s">
        <v>1983</v>
      </c>
      <c r="X938" t="s">
        <v>1984</v>
      </c>
      <c r="Y938" t="s">
        <v>58</v>
      </c>
      <c r="Z938" t="s">
        <v>59</v>
      </c>
    </row>
    <row r="939" spans="1:26">
      <c r="A939" s="1">
        <v>44020</v>
      </c>
      <c r="B939" t="s">
        <v>5087</v>
      </c>
      <c r="C939" t="s">
        <v>5088</v>
      </c>
      <c r="D939" t="s">
        <v>5089</v>
      </c>
      <c r="E939" s="2">
        <v>43354</v>
      </c>
      <c r="F939" s="2">
        <v>44007</v>
      </c>
      <c r="G939" s="2">
        <v>44012</v>
      </c>
      <c r="H939" t="s">
        <v>171</v>
      </c>
      <c r="I939">
        <v>6.22</v>
      </c>
      <c r="J939">
        <v>200</v>
      </c>
      <c r="K939" t="s">
        <v>30</v>
      </c>
      <c r="L939" t="s">
        <v>31</v>
      </c>
      <c r="M939" t="s">
        <v>32</v>
      </c>
      <c r="N939" t="s">
        <v>50</v>
      </c>
      <c r="O939" t="s">
        <v>63</v>
      </c>
      <c r="P939" t="s">
        <v>5090</v>
      </c>
      <c r="Q939">
        <v>32</v>
      </c>
      <c r="R939" t="s">
        <v>36</v>
      </c>
      <c r="S939" t="s">
        <v>4368</v>
      </c>
      <c r="T939" t="s">
        <v>4369</v>
      </c>
      <c r="U939" t="s">
        <v>39</v>
      </c>
      <c r="V939" t="s">
        <v>40</v>
      </c>
    </row>
    <row r="940" spans="1:26">
      <c r="A940" s="1">
        <v>44020</v>
      </c>
      <c r="B940" t="s">
        <v>5091</v>
      </c>
      <c r="C940" t="s">
        <v>5092</v>
      </c>
      <c r="D940" t="s">
        <v>5093</v>
      </c>
      <c r="E940" s="2">
        <v>41518</v>
      </c>
      <c r="F940" s="2">
        <v>44005</v>
      </c>
      <c r="G940" s="2">
        <v>44010</v>
      </c>
      <c r="H940" t="s">
        <v>48</v>
      </c>
      <c r="I940">
        <v>100.5</v>
      </c>
      <c r="J940">
        <v>37000</v>
      </c>
      <c r="K940" t="s">
        <v>30</v>
      </c>
      <c r="L940" t="s">
        <v>49</v>
      </c>
      <c r="M940" t="s">
        <v>124</v>
      </c>
      <c r="N940" t="s">
        <v>63</v>
      </c>
      <c r="O940" t="s">
        <v>87</v>
      </c>
      <c r="P940" t="s">
        <v>2041</v>
      </c>
      <c r="Q940">
        <v>50</v>
      </c>
      <c r="R940" t="s">
        <v>36</v>
      </c>
      <c r="S940" t="s">
        <v>5094</v>
      </c>
      <c r="T940" t="s">
        <v>5095</v>
      </c>
      <c r="U940" t="s">
        <v>55</v>
      </c>
      <c r="V940" t="s">
        <v>33</v>
      </c>
      <c r="W940" t="s">
        <v>1304</v>
      </c>
      <c r="X940" t="s">
        <v>1305</v>
      </c>
      <c r="Y940" t="s">
        <v>90</v>
      </c>
      <c r="Z940" t="s">
        <v>91</v>
      </c>
    </row>
    <row r="941" spans="1:26">
      <c r="A941" s="1">
        <v>44020</v>
      </c>
      <c r="B941" t="s">
        <v>5096</v>
      </c>
      <c r="C941" t="s">
        <v>5097</v>
      </c>
      <c r="D941" t="s">
        <v>5098</v>
      </c>
      <c r="E941" s="2">
        <v>43774</v>
      </c>
      <c r="F941" s="2">
        <v>44003</v>
      </c>
      <c r="G941" s="2">
        <v>44008</v>
      </c>
      <c r="H941" t="s">
        <v>95</v>
      </c>
      <c r="I941">
        <v>56.84</v>
      </c>
      <c r="J941">
        <v>47000</v>
      </c>
      <c r="K941" t="s">
        <v>30</v>
      </c>
      <c r="L941" t="s">
        <v>31</v>
      </c>
      <c r="M941" t="s">
        <v>32</v>
      </c>
      <c r="N941" t="s">
        <v>51</v>
      </c>
      <c r="O941" t="s">
        <v>63</v>
      </c>
      <c r="P941" t="s">
        <v>5099</v>
      </c>
      <c r="Q941">
        <v>60</v>
      </c>
      <c r="R941" t="s">
        <v>36</v>
      </c>
      <c r="S941" t="s">
        <v>5100</v>
      </c>
      <c r="T941" t="s">
        <v>5101</v>
      </c>
      <c r="U941" t="s">
        <v>52</v>
      </c>
      <c r="V941" t="s">
        <v>51</v>
      </c>
      <c r="W941" t="s">
        <v>5102</v>
      </c>
      <c r="X941" t="s">
        <v>5103</v>
      </c>
      <c r="Y941" t="s">
        <v>39</v>
      </c>
      <c r="Z941" t="s">
        <v>40</v>
      </c>
    </row>
    <row r="942" spans="1:26">
      <c r="A942" s="1">
        <v>44020</v>
      </c>
      <c r="B942" t="s">
        <v>5104</v>
      </c>
      <c r="C942" t="s">
        <v>5105</v>
      </c>
      <c r="D942" t="s">
        <v>5106</v>
      </c>
      <c r="E942" s="2">
        <v>43069</v>
      </c>
      <c r="F942" s="2">
        <v>44012</v>
      </c>
      <c r="G942" s="2">
        <v>44015</v>
      </c>
      <c r="H942" t="s">
        <v>82</v>
      </c>
      <c r="I942">
        <v>66.650000000000006</v>
      </c>
      <c r="J942">
        <v>5000</v>
      </c>
      <c r="K942" t="s">
        <v>30</v>
      </c>
      <c r="L942" t="s">
        <v>49</v>
      </c>
      <c r="M942" t="s">
        <v>83</v>
      </c>
      <c r="N942" t="s">
        <v>102</v>
      </c>
      <c r="O942" t="s">
        <v>63</v>
      </c>
      <c r="P942" t="s">
        <v>468</v>
      </c>
      <c r="Q942">
        <v>57</v>
      </c>
      <c r="R942" t="s">
        <v>36</v>
      </c>
      <c r="S942" t="s">
        <v>5107</v>
      </c>
      <c r="T942" t="s">
        <v>5108</v>
      </c>
      <c r="U942" t="s">
        <v>172</v>
      </c>
      <c r="V942" t="s">
        <v>50</v>
      </c>
      <c r="W942" t="s">
        <v>1722</v>
      </c>
      <c r="X942" t="s">
        <v>1723</v>
      </c>
      <c r="Y942" t="s">
        <v>52</v>
      </c>
      <c r="Z942" t="s">
        <v>51</v>
      </c>
    </row>
    <row r="943" spans="1:26">
      <c r="A943" s="1">
        <v>44020</v>
      </c>
      <c r="B943" t="s">
        <v>5109</v>
      </c>
      <c r="C943" t="s">
        <v>5110</v>
      </c>
      <c r="D943" t="s">
        <v>5111</v>
      </c>
      <c r="E943" s="2">
        <v>41462</v>
      </c>
      <c r="F943" s="2">
        <v>44018</v>
      </c>
      <c r="G943" s="2">
        <v>44018</v>
      </c>
      <c r="H943" t="s">
        <v>113</v>
      </c>
      <c r="I943">
        <v>111.68</v>
      </c>
      <c r="J943">
        <v>6000</v>
      </c>
      <c r="K943" t="s">
        <v>30</v>
      </c>
      <c r="L943" t="s">
        <v>72</v>
      </c>
      <c r="M943" t="s">
        <v>83</v>
      </c>
      <c r="N943" t="s">
        <v>40</v>
      </c>
      <c r="O943" t="s">
        <v>87</v>
      </c>
      <c r="P943" t="s">
        <v>3162</v>
      </c>
      <c r="Q943">
        <v>32</v>
      </c>
      <c r="R943" t="s">
        <v>36</v>
      </c>
      <c r="S943" t="s">
        <v>4696</v>
      </c>
      <c r="T943" t="s">
        <v>4697</v>
      </c>
      <c r="U943" t="s">
        <v>1823</v>
      </c>
      <c r="V943" t="s">
        <v>102</v>
      </c>
      <c r="W943" t="s">
        <v>5112</v>
      </c>
      <c r="X943" t="s">
        <v>5113</v>
      </c>
      <c r="Y943" t="s">
        <v>35</v>
      </c>
      <c r="Z943" t="s">
        <v>34</v>
      </c>
    </row>
    <row r="944" spans="1:26">
      <c r="A944" s="1">
        <v>44020</v>
      </c>
      <c r="B944" t="s">
        <v>5114</v>
      </c>
      <c r="C944" t="s">
        <v>5115</v>
      </c>
      <c r="D944" t="s">
        <v>5116</v>
      </c>
      <c r="E944" s="2">
        <v>41104</v>
      </c>
      <c r="F944" s="2">
        <v>44014</v>
      </c>
      <c r="G944" s="2">
        <v>44016</v>
      </c>
      <c r="H944" t="s">
        <v>82</v>
      </c>
      <c r="I944">
        <v>51.64</v>
      </c>
      <c r="J944">
        <v>5000</v>
      </c>
      <c r="K944" t="s">
        <v>30</v>
      </c>
      <c r="L944" t="s">
        <v>49</v>
      </c>
      <c r="M944" t="s">
        <v>32</v>
      </c>
      <c r="N944" t="s">
        <v>33</v>
      </c>
      <c r="O944" t="s">
        <v>44</v>
      </c>
      <c r="P944" t="s">
        <v>114</v>
      </c>
      <c r="Q944">
        <v>39</v>
      </c>
      <c r="R944" t="s">
        <v>36</v>
      </c>
      <c r="S944" t="s">
        <v>1438</v>
      </c>
      <c r="T944" t="s">
        <v>1439</v>
      </c>
      <c r="U944" t="s">
        <v>52</v>
      </c>
      <c r="V944" t="s">
        <v>51</v>
      </c>
      <c r="W944" t="s">
        <v>4204</v>
      </c>
      <c r="X944" t="s">
        <v>4205</v>
      </c>
      <c r="Y944" t="s">
        <v>638</v>
      </c>
      <c r="Z944" t="s">
        <v>63</v>
      </c>
    </row>
    <row r="945" spans="1:26">
      <c r="A945" s="1">
        <v>44020</v>
      </c>
      <c r="B945" t="s">
        <v>5117</v>
      </c>
      <c r="C945" t="s">
        <v>5118</v>
      </c>
      <c r="D945" t="s">
        <v>5119</v>
      </c>
      <c r="E945" s="2">
        <v>41234</v>
      </c>
      <c r="F945" s="2">
        <v>44007</v>
      </c>
      <c r="G945" s="2">
        <v>44012</v>
      </c>
      <c r="H945" t="s">
        <v>113</v>
      </c>
      <c r="I945">
        <v>139.05000000000001</v>
      </c>
      <c r="J945">
        <v>9000</v>
      </c>
      <c r="K945" t="s">
        <v>30</v>
      </c>
      <c r="L945" t="s">
        <v>31</v>
      </c>
      <c r="M945" t="s">
        <v>83</v>
      </c>
      <c r="N945" t="s">
        <v>59</v>
      </c>
      <c r="O945" t="s">
        <v>40</v>
      </c>
      <c r="P945" t="s">
        <v>39</v>
      </c>
      <c r="Q945">
        <v>44</v>
      </c>
      <c r="R945" t="s">
        <v>36</v>
      </c>
      <c r="S945" t="s">
        <v>133</v>
      </c>
      <c r="T945" t="s">
        <v>134</v>
      </c>
      <c r="U945" t="s">
        <v>135</v>
      </c>
      <c r="V945" t="s">
        <v>136</v>
      </c>
      <c r="W945" t="s">
        <v>5034</v>
      </c>
      <c r="X945" t="s">
        <v>5035</v>
      </c>
      <c r="Y945" t="s">
        <v>39</v>
      </c>
      <c r="Z945" t="s">
        <v>40</v>
      </c>
    </row>
    <row r="946" spans="1:26">
      <c r="A946" s="1">
        <v>44020</v>
      </c>
      <c r="B946" t="s">
        <v>5120</v>
      </c>
      <c r="C946" t="s">
        <v>5121</v>
      </c>
      <c r="D946" t="s">
        <v>5122</v>
      </c>
      <c r="E946" s="2">
        <v>41138</v>
      </c>
      <c r="F946" s="2">
        <v>44011</v>
      </c>
      <c r="G946" s="2">
        <v>44014</v>
      </c>
      <c r="H946" t="s">
        <v>95</v>
      </c>
      <c r="I946">
        <v>76.98</v>
      </c>
      <c r="J946">
        <v>62000</v>
      </c>
      <c r="K946" t="s">
        <v>30</v>
      </c>
      <c r="L946" t="s">
        <v>72</v>
      </c>
      <c r="M946" t="s">
        <v>83</v>
      </c>
      <c r="N946" t="s">
        <v>40</v>
      </c>
      <c r="O946" t="s">
        <v>50</v>
      </c>
      <c r="P946" t="s">
        <v>574</v>
      </c>
      <c r="Q946">
        <v>39</v>
      </c>
      <c r="R946" t="s">
        <v>36</v>
      </c>
      <c r="S946" t="s">
        <v>5123</v>
      </c>
      <c r="T946" t="s">
        <v>5124</v>
      </c>
      <c r="U946" t="s">
        <v>35</v>
      </c>
      <c r="V946" t="s">
        <v>34</v>
      </c>
      <c r="W946" t="s">
        <v>2771</v>
      </c>
      <c r="X946" t="s">
        <v>2772</v>
      </c>
      <c r="Y946" t="s">
        <v>219</v>
      </c>
      <c r="Z946" t="s">
        <v>87</v>
      </c>
    </row>
    <row r="947" spans="1:26">
      <c r="A947" s="1">
        <v>44020</v>
      </c>
      <c r="B947" t="s">
        <v>5125</v>
      </c>
      <c r="C947" t="s">
        <v>5126</v>
      </c>
      <c r="D947" t="s">
        <v>5127</v>
      </c>
      <c r="E947" s="2">
        <v>41903</v>
      </c>
      <c r="F947" s="2">
        <v>44016</v>
      </c>
      <c r="G947" s="2">
        <v>44017</v>
      </c>
      <c r="H947" t="s">
        <v>48</v>
      </c>
      <c r="I947">
        <v>85.23</v>
      </c>
      <c r="J947">
        <v>16000</v>
      </c>
      <c r="K947" t="s">
        <v>30</v>
      </c>
      <c r="L947" t="s">
        <v>49</v>
      </c>
      <c r="M947" t="s">
        <v>32</v>
      </c>
      <c r="N947" t="s">
        <v>51</v>
      </c>
      <c r="O947" t="s">
        <v>76</v>
      </c>
      <c r="P947" t="s">
        <v>702</v>
      </c>
      <c r="Q947">
        <v>56</v>
      </c>
      <c r="R947" t="s">
        <v>36</v>
      </c>
      <c r="S947" t="s">
        <v>5128</v>
      </c>
      <c r="T947" t="s">
        <v>5129</v>
      </c>
      <c r="U947" t="s">
        <v>5130</v>
      </c>
      <c r="V947" t="s">
        <v>63</v>
      </c>
      <c r="W947" t="s">
        <v>1536</v>
      </c>
      <c r="X947" t="s">
        <v>1537</v>
      </c>
      <c r="Y947" t="s">
        <v>52</v>
      </c>
      <c r="Z947" t="s">
        <v>51</v>
      </c>
    </row>
    <row r="948" spans="1:26">
      <c r="A948" s="1">
        <v>44020</v>
      </c>
      <c r="B948" t="s">
        <v>5131</v>
      </c>
      <c r="C948" t="s">
        <v>5132</v>
      </c>
      <c r="D948" t="s">
        <v>5133</v>
      </c>
      <c r="E948" s="2">
        <v>40396</v>
      </c>
      <c r="F948" s="2">
        <v>44003</v>
      </c>
      <c r="G948" s="2">
        <v>44008</v>
      </c>
      <c r="H948" t="s">
        <v>95</v>
      </c>
      <c r="I948">
        <v>81.97</v>
      </c>
      <c r="J948">
        <v>69000</v>
      </c>
      <c r="K948" t="s">
        <v>30</v>
      </c>
      <c r="L948" t="s">
        <v>49</v>
      </c>
      <c r="M948" t="s">
        <v>83</v>
      </c>
      <c r="N948" t="s">
        <v>59</v>
      </c>
      <c r="O948" t="s">
        <v>40</v>
      </c>
      <c r="P948" t="s">
        <v>5134</v>
      </c>
      <c r="Q948">
        <v>29</v>
      </c>
      <c r="R948" t="s">
        <v>36</v>
      </c>
      <c r="S948" t="s">
        <v>5135</v>
      </c>
      <c r="T948" t="s">
        <v>5136</v>
      </c>
      <c r="U948" t="s">
        <v>135</v>
      </c>
      <c r="V948" t="s">
        <v>136</v>
      </c>
      <c r="W948" t="s">
        <v>1682</v>
      </c>
      <c r="X948" t="s">
        <v>1683</v>
      </c>
      <c r="Y948" t="s">
        <v>1684</v>
      </c>
      <c r="Z948" t="s">
        <v>107</v>
      </c>
    </row>
    <row r="949" spans="1:26">
      <c r="A949" s="1">
        <v>44020</v>
      </c>
      <c r="B949" t="s">
        <v>5137</v>
      </c>
      <c r="C949" t="s">
        <v>5138</v>
      </c>
      <c r="D949" t="s">
        <v>5139</v>
      </c>
      <c r="E949" s="2">
        <v>43812</v>
      </c>
      <c r="F949" s="2">
        <v>44005</v>
      </c>
      <c r="G949" s="2">
        <v>44010</v>
      </c>
      <c r="H949" t="s">
        <v>82</v>
      </c>
      <c r="I949">
        <v>51.84</v>
      </c>
      <c r="J949">
        <v>1000</v>
      </c>
      <c r="K949" t="s">
        <v>30</v>
      </c>
      <c r="L949" t="s">
        <v>72</v>
      </c>
      <c r="M949" t="s">
        <v>83</v>
      </c>
      <c r="N949" t="s">
        <v>91</v>
      </c>
      <c r="O949" t="s">
        <v>107</v>
      </c>
      <c r="P949" t="s">
        <v>5140</v>
      </c>
      <c r="Q949">
        <v>56</v>
      </c>
      <c r="R949" t="s">
        <v>36</v>
      </c>
      <c r="S949" t="s">
        <v>3494</v>
      </c>
      <c r="T949" t="s">
        <v>3495</v>
      </c>
      <c r="U949" t="s">
        <v>534</v>
      </c>
      <c r="V949" t="s">
        <v>63</v>
      </c>
      <c r="W949" t="s">
        <v>5141</v>
      </c>
      <c r="X949" t="s">
        <v>5142</v>
      </c>
      <c r="Y949" t="s">
        <v>55</v>
      </c>
      <c r="Z949" t="s">
        <v>33</v>
      </c>
    </row>
    <row r="950" spans="1:26">
      <c r="A950" s="1">
        <v>44020</v>
      </c>
      <c r="B950" t="s">
        <v>5143</v>
      </c>
      <c r="C950" t="s">
        <v>5144</v>
      </c>
      <c r="D950" t="s">
        <v>5145</v>
      </c>
      <c r="E950" s="2">
        <v>43097</v>
      </c>
      <c r="F950" s="2">
        <v>44011</v>
      </c>
      <c r="G950" s="2">
        <v>44014</v>
      </c>
      <c r="H950" t="s">
        <v>82</v>
      </c>
      <c r="I950">
        <v>87.24</v>
      </c>
      <c r="J950">
        <v>4000</v>
      </c>
      <c r="K950" t="s">
        <v>30</v>
      </c>
      <c r="L950" t="s">
        <v>31</v>
      </c>
      <c r="M950" t="s">
        <v>83</v>
      </c>
      <c r="N950" t="s">
        <v>63</v>
      </c>
      <c r="O950" t="s">
        <v>87</v>
      </c>
      <c r="P950" t="s">
        <v>544</v>
      </c>
      <c r="Q950">
        <v>38</v>
      </c>
      <c r="R950" t="s">
        <v>36</v>
      </c>
      <c r="S950" t="s">
        <v>5146</v>
      </c>
      <c r="T950" t="s">
        <v>5147</v>
      </c>
      <c r="U950" t="s">
        <v>55</v>
      </c>
      <c r="V950" t="s">
        <v>33</v>
      </c>
      <c r="W950" t="s">
        <v>3370</v>
      </c>
      <c r="X950" t="s">
        <v>3371</v>
      </c>
      <c r="Y950" t="s">
        <v>705</v>
      </c>
      <c r="Z950" t="s">
        <v>63</v>
      </c>
    </row>
    <row r="951" spans="1:26">
      <c r="A951" s="1">
        <v>44020</v>
      </c>
      <c r="B951" t="s">
        <v>5148</v>
      </c>
      <c r="C951" t="s">
        <v>5149</v>
      </c>
      <c r="D951" t="s">
        <v>5150</v>
      </c>
      <c r="E951" s="2">
        <v>40602</v>
      </c>
      <c r="F951" s="2">
        <v>44016</v>
      </c>
      <c r="G951" s="2">
        <v>44017</v>
      </c>
      <c r="H951" t="s">
        <v>113</v>
      </c>
      <c r="I951">
        <v>82.24</v>
      </c>
      <c r="J951">
        <v>10000</v>
      </c>
      <c r="K951" t="s">
        <v>30</v>
      </c>
      <c r="L951" t="s">
        <v>72</v>
      </c>
      <c r="M951" t="s">
        <v>83</v>
      </c>
      <c r="N951" t="s">
        <v>63</v>
      </c>
      <c r="O951" t="s">
        <v>118</v>
      </c>
      <c r="P951" t="s">
        <v>117</v>
      </c>
      <c r="Q951">
        <v>53</v>
      </c>
      <c r="R951" t="s">
        <v>36</v>
      </c>
      <c r="S951" t="s">
        <v>1220</v>
      </c>
      <c r="T951" t="s">
        <v>1221</v>
      </c>
      <c r="U951" t="s">
        <v>39</v>
      </c>
      <c r="V951" t="s">
        <v>40</v>
      </c>
      <c r="W951" t="s">
        <v>5151</v>
      </c>
      <c r="X951" t="s">
        <v>5152</v>
      </c>
      <c r="Y951" t="s">
        <v>75</v>
      </c>
      <c r="Z951" t="s">
        <v>76</v>
      </c>
    </row>
    <row r="952" spans="1:26">
      <c r="A952" s="1">
        <v>44020</v>
      </c>
      <c r="B952" t="s">
        <v>5153</v>
      </c>
      <c r="C952" t="s">
        <v>5154</v>
      </c>
      <c r="D952" t="s">
        <v>5155</v>
      </c>
      <c r="E952" s="2">
        <v>41666</v>
      </c>
      <c r="F952" s="2">
        <v>44006</v>
      </c>
      <c r="G952" s="2">
        <v>44011</v>
      </c>
      <c r="H952" t="s">
        <v>48</v>
      </c>
      <c r="I952">
        <v>105.7</v>
      </c>
      <c r="J952">
        <v>21000</v>
      </c>
      <c r="K952" t="s">
        <v>30</v>
      </c>
      <c r="L952" t="s">
        <v>72</v>
      </c>
      <c r="M952" t="s">
        <v>32</v>
      </c>
      <c r="N952" t="s">
        <v>59</v>
      </c>
      <c r="O952" t="s">
        <v>118</v>
      </c>
      <c r="P952" t="s">
        <v>117</v>
      </c>
      <c r="Q952">
        <v>48</v>
      </c>
      <c r="R952" t="s">
        <v>36</v>
      </c>
      <c r="S952" t="s">
        <v>1410</v>
      </c>
      <c r="T952" t="s">
        <v>1411</v>
      </c>
      <c r="U952" t="s">
        <v>1412</v>
      </c>
      <c r="V952" t="s">
        <v>40</v>
      </c>
      <c r="W952" t="s">
        <v>647</v>
      </c>
      <c r="X952" t="s">
        <v>648</v>
      </c>
      <c r="Y952" t="s">
        <v>117</v>
      </c>
      <c r="Z952" t="s">
        <v>118</v>
      </c>
    </row>
    <row r="953" spans="1:26">
      <c r="A953" s="1">
        <v>44020</v>
      </c>
      <c r="B953" t="s">
        <v>5156</v>
      </c>
      <c r="C953" t="s">
        <v>5157</v>
      </c>
      <c r="D953" t="s">
        <v>5158</v>
      </c>
      <c r="E953" s="2">
        <v>41937</v>
      </c>
      <c r="F953" s="2">
        <v>44007</v>
      </c>
      <c r="G953" s="2">
        <v>44012</v>
      </c>
      <c r="H953" t="s">
        <v>48</v>
      </c>
      <c r="I953">
        <v>135.84</v>
      </c>
      <c r="J953">
        <v>37000</v>
      </c>
      <c r="K953" t="s">
        <v>149</v>
      </c>
      <c r="L953" t="s">
        <v>49</v>
      </c>
      <c r="M953" t="s">
        <v>83</v>
      </c>
      <c r="N953" t="s">
        <v>34</v>
      </c>
      <c r="O953" t="s">
        <v>34</v>
      </c>
      <c r="P953" t="s">
        <v>35</v>
      </c>
      <c r="Q953">
        <v>51</v>
      </c>
      <c r="R953" t="s">
        <v>36</v>
      </c>
      <c r="S953" t="s">
        <v>417</v>
      </c>
      <c r="T953" t="s">
        <v>418</v>
      </c>
      <c r="U953" t="s">
        <v>419</v>
      </c>
      <c r="V953" t="s">
        <v>167</v>
      </c>
      <c r="W953" t="s">
        <v>2751</v>
      </c>
      <c r="X953" t="s">
        <v>2752</v>
      </c>
      <c r="Y953" t="s">
        <v>135</v>
      </c>
      <c r="Z953" t="s">
        <v>136</v>
      </c>
    </row>
    <row r="954" spans="1:26">
      <c r="A954" s="1">
        <v>44020</v>
      </c>
      <c r="B954" t="s">
        <v>5159</v>
      </c>
      <c r="C954" t="s">
        <v>5160</v>
      </c>
      <c r="D954" t="s">
        <v>5161</v>
      </c>
      <c r="E954" s="2">
        <v>43026</v>
      </c>
      <c r="F954" s="2">
        <v>44003</v>
      </c>
      <c r="G954" s="2">
        <v>44008</v>
      </c>
      <c r="H954" t="s">
        <v>95</v>
      </c>
      <c r="I954">
        <v>84.65</v>
      </c>
      <c r="J954">
        <v>86000</v>
      </c>
      <c r="K954" t="s">
        <v>30</v>
      </c>
      <c r="L954" t="s">
        <v>49</v>
      </c>
      <c r="M954" t="s">
        <v>124</v>
      </c>
      <c r="N954" t="s">
        <v>63</v>
      </c>
      <c r="O954" t="s">
        <v>34</v>
      </c>
      <c r="P954" t="s">
        <v>35</v>
      </c>
      <c r="Q954">
        <v>58</v>
      </c>
      <c r="R954" t="s">
        <v>36</v>
      </c>
      <c r="S954" t="s">
        <v>439</v>
      </c>
      <c r="T954" t="s">
        <v>440</v>
      </c>
      <c r="U954" t="s">
        <v>441</v>
      </c>
      <c r="V954" t="s">
        <v>63</v>
      </c>
    </row>
    <row r="955" spans="1:26">
      <c r="A955" s="1">
        <v>44020</v>
      </c>
      <c r="B955" t="s">
        <v>5162</v>
      </c>
      <c r="C955" t="s">
        <v>5163</v>
      </c>
      <c r="D955" t="s">
        <v>5164</v>
      </c>
      <c r="E955" s="2">
        <v>43065</v>
      </c>
      <c r="F955" s="2">
        <v>44007</v>
      </c>
      <c r="G955" s="2">
        <v>44012</v>
      </c>
      <c r="H955" t="s">
        <v>171</v>
      </c>
      <c r="I955">
        <v>10.89</v>
      </c>
      <c r="J955">
        <v>600</v>
      </c>
      <c r="K955" t="s">
        <v>30</v>
      </c>
      <c r="L955" t="s">
        <v>31</v>
      </c>
      <c r="M955" t="s">
        <v>124</v>
      </c>
      <c r="N955" t="s">
        <v>118</v>
      </c>
      <c r="O955" t="s">
        <v>136</v>
      </c>
      <c r="P955" t="s">
        <v>135</v>
      </c>
      <c r="Q955">
        <v>32</v>
      </c>
      <c r="R955" t="s">
        <v>36</v>
      </c>
      <c r="S955" t="s">
        <v>2769</v>
      </c>
      <c r="T955" t="s">
        <v>2770</v>
      </c>
      <c r="U955" t="s">
        <v>86</v>
      </c>
      <c r="V955" t="s">
        <v>87</v>
      </c>
      <c r="W955" t="s">
        <v>3478</v>
      </c>
      <c r="X955" t="s">
        <v>3479</v>
      </c>
      <c r="Y955" t="s">
        <v>35</v>
      </c>
      <c r="Z955" t="s">
        <v>34</v>
      </c>
    </row>
    <row r="956" spans="1:26">
      <c r="A956" s="1">
        <v>44020</v>
      </c>
      <c r="B956" t="s">
        <v>5165</v>
      </c>
      <c r="C956" t="s">
        <v>5166</v>
      </c>
      <c r="D956" t="s">
        <v>5167</v>
      </c>
      <c r="E956" s="2">
        <v>40990</v>
      </c>
      <c r="F956" s="2">
        <v>44013</v>
      </c>
      <c r="G956" s="2">
        <v>44015</v>
      </c>
      <c r="H956" t="s">
        <v>48</v>
      </c>
      <c r="I956">
        <v>116.27</v>
      </c>
      <c r="J956">
        <v>19000</v>
      </c>
      <c r="K956" t="s">
        <v>149</v>
      </c>
      <c r="L956" t="s">
        <v>49</v>
      </c>
      <c r="M956" t="s">
        <v>32</v>
      </c>
      <c r="N956" t="s">
        <v>118</v>
      </c>
      <c r="O956" t="s">
        <v>76</v>
      </c>
      <c r="P956" t="s">
        <v>452</v>
      </c>
      <c r="Q956">
        <v>60</v>
      </c>
      <c r="R956" t="s">
        <v>36</v>
      </c>
      <c r="S956" t="s">
        <v>5168</v>
      </c>
      <c r="T956" t="s">
        <v>5169</v>
      </c>
      <c r="U956" t="s">
        <v>1564</v>
      </c>
      <c r="V956" t="s">
        <v>167</v>
      </c>
      <c r="W956" t="s">
        <v>1275</v>
      </c>
      <c r="X956" t="s">
        <v>1276</v>
      </c>
      <c r="Y956" t="s">
        <v>182</v>
      </c>
      <c r="Z956" t="s">
        <v>63</v>
      </c>
    </row>
    <row r="957" spans="1:26">
      <c r="A957" s="1">
        <v>44021</v>
      </c>
      <c r="B957" t="s">
        <v>5170</v>
      </c>
      <c r="C957" t="s">
        <v>5171</v>
      </c>
      <c r="D957" t="s">
        <v>5172</v>
      </c>
      <c r="E957" s="2">
        <v>42056</v>
      </c>
      <c r="F957" s="2">
        <v>44007</v>
      </c>
      <c r="G957" s="2">
        <v>44012</v>
      </c>
      <c r="H957" t="s">
        <v>113</v>
      </c>
      <c r="I957">
        <v>91.32</v>
      </c>
      <c r="J957">
        <v>8000</v>
      </c>
      <c r="K957" t="s">
        <v>30</v>
      </c>
      <c r="L957" t="s">
        <v>49</v>
      </c>
      <c r="M957" t="s">
        <v>83</v>
      </c>
      <c r="N957" t="s">
        <v>167</v>
      </c>
      <c r="O957" t="s">
        <v>107</v>
      </c>
      <c r="P957" t="s">
        <v>5173</v>
      </c>
      <c r="Q957">
        <v>28</v>
      </c>
      <c r="R957" t="s">
        <v>36</v>
      </c>
      <c r="S957" t="s">
        <v>5174</v>
      </c>
      <c r="T957" t="s">
        <v>5175</v>
      </c>
      <c r="U957" t="s">
        <v>696</v>
      </c>
      <c r="V957" t="s">
        <v>63</v>
      </c>
      <c r="W957" t="s">
        <v>712</v>
      </c>
      <c r="X957" t="s">
        <v>713</v>
      </c>
      <c r="Y957" t="s">
        <v>135</v>
      </c>
      <c r="Z957" t="s">
        <v>136</v>
      </c>
    </row>
    <row r="958" spans="1:26">
      <c r="A958" s="1">
        <v>44021</v>
      </c>
      <c r="B958" t="s">
        <v>5176</v>
      </c>
      <c r="C958" t="s">
        <v>5177</v>
      </c>
      <c r="D958" t="s">
        <v>5178</v>
      </c>
      <c r="E958" s="2">
        <v>43401</v>
      </c>
      <c r="F958" s="2">
        <v>44017</v>
      </c>
      <c r="G958" s="2">
        <v>44018</v>
      </c>
      <c r="H958" t="s">
        <v>113</v>
      </c>
      <c r="I958">
        <v>81.83</v>
      </c>
      <c r="J958">
        <v>2000</v>
      </c>
      <c r="K958" t="s">
        <v>30</v>
      </c>
      <c r="L958" t="s">
        <v>72</v>
      </c>
      <c r="M958" t="s">
        <v>124</v>
      </c>
      <c r="N958" t="s">
        <v>76</v>
      </c>
      <c r="O958" t="s">
        <v>63</v>
      </c>
      <c r="P958" t="s">
        <v>5179</v>
      </c>
      <c r="Q958">
        <v>55</v>
      </c>
      <c r="R958" t="s">
        <v>36</v>
      </c>
      <c r="S958" t="s">
        <v>5180</v>
      </c>
      <c r="T958" t="s">
        <v>5181</v>
      </c>
      <c r="U958" t="s">
        <v>39</v>
      </c>
      <c r="V958" t="s">
        <v>40</v>
      </c>
    </row>
    <row r="959" spans="1:26">
      <c r="A959" s="1">
        <v>44021</v>
      </c>
      <c r="B959" t="s">
        <v>5182</v>
      </c>
      <c r="C959" t="s">
        <v>5183</v>
      </c>
      <c r="D959" t="s">
        <v>5184</v>
      </c>
      <c r="E959" s="2">
        <v>43545</v>
      </c>
      <c r="F959" s="2">
        <v>44019</v>
      </c>
      <c r="G959" s="2">
        <v>44019</v>
      </c>
      <c r="H959" t="s">
        <v>29</v>
      </c>
      <c r="I959">
        <v>134.51</v>
      </c>
      <c r="J959">
        <v>19000</v>
      </c>
      <c r="K959" t="s">
        <v>30</v>
      </c>
      <c r="L959" t="s">
        <v>72</v>
      </c>
      <c r="M959" t="s">
        <v>83</v>
      </c>
      <c r="N959" t="s">
        <v>63</v>
      </c>
      <c r="O959" t="s">
        <v>40</v>
      </c>
      <c r="P959" t="s">
        <v>39</v>
      </c>
      <c r="Q959">
        <v>54</v>
      </c>
      <c r="R959" t="s">
        <v>36</v>
      </c>
      <c r="S959" t="s">
        <v>5185</v>
      </c>
      <c r="T959" t="s">
        <v>5186</v>
      </c>
      <c r="U959" t="s">
        <v>35</v>
      </c>
      <c r="V959" t="s">
        <v>34</v>
      </c>
      <c r="W959" t="s">
        <v>3516</v>
      </c>
      <c r="X959" t="s">
        <v>3517</v>
      </c>
      <c r="Y959" t="s">
        <v>52</v>
      </c>
      <c r="Z959" t="s">
        <v>51</v>
      </c>
    </row>
    <row r="960" spans="1:26">
      <c r="A960" s="1">
        <v>44021</v>
      </c>
      <c r="B960" t="s">
        <v>5187</v>
      </c>
      <c r="C960" t="s">
        <v>5188</v>
      </c>
      <c r="D960" t="s">
        <v>5189</v>
      </c>
      <c r="E960" s="2">
        <v>42585</v>
      </c>
      <c r="F960" s="2">
        <v>44011</v>
      </c>
      <c r="G960" s="2">
        <v>44014</v>
      </c>
      <c r="H960" t="s">
        <v>29</v>
      </c>
      <c r="I960">
        <v>117.27</v>
      </c>
      <c r="J960">
        <v>18000</v>
      </c>
      <c r="K960" t="s">
        <v>30</v>
      </c>
      <c r="L960" t="s">
        <v>49</v>
      </c>
      <c r="M960" t="s">
        <v>32</v>
      </c>
      <c r="N960" t="s">
        <v>59</v>
      </c>
      <c r="O960" t="s">
        <v>40</v>
      </c>
      <c r="P960" t="s">
        <v>39</v>
      </c>
      <c r="Q960">
        <v>54</v>
      </c>
      <c r="R960" t="s">
        <v>36</v>
      </c>
      <c r="S960" t="s">
        <v>5190</v>
      </c>
      <c r="T960" t="s">
        <v>5191</v>
      </c>
      <c r="U960" t="s">
        <v>367</v>
      </c>
      <c r="V960" t="s">
        <v>76</v>
      </c>
      <c r="W960" t="s">
        <v>5065</v>
      </c>
      <c r="X960" t="s">
        <v>5066</v>
      </c>
      <c r="Y960" t="s">
        <v>90</v>
      </c>
      <c r="Z960" t="s">
        <v>91</v>
      </c>
    </row>
    <row r="961" spans="1:26">
      <c r="A961" s="1">
        <v>44021</v>
      </c>
      <c r="B961" t="s">
        <v>5192</v>
      </c>
      <c r="C961" t="s">
        <v>5193</v>
      </c>
      <c r="D961" t="s">
        <v>5194</v>
      </c>
      <c r="E961" s="2">
        <v>42437</v>
      </c>
      <c r="F961" s="2">
        <v>44004</v>
      </c>
      <c r="G961" s="2">
        <v>44009</v>
      </c>
      <c r="H961" t="s">
        <v>29</v>
      </c>
      <c r="I961">
        <v>120.29</v>
      </c>
      <c r="J961">
        <v>16000</v>
      </c>
      <c r="K961" t="s">
        <v>30</v>
      </c>
      <c r="L961" t="s">
        <v>72</v>
      </c>
      <c r="M961" t="s">
        <v>32</v>
      </c>
      <c r="N961" t="s">
        <v>107</v>
      </c>
      <c r="O961" t="s">
        <v>63</v>
      </c>
      <c r="P961" t="s">
        <v>5195</v>
      </c>
      <c r="Q961">
        <v>37</v>
      </c>
      <c r="R961" t="s">
        <v>36</v>
      </c>
      <c r="S961" t="s">
        <v>5196</v>
      </c>
      <c r="T961" t="s">
        <v>5197</v>
      </c>
      <c r="U961" t="s">
        <v>219</v>
      </c>
      <c r="V961" t="s">
        <v>87</v>
      </c>
      <c r="W961" t="s">
        <v>1906</v>
      </c>
      <c r="X961" t="s">
        <v>1907</v>
      </c>
      <c r="Y961" t="s">
        <v>39</v>
      </c>
      <c r="Z961" t="s">
        <v>40</v>
      </c>
    </row>
    <row r="962" spans="1:26">
      <c r="A962" s="1">
        <v>44021</v>
      </c>
      <c r="B962" t="s">
        <v>5198</v>
      </c>
      <c r="C962" t="s">
        <v>5199</v>
      </c>
      <c r="D962" t="s">
        <v>5200</v>
      </c>
      <c r="E962" s="2">
        <v>42805</v>
      </c>
      <c r="F962" s="2">
        <v>44003</v>
      </c>
      <c r="G962" s="2">
        <v>44008</v>
      </c>
      <c r="H962" t="s">
        <v>113</v>
      </c>
      <c r="I962">
        <v>100.93</v>
      </c>
      <c r="J962">
        <v>3000</v>
      </c>
      <c r="K962" t="s">
        <v>30</v>
      </c>
      <c r="L962" t="s">
        <v>31</v>
      </c>
      <c r="M962" t="s">
        <v>83</v>
      </c>
      <c r="N962" t="s">
        <v>167</v>
      </c>
      <c r="O962" t="s">
        <v>102</v>
      </c>
      <c r="P962" t="s">
        <v>103</v>
      </c>
      <c r="Q962">
        <v>25</v>
      </c>
      <c r="R962" t="s">
        <v>36</v>
      </c>
      <c r="S962" t="s">
        <v>5201</v>
      </c>
      <c r="T962" t="s">
        <v>5202</v>
      </c>
      <c r="U962" t="s">
        <v>43</v>
      </c>
      <c r="V962" t="s">
        <v>44</v>
      </c>
    </row>
    <row r="963" spans="1:26">
      <c r="A963" s="1">
        <v>44021</v>
      </c>
      <c r="B963" t="s">
        <v>5203</v>
      </c>
      <c r="C963" t="s">
        <v>5204</v>
      </c>
      <c r="D963" t="s">
        <v>5205</v>
      </c>
      <c r="E963" s="2">
        <v>42490</v>
      </c>
      <c r="F963" s="2">
        <v>44003</v>
      </c>
      <c r="G963" s="2">
        <v>44008</v>
      </c>
      <c r="H963" t="s">
        <v>29</v>
      </c>
      <c r="I963">
        <v>140.83000000000001</v>
      </c>
      <c r="J963">
        <v>5000</v>
      </c>
      <c r="K963" t="s">
        <v>30</v>
      </c>
      <c r="L963" t="s">
        <v>49</v>
      </c>
      <c r="M963" t="s">
        <v>32</v>
      </c>
      <c r="N963" t="s">
        <v>40</v>
      </c>
      <c r="O963" t="s">
        <v>107</v>
      </c>
      <c r="P963" t="s">
        <v>201</v>
      </c>
      <c r="Q963">
        <v>55</v>
      </c>
      <c r="R963" t="s">
        <v>36</v>
      </c>
      <c r="S963" t="s">
        <v>4915</v>
      </c>
      <c r="T963" t="s">
        <v>4916</v>
      </c>
      <c r="U963" t="s">
        <v>58</v>
      </c>
      <c r="V963" t="s">
        <v>59</v>
      </c>
    </row>
    <row r="964" spans="1:26">
      <c r="A964" s="1">
        <v>44021</v>
      </c>
      <c r="B964" t="s">
        <v>5206</v>
      </c>
      <c r="C964" t="s">
        <v>5207</v>
      </c>
      <c r="D964" t="s">
        <v>5208</v>
      </c>
      <c r="E964" s="2">
        <v>42663</v>
      </c>
      <c r="F964" s="2">
        <v>44010</v>
      </c>
      <c r="G964" s="2">
        <v>44015</v>
      </c>
      <c r="H964" t="s">
        <v>48</v>
      </c>
      <c r="I964">
        <v>83.28</v>
      </c>
      <c r="J964">
        <v>37000</v>
      </c>
      <c r="K964" t="s">
        <v>30</v>
      </c>
      <c r="L964" t="s">
        <v>31</v>
      </c>
      <c r="M964" t="s">
        <v>83</v>
      </c>
      <c r="N964" t="s">
        <v>87</v>
      </c>
      <c r="O964" t="s">
        <v>167</v>
      </c>
      <c r="P964" t="s">
        <v>347</v>
      </c>
      <c r="Q964">
        <v>48</v>
      </c>
      <c r="R964" t="s">
        <v>36</v>
      </c>
      <c r="S964" t="s">
        <v>5209</v>
      </c>
      <c r="T964" t="s">
        <v>5210</v>
      </c>
      <c r="U964" t="s">
        <v>367</v>
      </c>
      <c r="V964" t="s">
        <v>76</v>
      </c>
    </row>
    <row r="965" spans="1:26">
      <c r="A965" s="1">
        <v>44021</v>
      </c>
      <c r="B965" t="s">
        <v>5211</v>
      </c>
      <c r="C965" t="s">
        <v>5212</v>
      </c>
      <c r="D965" t="s">
        <v>5213</v>
      </c>
      <c r="E965" s="2">
        <v>41593</v>
      </c>
      <c r="F965" s="2">
        <v>44020</v>
      </c>
      <c r="G965" s="2">
        <v>44020</v>
      </c>
      <c r="H965" t="s">
        <v>171</v>
      </c>
      <c r="I965">
        <v>6.24</v>
      </c>
      <c r="J965">
        <v>700</v>
      </c>
      <c r="K965" t="s">
        <v>30</v>
      </c>
      <c r="L965" t="s">
        <v>49</v>
      </c>
      <c r="M965" t="s">
        <v>124</v>
      </c>
      <c r="N965" t="s">
        <v>167</v>
      </c>
      <c r="O965" t="s">
        <v>51</v>
      </c>
      <c r="P965" t="s">
        <v>52</v>
      </c>
      <c r="Q965">
        <v>48</v>
      </c>
      <c r="R965" t="s">
        <v>36</v>
      </c>
      <c r="S965" t="s">
        <v>5214</v>
      </c>
      <c r="T965" t="s">
        <v>5215</v>
      </c>
      <c r="U965" t="s">
        <v>98</v>
      </c>
      <c r="V965" t="s">
        <v>63</v>
      </c>
      <c r="W965" t="s">
        <v>5216</v>
      </c>
      <c r="X965" t="s">
        <v>5217</v>
      </c>
      <c r="Y965" t="s">
        <v>117</v>
      </c>
      <c r="Z965" t="s">
        <v>118</v>
      </c>
    </row>
    <row r="966" spans="1:26">
      <c r="A966" s="1">
        <v>44021</v>
      </c>
      <c r="B966" t="s">
        <v>5218</v>
      </c>
      <c r="C966" t="s">
        <v>5219</v>
      </c>
      <c r="D966" t="s">
        <v>5220</v>
      </c>
      <c r="E966" s="2">
        <v>43193</v>
      </c>
      <c r="F966" s="2">
        <v>44010</v>
      </c>
      <c r="G966" s="2">
        <v>44015</v>
      </c>
      <c r="H966" t="s">
        <v>48</v>
      </c>
      <c r="I966">
        <v>134.13</v>
      </c>
      <c r="J966">
        <v>11000</v>
      </c>
      <c r="K966" t="s">
        <v>30</v>
      </c>
      <c r="L966" t="s">
        <v>49</v>
      </c>
      <c r="M966" t="s">
        <v>83</v>
      </c>
      <c r="N966" t="s">
        <v>50</v>
      </c>
      <c r="O966" t="s">
        <v>33</v>
      </c>
      <c r="P966" t="s">
        <v>55</v>
      </c>
      <c r="Q966">
        <v>63</v>
      </c>
      <c r="R966" t="s">
        <v>36</v>
      </c>
      <c r="S966" t="s">
        <v>4085</v>
      </c>
      <c r="T966" t="s">
        <v>4086</v>
      </c>
      <c r="U966" t="s">
        <v>135</v>
      </c>
      <c r="V966" t="s">
        <v>136</v>
      </c>
      <c r="W966" t="s">
        <v>204</v>
      </c>
      <c r="X966" t="s">
        <v>205</v>
      </c>
      <c r="Y966" t="s">
        <v>172</v>
      </c>
      <c r="Z966" t="s">
        <v>50</v>
      </c>
    </row>
    <row r="967" spans="1:26">
      <c r="A967" s="1">
        <v>44021</v>
      </c>
      <c r="B967" t="s">
        <v>5221</v>
      </c>
      <c r="C967" t="s">
        <v>5222</v>
      </c>
      <c r="D967" t="s">
        <v>5223</v>
      </c>
      <c r="E967" s="2">
        <v>40496</v>
      </c>
      <c r="F967" s="2">
        <v>44016</v>
      </c>
      <c r="G967" s="2">
        <v>44017</v>
      </c>
      <c r="H967" t="s">
        <v>113</v>
      </c>
      <c r="I967">
        <v>105.1</v>
      </c>
      <c r="J967">
        <v>6000</v>
      </c>
      <c r="K967" t="s">
        <v>30</v>
      </c>
      <c r="L967" t="s">
        <v>31</v>
      </c>
      <c r="M967" t="s">
        <v>32</v>
      </c>
      <c r="N967" t="s">
        <v>63</v>
      </c>
      <c r="O967" t="s">
        <v>118</v>
      </c>
      <c r="P967" t="s">
        <v>117</v>
      </c>
      <c r="Q967">
        <v>28</v>
      </c>
      <c r="R967" t="s">
        <v>237</v>
      </c>
      <c r="S967" t="s">
        <v>5224</v>
      </c>
      <c r="T967" t="s">
        <v>5225</v>
      </c>
      <c r="U967" t="s">
        <v>52</v>
      </c>
      <c r="V967" t="s">
        <v>51</v>
      </c>
    </row>
    <row r="968" spans="1:26">
      <c r="A968" s="1">
        <v>44021</v>
      </c>
      <c r="B968" t="s">
        <v>5226</v>
      </c>
      <c r="C968" t="s">
        <v>5227</v>
      </c>
      <c r="D968" t="s">
        <v>5228</v>
      </c>
      <c r="E968" s="2">
        <v>40930</v>
      </c>
      <c r="F968" s="2">
        <v>44001</v>
      </c>
      <c r="G968" s="2">
        <v>44006</v>
      </c>
      <c r="H968" t="s">
        <v>171</v>
      </c>
      <c r="I968">
        <v>10.130000000000001</v>
      </c>
      <c r="J968">
        <v>300</v>
      </c>
      <c r="K968" t="s">
        <v>30</v>
      </c>
      <c r="L968" t="s">
        <v>31</v>
      </c>
      <c r="M968" t="s">
        <v>83</v>
      </c>
      <c r="N968" t="s">
        <v>63</v>
      </c>
      <c r="O968" t="s">
        <v>118</v>
      </c>
      <c r="P968" t="s">
        <v>117</v>
      </c>
      <c r="Q968">
        <v>32</v>
      </c>
      <c r="R968" t="s">
        <v>36</v>
      </c>
      <c r="S968" t="s">
        <v>3295</v>
      </c>
      <c r="T968" t="s">
        <v>3296</v>
      </c>
      <c r="U968" t="s">
        <v>3297</v>
      </c>
      <c r="V968" t="s">
        <v>107</v>
      </c>
      <c r="W968" t="s">
        <v>5229</v>
      </c>
      <c r="X968" t="s">
        <v>5230</v>
      </c>
      <c r="Y968" t="s">
        <v>219</v>
      </c>
      <c r="Z968" t="s">
        <v>87</v>
      </c>
    </row>
    <row r="969" spans="1:26">
      <c r="A969" s="1">
        <v>44021</v>
      </c>
      <c r="B969" t="s">
        <v>5231</v>
      </c>
      <c r="C969" t="s">
        <v>5232</v>
      </c>
      <c r="D969" t="s">
        <v>5233</v>
      </c>
      <c r="E969" s="2">
        <v>40633</v>
      </c>
      <c r="F969" s="2">
        <v>44003</v>
      </c>
      <c r="G969" s="2">
        <v>44008</v>
      </c>
      <c r="H969" t="s">
        <v>171</v>
      </c>
      <c r="I969">
        <v>8.24</v>
      </c>
      <c r="J969">
        <v>100</v>
      </c>
      <c r="K969" t="s">
        <v>30</v>
      </c>
      <c r="L969" t="s">
        <v>31</v>
      </c>
      <c r="M969" t="s">
        <v>32</v>
      </c>
      <c r="N969" t="s">
        <v>87</v>
      </c>
      <c r="O969" t="s">
        <v>63</v>
      </c>
      <c r="P969" t="s">
        <v>441</v>
      </c>
      <c r="Q969">
        <v>59</v>
      </c>
      <c r="R969" t="s">
        <v>36</v>
      </c>
      <c r="S969" t="s">
        <v>2318</v>
      </c>
      <c r="T969" t="s">
        <v>2319</v>
      </c>
      <c r="U969" t="s">
        <v>35</v>
      </c>
      <c r="V969" t="s">
        <v>34</v>
      </c>
      <c r="W969" t="s">
        <v>4593</v>
      </c>
      <c r="X969" t="s">
        <v>4594</v>
      </c>
      <c r="Y969" t="s">
        <v>52</v>
      </c>
      <c r="Z969" t="s">
        <v>51</v>
      </c>
    </row>
    <row r="970" spans="1:26">
      <c r="A970" s="1">
        <v>44021</v>
      </c>
      <c r="B970" t="s">
        <v>5234</v>
      </c>
      <c r="C970" t="s">
        <v>5235</v>
      </c>
      <c r="D970" t="s">
        <v>5236</v>
      </c>
      <c r="E970" s="2">
        <v>41480</v>
      </c>
      <c r="F970" s="2">
        <v>44006</v>
      </c>
      <c r="G970" s="2">
        <v>44011</v>
      </c>
      <c r="H970" t="s">
        <v>171</v>
      </c>
      <c r="I970">
        <v>10.18</v>
      </c>
      <c r="J970">
        <v>300</v>
      </c>
      <c r="K970" t="s">
        <v>30</v>
      </c>
      <c r="L970" t="s">
        <v>31</v>
      </c>
      <c r="M970" t="s">
        <v>32</v>
      </c>
      <c r="N970" t="s">
        <v>50</v>
      </c>
      <c r="O970" t="s">
        <v>136</v>
      </c>
      <c r="P970" t="s">
        <v>135</v>
      </c>
      <c r="Q970">
        <v>59</v>
      </c>
      <c r="R970" t="s">
        <v>237</v>
      </c>
      <c r="S970" t="s">
        <v>5237</v>
      </c>
      <c r="T970" t="s">
        <v>5238</v>
      </c>
      <c r="U970" t="s">
        <v>75</v>
      </c>
      <c r="V970" t="s">
        <v>76</v>
      </c>
      <c r="W970" t="s">
        <v>4631</v>
      </c>
      <c r="X970" t="s">
        <v>4632</v>
      </c>
      <c r="Y970" t="s">
        <v>253</v>
      </c>
      <c r="Z970" t="s">
        <v>87</v>
      </c>
    </row>
    <row r="971" spans="1:26">
      <c r="A971" s="1">
        <v>44021</v>
      </c>
      <c r="B971" t="s">
        <v>5239</v>
      </c>
      <c r="C971" t="s">
        <v>5240</v>
      </c>
      <c r="D971" t="s">
        <v>5241</v>
      </c>
      <c r="E971" s="2">
        <v>43014</v>
      </c>
      <c r="F971" s="2">
        <v>44004</v>
      </c>
      <c r="G971" s="2">
        <v>44009</v>
      </c>
      <c r="H971" t="s">
        <v>29</v>
      </c>
      <c r="I971">
        <v>134.49</v>
      </c>
      <c r="J971">
        <v>5000</v>
      </c>
      <c r="K971" t="s">
        <v>30</v>
      </c>
      <c r="L971" t="s">
        <v>31</v>
      </c>
      <c r="M971" t="s">
        <v>83</v>
      </c>
      <c r="N971" t="s">
        <v>76</v>
      </c>
      <c r="O971" t="s">
        <v>59</v>
      </c>
      <c r="P971" t="s">
        <v>58</v>
      </c>
      <c r="Q971">
        <v>40</v>
      </c>
      <c r="R971" t="s">
        <v>36</v>
      </c>
      <c r="S971" t="s">
        <v>5242</v>
      </c>
      <c r="T971" t="s">
        <v>5243</v>
      </c>
      <c r="U971" t="s">
        <v>145</v>
      </c>
      <c r="V971" t="s">
        <v>63</v>
      </c>
    </row>
    <row r="972" spans="1:26">
      <c r="A972" s="1">
        <v>44021</v>
      </c>
      <c r="B972" t="s">
        <v>5244</v>
      </c>
      <c r="C972" t="s">
        <v>5245</v>
      </c>
      <c r="D972" t="s">
        <v>5246</v>
      </c>
      <c r="E972" s="2">
        <v>40719</v>
      </c>
      <c r="F972" s="2">
        <v>44003</v>
      </c>
      <c r="G972" s="2">
        <v>44008</v>
      </c>
      <c r="H972" t="s">
        <v>29</v>
      </c>
      <c r="I972">
        <v>110.98</v>
      </c>
      <c r="J972">
        <v>13000</v>
      </c>
      <c r="K972" t="s">
        <v>30</v>
      </c>
      <c r="L972" t="s">
        <v>31</v>
      </c>
      <c r="M972" t="s">
        <v>32</v>
      </c>
      <c r="N972" t="s">
        <v>59</v>
      </c>
      <c r="O972" t="s">
        <v>40</v>
      </c>
      <c r="P972" t="s">
        <v>39</v>
      </c>
      <c r="Q972">
        <v>26</v>
      </c>
      <c r="R972" t="s">
        <v>36</v>
      </c>
      <c r="S972" t="s">
        <v>3626</v>
      </c>
      <c r="T972" t="s">
        <v>3627</v>
      </c>
      <c r="U972" t="s">
        <v>135</v>
      </c>
      <c r="V972" t="s">
        <v>136</v>
      </c>
    </row>
    <row r="973" spans="1:26">
      <c r="A973" s="1">
        <v>44021</v>
      </c>
      <c r="B973" t="s">
        <v>5247</v>
      </c>
      <c r="C973" t="s">
        <v>5248</v>
      </c>
      <c r="D973" t="s">
        <v>5249</v>
      </c>
      <c r="E973" s="2">
        <v>41023</v>
      </c>
      <c r="F973" s="2">
        <v>44017</v>
      </c>
      <c r="G973" s="2">
        <v>44018</v>
      </c>
      <c r="H973" t="s">
        <v>48</v>
      </c>
      <c r="I973">
        <v>82.25</v>
      </c>
      <c r="J973">
        <v>23000</v>
      </c>
      <c r="K973" t="s">
        <v>30</v>
      </c>
      <c r="L973" t="s">
        <v>49</v>
      </c>
      <c r="M973" t="s">
        <v>124</v>
      </c>
      <c r="N973" t="s">
        <v>87</v>
      </c>
      <c r="O973" t="s">
        <v>76</v>
      </c>
      <c r="P973" t="s">
        <v>367</v>
      </c>
      <c r="Q973">
        <v>26</v>
      </c>
      <c r="R973" t="s">
        <v>36</v>
      </c>
      <c r="S973" t="s">
        <v>3892</v>
      </c>
      <c r="T973" t="s">
        <v>3893</v>
      </c>
      <c r="U973" t="s">
        <v>90</v>
      </c>
      <c r="V973" t="s">
        <v>91</v>
      </c>
    </row>
    <row r="974" spans="1:26">
      <c r="A974" s="1">
        <v>44021</v>
      </c>
      <c r="B974" t="s">
        <v>5250</v>
      </c>
      <c r="C974" t="s">
        <v>5251</v>
      </c>
      <c r="D974" t="s">
        <v>5252</v>
      </c>
      <c r="E974" s="2">
        <v>42199</v>
      </c>
      <c r="F974" s="2">
        <v>44020</v>
      </c>
      <c r="G974" s="2">
        <v>44020</v>
      </c>
      <c r="H974" t="s">
        <v>171</v>
      </c>
      <c r="I974">
        <v>10.14</v>
      </c>
      <c r="J974">
        <v>300</v>
      </c>
      <c r="K974" t="s">
        <v>149</v>
      </c>
      <c r="L974" t="s">
        <v>31</v>
      </c>
      <c r="M974" t="s">
        <v>32</v>
      </c>
      <c r="N974" t="s">
        <v>136</v>
      </c>
      <c r="O974" t="s">
        <v>91</v>
      </c>
      <c r="P974" t="s">
        <v>90</v>
      </c>
      <c r="Q974">
        <v>33</v>
      </c>
      <c r="R974" t="s">
        <v>36</v>
      </c>
      <c r="S974" t="s">
        <v>4051</v>
      </c>
      <c r="T974" t="s">
        <v>4052</v>
      </c>
      <c r="U974" t="s">
        <v>452</v>
      </c>
      <c r="V974" t="s">
        <v>76</v>
      </c>
      <c r="W974" t="s">
        <v>4716</v>
      </c>
      <c r="X974" t="s">
        <v>4717</v>
      </c>
      <c r="Y974" t="s">
        <v>4718</v>
      </c>
      <c r="Z974" t="s">
        <v>107</v>
      </c>
    </row>
    <row r="975" spans="1:26">
      <c r="A975" s="1">
        <v>44021</v>
      </c>
      <c r="B975" t="s">
        <v>5253</v>
      </c>
      <c r="C975" t="s">
        <v>5254</v>
      </c>
      <c r="D975" t="s">
        <v>5255</v>
      </c>
      <c r="E975" s="2">
        <v>43116</v>
      </c>
      <c r="F975" s="2">
        <v>44004</v>
      </c>
      <c r="G975" s="2">
        <v>44009</v>
      </c>
      <c r="H975" t="s">
        <v>171</v>
      </c>
      <c r="I975">
        <v>9.08</v>
      </c>
      <c r="J975">
        <v>400</v>
      </c>
      <c r="K975" t="s">
        <v>30</v>
      </c>
      <c r="L975" t="s">
        <v>31</v>
      </c>
      <c r="M975" t="s">
        <v>83</v>
      </c>
      <c r="N975" t="s">
        <v>34</v>
      </c>
      <c r="O975" t="s">
        <v>76</v>
      </c>
      <c r="P975" t="s">
        <v>367</v>
      </c>
      <c r="Q975">
        <v>38</v>
      </c>
      <c r="R975" t="s">
        <v>36</v>
      </c>
      <c r="S975" t="s">
        <v>5256</v>
      </c>
      <c r="T975" t="s">
        <v>5257</v>
      </c>
      <c r="U975" t="s">
        <v>103</v>
      </c>
      <c r="V975" t="s">
        <v>102</v>
      </c>
    </row>
    <row r="976" spans="1:26">
      <c r="A976" s="1">
        <v>44021</v>
      </c>
      <c r="B976" t="s">
        <v>5258</v>
      </c>
      <c r="C976" t="s">
        <v>5259</v>
      </c>
      <c r="D976" t="s">
        <v>5260</v>
      </c>
      <c r="E976" s="2">
        <v>42613</v>
      </c>
      <c r="F976" s="2">
        <v>44010</v>
      </c>
      <c r="G976" s="2">
        <v>44015</v>
      </c>
      <c r="H976" t="s">
        <v>29</v>
      </c>
      <c r="I976">
        <v>169.11</v>
      </c>
      <c r="J976">
        <v>5000</v>
      </c>
      <c r="K976" t="s">
        <v>30</v>
      </c>
      <c r="L976" t="s">
        <v>49</v>
      </c>
      <c r="M976" t="s">
        <v>32</v>
      </c>
      <c r="N976" t="s">
        <v>102</v>
      </c>
      <c r="O976" t="s">
        <v>51</v>
      </c>
      <c r="P976" t="s">
        <v>52</v>
      </c>
      <c r="Q976">
        <v>31</v>
      </c>
      <c r="R976" t="s">
        <v>36</v>
      </c>
      <c r="S976" t="s">
        <v>5261</v>
      </c>
      <c r="T976" t="s">
        <v>5262</v>
      </c>
      <c r="U976" t="s">
        <v>103</v>
      </c>
      <c r="V976" t="s">
        <v>102</v>
      </c>
      <c r="W976" t="s">
        <v>4034</v>
      </c>
      <c r="X976" t="s">
        <v>4035</v>
      </c>
      <c r="Y976" t="s">
        <v>117</v>
      </c>
      <c r="Z976" t="s">
        <v>118</v>
      </c>
    </row>
    <row r="977" spans="1:26">
      <c r="A977" s="1">
        <v>44021</v>
      </c>
      <c r="B977" t="s">
        <v>5263</v>
      </c>
      <c r="C977" t="s">
        <v>5264</v>
      </c>
      <c r="D977" t="s">
        <v>5265</v>
      </c>
      <c r="E977" s="2">
        <v>40795</v>
      </c>
      <c r="F977" s="2">
        <v>44020</v>
      </c>
      <c r="G977" s="2">
        <v>44020</v>
      </c>
      <c r="H977" t="s">
        <v>171</v>
      </c>
      <c r="I977">
        <v>10.33</v>
      </c>
      <c r="J977">
        <v>600</v>
      </c>
      <c r="K977" t="s">
        <v>30</v>
      </c>
      <c r="L977" t="s">
        <v>49</v>
      </c>
      <c r="M977" t="s">
        <v>83</v>
      </c>
      <c r="N977" t="s">
        <v>167</v>
      </c>
      <c r="O977" t="s">
        <v>63</v>
      </c>
      <c r="P977" t="s">
        <v>132</v>
      </c>
      <c r="Q977">
        <v>63</v>
      </c>
      <c r="R977" t="s">
        <v>36</v>
      </c>
      <c r="S977" t="s">
        <v>1706</v>
      </c>
      <c r="T977" t="s">
        <v>1707</v>
      </c>
      <c r="U977" t="s">
        <v>216</v>
      </c>
      <c r="V977" t="s">
        <v>63</v>
      </c>
      <c r="W977" t="s">
        <v>434</v>
      </c>
      <c r="X977" t="s">
        <v>435</v>
      </c>
      <c r="Y977" t="s">
        <v>35</v>
      </c>
      <c r="Z977" t="s">
        <v>34</v>
      </c>
    </row>
    <row r="978" spans="1:26">
      <c r="A978" s="1">
        <v>44021</v>
      </c>
      <c r="B978" t="s">
        <v>5266</v>
      </c>
      <c r="C978" t="s">
        <v>5267</v>
      </c>
      <c r="D978" t="s">
        <v>5268</v>
      </c>
      <c r="E978" s="2">
        <v>42174</v>
      </c>
      <c r="F978" s="2">
        <v>44019</v>
      </c>
      <c r="G978" s="2">
        <v>44019</v>
      </c>
      <c r="H978" t="s">
        <v>48</v>
      </c>
      <c r="I978">
        <v>129.05000000000001</v>
      </c>
      <c r="J978">
        <v>20000</v>
      </c>
      <c r="K978" t="s">
        <v>30</v>
      </c>
      <c r="L978" t="s">
        <v>49</v>
      </c>
      <c r="M978" t="s">
        <v>83</v>
      </c>
      <c r="N978" t="s">
        <v>76</v>
      </c>
      <c r="O978" t="s">
        <v>51</v>
      </c>
      <c r="P978" t="s">
        <v>52</v>
      </c>
      <c r="Q978">
        <v>43</v>
      </c>
      <c r="R978" t="s">
        <v>36</v>
      </c>
      <c r="S978" t="s">
        <v>5269</v>
      </c>
      <c r="T978" t="s">
        <v>5270</v>
      </c>
      <c r="U978" t="s">
        <v>253</v>
      </c>
      <c r="V978" t="s">
        <v>87</v>
      </c>
    </row>
    <row r="979" spans="1:26">
      <c r="A979" s="1">
        <v>44021</v>
      </c>
      <c r="B979" t="s">
        <v>5271</v>
      </c>
      <c r="C979" t="s">
        <v>5272</v>
      </c>
      <c r="D979" t="s">
        <v>5273</v>
      </c>
      <c r="E979" s="2">
        <v>42696</v>
      </c>
      <c r="F979" s="2">
        <v>44020</v>
      </c>
      <c r="G979" s="2">
        <v>44020</v>
      </c>
      <c r="H979" t="s">
        <v>29</v>
      </c>
      <c r="I979">
        <v>114.61</v>
      </c>
      <c r="J979">
        <v>13000</v>
      </c>
      <c r="K979" t="s">
        <v>30</v>
      </c>
      <c r="L979" t="s">
        <v>31</v>
      </c>
      <c r="M979" t="s">
        <v>32</v>
      </c>
      <c r="N979" t="s">
        <v>167</v>
      </c>
      <c r="O979" t="s">
        <v>167</v>
      </c>
      <c r="P979" t="s">
        <v>4355</v>
      </c>
      <c r="Q979">
        <v>29</v>
      </c>
      <c r="R979" t="s">
        <v>36</v>
      </c>
      <c r="S979" t="s">
        <v>5274</v>
      </c>
      <c r="T979" t="s">
        <v>5275</v>
      </c>
      <c r="U979" t="s">
        <v>135</v>
      </c>
      <c r="V979" t="s">
        <v>136</v>
      </c>
    </row>
    <row r="980" spans="1:26">
      <c r="A980" s="1">
        <v>44021</v>
      </c>
      <c r="B980" t="s">
        <v>5276</v>
      </c>
      <c r="C980" t="s">
        <v>5277</v>
      </c>
      <c r="D980" t="s">
        <v>5278</v>
      </c>
      <c r="E980" s="2">
        <v>40803</v>
      </c>
      <c r="F980" s="2">
        <v>44019</v>
      </c>
      <c r="G980" s="2">
        <v>44019</v>
      </c>
      <c r="H980" t="s">
        <v>171</v>
      </c>
      <c r="I980">
        <v>11.48</v>
      </c>
      <c r="J980">
        <v>600</v>
      </c>
      <c r="K980" t="s">
        <v>30</v>
      </c>
      <c r="L980" t="s">
        <v>31</v>
      </c>
      <c r="M980" t="s">
        <v>124</v>
      </c>
      <c r="N980" t="s">
        <v>87</v>
      </c>
      <c r="O980" t="s">
        <v>118</v>
      </c>
      <c r="P980" t="s">
        <v>117</v>
      </c>
      <c r="Q980">
        <v>61</v>
      </c>
      <c r="R980" t="s">
        <v>36</v>
      </c>
      <c r="S980" t="s">
        <v>5279</v>
      </c>
      <c r="T980" t="s">
        <v>5280</v>
      </c>
      <c r="U980" t="s">
        <v>2242</v>
      </c>
      <c r="V980" t="s">
        <v>63</v>
      </c>
      <c r="W980" t="s">
        <v>2115</v>
      </c>
      <c r="X980" t="s">
        <v>2116</v>
      </c>
      <c r="Y980" t="s">
        <v>58</v>
      </c>
      <c r="Z980" t="s">
        <v>59</v>
      </c>
    </row>
    <row r="981" spans="1:26">
      <c r="A981" s="1">
        <v>44021</v>
      </c>
      <c r="B981" t="s">
        <v>5281</v>
      </c>
      <c r="C981" t="s">
        <v>5282</v>
      </c>
      <c r="D981" t="s">
        <v>5283</v>
      </c>
      <c r="E981" s="2">
        <v>43696</v>
      </c>
      <c r="F981" s="2">
        <v>44013</v>
      </c>
      <c r="G981" s="2">
        <v>44016</v>
      </c>
      <c r="H981" t="s">
        <v>29</v>
      </c>
      <c r="I981">
        <v>147.47999999999999</v>
      </c>
      <c r="J981">
        <v>12000</v>
      </c>
      <c r="K981" t="s">
        <v>30</v>
      </c>
      <c r="L981" t="s">
        <v>49</v>
      </c>
      <c r="M981" t="s">
        <v>83</v>
      </c>
      <c r="N981" t="s">
        <v>87</v>
      </c>
      <c r="O981" t="s">
        <v>167</v>
      </c>
      <c r="P981" t="s">
        <v>1862</v>
      </c>
      <c r="Q981">
        <v>48</v>
      </c>
      <c r="R981" t="s">
        <v>36</v>
      </c>
      <c r="S981" t="s">
        <v>4696</v>
      </c>
      <c r="T981" t="s">
        <v>4697</v>
      </c>
      <c r="U981" t="s">
        <v>1823</v>
      </c>
      <c r="V981" t="s">
        <v>102</v>
      </c>
      <c r="W981" t="s">
        <v>625</v>
      </c>
      <c r="X981" t="s">
        <v>626</v>
      </c>
      <c r="Y981" t="s">
        <v>219</v>
      </c>
      <c r="Z981" t="s">
        <v>87</v>
      </c>
    </row>
    <row r="982" spans="1:26">
      <c r="A982" s="1">
        <v>44021</v>
      </c>
      <c r="B982" t="s">
        <v>5284</v>
      </c>
      <c r="C982" t="s">
        <v>5285</v>
      </c>
      <c r="D982" t="s">
        <v>5286</v>
      </c>
      <c r="E982" s="2">
        <v>40755</v>
      </c>
      <c r="F982" s="2">
        <v>44014</v>
      </c>
      <c r="G982" s="2">
        <v>44016</v>
      </c>
      <c r="H982" t="s">
        <v>95</v>
      </c>
      <c r="I982">
        <v>84.34</v>
      </c>
      <c r="J982">
        <v>42000</v>
      </c>
      <c r="K982" t="s">
        <v>30</v>
      </c>
      <c r="L982" t="s">
        <v>72</v>
      </c>
      <c r="M982" t="s">
        <v>83</v>
      </c>
      <c r="N982" t="s">
        <v>91</v>
      </c>
      <c r="O982" t="s">
        <v>63</v>
      </c>
      <c r="P982" t="s">
        <v>2107</v>
      </c>
      <c r="Q982">
        <v>47</v>
      </c>
      <c r="R982" t="s">
        <v>36</v>
      </c>
      <c r="S982" t="s">
        <v>2067</v>
      </c>
      <c r="T982" t="s">
        <v>2068</v>
      </c>
      <c r="U982" t="s">
        <v>52</v>
      </c>
      <c r="V982" t="s">
        <v>51</v>
      </c>
      <c r="W982" t="s">
        <v>3214</v>
      </c>
      <c r="X982" t="s">
        <v>3215</v>
      </c>
      <c r="Y982" t="s">
        <v>135</v>
      </c>
      <c r="Z982" t="s">
        <v>136</v>
      </c>
    </row>
    <row r="983" spans="1:26">
      <c r="A983" s="1">
        <v>44021</v>
      </c>
      <c r="B983" t="s">
        <v>5287</v>
      </c>
      <c r="C983" t="s">
        <v>5288</v>
      </c>
      <c r="D983" t="s">
        <v>5289</v>
      </c>
      <c r="E983" s="2">
        <v>43013</v>
      </c>
      <c r="F983" s="2">
        <v>44018</v>
      </c>
      <c r="G983" s="2">
        <v>44018</v>
      </c>
      <c r="H983" t="s">
        <v>171</v>
      </c>
      <c r="I983">
        <v>6.34</v>
      </c>
      <c r="J983">
        <v>100</v>
      </c>
      <c r="K983" t="s">
        <v>30</v>
      </c>
      <c r="L983" t="s">
        <v>72</v>
      </c>
      <c r="M983" t="s">
        <v>32</v>
      </c>
      <c r="N983" t="s">
        <v>51</v>
      </c>
      <c r="O983" t="s">
        <v>33</v>
      </c>
      <c r="P983" t="s">
        <v>55</v>
      </c>
      <c r="Q983">
        <v>55</v>
      </c>
      <c r="R983" t="s">
        <v>237</v>
      </c>
      <c r="S983" t="s">
        <v>5290</v>
      </c>
      <c r="T983" t="s">
        <v>5291</v>
      </c>
      <c r="U983" t="s">
        <v>103</v>
      </c>
      <c r="V983" t="s">
        <v>102</v>
      </c>
    </row>
    <row r="984" spans="1:26">
      <c r="A984" s="1">
        <v>44021</v>
      </c>
      <c r="B984" t="s">
        <v>5292</v>
      </c>
      <c r="C984" t="s">
        <v>5293</v>
      </c>
      <c r="D984" t="s">
        <v>5294</v>
      </c>
      <c r="E984" s="2">
        <v>42377</v>
      </c>
      <c r="F984" s="2">
        <v>44013</v>
      </c>
      <c r="G984" s="2">
        <v>44016</v>
      </c>
      <c r="H984" t="s">
        <v>171</v>
      </c>
      <c r="I984">
        <v>9.36</v>
      </c>
      <c r="J984">
        <v>200</v>
      </c>
      <c r="K984" t="s">
        <v>30</v>
      </c>
      <c r="L984" t="s">
        <v>31</v>
      </c>
      <c r="M984" t="s">
        <v>83</v>
      </c>
      <c r="N984" t="s">
        <v>34</v>
      </c>
      <c r="O984" t="s">
        <v>40</v>
      </c>
      <c r="P984" t="s">
        <v>39</v>
      </c>
      <c r="Q984">
        <v>36</v>
      </c>
      <c r="R984" t="s">
        <v>36</v>
      </c>
      <c r="S984" t="s">
        <v>392</v>
      </c>
      <c r="T984" t="s">
        <v>393</v>
      </c>
      <c r="U984" t="s">
        <v>43</v>
      </c>
      <c r="V984" t="s">
        <v>44</v>
      </c>
    </row>
    <row r="985" spans="1:26">
      <c r="A985" s="1">
        <v>44021</v>
      </c>
      <c r="B985" t="s">
        <v>5295</v>
      </c>
      <c r="C985" t="s">
        <v>5296</v>
      </c>
      <c r="D985" t="s">
        <v>5297</v>
      </c>
      <c r="E985" s="2">
        <v>41030</v>
      </c>
      <c r="F985" s="2">
        <v>44006</v>
      </c>
      <c r="G985" s="2">
        <v>44011</v>
      </c>
      <c r="H985" t="s">
        <v>48</v>
      </c>
      <c r="I985">
        <v>109.24</v>
      </c>
      <c r="J985">
        <v>37000</v>
      </c>
      <c r="K985" t="s">
        <v>30</v>
      </c>
      <c r="L985" t="s">
        <v>72</v>
      </c>
      <c r="M985" t="s">
        <v>83</v>
      </c>
      <c r="N985" t="s">
        <v>63</v>
      </c>
      <c r="O985" t="s">
        <v>76</v>
      </c>
      <c r="P985" t="s">
        <v>452</v>
      </c>
      <c r="Q985">
        <v>30</v>
      </c>
      <c r="R985" t="s">
        <v>36</v>
      </c>
      <c r="S985" t="s">
        <v>1296</v>
      </c>
      <c r="T985" t="s">
        <v>1297</v>
      </c>
      <c r="U985" t="s">
        <v>1298</v>
      </c>
      <c r="V985" t="s">
        <v>107</v>
      </c>
    </row>
    <row r="986" spans="1:26">
      <c r="A986" s="1">
        <v>44021</v>
      </c>
      <c r="B986" t="s">
        <v>5298</v>
      </c>
      <c r="C986" t="s">
        <v>5299</v>
      </c>
      <c r="D986" t="s">
        <v>5300</v>
      </c>
      <c r="E986" s="2">
        <v>43587</v>
      </c>
      <c r="F986" s="2">
        <v>44017</v>
      </c>
      <c r="G986" s="2">
        <v>44018</v>
      </c>
      <c r="H986" t="s">
        <v>171</v>
      </c>
      <c r="I986">
        <v>7.57</v>
      </c>
      <c r="J986">
        <v>600</v>
      </c>
      <c r="K986" t="s">
        <v>30</v>
      </c>
      <c r="L986" t="s">
        <v>31</v>
      </c>
      <c r="M986" t="s">
        <v>83</v>
      </c>
      <c r="N986" t="s">
        <v>102</v>
      </c>
      <c r="O986" t="s">
        <v>118</v>
      </c>
      <c r="P986" t="s">
        <v>117</v>
      </c>
      <c r="Q986">
        <v>34</v>
      </c>
      <c r="R986" t="s">
        <v>36</v>
      </c>
      <c r="S986" t="s">
        <v>1720</v>
      </c>
      <c r="T986" t="s">
        <v>1721</v>
      </c>
      <c r="U986" t="s">
        <v>172</v>
      </c>
      <c r="V986" t="s">
        <v>50</v>
      </c>
    </row>
    <row r="987" spans="1:26">
      <c r="A987" s="1">
        <v>44021</v>
      </c>
      <c r="B987" t="s">
        <v>5301</v>
      </c>
      <c r="C987" t="s">
        <v>5302</v>
      </c>
      <c r="D987" t="s">
        <v>5303</v>
      </c>
      <c r="E987" s="2">
        <v>42232</v>
      </c>
      <c r="F987" s="2">
        <v>44005</v>
      </c>
      <c r="G987" s="2">
        <v>44010</v>
      </c>
      <c r="H987" t="s">
        <v>113</v>
      </c>
      <c r="I987">
        <v>110.57</v>
      </c>
      <c r="J987">
        <v>8000</v>
      </c>
      <c r="K987" t="s">
        <v>30</v>
      </c>
      <c r="L987" t="s">
        <v>31</v>
      </c>
      <c r="M987" t="s">
        <v>83</v>
      </c>
      <c r="N987" t="s">
        <v>50</v>
      </c>
      <c r="O987" t="s">
        <v>63</v>
      </c>
      <c r="P987" t="s">
        <v>132</v>
      </c>
      <c r="Q987">
        <v>42</v>
      </c>
      <c r="R987" t="s">
        <v>36</v>
      </c>
      <c r="S987" t="s">
        <v>1645</v>
      </c>
      <c r="T987" t="s">
        <v>1646</v>
      </c>
      <c r="U987" t="s">
        <v>861</v>
      </c>
      <c r="V987" t="s">
        <v>34</v>
      </c>
      <c r="W987" t="s">
        <v>4631</v>
      </c>
      <c r="X987" t="s">
        <v>4632</v>
      </c>
      <c r="Y987" t="s">
        <v>253</v>
      </c>
      <c r="Z987" t="s">
        <v>87</v>
      </c>
    </row>
    <row r="988" spans="1:26">
      <c r="A988" s="1">
        <v>44021</v>
      </c>
      <c r="B988" t="s">
        <v>5304</v>
      </c>
      <c r="C988" t="s">
        <v>5305</v>
      </c>
      <c r="D988" t="s">
        <v>5306</v>
      </c>
      <c r="E988" s="2">
        <v>43423</v>
      </c>
      <c r="F988" s="2">
        <v>44017</v>
      </c>
      <c r="G988" s="2">
        <v>44018</v>
      </c>
      <c r="H988" t="s">
        <v>48</v>
      </c>
      <c r="I988">
        <v>94.17</v>
      </c>
      <c r="J988">
        <v>18000</v>
      </c>
      <c r="K988" t="s">
        <v>30</v>
      </c>
      <c r="L988" t="s">
        <v>49</v>
      </c>
      <c r="M988" t="s">
        <v>32</v>
      </c>
      <c r="N988" t="s">
        <v>40</v>
      </c>
      <c r="O988" t="s">
        <v>76</v>
      </c>
      <c r="P988" t="s">
        <v>75</v>
      </c>
      <c r="Q988">
        <v>56</v>
      </c>
      <c r="R988" t="s">
        <v>36</v>
      </c>
      <c r="S988" t="s">
        <v>5307</v>
      </c>
      <c r="T988" t="s">
        <v>5308</v>
      </c>
      <c r="U988" t="s">
        <v>367</v>
      </c>
      <c r="V988" t="s">
        <v>76</v>
      </c>
      <c r="W988" t="s">
        <v>2312</v>
      </c>
      <c r="X988" t="s">
        <v>2313</v>
      </c>
      <c r="Y988" t="s">
        <v>2314</v>
      </c>
      <c r="Z988" t="s">
        <v>107</v>
      </c>
    </row>
    <row r="989" spans="1:26">
      <c r="A989" s="1">
        <v>44021</v>
      </c>
      <c r="B989" t="s">
        <v>5309</v>
      </c>
      <c r="C989" t="s">
        <v>5310</v>
      </c>
      <c r="D989" t="s">
        <v>5311</v>
      </c>
      <c r="E989" s="2">
        <v>41236</v>
      </c>
      <c r="F989" s="2">
        <v>44006</v>
      </c>
      <c r="G989" s="2">
        <v>44011</v>
      </c>
      <c r="H989" t="s">
        <v>95</v>
      </c>
      <c r="I989">
        <v>99.97</v>
      </c>
      <c r="J989">
        <v>25000</v>
      </c>
      <c r="K989" t="s">
        <v>30</v>
      </c>
      <c r="L989" t="s">
        <v>72</v>
      </c>
      <c r="M989" t="s">
        <v>32</v>
      </c>
      <c r="N989" t="s">
        <v>76</v>
      </c>
      <c r="O989" t="s">
        <v>91</v>
      </c>
      <c r="P989" t="s">
        <v>90</v>
      </c>
      <c r="Q989">
        <v>52</v>
      </c>
      <c r="R989" t="s">
        <v>237</v>
      </c>
      <c r="S989" t="s">
        <v>1568</v>
      </c>
      <c r="T989" t="s">
        <v>1569</v>
      </c>
      <c r="U989" t="s">
        <v>135</v>
      </c>
      <c r="V989" t="s">
        <v>136</v>
      </c>
      <c r="W989" t="s">
        <v>2042</v>
      </c>
      <c r="X989" t="s">
        <v>2043</v>
      </c>
      <c r="Y989" t="s">
        <v>819</v>
      </c>
      <c r="Z989" t="s">
        <v>76</v>
      </c>
    </row>
    <row r="990" spans="1:26">
      <c r="A990" s="1">
        <v>44021</v>
      </c>
      <c r="B990" t="s">
        <v>5312</v>
      </c>
      <c r="C990" t="s">
        <v>5313</v>
      </c>
      <c r="D990" t="s">
        <v>5314</v>
      </c>
      <c r="E990" s="2">
        <v>41708</v>
      </c>
      <c r="F990" s="2">
        <v>44006</v>
      </c>
      <c r="G990" s="2">
        <v>44011</v>
      </c>
      <c r="H990" t="s">
        <v>82</v>
      </c>
      <c r="I990">
        <v>54.04</v>
      </c>
      <c r="J990">
        <v>2000</v>
      </c>
      <c r="K990" t="s">
        <v>30</v>
      </c>
      <c r="L990" t="s">
        <v>31</v>
      </c>
      <c r="M990" t="s">
        <v>32</v>
      </c>
      <c r="N990" t="s">
        <v>44</v>
      </c>
      <c r="O990" t="s">
        <v>167</v>
      </c>
      <c r="Q990">
        <v>29</v>
      </c>
      <c r="R990" t="s">
        <v>36</v>
      </c>
      <c r="S990" t="s">
        <v>3316</v>
      </c>
      <c r="T990" t="s">
        <v>3317</v>
      </c>
      <c r="U990" t="s">
        <v>468</v>
      </c>
      <c r="V990" t="s">
        <v>63</v>
      </c>
      <c r="W990" t="s">
        <v>1920</v>
      </c>
      <c r="X990" t="s">
        <v>1921</v>
      </c>
      <c r="Y990" t="s">
        <v>58</v>
      </c>
      <c r="Z990" t="s">
        <v>59</v>
      </c>
    </row>
    <row r="991" spans="1:26">
      <c r="A991" s="1">
        <v>44022</v>
      </c>
      <c r="B991" t="s">
        <v>5315</v>
      </c>
      <c r="C991" t="s">
        <v>5316</v>
      </c>
      <c r="D991" t="s">
        <v>5317</v>
      </c>
      <c r="E991" s="2">
        <v>41481</v>
      </c>
      <c r="F991" s="2">
        <v>44018</v>
      </c>
      <c r="G991" s="2">
        <v>44019</v>
      </c>
      <c r="H991" t="s">
        <v>113</v>
      </c>
      <c r="I991">
        <v>80.13</v>
      </c>
      <c r="J991">
        <v>7000</v>
      </c>
      <c r="K991" t="s">
        <v>30</v>
      </c>
      <c r="L991" t="s">
        <v>49</v>
      </c>
      <c r="M991" t="s">
        <v>32</v>
      </c>
      <c r="N991" t="s">
        <v>50</v>
      </c>
      <c r="O991" t="s">
        <v>51</v>
      </c>
      <c r="P991" t="s">
        <v>52</v>
      </c>
      <c r="Q991">
        <v>42</v>
      </c>
      <c r="R991" t="s">
        <v>36</v>
      </c>
      <c r="S991" t="s">
        <v>3193</v>
      </c>
      <c r="T991" t="s">
        <v>3194</v>
      </c>
      <c r="U991" t="s">
        <v>117</v>
      </c>
      <c r="V991" t="s">
        <v>118</v>
      </c>
      <c r="W991" t="s">
        <v>5008</v>
      </c>
      <c r="X991" t="s">
        <v>5009</v>
      </c>
      <c r="Y991" t="s">
        <v>117</v>
      </c>
      <c r="Z991" t="s">
        <v>118</v>
      </c>
    </row>
    <row r="992" spans="1:26">
      <c r="A992" s="1">
        <v>44022</v>
      </c>
      <c r="B992" t="s">
        <v>5318</v>
      </c>
      <c r="C992" t="s">
        <v>5319</v>
      </c>
      <c r="D992" t="s">
        <v>5320</v>
      </c>
      <c r="E992" s="2">
        <v>42599</v>
      </c>
      <c r="F992" s="2">
        <v>44016</v>
      </c>
      <c r="G992" s="2">
        <v>44018</v>
      </c>
      <c r="H992" t="s">
        <v>29</v>
      </c>
      <c r="I992">
        <v>152.41</v>
      </c>
      <c r="J992">
        <v>1000</v>
      </c>
      <c r="K992" t="s">
        <v>30</v>
      </c>
      <c r="L992" t="s">
        <v>49</v>
      </c>
      <c r="M992" t="s">
        <v>124</v>
      </c>
      <c r="N992" t="s">
        <v>107</v>
      </c>
      <c r="O992" t="s">
        <v>33</v>
      </c>
      <c r="P992" t="s">
        <v>583</v>
      </c>
      <c r="Q992">
        <v>52</v>
      </c>
      <c r="R992" t="s">
        <v>237</v>
      </c>
      <c r="S992" t="s">
        <v>2723</v>
      </c>
      <c r="T992" t="s">
        <v>2724</v>
      </c>
      <c r="U992" t="s">
        <v>117</v>
      </c>
      <c r="V992" t="s">
        <v>118</v>
      </c>
      <c r="W992" t="s">
        <v>1440</v>
      </c>
      <c r="X992" t="s">
        <v>1441</v>
      </c>
      <c r="Y992" t="s">
        <v>103</v>
      </c>
      <c r="Z992" t="s">
        <v>102</v>
      </c>
    </row>
    <row r="993" spans="1:26">
      <c r="A993" s="1">
        <v>44022</v>
      </c>
      <c r="B993" t="s">
        <v>5321</v>
      </c>
      <c r="C993" t="s">
        <v>5322</v>
      </c>
      <c r="D993" t="s">
        <v>5323</v>
      </c>
      <c r="E993" s="2">
        <v>41091</v>
      </c>
      <c r="F993" s="2">
        <v>44021</v>
      </c>
      <c r="G993" s="2">
        <v>44021</v>
      </c>
      <c r="H993" t="s">
        <v>82</v>
      </c>
      <c r="I993">
        <v>72.75</v>
      </c>
      <c r="J993">
        <v>4000</v>
      </c>
      <c r="K993" t="s">
        <v>30</v>
      </c>
      <c r="L993" t="s">
        <v>72</v>
      </c>
      <c r="M993" t="s">
        <v>32</v>
      </c>
      <c r="N993" t="s">
        <v>33</v>
      </c>
      <c r="O993" t="s">
        <v>102</v>
      </c>
      <c r="P993" t="s">
        <v>103</v>
      </c>
      <c r="Q993">
        <v>52</v>
      </c>
      <c r="R993" t="s">
        <v>237</v>
      </c>
      <c r="S993" t="s">
        <v>885</v>
      </c>
      <c r="T993" t="s">
        <v>886</v>
      </c>
      <c r="U993" t="s">
        <v>58</v>
      </c>
      <c r="V993" t="s">
        <v>59</v>
      </c>
      <c r="W993" t="s">
        <v>3763</v>
      </c>
      <c r="X993" t="s">
        <v>3764</v>
      </c>
      <c r="Y993" t="s">
        <v>103</v>
      </c>
      <c r="Z993" t="s">
        <v>102</v>
      </c>
    </row>
    <row r="994" spans="1:26">
      <c r="A994" s="1">
        <v>44022</v>
      </c>
      <c r="B994" t="s">
        <v>5324</v>
      </c>
      <c r="C994" t="s">
        <v>5325</v>
      </c>
      <c r="D994" t="s">
        <v>5326</v>
      </c>
      <c r="E994" s="2">
        <v>40995</v>
      </c>
      <c r="F994" s="2">
        <v>44005</v>
      </c>
      <c r="G994" s="2">
        <v>44010</v>
      </c>
      <c r="H994" t="s">
        <v>29</v>
      </c>
      <c r="I994">
        <v>164.22</v>
      </c>
      <c r="J994">
        <v>9000</v>
      </c>
      <c r="K994" t="s">
        <v>149</v>
      </c>
      <c r="L994" t="s">
        <v>49</v>
      </c>
      <c r="M994" t="s">
        <v>124</v>
      </c>
      <c r="N994" t="s">
        <v>118</v>
      </c>
      <c r="O994" t="s">
        <v>63</v>
      </c>
      <c r="P994" t="s">
        <v>216</v>
      </c>
      <c r="Q994">
        <v>37</v>
      </c>
      <c r="R994" t="s">
        <v>36</v>
      </c>
      <c r="S994" t="s">
        <v>5327</v>
      </c>
      <c r="T994" t="s">
        <v>5328</v>
      </c>
      <c r="U994" t="s">
        <v>52</v>
      </c>
      <c r="V994" t="s">
        <v>51</v>
      </c>
      <c r="W994" t="s">
        <v>933</v>
      </c>
      <c r="X994" t="s">
        <v>934</v>
      </c>
      <c r="Y994" t="s">
        <v>103</v>
      </c>
      <c r="Z994" t="s">
        <v>102</v>
      </c>
    </row>
    <row r="995" spans="1:26">
      <c r="A995" s="1">
        <v>44022</v>
      </c>
      <c r="B995" t="s">
        <v>5329</v>
      </c>
      <c r="C995" t="s">
        <v>5330</v>
      </c>
      <c r="D995" t="s">
        <v>5331</v>
      </c>
      <c r="E995" s="2">
        <v>43216</v>
      </c>
      <c r="F995" s="2">
        <v>44016</v>
      </c>
      <c r="G995" s="2">
        <v>44018</v>
      </c>
      <c r="H995" t="s">
        <v>113</v>
      </c>
      <c r="I995">
        <v>125.61</v>
      </c>
      <c r="J995">
        <v>7000</v>
      </c>
      <c r="K995" t="s">
        <v>30</v>
      </c>
      <c r="L995" t="s">
        <v>49</v>
      </c>
      <c r="M995" t="s">
        <v>83</v>
      </c>
      <c r="N995" t="s">
        <v>102</v>
      </c>
      <c r="O995" t="s">
        <v>63</v>
      </c>
      <c r="P995" t="s">
        <v>5332</v>
      </c>
      <c r="Q995">
        <v>39</v>
      </c>
      <c r="R995" t="s">
        <v>36</v>
      </c>
      <c r="S995" t="s">
        <v>5333</v>
      </c>
      <c r="T995" t="s">
        <v>5334</v>
      </c>
      <c r="U995" t="s">
        <v>1128</v>
      </c>
      <c r="V995" t="s">
        <v>107</v>
      </c>
      <c r="W995" t="s">
        <v>3972</v>
      </c>
      <c r="X995" t="s">
        <v>3973</v>
      </c>
      <c r="Y995" t="s">
        <v>39</v>
      </c>
      <c r="Z995" t="s">
        <v>40</v>
      </c>
    </row>
    <row r="996" spans="1:26">
      <c r="A996" s="1">
        <v>44022</v>
      </c>
      <c r="B996" t="s">
        <v>5335</v>
      </c>
      <c r="C996" t="s">
        <v>5336</v>
      </c>
      <c r="D996" t="s">
        <v>5337</v>
      </c>
      <c r="E996" s="2">
        <v>40456</v>
      </c>
      <c r="F996" s="2">
        <v>44003</v>
      </c>
      <c r="G996" s="2">
        <v>44008</v>
      </c>
      <c r="H996" t="s">
        <v>171</v>
      </c>
      <c r="I996">
        <v>8.7899999999999991</v>
      </c>
      <c r="J996">
        <v>500</v>
      </c>
      <c r="K996" t="s">
        <v>30</v>
      </c>
      <c r="L996" t="s">
        <v>49</v>
      </c>
      <c r="M996" t="s">
        <v>83</v>
      </c>
      <c r="N996" t="s">
        <v>44</v>
      </c>
      <c r="O996" t="s">
        <v>91</v>
      </c>
      <c r="P996" t="s">
        <v>90</v>
      </c>
      <c r="Q996">
        <v>54</v>
      </c>
      <c r="R996" t="s">
        <v>36</v>
      </c>
      <c r="S996" t="s">
        <v>5338</v>
      </c>
      <c r="T996" t="s">
        <v>5339</v>
      </c>
      <c r="U996" t="s">
        <v>35</v>
      </c>
      <c r="V996" t="s">
        <v>34</v>
      </c>
    </row>
    <row r="997" spans="1:26">
      <c r="A997" s="1">
        <v>44022</v>
      </c>
      <c r="B997" t="s">
        <v>5340</v>
      </c>
      <c r="C997" t="s">
        <v>5341</v>
      </c>
      <c r="D997" t="s">
        <v>5342</v>
      </c>
      <c r="E997" s="2">
        <v>43623</v>
      </c>
      <c r="F997" s="2">
        <v>44008</v>
      </c>
      <c r="G997" s="2">
        <v>44013</v>
      </c>
      <c r="H997" t="s">
        <v>48</v>
      </c>
      <c r="I997">
        <v>90.54</v>
      </c>
      <c r="J997">
        <v>37000</v>
      </c>
      <c r="K997" t="s">
        <v>30</v>
      </c>
      <c r="L997" t="s">
        <v>72</v>
      </c>
      <c r="M997" t="s">
        <v>83</v>
      </c>
      <c r="N997" t="s">
        <v>63</v>
      </c>
      <c r="O997" t="s">
        <v>167</v>
      </c>
      <c r="P997" t="s">
        <v>1579</v>
      </c>
      <c r="Q997">
        <v>44</v>
      </c>
      <c r="R997" t="s">
        <v>36</v>
      </c>
      <c r="S997" t="s">
        <v>949</v>
      </c>
      <c r="T997" t="s">
        <v>950</v>
      </c>
      <c r="U997" t="s">
        <v>90</v>
      </c>
      <c r="V997" t="s">
        <v>91</v>
      </c>
      <c r="W997" t="s">
        <v>5343</v>
      </c>
      <c r="X997" t="s">
        <v>5344</v>
      </c>
      <c r="Y997" t="s">
        <v>172</v>
      </c>
      <c r="Z997" t="s">
        <v>50</v>
      </c>
    </row>
    <row r="998" spans="1:26">
      <c r="A998" s="1">
        <v>44022</v>
      </c>
      <c r="B998" t="s">
        <v>5345</v>
      </c>
      <c r="C998" t="s">
        <v>5346</v>
      </c>
      <c r="D998" t="s">
        <v>5347</v>
      </c>
      <c r="E998" s="2">
        <v>42163</v>
      </c>
      <c r="F998" s="2">
        <v>44018</v>
      </c>
      <c r="G998" s="2">
        <v>44019</v>
      </c>
      <c r="H998" t="s">
        <v>29</v>
      </c>
      <c r="I998">
        <v>140.02000000000001</v>
      </c>
      <c r="J998">
        <v>20000</v>
      </c>
      <c r="K998" t="s">
        <v>30</v>
      </c>
      <c r="L998" t="s">
        <v>49</v>
      </c>
      <c r="M998" t="s">
        <v>83</v>
      </c>
      <c r="N998" t="s">
        <v>33</v>
      </c>
      <c r="O998" t="s">
        <v>76</v>
      </c>
      <c r="P998" t="s">
        <v>367</v>
      </c>
      <c r="Q998">
        <v>50</v>
      </c>
      <c r="R998" t="s">
        <v>36</v>
      </c>
      <c r="S998" t="s">
        <v>3658</v>
      </c>
      <c r="T998" t="s">
        <v>3659</v>
      </c>
      <c r="U998" t="s">
        <v>90</v>
      </c>
      <c r="V998" t="s">
        <v>91</v>
      </c>
      <c r="W998" t="s">
        <v>5348</v>
      </c>
      <c r="X998" t="s">
        <v>5349</v>
      </c>
      <c r="Y998" t="s">
        <v>117</v>
      </c>
      <c r="Z998" t="s">
        <v>118</v>
      </c>
    </row>
    <row r="999" spans="1:26">
      <c r="A999" s="1">
        <v>44022</v>
      </c>
      <c r="B999" t="s">
        <v>5350</v>
      </c>
      <c r="C999" t="s">
        <v>5351</v>
      </c>
      <c r="D999" t="s">
        <v>5352</v>
      </c>
      <c r="E999" s="2">
        <v>42076</v>
      </c>
      <c r="F999" s="2">
        <v>44004</v>
      </c>
      <c r="G999" s="2">
        <v>44009</v>
      </c>
      <c r="H999" t="s">
        <v>48</v>
      </c>
      <c r="I999">
        <v>118.71</v>
      </c>
      <c r="J999">
        <v>34000</v>
      </c>
      <c r="K999" t="s">
        <v>30</v>
      </c>
      <c r="L999" t="s">
        <v>49</v>
      </c>
      <c r="M999" t="s">
        <v>83</v>
      </c>
      <c r="N999" t="s">
        <v>50</v>
      </c>
      <c r="O999" t="s">
        <v>107</v>
      </c>
      <c r="P999" t="s">
        <v>2056</v>
      </c>
      <c r="Q999">
        <v>50</v>
      </c>
      <c r="R999" t="s">
        <v>36</v>
      </c>
      <c r="S999" t="s">
        <v>4926</v>
      </c>
      <c r="T999" t="s">
        <v>4927</v>
      </c>
      <c r="U999" t="s">
        <v>140</v>
      </c>
      <c r="V999" t="s">
        <v>87</v>
      </c>
      <c r="W999" t="s">
        <v>335</v>
      </c>
      <c r="X999" t="s">
        <v>336</v>
      </c>
      <c r="Y999" t="s">
        <v>172</v>
      </c>
      <c r="Z999" t="s">
        <v>50</v>
      </c>
    </row>
    <row r="1000" spans="1:26">
      <c r="A1000" s="1">
        <v>44022</v>
      </c>
      <c r="B1000" t="s">
        <v>5353</v>
      </c>
      <c r="C1000" t="s">
        <v>5354</v>
      </c>
      <c r="D1000" t="s">
        <v>5355</v>
      </c>
      <c r="E1000" s="2">
        <v>42713</v>
      </c>
      <c r="F1000" s="2">
        <v>44013</v>
      </c>
      <c r="G1000" s="2">
        <v>44016</v>
      </c>
      <c r="H1000" t="s">
        <v>29</v>
      </c>
      <c r="I1000">
        <v>106.51</v>
      </c>
      <c r="J1000">
        <v>20000</v>
      </c>
      <c r="K1000" t="s">
        <v>30</v>
      </c>
      <c r="L1000" t="s">
        <v>31</v>
      </c>
      <c r="M1000" t="s">
        <v>32</v>
      </c>
      <c r="N1000" t="s">
        <v>34</v>
      </c>
      <c r="O1000" t="s">
        <v>34</v>
      </c>
      <c r="P1000" t="s">
        <v>861</v>
      </c>
      <c r="Q1000">
        <v>30</v>
      </c>
      <c r="R1000" t="s">
        <v>36</v>
      </c>
      <c r="S1000" t="s">
        <v>879</v>
      </c>
      <c r="T1000" t="s">
        <v>880</v>
      </c>
      <c r="U1000" t="s">
        <v>881</v>
      </c>
      <c r="V1000" t="s">
        <v>87</v>
      </c>
      <c r="W1000" t="s">
        <v>5356</v>
      </c>
      <c r="X1000" t="s">
        <v>5357</v>
      </c>
      <c r="Y1000" t="s">
        <v>55</v>
      </c>
      <c r="Z1000" t="s">
        <v>33</v>
      </c>
    </row>
    <row r="1001" spans="1:26">
      <c r="A1001" s="1">
        <v>44022</v>
      </c>
      <c r="B1001" t="s">
        <v>5358</v>
      </c>
      <c r="C1001" t="s">
        <v>5359</v>
      </c>
      <c r="D1001" t="s">
        <v>5360</v>
      </c>
      <c r="E1001" s="2">
        <v>41430</v>
      </c>
      <c r="F1001" s="2">
        <v>44006</v>
      </c>
      <c r="G1001" s="2">
        <v>44011</v>
      </c>
      <c r="H1001" t="s">
        <v>95</v>
      </c>
      <c r="I1001">
        <v>68.73</v>
      </c>
      <c r="J1001">
        <v>79000</v>
      </c>
      <c r="K1001" t="s">
        <v>30</v>
      </c>
      <c r="L1001" t="s">
        <v>31</v>
      </c>
      <c r="M1001" t="s">
        <v>32</v>
      </c>
      <c r="N1001" t="s">
        <v>76</v>
      </c>
      <c r="O1001" t="s">
        <v>76</v>
      </c>
      <c r="P1001" t="s">
        <v>367</v>
      </c>
      <c r="Q1001">
        <v>47</v>
      </c>
      <c r="R1001" t="s">
        <v>36</v>
      </c>
      <c r="S1001" t="s">
        <v>5361</v>
      </c>
      <c r="T1001" t="s">
        <v>5362</v>
      </c>
      <c r="U1001" t="s">
        <v>219</v>
      </c>
      <c r="V1001" t="s">
        <v>87</v>
      </c>
      <c r="W1001" t="s">
        <v>3972</v>
      </c>
      <c r="X1001" t="s">
        <v>3973</v>
      </c>
      <c r="Y1001" t="s">
        <v>39</v>
      </c>
      <c r="Z1001" t="s">
        <v>40</v>
      </c>
    </row>
    <row r="1002" spans="1:26">
      <c r="A1002" s="1">
        <v>44022</v>
      </c>
      <c r="B1002" t="s">
        <v>5363</v>
      </c>
      <c r="C1002" t="s">
        <v>5364</v>
      </c>
      <c r="D1002" t="s">
        <v>5365</v>
      </c>
      <c r="E1002" s="2">
        <v>41158</v>
      </c>
      <c r="F1002" s="2">
        <v>44012</v>
      </c>
      <c r="G1002" s="2">
        <v>44015</v>
      </c>
      <c r="H1002" t="s">
        <v>95</v>
      </c>
      <c r="I1002">
        <v>58</v>
      </c>
      <c r="J1002">
        <v>13000</v>
      </c>
      <c r="K1002" t="s">
        <v>30</v>
      </c>
      <c r="L1002" t="s">
        <v>31</v>
      </c>
      <c r="M1002" t="s">
        <v>124</v>
      </c>
      <c r="N1002" t="s">
        <v>33</v>
      </c>
      <c r="O1002" t="s">
        <v>87</v>
      </c>
      <c r="P1002" t="s">
        <v>86</v>
      </c>
      <c r="Q1002">
        <v>54</v>
      </c>
      <c r="R1002" t="s">
        <v>36</v>
      </c>
      <c r="S1002" t="s">
        <v>615</v>
      </c>
      <c r="T1002" t="s">
        <v>616</v>
      </c>
      <c r="U1002" t="s">
        <v>617</v>
      </c>
      <c r="V1002" t="s">
        <v>107</v>
      </c>
    </row>
    <row r="1003" spans="1:26">
      <c r="A1003" s="1">
        <v>44022</v>
      </c>
      <c r="B1003" t="s">
        <v>5366</v>
      </c>
      <c r="C1003" t="s">
        <v>5367</v>
      </c>
      <c r="D1003" t="s">
        <v>5368</v>
      </c>
      <c r="E1003" s="2">
        <v>41778</v>
      </c>
      <c r="F1003" s="2">
        <v>44017</v>
      </c>
      <c r="G1003" s="2">
        <v>44018</v>
      </c>
      <c r="H1003" t="s">
        <v>82</v>
      </c>
      <c r="I1003">
        <v>58.6</v>
      </c>
      <c r="J1003">
        <v>1000</v>
      </c>
      <c r="K1003" t="s">
        <v>30</v>
      </c>
      <c r="L1003" t="s">
        <v>49</v>
      </c>
      <c r="M1003" t="s">
        <v>32</v>
      </c>
      <c r="N1003" t="s">
        <v>59</v>
      </c>
      <c r="O1003" t="s">
        <v>118</v>
      </c>
      <c r="P1003" t="s">
        <v>117</v>
      </c>
      <c r="Q1003">
        <v>44</v>
      </c>
      <c r="R1003" t="s">
        <v>36</v>
      </c>
      <c r="S1003" t="s">
        <v>96</v>
      </c>
      <c r="T1003" t="s">
        <v>97</v>
      </c>
      <c r="U1003" t="s">
        <v>98</v>
      </c>
      <c r="V1003" t="s">
        <v>63</v>
      </c>
    </row>
    <row r="1004" spans="1:26">
      <c r="A1004" s="1">
        <v>44022</v>
      </c>
      <c r="B1004" t="s">
        <v>5369</v>
      </c>
      <c r="C1004" t="s">
        <v>5370</v>
      </c>
      <c r="D1004" t="s">
        <v>5371</v>
      </c>
      <c r="E1004" s="2">
        <v>41431</v>
      </c>
      <c r="F1004" s="2">
        <v>44021</v>
      </c>
      <c r="G1004" s="2">
        <v>44021</v>
      </c>
      <c r="H1004" t="s">
        <v>82</v>
      </c>
      <c r="I1004">
        <v>59.92</v>
      </c>
      <c r="J1004">
        <v>1000</v>
      </c>
      <c r="K1004" t="s">
        <v>30</v>
      </c>
      <c r="L1004" t="s">
        <v>72</v>
      </c>
      <c r="M1004" t="s">
        <v>83</v>
      </c>
      <c r="N1004" t="s">
        <v>107</v>
      </c>
      <c r="O1004" t="s">
        <v>107</v>
      </c>
      <c r="P1004" t="s">
        <v>2314</v>
      </c>
      <c r="Q1004">
        <v>25</v>
      </c>
      <c r="R1004" t="s">
        <v>36</v>
      </c>
      <c r="S1004" t="s">
        <v>5372</v>
      </c>
      <c r="T1004" t="s">
        <v>5373</v>
      </c>
      <c r="U1004" t="s">
        <v>5374</v>
      </c>
      <c r="V1004" t="s">
        <v>63</v>
      </c>
      <c r="W1004" t="s">
        <v>5065</v>
      </c>
      <c r="X1004" t="s">
        <v>5066</v>
      </c>
      <c r="Y1004" t="s">
        <v>90</v>
      </c>
      <c r="Z1004" t="s">
        <v>91</v>
      </c>
    </row>
    <row r="1005" spans="1:26">
      <c r="A1005" s="1">
        <v>44022</v>
      </c>
      <c r="B1005" t="s">
        <v>5375</v>
      </c>
      <c r="C1005" t="s">
        <v>5376</v>
      </c>
      <c r="D1005" t="s">
        <v>5377</v>
      </c>
      <c r="E1005" s="2">
        <v>42500</v>
      </c>
      <c r="F1005" s="2">
        <v>44006</v>
      </c>
      <c r="G1005" s="2">
        <v>44011</v>
      </c>
      <c r="H1005" t="s">
        <v>48</v>
      </c>
      <c r="I1005">
        <v>81.56</v>
      </c>
      <c r="J1005">
        <v>34000</v>
      </c>
      <c r="K1005" t="s">
        <v>30</v>
      </c>
      <c r="L1005" t="s">
        <v>49</v>
      </c>
      <c r="M1005" t="s">
        <v>83</v>
      </c>
      <c r="N1005" t="s">
        <v>107</v>
      </c>
      <c r="O1005" t="s">
        <v>76</v>
      </c>
      <c r="P1005" t="s">
        <v>702</v>
      </c>
      <c r="Q1005">
        <v>53</v>
      </c>
      <c r="R1005" t="s">
        <v>36</v>
      </c>
      <c r="S1005" t="s">
        <v>1213</v>
      </c>
      <c r="T1005" t="s">
        <v>1214</v>
      </c>
      <c r="U1005" t="s">
        <v>229</v>
      </c>
      <c r="V1005" t="s">
        <v>63</v>
      </c>
      <c r="W1005" t="s">
        <v>4272</v>
      </c>
      <c r="X1005" t="s">
        <v>4273</v>
      </c>
      <c r="Y1005" t="s">
        <v>367</v>
      </c>
      <c r="Z1005" t="s">
        <v>76</v>
      </c>
    </row>
    <row r="1006" spans="1:26">
      <c r="A1006" s="1">
        <v>44022</v>
      </c>
      <c r="B1006" t="s">
        <v>5378</v>
      </c>
      <c r="C1006" t="s">
        <v>5379</v>
      </c>
      <c r="D1006" t="s">
        <v>5380</v>
      </c>
      <c r="E1006" s="2">
        <v>43276</v>
      </c>
      <c r="F1006" s="2">
        <v>44019</v>
      </c>
      <c r="G1006" s="2">
        <v>44019</v>
      </c>
      <c r="H1006" t="s">
        <v>48</v>
      </c>
      <c r="I1006">
        <v>121.77</v>
      </c>
      <c r="J1006">
        <v>18000</v>
      </c>
      <c r="K1006" t="s">
        <v>30</v>
      </c>
      <c r="L1006" t="s">
        <v>49</v>
      </c>
      <c r="M1006" t="s">
        <v>83</v>
      </c>
      <c r="N1006" t="s">
        <v>76</v>
      </c>
      <c r="O1006" t="s">
        <v>136</v>
      </c>
      <c r="P1006" t="s">
        <v>1790</v>
      </c>
      <c r="Q1006">
        <v>27</v>
      </c>
      <c r="R1006" t="s">
        <v>36</v>
      </c>
      <c r="S1006" t="s">
        <v>5381</v>
      </c>
      <c r="T1006" t="s">
        <v>5382</v>
      </c>
      <c r="U1006" t="s">
        <v>1193</v>
      </c>
      <c r="V1006" t="s">
        <v>167</v>
      </c>
    </row>
    <row r="1007" spans="1:26">
      <c r="A1007" s="1">
        <v>44022</v>
      </c>
      <c r="B1007" t="s">
        <v>5383</v>
      </c>
      <c r="C1007" t="s">
        <v>5384</v>
      </c>
      <c r="D1007" t="s">
        <v>5385</v>
      </c>
      <c r="E1007" s="2">
        <v>41451</v>
      </c>
      <c r="F1007" s="2">
        <v>44009</v>
      </c>
      <c r="G1007" s="2">
        <v>44014</v>
      </c>
      <c r="H1007" t="s">
        <v>48</v>
      </c>
      <c r="I1007">
        <v>115.14</v>
      </c>
      <c r="J1007">
        <v>38000</v>
      </c>
      <c r="K1007" t="s">
        <v>149</v>
      </c>
      <c r="L1007" t="s">
        <v>72</v>
      </c>
      <c r="M1007" t="s">
        <v>32</v>
      </c>
      <c r="N1007" t="s">
        <v>167</v>
      </c>
      <c r="O1007" t="s">
        <v>50</v>
      </c>
      <c r="P1007" t="s">
        <v>172</v>
      </c>
      <c r="Q1007">
        <v>34</v>
      </c>
      <c r="R1007" t="s">
        <v>36</v>
      </c>
      <c r="S1007" t="s">
        <v>5386</v>
      </c>
      <c r="T1007" t="s">
        <v>5387</v>
      </c>
      <c r="U1007" t="s">
        <v>52</v>
      </c>
      <c r="V1007" t="s">
        <v>51</v>
      </c>
    </row>
    <row r="1008" spans="1:26">
      <c r="A1008" s="1">
        <v>44022</v>
      </c>
      <c r="B1008" t="s">
        <v>5388</v>
      </c>
      <c r="C1008" t="s">
        <v>5389</v>
      </c>
      <c r="D1008" t="s">
        <v>5390</v>
      </c>
      <c r="E1008" s="2">
        <v>41033</v>
      </c>
      <c r="F1008" s="2">
        <v>44021</v>
      </c>
      <c r="G1008" s="2">
        <v>44021</v>
      </c>
      <c r="H1008" t="s">
        <v>29</v>
      </c>
      <c r="I1008">
        <v>164.76</v>
      </c>
      <c r="J1008">
        <v>20000</v>
      </c>
      <c r="K1008" t="s">
        <v>30</v>
      </c>
      <c r="L1008" t="s">
        <v>72</v>
      </c>
      <c r="M1008" t="s">
        <v>83</v>
      </c>
      <c r="N1008" t="s">
        <v>107</v>
      </c>
      <c r="O1008" t="s">
        <v>107</v>
      </c>
      <c r="P1008" t="s">
        <v>5391</v>
      </c>
      <c r="Q1008">
        <v>51</v>
      </c>
      <c r="R1008" t="s">
        <v>36</v>
      </c>
      <c r="S1008" t="s">
        <v>5392</v>
      </c>
      <c r="T1008" t="s">
        <v>5393</v>
      </c>
      <c r="U1008" t="s">
        <v>90</v>
      </c>
      <c r="V1008" t="s">
        <v>91</v>
      </c>
      <c r="W1008" t="s">
        <v>4223</v>
      </c>
      <c r="X1008" t="s">
        <v>796</v>
      </c>
      <c r="Y1008" t="s">
        <v>574</v>
      </c>
      <c r="Z1008" t="s">
        <v>50</v>
      </c>
    </row>
    <row r="1009" spans="1:26">
      <c r="A1009" s="1">
        <v>44022</v>
      </c>
      <c r="B1009" t="s">
        <v>5394</v>
      </c>
      <c r="C1009" t="s">
        <v>5395</v>
      </c>
      <c r="D1009" t="s">
        <v>5396</v>
      </c>
      <c r="E1009" s="2">
        <v>40458</v>
      </c>
      <c r="F1009" s="2">
        <v>44003</v>
      </c>
      <c r="G1009" s="2">
        <v>44008</v>
      </c>
      <c r="H1009" t="s">
        <v>48</v>
      </c>
      <c r="I1009">
        <v>133.4</v>
      </c>
      <c r="J1009">
        <v>28000</v>
      </c>
      <c r="K1009" t="s">
        <v>30</v>
      </c>
      <c r="L1009" t="s">
        <v>49</v>
      </c>
      <c r="M1009" t="s">
        <v>124</v>
      </c>
      <c r="N1009" t="s">
        <v>50</v>
      </c>
      <c r="O1009" t="s">
        <v>33</v>
      </c>
      <c r="P1009" t="s">
        <v>583</v>
      </c>
      <c r="Q1009">
        <v>46</v>
      </c>
      <c r="R1009" t="s">
        <v>36</v>
      </c>
      <c r="S1009" t="s">
        <v>5397</v>
      </c>
      <c r="T1009" t="s">
        <v>5398</v>
      </c>
      <c r="U1009" t="s">
        <v>35</v>
      </c>
      <c r="V1009" t="s">
        <v>34</v>
      </c>
    </row>
    <row r="1010" spans="1:26">
      <c r="A1010" s="1">
        <v>44022</v>
      </c>
      <c r="B1010" t="s">
        <v>5399</v>
      </c>
      <c r="C1010" t="s">
        <v>5400</v>
      </c>
      <c r="D1010" t="s">
        <v>5401</v>
      </c>
      <c r="E1010" s="2">
        <v>43107</v>
      </c>
      <c r="F1010" s="2">
        <v>44013</v>
      </c>
      <c r="G1010" s="2">
        <v>44016</v>
      </c>
      <c r="H1010" t="s">
        <v>171</v>
      </c>
      <c r="I1010">
        <v>10.36</v>
      </c>
      <c r="J1010">
        <v>600</v>
      </c>
      <c r="K1010" t="s">
        <v>30</v>
      </c>
      <c r="L1010" t="s">
        <v>72</v>
      </c>
      <c r="M1010" t="s">
        <v>83</v>
      </c>
      <c r="N1010" t="s">
        <v>51</v>
      </c>
      <c r="O1010" t="s">
        <v>40</v>
      </c>
      <c r="P1010" t="s">
        <v>39</v>
      </c>
      <c r="Q1010">
        <v>56</v>
      </c>
      <c r="R1010" t="s">
        <v>36</v>
      </c>
      <c r="S1010" t="s">
        <v>5402</v>
      </c>
      <c r="T1010" t="s">
        <v>5403</v>
      </c>
      <c r="U1010" t="s">
        <v>468</v>
      </c>
      <c r="V1010" t="s">
        <v>63</v>
      </c>
      <c r="W1010" t="s">
        <v>1756</v>
      </c>
      <c r="X1010" t="s">
        <v>1757</v>
      </c>
      <c r="Y1010" t="s">
        <v>172</v>
      </c>
      <c r="Z1010" t="s">
        <v>50</v>
      </c>
    </row>
    <row r="1011" spans="1:26">
      <c r="A1011" s="1">
        <v>44022</v>
      </c>
      <c r="B1011" t="s">
        <v>5404</v>
      </c>
      <c r="C1011" t="s">
        <v>5405</v>
      </c>
      <c r="D1011" t="s">
        <v>5406</v>
      </c>
      <c r="E1011" s="2">
        <v>41662</v>
      </c>
      <c r="F1011" s="2">
        <v>44007</v>
      </c>
      <c r="G1011" s="2">
        <v>44012</v>
      </c>
      <c r="H1011" t="s">
        <v>82</v>
      </c>
      <c r="I1011">
        <v>55.84</v>
      </c>
      <c r="J1011">
        <v>3000</v>
      </c>
      <c r="K1011" t="s">
        <v>30</v>
      </c>
      <c r="L1011" t="s">
        <v>72</v>
      </c>
      <c r="M1011" t="s">
        <v>32</v>
      </c>
      <c r="N1011" t="s">
        <v>63</v>
      </c>
      <c r="O1011" t="s">
        <v>118</v>
      </c>
      <c r="P1011" t="s">
        <v>117</v>
      </c>
      <c r="Q1011">
        <v>32</v>
      </c>
      <c r="R1011" t="s">
        <v>36</v>
      </c>
      <c r="S1011" t="s">
        <v>5209</v>
      </c>
      <c r="T1011" t="s">
        <v>5210</v>
      </c>
      <c r="U1011" t="s">
        <v>367</v>
      </c>
      <c r="V1011" t="s">
        <v>76</v>
      </c>
      <c r="W1011" t="s">
        <v>313</v>
      </c>
      <c r="X1011" t="s">
        <v>314</v>
      </c>
      <c r="Y1011" t="s">
        <v>35</v>
      </c>
      <c r="Z1011" t="s">
        <v>34</v>
      </c>
    </row>
    <row r="1012" spans="1:26">
      <c r="A1012" s="1">
        <v>44022</v>
      </c>
      <c r="B1012" t="s">
        <v>5407</v>
      </c>
      <c r="C1012" t="s">
        <v>5408</v>
      </c>
      <c r="D1012" t="s">
        <v>5409</v>
      </c>
      <c r="E1012" s="2">
        <v>43050</v>
      </c>
      <c r="F1012" s="2">
        <v>44015</v>
      </c>
      <c r="G1012" s="2">
        <v>44017</v>
      </c>
      <c r="H1012" t="s">
        <v>48</v>
      </c>
      <c r="I1012">
        <v>141.46</v>
      </c>
      <c r="J1012">
        <v>20000</v>
      </c>
      <c r="K1012" t="s">
        <v>30</v>
      </c>
      <c r="L1012" t="s">
        <v>31</v>
      </c>
      <c r="M1012" t="s">
        <v>32</v>
      </c>
      <c r="N1012" t="s">
        <v>59</v>
      </c>
      <c r="O1012" t="s">
        <v>91</v>
      </c>
      <c r="P1012" t="s">
        <v>90</v>
      </c>
      <c r="Q1012">
        <v>60</v>
      </c>
      <c r="R1012" t="s">
        <v>36</v>
      </c>
      <c r="S1012" t="s">
        <v>5410</v>
      </c>
      <c r="T1012" t="s">
        <v>5411</v>
      </c>
      <c r="U1012" t="s">
        <v>117</v>
      </c>
      <c r="V1012" t="s">
        <v>118</v>
      </c>
      <c r="W1012" t="s">
        <v>3786</v>
      </c>
      <c r="X1012" t="s">
        <v>3787</v>
      </c>
      <c r="Y1012" t="s">
        <v>1059</v>
      </c>
      <c r="Z1012" t="s">
        <v>63</v>
      </c>
    </row>
    <row r="1013" spans="1:26">
      <c r="A1013" s="1">
        <v>44022</v>
      </c>
      <c r="B1013" t="s">
        <v>5412</v>
      </c>
      <c r="C1013" t="s">
        <v>5413</v>
      </c>
      <c r="D1013" t="s">
        <v>5414</v>
      </c>
      <c r="E1013" s="2">
        <v>42184</v>
      </c>
      <c r="F1013" s="2">
        <v>44004</v>
      </c>
      <c r="G1013" s="2">
        <v>44009</v>
      </c>
      <c r="H1013" t="s">
        <v>29</v>
      </c>
      <c r="I1013">
        <v>159.21</v>
      </c>
      <c r="J1013">
        <v>11000</v>
      </c>
      <c r="K1013" t="s">
        <v>30</v>
      </c>
      <c r="L1013" t="s">
        <v>72</v>
      </c>
      <c r="M1013" t="s">
        <v>83</v>
      </c>
      <c r="N1013" t="s">
        <v>50</v>
      </c>
      <c r="O1013" t="s">
        <v>63</v>
      </c>
      <c r="P1013" t="s">
        <v>534</v>
      </c>
      <c r="Q1013">
        <v>62</v>
      </c>
      <c r="R1013" t="s">
        <v>36</v>
      </c>
      <c r="S1013" t="s">
        <v>671</v>
      </c>
      <c r="T1013" t="s">
        <v>672</v>
      </c>
      <c r="V1013" t="s">
        <v>167</v>
      </c>
      <c r="W1013" t="s">
        <v>3224</v>
      </c>
      <c r="X1013" t="s">
        <v>3225</v>
      </c>
      <c r="Y1013" t="s">
        <v>140</v>
      </c>
      <c r="Z1013" t="s">
        <v>87</v>
      </c>
    </row>
    <row r="1014" spans="1:26">
      <c r="A1014" s="1">
        <v>44022</v>
      </c>
      <c r="B1014" t="s">
        <v>5415</v>
      </c>
      <c r="C1014" t="s">
        <v>5416</v>
      </c>
      <c r="D1014" t="s">
        <v>5417</v>
      </c>
      <c r="E1014" s="2">
        <v>41761</v>
      </c>
      <c r="F1014" s="2">
        <v>44002</v>
      </c>
      <c r="G1014" s="2">
        <v>44007</v>
      </c>
      <c r="H1014" t="s">
        <v>113</v>
      </c>
      <c r="I1014">
        <v>98.48</v>
      </c>
      <c r="J1014">
        <v>5000</v>
      </c>
      <c r="K1014" t="s">
        <v>30</v>
      </c>
      <c r="L1014" t="s">
        <v>72</v>
      </c>
      <c r="M1014" t="s">
        <v>83</v>
      </c>
      <c r="N1014" t="s">
        <v>136</v>
      </c>
      <c r="O1014" t="s">
        <v>40</v>
      </c>
      <c r="P1014" t="s">
        <v>39</v>
      </c>
      <c r="Q1014">
        <v>43</v>
      </c>
      <c r="R1014" t="s">
        <v>36</v>
      </c>
      <c r="S1014" t="s">
        <v>5418</v>
      </c>
      <c r="T1014" t="s">
        <v>5419</v>
      </c>
      <c r="U1014" t="s">
        <v>172</v>
      </c>
      <c r="V1014" t="s">
        <v>50</v>
      </c>
      <c r="W1014" t="s">
        <v>4294</v>
      </c>
      <c r="X1014" t="s">
        <v>4295</v>
      </c>
      <c r="Y1014" t="s">
        <v>135</v>
      </c>
      <c r="Z1014" t="s">
        <v>136</v>
      </c>
    </row>
    <row r="1015" spans="1:26">
      <c r="A1015" s="1">
        <v>44022</v>
      </c>
      <c r="B1015" t="s">
        <v>5420</v>
      </c>
      <c r="C1015" t="s">
        <v>5421</v>
      </c>
      <c r="D1015" t="s">
        <v>5422</v>
      </c>
      <c r="E1015" s="2">
        <v>41008</v>
      </c>
      <c r="F1015" s="2">
        <v>44020</v>
      </c>
      <c r="G1015" s="2">
        <v>44020</v>
      </c>
      <c r="H1015" t="s">
        <v>48</v>
      </c>
      <c r="I1015">
        <v>110.04</v>
      </c>
      <c r="J1015">
        <v>25000</v>
      </c>
      <c r="K1015" t="s">
        <v>30</v>
      </c>
      <c r="L1015" t="s">
        <v>72</v>
      </c>
      <c r="M1015" t="s">
        <v>124</v>
      </c>
      <c r="N1015" t="s">
        <v>34</v>
      </c>
      <c r="O1015" t="s">
        <v>76</v>
      </c>
      <c r="P1015" t="s">
        <v>367</v>
      </c>
      <c r="Q1015">
        <v>47</v>
      </c>
      <c r="R1015" t="s">
        <v>36</v>
      </c>
      <c r="S1015" t="s">
        <v>5423</v>
      </c>
      <c r="T1015" t="s">
        <v>5424</v>
      </c>
      <c r="U1015" t="s">
        <v>103</v>
      </c>
      <c r="V1015" t="s">
        <v>102</v>
      </c>
      <c r="W1015" t="s">
        <v>2433</v>
      </c>
      <c r="X1015" t="s">
        <v>2434</v>
      </c>
      <c r="Y1015" t="s">
        <v>172</v>
      </c>
      <c r="Z1015" t="s">
        <v>50</v>
      </c>
    </row>
    <row r="1016" spans="1:26">
      <c r="A1016" s="1">
        <v>44022</v>
      </c>
      <c r="B1016" t="s">
        <v>5425</v>
      </c>
      <c r="C1016" t="s">
        <v>5426</v>
      </c>
      <c r="D1016" t="s">
        <v>5427</v>
      </c>
      <c r="E1016" s="2">
        <v>41456</v>
      </c>
      <c r="F1016" s="2">
        <v>44008</v>
      </c>
      <c r="G1016" s="2">
        <v>44013</v>
      </c>
      <c r="H1016" t="s">
        <v>95</v>
      </c>
      <c r="I1016">
        <v>90.69</v>
      </c>
      <c r="J1016">
        <v>84000</v>
      </c>
      <c r="K1016" t="s">
        <v>30</v>
      </c>
      <c r="L1016" t="s">
        <v>31</v>
      </c>
      <c r="M1016" t="s">
        <v>32</v>
      </c>
      <c r="N1016" t="s">
        <v>59</v>
      </c>
      <c r="O1016" t="s">
        <v>40</v>
      </c>
      <c r="P1016" t="s">
        <v>39</v>
      </c>
      <c r="Q1016">
        <v>48</v>
      </c>
      <c r="R1016" t="s">
        <v>36</v>
      </c>
      <c r="S1016" t="s">
        <v>2651</v>
      </c>
      <c r="T1016" t="s">
        <v>2652</v>
      </c>
      <c r="U1016" t="s">
        <v>652</v>
      </c>
      <c r="V1016" t="s">
        <v>63</v>
      </c>
      <c r="W1016" t="s">
        <v>2697</v>
      </c>
      <c r="X1016" t="s">
        <v>2698</v>
      </c>
      <c r="Y1016" t="s">
        <v>1021</v>
      </c>
      <c r="Z1016" t="s">
        <v>107</v>
      </c>
    </row>
    <row r="1017" spans="1:26">
      <c r="A1017" s="1">
        <v>44022</v>
      </c>
      <c r="B1017" t="s">
        <v>5428</v>
      </c>
      <c r="C1017" t="s">
        <v>5429</v>
      </c>
      <c r="D1017" t="s">
        <v>5430</v>
      </c>
      <c r="E1017" s="2">
        <v>40875</v>
      </c>
      <c r="F1017" s="2">
        <v>44009</v>
      </c>
      <c r="G1017" s="2">
        <v>44014</v>
      </c>
      <c r="H1017" t="s">
        <v>171</v>
      </c>
      <c r="I1017">
        <v>6.94</v>
      </c>
      <c r="J1017">
        <v>500</v>
      </c>
      <c r="K1017" t="s">
        <v>30</v>
      </c>
      <c r="L1017" t="s">
        <v>72</v>
      </c>
      <c r="M1017" t="s">
        <v>83</v>
      </c>
      <c r="N1017" t="s">
        <v>91</v>
      </c>
      <c r="O1017" t="s">
        <v>91</v>
      </c>
      <c r="P1017" t="s">
        <v>90</v>
      </c>
      <c r="Q1017">
        <v>59</v>
      </c>
      <c r="R1017" t="s">
        <v>36</v>
      </c>
      <c r="S1017" t="s">
        <v>2979</v>
      </c>
      <c r="T1017" t="s">
        <v>2980</v>
      </c>
      <c r="U1017" t="s">
        <v>52</v>
      </c>
      <c r="V1017" t="s">
        <v>51</v>
      </c>
    </row>
    <row r="1018" spans="1:26">
      <c r="A1018" s="1">
        <v>44023</v>
      </c>
      <c r="B1018" t="s">
        <v>5431</v>
      </c>
      <c r="C1018" t="s">
        <v>5432</v>
      </c>
      <c r="D1018" t="s">
        <v>5433</v>
      </c>
      <c r="E1018" s="2">
        <v>41333</v>
      </c>
      <c r="F1018" s="2">
        <v>44009</v>
      </c>
      <c r="G1018" s="2">
        <v>44014</v>
      </c>
      <c r="H1018" t="s">
        <v>82</v>
      </c>
      <c r="I1018">
        <v>86.6</v>
      </c>
      <c r="J1018">
        <v>2000</v>
      </c>
      <c r="K1018" t="s">
        <v>30</v>
      </c>
      <c r="L1018" t="s">
        <v>31</v>
      </c>
      <c r="M1018" t="s">
        <v>83</v>
      </c>
      <c r="N1018" t="s">
        <v>76</v>
      </c>
      <c r="O1018" t="s">
        <v>118</v>
      </c>
      <c r="P1018" t="s">
        <v>117</v>
      </c>
      <c r="Q1018">
        <v>60</v>
      </c>
      <c r="R1018" t="s">
        <v>36</v>
      </c>
      <c r="S1018" t="s">
        <v>723</v>
      </c>
      <c r="T1018" t="s">
        <v>724</v>
      </c>
      <c r="U1018" t="s">
        <v>190</v>
      </c>
      <c r="V1018" t="s">
        <v>107</v>
      </c>
    </row>
    <row r="1019" spans="1:26">
      <c r="A1019" s="1">
        <v>44023</v>
      </c>
      <c r="B1019" t="s">
        <v>5434</v>
      </c>
      <c r="C1019" t="s">
        <v>5435</v>
      </c>
      <c r="D1019" t="s">
        <v>5436</v>
      </c>
      <c r="E1019" s="2">
        <v>42647</v>
      </c>
      <c r="F1019" s="2">
        <v>44020</v>
      </c>
      <c r="G1019" s="2">
        <v>44020</v>
      </c>
      <c r="H1019" t="s">
        <v>171</v>
      </c>
      <c r="I1019">
        <v>10.74</v>
      </c>
      <c r="J1019">
        <v>600</v>
      </c>
      <c r="K1019" t="s">
        <v>30</v>
      </c>
      <c r="L1019" t="s">
        <v>72</v>
      </c>
      <c r="M1019" t="s">
        <v>83</v>
      </c>
      <c r="N1019" t="s">
        <v>44</v>
      </c>
      <c r="O1019" t="s">
        <v>167</v>
      </c>
      <c r="P1019" t="s">
        <v>166</v>
      </c>
      <c r="Q1019">
        <v>56</v>
      </c>
      <c r="R1019" t="s">
        <v>36</v>
      </c>
      <c r="S1019" t="s">
        <v>5437</v>
      </c>
      <c r="T1019" t="s">
        <v>5438</v>
      </c>
      <c r="U1019" t="s">
        <v>55</v>
      </c>
      <c r="V1019" t="s">
        <v>33</v>
      </c>
      <c r="W1019" t="s">
        <v>434</v>
      </c>
      <c r="X1019" t="s">
        <v>435</v>
      </c>
      <c r="Y1019" t="s">
        <v>35</v>
      </c>
      <c r="Z1019" t="s">
        <v>34</v>
      </c>
    </row>
    <row r="1020" spans="1:26">
      <c r="A1020" s="1">
        <v>44023</v>
      </c>
      <c r="B1020" t="s">
        <v>5439</v>
      </c>
      <c r="C1020" t="s">
        <v>5440</v>
      </c>
      <c r="D1020" t="s">
        <v>5441</v>
      </c>
      <c r="E1020" s="2">
        <v>43505</v>
      </c>
      <c r="F1020" s="2">
        <v>44010</v>
      </c>
      <c r="G1020" s="2">
        <v>44015</v>
      </c>
      <c r="H1020" t="s">
        <v>48</v>
      </c>
      <c r="I1020">
        <v>102.65</v>
      </c>
      <c r="J1020">
        <v>40000</v>
      </c>
      <c r="K1020" t="s">
        <v>30</v>
      </c>
      <c r="L1020" t="s">
        <v>72</v>
      </c>
      <c r="M1020" t="s">
        <v>83</v>
      </c>
      <c r="N1020" t="s">
        <v>50</v>
      </c>
      <c r="O1020" t="s">
        <v>63</v>
      </c>
      <c r="P1020" t="s">
        <v>145</v>
      </c>
      <c r="Q1020">
        <v>27</v>
      </c>
      <c r="R1020" t="s">
        <v>36</v>
      </c>
      <c r="S1020" t="s">
        <v>5442</v>
      </c>
      <c r="T1020" t="s">
        <v>5443</v>
      </c>
      <c r="U1020" t="s">
        <v>638</v>
      </c>
      <c r="V1020" t="s">
        <v>63</v>
      </c>
      <c r="W1020" t="s">
        <v>5444</v>
      </c>
      <c r="X1020" t="s">
        <v>5445</v>
      </c>
      <c r="Y1020" t="s">
        <v>90</v>
      </c>
      <c r="Z1020" t="s">
        <v>91</v>
      </c>
    </row>
    <row r="1021" spans="1:26">
      <c r="A1021" s="1">
        <v>44023</v>
      </c>
      <c r="B1021" t="s">
        <v>5446</v>
      </c>
      <c r="C1021" t="s">
        <v>5447</v>
      </c>
      <c r="D1021" t="s">
        <v>5448</v>
      </c>
      <c r="E1021" s="2">
        <v>41283</v>
      </c>
      <c r="F1021" s="2">
        <v>44020</v>
      </c>
      <c r="G1021" s="2">
        <v>44020</v>
      </c>
      <c r="H1021" t="s">
        <v>29</v>
      </c>
      <c r="I1021">
        <v>130.59</v>
      </c>
      <c r="J1021">
        <v>7000</v>
      </c>
      <c r="K1021" t="s">
        <v>149</v>
      </c>
      <c r="L1021" t="s">
        <v>72</v>
      </c>
      <c r="M1021" t="s">
        <v>32</v>
      </c>
      <c r="N1021" t="s">
        <v>118</v>
      </c>
      <c r="O1021" t="s">
        <v>51</v>
      </c>
      <c r="P1021" t="s">
        <v>52</v>
      </c>
      <c r="Q1021">
        <v>35</v>
      </c>
      <c r="R1021" t="s">
        <v>36</v>
      </c>
      <c r="S1021" t="s">
        <v>5449</v>
      </c>
      <c r="T1021" t="s">
        <v>5450</v>
      </c>
      <c r="U1021" t="s">
        <v>172</v>
      </c>
      <c r="V1021" t="s">
        <v>50</v>
      </c>
      <c r="W1021" t="s">
        <v>5070</v>
      </c>
      <c r="X1021" t="s">
        <v>5071</v>
      </c>
      <c r="Y1021" t="s">
        <v>52</v>
      </c>
      <c r="Z1021" t="s">
        <v>51</v>
      </c>
    </row>
    <row r="1022" spans="1:26">
      <c r="A1022" s="1">
        <v>44023</v>
      </c>
      <c r="B1022" t="s">
        <v>5451</v>
      </c>
      <c r="C1022" t="s">
        <v>5452</v>
      </c>
      <c r="D1022" t="s">
        <v>5453</v>
      </c>
      <c r="E1022" s="2">
        <v>43031</v>
      </c>
      <c r="F1022" s="2">
        <v>44006</v>
      </c>
      <c r="G1022" s="2">
        <v>44011</v>
      </c>
      <c r="H1022" t="s">
        <v>95</v>
      </c>
      <c r="I1022">
        <v>89.32</v>
      </c>
      <c r="J1022">
        <v>28000</v>
      </c>
      <c r="K1022" t="s">
        <v>30</v>
      </c>
      <c r="L1022" t="s">
        <v>31</v>
      </c>
      <c r="M1022" t="s">
        <v>32</v>
      </c>
      <c r="N1022" t="s">
        <v>107</v>
      </c>
      <c r="O1022" t="s">
        <v>63</v>
      </c>
      <c r="P1022" t="s">
        <v>534</v>
      </c>
      <c r="Q1022">
        <v>33</v>
      </c>
      <c r="R1022" t="s">
        <v>36</v>
      </c>
      <c r="S1022" t="s">
        <v>5454</v>
      </c>
      <c r="T1022" t="s">
        <v>5455</v>
      </c>
      <c r="U1022" t="s">
        <v>5456</v>
      </c>
      <c r="V1022" t="s">
        <v>63</v>
      </c>
    </row>
    <row r="1023" spans="1:26">
      <c r="A1023" s="1">
        <v>44023</v>
      </c>
      <c r="B1023" t="s">
        <v>5457</v>
      </c>
      <c r="C1023" t="s">
        <v>5458</v>
      </c>
      <c r="D1023" t="s">
        <v>5459</v>
      </c>
      <c r="E1023" s="2">
        <v>40600</v>
      </c>
      <c r="F1023" s="2">
        <v>44009</v>
      </c>
      <c r="G1023" s="2">
        <v>44014</v>
      </c>
      <c r="H1023" t="s">
        <v>171</v>
      </c>
      <c r="I1023">
        <v>8</v>
      </c>
      <c r="J1023">
        <v>100</v>
      </c>
      <c r="K1023" t="s">
        <v>149</v>
      </c>
      <c r="L1023" t="s">
        <v>49</v>
      </c>
      <c r="M1023" t="s">
        <v>83</v>
      </c>
      <c r="N1023" t="s">
        <v>50</v>
      </c>
      <c r="O1023" t="s">
        <v>63</v>
      </c>
      <c r="P1023" t="s">
        <v>969</v>
      </c>
      <c r="Q1023">
        <v>25</v>
      </c>
      <c r="R1023" t="s">
        <v>237</v>
      </c>
      <c r="S1023" t="s">
        <v>3756</v>
      </c>
      <c r="T1023" t="s">
        <v>3757</v>
      </c>
      <c r="U1023" t="s">
        <v>103</v>
      </c>
      <c r="V1023" t="s">
        <v>102</v>
      </c>
      <c r="W1023" t="s">
        <v>4398</v>
      </c>
      <c r="X1023" t="s">
        <v>4399</v>
      </c>
      <c r="Y1023" t="s">
        <v>172</v>
      </c>
      <c r="Z1023" t="s">
        <v>50</v>
      </c>
    </row>
    <row r="1024" spans="1:26">
      <c r="A1024" s="1">
        <v>44023</v>
      </c>
      <c r="B1024" t="s">
        <v>5460</v>
      </c>
      <c r="C1024" t="s">
        <v>5461</v>
      </c>
      <c r="D1024" t="s">
        <v>5462</v>
      </c>
      <c r="E1024" s="2">
        <v>41612</v>
      </c>
      <c r="F1024" s="2">
        <v>44013</v>
      </c>
      <c r="G1024" s="2">
        <v>44016</v>
      </c>
      <c r="H1024" t="s">
        <v>48</v>
      </c>
      <c r="I1024">
        <v>84.54</v>
      </c>
      <c r="J1024">
        <v>32000</v>
      </c>
      <c r="K1024" t="s">
        <v>30</v>
      </c>
      <c r="L1024" t="s">
        <v>49</v>
      </c>
      <c r="M1024" t="s">
        <v>83</v>
      </c>
      <c r="N1024" t="s">
        <v>59</v>
      </c>
      <c r="O1024" t="s">
        <v>63</v>
      </c>
      <c r="P1024" t="s">
        <v>3110</v>
      </c>
      <c r="Q1024">
        <v>60</v>
      </c>
      <c r="R1024" t="s">
        <v>237</v>
      </c>
      <c r="S1024" t="s">
        <v>5463</v>
      </c>
      <c r="T1024" t="s">
        <v>5464</v>
      </c>
      <c r="U1024" t="s">
        <v>1742</v>
      </c>
      <c r="V1024" t="s">
        <v>107</v>
      </c>
      <c r="W1024" t="s">
        <v>3901</v>
      </c>
      <c r="X1024" t="s">
        <v>3902</v>
      </c>
      <c r="Y1024" t="s">
        <v>35</v>
      </c>
      <c r="Z1024" t="s">
        <v>34</v>
      </c>
    </row>
    <row r="1025" spans="1:26">
      <c r="A1025" s="1">
        <v>44023</v>
      </c>
      <c r="B1025" t="s">
        <v>5465</v>
      </c>
      <c r="C1025" t="s">
        <v>5466</v>
      </c>
      <c r="D1025" t="s">
        <v>5467</v>
      </c>
      <c r="E1025" s="2">
        <v>42002</v>
      </c>
      <c r="F1025" s="2">
        <v>44021</v>
      </c>
      <c r="G1025" s="2">
        <v>44021</v>
      </c>
      <c r="H1025" t="s">
        <v>29</v>
      </c>
      <c r="I1025">
        <v>110.45</v>
      </c>
      <c r="J1025">
        <v>1000</v>
      </c>
      <c r="K1025" t="s">
        <v>30</v>
      </c>
      <c r="L1025" t="s">
        <v>49</v>
      </c>
      <c r="M1025" t="s">
        <v>32</v>
      </c>
      <c r="N1025" t="s">
        <v>50</v>
      </c>
      <c r="O1025" t="s">
        <v>34</v>
      </c>
      <c r="P1025" t="s">
        <v>35</v>
      </c>
      <c r="Q1025">
        <v>26</v>
      </c>
      <c r="R1025" t="s">
        <v>36</v>
      </c>
      <c r="S1025" t="s">
        <v>3308</v>
      </c>
      <c r="T1025" t="s">
        <v>3309</v>
      </c>
      <c r="U1025" t="s">
        <v>90</v>
      </c>
      <c r="V1025" t="s">
        <v>91</v>
      </c>
    </row>
    <row r="1026" spans="1:26">
      <c r="A1026" s="1">
        <v>44023</v>
      </c>
      <c r="B1026" t="s">
        <v>5468</v>
      </c>
      <c r="C1026" t="s">
        <v>5469</v>
      </c>
      <c r="D1026" t="s">
        <v>5470</v>
      </c>
      <c r="E1026" s="2">
        <v>43404</v>
      </c>
      <c r="F1026" s="2">
        <v>44022</v>
      </c>
      <c r="G1026" s="2">
        <v>44022</v>
      </c>
      <c r="H1026" t="s">
        <v>95</v>
      </c>
      <c r="I1026">
        <v>52.99</v>
      </c>
      <c r="J1026">
        <v>79000</v>
      </c>
      <c r="K1026" t="s">
        <v>30</v>
      </c>
      <c r="L1026" t="s">
        <v>49</v>
      </c>
      <c r="M1026" t="s">
        <v>83</v>
      </c>
      <c r="N1026" t="s">
        <v>91</v>
      </c>
      <c r="O1026" t="s">
        <v>118</v>
      </c>
      <c r="P1026" t="s">
        <v>117</v>
      </c>
      <c r="Q1026">
        <v>51</v>
      </c>
      <c r="R1026" t="s">
        <v>36</v>
      </c>
      <c r="S1026" t="s">
        <v>5471</v>
      </c>
      <c r="T1026" t="s">
        <v>5472</v>
      </c>
      <c r="U1026" t="s">
        <v>702</v>
      </c>
      <c r="V1026" t="s">
        <v>76</v>
      </c>
      <c r="W1026" t="s">
        <v>5151</v>
      </c>
      <c r="X1026" t="s">
        <v>5152</v>
      </c>
      <c r="Y1026" t="s">
        <v>75</v>
      </c>
      <c r="Z1026" t="s">
        <v>76</v>
      </c>
    </row>
    <row r="1027" spans="1:26">
      <c r="A1027" s="1">
        <v>44023</v>
      </c>
      <c r="B1027" t="s">
        <v>5473</v>
      </c>
      <c r="C1027" t="s">
        <v>5474</v>
      </c>
      <c r="D1027" t="s">
        <v>5475</v>
      </c>
      <c r="E1027" s="2">
        <v>43359</v>
      </c>
      <c r="F1027" s="2">
        <v>44003</v>
      </c>
      <c r="G1027" s="2">
        <v>44008</v>
      </c>
      <c r="H1027" t="s">
        <v>29</v>
      </c>
      <c r="I1027">
        <v>143.37</v>
      </c>
      <c r="J1027">
        <v>9000</v>
      </c>
      <c r="K1027" t="s">
        <v>149</v>
      </c>
      <c r="L1027" t="s">
        <v>49</v>
      </c>
      <c r="M1027" t="s">
        <v>32</v>
      </c>
      <c r="N1027" t="s">
        <v>50</v>
      </c>
      <c r="O1027" t="s">
        <v>76</v>
      </c>
      <c r="P1027" t="s">
        <v>452</v>
      </c>
      <c r="Q1027">
        <v>28</v>
      </c>
      <c r="R1027" t="s">
        <v>36</v>
      </c>
      <c r="S1027" t="s">
        <v>949</v>
      </c>
      <c r="T1027" t="s">
        <v>950</v>
      </c>
      <c r="U1027" t="s">
        <v>90</v>
      </c>
      <c r="V1027" t="s">
        <v>91</v>
      </c>
    </row>
    <row r="1028" spans="1:26">
      <c r="A1028" s="1">
        <v>44023</v>
      </c>
      <c r="B1028" t="s">
        <v>5476</v>
      </c>
      <c r="C1028" t="s">
        <v>5477</v>
      </c>
      <c r="D1028" t="s">
        <v>5478</v>
      </c>
      <c r="E1028" s="2">
        <v>42139</v>
      </c>
      <c r="F1028" s="2">
        <v>44022</v>
      </c>
      <c r="G1028" s="2">
        <v>44022</v>
      </c>
      <c r="H1028" t="s">
        <v>82</v>
      </c>
      <c r="I1028">
        <v>87.28</v>
      </c>
      <c r="J1028">
        <v>2000</v>
      </c>
      <c r="K1028" t="s">
        <v>30</v>
      </c>
      <c r="L1028" t="s">
        <v>49</v>
      </c>
      <c r="M1028" t="s">
        <v>83</v>
      </c>
      <c r="N1028" t="s">
        <v>87</v>
      </c>
      <c r="O1028" t="s">
        <v>50</v>
      </c>
      <c r="P1028" t="s">
        <v>225</v>
      </c>
      <c r="Q1028">
        <v>29</v>
      </c>
      <c r="R1028" t="s">
        <v>36</v>
      </c>
      <c r="S1028" t="s">
        <v>5479</v>
      </c>
      <c r="T1028" t="s">
        <v>5480</v>
      </c>
      <c r="U1028" t="s">
        <v>35</v>
      </c>
      <c r="V1028" t="s">
        <v>34</v>
      </c>
      <c r="W1028" t="s">
        <v>5481</v>
      </c>
      <c r="X1028" t="s">
        <v>5482</v>
      </c>
      <c r="Y1028" t="s">
        <v>35</v>
      </c>
      <c r="Z1028" t="s">
        <v>34</v>
      </c>
    </row>
    <row r="1029" spans="1:26">
      <c r="A1029" s="1">
        <v>44023</v>
      </c>
      <c r="B1029" t="s">
        <v>5483</v>
      </c>
      <c r="C1029" t="s">
        <v>5484</v>
      </c>
      <c r="D1029" t="s">
        <v>5485</v>
      </c>
      <c r="E1029" s="2">
        <v>40436</v>
      </c>
      <c r="F1029" s="2">
        <v>44014</v>
      </c>
      <c r="G1029" s="2">
        <v>44017</v>
      </c>
      <c r="H1029" t="s">
        <v>48</v>
      </c>
      <c r="I1029">
        <v>81.77</v>
      </c>
      <c r="J1029">
        <v>21000</v>
      </c>
      <c r="K1029" t="s">
        <v>30</v>
      </c>
      <c r="L1029" t="s">
        <v>49</v>
      </c>
      <c r="M1029" t="s">
        <v>32</v>
      </c>
      <c r="N1029" t="s">
        <v>87</v>
      </c>
      <c r="O1029" t="s">
        <v>118</v>
      </c>
      <c r="P1029" t="s">
        <v>117</v>
      </c>
      <c r="Q1029">
        <v>35</v>
      </c>
      <c r="R1029" t="s">
        <v>36</v>
      </c>
      <c r="S1029" t="s">
        <v>2919</v>
      </c>
      <c r="T1029" t="s">
        <v>2920</v>
      </c>
      <c r="U1029" t="s">
        <v>55</v>
      </c>
      <c r="V1029" t="s">
        <v>33</v>
      </c>
      <c r="W1029" t="s">
        <v>1227</v>
      </c>
      <c r="X1029" t="s">
        <v>1228</v>
      </c>
      <c r="Y1029" t="s">
        <v>90</v>
      </c>
      <c r="Z1029" t="s">
        <v>91</v>
      </c>
    </row>
    <row r="1030" spans="1:26">
      <c r="A1030" s="1">
        <v>44023</v>
      </c>
      <c r="B1030" t="s">
        <v>5486</v>
      </c>
      <c r="C1030" t="s">
        <v>5487</v>
      </c>
      <c r="D1030" t="s">
        <v>5488</v>
      </c>
      <c r="E1030" s="2">
        <v>41979</v>
      </c>
      <c r="F1030" s="2">
        <v>44017</v>
      </c>
      <c r="G1030" s="2">
        <v>44019</v>
      </c>
      <c r="H1030" t="s">
        <v>171</v>
      </c>
      <c r="I1030">
        <v>10.24</v>
      </c>
      <c r="J1030">
        <v>600</v>
      </c>
      <c r="K1030" t="s">
        <v>30</v>
      </c>
      <c r="L1030" t="s">
        <v>49</v>
      </c>
      <c r="M1030" t="s">
        <v>32</v>
      </c>
      <c r="N1030" t="s">
        <v>44</v>
      </c>
      <c r="O1030" t="s">
        <v>87</v>
      </c>
      <c r="P1030" t="s">
        <v>2505</v>
      </c>
      <c r="Q1030">
        <v>50</v>
      </c>
      <c r="R1030" t="s">
        <v>36</v>
      </c>
      <c r="S1030" t="s">
        <v>5489</v>
      </c>
      <c r="T1030" t="s">
        <v>5490</v>
      </c>
      <c r="U1030" t="s">
        <v>1045</v>
      </c>
      <c r="V1030" t="s">
        <v>34</v>
      </c>
    </row>
    <row r="1031" spans="1:26">
      <c r="A1031" s="1">
        <v>44023</v>
      </c>
      <c r="B1031" t="s">
        <v>5491</v>
      </c>
      <c r="C1031" t="s">
        <v>5492</v>
      </c>
      <c r="D1031" t="s">
        <v>5493</v>
      </c>
      <c r="E1031" s="2">
        <v>41036</v>
      </c>
      <c r="F1031" s="2">
        <v>44020</v>
      </c>
      <c r="G1031" s="2">
        <v>44020</v>
      </c>
      <c r="H1031" t="s">
        <v>95</v>
      </c>
      <c r="I1031">
        <v>50.76</v>
      </c>
      <c r="J1031">
        <v>18000</v>
      </c>
      <c r="K1031" t="s">
        <v>30</v>
      </c>
      <c r="L1031" t="s">
        <v>72</v>
      </c>
      <c r="M1031" t="s">
        <v>124</v>
      </c>
      <c r="N1031" t="s">
        <v>91</v>
      </c>
      <c r="O1031" t="s">
        <v>33</v>
      </c>
      <c r="P1031" t="s">
        <v>55</v>
      </c>
      <c r="Q1031">
        <v>30</v>
      </c>
      <c r="R1031" t="s">
        <v>36</v>
      </c>
      <c r="S1031" t="s">
        <v>3285</v>
      </c>
      <c r="T1031" t="s">
        <v>3286</v>
      </c>
      <c r="U1031" t="s">
        <v>55</v>
      </c>
      <c r="V1031" t="s">
        <v>33</v>
      </c>
    </row>
    <row r="1032" spans="1:26">
      <c r="A1032" s="1">
        <v>44023</v>
      </c>
      <c r="B1032" t="s">
        <v>5494</v>
      </c>
      <c r="C1032" t="s">
        <v>5495</v>
      </c>
      <c r="D1032" t="s">
        <v>5496</v>
      </c>
      <c r="E1032" s="2">
        <v>41056</v>
      </c>
      <c r="F1032" s="2">
        <v>44005</v>
      </c>
      <c r="G1032" s="2">
        <v>44010</v>
      </c>
      <c r="H1032" t="s">
        <v>48</v>
      </c>
      <c r="I1032">
        <v>81.72</v>
      </c>
      <c r="J1032">
        <v>27000</v>
      </c>
      <c r="K1032" t="s">
        <v>30</v>
      </c>
      <c r="L1032" t="s">
        <v>49</v>
      </c>
      <c r="M1032" t="s">
        <v>32</v>
      </c>
      <c r="N1032" t="s">
        <v>40</v>
      </c>
      <c r="O1032" t="s">
        <v>44</v>
      </c>
      <c r="P1032" t="s">
        <v>5497</v>
      </c>
      <c r="Q1032">
        <v>63</v>
      </c>
      <c r="R1032" t="s">
        <v>36</v>
      </c>
      <c r="S1032" t="s">
        <v>5498</v>
      </c>
      <c r="T1032" t="s">
        <v>5499</v>
      </c>
      <c r="U1032" t="s">
        <v>172</v>
      </c>
      <c r="V1032" t="s">
        <v>50</v>
      </c>
      <c r="W1032" t="s">
        <v>5500</v>
      </c>
      <c r="X1032" t="s">
        <v>5501</v>
      </c>
      <c r="Y1032" t="s">
        <v>135</v>
      </c>
      <c r="Z1032" t="s">
        <v>136</v>
      </c>
    </row>
    <row r="1033" spans="1:26">
      <c r="A1033" s="1">
        <v>44023</v>
      </c>
      <c r="B1033" t="s">
        <v>5502</v>
      </c>
      <c r="C1033" t="s">
        <v>5503</v>
      </c>
      <c r="D1033" t="s">
        <v>5504</v>
      </c>
      <c r="E1033" s="2">
        <v>42383</v>
      </c>
      <c r="F1033" s="2">
        <v>44015</v>
      </c>
      <c r="G1033" s="2">
        <v>44018</v>
      </c>
      <c r="H1033" t="s">
        <v>95</v>
      </c>
      <c r="I1033">
        <v>62.69</v>
      </c>
      <c r="J1033">
        <v>23000</v>
      </c>
      <c r="K1033" t="s">
        <v>30</v>
      </c>
      <c r="L1033" t="s">
        <v>49</v>
      </c>
      <c r="M1033" t="s">
        <v>32</v>
      </c>
      <c r="N1033" t="s">
        <v>63</v>
      </c>
      <c r="O1033" t="s">
        <v>50</v>
      </c>
      <c r="P1033" t="s">
        <v>172</v>
      </c>
      <c r="Q1033">
        <v>63</v>
      </c>
      <c r="R1033" t="s">
        <v>237</v>
      </c>
      <c r="S1033" t="s">
        <v>1014</v>
      </c>
      <c r="T1033" t="s">
        <v>1015</v>
      </c>
      <c r="U1033" t="s">
        <v>135</v>
      </c>
      <c r="V1033" t="s">
        <v>136</v>
      </c>
    </row>
    <row r="1034" spans="1:26">
      <c r="A1034" s="1">
        <v>44023</v>
      </c>
      <c r="B1034" t="s">
        <v>5505</v>
      </c>
      <c r="C1034" t="s">
        <v>5506</v>
      </c>
      <c r="D1034" t="s">
        <v>5507</v>
      </c>
      <c r="E1034" s="2">
        <v>41617</v>
      </c>
      <c r="F1034" s="2">
        <v>44018</v>
      </c>
      <c r="G1034" s="2">
        <v>44019</v>
      </c>
      <c r="H1034" t="s">
        <v>95</v>
      </c>
      <c r="I1034">
        <v>62.48</v>
      </c>
      <c r="J1034">
        <v>62000</v>
      </c>
      <c r="K1034" t="s">
        <v>30</v>
      </c>
      <c r="L1034" t="s">
        <v>72</v>
      </c>
      <c r="M1034" t="s">
        <v>124</v>
      </c>
      <c r="N1034" t="s">
        <v>33</v>
      </c>
      <c r="O1034" t="s">
        <v>91</v>
      </c>
      <c r="P1034" t="s">
        <v>90</v>
      </c>
      <c r="Q1034">
        <v>25</v>
      </c>
      <c r="R1034" t="s">
        <v>36</v>
      </c>
      <c r="S1034" t="s">
        <v>1720</v>
      </c>
      <c r="T1034" t="s">
        <v>1721</v>
      </c>
      <c r="U1034" t="s">
        <v>172</v>
      </c>
      <c r="V1034" t="s">
        <v>50</v>
      </c>
    </row>
    <row r="1035" spans="1:26">
      <c r="A1035" s="1">
        <v>44023</v>
      </c>
      <c r="B1035" t="s">
        <v>5508</v>
      </c>
      <c r="C1035" t="s">
        <v>5509</v>
      </c>
      <c r="D1035" t="s">
        <v>5510</v>
      </c>
      <c r="E1035" s="2">
        <v>40604</v>
      </c>
      <c r="F1035" s="2">
        <v>44022</v>
      </c>
      <c r="G1035" s="2">
        <v>44022</v>
      </c>
      <c r="H1035" t="s">
        <v>113</v>
      </c>
      <c r="I1035">
        <v>119.42</v>
      </c>
      <c r="J1035">
        <v>10000</v>
      </c>
      <c r="K1035" t="s">
        <v>30</v>
      </c>
      <c r="L1035" t="s">
        <v>49</v>
      </c>
      <c r="M1035" t="s">
        <v>124</v>
      </c>
      <c r="N1035" t="s">
        <v>44</v>
      </c>
      <c r="O1035" t="s">
        <v>34</v>
      </c>
      <c r="P1035" t="s">
        <v>855</v>
      </c>
      <c r="Q1035">
        <v>61</v>
      </c>
      <c r="R1035" t="s">
        <v>36</v>
      </c>
      <c r="S1035" t="s">
        <v>5511</v>
      </c>
      <c r="T1035" t="s">
        <v>5512</v>
      </c>
      <c r="U1035" t="s">
        <v>43</v>
      </c>
      <c r="V1035" t="s">
        <v>44</v>
      </c>
    </row>
    <row r="1036" spans="1:26">
      <c r="A1036" s="1">
        <v>44024</v>
      </c>
      <c r="B1036" t="s">
        <v>5513</v>
      </c>
      <c r="C1036" t="s">
        <v>5514</v>
      </c>
      <c r="D1036" t="s">
        <v>5515</v>
      </c>
      <c r="E1036" s="2">
        <v>41335</v>
      </c>
      <c r="F1036" s="2">
        <v>44010</v>
      </c>
      <c r="G1036" s="2">
        <v>44015</v>
      </c>
      <c r="H1036" t="s">
        <v>113</v>
      </c>
      <c r="I1036">
        <v>70.39</v>
      </c>
      <c r="J1036">
        <v>6000</v>
      </c>
      <c r="K1036" t="s">
        <v>30</v>
      </c>
      <c r="L1036" t="s">
        <v>49</v>
      </c>
      <c r="M1036" t="s">
        <v>32</v>
      </c>
      <c r="N1036" t="s">
        <v>167</v>
      </c>
      <c r="O1036" t="s">
        <v>91</v>
      </c>
      <c r="P1036" t="s">
        <v>90</v>
      </c>
      <c r="Q1036">
        <v>25</v>
      </c>
      <c r="R1036" t="s">
        <v>36</v>
      </c>
      <c r="S1036" t="s">
        <v>1553</v>
      </c>
      <c r="T1036" t="s">
        <v>1554</v>
      </c>
      <c r="U1036" t="s">
        <v>452</v>
      </c>
      <c r="V1036" t="s">
        <v>76</v>
      </c>
    </row>
    <row r="1037" spans="1:26">
      <c r="A1037" s="1">
        <v>44024</v>
      </c>
      <c r="B1037" t="s">
        <v>5516</v>
      </c>
      <c r="C1037" t="s">
        <v>5517</v>
      </c>
      <c r="D1037" t="s">
        <v>5518</v>
      </c>
      <c r="E1037" s="2">
        <v>41707</v>
      </c>
      <c r="F1037" s="2">
        <v>44019</v>
      </c>
      <c r="G1037" s="2">
        <v>44020</v>
      </c>
      <c r="H1037" t="s">
        <v>171</v>
      </c>
      <c r="I1037">
        <v>8.3800000000000008</v>
      </c>
      <c r="J1037">
        <v>200</v>
      </c>
      <c r="K1037" t="s">
        <v>149</v>
      </c>
      <c r="L1037" t="s">
        <v>31</v>
      </c>
      <c r="M1037" t="s">
        <v>83</v>
      </c>
      <c r="N1037" t="s">
        <v>50</v>
      </c>
      <c r="O1037" t="s">
        <v>44</v>
      </c>
      <c r="P1037" t="s">
        <v>43</v>
      </c>
      <c r="Q1037">
        <v>38</v>
      </c>
      <c r="R1037" t="s">
        <v>36</v>
      </c>
      <c r="S1037" t="s">
        <v>5519</v>
      </c>
      <c r="T1037" t="s">
        <v>5520</v>
      </c>
      <c r="U1037" t="s">
        <v>86</v>
      </c>
      <c r="V1037" t="s">
        <v>87</v>
      </c>
      <c r="W1037" t="s">
        <v>5141</v>
      </c>
      <c r="X1037" t="s">
        <v>5142</v>
      </c>
      <c r="Y1037" t="s">
        <v>55</v>
      </c>
      <c r="Z1037" t="s">
        <v>33</v>
      </c>
    </row>
    <row r="1038" spans="1:26">
      <c r="A1038" s="1">
        <v>44024</v>
      </c>
      <c r="B1038" t="s">
        <v>5521</v>
      </c>
      <c r="C1038" t="s">
        <v>5522</v>
      </c>
      <c r="D1038" t="s">
        <v>5523</v>
      </c>
      <c r="E1038" s="2">
        <v>43550</v>
      </c>
      <c r="F1038" s="2">
        <v>44015</v>
      </c>
      <c r="G1038" s="2">
        <v>44018</v>
      </c>
      <c r="H1038" t="s">
        <v>48</v>
      </c>
      <c r="I1038">
        <v>103.58</v>
      </c>
      <c r="J1038">
        <v>18000</v>
      </c>
      <c r="K1038" t="s">
        <v>30</v>
      </c>
      <c r="L1038" t="s">
        <v>31</v>
      </c>
      <c r="M1038" t="s">
        <v>32</v>
      </c>
      <c r="N1038" t="s">
        <v>63</v>
      </c>
      <c r="O1038" t="s">
        <v>167</v>
      </c>
      <c r="Q1038">
        <v>28</v>
      </c>
      <c r="R1038" t="s">
        <v>36</v>
      </c>
      <c r="S1038" t="s">
        <v>5524</v>
      </c>
      <c r="T1038" t="s">
        <v>5525</v>
      </c>
      <c r="U1038" t="s">
        <v>1059</v>
      </c>
      <c r="V1038" t="s">
        <v>63</v>
      </c>
      <c r="W1038" t="s">
        <v>1808</v>
      </c>
      <c r="X1038" t="s">
        <v>1809</v>
      </c>
      <c r="Y1038" t="s">
        <v>55</v>
      </c>
      <c r="Z1038" t="s">
        <v>33</v>
      </c>
    </row>
    <row r="1039" spans="1:26">
      <c r="A1039" s="1">
        <v>44024</v>
      </c>
      <c r="B1039" t="s">
        <v>5526</v>
      </c>
      <c r="C1039" t="s">
        <v>5527</v>
      </c>
      <c r="D1039" t="s">
        <v>5528</v>
      </c>
      <c r="E1039" s="2">
        <v>43818</v>
      </c>
      <c r="F1039" s="2">
        <v>44015</v>
      </c>
      <c r="G1039" s="2">
        <v>44018</v>
      </c>
      <c r="H1039" t="s">
        <v>171</v>
      </c>
      <c r="I1039">
        <v>7.35</v>
      </c>
      <c r="J1039">
        <v>200</v>
      </c>
      <c r="K1039" t="s">
        <v>30</v>
      </c>
      <c r="L1039" t="s">
        <v>49</v>
      </c>
      <c r="M1039" t="s">
        <v>124</v>
      </c>
      <c r="N1039" t="s">
        <v>59</v>
      </c>
      <c r="O1039" t="s">
        <v>91</v>
      </c>
      <c r="P1039" t="s">
        <v>90</v>
      </c>
      <c r="Q1039">
        <v>38</v>
      </c>
      <c r="R1039" t="s">
        <v>36</v>
      </c>
      <c r="S1039" t="s">
        <v>3308</v>
      </c>
      <c r="T1039" t="s">
        <v>3309</v>
      </c>
      <c r="U1039" t="s">
        <v>90</v>
      </c>
      <c r="V1039" t="s">
        <v>91</v>
      </c>
      <c r="W1039" t="s">
        <v>1086</v>
      </c>
      <c r="X1039" t="s">
        <v>1087</v>
      </c>
      <c r="Y1039" t="s">
        <v>52</v>
      </c>
      <c r="Z1039" t="s">
        <v>51</v>
      </c>
    </row>
    <row r="1040" spans="1:26">
      <c r="A1040" s="1">
        <v>44024</v>
      </c>
      <c r="B1040" t="s">
        <v>5529</v>
      </c>
      <c r="C1040" t="s">
        <v>5530</v>
      </c>
      <c r="D1040" t="s">
        <v>5531</v>
      </c>
      <c r="E1040" s="2">
        <v>41289</v>
      </c>
      <c r="F1040" s="2">
        <v>44015</v>
      </c>
      <c r="G1040" s="2">
        <v>44018</v>
      </c>
      <c r="H1040" t="s">
        <v>48</v>
      </c>
      <c r="I1040">
        <v>153.72</v>
      </c>
      <c r="J1040">
        <v>32000</v>
      </c>
      <c r="K1040" t="s">
        <v>30</v>
      </c>
      <c r="L1040" t="s">
        <v>72</v>
      </c>
      <c r="M1040" t="s">
        <v>83</v>
      </c>
      <c r="N1040" t="s">
        <v>102</v>
      </c>
      <c r="O1040" t="s">
        <v>167</v>
      </c>
      <c r="Q1040">
        <v>33</v>
      </c>
      <c r="R1040" t="s">
        <v>36</v>
      </c>
      <c r="S1040" t="s">
        <v>5532</v>
      </c>
      <c r="T1040" t="s">
        <v>5533</v>
      </c>
      <c r="U1040" t="s">
        <v>145</v>
      </c>
      <c r="V1040" t="s">
        <v>63</v>
      </c>
      <c r="W1040" t="s">
        <v>3398</v>
      </c>
      <c r="X1040" t="s">
        <v>3399</v>
      </c>
      <c r="Y1040" t="s">
        <v>135</v>
      </c>
      <c r="Z1040" t="s">
        <v>136</v>
      </c>
    </row>
    <row r="1041" spans="1:26">
      <c r="A1041" s="1">
        <v>44024</v>
      </c>
      <c r="B1041" t="s">
        <v>5534</v>
      </c>
      <c r="C1041" t="s">
        <v>5535</v>
      </c>
      <c r="D1041" t="s">
        <v>5536</v>
      </c>
      <c r="E1041" s="2">
        <v>42185</v>
      </c>
      <c r="F1041" s="2">
        <v>44009</v>
      </c>
      <c r="G1041" s="2">
        <v>44014</v>
      </c>
      <c r="H1041" t="s">
        <v>171</v>
      </c>
      <c r="I1041">
        <v>6.91</v>
      </c>
      <c r="J1041">
        <v>300</v>
      </c>
      <c r="K1041" t="s">
        <v>30</v>
      </c>
      <c r="L1041" t="s">
        <v>31</v>
      </c>
      <c r="M1041" t="s">
        <v>124</v>
      </c>
      <c r="N1041" t="s">
        <v>167</v>
      </c>
      <c r="O1041" t="s">
        <v>40</v>
      </c>
      <c r="P1041" t="s">
        <v>39</v>
      </c>
      <c r="Q1041">
        <v>54</v>
      </c>
      <c r="R1041" t="s">
        <v>237</v>
      </c>
      <c r="S1041" t="s">
        <v>3982</v>
      </c>
      <c r="T1041" t="s">
        <v>3983</v>
      </c>
      <c r="U1041" t="s">
        <v>452</v>
      </c>
      <c r="V1041" t="s">
        <v>76</v>
      </c>
      <c r="W1041" t="s">
        <v>1339</v>
      </c>
      <c r="X1041" t="s">
        <v>1340</v>
      </c>
      <c r="Y1041" t="s">
        <v>39</v>
      </c>
      <c r="Z1041" t="s">
        <v>40</v>
      </c>
    </row>
    <row r="1042" spans="1:26">
      <c r="A1042" s="1">
        <v>44024</v>
      </c>
      <c r="B1042" t="s">
        <v>5537</v>
      </c>
      <c r="C1042" t="s">
        <v>5538</v>
      </c>
      <c r="D1042" t="s">
        <v>5539</v>
      </c>
      <c r="E1042" s="2">
        <v>42593</v>
      </c>
      <c r="F1042" s="2">
        <v>44018</v>
      </c>
      <c r="G1042" s="2">
        <v>44020</v>
      </c>
      <c r="H1042" t="s">
        <v>171</v>
      </c>
      <c r="I1042">
        <v>6.66</v>
      </c>
      <c r="J1042">
        <v>400</v>
      </c>
      <c r="K1042" t="s">
        <v>30</v>
      </c>
      <c r="L1042" t="s">
        <v>72</v>
      </c>
      <c r="M1042" t="s">
        <v>124</v>
      </c>
      <c r="N1042" t="s">
        <v>118</v>
      </c>
      <c r="O1042" t="s">
        <v>107</v>
      </c>
      <c r="P1042" t="s">
        <v>4559</v>
      </c>
      <c r="Q1042">
        <v>28</v>
      </c>
      <c r="R1042" t="s">
        <v>36</v>
      </c>
      <c r="S1042" t="s">
        <v>2769</v>
      </c>
      <c r="T1042" t="s">
        <v>2770</v>
      </c>
      <c r="U1042" t="s">
        <v>86</v>
      </c>
      <c r="V1042" t="s">
        <v>87</v>
      </c>
      <c r="W1042" t="s">
        <v>537</v>
      </c>
      <c r="X1042" t="s">
        <v>538</v>
      </c>
      <c r="Y1042" t="s">
        <v>367</v>
      </c>
      <c r="Z1042" t="s">
        <v>76</v>
      </c>
    </row>
    <row r="1043" spans="1:26">
      <c r="A1043" s="1">
        <v>44024</v>
      </c>
      <c r="B1043" t="s">
        <v>5540</v>
      </c>
      <c r="C1043" t="s">
        <v>5541</v>
      </c>
      <c r="D1043" t="s">
        <v>5542</v>
      </c>
      <c r="E1043" s="2">
        <v>43811</v>
      </c>
      <c r="F1043" s="2">
        <v>44016</v>
      </c>
      <c r="G1043" s="2">
        <v>44019</v>
      </c>
      <c r="H1043" t="s">
        <v>113</v>
      </c>
      <c r="I1043">
        <v>90.48</v>
      </c>
      <c r="J1043">
        <v>2000</v>
      </c>
      <c r="K1043" t="s">
        <v>30</v>
      </c>
      <c r="L1043" t="s">
        <v>49</v>
      </c>
      <c r="M1043" t="s">
        <v>32</v>
      </c>
      <c r="N1043" t="s">
        <v>102</v>
      </c>
      <c r="O1043" t="s">
        <v>63</v>
      </c>
      <c r="P1043" t="s">
        <v>1423</v>
      </c>
      <c r="Q1043">
        <v>44</v>
      </c>
      <c r="R1043" t="s">
        <v>36</v>
      </c>
      <c r="S1043" t="s">
        <v>5543</v>
      </c>
      <c r="T1043" t="s">
        <v>5544</v>
      </c>
      <c r="U1043" t="s">
        <v>58</v>
      </c>
      <c r="V1043" t="s">
        <v>59</v>
      </c>
    </row>
    <row r="1044" spans="1:26">
      <c r="A1044" s="1">
        <v>44024</v>
      </c>
      <c r="B1044" t="s">
        <v>5545</v>
      </c>
      <c r="C1044" t="s">
        <v>5546</v>
      </c>
      <c r="D1044" t="s">
        <v>5547</v>
      </c>
      <c r="E1044" s="2">
        <v>41404</v>
      </c>
      <c r="F1044" s="2">
        <v>44015</v>
      </c>
      <c r="G1044" s="2">
        <v>44018</v>
      </c>
      <c r="H1044" t="s">
        <v>48</v>
      </c>
      <c r="I1044">
        <v>117.74</v>
      </c>
      <c r="J1044">
        <v>36000</v>
      </c>
      <c r="K1044" t="s">
        <v>149</v>
      </c>
      <c r="L1044" t="s">
        <v>31</v>
      </c>
      <c r="M1044" t="s">
        <v>32</v>
      </c>
      <c r="N1044" t="s">
        <v>91</v>
      </c>
      <c r="O1044" t="s">
        <v>51</v>
      </c>
      <c r="P1044" t="s">
        <v>52</v>
      </c>
      <c r="Q1044">
        <v>63</v>
      </c>
      <c r="R1044" t="s">
        <v>36</v>
      </c>
      <c r="S1044" t="s">
        <v>214</v>
      </c>
      <c r="T1044" t="s">
        <v>215</v>
      </c>
      <c r="U1044" t="s">
        <v>216</v>
      </c>
      <c r="V1044" t="s">
        <v>63</v>
      </c>
      <c r="W1044" t="s">
        <v>2528</v>
      </c>
      <c r="X1044" t="s">
        <v>2529</v>
      </c>
      <c r="Y1044" t="s">
        <v>52</v>
      </c>
      <c r="Z1044" t="s">
        <v>51</v>
      </c>
    </row>
    <row r="1045" spans="1:26">
      <c r="A1045" s="1">
        <v>44024</v>
      </c>
      <c r="B1045" t="s">
        <v>5548</v>
      </c>
      <c r="C1045" t="s">
        <v>5549</v>
      </c>
      <c r="D1045" t="s">
        <v>5550</v>
      </c>
      <c r="E1045" s="2">
        <v>43242</v>
      </c>
      <c r="F1045" s="2">
        <v>44004</v>
      </c>
      <c r="G1045" s="2">
        <v>44009</v>
      </c>
      <c r="H1045" t="s">
        <v>82</v>
      </c>
      <c r="I1045">
        <v>71.53</v>
      </c>
      <c r="J1045">
        <v>4000</v>
      </c>
      <c r="K1045" t="s">
        <v>30</v>
      </c>
      <c r="L1045" t="s">
        <v>49</v>
      </c>
      <c r="M1045" t="s">
        <v>83</v>
      </c>
      <c r="N1045" t="s">
        <v>136</v>
      </c>
      <c r="O1045" t="s">
        <v>107</v>
      </c>
      <c r="P1045" t="s">
        <v>2314</v>
      </c>
      <c r="Q1045">
        <v>28</v>
      </c>
      <c r="R1045" t="s">
        <v>36</v>
      </c>
      <c r="S1045" t="s">
        <v>5551</v>
      </c>
      <c r="T1045" t="s">
        <v>5552</v>
      </c>
      <c r="U1045" t="s">
        <v>172</v>
      </c>
      <c r="V1045" t="s">
        <v>50</v>
      </c>
      <c r="W1045" t="s">
        <v>4928</v>
      </c>
      <c r="X1045" t="s">
        <v>4929</v>
      </c>
      <c r="Y1045" t="s">
        <v>702</v>
      </c>
      <c r="Z1045" t="s">
        <v>76</v>
      </c>
    </row>
    <row r="1046" spans="1:26">
      <c r="A1046" s="1">
        <v>44024</v>
      </c>
      <c r="B1046" t="s">
        <v>5553</v>
      </c>
      <c r="C1046" t="s">
        <v>5554</v>
      </c>
      <c r="D1046" t="s">
        <v>5555</v>
      </c>
      <c r="E1046" s="2">
        <v>40493</v>
      </c>
      <c r="F1046" s="2">
        <v>44013</v>
      </c>
      <c r="G1046" s="2">
        <v>44018</v>
      </c>
      <c r="H1046" t="s">
        <v>171</v>
      </c>
      <c r="I1046">
        <v>11.95</v>
      </c>
      <c r="J1046">
        <v>300</v>
      </c>
      <c r="K1046" t="s">
        <v>30</v>
      </c>
      <c r="L1046" t="s">
        <v>49</v>
      </c>
      <c r="M1046" t="s">
        <v>32</v>
      </c>
      <c r="N1046" t="s">
        <v>63</v>
      </c>
      <c r="O1046" t="s">
        <v>44</v>
      </c>
      <c r="P1046" t="s">
        <v>5556</v>
      </c>
      <c r="Q1046">
        <v>28</v>
      </c>
      <c r="R1046" t="s">
        <v>36</v>
      </c>
      <c r="S1046" t="s">
        <v>3413</v>
      </c>
      <c r="T1046" t="s">
        <v>3414</v>
      </c>
      <c r="U1046" t="s">
        <v>172</v>
      </c>
      <c r="V1046" t="s">
        <v>50</v>
      </c>
      <c r="W1046" t="s">
        <v>2464</v>
      </c>
      <c r="X1046" t="s">
        <v>2465</v>
      </c>
      <c r="Y1046" t="s">
        <v>52</v>
      </c>
      <c r="Z1046" t="s">
        <v>51</v>
      </c>
    </row>
    <row r="1047" spans="1:26">
      <c r="A1047" s="1">
        <v>44024</v>
      </c>
      <c r="B1047" t="s">
        <v>5557</v>
      </c>
      <c r="C1047" t="s">
        <v>5558</v>
      </c>
      <c r="D1047" t="s">
        <v>5559</v>
      </c>
      <c r="E1047" s="2">
        <v>43818</v>
      </c>
      <c r="F1047" s="2">
        <v>44009</v>
      </c>
      <c r="G1047" s="2">
        <v>44014</v>
      </c>
      <c r="H1047" t="s">
        <v>113</v>
      </c>
      <c r="I1047">
        <v>75.06</v>
      </c>
      <c r="J1047">
        <v>4000</v>
      </c>
      <c r="K1047" t="s">
        <v>30</v>
      </c>
      <c r="L1047" t="s">
        <v>49</v>
      </c>
      <c r="M1047" t="s">
        <v>124</v>
      </c>
      <c r="N1047" t="s">
        <v>102</v>
      </c>
      <c r="O1047" t="s">
        <v>91</v>
      </c>
      <c r="P1047" t="s">
        <v>90</v>
      </c>
      <c r="Q1047">
        <v>45</v>
      </c>
      <c r="R1047" t="s">
        <v>36</v>
      </c>
      <c r="S1047" t="s">
        <v>5560</v>
      </c>
      <c r="T1047" t="s">
        <v>5561</v>
      </c>
      <c r="U1047" t="s">
        <v>55</v>
      </c>
      <c r="V1047" t="s">
        <v>33</v>
      </c>
      <c r="W1047" t="s">
        <v>4928</v>
      </c>
      <c r="X1047" t="s">
        <v>4929</v>
      </c>
      <c r="Y1047" t="s">
        <v>702</v>
      </c>
      <c r="Z1047" t="s">
        <v>76</v>
      </c>
    </row>
    <row r="1048" spans="1:26">
      <c r="A1048" s="1">
        <v>44024</v>
      </c>
      <c r="B1048" t="s">
        <v>5562</v>
      </c>
      <c r="C1048" t="s">
        <v>5563</v>
      </c>
      <c r="D1048" t="s">
        <v>5564</v>
      </c>
      <c r="E1048" s="2">
        <v>43119</v>
      </c>
      <c r="F1048" s="2">
        <v>44023</v>
      </c>
      <c r="G1048" s="2">
        <v>44023</v>
      </c>
      <c r="H1048" t="s">
        <v>113</v>
      </c>
      <c r="I1048">
        <v>105.16</v>
      </c>
      <c r="J1048">
        <v>1000</v>
      </c>
      <c r="K1048" t="s">
        <v>30</v>
      </c>
      <c r="L1048" t="s">
        <v>31</v>
      </c>
      <c r="M1048" t="s">
        <v>124</v>
      </c>
      <c r="N1048" t="s">
        <v>107</v>
      </c>
      <c r="O1048" t="s">
        <v>34</v>
      </c>
      <c r="P1048" t="s">
        <v>35</v>
      </c>
      <c r="Q1048">
        <v>38</v>
      </c>
      <c r="R1048" t="s">
        <v>237</v>
      </c>
      <c r="S1048" t="s">
        <v>3874</v>
      </c>
      <c r="T1048" t="s">
        <v>3875</v>
      </c>
      <c r="U1048" t="s">
        <v>90</v>
      </c>
      <c r="V1048" t="s">
        <v>91</v>
      </c>
      <c r="W1048" t="s">
        <v>2334</v>
      </c>
      <c r="X1048" t="s">
        <v>2335</v>
      </c>
      <c r="Y1048" t="s">
        <v>43</v>
      </c>
      <c r="Z1048" t="s">
        <v>44</v>
      </c>
    </row>
    <row r="1049" spans="1:26">
      <c r="A1049" s="1">
        <v>44024</v>
      </c>
      <c r="B1049" t="s">
        <v>5565</v>
      </c>
      <c r="C1049" t="s">
        <v>5566</v>
      </c>
      <c r="D1049" t="s">
        <v>5567</v>
      </c>
      <c r="E1049" s="2">
        <v>41973</v>
      </c>
      <c r="F1049" s="2">
        <v>44004</v>
      </c>
      <c r="G1049" s="2">
        <v>44009</v>
      </c>
      <c r="H1049" t="s">
        <v>95</v>
      </c>
      <c r="I1049">
        <v>54.11</v>
      </c>
      <c r="J1049">
        <v>37000</v>
      </c>
      <c r="K1049" t="s">
        <v>30</v>
      </c>
      <c r="L1049" t="s">
        <v>72</v>
      </c>
      <c r="M1049" t="s">
        <v>83</v>
      </c>
      <c r="N1049" t="s">
        <v>63</v>
      </c>
      <c r="O1049" t="s">
        <v>50</v>
      </c>
      <c r="P1049" t="s">
        <v>172</v>
      </c>
      <c r="Q1049">
        <v>35</v>
      </c>
      <c r="R1049" t="s">
        <v>36</v>
      </c>
      <c r="S1049" t="s">
        <v>3839</v>
      </c>
      <c r="T1049" t="s">
        <v>3840</v>
      </c>
      <c r="U1049" t="s">
        <v>3312</v>
      </c>
      <c r="V1049" t="s">
        <v>44</v>
      </c>
      <c r="W1049" t="s">
        <v>2069</v>
      </c>
      <c r="X1049" t="s">
        <v>2070</v>
      </c>
      <c r="Y1049" t="s">
        <v>90</v>
      </c>
      <c r="Z1049" t="s">
        <v>91</v>
      </c>
    </row>
    <row r="1050" spans="1:26">
      <c r="A1050" s="1">
        <v>44024</v>
      </c>
      <c r="B1050" t="s">
        <v>5568</v>
      </c>
      <c r="C1050" t="s">
        <v>5569</v>
      </c>
      <c r="D1050" t="s">
        <v>5570</v>
      </c>
      <c r="E1050" s="2">
        <v>42663</v>
      </c>
      <c r="F1050" s="2">
        <v>44021</v>
      </c>
      <c r="G1050" s="2">
        <v>44021</v>
      </c>
      <c r="H1050" t="s">
        <v>82</v>
      </c>
      <c r="I1050">
        <v>96.99</v>
      </c>
      <c r="J1050">
        <v>3000</v>
      </c>
      <c r="K1050" t="s">
        <v>30</v>
      </c>
      <c r="L1050" t="s">
        <v>72</v>
      </c>
      <c r="M1050" t="s">
        <v>32</v>
      </c>
      <c r="N1050" t="s">
        <v>33</v>
      </c>
      <c r="O1050" t="s">
        <v>40</v>
      </c>
      <c r="P1050" t="s">
        <v>39</v>
      </c>
      <c r="Q1050">
        <v>50</v>
      </c>
      <c r="R1050" t="s">
        <v>36</v>
      </c>
      <c r="S1050" t="s">
        <v>3483</v>
      </c>
      <c r="T1050" t="s">
        <v>3484</v>
      </c>
      <c r="U1050" t="s">
        <v>2104</v>
      </c>
      <c r="V1050" t="s">
        <v>167</v>
      </c>
      <c r="W1050" t="s">
        <v>2603</v>
      </c>
      <c r="X1050" t="s">
        <v>2604</v>
      </c>
      <c r="Y1050" t="s">
        <v>117</v>
      </c>
      <c r="Z1050" t="s">
        <v>118</v>
      </c>
    </row>
    <row r="1051" spans="1:26">
      <c r="A1051" s="1">
        <v>44024</v>
      </c>
      <c r="B1051" t="s">
        <v>5571</v>
      </c>
      <c r="C1051" t="s">
        <v>5572</v>
      </c>
      <c r="D1051" t="s">
        <v>5573</v>
      </c>
      <c r="E1051" s="2">
        <v>41239</v>
      </c>
      <c r="F1051" s="2">
        <v>44008</v>
      </c>
      <c r="G1051" s="2">
        <v>44013</v>
      </c>
      <c r="H1051" t="s">
        <v>82</v>
      </c>
      <c r="I1051">
        <v>69.53</v>
      </c>
      <c r="J1051">
        <v>2000</v>
      </c>
      <c r="K1051" t="s">
        <v>30</v>
      </c>
      <c r="L1051" t="s">
        <v>31</v>
      </c>
      <c r="M1051" t="s">
        <v>83</v>
      </c>
      <c r="N1051" t="s">
        <v>91</v>
      </c>
      <c r="O1051" t="s">
        <v>87</v>
      </c>
      <c r="P1051" t="s">
        <v>219</v>
      </c>
      <c r="Q1051">
        <v>33</v>
      </c>
      <c r="R1051" t="s">
        <v>36</v>
      </c>
      <c r="S1051" t="s">
        <v>5574</v>
      </c>
      <c r="T1051" t="s">
        <v>5575</v>
      </c>
      <c r="U1051" t="s">
        <v>3379</v>
      </c>
      <c r="V1051" t="s">
        <v>76</v>
      </c>
    </row>
    <row r="1052" spans="1:26">
      <c r="A1052" s="1">
        <v>44024</v>
      </c>
      <c r="B1052" t="s">
        <v>5576</v>
      </c>
      <c r="C1052" t="s">
        <v>5577</v>
      </c>
      <c r="D1052" t="s">
        <v>5578</v>
      </c>
      <c r="E1052" s="2">
        <v>43045</v>
      </c>
      <c r="F1052" s="2">
        <v>44013</v>
      </c>
      <c r="G1052" s="2">
        <v>44018</v>
      </c>
      <c r="H1052" t="s">
        <v>171</v>
      </c>
      <c r="I1052">
        <v>8.2899999999999991</v>
      </c>
      <c r="J1052">
        <v>600</v>
      </c>
      <c r="K1052" t="s">
        <v>30</v>
      </c>
      <c r="L1052" t="s">
        <v>49</v>
      </c>
      <c r="M1052" t="s">
        <v>32</v>
      </c>
      <c r="N1052" t="s">
        <v>33</v>
      </c>
      <c r="O1052" t="s">
        <v>50</v>
      </c>
      <c r="P1052" t="s">
        <v>172</v>
      </c>
      <c r="Q1052">
        <v>52</v>
      </c>
      <c r="R1052" t="s">
        <v>36</v>
      </c>
      <c r="S1052" t="s">
        <v>2937</v>
      </c>
      <c r="T1052" t="s">
        <v>2938</v>
      </c>
      <c r="U1052" t="s">
        <v>90</v>
      </c>
      <c r="V1052" t="s">
        <v>91</v>
      </c>
      <c r="W1052" t="s">
        <v>2017</v>
      </c>
      <c r="X1052" t="s">
        <v>2018</v>
      </c>
      <c r="Y1052" t="s">
        <v>534</v>
      </c>
      <c r="Z1052" t="s">
        <v>63</v>
      </c>
    </row>
    <row r="1053" spans="1:26">
      <c r="A1053" s="1">
        <v>44024</v>
      </c>
      <c r="B1053" t="s">
        <v>5579</v>
      </c>
      <c r="C1053" t="s">
        <v>5580</v>
      </c>
      <c r="D1053" t="s">
        <v>5581</v>
      </c>
      <c r="E1053" s="2">
        <v>42091</v>
      </c>
      <c r="F1053" s="2">
        <v>44020</v>
      </c>
      <c r="G1053" s="2">
        <v>44021</v>
      </c>
      <c r="H1053" t="s">
        <v>171</v>
      </c>
      <c r="I1053">
        <v>10.36</v>
      </c>
      <c r="J1053">
        <v>400</v>
      </c>
      <c r="K1053" t="s">
        <v>30</v>
      </c>
      <c r="L1053" t="s">
        <v>49</v>
      </c>
      <c r="M1053" t="s">
        <v>32</v>
      </c>
      <c r="N1053" t="s">
        <v>33</v>
      </c>
      <c r="O1053" t="s">
        <v>40</v>
      </c>
      <c r="P1053" t="s">
        <v>39</v>
      </c>
      <c r="Q1053">
        <v>59</v>
      </c>
      <c r="R1053" t="s">
        <v>36</v>
      </c>
      <c r="S1053" t="s">
        <v>5582</v>
      </c>
      <c r="T1053" t="s">
        <v>5583</v>
      </c>
      <c r="U1053" t="s">
        <v>367</v>
      </c>
      <c r="V1053" t="s">
        <v>76</v>
      </c>
      <c r="W1053" t="s">
        <v>1275</v>
      </c>
      <c r="X1053" t="s">
        <v>1276</v>
      </c>
      <c r="Y1053" t="s">
        <v>182</v>
      </c>
      <c r="Z1053" t="s">
        <v>63</v>
      </c>
    </row>
    <row r="1054" spans="1:26">
      <c r="A1054" s="1">
        <v>44024</v>
      </c>
      <c r="B1054" t="s">
        <v>5584</v>
      </c>
      <c r="C1054" t="s">
        <v>5585</v>
      </c>
      <c r="D1054" t="s">
        <v>5586</v>
      </c>
      <c r="E1054" s="2">
        <v>40330</v>
      </c>
      <c r="F1054" s="2">
        <v>44014</v>
      </c>
      <c r="G1054" s="2">
        <v>44017</v>
      </c>
      <c r="H1054" t="s">
        <v>29</v>
      </c>
      <c r="I1054">
        <v>103.34</v>
      </c>
      <c r="J1054">
        <v>12000</v>
      </c>
      <c r="K1054" t="s">
        <v>30</v>
      </c>
      <c r="L1054" t="s">
        <v>72</v>
      </c>
      <c r="M1054" t="s">
        <v>32</v>
      </c>
      <c r="N1054" t="s">
        <v>50</v>
      </c>
      <c r="O1054" t="s">
        <v>136</v>
      </c>
      <c r="P1054" t="s">
        <v>135</v>
      </c>
      <c r="Q1054">
        <v>44</v>
      </c>
      <c r="R1054" t="s">
        <v>36</v>
      </c>
      <c r="S1054" t="s">
        <v>5587</v>
      </c>
      <c r="T1054" t="s">
        <v>5588</v>
      </c>
      <c r="U1054" t="s">
        <v>90</v>
      </c>
      <c r="V1054" t="s">
        <v>91</v>
      </c>
      <c r="W1054" t="s">
        <v>5589</v>
      </c>
      <c r="X1054" t="s">
        <v>5590</v>
      </c>
      <c r="Y1054" t="s">
        <v>55</v>
      </c>
      <c r="Z1054" t="s">
        <v>33</v>
      </c>
    </row>
    <row r="1055" spans="1:26">
      <c r="A1055" s="1">
        <v>44024</v>
      </c>
      <c r="B1055" t="s">
        <v>5591</v>
      </c>
      <c r="C1055" t="s">
        <v>5592</v>
      </c>
      <c r="D1055" t="s">
        <v>5593</v>
      </c>
      <c r="E1055" s="2">
        <v>41614</v>
      </c>
      <c r="F1055" s="2">
        <v>44008</v>
      </c>
      <c r="G1055" s="2">
        <v>44013</v>
      </c>
      <c r="H1055" t="s">
        <v>48</v>
      </c>
      <c r="I1055">
        <v>154.36000000000001</v>
      </c>
      <c r="J1055">
        <v>30000</v>
      </c>
      <c r="K1055" t="s">
        <v>149</v>
      </c>
      <c r="L1055" t="s">
        <v>72</v>
      </c>
      <c r="M1055" t="s">
        <v>32</v>
      </c>
      <c r="N1055" t="s">
        <v>63</v>
      </c>
      <c r="O1055" t="s">
        <v>44</v>
      </c>
      <c r="P1055" t="s">
        <v>43</v>
      </c>
      <c r="Q1055">
        <v>46</v>
      </c>
      <c r="R1055" t="s">
        <v>237</v>
      </c>
      <c r="S1055" t="s">
        <v>2815</v>
      </c>
      <c r="T1055" t="s">
        <v>2816</v>
      </c>
      <c r="U1055" t="s">
        <v>367</v>
      </c>
      <c r="V1055" t="s">
        <v>76</v>
      </c>
      <c r="W1055" t="s">
        <v>647</v>
      </c>
      <c r="X1055" t="s">
        <v>648</v>
      </c>
      <c r="Y1055" t="s">
        <v>117</v>
      </c>
      <c r="Z1055" t="s">
        <v>118</v>
      </c>
    </row>
    <row r="1056" spans="1:26">
      <c r="A1056" s="1">
        <v>44024</v>
      </c>
      <c r="B1056" t="s">
        <v>5594</v>
      </c>
      <c r="C1056" t="s">
        <v>5595</v>
      </c>
      <c r="D1056" t="s">
        <v>5596</v>
      </c>
      <c r="E1056" s="2">
        <v>41770</v>
      </c>
      <c r="F1056" s="2">
        <v>44018</v>
      </c>
      <c r="G1056" s="2">
        <v>44020</v>
      </c>
      <c r="H1056" t="s">
        <v>29</v>
      </c>
      <c r="I1056">
        <v>111.1</v>
      </c>
      <c r="J1056">
        <v>2000</v>
      </c>
      <c r="K1056" t="s">
        <v>149</v>
      </c>
      <c r="L1056" t="s">
        <v>31</v>
      </c>
      <c r="M1056" t="s">
        <v>83</v>
      </c>
      <c r="N1056" t="s">
        <v>51</v>
      </c>
      <c r="O1056" t="s">
        <v>44</v>
      </c>
      <c r="P1056" t="s">
        <v>245</v>
      </c>
      <c r="Q1056">
        <v>27</v>
      </c>
      <c r="R1056" t="s">
        <v>36</v>
      </c>
      <c r="S1056" t="s">
        <v>1829</v>
      </c>
      <c r="T1056" t="s">
        <v>1830</v>
      </c>
      <c r="U1056" t="s">
        <v>117</v>
      </c>
      <c r="V1056" t="s">
        <v>118</v>
      </c>
      <c r="W1056" t="s">
        <v>4504</v>
      </c>
      <c r="X1056" t="s">
        <v>4505</v>
      </c>
      <c r="Y1056" t="s">
        <v>135</v>
      </c>
      <c r="Z1056" t="s">
        <v>136</v>
      </c>
    </row>
    <row r="1057" spans="1:26">
      <c r="A1057" s="1">
        <v>44024</v>
      </c>
      <c r="B1057" t="s">
        <v>5597</v>
      </c>
      <c r="C1057" t="s">
        <v>5598</v>
      </c>
      <c r="D1057" t="s">
        <v>5599</v>
      </c>
      <c r="E1057" s="2">
        <v>43186</v>
      </c>
      <c r="F1057" s="2">
        <v>44016</v>
      </c>
      <c r="G1057" s="2">
        <v>44019</v>
      </c>
      <c r="H1057" t="s">
        <v>82</v>
      </c>
      <c r="I1057">
        <v>71.760000000000005</v>
      </c>
      <c r="J1057">
        <v>4000</v>
      </c>
      <c r="K1057" t="s">
        <v>30</v>
      </c>
      <c r="L1057" t="s">
        <v>49</v>
      </c>
      <c r="M1057" t="s">
        <v>124</v>
      </c>
      <c r="N1057" t="s">
        <v>33</v>
      </c>
      <c r="O1057" t="s">
        <v>63</v>
      </c>
      <c r="P1057" t="s">
        <v>2107</v>
      </c>
      <c r="Q1057">
        <v>27</v>
      </c>
      <c r="R1057" t="s">
        <v>36</v>
      </c>
      <c r="S1057" t="s">
        <v>5600</v>
      </c>
      <c r="T1057" t="s">
        <v>5601</v>
      </c>
      <c r="U1057" t="s">
        <v>5602</v>
      </c>
      <c r="V1057" t="s">
        <v>87</v>
      </c>
      <c r="W1057" t="s">
        <v>2149</v>
      </c>
      <c r="X1057" t="s">
        <v>2150</v>
      </c>
      <c r="Y1057" t="s">
        <v>58</v>
      </c>
      <c r="Z1057" t="s">
        <v>59</v>
      </c>
    </row>
    <row r="1058" spans="1:26">
      <c r="A1058" s="1">
        <v>44025</v>
      </c>
      <c r="B1058" t="s">
        <v>5603</v>
      </c>
      <c r="C1058" t="s">
        <v>5604</v>
      </c>
      <c r="D1058" t="s">
        <v>5605</v>
      </c>
      <c r="E1058" s="2">
        <v>41266</v>
      </c>
      <c r="F1058" s="2">
        <v>44011</v>
      </c>
      <c r="G1058" s="2">
        <v>44016</v>
      </c>
      <c r="H1058" t="s">
        <v>82</v>
      </c>
      <c r="I1058">
        <v>76.650000000000006</v>
      </c>
      <c r="J1058">
        <v>1000</v>
      </c>
      <c r="K1058" t="s">
        <v>30</v>
      </c>
      <c r="L1058" t="s">
        <v>72</v>
      </c>
      <c r="M1058" t="s">
        <v>83</v>
      </c>
      <c r="N1058" t="s">
        <v>87</v>
      </c>
      <c r="O1058" t="s">
        <v>76</v>
      </c>
      <c r="P1058" t="s">
        <v>367</v>
      </c>
      <c r="Q1058">
        <v>62</v>
      </c>
      <c r="R1058" t="s">
        <v>36</v>
      </c>
      <c r="S1058" t="s">
        <v>5606</v>
      </c>
      <c r="T1058" t="s">
        <v>5607</v>
      </c>
      <c r="U1058" t="s">
        <v>5608</v>
      </c>
      <c r="V1058" t="s">
        <v>76</v>
      </c>
      <c r="W1058" t="s">
        <v>1920</v>
      </c>
      <c r="X1058" t="s">
        <v>1921</v>
      </c>
      <c r="Y1058" t="s">
        <v>58</v>
      </c>
      <c r="Z1058" t="s">
        <v>59</v>
      </c>
    </row>
    <row r="1059" spans="1:26">
      <c r="A1059" s="1">
        <v>44025</v>
      </c>
      <c r="B1059" t="s">
        <v>5609</v>
      </c>
      <c r="C1059" t="s">
        <v>5610</v>
      </c>
      <c r="D1059" t="s">
        <v>5611</v>
      </c>
      <c r="E1059" s="2">
        <v>41867</v>
      </c>
      <c r="F1059" s="2">
        <v>44011</v>
      </c>
      <c r="G1059" s="2">
        <v>44016</v>
      </c>
      <c r="H1059" t="s">
        <v>171</v>
      </c>
      <c r="I1059">
        <v>7.61</v>
      </c>
      <c r="J1059">
        <v>400</v>
      </c>
      <c r="K1059" t="s">
        <v>30</v>
      </c>
      <c r="L1059" t="s">
        <v>49</v>
      </c>
      <c r="M1059" t="s">
        <v>83</v>
      </c>
      <c r="N1059" t="s">
        <v>102</v>
      </c>
      <c r="O1059" t="s">
        <v>51</v>
      </c>
      <c r="P1059" t="s">
        <v>52</v>
      </c>
      <c r="Q1059">
        <v>59</v>
      </c>
      <c r="R1059" t="s">
        <v>36</v>
      </c>
      <c r="S1059" t="s">
        <v>1541</v>
      </c>
      <c r="T1059" t="s">
        <v>1542</v>
      </c>
      <c r="U1059" t="s">
        <v>583</v>
      </c>
      <c r="V1059" t="s">
        <v>33</v>
      </c>
    </row>
    <row r="1060" spans="1:26">
      <c r="A1060" s="1">
        <v>44025</v>
      </c>
      <c r="B1060" t="s">
        <v>5612</v>
      </c>
      <c r="C1060" t="s">
        <v>5613</v>
      </c>
      <c r="D1060" t="s">
        <v>5614</v>
      </c>
      <c r="E1060" s="2">
        <v>43025</v>
      </c>
      <c r="F1060" s="2">
        <v>44013</v>
      </c>
      <c r="G1060" s="2">
        <v>44018</v>
      </c>
      <c r="H1060" t="s">
        <v>82</v>
      </c>
      <c r="I1060">
        <v>65.94</v>
      </c>
      <c r="J1060">
        <v>2000</v>
      </c>
      <c r="K1060" t="s">
        <v>30</v>
      </c>
      <c r="L1060" t="s">
        <v>49</v>
      </c>
      <c r="M1060" t="s">
        <v>83</v>
      </c>
      <c r="N1060" t="s">
        <v>50</v>
      </c>
      <c r="O1060" t="s">
        <v>118</v>
      </c>
      <c r="P1060" t="s">
        <v>117</v>
      </c>
      <c r="Q1060">
        <v>37</v>
      </c>
      <c r="R1060" t="s">
        <v>36</v>
      </c>
      <c r="S1060" t="s">
        <v>746</v>
      </c>
      <c r="T1060" t="s">
        <v>747</v>
      </c>
      <c r="U1060" t="s">
        <v>55</v>
      </c>
      <c r="V1060" t="s">
        <v>33</v>
      </c>
    </row>
    <row r="1061" spans="1:26">
      <c r="A1061" s="1">
        <v>44025</v>
      </c>
      <c r="B1061" t="s">
        <v>5615</v>
      </c>
      <c r="C1061" t="s">
        <v>5616</v>
      </c>
      <c r="D1061" t="s">
        <v>5617</v>
      </c>
      <c r="E1061" s="2">
        <v>42174</v>
      </c>
      <c r="F1061" s="2">
        <v>44016</v>
      </c>
      <c r="G1061" s="2">
        <v>44019</v>
      </c>
      <c r="H1061" t="s">
        <v>29</v>
      </c>
      <c r="I1061">
        <v>139.81</v>
      </c>
      <c r="J1061">
        <v>15000</v>
      </c>
      <c r="K1061" t="s">
        <v>30</v>
      </c>
      <c r="L1061" t="s">
        <v>49</v>
      </c>
      <c r="M1061" t="s">
        <v>32</v>
      </c>
      <c r="N1061" t="s">
        <v>59</v>
      </c>
      <c r="O1061" t="s">
        <v>33</v>
      </c>
      <c r="P1061" t="s">
        <v>55</v>
      </c>
      <c r="Q1061">
        <v>47</v>
      </c>
      <c r="R1061" t="s">
        <v>36</v>
      </c>
      <c r="S1061" t="s">
        <v>5618</v>
      </c>
      <c r="T1061" t="s">
        <v>5619</v>
      </c>
      <c r="U1061" t="s">
        <v>117</v>
      </c>
      <c r="V1061" t="s">
        <v>118</v>
      </c>
      <c r="W1061" t="s">
        <v>5112</v>
      </c>
      <c r="X1061" t="s">
        <v>5113</v>
      </c>
      <c r="Y1061" t="s">
        <v>35</v>
      </c>
      <c r="Z1061" t="s">
        <v>34</v>
      </c>
    </row>
    <row r="1062" spans="1:26">
      <c r="A1062" s="1">
        <v>44025</v>
      </c>
      <c r="B1062" t="s">
        <v>5620</v>
      </c>
      <c r="C1062" t="s">
        <v>5621</v>
      </c>
      <c r="D1062" t="s">
        <v>5622</v>
      </c>
      <c r="E1062" s="2">
        <v>41799</v>
      </c>
      <c r="F1062" s="2">
        <v>44018</v>
      </c>
      <c r="G1062" s="2">
        <v>44020</v>
      </c>
      <c r="H1062" t="s">
        <v>82</v>
      </c>
      <c r="I1062">
        <v>56.41</v>
      </c>
      <c r="J1062">
        <v>3000</v>
      </c>
      <c r="K1062" t="s">
        <v>30</v>
      </c>
      <c r="L1062" t="s">
        <v>72</v>
      </c>
      <c r="M1062" t="s">
        <v>83</v>
      </c>
      <c r="N1062" t="s">
        <v>167</v>
      </c>
      <c r="O1062" t="s">
        <v>34</v>
      </c>
      <c r="P1062" t="s">
        <v>35</v>
      </c>
      <c r="Q1062">
        <v>55</v>
      </c>
      <c r="R1062" t="s">
        <v>36</v>
      </c>
      <c r="S1062" t="s">
        <v>5623</v>
      </c>
      <c r="T1062" t="s">
        <v>5624</v>
      </c>
      <c r="U1062" t="s">
        <v>55</v>
      </c>
      <c r="V1062" t="s">
        <v>33</v>
      </c>
      <c r="W1062" t="s">
        <v>2396</v>
      </c>
      <c r="X1062" t="s">
        <v>2397</v>
      </c>
      <c r="Y1062" t="s">
        <v>117</v>
      </c>
      <c r="Z1062" t="s">
        <v>118</v>
      </c>
    </row>
    <row r="1063" spans="1:26">
      <c r="A1063" s="1">
        <v>44025</v>
      </c>
      <c r="B1063" t="s">
        <v>5625</v>
      </c>
      <c r="C1063" t="s">
        <v>5626</v>
      </c>
      <c r="D1063" t="s">
        <v>5627</v>
      </c>
      <c r="E1063" s="2">
        <v>43559</v>
      </c>
      <c r="F1063" s="2">
        <v>44022</v>
      </c>
      <c r="G1063" s="2">
        <v>44022</v>
      </c>
      <c r="H1063" t="s">
        <v>113</v>
      </c>
      <c r="I1063">
        <v>137.91</v>
      </c>
      <c r="J1063">
        <v>1000</v>
      </c>
      <c r="K1063" t="s">
        <v>30</v>
      </c>
      <c r="L1063" t="s">
        <v>72</v>
      </c>
      <c r="M1063" t="s">
        <v>83</v>
      </c>
      <c r="N1063" t="s">
        <v>63</v>
      </c>
      <c r="O1063" t="s">
        <v>102</v>
      </c>
      <c r="P1063" t="s">
        <v>103</v>
      </c>
      <c r="Q1063">
        <v>58</v>
      </c>
      <c r="R1063" t="s">
        <v>36</v>
      </c>
      <c r="S1063" t="s">
        <v>5628</v>
      </c>
      <c r="T1063" t="s">
        <v>5629</v>
      </c>
      <c r="U1063" t="s">
        <v>3229</v>
      </c>
      <c r="V1063" t="s">
        <v>63</v>
      </c>
      <c r="W1063" t="s">
        <v>2551</v>
      </c>
      <c r="X1063" t="s">
        <v>2552</v>
      </c>
      <c r="Y1063" t="s">
        <v>90</v>
      </c>
      <c r="Z1063" t="s">
        <v>91</v>
      </c>
    </row>
    <row r="1064" spans="1:26">
      <c r="A1064" s="1">
        <v>44025</v>
      </c>
      <c r="B1064" t="s">
        <v>5630</v>
      </c>
      <c r="C1064" t="s">
        <v>5631</v>
      </c>
      <c r="D1064" t="s">
        <v>5632</v>
      </c>
      <c r="E1064" s="2">
        <v>42693</v>
      </c>
      <c r="F1064" s="2">
        <v>44019</v>
      </c>
      <c r="G1064" s="2">
        <v>44021</v>
      </c>
      <c r="H1064" t="s">
        <v>171</v>
      </c>
      <c r="I1064">
        <v>10.32</v>
      </c>
      <c r="J1064">
        <v>700</v>
      </c>
      <c r="K1064" t="s">
        <v>30</v>
      </c>
      <c r="L1064" t="s">
        <v>72</v>
      </c>
      <c r="M1064" t="s">
        <v>32</v>
      </c>
      <c r="N1064" t="s">
        <v>91</v>
      </c>
      <c r="O1064" t="s">
        <v>136</v>
      </c>
      <c r="P1064" t="s">
        <v>135</v>
      </c>
      <c r="Q1064">
        <v>49</v>
      </c>
      <c r="R1064" t="s">
        <v>36</v>
      </c>
      <c r="S1064" t="s">
        <v>2592</v>
      </c>
      <c r="T1064" t="s">
        <v>2593</v>
      </c>
      <c r="U1064" t="s">
        <v>35</v>
      </c>
      <c r="V1064" t="s">
        <v>34</v>
      </c>
      <c r="W1064" t="s">
        <v>420</v>
      </c>
      <c r="X1064" t="s">
        <v>421</v>
      </c>
      <c r="Y1064" t="s">
        <v>35</v>
      </c>
      <c r="Z1064" t="s">
        <v>34</v>
      </c>
    </row>
    <row r="1065" spans="1:26">
      <c r="A1065" s="1">
        <v>44025</v>
      </c>
      <c r="B1065" t="s">
        <v>5633</v>
      </c>
      <c r="C1065" t="s">
        <v>5634</v>
      </c>
      <c r="D1065" t="s">
        <v>5635</v>
      </c>
      <c r="E1065" s="2">
        <v>42555</v>
      </c>
      <c r="F1065" s="2">
        <v>44020</v>
      </c>
      <c r="G1065" s="2">
        <v>44021</v>
      </c>
      <c r="H1065" t="s">
        <v>82</v>
      </c>
      <c r="I1065">
        <v>57.13</v>
      </c>
      <c r="J1065">
        <v>5000</v>
      </c>
      <c r="K1065" t="s">
        <v>30</v>
      </c>
      <c r="L1065" t="s">
        <v>49</v>
      </c>
      <c r="M1065" t="s">
        <v>32</v>
      </c>
      <c r="N1065" t="s">
        <v>50</v>
      </c>
      <c r="O1065" t="s">
        <v>33</v>
      </c>
      <c r="P1065" t="s">
        <v>55</v>
      </c>
      <c r="Q1065">
        <v>64</v>
      </c>
      <c r="R1065" t="s">
        <v>237</v>
      </c>
      <c r="S1065" t="s">
        <v>5636</v>
      </c>
      <c r="T1065" t="s">
        <v>5637</v>
      </c>
      <c r="U1065" t="s">
        <v>867</v>
      </c>
      <c r="V1065" t="s">
        <v>63</v>
      </c>
      <c r="W1065" t="s">
        <v>1682</v>
      </c>
      <c r="X1065" t="s">
        <v>1683</v>
      </c>
      <c r="Y1065" t="s">
        <v>1684</v>
      </c>
      <c r="Z1065" t="s">
        <v>107</v>
      </c>
    </row>
    <row r="1066" spans="1:26">
      <c r="A1066" s="1">
        <v>44025</v>
      </c>
      <c r="B1066" t="s">
        <v>5638</v>
      </c>
      <c r="C1066" t="s">
        <v>5639</v>
      </c>
      <c r="D1066" t="s">
        <v>5640</v>
      </c>
      <c r="E1066" s="2">
        <v>40737</v>
      </c>
      <c r="F1066" s="2">
        <v>44006</v>
      </c>
      <c r="G1066" s="2">
        <v>44011</v>
      </c>
      <c r="H1066" t="s">
        <v>29</v>
      </c>
      <c r="I1066">
        <v>177.98</v>
      </c>
      <c r="J1066">
        <v>15000</v>
      </c>
      <c r="K1066" t="s">
        <v>30</v>
      </c>
      <c r="L1066" t="s">
        <v>31</v>
      </c>
      <c r="M1066" t="s">
        <v>32</v>
      </c>
      <c r="N1066" t="s">
        <v>87</v>
      </c>
      <c r="O1066" t="s">
        <v>59</v>
      </c>
      <c r="P1066" t="s">
        <v>58</v>
      </c>
      <c r="Q1066">
        <v>40</v>
      </c>
      <c r="R1066" t="s">
        <v>36</v>
      </c>
      <c r="S1066" t="s">
        <v>562</v>
      </c>
      <c r="T1066" t="s">
        <v>563</v>
      </c>
      <c r="U1066" t="s">
        <v>219</v>
      </c>
      <c r="V1066" t="s">
        <v>87</v>
      </c>
      <c r="W1066" t="s">
        <v>450</v>
      </c>
      <c r="X1066" t="s">
        <v>451</v>
      </c>
      <c r="Y1066" t="s">
        <v>452</v>
      </c>
      <c r="Z1066" t="s">
        <v>76</v>
      </c>
    </row>
    <row r="1067" spans="1:26">
      <c r="A1067" s="1">
        <v>44025</v>
      </c>
      <c r="B1067" t="s">
        <v>5641</v>
      </c>
      <c r="C1067" t="s">
        <v>5642</v>
      </c>
      <c r="D1067" t="s">
        <v>5643</v>
      </c>
      <c r="E1067" s="2">
        <v>42227</v>
      </c>
      <c r="F1067" s="2">
        <v>44018</v>
      </c>
      <c r="G1067" s="2">
        <v>44020</v>
      </c>
      <c r="H1067" t="s">
        <v>82</v>
      </c>
      <c r="I1067">
        <v>63.25</v>
      </c>
      <c r="J1067">
        <v>5000</v>
      </c>
      <c r="K1067" t="s">
        <v>30</v>
      </c>
      <c r="L1067" t="s">
        <v>49</v>
      </c>
      <c r="M1067" t="s">
        <v>124</v>
      </c>
      <c r="N1067" t="s">
        <v>76</v>
      </c>
      <c r="O1067" t="s">
        <v>50</v>
      </c>
      <c r="P1067" t="s">
        <v>5644</v>
      </c>
      <c r="Q1067">
        <v>49</v>
      </c>
      <c r="R1067" t="s">
        <v>36</v>
      </c>
      <c r="S1067" t="s">
        <v>5274</v>
      </c>
      <c r="T1067" t="s">
        <v>5275</v>
      </c>
      <c r="U1067" t="s">
        <v>135</v>
      </c>
      <c r="V1067" t="s">
        <v>136</v>
      </c>
      <c r="W1067" t="s">
        <v>5645</v>
      </c>
      <c r="X1067" t="s">
        <v>5646</v>
      </c>
      <c r="Y1067" t="s">
        <v>52</v>
      </c>
      <c r="Z1067" t="s">
        <v>51</v>
      </c>
    </row>
    <row r="1068" spans="1:26">
      <c r="A1068" s="1">
        <v>44025</v>
      </c>
      <c r="B1068" t="s">
        <v>5647</v>
      </c>
      <c r="C1068" t="s">
        <v>5648</v>
      </c>
      <c r="D1068" t="s">
        <v>5649</v>
      </c>
      <c r="E1068" s="2">
        <v>41580</v>
      </c>
      <c r="F1068" s="2">
        <v>44012</v>
      </c>
      <c r="G1068" s="2">
        <v>44017</v>
      </c>
      <c r="H1068" t="s">
        <v>95</v>
      </c>
      <c r="I1068">
        <v>55.52</v>
      </c>
      <c r="J1068">
        <v>85000</v>
      </c>
      <c r="K1068" t="s">
        <v>30</v>
      </c>
      <c r="L1068" t="s">
        <v>31</v>
      </c>
      <c r="M1068" t="s">
        <v>83</v>
      </c>
      <c r="N1068" t="s">
        <v>50</v>
      </c>
      <c r="O1068" t="s">
        <v>50</v>
      </c>
      <c r="P1068" t="s">
        <v>172</v>
      </c>
      <c r="Q1068">
        <v>36</v>
      </c>
      <c r="R1068" t="s">
        <v>36</v>
      </c>
      <c r="S1068" t="s">
        <v>5650</v>
      </c>
      <c r="T1068" t="s">
        <v>5651</v>
      </c>
      <c r="U1068" t="s">
        <v>55</v>
      </c>
      <c r="V1068" t="s">
        <v>33</v>
      </c>
      <c r="W1068" t="s">
        <v>3006</v>
      </c>
      <c r="X1068" t="s">
        <v>3007</v>
      </c>
      <c r="Y1068" t="s">
        <v>132</v>
      </c>
      <c r="Z1068" t="s">
        <v>63</v>
      </c>
    </row>
    <row r="1069" spans="1:26">
      <c r="A1069" s="1">
        <v>44025</v>
      </c>
      <c r="B1069" t="s">
        <v>5652</v>
      </c>
      <c r="C1069" t="s">
        <v>5653</v>
      </c>
      <c r="D1069" t="s">
        <v>5654</v>
      </c>
      <c r="E1069" s="2">
        <v>42651</v>
      </c>
      <c r="F1069" s="2">
        <v>44013</v>
      </c>
      <c r="G1069" s="2">
        <v>44018</v>
      </c>
      <c r="H1069" t="s">
        <v>82</v>
      </c>
      <c r="I1069">
        <v>86.4</v>
      </c>
      <c r="J1069">
        <v>2000</v>
      </c>
      <c r="K1069" t="s">
        <v>30</v>
      </c>
      <c r="L1069" t="s">
        <v>72</v>
      </c>
      <c r="M1069" t="s">
        <v>32</v>
      </c>
      <c r="N1069" t="s">
        <v>51</v>
      </c>
      <c r="O1069" t="s">
        <v>102</v>
      </c>
      <c r="P1069" t="s">
        <v>103</v>
      </c>
      <c r="Q1069">
        <v>51</v>
      </c>
      <c r="R1069" t="s">
        <v>36</v>
      </c>
      <c r="S1069" t="s">
        <v>5052</v>
      </c>
      <c r="T1069" t="s">
        <v>5053</v>
      </c>
      <c r="U1069" t="s">
        <v>5054</v>
      </c>
      <c r="V1069" t="s">
        <v>50</v>
      </c>
      <c r="W1069" t="s">
        <v>1285</v>
      </c>
      <c r="X1069" t="s">
        <v>1286</v>
      </c>
      <c r="Y1069" t="s">
        <v>55</v>
      </c>
      <c r="Z1069" t="s">
        <v>33</v>
      </c>
    </row>
    <row r="1070" spans="1:26">
      <c r="A1070" s="1">
        <v>44025</v>
      </c>
      <c r="B1070" t="s">
        <v>5655</v>
      </c>
      <c r="C1070" t="s">
        <v>5656</v>
      </c>
      <c r="D1070" t="s">
        <v>5657</v>
      </c>
      <c r="E1070" s="2">
        <v>42302</v>
      </c>
      <c r="F1070" s="2">
        <v>44015</v>
      </c>
      <c r="G1070" s="2">
        <v>44018</v>
      </c>
      <c r="H1070" t="s">
        <v>29</v>
      </c>
      <c r="I1070">
        <v>173.98</v>
      </c>
      <c r="J1070">
        <v>8000</v>
      </c>
      <c r="K1070" t="s">
        <v>30</v>
      </c>
      <c r="L1070" t="s">
        <v>31</v>
      </c>
      <c r="M1070" t="s">
        <v>32</v>
      </c>
      <c r="N1070" t="s">
        <v>118</v>
      </c>
      <c r="O1070" t="s">
        <v>136</v>
      </c>
      <c r="P1070" t="s">
        <v>135</v>
      </c>
      <c r="Q1070">
        <v>52</v>
      </c>
      <c r="R1070" t="s">
        <v>36</v>
      </c>
      <c r="S1070" t="s">
        <v>5658</v>
      </c>
      <c r="T1070" t="s">
        <v>5659</v>
      </c>
      <c r="U1070" t="s">
        <v>90</v>
      </c>
      <c r="V1070" t="s">
        <v>91</v>
      </c>
      <c r="W1070" t="s">
        <v>5660</v>
      </c>
      <c r="X1070" t="s">
        <v>5661</v>
      </c>
      <c r="Y1070" t="s">
        <v>172</v>
      </c>
      <c r="Z1070" t="s">
        <v>50</v>
      </c>
    </row>
    <row r="1071" spans="1:26">
      <c r="A1071" s="1">
        <v>44025</v>
      </c>
      <c r="B1071" t="s">
        <v>5662</v>
      </c>
      <c r="C1071" t="s">
        <v>5663</v>
      </c>
      <c r="D1071" t="s">
        <v>5664</v>
      </c>
      <c r="E1071" s="2">
        <v>40732</v>
      </c>
      <c r="F1071" s="2">
        <v>44014</v>
      </c>
      <c r="G1071" s="2">
        <v>44019</v>
      </c>
      <c r="H1071" t="s">
        <v>95</v>
      </c>
      <c r="I1071">
        <v>66.83</v>
      </c>
      <c r="J1071">
        <v>64000</v>
      </c>
      <c r="K1071" t="s">
        <v>30</v>
      </c>
      <c r="L1071" t="s">
        <v>31</v>
      </c>
      <c r="M1071" t="s">
        <v>83</v>
      </c>
      <c r="N1071" t="s">
        <v>34</v>
      </c>
      <c r="O1071" t="s">
        <v>91</v>
      </c>
      <c r="P1071" t="s">
        <v>90</v>
      </c>
      <c r="Q1071">
        <v>49</v>
      </c>
      <c r="R1071" t="s">
        <v>36</v>
      </c>
      <c r="S1071" t="s">
        <v>3368</v>
      </c>
      <c r="T1071" t="s">
        <v>3369</v>
      </c>
      <c r="U1071" t="s">
        <v>881</v>
      </c>
      <c r="V1071" t="s">
        <v>87</v>
      </c>
      <c r="W1071" t="s">
        <v>5665</v>
      </c>
      <c r="X1071" t="s">
        <v>5666</v>
      </c>
      <c r="Y1071" t="s">
        <v>135</v>
      </c>
      <c r="Z1071" t="s">
        <v>136</v>
      </c>
    </row>
    <row r="1072" spans="1:26">
      <c r="A1072" s="1">
        <v>44025</v>
      </c>
      <c r="B1072" t="s">
        <v>5667</v>
      </c>
      <c r="C1072" t="s">
        <v>5668</v>
      </c>
      <c r="D1072" t="s">
        <v>5669</v>
      </c>
      <c r="E1072" s="2">
        <v>41046</v>
      </c>
      <c r="F1072" s="2">
        <v>44006</v>
      </c>
      <c r="G1072" s="2">
        <v>44011</v>
      </c>
      <c r="H1072" t="s">
        <v>113</v>
      </c>
      <c r="I1072">
        <v>93.27</v>
      </c>
      <c r="J1072">
        <v>2000</v>
      </c>
      <c r="K1072" t="s">
        <v>30</v>
      </c>
      <c r="L1072" t="s">
        <v>31</v>
      </c>
      <c r="M1072" t="s">
        <v>124</v>
      </c>
      <c r="N1072" t="s">
        <v>167</v>
      </c>
      <c r="O1072" t="s">
        <v>76</v>
      </c>
      <c r="P1072" t="s">
        <v>367</v>
      </c>
      <c r="Q1072">
        <v>48</v>
      </c>
      <c r="R1072" t="s">
        <v>36</v>
      </c>
      <c r="S1072" t="s">
        <v>2509</v>
      </c>
      <c r="T1072" t="s">
        <v>2510</v>
      </c>
      <c r="U1072" t="s">
        <v>52</v>
      </c>
      <c r="V1072" t="s">
        <v>51</v>
      </c>
      <c r="W1072" t="s">
        <v>5665</v>
      </c>
      <c r="X1072" t="s">
        <v>5666</v>
      </c>
      <c r="Y1072" t="s">
        <v>135</v>
      </c>
      <c r="Z1072" t="s">
        <v>136</v>
      </c>
    </row>
    <row r="1073" spans="1:26">
      <c r="A1073" s="1">
        <v>44025</v>
      </c>
      <c r="B1073" t="s">
        <v>5670</v>
      </c>
      <c r="C1073" t="s">
        <v>5671</v>
      </c>
      <c r="D1073" t="s">
        <v>5672</v>
      </c>
      <c r="E1073" s="2">
        <v>43210</v>
      </c>
      <c r="F1073" s="2">
        <v>44017</v>
      </c>
      <c r="G1073" s="2">
        <v>44020</v>
      </c>
      <c r="H1073" t="s">
        <v>82</v>
      </c>
      <c r="I1073">
        <v>56.96</v>
      </c>
      <c r="J1073">
        <v>2000</v>
      </c>
      <c r="K1073" t="s">
        <v>30</v>
      </c>
      <c r="L1073" t="s">
        <v>31</v>
      </c>
      <c r="M1073" t="s">
        <v>32</v>
      </c>
      <c r="N1073" t="s">
        <v>59</v>
      </c>
      <c r="O1073" t="s">
        <v>51</v>
      </c>
      <c r="P1073" t="s">
        <v>52</v>
      </c>
      <c r="Q1073">
        <v>50</v>
      </c>
      <c r="R1073" t="s">
        <v>36</v>
      </c>
      <c r="S1073" t="s">
        <v>2690</v>
      </c>
      <c r="T1073" t="s">
        <v>2691</v>
      </c>
      <c r="U1073" t="s">
        <v>58</v>
      </c>
      <c r="V1073" t="s">
        <v>59</v>
      </c>
    </row>
    <row r="1074" spans="1:26">
      <c r="A1074" s="1">
        <v>44025</v>
      </c>
      <c r="B1074" t="s">
        <v>5673</v>
      </c>
      <c r="C1074" t="s">
        <v>5674</v>
      </c>
      <c r="D1074" t="s">
        <v>5675</v>
      </c>
      <c r="E1074" s="2">
        <v>43644</v>
      </c>
      <c r="F1074" s="2">
        <v>44024</v>
      </c>
      <c r="G1074" s="2">
        <v>44024</v>
      </c>
      <c r="H1074" t="s">
        <v>48</v>
      </c>
      <c r="I1074">
        <v>156.88</v>
      </c>
      <c r="J1074">
        <v>17000</v>
      </c>
      <c r="K1074" t="s">
        <v>30</v>
      </c>
      <c r="L1074" t="s">
        <v>31</v>
      </c>
      <c r="M1074" t="s">
        <v>83</v>
      </c>
      <c r="N1074" t="s">
        <v>107</v>
      </c>
      <c r="O1074" t="s">
        <v>44</v>
      </c>
      <c r="P1074" t="s">
        <v>43</v>
      </c>
      <c r="Q1074">
        <v>35</v>
      </c>
      <c r="R1074" t="s">
        <v>36</v>
      </c>
      <c r="S1074" t="s">
        <v>3344</v>
      </c>
      <c r="T1074" t="s">
        <v>3345</v>
      </c>
      <c r="U1074" t="s">
        <v>55</v>
      </c>
      <c r="V1074" t="s">
        <v>33</v>
      </c>
    </row>
    <row r="1075" spans="1:26">
      <c r="A1075" s="1">
        <v>44025</v>
      </c>
      <c r="B1075" t="s">
        <v>5676</v>
      </c>
      <c r="C1075" t="s">
        <v>5677</v>
      </c>
      <c r="D1075" t="s">
        <v>5678</v>
      </c>
      <c r="E1075" s="2">
        <v>41277</v>
      </c>
      <c r="F1075" s="2">
        <v>44015</v>
      </c>
      <c r="G1075" s="2">
        <v>44018</v>
      </c>
      <c r="H1075" t="s">
        <v>29</v>
      </c>
      <c r="I1075">
        <v>117.76</v>
      </c>
      <c r="J1075">
        <v>19000</v>
      </c>
      <c r="K1075" t="s">
        <v>30</v>
      </c>
      <c r="L1075" t="s">
        <v>49</v>
      </c>
      <c r="M1075" t="s">
        <v>83</v>
      </c>
      <c r="N1075" t="s">
        <v>50</v>
      </c>
      <c r="O1075" t="s">
        <v>87</v>
      </c>
      <c r="P1075" t="s">
        <v>86</v>
      </c>
      <c r="Q1075">
        <v>57</v>
      </c>
      <c r="R1075" t="s">
        <v>36</v>
      </c>
      <c r="S1075" t="s">
        <v>392</v>
      </c>
      <c r="T1075" t="s">
        <v>393</v>
      </c>
      <c r="U1075" t="s">
        <v>43</v>
      </c>
      <c r="V1075" t="s">
        <v>44</v>
      </c>
      <c r="W1075" t="s">
        <v>3439</v>
      </c>
      <c r="X1075" t="s">
        <v>2574</v>
      </c>
      <c r="Y1075" t="s">
        <v>172</v>
      </c>
      <c r="Z1075" t="s">
        <v>50</v>
      </c>
    </row>
    <row r="1076" spans="1:26">
      <c r="A1076" s="1">
        <v>44025</v>
      </c>
      <c r="B1076" t="s">
        <v>5679</v>
      </c>
      <c r="C1076" t="s">
        <v>5680</v>
      </c>
      <c r="D1076" t="s">
        <v>5681</v>
      </c>
      <c r="E1076" s="2">
        <v>41375</v>
      </c>
      <c r="F1076" s="2">
        <v>44017</v>
      </c>
      <c r="G1076" s="2">
        <v>44020</v>
      </c>
      <c r="H1076" t="s">
        <v>48</v>
      </c>
      <c r="I1076">
        <v>116.46</v>
      </c>
      <c r="J1076">
        <v>28000</v>
      </c>
      <c r="K1076" t="s">
        <v>30</v>
      </c>
      <c r="L1076" t="s">
        <v>49</v>
      </c>
      <c r="M1076" t="s">
        <v>83</v>
      </c>
      <c r="N1076" t="s">
        <v>167</v>
      </c>
      <c r="O1076" t="s">
        <v>40</v>
      </c>
      <c r="P1076" t="s">
        <v>39</v>
      </c>
      <c r="Q1076">
        <v>60</v>
      </c>
      <c r="R1076" t="s">
        <v>36</v>
      </c>
      <c r="S1076" t="s">
        <v>595</v>
      </c>
      <c r="T1076" t="s">
        <v>596</v>
      </c>
      <c r="U1076" t="s">
        <v>55</v>
      </c>
      <c r="V1076" t="s">
        <v>33</v>
      </c>
      <c r="W1076" t="s">
        <v>2581</v>
      </c>
      <c r="X1076" t="s">
        <v>2582</v>
      </c>
      <c r="Y1076" t="s">
        <v>43</v>
      </c>
      <c r="Z1076" t="s">
        <v>44</v>
      </c>
    </row>
    <row r="1077" spans="1:26">
      <c r="A1077" s="1">
        <v>44025</v>
      </c>
      <c r="B1077" t="s">
        <v>5682</v>
      </c>
      <c r="C1077" t="s">
        <v>5683</v>
      </c>
      <c r="D1077" t="s">
        <v>5684</v>
      </c>
      <c r="E1077" s="2">
        <v>42790</v>
      </c>
      <c r="F1077" s="2">
        <v>44016</v>
      </c>
      <c r="G1077" s="2">
        <v>44019</v>
      </c>
      <c r="H1077" t="s">
        <v>113</v>
      </c>
      <c r="I1077">
        <v>74.2</v>
      </c>
      <c r="J1077">
        <v>1000</v>
      </c>
      <c r="K1077" t="s">
        <v>30</v>
      </c>
      <c r="L1077" t="s">
        <v>31</v>
      </c>
      <c r="M1077" t="s">
        <v>124</v>
      </c>
      <c r="N1077" t="s">
        <v>91</v>
      </c>
      <c r="O1077" t="s">
        <v>50</v>
      </c>
      <c r="P1077" t="s">
        <v>172</v>
      </c>
      <c r="Q1077">
        <v>29</v>
      </c>
      <c r="R1077" t="s">
        <v>36</v>
      </c>
      <c r="S1077" t="s">
        <v>5685</v>
      </c>
      <c r="T1077" t="s">
        <v>5686</v>
      </c>
      <c r="U1077" t="s">
        <v>55</v>
      </c>
      <c r="V1077" t="s">
        <v>33</v>
      </c>
    </row>
    <row r="1078" spans="1:26">
      <c r="A1078" s="1">
        <v>44025</v>
      </c>
      <c r="B1078" t="s">
        <v>5687</v>
      </c>
      <c r="C1078" t="s">
        <v>5688</v>
      </c>
      <c r="D1078" t="s">
        <v>5689</v>
      </c>
      <c r="E1078" s="2">
        <v>42422</v>
      </c>
      <c r="F1078" s="2">
        <v>44009</v>
      </c>
      <c r="G1078" s="2">
        <v>44014</v>
      </c>
      <c r="H1078" t="s">
        <v>171</v>
      </c>
      <c r="I1078">
        <v>6.8</v>
      </c>
      <c r="J1078">
        <v>200</v>
      </c>
      <c r="K1078" t="s">
        <v>30</v>
      </c>
      <c r="L1078" t="s">
        <v>72</v>
      </c>
      <c r="M1078" t="s">
        <v>32</v>
      </c>
      <c r="N1078" t="s">
        <v>50</v>
      </c>
      <c r="O1078" t="s">
        <v>59</v>
      </c>
      <c r="P1078" t="s">
        <v>58</v>
      </c>
      <c r="Q1078">
        <v>30</v>
      </c>
      <c r="R1078" t="s">
        <v>36</v>
      </c>
      <c r="S1078" t="s">
        <v>5489</v>
      </c>
      <c r="T1078" t="s">
        <v>5490</v>
      </c>
      <c r="U1078" t="s">
        <v>1045</v>
      </c>
      <c r="V1078" t="s">
        <v>34</v>
      </c>
    </row>
    <row r="1079" spans="1:26">
      <c r="A1079" s="1">
        <v>44025</v>
      </c>
      <c r="B1079" t="s">
        <v>5690</v>
      </c>
      <c r="C1079" t="s">
        <v>5691</v>
      </c>
      <c r="D1079" t="s">
        <v>5692</v>
      </c>
      <c r="E1079" s="2">
        <v>42542</v>
      </c>
      <c r="F1079" s="2">
        <v>44024</v>
      </c>
      <c r="G1079" s="2">
        <v>44024</v>
      </c>
      <c r="H1079" t="s">
        <v>48</v>
      </c>
      <c r="I1079">
        <v>137.63999999999999</v>
      </c>
      <c r="J1079">
        <v>13000</v>
      </c>
      <c r="K1079" t="s">
        <v>30</v>
      </c>
      <c r="L1079" t="s">
        <v>49</v>
      </c>
      <c r="M1079" t="s">
        <v>32</v>
      </c>
      <c r="N1079" t="s">
        <v>40</v>
      </c>
      <c r="O1079" t="s">
        <v>136</v>
      </c>
      <c r="P1079" t="s">
        <v>135</v>
      </c>
      <c r="Q1079">
        <v>41</v>
      </c>
      <c r="R1079" t="s">
        <v>36</v>
      </c>
      <c r="S1079" t="s">
        <v>5693</v>
      </c>
      <c r="T1079" t="s">
        <v>5694</v>
      </c>
      <c r="U1079" t="s">
        <v>52</v>
      </c>
      <c r="V1079" t="s">
        <v>51</v>
      </c>
    </row>
    <row r="1080" spans="1:26">
      <c r="A1080" s="1">
        <v>44025</v>
      </c>
      <c r="B1080" t="s">
        <v>5695</v>
      </c>
      <c r="C1080" t="s">
        <v>5696</v>
      </c>
      <c r="D1080" t="s">
        <v>5697</v>
      </c>
      <c r="E1080" s="2">
        <v>42859</v>
      </c>
      <c r="F1080" s="2">
        <v>44014</v>
      </c>
      <c r="G1080" s="2">
        <v>44019</v>
      </c>
      <c r="H1080" t="s">
        <v>29</v>
      </c>
      <c r="I1080">
        <v>104.99</v>
      </c>
      <c r="J1080">
        <v>3000</v>
      </c>
      <c r="K1080" t="s">
        <v>30</v>
      </c>
      <c r="L1080" t="s">
        <v>72</v>
      </c>
      <c r="M1080" t="s">
        <v>32</v>
      </c>
      <c r="N1080" t="s">
        <v>40</v>
      </c>
      <c r="O1080" t="s">
        <v>107</v>
      </c>
      <c r="P1080" t="s">
        <v>3838</v>
      </c>
      <c r="Q1080">
        <v>41</v>
      </c>
      <c r="R1080" t="s">
        <v>36</v>
      </c>
      <c r="S1080" t="s">
        <v>5058</v>
      </c>
      <c r="T1080" t="s">
        <v>5059</v>
      </c>
      <c r="U1080" t="s">
        <v>43</v>
      </c>
      <c r="V1080" t="s">
        <v>44</v>
      </c>
      <c r="W1080" t="s">
        <v>2364</v>
      </c>
      <c r="X1080" t="s">
        <v>2365</v>
      </c>
      <c r="Y1080" t="s">
        <v>638</v>
      </c>
      <c r="Z1080" t="s">
        <v>63</v>
      </c>
    </row>
    <row r="1081" spans="1:26">
      <c r="A1081" s="1">
        <v>44025</v>
      </c>
      <c r="B1081" t="s">
        <v>5698</v>
      </c>
      <c r="C1081" t="s">
        <v>5699</v>
      </c>
      <c r="D1081" t="s">
        <v>5700</v>
      </c>
      <c r="E1081" s="2">
        <v>40830</v>
      </c>
      <c r="F1081" s="2">
        <v>44013</v>
      </c>
      <c r="G1081" s="2">
        <v>44018</v>
      </c>
      <c r="H1081" t="s">
        <v>113</v>
      </c>
      <c r="I1081">
        <v>137.32</v>
      </c>
      <c r="J1081">
        <v>8000</v>
      </c>
      <c r="K1081" t="s">
        <v>30</v>
      </c>
      <c r="L1081" t="s">
        <v>31</v>
      </c>
      <c r="M1081" t="s">
        <v>32</v>
      </c>
      <c r="N1081" t="s">
        <v>50</v>
      </c>
      <c r="O1081" t="s">
        <v>76</v>
      </c>
      <c r="P1081" t="s">
        <v>367</v>
      </c>
      <c r="Q1081">
        <v>56</v>
      </c>
      <c r="R1081" t="s">
        <v>36</v>
      </c>
      <c r="S1081" t="s">
        <v>2865</v>
      </c>
      <c r="T1081" t="s">
        <v>2866</v>
      </c>
      <c r="U1081" t="s">
        <v>382</v>
      </c>
      <c r="V1081" t="s">
        <v>44</v>
      </c>
      <c r="W1081" t="s">
        <v>3692</v>
      </c>
      <c r="X1081" t="s">
        <v>3693</v>
      </c>
      <c r="Y1081" t="s">
        <v>103</v>
      </c>
      <c r="Z1081" t="s">
        <v>102</v>
      </c>
    </row>
    <row r="1082" spans="1:26">
      <c r="A1082" s="1">
        <v>44025</v>
      </c>
      <c r="B1082" t="s">
        <v>5701</v>
      </c>
      <c r="C1082" t="s">
        <v>5702</v>
      </c>
      <c r="D1082" t="s">
        <v>5703</v>
      </c>
      <c r="E1082" s="2">
        <v>42064</v>
      </c>
      <c r="F1082" s="2">
        <v>44010</v>
      </c>
      <c r="G1082" s="2">
        <v>44015</v>
      </c>
      <c r="H1082" t="s">
        <v>48</v>
      </c>
      <c r="I1082">
        <v>83.37</v>
      </c>
      <c r="J1082">
        <v>10000</v>
      </c>
      <c r="K1082" t="s">
        <v>30</v>
      </c>
      <c r="L1082" t="s">
        <v>31</v>
      </c>
      <c r="M1082" t="s">
        <v>83</v>
      </c>
      <c r="N1082" t="s">
        <v>107</v>
      </c>
      <c r="O1082" t="s">
        <v>44</v>
      </c>
      <c r="P1082" t="s">
        <v>114</v>
      </c>
      <c r="Q1082">
        <v>60</v>
      </c>
      <c r="R1082" t="s">
        <v>36</v>
      </c>
      <c r="S1082" t="s">
        <v>800</v>
      </c>
      <c r="T1082" t="s">
        <v>801</v>
      </c>
      <c r="U1082" t="s">
        <v>117</v>
      </c>
      <c r="V1082" t="s">
        <v>118</v>
      </c>
    </row>
    <row r="1083" spans="1:26">
      <c r="A1083" s="1">
        <v>44025</v>
      </c>
      <c r="B1083" t="s">
        <v>5704</v>
      </c>
      <c r="C1083" t="s">
        <v>5705</v>
      </c>
      <c r="D1083" t="s">
        <v>5706</v>
      </c>
      <c r="E1083" s="2">
        <v>43424</v>
      </c>
      <c r="F1083" s="2">
        <v>44010</v>
      </c>
      <c r="G1083" s="2">
        <v>44015</v>
      </c>
      <c r="H1083" t="s">
        <v>113</v>
      </c>
      <c r="I1083">
        <v>93.67</v>
      </c>
      <c r="J1083">
        <v>3000</v>
      </c>
      <c r="K1083" t="s">
        <v>30</v>
      </c>
      <c r="L1083" t="s">
        <v>72</v>
      </c>
      <c r="M1083" t="s">
        <v>32</v>
      </c>
      <c r="N1083" t="s">
        <v>59</v>
      </c>
      <c r="O1083" t="s">
        <v>59</v>
      </c>
      <c r="P1083" t="s">
        <v>58</v>
      </c>
      <c r="Q1083">
        <v>38</v>
      </c>
      <c r="R1083" t="s">
        <v>36</v>
      </c>
      <c r="S1083" t="s">
        <v>5707</v>
      </c>
      <c r="T1083" t="s">
        <v>5708</v>
      </c>
      <c r="U1083" t="s">
        <v>1945</v>
      </c>
      <c r="V1083" t="s">
        <v>63</v>
      </c>
      <c r="W1083" t="s">
        <v>4229</v>
      </c>
      <c r="X1083" t="s">
        <v>4230</v>
      </c>
      <c r="Y1083" t="s">
        <v>2107</v>
      </c>
      <c r="Z1083" t="s">
        <v>63</v>
      </c>
    </row>
    <row r="1084" spans="1:26">
      <c r="A1084" s="1">
        <v>44025</v>
      </c>
      <c r="B1084" t="s">
        <v>5709</v>
      </c>
      <c r="C1084" t="s">
        <v>5710</v>
      </c>
      <c r="D1084" t="s">
        <v>5711</v>
      </c>
      <c r="E1084" s="2">
        <v>40825</v>
      </c>
      <c r="F1084" s="2">
        <v>44018</v>
      </c>
      <c r="G1084" s="2">
        <v>44020</v>
      </c>
      <c r="H1084" t="s">
        <v>29</v>
      </c>
      <c r="I1084">
        <v>158.52000000000001</v>
      </c>
      <c r="J1084">
        <v>17000</v>
      </c>
      <c r="K1084" t="s">
        <v>30</v>
      </c>
      <c r="L1084" t="s">
        <v>72</v>
      </c>
      <c r="M1084" t="s">
        <v>32</v>
      </c>
      <c r="N1084" t="s">
        <v>118</v>
      </c>
      <c r="O1084" t="s">
        <v>40</v>
      </c>
      <c r="P1084" t="s">
        <v>39</v>
      </c>
      <c r="Q1084">
        <v>28</v>
      </c>
      <c r="R1084" t="s">
        <v>36</v>
      </c>
      <c r="S1084" t="s">
        <v>5712</v>
      </c>
      <c r="T1084" t="s">
        <v>5713</v>
      </c>
      <c r="U1084" t="s">
        <v>534</v>
      </c>
      <c r="V1084" t="s">
        <v>63</v>
      </c>
    </row>
    <row r="1085" spans="1:26">
      <c r="A1085" s="1">
        <v>44025</v>
      </c>
      <c r="B1085" t="s">
        <v>5714</v>
      </c>
      <c r="C1085" t="s">
        <v>5715</v>
      </c>
      <c r="D1085" t="s">
        <v>5716</v>
      </c>
      <c r="E1085" s="2">
        <v>42570</v>
      </c>
      <c r="F1085" s="2">
        <v>44017</v>
      </c>
      <c r="G1085" s="2">
        <v>44020</v>
      </c>
      <c r="H1085" t="s">
        <v>171</v>
      </c>
      <c r="I1085">
        <v>11.62</v>
      </c>
      <c r="J1085">
        <v>500</v>
      </c>
      <c r="K1085" t="s">
        <v>149</v>
      </c>
      <c r="L1085" t="s">
        <v>72</v>
      </c>
      <c r="M1085" t="s">
        <v>83</v>
      </c>
      <c r="N1085" t="s">
        <v>44</v>
      </c>
      <c r="O1085" t="s">
        <v>107</v>
      </c>
      <c r="P1085" t="s">
        <v>5717</v>
      </c>
      <c r="Q1085">
        <v>46</v>
      </c>
      <c r="R1085" t="s">
        <v>36</v>
      </c>
      <c r="S1085" t="s">
        <v>2685</v>
      </c>
      <c r="T1085" t="s">
        <v>2686</v>
      </c>
      <c r="U1085" t="s">
        <v>58</v>
      </c>
      <c r="V1085" t="s">
        <v>59</v>
      </c>
      <c r="W1085" t="s">
        <v>5718</v>
      </c>
      <c r="X1085" t="s">
        <v>5719</v>
      </c>
      <c r="Y1085" t="s">
        <v>90</v>
      </c>
      <c r="Z1085" t="s">
        <v>91</v>
      </c>
    </row>
    <row r="1086" spans="1:26">
      <c r="A1086" s="1">
        <v>44025</v>
      </c>
      <c r="B1086" t="s">
        <v>5720</v>
      </c>
      <c r="C1086" t="s">
        <v>5721</v>
      </c>
      <c r="D1086" t="s">
        <v>5722</v>
      </c>
      <c r="E1086" s="2">
        <v>41963</v>
      </c>
      <c r="F1086" s="2">
        <v>44017</v>
      </c>
      <c r="G1086" s="2">
        <v>44020</v>
      </c>
      <c r="H1086" t="s">
        <v>95</v>
      </c>
      <c r="I1086">
        <v>79.459999999999994</v>
      </c>
      <c r="J1086">
        <v>79000</v>
      </c>
      <c r="K1086" t="s">
        <v>30</v>
      </c>
      <c r="L1086" t="s">
        <v>31</v>
      </c>
      <c r="M1086" t="s">
        <v>83</v>
      </c>
      <c r="N1086" t="s">
        <v>76</v>
      </c>
      <c r="O1086" t="s">
        <v>63</v>
      </c>
      <c r="P1086" t="s">
        <v>5723</v>
      </c>
      <c r="Q1086">
        <v>56</v>
      </c>
      <c r="R1086" t="s">
        <v>36</v>
      </c>
      <c r="S1086" t="s">
        <v>2240</v>
      </c>
      <c r="T1086" t="s">
        <v>2241</v>
      </c>
      <c r="U1086" t="s">
        <v>2242</v>
      </c>
      <c r="V1086" t="s">
        <v>63</v>
      </c>
      <c r="W1086" t="s">
        <v>2441</v>
      </c>
      <c r="X1086" t="s">
        <v>2442</v>
      </c>
      <c r="Y1086" t="s">
        <v>117</v>
      </c>
      <c r="Z1086" t="s">
        <v>118</v>
      </c>
    </row>
    <row r="1087" spans="1:26">
      <c r="A1087" s="1">
        <v>44025</v>
      </c>
      <c r="B1087" t="s">
        <v>5724</v>
      </c>
      <c r="C1087" t="s">
        <v>5725</v>
      </c>
      <c r="D1087" t="s">
        <v>5726</v>
      </c>
      <c r="E1087" s="2">
        <v>42422</v>
      </c>
      <c r="F1087" s="2">
        <v>44011</v>
      </c>
      <c r="G1087" s="2">
        <v>44016</v>
      </c>
      <c r="H1087" t="s">
        <v>29</v>
      </c>
      <c r="I1087">
        <v>117.19</v>
      </c>
      <c r="J1087">
        <v>10000</v>
      </c>
      <c r="K1087" t="s">
        <v>30</v>
      </c>
      <c r="L1087" t="s">
        <v>31</v>
      </c>
      <c r="M1087" t="s">
        <v>124</v>
      </c>
      <c r="N1087" t="s">
        <v>51</v>
      </c>
      <c r="O1087" t="s">
        <v>136</v>
      </c>
      <c r="P1087" t="s">
        <v>135</v>
      </c>
      <c r="Q1087">
        <v>48</v>
      </c>
      <c r="R1087" t="s">
        <v>36</v>
      </c>
      <c r="S1087" t="s">
        <v>5727</v>
      </c>
      <c r="T1087" t="s">
        <v>5728</v>
      </c>
      <c r="U1087" t="s">
        <v>39</v>
      </c>
      <c r="V1087" t="s">
        <v>40</v>
      </c>
    </row>
    <row r="1088" spans="1:26">
      <c r="A1088" s="1">
        <v>44025</v>
      </c>
      <c r="B1088" t="s">
        <v>5729</v>
      </c>
      <c r="C1088" t="s">
        <v>5730</v>
      </c>
      <c r="D1088" t="s">
        <v>5731</v>
      </c>
      <c r="E1088" s="2">
        <v>40926</v>
      </c>
      <c r="F1088" s="2">
        <v>44007</v>
      </c>
      <c r="G1088" s="2">
        <v>44012</v>
      </c>
      <c r="H1088" t="s">
        <v>82</v>
      </c>
      <c r="I1088">
        <v>66.44</v>
      </c>
      <c r="J1088">
        <v>1000</v>
      </c>
      <c r="K1088" t="s">
        <v>30</v>
      </c>
      <c r="L1088" t="s">
        <v>72</v>
      </c>
      <c r="M1088" t="s">
        <v>124</v>
      </c>
      <c r="N1088" t="s">
        <v>40</v>
      </c>
      <c r="O1088" t="s">
        <v>136</v>
      </c>
      <c r="P1088" t="s">
        <v>135</v>
      </c>
      <c r="Q1088">
        <v>30</v>
      </c>
      <c r="R1088" t="s">
        <v>36</v>
      </c>
      <c r="S1088" t="s">
        <v>1938</v>
      </c>
      <c r="T1088" t="s">
        <v>1939</v>
      </c>
      <c r="U1088" t="s">
        <v>117</v>
      </c>
      <c r="V1088" t="s">
        <v>118</v>
      </c>
    </row>
    <row r="1089" spans="1:26">
      <c r="A1089" s="1">
        <v>44025</v>
      </c>
      <c r="B1089" t="s">
        <v>5732</v>
      </c>
      <c r="C1089" t="s">
        <v>5733</v>
      </c>
      <c r="D1089" t="s">
        <v>5734</v>
      </c>
      <c r="E1089" s="2">
        <v>43556</v>
      </c>
      <c r="F1089" s="2">
        <v>44013</v>
      </c>
      <c r="G1089" s="2">
        <v>44018</v>
      </c>
      <c r="H1089" t="s">
        <v>95</v>
      </c>
      <c r="I1089">
        <v>65.58</v>
      </c>
      <c r="J1089">
        <v>24000</v>
      </c>
      <c r="K1089" t="s">
        <v>30</v>
      </c>
      <c r="L1089" t="s">
        <v>31</v>
      </c>
      <c r="M1089" t="s">
        <v>83</v>
      </c>
      <c r="N1089" t="s">
        <v>34</v>
      </c>
      <c r="O1089" t="s">
        <v>44</v>
      </c>
      <c r="P1089" t="s">
        <v>114</v>
      </c>
      <c r="Q1089">
        <v>32</v>
      </c>
      <c r="R1089" t="s">
        <v>36</v>
      </c>
      <c r="S1089" t="s">
        <v>5735</v>
      </c>
      <c r="T1089" t="s">
        <v>5736</v>
      </c>
      <c r="U1089" t="s">
        <v>117</v>
      </c>
      <c r="V1089" t="s">
        <v>118</v>
      </c>
    </row>
    <row r="1090" spans="1:26">
      <c r="A1090" s="1">
        <v>44025</v>
      </c>
      <c r="B1090" t="s">
        <v>5737</v>
      </c>
      <c r="C1090" t="s">
        <v>5738</v>
      </c>
      <c r="D1090" t="s">
        <v>5739</v>
      </c>
      <c r="E1090" s="2">
        <v>42803</v>
      </c>
      <c r="F1090" s="2">
        <v>44013</v>
      </c>
      <c r="G1090" s="2">
        <v>44018</v>
      </c>
      <c r="H1090" t="s">
        <v>171</v>
      </c>
      <c r="I1090">
        <v>11.47</v>
      </c>
      <c r="J1090">
        <v>400</v>
      </c>
      <c r="K1090" t="s">
        <v>30</v>
      </c>
      <c r="L1090" t="s">
        <v>49</v>
      </c>
      <c r="M1090" t="s">
        <v>124</v>
      </c>
      <c r="N1090" t="s">
        <v>63</v>
      </c>
      <c r="O1090" t="s">
        <v>87</v>
      </c>
      <c r="P1090" t="s">
        <v>270</v>
      </c>
      <c r="Q1090">
        <v>58</v>
      </c>
      <c r="R1090" t="s">
        <v>36</v>
      </c>
      <c r="S1090" t="s">
        <v>820</v>
      </c>
      <c r="T1090" t="s">
        <v>821</v>
      </c>
      <c r="U1090" t="s">
        <v>55</v>
      </c>
      <c r="V1090" t="s">
        <v>33</v>
      </c>
      <c r="W1090" t="s">
        <v>1730</v>
      </c>
      <c r="X1090" t="s">
        <v>1731</v>
      </c>
      <c r="Y1090" t="s">
        <v>90</v>
      </c>
      <c r="Z1090" t="s">
        <v>91</v>
      </c>
    </row>
    <row r="1091" spans="1:26">
      <c r="A1091" s="1">
        <v>44026</v>
      </c>
      <c r="B1091" t="s">
        <v>5740</v>
      </c>
      <c r="C1091" t="s">
        <v>5741</v>
      </c>
      <c r="D1091" t="s">
        <v>5742</v>
      </c>
      <c r="E1091" s="2">
        <v>40367</v>
      </c>
      <c r="F1091" s="2">
        <v>44009</v>
      </c>
      <c r="G1091" s="2">
        <v>44014</v>
      </c>
      <c r="H1091" t="s">
        <v>82</v>
      </c>
      <c r="I1091">
        <v>58.22</v>
      </c>
      <c r="J1091">
        <v>2000</v>
      </c>
      <c r="K1091" t="s">
        <v>30</v>
      </c>
      <c r="L1091" t="s">
        <v>49</v>
      </c>
      <c r="M1091" t="s">
        <v>32</v>
      </c>
      <c r="N1091" t="s">
        <v>76</v>
      </c>
      <c r="O1091" t="s">
        <v>40</v>
      </c>
      <c r="P1091" t="s">
        <v>39</v>
      </c>
      <c r="Q1091">
        <v>33</v>
      </c>
      <c r="R1091" t="s">
        <v>36</v>
      </c>
      <c r="S1091" t="s">
        <v>5279</v>
      </c>
      <c r="T1091" t="s">
        <v>5280</v>
      </c>
      <c r="U1091" t="s">
        <v>2242</v>
      </c>
      <c r="V1091" t="s">
        <v>63</v>
      </c>
    </row>
    <row r="1092" spans="1:26">
      <c r="A1092" s="1">
        <v>44026</v>
      </c>
      <c r="B1092" t="s">
        <v>5743</v>
      </c>
      <c r="C1092" t="s">
        <v>5744</v>
      </c>
      <c r="D1092" t="s">
        <v>5745</v>
      </c>
      <c r="E1092" s="2">
        <v>41778</v>
      </c>
      <c r="F1092" s="2">
        <v>44019</v>
      </c>
      <c r="G1092" s="2">
        <v>44021</v>
      </c>
      <c r="H1092" t="s">
        <v>82</v>
      </c>
      <c r="I1092">
        <v>66.08</v>
      </c>
      <c r="J1092">
        <v>5000</v>
      </c>
      <c r="K1092" t="s">
        <v>30</v>
      </c>
      <c r="L1092" t="s">
        <v>49</v>
      </c>
      <c r="M1092" t="s">
        <v>83</v>
      </c>
      <c r="N1092" t="s">
        <v>87</v>
      </c>
      <c r="O1092" t="s">
        <v>87</v>
      </c>
      <c r="P1092" t="s">
        <v>510</v>
      </c>
      <c r="Q1092">
        <v>48</v>
      </c>
      <c r="R1092" t="s">
        <v>36</v>
      </c>
      <c r="S1092" t="s">
        <v>1740</v>
      </c>
      <c r="T1092" t="s">
        <v>1741</v>
      </c>
      <c r="U1092" t="s">
        <v>1742</v>
      </c>
      <c r="V1092" t="s">
        <v>107</v>
      </c>
      <c r="W1092" t="s">
        <v>1682</v>
      </c>
      <c r="X1092" t="s">
        <v>1683</v>
      </c>
      <c r="Y1092" t="s">
        <v>1684</v>
      </c>
      <c r="Z1092" t="s">
        <v>107</v>
      </c>
    </row>
    <row r="1093" spans="1:26">
      <c r="A1093" s="1">
        <v>44026</v>
      </c>
      <c r="B1093" t="s">
        <v>5746</v>
      </c>
      <c r="C1093" t="s">
        <v>5747</v>
      </c>
      <c r="D1093" t="s">
        <v>5748</v>
      </c>
      <c r="E1093" s="2">
        <v>40662</v>
      </c>
      <c r="F1093" s="2">
        <v>44012</v>
      </c>
      <c r="G1093" s="2">
        <v>44017</v>
      </c>
      <c r="H1093" t="s">
        <v>95</v>
      </c>
      <c r="I1093">
        <v>85.51</v>
      </c>
      <c r="J1093">
        <v>76000</v>
      </c>
      <c r="K1093" t="s">
        <v>30</v>
      </c>
      <c r="L1093" t="s">
        <v>72</v>
      </c>
      <c r="M1093" t="s">
        <v>124</v>
      </c>
      <c r="N1093" t="s">
        <v>107</v>
      </c>
      <c r="O1093" t="s">
        <v>44</v>
      </c>
      <c r="P1093" t="s">
        <v>43</v>
      </c>
      <c r="Q1093">
        <v>30</v>
      </c>
      <c r="R1093" t="s">
        <v>36</v>
      </c>
      <c r="S1093" t="s">
        <v>4172</v>
      </c>
      <c r="T1093" t="s">
        <v>4173</v>
      </c>
      <c r="U1093" t="s">
        <v>39</v>
      </c>
      <c r="V1093" t="s">
        <v>40</v>
      </c>
    </row>
    <row r="1094" spans="1:26">
      <c r="A1094" s="1">
        <v>44026</v>
      </c>
      <c r="B1094" t="s">
        <v>5749</v>
      </c>
      <c r="C1094" t="s">
        <v>5750</v>
      </c>
      <c r="D1094" t="s">
        <v>5751</v>
      </c>
      <c r="E1094" s="2">
        <v>40851</v>
      </c>
      <c r="F1094" s="2">
        <v>44023</v>
      </c>
      <c r="G1094" s="2">
        <v>44023</v>
      </c>
      <c r="H1094" t="s">
        <v>48</v>
      </c>
      <c r="I1094">
        <v>86.48</v>
      </c>
      <c r="J1094">
        <v>19000</v>
      </c>
      <c r="K1094" t="s">
        <v>30</v>
      </c>
      <c r="L1094" t="s">
        <v>31</v>
      </c>
      <c r="M1094" t="s">
        <v>32</v>
      </c>
      <c r="N1094" t="s">
        <v>44</v>
      </c>
      <c r="O1094" t="s">
        <v>107</v>
      </c>
      <c r="P1094" t="s">
        <v>3838</v>
      </c>
      <c r="Q1094">
        <v>32</v>
      </c>
      <c r="R1094" t="s">
        <v>36</v>
      </c>
      <c r="S1094" t="s">
        <v>2310</v>
      </c>
      <c r="T1094" t="s">
        <v>2311</v>
      </c>
      <c r="U1094" t="s">
        <v>55</v>
      </c>
      <c r="V1094" t="s">
        <v>33</v>
      </c>
      <c r="W1094" t="s">
        <v>2127</v>
      </c>
      <c r="X1094" t="s">
        <v>2128</v>
      </c>
      <c r="Y1094" t="s">
        <v>117</v>
      </c>
      <c r="Z1094" t="s">
        <v>118</v>
      </c>
    </row>
    <row r="1095" spans="1:26">
      <c r="A1095" s="1">
        <v>44026</v>
      </c>
      <c r="B1095" t="s">
        <v>5752</v>
      </c>
      <c r="C1095" t="s">
        <v>5753</v>
      </c>
      <c r="D1095" t="s">
        <v>5754</v>
      </c>
      <c r="E1095" s="2">
        <v>41365</v>
      </c>
      <c r="F1095" s="2">
        <v>44021</v>
      </c>
      <c r="G1095" s="2">
        <v>44022</v>
      </c>
      <c r="H1095" t="s">
        <v>48</v>
      </c>
      <c r="I1095">
        <v>152.94</v>
      </c>
      <c r="J1095">
        <v>31000</v>
      </c>
      <c r="K1095" t="s">
        <v>30</v>
      </c>
      <c r="L1095" t="s">
        <v>49</v>
      </c>
      <c r="M1095" t="s">
        <v>83</v>
      </c>
      <c r="N1095" t="s">
        <v>40</v>
      </c>
      <c r="O1095" t="s">
        <v>118</v>
      </c>
      <c r="P1095" t="s">
        <v>117</v>
      </c>
      <c r="Q1095">
        <v>56</v>
      </c>
      <c r="R1095" t="s">
        <v>36</v>
      </c>
      <c r="S1095" t="s">
        <v>1479</v>
      </c>
      <c r="T1095" t="s">
        <v>1480</v>
      </c>
      <c r="U1095" t="s">
        <v>1412</v>
      </c>
      <c r="V1095" t="s">
        <v>40</v>
      </c>
      <c r="W1095" t="s">
        <v>569</v>
      </c>
      <c r="X1095" t="s">
        <v>570</v>
      </c>
      <c r="Y1095" t="s">
        <v>219</v>
      </c>
      <c r="Z1095" t="s">
        <v>87</v>
      </c>
    </row>
    <row r="1096" spans="1:26">
      <c r="A1096" s="1">
        <v>44026</v>
      </c>
      <c r="B1096" t="s">
        <v>5755</v>
      </c>
      <c r="C1096" t="s">
        <v>5756</v>
      </c>
      <c r="D1096" t="s">
        <v>5757</v>
      </c>
      <c r="E1096" s="2">
        <v>43577</v>
      </c>
      <c r="F1096" s="2">
        <v>44010</v>
      </c>
      <c r="G1096" s="2">
        <v>44015</v>
      </c>
      <c r="H1096" t="s">
        <v>171</v>
      </c>
      <c r="I1096">
        <v>9.93</v>
      </c>
      <c r="J1096">
        <v>500</v>
      </c>
      <c r="K1096" t="s">
        <v>30</v>
      </c>
      <c r="L1096" t="s">
        <v>31</v>
      </c>
      <c r="M1096" t="s">
        <v>83</v>
      </c>
      <c r="N1096" t="s">
        <v>33</v>
      </c>
      <c r="O1096" t="s">
        <v>87</v>
      </c>
      <c r="P1096" t="s">
        <v>881</v>
      </c>
      <c r="Q1096">
        <v>35</v>
      </c>
      <c r="R1096" t="s">
        <v>237</v>
      </c>
      <c r="S1096" t="s">
        <v>5758</v>
      </c>
      <c r="T1096" t="s">
        <v>5759</v>
      </c>
      <c r="U1096" t="s">
        <v>35</v>
      </c>
      <c r="V1096" t="s">
        <v>34</v>
      </c>
      <c r="W1096" t="s">
        <v>584</v>
      </c>
      <c r="X1096" t="s">
        <v>585</v>
      </c>
      <c r="Y1096" t="s">
        <v>103</v>
      </c>
      <c r="Z1096" t="s">
        <v>102</v>
      </c>
    </row>
    <row r="1097" spans="1:26">
      <c r="A1097" s="1">
        <v>44026</v>
      </c>
      <c r="B1097" t="s">
        <v>5760</v>
      </c>
      <c r="C1097" t="s">
        <v>5761</v>
      </c>
      <c r="D1097" t="s">
        <v>5762</v>
      </c>
      <c r="E1097" s="2">
        <v>40643</v>
      </c>
      <c r="F1097" s="2">
        <v>44023</v>
      </c>
      <c r="G1097" s="2">
        <v>44023</v>
      </c>
      <c r="H1097" t="s">
        <v>95</v>
      </c>
      <c r="I1097">
        <v>80.819999999999993</v>
      </c>
      <c r="J1097">
        <v>75000</v>
      </c>
      <c r="K1097" t="s">
        <v>30</v>
      </c>
      <c r="L1097" t="s">
        <v>72</v>
      </c>
      <c r="M1097" t="s">
        <v>32</v>
      </c>
      <c r="N1097" t="s">
        <v>76</v>
      </c>
      <c r="O1097" t="s">
        <v>102</v>
      </c>
      <c r="P1097" t="s">
        <v>103</v>
      </c>
      <c r="Q1097">
        <v>48</v>
      </c>
      <c r="R1097" t="s">
        <v>36</v>
      </c>
      <c r="S1097" t="s">
        <v>5489</v>
      </c>
      <c r="T1097" t="s">
        <v>5490</v>
      </c>
      <c r="U1097" t="s">
        <v>1045</v>
      </c>
      <c r="V1097" t="s">
        <v>34</v>
      </c>
      <c r="W1097" t="s">
        <v>3616</v>
      </c>
      <c r="X1097" t="s">
        <v>3617</v>
      </c>
      <c r="Y1097" t="s">
        <v>117</v>
      </c>
      <c r="Z1097" t="s">
        <v>118</v>
      </c>
    </row>
    <row r="1098" spans="1:26">
      <c r="A1098" s="1">
        <v>44026</v>
      </c>
      <c r="B1098" t="s">
        <v>5763</v>
      </c>
      <c r="C1098" t="s">
        <v>5764</v>
      </c>
      <c r="D1098" t="s">
        <v>5765</v>
      </c>
      <c r="E1098" s="2">
        <v>43504</v>
      </c>
      <c r="F1098" s="2">
        <v>44010</v>
      </c>
      <c r="G1098" s="2">
        <v>44015</v>
      </c>
      <c r="H1098" t="s">
        <v>171</v>
      </c>
      <c r="I1098">
        <v>6.18</v>
      </c>
      <c r="J1098">
        <v>700</v>
      </c>
      <c r="K1098" t="s">
        <v>30</v>
      </c>
      <c r="L1098" t="s">
        <v>72</v>
      </c>
      <c r="M1098" t="s">
        <v>83</v>
      </c>
      <c r="N1098" t="s">
        <v>107</v>
      </c>
      <c r="O1098" t="s">
        <v>63</v>
      </c>
      <c r="P1098" t="s">
        <v>98</v>
      </c>
      <c r="Q1098">
        <v>27</v>
      </c>
      <c r="R1098" t="s">
        <v>36</v>
      </c>
      <c r="S1098" t="s">
        <v>4421</v>
      </c>
      <c r="T1098" t="s">
        <v>4422</v>
      </c>
      <c r="U1098" t="s">
        <v>172</v>
      </c>
      <c r="V1098" t="s">
        <v>50</v>
      </c>
      <c r="W1098" t="s">
        <v>191</v>
      </c>
      <c r="X1098" t="s">
        <v>192</v>
      </c>
      <c r="Y1098" t="s">
        <v>58</v>
      </c>
      <c r="Z1098" t="s">
        <v>59</v>
      </c>
    </row>
    <row r="1099" spans="1:26">
      <c r="A1099" s="1">
        <v>44026</v>
      </c>
      <c r="B1099" t="s">
        <v>5766</v>
      </c>
      <c r="C1099" t="s">
        <v>5767</v>
      </c>
      <c r="D1099" t="s">
        <v>5768</v>
      </c>
      <c r="E1099" s="2">
        <v>42992</v>
      </c>
      <c r="F1099" s="2">
        <v>44020</v>
      </c>
      <c r="G1099" s="2">
        <v>44022</v>
      </c>
      <c r="H1099" t="s">
        <v>48</v>
      </c>
      <c r="I1099">
        <v>82.88</v>
      </c>
      <c r="J1099">
        <v>22000</v>
      </c>
      <c r="K1099" t="s">
        <v>30</v>
      </c>
      <c r="L1099" t="s">
        <v>72</v>
      </c>
      <c r="M1099" t="s">
        <v>32</v>
      </c>
      <c r="N1099" t="s">
        <v>87</v>
      </c>
      <c r="O1099" t="s">
        <v>59</v>
      </c>
      <c r="P1099" t="s">
        <v>58</v>
      </c>
      <c r="Q1099">
        <v>53</v>
      </c>
      <c r="R1099" t="s">
        <v>36</v>
      </c>
      <c r="S1099" t="s">
        <v>96</v>
      </c>
      <c r="T1099" t="s">
        <v>97</v>
      </c>
      <c r="U1099" t="s">
        <v>98</v>
      </c>
      <c r="V1099" t="s">
        <v>63</v>
      </c>
      <c r="W1099" t="s">
        <v>887</v>
      </c>
      <c r="X1099" t="s">
        <v>888</v>
      </c>
      <c r="Y1099" t="s">
        <v>889</v>
      </c>
      <c r="Z1099" t="s">
        <v>107</v>
      </c>
    </row>
    <row r="1100" spans="1:26">
      <c r="A1100" s="1">
        <v>44026</v>
      </c>
      <c r="B1100" t="s">
        <v>5769</v>
      </c>
      <c r="C1100" t="s">
        <v>5770</v>
      </c>
      <c r="D1100" t="s">
        <v>5771</v>
      </c>
      <c r="E1100" s="2">
        <v>41290</v>
      </c>
      <c r="F1100" s="2">
        <v>44017</v>
      </c>
      <c r="G1100" s="2">
        <v>44020</v>
      </c>
      <c r="H1100" t="s">
        <v>82</v>
      </c>
      <c r="I1100">
        <v>54.94</v>
      </c>
      <c r="J1100">
        <v>1000</v>
      </c>
      <c r="K1100" t="s">
        <v>30</v>
      </c>
      <c r="L1100" t="s">
        <v>49</v>
      </c>
      <c r="M1100" t="s">
        <v>32</v>
      </c>
      <c r="N1100" t="s">
        <v>118</v>
      </c>
      <c r="O1100" t="s">
        <v>59</v>
      </c>
      <c r="P1100" t="s">
        <v>58</v>
      </c>
      <c r="Q1100">
        <v>34</v>
      </c>
      <c r="R1100" t="s">
        <v>36</v>
      </c>
      <c r="S1100" t="s">
        <v>5418</v>
      </c>
      <c r="T1100" t="s">
        <v>5419</v>
      </c>
      <c r="U1100" t="s">
        <v>172</v>
      </c>
      <c r="V1100" t="s">
        <v>50</v>
      </c>
      <c r="W1100" t="s">
        <v>1893</v>
      </c>
      <c r="X1100" t="s">
        <v>1894</v>
      </c>
      <c r="Y1100" t="s">
        <v>1895</v>
      </c>
      <c r="Z1100" t="s">
        <v>167</v>
      </c>
    </row>
    <row r="1101" spans="1:26">
      <c r="A1101" s="1">
        <v>44026</v>
      </c>
      <c r="B1101" t="s">
        <v>5772</v>
      </c>
      <c r="C1101" t="s">
        <v>5773</v>
      </c>
      <c r="D1101" t="s">
        <v>5774</v>
      </c>
      <c r="E1101" s="2">
        <v>43504</v>
      </c>
      <c r="F1101" s="2">
        <v>44011</v>
      </c>
      <c r="G1101" s="2">
        <v>44016</v>
      </c>
      <c r="H1101" t="s">
        <v>171</v>
      </c>
      <c r="I1101">
        <v>8.7899999999999991</v>
      </c>
      <c r="J1101">
        <v>500</v>
      </c>
      <c r="K1101" t="s">
        <v>30</v>
      </c>
      <c r="L1101" t="s">
        <v>49</v>
      </c>
      <c r="M1101" t="s">
        <v>124</v>
      </c>
      <c r="N1101" t="s">
        <v>63</v>
      </c>
      <c r="O1101" t="s">
        <v>50</v>
      </c>
      <c r="P1101" t="s">
        <v>172</v>
      </c>
      <c r="Q1101">
        <v>61</v>
      </c>
      <c r="R1101" t="s">
        <v>36</v>
      </c>
      <c r="S1101" t="s">
        <v>5775</v>
      </c>
      <c r="T1101" t="s">
        <v>5776</v>
      </c>
      <c r="U1101" t="s">
        <v>347</v>
      </c>
      <c r="V1101" t="s">
        <v>167</v>
      </c>
    </row>
    <row r="1102" spans="1:26">
      <c r="A1102" s="1">
        <v>44026</v>
      </c>
      <c r="B1102" t="s">
        <v>5777</v>
      </c>
      <c r="C1102" t="s">
        <v>5778</v>
      </c>
      <c r="D1102" t="s">
        <v>5779</v>
      </c>
      <c r="E1102" s="2">
        <v>42355</v>
      </c>
      <c r="F1102" s="2">
        <v>44014</v>
      </c>
      <c r="G1102" s="2">
        <v>44019</v>
      </c>
      <c r="H1102" t="s">
        <v>171</v>
      </c>
      <c r="I1102">
        <v>8.14</v>
      </c>
      <c r="J1102">
        <v>600</v>
      </c>
      <c r="K1102" t="s">
        <v>30</v>
      </c>
      <c r="L1102" t="s">
        <v>31</v>
      </c>
      <c r="M1102" t="s">
        <v>32</v>
      </c>
      <c r="N1102" t="s">
        <v>87</v>
      </c>
      <c r="O1102" t="s">
        <v>167</v>
      </c>
      <c r="P1102" t="s">
        <v>5780</v>
      </c>
      <c r="Q1102">
        <v>30</v>
      </c>
      <c r="R1102" t="s">
        <v>36</v>
      </c>
      <c r="S1102" t="s">
        <v>5685</v>
      </c>
      <c r="T1102" t="s">
        <v>5686</v>
      </c>
      <c r="U1102" t="s">
        <v>55</v>
      </c>
      <c r="V1102" t="s">
        <v>33</v>
      </c>
      <c r="W1102" t="s">
        <v>3786</v>
      </c>
      <c r="X1102" t="s">
        <v>3787</v>
      </c>
      <c r="Y1102" t="s">
        <v>1059</v>
      </c>
      <c r="Z1102" t="s">
        <v>63</v>
      </c>
    </row>
    <row r="1103" spans="1:26">
      <c r="A1103" s="1">
        <v>44026</v>
      </c>
      <c r="B1103" t="s">
        <v>5781</v>
      </c>
      <c r="C1103" t="s">
        <v>5782</v>
      </c>
      <c r="D1103" t="s">
        <v>5783</v>
      </c>
      <c r="E1103" s="2">
        <v>40995</v>
      </c>
      <c r="F1103" s="2">
        <v>44013</v>
      </c>
      <c r="G1103" s="2">
        <v>44018</v>
      </c>
      <c r="H1103" t="s">
        <v>48</v>
      </c>
      <c r="I1103">
        <v>158.99</v>
      </c>
      <c r="J1103">
        <v>23000</v>
      </c>
      <c r="K1103" t="s">
        <v>30</v>
      </c>
      <c r="L1103" t="s">
        <v>31</v>
      </c>
      <c r="M1103" t="s">
        <v>32</v>
      </c>
      <c r="N1103" t="s">
        <v>51</v>
      </c>
      <c r="O1103" t="s">
        <v>91</v>
      </c>
      <c r="P1103" t="s">
        <v>90</v>
      </c>
      <c r="Q1103">
        <v>59</v>
      </c>
      <c r="R1103" t="s">
        <v>36</v>
      </c>
      <c r="S1103" t="s">
        <v>5784</v>
      </c>
      <c r="T1103" t="s">
        <v>5785</v>
      </c>
      <c r="U1103" t="s">
        <v>35</v>
      </c>
      <c r="V1103" t="s">
        <v>34</v>
      </c>
    </row>
    <row r="1104" spans="1:26">
      <c r="A1104" s="1">
        <v>44026</v>
      </c>
      <c r="B1104" t="s">
        <v>5786</v>
      </c>
      <c r="C1104" t="s">
        <v>5787</v>
      </c>
      <c r="D1104" t="s">
        <v>5788</v>
      </c>
      <c r="E1104" s="2">
        <v>42117</v>
      </c>
      <c r="F1104" s="2">
        <v>44023</v>
      </c>
      <c r="G1104" s="2">
        <v>44023</v>
      </c>
      <c r="H1104" t="s">
        <v>113</v>
      </c>
      <c r="I1104">
        <v>138.36000000000001</v>
      </c>
      <c r="J1104">
        <v>9000</v>
      </c>
      <c r="K1104" t="s">
        <v>30</v>
      </c>
      <c r="L1104" t="s">
        <v>31</v>
      </c>
      <c r="M1104" t="s">
        <v>83</v>
      </c>
      <c r="N1104" t="s">
        <v>87</v>
      </c>
      <c r="O1104" t="s">
        <v>118</v>
      </c>
      <c r="P1104" t="s">
        <v>5789</v>
      </c>
      <c r="Q1104">
        <v>55</v>
      </c>
      <c r="R1104" t="s">
        <v>237</v>
      </c>
      <c r="S1104" t="s">
        <v>5790</v>
      </c>
      <c r="T1104" t="s">
        <v>5791</v>
      </c>
      <c r="U1104" t="s">
        <v>103</v>
      </c>
      <c r="V1104" t="s">
        <v>102</v>
      </c>
      <c r="W1104" t="s">
        <v>1983</v>
      </c>
      <c r="X1104" t="s">
        <v>1984</v>
      </c>
      <c r="Y1104" t="s">
        <v>58</v>
      </c>
      <c r="Z1104" t="s">
        <v>59</v>
      </c>
    </row>
    <row r="1105" spans="1:26">
      <c r="A1105" s="1">
        <v>44026</v>
      </c>
      <c r="B1105" t="s">
        <v>5792</v>
      </c>
      <c r="C1105" t="s">
        <v>5793</v>
      </c>
      <c r="D1105" t="s">
        <v>5794</v>
      </c>
      <c r="E1105" s="2">
        <v>43674</v>
      </c>
      <c r="F1105" s="2">
        <v>44013</v>
      </c>
      <c r="G1105" s="2">
        <v>44018</v>
      </c>
      <c r="H1105" t="s">
        <v>113</v>
      </c>
      <c r="I1105">
        <v>103.56</v>
      </c>
      <c r="J1105">
        <v>7000</v>
      </c>
      <c r="K1105" t="s">
        <v>30</v>
      </c>
      <c r="L1105" t="s">
        <v>49</v>
      </c>
      <c r="M1105" t="s">
        <v>83</v>
      </c>
      <c r="N1105" t="s">
        <v>33</v>
      </c>
      <c r="O1105" t="s">
        <v>34</v>
      </c>
      <c r="P1105" t="s">
        <v>5795</v>
      </c>
      <c r="Q1105">
        <v>57</v>
      </c>
      <c r="R1105" t="s">
        <v>36</v>
      </c>
      <c r="S1105" t="s">
        <v>5796</v>
      </c>
      <c r="T1105" t="s">
        <v>5797</v>
      </c>
      <c r="U1105" t="s">
        <v>367</v>
      </c>
      <c r="V1105" t="s">
        <v>76</v>
      </c>
    </row>
    <row r="1106" spans="1:26">
      <c r="A1106" s="1">
        <v>44026</v>
      </c>
      <c r="B1106" t="s">
        <v>5798</v>
      </c>
      <c r="C1106" t="s">
        <v>5799</v>
      </c>
      <c r="D1106" t="s">
        <v>5800</v>
      </c>
      <c r="E1106" s="2">
        <v>40419</v>
      </c>
      <c r="F1106" s="2">
        <v>44009</v>
      </c>
      <c r="G1106" s="2">
        <v>44014</v>
      </c>
      <c r="H1106" t="s">
        <v>171</v>
      </c>
      <c r="I1106">
        <v>8.3800000000000008</v>
      </c>
      <c r="J1106">
        <v>700</v>
      </c>
      <c r="K1106" t="s">
        <v>30</v>
      </c>
      <c r="L1106" t="s">
        <v>49</v>
      </c>
      <c r="M1106" t="s">
        <v>32</v>
      </c>
      <c r="N1106" t="s">
        <v>87</v>
      </c>
      <c r="O1106" t="s">
        <v>50</v>
      </c>
      <c r="P1106" t="s">
        <v>172</v>
      </c>
      <c r="Q1106">
        <v>37</v>
      </c>
      <c r="R1106" t="s">
        <v>36</v>
      </c>
      <c r="S1106" t="s">
        <v>4287</v>
      </c>
      <c r="T1106" t="s">
        <v>4288</v>
      </c>
      <c r="U1106" t="s">
        <v>135</v>
      </c>
      <c r="V1106" t="s">
        <v>136</v>
      </c>
      <c r="W1106" t="s">
        <v>5801</v>
      </c>
      <c r="X1106" t="s">
        <v>5802</v>
      </c>
      <c r="Y1106" t="s">
        <v>103</v>
      </c>
      <c r="Z1106" t="s">
        <v>102</v>
      </c>
    </row>
    <row r="1107" spans="1:26">
      <c r="A1107" s="1">
        <v>44026</v>
      </c>
      <c r="B1107" t="s">
        <v>5803</v>
      </c>
      <c r="C1107" t="s">
        <v>5804</v>
      </c>
      <c r="D1107" t="s">
        <v>5805</v>
      </c>
      <c r="E1107" s="2">
        <v>42864</v>
      </c>
      <c r="F1107" s="2">
        <v>44009</v>
      </c>
      <c r="G1107" s="2">
        <v>44014</v>
      </c>
      <c r="H1107" t="s">
        <v>82</v>
      </c>
      <c r="I1107">
        <v>84.24</v>
      </c>
      <c r="J1107">
        <v>5000</v>
      </c>
      <c r="K1107" t="s">
        <v>30</v>
      </c>
      <c r="L1107" t="s">
        <v>49</v>
      </c>
      <c r="M1107" t="s">
        <v>83</v>
      </c>
      <c r="N1107" t="s">
        <v>51</v>
      </c>
      <c r="O1107" t="s">
        <v>87</v>
      </c>
      <c r="P1107" t="s">
        <v>881</v>
      </c>
      <c r="Q1107">
        <v>30</v>
      </c>
      <c r="R1107" t="s">
        <v>237</v>
      </c>
      <c r="S1107" t="s">
        <v>2175</v>
      </c>
      <c r="T1107" t="s">
        <v>2176</v>
      </c>
      <c r="U1107" t="s">
        <v>367</v>
      </c>
      <c r="V1107" t="s">
        <v>76</v>
      </c>
    </row>
    <row r="1108" spans="1:26">
      <c r="A1108" s="1">
        <v>44026</v>
      </c>
      <c r="B1108" t="s">
        <v>5806</v>
      </c>
      <c r="C1108" t="s">
        <v>5807</v>
      </c>
      <c r="D1108" t="s">
        <v>5808</v>
      </c>
      <c r="E1108" s="2">
        <v>42166</v>
      </c>
      <c r="F1108" s="2">
        <v>44020</v>
      </c>
      <c r="G1108" s="2">
        <v>44022</v>
      </c>
      <c r="H1108" t="s">
        <v>48</v>
      </c>
      <c r="I1108">
        <v>96.7</v>
      </c>
      <c r="J1108">
        <v>23000</v>
      </c>
      <c r="K1108" t="s">
        <v>30</v>
      </c>
      <c r="L1108" t="s">
        <v>49</v>
      </c>
      <c r="M1108" t="s">
        <v>83</v>
      </c>
      <c r="N1108" t="s">
        <v>91</v>
      </c>
      <c r="O1108" t="s">
        <v>40</v>
      </c>
      <c r="P1108" t="s">
        <v>1412</v>
      </c>
      <c r="Q1108">
        <v>43</v>
      </c>
      <c r="R1108" t="s">
        <v>36</v>
      </c>
      <c r="S1108" t="s">
        <v>5809</v>
      </c>
      <c r="T1108" t="s">
        <v>5810</v>
      </c>
      <c r="U1108" t="s">
        <v>117</v>
      </c>
      <c r="V1108" t="s">
        <v>118</v>
      </c>
    </row>
    <row r="1109" spans="1:26">
      <c r="A1109" s="1">
        <v>44026</v>
      </c>
      <c r="B1109" t="s">
        <v>5811</v>
      </c>
      <c r="C1109" t="s">
        <v>5812</v>
      </c>
      <c r="D1109" t="s">
        <v>5813</v>
      </c>
      <c r="E1109" s="2">
        <v>43461</v>
      </c>
      <c r="F1109" s="2">
        <v>44021</v>
      </c>
      <c r="G1109" s="2">
        <v>44022</v>
      </c>
      <c r="H1109" t="s">
        <v>48</v>
      </c>
      <c r="I1109">
        <v>151.81</v>
      </c>
      <c r="J1109">
        <v>24000</v>
      </c>
      <c r="K1109" t="s">
        <v>30</v>
      </c>
      <c r="L1109" t="s">
        <v>49</v>
      </c>
      <c r="M1109" t="s">
        <v>83</v>
      </c>
      <c r="N1109" t="s">
        <v>102</v>
      </c>
      <c r="O1109" t="s">
        <v>87</v>
      </c>
      <c r="P1109" t="s">
        <v>544</v>
      </c>
      <c r="Q1109">
        <v>57</v>
      </c>
      <c r="R1109" t="s">
        <v>36</v>
      </c>
      <c r="S1109" t="s">
        <v>5814</v>
      </c>
      <c r="T1109" t="s">
        <v>5815</v>
      </c>
      <c r="U1109" t="s">
        <v>90</v>
      </c>
      <c r="V1109" t="s">
        <v>91</v>
      </c>
      <c r="W1109" t="s">
        <v>1639</v>
      </c>
      <c r="X1109" t="s">
        <v>1640</v>
      </c>
      <c r="Y1109" t="s">
        <v>43</v>
      </c>
      <c r="Z1109" t="s">
        <v>44</v>
      </c>
    </row>
    <row r="1110" spans="1:26">
      <c r="A1110" s="1">
        <v>44026</v>
      </c>
      <c r="B1110" t="s">
        <v>5816</v>
      </c>
      <c r="C1110" t="s">
        <v>5817</v>
      </c>
      <c r="D1110" t="s">
        <v>5818</v>
      </c>
      <c r="E1110" s="2">
        <v>40807</v>
      </c>
      <c r="F1110" s="2">
        <v>44020</v>
      </c>
      <c r="G1110" s="2">
        <v>44022</v>
      </c>
      <c r="H1110" t="s">
        <v>29</v>
      </c>
      <c r="I1110">
        <v>119.12</v>
      </c>
      <c r="J1110">
        <v>3000</v>
      </c>
      <c r="K1110" t="s">
        <v>30</v>
      </c>
      <c r="L1110" t="s">
        <v>72</v>
      </c>
      <c r="M1110" t="s">
        <v>32</v>
      </c>
      <c r="N1110" t="s">
        <v>33</v>
      </c>
      <c r="O1110" t="s">
        <v>76</v>
      </c>
      <c r="P1110" t="s">
        <v>5608</v>
      </c>
      <c r="Q1110">
        <v>45</v>
      </c>
      <c r="R1110" t="s">
        <v>36</v>
      </c>
      <c r="S1110" t="s">
        <v>1264</v>
      </c>
      <c r="T1110" t="s">
        <v>1265</v>
      </c>
      <c r="U1110" t="s">
        <v>52</v>
      </c>
      <c r="V1110" t="s">
        <v>51</v>
      </c>
    </row>
    <row r="1111" spans="1:26">
      <c r="A1111" s="1">
        <v>44026</v>
      </c>
      <c r="B1111" t="s">
        <v>5819</v>
      </c>
      <c r="C1111" t="s">
        <v>5820</v>
      </c>
      <c r="D1111" t="s">
        <v>5821</v>
      </c>
      <c r="E1111" s="2">
        <v>43016</v>
      </c>
      <c r="F1111" s="2">
        <v>44010</v>
      </c>
      <c r="G1111" s="2">
        <v>44015</v>
      </c>
      <c r="H1111" t="s">
        <v>29</v>
      </c>
      <c r="I1111">
        <v>196.3</v>
      </c>
      <c r="J1111">
        <v>1000</v>
      </c>
      <c r="K1111" t="s">
        <v>30</v>
      </c>
      <c r="L1111" t="s">
        <v>49</v>
      </c>
      <c r="M1111" t="s">
        <v>32</v>
      </c>
      <c r="N1111" t="s">
        <v>44</v>
      </c>
      <c r="O1111" t="s">
        <v>136</v>
      </c>
      <c r="P1111" t="s">
        <v>135</v>
      </c>
      <c r="Q1111">
        <v>46</v>
      </c>
      <c r="R1111" t="s">
        <v>36</v>
      </c>
      <c r="S1111" t="s">
        <v>5822</v>
      </c>
      <c r="T1111" t="s">
        <v>5823</v>
      </c>
      <c r="U1111" t="s">
        <v>219</v>
      </c>
      <c r="V1111" t="s">
        <v>87</v>
      </c>
    </row>
    <row r="1112" spans="1:26">
      <c r="A1112" s="1">
        <v>44026</v>
      </c>
      <c r="B1112" t="s">
        <v>5824</v>
      </c>
      <c r="C1112" t="s">
        <v>5825</v>
      </c>
      <c r="D1112" t="s">
        <v>5826</v>
      </c>
      <c r="E1112" s="2">
        <v>43846</v>
      </c>
      <c r="F1112" s="2">
        <v>44023</v>
      </c>
      <c r="G1112" s="2">
        <v>44023</v>
      </c>
      <c r="H1112" t="s">
        <v>171</v>
      </c>
      <c r="I1112">
        <v>8.15</v>
      </c>
      <c r="J1112">
        <v>300</v>
      </c>
      <c r="K1112" t="s">
        <v>30</v>
      </c>
      <c r="L1112" t="s">
        <v>49</v>
      </c>
      <c r="M1112" t="s">
        <v>32</v>
      </c>
      <c r="N1112" t="s">
        <v>118</v>
      </c>
      <c r="O1112" t="s">
        <v>167</v>
      </c>
      <c r="P1112" t="s">
        <v>2786</v>
      </c>
      <c r="Q1112">
        <v>38</v>
      </c>
      <c r="R1112" t="s">
        <v>36</v>
      </c>
      <c r="S1112" t="s">
        <v>793</v>
      </c>
      <c r="T1112" t="s">
        <v>794</v>
      </c>
      <c r="U1112" t="s">
        <v>58</v>
      </c>
      <c r="V1112" t="s">
        <v>59</v>
      </c>
    </row>
    <row r="1113" spans="1:26">
      <c r="A1113" s="1">
        <v>44026</v>
      </c>
      <c r="B1113" t="s">
        <v>5827</v>
      </c>
      <c r="C1113" t="s">
        <v>5828</v>
      </c>
      <c r="D1113" t="s">
        <v>5829</v>
      </c>
      <c r="E1113" s="2">
        <v>41861</v>
      </c>
      <c r="F1113" s="2">
        <v>44012</v>
      </c>
      <c r="G1113" s="2">
        <v>44017</v>
      </c>
      <c r="H1113" t="s">
        <v>82</v>
      </c>
      <c r="I1113">
        <v>98.72</v>
      </c>
      <c r="J1113">
        <v>1000</v>
      </c>
      <c r="K1113" t="s">
        <v>30</v>
      </c>
      <c r="L1113" t="s">
        <v>31</v>
      </c>
      <c r="M1113" t="s">
        <v>83</v>
      </c>
      <c r="N1113" t="s">
        <v>167</v>
      </c>
      <c r="O1113" t="s">
        <v>118</v>
      </c>
      <c r="P1113" t="s">
        <v>117</v>
      </c>
      <c r="Q1113">
        <v>28</v>
      </c>
      <c r="R1113" t="s">
        <v>36</v>
      </c>
      <c r="S1113" t="s">
        <v>2206</v>
      </c>
      <c r="T1113" t="s">
        <v>2207</v>
      </c>
      <c r="U1113" t="s">
        <v>270</v>
      </c>
      <c r="V1113" t="s">
        <v>87</v>
      </c>
      <c r="W1113" t="s">
        <v>807</v>
      </c>
      <c r="X1113" t="s">
        <v>808</v>
      </c>
      <c r="Y1113" t="s">
        <v>135</v>
      </c>
      <c r="Z1113" t="s">
        <v>136</v>
      </c>
    </row>
    <row r="1114" spans="1:26">
      <c r="A1114" s="1">
        <v>44026</v>
      </c>
      <c r="B1114" t="s">
        <v>5830</v>
      </c>
      <c r="C1114" t="s">
        <v>5831</v>
      </c>
      <c r="D1114" t="s">
        <v>5832</v>
      </c>
      <c r="E1114" s="2">
        <v>42497</v>
      </c>
      <c r="F1114" s="2">
        <v>44008</v>
      </c>
      <c r="G1114" s="2">
        <v>44013</v>
      </c>
      <c r="H1114" t="s">
        <v>95</v>
      </c>
      <c r="I1114">
        <v>90.34</v>
      </c>
      <c r="J1114">
        <v>41000</v>
      </c>
      <c r="K1114" t="s">
        <v>30</v>
      </c>
      <c r="L1114" t="s">
        <v>72</v>
      </c>
      <c r="M1114" t="s">
        <v>83</v>
      </c>
      <c r="N1114" t="s">
        <v>87</v>
      </c>
      <c r="O1114" t="s">
        <v>91</v>
      </c>
      <c r="P1114" t="s">
        <v>90</v>
      </c>
      <c r="Q1114">
        <v>39</v>
      </c>
      <c r="R1114" t="s">
        <v>36</v>
      </c>
      <c r="S1114" t="s">
        <v>1904</v>
      </c>
      <c r="T1114" t="s">
        <v>1905</v>
      </c>
      <c r="U1114" t="s">
        <v>75</v>
      </c>
      <c r="V1114" t="s">
        <v>76</v>
      </c>
    </row>
    <row r="1115" spans="1:26">
      <c r="A1115" s="1">
        <v>44026</v>
      </c>
      <c r="B1115" t="s">
        <v>5833</v>
      </c>
      <c r="C1115" t="s">
        <v>5834</v>
      </c>
      <c r="D1115" t="s">
        <v>5835</v>
      </c>
      <c r="E1115" s="2">
        <v>42294</v>
      </c>
      <c r="F1115" s="2">
        <v>44006</v>
      </c>
      <c r="G1115" s="2">
        <v>44011</v>
      </c>
      <c r="H1115" t="s">
        <v>113</v>
      </c>
      <c r="I1115">
        <v>71.2</v>
      </c>
      <c r="J1115">
        <v>2000</v>
      </c>
      <c r="K1115" t="s">
        <v>30</v>
      </c>
      <c r="L1115" t="s">
        <v>31</v>
      </c>
      <c r="M1115" t="s">
        <v>83</v>
      </c>
      <c r="N1115" t="s">
        <v>59</v>
      </c>
      <c r="O1115" t="s">
        <v>102</v>
      </c>
      <c r="P1115" t="s">
        <v>103</v>
      </c>
      <c r="Q1115">
        <v>49</v>
      </c>
      <c r="R1115" t="s">
        <v>237</v>
      </c>
      <c r="S1115" t="s">
        <v>5836</v>
      </c>
      <c r="T1115" t="s">
        <v>5837</v>
      </c>
      <c r="U1115" t="s">
        <v>367</v>
      </c>
      <c r="V1115" t="s">
        <v>76</v>
      </c>
    </row>
    <row r="1116" spans="1:26">
      <c r="A1116" s="1">
        <v>44026</v>
      </c>
      <c r="B1116" t="s">
        <v>5838</v>
      </c>
      <c r="C1116" t="s">
        <v>5839</v>
      </c>
      <c r="D1116" t="s">
        <v>5840</v>
      </c>
      <c r="E1116" s="2">
        <v>43488</v>
      </c>
      <c r="F1116" s="2">
        <v>44011</v>
      </c>
      <c r="G1116" s="2">
        <v>44016</v>
      </c>
      <c r="H1116" t="s">
        <v>95</v>
      </c>
      <c r="I1116">
        <v>59.69</v>
      </c>
      <c r="J1116">
        <v>18000</v>
      </c>
      <c r="K1116" t="s">
        <v>30</v>
      </c>
      <c r="L1116" t="s">
        <v>31</v>
      </c>
      <c r="M1116" t="s">
        <v>32</v>
      </c>
      <c r="N1116" t="s">
        <v>44</v>
      </c>
      <c r="O1116" t="s">
        <v>91</v>
      </c>
      <c r="P1116" t="s">
        <v>90</v>
      </c>
      <c r="Q1116">
        <v>27</v>
      </c>
      <c r="R1116" t="s">
        <v>36</v>
      </c>
      <c r="S1116" t="s">
        <v>2784</v>
      </c>
      <c r="T1116" t="s">
        <v>2785</v>
      </c>
      <c r="U1116" t="s">
        <v>2786</v>
      </c>
      <c r="V1116" t="s">
        <v>167</v>
      </c>
      <c r="W1116" t="s">
        <v>1983</v>
      </c>
      <c r="X1116" t="s">
        <v>1984</v>
      </c>
      <c r="Y1116" t="s">
        <v>58</v>
      </c>
      <c r="Z1116" t="s">
        <v>59</v>
      </c>
    </row>
    <row r="1117" spans="1:26">
      <c r="A1117" s="1">
        <v>44026</v>
      </c>
      <c r="B1117" t="s">
        <v>5841</v>
      </c>
      <c r="C1117" t="s">
        <v>5842</v>
      </c>
      <c r="D1117" t="s">
        <v>5843</v>
      </c>
      <c r="E1117" s="2">
        <v>42533</v>
      </c>
      <c r="F1117" s="2">
        <v>44021</v>
      </c>
      <c r="G1117" s="2">
        <v>44022</v>
      </c>
      <c r="H1117" t="s">
        <v>48</v>
      </c>
      <c r="I1117">
        <v>150.18</v>
      </c>
      <c r="J1117">
        <v>23000</v>
      </c>
      <c r="K1117" t="s">
        <v>30</v>
      </c>
      <c r="L1117" t="s">
        <v>72</v>
      </c>
      <c r="M1117" t="s">
        <v>83</v>
      </c>
      <c r="N1117" t="s">
        <v>102</v>
      </c>
      <c r="O1117" t="s">
        <v>63</v>
      </c>
      <c r="P1117" t="s">
        <v>1945</v>
      </c>
      <c r="Q1117">
        <v>31</v>
      </c>
      <c r="R1117" t="s">
        <v>36</v>
      </c>
      <c r="S1117" t="s">
        <v>5844</v>
      </c>
      <c r="T1117" t="s">
        <v>5845</v>
      </c>
      <c r="U1117" t="s">
        <v>39</v>
      </c>
      <c r="V1117" t="s">
        <v>40</v>
      </c>
      <c r="W1117" t="s">
        <v>77</v>
      </c>
      <c r="X1117" t="s">
        <v>78</v>
      </c>
      <c r="Y1117" t="s">
        <v>39</v>
      </c>
      <c r="Z1117" t="s">
        <v>40</v>
      </c>
    </row>
    <row r="1118" spans="1:26">
      <c r="A1118" s="1">
        <v>44026</v>
      </c>
      <c r="B1118" t="s">
        <v>5846</v>
      </c>
      <c r="C1118" t="s">
        <v>5847</v>
      </c>
      <c r="D1118" t="s">
        <v>5848</v>
      </c>
      <c r="E1118" s="2">
        <v>41565</v>
      </c>
      <c r="F1118" s="2">
        <v>44017</v>
      </c>
      <c r="G1118" s="2">
        <v>44020</v>
      </c>
      <c r="H1118" t="s">
        <v>171</v>
      </c>
      <c r="I1118">
        <v>8.16</v>
      </c>
      <c r="J1118">
        <v>700</v>
      </c>
      <c r="K1118" t="s">
        <v>30</v>
      </c>
      <c r="L1118" t="s">
        <v>49</v>
      </c>
      <c r="M1118" t="s">
        <v>32</v>
      </c>
      <c r="N1118" t="s">
        <v>63</v>
      </c>
      <c r="O1118" t="s">
        <v>63</v>
      </c>
      <c r="P1118" t="s">
        <v>638</v>
      </c>
      <c r="Q1118">
        <v>40</v>
      </c>
      <c r="R1118" t="s">
        <v>36</v>
      </c>
      <c r="S1118" t="s">
        <v>5849</v>
      </c>
      <c r="T1118" t="s">
        <v>5850</v>
      </c>
      <c r="U1118" t="s">
        <v>245</v>
      </c>
      <c r="V1118" t="s">
        <v>44</v>
      </c>
      <c r="W1118" t="s">
        <v>2312</v>
      </c>
      <c r="X1118" t="s">
        <v>2313</v>
      </c>
      <c r="Y1118" t="s">
        <v>2314</v>
      </c>
      <c r="Z1118" t="s">
        <v>107</v>
      </c>
    </row>
    <row r="1119" spans="1:26">
      <c r="A1119" s="1">
        <v>44026</v>
      </c>
      <c r="B1119" t="s">
        <v>5851</v>
      </c>
      <c r="C1119" t="s">
        <v>5852</v>
      </c>
      <c r="D1119" t="s">
        <v>5853</v>
      </c>
      <c r="E1119" s="2">
        <v>42400</v>
      </c>
      <c r="F1119" s="2">
        <v>44010</v>
      </c>
      <c r="G1119" s="2">
        <v>44015</v>
      </c>
      <c r="H1119" t="s">
        <v>29</v>
      </c>
      <c r="I1119">
        <v>154.87</v>
      </c>
      <c r="J1119">
        <v>2000</v>
      </c>
      <c r="K1119" t="s">
        <v>30</v>
      </c>
      <c r="L1119" t="s">
        <v>72</v>
      </c>
      <c r="M1119" t="s">
        <v>83</v>
      </c>
      <c r="N1119" t="s">
        <v>59</v>
      </c>
      <c r="O1119" t="s">
        <v>50</v>
      </c>
      <c r="P1119" t="s">
        <v>172</v>
      </c>
      <c r="Q1119">
        <v>44</v>
      </c>
      <c r="R1119" t="s">
        <v>36</v>
      </c>
      <c r="S1119" t="s">
        <v>5854</v>
      </c>
      <c r="T1119" t="s">
        <v>5855</v>
      </c>
      <c r="U1119" t="s">
        <v>35</v>
      </c>
      <c r="V1119" t="s">
        <v>34</v>
      </c>
      <c r="W1119" t="s">
        <v>56</v>
      </c>
      <c r="X1119" t="s">
        <v>57</v>
      </c>
      <c r="Y1119" t="s">
        <v>58</v>
      </c>
      <c r="Z1119" t="s">
        <v>59</v>
      </c>
    </row>
    <row r="1120" spans="1:26">
      <c r="A1120" s="1">
        <v>44026</v>
      </c>
      <c r="B1120" t="s">
        <v>5856</v>
      </c>
      <c r="C1120" t="s">
        <v>5857</v>
      </c>
      <c r="D1120" t="s">
        <v>5858</v>
      </c>
      <c r="E1120" s="2">
        <v>40961</v>
      </c>
      <c r="F1120" s="2">
        <v>44025</v>
      </c>
      <c r="G1120" s="2">
        <v>44025</v>
      </c>
      <c r="H1120" t="s">
        <v>113</v>
      </c>
      <c r="I1120">
        <v>85.09</v>
      </c>
      <c r="J1120">
        <v>5000</v>
      </c>
      <c r="K1120" t="s">
        <v>30</v>
      </c>
      <c r="L1120" t="s">
        <v>72</v>
      </c>
      <c r="M1120" t="s">
        <v>32</v>
      </c>
      <c r="N1120" t="s">
        <v>59</v>
      </c>
      <c r="O1120" t="s">
        <v>136</v>
      </c>
      <c r="P1120" t="s">
        <v>135</v>
      </c>
      <c r="Q1120">
        <v>51</v>
      </c>
      <c r="R1120" t="s">
        <v>36</v>
      </c>
      <c r="S1120" t="s">
        <v>5859</v>
      </c>
      <c r="T1120" t="s">
        <v>5860</v>
      </c>
      <c r="U1120" t="s">
        <v>534</v>
      </c>
      <c r="V1120" t="s">
        <v>63</v>
      </c>
      <c r="W1120" t="s">
        <v>5356</v>
      </c>
      <c r="X1120" t="s">
        <v>5357</v>
      </c>
      <c r="Y1120" t="s">
        <v>55</v>
      </c>
      <c r="Z1120" t="s">
        <v>33</v>
      </c>
    </row>
    <row r="1121" spans="1:26">
      <c r="A1121" s="1">
        <v>44027</v>
      </c>
      <c r="B1121" t="s">
        <v>5861</v>
      </c>
      <c r="C1121" t="s">
        <v>5862</v>
      </c>
      <c r="D1121" t="s">
        <v>5863</v>
      </c>
      <c r="E1121" s="2">
        <v>42176</v>
      </c>
      <c r="F1121" s="2">
        <v>44024</v>
      </c>
      <c r="G1121" s="2">
        <v>44024</v>
      </c>
      <c r="H1121" t="s">
        <v>82</v>
      </c>
      <c r="I1121">
        <v>58.9</v>
      </c>
      <c r="J1121">
        <v>5000</v>
      </c>
      <c r="K1121" t="s">
        <v>30</v>
      </c>
      <c r="L1121" t="s">
        <v>49</v>
      </c>
      <c r="M1121" t="s">
        <v>32</v>
      </c>
      <c r="N1121" t="s">
        <v>40</v>
      </c>
      <c r="O1121" t="s">
        <v>34</v>
      </c>
      <c r="P1121" t="s">
        <v>855</v>
      </c>
      <c r="Q1121">
        <v>54</v>
      </c>
      <c r="R1121" t="s">
        <v>36</v>
      </c>
      <c r="S1121" t="s">
        <v>5864</v>
      </c>
      <c r="T1121" t="s">
        <v>5865</v>
      </c>
      <c r="U1121" t="s">
        <v>166</v>
      </c>
      <c r="V1121" t="s">
        <v>167</v>
      </c>
      <c r="W1121" t="s">
        <v>4341</v>
      </c>
      <c r="X1121" t="s">
        <v>4342</v>
      </c>
      <c r="Y1121" t="s">
        <v>58</v>
      </c>
      <c r="Z1121" t="s">
        <v>59</v>
      </c>
    </row>
    <row r="1122" spans="1:26">
      <c r="A1122" s="1">
        <v>44027</v>
      </c>
      <c r="B1122" t="s">
        <v>5866</v>
      </c>
      <c r="C1122" t="s">
        <v>5867</v>
      </c>
      <c r="D1122" t="s">
        <v>5868</v>
      </c>
      <c r="E1122" s="2">
        <v>41461</v>
      </c>
      <c r="F1122" s="2">
        <v>44017</v>
      </c>
      <c r="G1122" s="2">
        <v>44020</v>
      </c>
      <c r="H1122" t="s">
        <v>48</v>
      </c>
      <c r="I1122">
        <v>117.35</v>
      </c>
      <c r="J1122">
        <v>34000</v>
      </c>
      <c r="K1122" t="s">
        <v>30</v>
      </c>
      <c r="L1122" t="s">
        <v>72</v>
      </c>
      <c r="M1122" t="s">
        <v>83</v>
      </c>
      <c r="N1122" t="s">
        <v>91</v>
      </c>
      <c r="O1122" t="s">
        <v>59</v>
      </c>
      <c r="P1122" t="s">
        <v>58</v>
      </c>
      <c r="Q1122">
        <v>31</v>
      </c>
      <c r="R1122" t="s">
        <v>36</v>
      </c>
      <c r="S1122" t="s">
        <v>5869</v>
      </c>
      <c r="T1122" t="s">
        <v>5870</v>
      </c>
      <c r="U1122" t="s">
        <v>39</v>
      </c>
      <c r="V1122" t="s">
        <v>40</v>
      </c>
      <c r="W1122" t="s">
        <v>4473</v>
      </c>
      <c r="X1122" t="s">
        <v>4474</v>
      </c>
      <c r="Y1122" t="s">
        <v>172</v>
      </c>
      <c r="Z1122" t="s">
        <v>50</v>
      </c>
    </row>
    <row r="1123" spans="1:26">
      <c r="A1123" s="1">
        <v>44027</v>
      </c>
      <c r="B1123" t="s">
        <v>5871</v>
      </c>
      <c r="C1123" t="s">
        <v>5872</v>
      </c>
      <c r="D1123" t="s">
        <v>5873</v>
      </c>
      <c r="E1123" s="2">
        <v>41086</v>
      </c>
      <c r="F1123" s="2">
        <v>44012</v>
      </c>
      <c r="G1123" s="2">
        <v>44017</v>
      </c>
      <c r="H1123" t="s">
        <v>171</v>
      </c>
      <c r="I1123">
        <v>10.4</v>
      </c>
      <c r="J1123">
        <v>300</v>
      </c>
      <c r="K1123" t="s">
        <v>30</v>
      </c>
      <c r="L1123" t="s">
        <v>31</v>
      </c>
      <c r="M1123" t="s">
        <v>83</v>
      </c>
      <c r="N1123" t="s">
        <v>63</v>
      </c>
      <c r="O1123" t="s">
        <v>118</v>
      </c>
      <c r="P1123" t="s">
        <v>117</v>
      </c>
      <c r="Q1123">
        <v>35</v>
      </c>
      <c r="R1123" t="s">
        <v>36</v>
      </c>
      <c r="S1123" t="s">
        <v>1382</v>
      </c>
      <c r="T1123" t="s">
        <v>1383</v>
      </c>
      <c r="U1123" t="s">
        <v>86</v>
      </c>
      <c r="V1123" t="s">
        <v>87</v>
      </c>
    </row>
    <row r="1124" spans="1:26">
      <c r="A1124" s="1">
        <v>44027</v>
      </c>
      <c r="B1124" t="s">
        <v>5874</v>
      </c>
      <c r="C1124" t="s">
        <v>5875</v>
      </c>
      <c r="D1124" t="s">
        <v>5876</v>
      </c>
      <c r="E1124" s="2">
        <v>43507</v>
      </c>
      <c r="F1124" s="2">
        <v>44021</v>
      </c>
      <c r="G1124" s="2">
        <v>44023</v>
      </c>
      <c r="H1124" t="s">
        <v>48</v>
      </c>
      <c r="I1124">
        <v>100.53</v>
      </c>
      <c r="J1124">
        <v>40000</v>
      </c>
      <c r="K1124" t="s">
        <v>30</v>
      </c>
      <c r="L1124" t="s">
        <v>72</v>
      </c>
      <c r="M1124" t="s">
        <v>83</v>
      </c>
      <c r="N1124" t="s">
        <v>102</v>
      </c>
      <c r="O1124" t="s">
        <v>87</v>
      </c>
      <c r="P1124" t="s">
        <v>881</v>
      </c>
      <c r="Q1124">
        <v>31</v>
      </c>
      <c r="R1124" t="s">
        <v>36</v>
      </c>
      <c r="S1124" t="s">
        <v>3461</v>
      </c>
      <c r="T1124" t="s">
        <v>3462</v>
      </c>
      <c r="U1124" t="s">
        <v>172</v>
      </c>
      <c r="V1124" t="s">
        <v>50</v>
      </c>
      <c r="W1124" t="s">
        <v>3276</v>
      </c>
      <c r="X1124" t="s">
        <v>3277</v>
      </c>
      <c r="Y1124" t="s">
        <v>3278</v>
      </c>
      <c r="Z1124" t="s">
        <v>63</v>
      </c>
    </row>
    <row r="1125" spans="1:26">
      <c r="A1125" s="1">
        <v>44027</v>
      </c>
      <c r="B1125" t="s">
        <v>5877</v>
      </c>
      <c r="C1125" t="s">
        <v>5878</v>
      </c>
      <c r="D1125" t="s">
        <v>5879</v>
      </c>
      <c r="E1125" s="2">
        <v>42129</v>
      </c>
      <c r="F1125" s="2">
        <v>44008</v>
      </c>
      <c r="G1125" s="2">
        <v>44013</v>
      </c>
      <c r="H1125" t="s">
        <v>95</v>
      </c>
      <c r="I1125">
        <v>71.180000000000007</v>
      </c>
      <c r="J1125">
        <v>83000</v>
      </c>
      <c r="K1125" t="s">
        <v>30</v>
      </c>
      <c r="L1125" t="s">
        <v>72</v>
      </c>
      <c r="M1125" t="s">
        <v>83</v>
      </c>
      <c r="N1125" t="s">
        <v>34</v>
      </c>
      <c r="O1125" t="s">
        <v>40</v>
      </c>
      <c r="P1125" t="s">
        <v>39</v>
      </c>
      <c r="Q1125">
        <v>59</v>
      </c>
      <c r="R1125" t="s">
        <v>36</v>
      </c>
      <c r="S1125" t="s">
        <v>1657</v>
      </c>
      <c r="T1125" t="s">
        <v>1658</v>
      </c>
      <c r="U1125" t="s">
        <v>90</v>
      </c>
      <c r="V1125" t="s">
        <v>91</v>
      </c>
      <c r="W1125" t="s">
        <v>5880</v>
      </c>
      <c r="X1125" t="s">
        <v>5881</v>
      </c>
      <c r="Y1125" t="s">
        <v>172</v>
      </c>
      <c r="Z1125" t="s">
        <v>50</v>
      </c>
    </row>
    <row r="1126" spans="1:26">
      <c r="A1126" s="1">
        <v>44027</v>
      </c>
      <c r="B1126" t="s">
        <v>5882</v>
      </c>
      <c r="C1126" t="s">
        <v>5883</v>
      </c>
      <c r="D1126" t="s">
        <v>5884</v>
      </c>
      <c r="E1126" s="2">
        <v>43058</v>
      </c>
      <c r="F1126" s="2">
        <v>44015</v>
      </c>
      <c r="G1126" s="2">
        <v>44020</v>
      </c>
      <c r="H1126" t="s">
        <v>171</v>
      </c>
      <c r="I1126">
        <v>6.71</v>
      </c>
      <c r="J1126">
        <v>400</v>
      </c>
      <c r="K1126" t="s">
        <v>30</v>
      </c>
      <c r="L1126" t="s">
        <v>31</v>
      </c>
      <c r="M1126" t="s">
        <v>32</v>
      </c>
      <c r="N1126" t="s">
        <v>76</v>
      </c>
      <c r="O1126" t="s">
        <v>91</v>
      </c>
      <c r="P1126" t="s">
        <v>90</v>
      </c>
      <c r="Q1126">
        <v>42</v>
      </c>
      <c r="R1126" t="s">
        <v>36</v>
      </c>
      <c r="S1126" t="s">
        <v>1918</v>
      </c>
      <c r="T1126" t="s">
        <v>1919</v>
      </c>
      <c r="U1126" t="s">
        <v>145</v>
      </c>
      <c r="V1126" t="s">
        <v>63</v>
      </c>
      <c r="W1126" t="s">
        <v>5885</v>
      </c>
      <c r="X1126" t="s">
        <v>5886</v>
      </c>
      <c r="Y1126" t="s">
        <v>35</v>
      </c>
      <c r="Z1126" t="s">
        <v>34</v>
      </c>
    </row>
    <row r="1127" spans="1:26">
      <c r="A1127" s="1">
        <v>44027</v>
      </c>
      <c r="B1127" t="s">
        <v>5887</v>
      </c>
      <c r="C1127" t="s">
        <v>5888</v>
      </c>
      <c r="D1127" t="s">
        <v>5889</v>
      </c>
      <c r="E1127" s="2">
        <v>40354</v>
      </c>
      <c r="F1127" s="2">
        <v>44022</v>
      </c>
      <c r="G1127" s="2">
        <v>44023</v>
      </c>
      <c r="H1127" t="s">
        <v>82</v>
      </c>
      <c r="I1127">
        <v>70.48</v>
      </c>
      <c r="J1127">
        <v>4000</v>
      </c>
      <c r="K1127" t="s">
        <v>30</v>
      </c>
      <c r="L1127" t="s">
        <v>72</v>
      </c>
      <c r="M1127" t="s">
        <v>32</v>
      </c>
      <c r="N1127" t="s">
        <v>167</v>
      </c>
      <c r="O1127" t="s">
        <v>107</v>
      </c>
      <c r="P1127" t="s">
        <v>1155</v>
      </c>
      <c r="Q1127">
        <v>45</v>
      </c>
      <c r="R1127" t="s">
        <v>36</v>
      </c>
      <c r="S1127" t="s">
        <v>4155</v>
      </c>
      <c r="T1127" t="s">
        <v>4156</v>
      </c>
      <c r="U1127" t="s">
        <v>58</v>
      </c>
      <c r="V1127" t="s">
        <v>59</v>
      </c>
      <c r="W1127" t="s">
        <v>5890</v>
      </c>
      <c r="X1127" t="s">
        <v>5891</v>
      </c>
      <c r="Y1127" t="s">
        <v>103</v>
      </c>
      <c r="Z1127" t="s">
        <v>102</v>
      </c>
    </row>
    <row r="1128" spans="1:26">
      <c r="A1128" s="1">
        <v>44027</v>
      </c>
      <c r="B1128" t="s">
        <v>5892</v>
      </c>
      <c r="C1128" t="s">
        <v>5893</v>
      </c>
      <c r="D1128" t="s">
        <v>5894</v>
      </c>
      <c r="E1128" s="2">
        <v>42273</v>
      </c>
      <c r="F1128" s="2">
        <v>44010</v>
      </c>
      <c r="G1128" s="2">
        <v>44015</v>
      </c>
      <c r="H1128" t="s">
        <v>171</v>
      </c>
      <c r="I1128">
        <v>11.38</v>
      </c>
      <c r="J1128">
        <v>600</v>
      </c>
      <c r="K1128" t="s">
        <v>30</v>
      </c>
      <c r="L1128" t="s">
        <v>31</v>
      </c>
      <c r="M1128" t="s">
        <v>32</v>
      </c>
      <c r="N1128" t="s">
        <v>63</v>
      </c>
      <c r="O1128" t="s">
        <v>44</v>
      </c>
      <c r="P1128" t="s">
        <v>43</v>
      </c>
      <c r="Q1128">
        <v>52</v>
      </c>
      <c r="R1128" t="s">
        <v>36</v>
      </c>
      <c r="S1128" t="s">
        <v>1092</v>
      </c>
      <c r="T1128" t="s">
        <v>1093</v>
      </c>
      <c r="U1128" t="s">
        <v>135</v>
      </c>
      <c r="V1128" t="s">
        <v>136</v>
      </c>
    </row>
    <row r="1129" spans="1:26">
      <c r="A1129" s="1">
        <v>44027</v>
      </c>
      <c r="B1129" t="s">
        <v>5895</v>
      </c>
      <c r="C1129" t="s">
        <v>5896</v>
      </c>
      <c r="D1129" t="s">
        <v>5897</v>
      </c>
      <c r="E1129" s="2">
        <v>40369</v>
      </c>
      <c r="F1129" s="2">
        <v>44009</v>
      </c>
      <c r="G1129" s="2">
        <v>44014</v>
      </c>
      <c r="H1129" t="s">
        <v>113</v>
      </c>
      <c r="I1129">
        <v>127.86</v>
      </c>
      <c r="J1129">
        <v>5000</v>
      </c>
      <c r="K1129" t="s">
        <v>30</v>
      </c>
      <c r="L1129" t="s">
        <v>31</v>
      </c>
      <c r="M1129" t="s">
        <v>32</v>
      </c>
      <c r="N1129" t="s">
        <v>33</v>
      </c>
      <c r="O1129" t="s">
        <v>51</v>
      </c>
      <c r="P1129" t="s">
        <v>52</v>
      </c>
      <c r="Q1129">
        <v>27</v>
      </c>
      <c r="R1129" t="s">
        <v>36</v>
      </c>
      <c r="S1129" t="s">
        <v>5039</v>
      </c>
      <c r="T1129" t="s">
        <v>5040</v>
      </c>
      <c r="U1129" t="s">
        <v>367</v>
      </c>
      <c r="V1129" t="s">
        <v>76</v>
      </c>
      <c r="W1129" t="s">
        <v>5898</v>
      </c>
      <c r="X1129" t="s">
        <v>5899</v>
      </c>
      <c r="Y1129" t="s">
        <v>1412</v>
      </c>
      <c r="Z1129" t="s">
        <v>40</v>
      </c>
    </row>
    <row r="1130" spans="1:26">
      <c r="A1130" s="1">
        <v>44027</v>
      </c>
      <c r="B1130" t="s">
        <v>5900</v>
      </c>
      <c r="C1130" t="s">
        <v>5901</v>
      </c>
      <c r="D1130" t="s">
        <v>5902</v>
      </c>
      <c r="E1130" s="2">
        <v>42744</v>
      </c>
      <c r="F1130" s="2">
        <v>44023</v>
      </c>
      <c r="G1130" s="2">
        <v>44024</v>
      </c>
      <c r="H1130" t="s">
        <v>171</v>
      </c>
      <c r="I1130">
        <v>11.85</v>
      </c>
      <c r="J1130">
        <v>400</v>
      </c>
      <c r="K1130" t="s">
        <v>30</v>
      </c>
      <c r="L1130" t="s">
        <v>49</v>
      </c>
      <c r="M1130" t="s">
        <v>124</v>
      </c>
      <c r="N1130" t="s">
        <v>59</v>
      </c>
      <c r="O1130" t="s">
        <v>50</v>
      </c>
      <c r="P1130" t="s">
        <v>172</v>
      </c>
      <c r="Q1130">
        <v>49</v>
      </c>
      <c r="R1130" t="s">
        <v>36</v>
      </c>
      <c r="S1130" t="s">
        <v>3396</v>
      </c>
      <c r="T1130" t="s">
        <v>3397</v>
      </c>
      <c r="U1130" t="s">
        <v>172</v>
      </c>
      <c r="V1130" t="s">
        <v>50</v>
      </c>
    </row>
    <row r="1131" spans="1:26">
      <c r="A1131" s="1">
        <v>44027</v>
      </c>
      <c r="B1131" t="s">
        <v>5903</v>
      </c>
      <c r="C1131" t="s">
        <v>5904</v>
      </c>
      <c r="D1131" t="s">
        <v>5905</v>
      </c>
      <c r="E1131" s="2">
        <v>40924</v>
      </c>
      <c r="F1131" s="2">
        <v>44011</v>
      </c>
      <c r="G1131" s="2">
        <v>44016</v>
      </c>
      <c r="H1131" t="s">
        <v>171</v>
      </c>
      <c r="I1131">
        <v>11.54</v>
      </c>
      <c r="J1131">
        <v>700</v>
      </c>
      <c r="K1131" t="s">
        <v>30</v>
      </c>
      <c r="L1131" t="s">
        <v>72</v>
      </c>
      <c r="M1131" t="s">
        <v>83</v>
      </c>
      <c r="N1131" t="s">
        <v>76</v>
      </c>
      <c r="O1131" t="s">
        <v>63</v>
      </c>
      <c r="P1131" t="s">
        <v>145</v>
      </c>
      <c r="Q1131">
        <v>42</v>
      </c>
      <c r="R1131" t="s">
        <v>36</v>
      </c>
      <c r="S1131" t="s">
        <v>2175</v>
      </c>
      <c r="T1131" t="s">
        <v>2176</v>
      </c>
      <c r="U1131" t="s">
        <v>367</v>
      </c>
      <c r="V1131" t="s">
        <v>76</v>
      </c>
      <c r="W1131" t="s">
        <v>4504</v>
      </c>
      <c r="X1131" t="s">
        <v>4505</v>
      </c>
      <c r="Y1131" t="s">
        <v>135</v>
      </c>
      <c r="Z1131" t="s">
        <v>136</v>
      </c>
    </row>
    <row r="1132" spans="1:26">
      <c r="A1132" s="1">
        <v>44027</v>
      </c>
      <c r="B1132" t="s">
        <v>5906</v>
      </c>
      <c r="C1132" t="s">
        <v>5907</v>
      </c>
      <c r="D1132" t="s">
        <v>5908</v>
      </c>
      <c r="E1132" s="2">
        <v>41407</v>
      </c>
      <c r="F1132" s="2">
        <v>44020</v>
      </c>
      <c r="G1132" s="2">
        <v>44022</v>
      </c>
      <c r="H1132" t="s">
        <v>82</v>
      </c>
      <c r="I1132">
        <v>55.79</v>
      </c>
      <c r="J1132">
        <v>2000</v>
      </c>
      <c r="K1132" t="s">
        <v>30</v>
      </c>
      <c r="L1132" t="s">
        <v>49</v>
      </c>
      <c r="M1132" t="s">
        <v>83</v>
      </c>
      <c r="N1132" t="s">
        <v>40</v>
      </c>
      <c r="O1132" t="s">
        <v>91</v>
      </c>
      <c r="P1132" t="s">
        <v>90</v>
      </c>
      <c r="Q1132">
        <v>44</v>
      </c>
      <c r="R1132" t="s">
        <v>36</v>
      </c>
      <c r="S1132" t="s">
        <v>5909</v>
      </c>
      <c r="T1132" t="s">
        <v>5910</v>
      </c>
      <c r="U1132" t="s">
        <v>145</v>
      </c>
      <c r="V1132" t="s">
        <v>63</v>
      </c>
      <c r="W1132" t="s">
        <v>3748</v>
      </c>
      <c r="X1132" t="s">
        <v>3749</v>
      </c>
      <c r="Y1132" t="s">
        <v>135</v>
      </c>
      <c r="Z1132" t="s">
        <v>136</v>
      </c>
    </row>
    <row r="1133" spans="1:26">
      <c r="A1133" s="1">
        <v>44027</v>
      </c>
      <c r="B1133" t="s">
        <v>5911</v>
      </c>
      <c r="C1133" t="s">
        <v>5912</v>
      </c>
      <c r="D1133" t="s">
        <v>5913</v>
      </c>
      <c r="E1133" s="2">
        <v>41569</v>
      </c>
      <c r="F1133" s="2">
        <v>44011</v>
      </c>
      <c r="G1133" s="2">
        <v>44016</v>
      </c>
      <c r="H1133" t="s">
        <v>171</v>
      </c>
      <c r="I1133">
        <v>6.05</v>
      </c>
      <c r="J1133">
        <v>400</v>
      </c>
      <c r="K1133" t="s">
        <v>30</v>
      </c>
      <c r="L1133" t="s">
        <v>72</v>
      </c>
      <c r="M1133" t="s">
        <v>124</v>
      </c>
      <c r="N1133" t="s">
        <v>102</v>
      </c>
      <c r="O1133" t="s">
        <v>51</v>
      </c>
      <c r="P1133" t="s">
        <v>52</v>
      </c>
      <c r="Q1133">
        <v>47</v>
      </c>
      <c r="R1133" t="s">
        <v>36</v>
      </c>
      <c r="S1133" t="s">
        <v>5914</v>
      </c>
      <c r="T1133" t="s">
        <v>5915</v>
      </c>
      <c r="U1133" t="s">
        <v>90</v>
      </c>
      <c r="V1133" t="s">
        <v>91</v>
      </c>
    </row>
    <row r="1134" spans="1:26">
      <c r="A1134" s="1">
        <v>44027</v>
      </c>
      <c r="B1134" t="s">
        <v>5916</v>
      </c>
      <c r="C1134" t="s">
        <v>5917</v>
      </c>
      <c r="D1134" t="s">
        <v>5918</v>
      </c>
      <c r="E1134" s="2">
        <v>43577</v>
      </c>
      <c r="F1134" s="2">
        <v>44022</v>
      </c>
      <c r="G1134" s="2">
        <v>44023</v>
      </c>
      <c r="H1134" t="s">
        <v>82</v>
      </c>
      <c r="I1134">
        <v>82.27</v>
      </c>
      <c r="J1134">
        <v>4000</v>
      </c>
      <c r="K1134" t="s">
        <v>30</v>
      </c>
      <c r="L1134" t="s">
        <v>72</v>
      </c>
      <c r="M1134" t="s">
        <v>83</v>
      </c>
      <c r="N1134" t="s">
        <v>34</v>
      </c>
      <c r="O1134" t="s">
        <v>34</v>
      </c>
      <c r="P1134" t="s">
        <v>35</v>
      </c>
      <c r="Q1134">
        <v>57</v>
      </c>
      <c r="R1134" t="s">
        <v>36</v>
      </c>
      <c r="S1134" t="s">
        <v>5919</v>
      </c>
      <c r="T1134" t="s">
        <v>5920</v>
      </c>
      <c r="U1134" t="s">
        <v>75</v>
      </c>
      <c r="V1134" t="s">
        <v>76</v>
      </c>
    </row>
    <row r="1135" spans="1:26">
      <c r="A1135" s="1">
        <v>44027</v>
      </c>
      <c r="B1135" t="s">
        <v>5921</v>
      </c>
      <c r="C1135" t="s">
        <v>5922</v>
      </c>
      <c r="D1135" t="s">
        <v>5923</v>
      </c>
      <c r="E1135" s="2">
        <v>43003</v>
      </c>
      <c r="F1135" s="2">
        <v>44013</v>
      </c>
      <c r="G1135" s="2">
        <v>44018</v>
      </c>
      <c r="H1135" t="s">
        <v>171</v>
      </c>
      <c r="I1135">
        <v>8.16</v>
      </c>
      <c r="J1135">
        <v>600</v>
      </c>
      <c r="K1135" t="s">
        <v>30</v>
      </c>
      <c r="L1135" t="s">
        <v>31</v>
      </c>
      <c r="M1135" t="s">
        <v>124</v>
      </c>
      <c r="N1135" t="s">
        <v>44</v>
      </c>
      <c r="O1135" t="s">
        <v>51</v>
      </c>
      <c r="P1135" t="s">
        <v>52</v>
      </c>
      <c r="Q1135">
        <v>39</v>
      </c>
      <c r="R1135" t="s">
        <v>36</v>
      </c>
      <c r="S1135" t="s">
        <v>1650</v>
      </c>
      <c r="T1135" t="s">
        <v>1651</v>
      </c>
      <c r="U1135" t="s">
        <v>52</v>
      </c>
      <c r="V1135" t="s">
        <v>51</v>
      </c>
      <c r="W1135" t="s">
        <v>1893</v>
      </c>
      <c r="X1135" t="s">
        <v>1894</v>
      </c>
      <c r="Y1135" t="s">
        <v>1895</v>
      </c>
      <c r="Z1135" t="s">
        <v>167</v>
      </c>
    </row>
    <row r="1136" spans="1:26">
      <c r="A1136" s="1">
        <v>44027</v>
      </c>
      <c r="B1136" t="s">
        <v>5924</v>
      </c>
      <c r="C1136" t="s">
        <v>5925</v>
      </c>
      <c r="D1136" t="s">
        <v>5926</v>
      </c>
      <c r="E1136" s="2">
        <v>43145</v>
      </c>
      <c r="F1136" s="2">
        <v>44023</v>
      </c>
      <c r="G1136" s="2">
        <v>44024</v>
      </c>
      <c r="H1136" t="s">
        <v>82</v>
      </c>
      <c r="I1136">
        <v>71.540000000000006</v>
      </c>
      <c r="J1136">
        <v>1000</v>
      </c>
      <c r="K1136" t="s">
        <v>30</v>
      </c>
      <c r="L1136" t="s">
        <v>49</v>
      </c>
      <c r="M1136" t="s">
        <v>83</v>
      </c>
      <c r="N1136" t="s">
        <v>63</v>
      </c>
      <c r="O1136" t="s">
        <v>107</v>
      </c>
      <c r="P1136" t="s">
        <v>201</v>
      </c>
      <c r="Q1136">
        <v>54</v>
      </c>
      <c r="R1136" t="s">
        <v>36</v>
      </c>
      <c r="S1136" t="s">
        <v>2462</v>
      </c>
      <c r="T1136" t="s">
        <v>2463</v>
      </c>
      <c r="U1136" t="s">
        <v>35</v>
      </c>
      <c r="V1136" t="s">
        <v>34</v>
      </c>
    </row>
    <row r="1137" spans="1:26">
      <c r="A1137" s="1">
        <v>44027</v>
      </c>
      <c r="B1137" t="s">
        <v>5927</v>
      </c>
      <c r="C1137" t="s">
        <v>5928</v>
      </c>
      <c r="D1137" t="s">
        <v>5929</v>
      </c>
      <c r="E1137" s="2">
        <v>40526</v>
      </c>
      <c r="F1137" s="2">
        <v>44008</v>
      </c>
      <c r="G1137" s="2">
        <v>44013</v>
      </c>
      <c r="H1137" t="s">
        <v>113</v>
      </c>
      <c r="I1137">
        <v>134.41999999999999</v>
      </c>
      <c r="J1137">
        <v>10000</v>
      </c>
      <c r="K1137" t="s">
        <v>30</v>
      </c>
      <c r="L1137" t="s">
        <v>72</v>
      </c>
      <c r="M1137" t="s">
        <v>32</v>
      </c>
      <c r="N1137" t="s">
        <v>102</v>
      </c>
      <c r="O1137" t="s">
        <v>87</v>
      </c>
      <c r="P1137" t="s">
        <v>4317</v>
      </c>
      <c r="Q1137">
        <v>63</v>
      </c>
      <c r="R1137" t="s">
        <v>36</v>
      </c>
      <c r="S1137" t="s">
        <v>1904</v>
      </c>
      <c r="T1137" t="s">
        <v>1905</v>
      </c>
      <c r="U1137" t="s">
        <v>75</v>
      </c>
      <c r="V1137" t="s">
        <v>76</v>
      </c>
      <c r="W1137" t="s">
        <v>2954</v>
      </c>
      <c r="X1137" t="s">
        <v>2955</v>
      </c>
      <c r="Y1137" t="s">
        <v>172</v>
      </c>
      <c r="Z1137" t="s">
        <v>50</v>
      </c>
    </row>
    <row r="1138" spans="1:26">
      <c r="A1138" s="1">
        <v>44027</v>
      </c>
      <c r="B1138" t="s">
        <v>5930</v>
      </c>
      <c r="C1138" t="s">
        <v>5931</v>
      </c>
      <c r="D1138" t="s">
        <v>5932</v>
      </c>
      <c r="E1138" s="2">
        <v>43850</v>
      </c>
      <c r="F1138" s="2">
        <v>44014</v>
      </c>
      <c r="G1138" s="2">
        <v>44019</v>
      </c>
      <c r="H1138" t="s">
        <v>48</v>
      </c>
      <c r="I1138">
        <v>112.9</v>
      </c>
      <c r="J1138">
        <v>25000</v>
      </c>
      <c r="K1138" t="s">
        <v>30</v>
      </c>
      <c r="L1138" t="s">
        <v>72</v>
      </c>
      <c r="M1138" t="s">
        <v>32</v>
      </c>
      <c r="N1138" t="s">
        <v>40</v>
      </c>
      <c r="O1138" t="s">
        <v>33</v>
      </c>
      <c r="P1138" t="s">
        <v>55</v>
      </c>
      <c r="Q1138">
        <v>35</v>
      </c>
      <c r="R1138" t="s">
        <v>36</v>
      </c>
      <c r="S1138" t="s">
        <v>3697</v>
      </c>
      <c r="T1138" t="s">
        <v>3698</v>
      </c>
      <c r="U1138" t="s">
        <v>35</v>
      </c>
      <c r="V1138" t="s">
        <v>34</v>
      </c>
      <c r="W1138" t="s">
        <v>5933</v>
      </c>
      <c r="X1138" t="s">
        <v>5934</v>
      </c>
      <c r="Y1138" t="s">
        <v>90</v>
      </c>
      <c r="Z1138" t="s">
        <v>91</v>
      </c>
    </row>
    <row r="1139" spans="1:26">
      <c r="A1139" s="1">
        <v>44027</v>
      </c>
      <c r="B1139" t="s">
        <v>5935</v>
      </c>
      <c r="C1139" t="s">
        <v>5936</v>
      </c>
      <c r="D1139" t="s">
        <v>5937</v>
      </c>
      <c r="E1139" s="2">
        <v>43581</v>
      </c>
      <c r="F1139" s="2">
        <v>44016</v>
      </c>
      <c r="G1139" s="2">
        <v>44021</v>
      </c>
      <c r="H1139" t="s">
        <v>29</v>
      </c>
      <c r="I1139">
        <v>187.39</v>
      </c>
      <c r="J1139">
        <v>4000</v>
      </c>
      <c r="K1139" t="s">
        <v>149</v>
      </c>
      <c r="L1139" t="s">
        <v>49</v>
      </c>
      <c r="M1139" t="s">
        <v>124</v>
      </c>
      <c r="N1139" t="s">
        <v>136</v>
      </c>
      <c r="O1139" t="s">
        <v>40</v>
      </c>
      <c r="P1139" t="s">
        <v>39</v>
      </c>
      <c r="Q1139">
        <v>63</v>
      </c>
      <c r="R1139" t="s">
        <v>36</v>
      </c>
      <c r="S1139" t="s">
        <v>2904</v>
      </c>
      <c r="T1139" t="s">
        <v>2905</v>
      </c>
      <c r="U1139" t="s">
        <v>117</v>
      </c>
      <c r="V1139" t="s">
        <v>118</v>
      </c>
      <c r="W1139" t="s">
        <v>420</v>
      </c>
      <c r="X1139" t="s">
        <v>421</v>
      </c>
      <c r="Y1139" t="s">
        <v>35</v>
      </c>
      <c r="Z1139" t="s">
        <v>34</v>
      </c>
    </row>
    <row r="1140" spans="1:26">
      <c r="A1140" s="1">
        <v>44027</v>
      </c>
      <c r="B1140" t="s">
        <v>5938</v>
      </c>
      <c r="C1140" t="s">
        <v>5939</v>
      </c>
      <c r="D1140" t="s">
        <v>5940</v>
      </c>
      <c r="E1140" s="2">
        <v>40331</v>
      </c>
      <c r="F1140" s="2">
        <v>44012</v>
      </c>
      <c r="G1140" s="2">
        <v>44017</v>
      </c>
      <c r="H1140" t="s">
        <v>113</v>
      </c>
      <c r="I1140">
        <v>103.97</v>
      </c>
      <c r="J1140">
        <v>9000</v>
      </c>
      <c r="K1140" t="s">
        <v>30</v>
      </c>
      <c r="L1140" t="s">
        <v>31</v>
      </c>
      <c r="M1140" t="s">
        <v>32</v>
      </c>
      <c r="N1140" t="s">
        <v>44</v>
      </c>
      <c r="O1140" t="s">
        <v>34</v>
      </c>
      <c r="P1140" t="s">
        <v>35</v>
      </c>
      <c r="Q1140">
        <v>50</v>
      </c>
      <c r="R1140" t="s">
        <v>36</v>
      </c>
      <c r="S1140" t="s">
        <v>1143</v>
      </c>
      <c r="T1140" t="s">
        <v>1144</v>
      </c>
      <c r="U1140" t="s">
        <v>510</v>
      </c>
      <c r="V1140" t="s">
        <v>87</v>
      </c>
    </row>
    <row r="1141" spans="1:26">
      <c r="A1141" s="1">
        <v>44027</v>
      </c>
      <c r="B1141" t="s">
        <v>5941</v>
      </c>
      <c r="C1141" t="s">
        <v>5942</v>
      </c>
      <c r="D1141" t="s">
        <v>5943</v>
      </c>
      <c r="E1141" s="2">
        <v>43558</v>
      </c>
      <c r="F1141" s="2">
        <v>44026</v>
      </c>
      <c r="G1141" s="2">
        <v>44026</v>
      </c>
      <c r="H1141" t="s">
        <v>29</v>
      </c>
      <c r="I1141">
        <v>100.1</v>
      </c>
      <c r="J1141">
        <v>14000</v>
      </c>
      <c r="K1141" t="s">
        <v>30</v>
      </c>
      <c r="L1141" t="s">
        <v>72</v>
      </c>
      <c r="M1141" t="s">
        <v>83</v>
      </c>
      <c r="N1141" t="s">
        <v>51</v>
      </c>
      <c r="O1141" t="s">
        <v>167</v>
      </c>
      <c r="P1141" t="s">
        <v>1070</v>
      </c>
      <c r="Q1141">
        <v>61</v>
      </c>
      <c r="R1141" t="s">
        <v>36</v>
      </c>
      <c r="S1141" t="s">
        <v>5944</v>
      </c>
      <c r="T1141" t="s">
        <v>5945</v>
      </c>
      <c r="U1141" t="s">
        <v>90</v>
      </c>
      <c r="V1141" t="s">
        <v>91</v>
      </c>
      <c r="W1141" t="s">
        <v>735</v>
      </c>
      <c r="X1141" t="s">
        <v>736</v>
      </c>
      <c r="Y1141" t="s">
        <v>58</v>
      </c>
      <c r="Z1141" t="s">
        <v>59</v>
      </c>
    </row>
    <row r="1142" spans="1:26">
      <c r="A1142" s="1">
        <v>44027</v>
      </c>
      <c r="B1142" t="s">
        <v>5946</v>
      </c>
      <c r="C1142" t="s">
        <v>5947</v>
      </c>
      <c r="D1142" t="s">
        <v>5948</v>
      </c>
      <c r="E1142" s="2">
        <v>43380</v>
      </c>
      <c r="F1142" s="2">
        <v>44024</v>
      </c>
      <c r="G1142" s="2">
        <v>44024</v>
      </c>
      <c r="H1142" t="s">
        <v>82</v>
      </c>
      <c r="I1142">
        <v>57.12</v>
      </c>
      <c r="J1142">
        <v>3000</v>
      </c>
      <c r="K1142" t="s">
        <v>30</v>
      </c>
      <c r="L1142" t="s">
        <v>72</v>
      </c>
      <c r="M1142" t="s">
        <v>83</v>
      </c>
      <c r="N1142" t="s">
        <v>34</v>
      </c>
      <c r="O1142" t="s">
        <v>167</v>
      </c>
      <c r="Q1142">
        <v>51</v>
      </c>
      <c r="R1142" t="s">
        <v>36</v>
      </c>
      <c r="S1142" t="s">
        <v>5949</v>
      </c>
      <c r="T1142" t="s">
        <v>5950</v>
      </c>
      <c r="U1142" t="s">
        <v>55</v>
      </c>
      <c r="V1142" t="s">
        <v>33</v>
      </c>
      <c r="W1142" t="s">
        <v>5665</v>
      </c>
      <c r="X1142" t="s">
        <v>5666</v>
      </c>
      <c r="Y1142" t="s">
        <v>135</v>
      </c>
      <c r="Z1142" t="s">
        <v>136</v>
      </c>
    </row>
    <row r="1143" spans="1:26">
      <c r="A1143" s="1">
        <v>44027</v>
      </c>
      <c r="B1143" t="s">
        <v>5951</v>
      </c>
      <c r="C1143" t="s">
        <v>5952</v>
      </c>
      <c r="D1143" t="s">
        <v>5953</v>
      </c>
      <c r="E1143" s="2">
        <v>41575</v>
      </c>
      <c r="F1143" s="2">
        <v>44023</v>
      </c>
      <c r="G1143" s="2">
        <v>44024</v>
      </c>
      <c r="H1143" t="s">
        <v>29</v>
      </c>
      <c r="I1143">
        <v>141.6</v>
      </c>
      <c r="J1143">
        <v>8000</v>
      </c>
      <c r="K1143" t="s">
        <v>30</v>
      </c>
      <c r="L1143" t="s">
        <v>72</v>
      </c>
      <c r="M1143" t="s">
        <v>32</v>
      </c>
      <c r="N1143" t="s">
        <v>63</v>
      </c>
      <c r="O1143" t="s">
        <v>51</v>
      </c>
      <c r="P1143" t="s">
        <v>52</v>
      </c>
      <c r="Q1143">
        <v>61</v>
      </c>
      <c r="R1143" t="s">
        <v>36</v>
      </c>
      <c r="S1143" t="s">
        <v>3862</v>
      </c>
      <c r="T1143" t="s">
        <v>324</v>
      </c>
      <c r="U1143" t="s">
        <v>55</v>
      </c>
      <c r="V1143" t="s">
        <v>33</v>
      </c>
    </row>
    <row r="1144" spans="1:26">
      <c r="A1144" s="1">
        <v>44028</v>
      </c>
      <c r="B1144" t="s">
        <v>5954</v>
      </c>
      <c r="C1144" t="s">
        <v>5955</v>
      </c>
      <c r="D1144" t="s">
        <v>5956</v>
      </c>
      <c r="E1144" s="2">
        <v>41854</v>
      </c>
      <c r="F1144" s="2">
        <v>44025</v>
      </c>
      <c r="G1144" s="2">
        <v>44025</v>
      </c>
      <c r="H1144" t="s">
        <v>29</v>
      </c>
      <c r="I1144">
        <v>111.11</v>
      </c>
      <c r="J1144">
        <v>18000</v>
      </c>
      <c r="K1144" t="s">
        <v>30</v>
      </c>
      <c r="L1144" t="s">
        <v>72</v>
      </c>
      <c r="M1144" t="s">
        <v>124</v>
      </c>
      <c r="N1144" t="s">
        <v>118</v>
      </c>
      <c r="O1144" t="s">
        <v>136</v>
      </c>
      <c r="P1144" t="s">
        <v>135</v>
      </c>
      <c r="Q1144">
        <v>34</v>
      </c>
      <c r="R1144" t="s">
        <v>36</v>
      </c>
      <c r="S1144" t="s">
        <v>1203</v>
      </c>
      <c r="T1144" t="s">
        <v>1204</v>
      </c>
      <c r="U1144" t="s">
        <v>43</v>
      </c>
      <c r="V1144" t="s">
        <v>44</v>
      </c>
    </row>
    <row r="1145" spans="1:26">
      <c r="A1145" s="1">
        <v>44028</v>
      </c>
      <c r="B1145" t="s">
        <v>5957</v>
      </c>
      <c r="C1145" t="s">
        <v>5958</v>
      </c>
      <c r="D1145" t="s">
        <v>5959</v>
      </c>
      <c r="E1145" s="2">
        <v>42499</v>
      </c>
      <c r="F1145" s="2">
        <v>44012</v>
      </c>
      <c r="G1145" s="2">
        <v>44017</v>
      </c>
      <c r="H1145" t="s">
        <v>29</v>
      </c>
      <c r="I1145">
        <v>194.87</v>
      </c>
      <c r="J1145">
        <v>10000</v>
      </c>
      <c r="K1145" t="s">
        <v>30</v>
      </c>
      <c r="L1145" t="s">
        <v>31</v>
      </c>
      <c r="M1145" t="s">
        <v>83</v>
      </c>
      <c r="N1145" t="s">
        <v>102</v>
      </c>
      <c r="O1145" t="s">
        <v>63</v>
      </c>
      <c r="P1145" t="s">
        <v>441</v>
      </c>
      <c r="Q1145">
        <v>42</v>
      </c>
      <c r="R1145" t="s">
        <v>36</v>
      </c>
      <c r="S1145" t="s">
        <v>3504</v>
      </c>
      <c r="T1145" t="s">
        <v>3505</v>
      </c>
      <c r="U1145" t="s">
        <v>55</v>
      </c>
      <c r="V1145" t="s">
        <v>33</v>
      </c>
      <c r="W1145" t="s">
        <v>56</v>
      </c>
      <c r="X1145" t="s">
        <v>57</v>
      </c>
      <c r="Y1145" t="s">
        <v>58</v>
      </c>
      <c r="Z1145" t="s">
        <v>59</v>
      </c>
    </row>
    <row r="1146" spans="1:26">
      <c r="A1146" s="1">
        <v>44028</v>
      </c>
      <c r="B1146" t="s">
        <v>5960</v>
      </c>
      <c r="C1146" t="s">
        <v>5961</v>
      </c>
      <c r="D1146" t="s">
        <v>5962</v>
      </c>
      <c r="E1146" s="2">
        <v>42762</v>
      </c>
      <c r="F1146" s="2">
        <v>44016</v>
      </c>
      <c r="G1146" s="2">
        <v>44021</v>
      </c>
      <c r="H1146" t="s">
        <v>95</v>
      </c>
      <c r="I1146">
        <v>61.57</v>
      </c>
      <c r="J1146">
        <v>29000</v>
      </c>
      <c r="K1146" t="s">
        <v>30</v>
      </c>
      <c r="L1146" t="s">
        <v>72</v>
      </c>
      <c r="M1146" t="s">
        <v>124</v>
      </c>
      <c r="N1146" t="s">
        <v>51</v>
      </c>
      <c r="O1146" t="s">
        <v>63</v>
      </c>
      <c r="P1146" t="s">
        <v>2107</v>
      </c>
      <c r="Q1146">
        <v>54</v>
      </c>
      <c r="R1146" t="s">
        <v>36</v>
      </c>
      <c r="S1146" t="s">
        <v>5963</v>
      </c>
      <c r="T1146" t="s">
        <v>5964</v>
      </c>
      <c r="U1146" t="s">
        <v>5965</v>
      </c>
      <c r="V1146" t="s">
        <v>63</v>
      </c>
      <c r="W1146" t="s">
        <v>1384</v>
      </c>
      <c r="X1146" t="s">
        <v>1385</v>
      </c>
      <c r="Y1146" t="s">
        <v>35</v>
      </c>
      <c r="Z1146" t="s">
        <v>34</v>
      </c>
    </row>
    <row r="1147" spans="1:26">
      <c r="A1147" s="1">
        <v>44028</v>
      </c>
      <c r="B1147" t="s">
        <v>5966</v>
      </c>
      <c r="C1147" t="s">
        <v>5967</v>
      </c>
      <c r="D1147" t="s">
        <v>5968</v>
      </c>
      <c r="E1147" s="2">
        <v>43599</v>
      </c>
      <c r="F1147" s="2">
        <v>44022</v>
      </c>
      <c r="G1147" s="2">
        <v>44024</v>
      </c>
      <c r="H1147" t="s">
        <v>95</v>
      </c>
      <c r="I1147">
        <v>74.17</v>
      </c>
      <c r="J1147">
        <v>21000</v>
      </c>
      <c r="K1147" t="s">
        <v>30</v>
      </c>
      <c r="L1147" t="s">
        <v>31</v>
      </c>
      <c r="M1147" t="s">
        <v>83</v>
      </c>
      <c r="N1147" t="s">
        <v>107</v>
      </c>
      <c r="O1147" t="s">
        <v>63</v>
      </c>
      <c r="P1147" t="s">
        <v>1573</v>
      </c>
      <c r="Q1147">
        <v>48</v>
      </c>
      <c r="R1147" t="s">
        <v>36</v>
      </c>
      <c r="S1147" t="s">
        <v>5969</v>
      </c>
      <c r="T1147" t="s">
        <v>5970</v>
      </c>
      <c r="U1147" t="s">
        <v>3488</v>
      </c>
      <c r="V1147" t="s">
        <v>50</v>
      </c>
    </row>
    <row r="1148" spans="1:26">
      <c r="A1148" s="1">
        <v>44028</v>
      </c>
      <c r="B1148" t="s">
        <v>5971</v>
      </c>
      <c r="C1148" t="s">
        <v>5972</v>
      </c>
      <c r="D1148" t="s">
        <v>5973</v>
      </c>
      <c r="E1148" s="2">
        <v>40716</v>
      </c>
      <c r="F1148" s="2">
        <v>44021</v>
      </c>
      <c r="G1148" s="2">
        <v>44023</v>
      </c>
      <c r="H1148" t="s">
        <v>113</v>
      </c>
      <c r="I1148">
        <v>114.16</v>
      </c>
      <c r="J1148">
        <v>8000</v>
      </c>
      <c r="K1148" t="s">
        <v>30</v>
      </c>
      <c r="L1148" t="s">
        <v>72</v>
      </c>
      <c r="M1148" t="s">
        <v>83</v>
      </c>
      <c r="N1148" t="s">
        <v>51</v>
      </c>
      <c r="O1148" t="s">
        <v>59</v>
      </c>
      <c r="P1148" t="s">
        <v>58</v>
      </c>
      <c r="Q1148">
        <v>61</v>
      </c>
      <c r="R1148" t="s">
        <v>36</v>
      </c>
      <c r="S1148" t="s">
        <v>5974</v>
      </c>
      <c r="T1148" t="s">
        <v>5975</v>
      </c>
      <c r="U1148" t="s">
        <v>90</v>
      </c>
      <c r="V1148" t="s">
        <v>91</v>
      </c>
      <c r="W1148" t="s">
        <v>4750</v>
      </c>
      <c r="X1148" t="s">
        <v>4751</v>
      </c>
      <c r="Y1148" t="s">
        <v>39</v>
      </c>
      <c r="Z1148" t="s">
        <v>40</v>
      </c>
    </row>
    <row r="1149" spans="1:26">
      <c r="A1149" s="1">
        <v>44028</v>
      </c>
      <c r="B1149" t="s">
        <v>5976</v>
      </c>
      <c r="C1149" t="s">
        <v>5977</v>
      </c>
      <c r="D1149" t="s">
        <v>5978</v>
      </c>
      <c r="E1149" s="2">
        <v>41123</v>
      </c>
      <c r="F1149" s="2">
        <v>44019</v>
      </c>
      <c r="G1149" s="2">
        <v>44022</v>
      </c>
      <c r="H1149" t="s">
        <v>48</v>
      </c>
      <c r="I1149">
        <v>116.32</v>
      </c>
      <c r="J1149">
        <v>39000</v>
      </c>
      <c r="K1149" t="s">
        <v>30</v>
      </c>
      <c r="L1149" t="s">
        <v>72</v>
      </c>
      <c r="M1149" t="s">
        <v>83</v>
      </c>
      <c r="N1149" t="s">
        <v>51</v>
      </c>
      <c r="O1149" t="s">
        <v>91</v>
      </c>
      <c r="P1149" t="s">
        <v>90</v>
      </c>
      <c r="Q1149">
        <v>47</v>
      </c>
      <c r="R1149" t="s">
        <v>36</v>
      </c>
      <c r="S1149" t="s">
        <v>2979</v>
      </c>
      <c r="T1149" t="s">
        <v>2980</v>
      </c>
      <c r="U1149" t="s">
        <v>52</v>
      </c>
      <c r="V1149" t="s">
        <v>51</v>
      </c>
      <c r="W1149" t="s">
        <v>5979</v>
      </c>
      <c r="X1149" t="s">
        <v>5980</v>
      </c>
      <c r="Y1149" t="s">
        <v>103</v>
      </c>
      <c r="Z1149" t="s">
        <v>102</v>
      </c>
    </row>
    <row r="1150" spans="1:26">
      <c r="A1150" s="1">
        <v>44028</v>
      </c>
      <c r="B1150" t="s">
        <v>5981</v>
      </c>
      <c r="C1150" t="s">
        <v>5982</v>
      </c>
      <c r="D1150" t="s">
        <v>5983</v>
      </c>
      <c r="E1150" s="2">
        <v>41115</v>
      </c>
      <c r="F1150" s="2">
        <v>44010</v>
      </c>
      <c r="G1150" s="2">
        <v>44015</v>
      </c>
      <c r="H1150" t="s">
        <v>113</v>
      </c>
      <c r="I1150">
        <v>138.08000000000001</v>
      </c>
      <c r="J1150">
        <v>2000</v>
      </c>
      <c r="K1150" t="s">
        <v>30</v>
      </c>
      <c r="L1150" t="s">
        <v>31</v>
      </c>
      <c r="M1150" t="s">
        <v>32</v>
      </c>
      <c r="N1150" t="s">
        <v>59</v>
      </c>
      <c r="O1150" t="s">
        <v>167</v>
      </c>
      <c r="P1150" t="s">
        <v>5984</v>
      </c>
      <c r="Q1150">
        <v>35</v>
      </c>
      <c r="R1150" t="s">
        <v>36</v>
      </c>
      <c r="S1150" t="s">
        <v>5985</v>
      </c>
      <c r="T1150" t="s">
        <v>5986</v>
      </c>
      <c r="U1150" t="s">
        <v>172</v>
      </c>
      <c r="V1150" t="s">
        <v>50</v>
      </c>
      <c r="W1150" t="s">
        <v>4272</v>
      </c>
      <c r="X1150" t="s">
        <v>4273</v>
      </c>
      <c r="Y1150" t="s">
        <v>367</v>
      </c>
      <c r="Z1150" t="s">
        <v>76</v>
      </c>
    </row>
    <row r="1151" spans="1:26">
      <c r="A1151" s="1">
        <v>44028</v>
      </c>
      <c r="B1151" t="s">
        <v>5987</v>
      </c>
      <c r="C1151" t="s">
        <v>5988</v>
      </c>
      <c r="D1151" t="s">
        <v>5989</v>
      </c>
      <c r="E1151" s="2">
        <v>41025</v>
      </c>
      <c r="F1151" s="2">
        <v>44025</v>
      </c>
      <c r="G1151" s="2">
        <v>44025</v>
      </c>
      <c r="H1151" t="s">
        <v>48</v>
      </c>
      <c r="I1151">
        <v>157.09</v>
      </c>
      <c r="J1151">
        <v>15000</v>
      </c>
      <c r="K1151" t="s">
        <v>30</v>
      </c>
      <c r="L1151" t="s">
        <v>72</v>
      </c>
      <c r="M1151" t="s">
        <v>83</v>
      </c>
      <c r="N1151" t="s">
        <v>44</v>
      </c>
      <c r="O1151" t="s">
        <v>44</v>
      </c>
      <c r="P1151" t="s">
        <v>43</v>
      </c>
      <c r="Q1151">
        <v>45</v>
      </c>
      <c r="R1151" t="s">
        <v>36</v>
      </c>
      <c r="S1151" t="s">
        <v>5454</v>
      </c>
      <c r="T1151" t="s">
        <v>5455</v>
      </c>
      <c r="U1151" t="s">
        <v>5456</v>
      </c>
      <c r="V1151" t="s">
        <v>63</v>
      </c>
    </row>
    <row r="1152" spans="1:26">
      <c r="A1152" s="1">
        <v>44028</v>
      </c>
      <c r="B1152" t="s">
        <v>5990</v>
      </c>
      <c r="C1152" t="s">
        <v>5991</v>
      </c>
      <c r="D1152" t="s">
        <v>5992</v>
      </c>
      <c r="E1152" s="2">
        <v>41260</v>
      </c>
      <c r="F1152" s="2">
        <v>44022</v>
      </c>
      <c r="G1152" s="2">
        <v>44024</v>
      </c>
      <c r="H1152" t="s">
        <v>48</v>
      </c>
      <c r="I1152">
        <v>115.92</v>
      </c>
      <c r="J1152">
        <v>39000</v>
      </c>
      <c r="K1152" t="s">
        <v>30</v>
      </c>
      <c r="L1152" t="s">
        <v>31</v>
      </c>
      <c r="M1152" t="s">
        <v>83</v>
      </c>
      <c r="N1152" t="s">
        <v>76</v>
      </c>
      <c r="O1152" t="s">
        <v>107</v>
      </c>
      <c r="P1152" t="s">
        <v>2678</v>
      </c>
      <c r="Q1152">
        <v>49</v>
      </c>
      <c r="R1152" t="s">
        <v>36</v>
      </c>
      <c r="S1152" t="s">
        <v>2748</v>
      </c>
      <c r="T1152" t="s">
        <v>2749</v>
      </c>
      <c r="U1152" t="s">
        <v>2750</v>
      </c>
      <c r="V1152" t="s">
        <v>118</v>
      </c>
    </row>
    <row r="1153" spans="1:26">
      <c r="A1153" s="1">
        <v>44028</v>
      </c>
      <c r="B1153" t="s">
        <v>5993</v>
      </c>
      <c r="C1153" t="s">
        <v>5994</v>
      </c>
      <c r="D1153" t="s">
        <v>5995</v>
      </c>
      <c r="E1153" s="2">
        <v>42870</v>
      </c>
      <c r="F1153" s="2">
        <v>44018</v>
      </c>
      <c r="G1153" s="2">
        <v>44021</v>
      </c>
      <c r="H1153" t="s">
        <v>82</v>
      </c>
      <c r="I1153">
        <v>74.87</v>
      </c>
      <c r="J1153">
        <v>2000</v>
      </c>
      <c r="K1153" t="s">
        <v>30</v>
      </c>
      <c r="L1153" t="s">
        <v>49</v>
      </c>
      <c r="M1153" t="s">
        <v>83</v>
      </c>
      <c r="N1153" t="s">
        <v>87</v>
      </c>
      <c r="O1153" t="s">
        <v>33</v>
      </c>
      <c r="P1153" t="s">
        <v>55</v>
      </c>
      <c r="Q1153">
        <v>45</v>
      </c>
      <c r="R1153" t="s">
        <v>36</v>
      </c>
      <c r="S1153" t="s">
        <v>5996</v>
      </c>
      <c r="T1153" t="s">
        <v>5997</v>
      </c>
      <c r="U1153" t="s">
        <v>1193</v>
      </c>
      <c r="V1153" t="s">
        <v>167</v>
      </c>
    </row>
    <row r="1154" spans="1:26">
      <c r="A1154" s="1">
        <v>44028</v>
      </c>
      <c r="B1154" t="s">
        <v>5998</v>
      </c>
      <c r="C1154" t="s">
        <v>5999</v>
      </c>
      <c r="D1154" t="s">
        <v>6000</v>
      </c>
      <c r="E1154" s="2">
        <v>41325</v>
      </c>
      <c r="F1154" s="2">
        <v>44026</v>
      </c>
      <c r="G1154" s="2">
        <v>44026</v>
      </c>
      <c r="H1154" t="s">
        <v>29</v>
      </c>
      <c r="I1154">
        <v>161.51</v>
      </c>
      <c r="J1154">
        <v>9000</v>
      </c>
      <c r="K1154" t="s">
        <v>30</v>
      </c>
      <c r="L1154" t="s">
        <v>49</v>
      </c>
      <c r="M1154" t="s">
        <v>32</v>
      </c>
      <c r="N1154" t="s">
        <v>34</v>
      </c>
      <c r="O1154" t="s">
        <v>51</v>
      </c>
      <c r="P1154" t="s">
        <v>52</v>
      </c>
      <c r="Q1154">
        <v>31</v>
      </c>
      <c r="R1154" t="s">
        <v>36</v>
      </c>
      <c r="S1154" t="s">
        <v>671</v>
      </c>
      <c r="T1154" t="s">
        <v>672</v>
      </c>
      <c r="V1154" t="s">
        <v>167</v>
      </c>
      <c r="W1154" t="s">
        <v>159</v>
      </c>
      <c r="X1154" t="s">
        <v>160</v>
      </c>
      <c r="Y1154" t="s">
        <v>103</v>
      </c>
      <c r="Z1154" t="s">
        <v>102</v>
      </c>
    </row>
    <row r="1155" spans="1:26">
      <c r="A1155" s="1">
        <v>44028</v>
      </c>
      <c r="B1155" t="s">
        <v>6001</v>
      </c>
      <c r="C1155" t="s">
        <v>6002</v>
      </c>
      <c r="D1155" t="s">
        <v>6003</v>
      </c>
      <c r="E1155" s="2">
        <v>42627</v>
      </c>
      <c r="F1155" s="2">
        <v>44026</v>
      </c>
      <c r="G1155" s="2">
        <v>44026</v>
      </c>
      <c r="H1155" t="s">
        <v>113</v>
      </c>
      <c r="I1155">
        <v>113.54</v>
      </c>
      <c r="J1155">
        <v>10000</v>
      </c>
      <c r="K1155" t="s">
        <v>30</v>
      </c>
      <c r="L1155" t="s">
        <v>31</v>
      </c>
      <c r="M1155" t="s">
        <v>83</v>
      </c>
      <c r="N1155" t="s">
        <v>33</v>
      </c>
      <c r="O1155" t="s">
        <v>91</v>
      </c>
      <c r="P1155" t="s">
        <v>90</v>
      </c>
      <c r="Q1155">
        <v>60</v>
      </c>
      <c r="R1155" t="s">
        <v>36</v>
      </c>
      <c r="S1155" t="s">
        <v>1398</v>
      </c>
      <c r="T1155" t="s">
        <v>1399</v>
      </c>
      <c r="U1155" t="s">
        <v>1400</v>
      </c>
      <c r="V1155" t="s">
        <v>63</v>
      </c>
      <c r="W1155" t="s">
        <v>6004</v>
      </c>
      <c r="X1155" t="s">
        <v>6005</v>
      </c>
      <c r="Y1155" t="s">
        <v>103</v>
      </c>
      <c r="Z1155" t="s">
        <v>102</v>
      </c>
    </row>
    <row r="1156" spans="1:26">
      <c r="A1156" s="1">
        <v>44028</v>
      </c>
      <c r="B1156" t="s">
        <v>6006</v>
      </c>
      <c r="C1156" t="s">
        <v>6007</v>
      </c>
      <c r="D1156" t="s">
        <v>6008</v>
      </c>
      <c r="E1156" s="2">
        <v>42492</v>
      </c>
      <c r="F1156" s="2">
        <v>44023</v>
      </c>
      <c r="G1156" s="2">
        <v>44024</v>
      </c>
      <c r="H1156" t="s">
        <v>113</v>
      </c>
      <c r="I1156">
        <v>137.78</v>
      </c>
      <c r="J1156">
        <v>2000</v>
      </c>
      <c r="K1156" t="s">
        <v>149</v>
      </c>
      <c r="L1156" t="s">
        <v>49</v>
      </c>
      <c r="M1156" t="s">
        <v>83</v>
      </c>
      <c r="N1156" t="s">
        <v>34</v>
      </c>
      <c r="O1156" t="s">
        <v>91</v>
      </c>
      <c r="P1156" t="s">
        <v>90</v>
      </c>
      <c r="Q1156">
        <v>55</v>
      </c>
      <c r="R1156" t="s">
        <v>36</v>
      </c>
      <c r="S1156" t="s">
        <v>84</v>
      </c>
      <c r="T1156" t="s">
        <v>85</v>
      </c>
      <c r="U1156" t="s">
        <v>86</v>
      </c>
      <c r="V1156" t="s">
        <v>87</v>
      </c>
      <c r="W1156" t="s">
        <v>1392</v>
      </c>
      <c r="X1156" t="s">
        <v>1393</v>
      </c>
      <c r="Y1156" t="s">
        <v>58</v>
      </c>
      <c r="Z1156" t="s">
        <v>59</v>
      </c>
    </row>
    <row r="1157" spans="1:26">
      <c r="A1157" s="1">
        <v>44028</v>
      </c>
      <c r="B1157" t="s">
        <v>6009</v>
      </c>
      <c r="C1157" t="s">
        <v>6010</v>
      </c>
      <c r="D1157" t="s">
        <v>6011</v>
      </c>
      <c r="E1157" s="2">
        <v>43387</v>
      </c>
      <c r="F1157" s="2">
        <v>44023</v>
      </c>
      <c r="G1157" s="2">
        <v>44024</v>
      </c>
      <c r="H1157" t="s">
        <v>29</v>
      </c>
      <c r="I1157">
        <v>144.79</v>
      </c>
      <c r="J1157">
        <v>17000</v>
      </c>
      <c r="K1157" t="s">
        <v>30</v>
      </c>
      <c r="L1157" t="s">
        <v>72</v>
      </c>
      <c r="M1157" t="s">
        <v>32</v>
      </c>
      <c r="N1157" t="s">
        <v>59</v>
      </c>
      <c r="O1157" t="s">
        <v>136</v>
      </c>
      <c r="P1157" t="s">
        <v>135</v>
      </c>
      <c r="Q1157">
        <v>41</v>
      </c>
      <c r="R1157" t="s">
        <v>36</v>
      </c>
      <c r="S1157" t="s">
        <v>6012</v>
      </c>
      <c r="T1157" t="s">
        <v>6013</v>
      </c>
      <c r="V1157" t="s">
        <v>167</v>
      </c>
    </row>
    <row r="1158" spans="1:26">
      <c r="A1158" s="1">
        <v>44028</v>
      </c>
      <c r="B1158" t="s">
        <v>6014</v>
      </c>
      <c r="C1158" t="s">
        <v>6015</v>
      </c>
      <c r="D1158" t="s">
        <v>6016</v>
      </c>
      <c r="E1158" s="2">
        <v>43164</v>
      </c>
      <c r="F1158" s="2">
        <v>44013</v>
      </c>
      <c r="G1158" s="2">
        <v>44018</v>
      </c>
      <c r="H1158" t="s">
        <v>82</v>
      </c>
      <c r="I1158">
        <v>50.52</v>
      </c>
      <c r="J1158">
        <v>3000</v>
      </c>
      <c r="K1158" t="s">
        <v>30</v>
      </c>
      <c r="L1158" t="s">
        <v>31</v>
      </c>
      <c r="M1158" t="s">
        <v>83</v>
      </c>
      <c r="N1158" t="s">
        <v>40</v>
      </c>
      <c r="O1158" t="s">
        <v>91</v>
      </c>
      <c r="P1158" t="s">
        <v>90</v>
      </c>
      <c r="Q1158">
        <v>31</v>
      </c>
      <c r="R1158" t="s">
        <v>237</v>
      </c>
      <c r="S1158" t="s">
        <v>5256</v>
      </c>
      <c r="T1158" t="s">
        <v>5257</v>
      </c>
      <c r="U1158" t="s">
        <v>103</v>
      </c>
      <c r="V1158" t="s">
        <v>102</v>
      </c>
      <c r="W1158" t="s">
        <v>6017</v>
      </c>
      <c r="X1158" t="s">
        <v>6018</v>
      </c>
      <c r="Y1158" t="s">
        <v>43</v>
      </c>
      <c r="Z1158" t="s">
        <v>44</v>
      </c>
    </row>
    <row r="1159" spans="1:26">
      <c r="A1159" s="1">
        <v>44028</v>
      </c>
      <c r="B1159" t="s">
        <v>6019</v>
      </c>
      <c r="C1159" t="s">
        <v>6020</v>
      </c>
      <c r="D1159" t="s">
        <v>6021</v>
      </c>
      <c r="E1159" s="2">
        <v>42856</v>
      </c>
      <c r="F1159" s="2">
        <v>44008</v>
      </c>
      <c r="G1159" s="2">
        <v>44013</v>
      </c>
      <c r="H1159" t="s">
        <v>113</v>
      </c>
      <c r="I1159">
        <v>129.6</v>
      </c>
      <c r="J1159">
        <v>6000</v>
      </c>
      <c r="K1159" t="s">
        <v>30</v>
      </c>
      <c r="L1159" t="s">
        <v>72</v>
      </c>
      <c r="M1159" t="s">
        <v>32</v>
      </c>
      <c r="N1159" t="s">
        <v>34</v>
      </c>
      <c r="O1159" t="s">
        <v>59</v>
      </c>
      <c r="P1159" t="s">
        <v>58</v>
      </c>
      <c r="Q1159">
        <v>36</v>
      </c>
      <c r="R1159" t="s">
        <v>36</v>
      </c>
      <c r="S1159" t="s">
        <v>3437</v>
      </c>
      <c r="T1159" t="s">
        <v>3438</v>
      </c>
      <c r="U1159" t="s">
        <v>855</v>
      </c>
      <c r="V1159" t="s">
        <v>34</v>
      </c>
    </row>
    <row r="1160" spans="1:26">
      <c r="A1160" s="1">
        <v>44028</v>
      </c>
      <c r="B1160" t="s">
        <v>6022</v>
      </c>
      <c r="C1160" t="s">
        <v>6023</v>
      </c>
      <c r="D1160" t="s">
        <v>6024</v>
      </c>
      <c r="E1160" s="2">
        <v>41847</v>
      </c>
      <c r="F1160" s="2">
        <v>44023</v>
      </c>
      <c r="G1160" s="2">
        <v>44024</v>
      </c>
      <c r="H1160" t="s">
        <v>113</v>
      </c>
      <c r="I1160">
        <v>98.91</v>
      </c>
      <c r="J1160">
        <v>1000</v>
      </c>
      <c r="K1160" t="s">
        <v>30</v>
      </c>
      <c r="L1160" t="s">
        <v>49</v>
      </c>
      <c r="M1160" t="s">
        <v>32</v>
      </c>
      <c r="N1160" t="s">
        <v>63</v>
      </c>
      <c r="O1160" t="s">
        <v>33</v>
      </c>
      <c r="P1160" t="s">
        <v>55</v>
      </c>
      <c r="Q1160">
        <v>43</v>
      </c>
      <c r="R1160" t="s">
        <v>36</v>
      </c>
      <c r="S1160" t="s">
        <v>6025</v>
      </c>
      <c r="T1160" t="s">
        <v>6026</v>
      </c>
      <c r="U1160" t="s">
        <v>75</v>
      </c>
      <c r="V1160" t="s">
        <v>76</v>
      </c>
      <c r="W1160" t="s">
        <v>6027</v>
      </c>
      <c r="X1160" t="s">
        <v>6028</v>
      </c>
      <c r="Y1160" t="s">
        <v>2802</v>
      </c>
      <c r="Z1160" t="s">
        <v>76</v>
      </c>
    </row>
    <row r="1161" spans="1:26">
      <c r="A1161" s="1">
        <v>44028</v>
      </c>
      <c r="B1161" t="s">
        <v>6029</v>
      </c>
      <c r="C1161" t="s">
        <v>6030</v>
      </c>
      <c r="D1161" t="s">
        <v>6031</v>
      </c>
      <c r="E1161" s="2">
        <v>41315</v>
      </c>
      <c r="F1161" s="2">
        <v>44012</v>
      </c>
      <c r="G1161" s="2">
        <v>44017</v>
      </c>
      <c r="H1161" t="s">
        <v>113</v>
      </c>
      <c r="I1161">
        <v>88.6</v>
      </c>
      <c r="J1161">
        <v>5000</v>
      </c>
      <c r="K1161" t="s">
        <v>30</v>
      </c>
      <c r="L1161" t="s">
        <v>72</v>
      </c>
      <c r="M1161" t="s">
        <v>83</v>
      </c>
      <c r="N1161" t="s">
        <v>33</v>
      </c>
      <c r="O1161" t="s">
        <v>107</v>
      </c>
      <c r="P1161" t="s">
        <v>6032</v>
      </c>
      <c r="Q1161">
        <v>54</v>
      </c>
      <c r="R1161" t="s">
        <v>237</v>
      </c>
      <c r="S1161" t="s">
        <v>6033</v>
      </c>
      <c r="T1161" t="s">
        <v>6034</v>
      </c>
      <c r="U1161" t="s">
        <v>135</v>
      </c>
      <c r="V1161" t="s">
        <v>136</v>
      </c>
      <c r="W1161" t="s">
        <v>6035</v>
      </c>
      <c r="X1161" t="s">
        <v>6036</v>
      </c>
      <c r="Y1161" t="s">
        <v>90</v>
      </c>
      <c r="Z1161" t="s">
        <v>91</v>
      </c>
    </row>
    <row r="1162" spans="1:26">
      <c r="A1162" s="1">
        <v>44028</v>
      </c>
      <c r="B1162" t="s">
        <v>6037</v>
      </c>
      <c r="C1162" t="s">
        <v>6038</v>
      </c>
      <c r="D1162" t="s">
        <v>6039</v>
      </c>
      <c r="E1162" s="2">
        <v>43564</v>
      </c>
      <c r="F1162" s="2">
        <v>44014</v>
      </c>
      <c r="G1162" s="2">
        <v>44019</v>
      </c>
      <c r="H1162" t="s">
        <v>113</v>
      </c>
      <c r="I1162">
        <v>138.63999999999999</v>
      </c>
      <c r="J1162">
        <v>9000</v>
      </c>
      <c r="K1162" t="s">
        <v>30</v>
      </c>
      <c r="L1162" t="s">
        <v>72</v>
      </c>
      <c r="M1162" t="s">
        <v>83</v>
      </c>
      <c r="N1162" t="s">
        <v>136</v>
      </c>
      <c r="O1162" t="s">
        <v>63</v>
      </c>
      <c r="P1162" t="s">
        <v>6040</v>
      </c>
      <c r="Q1162">
        <v>50</v>
      </c>
      <c r="R1162" t="s">
        <v>36</v>
      </c>
      <c r="S1162" t="s">
        <v>6041</v>
      </c>
      <c r="T1162" t="s">
        <v>6042</v>
      </c>
      <c r="U1162" t="s">
        <v>219</v>
      </c>
      <c r="V1162" t="s">
        <v>87</v>
      </c>
      <c r="W1162" t="s">
        <v>6043</v>
      </c>
      <c r="X1162" t="s">
        <v>6044</v>
      </c>
      <c r="Y1162" t="s">
        <v>58</v>
      </c>
      <c r="Z1162" t="s">
        <v>59</v>
      </c>
    </row>
    <row r="1163" spans="1:26">
      <c r="A1163" s="1">
        <v>44028</v>
      </c>
      <c r="B1163" t="s">
        <v>6045</v>
      </c>
      <c r="C1163" t="s">
        <v>6046</v>
      </c>
      <c r="D1163" t="s">
        <v>6047</v>
      </c>
      <c r="E1163" s="2">
        <v>40951</v>
      </c>
      <c r="F1163" s="2">
        <v>44013</v>
      </c>
      <c r="G1163" s="2">
        <v>44018</v>
      </c>
      <c r="H1163" t="s">
        <v>171</v>
      </c>
      <c r="I1163">
        <v>7.12</v>
      </c>
      <c r="J1163">
        <v>600</v>
      </c>
      <c r="K1163" t="s">
        <v>30</v>
      </c>
      <c r="L1163" t="s">
        <v>72</v>
      </c>
      <c r="M1163" t="s">
        <v>32</v>
      </c>
      <c r="N1163" t="s">
        <v>33</v>
      </c>
      <c r="O1163" t="s">
        <v>102</v>
      </c>
      <c r="P1163" t="s">
        <v>103</v>
      </c>
      <c r="Q1163">
        <v>33</v>
      </c>
      <c r="R1163" t="s">
        <v>36</v>
      </c>
      <c r="S1163" t="s">
        <v>1104</v>
      </c>
      <c r="T1163" t="s">
        <v>1105</v>
      </c>
      <c r="U1163" t="s">
        <v>468</v>
      </c>
      <c r="V1163" t="s">
        <v>63</v>
      </c>
    </row>
    <row r="1164" spans="1:26">
      <c r="A1164" s="1">
        <v>44028</v>
      </c>
      <c r="B1164" t="s">
        <v>6048</v>
      </c>
      <c r="C1164" t="s">
        <v>6049</v>
      </c>
      <c r="D1164" t="s">
        <v>6050</v>
      </c>
      <c r="E1164" s="2">
        <v>40913</v>
      </c>
      <c r="F1164" s="2">
        <v>44027</v>
      </c>
      <c r="G1164" s="2">
        <v>44027</v>
      </c>
      <c r="H1164" t="s">
        <v>95</v>
      </c>
      <c r="I1164">
        <v>61.19</v>
      </c>
      <c r="J1164">
        <v>30000</v>
      </c>
      <c r="K1164" t="s">
        <v>30</v>
      </c>
      <c r="L1164" t="s">
        <v>49</v>
      </c>
      <c r="M1164" t="s">
        <v>32</v>
      </c>
      <c r="N1164" t="s">
        <v>40</v>
      </c>
      <c r="O1164" t="s">
        <v>59</v>
      </c>
      <c r="P1164" t="s">
        <v>4426</v>
      </c>
      <c r="Q1164">
        <v>33</v>
      </c>
      <c r="R1164" t="s">
        <v>36</v>
      </c>
      <c r="S1164" t="s">
        <v>5338</v>
      </c>
      <c r="T1164" t="s">
        <v>5339</v>
      </c>
      <c r="U1164" t="s">
        <v>35</v>
      </c>
      <c r="V1164" t="s">
        <v>34</v>
      </c>
      <c r="W1164" t="s">
        <v>1690</v>
      </c>
      <c r="X1164" t="s">
        <v>1691</v>
      </c>
      <c r="Y1164" t="s">
        <v>819</v>
      </c>
      <c r="Z1164" t="s">
        <v>76</v>
      </c>
    </row>
    <row r="1165" spans="1:26">
      <c r="A1165" s="1">
        <v>44028</v>
      </c>
      <c r="B1165" t="s">
        <v>6051</v>
      </c>
      <c r="C1165" t="s">
        <v>6052</v>
      </c>
      <c r="D1165" t="s">
        <v>6053</v>
      </c>
      <c r="E1165" s="2">
        <v>41607</v>
      </c>
      <c r="F1165" s="2">
        <v>44009</v>
      </c>
      <c r="G1165" s="2">
        <v>44014</v>
      </c>
      <c r="H1165" t="s">
        <v>82</v>
      </c>
      <c r="I1165">
        <v>98.92</v>
      </c>
      <c r="J1165">
        <v>1000</v>
      </c>
      <c r="K1165" t="s">
        <v>30</v>
      </c>
      <c r="L1165" t="s">
        <v>49</v>
      </c>
      <c r="M1165" t="s">
        <v>124</v>
      </c>
      <c r="N1165" t="s">
        <v>118</v>
      </c>
      <c r="O1165" t="s">
        <v>34</v>
      </c>
      <c r="P1165" t="s">
        <v>35</v>
      </c>
      <c r="Q1165">
        <v>51</v>
      </c>
      <c r="R1165" t="s">
        <v>36</v>
      </c>
      <c r="S1165" t="s">
        <v>6054</v>
      </c>
      <c r="T1165" t="s">
        <v>6055</v>
      </c>
      <c r="U1165" t="s">
        <v>534</v>
      </c>
      <c r="V1165" t="s">
        <v>63</v>
      </c>
    </row>
    <row r="1166" spans="1:26">
      <c r="A1166" s="1">
        <v>44028</v>
      </c>
      <c r="B1166" t="s">
        <v>6056</v>
      </c>
      <c r="C1166" t="s">
        <v>6057</v>
      </c>
      <c r="D1166" t="s">
        <v>6058</v>
      </c>
      <c r="E1166" s="2">
        <v>42506</v>
      </c>
      <c r="F1166" s="2">
        <v>44012</v>
      </c>
      <c r="G1166" s="2">
        <v>44017</v>
      </c>
      <c r="H1166" t="s">
        <v>82</v>
      </c>
      <c r="I1166">
        <v>81.22</v>
      </c>
      <c r="J1166">
        <v>5000</v>
      </c>
      <c r="K1166" t="s">
        <v>30</v>
      </c>
      <c r="L1166" t="s">
        <v>72</v>
      </c>
      <c r="M1166" t="s">
        <v>83</v>
      </c>
      <c r="N1166" t="s">
        <v>87</v>
      </c>
      <c r="O1166" t="s">
        <v>34</v>
      </c>
      <c r="P1166" t="s">
        <v>35</v>
      </c>
      <c r="Q1166">
        <v>39</v>
      </c>
      <c r="R1166" t="s">
        <v>36</v>
      </c>
      <c r="S1166" t="s">
        <v>6059</v>
      </c>
      <c r="T1166" t="s">
        <v>6060</v>
      </c>
      <c r="U1166" t="s">
        <v>103</v>
      </c>
      <c r="V1166" t="s">
        <v>102</v>
      </c>
    </row>
    <row r="1167" spans="1:26">
      <c r="A1167" s="1">
        <v>44028</v>
      </c>
      <c r="B1167" t="s">
        <v>6061</v>
      </c>
      <c r="C1167" t="s">
        <v>6062</v>
      </c>
      <c r="D1167" t="s">
        <v>6063</v>
      </c>
      <c r="E1167" s="2">
        <v>43511</v>
      </c>
      <c r="F1167" s="2">
        <v>44024</v>
      </c>
      <c r="G1167" s="2">
        <v>44025</v>
      </c>
      <c r="H1167" t="s">
        <v>48</v>
      </c>
      <c r="I1167">
        <v>152.24</v>
      </c>
      <c r="J1167">
        <v>28000</v>
      </c>
      <c r="K1167" t="s">
        <v>30</v>
      </c>
      <c r="L1167" t="s">
        <v>49</v>
      </c>
      <c r="M1167" t="s">
        <v>83</v>
      </c>
      <c r="N1167" t="s">
        <v>76</v>
      </c>
      <c r="O1167" t="s">
        <v>44</v>
      </c>
      <c r="P1167" t="s">
        <v>245</v>
      </c>
      <c r="Q1167">
        <v>34</v>
      </c>
      <c r="R1167" t="s">
        <v>36</v>
      </c>
      <c r="S1167" t="s">
        <v>6064</v>
      </c>
      <c r="T1167" t="s">
        <v>6065</v>
      </c>
      <c r="U1167" t="s">
        <v>58</v>
      </c>
      <c r="V1167" t="s">
        <v>59</v>
      </c>
      <c r="W1167" t="s">
        <v>6066</v>
      </c>
      <c r="X1167" t="s">
        <v>6067</v>
      </c>
      <c r="Y1167" t="s">
        <v>103</v>
      </c>
      <c r="Z1167" t="s">
        <v>102</v>
      </c>
    </row>
    <row r="1168" spans="1:26">
      <c r="A1168" s="1">
        <v>44028</v>
      </c>
      <c r="B1168" t="s">
        <v>6068</v>
      </c>
      <c r="C1168" t="s">
        <v>6069</v>
      </c>
      <c r="D1168" t="s">
        <v>6070</v>
      </c>
      <c r="E1168" s="2">
        <v>41238</v>
      </c>
      <c r="F1168" s="2">
        <v>44015</v>
      </c>
      <c r="G1168" s="2">
        <v>44020</v>
      </c>
      <c r="H1168" t="s">
        <v>95</v>
      </c>
      <c r="I1168">
        <v>60.69</v>
      </c>
      <c r="J1168">
        <v>50000</v>
      </c>
      <c r="K1168" t="s">
        <v>30</v>
      </c>
      <c r="L1168" t="s">
        <v>31</v>
      </c>
      <c r="M1168" t="s">
        <v>83</v>
      </c>
      <c r="N1168" t="s">
        <v>87</v>
      </c>
      <c r="O1168" t="s">
        <v>59</v>
      </c>
      <c r="P1168" t="s">
        <v>58</v>
      </c>
      <c r="Q1168">
        <v>31</v>
      </c>
      <c r="R1168" t="s">
        <v>36</v>
      </c>
      <c r="S1168" t="s">
        <v>6071</v>
      </c>
      <c r="T1168" t="s">
        <v>6072</v>
      </c>
      <c r="U1168" t="s">
        <v>172</v>
      </c>
      <c r="V1168" t="s">
        <v>50</v>
      </c>
      <c r="W1168" t="s">
        <v>1652</v>
      </c>
      <c r="X1168" t="s">
        <v>1653</v>
      </c>
      <c r="Y1168" t="s">
        <v>172</v>
      </c>
      <c r="Z1168" t="s">
        <v>50</v>
      </c>
    </row>
    <row r="1169" spans="1:26">
      <c r="A1169" s="1">
        <v>44028</v>
      </c>
      <c r="B1169" t="s">
        <v>6073</v>
      </c>
      <c r="C1169" t="s">
        <v>6074</v>
      </c>
      <c r="D1169" t="s">
        <v>6075</v>
      </c>
      <c r="E1169" s="2">
        <v>43238</v>
      </c>
      <c r="F1169" s="2">
        <v>44010</v>
      </c>
      <c r="G1169" s="2">
        <v>44015</v>
      </c>
      <c r="H1169" t="s">
        <v>113</v>
      </c>
      <c r="I1169">
        <v>75.09</v>
      </c>
      <c r="J1169">
        <v>4000</v>
      </c>
      <c r="K1169" t="s">
        <v>30</v>
      </c>
      <c r="L1169" t="s">
        <v>31</v>
      </c>
      <c r="M1169" t="s">
        <v>83</v>
      </c>
      <c r="N1169" t="s">
        <v>34</v>
      </c>
      <c r="O1169" t="s">
        <v>167</v>
      </c>
      <c r="P1169" t="s">
        <v>6076</v>
      </c>
      <c r="Q1169">
        <v>31</v>
      </c>
      <c r="R1169" t="s">
        <v>36</v>
      </c>
      <c r="S1169" t="s">
        <v>4070</v>
      </c>
      <c r="T1169" t="s">
        <v>4071</v>
      </c>
      <c r="U1169" t="s">
        <v>90</v>
      </c>
      <c r="V1169" t="s">
        <v>91</v>
      </c>
    </row>
    <row r="1170" spans="1:26">
      <c r="A1170" s="1">
        <v>44028</v>
      </c>
      <c r="B1170" t="s">
        <v>6077</v>
      </c>
      <c r="C1170" t="s">
        <v>6078</v>
      </c>
      <c r="D1170" t="s">
        <v>6079</v>
      </c>
      <c r="E1170" s="2">
        <v>43183</v>
      </c>
      <c r="F1170" s="2">
        <v>44020</v>
      </c>
      <c r="G1170" s="2">
        <v>44023</v>
      </c>
      <c r="H1170" t="s">
        <v>29</v>
      </c>
      <c r="I1170">
        <v>135.03</v>
      </c>
      <c r="J1170">
        <v>5000</v>
      </c>
      <c r="K1170" t="s">
        <v>30</v>
      </c>
      <c r="L1170" t="s">
        <v>49</v>
      </c>
      <c r="M1170" t="s">
        <v>83</v>
      </c>
      <c r="N1170" t="s">
        <v>50</v>
      </c>
      <c r="O1170" t="s">
        <v>76</v>
      </c>
      <c r="P1170" t="s">
        <v>702</v>
      </c>
      <c r="Q1170">
        <v>57</v>
      </c>
      <c r="R1170" t="s">
        <v>36</v>
      </c>
      <c r="S1170" t="s">
        <v>1377</v>
      </c>
      <c r="T1170" t="s">
        <v>1378</v>
      </c>
      <c r="U1170" t="s">
        <v>855</v>
      </c>
      <c r="V1170" t="s">
        <v>34</v>
      </c>
    </row>
    <row r="1171" spans="1:26">
      <c r="A1171" s="1">
        <v>44028</v>
      </c>
      <c r="B1171" t="s">
        <v>6080</v>
      </c>
      <c r="C1171" t="s">
        <v>6081</v>
      </c>
      <c r="D1171" t="s">
        <v>6082</v>
      </c>
      <c r="E1171" s="2">
        <v>43039</v>
      </c>
      <c r="F1171" s="2">
        <v>44019</v>
      </c>
      <c r="G1171" s="2">
        <v>44022</v>
      </c>
      <c r="H1171" t="s">
        <v>29</v>
      </c>
      <c r="I1171">
        <v>147.88</v>
      </c>
      <c r="J1171">
        <v>7000</v>
      </c>
      <c r="K1171" t="s">
        <v>30</v>
      </c>
      <c r="L1171" t="s">
        <v>72</v>
      </c>
      <c r="M1171" t="s">
        <v>83</v>
      </c>
      <c r="N1171" t="s">
        <v>63</v>
      </c>
      <c r="O1171" t="s">
        <v>63</v>
      </c>
      <c r="P1171" t="s">
        <v>6083</v>
      </c>
      <c r="Q1171">
        <v>56</v>
      </c>
      <c r="R1171" t="s">
        <v>36</v>
      </c>
      <c r="S1171" t="s">
        <v>5201</v>
      </c>
      <c r="T1171" t="s">
        <v>5202</v>
      </c>
      <c r="U1171" t="s">
        <v>43</v>
      </c>
      <c r="V1171" t="s">
        <v>44</v>
      </c>
    </row>
    <row r="1172" spans="1:26">
      <c r="A1172" s="1">
        <v>44028</v>
      </c>
      <c r="B1172" t="s">
        <v>6084</v>
      </c>
      <c r="C1172" t="s">
        <v>6085</v>
      </c>
      <c r="D1172" t="s">
        <v>6086</v>
      </c>
      <c r="E1172" s="2">
        <v>41991</v>
      </c>
      <c r="F1172" s="2">
        <v>44016</v>
      </c>
      <c r="G1172" s="2">
        <v>44021</v>
      </c>
      <c r="H1172" t="s">
        <v>82</v>
      </c>
      <c r="I1172">
        <v>60.28</v>
      </c>
      <c r="J1172">
        <v>3000</v>
      </c>
      <c r="K1172" t="s">
        <v>30</v>
      </c>
      <c r="L1172" t="s">
        <v>31</v>
      </c>
      <c r="M1172" t="s">
        <v>83</v>
      </c>
      <c r="N1172" t="s">
        <v>118</v>
      </c>
      <c r="O1172" t="s">
        <v>167</v>
      </c>
      <c r="P1172" t="s">
        <v>858</v>
      </c>
      <c r="Q1172">
        <v>61</v>
      </c>
      <c r="R1172" t="s">
        <v>36</v>
      </c>
      <c r="S1172" t="s">
        <v>1559</v>
      </c>
      <c r="T1172" t="s">
        <v>1560</v>
      </c>
      <c r="U1172" t="s">
        <v>103</v>
      </c>
      <c r="V1172" t="s">
        <v>102</v>
      </c>
      <c r="W1172" t="s">
        <v>3634</v>
      </c>
      <c r="X1172" t="s">
        <v>3635</v>
      </c>
      <c r="Y1172" t="s">
        <v>103</v>
      </c>
      <c r="Z1172" t="s">
        <v>102</v>
      </c>
    </row>
    <row r="1173" spans="1:26">
      <c r="A1173" s="1">
        <v>44028</v>
      </c>
      <c r="B1173" t="s">
        <v>6087</v>
      </c>
      <c r="C1173" t="s">
        <v>6088</v>
      </c>
      <c r="D1173" t="s">
        <v>6089</v>
      </c>
      <c r="E1173" s="2">
        <v>42995</v>
      </c>
      <c r="F1173" s="2">
        <v>44021</v>
      </c>
      <c r="G1173" s="2">
        <v>44023</v>
      </c>
      <c r="H1173" t="s">
        <v>82</v>
      </c>
      <c r="I1173">
        <v>64.14</v>
      </c>
      <c r="J1173">
        <v>2000</v>
      </c>
      <c r="K1173" t="s">
        <v>149</v>
      </c>
      <c r="L1173" t="s">
        <v>49</v>
      </c>
      <c r="M1173" t="s">
        <v>32</v>
      </c>
      <c r="N1173" t="s">
        <v>63</v>
      </c>
      <c r="O1173" t="s">
        <v>107</v>
      </c>
      <c r="P1173" t="s">
        <v>889</v>
      </c>
      <c r="Q1173">
        <v>29</v>
      </c>
      <c r="R1173" t="s">
        <v>36</v>
      </c>
      <c r="S1173" t="s">
        <v>6090</v>
      </c>
      <c r="T1173" t="s">
        <v>6091</v>
      </c>
      <c r="U1173" t="s">
        <v>103</v>
      </c>
      <c r="V1173" t="s">
        <v>102</v>
      </c>
      <c r="W1173" t="s">
        <v>1285</v>
      </c>
      <c r="X1173" t="s">
        <v>1286</v>
      </c>
      <c r="Y1173" t="s">
        <v>55</v>
      </c>
      <c r="Z1173" t="s">
        <v>33</v>
      </c>
    </row>
    <row r="1174" spans="1:26">
      <c r="A1174" s="1">
        <v>44028</v>
      </c>
      <c r="B1174" t="s">
        <v>6092</v>
      </c>
      <c r="C1174" t="s">
        <v>6093</v>
      </c>
      <c r="D1174" t="s">
        <v>6094</v>
      </c>
      <c r="E1174" s="2">
        <v>43133</v>
      </c>
      <c r="F1174" s="2">
        <v>44023</v>
      </c>
      <c r="G1174" s="2">
        <v>44024</v>
      </c>
      <c r="H1174" t="s">
        <v>82</v>
      </c>
      <c r="I1174">
        <v>58.07</v>
      </c>
      <c r="J1174">
        <v>4000</v>
      </c>
      <c r="K1174" t="s">
        <v>30</v>
      </c>
      <c r="L1174" t="s">
        <v>31</v>
      </c>
      <c r="M1174" t="s">
        <v>83</v>
      </c>
      <c r="N1174" t="s">
        <v>34</v>
      </c>
      <c r="O1174" t="s">
        <v>63</v>
      </c>
      <c r="P1174" t="s">
        <v>216</v>
      </c>
      <c r="Q1174">
        <v>31</v>
      </c>
      <c r="R1174" t="s">
        <v>237</v>
      </c>
      <c r="S1174" t="s">
        <v>6095</v>
      </c>
      <c r="T1174" t="s">
        <v>6096</v>
      </c>
      <c r="U1174" t="s">
        <v>6097</v>
      </c>
      <c r="V1174" t="s">
        <v>167</v>
      </c>
      <c r="W1174" t="s">
        <v>712</v>
      </c>
      <c r="X1174" t="s">
        <v>713</v>
      </c>
      <c r="Y1174" t="s">
        <v>135</v>
      </c>
      <c r="Z1174" t="s">
        <v>136</v>
      </c>
    </row>
    <row r="1175" spans="1:26">
      <c r="A1175" s="1">
        <v>44028</v>
      </c>
      <c r="B1175" t="s">
        <v>6098</v>
      </c>
      <c r="C1175" t="s">
        <v>6099</v>
      </c>
      <c r="D1175" t="s">
        <v>6100</v>
      </c>
      <c r="E1175" s="2">
        <v>41020</v>
      </c>
      <c r="F1175" s="2">
        <v>44018</v>
      </c>
      <c r="G1175" s="2">
        <v>44021</v>
      </c>
      <c r="H1175" t="s">
        <v>29</v>
      </c>
      <c r="I1175">
        <v>153.28</v>
      </c>
      <c r="J1175">
        <v>2000</v>
      </c>
      <c r="K1175" t="s">
        <v>30</v>
      </c>
      <c r="L1175" t="s">
        <v>72</v>
      </c>
      <c r="M1175" t="s">
        <v>83</v>
      </c>
      <c r="N1175" t="s">
        <v>50</v>
      </c>
      <c r="O1175" t="s">
        <v>76</v>
      </c>
      <c r="P1175" t="s">
        <v>367</v>
      </c>
      <c r="Q1175">
        <v>33</v>
      </c>
      <c r="R1175" t="s">
        <v>36</v>
      </c>
      <c r="S1175" t="s">
        <v>6101</v>
      </c>
      <c r="T1175" t="s">
        <v>6102</v>
      </c>
      <c r="U1175" t="s">
        <v>90</v>
      </c>
      <c r="V1175" t="s">
        <v>91</v>
      </c>
      <c r="W1175" t="s">
        <v>119</v>
      </c>
      <c r="X1175" t="s">
        <v>120</v>
      </c>
      <c r="Y1175" t="s">
        <v>90</v>
      </c>
      <c r="Z1175" t="s">
        <v>91</v>
      </c>
    </row>
    <row r="1176" spans="1:26">
      <c r="A1176" s="1">
        <v>44028</v>
      </c>
      <c r="B1176" t="s">
        <v>6103</v>
      </c>
      <c r="C1176" t="s">
        <v>6104</v>
      </c>
      <c r="D1176" t="s">
        <v>6105</v>
      </c>
      <c r="E1176" s="2">
        <v>43303</v>
      </c>
      <c r="F1176" s="2">
        <v>44017</v>
      </c>
      <c r="G1176" s="2">
        <v>44022</v>
      </c>
      <c r="H1176" t="s">
        <v>48</v>
      </c>
      <c r="I1176">
        <v>122.47</v>
      </c>
      <c r="J1176">
        <v>19000</v>
      </c>
      <c r="K1176" t="s">
        <v>30</v>
      </c>
      <c r="L1176" t="s">
        <v>49</v>
      </c>
      <c r="M1176" t="s">
        <v>32</v>
      </c>
      <c r="N1176" t="s">
        <v>167</v>
      </c>
      <c r="O1176" t="s">
        <v>59</v>
      </c>
      <c r="P1176" t="s">
        <v>58</v>
      </c>
      <c r="Q1176">
        <v>62</v>
      </c>
      <c r="R1176" t="s">
        <v>36</v>
      </c>
      <c r="S1176" t="s">
        <v>6106</v>
      </c>
      <c r="T1176" t="s">
        <v>6107</v>
      </c>
      <c r="U1176" t="s">
        <v>35</v>
      </c>
      <c r="V1176" t="s">
        <v>34</v>
      </c>
    </row>
    <row r="1177" spans="1:26">
      <c r="A1177" s="1">
        <v>44028</v>
      </c>
      <c r="B1177" t="s">
        <v>6108</v>
      </c>
      <c r="C1177" t="s">
        <v>6109</v>
      </c>
      <c r="D1177" t="s">
        <v>6110</v>
      </c>
      <c r="E1177" s="2">
        <v>41292</v>
      </c>
      <c r="F1177" s="2">
        <v>44016</v>
      </c>
      <c r="G1177" s="2">
        <v>44021</v>
      </c>
      <c r="H1177" t="s">
        <v>29</v>
      </c>
      <c r="I1177">
        <v>178.33</v>
      </c>
      <c r="J1177">
        <v>10000</v>
      </c>
      <c r="K1177" t="s">
        <v>30</v>
      </c>
      <c r="L1177" t="s">
        <v>31</v>
      </c>
      <c r="M1177" t="s">
        <v>32</v>
      </c>
      <c r="N1177" t="s">
        <v>50</v>
      </c>
      <c r="O1177" t="s">
        <v>51</v>
      </c>
      <c r="P1177" t="s">
        <v>52</v>
      </c>
      <c r="Q1177">
        <v>41</v>
      </c>
      <c r="R1177" t="s">
        <v>36</v>
      </c>
      <c r="S1177" t="s">
        <v>3437</v>
      </c>
      <c r="T1177" t="s">
        <v>3438</v>
      </c>
      <c r="U1177" t="s">
        <v>855</v>
      </c>
      <c r="V1177" t="s">
        <v>34</v>
      </c>
    </row>
    <row r="1178" spans="1:26">
      <c r="A1178" s="1">
        <v>44028</v>
      </c>
      <c r="B1178" t="s">
        <v>6111</v>
      </c>
      <c r="C1178" t="s">
        <v>6112</v>
      </c>
      <c r="D1178" t="s">
        <v>6113</v>
      </c>
      <c r="E1178" s="2">
        <v>42716</v>
      </c>
      <c r="F1178" s="2">
        <v>44019</v>
      </c>
      <c r="G1178" s="2">
        <v>44022</v>
      </c>
      <c r="H1178" t="s">
        <v>171</v>
      </c>
      <c r="I1178">
        <v>9.42</v>
      </c>
      <c r="J1178">
        <v>700</v>
      </c>
      <c r="K1178" t="s">
        <v>30</v>
      </c>
      <c r="L1178" t="s">
        <v>72</v>
      </c>
      <c r="M1178" t="s">
        <v>83</v>
      </c>
      <c r="N1178" t="s">
        <v>51</v>
      </c>
      <c r="O1178" t="s">
        <v>40</v>
      </c>
      <c r="P1178" t="s">
        <v>39</v>
      </c>
      <c r="Q1178">
        <v>58</v>
      </c>
      <c r="R1178" t="s">
        <v>36</v>
      </c>
      <c r="S1178" t="s">
        <v>483</v>
      </c>
      <c r="T1178" t="s">
        <v>484</v>
      </c>
      <c r="U1178" t="s">
        <v>58</v>
      </c>
      <c r="V1178" t="s">
        <v>59</v>
      </c>
      <c r="W1178" t="s">
        <v>1116</v>
      </c>
      <c r="X1178" t="s">
        <v>1117</v>
      </c>
      <c r="Y1178" t="s">
        <v>43</v>
      </c>
      <c r="Z1178" t="s">
        <v>44</v>
      </c>
    </row>
    <row r="1179" spans="1:26">
      <c r="A1179" s="1">
        <v>44028</v>
      </c>
      <c r="B1179" t="s">
        <v>6114</v>
      </c>
      <c r="C1179" t="s">
        <v>6115</v>
      </c>
      <c r="D1179" t="s">
        <v>6116</v>
      </c>
      <c r="E1179" s="2">
        <v>40700</v>
      </c>
      <c r="F1179" s="2">
        <v>44016</v>
      </c>
      <c r="G1179" s="2">
        <v>44021</v>
      </c>
      <c r="H1179" t="s">
        <v>82</v>
      </c>
      <c r="I1179">
        <v>94.73</v>
      </c>
      <c r="J1179">
        <v>2000</v>
      </c>
      <c r="K1179" t="s">
        <v>30</v>
      </c>
      <c r="L1179" t="s">
        <v>72</v>
      </c>
      <c r="M1179" t="s">
        <v>83</v>
      </c>
      <c r="N1179" t="s">
        <v>44</v>
      </c>
      <c r="O1179" t="s">
        <v>91</v>
      </c>
      <c r="P1179" t="s">
        <v>90</v>
      </c>
      <c r="Q1179">
        <v>41</v>
      </c>
      <c r="R1179" t="s">
        <v>36</v>
      </c>
      <c r="S1179" t="s">
        <v>6117</v>
      </c>
      <c r="T1179" t="s">
        <v>6118</v>
      </c>
      <c r="U1179" t="s">
        <v>4814</v>
      </c>
      <c r="V1179" t="s">
        <v>63</v>
      </c>
      <c r="W1179" t="s">
        <v>2127</v>
      </c>
      <c r="X1179" t="s">
        <v>2128</v>
      </c>
      <c r="Y1179" t="s">
        <v>117</v>
      </c>
      <c r="Z1179" t="s">
        <v>118</v>
      </c>
    </row>
    <row r="1180" spans="1:26">
      <c r="A1180" s="1">
        <v>44029</v>
      </c>
      <c r="B1180" t="s">
        <v>6119</v>
      </c>
      <c r="C1180" t="s">
        <v>6120</v>
      </c>
      <c r="D1180" t="s">
        <v>6121</v>
      </c>
      <c r="E1180" s="2">
        <v>40721</v>
      </c>
      <c r="F1180" s="2">
        <v>44018</v>
      </c>
      <c r="G1180" s="2">
        <v>44023</v>
      </c>
      <c r="H1180" t="s">
        <v>113</v>
      </c>
      <c r="I1180">
        <v>137.49</v>
      </c>
      <c r="J1180">
        <v>9000</v>
      </c>
      <c r="K1180" t="s">
        <v>30</v>
      </c>
      <c r="L1180" t="s">
        <v>31</v>
      </c>
      <c r="M1180" t="s">
        <v>32</v>
      </c>
      <c r="N1180" t="s">
        <v>33</v>
      </c>
      <c r="O1180" t="s">
        <v>40</v>
      </c>
      <c r="P1180" t="s">
        <v>39</v>
      </c>
      <c r="Q1180">
        <v>53</v>
      </c>
      <c r="R1180" t="s">
        <v>36</v>
      </c>
      <c r="S1180" t="s">
        <v>6122</v>
      </c>
      <c r="T1180" t="s">
        <v>6123</v>
      </c>
      <c r="U1180" t="s">
        <v>172</v>
      </c>
      <c r="V1180" t="s">
        <v>50</v>
      </c>
      <c r="W1180" t="s">
        <v>5500</v>
      </c>
      <c r="X1180" t="s">
        <v>5501</v>
      </c>
      <c r="Y1180" t="s">
        <v>135</v>
      </c>
      <c r="Z1180" t="s">
        <v>136</v>
      </c>
    </row>
    <row r="1181" spans="1:26">
      <c r="A1181" s="1">
        <v>44029</v>
      </c>
      <c r="B1181" t="s">
        <v>6124</v>
      </c>
      <c r="C1181" t="s">
        <v>6125</v>
      </c>
      <c r="D1181" t="s">
        <v>6126</v>
      </c>
      <c r="E1181" s="2">
        <v>40892</v>
      </c>
      <c r="F1181" s="2">
        <v>44014</v>
      </c>
      <c r="G1181" s="2">
        <v>44019</v>
      </c>
      <c r="H1181" t="s">
        <v>95</v>
      </c>
      <c r="I1181">
        <v>54.46</v>
      </c>
      <c r="J1181">
        <v>83000</v>
      </c>
      <c r="K1181" t="s">
        <v>30</v>
      </c>
      <c r="L1181" t="s">
        <v>31</v>
      </c>
      <c r="M1181" t="s">
        <v>83</v>
      </c>
      <c r="N1181" t="s">
        <v>91</v>
      </c>
      <c r="O1181" t="s">
        <v>102</v>
      </c>
      <c r="P1181" t="s">
        <v>103</v>
      </c>
      <c r="Q1181">
        <v>27</v>
      </c>
      <c r="R1181" t="s">
        <v>36</v>
      </c>
      <c r="S1181" t="s">
        <v>6090</v>
      </c>
      <c r="T1181" t="s">
        <v>6091</v>
      </c>
      <c r="U1181" t="s">
        <v>103</v>
      </c>
      <c r="V1181" t="s">
        <v>102</v>
      </c>
    </row>
    <row r="1182" spans="1:26">
      <c r="A1182" s="1">
        <v>44029</v>
      </c>
      <c r="B1182" t="s">
        <v>6127</v>
      </c>
      <c r="C1182" t="s">
        <v>6128</v>
      </c>
      <c r="D1182" t="s">
        <v>6129</v>
      </c>
      <c r="E1182" s="2">
        <v>40384</v>
      </c>
      <c r="F1182" s="2">
        <v>44026</v>
      </c>
      <c r="G1182" s="2">
        <v>44026</v>
      </c>
      <c r="H1182" t="s">
        <v>29</v>
      </c>
      <c r="I1182">
        <v>173.44</v>
      </c>
      <c r="J1182">
        <v>16000</v>
      </c>
      <c r="K1182" t="s">
        <v>149</v>
      </c>
      <c r="L1182" t="s">
        <v>72</v>
      </c>
      <c r="M1182" t="s">
        <v>83</v>
      </c>
      <c r="N1182" t="s">
        <v>63</v>
      </c>
      <c r="O1182" t="s">
        <v>76</v>
      </c>
      <c r="P1182" t="s">
        <v>367</v>
      </c>
      <c r="Q1182">
        <v>38</v>
      </c>
      <c r="R1182" t="s">
        <v>36</v>
      </c>
      <c r="S1182" t="s">
        <v>1264</v>
      </c>
      <c r="T1182" t="s">
        <v>1265</v>
      </c>
      <c r="U1182" t="s">
        <v>52</v>
      </c>
      <c r="V1182" t="s">
        <v>51</v>
      </c>
    </row>
    <row r="1183" spans="1:26">
      <c r="A1183" s="1">
        <v>44029</v>
      </c>
      <c r="B1183" t="s">
        <v>6130</v>
      </c>
      <c r="C1183" t="s">
        <v>6131</v>
      </c>
      <c r="D1183" t="s">
        <v>6132</v>
      </c>
      <c r="E1183" s="2">
        <v>43724</v>
      </c>
      <c r="F1183" s="2">
        <v>44014</v>
      </c>
      <c r="G1183" s="2">
        <v>44019</v>
      </c>
      <c r="H1183" t="s">
        <v>29</v>
      </c>
      <c r="I1183">
        <v>169.34</v>
      </c>
      <c r="J1183">
        <v>9000</v>
      </c>
      <c r="K1183" t="s">
        <v>30</v>
      </c>
      <c r="L1183" t="s">
        <v>31</v>
      </c>
      <c r="M1183" t="s">
        <v>83</v>
      </c>
      <c r="N1183" t="s">
        <v>107</v>
      </c>
      <c r="O1183" t="s">
        <v>63</v>
      </c>
      <c r="P1183" t="s">
        <v>6133</v>
      </c>
      <c r="Q1183">
        <v>45</v>
      </c>
      <c r="R1183" t="s">
        <v>36</v>
      </c>
      <c r="S1183" t="s">
        <v>2389</v>
      </c>
      <c r="T1183" t="s">
        <v>2390</v>
      </c>
      <c r="U1183" t="s">
        <v>39</v>
      </c>
      <c r="V1183" t="s">
        <v>40</v>
      </c>
    </row>
    <row r="1184" spans="1:26">
      <c r="A1184" s="1">
        <v>44029</v>
      </c>
      <c r="B1184" t="s">
        <v>6134</v>
      </c>
      <c r="C1184" t="s">
        <v>6135</v>
      </c>
      <c r="D1184" t="s">
        <v>6136</v>
      </c>
      <c r="E1184" s="2">
        <v>42526</v>
      </c>
      <c r="F1184" s="2">
        <v>44012</v>
      </c>
      <c r="G1184" s="2">
        <v>44017</v>
      </c>
      <c r="H1184" t="s">
        <v>95</v>
      </c>
      <c r="I1184">
        <v>74.69</v>
      </c>
      <c r="J1184">
        <v>87000</v>
      </c>
      <c r="K1184" t="s">
        <v>30</v>
      </c>
      <c r="L1184" t="s">
        <v>49</v>
      </c>
      <c r="M1184" t="s">
        <v>83</v>
      </c>
      <c r="N1184" t="s">
        <v>40</v>
      </c>
      <c r="O1184" t="s">
        <v>102</v>
      </c>
      <c r="P1184" t="s">
        <v>103</v>
      </c>
      <c r="Q1184">
        <v>61</v>
      </c>
      <c r="R1184" t="s">
        <v>36</v>
      </c>
      <c r="S1184" t="s">
        <v>6137</v>
      </c>
      <c r="T1184" t="s">
        <v>6138</v>
      </c>
      <c r="U1184" t="s">
        <v>103</v>
      </c>
      <c r="V1184" t="s">
        <v>102</v>
      </c>
      <c r="W1184" t="s">
        <v>6139</v>
      </c>
      <c r="X1184" t="s">
        <v>6140</v>
      </c>
      <c r="Y1184" t="s">
        <v>702</v>
      </c>
      <c r="Z1184" t="s">
        <v>76</v>
      </c>
    </row>
    <row r="1185" spans="1:26">
      <c r="A1185" s="1">
        <v>44029</v>
      </c>
      <c r="B1185" t="s">
        <v>6141</v>
      </c>
      <c r="C1185" t="s">
        <v>6142</v>
      </c>
      <c r="D1185" t="s">
        <v>6143</v>
      </c>
      <c r="E1185" s="2">
        <v>41487</v>
      </c>
      <c r="F1185" s="2">
        <v>44027</v>
      </c>
      <c r="G1185" s="2">
        <v>44027</v>
      </c>
      <c r="H1185" t="s">
        <v>82</v>
      </c>
      <c r="I1185">
        <v>62.85</v>
      </c>
      <c r="J1185">
        <v>2000</v>
      </c>
      <c r="K1185" t="s">
        <v>30</v>
      </c>
      <c r="L1185" t="s">
        <v>31</v>
      </c>
      <c r="M1185" t="s">
        <v>83</v>
      </c>
      <c r="N1185" t="s">
        <v>107</v>
      </c>
      <c r="O1185" t="s">
        <v>50</v>
      </c>
      <c r="P1185" t="s">
        <v>172</v>
      </c>
      <c r="Q1185">
        <v>33</v>
      </c>
      <c r="R1185" t="s">
        <v>36</v>
      </c>
      <c r="S1185" t="s">
        <v>5623</v>
      </c>
      <c r="T1185" t="s">
        <v>5624</v>
      </c>
      <c r="U1185" t="s">
        <v>55</v>
      </c>
      <c r="V1185" t="s">
        <v>33</v>
      </c>
      <c r="W1185" t="s">
        <v>1339</v>
      </c>
      <c r="X1185" t="s">
        <v>1340</v>
      </c>
      <c r="Y1185" t="s">
        <v>39</v>
      </c>
      <c r="Z1185" t="s">
        <v>40</v>
      </c>
    </row>
    <row r="1186" spans="1:26">
      <c r="A1186" s="1">
        <v>44029</v>
      </c>
      <c r="B1186" t="s">
        <v>6144</v>
      </c>
      <c r="C1186" t="s">
        <v>6145</v>
      </c>
      <c r="D1186" t="s">
        <v>6146</v>
      </c>
      <c r="E1186" s="2">
        <v>42580</v>
      </c>
      <c r="F1186" s="2">
        <v>44014</v>
      </c>
      <c r="G1186" s="2">
        <v>44019</v>
      </c>
      <c r="H1186" t="s">
        <v>113</v>
      </c>
      <c r="I1186">
        <v>119.98</v>
      </c>
      <c r="J1186">
        <v>3000</v>
      </c>
      <c r="K1186" t="s">
        <v>30</v>
      </c>
      <c r="L1186" t="s">
        <v>72</v>
      </c>
      <c r="M1186" t="s">
        <v>83</v>
      </c>
      <c r="N1186" t="s">
        <v>102</v>
      </c>
      <c r="O1186" t="s">
        <v>63</v>
      </c>
      <c r="P1186" t="s">
        <v>145</v>
      </c>
      <c r="Q1186">
        <v>60</v>
      </c>
      <c r="R1186" t="s">
        <v>36</v>
      </c>
      <c r="S1186" t="s">
        <v>924</v>
      </c>
      <c r="T1186" t="s">
        <v>925</v>
      </c>
      <c r="U1186" t="s">
        <v>135</v>
      </c>
      <c r="V1186" t="s">
        <v>136</v>
      </c>
      <c r="W1186" t="s">
        <v>4341</v>
      </c>
      <c r="X1186" t="s">
        <v>4342</v>
      </c>
      <c r="Y1186" t="s">
        <v>58</v>
      </c>
      <c r="Z1186" t="s">
        <v>59</v>
      </c>
    </row>
    <row r="1187" spans="1:26">
      <c r="A1187" s="1">
        <v>44029</v>
      </c>
      <c r="B1187" t="s">
        <v>6147</v>
      </c>
      <c r="C1187" t="s">
        <v>6148</v>
      </c>
      <c r="D1187" t="s">
        <v>6149</v>
      </c>
      <c r="E1187" s="2">
        <v>40822</v>
      </c>
      <c r="F1187" s="2">
        <v>44016</v>
      </c>
      <c r="G1187" s="2">
        <v>44021</v>
      </c>
      <c r="H1187" t="s">
        <v>113</v>
      </c>
      <c r="I1187">
        <v>124.12</v>
      </c>
      <c r="J1187">
        <v>5000</v>
      </c>
      <c r="K1187" t="s">
        <v>30</v>
      </c>
      <c r="L1187" t="s">
        <v>31</v>
      </c>
      <c r="M1187" t="s">
        <v>124</v>
      </c>
      <c r="N1187" t="s">
        <v>44</v>
      </c>
      <c r="O1187" t="s">
        <v>87</v>
      </c>
      <c r="P1187" t="s">
        <v>360</v>
      </c>
      <c r="Q1187">
        <v>43</v>
      </c>
      <c r="R1187" t="s">
        <v>36</v>
      </c>
      <c r="S1187" t="s">
        <v>6150</v>
      </c>
      <c r="T1187" t="s">
        <v>6151</v>
      </c>
      <c r="U1187" t="s">
        <v>589</v>
      </c>
      <c r="V1187" t="s">
        <v>63</v>
      </c>
    </row>
    <row r="1188" spans="1:26">
      <c r="A1188" s="1">
        <v>44029</v>
      </c>
      <c r="B1188" t="s">
        <v>6152</v>
      </c>
      <c r="C1188" t="s">
        <v>6153</v>
      </c>
      <c r="D1188" t="s">
        <v>6154</v>
      </c>
      <c r="E1188" s="2">
        <v>42680</v>
      </c>
      <c r="F1188" s="2">
        <v>44021</v>
      </c>
      <c r="G1188" s="2">
        <v>44024</v>
      </c>
      <c r="H1188" t="s">
        <v>95</v>
      </c>
      <c r="I1188">
        <v>65.62</v>
      </c>
      <c r="J1188">
        <v>35000</v>
      </c>
      <c r="K1188" t="s">
        <v>30</v>
      </c>
      <c r="L1188" t="s">
        <v>31</v>
      </c>
      <c r="M1188" t="s">
        <v>32</v>
      </c>
      <c r="N1188" t="s">
        <v>33</v>
      </c>
      <c r="O1188" t="s">
        <v>87</v>
      </c>
      <c r="P1188" t="s">
        <v>86</v>
      </c>
      <c r="Q1188">
        <v>37</v>
      </c>
      <c r="R1188" t="s">
        <v>36</v>
      </c>
      <c r="S1188" t="s">
        <v>1761</v>
      </c>
      <c r="T1188" t="s">
        <v>1762</v>
      </c>
      <c r="U1188" t="s">
        <v>58</v>
      </c>
      <c r="V1188" t="s">
        <v>59</v>
      </c>
      <c r="W1188" t="s">
        <v>6155</v>
      </c>
      <c r="X1188" t="s">
        <v>6156</v>
      </c>
      <c r="Y1188" t="s">
        <v>43</v>
      </c>
      <c r="Z1188" t="s">
        <v>44</v>
      </c>
    </row>
    <row r="1189" spans="1:26">
      <c r="A1189" s="1">
        <v>44029</v>
      </c>
      <c r="B1189" t="s">
        <v>6157</v>
      </c>
      <c r="C1189" t="s">
        <v>6158</v>
      </c>
      <c r="D1189" t="s">
        <v>6159</v>
      </c>
      <c r="E1189" s="2">
        <v>42527</v>
      </c>
      <c r="F1189" s="2">
        <v>44021</v>
      </c>
      <c r="G1189" s="2">
        <v>44024</v>
      </c>
      <c r="H1189" t="s">
        <v>48</v>
      </c>
      <c r="I1189">
        <v>136.66999999999999</v>
      </c>
      <c r="J1189">
        <v>22000</v>
      </c>
      <c r="K1189" t="s">
        <v>149</v>
      </c>
      <c r="L1189" t="s">
        <v>31</v>
      </c>
      <c r="M1189" t="s">
        <v>83</v>
      </c>
      <c r="N1189" t="s">
        <v>34</v>
      </c>
      <c r="O1189" t="s">
        <v>87</v>
      </c>
      <c r="P1189" t="s">
        <v>2041</v>
      </c>
      <c r="Q1189">
        <v>64</v>
      </c>
      <c r="R1189" t="s">
        <v>36</v>
      </c>
      <c r="S1189" t="s">
        <v>6160</v>
      </c>
      <c r="T1189" t="s">
        <v>6161</v>
      </c>
      <c r="U1189" t="s">
        <v>117</v>
      </c>
      <c r="V1189" t="s">
        <v>118</v>
      </c>
      <c r="W1189" t="s">
        <v>6162</v>
      </c>
      <c r="X1189" t="s">
        <v>619</v>
      </c>
      <c r="Y1189" t="s">
        <v>117</v>
      </c>
      <c r="Z1189" t="s">
        <v>118</v>
      </c>
    </row>
    <row r="1190" spans="1:26">
      <c r="A1190" s="1">
        <v>44029</v>
      </c>
      <c r="B1190" t="s">
        <v>6163</v>
      </c>
      <c r="C1190" t="s">
        <v>6164</v>
      </c>
      <c r="D1190" t="s">
        <v>6165</v>
      </c>
      <c r="E1190" s="2">
        <v>41807</v>
      </c>
      <c r="F1190" s="2">
        <v>44011</v>
      </c>
      <c r="G1190" s="2">
        <v>44016</v>
      </c>
      <c r="H1190" t="s">
        <v>113</v>
      </c>
      <c r="I1190">
        <v>134.02000000000001</v>
      </c>
      <c r="J1190">
        <v>8000</v>
      </c>
      <c r="K1190" t="s">
        <v>30</v>
      </c>
      <c r="L1190" t="s">
        <v>72</v>
      </c>
      <c r="M1190" t="s">
        <v>32</v>
      </c>
      <c r="N1190" t="s">
        <v>136</v>
      </c>
      <c r="O1190" t="s">
        <v>107</v>
      </c>
      <c r="P1190" t="s">
        <v>1961</v>
      </c>
      <c r="Q1190">
        <v>39</v>
      </c>
      <c r="R1190" t="s">
        <v>36</v>
      </c>
      <c r="S1190" t="s">
        <v>6166</v>
      </c>
      <c r="T1190" t="s">
        <v>6167</v>
      </c>
      <c r="U1190" t="s">
        <v>35</v>
      </c>
      <c r="V1190" t="s">
        <v>34</v>
      </c>
      <c r="W1190" t="s">
        <v>3770</v>
      </c>
      <c r="X1190" t="s">
        <v>3771</v>
      </c>
      <c r="Y1190" t="s">
        <v>635</v>
      </c>
      <c r="Z1190" t="s">
        <v>44</v>
      </c>
    </row>
    <row r="1191" spans="1:26">
      <c r="A1191" s="1">
        <v>44029</v>
      </c>
      <c r="B1191" t="s">
        <v>6168</v>
      </c>
      <c r="C1191" t="s">
        <v>6169</v>
      </c>
      <c r="D1191" t="s">
        <v>6170</v>
      </c>
      <c r="E1191" s="2">
        <v>42449</v>
      </c>
      <c r="F1191" s="2">
        <v>44017</v>
      </c>
      <c r="G1191" s="2">
        <v>44022</v>
      </c>
      <c r="H1191" t="s">
        <v>113</v>
      </c>
      <c r="I1191">
        <v>107.65</v>
      </c>
      <c r="J1191">
        <v>6000</v>
      </c>
      <c r="K1191" t="s">
        <v>30</v>
      </c>
      <c r="L1191" t="s">
        <v>72</v>
      </c>
      <c r="M1191" t="s">
        <v>83</v>
      </c>
      <c r="N1191" t="s">
        <v>107</v>
      </c>
      <c r="O1191" t="s">
        <v>107</v>
      </c>
      <c r="P1191" t="s">
        <v>4718</v>
      </c>
      <c r="Q1191">
        <v>51</v>
      </c>
      <c r="R1191" t="s">
        <v>36</v>
      </c>
      <c r="S1191" t="s">
        <v>6095</v>
      </c>
      <c r="T1191" t="s">
        <v>6096</v>
      </c>
      <c r="U1191" t="s">
        <v>6097</v>
      </c>
      <c r="V1191" t="s">
        <v>167</v>
      </c>
    </row>
    <row r="1192" spans="1:26">
      <c r="A1192" s="1">
        <v>44029</v>
      </c>
      <c r="B1192" t="s">
        <v>6171</v>
      </c>
      <c r="C1192" t="s">
        <v>6172</v>
      </c>
      <c r="D1192" t="s">
        <v>6173</v>
      </c>
      <c r="E1192" s="2">
        <v>41847</v>
      </c>
      <c r="F1192" s="2">
        <v>44022</v>
      </c>
      <c r="G1192" s="2">
        <v>44024</v>
      </c>
      <c r="H1192" t="s">
        <v>82</v>
      </c>
      <c r="I1192">
        <v>79.84</v>
      </c>
      <c r="J1192">
        <v>1000</v>
      </c>
      <c r="K1192" t="s">
        <v>149</v>
      </c>
      <c r="L1192" t="s">
        <v>31</v>
      </c>
      <c r="M1192" t="s">
        <v>83</v>
      </c>
      <c r="N1192" t="s">
        <v>59</v>
      </c>
      <c r="O1192" t="s">
        <v>91</v>
      </c>
      <c r="P1192" t="s">
        <v>90</v>
      </c>
      <c r="Q1192">
        <v>61</v>
      </c>
      <c r="R1192" t="s">
        <v>36</v>
      </c>
      <c r="S1192" t="s">
        <v>3186</v>
      </c>
      <c r="T1192" t="s">
        <v>3187</v>
      </c>
      <c r="U1192" t="s">
        <v>2719</v>
      </c>
      <c r="V1192" t="s">
        <v>107</v>
      </c>
    </row>
    <row r="1193" spans="1:26">
      <c r="A1193" s="1">
        <v>44029</v>
      </c>
      <c r="B1193" t="s">
        <v>6174</v>
      </c>
      <c r="C1193" t="s">
        <v>6175</v>
      </c>
      <c r="D1193" t="s">
        <v>6176</v>
      </c>
      <c r="E1193" s="2">
        <v>42469</v>
      </c>
      <c r="F1193" s="2">
        <v>44019</v>
      </c>
      <c r="G1193" s="2">
        <v>44022</v>
      </c>
      <c r="H1193" t="s">
        <v>29</v>
      </c>
      <c r="I1193">
        <v>175.16</v>
      </c>
      <c r="J1193">
        <v>18000</v>
      </c>
      <c r="K1193" t="s">
        <v>30</v>
      </c>
      <c r="L1193" t="s">
        <v>72</v>
      </c>
      <c r="M1193" t="s">
        <v>83</v>
      </c>
      <c r="N1193" t="s">
        <v>40</v>
      </c>
      <c r="O1193" t="s">
        <v>59</v>
      </c>
      <c r="P1193" t="s">
        <v>58</v>
      </c>
      <c r="Q1193">
        <v>42</v>
      </c>
      <c r="R1193" t="s">
        <v>36</v>
      </c>
      <c r="S1193" t="s">
        <v>6177</v>
      </c>
      <c r="T1193" t="s">
        <v>6178</v>
      </c>
      <c r="U1193" t="s">
        <v>172</v>
      </c>
      <c r="V1193" t="s">
        <v>50</v>
      </c>
    </row>
    <row r="1194" spans="1:26">
      <c r="A1194" s="1">
        <v>44029</v>
      </c>
      <c r="B1194" t="s">
        <v>6179</v>
      </c>
      <c r="C1194" t="s">
        <v>6180</v>
      </c>
      <c r="D1194" t="s">
        <v>6181</v>
      </c>
      <c r="E1194" s="2">
        <v>42188</v>
      </c>
      <c r="F1194" s="2">
        <v>44018</v>
      </c>
      <c r="G1194" s="2">
        <v>44023</v>
      </c>
      <c r="H1194" t="s">
        <v>48</v>
      </c>
      <c r="I1194">
        <v>130.6</v>
      </c>
      <c r="J1194">
        <v>36000</v>
      </c>
      <c r="K1194" t="s">
        <v>30</v>
      </c>
      <c r="L1194" t="s">
        <v>31</v>
      </c>
      <c r="M1194" t="s">
        <v>124</v>
      </c>
      <c r="N1194" t="s">
        <v>44</v>
      </c>
      <c r="O1194" t="s">
        <v>44</v>
      </c>
      <c r="P1194" t="s">
        <v>43</v>
      </c>
      <c r="Q1194">
        <v>61</v>
      </c>
      <c r="R1194" t="s">
        <v>36</v>
      </c>
      <c r="S1194" t="s">
        <v>1791</v>
      </c>
      <c r="T1194" t="s">
        <v>1792</v>
      </c>
      <c r="U1194" t="s">
        <v>52</v>
      </c>
      <c r="V1194" t="s">
        <v>51</v>
      </c>
      <c r="W1194" t="s">
        <v>6182</v>
      </c>
      <c r="X1194" t="s">
        <v>6183</v>
      </c>
      <c r="Y1194" t="s">
        <v>544</v>
      </c>
      <c r="Z1194" t="s">
        <v>87</v>
      </c>
    </row>
    <row r="1195" spans="1:26">
      <c r="A1195" s="1">
        <v>44029</v>
      </c>
      <c r="B1195" t="s">
        <v>6184</v>
      </c>
      <c r="C1195" t="s">
        <v>6185</v>
      </c>
      <c r="D1195" t="s">
        <v>6186</v>
      </c>
      <c r="E1195" s="2">
        <v>41360</v>
      </c>
      <c r="F1195" s="2">
        <v>44023</v>
      </c>
      <c r="G1195" s="2">
        <v>44025</v>
      </c>
      <c r="H1195" t="s">
        <v>95</v>
      </c>
      <c r="I1195">
        <v>92.79</v>
      </c>
      <c r="J1195">
        <v>54000</v>
      </c>
      <c r="K1195" t="s">
        <v>30</v>
      </c>
      <c r="L1195" t="s">
        <v>49</v>
      </c>
      <c r="M1195" t="s">
        <v>32</v>
      </c>
      <c r="N1195" t="s">
        <v>50</v>
      </c>
      <c r="O1195" t="s">
        <v>44</v>
      </c>
      <c r="P1195" t="s">
        <v>114</v>
      </c>
      <c r="Q1195">
        <v>53</v>
      </c>
      <c r="R1195" t="s">
        <v>36</v>
      </c>
      <c r="S1195" t="s">
        <v>6187</v>
      </c>
      <c r="T1195" t="s">
        <v>6188</v>
      </c>
      <c r="U1195" t="s">
        <v>58</v>
      </c>
      <c r="V1195" t="s">
        <v>59</v>
      </c>
    </row>
    <row r="1196" spans="1:26">
      <c r="A1196" s="1">
        <v>44029</v>
      </c>
      <c r="B1196" t="s">
        <v>6189</v>
      </c>
      <c r="C1196" t="s">
        <v>6190</v>
      </c>
      <c r="D1196" t="s">
        <v>6191</v>
      </c>
      <c r="E1196" s="2">
        <v>42332</v>
      </c>
      <c r="F1196" s="2">
        <v>44027</v>
      </c>
      <c r="G1196" s="2">
        <v>44027</v>
      </c>
      <c r="H1196" t="s">
        <v>113</v>
      </c>
      <c r="I1196">
        <v>87.5</v>
      </c>
      <c r="J1196">
        <v>9000</v>
      </c>
      <c r="K1196" t="s">
        <v>30</v>
      </c>
      <c r="L1196" t="s">
        <v>31</v>
      </c>
      <c r="M1196" t="s">
        <v>83</v>
      </c>
      <c r="N1196" t="s">
        <v>63</v>
      </c>
      <c r="O1196" t="s">
        <v>102</v>
      </c>
      <c r="P1196" t="s">
        <v>1823</v>
      </c>
      <c r="Q1196">
        <v>64</v>
      </c>
      <c r="R1196" t="s">
        <v>36</v>
      </c>
      <c r="S1196" t="s">
        <v>2690</v>
      </c>
      <c r="T1196" t="s">
        <v>2691</v>
      </c>
      <c r="U1196" t="s">
        <v>58</v>
      </c>
      <c r="V1196" t="s">
        <v>59</v>
      </c>
      <c r="W1196" t="s">
        <v>6192</v>
      </c>
      <c r="X1196" t="s">
        <v>6193</v>
      </c>
      <c r="Y1196" t="s">
        <v>103</v>
      </c>
      <c r="Z1196" t="s">
        <v>102</v>
      </c>
    </row>
    <row r="1197" spans="1:26">
      <c r="A1197" s="1">
        <v>44029</v>
      </c>
      <c r="B1197" t="s">
        <v>6194</v>
      </c>
      <c r="C1197" t="s">
        <v>6195</v>
      </c>
      <c r="D1197" t="s">
        <v>6196</v>
      </c>
      <c r="E1197" s="2">
        <v>43551</v>
      </c>
      <c r="F1197" s="2">
        <v>44022</v>
      </c>
      <c r="G1197" s="2">
        <v>44024</v>
      </c>
      <c r="H1197" t="s">
        <v>113</v>
      </c>
      <c r="I1197">
        <v>99.2</v>
      </c>
      <c r="J1197">
        <v>8000</v>
      </c>
      <c r="K1197" t="s">
        <v>30</v>
      </c>
      <c r="L1197" t="s">
        <v>31</v>
      </c>
      <c r="M1197" t="s">
        <v>32</v>
      </c>
      <c r="N1197" t="s">
        <v>40</v>
      </c>
      <c r="O1197" t="s">
        <v>34</v>
      </c>
      <c r="P1197" t="s">
        <v>35</v>
      </c>
      <c r="Q1197">
        <v>61</v>
      </c>
      <c r="R1197" t="s">
        <v>36</v>
      </c>
      <c r="S1197" t="s">
        <v>2060</v>
      </c>
      <c r="T1197" t="s">
        <v>2061</v>
      </c>
      <c r="U1197" t="s">
        <v>35</v>
      </c>
      <c r="V1197" t="s">
        <v>34</v>
      </c>
    </row>
    <row r="1198" spans="1:26">
      <c r="A1198" s="1">
        <v>44029</v>
      </c>
      <c r="B1198" t="s">
        <v>6197</v>
      </c>
      <c r="C1198" t="s">
        <v>6198</v>
      </c>
      <c r="D1198" t="s">
        <v>6199</v>
      </c>
      <c r="E1198" s="2">
        <v>43591</v>
      </c>
      <c r="F1198" s="2">
        <v>44028</v>
      </c>
      <c r="G1198" s="2">
        <v>44028</v>
      </c>
      <c r="H1198" t="s">
        <v>82</v>
      </c>
      <c r="I1198">
        <v>92.98</v>
      </c>
      <c r="J1198">
        <v>1000</v>
      </c>
      <c r="K1198" t="s">
        <v>30</v>
      </c>
      <c r="L1198" t="s">
        <v>72</v>
      </c>
      <c r="M1198" t="s">
        <v>83</v>
      </c>
      <c r="N1198" t="s">
        <v>33</v>
      </c>
      <c r="O1198" t="s">
        <v>91</v>
      </c>
      <c r="P1198" t="s">
        <v>90</v>
      </c>
      <c r="Q1198">
        <v>59</v>
      </c>
      <c r="R1198" t="s">
        <v>36</v>
      </c>
      <c r="S1198" t="s">
        <v>2769</v>
      </c>
      <c r="T1198" t="s">
        <v>2770</v>
      </c>
      <c r="U1198" t="s">
        <v>86</v>
      </c>
      <c r="V1198" t="s">
        <v>87</v>
      </c>
      <c r="W1198" t="s">
        <v>735</v>
      </c>
      <c r="X1198" t="s">
        <v>736</v>
      </c>
      <c r="Y1198" t="s">
        <v>58</v>
      </c>
      <c r="Z1198" t="s">
        <v>59</v>
      </c>
    </row>
    <row r="1199" spans="1:26">
      <c r="A1199" s="1">
        <v>44029</v>
      </c>
      <c r="B1199" t="s">
        <v>6200</v>
      </c>
      <c r="C1199" t="s">
        <v>6201</v>
      </c>
      <c r="D1199" t="s">
        <v>6202</v>
      </c>
      <c r="E1199" s="2">
        <v>43712</v>
      </c>
      <c r="F1199" s="2">
        <v>44013</v>
      </c>
      <c r="G1199" s="2">
        <v>44018</v>
      </c>
      <c r="H1199" t="s">
        <v>48</v>
      </c>
      <c r="I1199">
        <v>124.11</v>
      </c>
      <c r="J1199">
        <v>13000</v>
      </c>
      <c r="K1199" t="s">
        <v>30</v>
      </c>
      <c r="L1199" t="s">
        <v>49</v>
      </c>
      <c r="M1199" t="s">
        <v>124</v>
      </c>
      <c r="N1199" t="s">
        <v>33</v>
      </c>
      <c r="O1199" t="s">
        <v>51</v>
      </c>
      <c r="P1199" t="s">
        <v>956</v>
      </c>
      <c r="Q1199">
        <v>39</v>
      </c>
      <c r="R1199" t="s">
        <v>36</v>
      </c>
      <c r="S1199" t="s">
        <v>6203</v>
      </c>
      <c r="T1199" t="s">
        <v>6204</v>
      </c>
      <c r="U1199" t="s">
        <v>172</v>
      </c>
      <c r="V1199" t="s">
        <v>50</v>
      </c>
    </row>
    <row r="1200" spans="1:26">
      <c r="A1200" s="1">
        <v>44029</v>
      </c>
      <c r="B1200" t="s">
        <v>6205</v>
      </c>
      <c r="C1200" t="s">
        <v>6206</v>
      </c>
      <c r="D1200" t="s">
        <v>6207</v>
      </c>
      <c r="E1200" s="2">
        <v>40679</v>
      </c>
      <c r="F1200" s="2">
        <v>44020</v>
      </c>
      <c r="G1200" s="2">
        <v>44023</v>
      </c>
      <c r="H1200" t="s">
        <v>29</v>
      </c>
      <c r="I1200">
        <v>153.56</v>
      </c>
      <c r="J1200">
        <v>12000</v>
      </c>
      <c r="K1200" t="s">
        <v>30</v>
      </c>
      <c r="L1200" t="s">
        <v>72</v>
      </c>
      <c r="M1200" t="s">
        <v>83</v>
      </c>
      <c r="N1200" t="s">
        <v>59</v>
      </c>
      <c r="O1200" t="s">
        <v>167</v>
      </c>
      <c r="P1200" t="s">
        <v>1895</v>
      </c>
      <c r="Q1200">
        <v>46</v>
      </c>
      <c r="R1200" t="s">
        <v>36</v>
      </c>
      <c r="S1200" t="s">
        <v>6059</v>
      </c>
      <c r="T1200" t="s">
        <v>6060</v>
      </c>
      <c r="U1200" t="s">
        <v>103</v>
      </c>
      <c r="V1200" t="s">
        <v>102</v>
      </c>
    </row>
    <row r="1201" spans="1:26">
      <c r="A1201" s="1">
        <v>44029</v>
      </c>
      <c r="B1201" t="s">
        <v>6208</v>
      </c>
      <c r="C1201" t="s">
        <v>6209</v>
      </c>
      <c r="D1201" t="s">
        <v>6210</v>
      </c>
      <c r="E1201" s="2">
        <v>40568</v>
      </c>
      <c r="F1201" s="2">
        <v>44026</v>
      </c>
      <c r="G1201" s="2">
        <v>44026</v>
      </c>
      <c r="H1201" t="s">
        <v>171</v>
      </c>
      <c r="I1201">
        <v>6.16</v>
      </c>
      <c r="J1201">
        <v>200</v>
      </c>
      <c r="K1201" t="s">
        <v>30</v>
      </c>
      <c r="L1201" t="s">
        <v>31</v>
      </c>
      <c r="M1201" t="s">
        <v>83</v>
      </c>
      <c r="N1201" t="s">
        <v>87</v>
      </c>
      <c r="O1201" t="s">
        <v>167</v>
      </c>
      <c r="P1201" t="s">
        <v>2456</v>
      </c>
      <c r="Q1201">
        <v>27</v>
      </c>
      <c r="R1201" t="s">
        <v>36</v>
      </c>
      <c r="S1201" t="s">
        <v>5582</v>
      </c>
      <c r="T1201" t="s">
        <v>5583</v>
      </c>
      <c r="U1201" t="s">
        <v>367</v>
      </c>
      <c r="V1201" t="s">
        <v>76</v>
      </c>
      <c r="W1201" t="s">
        <v>4248</v>
      </c>
      <c r="X1201" t="s">
        <v>4249</v>
      </c>
      <c r="Y1201" t="s">
        <v>35</v>
      </c>
      <c r="Z1201" t="s">
        <v>34</v>
      </c>
    </row>
    <row r="1202" spans="1:26">
      <c r="A1202" s="1">
        <v>44029</v>
      </c>
      <c r="B1202" t="s">
        <v>6211</v>
      </c>
      <c r="C1202" t="s">
        <v>6212</v>
      </c>
      <c r="D1202" t="s">
        <v>6213</v>
      </c>
      <c r="E1202" s="2">
        <v>43577</v>
      </c>
      <c r="F1202" s="2">
        <v>44012</v>
      </c>
      <c r="G1202" s="2">
        <v>44017</v>
      </c>
      <c r="H1202" t="s">
        <v>48</v>
      </c>
      <c r="I1202">
        <v>85.97</v>
      </c>
      <c r="J1202">
        <v>21000</v>
      </c>
      <c r="K1202" t="s">
        <v>30</v>
      </c>
      <c r="L1202" t="s">
        <v>49</v>
      </c>
      <c r="M1202" t="s">
        <v>83</v>
      </c>
      <c r="N1202" t="s">
        <v>167</v>
      </c>
      <c r="O1202" t="s">
        <v>76</v>
      </c>
      <c r="P1202" t="s">
        <v>367</v>
      </c>
      <c r="Q1202">
        <v>50</v>
      </c>
      <c r="R1202" t="s">
        <v>36</v>
      </c>
      <c r="S1202" t="s">
        <v>6214</v>
      </c>
      <c r="T1202" t="s">
        <v>6215</v>
      </c>
      <c r="U1202" t="s">
        <v>55</v>
      </c>
      <c r="V1202" t="s">
        <v>33</v>
      </c>
      <c r="W1202" t="s">
        <v>2906</v>
      </c>
      <c r="X1202" t="s">
        <v>2907</v>
      </c>
      <c r="Y1202" t="s">
        <v>58</v>
      </c>
      <c r="Z1202" t="s">
        <v>59</v>
      </c>
    </row>
    <row r="1203" spans="1:26">
      <c r="A1203" s="1">
        <v>44029</v>
      </c>
      <c r="B1203" t="s">
        <v>6216</v>
      </c>
      <c r="C1203" t="s">
        <v>6217</v>
      </c>
      <c r="D1203" t="s">
        <v>6218</v>
      </c>
      <c r="E1203" s="2">
        <v>41399</v>
      </c>
      <c r="F1203" s="2">
        <v>44026</v>
      </c>
      <c r="G1203" s="2">
        <v>44026</v>
      </c>
      <c r="H1203" t="s">
        <v>95</v>
      </c>
      <c r="I1203">
        <v>83.33</v>
      </c>
      <c r="J1203">
        <v>57000</v>
      </c>
      <c r="K1203" t="s">
        <v>30</v>
      </c>
      <c r="L1203" t="s">
        <v>31</v>
      </c>
      <c r="M1203" t="s">
        <v>32</v>
      </c>
      <c r="N1203" t="s">
        <v>118</v>
      </c>
      <c r="O1203" t="s">
        <v>51</v>
      </c>
      <c r="P1203" t="s">
        <v>52</v>
      </c>
      <c r="Q1203">
        <v>33</v>
      </c>
      <c r="R1203" t="s">
        <v>36</v>
      </c>
      <c r="S1203" t="s">
        <v>2761</v>
      </c>
      <c r="T1203" t="s">
        <v>2762</v>
      </c>
      <c r="U1203" t="s">
        <v>58</v>
      </c>
      <c r="V1203" t="s">
        <v>59</v>
      </c>
      <c r="W1203" t="s">
        <v>2235</v>
      </c>
      <c r="X1203" t="s">
        <v>2236</v>
      </c>
      <c r="Y1203" t="s">
        <v>58</v>
      </c>
      <c r="Z1203" t="s">
        <v>59</v>
      </c>
    </row>
    <row r="1204" spans="1:26">
      <c r="A1204" s="1">
        <v>44029</v>
      </c>
      <c r="B1204" t="s">
        <v>6219</v>
      </c>
      <c r="C1204" t="s">
        <v>6220</v>
      </c>
      <c r="D1204" t="s">
        <v>6221</v>
      </c>
      <c r="E1204" s="2">
        <v>42074</v>
      </c>
      <c r="F1204" s="2">
        <v>44016</v>
      </c>
      <c r="G1204" s="2">
        <v>44021</v>
      </c>
      <c r="H1204" t="s">
        <v>48</v>
      </c>
      <c r="I1204">
        <v>103.98</v>
      </c>
      <c r="J1204">
        <v>39000</v>
      </c>
      <c r="K1204" t="s">
        <v>30</v>
      </c>
      <c r="L1204" t="s">
        <v>72</v>
      </c>
      <c r="M1204" t="s">
        <v>32</v>
      </c>
      <c r="N1204" t="s">
        <v>50</v>
      </c>
      <c r="O1204" t="s">
        <v>167</v>
      </c>
      <c r="P1204" t="s">
        <v>1193</v>
      </c>
      <c r="Q1204">
        <v>58</v>
      </c>
      <c r="R1204" t="s">
        <v>36</v>
      </c>
      <c r="S1204" t="s">
        <v>6222</v>
      </c>
      <c r="T1204" t="s">
        <v>6223</v>
      </c>
      <c r="U1204" t="s">
        <v>855</v>
      </c>
      <c r="V1204" t="s">
        <v>34</v>
      </c>
    </row>
    <row r="1205" spans="1:26">
      <c r="A1205" s="1">
        <v>44030</v>
      </c>
      <c r="B1205" t="s">
        <v>6224</v>
      </c>
      <c r="C1205" t="s">
        <v>6225</v>
      </c>
      <c r="D1205" t="s">
        <v>6226</v>
      </c>
      <c r="E1205" s="2">
        <v>41169</v>
      </c>
      <c r="F1205" s="2">
        <v>44022</v>
      </c>
      <c r="G1205" s="2">
        <v>44025</v>
      </c>
      <c r="H1205" t="s">
        <v>171</v>
      </c>
      <c r="I1205">
        <v>11.64</v>
      </c>
      <c r="J1205">
        <v>700</v>
      </c>
      <c r="K1205" t="s">
        <v>30</v>
      </c>
      <c r="L1205" t="s">
        <v>31</v>
      </c>
      <c r="M1205" t="s">
        <v>83</v>
      </c>
      <c r="N1205" t="s">
        <v>76</v>
      </c>
      <c r="O1205" t="s">
        <v>34</v>
      </c>
      <c r="P1205" t="s">
        <v>35</v>
      </c>
      <c r="Q1205">
        <v>29</v>
      </c>
      <c r="R1205" t="s">
        <v>36</v>
      </c>
      <c r="S1205" t="s">
        <v>5574</v>
      </c>
      <c r="T1205" t="s">
        <v>5575</v>
      </c>
      <c r="U1205" t="s">
        <v>3379</v>
      </c>
      <c r="V1205" t="s">
        <v>76</v>
      </c>
      <c r="W1205" t="s">
        <v>450</v>
      </c>
      <c r="X1205" t="s">
        <v>451</v>
      </c>
      <c r="Y1205" t="s">
        <v>452</v>
      </c>
      <c r="Z1205" t="s">
        <v>76</v>
      </c>
    </row>
    <row r="1206" spans="1:26">
      <c r="A1206" s="1">
        <v>44030</v>
      </c>
      <c r="B1206" t="s">
        <v>6227</v>
      </c>
      <c r="C1206" t="s">
        <v>6228</v>
      </c>
      <c r="D1206" t="s">
        <v>6229</v>
      </c>
      <c r="E1206" s="2">
        <v>40872</v>
      </c>
      <c r="F1206" s="2">
        <v>44029</v>
      </c>
      <c r="G1206" s="2">
        <v>44029</v>
      </c>
      <c r="H1206" t="s">
        <v>113</v>
      </c>
      <c r="I1206">
        <v>132.93</v>
      </c>
      <c r="J1206">
        <v>6000</v>
      </c>
      <c r="K1206" t="s">
        <v>30</v>
      </c>
      <c r="L1206" t="s">
        <v>31</v>
      </c>
      <c r="M1206" t="s">
        <v>32</v>
      </c>
      <c r="N1206" t="s">
        <v>33</v>
      </c>
      <c r="O1206" t="s">
        <v>40</v>
      </c>
      <c r="P1206" t="s">
        <v>39</v>
      </c>
      <c r="Q1206">
        <v>28</v>
      </c>
      <c r="R1206" t="s">
        <v>36</v>
      </c>
      <c r="S1206" t="s">
        <v>850</v>
      </c>
      <c r="T1206" t="s">
        <v>851</v>
      </c>
      <c r="U1206" t="s">
        <v>90</v>
      </c>
      <c r="V1206" t="s">
        <v>91</v>
      </c>
      <c r="W1206" t="s">
        <v>3199</v>
      </c>
      <c r="X1206" t="s">
        <v>3200</v>
      </c>
      <c r="Y1206" t="s">
        <v>172</v>
      </c>
      <c r="Z1206" t="s">
        <v>50</v>
      </c>
    </row>
    <row r="1207" spans="1:26">
      <c r="A1207" s="1">
        <v>44030</v>
      </c>
      <c r="B1207" t="s">
        <v>6230</v>
      </c>
      <c r="C1207" t="s">
        <v>6231</v>
      </c>
      <c r="D1207" t="s">
        <v>6232</v>
      </c>
      <c r="E1207" s="2">
        <v>42057</v>
      </c>
      <c r="F1207" s="2">
        <v>44025</v>
      </c>
      <c r="G1207" s="2">
        <v>44026</v>
      </c>
      <c r="H1207" t="s">
        <v>95</v>
      </c>
      <c r="I1207">
        <v>56.85</v>
      </c>
      <c r="J1207">
        <v>14000</v>
      </c>
      <c r="K1207" t="s">
        <v>30</v>
      </c>
      <c r="L1207" t="s">
        <v>31</v>
      </c>
      <c r="M1207" t="s">
        <v>83</v>
      </c>
      <c r="N1207" t="s">
        <v>118</v>
      </c>
      <c r="O1207" t="s">
        <v>136</v>
      </c>
      <c r="P1207" t="s">
        <v>135</v>
      </c>
      <c r="Q1207">
        <v>61</v>
      </c>
      <c r="R1207" t="s">
        <v>36</v>
      </c>
      <c r="S1207" t="s">
        <v>4809</v>
      </c>
      <c r="T1207" t="s">
        <v>4810</v>
      </c>
      <c r="U1207" t="s">
        <v>114</v>
      </c>
      <c r="V1207" t="s">
        <v>44</v>
      </c>
      <c r="W1207" t="s">
        <v>3063</v>
      </c>
      <c r="X1207" t="s">
        <v>3064</v>
      </c>
      <c r="Y1207" t="s">
        <v>589</v>
      </c>
      <c r="Z1207" t="s">
        <v>63</v>
      </c>
    </row>
    <row r="1208" spans="1:26">
      <c r="A1208" s="1">
        <v>44030</v>
      </c>
      <c r="B1208" t="s">
        <v>6233</v>
      </c>
      <c r="C1208" t="s">
        <v>6234</v>
      </c>
      <c r="D1208" t="s">
        <v>6235</v>
      </c>
      <c r="E1208" s="2">
        <v>41547</v>
      </c>
      <c r="F1208" s="2">
        <v>44011</v>
      </c>
      <c r="G1208" s="2">
        <v>44016</v>
      </c>
      <c r="H1208" t="s">
        <v>171</v>
      </c>
      <c r="I1208">
        <v>6.56</v>
      </c>
      <c r="J1208">
        <v>300</v>
      </c>
      <c r="K1208" t="s">
        <v>30</v>
      </c>
      <c r="L1208" t="s">
        <v>49</v>
      </c>
      <c r="M1208" t="s">
        <v>32</v>
      </c>
      <c r="N1208" t="s">
        <v>91</v>
      </c>
      <c r="O1208" t="s">
        <v>118</v>
      </c>
      <c r="P1208" t="s">
        <v>117</v>
      </c>
      <c r="Q1208">
        <v>33</v>
      </c>
      <c r="R1208" t="s">
        <v>36</v>
      </c>
      <c r="S1208" t="s">
        <v>5016</v>
      </c>
      <c r="T1208" t="s">
        <v>5017</v>
      </c>
      <c r="U1208" t="s">
        <v>35</v>
      </c>
      <c r="V1208" t="s">
        <v>34</v>
      </c>
    </row>
    <row r="1209" spans="1:26">
      <c r="A1209" s="1">
        <v>44030</v>
      </c>
      <c r="B1209" t="s">
        <v>6236</v>
      </c>
      <c r="C1209" t="s">
        <v>6237</v>
      </c>
      <c r="D1209" t="s">
        <v>6238</v>
      </c>
      <c r="E1209" s="2">
        <v>41160</v>
      </c>
      <c r="F1209" s="2">
        <v>44017</v>
      </c>
      <c r="G1209" s="2">
        <v>44022</v>
      </c>
      <c r="H1209" t="s">
        <v>171</v>
      </c>
      <c r="I1209">
        <v>6.73</v>
      </c>
      <c r="J1209">
        <v>500</v>
      </c>
      <c r="K1209" t="s">
        <v>30</v>
      </c>
      <c r="L1209" t="s">
        <v>31</v>
      </c>
      <c r="M1209" t="s">
        <v>32</v>
      </c>
      <c r="N1209" t="s">
        <v>87</v>
      </c>
      <c r="O1209" t="s">
        <v>107</v>
      </c>
      <c r="P1209" t="s">
        <v>273</v>
      </c>
      <c r="Q1209">
        <v>48</v>
      </c>
      <c r="R1209" t="s">
        <v>36</v>
      </c>
      <c r="S1209" t="s">
        <v>938</v>
      </c>
      <c r="T1209" t="s">
        <v>939</v>
      </c>
      <c r="U1209" t="s">
        <v>638</v>
      </c>
      <c r="V1209" t="s">
        <v>63</v>
      </c>
    </row>
    <row r="1210" spans="1:26">
      <c r="A1210" s="1">
        <v>44030</v>
      </c>
      <c r="B1210" t="s">
        <v>6239</v>
      </c>
      <c r="C1210" t="s">
        <v>6240</v>
      </c>
      <c r="D1210" t="s">
        <v>6241</v>
      </c>
      <c r="E1210" s="2">
        <v>43805</v>
      </c>
      <c r="F1210" s="2">
        <v>44014</v>
      </c>
      <c r="G1210" s="2">
        <v>44019</v>
      </c>
      <c r="H1210" t="s">
        <v>171</v>
      </c>
      <c r="I1210">
        <v>8.99</v>
      </c>
      <c r="J1210">
        <v>500</v>
      </c>
      <c r="K1210" t="s">
        <v>30</v>
      </c>
      <c r="L1210" t="s">
        <v>72</v>
      </c>
      <c r="M1210" t="s">
        <v>83</v>
      </c>
      <c r="N1210" t="s">
        <v>34</v>
      </c>
      <c r="O1210" t="s">
        <v>59</v>
      </c>
      <c r="P1210" t="s">
        <v>3575</v>
      </c>
      <c r="Q1210">
        <v>53</v>
      </c>
      <c r="R1210" t="s">
        <v>36</v>
      </c>
      <c r="S1210" t="s">
        <v>1198</v>
      </c>
      <c r="T1210" t="s">
        <v>1199</v>
      </c>
      <c r="U1210" t="s">
        <v>975</v>
      </c>
      <c r="V1210" t="s">
        <v>167</v>
      </c>
      <c r="W1210" t="s">
        <v>5065</v>
      </c>
      <c r="X1210" t="s">
        <v>5066</v>
      </c>
      <c r="Y1210" t="s">
        <v>90</v>
      </c>
      <c r="Z1210" t="s">
        <v>91</v>
      </c>
    </row>
    <row r="1211" spans="1:26">
      <c r="A1211" s="1">
        <v>44030</v>
      </c>
      <c r="B1211" t="s">
        <v>6242</v>
      </c>
      <c r="C1211" t="s">
        <v>6243</v>
      </c>
      <c r="D1211" t="s">
        <v>6244</v>
      </c>
      <c r="E1211" s="2">
        <v>41481</v>
      </c>
      <c r="F1211" s="2">
        <v>44027</v>
      </c>
      <c r="G1211" s="2">
        <v>44027</v>
      </c>
      <c r="H1211" t="s">
        <v>95</v>
      </c>
      <c r="I1211">
        <v>52.11</v>
      </c>
      <c r="J1211">
        <v>20000</v>
      </c>
      <c r="K1211" t="s">
        <v>149</v>
      </c>
      <c r="L1211" t="s">
        <v>31</v>
      </c>
      <c r="M1211" t="s">
        <v>83</v>
      </c>
      <c r="N1211" t="s">
        <v>102</v>
      </c>
      <c r="O1211" t="s">
        <v>44</v>
      </c>
      <c r="P1211" t="s">
        <v>3312</v>
      </c>
      <c r="Q1211">
        <v>60</v>
      </c>
      <c r="R1211" t="s">
        <v>36</v>
      </c>
      <c r="S1211" t="s">
        <v>4277</v>
      </c>
      <c r="T1211" t="s">
        <v>4278</v>
      </c>
      <c r="U1211" t="s">
        <v>58</v>
      </c>
      <c r="V1211" t="s">
        <v>59</v>
      </c>
    </row>
    <row r="1212" spans="1:26">
      <c r="A1212" s="1">
        <v>44030</v>
      </c>
      <c r="B1212" t="s">
        <v>6245</v>
      </c>
      <c r="C1212" t="s">
        <v>6246</v>
      </c>
      <c r="D1212" t="s">
        <v>6247</v>
      </c>
      <c r="E1212" s="2">
        <v>43155</v>
      </c>
      <c r="F1212" s="2">
        <v>44019</v>
      </c>
      <c r="G1212" s="2">
        <v>44024</v>
      </c>
      <c r="H1212" t="s">
        <v>113</v>
      </c>
      <c r="I1212">
        <v>135.74</v>
      </c>
      <c r="J1212">
        <v>3000</v>
      </c>
      <c r="K1212" t="s">
        <v>30</v>
      </c>
      <c r="L1212" t="s">
        <v>72</v>
      </c>
      <c r="M1212" t="s">
        <v>32</v>
      </c>
      <c r="N1212" t="s">
        <v>50</v>
      </c>
      <c r="O1212" t="s">
        <v>63</v>
      </c>
      <c r="P1212" t="s">
        <v>216</v>
      </c>
      <c r="Q1212">
        <v>63</v>
      </c>
      <c r="R1212" t="s">
        <v>36</v>
      </c>
      <c r="S1212" t="s">
        <v>6248</v>
      </c>
      <c r="T1212" t="s">
        <v>6249</v>
      </c>
      <c r="U1212" t="s">
        <v>58</v>
      </c>
      <c r="V1212" t="s">
        <v>59</v>
      </c>
      <c r="W1212" t="s">
        <v>6250</v>
      </c>
      <c r="X1212" t="s">
        <v>6251</v>
      </c>
      <c r="Y1212" t="s">
        <v>103</v>
      </c>
      <c r="Z1212" t="s">
        <v>102</v>
      </c>
    </row>
    <row r="1213" spans="1:26">
      <c r="A1213" s="1">
        <v>44030</v>
      </c>
      <c r="B1213" t="s">
        <v>6252</v>
      </c>
      <c r="C1213" t="s">
        <v>6253</v>
      </c>
      <c r="D1213" t="s">
        <v>6254</v>
      </c>
      <c r="E1213" s="2">
        <v>42249</v>
      </c>
      <c r="F1213" s="2">
        <v>44018</v>
      </c>
      <c r="G1213" s="2">
        <v>44023</v>
      </c>
      <c r="H1213" t="s">
        <v>29</v>
      </c>
      <c r="I1213">
        <v>165.54</v>
      </c>
      <c r="J1213">
        <v>10000</v>
      </c>
      <c r="K1213" t="s">
        <v>30</v>
      </c>
      <c r="L1213" t="s">
        <v>31</v>
      </c>
      <c r="M1213" t="s">
        <v>32</v>
      </c>
      <c r="N1213" t="s">
        <v>34</v>
      </c>
      <c r="O1213" t="s">
        <v>136</v>
      </c>
      <c r="P1213" t="s">
        <v>135</v>
      </c>
      <c r="Q1213">
        <v>29</v>
      </c>
      <c r="R1213" t="s">
        <v>36</v>
      </c>
      <c r="S1213" t="s">
        <v>238</v>
      </c>
      <c r="T1213" t="s">
        <v>239</v>
      </c>
      <c r="U1213" t="s">
        <v>172</v>
      </c>
      <c r="V1213" t="s">
        <v>50</v>
      </c>
      <c r="W1213" t="s">
        <v>3370</v>
      </c>
      <c r="X1213" t="s">
        <v>3371</v>
      </c>
      <c r="Y1213" t="s">
        <v>705</v>
      </c>
      <c r="Z1213" t="s">
        <v>63</v>
      </c>
    </row>
    <row r="1214" spans="1:26">
      <c r="A1214" s="1">
        <v>44030</v>
      </c>
      <c r="B1214" t="s">
        <v>6255</v>
      </c>
      <c r="C1214" t="s">
        <v>6256</v>
      </c>
      <c r="D1214" t="s">
        <v>6257</v>
      </c>
      <c r="E1214" s="2">
        <v>43013</v>
      </c>
      <c r="F1214" s="2">
        <v>44012</v>
      </c>
      <c r="G1214" s="2">
        <v>44017</v>
      </c>
      <c r="H1214" t="s">
        <v>95</v>
      </c>
      <c r="I1214">
        <v>71.67</v>
      </c>
      <c r="J1214">
        <v>87000</v>
      </c>
      <c r="K1214" t="s">
        <v>30</v>
      </c>
      <c r="L1214" t="s">
        <v>31</v>
      </c>
      <c r="M1214" t="s">
        <v>83</v>
      </c>
      <c r="N1214" t="s">
        <v>59</v>
      </c>
      <c r="O1214" t="s">
        <v>34</v>
      </c>
      <c r="P1214" t="s">
        <v>35</v>
      </c>
      <c r="Q1214">
        <v>30</v>
      </c>
      <c r="R1214" t="s">
        <v>36</v>
      </c>
      <c r="S1214" t="s">
        <v>511</v>
      </c>
      <c r="T1214" t="s">
        <v>512</v>
      </c>
      <c r="U1214" t="s">
        <v>52</v>
      </c>
      <c r="V1214" t="s">
        <v>51</v>
      </c>
      <c r="W1214" t="s">
        <v>6162</v>
      </c>
      <c r="X1214" t="s">
        <v>619</v>
      </c>
      <c r="Y1214" t="s">
        <v>117</v>
      </c>
      <c r="Z1214" t="s">
        <v>118</v>
      </c>
    </row>
    <row r="1215" spans="1:26">
      <c r="A1215" s="1">
        <v>44030</v>
      </c>
      <c r="B1215" t="s">
        <v>6258</v>
      </c>
      <c r="C1215" t="s">
        <v>6259</v>
      </c>
      <c r="D1215" t="s">
        <v>6260</v>
      </c>
      <c r="E1215" s="2">
        <v>43192</v>
      </c>
      <c r="F1215" s="2">
        <v>44010</v>
      </c>
      <c r="G1215" s="2">
        <v>44015</v>
      </c>
      <c r="H1215" t="s">
        <v>29</v>
      </c>
      <c r="I1215">
        <v>172.53</v>
      </c>
      <c r="J1215">
        <v>1000</v>
      </c>
      <c r="K1215" t="s">
        <v>30</v>
      </c>
      <c r="L1215" t="s">
        <v>31</v>
      </c>
      <c r="M1215" t="s">
        <v>32</v>
      </c>
      <c r="N1215" t="s">
        <v>91</v>
      </c>
      <c r="O1215" t="s">
        <v>167</v>
      </c>
      <c r="P1215" t="s">
        <v>419</v>
      </c>
      <c r="Q1215">
        <v>62</v>
      </c>
      <c r="R1215" t="s">
        <v>36</v>
      </c>
      <c r="S1215" t="s">
        <v>5944</v>
      </c>
      <c r="T1215" t="s">
        <v>5945</v>
      </c>
      <c r="U1215" t="s">
        <v>90</v>
      </c>
      <c r="V1215" t="s">
        <v>91</v>
      </c>
      <c r="W1215" t="s">
        <v>119</v>
      </c>
      <c r="X1215" t="s">
        <v>120</v>
      </c>
      <c r="Y1215" t="s">
        <v>90</v>
      </c>
      <c r="Z1215" t="s">
        <v>91</v>
      </c>
    </row>
    <row r="1216" spans="1:26">
      <c r="A1216" s="1">
        <v>44030</v>
      </c>
      <c r="B1216" t="s">
        <v>6261</v>
      </c>
      <c r="C1216" t="s">
        <v>6262</v>
      </c>
      <c r="D1216" t="s">
        <v>6263</v>
      </c>
      <c r="E1216" s="2">
        <v>42427</v>
      </c>
      <c r="F1216" s="2">
        <v>44018</v>
      </c>
      <c r="G1216" s="2">
        <v>44023</v>
      </c>
      <c r="H1216" t="s">
        <v>171</v>
      </c>
      <c r="I1216">
        <v>6.38</v>
      </c>
      <c r="J1216">
        <v>500</v>
      </c>
      <c r="K1216" t="s">
        <v>30</v>
      </c>
      <c r="L1216" t="s">
        <v>49</v>
      </c>
      <c r="M1216" t="s">
        <v>32</v>
      </c>
      <c r="N1216" t="s">
        <v>34</v>
      </c>
      <c r="O1216" t="s">
        <v>76</v>
      </c>
      <c r="P1216" t="s">
        <v>367</v>
      </c>
      <c r="Q1216">
        <v>60</v>
      </c>
      <c r="R1216" t="s">
        <v>36</v>
      </c>
      <c r="S1216" t="s">
        <v>746</v>
      </c>
      <c r="T1216" t="s">
        <v>747</v>
      </c>
      <c r="U1216" t="s">
        <v>55</v>
      </c>
      <c r="V1216" t="s">
        <v>33</v>
      </c>
      <c r="W1216" t="s">
        <v>2312</v>
      </c>
      <c r="X1216" t="s">
        <v>2313</v>
      </c>
      <c r="Y1216" t="s">
        <v>2314</v>
      </c>
      <c r="Z1216" t="s">
        <v>107</v>
      </c>
    </row>
    <row r="1217" spans="1:26">
      <c r="A1217" s="1">
        <v>44030</v>
      </c>
      <c r="B1217" t="s">
        <v>6264</v>
      </c>
      <c r="C1217" t="s">
        <v>6265</v>
      </c>
      <c r="D1217" t="s">
        <v>6266</v>
      </c>
      <c r="E1217" s="2">
        <v>42560</v>
      </c>
      <c r="F1217" s="2">
        <v>44017</v>
      </c>
      <c r="G1217" s="2">
        <v>44022</v>
      </c>
      <c r="H1217" t="s">
        <v>29</v>
      </c>
      <c r="I1217">
        <v>131.31</v>
      </c>
      <c r="J1217">
        <v>18000</v>
      </c>
      <c r="K1217" t="s">
        <v>30</v>
      </c>
      <c r="L1217" t="s">
        <v>49</v>
      </c>
      <c r="M1217" t="s">
        <v>32</v>
      </c>
      <c r="N1217" t="s">
        <v>59</v>
      </c>
      <c r="O1217" t="s">
        <v>34</v>
      </c>
      <c r="P1217" t="s">
        <v>2849</v>
      </c>
      <c r="Q1217">
        <v>50</v>
      </c>
      <c r="R1217" t="s">
        <v>36</v>
      </c>
      <c r="S1217" t="s">
        <v>4184</v>
      </c>
      <c r="T1217" t="s">
        <v>4185</v>
      </c>
      <c r="U1217" t="s">
        <v>367</v>
      </c>
      <c r="V1217" t="s">
        <v>76</v>
      </c>
      <c r="W1217" t="s">
        <v>2792</v>
      </c>
      <c r="X1217" t="s">
        <v>2793</v>
      </c>
      <c r="Y1217" t="s">
        <v>367</v>
      </c>
      <c r="Z1217" t="s">
        <v>76</v>
      </c>
    </row>
    <row r="1218" spans="1:26">
      <c r="A1218" s="1">
        <v>44030</v>
      </c>
      <c r="B1218" t="s">
        <v>6267</v>
      </c>
      <c r="C1218" t="s">
        <v>6268</v>
      </c>
      <c r="D1218" t="s">
        <v>6269</v>
      </c>
      <c r="E1218" s="2">
        <v>41597</v>
      </c>
      <c r="F1218" s="2">
        <v>44022</v>
      </c>
      <c r="G1218" s="2">
        <v>44025</v>
      </c>
      <c r="H1218" t="s">
        <v>113</v>
      </c>
      <c r="I1218">
        <v>117.2</v>
      </c>
      <c r="J1218">
        <v>9000</v>
      </c>
      <c r="K1218" t="s">
        <v>30</v>
      </c>
      <c r="L1218" t="s">
        <v>72</v>
      </c>
      <c r="M1218" t="s">
        <v>32</v>
      </c>
      <c r="N1218" t="s">
        <v>136</v>
      </c>
      <c r="O1218" t="s">
        <v>87</v>
      </c>
      <c r="P1218" t="s">
        <v>270</v>
      </c>
      <c r="Q1218">
        <v>35</v>
      </c>
      <c r="R1218" t="s">
        <v>36</v>
      </c>
      <c r="S1218" t="s">
        <v>2260</v>
      </c>
      <c r="T1218" t="s">
        <v>2261</v>
      </c>
      <c r="U1218" t="s">
        <v>1937</v>
      </c>
      <c r="V1218" t="s">
        <v>167</v>
      </c>
    </row>
    <row r="1219" spans="1:26">
      <c r="A1219" s="1">
        <v>44030</v>
      </c>
      <c r="B1219" t="s">
        <v>6270</v>
      </c>
      <c r="C1219" t="s">
        <v>6271</v>
      </c>
      <c r="D1219" t="s">
        <v>6272</v>
      </c>
      <c r="E1219" s="2">
        <v>43443</v>
      </c>
      <c r="F1219" s="2">
        <v>44029</v>
      </c>
      <c r="G1219" s="2">
        <v>44029</v>
      </c>
      <c r="H1219" t="s">
        <v>113</v>
      </c>
      <c r="I1219">
        <v>77.900000000000006</v>
      </c>
      <c r="J1219">
        <v>2000</v>
      </c>
      <c r="K1219" t="s">
        <v>30</v>
      </c>
      <c r="L1219" t="s">
        <v>31</v>
      </c>
      <c r="M1219" t="s">
        <v>83</v>
      </c>
      <c r="N1219" t="s">
        <v>63</v>
      </c>
      <c r="O1219" t="s">
        <v>87</v>
      </c>
      <c r="P1219" t="s">
        <v>360</v>
      </c>
      <c r="Q1219">
        <v>54</v>
      </c>
      <c r="R1219" t="s">
        <v>36</v>
      </c>
      <c r="S1219" t="s">
        <v>4056</v>
      </c>
      <c r="T1219" t="s">
        <v>4057</v>
      </c>
      <c r="U1219" t="s">
        <v>589</v>
      </c>
      <c r="V1219" t="s">
        <v>63</v>
      </c>
    </row>
    <row r="1220" spans="1:26">
      <c r="A1220" s="1">
        <v>44030</v>
      </c>
      <c r="B1220" t="s">
        <v>6273</v>
      </c>
      <c r="C1220" t="s">
        <v>6274</v>
      </c>
      <c r="D1220" t="s">
        <v>6275</v>
      </c>
      <c r="E1220" s="2">
        <v>41381</v>
      </c>
      <c r="F1220" s="2">
        <v>44010</v>
      </c>
      <c r="G1220" s="2">
        <v>44015</v>
      </c>
      <c r="H1220" t="s">
        <v>82</v>
      </c>
      <c r="I1220">
        <v>64.989999999999995</v>
      </c>
      <c r="J1220">
        <v>4000</v>
      </c>
      <c r="K1220" t="s">
        <v>30</v>
      </c>
      <c r="L1220" t="s">
        <v>72</v>
      </c>
      <c r="M1220" t="s">
        <v>83</v>
      </c>
      <c r="N1220" t="s">
        <v>107</v>
      </c>
      <c r="O1220" t="s">
        <v>167</v>
      </c>
      <c r="P1220" t="s">
        <v>4592</v>
      </c>
      <c r="Q1220">
        <v>39</v>
      </c>
      <c r="R1220" t="s">
        <v>36</v>
      </c>
      <c r="S1220" t="s">
        <v>1186</v>
      </c>
      <c r="T1220" t="s">
        <v>1187</v>
      </c>
      <c r="U1220" t="s">
        <v>135</v>
      </c>
      <c r="V1220" t="s">
        <v>136</v>
      </c>
      <c r="W1220" t="s">
        <v>5343</v>
      </c>
      <c r="X1220" t="s">
        <v>5344</v>
      </c>
      <c r="Y1220" t="s">
        <v>172</v>
      </c>
      <c r="Z1220" t="s">
        <v>50</v>
      </c>
    </row>
    <row r="1221" spans="1:26">
      <c r="A1221" s="1">
        <v>44030</v>
      </c>
      <c r="B1221" t="s">
        <v>6276</v>
      </c>
      <c r="C1221" t="s">
        <v>6277</v>
      </c>
      <c r="D1221" t="s">
        <v>6278</v>
      </c>
      <c r="E1221" s="2">
        <v>40340</v>
      </c>
      <c r="F1221" s="2">
        <v>44011</v>
      </c>
      <c r="G1221" s="2">
        <v>44016</v>
      </c>
      <c r="H1221" t="s">
        <v>171</v>
      </c>
      <c r="I1221">
        <v>11.54</v>
      </c>
      <c r="J1221">
        <v>600</v>
      </c>
      <c r="K1221" t="s">
        <v>30</v>
      </c>
      <c r="L1221" t="s">
        <v>49</v>
      </c>
      <c r="M1221" t="s">
        <v>124</v>
      </c>
      <c r="N1221" t="s">
        <v>50</v>
      </c>
      <c r="O1221" t="s">
        <v>63</v>
      </c>
      <c r="P1221" t="s">
        <v>638</v>
      </c>
      <c r="Q1221">
        <v>54</v>
      </c>
      <c r="R1221" t="s">
        <v>36</v>
      </c>
      <c r="S1221" t="s">
        <v>1930</v>
      </c>
      <c r="T1221" t="s">
        <v>1931</v>
      </c>
      <c r="U1221" t="s">
        <v>216</v>
      </c>
      <c r="V1221" t="s">
        <v>63</v>
      </c>
    </row>
    <row r="1222" spans="1:26">
      <c r="A1222" s="1">
        <v>44030</v>
      </c>
      <c r="B1222" t="s">
        <v>6279</v>
      </c>
      <c r="C1222" t="s">
        <v>6280</v>
      </c>
      <c r="D1222" t="s">
        <v>6281</v>
      </c>
      <c r="E1222" s="2">
        <v>40645</v>
      </c>
      <c r="F1222" s="2">
        <v>44018</v>
      </c>
      <c r="G1222" s="2">
        <v>44023</v>
      </c>
      <c r="H1222" t="s">
        <v>95</v>
      </c>
      <c r="I1222">
        <v>66.66</v>
      </c>
      <c r="J1222">
        <v>51000</v>
      </c>
      <c r="K1222" t="s">
        <v>30</v>
      </c>
      <c r="L1222" t="s">
        <v>72</v>
      </c>
      <c r="M1222" t="s">
        <v>83</v>
      </c>
      <c r="N1222" t="s">
        <v>167</v>
      </c>
      <c r="O1222" t="s">
        <v>33</v>
      </c>
      <c r="P1222" t="s">
        <v>55</v>
      </c>
      <c r="Q1222">
        <v>32</v>
      </c>
      <c r="R1222" t="s">
        <v>36</v>
      </c>
      <c r="S1222" t="s">
        <v>5784</v>
      </c>
      <c r="T1222" t="s">
        <v>5785</v>
      </c>
      <c r="U1222" t="s">
        <v>35</v>
      </c>
      <c r="V1222" t="s">
        <v>34</v>
      </c>
    </row>
    <row r="1223" spans="1:26">
      <c r="A1223" s="1">
        <v>44030</v>
      </c>
      <c r="B1223" t="s">
        <v>6282</v>
      </c>
      <c r="C1223" t="s">
        <v>6283</v>
      </c>
      <c r="D1223" t="s">
        <v>6284</v>
      </c>
      <c r="E1223" s="2">
        <v>42042</v>
      </c>
      <c r="F1223" s="2">
        <v>44010</v>
      </c>
      <c r="G1223" s="2">
        <v>44015</v>
      </c>
      <c r="H1223" t="s">
        <v>48</v>
      </c>
      <c r="I1223">
        <v>102.37</v>
      </c>
      <c r="J1223">
        <v>33000</v>
      </c>
      <c r="K1223" t="s">
        <v>30</v>
      </c>
      <c r="L1223" t="s">
        <v>72</v>
      </c>
      <c r="M1223" t="s">
        <v>83</v>
      </c>
      <c r="N1223" t="s">
        <v>107</v>
      </c>
      <c r="O1223" t="s">
        <v>107</v>
      </c>
      <c r="P1223" t="s">
        <v>6285</v>
      </c>
      <c r="Q1223">
        <v>55</v>
      </c>
      <c r="R1223" t="s">
        <v>36</v>
      </c>
      <c r="S1223" t="s">
        <v>4691</v>
      </c>
      <c r="T1223" t="s">
        <v>4692</v>
      </c>
      <c r="U1223" t="s">
        <v>39</v>
      </c>
      <c r="V1223" t="s">
        <v>40</v>
      </c>
      <c r="W1223" t="s">
        <v>1906</v>
      </c>
      <c r="X1223" t="s">
        <v>1907</v>
      </c>
      <c r="Y1223" t="s">
        <v>39</v>
      </c>
      <c r="Z1223" t="s">
        <v>40</v>
      </c>
    </row>
    <row r="1224" spans="1:26">
      <c r="A1224" s="1">
        <v>44031</v>
      </c>
      <c r="B1224" t="s">
        <v>6286</v>
      </c>
      <c r="C1224" t="s">
        <v>6287</v>
      </c>
      <c r="D1224" t="s">
        <v>6288</v>
      </c>
      <c r="E1224" s="2">
        <v>41004</v>
      </c>
      <c r="F1224" s="2">
        <v>44013</v>
      </c>
      <c r="G1224" s="2">
        <v>44018</v>
      </c>
      <c r="H1224" t="s">
        <v>48</v>
      </c>
      <c r="I1224">
        <v>157.79</v>
      </c>
      <c r="J1224">
        <v>28000</v>
      </c>
      <c r="K1224" t="s">
        <v>30</v>
      </c>
      <c r="L1224" t="s">
        <v>72</v>
      </c>
      <c r="M1224" t="s">
        <v>83</v>
      </c>
      <c r="N1224" t="s">
        <v>107</v>
      </c>
      <c r="O1224" t="s">
        <v>63</v>
      </c>
      <c r="P1224" t="s">
        <v>145</v>
      </c>
      <c r="Q1224">
        <v>26</v>
      </c>
      <c r="R1224" t="s">
        <v>36</v>
      </c>
      <c r="S1224" t="s">
        <v>73</v>
      </c>
      <c r="T1224" t="s">
        <v>74</v>
      </c>
      <c r="U1224" t="s">
        <v>75</v>
      </c>
      <c r="V1224" t="s">
        <v>76</v>
      </c>
      <c r="W1224" t="s">
        <v>807</v>
      </c>
      <c r="X1224" t="s">
        <v>808</v>
      </c>
      <c r="Y1224" t="s">
        <v>135</v>
      </c>
      <c r="Z1224" t="s">
        <v>136</v>
      </c>
    </row>
    <row r="1225" spans="1:26">
      <c r="A1225" s="1">
        <v>44031</v>
      </c>
      <c r="B1225" t="s">
        <v>6289</v>
      </c>
      <c r="C1225" t="s">
        <v>6290</v>
      </c>
      <c r="D1225" t="s">
        <v>6291</v>
      </c>
      <c r="E1225" s="2">
        <v>43050</v>
      </c>
      <c r="F1225" s="2">
        <v>44013</v>
      </c>
      <c r="G1225" s="2">
        <v>44018</v>
      </c>
      <c r="H1225" t="s">
        <v>82</v>
      </c>
      <c r="I1225">
        <v>54.55</v>
      </c>
      <c r="J1225">
        <v>5000</v>
      </c>
      <c r="K1225" t="s">
        <v>30</v>
      </c>
      <c r="L1225" t="s">
        <v>72</v>
      </c>
      <c r="M1225" t="s">
        <v>83</v>
      </c>
      <c r="N1225" t="s">
        <v>91</v>
      </c>
      <c r="O1225" t="s">
        <v>87</v>
      </c>
      <c r="P1225" t="s">
        <v>219</v>
      </c>
      <c r="Q1225">
        <v>50</v>
      </c>
      <c r="R1225" t="s">
        <v>36</v>
      </c>
      <c r="S1225" t="s">
        <v>5397</v>
      </c>
      <c r="T1225" t="s">
        <v>5398</v>
      </c>
      <c r="U1225" t="s">
        <v>35</v>
      </c>
      <c r="V1225" t="s">
        <v>34</v>
      </c>
      <c r="W1225" t="s">
        <v>67</v>
      </c>
      <c r="X1225" t="s">
        <v>68</v>
      </c>
      <c r="Y1225" t="s">
        <v>58</v>
      </c>
      <c r="Z1225" t="s">
        <v>59</v>
      </c>
    </row>
    <row r="1226" spans="1:26">
      <c r="A1226" s="1">
        <v>44031</v>
      </c>
      <c r="B1226" t="s">
        <v>6292</v>
      </c>
      <c r="C1226" t="s">
        <v>6293</v>
      </c>
      <c r="D1226" t="s">
        <v>6294</v>
      </c>
      <c r="E1226" s="2">
        <v>42568</v>
      </c>
      <c r="F1226" s="2">
        <v>44018</v>
      </c>
      <c r="G1226" s="2">
        <v>44023</v>
      </c>
      <c r="H1226" t="s">
        <v>82</v>
      </c>
      <c r="I1226">
        <v>88.63</v>
      </c>
      <c r="J1226">
        <v>1000</v>
      </c>
      <c r="K1226" t="s">
        <v>30</v>
      </c>
      <c r="L1226" t="s">
        <v>49</v>
      </c>
      <c r="M1226" t="s">
        <v>83</v>
      </c>
      <c r="N1226" t="s">
        <v>33</v>
      </c>
      <c r="O1226" t="s">
        <v>33</v>
      </c>
      <c r="P1226" t="s">
        <v>55</v>
      </c>
      <c r="Q1226">
        <v>37</v>
      </c>
      <c r="R1226" t="s">
        <v>36</v>
      </c>
      <c r="S1226" t="s">
        <v>2206</v>
      </c>
      <c r="T1226" t="s">
        <v>2207</v>
      </c>
      <c r="U1226" t="s">
        <v>270</v>
      </c>
      <c r="V1226" t="s">
        <v>87</v>
      </c>
    </row>
    <row r="1227" spans="1:26">
      <c r="A1227" s="1">
        <v>44031</v>
      </c>
      <c r="B1227" t="s">
        <v>6295</v>
      </c>
      <c r="C1227" t="s">
        <v>6296</v>
      </c>
      <c r="D1227" t="s">
        <v>6297</v>
      </c>
      <c r="E1227" s="2">
        <v>42866</v>
      </c>
      <c r="F1227" s="2">
        <v>44017</v>
      </c>
      <c r="G1227" s="2">
        <v>44022</v>
      </c>
      <c r="H1227" t="s">
        <v>29</v>
      </c>
      <c r="I1227">
        <v>157.93</v>
      </c>
      <c r="J1227">
        <v>14000</v>
      </c>
      <c r="K1227" t="s">
        <v>30</v>
      </c>
      <c r="L1227" t="s">
        <v>72</v>
      </c>
      <c r="M1227" t="s">
        <v>32</v>
      </c>
      <c r="N1227" t="s">
        <v>118</v>
      </c>
      <c r="O1227" t="s">
        <v>118</v>
      </c>
      <c r="P1227" t="s">
        <v>117</v>
      </c>
      <c r="Q1227">
        <v>55</v>
      </c>
      <c r="R1227" t="s">
        <v>36</v>
      </c>
      <c r="S1227" t="s">
        <v>2154</v>
      </c>
      <c r="T1227" t="s">
        <v>2155</v>
      </c>
      <c r="U1227" t="s">
        <v>172</v>
      </c>
      <c r="V1227" t="s">
        <v>50</v>
      </c>
      <c r="W1227" t="s">
        <v>5979</v>
      </c>
      <c r="X1227" t="s">
        <v>5980</v>
      </c>
      <c r="Y1227" t="s">
        <v>103</v>
      </c>
      <c r="Z1227" t="s">
        <v>102</v>
      </c>
    </row>
    <row r="1228" spans="1:26">
      <c r="A1228" s="1">
        <v>44031</v>
      </c>
      <c r="B1228" t="s">
        <v>6298</v>
      </c>
      <c r="C1228" t="s">
        <v>6299</v>
      </c>
      <c r="D1228" t="s">
        <v>6300</v>
      </c>
      <c r="E1228" s="2">
        <v>41052</v>
      </c>
      <c r="F1228" s="2">
        <v>44018</v>
      </c>
      <c r="G1228" s="2">
        <v>44023</v>
      </c>
      <c r="H1228" t="s">
        <v>113</v>
      </c>
      <c r="I1228">
        <v>84.24</v>
      </c>
      <c r="J1228">
        <v>1000</v>
      </c>
      <c r="K1228" t="s">
        <v>30</v>
      </c>
      <c r="L1228" t="s">
        <v>72</v>
      </c>
      <c r="M1228" t="s">
        <v>32</v>
      </c>
      <c r="N1228" t="s">
        <v>63</v>
      </c>
      <c r="O1228" t="s">
        <v>50</v>
      </c>
      <c r="P1228" t="s">
        <v>172</v>
      </c>
      <c r="Q1228">
        <v>43</v>
      </c>
      <c r="R1228" t="s">
        <v>36</v>
      </c>
      <c r="S1228" t="s">
        <v>6301</v>
      </c>
      <c r="T1228" t="s">
        <v>6302</v>
      </c>
      <c r="U1228" t="s">
        <v>103</v>
      </c>
      <c r="V1228" t="s">
        <v>102</v>
      </c>
      <c r="W1228" t="s">
        <v>2914</v>
      </c>
      <c r="X1228" t="s">
        <v>2915</v>
      </c>
      <c r="Y1228" t="s">
        <v>172</v>
      </c>
      <c r="Z1228" t="s">
        <v>50</v>
      </c>
    </row>
    <row r="1229" spans="1:26">
      <c r="A1229" s="1">
        <v>44031</v>
      </c>
      <c r="B1229" t="s">
        <v>6303</v>
      </c>
      <c r="C1229" t="s">
        <v>6304</v>
      </c>
      <c r="D1229" t="s">
        <v>6305</v>
      </c>
      <c r="E1229" s="2">
        <v>41100</v>
      </c>
      <c r="F1229" s="2">
        <v>44029</v>
      </c>
      <c r="G1229" s="2">
        <v>44029</v>
      </c>
      <c r="H1229" t="s">
        <v>82</v>
      </c>
      <c r="I1229">
        <v>55.05</v>
      </c>
      <c r="J1229">
        <v>5000</v>
      </c>
      <c r="K1229" t="s">
        <v>30</v>
      </c>
      <c r="L1229" t="s">
        <v>31</v>
      </c>
      <c r="M1229" t="s">
        <v>83</v>
      </c>
      <c r="N1229" t="s">
        <v>107</v>
      </c>
      <c r="O1229" t="s">
        <v>63</v>
      </c>
      <c r="P1229" t="s">
        <v>2378</v>
      </c>
      <c r="Q1229">
        <v>63</v>
      </c>
      <c r="R1229" t="s">
        <v>36</v>
      </c>
      <c r="S1229" t="s">
        <v>2054</v>
      </c>
      <c r="T1229" t="s">
        <v>2055</v>
      </c>
      <c r="U1229" t="s">
        <v>2056</v>
      </c>
      <c r="V1229" t="s">
        <v>107</v>
      </c>
    </row>
    <row r="1230" spans="1:26">
      <c r="A1230" s="1">
        <v>44031</v>
      </c>
      <c r="B1230" t="s">
        <v>6306</v>
      </c>
      <c r="C1230" t="s">
        <v>6307</v>
      </c>
      <c r="D1230" t="s">
        <v>6308</v>
      </c>
      <c r="E1230" s="2">
        <v>42563</v>
      </c>
      <c r="F1230" s="2">
        <v>44020</v>
      </c>
      <c r="G1230" s="2">
        <v>44025</v>
      </c>
      <c r="H1230" t="s">
        <v>82</v>
      </c>
      <c r="I1230">
        <v>62.25</v>
      </c>
      <c r="J1230">
        <v>2000</v>
      </c>
      <c r="K1230" t="s">
        <v>30</v>
      </c>
      <c r="L1230" t="s">
        <v>31</v>
      </c>
      <c r="M1230" t="s">
        <v>32</v>
      </c>
      <c r="N1230" t="s">
        <v>50</v>
      </c>
      <c r="O1230" t="s">
        <v>107</v>
      </c>
      <c r="P1230" t="s">
        <v>1080</v>
      </c>
      <c r="Q1230">
        <v>33</v>
      </c>
      <c r="R1230" t="s">
        <v>36</v>
      </c>
      <c r="S1230" t="s">
        <v>2904</v>
      </c>
      <c r="T1230" t="s">
        <v>2905</v>
      </c>
      <c r="U1230" t="s">
        <v>117</v>
      </c>
      <c r="V1230" t="s">
        <v>118</v>
      </c>
    </row>
    <row r="1231" spans="1:26">
      <c r="A1231" s="1">
        <v>44031</v>
      </c>
      <c r="B1231" t="s">
        <v>6309</v>
      </c>
      <c r="C1231" t="s">
        <v>6310</v>
      </c>
      <c r="D1231" t="s">
        <v>6311</v>
      </c>
      <c r="E1231" s="2">
        <v>40777</v>
      </c>
      <c r="F1231" s="2">
        <v>44026</v>
      </c>
      <c r="G1231" s="2">
        <v>44027</v>
      </c>
      <c r="H1231" t="s">
        <v>113</v>
      </c>
      <c r="I1231">
        <v>137.35</v>
      </c>
      <c r="J1231">
        <v>9000</v>
      </c>
      <c r="K1231" t="s">
        <v>30</v>
      </c>
      <c r="L1231" t="s">
        <v>72</v>
      </c>
      <c r="M1231" t="s">
        <v>32</v>
      </c>
      <c r="N1231" t="s">
        <v>44</v>
      </c>
      <c r="O1231" t="s">
        <v>118</v>
      </c>
      <c r="P1231" t="s">
        <v>117</v>
      </c>
      <c r="Q1231">
        <v>27</v>
      </c>
      <c r="R1231" t="s">
        <v>36</v>
      </c>
      <c r="S1231" t="s">
        <v>6312</v>
      </c>
      <c r="T1231" t="s">
        <v>6313</v>
      </c>
      <c r="U1231" t="s">
        <v>172</v>
      </c>
      <c r="V1231" t="s">
        <v>50</v>
      </c>
    </row>
    <row r="1232" spans="1:26">
      <c r="A1232" s="1">
        <v>44031</v>
      </c>
      <c r="B1232" t="s">
        <v>6314</v>
      </c>
      <c r="C1232" t="s">
        <v>6315</v>
      </c>
      <c r="D1232" t="s">
        <v>6316</v>
      </c>
      <c r="E1232" s="2">
        <v>43291</v>
      </c>
      <c r="F1232" s="2">
        <v>44023</v>
      </c>
      <c r="G1232" s="2">
        <v>44026</v>
      </c>
      <c r="H1232" t="s">
        <v>95</v>
      </c>
      <c r="I1232">
        <v>64.959999999999994</v>
      </c>
      <c r="J1232">
        <v>38000</v>
      </c>
      <c r="K1232" t="s">
        <v>30</v>
      </c>
      <c r="L1232" t="s">
        <v>49</v>
      </c>
      <c r="M1232" t="s">
        <v>83</v>
      </c>
      <c r="N1232" t="s">
        <v>63</v>
      </c>
      <c r="O1232" t="s">
        <v>59</v>
      </c>
      <c r="P1232" t="s">
        <v>58</v>
      </c>
      <c r="Q1232">
        <v>63</v>
      </c>
      <c r="R1232" t="s">
        <v>36</v>
      </c>
      <c r="S1232" t="s">
        <v>2624</v>
      </c>
      <c r="T1232" t="s">
        <v>2625</v>
      </c>
      <c r="U1232" t="s">
        <v>1702</v>
      </c>
      <c r="V1232" t="s">
        <v>167</v>
      </c>
      <c r="W1232" t="s">
        <v>450</v>
      </c>
      <c r="X1232" t="s">
        <v>451</v>
      </c>
      <c r="Y1232" t="s">
        <v>452</v>
      </c>
      <c r="Z1232" t="s">
        <v>76</v>
      </c>
    </row>
    <row r="1233" spans="1:26">
      <c r="A1233" s="1">
        <v>44031</v>
      </c>
      <c r="B1233" t="s">
        <v>6317</v>
      </c>
      <c r="C1233" t="s">
        <v>6318</v>
      </c>
      <c r="D1233" t="s">
        <v>6319</v>
      </c>
      <c r="E1233" s="2">
        <v>41810</v>
      </c>
      <c r="F1233" s="2">
        <v>44029</v>
      </c>
      <c r="G1233" s="2">
        <v>44029</v>
      </c>
      <c r="H1233" t="s">
        <v>48</v>
      </c>
      <c r="I1233">
        <v>145.72999999999999</v>
      </c>
      <c r="J1233">
        <v>12000</v>
      </c>
      <c r="K1233" t="s">
        <v>30</v>
      </c>
      <c r="L1233" t="s">
        <v>72</v>
      </c>
      <c r="M1233" t="s">
        <v>124</v>
      </c>
      <c r="N1233" t="s">
        <v>50</v>
      </c>
      <c r="O1233" t="s">
        <v>167</v>
      </c>
      <c r="P1233" t="s">
        <v>6320</v>
      </c>
      <c r="Q1233">
        <v>34</v>
      </c>
      <c r="R1233" t="s">
        <v>36</v>
      </c>
      <c r="S1233" t="s">
        <v>4075</v>
      </c>
      <c r="T1233" t="s">
        <v>4076</v>
      </c>
      <c r="U1233" t="s">
        <v>172</v>
      </c>
      <c r="V1233" t="s">
        <v>50</v>
      </c>
    </row>
    <row r="1234" spans="1:26">
      <c r="A1234" s="1">
        <v>44031</v>
      </c>
      <c r="B1234" t="s">
        <v>6321</v>
      </c>
      <c r="C1234" t="s">
        <v>6322</v>
      </c>
      <c r="D1234" t="s">
        <v>6323</v>
      </c>
      <c r="E1234" s="2">
        <v>43554</v>
      </c>
      <c r="F1234" s="2">
        <v>44020</v>
      </c>
      <c r="G1234" s="2">
        <v>44025</v>
      </c>
      <c r="H1234" t="s">
        <v>171</v>
      </c>
      <c r="I1234">
        <v>9.02</v>
      </c>
      <c r="J1234">
        <v>200</v>
      </c>
      <c r="K1234" t="s">
        <v>30</v>
      </c>
      <c r="L1234" t="s">
        <v>72</v>
      </c>
      <c r="M1234" t="s">
        <v>83</v>
      </c>
      <c r="N1234" t="s">
        <v>50</v>
      </c>
      <c r="O1234" t="s">
        <v>136</v>
      </c>
      <c r="P1234" t="s">
        <v>135</v>
      </c>
      <c r="Q1234">
        <v>35</v>
      </c>
      <c r="R1234" t="s">
        <v>36</v>
      </c>
      <c r="S1234" t="s">
        <v>4202</v>
      </c>
      <c r="T1234" t="s">
        <v>4203</v>
      </c>
      <c r="U1234" t="s">
        <v>544</v>
      </c>
      <c r="V1234" t="s">
        <v>87</v>
      </c>
      <c r="W1234" t="s">
        <v>4512</v>
      </c>
      <c r="X1234" t="s">
        <v>4513</v>
      </c>
      <c r="Y1234" t="s">
        <v>2678</v>
      </c>
      <c r="Z1234" t="s">
        <v>107</v>
      </c>
    </row>
    <row r="1235" spans="1:26">
      <c r="A1235" s="1">
        <v>44031</v>
      </c>
      <c r="B1235" t="s">
        <v>6324</v>
      </c>
      <c r="C1235" t="s">
        <v>6325</v>
      </c>
      <c r="D1235" t="s">
        <v>6326</v>
      </c>
      <c r="E1235" s="2">
        <v>40617</v>
      </c>
      <c r="F1235" s="2">
        <v>44015</v>
      </c>
      <c r="G1235" s="2">
        <v>44020</v>
      </c>
      <c r="H1235" t="s">
        <v>29</v>
      </c>
      <c r="I1235">
        <v>180.73</v>
      </c>
      <c r="J1235">
        <v>20000</v>
      </c>
      <c r="K1235" t="s">
        <v>30</v>
      </c>
      <c r="L1235" t="s">
        <v>72</v>
      </c>
      <c r="M1235" t="s">
        <v>83</v>
      </c>
      <c r="N1235" t="s">
        <v>118</v>
      </c>
      <c r="O1235" t="s">
        <v>50</v>
      </c>
      <c r="P1235" t="s">
        <v>172</v>
      </c>
      <c r="Q1235">
        <v>30</v>
      </c>
      <c r="R1235" t="s">
        <v>36</v>
      </c>
      <c r="S1235" t="s">
        <v>812</v>
      </c>
      <c r="T1235" t="s">
        <v>813</v>
      </c>
      <c r="U1235" t="s">
        <v>90</v>
      </c>
      <c r="V1235" t="s">
        <v>91</v>
      </c>
    </row>
    <row r="1236" spans="1:26">
      <c r="A1236" s="1">
        <v>44031</v>
      </c>
      <c r="B1236" t="s">
        <v>6327</v>
      </c>
      <c r="C1236" t="s">
        <v>6328</v>
      </c>
      <c r="D1236" t="s">
        <v>6329</v>
      </c>
      <c r="E1236" s="2">
        <v>42174</v>
      </c>
      <c r="F1236" s="2">
        <v>44016</v>
      </c>
      <c r="G1236" s="2">
        <v>44021</v>
      </c>
      <c r="H1236" t="s">
        <v>171</v>
      </c>
      <c r="I1236">
        <v>6.91</v>
      </c>
      <c r="J1236">
        <v>700</v>
      </c>
      <c r="K1236" t="s">
        <v>30</v>
      </c>
      <c r="L1236" t="s">
        <v>72</v>
      </c>
      <c r="M1236" t="s">
        <v>83</v>
      </c>
      <c r="N1236" t="s">
        <v>59</v>
      </c>
      <c r="O1236" t="s">
        <v>102</v>
      </c>
      <c r="P1236" t="s">
        <v>103</v>
      </c>
      <c r="Q1236">
        <v>56</v>
      </c>
      <c r="R1236" t="s">
        <v>36</v>
      </c>
      <c r="S1236" t="s">
        <v>6095</v>
      </c>
      <c r="T1236" t="s">
        <v>6096</v>
      </c>
      <c r="U1236" t="s">
        <v>6097</v>
      </c>
      <c r="V1236" t="s">
        <v>167</v>
      </c>
      <c r="W1236" t="s">
        <v>265</v>
      </c>
      <c r="X1236" t="s">
        <v>266</v>
      </c>
      <c r="Y1236" t="s">
        <v>58</v>
      </c>
      <c r="Z1236" t="s">
        <v>59</v>
      </c>
    </row>
    <row r="1237" spans="1:26">
      <c r="A1237" s="1">
        <v>44031</v>
      </c>
      <c r="B1237" t="s">
        <v>6330</v>
      </c>
      <c r="C1237" t="s">
        <v>6331</v>
      </c>
      <c r="D1237" t="s">
        <v>6332</v>
      </c>
      <c r="E1237" s="2">
        <v>43806</v>
      </c>
      <c r="F1237" s="2">
        <v>44028</v>
      </c>
      <c r="G1237" s="2">
        <v>44028</v>
      </c>
      <c r="H1237" t="s">
        <v>113</v>
      </c>
      <c r="I1237">
        <v>103.95</v>
      </c>
      <c r="J1237">
        <v>6000</v>
      </c>
      <c r="K1237" t="s">
        <v>30</v>
      </c>
      <c r="L1237" t="s">
        <v>72</v>
      </c>
      <c r="M1237" t="s">
        <v>32</v>
      </c>
      <c r="N1237" t="s">
        <v>34</v>
      </c>
      <c r="O1237" t="s">
        <v>118</v>
      </c>
      <c r="P1237" t="s">
        <v>117</v>
      </c>
      <c r="Q1237">
        <v>35</v>
      </c>
      <c r="R1237" t="s">
        <v>36</v>
      </c>
      <c r="S1237" t="s">
        <v>6333</v>
      </c>
      <c r="T1237" t="s">
        <v>6334</v>
      </c>
      <c r="U1237" t="s">
        <v>2424</v>
      </c>
      <c r="V1237" t="s">
        <v>50</v>
      </c>
    </row>
    <row r="1238" spans="1:26">
      <c r="A1238" s="1">
        <v>44031</v>
      </c>
      <c r="B1238" t="s">
        <v>6335</v>
      </c>
      <c r="C1238" t="s">
        <v>6336</v>
      </c>
      <c r="D1238" t="s">
        <v>6337</v>
      </c>
      <c r="E1238" s="2">
        <v>43848</v>
      </c>
      <c r="F1238" s="2">
        <v>44012</v>
      </c>
      <c r="G1238" s="2">
        <v>44017</v>
      </c>
      <c r="H1238" t="s">
        <v>113</v>
      </c>
      <c r="I1238">
        <v>80.819999999999993</v>
      </c>
      <c r="J1238">
        <v>7000</v>
      </c>
      <c r="K1238" t="s">
        <v>30</v>
      </c>
      <c r="L1238" t="s">
        <v>31</v>
      </c>
      <c r="M1238" t="s">
        <v>124</v>
      </c>
      <c r="N1238" t="s">
        <v>33</v>
      </c>
      <c r="O1238" t="s">
        <v>40</v>
      </c>
      <c r="P1238" t="s">
        <v>39</v>
      </c>
      <c r="Q1238">
        <v>36</v>
      </c>
      <c r="R1238" t="s">
        <v>36</v>
      </c>
      <c r="S1238" t="s">
        <v>6338</v>
      </c>
      <c r="T1238" t="s">
        <v>6339</v>
      </c>
      <c r="U1238" t="s">
        <v>35</v>
      </c>
      <c r="V1238" t="s">
        <v>34</v>
      </c>
    </row>
    <row r="1239" spans="1:26">
      <c r="A1239" s="1">
        <v>44031</v>
      </c>
      <c r="B1239" t="s">
        <v>6340</v>
      </c>
      <c r="C1239" t="s">
        <v>6341</v>
      </c>
      <c r="D1239" t="s">
        <v>6342</v>
      </c>
      <c r="E1239" s="2">
        <v>42730</v>
      </c>
      <c r="F1239" s="2">
        <v>44015</v>
      </c>
      <c r="G1239" s="2">
        <v>44020</v>
      </c>
      <c r="H1239" t="s">
        <v>95</v>
      </c>
      <c r="I1239">
        <v>71.37</v>
      </c>
      <c r="J1239">
        <v>64000</v>
      </c>
      <c r="K1239" t="s">
        <v>30</v>
      </c>
      <c r="L1239" t="s">
        <v>72</v>
      </c>
      <c r="M1239" t="s">
        <v>83</v>
      </c>
      <c r="N1239" t="s">
        <v>51</v>
      </c>
      <c r="O1239" t="s">
        <v>91</v>
      </c>
      <c r="P1239" t="s">
        <v>90</v>
      </c>
      <c r="Q1239">
        <v>56</v>
      </c>
      <c r="R1239" t="s">
        <v>36</v>
      </c>
      <c r="S1239" t="s">
        <v>1445</v>
      </c>
      <c r="T1239" t="s">
        <v>1446</v>
      </c>
      <c r="U1239" t="s">
        <v>135</v>
      </c>
      <c r="V1239" t="s">
        <v>136</v>
      </c>
    </row>
    <row r="1240" spans="1:26">
      <c r="A1240" s="1">
        <v>44031</v>
      </c>
      <c r="B1240" t="s">
        <v>6343</v>
      </c>
      <c r="C1240" t="s">
        <v>6344</v>
      </c>
      <c r="D1240" t="s">
        <v>6345</v>
      </c>
      <c r="E1240" s="2">
        <v>42042</v>
      </c>
      <c r="F1240" s="2">
        <v>44027</v>
      </c>
      <c r="G1240" s="2">
        <v>44028</v>
      </c>
      <c r="H1240" t="s">
        <v>113</v>
      </c>
      <c r="I1240">
        <v>107.99</v>
      </c>
      <c r="J1240">
        <v>7000</v>
      </c>
      <c r="K1240" t="s">
        <v>30</v>
      </c>
      <c r="L1240" t="s">
        <v>49</v>
      </c>
      <c r="M1240" t="s">
        <v>124</v>
      </c>
      <c r="N1240" t="s">
        <v>107</v>
      </c>
      <c r="O1240" t="s">
        <v>91</v>
      </c>
      <c r="P1240" t="s">
        <v>90</v>
      </c>
      <c r="Q1240">
        <v>33</v>
      </c>
      <c r="R1240" t="s">
        <v>36</v>
      </c>
      <c r="S1240" t="s">
        <v>6346</v>
      </c>
      <c r="T1240" t="s">
        <v>6347</v>
      </c>
      <c r="U1240" t="s">
        <v>52</v>
      </c>
      <c r="V1240" t="s">
        <v>51</v>
      </c>
    </row>
    <row r="1241" spans="1:26">
      <c r="A1241" s="1">
        <v>44031</v>
      </c>
      <c r="B1241" t="s">
        <v>6348</v>
      </c>
      <c r="C1241" t="s">
        <v>6349</v>
      </c>
      <c r="D1241" t="s">
        <v>6350</v>
      </c>
      <c r="E1241" s="2">
        <v>43180</v>
      </c>
      <c r="F1241" s="2">
        <v>44017</v>
      </c>
      <c r="G1241" s="2">
        <v>44022</v>
      </c>
      <c r="H1241" t="s">
        <v>95</v>
      </c>
      <c r="I1241">
        <v>69.34</v>
      </c>
      <c r="J1241">
        <v>61000</v>
      </c>
      <c r="K1241" t="s">
        <v>30</v>
      </c>
      <c r="L1241" t="s">
        <v>31</v>
      </c>
      <c r="M1241" t="s">
        <v>124</v>
      </c>
      <c r="N1241" t="s">
        <v>63</v>
      </c>
      <c r="O1241" t="s">
        <v>44</v>
      </c>
      <c r="P1241" t="s">
        <v>114</v>
      </c>
      <c r="Q1241">
        <v>33</v>
      </c>
      <c r="R1241" t="s">
        <v>36</v>
      </c>
      <c r="S1241" t="s">
        <v>6351</v>
      </c>
      <c r="T1241" t="s">
        <v>6352</v>
      </c>
      <c r="U1241" t="s">
        <v>39</v>
      </c>
      <c r="V1241" t="s">
        <v>40</v>
      </c>
    </row>
    <row r="1242" spans="1:26">
      <c r="A1242" s="1">
        <v>44031</v>
      </c>
      <c r="B1242" t="s">
        <v>6353</v>
      </c>
      <c r="C1242" t="s">
        <v>6354</v>
      </c>
      <c r="D1242" t="s">
        <v>6355</v>
      </c>
      <c r="E1242" s="2">
        <v>40538</v>
      </c>
      <c r="F1242" s="2">
        <v>44018</v>
      </c>
      <c r="G1242" s="2">
        <v>44023</v>
      </c>
      <c r="H1242" t="s">
        <v>95</v>
      </c>
      <c r="I1242">
        <v>75.62</v>
      </c>
      <c r="J1242">
        <v>41000</v>
      </c>
      <c r="K1242" t="s">
        <v>30</v>
      </c>
      <c r="L1242" t="s">
        <v>31</v>
      </c>
      <c r="M1242" t="s">
        <v>83</v>
      </c>
      <c r="N1242" t="s">
        <v>63</v>
      </c>
      <c r="O1242" t="s">
        <v>87</v>
      </c>
      <c r="P1242" t="s">
        <v>219</v>
      </c>
      <c r="Q1242">
        <v>58</v>
      </c>
      <c r="R1242" t="s">
        <v>36</v>
      </c>
      <c r="S1242" t="s">
        <v>4011</v>
      </c>
      <c r="T1242" t="s">
        <v>4012</v>
      </c>
      <c r="U1242" t="s">
        <v>75</v>
      </c>
      <c r="V1242" t="s">
        <v>76</v>
      </c>
      <c r="W1242" t="s">
        <v>2017</v>
      </c>
      <c r="X1242" t="s">
        <v>2018</v>
      </c>
      <c r="Y1242" t="s">
        <v>534</v>
      </c>
      <c r="Z1242" t="s">
        <v>63</v>
      </c>
    </row>
    <row r="1243" spans="1:26">
      <c r="A1243" s="1">
        <v>44031</v>
      </c>
      <c r="B1243" t="s">
        <v>6356</v>
      </c>
      <c r="C1243" t="s">
        <v>6357</v>
      </c>
      <c r="D1243" t="s">
        <v>6358</v>
      </c>
      <c r="E1243" s="2">
        <v>41050</v>
      </c>
      <c r="F1243" s="2">
        <v>44027</v>
      </c>
      <c r="G1243" s="2">
        <v>44028</v>
      </c>
      <c r="H1243" t="s">
        <v>113</v>
      </c>
      <c r="I1243">
        <v>103.07</v>
      </c>
      <c r="J1243">
        <v>4000</v>
      </c>
      <c r="K1243" t="s">
        <v>30</v>
      </c>
      <c r="L1243" t="s">
        <v>31</v>
      </c>
      <c r="M1243" t="s">
        <v>83</v>
      </c>
      <c r="N1243" t="s">
        <v>118</v>
      </c>
      <c r="O1243" t="s">
        <v>107</v>
      </c>
      <c r="P1243" t="s">
        <v>2719</v>
      </c>
      <c r="Q1243">
        <v>50</v>
      </c>
      <c r="R1243" t="s">
        <v>36</v>
      </c>
      <c r="S1243" t="s">
        <v>644</v>
      </c>
      <c r="T1243" t="s">
        <v>645</v>
      </c>
      <c r="U1243" t="s">
        <v>646</v>
      </c>
      <c r="V1243" t="s">
        <v>63</v>
      </c>
    </row>
    <row r="1244" spans="1:26">
      <c r="A1244" s="1">
        <v>44031</v>
      </c>
      <c r="B1244" t="s">
        <v>6359</v>
      </c>
      <c r="C1244" t="s">
        <v>6360</v>
      </c>
      <c r="D1244" t="s">
        <v>6361</v>
      </c>
      <c r="E1244" s="2">
        <v>42188</v>
      </c>
      <c r="F1244" s="2">
        <v>44026</v>
      </c>
      <c r="G1244" s="2">
        <v>44027</v>
      </c>
      <c r="H1244" t="s">
        <v>171</v>
      </c>
      <c r="I1244">
        <v>11.66</v>
      </c>
      <c r="J1244">
        <v>100</v>
      </c>
      <c r="K1244" t="s">
        <v>30</v>
      </c>
      <c r="L1244" t="s">
        <v>49</v>
      </c>
      <c r="M1244" t="s">
        <v>124</v>
      </c>
      <c r="N1244" t="s">
        <v>107</v>
      </c>
      <c r="O1244" t="s">
        <v>118</v>
      </c>
      <c r="P1244" t="s">
        <v>117</v>
      </c>
      <c r="Q1244">
        <v>57</v>
      </c>
      <c r="R1244" t="s">
        <v>36</v>
      </c>
      <c r="S1244" t="s">
        <v>2797</v>
      </c>
      <c r="T1244" t="s">
        <v>2798</v>
      </c>
      <c r="U1244" t="s">
        <v>367</v>
      </c>
      <c r="V1244" t="s">
        <v>76</v>
      </c>
    </row>
    <row r="1245" spans="1:26">
      <c r="A1245" s="1">
        <v>44032</v>
      </c>
      <c r="B1245" t="s">
        <v>6362</v>
      </c>
      <c r="C1245" t="s">
        <v>6363</v>
      </c>
      <c r="D1245" t="s">
        <v>6364</v>
      </c>
      <c r="E1245" s="2">
        <v>42271</v>
      </c>
      <c r="F1245" s="2">
        <v>44013</v>
      </c>
      <c r="G1245" s="2">
        <v>44018</v>
      </c>
      <c r="H1245" t="s">
        <v>113</v>
      </c>
      <c r="I1245">
        <v>74.09</v>
      </c>
      <c r="J1245">
        <v>9000</v>
      </c>
      <c r="K1245" t="s">
        <v>30</v>
      </c>
      <c r="L1245" t="s">
        <v>31</v>
      </c>
      <c r="M1245" t="s">
        <v>83</v>
      </c>
      <c r="N1245" t="s">
        <v>50</v>
      </c>
      <c r="O1245" t="s">
        <v>167</v>
      </c>
      <c r="Q1245">
        <v>25</v>
      </c>
      <c r="R1245" t="s">
        <v>36</v>
      </c>
      <c r="S1245" t="s">
        <v>6365</v>
      </c>
      <c r="T1245" t="s">
        <v>6366</v>
      </c>
      <c r="U1245" t="s">
        <v>135</v>
      </c>
      <c r="V1245" t="s">
        <v>136</v>
      </c>
      <c r="W1245" t="s">
        <v>1057</v>
      </c>
      <c r="X1245" t="s">
        <v>1058</v>
      </c>
      <c r="Y1245" t="s">
        <v>1059</v>
      </c>
      <c r="Z1245" t="s">
        <v>63</v>
      </c>
    </row>
    <row r="1246" spans="1:26">
      <c r="A1246" s="1">
        <v>44032</v>
      </c>
      <c r="B1246" t="s">
        <v>6367</v>
      </c>
      <c r="C1246" t="s">
        <v>6368</v>
      </c>
      <c r="D1246" t="s">
        <v>6369</v>
      </c>
      <c r="E1246" s="2">
        <v>41115</v>
      </c>
      <c r="F1246" s="2">
        <v>44023</v>
      </c>
      <c r="G1246" s="2">
        <v>44026</v>
      </c>
      <c r="H1246" t="s">
        <v>171</v>
      </c>
      <c r="I1246">
        <v>8.56</v>
      </c>
      <c r="J1246">
        <v>100</v>
      </c>
      <c r="K1246" t="s">
        <v>30</v>
      </c>
      <c r="L1246" t="s">
        <v>72</v>
      </c>
      <c r="M1246" t="s">
        <v>124</v>
      </c>
      <c r="N1246" t="s">
        <v>63</v>
      </c>
      <c r="O1246" t="s">
        <v>87</v>
      </c>
      <c r="P1246" t="s">
        <v>140</v>
      </c>
      <c r="Q1246">
        <v>50</v>
      </c>
      <c r="R1246" t="s">
        <v>36</v>
      </c>
      <c r="S1246" t="s">
        <v>1099</v>
      </c>
      <c r="T1246" t="s">
        <v>1100</v>
      </c>
      <c r="U1246" t="s">
        <v>135</v>
      </c>
      <c r="V1246" t="s">
        <v>136</v>
      </c>
      <c r="W1246" t="s">
        <v>1536</v>
      </c>
      <c r="X1246" t="s">
        <v>1537</v>
      </c>
      <c r="Y1246" t="s">
        <v>52</v>
      </c>
      <c r="Z1246" t="s">
        <v>51</v>
      </c>
    </row>
    <row r="1247" spans="1:26">
      <c r="A1247" s="1">
        <v>44032</v>
      </c>
      <c r="B1247" t="s">
        <v>6370</v>
      </c>
      <c r="C1247" t="s">
        <v>6371</v>
      </c>
      <c r="D1247" t="s">
        <v>6372</v>
      </c>
      <c r="E1247" s="2">
        <v>42865</v>
      </c>
      <c r="F1247" s="2">
        <v>44023</v>
      </c>
      <c r="G1247" s="2">
        <v>44026</v>
      </c>
      <c r="H1247" t="s">
        <v>95</v>
      </c>
      <c r="I1247">
        <v>70.010000000000005</v>
      </c>
      <c r="J1247">
        <v>44000</v>
      </c>
      <c r="K1247" t="s">
        <v>30</v>
      </c>
      <c r="L1247" t="s">
        <v>72</v>
      </c>
      <c r="M1247" t="s">
        <v>124</v>
      </c>
      <c r="N1247" t="s">
        <v>118</v>
      </c>
      <c r="O1247" t="s">
        <v>44</v>
      </c>
      <c r="P1247" t="s">
        <v>43</v>
      </c>
      <c r="Q1247">
        <v>27</v>
      </c>
      <c r="R1247" t="s">
        <v>36</v>
      </c>
      <c r="S1247" t="s">
        <v>5442</v>
      </c>
      <c r="T1247" t="s">
        <v>5443</v>
      </c>
      <c r="U1247" t="s">
        <v>638</v>
      </c>
      <c r="V1247" t="s">
        <v>63</v>
      </c>
      <c r="W1247" t="s">
        <v>2810</v>
      </c>
      <c r="X1247" t="s">
        <v>2811</v>
      </c>
      <c r="Y1247" t="s">
        <v>534</v>
      </c>
      <c r="Z1247" t="s">
        <v>63</v>
      </c>
    </row>
    <row r="1248" spans="1:26">
      <c r="A1248" s="1">
        <v>44032</v>
      </c>
      <c r="B1248" t="s">
        <v>6373</v>
      </c>
      <c r="C1248" t="s">
        <v>6374</v>
      </c>
      <c r="D1248" t="s">
        <v>6375</v>
      </c>
      <c r="E1248" s="2">
        <v>41737</v>
      </c>
      <c r="F1248" s="2">
        <v>44016</v>
      </c>
      <c r="G1248" s="2">
        <v>44021</v>
      </c>
      <c r="H1248" t="s">
        <v>171</v>
      </c>
      <c r="I1248">
        <v>7.26</v>
      </c>
      <c r="J1248">
        <v>600</v>
      </c>
      <c r="K1248" t="s">
        <v>30</v>
      </c>
      <c r="L1248" t="s">
        <v>72</v>
      </c>
      <c r="M1248" t="s">
        <v>83</v>
      </c>
      <c r="N1248" t="s">
        <v>76</v>
      </c>
      <c r="O1248" t="s">
        <v>51</v>
      </c>
      <c r="P1248" t="s">
        <v>52</v>
      </c>
      <c r="Q1248">
        <v>49</v>
      </c>
      <c r="R1248" t="s">
        <v>36</v>
      </c>
      <c r="S1248" t="s">
        <v>6376</v>
      </c>
      <c r="T1248" t="s">
        <v>6377</v>
      </c>
      <c r="U1248" t="s">
        <v>58</v>
      </c>
      <c r="V1248" t="s">
        <v>59</v>
      </c>
      <c r="W1248" t="s">
        <v>274</v>
      </c>
      <c r="X1248" t="s">
        <v>275</v>
      </c>
      <c r="Y1248" t="s">
        <v>55</v>
      </c>
      <c r="Z1248" t="s">
        <v>33</v>
      </c>
    </row>
    <row r="1249" spans="1:26">
      <c r="A1249" s="1">
        <v>44032</v>
      </c>
      <c r="B1249" t="s">
        <v>6378</v>
      </c>
      <c r="C1249" t="s">
        <v>6379</v>
      </c>
      <c r="D1249" t="s">
        <v>6380</v>
      </c>
      <c r="E1249" s="2">
        <v>42869</v>
      </c>
      <c r="F1249" s="2">
        <v>44013</v>
      </c>
      <c r="G1249" s="2">
        <v>44018</v>
      </c>
      <c r="H1249" t="s">
        <v>29</v>
      </c>
      <c r="I1249">
        <v>188.36</v>
      </c>
      <c r="J1249">
        <v>14000</v>
      </c>
      <c r="K1249" t="s">
        <v>30</v>
      </c>
      <c r="L1249" t="s">
        <v>31</v>
      </c>
      <c r="M1249" t="s">
        <v>83</v>
      </c>
      <c r="N1249" t="s">
        <v>167</v>
      </c>
      <c r="O1249" t="s">
        <v>33</v>
      </c>
      <c r="P1249" t="s">
        <v>55</v>
      </c>
      <c r="Q1249">
        <v>44</v>
      </c>
      <c r="R1249" t="s">
        <v>36</v>
      </c>
      <c r="S1249" t="s">
        <v>4971</v>
      </c>
      <c r="T1249" t="s">
        <v>4972</v>
      </c>
      <c r="U1249" t="s">
        <v>35</v>
      </c>
      <c r="V1249" t="s">
        <v>34</v>
      </c>
      <c r="W1249" t="s">
        <v>513</v>
      </c>
      <c r="X1249" t="s">
        <v>514</v>
      </c>
      <c r="Y1249" t="s">
        <v>515</v>
      </c>
      <c r="Z1249" t="s">
        <v>87</v>
      </c>
    </row>
    <row r="1250" spans="1:26">
      <c r="A1250" s="1">
        <v>44032</v>
      </c>
      <c r="B1250" t="s">
        <v>6381</v>
      </c>
      <c r="C1250" t="s">
        <v>6382</v>
      </c>
      <c r="D1250" t="s">
        <v>6383</v>
      </c>
      <c r="E1250" s="2">
        <v>41640</v>
      </c>
      <c r="F1250" s="2">
        <v>44015</v>
      </c>
      <c r="G1250" s="2">
        <v>44020</v>
      </c>
      <c r="H1250" t="s">
        <v>113</v>
      </c>
      <c r="I1250">
        <v>139.68</v>
      </c>
      <c r="J1250">
        <v>1000</v>
      </c>
      <c r="K1250" t="s">
        <v>30</v>
      </c>
      <c r="L1250" t="s">
        <v>72</v>
      </c>
      <c r="M1250" t="s">
        <v>32</v>
      </c>
      <c r="N1250" t="s">
        <v>59</v>
      </c>
      <c r="O1250" t="s">
        <v>91</v>
      </c>
      <c r="P1250" t="s">
        <v>90</v>
      </c>
      <c r="Q1250">
        <v>49</v>
      </c>
      <c r="R1250" t="s">
        <v>36</v>
      </c>
      <c r="S1250" t="s">
        <v>793</v>
      </c>
      <c r="T1250" t="s">
        <v>794</v>
      </c>
      <c r="U1250" t="s">
        <v>58</v>
      </c>
      <c r="V1250" t="s">
        <v>59</v>
      </c>
    </row>
    <row r="1251" spans="1:26">
      <c r="A1251" s="1">
        <v>44032</v>
      </c>
      <c r="B1251" t="s">
        <v>6384</v>
      </c>
      <c r="C1251" t="s">
        <v>6385</v>
      </c>
      <c r="D1251" t="s">
        <v>6386</v>
      </c>
      <c r="E1251" s="2">
        <v>42212</v>
      </c>
      <c r="F1251" s="2">
        <v>44015</v>
      </c>
      <c r="G1251" s="2">
        <v>44020</v>
      </c>
      <c r="H1251" t="s">
        <v>113</v>
      </c>
      <c r="I1251">
        <v>101.73</v>
      </c>
      <c r="J1251">
        <v>2000</v>
      </c>
      <c r="K1251" t="s">
        <v>30</v>
      </c>
      <c r="L1251" t="s">
        <v>31</v>
      </c>
      <c r="M1251" t="s">
        <v>32</v>
      </c>
      <c r="N1251" t="s">
        <v>167</v>
      </c>
      <c r="O1251" t="s">
        <v>50</v>
      </c>
      <c r="P1251" t="s">
        <v>172</v>
      </c>
      <c r="Q1251">
        <v>44</v>
      </c>
      <c r="R1251" t="s">
        <v>36</v>
      </c>
      <c r="S1251" t="s">
        <v>2077</v>
      </c>
      <c r="T1251" t="s">
        <v>2078</v>
      </c>
      <c r="U1251" t="s">
        <v>2079</v>
      </c>
      <c r="V1251" t="s">
        <v>87</v>
      </c>
      <c r="W1251" t="s">
        <v>1372</v>
      </c>
      <c r="X1251" t="s">
        <v>1373</v>
      </c>
      <c r="Y1251" t="s">
        <v>58</v>
      </c>
      <c r="Z1251" t="s">
        <v>59</v>
      </c>
    </row>
    <row r="1252" spans="1:26">
      <c r="A1252" s="1">
        <v>44032</v>
      </c>
      <c r="B1252" t="s">
        <v>6387</v>
      </c>
      <c r="C1252" t="s">
        <v>6388</v>
      </c>
      <c r="D1252" t="s">
        <v>6389</v>
      </c>
      <c r="E1252" s="2">
        <v>41583</v>
      </c>
      <c r="F1252" s="2">
        <v>44022</v>
      </c>
      <c r="G1252" s="2">
        <v>44025</v>
      </c>
      <c r="H1252" t="s">
        <v>48</v>
      </c>
      <c r="I1252">
        <v>84</v>
      </c>
      <c r="J1252">
        <v>28000</v>
      </c>
      <c r="K1252" t="s">
        <v>30</v>
      </c>
      <c r="L1252" t="s">
        <v>72</v>
      </c>
      <c r="M1252" t="s">
        <v>83</v>
      </c>
      <c r="N1252" t="s">
        <v>63</v>
      </c>
      <c r="O1252" t="s">
        <v>76</v>
      </c>
      <c r="P1252" t="s">
        <v>367</v>
      </c>
      <c r="Q1252">
        <v>50</v>
      </c>
      <c r="R1252" t="s">
        <v>36</v>
      </c>
      <c r="S1252" t="s">
        <v>6187</v>
      </c>
      <c r="T1252" t="s">
        <v>6188</v>
      </c>
      <c r="U1252" t="s">
        <v>58</v>
      </c>
      <c r="V1252" t="s">
        <v>59</v>
      </c>
      <c r="W1252" t="s">
        <v>2528</v>
      </c>
      <c r="X1252" t="s">
        <v>2529</v>
      </c>
      <c r="Y1252" t="s">
        <v>52</v>
      </c>
      <c r="Z1252" t="s">
        <v>51</v>
      </c>
    </row>
    <row r="1253" spans="1:26">
      <c r="A1253" s="1">
        <v>44032</v>
      </c>
      <c r="B1253" t="s">
        <v>6390</v>
      </c>
      <c r="C1253" t="s">
        <v>6391</v>
      </c>
      <c r="D1253" t="s">
        <v>6392</v>
      </c>
      <c r="E1253" s="2">
        <v>41121</v>
      </c>
      <c r="F1253" s="2">
        <v>44028</v>
      </c>
      <c r="G1253" s="2">
        <v>44029</v>
      </c>
      <c r="H1253" t="s">
        <v>82</v>
      </c>
      <c r="I1253">
        <v>88.23</v>
      </c>
      <c r="J1253">
        <v>3000</v>
      </c>
      <c r="K1253" t="s">
        <v>30</v>
      </c>
      <c r="L1253" t="s">
        <v>72</v>
      </c>
      <c r="M1253" t="s">
        <v>124</v>
      </c>
      <c r="N1253" t="s">
        <v>44</v>
      </c>
      <c r="O1253" t="s">
        <v>76</v>
      </c>
      <c r="P1253" t="s">
        <v>367</v>
      </c>
      <c r="Q1253">
        <v>54</v>
      </c>
      <c r="R1253" t="s">
        <v>36</v>
      </c>
      <c r="S1253" t="s">
        <v>6393</v>
      </c>
      <c r="T1253" t="s">
        <v>6394</v>
      </c>
      <c r="U1253" t="s">
        <v>55</v>
      </c>
      <c r="V1253" t="s">
        <v>33</v>
      </c>
    </row>
    <row r="1254" spans="1:26">
      <c r="A1254" s="1">
        <v>44032</v>
      </c>
      <c r="B1254" t="s">
        <v>6395</v>
      </c>
      <c r="C1254" t="s">
        <v>6396</v>
      </c>
      <c r="D1254" t="s">
        <v>6397</v>
      </c>
      <c r="E1254" s="2">
        <v>42666</v>
      </c>
      <c r="F1254" s="2">
        <v>44020</v>
      </c>
      <c r="G1254" s="2">
        <v>44025</v>
      </c>
      <c r="H1254" t="s">
        <v>95</v>
      </c>
      <c r="I1254">
        <v>73.709999999999994</v>
      </c>
      <c r="J1254">
        <v>70000</v>
      </c>
      <c r="K1254" t="s">
        <v>30</v>
      </c>
      <c r="L1254" t="s">
        <v>72</v>
      </c>
      <c r="M1254" t="s">
        <v>32</v>
      </c>
      <c r="N1254" t="s">
        <v>33</v>
      </c>
      <c r="O1254" t="s">
        <v>51</v>
      </c>
      <c r="P1254" t="s">
        <v>52</v>
      </c>
      <c r="Q1254">
        <v>51</v>
      </c>
      <c r="R1254" t="s">
        <v>36</v>
      </c>
      <c r="S1254" t="s">
        <v>2446</v>
      </c>
      <c r="T1254" t="s">
        <v>2447</v>
      </c>
      <c r="U1254" t="s">
        <v>35</v>
      </c>
      <c r="V1254" t="s">
        <v>34</v>
      </c>
      <c r="W1254" t="s">
        <v>2635</v>
      </c>
      <c r="X1254" t="s">
        <v>2636</v>
      </c>
      <c r="Y1254" t="s">
        <v>2637</v>
      </c>
      <c r="Z1254" t="s">
        <v>59</v>
      </c>
    </row>
    <row r="1255" spans="1:26">
      <c r="A1255" s="1">
        <v>44032</v>
      </c>
      <c r="B1255" t="s">
        <v>6398</v>
      </c>
      <c r="C1255" t="s">
        <v>6399</v>
      </c>
      <c r="D1255" t="s">
        <v>6400</v>
      </c>
      <c r="E1255" s="2">
        <v>40830</v>
      </c>
      <c r="F1255" s="2">
        <v>44014</v>
      </c>
      <c r="G1255" s="2">
        <v>44019</v>
      </c>
      <c r="H1255" t="s">
        <v>95</v>
      </c>
      <c r="I1255">
        <v>92.45</v>
      </c>
      <c r="J1255">
        <v>34000</v>
      </c>
      <c r="K1255" t="s">
        <v>30</v>
      </c>
      <c r="L1255" t="s">
        <v>31</v>
      </c>
      <c r="M1255" t="s">
        <v>124</v>
      </c>
      <c r="N1255" t="s">
        <v>167</v>
      </c>
      <c r="O1255" t="s">
        <v>76</v>
      </c>
      <c r="P1255" t="s">
        <v>367</v>
      </c>
      <c r="Q1255">
        <v>64</v>
      </c>
      <c r="R1255" t="s">
        <v>36</v>
      </c>
      <c r="S1255" t="s">
        <v>1389</v>
      </c>
      <c r="T1255" t="s">
        <v>1390</v>
      </c>
      <c r="U1255" t="s">
        <v>1391</v>
      </c>
      <c r="V1255" t="s">
        <v>107</v>
      </c>
    </row>
    <row r="1256" spans="1:26">
      <c r="A1256" s="1">
        <v>44032</v>
      </c>
      <c r="B1256" t="s">
        <v>6401</v>
      </c>
      <c r="C1256" t="s">
        <v>6402</v>
      </c>
      <c r="D1256" t="s">
        <v>6403</v>
      </c>
      <c r="E1256" s="2">
        <v>42520</v>
      </c>
      <c r="F1256" s="2">
        <v>44015</v>
      </c>
      <c r="G1256" s="2">
        <v>44020</v>
      </c>
      <c r="H1256" t="s">
        <v>113</v>
      </c>
      <c r="I1256">
        <v>92.39</v>
      </c>
      <c r="J1256">
        <v>7000</v>
      </c>
      <c r="K1256" t="s">
        <v>30</v>
      </c>
      <c r="L1256" t="s">
        <v>31</v>
      </c>
      <c r="M1256" t="s">
        <v>32</v>
      </c>
      <c r="N1256" t="s">
        <v>50</v>
      </c>
      <c r="O1256" t="s">
        <v>118</v>
      </c>
      <c r="P1256" t="s">
        <v>1175</v>
      </c>
      <c r="Q1256">
        <v>39</v>
      </c>
      <c r="R1256" t="s">
        <v>36</v>
      </c>
      <c r="S1256" t="s">
        <v>6404</v>
      </c>
      <c r="T1256" t="s">
        <v>6405</v>
      </c>
      <c r="U1256" t="s">
        <v>55</v>
      </c>
      <c r="V1256" t="s">
        <v>33</v>
      </c>
      <c r="W1256" t="s">
        <v>6406</v>
      </c>
      <c r="X1256" t="s">
        <v>6407</v>
      </c>
      <c r="Y1256" t="s">
        <v>172</v>
      </c>
      <c r="Z1256" t="s">
        <v>50</v>
      </c>
    </row>
    <row r="1257" spans="1:26">
      <c r="A1257" s="1">
        <v>44032</v>
      </c>
      <c r="B1257" t="s">
        <v>6408</v>
      </c>
      <c r="C1257" t="s">
        <v>6409</v>
      </c>
      <c r="D1257" t="s">
        <v>6410</v>
      </c>
      <c r="E1257" s="2">
        <v>43795</v>
      </c>
      <c r="F1257" s="2">
        <v>44016</v>
      </c>
      <c r="G1257" s="2">
        <v>44021</v>
      </c>
      <c r="H1257" t="s">
        <v>113</v>
      </c>
      <c r="I1257">
        <v>112.59</v>
      </c>
      <c r="J1257">
        <v>10000</v>
      </c>
      <c r="K1257" t="s">
        <v>30</v>
      </c>
      <c r="L1257" t="s">
        <v>31</v>
      </c>
      <c r="M1257" t="s">
        <v>32</v>
      </c>
      <c r="N1257" t="s">
        <v>44</v>
      </c>
      <c r="O1257" t="s">
        <v>91</v>
      </c>
      <c r="P1257" t="s">
        <v>90</v>
      </c>
      <c r="Q1257">
        <v>48</v>
      </c>
      <c r="R1257" t="s">
        <v>36</v>
      </c>
      <c r="S1257" t="s">
        <v>5551</v>
      </c>
      <c r="T1257" t="s">
        <v>5552</v>
      </c>
      <c r="U1257" t="s">
        <v>172</v>
      </c>
      <c r="V1257" t="s">
        <v>50</v>
      </c>
      <c r="W1257" t="s">
        <v>557</v>
      </c>
      <c r="X1257" t="s">
        <v>558</v>
      </c>
      <c r="Y1257" t="s">
        <v>35</v>
      </c>
      <c r="Z1257" t="s">
        <v>34</v>
      </c>
    </row>
    <row r="1258" spans="1:26">
      <c r="A1258" s="1">
        <v>44032</v>
      </c>
      <c r="B1258" t="s">
        <v>6411</v>
      </c>
      <c r="C1258" t="s">
        <v>6412</v>
      </c>
      <c r="D1258" t="s">
        <v>6413</v>
      </c>
      <c r="E1258" s="2">
        <v>43211</v>
      </c>
      <c r="F1258" s="2">
        <v>44020</v>
      </c>
      <c r="G1258" s="2">
        <v>44025</v>
      </c>
      <c r="H1258" t="s">
        <v>171</v>
      </c>
      <c r="I1258">
        <v>9.44</v>
      </c>
      <c r="J1258">
        <v>100</v>
      </c>
      <c r="K1258" t="s">
        <v>30</v>
      </c>
      <c r="L1258" t="s">
        <v>31</v>
      </c>
      <c r="M1258" t="s">
        <v>32</v>
      </c>
      <c r="N1258" t="s">
        <v>51</v>
      </c>
      <c r="O1258" t="s">
        <v>34</v>
      </c>
      <c r="P1258" t="s">
        <v>35</v>
      </c>
      <c r="Q1258">
        <v>62</v>
      </c>
      <c r="R1258" t="s">
        <v>36</v>
      </c>
      <c r="S1258" t="s">
        <v>6414</v>
      </c>
      <c r="T1258" t="s">
        <v>6415</v>
      </c>
      <c r="U1258" t="s">
        <v>145</v>
      </c>
      <c r="V1258" t="s">
        <v>63</v>
      </c>
      <c r="W1258" t="s">
        <v>4631</v>
      </c>
      <c r="X1258" t="s">
        <v>4632</v>
      </c>
      <c r="Y1258" t="s">
        <v>253</v>
      </c>
      <c r="Z1258" t="s">
        <v>87</v>
      </c>
    </row>
    <row r="1259" spans="1:26">
      <c r="A1259" s="1">
        <v>44032</v>
      </c>
      <c r="B1259" t="s">
        <v>6416</v>
      </c>
      <c r="C1259" t="s">
        <v>6417</v>
      </c>
      <c r="D1259" t="s">
        <v>6418</v>
      </c>
      <c r="E1259" s="2">
        <v>42936</v>
      </c>
      <c r="F1259" s="2">
        <v>44017</v>
      </c>
      <c r="G1259" s="2">
        <v>44022</v>
      </c>
      <c r="H1259" t="s">
        <v>95</v>
      </c>
      <c r="I1259">
        <v>76.88</v>
      </c>
      <c r="J1259">
        <v>77000</v>
      </c>
      <c r="K1259" t="s">
        <v>30</v>
      </c>
      <c r="L1259" t="s">
        <v>49</v>
      </c>
      <c r="M1259" t="s">
        <v>83</v>
      </c>
      <c r="N1259" t="s">
        <v>63</v>
      </c>
      <c r="O1259" t="s">
        <v>102</v>
      </c>
      <c r="P1259" t="s">
        <v>103</v>
      </c>
      <c r="Q1259">
        <v>25</v>
      </c>
      <c r="R1259" t="s">
        <v>36</v>
      </c>
      <c r="S1259" t="s">
        <v>6419</v>
      </c>
      <c r="T1259" t="s">
        <v>6420</v>
      </c>
      <c r="U1259" t="s">
        <v>52</v>
      </c>
      <c r="V1259" t="s">
        <v>51</v>
      </c>
    </row>
    <row r="1260" spans="1:26">
      <c r="A1260" s="1">
        <v>44032</v>
      </c>
      <c r="B1260" t="s">
        <v>6421</v>
      </c>
      <c r="C1260" t="s">
        <v>6422</v>
      </c>
      <c r="D1260" t="s">
        <v>6423</v>
      </c>
      <c r="E1260" s="2">
        <v>43723</v>
      </c>
      <c r="F1260" s="2">
        <v>44018</v>
      </c>
      <c r="G1260" s="2">
        <v>44023</v>
      </c>
      <c r="H1260" t="s">
        <v>48</v>
      </c>
      <c r="I1260">
        <v>117.29</v>
      </c>
      <c r="J1260">
        <v>38000</v>
      </c>
      <c r="K1260" t="s">
        <v>30</v>
      </c>
      <c r="L1260" t="s">
        <v>49</v>
      </c>
      <c r="M1260" t="s">
        <v>124</v>
      </c>
      <c r="N1260" t="s">
        <v>63</v>
      </c>
      <c r="O1260" t="s">
        <v>51</v>
      </c>
      <c r="P1260" t="s">
        <v>52</v>
      </c>
      <c r="Q1260">
        <v>54</v>
      </c>
      <c r="R1260" t="s">
        <v>237</v>
      </c>
      <c r="S1260" t="s">
        <v>6338</v>
      </c>
      <c r="T1260" t="s">
        <v>6339</v>
      </c>
      <c r="U1260" t="s">
        <v>35</v>
      </c>
      <c r="V1260" t="s">
        <v>34</v>
      </c>
      <c r="W1260" t="s">
        <v>2252</v>
      </c>
      <c r="X1260" t="s">
        <v>2253</v>
      </c>
      <c r="Y1260" t="s">
        <v>510</v>
      </c>
      <c r="Z1260" t="s">
        <v>87</v>
      </c>
    </row>
    <row r="1261" spans="1:26">
      <c r="A1261" s="1">
        <v>44032</v>
      </c>
      <c r="B1261" t="s">
        <v>6424</v>
      </c>
      <c r="C1261" t="s">
        <v>6425</v>
      </c>
      <c r="D1261" t="s">
        <v>6426</v>
      </c>
      <c r="E1261" s="2">
        <v>43079</v>
      </c>
      <c r="F1261" s="2">
        <v>44014</v>
      </c>
      <c r="G1261" s="2">
        <v>44019</v>
      </c>
      <c r="H1261" t="s">
        <v>113</v>
      </c>
      <c r="I1261">
        <v>74.92</v>
      </c>
      <c r="J1261">
        <v>1000</v>
      </c>
      <c r="K1261" t="s">
        <v>30</v>
      </c>
      <c r="L1261" t="s">
        <v>72</v>
      </c>
      <c r="M1261" t="s">
        <v>124</v>
      </c>
      <c r="N1261" t="s">
        <v>102</v>
      </c>
      <c r="O1261" t="s">
        <v>50</v>
      </c>
      <c r="P1261" t="s">
        <v>172</v>
      </c>
      <c r="Q1261">
        <v>37</v>
      </c>
      <c r="R1261" t="s">
        <v>36</v>
      </c>
      <c r="S1261" t="s">
        <v>498</v>
      </c>
      <c r="T1261" t="s">
        <v>499</v>
      </c>
      <c r="U1261" t="s">
        <v>58</v>
      </c>
      <c r="V1261" t="s">
        <v>59</v>
      </c>
    </row>
    <row r="1262" spans="1:26">
      <c r="A1262" s="1">
        <v>44032</v>
      </c>
      <c r="B1262" t="s">
        <v>6427</v>
      </c>
      <c r="C1262" t="s">
        <v>6428</v>
      </c>
      <c r="D1262" t="s">
        <v>6429</v>
      </c>
      <c r="E1262" s="2">
        <v>42143</v>
      </c>
      <c r="F1262" s="2">
        <v>44026</v>
      </c>
      <c r="G1262" s="2">
        <v>44028</v>
      </c>
      <c r="H1262" t="s">
        <v>82</v>
      </c>
      <c r="I1262">
        <v>96.05</v>
      </c>
      <c r="J1262">
        <v>1000</v>
      </c>
      <c r="K1262" t="s">
        <v>30</v>
      </c>
      <c r="L1262" t="s">
        <v>49</v>
      </c>
      <c r="M1262" t="s">
        <v>83</v>
      </c>
      <c r="N1262" t="s">
        <v>40</v>
      </c>
      <c r="O1262" t="s">
        <v>33</v>
      </c>
      <c r="P1262" t="s">
        <v>55</v>
      </c>
      <c r="Q1262">
        <v>32</v>
      </c>
      <c r="R1262" t="s">
        <v>36</v>
      </c>
      <c r="S1262" t="s">
        <v>6430</v>
      </c>
      <c r="T1262" t="s">
        <v>6431</v>
      </c>
      <c r="U1262" t="s">
        <v>172</v>
      </c>
      <c r="V1262" t="s">
        <v>50</v>
      </c>
      <c r="W1262" t="s">
        <v>6192</v>
      </c>
      <c r="X1262" t="s">
        <v>6193</v>
      </c>
      <c r="Y1262" t="s">
        <v>103</v>
      </c>
      <c r="Z1262" t="s">
        <v>102</v>
      </c>
    </row>
    <row r="1263" spans="1:26">
      <c r="A1263" s="1">
        <v>44032</v>
      </c>
      <c r="B1263" t="s">
        <v>6432</v>
      </c>
      <c r="C1263" t="s">
        <v>6433</v>
      </c>
      <c r="D1263" t="s">
        <v>6434</v>
      </c>
      <c r="E1263" s="2">
        <v>40526</v>
      </c>
      <c r="F1263" s="2">
        <v>44028</v>
      </c>
      <c r="G1263" s="2">
        <v>44029</v>
      </c>
      <c r="H1263" t="s">
        <v>29</v>
      </c>
      <c r="I1263">
        <v>169.34</v>
      </c>
      <c r="J1263">
        <v>16000</v>
      </c>
      <c r="K1263" t="s">
        <v>30</v>
      </c>
      <c r="L1263" t="s">
        <v>31</v>
      </c>
      <c r="M1263" t="s">
        <v>124</v>
      </c>
      <c r="N1263" t="s">
        <v>33</v>
      </c>
      <c r="O1263" t="s">
        <v>59</v>
      </c>
      <c r="P1263" t="s">
        <v>58</v>
      </c>
      <c r="Q1263">
        <v>56</v>
      </c>
      <c r="R1263" t="s">
        <v>36</v>
      </c>
      <c r="S1263" t="s">
        <v>4339</v>
      </c>
      <c r="T1263" t="s">
        <v>4340</v>
      </c>
      <c r="U1263" t="s">
        <v>55</v>
      </c>
      <c r="V1263" t="s">
        <v>33</v>
      </c>
    </row>
    <row r="1264" spans="1:26">
      <c r="A1264" s="1">
        <v>44032</v>
      </c>
      <c r="B1264" t="s">
        <v>6435</v>
      </c>
      <c r="C1264" t="s">
        <v>6436</v>
      </c>
      <c r="D1264" t="s">
        <v>6437</v>
      </c>
      <c r="E1264" s="2">
        <v>43009</v>
      </c>
      <c r="F1264" s="2">
        <v>44020</v>
      </c>
      <c r="G1264" s="2">
        <v>44025</v>
      </c>
      <c r="H1264" t="s">
        <v>29</v>
      </c>
      <c r="I1264">
        <v>168.93</v>
      </c>
      <c r="J1264">
        <v>15000</v>
      </c>
      <c r="K1264" t="s">
        <v>30</v>
      </c>
      <c r="L1264" t="s">
        <v>31</v>
      </c>
      <c r="M1264" t="s">
        <v>83</v>
      </c>
      <c r="N1264" t="s">
        <v>118</v>
      </c>
      <c r="O1264" t="s">
        <v>63</v>
      </c>
      <c r="P1264" t="s">
        <v>534</v>
      </c>
      <c r="Q1264">
        <v>64</v>
      </c>
      <c r="R1264" t="s">
        <v>36</v>
      </c>
      <c r="S1264" t="s">
        <v>615</v>
      </c>
      <c r="T1264" t="s">
        <v>616</v>
      </c>
      <c r="U1264" t="s">
        <v>617</v>
      </c>
      <c r="V1264" t="s">
        <v>107</v>
      </c>
      <c r="W1264" t="s">
        <v>795</v>
      </c>
      <c r="X1264" t="s">
        <v>796</v>
      </c>
      <c r="Y1264" t="s">
        <v>52</v>
      </c>
      <c r="Z1264" t="s">
        <v>51</v>
      </c>
    </row>
    <row r="1265" spans="1:26">
      <c r="A1265" s="1">
        <v>44032</v>
      </c>
      <c r="B1265" t="s">
        <v>6438</v>
      </c>
      <c r="C1265" t="s">
        <v>6439</v>
      </c>
      <c r="D1265" t="s">
        <v>6440</v>
      </c>
      <c r="E1265" s="2">
        <v>43313</v>
      </c>
      <c r="F1265" s="2">
        <v>44013</v>
      </c>
      <c r="G1265" s="2">
        <v>44018</v>
      </c>
      <c r="H1265" t="s">
        <v>95</v>
      </c>
      <c r="I1265">
        <v>84.46</v>
      </c>
      <c r="J1265">
        <v>18000</v>
      </c>
      <c r="K1265" t="s">
        <v>30</v>
      </c>
      <c r="L1265" t="s">
        <v>49</v>
      </c>
      <c r="M1265" t="s">
        <v>32</v>
      </c>
      <c r="N1265" t="s">
        <v>33</v>
      </c>
      <c r="O1265" t="s">
        <v>118</v>
      </c>
      <c r="P1265" t="s">
        <v>117</v>
      </c>
      <c r="Q1265">
        <v>27</v>
      </c>
      <c r="R1265" t="s">
        <v>36</v>
      </c>
      <c r="S1265" t="s">
        <v>2578</v>
      </c>
      <c r="T1265" t="s">
        <v>2579</v>
      </c>
      <c r="U1265" t="s">
        <v>2580</v>
      </c>
      <c r="V1265" t="s">
        <v>107</v>
      </c>
      <c r="W1265" t="s">
        <v>1993</v>
      </c>
      <c r="X1265" t="s">
        <v>1994</v>
      </c>
      <c r="Y1265" t="s">
        <v>117</v>
      </c>
      <c r="Z1265" t="s">
        <v>118</v>
      </c>
    </row>
    <row r="1266" spans="1:26">
      <c r="A1266" s="1">
        <v>44032</v>
      </c>
      <c r="B1266" t="s">
        <v>6441</v>
      </c>
      <c r="C1266" t="s">
        <v>6442</v>
      </c>
      <c r="D1266" t="s">
        <v>6443</v>
      </c>
      <c r="E1266" s="2">
        <v>41162</v>
      </c>
      <c r="F1266" s="2">
        <v>44027</v>
      </c>
      <c r="G1266" s="2">
        <v>44028</v>
      </c>
      <c r="H1266" t="s">
        <v>171</v>
      </c>
      <c r="I1266">
        <v>6.36</v>
      </c>
      <c r="J1266">
        <v>600</v>
      </c>
      <c r="K1266" t="s">
        <v>30</v>
      </c>
      <c r="L1266" t="s">
        <v>31</v>
      </c>
      <c r="M1266" t="s">
        <v>32</v>
      </c>
      <c r="N1266" t="s">
        <v>40</v>
      </c>
      <c r="O1266" t="s">
        <v>40</v>
      </c>
      <c r="Q1266">
        <v>27</v>
      </c>
      <c r="R1266" t="s">
        <v>36</v>
      </c>
      <c r="S1266" t="s">
        <v>676</v>
      </c>
      <c r="T1266" t="s">
        <v>677</v>
      </c>
      <c r="U1266" t="s">
        <v>52</v>
      </c>
      <c r="V1266" t="s">
        <v>51</v>
      </c>
      <c r="W1266" t="s">
        <v>3116</v>
      </c>
      <c r="X1266" t="s">
        <v>3117</v>
      </c>
      <c r="Y1266" t="s">
        <v>58</v>
      </c>
      <c r="Z1266" t="s">
        <v>59</v>
      </c>
    </row>
    <row r="1267" spans="1:26">
      <c r="A1267" s="1">
        <v>44032</v>
      </c>
      <c r="B1267" t="s">
        <v>6444</v>
      </c>
      <c r="C1267" t="s">
        <v>6445</v>
      </c>
      <c r="D1267" t="s">
        <v>6446</v>
      </c>
      <c r="E1267" s="2">
        <v>40948</v>
      </c>
      <c r="F1267" s="2">
        <v>44026</v>
      </c>
      <c r="G1267" s="2">
        <v>44028</v>
      </c>
      <c r="H1267" t="s">
        <v>29</v>
      </c>
      <c r="I1267">
        <v>178.15</v>
      </c>
      <c r="J1267">
        <v>11000</v>
      </c>
      <c r="K1267" t="s">
        <v>30</v>
      </c>
      <c r="L1267" t="s">
        <v>31</v>
      </c>
      <c r="M1267" t="s">
        <v>32</v>
      </c>
      <c r="N1267" t="s">
        <v>76</v>
      </c>
      <c r="O1267" t="s">
        <v>63</v>
      </c>
      <c r="P1267" t="s">
        <v>216</v>
      </c>
      <c r="Q1267">
        <v>57</v>
      </c>
      <c r="R1267" t="s">
        <v>36</v>
      </c>
      <c r="S1267" t="s">
        <v>6447</v>
      </c>
      <c r="T1267" t="s">
        <v>6448</v>
      </c>
      <c r="U1267" t="s">
        <v>39</v>
      </c>
      <c r="V1267" t="s">
        <v>40</v>
      </c>
      <c r="W1267" t="s">
        <v>5890</v>
      </c>
      <c r="X1267" t="s">
        <v>5891</v>
      </c>
      <c r="Y1267" t="s">
        <v>103</v>
      </c>
      <c r="Z1267" t="s">
        <v>102</v>
      </c>
    </row>
    <row r="1268" spans="1:26">
      <c r="A1268" s="1">
        <v>44032</v>
      </c>
      <c r="B1268" t="s">
        <v>6449</v>
      </c>
      <c r="C1268" t="s">
        <v>6450</v>
      </c>
      <c r="D1268" t="s">
        <v>6451</v>
      </c>
      <c r="E1268" s="2">
        <v>42372</v>
      </c>
      <c r="F1268" s="2">
        <v>44027</v>
      </c>
      <c r="G1268" s="2">
        <v>44028</v>
      </c>
      <c r="H1268" t="s">
        <v>82</v>
      </c>
      <c r="I1268">
        <v>94.54</v>
      </c>
      <c r="J1268">
        <v>1000</v>
      </c>
      <c r="K1268" t="s">
        <v>30</v>
      </c>
      <c r="L1268" t="s">
        <v>49</v>
      </c>
      <c r="M1268" t="s">
        <v>32</v>
      </c>
      <c r="N1268" t="s">
        <v>102</v>
      </c>
      <c r="O1268" t="s">
        <v>102</v>
      </c>
      <c r="P1268" t="s">
        <v>103</v>
      </c>
      <c r="Q1268">
        <v>62</v>
      </c>
      <c r="R1268" t="s">
        <v>36</v>
      </c>
      <c r="S1268" t="s">
        <v>6301</v>
      </c>
      <c r="T1268" t="s">
        <v>6302</v>
      </c>
      <c r="U1268" t="s">
        <v>103</v>
      </c>
      <c r="V1268" t="s">
        <v>102</v>
      </c>
      <c r="W1268" t="s">
        <v>2817</v>
      </c>
      <c r="X1268" t="s">
        <v>2818</v>
      </c>
      <c r="Y1268" t="s">
        <v>172</v>
      </c>
      <c r="Z1268" t="s">
        <v>50</v>
      </c>
    </row>
    <row r="1269" spans="1:26">
      <c r="A1269" s="1">
        <v>44032</v>
      </c>
      <c r="B1269" t="s">
        <v>6452</v>
      </c>
      <c r="C1269" t="s">
        <v>6453</v>
      </c>
      <c r="D1269" t="s">
        <v>6454</v>
      </c>
      <c r="E1269" s="2">
        <v>40538</v>
      </c>
      <c r="F1269" s="2">
        <v>44023</v>
      </c>
      <c r="G1269" s="2">
        <v>44026</v>
      </c>
      <c r="H1269" t="s">
        <v>82</v>
      </c>
      <c r="I1269">
        <v>98.27</v>
      </c>
      <c r="J1269">
        <v>2000</v>
      </c>
      <c r="K1269" t="s">
        <v>30</v>
      </c>
      <c r="L1269" t="s">
        <v>31</v>
      </c>
      <c r="M1269" t="s">
        <v>32</v>
      </c>
      <c r="N1269" t="s">
        <v>50</v>
      </c>
      <c r="O1269" t="s">
        <v>63</v>
      </c>
      <c r="P1269" t="s">
        <v>441</v>
      </c>
      <c r="Q1269">
        <v>40</v>
      </c>
      <c r="R1269" t="s">
        <v>237</v>
      </c>
      <c r="S1269" t="s">
        <v>2413</v>
      </c>
      <c r="T1269" t="s">
        <v>2414</v>
      </c>
      <c r="U1269" t="s">
        <v>2415</v>
      </c>
      <c r="V1269" t="s">
        <v>167</v>
      </c>
      <c r="W1269" t="s">
        <v>1730</v>
      </c>
      <c r="X1269" t="s">
        <v>1731</v>
      </c>
      <c r="Y1269" t="s">
        <v>90</v>
      </c>
      <c r="Z1269" t="s">
        <v>91</v>
      </c>
    </row>
    <row r="1270" spans="1:26">
      <c r="A1270" s="1">
        <v>44032</v>
      </c>
      <c r="B1270" t="s">
        <v>6455</v>
      </c>
      <c r="C1270" t="s">
        <v>6456</v>
      </c>
      <c r="D1270" t="s">
        <v>6457</v>
      </c>
      <c r="E1270" s="2">
        <v>43479</v>
      </c>
      <c r="F1270" s="2">
        <v>44012</v>
      </c>
      <c r="G1270" s="2">
        <v>44017</v>
      </c>
      <c r="H1270" t="s">
        <v>82</v>
      </c>
      <c r="I1270">
        <v>71.89</v>
      </c>
      <c r="J1270">
        <v>3000</v>
      </c>
      <c r="K1270" t="s">
        <v>30</v>
      </c>
      <c r="L1270" t="s">
        <v>49</v>
      </c>
      <c r="M1270" t="s">
        <v>83</v>
      </c>
      <c r="N1270" t="s">
        <v>167</v>
      </c>
      <c r="O1270" t="s">
        <v>91</v>
      </c>
      <c r="P1270" t="s">
        <v>90</v>
      </c>
      <c r="Q1270">
        <v>41</v>
      </c>
      <c r="R1270" t="s">
        <v>36</v>
      </c>
      <c r="S1270" t="s">
        <v>615</v>
      </c>
      <c r="T1270" t="s">
        <v>616</v>
      </c>
      <c r="U1270" t="s">
        <v>617</v>
      </c>
      <c r="V1270" t="s">
        <v>107</v>
      </c>
      <c r="W1270" t="s">
        <v>6458</v>
      </c>
      <c r="X1270" t="s">
        <v>6459</v>
      </c>
      <c r="Y1270" t="s">
        <v>39</v>
      </c>
      <c r="Z1270" t="s">
        <v>40</v>
      </c>
    </row>
    <row r="1271" spans="1:26">
      <c r="A1271" s="1">
        <v>44032</v>
      </c>
      <c r="B1271" t="s">
        <v>6460</v>
      </c>
      <c r="C1271" t="s">
        <v>6461</v>
      </c>
      <c r="D1271" t="s">
        <v>6462</v>
      </c>
      <c r="E1271" s="2">
        <v>42733</v>
      </c>
      <c r="F1271" s="2">
        <v>44025</v>
      </c>
      <c r="G1271" s="2">
        <v>44027</v>
      </c>
      <c r="H1271" t="s">
        <v>29</v>
      </c>
      <c r="I1271">
        <v>181.92</v>
      </c>
      <c r="J1271">
        <v>5000</v>
      </c>
      <c r="K1271" t="s">
        <v>30</v>
      </c>
      <c r="L1271" t="s">
        <v>72</v>
      </c>
      <c r="M1271" t="s">
        <v>83</v>
      </c>
      <c r="N1271" t="s">
        <v>34</v>
      </c>
      <c r="O1271" t="s">
        <v>44</v>
      </c>
      <c r="P1271" t="s">
        <v>245</v>
      </c>
      <c r="Q1271">
        <v>43</v>
      </c>
      <c r="R1271" t="s">
        <v>36</v>
      </c>
      <c r="S1271" t="s">
        <v>156</v>
      </c>
      <c r="T1271" t="s">
        <v>157</v>
      </c>
      <c r="U1271" t="s">
        <v>158</v>
      </c>
      <c r="V1271" t="s">
        <v>76</v>
      </c>
    </row>
    <row r="1272" spans="1:26">
      <c r="A1272" s="1">
        <v>44032</v>
      </c>
      <c r="B1272" t="s">
        <v>6463</v>
      </c>
      <c r="C1272" t="s">
        <v>6464</v>
      </c>
      <c r="D1272" t="s">
        <v>6465</v>
      </c>
      <c r="E1272" s="2">
        <v>42404</v>
      </c>
      <c r="F1272" s="2">
        <v>44026</v>
      </c>
      <c r="G1272" s="2">
        <v>44028</v>
      </c>
      <c r="H1272" t="s">
        <v>82</v>
      </c>
      <c r="I1272">
        <v>76.75</v>
      </c>
      <c r="J1272">
        <v>3000</v>
      </c>
      <c r="K1272" t="s">
        <v>30</v>
      </c>
      <c r="L1272" t="s">
        <v>49</v>
      </c>
      <c r="M1272" t="s">
        <v>32</v>
      </c>
      <c r="N1272" t="s">
        <v>40</v>
      </c>
      <c r="O1272" t="s">
        <v>167</v>
      </c>
      <c r="P1272" t="s">
        <v>6466</v>
      </c>
      <c r="Q1272">
        <v>41</v>
      </c>
      <c r="R1272" t="s">
        <v>36</v>
      </c>
      <c r="S1272" t="s">
        <v>653</v>
      </c>
      <c r="T1272" t="s">
        <v>654</v>
      </c>
      <c r="U1272" t="s">
        <v>35</v>
      </c>
      <c r="V1272" t="s">
        <v>34</v>
      </c>
      <c r="W1272" t="s">
        <v>1682</v>
      </c>
      <c r="X1272" t="s">
        <v>1683</v>
      </c>
      <c r="Y1272" t="s">
        <v>1684</v>
      </c>
      <c r="Z1272" t="s">
        <v>107</v>
      </c>
    </row>
    <row r="1273" spans="1:26">
      <c r="A1273" s="1">
        <v>44032</v>
      </c>
      <c r="B1273" t="s">
        <v>6467</v>
      </c>
      <c r="C1273" t="s">
        <v>6468</v>
      </c>
      <c r="D1273" t="s">
        <v>6469</v>
      </c>
      <c r="E1273" s="2">
        <v>40486</v>
      </c>
      <c r="F1273" s="2">
        <v>44026</v>
      </c>
      <c r="G1273" s="2">
        <v>44028</v>
      </c>
      <c r="H1273" t="s">
        <v>113</v>
      </c>
      <c r="I1273">
        <v>75.430000000000007</v>
      </c>
      <c r="J1273">
        <v>6000</v>
      </c>
      <c r="K1273" t="s">
        <v>30</v>
      </c>
      <c r="L1273" t="s">
        <v>72</v>
      </c>
      <c r="M1273" t="s">
        <v>32</v>
      </c>
      <c r="N1273" t="s">
        <v>167</v>
      </c>
      <c r="O1273" t="s">
        <v>51</v>
      </c>
      <c r="P1273" t="s">
        <v>52</v>
      </c>
      <c r="Q1273">
        <v>49</v>
      </c>
      <c r="R1273" t="s">
        <v>36</v>
      </c>
      <c r="S1273" t="s">
        <v>2690</v>
      </c>
      <c r="T1273" t="s">
        <v>2691</v>
      </c>
      <c r="U1273" t="s">
        <v>58</v>
      </c>
      <c r="V1273" t="s">
        <v>59</v>
      </c>
    </row>
    <row r="1274" spans="1:26">
      <c r="A1274" s="1">
        <v>44032</v>
      </c>
      <c r="B1274" t="s">
        <v>6470</v>
      </c>
      <c r="C1274" t="s">
        <v>6471</v>
      </c>
      <c r="D1274" t="s">
        <v>6472</v>
      </c>
      <c r="E1274" s="2">
        <v>40606</v>
      </c>
      <c r="F1274" s="2">
        <v>44022</v>
      </c>
      <c r="G1274" s="2">
        <v>44025</v>
      </c>
      <c r="H1274" t="s">
        <v>29</v>
      </c>
      <c r="I1274">
        <v>142.37</v>
      </c>
      <c r="J1274">
        <v>6000</v>
      </c>
      <c r="K1274" t="s">
        <v>30</v>
      </c>
      <c r="L1274" t="s">
        <v>49</v>
      </c>
      <c r="M1274" t="s">
        <v>32</v>
      </c>
      <c r="N1274" t="s">
        <v>167</v>
      </c>
      <c r="O1274" t="s">
        <v>63</v>
      </c>
      <c r="P1274" t="s">
        <v>534</v>
      </c>
      <c r="Q1274">
        <v>50</v>
      </c>
      <c r="R1274" t="s">
        <v>36</v>
      </c>
      <c r="S1274" t="s">
        <v>6473</v>
      </c>
      <c r="T1274" t="s">
        <v>6474</v>
      </c>
      <c r="U1274" t="s">
        <v>103</v>
      </c>
      <c r="V1274" t="s">
        <v>102</v>
      </c>
    </row>
    <row r="1275" spans="1:26">
      <c r="A1275" s="1">
        <v>44032</v>
      </c>
      <c r="B1275" t="s">
        <v>6475</v>
      </c>
      <c r="C1275" t="s">
        <v>6476</v>
      </c>
      <c r="D1275" t="s">
        <v>6477</v>
      </c>
      <c r="E1275" s="2">
        <v>42656</v>
      </c>
      <c r="F1275" s="2">
        <v>44014</v>
      </c>
      <c r="G1275" s="2">
        <v>44019</v>
      </c>
      <c r="H1275" t="s">
        <v>171</v>
      </c>
      <c r="I1275">
        <v>7.6</v>
      </c>
      <c r="J1275">
        <v>300</v>
      </c>
      <c r="K1275" t="s">
        <v>30</v>
      </c>
      <c r="L1275" t="s">
        <v>72</v>
      </c>
      <c r="M1275" t="s">
        <v>32</v>
      </c>
      <c r="N1275" t="s">
        <v>87</v>
      </c>
      <c r="O1275" t="s">
        <v>136</v>
      </c>
      <c r="P1275" t="s">
        <v>135</v>
      </c>
      <c r="Q1275">
        <v>57</v>
      </c>
      <c r="R1275" t="s">
        <v>237</v>
      </c>
      <c r="S1275" t="s">
        <v>6478</v>
      </c>
      <c r="T1275" t="s">
        <v>6479</v>
      </c>
      <c r="U1275" t="s">
        <v>6480</v>
      </c>
      <c r="V1275" t="s">
        <v>63</v>
      </c>
    </row>
    <row r="1276" spans="1:26">
      <c r="A1276" s="1">
        <v>44032</v>
      </c>
      <c r="B1276" t="s">
        <v>6481</v>
      </c>
      <c r="C1276" t="s">
        <v>6482</v>
      </c>
      <c r="D1276" t="s">
        <v>6483</v>
      </c>
      <c r="E1276" s="2">
        <v>42229</v>
      </c>
      <c r="F1276" s="2">
        <v>44029</v>
      </c>
      <c r="G1276" s="2">
        <v>44029</v>
      </c>
      <c r="H1276" t="s">
        <v>95</v>
      </c>
      <c r="I1276">
        <v>90.8</v>
      </c>
      <c r="J1276">
        <v>92000</v>
      </c>
      <c r="K1276" t="s">
        <v>30</v>
      </c>
      <c r="L1276" t="s">
        <v>49</v>
      </c>
      <c r="M1276" t="s">
        <v>32</v>
      </c>
      <c r="N1276" t="s">
        <v>76</v>
      </c>
      <c r="O1276" t="s">
        <v>102</v>
      </c>
      <c r="P1276" t="s">
        <v>103</v>
      </c>
      <c r="Q1276">
        <v>61</v>
      </c>
      <c r="R1276" t="s">
        <v>36</v>
      </c>
      <c r="S1276" t="s">
        <v>6393</v>
      </c>
      <c r="T1276" t="s">
        <v>6394</v>
      </c>
      <c r="U1276" t="s">
        <v>55</v>
      </c>
      <c r="V1276" t="s">
        <v>33</v>
      </c>
    </row>
    <row r="1277" spans="1:26">
      <c r="A1277" s="1">
        <v>44033</v>
      </c>
      <c r="B1277" t="s">
        <v>6484</v>
      </c>
      <c r="C1277" t="s">
        <v>6485</v>
      </c>
      <c r="D1277" t="s">
        <v>6486</v>
      </c>
      <c r="E1277" s="2">
        <v>42408</v>
      </c>
      <c r="F1277" s="2">
        <v>44026</v>
      </c>
      <c r="G1277" s="2">
        <v>44028</v>
      </c>
      <c r="H1277" t="s">
        <v>113</v>
      </c>
      <c r="I1277">
        <v>87.03</v>
      </c>
      <c r="J1277">
        <v>9000</v>
      </c>
      <c r="K1277" t="s">
        <v>30</v>
      </c>
      <c r="L1277" t="s">
        <v>72</v>
      </c>
      <c r="M1277" t="s">
        <v>32</v>
      </c>
      <c r="N1277" t="s">
        <v>63</v>
      </c>
      <c r="O1277" t="s">
        <v>118</v>
      </c>
      <c r="P1277" t="s">
        <v>117</v>
      </c>
      <c r="Q1277">
        <v>38</v>
      </c>
      <c r="R1277" t="s">
        <v>36</v>
      </c>
      <c r="S1277" t="s">
        <v>2756</v>
      </c>
      <c r="T1277" t="s">
        <v>2757</v>
      </c>
      <c r="U1277" t="s">
        <v>172</v>
      </c>
      <c r="V1277" t="s">
        <v>50</v>
      </c>
      <c r="W1277" t="s">
        <v>4593</v>
      </c>
      <c r="X1277" t="s">
        <v>4594</v>
      </c>
      <c r="Y1277" t="s">
        <v>52</v>
      </c>
      <c r="Z1277" t="s">
        <v>51</v>
      </c>
    </row>
    <row r="1278" spans="1:26">
      <c r="A1278" s="1">
        <v>44033</v>
      </c>
      <c r="B1278" t="s">
        <v>6487</v>
      </c>
      <c r="C1278" t="s">
        <v>6488</v>
      </c>
      <c r="D1278" t="s">
        <v>6489</v>
      </c>
      <c r="E1278" s="2">
        <v>40720</v>
      </c>
      <c r="F1278" s="2">
        <v>44029</v>
      </c>
      <c r="G1278" s="2">
        <v>44030</v>
      </c>
      <c r="H1278" t="s">
        <v>48</v>
      </c>
      <c r="I1278">
        <v>139.72999999999999</v>
      </c>
      <c r="J1278">
        <v>12000</v>
      </c>
      <c r="K1278" t="s">
        <v>30</v>
      </c>
      <c r="L1278" t="s">
        <v>31</v>
      </c>
      <c r="M1278" t="s">
        <v>83</v>
      </c>
      <c r="N1278" t="s">
        <v>87</v>
      </c>
      <c r="O1278" t="s">
        <v>63</v>
      </c>
      <c r="P1278" t="s">
        <v>1945</v>
      </c>
      <c r="Q1278">
        <v>42</v>
      </c>
      <c r="R1278" t="s">
        <v>36</v>
      </c>
      <c r="S1278" t="s">
        <v>6490</v>
      </c>
      <c r="T1278" t="s">
        <v>6491</v>
      </c>
      <c r="U1278" t="s">
        <v>103</v>
      </c>
      <c r="V1278" t="s">
        <v>102</v>
      </c>
    </row>
    <row r="1279" spans="1:26">
      <c r="A1279" s="1">
        <v>44033</v>
      </c>
      <c r="B1279" t="s">
        <v>6492</v>
      </c>
      <c r="C1279" t="s">
        <v>6493</v>
      </c>
      <c r="D1279" t="s">
        <v>6494</v>
      </c>
      <c r="E1279" s="2">
        <v>41363</v>
      </c>
      <c r="F1279" s="2">
        <v>44019</v>
      </c>
      <c r="G1279" s="2">
        <v>44024</v>
      </c>
      <c r="H1279" t="s">
        <v>82</v>
      </c>
      <c r="I1279">
        <v>96.39</v>
      </c>
      <c r="J1279">
        <v>2000</v>
      </c>
      <c r="K1279" t="s">
        <v>30</v>
      </c>
      <c r="L1279" t="s">
        <v>31</v>
      </c>
      <c r="M1279" t="s">
        <v>32</v>
      </c>
      <c r="N1279" t="s">
        <v>34</v>
      </c>
      <c r="O1279" t="s">
        <v>51</v>
      </c>
      <c r="P1279" t="s">
        <v>52</v>
      </c>
      <c r="Q1279">
        <v>52</v>
      </c>
      <c r="R1279" t="s">
        <v>36</v>
      </c>
      <c r="S1279" t="s">
        <v>686</v>
      </c>
      <c r="T1279" t="s">
        <v>687</v>
      </c>
      <c r="U1279" t="s">
        <v>688</v>
      </c>
      <c r="V1279" t="s">
        <v>107</v>
      </c>
      <c r="W1279" t="s">
        <v>4157</v>
      </c>
      <c r="X1279" t="s">
        <v>4158</v>
      </c>
      <c r="Y1279" t="s">
        <v>90</v>
      </c>
      <c r="Z1279" t="s">
        <v>91</v>
      </c>
    </row>
    <row r="1280" spans="1:26">
      <c r="A1280" s="1">
        <v>44033</v>
      </c>
      <c r="B1280" t="s">
        <v>6495</v>
      </c>
      <c r="C1280" t="s">
        <v>6496</v>
      </c>
      <c r="D1280" t="s">
        <v>6497</v>
      </c>
      <c r="E1280" s="2">
        <v>43599</v>
      </c>
      <c r="F1280" s="2">
        <v>44019</v>
      </c>
      <c r="G1280" s="2">
        <v>44024</v>
      </c>
      <c r="H1280" t="s">
        <v>113</v>
      </c>
      <c r="I1280">
        <v>122.06</v>
      </c>
      <c r="J1280">
        <v>3000</v>
      </c>
      <c r="K1280" t="s">
        <v>30</v>
      </c>
      <c r="L1280" t="s">
        <v>49</v>
      </c>
      <c r="M1280" t="s">
        <v>83</v>
      </c>
      <c r="N1280" t="s">
        <v>102</v>
      </c>
      <c r="O1280" t="s">
        <v>40</v>
      </c>
      <c r="P1280" t="s">
        <v>39</v>
      </c>
      <c r="Q1280">
        <v>42</v>
      </c>
      <c r="R1280" t="s">
        <v>36</v>
      </c>
      <c r="S1280" t="s">
        <v>6498</v>
      </c>
      <c r="T1280" t="s">
        <v>6499</v>
      </c>
      <c r="U1280" t="s">
        <v>103</v>
      </c>
      <c r="V1280" t="s">
        <v>102</v>
      </c>
      <c r="W1280" t="s">
        <v>4494</v>
      </c>
      <c r="X1280" t="s">
        <v>4495</v>
      </c>
      <c r="Y1280" t="s">
        <v>2174</v>
      </c>
      <c r="Z1280" t="s">
        <v>167</v>
      </c>
    </row>
    <row r="1281" spans="1:26">
      <c r="A1281" s="1">
        <v>44033</v>
      </c>
      <c r="B1281" t="s">
        <v>6500</v>
      </c>
      <c r="C1281" t="s">
        <v>6501</v>
      </c>
      <c r="D1281" t="s">
        <v>6502</v>
      </c>
      <c r="E1281" s="2">
        <v>43498</v>
      </c>
      <c r="F1281" s="2">
        <v>44026</v>
      </c>
      <c r="G1281" s="2">
        <v>44028</v>
      </c>
      <c r="H1281" t="s">
        <v>95</v>
      </c>
      <c r="I1281">
        <v>80.209999999999994</v>
      </c>
      <c r="J1281">
        <v>48000</v>
      </c>
      <c r="K1281" t="s">
        <v>30</v>
      </c>
      <c r="L1281" t="s">
        <v>49</v>
      </c>
      <c r="M1281" t="s">
        <v>32</v>
      </c>
      <c r="N1281" t="s">
        <v>40</v>
      </c>
      <c r="O1281" t="s">
        <v>87</v>
      </c>
      <c r="P1281" t="s">
        <v>219</v>
      </c>
      <c r="Q1281">
        <v>40</v>
      </c>
      <c r="R1281" t="s">
        <v>36</v>
      </c>
      <c r="S1281" t="s">
        <v>5327</v>
      </c>
      <c r="T1281" t="s">
        <v>5328</v>
      </c>
      <c r="U1281" t="s">
        <v>52</v>
      </c>
      <c r="V1281" t="s">
        <v>51</v>
      </c>
      <c r="W1281" t="s">
        <v>6503</v>
      </c>
      <c r="X1281" t="s">
        <v>6504</v>
      </c>
      <c r="Y1281" t="s">
        <v>103</v>
      </c>
      <c r="Z1281" t="s">
        <v>102</v>
      </c>
    </row>
    <row r="1282" spans="1:26">
      <c r="A1282" s="1">
        <v>44033</v>
      </c>
      <c r="B1282" t="s">
        <v>6505</v>
      </c>
      <c r="C1282" t="s">
        <v>6506</v>
      </c>
      <c r="D1282" t="s">
        <v>6507</v>
      </c>
      <c r="E1282" s="2">
        <v>42336</v>
      </c>
      <c r="F1282" s="2">
        <v>44027</v>
      </c>
      <c r="G1282" s="2">
        <v>44029</v>
      </c>
      <c r="H1282" t="s">
        <v>95</v>
      </c>
      <c r="I1282">
        <v>80</v>
      </c>
      <c r="J1282">
        <v>20000</v>
      </c>
      <c r="K1282" t="s">
        <v>30</v>
      </c>
      <c r="L1282" t="s">
        <v>31</v>
      </c>
      <c r="M1282" t="s">
        <v>32</v>
      </c>
      <c r="N1282" t="s">
        <v>59</v>
      </c>
      <c r="O1282" t="s">
        <v>44</v>
      </c>
      <c r="P1282" t="s">
        <v>43</v>
      </c>
      <c r="Q1282">
        <v>44</v>
      </c>
      <c r="R1282" t="s">
        <v>36</v>
      </c>
      <c r="S1282" t="s">
        <v>4259</v>
      </c>
      <c r="T1282" t="s">
        <v>4260</v>
      </c>
      <c r="U1282" t="s">
        <v>1021</v>
      </c>
      <c r="V1282" t="s">
        <v>107</v>
      </c>
      <c r="W1282" t="s">
        <v>6508</v>
      </c>
      <c r="X1282" t="s">
        <v>6509</v>
      </c>
      <c r="Y1282" t="s">
        <v>216</v>
      </c>
      <c r="Z1282" t="s">
        <v>63</v>
      </c>
    </row>
    <row r="1283" spans="1:26">
      <c r="A1283" s="1">
        <v>44033</v>
      </c>
      <c r="B1283" t="s">
        <v>6510</v>
      </c>
      <c r="C1283" t="s">
        <v>6511</v>
      </c>
      <c r="D1283" t="s">
        <v>6512</v>
      </c>
      <c r="E1283" s="2">
        <v>40554</v>
      </c>
      <c r="F1283" s="2">
        <v>44015</v>
      </c>
      <c r="G1283" s="2">
        <v>44020</v>
      </c>
      <c r="H1283" t="s">
        <v>171</v>
      </c>
      <c r="I1283">
        <v>10.08</v>
      </c>
      <c r="J1283">
        <v>300</v>
      </c>
      <c r="K1283" t="s">
        <v>30</v>
      </c>
      <c r="L1283" t="s">
        <v>31</v>
      </c>
      <c r="M1283" t="s">
        <v>32</v>
      </c>
      <c r="N1283" t="s">
        <v>63</v>
      </c>
      <c r="O1283" t="s">
        <v>50</v>
      </c>
      <c r="P1283" t="s">
        <v>172</v>
      </c>
      <c r="Q1283">
        <v>51</v>
      </c>
      <c r="R1283" t="s">
        <v>36</v>
      </c>
      <c r="S1283" t="s">
        <v>368</v>
      </c>
      <c r="T1283" t="s">
        <v>369</v>
      </c>
      <c r="U1283" t="s">
        <v>55</v>
      </c>
      <c r="V1283" t="s">
        <v>33</v>
      </c>
    </row>
    <row r="1284" spans="1:26">
      <c r="A1284" s="1">
        <v>44033</v>
      </c>
      <c r="B1284" t="s">
        <v>6513</v>
      </c>
      <c r="C1284" t="s">
        <v>6514</v>
      </c>
      <c r="D1284" t="s">
        <v>6515</v>
      </c>
      <c r="E1284" s="2">
        <v>40796</v>
      </c>
      <c r="F1284" s="2">
        <v>44015</v>
      </c>
      <c r="G1284" s="2">
        <v>44020</v>
      </c>
      <c r="H1284" t="s">
        <v>171</v>
      </c>
      <c r="I1284">
        <v>11.44</v>
      </c>
      <c r="J1284">
        <v>400</v>
      </c>
      <c r="K1284" t="s">
        <v>30</v>
      </c>
      <c r="L1284" t="s">
        <v>31</v>
      </c>
      <c r="M1284" t="s">
        <v>32</v>
      </c>
      <c r="N1284" t="s">
        <v>76</v>
      </c>
      <c r="O1284" t="s">
        <v>34</v>
      </c>
      <c r="P1284" t="s">
        <v>35</v>
      </c>
      <c r="Q1284">
        <v>52</v>
      </c>
      <c r="R1284" t="s">
        <v>36</v>
      </c>
      <c r="S1284" t="s">
        <v>6516</v>
      </c>
      <c r="T1284" t="s">
        <v>6517</v>
      </c>
      <c r="U1284" t="s">
        <v>534</v>
      </c>
      <c r="V1284" t="s">
        <v>63</v>
      </c>
    </row>
    <row r="1285" spans="1:26">
      <c r="A1285" s="1">
        <v>44033</v>
      </c>
      <c r="B1285" t="s">
        <v>6518</v>
      </c>
      <c r="C1285" t="s">
        <v>6519</v>
      </c>
      <c r="D1285" t="s">
        <v>6520</v>
      </c>
      <c r="E1285" s="2">
        <v>42242</v>
      </c>
      <c r="F1285" s="2">
        <v>44024</v>
      </c>
      <c r="G1285" s="2">
        <v>44027</v>
      </c>
      <c r="H1285" t="s">
        <v>82</v>
      </c>
      <c r="I1285">
        <v>85.47</v>
      </c>
      <c r="J1285">
        <v>4000</v>
      </c>
      <c r="K1285" t="s">
        <v>30</v>
      </c>
      <c r="L1285" t="s">
        <v>49</v>
      </c>
      <c r="M1285" t="s">
        <v>32</v>
      </c>
      <c r="N1285" t="s">
        <v>34</v>
      </c>
      <c r="O1285" t="s">
        <v>34</v>
      </c>
      <c r="P1285" t="s">
        <v>35</v>
      </c>
      <c r="Q1285">
        <v>49</v>
      </c>
      <c r="R1285" t="s">
        <v>36</v>
      </c>
      <c r="S1285" t="s">
        <v>1773</v>
      </c>
      <c r="T1285" t="s">
        <v>1774</v>
      </c>
      <c r="U1285" t="s">
        <v>39</v>
      </c>
      <c r="V1285" t="s">
        <v>40</v>
      </c>
    </row>
    <row r="1286" spans="1:26">
      <c r="A1286" s="1">
        <v>44033</v>
      </c>
      <c r="B1286" t="s">
        <v>6521</v>
      </c>
      <c r="C1286" t="s">
        <v>6522</v>
      </c>
      <c r="D1286" t="s">
        <v>6523</v>
      </c>
      <c r="E1286" s="2">
        <v>42736</v>
      </c>
      <c r="F1286" s="2">
        <v>44023</v>
      </c>
      <c r="G1286" s="2">
        <v>44026</v>
      </c>
      <c r="H1286" t="s">
        <v>29</v>
      </c>
      <c r="I1286">
        <v>178.11</v>
      </c>
      <c r="J1286">
        <v>16000</v>
      </c>
      <c r="K1286" t="s">
        <v>30</v>
      </c>
      <c r="L1286" t="s">
        <v>49</v>
      </c>
      <c r="M1286" t="s">
        <v>83</v>
      </c>
      <c r="N1286" t="s">
        <v>91</v>
      </c>
      <c r="O1286" t="s">
        <v>136</v>
      </c>
      <c r="P1286" t="s">
        <v>135</v>
      </c>
      <c r="Q1286">
        <v>39</v>
      </c>
      <c r="R1286" t="s">
        <v>36</v>
      </c>
      <c r="S1286" t="s">
        <v>1296</v>
      </c>
      <c r="T1286" t="s">
        <v>1297</v>
      </c>
      <c r="U1286" t="s">
        <v>1298</v>
      </c>
      <c r="V1286" t="s">
        <v>107</v>
      </c>
      <c r="W1286" t="s">
        <v>6524</v>
      </c>
      <c r="X1286" t="s">
        <v>6525</v>
      </c>
      <c r="Y1286" t="s">
        <v>117</v>
      </c>
      <c r="Z1286" t="s">
        <v>118</v>
      </c>
    </row>
    <row r="1287" spans="1:26">
      <c r="A1287" s="1">
        <v>44033</v>
      </c>
      <c r="B1287" t="s">
        <v>6526</v>
      </c>
      <c r="C1287" t="s">
        <v>6527</v>
      </c>
      <c r="D1287" t="s">
        <v>6528</v>
      </c>
      <c r="E1287" s="2">
        <v>40636</v>
      </c>
      <c r="F1287" s="2">
        <v>44027</v>
      </c>
      <c r="G1287" s="2">
        <v>44029</v>
      </c>
      <c r="H1287" t="s">
        <v>113</v>
      </c>
      <c r="I1287">
        <v>99.44</v>
      </c>
      <c r="J1287">
        <v>8000</v>
      </c>
      <c r="K1287" t="s">
        <v>30</v>
      </c>
      <c r="L1287" t="s">
        <v>72</v>
      </c>
      <c r="M1287" t="s">
        <v>124</v>
      </c>
      <c r="N1287" t="s">
        <v>59</v>
      </c>
      <c r="O1287" t="s">
        <v>76</v>
      </c>
      <c r="P1287" t="s">
        <v>6529</v>
      </c>
      <c r="Q1287">
        <v>48</v>
      </c>
      <c r="R1287" t="s">
        <v>36</v>
      </c>
      <c r="S1287" t="s">
        <v>1943</v>
      </c>
      <c r="T1287" t="s">
        <v>1944</v>
      </c>
      <c r="U1287" t="s">
        <v>1945</v>
      </c>
      <c r="V1287" t="s">
        <v>63</v>
      </c>
      <c r="W1287" t="s">
        <v>999</v>
      </c>
      <c r="X1287" t="s">
        <v>1000</v>
      </c>
      <c r="Y1287" t="s">
        <v>90</v>
      </c>
      <c r="Z1287" t="s">
        <v>91</v>
      </c>
    </row>
    <row r="1288" spans="1:26">
      <c r="A1288" s="1">
        <v>44033</v>
      </c>
      <c r="B1288" t="s">
        <v>6530</v>
      </c>
      <c r="C1288" t="s">
        <v>6531</v>
      </c>
      <c r="D1288" t="s">
        <v>6532</v>
      </c>
      <c r="E1288" s="2">
        <v>41654</v>
      </c>
      <c r="F1288" s="2">
        <v>44016</v>
      </c>
      <c r="G1288" s="2">
        <v>44021</v>
      </c>
      <c r="H1288" t="s">
        <v>29</v>
      </c>
      <c r="I1288">
        <v>176.42</v>
      </c>
      <c r="J1288">
        <v>11000</v>
      </c>
      <c r="K1288" t="s">
        <v>30</v>
      </c>
      <c r="L1288" t="s">
        <v>49</v>
      </c>
      <c r="M1288" t="s">
        <v>32</v>
      </c>
      <c r="N1288" t="s">
        <v>136</v>
      </c>
      <c r="O1288" t="s">
        <v>34</v>
      </c>
      <c r="P1288" t="s">
        <v>855</v>
      </c>
      <c r="Q1288">
        <v>36</v>
      </c>
      <c r="R1288" t="s">
        <v>36</v>
      </c>
      <c r="S1288" t="s">
        <v>448</v>
      </c>
      <c r="T1288" t="s">
        <v>449</v>
      </c>
      <c r="U1288" t="s">
        <v>172</v>
      </c>
      <c r="V1288" t="s">
        <v>50</v>
      </c>
    </row>
    <row r="1289" spans="1:26">
      <c r="A1289" s="1">
        <v>44033</v>
      </c>
      <c r="B1289" t="s">
        <v>6533</v>
      </c>
      <c r="C1289" t="s">
        <v>6534</v>
      </c>
      <c r="D1289" t="s">
        <v>6535</v>
      </c>
      <c r="E1289" s="2">
        <v>43623</v>
      </c>
      <c r="F1289" s="2">
        <v>44016</v>
      </c>
      <c r="G1289" s="2">
        <v>44021</v>
      </c>
      <c r="H1289" t="s">
        <v>113</v>
      </c>
      <c r="I1289">
        <v>77.92</v>
      </c>
      <c r="J1289">
        <v>7000</v>
      </c>
      <c r="K1289" t="s">
        <v>30</v>
      </c>
      <c r="L1289" t="s">
        <v>72</v>
      </c>
      <c r="M1289" t="s">
        <v>32</v>
      </c>
      <c r="N1289" t="s">
        <v>76</v>
      </c>
      <c r="O1289" t="s">
        <v>34</v>
      </c>
      <c r="P1289" t="s">
        <v>35</v>
      </c>
      <c r="Q1289">
        <v>60</v>
      </c>
      <c r="R1289" t="s">
        <v>36</v>
      </c>
      <c r="S1289" t="s">
        <v>717</v>
      </c>
      <c r="T1289" t="s">
        <v>718</v>
      </c>
      <c r="U1289" t="s">
        <v>719</v>
      </c>
      <c r="V1289" t="s">
        <v>63</v>
      </c>
      <c r="W1289" t="s">
        <v>3310</v>
      </c>
      <c r="X1289" t="s">
        <v>3311</v>
      </c>
      <c r="Y1289" t="s">
        <v>3312</v>
      </c>
      <c r="Z1289" t="s">
        <v>44</v>
      </c>
    </row>
    <row r="1290" spans="1:26">
      <c r="A1290" s="1">
        <v>44033</v>
      </c>
      <c r="B1290" t="s">
        <v>6536</v>
      </c>
      <c r="C1290" t="s">
        <v>6537</v>
      </c>
      <c r="D1290" t="s">
        <v>6538</v>
      </c>
      <c r="E1290" s="2">
        <v>40372</v>
      </c>
      <c r="F1290" s="2">
        <v>44020</v>
      </c>
      <c r="G1290" s="2">
        <v>44025</v>
      </c>
      <c r="H1290" t="s">
        <v>48</v>
      </c>
      <c r="I1290">
        <v>117.55</v>
      </c>
      <c r="J1290">
        <v>38000</v>
      </c>
      <c r="K1290" t="s">
        <v>30</v>
      </c>
      <c r="L1290" t="s">
        <v>72</v>
      </c>
      <c r="M1290" t="s">
        <v>124</v>
      </c>
      <c r="N1290" t="s">
        <v>44</v>
      </c>
      <c r="O1290" t="s">
        <v>40</v>
      </c>
      <c r="P1290" t="s">
        <v>39</v>
      </c>
      <c r="Q1290">
        <v>32</v>
      </c>
      <c r="R1290" t="s">
        <v>36</v>
      </c>
      <c r="S1290" t="s">
        <v>1232</v>
      </c>
      <c r="T1290" t="s">
        <v>1233</v>
      </c>
      <c r="U1290" t="s">
        <v>135</v>
      </c>
      <c r="V1290" t="s">
        <v>136</v>
      </c>
      <c r="W1290" t="s">
        <v>3403</v>
      </c>
      <c r="X1290" t="s">
        <v>3404</v>
      </c>
      <c r="Y1290" t="s">
        <v>103</v>
      </c>
      <c r="Z1290" t="s">
        <v>102</v>
      </c>
    </row>
    <row r="1291" spans="1:26">
      <c r="A1291" s="1">
        <v>44033</v>
      </c>
      <c r="B1291" t="s">
        <v>6539</v>
      </c>
      <c r="C1291" t="s">
        <v>6540</v>
      </c>
      <c r="D1291" t="s">
        <v>6541</v>
      </c>
      <c r="E1291" s="2">
        <v>43324</v>
      </c>
      <c r="F1291" s="2">
        <v>44023</v>
      </c>
      <c r="G1291" s="2">
        <v>44026</v>
      </c>
      <c r="H1291" t="s">
        <v>171</v>
      </c>
      <c r="I1291">
        <v>11.19</v>
      </c>
      <c r="J1291">
        <v>400</v>
      </c>
      <c r="K1291" t="s">
        <v>149</v>
      </c>
      <c r="L1291" t="s">
        <v>31</v>
      </c>
      <c r="M1291" t="s">
        <v>32</v>
      </c>
      <c r="N1291" t="s">
        <v>40</v>
      </c>
      <c r="O1291" t="s">
        <v>59</v>
      </c>
      <c r="P1291" t="s">
        <v>58</v>
      </c>
      <c r="Q1291">
        <v>40</v>
      </c>
      <c r="R1291" t="s">
        <v>36</v>
      </c>
      <c r="S1291" t="s">
        <v>6542</v>
      </c>
      <c r="T1291" t="s">
        <v>6543</v>
      </c>
      <c r="U1291" t="s">
        <v>58</v>
      </c>
      <c r="V1291" t="s">
        <v>59</v>
      </c>
      <c r="W1291" t="s">
        <v>735</v>
      </c>
      <c r="X1291" t="s">
        <v>736</v>
      </c>
      <c r="Y1291" t="s">
        <v>58</v>
      </c>
      <c r="Z1291" t="s">
        <v>59</v>
      </c>
    </row>
    <row r="1292" spans="1:26">
      <c r="A1292" s="1">
        <v>44033</v>
      </c>
      <c r="B1292" t="s">
        <v>6544</v>
      </c>
      <c r="C1292" t="s">
        <v>6545</v>
      </c>
      <c r="D1292" t="s">
        <v>6546</v>
      </c>
      <c r="E1292" s="2">
        <v>41534</v>
      </c>
      <c r="F1292" s="2">
        <v>44024</v>
      </c>
      <c r="G1292" s="2">
        <v>44027</v>
      </c>
      <c r="H1292" t="s">
        <v>95</v>
      </c>
      <c r="I1292">
        <v>65.349999999999994</v>
      </c>
      <c r="J1292">
        <v>51000</v>
      </c>
      <c r="K1292" t="s">
        <v>30</v>
      </c>
      <c r="L1292" t="s">
        <v>49</v>
      </c>
      <c r="M1292" t="s">
        <v>124</v>
      </c>
      <c r="N1292" t="s">
        <v>63</v>
      </c>
      <c r="O1292" t="s">
        <v>91</v>
      </c>
      <c r="P1292" t="s">
        <v>90</v>
      </c>
      <c r="Q1292">
        <v>30</v>
      </c>
      <c r="R1292" t="s">
        <v>36</v>
      </c>
      <c r="S1292" t="s">
        <v>6547</v>
      </c>
      <c r="T1292" t="s">
        <v>6548</v>
      </c>
      <c r="U1292" t="s">
        <v>135</v>
      </c>
      <c r="V1292" t="s">
        <v>136</v>
      </c>
    </row>
    <row r="1293" spans="1:26">
      <c r="A1293" s="1">
        <v>44033</v>
      </c>
      <c r="B1293" t="s">
        <v>6549</v>
      </c>
      <c r="C1293" t="s">
        <v>6550</v>
      </c>
      <c r="D1293" t="s">
        <v>6551</v>
      </c>
      <c r="E1293" s="2">
        <v>41795</v>
      </c>
      <c r="F1293" s="2">
        <v>44026</v>
      </c>
      <c r="G1293" s="2">
        <v>44028</v>
      </c>
      <c r="H1293" t="s">
        <v>95</v>
      </c>
      <c r="I1293">
        <v>88.68</v>
      </c>
      <c r="J1293">
        <v>41000</v>
      </c>
      <c r="K1293" t="s">
        <v>30</v>
      </c>
      <c r="L1293" t="s">
        <v>49</v>
      </c>
      <c r="M1293" t="s">
        <v>32</v>
      </c>
      <c r="N1293" t="s">
        <v>51</v>
      </c>
      <c r="O1293" t="s">
        <v>50</v>
      </c>
      <c r="P1293" t="s">
        <v>172</v>
      </c>
      <c r="Q1293">
        <v>35</v>
      </c>
      <c r="R1293" t="s">
        <v>36</v>
      </c>
      <c r="S1293" t="s">
        <v>5100</v>
      </c>
      <c r="T1293" t="s">
        <v>5101</v>
      </c>
      <c r="U1293" t="s">
        <v>52</v>
      </c>
      <c r="V1293" t="s">
        <v>51</v>
      </c>
      <c r="W1293" t="s">
        <v>6406</v>
      </c>
      <c r="X1293" t="s">
        <v>6407</v>
      </c>
      <c r="Y1293" t="s">
        <v>172</v>
      </c>
      <c r="Z1293" t="s">
        <v>50</v>
      </c>
    </row>
    <row r="1294" spans="1:26">
      <c r="A1294" s="1">
        <v>44033</v>
      </c>
      <c r="B1294" t="s">
        <v>6552</v>
      </c>
      <c r="C1294" t="s">
        <v>6553</v>
      </c>
      <c r="D1294" t="s">
        <v>6554</v>
      </c>
      <c r="E1294" s="2">
        <v>41064</v>
      </c>
      <c r="F1294" s="2">
        <v>44030</v>
      </c>
      <c r="G1294" s="2">
        <v>44030</v>
      </c>
      <c r="H1294" t="s">
        <v>113</v>
      </c>
      <c r="I1294">
        <v>89.54</v>
      </c>
      <c r="J1294">
        <v>6000</v>
      </c>
      <c r="K1294" t="s">
        <v>149</v>
      </c>
      <c r="L1294" t="s">
        <v>49</v>
      </c>
      <c r="M1294" t="s">
        <v>83</v>
      </c>
      <c r="N1294" t="s">
        <v>50</v>
      </c>
      <c r="O1294" t="s">
        <v>102</v>
      </c>
      <c r="P1294" t="s">
        <v>103</v>
      </c>
      <c r="Q1294">
        <v>31</v>
      </c>
      <c r="R1294" t="s">
        <v>36</v>
      </c>
      <c r="S1294" t="s">
        <v>6555</v>
      </c>
      <c r="T1294" t="s">
        <v>6556</v>
      </c>
      <c r="U1294" t="s">
        <v>367</v>
      </c>
      <c r="V1294" t="s">
        <v>76</v>
      </c>
      <c r="W1294" t="s">
        <v>1682</v>
      </c>
      <c r="X1294" t="s">
        <v>1683</v>
      </c>
      <c r="Y1294" t="s">
        <v>1684</v>
      </c>
      <c r="Z1294" t="s">
        <v>107</v>
      </c>
    </row>
    <row r="1295" spans="1:26">
      <c r="A1295" s="1">
        <v>44033</v>
      </c>
      <c r="B1295" t="s">
        <v>6557</v>
      </c>
      <c r="C1295" t="s">
        <v>6558</v>
      </c>
      <c r="D1295" t="s">
        <v>6559</v>
      </c>
      <c r="E1295" s="2">
        <v>42069</v>
      </c>
      <c r="F1295" s="2">
        <v>44029</v>
      </c>
      <c r="G1295" s="2">
        <v>44030</v>
      </c>
      <c r="H1295" t="s">
        <v>113</v>
      </c>
      <c r="I1295">
        <v>93.43</v>
      </c>
      <c r="J1295">
        <v>7000</v>
      </c>
      <c r="K1295" t="s">
        <v>30</v>
      </c>
      <c r="L1295" t="s">
        <v>31</v>
      </c>
      <c r="M1295" t="s">
        <v>32</v>
      </c>
      <c r="N1295" t="s">
        <v>63</v>
      </c>
      <c r="O1295" t="s">
        <v>118</v>
      </c>
      <c r="P1295" t="s">
        <v>117</v>
      </c>
      <c r="Q1295">
        <v>53</v>
      </c>
      <c r="R1295" t="s">
        <v>36</v>
      </c>
      <c r="S1295" t="s">
        <v>6560</v>
      </c>
      <c r="T1295" t="s">
        <v>6561</v>
      </c>
      <c r="U1295" t="s">
        <v>135</v>
      </c>
      <c r="V1295" t="s">
        <v>136</v>
      </c>
    </row>
    <row r="1296" spans="1:26">
      <c r="A1296" s="1">
        <v>44033</v>
      </c>
      <c r="B1296" t="s">
        <v>6562</v>
      </c>
      <c r="C1296" t="s">
        <v>6563</v>
      </c>
      <c r="D1296" t="s">
        <v>6564</v>
      </c>
      <c r="E1296" s="2">
        <v>40481</v>
      </c>
      <c r="F1296" s="2">
        <v>44027</v>
      </c>
      <c r="G1296" s="2">
        <v>44029</v>
      </c>
      <c r="H1296" t="s">
        <v>95</v>
      </c>
      <c r="I1296">
        <v>65.92</v>
      </c>
      <c r="J1296">
        <v>36000</v>
      </c>
      <c r="K1296" t="s">
        <v>30</v>
      </c>
      <c r="L1296" t="s">
        <v>49</v>
      </c>
      <c r="M1296" t="s">
        <v>83</v>
      </c>
      <c r="N1296" t="s">
        <v>44</v>
      </c>
      <c r="O1296" t="s">
        <v>50</v>
      </c>
      <c r="P1296" t="s">
        <v>172</v>
      </c>
      <c r="Q1296">
        <v>39</v>
      </c>
      <c r="R1296" t="s">
        <v>36</v>
      </c>
      <c r="S1296" t="s">
        <v>133</v>
      </c>
      <c r="T1296" t="s">
        <v>134</v>
      </c>
      <c r="U1296" t="s">
        <v>135</v>
      </c>
      <c r="V1296" t="s">
        <v>136</v>
      </c>
      <c r="W1296" t="s">
        <v>3786</v>
      </c>
      <c r="X1296" t="s">
        <v>3787</v>
      </c>
      <c r="Y1296" t="s">
        <v>1059</v>
      </c>
      <c r="Z1296" t="s">
        <v>63</v>
      </c>
    </row>
    <row r="1297" spans="1:26">
      <c r="A1297" s="1">
        <v>44033</v>
      </c>
      <c r="B1297" t="s">
        <v>6565</v>
      </c>
      <c r="C1297" t="s">
        <v>6566</v>
      </c>
      <c r="D1297" t="s">
        <v>6567</v>
      </c>
      <c r="E1297" s="2">
        <v>41936</v>
      </c>
      <c r="F1297" s="2">
        <v>44030</v>
      </c>
      <c r="G1297" s="2">
        <v>44030</v>
      </c>
      <c r="H1297" t="s">
        <v>29</v>
      </c>
      <c r="I1297">
        <v>110.68</v>
      </c>
      <c r="J1297">
        <v>6000</v>
      </c>
      <c r="K1297" t="s">
        <v>30</v>
      </c>
      <c r="L1297" t="s">
        <v>31</v>
      </c>
      <c r="M1297" t="s">
        <v>32</v>
      </c>
      <c r="N1297" t="s">
        <v>102</v>
      </c>
      <c r="O1297" t="s">
        <v>59</v>
      </c>
      <c r="P1297" t="s">
        <v>58</v>
      </c>
      <c r="Q1297">
        <v>34</v>
      </c>
      <c r="R1297" t="s">
        <v>36</v>
      </c>
      <c r="S1297" t="s">
        <v>6568</v>
      </c>
      <c r="T1297" t="s">
        <v>6569</v>
      </c>
      <c r="U1297" t="s">
        <v>172</v>
      </c>
      <c r="V1297" t="s">
        <v>50</v>
      </c>
      <c r="W1297" t="s">
        <v>1266</v>
      </c>
      <c r="X1297" t="s">
        <v>1267</v>
      </c>
      <c r="Y1297" t="s">
        <v>117</v>
      </c>
      <c r="Z1297" t="s">
        <v>118</v>
      </c>
    </row>
    <row r="1298" spans="1:26">
      <c r="A1298" s="1">
        <v>44034</v>
      </c>
      <c r="B1298" t="s">
        <v>6570</v>
      </c>
      <c r="C1298" t="s">
        <v>6571</v>
      </c>
      <c r="D1298" t="s">
        <v>6572</v>
      </c>
      <c r="E1298" s="2">
        <v>40734</v>
      </c>
      <c r="F1298" s="2">
        <v>44020</v>
      </c>
      <c r="G1298" s="2">
        <v>44025</v>
      </c>
      <c r="H1298" t="s">
        <v>48</v>
      </c>
      <c r="I1298">
        <v>90.18</v>
      </c>
      <c r="J1298">
        <v>34000</v>
      </c>
      <c r="K1298" t="s">
        <v>30</v>
      </c>
      <c r="L1298" t="s">
        <v>31</v>
      </c>
      <c r="M1298" t="s">
        <v>124</v>
      </c>
      <c r="N1298" t="s">
        <v>33</v>
      </c>
      <c r="O1298" t="s">
        <v>118</v>
      </c>
      <c r="P1298" t="s">
        <v>117</v>
      </c>
      <c r="Q1298">
        <v>61</v>
      </c>
      <c r="R1298" t="s">
        <v>237</v>
      </c>
      <c r="S1298" t="s">
        <v>2967</v>
      </c>
      <c r="T1298" t="s">
        <v>2968</v>
      </c>
      <c r="U1298" t="s">
        <v>1478</v>
      </c>
      <c r="V1298" t="s">
        <v>107</v>
      </c>
    </row>
    <row r="1299" spans="1:26">
      <c r="A1299" s="1">
        <v>44034</v>
      </c>
      <c r="B1299" t="s">
        <v>6573</v>
      </c>
      <c r="C1299" t="s">
        <v>6574</v>
      </c>
      <c r="D1299" t="s">
        <v>6575</v>
      </c>
      <c r="E1299" s="2">
        <v>41478</v>
      </c>
      <c r="F1299" s="2">
        <v>44017</v>
      </c>
      <c r="G1299" s="2">
        <v>44022</v>
      </c>
      <c r="H1299" t="s">
        <v>48</v>
      </c>
      <c r="I1299">
        <v>143.88999999999999</v>
      </c>
      <c r="J1299">
        <v>17000</v>
      </c>
      <c r="K1299" t="s">
        <v>30</v>
      </c>
      <c r="L1299" t="s">
        <v>49</v>
      </c>
      <c r="M1299" t="s">
        <v>32</v>
      </c>
      <c r="N1299" t="s">
        <v>63</v>
      </c>
      <c r="O1299" t="s">
        <v>40</v>
      </c>
      <c r="P1299" t="s">
        <v>39</v>
      </c>
      <c r="Q1299">
        <v>50</v>
      </c>
      <c r="R1299" t="s">
        <v>36</v>
      </c>
      <c r="S1299" t="s">
        <v>2419</v>
      </c>
      <c r="T1299" t="s">
        <v>2420</v>
      </c>
      <c r="U1299" t="s">
        <v>135</v>
      </c>
      <c r="V1299" t="s">
        <v>136</v>
      </c>
      <c r="W1299" t="s">
        <v>664</v>
      </c>
      <c r="X1299" t="s">
        <v>665</v>
      </c>
      <c r="Y1299" t="s">
        <v>666</v>
      </c>
      <c r="Z1299" t="s">
        <v>63</v>
      </c>
    </row>
    <row r="1300" spans="1:26">
      <c r="A1300" s="1">
        <v>44034</v>
      </c>
      <c r="B1300" t="s">
        <v>6576</v>
      </c>
      <c r="C1300" t="s">
        <v>6577</v>
      </c>
      <c r="D1300" t="s">
        <v>6578</v>
      </c>
      <c r="E1300" s="2">
        <v>41176</v>
      </c>
      <c r="F1300" s="2">
        <v>44026</v>
      </c>
      <c r="G1300" s="2">
        <v>44029</v>
      </c>
      <c r="H1300" t="s">
        <v>171</v>
      </c>
      <c r="I1300">
        <v>8.2899999999999991</v>
      </c>
      <c r="J1300">
        <v>700</v>
      </c>
      <c r="K1300" t="s">
        <v>30</v>
      </c>
      <c r="L1300" t="s">
        <v>72</v>
      </c>
      <c r="M1300" t="s">
        <v>83</v>
      </c>
      <c r="N1300" t="s">
        <v>102</v>
      </c>
      <c r="O1300" t="s">
        <v>50</v>
      </c>
      <c r="P1300" t="s">
        <v>172</v>
      </c>
      <c r="Q1300">
        <v>39</v>
      </c>
      <c r="R1300" t="s">
        <v>36</v>
      </c>
      <c r="S1300" t="s">
        <v>209</v>
      </c>
      <c r="T1300" t="s">
        <v>210</v>
      </c>
      <c r="U1300" t="s">
        <v>55</v>
      </c>
      <c r="V1300" t="s">
        <v>33</v>
      </c>
    </row>
    <row r="1301" spans="1:26">
      <c r="A1301" s="1">
        <v>44034</v>
      </c>
      <c r="B1301" t="s">
        <v>6579</v>
      </c>
      <c r="C1301" t="s">
        <v>6580</v>
      </c>
      <c r="D1301" t="s">
        <v>6581</v>
      </c>
      <c r="E1301" s="2">
        <v>43563</v>
      </c>
      <c r="F1301" s="2">
        <v>44028</v>
      </c>
      <c r="G1301" s="2">
        <v>44030</v>
      </c>
      <c r="H1301" t="s">
        <v>113</v>
      </c>
      <c r="I1301">
        <v>75.11</v>
      </c>
      <c r="J1301">
        <v>8000</v>
      </c>
      <c r="K1301" t="s">
        <v>30</v>
      </c>
      <c r="L1301" t="s">
        <v>49</v>
      </c>
      <c r="M1301" t="s">
        <v>32</v>
      </c>
      <c r="N1301" t="s">
        <v>34</v>
      </c>
      <c r="O1301" t="s">
        <v>87</v>
      </c>
      <c r="P1301" t="s">
        <v>881</v>
      </c>
      <c r="Q1301">
        <v>61</v>
      </c>
      <c r="R1301" t="s">
        <v>36</v>
      </c>
      <c r="S1301" t="s">
        <v>417</v>
      </c>
      <c r="T1301" t="s">
        <v>418</v>
      </c>
      <c r="U1301" t="s">
        <v>419</v>
      </c>
      <c r="V1301" t="s">
        <v>167</v>
      </c>
      <c r="W1301" t="s">
        <v>6582</v>
      </c>
      <c r="X1301" t="s">
        <v>6583</v>
      </c>
      <c r="Y1301" t="s">
        <v>2378</v>
      </c>
      <c r="Z1301" t="s">
        <v>63</v>
      </c>
    </row>
    <row r="1302" spans="1:26">
      <c r="A1302" s="1">
        <v>44034</v>
      </c>
      <c r="B1302" t="s">
        <v>6584</v>
      </c>
      <c r="C1302" t="s">
        <v>6585</v>
      </c>
      <c r="D1302" t="s">
        <v>6586</v>
      </c>
      <c r="E1302" s="2">
        <v>43609</v>
      </c>
      <c r="F1302" s="2">
        <v>44032</v>
      </c>
      <c r="G1302" s="2">
        <v>44032</v>
      </c>
      <c r="H1302" t="s">
        <v>95</v>
      </c>
      <c r="I1302">
        <v>52.43</v>
      </c>
      <c r="J1302">
        <v>89000</v>
      </c>
      <c r="K1302" t="s">
        <v>30</v>
      </c>
      <c r="L1302" t="s">
        <v>49</v>
      </c>
      <c r="M1302" t="s">
        <v>32</v>
      </c>
      <c r="N1302" t="s">
        <v>44</v>
      </c>
      <c r="O1302" t="s">
        <v>87</v>
      </c>
      <c r="P1302" t="s">
        <v>86</v>
      </c>
      <c r="Q1302">
        <v>54</v>
      </c>
      <c r="R1302" t="s">
        <v>36</v>
      </c>
      <c r="S1302" t="s">
        <v>3942</v>
      </c>
      <c r="T1302" t="s">
        <v>3943</v>
      </c>
      <c r="U1302" t="s">
        <v>103</v>
      </c>
      <c r="V1302" t="s">
        <v>102</v>
      </c>
      <c r="W1302" t="s">
        <v>67</v>
      </c>
      <c r="X1302" t="s">
        <v>68</v>
      </c>
      <c r="Y1302" t="s">
        <v>58</v>
      </c>
      <c r="Z1302" t="s">
        <v>59</v>
      </c>
    </row>
    <row r="1303" spans="1:26">
      <c r="A1303" s="1">
        <v>44034</v>
      </c>
      <c r="B1303" t="s">
        <v>6587</v>
      </c>
      <c r="C1303" t="s">
        <v>6588</v>
      </c>
      <c r="D1303" t="s">
        <v>6589</v>
      </c>
      <c r="E1303" s="2">
        <v>40536</v>
      </c>
      <c r="F1303" s="2">
        <v>44027</v>
      </c>
      <c r="G1303" s="2">
        <v>44029</v>
      </c>
      <c r="H1303" t="s">
        <v>82</v>
      </c>
      <c r="I1303">
        <v>83.57</v>
      </c>
      <c r="J1303">
        <v>1000</v>
      </c>
      <c r="K1303" t="s">
        <v>30</v>
      </c>
      <c r="L1303" t="s">
        <v>31</v>
      </c>
      <c r="M1303" t="s">
        <v>32</v>
      </c>
      <c r="N1303" t="s">
        <v>40</v>
      </c>
      <c r="O1303" t="s">
        <v>40</v>
      </c>
      <c r="P1303" t="s">
        <v>39</v>
      </c>
      <c r="Q1303">
        <v>64</v>
      </c>
      <c r="R1303" t="s">
        <v>36</v>
      </c>
      <c r="S1303" t="s">
        <v>4758</v>
      </c>
      <c r="T1303" t="s">
        <v>4759</v>
      </c>
      <c r="U1303" t="s">
        <v>39</v>
      </c>
      <c r="V1303" t="s">
        <v>40</v>
      </c>
    </row>
    <row r="1304" spans="1:26">
      <c r="A1304" s="1">
        <v>44034</v>
      </c>
      <c r="B1304" t="s">
        <v>6590</v>
      </c>
      <c r="C1304" t="s">
        <v>6591</v>
      </c>
      <c r="D1304" t="s">
        <v>6592</v>
      </c>
      <c r="E1304" s="2">
        <v>43790</v>
      </c>
      <c r="F1304" s="2">
        <v>44031</v>
      </c>
      <c r="G1304" s="2">
        <v>44031</v>
      </c>
      <c r="H1304" t="s">
        <v>95</v>
      </c>
      <c r="I1304">
        <v>63.95</v>
      </c>
      <c r="J1304">
        <v>41000</v>
      </c>
      <c r="K1304" t="s">
        <v>30</v>
      </c>
      <c r="L1304" t="s">
        <v>72</v>
      </c>
      <c r="M1304" t="s">
        <v>32</v>
      </c>
      <c r="N1304" t="s">
        <v>44</v>
      </c>
      <c r="O1304" t="s">
        <v>63</v>
      </c>
      <c r="P1304" t="s">
        <v>705</v>
      </c>
      <c r="Q1304">
        <v>35</v>
      </c>
      <c r="R1304" t="s">
        <v>36</v>
      </c>
      <c r="S1304" t="s">
        <v>6593</v>
      </c>
      <c r="T1304" t="s">
        <v>6594</v>
      </c>
      <c r="U1304" t="s">
        <v>135</v>
      </c>
      <c r="V1304" t="s">
        <v>136</v>
      </c>
      <c r="W1304" t="s">
        <v>3972</v>
      </c>
      <c r="X1304" t="s">
        <v>3973</v>
      </c>
      <c r="Y1304" t="s">
        <v>39</v>
      </c>
      <c r="Z1304" t="s">
        <v>40</v>
      </c>
    </row>
    <row r="1305" spans="1:26">
      <c r="A1305" s="1">
        <v>44034</v>
      </c>
      <c r="B1305" t="s">
        <v>6595</v>
      </c>
      <c r="C1305" t="s">
        <v>6596</v>
      </c>
      <c r="D1305" t="s">
        <v>6597</v>
      </c>
      <c r="E1305" s="2">
        <v>40827</v>
      </c>
      <c r="F1305" s="2">
        <v>44024</v>
      </c>
      <c r="G1305" s="2">
        <v>44027</v>
      </c>
      <c r="H1305" t="s">
        <v>171</v>
      </c>
      <c r="I1305">
        <v>9.3000000000000007</v>
      </c>
      <c r="J1305">
        <v>400</v>
      </c>
      <c r="K1305" t="s">
        <v>149</v>
      </c>
      <c r="L1305" t="s">
        <v>31</v>
      </c>
      <c r="M1305" t="s">
        <v>83</v>
      </c>
      <c r="N1305" t="s">
        <v>40</v>
      </c>
      <c r="O1305" t="s">
        <v>107</v>
      </c>
      <c r="P1305" t="s">
        <v>6598</v>
      </c>
      <c r="Q1305">
        <v>44</v>
      </c>
      <c r="R1305" t="s">
        <v>36</v>
      </c>
      <c r="S1305" t="s">
        <v>6599</v>
      </c>
      <c r="T1305" t="s">
        <v>6600</v>
      </c>
      <c r="U1305" t="s">
        <v>86</v>
      </c>
      <c r="V1305" t="s">
        <v>87</v>
      </c>
    </row>
    <row r="1306" spans="1:26">
      <c r="A1306" s="1">
        <v>44034</v>
      </c>
      <c r="B1306" t="s">
        <v>6601</v>
      </c>
      <c r="C1306" t="s">
        <v>6602</v>
      </c>
      <c r="D1306" t="s">
        <v>6603</v>
      </c>
      <c r="E1306" s="2">
        <v>41562</v>
      </c>
      <c r="F1306" s="2">
        <v>44031</v>
      </c>
      <c r="G1306" s="2">
        <v>44031</v>
      </c>
      <c r="H1306" t="s">
        <v>171</v>
      </c>
      <c r="I1306">
        <v>10.67</v>
      </c>
      <c r="J1306">
        <v>200</v>
      </c>
      <c r="K1306" t="s">
        <v>30</v>
      </c>
      <c r="L1306" t="s">
        <v>49</v>
      </c>
      <c r="M1306" t="s">
        <v>83</v>
      </c>
      <c r="N1306" t="s">
        <v>33</v>
      </c>
      <c r="O1306" t="s">
        <v>63</v>
      </c>
      <c r="P1306" t="s">
        <v>5099</v>
      </c>
      <c r="Q1306">
        <v>29</v>
      </c>
      <c r="R1306" t="s">
        <v>36</v>
      </c>
      <c r="S1306" t="s">
        <v>5107</v>
      </c>
      <c r="T1306" t="s">
        <v>5108</v>
      </c>
      <c r="U1306" t="s">
        <v>172</v>
      </c>
      <c r="V1306" t="s">
        <v>50</v>
      </c>
    </row>
    <row r="1307" spans="1:26">
      <c r="A1307" s="1">
        <v>44034</v>
      </c>
      <c r="B1307" t="s">
        <v>6604</v>
      </c>
      <c r="C1307" t="s">
        <v>6605</v>
      </c>
      <c r="D1307" t="s">
        <v>6606</v>
      </c>
      <c r="E1307" s="2">
        <v>41199</v>
      </c>
      <c r="F1307" s="2">
        <v>44029</v>
      </c>
      <c r="G1307" s="2">
        <v>44030</v>
      </c>
      <c r="H1307" t="s">
        <v>95</v>
      </c>
      <c r="I1307">
        <v>60.68</v>
      </c>
      <c r="J1307">
        <v>69000</v>
      </c>
      <c r="K1307" t="s">
        <v>30</v>
      </c>
      <c r="L1307" t="s">
        <v>49</v>
      </c>
      <c r="M1307" t="s">
        <v>32</v>
      </c>
      <c r="N1307" t="s">
        <v>40</v>
      </c>
      <c r="O1307" t="s">
        <v>33</v>
      </c>
      <c r="P1307" t="s">
        <v>55</v>
      </c>
      <c r="Q1307">
        <v>26</v>
      </c>
      <c r="R1307" t="s">
        <v>36</v>
      </c>
      <c r="S1307" t="s">
        <v>4484</v>
      </c>
      <c r="T1307" t="s">
        <v>4485</v>
      </c>
      <c r="U1307" t="s">
        <v>172</v>
      </c>
      <c r="V1307" t="s">
        <v>50</v>
      </c>
      <c r="W1307" t="s">
        <v>5665</v>
      </c>
      <c r="X1307" t="s">
        <v>5666</v>
      </c>
      <c r="Y1307" t="s">
        <v>135</v>
      </c>
      <c r="Z1307" t="s">
        <v>136</v>
      </c>
    </row>
    <row r="1308" spans="1:26">
      <c r="A1308" s="1">
        <v>44034</v>
      </c>
      <c r="B1308" t="s">
        <v>6607</v>
      </c>
      <c r="C1308" t="s">
        <v>6608</v>
      </c>
      <c r="D1308" t="s">
        <v>6609</v>
      </c>
      <c r="E1308" s="2">
        <v>43111</v>
      </c>
      <c r="F1308" s="2">
        <v>44027</v>
      </c>
      <c r="G1308" s="2">
        <v>44029</v>
      </c>
      <c r="H1308" t="s">
        <v>29</v>
      </c>
      <c r="I1308">
        <v>100.02</v>
      </c>
      <c r="J1308">
        <v>6000</v>
      </c>
      <c r="K1308" t="s">
        <v>30</v>
      </c>
      <c r="L1308" t="s">
        <v>49</v>
      </c>
      <c r="M1308" t="s">
        <v>124</v>
      </c>
      <c r="N1308" t="s">
        <v>76</v>
      </c>
      <c r="O1308" t="s">
        <v>50</v>
      </c>
      <c r="P1308" t="s">
        <v>172</v>
      </c>
      <c r="Q1308">
        <v>63</v>
      </c>
      <c r="R1308" t="s">
        <v>237</v>
      </c>
      <c r="S1308" t="s">
        <v>2679</v>
      </c>
      <c r="T1308" t="s">
        <v>2680</v>
      </c>
      <c r="U1308" t="s">
        <v>2681</v>
      </c>
      <c r="V1308" t="s">
        <v>118</v>
      </c>
      <c r="W1308" t="s">
        <v>6610</v>
      </c>
      <c r="X1308" t="s">
        <v>6611</v>
      </c>
      <c r="Y1308" t="s">
        <v>1400</v>
      </c>
      <c r="Z1308" t="s">
        <v>63</v>
      </c>
    </row>
    <row r="1309" spans="1:26">
      <c r="A1309" s="1">
        <v>44034</v>
      </c>
      <c r="B1309" t="s">
        <v>6612</v>
      </c>
      <c r="C1309" t="s">
        <v>6613</v>
      </c>
      <c r="D1309" t="s">
        <v>6614</v>
      </c>
      <c r="E1309" s="2">
        <v>41996</v>
      </c>
      <c r="F1309" s="2">
        <v>44030</v>
      </c>
      <c r="G1309" s="2">
        <v>44031</v>
      </c>
      <c r="H1309" t="s">
        <v>48</v>
      </c>
      <c r="I1309">
        <v>105.06</v>
      </c>
      <c r="J1309">
        <v>29000</v>
      </c>
      <c r="K1309" t="s">
        <v>30</v>
      </c>
      <c r="L1309" t="s">
        <v>49</v>
      </c>
      <c r="M1309" t="s">
        <v>32</v>
      </c>
      <c r="N1309" t="s">
        <v>91</v>
      </c>
      <c r="O1309" t="s">
        <v>51</v>
      </c>
      <c r="P1309" t="s">
        <v>52</v>
      </c>
      <c r="Q1309">
        <v>49</v>
      </c>
      <c r="R1309" t="s">
        <v>237</v>
      </c>
      <c r="S1309" t="s">
        <v>6615</v>
      </c>
      <c r="T1309" t="s">
        <v>6616</v>
      </c>
      <c r="U1309" t="s">
        <v>35</v>
      </c>
      <c r="V1309" t="s">
        <v>34</v>
      </c>
      <c r="W1309" t="s">
        <v>2792</v>
      </c>
      <c r="X1309" t="s">
        <v>2793</v>
      </c>
      <c r="Y1309" t="s">
        <v>367</v>
      </c>
      <c r="Z1309" t="s">
        <v>76</v>
      </c>
    </row>
    <row r="1310" spans="1:26">
      <c r="A1310" s="1">
        <v>44034</v>
      </c>
      <c r="B1310" t="s">
        <v>6617</v>
      </c>
      <c r="C1310" t="s">
        <v>6618</v>
      </c>
      <c r="D1310" t="s">
        <v>6619</v>
      </c>
      <c r="E1310" s="2">
        <v>42970</v>
      </c>
      <c r="F1310" s="2">
        <v>44030</v>
      </c>
      <c r="G1310" s="2">
        <v>44031</v>
      </c>
      <c r="H1310" t="s">
        <v>82</v>
      </c>
      <c r="I1310">
        <v>96.42</v>
      </c>
      <c r="J1310">
        <v>4000</v>
      </c>
      <c r="K1310" t="s">
        <v>30</v>
      </c>
      <c r="L1310" t="s">
        <v>49</v>
      </c>
      <c r="M1310" t="s">
        <v>32</v>
      </c>
      <c r="N1310" t="s">
        <v>59</v>
      </c>
      <c r="O1310" t="s">
        <v>87</v>
      </c>
      <c r="P1310" t="s">
        <v>219</v>
      </c>
      <c r="Q1310">
        <v>64</v>
      </c>
      <c r="R1310" t="s">
        <v>36</v>
      </c>
      <c r="S1310" t="s">
        <v>1055</v>
      </c>
      <c r="T1310" t="s">
        <v>1056</v>
      </c>
      <c r="U1310" t="s">
        <v>39</v>
      </c>
      <c r="V1310" t="s">
        <v>40</v>
      </c>
      <c r="W1310" t="s">
        <v>2017</v>
      </c>
      <c r="X1310" t="s">
        <v>2018</v>
      </c>
      <c r="Y1310" t="s">
        <v>534</v>
      </c>
      <c r="Z1310" t="s">
        <v>63</v>
      </c>
    </row>
    <row r="1311" spans="1:26">
      <c r="A1311" s="1">
        <v>44034</v>
      </c>
      <c r="B1311" t="s">
        <v>6620</v>
      </c>
      <c r="C1311" t="s">
        <v>6621</v>
      </c>
      <c r="D1311" t="s">
        <v>6622</v>
      </c>
      <c r="E1311" s="2">
        <v>40452</v>
      </c>
      <c r="F1311" s="2">
        <v>44023</v>
      </c>
      <c r="G1311" s="2">
        <v>44028</v>
      </c>
      <c r="H1311" t="s">
        <v>171</v>
      </c>
      <c r="I1311">
        <v>11.88</v>
      </c>
      <c r="J1311">
        <v>600</v>
      </c>
      <c r="K1311" t="s">
        <v>30</v>
      </c>
      <c r="L1311" t="s">
        <v>49</v>
      </c>
      <c r="M1311" t="s">
        <v>32</v>
      </c>
      <c r="N1311" t="s">
        <v>59</v>
      </c>
      <c r="O1311" t="s">
        <v>33</v>
      </c>
      <c r="P1311" t="s">
        <v>55</v>
      </c>
      <c r="Q1311">
        <v>26</v>
      </c>
      <c r="R1311" t="s">
        <v>36</v>
      </c>
      <c r="S1311" t="s">
        <v>1768</v>
      </c>
      <c r="T1311" t="s">
        <v>1769</v>
      </c>
      <c r="U1311" t="s">
        <v>90</v>
      </c>
      <c r="V1311" t="s">
        <v>91</v>
      </c>
      <c r="W1311" t="s">
        <v>926</v>
      </c>
      <c r="X1311" t="s">
        <v>927</v>
      </c>
      <c r="Y1311" t="s">
        <v>583</v>
      </c>
      <c r="Z1311" t="s">
        <v>33</v>
      </c>
    </row>
    <row r="1312" spans="1:26">
      <c r="A1312" s="1">
        <v>44034</v>
      </c>
      <c r="B1312" t="s">
        <v>6623</v>
      </c>
      <c r="C1312" t="s">
        <v>6624</v>
      </c>
      <c r="D1312" t="s">
        <v>6625</v>
      </c>
      <c r="E1312" s="2">
        <v>40435</v>
      </c>
      <c r="F1312" s="2">
        <v>44021</v>
      </c>
      <c r="G1312" s="2">
        <v>44026</v>
      </c>
      <c r="H1312" t="s">
        <v>48</v>
      </c>
      <c r="I1312">
        <v>92.97</v>
      </c>
      <c r="J1312">
        <v>28000</v>
      </c>
      <c r="K1312" t="s">
        <v>30</v>
      </c>
      <c r="L1312" t="s">
        <v>72</v>
      </c>
      <c r="M1312" t="s">
        <v>124</v>
      </c>
      <c r="N1312" t="s">
        <v>51</v>
      </c>
      <c r="O1312" t="s">
        <v>51</v>
      </c>
      <c r="P1312" t="s">
        <v>52</v>
      </c>
      <c r="Q1312">
        <v>61</v>
      </c>
      <c r="R1312" t="s">
        <v>36</v>
      </c>
      <c r="S1312" t="s">
        <v>5256</v>
      </c>
      <c r="T1312" t="s">
        <v>5257</v>
      </c>
      <c r="U1312" t="s">
        <v>103</v>
      </c>
      <c r="V1312" t="s">
        <v>102</v>
      </c>
    </row>
    <row r="1313" spans="1:26">
      <c r="A1313" s="1">
        <v>44034</v>
      </c>
      <c r="B1313" t="s">
        <v>6626</v>
      </c>
      <c r="C1313" t="s">
        <v>6627</v>
      </c>
      <c r="D1313" t="s">
        <v>6628</v>
      </c>
      <c r="E1313" s="2">
        <v>40598</v>
      </c>
      <c r="F1313" s="2">
        <v>44031</v>
      </c>
      <c r="G1313" s="2">
        <v>44031</v>
      </c>
      <c r="H1313" t="s">
        <v>29</v>
      </c>
      <c r="I1313">
        <v>126.83</v>
      </c>
      <c r="J1313">
        <v>8000</v>
      </c>
      <c r="K1313" t="s">
        <v>30</v>
      </c>
      <c r="L1313" t="s">
        <v>72</v>
      </c>
      <c r="M1313" t="s">
        <v>32</v>
      </c>
      <c r="N1313" t="s">
        <v>167</v>
      </c>
      <c r="O1313" t="s">
        <v>44</v>
      </c>
      <c r="P1313" t="s">
        <v>43</v>
      </c>
      <c r="Q1313">
        <v>50</v>
      </c>
      <c r="R1313" t="s">
        <v>36</v>
      </c>
      <c r="S1313" t="s">
        <v>6629</v>
      </c>
      <c r="T1313" t="s">
        <v>6630</v>
      </c>
      <c r="U1313" t="s">
        <v>3379</v>
      </c>
      <c r="V1313" t="s">
        <v>76</v>
      </c>
      <c r="W1313" t="s">
        <v>1304</v>
      </c>
      <c r="X1313" t="s">
        <v>1305</v>
      </c>
      <c r="Y1313" t="s">
        <v>90</v>
      </c>
      <c r="Z1313" t="s">
        <v>91</v>
      </c>
    </row>
    <row r="1314" spans="1:26">
      <c r="A1314" s="1">
        <v>44034</v>
      </c>
      <c r="B1314" t="s">
        <v>6631</v>
      </c>
      <c r="C1314" t="s">
        <v>6632</v>
      </c>
      <c r="D1314" t="s">
        <v>6633</v>
      </c>
      <c r="E1314" s="2">
        <v>41872</v>
      </c>
      <c r="F1314" s="2">
        <v>44016</v>
      </c>
      <c r="G1314" s="2">
        <v>44021</v>
      </c>
      <c r="H1314" t="s">
        <v>95</v>
      </c>
      <c r="I1314">
        <v>65.319999999999993</v>
      </c>
      <c r="J1314">
        <v>71000</v>
      </c>
      <c r="K1314" t="s">
        <v>30</v>
      </c>
      <c r="L1314" t="s">
        <v>72</v>
      </c>
      <c r="M1314" t="s">
        <v>83</v>
      </c>
      <c r="N1314" t="s">
        <v>59</v>
      </c>
      <c r="O1314" t="s">
        <v>136</v>
      </c>
      <c r="P1314" t="s">
        <v>135</v>
      </c>
      <c r="Q1314">
        <v>35</v>
      </c>
      <c r="R1314" t="s">
        <v>36</v>
      </c>
      <c r="S1314" t="s">
        <v>4943</v>
      </c>
      <c r="T1314" t="s">
        <v>4944</v>
      </c>
      <c r="U1314" t="s">
        <v>103</v>
      </c>
      <c r="V1314" t="s">
        <v>102</v>
      </c>
      <c r="W1314" t="s">
        <v>6634</v>
      </c>
      <c r="X1314" t="s">
        <v>6635</v>
      </c>
      <c r="Y1314" t="s">
        <v>638</v>
      </c>
      <c r="Z1314" t="s">
        <v>63</v>
      </c>
    </row>
    <row r="1315" spans="1:26">
      <c r="A1315" s="1">
        <v>44034</v>
      </c>
      <c r="B1315" t="s">
        <v>6636</v>
      </c>
      <c r="C1315" t="s">
        <v>6637</v>
      </c>
      <c r="D1315" t="s">
        <v>6638</v>
      </c>
      <c r="E1315" s="2">
        <v>41474</v>
      </c>
      <c r="F1315" s="2">
        <v>44033</v>
      </c>
      <c r="G1315" s="2">
        <v>44033</v>
      </c>
      <c r="H1315" t="s">
        <v>48</v>
      </c>
      <c r="I1315">
        <v>113.68</v>
      </c>
      <c r="J1315">
        <v>38000</v>
      </c>
      <c r="K1315" t="s">
        <v>149</v>
      </c>
      <c r="L1315" t="s">
        <v>49</v>
      </c>
      <c r="M1315" t="s">
        <v>32</v>
      </c>
      <c r="N1315" t="s">
        <v>59</v>
      </c>
      <c r="O1315" t="s">
        <v>59</v>
      </c>
      <c r="P1315" t="s">
        <v>58</v>
      </c>
      <c r="Q1315">
        <v>32</v>
      </c>
      <c r="R1315" t="s">
        <v>36</v>
      </c>
      <c r="S1315" t="s">
        <v>1680</v>
      </c>
      <c r="T1315" t="s">
        <v>1681</v>
      </c>
      <c r="U1315" t="s">
        <v>114</v>
      </c>
      <c r="V1315" t="s">
        <v>44</v>
      </c>
      <c r="W1315" t="s">
        <v>1763</v>
      </c>
      <c r="X1315" t="s">
        <v>1764</v>
      </c>
      <c r="Y1315" t="s">
        <v>117</v>
      </c>
      <c r="Z1315" t="s">
        <v>118</v>
      </c>
    </row>
    <row r="1316" spans="1:26">
      <c r="A1316" s="1">
        <v>44034</v>
      </c>
      <c r="B1316" t="s">
        <v>6639</v>
      </c>
      <c r="C1316" t="s">
        <v>6640</v>
      </c>
      <c r="D1316" t="s">
        <v>6641</v>
      </c>
      <c r="E1316" s="2">
        <v>41432</v>
      </c>
      <c r="F1316" s="2">
        <v>44028</v>
      </c>
      <c r="G1316" s="2">
        <v>44030</v>
      </c>
      <c r="H1316" t="s">
        <v>171</v>
      </c>
      <c r="I1316">
        <v>11.5</v>
      </c>
      <c r="J1316">
        <v>300</v>
      </c>
      <c r="K1316" t="s">
        <v>30</v>
      </c>
      <c r="L1316" t="s">
        <v>49</v>
      </c>
      <c r="M1316" t="s">
        <v>32</v>
      </c>
      <c r="N1316" t="s">
        <v>63</v>
      </c>
      <c r="O1316" t="s">
        <v>50</v>
      </c>
      <c r="P1316" t="s">
        <v>172</v>
      </c>
      <c r="Q1316">
        <v>64</v>
      </c>
      <c r="R1316" t="s">
        <v>36</v>
      </c>
      <c r="S1316" t="s">
        <v>2808</v>
      </c>
      <c r="T1316" t="s">
        <v>2809</v>
      </c>
      <c r="U1316" t="s">
        <v>103</v>
      </c>
      <c r="V1316" t="s">
        <v>102</v>
      </c>
      <c r="W1316" t="s">
        <v>712</v>
      </c>
      <c r="X1316" t="s">
        <v>713</v>
      </c>
      <c r="Y1316" t="s">
        <v>135</v>
      </c>
      <c r="Z1316" t="s">
        <v>136</v>
      </c>
    </row>
    <row r="1317" spans="1:26">
      <c r="A1317" s="1">
        <v>44034</v>
      </c>
      <c r="B1317" t="s">
        <v>6642</v>
      </c>
      <c r="C1317" t="s">
        <v>6643</v>
      </c>
      <c r="D1317" t="s">
        <v>6644</v>
      </c>
      <c r="E1317" s="2">
        <v>40935</v>
      </c>
      <c r="F1317" s="2">
        <v>44025</v>
      </c>
      <c r="G1317" s="2">
        <v>44028</v>
      </c>
      <c r="H1317" t="s">
        <v>82</v>
      </c>
      <c r="I1317">
        <v>55.31</v>
      </c>
      <c r="J1317">
        <v>3000</v>
      </c>
      <c r="K1317" t="s">
        <v>30</v>
      </c>
      <c r="L1317" t="s">
        <v>49</v>
      </c>
      <c r="M1317" t="s">
        <v>83</v>
      </c>
      <c r="N1317" t="s">
        <v>91</v>
      </c>
      <c r="O1317" t="s">
        <v>59</v>
      </c>
      <c r="P1317" t="s">
        <v>58</v>
      </c>
      <c r="Q1317">
        <v>40</v>
      </c>
      <c r="R1317" t="s">
        <v>36</v>
      </c>
      <c r="S1317" t="s">
        <v>6645</v>
      </c>
      <c r="T1317" t="s">
        <v>6646</v>
      </c>
      <c r="U1317" t="s">
        <v>5795</v>
      </c>
      <c r="V1317" t="s">
        <v>34</v>
      </c>
    </row>
    <row r="1318" spans="1:26">
      <c r="A1318" s="1">
        <v>44034</v>
      </c>
      <c r="B1318" t="s">
        <v>6647</v>
      </c>
      <c r="C1318" t="s">
        <v>6648</v>
      </c>
      <c r="D1318" t="s">
        <v>6649</v>
      </c>
      <c r="E1318" s="2">
        <v>40800</v>
      </c>
      <c r="F1318" s="2">
        <v>44032</v>
      </c>
      <c r="G1318" s="2">
        <v>44032</v>
      </c>
      <c r="H1318" t="s">
        <v>48</v>
      </c>
      <c r="I1318">
        <v>84.54</v>
      </c>
      <c r="J1318">
        <v>15000</v>
      </c>
      <c r="K1318" t="s">
        <v>30</v>
      </c>
      <c r="L1318" t="s">
        <v>31</v>
      </c>
      <c r="M1318" t="s">
        <v>83</v>
      </c>
      <c r="N1318" t="s">
        <v>107</v>
      </c>
      <c r="O1318" t="s">
        <v>63</v>
      </c>
      <c r="P1318" t="s">
        <v>5195</v>
      </c>
      <c r="Q1318">
        <v>37</v>
      </c>
      <c r="R1318" t="s">
        <v>36</v>
      </c>
      <c r="S1318" t="s">
        <v>3645</v>
      </c>
      <c r="T1318" t="s">
        <v>3646</v>
      </c>
      <c r="U1318" t="s">
        <v>3549</v>
      </c>
      <c r="V1318" t="s">
        <v>87</v>
      </c>
      <c r="W1318" t="s">
        <v>1473</v>
      </c>
      <c r="X1318" t="s">
        <v>1474</v>
      </c>
      <c r="Y1318" t="s">
        <v>740</v>
      </c>
      <c r="Z1318" t="s">
        <v>63</v>
      </c>
    </row>
    <row r="1319" spans="1:26">
      <c r="A1319" s="1">
        <v>44034</v>
      </c>
      <c r="B1319" t="s">
        <v>6650</v>
      </c>
      <c r="C1319" t="s">
        <v>6651</v>
      </c>
      <c r="D1319" t="s">
        <v>6652</v>
      </c>
      <c r="E1319" s="2">
        <v>40873</v>
      </c>
      <c r="F1319" s="2">
        <v>44021</v>
      </c>
      <c r="G1319" s="2">
        <v>44026</v>
      </c>
      <c r="H1319" t="s">
        <v>95</v>
      </c>
      <c r="I1319">
        <v>51.36</v>
      </c>
      <c r="J1319">
        <v>23000</v>
      </c>
      <c r="K1319" t="s">
        <v>30</v>
      </c>
      <c r="L1319" t="s">
        <v>31</v>
      </c>
      <c r="M1319" t="s">
        <v>83</v>
      </c>
      <c r="N1319" t="s">
        <v>107</v>
      </c>
      <c r="O1319" t="s">
        <v>40</v>
      </c>
      <c r="P1319" t="s">
        <v>39</v>
      </c>
      <c r="Q1319">
        <v>39</v>
      </c>
      <c r="R1319" t="s">
        <v>36</v>
      </c>
      <c r="S1319" t="s">
        <v>6653</v>
      </c>
      <c r="T1319" t="s">
        <v>6654</v>
      </c>
      <c r="U1319" t="s">
        <v>58</v>
      </c>
      <c r="V1319" t="s">
        <v>59</v>
      </c>
      <c r="W1319" t="s">
        <v>2573</v>
      </c>
      <c r="X1319" t="s">
        <v>2574</v>
      </c>
      <c r="Y1319" t="s">
        <v>103</v>
      </c>
      <c r="Z1319" t="s">
        <v>102</v>
      </c>
    </row>
    <row r="1320" spans="1:26">
      <c r="A1320" s="1">
        <v>44035</v>
      </c>
      <c r="B1320" t="s">
        <v>6655</v>
      </c>
      <c r="C1320" t="s">
        <v>6656</v>
      </c>
      <c r="D1320" t="s">
        <v>6657</v>
      </c>
      <c r="E1320" s="2">
        <v>40430</v>
      </c>
      <c r="F1320" s="2">
        <v>44015</v>
      </c>
      <c r="G1320" s="2">
        <v>44020</v>
      </c>
      <c r="H1320" t="s">
        <v>113</v>
      </c>
      <c r="I1320">
        <v>97.1</v>
      </c>
      <c r="J1320">
        <v>1000</v>
      </c>
      <c r="K1320" t="s">
        <v>30</v>
      </c>
      <c r="L1320" t="s">
        <v>49</v>
      </c>
      <c r="M1320" t="s">
        <v>83</v>
      </c>
      <c r="N1320" t="s">
        <v>118</v>
      </c>
      <c r="O1320" t="s">
        <v>136</v>
      </c>
      <c r="P1320" t="s">
        <v>135</v>
      </c>
      <c r="Q1320">
        <v>64</v>
      </c>
      <c r="R1320" t="s">
        <v>36</v>
      </c>
      <c r="S1320" t="s">
        <v>6658</v>
      </c>
      <c r="T1320" t="s">
        <v>6659</v>
      </c>
      <c r="U1320" t="s">
        <v>855</v>
      </c>
      <c r="V1320" t="s">
        <v>34</v>
      </c>
      <c r="W1320" t="s">
        <v>143</v>
      </c>
      <c r="X1320" t="s">
        <v>144</v>
      </c>
      <c r="Y1320" t="s">
        <v>145</v>
      </c>
      <c r="Z1320" t="s">
        <v>63</v>
      </c>
    </row>
    <row r="1321" spans="1:26">
      <c r="A1321" s="1">
        <v>44035</v>
      </c>
      <c r="B1321" t="s">
        <v>6660</v>
      </c>
      <c r="C1321" t="s">
        <v>6661</v>
      </c>
      <c r="D1321" t="s">
        <v>6662</v>
      </c>
      <c r="E1321" s="2">
        <v>43078</v>
      </c>
      <c r="F1321" s="2">
        <v>44022</v>
      </c>
      <c r="G1321" s="2">
        <v>44027</v>
      </c>
      <c r="H1321" t="s">
        <v>29</v>
      </c>
      <c r="I1321">
        <v>145.81</v>
      </c>
      <c r="J1321">
        <v>7000</v>
      </c>
      <c r="K1321" t="s">
        <v>30</v>
      </c>
      <c r="L1321" t="s">
        <v>31</v>
      </c>
      <c r="M1321" t="s">
        <v>32</v>
      </c>
      <c r="N1321" t="s">
        <v>118</v>
      </c>
      <c r="O1321" t="s">
        <v>118</v>
      </c>
      <c r="P1321" t="s">
        <v>117</v>
      </c>
      <c r="Q1321">
        <v>64</v>
      </c>
      <c r="R1321" t="s">
        <v>36</v>
      </c>
      <c r="S1321" t="s">
        <v>4323</v>
      </c>
      <c r="T1321" t="s">
        <v>4324</v>
      </c>
      <c r="U1321" t="s">
        <v>86</v>
      </c>
      <c r="V1321" t="s">
        <v>87</v>
      </c>
      <c r="W1321" t="s">
        <v>4504</v>
      </c>
      <c r="X1321" t="s">
        <v>4505</v>
      </c>
      <c r="Y1321" t="s">
        <v>135</v>
      </c>
      <c r="Z1321" t="s">
        <v>136</v>
      </c>
    </row>
    <row r="1322" spans="1:26">
      <c r="A1322" s="1">
        <v>44035</v>
      </c>
      <c r="B1322" t="s">
        <v>6663</v>
      </c>
      <c r="C1322" t="s">
        <v>6664</v>
      </c>
      <c r="D1322" t="s">
        <v>6665</v>
      </c>
      <c r="E1322" s="2">
        <v>43354</v>
      </c>
      <c r="F1322" s="2">
        <v>44017</v>
      </c>
      <c r="G1322" s="2">
        <v>44022</v>
      </c>
      <c r="H1322" t="s">
        <v>113</v>
      </c>
      <c r="I1322">
        <v>115.25</v>
      </c>
      <c r="J1322">
        <v>8000</v>
      </c>
      <c r="K1322" t="s">
        <v>30</v>
      </c>
      <c r="L1322" t="s">
        <v>31</v>
      </c>
      <c r="M1322" t="s">
        <v>32</v>
      </c>
      <c r="N1322" t="s">
        <v>102</v>
      </c>
      <c r="O1322" t="s">
        <v>102</v>
      </c>
      <c r="P1322" t="s">
        <v>103</v>
      </c>
      <c r="Q1322">
        <v>36</v>
      </c>
      <c r="R1322" t="s">
        <v>36</v>
      </c>
      <c r="S1322" t="s">
        <v>1605</v>
      </c>
      <c r="T1322" t="s">
        <v>1606</v>
      </c>
      <c r="U1322" t="s">
        <v>52</v>
      </c>
      <c r="V1322" t="s">
        <v>51</v>
      </c>
      <c r="W1322" t="s">
        <v>1536</v>
      </c>
      <c r="X1322" t="s">
        <v>1537</v>
      </c>
      <c r="Y1322" t="s">
        <v>52</v>
      </c>
      <c r="Z1322" t="s">
        <v>51</v>
      </c>
    </row>
    <row r="1323" spans="1:26">
      <c r="A1323" s="1">
        <v>44035</v>
      </c>
      <c r="B1323" t="s">
        <v>6666</v>
      </c>
      <c r="C1323" t="s">
        <v>6667</v>
      </c>
      <c r="D1323" t="s">
        <v>6668</v>
      </c>
      <c r="E1323" s="2">
        <v>40900</v>
      </c>
      <c r="F1323" s="2">
        <v>44024</v>
      </c>
      <c r="G1323" s="2">
        <v>44029</v>
      </c>
      <c r="H1323" t="s">
        <v>82</v>
      </c>
      <c r="I1323">
        <v>65.040000000000006</v>
      </c>
      <c r="J1323">
        <v>2000</v>
      </c>
      <c r="K1323" t="s">
        <v>30</v>
      </c>
      <c r="L1323" t="s">
        <v>49</v>
      </c>
      <c r="M1323" t="s">
        <v>83</v>
      </c>
      <c r="N1323" t="s">
        <v>118</v>
      </c>
      <c r="O1323" t="s">
        <v>63</v>
      </c>
      <c r="P1323" t="s">
        <v>145</v>
      </c>
      <c r="Q1323">
        <v>33</v>
      </c>
      <c r="R1323" t="s">
        <v>36</v>
      </c>
      <c r="S1323" t="s">
        <v>2790</v>
      </c>
      <c r="T1323" t="s">
        <v>2791</v>
      </c>
      <c r="U1323" t="s">
        <v>367</v>
      </c>
      <c r="V1323" t="s">
        <v>76</v>
      </c>
      <c r="W1323" t="s">
        <v>6669</v>
      </c>
      <c r="X1323" t="s">
        <v>6670</v>
      </c>
      <c r="Y1323" t="s">
        <v>103</v>
      </c>
      <c r="Z1323" t="s">
        <v>102</v>
      </c>
    </row>
    <row r="1324" spans="1:26">
      <c r="A1324" s="1">
        <v>44035</v>
      </c>
      <c r="B1324" t="s">
        <v>6671</v>
      </c>
      <c r="C1324" t="s">
        <v>6672</v>
      </c>
      <c r="D1324" t="s">
        <v>6673</v>
      </c>
      <c r="E1324" s="2">
        <v>43356</v>
      </c>
      <c r="F1324" s="2">
        <v>44030</v>
      </c>
      <c r="G1324" s="2">
        <v>44031</v>
      </c>
      <c r="H1324" t="s">
        <v>29</v>
      </c>
      <c r="I1324">
        <v>182.69</v>
      </c>
      <c r="J1324">
        <v>7000</v>
      </c>
      <c r="K1324" t="s">
        <v>149</v>
      </c>
      <c r="L1324" t="s">
        <v>49</v>
      </c>
      <c r="M1324" t="s">
        <v>83</v>
      </c>
      <c r="N1324" t="s">
        <v>44</v>
      </c>
      <c r="O1324" t="s">
        <v>44</v>
      </c>
      <c r="P1324" t="s">
        <v>43</v>
      </c>
      <c r="Q1324">
        <v>46</v>
      </c>
      <c r="R1324" t="s">
        <v>36</v>
      </c>
      <c r="S1324" t="s">
        <v>3193</v>
      </c>
      <c r="T1324" t="s">
        <v>3194</v>
      </c>
      <c r="U1324" t="s">
        <v>117</v>
      </c>
      <c r="V1324" t="s">
        <v>118</v>
      </c>
      <c r="W1324" t="s">
        <v>56</v>
      </c>
      <c r="X1324" t="s">
        <v>57</v>
      </c>
      <c r="Y1324" t="s">
        <v>58</v>
      </c>
      <c r="Z1324" t="s">
        <v>59</v>
      </c>
    </row>
    <row r="1325" spans="1:26">
      <c r="A1325" s="1">
        <v>44035</v>
      </c>
      <c r="B1325" t="s">
        <v>6674</v>
      </c>
      <c r="C1325" t="s">
        <v>6675</v>
      </c>
      <c r="D1325" t="s">
        <v>6676</v>
      </c>
      <c r="E1325" s="2">
        <v>41301</v>
      </c>
      <c r="F1325" s="2">
        <v>44029</v>
      </c>
      <c r="G1325" s="2">
        <v>44031</v>
      </c>
      <c r="H1325" t="s">
        <v>95</v>
      </c>
      <c r="I1325">
        <v>96.82</v>
      </c>
      <c r="J1325">
        <v>72000</v>
      </c>
      <c r="K1325" t="s">
        <v>30</v>
      </c>
      <c r="L1325" t="s">
        <v>31</v>
      </c>
      <c r="M1325" t="s">
        <v>124</v>
      </c>
      <c r="N1325" t="s">
        <v>50</v>
      </c>
      <c r="O1325" t="s">
        <v>76</v>
      </c>
      <c r="P1325" t="s">
        <v>367</v>
      </c>
      <c r="Q1325">
        <v>43</v>
      </c>
      <c r="R1325" t="s">
        <v>36</v>
      </c>
      <c r="S1325" t="s">
        <v>6677</v>
      </c>
      <c r="T1325" t="s">
        <v>6678</v>
      </c>
      <c r="U1325" t="s">
        <v>819</v>
      </c>
      <c r="V1325" t="s">
        <v>76</v>
      </c>
      <c r="W1325" t="s">
        <v>1682</v>
      </c>
      <c r="X1325" t="s">
        <v>1683</v>
      </c>
      <c r="Y1325" t="s">
        <v>1684</v>
      </c>
      <c r="Z1325" t="s">
        <v>107</v>
      </c>
    </row>
    <row r="1326" spans="1:26">
      <c r="A1326" s="1">
        <v>44035</v>
      </c>
      <c r="B1326" t="s">
        <v>6679</v>
      </c>
      <c r="C1326" t="s">
        <v>6680</v>
      </c>
      <c r="D1326" t="s">
        <v>6681</v>
      </c>
      <c r="E1326" s="2">
        <v>42186</v>
      </c>
      <c r="F1326" s="2">
        <v>44031</v>
      </c>
      <c r="G1326" s="2">
        <v>44032</v>
      </c>
      <c r="H1326" t="s">
        <v>171</v>
      </c>
      <c r="I1326">
        <v>6</v>
      </c>
      <c r="J1326">
        <v>600</v>
      </c>
      <c r="K1326" t="s">
        <v>30</v>
      </c>
      <c r="L1326" t="s">
        <v>31</v>
      </c>
      <c r="M1326" t="s">
        <v>124</v>
      </c>
      <c r="N1326" t="s">
        <v>33</v>
      </c>
      <c r="O1326" t="s">
        <v>76</v>
      </c>
      <c r="P1326" t="s">
        <v>367</v>
      </c>
      <c r="Q1326">
        <v>30</v>
      </c>
      <c r="R1326" t="s">
        <v>36</v>
      </c>
      <c r="S1326" t="s">
        <v>6682</v>
      </c>
      <c r="T1326" t="s">
        <v>6683</v>
      </c>
      <c r="U1326" t="s">
        <v>35</v>
      </c>
      <c r="V1326" t="s">
        <v>34</v>
      </c>
    </row>
    <row r="1327" spans="1:26">
      <c r="A1327" s="1">
        <v>44035</v>
      </c>
      <c r="B1327" t="s">
        <v>6684</v>
      </c>
      <c r="C1327" t="s">
        <v>6685</v>
      </c>
      <c r="D1327" t="s">
        <v>6686</v>
      </c>
      <c r="E1327" s="2">
        <v>42892</v>
      </c>
      <c r="F1327" s="2">
        <v>44026</v>
      </c>
      <c r="G1327" s="2">
        <v>44029</v>
      </c>
      <c r="H1327" t="s">
        <v>82</v>
      </c>
      <c r="I1327">
        <v>53.33</v>
      </c>
      <c r="J1327">
        <v>3000</v>
      </c>
      <c r="K1327" t="s">
        <v>30</v>
      </c>
      <c r="L1327" t="s">
        <v>49</v>
      </c>
      <c r="M1327" t="s">
        <v>32</v>
      </c>
      <c r="N1327" t="s">
        <v>87</v>
      </c>
      <c r="O1327" t="s">
        <v>63</v>
      </c>
      <c r="P1327" t="s">
        <v>4814</v>
      </c>
      <c r="Q1327">
        <v>37</v>
      </c>
      <c r="R1327" t="s">
        <v>36</v>
      </c>
      <c r="S1327" t="s">
        <v>6687</v>
      </c>
      <c r="T1327" t="s">
        <v>6688</v>
      </c>
      <c r="U1327" t="s">
        <v>90</v>
      </c>
      <c r="V1327" t="s">
        <v>91</v>
      </c>
      <c r="W1327" t="s">
        <v>664</v>
      </c>
      <c r="X1327" t="s">
        <v>665</v>
      </c>
      <c r="Y1327" t="s">
        <v>666</v>
      </c>
      <c r="Z1327" t="s">
        <v>63</v>
      </c>
    </row>
    <row r="1328" spans="1:26">
      <c r="A1328" s="1">
        <v>44035</v>
      </c>
      <c r="B1328" t="s">
        <v>6689</v>
      </c>
      <c r="C1328" t="s">
        <v>6690</v>
      </c>
      <c r="D1328" t="s">
        <v>6691</v>
      </c>
      <c r="E1328" s="2">
        <v>43633</v>
      </c>
      <c r="F1328" s="2">
        <v>44021</v>
      </c>
      <c r="G1328" s="2">
        <v>44026</v>
      </c>
      <c r="H1328" t="s">
        <v>113</v>
      </c>
      <c r="I1328">
        <v>95.96</v>
      </c>
      <c r="J1328">
        <v>10000</v>
      </c>
      <c r="K1328" t="s">
        <v>30</v>
      </c>
      <c r="L1328" t="s">
        <v>31</v>
      </c>
      <c r="M1328" t="s">
        <v>32</v>
      </c>
      <c r="N1328" t="s">
        <v>136</v>
      </c>
      <c r="O1328" t="s">
        <v>107</v>
      </c>
      <c r="P1328" t="s">
        <v>6692</v>
      </c>
      <c r="Q1328">
        <v>28</v>
      </c>
      <c r="R1328" t="s">
        <v>36</v>
      </c>
      <c r="S1328" t="s">
        <v>4070</v>
      </c>
      <c r="T1328" t="s">
        <v>4071</v>
      </c>
      <c r="U1328" t="s">
        <v>90</v>
      </c>
      <c r="V1328" t="s">
        <v>91</v>
      </c>
      <c r="W1328" t="s">
        <v>6693</v>
      </c>
      <c r="X1328" t="s">
        <v>6694</v>
      </c>
      <c r="Y1328" t="s">
        <v>58</v>
      </c>
      <c r="Z1328" t="s">
        <v>59</v>
      </c>
    </row>
    <row r="1329" spans="1:26">
      <c r="A1329" s="1">
        <v>44035</v>
      </c>
      <c r="B1329" t="s">
        <v>6695</v>
      </c>
      <c r="C1329" t="s">
        <v>6696</v>
      </c>
      <c r="D1329" t="s">
        <v>6697</v>
      </c>
      <c r="E1329" s="2">
        <v>42316</v>
      </c>
      <c r="F1329" s="2">
        <v>44022</v>
      </c>
      <c r="G1329" s="2">
        <v>44027</v>
      </c>
      <c r="H1329" t="s">
        <v>48</v>
      </c>
      <c r="I1329">
        <v>156.78</v>
      </c>
      <c r="J1329">
        <v>14000</v>
      </c>
      <c r="K1329" t="s">
        <v>30</v>
      </c>
      <c r="L1329" t="s">
        <v>49</v>
      </c>
      <c r="M1329" t="s">
        <v>83</v>
      </c>
      <c r="N1329" t="s">
        <v>167</v>
      </c>
      <c r="O1329" t="s">
        <v>40</v>
      </c>
      <c r="P1329" t="s">
        <v>39</v>
      </c>
      <c r="Q1329">
        <v>46</v>
      </c>
      <c r="R1329" t="s">
        <v>36</v>
      </c>
      <c r="S1329" t="s">
        <v>2986</v>
      </c>
      <c r="T1329" t="s">
        <v>2987</v>
      </c>
      <c r="U1329" t="s">
        <v>2802</v>
      </c>
      <c r="V1329" t="s">
        <v>76</v>
      </c>
      <c r="W1329" t="s">
        <v>2893</v>
      </c>
      <c r="X1329" t="s">
        <v>2894</v>
      </c>
      <c r="Y1329" t="s">
        <v>103</v>
      </c>
      <c r="Z1329" t="s">
        <v>102</v>
      </c>
    </row>
    <row r="1330" spans="1:26">
      <c r="A1330" s="1">
        <v>44035</v>
      </c>
      <c r="B1330" t="s">
        <v>6698</v>
      </c>
      <c r="C1330" t="s">
        <v>6699</v>
      </c>
      <c r="D1330" t="s">
        <v>6700</v>
      </c>
      <c r="E1330" s="2">
        <v>43321</v>
      </c>
      <c r="F1330" s="2">
        <v>44021</v>
      </c>
      <c r="G1330" s="2">
        <v>44026</v>
      </c>
      <c r="H1330" t="s">
        <v>82</v>
      </c>
      <c r="I1330">
        <v>89.14</v>
      </c>
      <c r="J1330">
        <v>4000</v>
      </c>
      <c r="K1330" t="s">
        <v>30</v>
      </c>
      <c r="L1330" t="s">
        <v>31</v>
      </c>
      <c r="M1330" t="s">
        <v>32</v>
      </c>
      <c r="N1330" t="s">
        <v>44</v>
      </c>
      <c r="O1330" t="s">
        <v>107</v>
      </c>
      <c r="P1330" t="s">
        <v>6701</v>
      </c>
      <c r="Q1330">
        <v>29</v>
      </c>
      <c r="R1330" t="s">
        <v>36</v>
      </c>
      <c r="S1330" t="s">
        <v>196</v>
      </c>
      <c r="T1330" t="s">
        <v>197</v>
      </c>
      <c r="U1330" t="s">
        <v>90</v>
      </c>
      <c r="V1330" t="s">
        <v>91</v>
      </c>
    </row>
    <row r="1331" spans="1:26">
      <c r="A1331" s="1">
        <v>44035</v>
      </c>
      <c r="B1331" t="s">
        <v>6702</v>
      </c>
      <c r="C1331" t="s">
        <v>6703</v>
      </c>
      <c r="D1331" t="s">
        <v>6704</v>
      </c>
      <c r="E1331" s="2">
        <v>42205</v>
      </c>
      <c r="F1331" s="2">
        <v>44021</v>
      </c>
      <c r="G1331" s="2">
        <v>44026</v>
      </c>
      <c r="H1331" t="s">
        <v>48</v>
      </c>
      <c r="I1331">
        <v>94.49</v>
      </c>
      <c r="J1331">
        <v>34000</v>
      </c>
      <c r="K1331" t="s">
        <v>30</v>
      </c>
      <c r="L1331" t="s">
        <v>72</v>
      </c>
      <c r="M1331" t="s">
        <v>83</v>
      </c>
      <c r="N1331" t="s">
        <v>76</v>
      </c>
      <c r="O1331" t="s">
        <v>50</v>
      </c>
      <c r="P1331" t="s">
        <v>2556</v>
      </c>
      <c r="Q1331">
        <v>60</v>
      </c>
      <c r="R1331" t="s">
        <v>237</v>
      </c>
      <c r="S1331" t="s">
        <v>3332</v>
      </c>
      <c r="T1331" t="s">
        <v>3333</v>
      </c>
      <c r="U1331" t="s">
        <v>910</v>
      </c>
      <c r="V1331" t="s">
        <v>107</v>
      </c>
      <c r="W1331" t="s">
        <v>4884</v>
      </c>
      <c r="X1331" t="s">
        <v>4885</v>
      </c>
      <c r="Y1331" t="s">
        <v>52</v>
      </c>
      <c r="Z1331" t="s">
        <v>51</v>
      </c>
    </row>
    <row r="1332" spans="1:26">
      <c r="A1332" s="1">
        <v>44035</v>
      </c>
      <c r="B1332" t="s">
        <v>6705</v>
      </c>
      <c r="C1332" t="s">
        <v>6706</v>
      </c>
      <c r="D1332" t="s">
        <v>6707</v>
      </c>
      <c r="E1332" s="2">
        <v>41188</v>
      </c>
      <c r="F1332" s="2">
        <v>44024</v>
      </c>
      <c r="G1332" s="2">
        <v>44029</v>
      </c>
      <c r="H1332" t="s">
        <v>113</v>
      </c>
      <c r="I1332">
        <v>86.1</v>
      </c>
      <c r="J1332">
        <v>8000</v>
      </c>
      <c r="K1332" t="s">
        <v>30</v>
      </c>
      <c r="L1332" t="s">
        <v>31</v>
      </c>
      <c r="M1332" t="s">
        <v>32</v>
      </c>
      <c r="N1332" t="s">
        <v>50</v>
      </c>
      <c r="O1332" t="s">
        <v>50</v>
      </c>
      <c r="P1332" t="s">
        <v>172</v>
      </c>
      <c r="Q1332">
        <v>63</v>
      </c>
      <c r="R1332" t="s">
        <v>36</v>
      </c>
      <c r="S1332" t="s">
        <v>1377</v>
      </c>
      <c r="T1332" t="s">
        <v>1378</v>
      </c>
      <c r="U1332" t="s">
        <v>855</v>
      </c>
      <c r="V1332" t="s">
        <v>34</v>
      </c>
      <c r="W1332" t="s">
        <v>119</v>
      </c>
      <c r="X1332" t="s">
        <v>120</v>
      </c>
      <c r="Y1332" t="s">
        <v>90</v>
      </c>
      <c r="Z1332" t="s">
        <v>91</v>
      </c>
    </row>
    <row r="1333" spans="1:26">
      <c r="A1333" s="1">
        <v>44035</v>
      </c>
      <c r="B1333" t="s">
        <v>6708</v>
      </c>
      <c r="C1333" t="s">
        <v>6709</v>
      </c>
      <c r="D1333" t="s">
        <v>6710</v>
      </c>
      <c r="E1333" s="2">
        <v>42884</v>
      </c>
      <c r="F1333" s="2">
        <v>44025</v>
      </c>
      <c r="G1333" s="2">
        <v>44028</v>
      </c>
      <c r="H1333" t="s">
        <v>171</v>
      </c>
      <c r="I1333">
        <v>6.59</v>
      </c>
      <c r="J1333">
        <v>200</v>
      </c>
      <c r="K1333" t="s">
        <v>30</v>
      </c>
      <c r="L1333" t="s">
        <v>31</v>
      </c>
      <c r="M1333" t="s">
        <v>124</v>
      </c>
      <c r="N1333" t="s">
        <v>102</v>
      </c>
      <c r="O1333" t="s">
        <v>118</v>
      </c>
      <c r="P1333" t="s">
        <v>117</v>
      </c>
      <c r="Q1333">
        <v>50</v>
      </c>
      <c r="R1333" t="s">
        <v>36</v>
      </c>
      <c r="S1333" t="s">
        <v>6711</v>
      </c>
      <c r="T1333" t="s">
        <v>6712</v>
      </c>
      <c r="U1333" t="s">
        <v>657</v>
      </c>
      <c r="V1333" t="s">
        <v>34</v>
      </c>
      <c r="W1333" t="s">
        <v>2969</v>
      </c>
      <c r="X1333" t="s">
        <v>2970</v>
      </c>
      <c r="Y1333" t="s">
        <v>39</v>
      </c>
      <c r="Z1333" t="s">
        <v>40</v>
      </c>
    </row>
    <row r="1334" spans="1:26">
      <c r="A1334" s="1">
        <v>44035</v>
      </c>
      <c r="B1334" t="s">
        <v>6713</v>
      </c>
      <c r="C1334" t="s">
        <v>6714</v>
      </c>
      <c r="D1334" t="s">
        <v>6715</v>
      </c>
      <c r="E1334" s="2">
        <v>41255</v>
      </c>
      <c r="F1334" s="2">
        <v>44016</v>
      </c>
      <c r="G1334" s="2">
        <v>44021</v>
      </c>
      <c r="H1334" t="s">
        <v>113</v>
      </c>
      <c r="I1334">
        <v>100.91</v>
      </c>
      <c r="J1334">
        <v>4000</v>
      </c>
      <c r="K1334" t="s">
        <v>30</v>
      </c>
      <c r="L1334" t="s">
        <v>72</v>
      </c>
      <c r="M1334" t="s">
        <v>32</v>
      </c>
      <c r="N1334" t="s">
        <v>118</v>
      </c>
      <c r="O1334" t="s">
        <v>136</v>
      </c>
      <c r="P1334" t="s">
        <v>135</v>
      </c>
      <c r="Q1334">
        <v>51</v>
      </c>
      <c r="R1334" t="s">
        <v>36</v>
      </c>
      <c r="S1334" t="s">
        <v>2656</v>
      </c>
      <c r="T1334" t="s">
        <v>2657</v>
      </c>
      <c r="U1334" t="s">
        <v>245</v>
      </c>
      <c r="V1334" t="s">
        <v>44</v>
      </c>
      <c r="W1334" t="s">
        <v>3006</v>
      </c>
      <c r="X1334" t="s">
        <v>3007</v>
      </c>
      <c r="Y1334" t="s">
        <v>132</v>
      </c>
      <c r="Z1334" t="s">
        <v>63</v>
      </c>
    </row>
    <row r="1335" spans="1:26">
      <c r="A1335" s="1">
        <v>44035</v>
      </c>
      <c r="B1335" t="s">
        <v>6716</v>
      </c>
      <c r="C1335" t="s">
        <v>6717</v>
      </c>
      <c r="D1335" t="s">
        <v>6718</v>
      </c>
      <c r="E1335" s="2">
        <v>41165</v>
      </c>
      <c r="F1335" s="2">
        <v>44018</v>
      </c>
      <c r="G1335" s="2">
        <v>44023</v>
      </c>
      <c r="H1335" t="s">
        <v>171</v>
      </c>
      <c r="I1335">
        <v>10</v>
      </c>
      <c r="J1335">
        <v>600</v>
      </c>
      <c r="K1335" t="s">
        <v>30</v>
      </c>
      <c r="L1335" t="s">
        <v>31</v>
      </c>
      <c r="M1335" t="s">
        <v>32</v>
      </c>
      <c r="N1335" t="s">
        <v>63</v>
      </c>
      <c r="O1335" t="s">
        <v>51</v>
      </c>
      <c r="P1335" t="s">
        <v>52</v>
      </c>
      <c r="Q1335">
        <v>54</v>
      </c>
      <c r="R1335" t="s">
        <v>237</v>
      </c>
      <c r="S1335" t="s">
        <v>6719</v>
      </c>
      <c r="T1335" t="s">
        <v>6720</v>
      </c>
      <c r="U1335" t="s">
        <v>90</v>
      </c>
      <c r="V1335" t="s">
        <v>91</v>
      </c>
      <c r="W1335" t="s">
        <v>6721</v>
      </c>
      <c r="X1335" t="s">
        <v>6722</v>
      </c>
      <c r="Y1335" t="s">
        <v>456</v>
      </c>
      <c r="Z1335" t="s">
        <v>63</v>
      </c>
    </row>
    <row r="1336" spans="1:26">
      <c r="A1336" s="1">
        <v>44035</v>
      </c>
      <c r="B1336" t="s">
        <v>6723</v>
      </c>
      <c r="C1336" t="s">
        <v>6724</v>
      </c>
      <c r="D1336" t="s">
        <v>6725</v>
      </c>
      <c r="E1336" s="2">
        <v>42741</v>
      </c>
      <c r="F1336" s="2">
        <v>44029</v>
      </c>
      <c r="G1336" s="2">
        <v>44031</v>
      </c>
      <c r="H1336" t="s">
        <v>113</v>
      </c>
      <c r="I1336">
        <v>105.23</v>
      </c>
      <c r="J1336">
        <v>2000</v>
      </c>
      <c r="K1336" t="s">
        <v>30</v>
      </c>
      <c r="L1336" t="s">
        <v>49</v>
      </c>
      <c r="M1336" t="s">
        <v>32</v>
      </c>
      <c r="N1336" t="s">
        <v>51</v>
      </c>
      <c r="O1336" t="s">
        <v>44</v>
      </c>
      <c r="P1336" t="s">
        <v>43</v>
      </c>
      <c r="Q1336">
        <v>40</v>
      </c>
      <c r="R1336" t="s">
        <v>36</v>
      </c>
      <c r="S1336" t="s">
        <v>5224</v>
      </c>
      <c r="T1336" t="s">
        <v>5225</v>
      </c>
      <c r="U1336" t="s">
        <v>52</v>
      </c>
      <c r="V1336" t="s">
        <v>51</v>
      </c>
      <c r="W1336" t="s">
        <v>2289</v>
      </c>
      <c r="X1336" t="s">
        <v>2290</v>
      </c>
      <c r="Y1336" t="s">
        <v>35</v>
      </c>
      <c r="Z1336" t="s">
        <v>34</v>
      </c>
    </row>
    <row r="1337" spans="1:26">
      <c r="A1337" s="1">
        <v>44035</v>
      </c>
      <c r="B1337" t="s">
        <v>6726</v>
      </c>
      <c r="C1337" t="s">
        <v>6727</v>
      </c>
      <c r="D1337" t="s">
        <v>6728</v>
      </c>
      <c r="E1337" s="2">
        <v>43144</v>
      </c>
      <c r="F1337" s="2">
        <v>44032</v>
      </c>
      <c r="G1337" s="2">
        <v>44032</v>
      </c>
      <c r="H1337" t="s">
        <v>82</v>
      </c>
      <c r="I1337">
        <v>82.27</v>
      </c>
      <c r="J1337">
        <v>3000</v>
      </c>
      <c r="K1337" t="s">
        <v>30</v>
      </c>
      <c r="L1337" t="s">
        <v>31</v>
      </c>
      <c r="M1337" t="s">
        <v>32</v>
      </c>
      <c r="N1337" t="s">
        <v>76</v>
      </c>
      <c r="O1337" t="s">
        <v>76</v>
      </c>
      <c r="P1337" t="s">
        <v>367</v>
      </c>
      <c r="Q1337">
        <v>63</v>
      </c>
      <c r="R1337" t="s">
        <v>36</v>
      </c>
      <c r="S1337" t="s">
        <v>4085</v>
      </c>
      <c r="T1337" t="s">
        <v>4086</v>
      </c>
      <c r="U1337" t="s">
        <v>135</v>
      </c>
      <c r="V1337" t="s">
        <v>136</v>
      </c>
    </row>
    <row r="1338" spans="1:26">
      <c r="A1338" s="1">
        <v>44035</v>
      </c>
      <c r="B1338" t="s">
        <v>6729</v>
      </c>
      <c r="C1338" t="s">
        <v>6730</v>
      </c>
      <c r="D1338" t="s">
        <v>6731</v>
      </c>
      <c r="E1338" s="2">
        <v>43759</v>
      </c>
      <c r="F1338" s="2">
        <v>44021</v>
      </c>
      <c r="G1338" s="2">
        <v>44026</v>
      </c>
      <c r="H1338" t="s">
        <v>48</v>
      </c>
      <c r="I1338">
        <v>143.56</v>
      </c>
      <c r="J1338">
        <v>32000</v>
      </c>
      <c r="K1338" t="s">
        <v>30</v>
      </c>
      <c r="L1338" t="s">
        <v>72</v>
      </c>
      <c r="M1338" t="s">
        <v>124</v>
      </c>
      <c r="N1338" t="s">
        <v>33</v>
      </c>
      <c r="O1338" t="s">
        <v>91</v>
      </c>
      <c r="P1338" t="s">
        <v>90</v>
      </c>
      <c r="Q1338">
        <v>61</v>
      </c>
      <c r="R1338" t="s">
        <v>36</v>
      </c>
      <c r="S1338" t="s">
        <v>6732</v>
      </c>
      <c r="T1338" t="s">
        <v>6733</v>
      </c>
      <c r="U1338" t="s">
        <v>132</v>
      </c>
      <c r="V1338" t="s">
        <v>63</v>
      </c>
      <c r="W1338" t="s">
        <v>2658</v>
      </c>
      <c r="X1338" t="s">
        <v>2659</v>
      </c>
      <c r="Y1338" t="s">
        <v>117</v>
      </c>
      <c r="Z1338" t="s">
        <v>118</v>
      </c>
    </row>
    <row r="1339" spans="1:26">
      <c r="A1339" s="1">
        <v>44035</v>
      </c>
      <c r="B1339" t="s">
        <v>6734</v>
      </c>
      <c r="C1339" t="s">
        <v>6735</v>
      </c>
      <c r="D1339" t="s">
        <v>6736</v>
      </c>
      <c r="E1339" s="2">
        <v>43091</v>
      </c>
      <c r="F1339" s="2">
        <v>44033</v>
      </c>
      <c r="G1339" s="2">
        <v>44033</v>
      </c>
      <c r="H1339" t="s">
        <v>48</v>
      </c>
      <c r="I1339">
        <v>141.47999999999999</v>
      </c>
      <c r="J1339">
        <v>26000</v>
      </c>
      <c r="K1339" t="s">
        <v>30</v>
      </c>
      <c r="L1339" t="s">
        <v>49</v>
      </c>
      <c r="M1339" t="s">
        <v>83</v>
      </c>
      <c r="N1339" t="s">
        <v>107</v>
      </c>
      <c r="O1339" t="s">
        <v>107</v>
      </c>
      <c r="P1339" t="s">
        <v>2567</v>
      </c>
      <c r="Q1339">
        <v>56</v>
      </c>
      <c r="R1339" t="s">
        <v>36</v>
      </c>
      <c r="S1339" t="s">
        <v>6737</v>
      </c>
      <c r="T1339" t="s">
        <v>6738</v>
      </c>
      <c r="U1339" t="s">
        <v>39</v>
      </c>
      <c r="V1339" t="s">
        <v>40</v>
      </c>
      <c r="W1339" t="s">
        <v>2635</v>
      </c>
      <c r="X1339" t="s">
        <v>2636</v>
      </c>
      <c r="Y1339" t="s">
        <v>2637</v>
      </c>
      <c r="Z1339" t="s">
        <v>59</v>
      </c>
    </row>
    <row r="1340" spans="1:26">
      <c r="A1340" s="1">
        <v>44035</v>
      </c>
      <c r="B1340" t="s">
        <v>6739</v>
      </c>
      <c r="C1340" t="s">
        <v>6740</v>
      </c>
      <c r="D1340" t="s">
        <v>6741</v>
      </c>
      <c r="E1340" s="2">
        <v>43132</v>
      </c>
      <c r="F1340" s="2">
        <v>44029</v>
      </c>
      <c r="G1340" s="2">
        <v>44031</v>
      </c>
      <c r="H1340" t="s">
        <v>95</v>
      </c>
      <c r="I1340">
        <v>77.37</v>
      </c>
      <c r="J1340">
        <v>20000</v>
      </c>
      <c r="K1340" t="s">
        <v>30</v>
      </c>
      <c r="L1340" t="s">
        <v>49</v>
      </c>
      <c r="M1340" t="s">
        <v>32</v>
      </c>
      <c r="N1340" t="s">
        <v>167</v>
      </c>
      <c r="O1340" t="s">
        <v>34</v>
      </c>
      <c r="P1340" t="s">
        <v>35</v>
      </c>
      <c r="Q1340">
        <v>38</v>
      </c>
      <c r="R1340" t="s">
        <v>36</v>
      </c>
      <c r="S1340" t="s">
        <v>2641</v>
      </c>
      <c r="T1340" t="s">
        <v>2642</v>
      </c>
      <c r="U1340" t="s">
        <v>117</v>
      </c>
      <c r="V1340" t="s">
        <v>118</v>
      </c>
    </row>
    <row r="1341" spans="1:26">
      <c r="A1341" s="1">
        <v>44035</v>
      </c>
      <c r="B1341" t="s">
        <v>6742</v>
      </c>
      <c r="C1341" t="s">
        <v>6743</v>
      </c>
      <c r="D1341" t="s">
        <v>6744</v>
      </c>
      <c r="E1341" s="2">
        <v>43332</v>
      </c>
      <c r="F1341" s="2">
        <v>44027</v>
      </c>
      <c r="G1341" s="2">
        <v>44030</v>
      </c>
      <c r="H1341" t="s">
        <v>82</v>
      </c>
      <c r="I1341">
        <v>59.27</v>
      </c>
      <c r="J1341">
        <v>4000</v>
      </c>
      <c r="K1341" t="s">
        <v>30</v>
      </c>
      <c r="L1341" t="s">
        <v>49</v>
      </c>
      <c r="M1341" t="s">
        <v>83</v>
      </c>
      <c r="N1341" t="s">
        <v>136</v>
      </c>
      <c r="O1341" t="s">
        <v>91</v>
      </c>
      <c r="P1341" t="s">
        <v>90</v>
      </c>
      <c r="Q1341">
        <v>31</v>
      </c>
      <c r="R1341" t="s">
        <v>36</v>
      </c>
      <c r="S1341" t="s">
        <v>6745</v>
      </c>
      <c r="T1341" t="s">
        <v>6746</v>
      </c>
      <c r="U1341" t="s">
        <v>52</v>
      </c>
      <c r="V1341" t="s">
        <v>51</v>
      </c>
    </row>
    <row r="1342" spans="1:26">
      <c r="A1342" s="1">
        <v>44035</v>
      </c>
      <c r="B1342" t="s">
        <v>6747</v>
      </c>
      <c r="C1342" t="s">
        <v>6748</v>
      </c>
      <c r="D1342" t="s">
        <v>6749</v>
      </c>
      <c r="E1342" s="2">
        <v>43669</v>
      </c>
      <c r="F1342" s="2">
        <v>44033</v>
      </c>
      <c r="G1342" s="2">
        <v>44033</v>
      </c>
      <c r="H1342" t="s">
        <v>171</v>
      </c>
      <c r="I1342">
        <v>10.74</v>
      </c>
      <c r="J1342">
        <v>100</v>
      </c>
      <c r="K1342" t="s">
        <v>30</v>
      </c>
      <c r="L1342" t="s">
        <v>31</v>
      </c>
      <c r="M1342" t="s">
        <v>32</v>
      </c>
      <c r="N1342" t="s">
        <v>167</v>
      </c>
      <c r="O1342" t="s">
        <v>63</v>
      </c>
      <c r="P1342" t="s">
        <v>145</v>
      </c>
      <c r="Q1342">
        <v>43</v>
      </c>
      <c r="R1342" t="s">
        <v>36</v>
      </c>
      <c r="S1342" t="s">
        <v>439</v>
      </c>
      <c r="T1342" t="s">
        <v>440</v>
      </c>
      <c r="U1342" t="s">
        <v>441</v>
      </c>
      <c r="V1342" t="s">
        <v>63</v>
      </c>
    </row>
    <row r="1343" spans="1:26">
      <c r="A1343" s="1">
        <v>44035</v>
      </c>
      <c r="B1343" t="s">
        <v>6750</v>
      </c>
      <c r="C1343" t="s">
        <v>6751</v>
      </c>
      <c r="D1343" t="s">
        <v>6752</v>
      </c>
      <c r="E1343" s="2">
        <v>42157</v>
      </c>
      <c r="F1343" s="2">
        <v>44030</v>
      </c>
      <c r="G1343" s="2">
        <v>44031</v>
      </c>
      <c r="H1343" t="s">
        <v>29</v>
      </c>
      <c r="I1343">
        <v>194.54</v>
      </c>
      <c r="J1343">
        <v>13000</v>
      </c>
      <c r="K1343" t="s">
        <v>149</v>
      </c>
      <c r="L1343" t="s">
        <v>31</v>
      </c>
      <c r="M1343" t="s">
        <v>32</v>
      </c>
      <c r="N1343" t="s">
        <v>33</v>
      </c>
      <c r="O1343" t="s">
        <v>118</v>
      </c>
      <c r="P1343" t="s">
        <v>117</v>
      </c>
      <c r="Q1343">
        <v>33</v>
      </c>
      <c r="R1343" t="s">
        <v>36</v>
      </c>
      <c r="S1343" t="s">
        <v>676</v>
      </c>
      <c r="T1343" t="s">
        <v>677</v>
      </c>
      <c r="U1343" t="s">
        <v>52</v>
      </c>
      <c r="V1343" t="s">
        <v>51</v>
      </c>
      <c r="W1343" t="s">
        <v>2831</v>
      </c>
      <c r="X1343" t="s">
        <v>2832</v>
      </c>
      <c r="Y1343" t="s">
        <v>39</v>
      </c>
      <c r="Z1343" t="s">
        <v>40</v>
      </c>
    </row>
    <row r="1344" spans="1:26">
      <c r="A1344" s="1">
        <v>44035</v>
      </c>
      <c r="B1344" t="s">
        <v>6753</v>
      </c>
      <c r="C1344" t="s">
        <v>6754</v>
      </c>
      <c r="D1344" t="s">
        <v>6755</v>
      </c>
      <c r="E1344" s="2">
        <v>43324</v>
      </c>
      <c r="F1344" s="2">
        <v>44031</v>
      </c>
      <c r="G1344" s="2">
        <v>44032</v>
      </c>
      <c r="H1344" t="s">
        <v>171</v>
      </c>
      <c r="I1344">
        <v>7.48</v>
      </c>
      <c r="J1344">
        <v>200</v>
      </c>
      <c r="K1344" t="s">
        <v>30</v>
      </c>
      <c r="L1344" t="s">
        <v>49</v>
      </c>
      <c r="M1344" t="s">
        <v>83</v>
      </c>
      <c r="N1344" t="s">
        <v>51</v>
      </c>
      <c r="O1344" t="s">
        <v>136</v>
      </c>
      <c r="P1344" t="s">
        <v>135</v>
      </c>
      <c r="Q1344">
        <v>35</v>
      </c>
      <c r="R1344" t="s">
        <v>36</v>
      </c>
      <c r="S1344" t="s">
        <v>2310</v>
      </c>
      <c r="T1344" t="s">
        <v>2311</v>
      </c>
      <c r="U1344" t="s">
        <v>55</v>
      </c>
      <c r="V1344" t="s">
        <v>33</v>
      </c>
      <c r="W1344" t="s">
        <v>6634</v>
      </c>
      <c r="X1344" t="s">
        <v>6635</v>
      </c>
      <c r="Y1344" t="s">
        <v>638</v>
      </c>
      <c r="Z1344" t="s">
        <v>63</v>
      </c>
    </row>
    <row r="1345" spans="1:26">
      <c r="A1345" s="1">
        <v>44035</v>
      </c>
      <c r="B1345" t="s">
        <v>6756</v>
      </c>
      <c r="C1345" t="s">
        <v>6757</v>
      </c>
      <c r="D1345" t="s">
        <v>6758</v>
      </c>
      <c r="E1345" s="2">
        <v>43214</v>
      </c>
      <c r="F1345" s="2">
        <v>44033</v>
      </c>
      <c r="G1345" s="2">
        <v>44033</v>
      </c>
      <c r="H1345" t="s">
        <v>95</v>
      </c>
      <c r="I1345">
        <v>64.75</v>
      </c>
      <c r="J1345">
        <v>82000</v>
      </c>
      <c r="K1345" t="s">
        <v>30</v>
      </c>
      <c r="L1345" t="s">
        <v>31</v>
      </c>
      <c r="M1345" t="s">
        <v>32</v>
      </c>
      <c r="N1345" t="s">
        <v>33</v>
      </c>
      <c r="O1345" t="s">
        <v>167</v>
      </c>
      <c r="P1345" t="s">
        <v>975</v>
      </c>
      <c r="Q1345">
        <v>64</v>
      </c>
      <c r="R1345" t="s">
        <v>36</v>
      </c>
      <c r="S1345" t="s">
        <v>6759</v>
      </c>
      <c r="T1345" t="s">
        <v>6760</v>
      </c>
      <c r="U1345" t="s">
        <v>447</v>
      </c>
      <c r="V1345" t="s">
        <v>107</v>
      </c>
      <c r="W1345" t="s">
        <v>2235</v>
      </c>
      <c r="X1345" t="s">
        <v>2236</v>
      </c>
      <c r="Y1345" t="s">
        <v>58</v>
      </c>
      <c r="Z1345" t="s">
        <v>59</v>
      </c>
    </row>
    <row r="1346" spans="1:26">
      <c r="A1346" s="1">
        <v>44036</v>
      </c>
      <c r="B1346" t="s">
        <v>6761</v>
      </c>
      <c r="C1346" t="s">
        <v>6762</v>
      </c>
      <c r="D1346" t="s">
        <v>6763</v>
      </c>
      <c r="E1346" s="2">
        <v>42057</v>
      </c>
      <c r="F1346" s="2">
        <v>44021</v>
      </c>
      <c r="G1346" s="2">
        <v>44026</v>
      </c>
      <c r="H1346" t="s">
        <v>48</v>
      </c>
      <c r="I1346">
        <v>127.14</v>
      </c>
      <c r="J1346">
        <v>34000</v>
      </c>
      <c r="K1346" t="s">
        <v>30</v>
      </c>
      <c r="L1346" t="s">
        <v>31</v>
      </c>
      <c r="M1346" t="s">
        <v>32</v>
      </c>
      <c r="N1346" t="s">
        <v>87</v>
      </c>
      <c r="O1346" t="s">
        <v>40</v>
      </c>
      <c r="P1346" t="s">
        <v>39</v>
      </c>
      <c r="Q1346">
        <v>54</v>
      </c>
      <c r="R1346" t="s">
        <v>36</v>
      </c>
      <c r="S1346" t="s">
        <v>1033</v>
      </c>
      <c r="T1346" t="s">
        <v>1034</v>
      </c>
      <c r="U1346" t="s">
        <v>117</v>
      </c>
      <c r="V1346" t="s">
        <v>118</v>
      </c>
      <c r="W1346" t="s">
        <v>2751</v>
      </c>
      <c r="X1346" t="s">
        <v>2752</v>
      </c>
      <c r="Y1346" t="s">
        <v>135</v>
      </c>
      <c r="Z1346" t="s">
        <v>136</v>
      </c>
    </row>
    <row r="1347" spans="1:26">
      <c r="A1347" s="1">
        <v>44036</v>
      </c>
      <c r="B1347" t="s">
        <v>6764</v>
      </c>
      <c r="C1347" t="s">
        <v>6765</v>
      </c>
      <c r="D1347" t="s">
        <v>6766</v>
      </c>
      <c r="E1347" s="2">
        <v>42665</v>
      </c>
      <c r="F1347" s="2">
        <v>44034</v>
      </c>
      <c r="G1347" s="2">
        <v>44034</v>
      </c>
      <c r="H1347" t="s">
        <v>48</v>
      </c>
      <c r="I1347">
        <v>136.21</v>
      </c>
      <c r="J1347">
        <v>28000</v>
      </c>
      <c r="K1347" t="s">
        <v>30</v>
      </c>
      <c r="L1347" t="s">
        <v>31</v>
      </c>
      <c r="M1347" t="s">
        <v>32</v>
      </c>
      <c r="N1347" t="s">
        <v>91</v>
      </c>
      <c r="O1347" t="s">
        <v>63</v>
      </c>
      <c r="P1347" t="s">
        <v>534</v>
      </c>
      <c r="Q1347">
        <v>42</v>
      </c>
      <c r="R1347" t="s">
        <v>36</v>
      </c>
      <c r="S1347" t="s">
        <v>6767</v>
      </c>
      <c r="T1347" t="s">
        <v>6768</v>
      </c>
      <c r="U1347" t="s">
        <v>3198</v>
      </c>
      <c r="V1347" t="s">
        <v>33</v>
      </c>
      <c r="W1347" t="s">
        <v>760</v>
      </c>
      <c r="X1347" t="s">
        <v>761</v>
      </c>
      <c r="Y1347" t="s">
        <v>52</v>
      </c>
      <c r="Z1347" t="s">
        <v>51</v>
      </c>
    </row>
    <row r="1348" spans="1:26">
      <c r="A1348" s="1">
        <v>44036</v>
      </c>
      <c r="B1348" t="s">
        <v>6769</v>
      </c>
      <c r="C1348" t="s">
        <v>6770</v>
      </c>
      <c r="D1348" t="s">
        <v>6771</v>
      </c>
      <c r="E1348" s="2">
        <v>43568</v>
      </c>
      <c r="F1348" s="2">
        <v>44025</v>
      </c>
      <c r="G1348" s="2">
        <v>44030</v>
      </c>
      <c r="H1348" t="s">
        <v>95</v>
      </c>
      <c r="I1348">
        <v>66.12</v>
      </c>
      <c r="J1348">
        <v>57000</v>
      </c>
      <c r="K1348" t="s">
        <v>30</v>
      </c>
      <c r="L1348" t="s">
        <v>49</v>
      </c>
      <c r="M1348" t="s">
        <v>32</v>
      </c>
      <c r="N1348" t="s">
        <v>51</v>
      </c>
      <c r="O1348" t="s">
        <v>50</v>
      </c>
      <c r="P1348" t="s">
        <v>172</v>
      </c>
      <c r="Q1348">
        <v>45</v>
      </c>
      <c r="R1348" t="s">
        <v>36</v>
      </c>
      <c r="S1348" t="s">
        <v>6772</v>
      </c>
      <c r="T1348" t="s">
        <v>6773</v>
      </c>
      <c r="U1348" t="s">
        <v>35</v>
      </c>
      <c r="V1348" t="s">
        <v>34</v>
      </c>
    </row>
    <row r="1349" spans="1:26">
      <c r="A1349" s="1">
        <v>44036</v>
      </c>
      <c r="B1349" t="s">
        <v>6774</v>
      </c>
      <c r="C1349" t="s">
        <v>6775</v>
      </c>
      <c r="D1349" t="s">
        <v>6776</v>
      </c>
      <c r="E1349" s="2">
        <v>40631</v>
      </c>
      <c r="F1349" s="2">
        <v>44025</v>
      </c>
      <c r="G1349" s="2">
        <v>44030</v>
      </c>
      <c r="H1349" t="s">
        <v>113</v>
      </c>
      <c r="I1349">
        <v>130.66999999999999</v>
      </c>
      <c r="J1349">
        <v>8000</v>
      </c>
      <c r="K1349" t="s">
        <v>30</v>
      </c>
      <c r="L1349" t="s">
        <v>72</v>
      </c>
      <c r="M1349" t="s">
        <v>32</v>
      </c>
      <c r="N1349" t="s">
        <v>50</v>
      </c>
      <c r="O1349" t="s">
        <v>76</v>
      </c>
      <c r="P1349" t="s">
        <v>452</v>
      </c>
      <c r="Q1349">
        <v>38</v>
      </c>
      <c r="R1349" t="s">
        <v>36</v>
      </c>
      <c r="S1349" t="s">
        <v>6777</v>
      </c>
      <c r="T1349" t="s">
        <v>6778</v>
      </c>
      <c r="U1349" t="s">
        <v>55</v>
      </c>
      <c r="V1349" t="s">
        <v>33</v>
      </c>
      <c r="W1349" t="s">
        <v>1893</v>
      </c>
      <c r="X1349" t="s">
        <v>1894</v>
      </c>
      <c r="Y1349" t="s">
        <v>1895</v>
      </c>
      <c r="Z1349" t="s">
        <v>167</v>
      </c>
    </row>
    <row r="1350" spans="1:26">
      <c r="A1350" s="1">
        <v>44036</v>
      </c>
      <c r="B1350" t="s">
        <v>6779</v>
      </c>
      <c r="C1350" t="s">
        <v>6780</v>
      </c>
      <c r="D1350" t="s">
        <v>6781</v>
      </c>
      <c r="E1350" s="2">
        <v>40426</v>
      </c>
      <c r="F1350" s="2">
        <v>44024</v>
      </c>
      <c r="G1350" s="2">
        <v>44029</v>
      </c>
      <c r="H1350" t="s">
        <v>113</v>
      </c>
      <c r="I1350">
        <v>101.88</v>
      </c>
      <c r="J1350">
        <v>4000</v>
      </c>
      <c r="K1350" t="s">
        <v>30</v>
      </c>
      <c r="L1350" t="s">
        <v>31</v>
      </c>
      <c r="M1350" t="s">
        <v>32</v>
      </c>
      <c r="N1350" t="s">
        <v>102</v>
      </c>
      <c r="O1350" t="s">
        <v>50</v>
      </c>
      <c r="P1350" t="s">
        <v>172</v>
      </c>
      <c r="Q1350">
        <v>42</v>
      </c>
      <c r="R1350" t="s">
        <v>36</v>
      </c>
      <c r="S1350" t="s">
        <v>1445</v>
      </c>
      <c r="T1350" t="s">
        <v>1446</v>
      </c>
      <c r="U1350" t="s">
        <v>135</v>
      </c>
      <c r="V1350" t="s">
        <v>136</v>
      </c>
      <c r="W1350" t="s">
        <v>3006</v>
      </c>
      <c r="X1350" t="s">
        <v>3007</v>
      </c>
      <c r="Y1350" t="s">
        <v>132</v>
      </c>
      <c r="Z1350" t="s">
        <v>63</v>
      </c>
    </row>
    <row r="1351" spans="1:26">
      <c r="A1351" s="1">
        <v>44036</v>
      </c>
      <c r="B1351" t="s">
        <v>6782</v>
      </c>
      <c r="C1351" t="s">
        <v>6783</v>
      </c>
      <c r="D1351" t="s">
        <v>6784</v>
      </c>
      <c r="E1351" s="2">
        <v>43820</v>
      </c>
      <c r="F1351" s="2">
        <v>44033</v>
      </c>
      <c r="G1351" s="2">
        <v>44033</v>
      </c>
      <c r="H1351" t="s">
        <v>171</v>
      </c>
      <c r="I1351">
        <v>7.08</v>
      </c>
      <c r="J1351">
        <v>700</v>
      </c>
      <c r="K1351" t="s">
        <v>30</v>
      </c>
      <c r="L1351" t="s">
        <v>72</v>
      </c>
      <c r="M1351" t="s">
        <v>32</v>
      </c>
      <c r="N1351" t="s">
        <v>91</v>
      </c>
      <c r="O1351" t="s">
        <v>40</v>
      </c>
      <c r="P1351" t="s">
        <v>39</v>
      </c>
      <c r="Q1351">
        <v>28</v>
      </c>
      <c r="R1351" t="s">
        <v>36</v>
      </c>
      <c r="S1351" t="s">
        <v>1698</v>
      </c>
      <c r="T1351" t="s">
        <v>1699</v>
      </c>
      <c r="U1351" t="s">
        <v>39</v>
      </c>
      <c r="V1351" t="s">
        <v>40</v>
      </c>
      <c r="W1351" t="s">
        <v>537</v>
      </c>
      <c r="X1351" t="s">
        <v>538</v>
      </c>
      <c r="Y1351" t="s">
        <v>367</v>
      </c>
      <c r="Z1351" t="s">
        <v>76</v>
      </c>
    </row>
    <row r="1352" spans="1:26">
      <c r="A1352" s="1">
        <v>44036</v>
      </c>
      <c r="B1352" t="s">
        <v>6785</v>
      </c>
      <c r="C1352" t="s">
        <v>6786</v>
      </c>
      <c r="D1352" t="s">
        <v>6787</v>
      </c>
      <c r="E1352" s="2">
        <v>41323</v>
      </c>
      <c r="F1352" s="2">
        <v>44028</v>
      </c>
      <c r="G1352" s="2">
        <v>44031</v>
      </c>
      <c r="H1352" t="s">
        <v>95</v>
      </c>
      <c r="I1352">
        <v>50.53</v>
      </c>
      <c r="J1352">
        <v>91000</v>
      </c>
      <c r="K1352" t="s">
        <v>30</v>
      </c>
      <c r="L1352" t="s">
        <v>72</v>
      </c>
      <c r="M1352" t="s">
        <v>83</v>
      </c>
      <c r="N1352" t="s">
        <v>91</v>
      </c>
      <c r="O1352" t="s">
        <v>167</v>
      </c>
      <c r="P1352" t="s">
        <v>1193</v>
      </c>
      <c r="Q1352">
        <v>26</v>
      </c>
      <c r="R1352" t="s">
        <v>36</v>
      </c>
      <c r="S1352" t="s">
        <v>5560</v>
      </c>
      <c r="T1352" t="s">
        <v>5561</v>
      </c>
      <c r="U1352" t="s">
        <v>55</v>
      </c>
      <c r="V1352" t="s">
        <v>33</v>
      </c>
      <c r="W1352" t="s">
        <v>6524</v>
      </c>
      <c r="X1352" t="s">
        <v>6525</v>
      </c>
      <c r="Y1352" t="s">
        <v>117</v>
      </c>
      <c r="Z1352" t="s">
        <v>118</v>
      </c>
    </row>
    <row r="1353" spans="1:26">
      <c r="A1353" s="1">
        <v>44036</v>
      </c>
      <c r="B1353" t="s">
        <v>6788</v>
      </c>
      <c r="C1353" t="s">
        <v>6789</v>
      </c>
      <c r="D1353" t="s">
        <v>6790</v>
      </c>
      <c r="E1353" s="2">
        <v>42931</v>
      </c>
      <c r="F1353" s="2">
        <v>44020</v>
      </c>
      <c r="G1353" s="2">
        <v>44025</v>
      </c>
      <c r="H1353" t="s">
        <v>113</v>
      </c>
      <c r="I1353">
        <v>106.99</v>
      </c>
      <c r="J1353">
        <v>7000</v>
      </c>
      <c r="K1353" t="s">
        <v>30</v>
      </c>
      <c r="L1353" t="s">
        <v>31</v>
      </c>
      <c r="M1353" t="s">
        <v>83</v>
      </c>
      <c r="N1353" t="s">
        <v>91</v>
      </c>
      <c r="O1353" t="s">
        <v>33</v>
      </c>
      <c r="P1353" t="s">
        <v>55</v>
      </c>
      <c r="Q1353">
        <v>42</v>
      </c>
      <c r="R1353" t="s">
        <v>36</v>
      </c>
      <c r="S1353" t="s">
        <v>472</v>
      </c>
      <c r="T1353" t="s">
        <v>473</v>
      </c>
      <c r="U1353" t="s">
        <v>52</v>
      </c>
      <c r="V1353" t="s">
        <v>51</v>
      </c>
    </row>
    <row r="1354" spans="1:26">
      <c r="A1354" s="1">
        <v>44036</v>
      </c>
      <c r="B1354" t="s">
        <v>6791</v>
      </c>
      <c r="C1354" t="s">
        <v>6792</v>
      </c>
      <c r="D1354" t="s">
        <v>6793</v>
      </c>
      <c r="E1354" s="2">
        <v>42269</v>
      </c>
      <c r="F1354" s="2">
        <v>44023</v>
      </c>
      <c r="G1354" s="2">
        <v>44028</v>
      </c>
      <c r="H1354" t="s">
        <v>171</v>
      </c>
      <c r="I1354">
        <v>6.71</v>
      </c>
      <c r="J1354">
        <v>100</v>
      </c>
      <c r="K1354" t="s">
        <v>30</v>
      </c>
      <c r="L1354" t="s">
        <v>49</v>
      </c>
      <c r="M1354" t="s">
        <v>32</v>
      </c>
      <c r="N1354" t="s">
        <v>51</v>
      </c>
      <c r="O1354" t="s">
        <v>76</v>
      </c>
      <c r="P1354" t="s">
        <v>367</v>
      </c>
      <c r="Q1354">
        <v>46</v>
      </c>
      <c r="R1354" t="s">
        <v>36</v>
      </c>
      <c r="S1354" t="s">
        <v>3499</v>
      </c>
      <c r="T1354" t="s">
        <v>3500</v>
      </c>
      <c r="U1354" t="s">
        <v>35</v>
      </c>
      <c r="V1354" t="s">
        <v>34</v>
      </c>
      <c r="W1354" t="s">
        <v>5216</v>
      </c>
      <c r="X1354" t="s">
        <v>5217</v>
      </c>
      <c r="Y1354" t="s">
        <v>117</v>
      </c>
      <c r="Z1354" t="s">
        <v>118</v>
      </c>
    </row>
    <row r="1355" spans="1:26">
      <c r="A1355" s="1">
        <v>44036</v>
      </c>
      <c r="B1355" t="s">
        <v>6794</v>
      </c>
      <c r="C1355" t="s">
        <v>6795</v>
      </c>
      <c r="D1355" t="s">
        <v>6796</v>
      </c>
      <c r="E1355" s="2">
        <v>41066</v>
      </c>
      <c r="F1355" s="2">
        <v>44020</v>
      </c>
      <c r="G1355" s="2">
        <v>44025</v>
      </c>
      <c r="H1355" t="s">
        <v>48</v>
      </c>
      <c r="I1355">
        <v>143.57</v>
      </c>
      <c r="J1355">
        <v>18000</v>
      </c>
      <c r="K1355" t="s">
        <v>30</v>
      </c>
      <c r="L1355" t="s">
        <v>31</v>
      </c>
      <c r="M1355" t="s">
        <v>83</v>
      </c>
      <c r="N1355" t="s">
        <v>63</v>
      </c>
      <c r="O1355" t="s">
        <v>50</v>
      </c>
      <c r="P1355" t="s">
        <v>172</v>
      </c>
      <c r="Q1355">
        <v>52</v>
      </c>
      <c r="R1355" t="s">
        <v>237</v>
      </c>
      <c r="S1355" t="s">
        <v>6797</v>
      </c>
      <c r="T1355" t="s">
        <v>6798</v>
      </c>
      <c r="U1355" t="s">
        <v>43</v>
      </c>
      <c r="V1355" t="s">
        <v>44</v>
      </c>
    </row>
    <row r="1356" spans="1:26">
      <c r="A1356" s="1">
        <v>44036</v>
      </c>
      <c r="B1356" t="s">
        <v>6799</v>
      </c>
      <c r="C1356" t="s">
        <v>6800</v>
      </c>
      <c r="D1356" t="s">
        <v>6801</v>
      </c>
      <c r="E1356" s="2">
        <v>42715</v>
      </c>
      <c r="F1356" s="2">
        <v>44024</v>
      </c>
      <c r="G1356" s="2">
        <v>44029</v>
      </c>
      <c r="H1356" t="s">
        <v>48</v>
      </c>
      <c r="I1356">
        <v>152.44999999999999</v>
      </c>
      <c r="J1356">
        <v>16000</v>
      </c>
      <c r="K1356" t="s">
        <v>30</v>
      </c>
      <c r="L1356" t="s">
        <v>49</v>
      </c>
      <c r="M1356" t="s">
        <v>32</v>
      </c>
      <c r="N1356" t="s">
        <v>59</v>
      </c>
      <c r="O1356" t="s">
        <v>63</v>
      </c>
      <c r="P1356" t="s">
        <v>534</v>
      </c>
      <c r="Q1356">
        <v>38</v>
      </c>
      <c r="R1356" t="s">
        <v>36</v>
      </c>
      <c r="S1356" t="s">
        <v>6802</v>
      </c>
      <c r="T1356" t="s">
        <v>6803</v>
      </c>
      <c r="U1356" t="s">
        <v>135</v>
      </c>
      <c r="V1356" t="s">
        <v>136</v>
      </c>
      <c r="W1356" t="s">
        <v>281</v>
      </c>
      <c r="X1356" t="s">
        <v>282</v>
      </c>
      <c r="Y1356" t="s">
        <v>135</v>
      </c>
      <c r="Z1356" t="s">
        <v>136</v>
      </c>
    </row>
    <row r="1357" spans="1:26">
      <c r="A1357" s="1">
        <v>44036</v>
      </c>
      <c r="B1357" t="s">
        <v>6804</v>
      </c>
      <c r="C1357" t="s">
        <v>6805</v>
      </c>
      <c r="D1357" t="s">
        <v>6806</v>
      </c>
      <c r="E1357" s="2">
        <v>42211</v>
      </c>
      <c r="F1357" s="2">
        <v>44017</v>
      </c>
      <c r="G1357" s="2">
        <v>44022</v>
      </c>
      <c r="H1357" t="s">
        <v>113</v>
      </c>
      <c r="I1357">
        <v>136.29</v>
      </c>
      <c r="J1357">
        <v>7000</v>
      </c>
      <c r="K1357" t="s">
        <v>30</v>
      </c>
      <c r="L1357" t="s">
        <v>49</v>
      </c>
      <c r="M1357" t="s">
        <v>32</v>
      </c>
      <c r="N1357" t="s">
        <v>107</v>
      </c>
      <c r="O1357" t="s">
        <v>107</v>
      </c>
      <c r="P1357" t="s">
        <v>1391</v>
      </c>
      <c r="Q1357">
        <v>29</v>
      </c>
      <c r="R1357" t="s">
        <v>36</v>
      </c>
      <c r="S1357" t="s">
        <v>6807</v>
      </c>
      <c r="T1357" t="s">
        <v>6808</v>
      </c>
      <c r="U1357" t="s">
        <v>75</v>
      </c>
      <c r="V1357" t="s">
        <v>76</v>
      </c>
      <c r="W1357" t="s">
        <v>1094</v>
      </c>
      <c r="X1357" t="s">
        <v>1095</v>
      </c>
      <c r="Y1357" t="s">
        <v>90</v>
      </c>
      <c r="Z1357" t="s">
        <v>91</v>
      </c>
    </row>
    <row r="1358" spans="1:26">
      <c r="A1358" s="1">
        <v>44036</v>
      </c>
      <c r="B1358" t="s">
        <v>6809</v>
      </c>
      <c r="C1358" t="s">
        <v>6810</v>
      </c>
      <c r="D1358" t="s">
        <v>6811</v>
      </c>
      <c r="E1358" s="2">
        <v>41159</v>
      </c>
      <c r="F1358" s="2">
        <v>44035</v>
      </c>
      <c r="G1358" s="2">
        <v>44035</v>
      </c>
      <c r="H1358" t="s">
        <v>113</v>
      </c>
      <c r="I1358">
        <v>115.5</v>
      </c>
      <c r="J1358">
        <v>2000</v>
      </c>
      <c r="K1358" t="s">
        <v>30</v>
      </c>
      <c r="L1358" t="s">
        <v>72</v>
      </c>
      <c r="M1358" t="s">
        <v>83</v>
      </c>
      <c r="N1358" t="s">
        <v>102</v>
      </c>
      <c r="O1358" t="s">
        <v>63</v>
      </c>
      <c r="P1358" t="s">
        <v>534</v>
      </c>
      <c r="Q1358">
        <v>28</v>
      </c>
      <c r="R1358" t="s">
        <v>36</v>
      </c>
      <c r="S1358" t="s">
        <v>6812</v>
      </c>
      <c r="T1358" t="s">
        <v>6813</v>
      </c>
      <c r="U1358" t="s">
        <v>245</v>
      </c>
      <c r="V1358" t="s">
        <v>44</v>
      </c>
      <c r="W1358" t="s">
        <v>6814</v>
      </c>
      <c r="X1358" t="s">
        <v>6815</v>
      </c>
      <c r="Y1358" t="s">
        <v>2056</v>
      </c>
      <c r="Z1358" t="s">
        <v>107</v>
      </c>
    </row>
    <row r="1359" spans="1:26">
      <c r="A1359" s="1">
        <v>44036</v>
      </c>
      <c r="B1359" t="s">
        <v>6816</v>
      </c>
      <c r="C1359" t="s">
        <v>6817</v>
      </c>
      <c r="D1359" t="s">
        <v>6818</v>
      </c>
      <c r="E1359" s="2">
        <v>42595</v>
      </c>
      <c r="F1359" s="2">
        <v>44032</v>
      </c>
      <c r="G1359" s="2">
        <v>44033</v>
      </c>
      <c r="H1359" t="s">
        <v>113</v>
      </c>
      <c r="I1359">
        <v>77.23</v>
      </c>
      <c r="J1359">
        <v>7000</v>
      </c>
      <c r="K1359" t="s">
        <v>30</v>
      </c>
      <c r="L1359" t="s">
        <v>49</v>
      </c>
      <c r="M1359" t="s">
        <v>83</v>
      </c>
      <c r="N1359" t="s">
        <v>33</v>
      </c>
      <c r="O1359" t="s">
        <v>40</v>
      </c>
      <c r="P1359" t="s">
        <v>1412</v>
      </c>
      <c r="Q1359">
        <v>63</v>
      </c>
      <c r="R1359" t="s">
        <v>36</v>
      </c>
      <c r="S1359" t="s">
        <v>5214</v>
      </c>
      <c r="T1359" t="s">
        <v>5215</v>
      </c>
      <c r="U1359" t="s">
        <v>98</v>
      </c>
      <c r="V1359" t="s">
        <v>63</v>
      </c>
      <c r="W1359" t="s">
        <v>1169</v>
      </c>
      <c r="X1359" t="s">
        <v>1170</v>
      </c>
      <c r="Y1359" t="s">
        <v>1171</v>
      </c>
      <c r="Z1359" t="s">
        <v>107</v>
      </c>
    </row>
    <row r="1360" spans="1:26">
      <c r="A1360" s="1">
        <v>44036</v>
      </c>
      <c r="B1360" t="s">
        <v>6819</v>
      </c>
      <c r="C1360" t="s">
        <v>6820</v>
      </c>
      <c r="D1360" t="s">
        <v>6821</v>
      </c>
      <c r="E1360" s="2">
        <v>42372</v>
      </c>
      <c r="F1360" s="2">
        <v>44020</v>
      </c>
      <c r="G1360" s="2">
        <v>44025</v>
      </c>
      <c r="H1360" t="s">
        <v>29</v>
      </c>
      <c r="I1360">
        <v>108.5</v>
      </c>
      <c r="J1360">
        <v>4000</v>
      </c>
      <c r="K1360" t="s">
        <v>30</v>
      </c>
      <c r="L1360" t="s">
        <v>31</v>
      </c>
      <c r="M1360" t="s">
        <v>83</v>
      </c>
      <c r="N1360" t="s">
        <v>87</v>
      </c>
      <c r="O1360" t="s">
        <v>63</v>
      </c>
      <c r="P1360" t="s">
        <v>534</v>
      </c>
      <c r="Q1360">
        <v>25</v>
      </c>
      <c r="R1360" t="s">
        <v>36</v>
      </c>
      <c r="S1360" t="s">
        <v>5039</v>
      </c>
      <c r="T1360" t="s">
        <v>5040</v>
      </c>
      <c r="U1360" t="s">
        <v>367</v>
      </c>
      <c r="V1360" t="s">
        <v>76</v>
      </c>
      <c r="W1360" t="s">
        <v>2817</v>
      </c>
      <c r="X1360" t="s">
        <v>2818</v>
      </c>
      <c r="Y1360" t="s">
        <v>172</v>
      </c>
      <c r="Z1360" t="s">
        <v>50</v>
      </c>
    </row>
    <row r="1361" spans="1:26">
      <c r="A1361" s="1">
        <v>44036</v>
      </c>
      <c r="B1361" t="s">
        <v>6822</v>
      </c>
      <c r="C1361" t="s">
        <v>6823</v>
      </c>
      <c r="D1361" t="s">
        <v>6824</v>
      </c>
      <c r="E1361" s="2">
        <v>41148</v>
      </c>
      <c r="F1361" s="2">
        <v>44024</v>
      </c>
      <c r="G1361" s="2">
        <v>44029</v>
      </c>
      <c r="H1361" t="s">
        <v>48</v>
      </c>
      <c r="I1361">
        <v>159.71</v>
      </c>
      <c r="J1361">
        <v>11000</v>
      </c>
      <c r="K1361" t="s">
        <v>30</v>
      </c>
      <c r="L1361" t="s">
        <v>49</v>
      </c>
      <c r="M1361" t="s">
        <v>32</v>
      </c>
      <c r="N1361" t="s">
        <v>136</v>
      </c>
      <c r="O1361" t="s">
        <v>63</v>
      </c>
      <c r="P1361" t="s">
        <v>705</v>
      </c>
      <c r="Q1361">
        <v>49</v>
      </c>
      <c r="R1361" t="s">
        <v>36</v>
      </c>
      <c r="S1361" t="s">
        <v>4722</v>
      </c>
      <c r="T1361" t="s">
        <v>4723</v>
      </c>
      <c r="U1361" t="s">
        <v>182</v>
      </c>
      <c r="V1361" t="s">
        <v>63</v>
      </c>
      <c r="W1361" t="s">
        <v>647</v>
      </c>
      <c r="X1361" t="s">
        <v>648</v>
      </c>
      <c r="Y1361" t="s">
        <v>117</v>
      </c>
      <c r="Z1361" t="s">
        <v>118</v>
      </c>
    </row>
    <row r="1362" spans="1:26">
      <c r="A1362" s="1">
        <v>44036</v>
      </c>
      <c r="B1362" t="s">
        <v>6825</v>
      </c>
      <c r="C1362" t="s">
        <v>6826</v>
      </c>
      <c r="D1362" t="s">
        <v>6827</v>
      </c>
      <c r="E1362" s="2">
        <v>40480</v>
      </c>
      <c r="F1362" s="2">
        <v>44032</v>
      </c>
      <c r="G1362" s="2">
        <v>44033</v>
      </c>
      <c r="H1362" t="s">
        <v>171</v>
      </c>
      <c r="I1362">
        <v>10.99</v>
      </c>
      <c r="J1362">
        <v>400</v>
      </c>
      <c r="K1362" t="s">
        <v>149</v>
      </c>
      <c r="L1362" t="s">
        <v>49</v>
      </c>
      <c r="M1362" t="s">
        <v>32</v>
      </c>
      <c r="N1362" t="s">
        <v>34</v>
      </c>
      <c r="O1362" t="s">
        <v>50</v>
      </c>
      <c r="P1362" t="s">
        <v>172</v>
      </c>
      <c r="Q1362">
        <v>33</v>
      </c>
      <c r="R1362" t="s">
        <v>36</v>
      </c>
      <c r="S1362" t="s">
        <v>6187</v>
      </c>
      <c r="T1362" t="s">
        <v>6188</v>
      </c>
      <c r="U1362" t="s">
        <v>58</v>
      </c>
      <c r="V1362" t="s">
        <v>59</v>
      </c>
      <c r="W1362" t="s">
        <v>2262</v>
      </c>
      <c r="X1362" t="s">
        <v>2263</v>
      </c>
      <c r="Y1362" t="s">
        <v>135</v>
      </c>
      <c r="Z1362" t="s">
        <v>136</v>
      </c>
    </row>
    <row r="1363" spans="1:26">
      <c r="A1363" s="1">
        <v>44036</v>
      </c>
      <c r="B1363" t="s">
        <v>6828</v>
      </c>
      <c r="C1363" t="s">
        <v>6829</v>
      </c>
      <c r="D1363" t="s">
        <v>6830</v>
      </c>
      <c r="E1363" s="2">
        <v>43723</v>
      </c>
      <c r="F1363" s="2">
        <v>44021</v>
      </c>
      <c r="G1363" s="2">
        <v>44026</v>
      </c>
      <c r="H1363" t="s">
        <v>48</v>
      </c>
      <c r="I1363">
        <v>105.93</v>
      </c>
      <c r="J1363">
        <v>26000</v>
      </c>
      <c r="K1363" t="s">
        <v>30</v>
      </c>
      <c r="L1363" t="s">
        <v>72</v>
      </c>
      <c r="M1363" t="s">
        <v>32</v>
      </c>
      <c r="N1363" t="s">
        <v>87</v>
      </c>
      <c r="O1363" t="s">
        <v>136</v>
      </c>
      <c r="P1363" t="s">
        <v>135</v>
      </c>
      <c r="Q1363">
        <v>56</v>
      </c>
      <c r="R1363" t="s">
        <v>36</v>
      </c>
      <c r="S1363" t="s">
        <v>3308</v>
      </c>
      <c r="T1363" t="s">
        <v>3309</v>
      </c>
      <c r="U1363" t="s">
        <v>90</v>
      </c>
      <c r="V1363" t="s">
        <v>91</v>
      </c>
    </row>
    <row r="1364" spans="1:26">
      <c r="A1364" s="1">
        <v>44036</v>
      </c>
      <c r="B1364" t="s">
        <v>6831</v>
      </c>
      <c r="C1364" t="s">
        <v>6832</v>
      </c>
      <c r="D1364" t="s">
        <v>6833</v>
      </c>
      <c r="E1364" s="2">
        <v>41963</v>
      </c>
      <c r="F1364" s="2">
        <v>44035</v>
      </c>
      <c r="G1364" s="2">
        <v>44035</v>
      </c>
      <c r="H1364" t="s">
        <v>82</v>
      </c>
      <c r="I1364">
        <v>71.53</v>
      </c>
      <c r="J1364">
        <v>4000</v>
      </c>
      <c r="K1364" t="s">
        <v>30</v>
      </c>
      <c r="L1364" t="s">
        <v>49</v>
      </c>
      <c r="M1364" t="s">
        <v>32</v>
      </c>
      <c r="N1364" t="s">
        <v>87</v>
      </c>
      <c r="O1364" t="s">
        <v>63</v>
      </c>
      <c r="P1364" t="s">
        <v>441</v>
      </c>
      <c r="Q1364">
        <v>45</v>
      </c>
      <c r="R1364" t="s">
        <v>36</v>
      </c>
      <c r="S1364" t="s">
        <v>3268</v>
      </c>
      <c r="T1364" t="s">
        <v>3269</v>
      </c>
      <c r="U1364" t="s">
        <v>55</v>
      </c>
      <c r="V1364" t="s">
        <v>33</v>
      </c>
      <c r="W1364" t="s">
        <v>887</v>
      </c>
      <c r="X1364" t="s">
        <v>888</v>
      </c>
      <c r="Y1364" t="s">
        <v>889</v>
      </c>
      <c r="Z1364" t="s">
        <v>107</v>
      </c>
    </row>
    <row r="1365" spans="1:26">
      <c r="A1365" s="1">
        <v>44036</v>
      </c>
      <c r="B1365" t="s">
        <v>6834</v>
      </c>
      <c r="C1365" t="s">
        <v>6835</v>
      </c>
      <c r="D1365" t="s">
        <v>6836</v>
      </c>
      <c r="E1365" s="2">
        <v>40766</v>
      </c>
      <c r="F1365" s="2">
        <v>44018</v>
      </c>
      <c r="G1365" s="2">
        <v>44023</v>
      </c>
      <c r="H1365" t="s">
        <v>82</v>
      </c>
      <c r="I1365">
        <v>89.53</v>
      </c>
      <c r="J1365">
        <v>3000</v>
      </c>
      <c r="K1365" t="s">
        <v>30</v>
      </c>
      <c r="L1365" t="s">
        <v>72</v>
      </c>
      <c r="M1365" t="s">
        <v>32</v>
      </c>
      <c r="N1365" t="s">
        <v>107</v>
      </c>
      <c r="O1365" t="s">
        <v>102</v>
      </c>
      <c r="P1365" t="s">
        <v>103</v>
      </c>
      <c r="Q1365">
        <v>57</v>
      </c>
      <c r="R1365" t="s">
        <v>36</v>
      </c>
      <c r="S1365" t="s">
        <v>3685</v>
      </c>
      <c r="T1365" t="s">
        <v>3686</v>
      </c>
      <c r="U1365" t="s">
        <v>583</v>
      </c>
      <c r="V1365" t="s">
        <v>33</v>
      </c>
      <c r="W1365" t="s">
        <v>1285</v>
      </c>
      <c r="X1365" t="s">
        <v>1286</v>
      </c>
      <c r="Y1365" t="s">
        <v>55</v>
      </c>
      <c r="Z1365" t="s">
        <v>33</v>
      </c>
    </row>
    <row r="1366" spans="1:26">
      <c r="A1366" s="1">
        <v>44036</v>
      </c>
      <c r="B1366" t="s">
        <v>6837</v>
      </c>
      <c r="C1366" t="s">
        <v>6838</v>
      </c>
      <c r="D1366" t="s">
        <v>6839</v>
      </c>
      <c r="E1366" s="2">
        <v>43735</v>
      </c>
      <c r="F1366" s="2">
        <v>44029</v>
      </c>
      <c r="G1366" s="2">
        <v>44031</v>
      </c>
      <c r="H1366" t="s">
        <v>171</v>
      </c>
      <c r="I1366">
        <v>6.55</v>
      </c>
      <c r="J1366">
        <v>200</v>
      </c>
      <c r="K1366" t="s">
        <v>30</v>
      </c>
      <c r="L1366" t="s">
        <v>49</v>
      </c>
      <c r="M1366" t="s">
        <v>32</v>
      </c>
      <c r="N1366" t="s">
        <v>44</v>
      </c>
      <c r="O1366" t="s">
        <v>91</v>
      </c>
      <c r="P1366" t="s">
        <v>90</v>
      </c>
      <c r="Q1366">
        <v>50</v>
      </c>
      <c r="R1366" t="s">
        <v>36</v>
      </c>
      <c r="S1366" t="s">
        <v>6840</v>
      </c>
      <c r="T1366" t="s">
        <v>6841</v>
      </c>
      <c r="U1366" t="s">
        <v>58</v>
      </c>
      <c r="V1366" t="s">
        <v>59</v>
      </c>
    </row>
    <row r="1367" spans="1:26">
      <c r="A1367" s="1">
        <v>44036</v>
      </c>
      <c r="B1367" t="s">
        <v>6842</v>
      </c>
      <c r="C1367" t="s">
        <v>6843</v>
      </c>
      <c r="D1367" t="s">
        <v>6844</v>
      </c>
      <c r="E1367" s="2">
        <v>41041</v>
      </c>
      <c r="F1367" s="2">
        <v>44035</v>
      </c>
      <c r="G1367" s="2">
        <v>44035</v>
      </c>
      <c r="H1367" t="s">
        <v>48</v>
      </c>
      <c r="I1367">
        <v>82.35</v>
      </c>
      <c r="J1367">
        <v>35000</v>
      </c>
      <c r="K1367" t="s">
        <v>30</v>
      </c>
      <c r="L1367" t="s">
        <v>49</v>
      </c>
      <c r="M1367" t="s">
        <v>32</v>
      </c>
      <c r="N1367" t="s">
        <v>51</v>
      </c>
      <c r="O1367" t="s">
        <v>44</v>
      </c>
      <c r="P1367" t="s">
        <v>43</v>
      </c>
      <c r="Q1367">
        <v>36</v>
      </c>
      <c r="R1367" t="s">
        <v>36</v>
      </c>
      <c r="S1367" t="s">
        <v>1203</v>
      </c>
      <c r="T1367" t="s">
        <v>1204</v>
      </c>
      <c r="U1367" t="s">
        <v>43</v>
      </c>
      <c r="V1367" t="s">
        <v>44</v>
      </c>
    </row>
    <row r="1368" spans="1:26">
      <c r="A1368" s="1">
        <v>44036</v>
      </c>
      <c r="B1368" t="s">
        <v>6845</v>
      </c>
      <c r="C1368" t="s">
        <v>6846</v>
      </c>
      <c r="D1368" t="s">
        <v>6847</v>
      </c>
      <c r="E1368" s="2">
        <v>40556</v>
      </c>
      <c r="F1368" s="2">
        <v>44017</v>
      </c>
      <c r="G1368" s="2">
        <v>44022</v>
      </c>
      <c r="H1368" t="s">
        <v>113</v>
      </c>
      <c r="I1368">
        <v>105.57</v>
      </c>
      <c r="J1368">
        <v>3000</v>
      </c>
      <c r="K1368" t="s">
        <v>30</v>
      </c>
      <c r="L1368" t="s">
        <v>31</v>
      </c>
      <c r="M1368" t="s">
        <v>83</v>
      </c>
      <c r="N1368" t="s">
        <v>87</v>
      </c>
      <c r="O1368" t="s">
        <v>51</v>
      </c>
      <c r="P1368" t="s">
        <v>52</v>
      </c>
      <c r="Q1368">
        <v>32</v>
      </c>
      <c r="R1368" t="s">
        <v>36</v>
      </c>
      <c r="S1368" t="s">
        <v>6848</v>
      </c>
      <c r="T1368" t="s">
        <v>6849</v>
      </c>
      <c r="U1368" t="s">
        <v>39</v>
      </c>
      <c r="V1368" t="s">
        <v>40</v>
      </c>
    </row>
    <row r="1369" spans="1:26">
      <c r="A1369" s="1">
        <v>44036</v>
      </c>
      <c r="B1369" t="s">
        <v>6850</v>
      </c>
      <c r="C1369" t="s">
        <v>6851</v>
      </c>
      <c r="D1369" t="s">
        <v>6852</v>
      </c>
      <c r="E1369" s="2">
        <v>43793</v>
      </c>
      <c r="F1369" s="2">
        <v>44025</v>
      </c>
      <c r="G1369" s="2">
        <v>44030</v>
      </c>
      <c r="H1369" t="s">
        <v>113</v>
      </c>
      <c r="I1369">
        <v>91.12</v>
      </c>
      <c r="J1369">
        <v>8000</v>
      </c>
      <c r="K1369" t="s">
        <v>30</v>
      </c>
      <c r="L1369" t="s">
        <v>31</v>
      </c>
      <c r="M1369" t="s">
        <v>83</v>
      </c>
      <c r="N1369" t="s">
        <v>50</v>
      </c>
      <c r="O1369" t="s">
        <v>34</v>
      </c>
      <c r="P1369" t="s">
        <v>35</v>
      </c>
      <c r="Q1369">
        <v>57</v>
      </c>
      <c r="R1369" t="s">
        <v>36</v>
      </c>
      <c r="S1369" t="s">
        <v>2451</v>
      </c>
      <c r="T1369" t="s">
        <v>2452</v>
      </c>
      <c r="U1369" t="s">
        <v>39</v>
      </c>
      <c r="V1369" t="s">
        <v>40</v>
      </c>
      <c r="W1369" t="s">
        <v>2289</v>
      </c>
      <c r="X1369" t="s">
        <v>2290</v>
      </c>
      <c r="Y1369" t="s">
        <v>35</v>
      </c>
      <c r="Z1369" t="s">
        <v>34</v>
      </c>
    </row>
    <row r="1370" spans="1:26">
      <c r="A1370" s="1">
        <v>44036</v>
      </c>
      <c r="B1370" t="s">
        <v>6853</v>
      </c>
      <c r="C1370" t="s">
        <v>6854</v>
      </c>
      <c r="D1370" t="s">
        <v>6855</v>
      </c>
      <c r="E1370" s="2">
        <v>41781</v>
      </c>
      <c r="F1370" s="2">
        <v>44026</v>
      </c>
      <c r="G1370" s="2">
        <v>44029</v>
      </c>
      <c r="H1370" t="s">
        <v>82</v>
      </c>
      <c r="I1370">
        <v>87.21</v>
      </c>
      <c r="J1370">
        <v>1000</v>
      </c>
      <c r="K1370" t="s">
        <v>30</v>
      </c>
      <c r="L1370" t="s">
        <v>49</v>
      </c>
      <c r="M1370" t="s">
        <v>83</v>
      </c>
      <c r="N1370" t="s">
        <v>118</v>
      </c>
      <c r="O1370" t="s">
        <v>63</v>
      </c>
      <c r="P1370" t="s">
        <v>1573</v>
      </c>
      <c r="Q1370">
        <v>62</v>
      </c>
      <c r="R1370" t="s">
        <v>36</v>
      </c>
      <c r="S1370" t="s">
        <v>311</v>
      </c>
      <c r="T1370" t="s">
        <v>312</v>
      </c>
      <c r="U1370" t="s">
        <v>52</v>
      </c>
      <c r="V1370" t="s">
        <v>51</v>
      </c>
    </row>
    <row r="1371" spans="1:26">
      <c r="A1371" s="1">
        <v>44036</v>
      </c>
      <c r="B1371" t="s">
        <v>6856</v>
      </c>
      <c r="C1371" t="s">
        <v>6857</v>
      </c>
      <c r="D1371" t="s">
        <v>6858</v>
      </c>
      <c r="E1371" s="2">
        <v>43820</v>
      </c>
      <c r="F1371" s="2">
        <v>44029</v>
      </c>
      <c r="G1371" s="2">
        <v>44031</v>
      </c>
      <c r="H1371" t="s">
        <v>82</v>
      </c>
      <c r="I1371">
        <v>59.42</v>
      </c>
      <c r="J1371">
        <v>3000</v>
      </c>
      <c r="K1371" t="s">
        <v>149</v>
      </c>
      <c r="L1371" t="s">
        <v>31</v>
      </c>
      <c r="M1371" t="s">
        <v>124</v>
      </c>
      <c r="N1371" t="s">
        <v>118</v>
      </c>
      <c r="O1371" t="s">
        <v>34</v>
      </c>
      <c r="P1371" t="s">
        <v>855</v>
      </c>
      <c r="Q1371">
        <v>30</v>
      </c>
      <c r="R1371" t="s">
        <v>36</v>
      </c>
      <c r="S1371" t="s">
        <v>6859</v>
      </c>
      <c r="T1371" t="s">
        <v>6860</v>
      </c>
      <c r="U1371" t="s">
        <v>58</v>
      </c>
      <c r="V1371" t="s">
        <v>59</v>
      </c>
      <c r="W1371" t="s">
        <v>2351</v>
      </c>
      <c r="X1371" t="s">
        <v>2352</v>
      </c>
      <c r="Y1371" t="s">
        <v>2353</v>
      </c>
      <c r="Z1371" t="s">
        <v>107</v>
      </c>
    </row>
    <row r="1372" spans="1:26">
      <c r="A1372" s="1">
        <v>44037</v>
      </c>
      <c r="B1372" t="s">
        <v>6861</v>
      </c>
      <c r="C1372" t="s">
        <v>6862</v>
      </c>
      <c r="D1372" t="s">
        <v>6863</v>
      </c>
      <c r="E1372" s="2">
        <v>41477</v>
      </c>
      <c r="F1372" s="2">
        <v>44029</v>
      </c>
      <c r="G1372" s="2">
        <v>44032</v>
      </c>
      <c r="H1372" t="s">
        <v>95</v>
      </c>
      <c r="I1372">
        <v>58.15</v>
      </c>
      <c r="J1372">
        <v>17000</v>
      </c>
      <c r="K1372" t="s">
        <v>30</v>
      </c>
      <c r="L1372" t="s">
        <v>72</v>
      </c>
      <c r="M1372" t="s">
        <v>32</v>
      </c>
      <c r="N1372" t="s">
        <v>59</v>
      </c>
      <c r="O1372" t="s">
        <v>44</v>
      </c>
      <c r="P1372" t="s">
        <v>245</v>
      </c>
      <c r="Q1372">
        <v>29</v>
      </c>
      <c r="R1372" t="s">
        <v>36</v>
      </c>
      <c r="S1372" t="s">
        <v>1014</v>
      </c>
      <c r="T1372" t="s">
        <v>1015</v>
      </c>
      <c r="U1372" t="s">
        <v>135</v>
      </c>
      <c r="V1372" t="s">
        <v>136</v>
      </c>
      <c r="W1372" t="s">
        <v>4125</v>
      </c>
      <c r="X1372" t="s">
        <v>4126</v>
      </c>
      <c r="Y1372" t="s">
        <v>58</v>
      </c>
      <c r="Z1372" t="s">
        <v>59</v>
      </c>
    </row>
    <row r="1373" spans="1:26">
      <c r="A1373" s="1">
        <v>44037</v>
      </c>
      <c r="B1373" t="s">
        <v>6864</v>
      </c>
      <c r="C1373" t="s">
        <v>6865</v>
      </c>
      <c r="D1373" t="s">
        <v>6866</v>
      </c>
      <c r="E1373" s="2">
        <v>42005</v>
      </c>
      <c r="F1373" s="2">
        <v>44033</v>
      </c>
      <c r="G1373" s="2">
        <v>44034</v>
      </c>
      <c r="H1373" t="s">
        <v>82</v>
      </c>
      <c r="I1373">
        <v>53.96</v>
      </c>
      <c r="J1373">
        <v>3000</v>
      </c>
      <c r="K1373" t="s">
        <v>30</v>
      </c>
      <c r="L1373" t="s">
        <v>49</v>
      </c>
      <c r="M1373" t="s">
        <v>83</v>
      </c>
      <c r="N1373" t="s">
        <v>118</v>
      </c>
      <c r="O1373" t="s">
        <v>34</v>
      </c>
      <c r="P1373" t="s">
        <v>35</v>
      </c>
      <c r="Q1373">
        <v>45</v>
      </c>
      <c r="R1373" t="s">
        <v>36</v>
      </c>
      <c r="S1373" t="s">
        <v>6812</v>
      </c>
      <c r="T1373" t="s">
        <v>6813</v>
      </c>
      <c r="U1373" t="s">
        <v>245</v>
      </c>
      <c r="V1373" t="s">
        <v>44</v>
      </c>
      <c r="W1373" t="s">
        <v>4087</v>
      </c>
      <c r="X1373" t="s">
        <v>4088</v>
      </c>
      <c r="Y1373" t="s">
        <v>1171</v>
      </c>
      <c r="Z1373" t="s">
        <v>107</v>
      </c>
    </row>
    <row r="1374" spans="1:26">
      <c r="A1374" s="1">
        <v>44037</v>
      </c>
      <c r="B1374" t="s">
        <v>6867</v>
      </c>
      <c r="C1374" t="s">
        <v>6868</v>
      </c>
      <c r="D1374" t="s">
        <v>6869</v>
      </c>
      <c r="E1374" s="2">
        <v>41264</v>
      </c>
      <c r="F1374" s="2">
        <v>44019</v>
      </c>
      <c r="G1374" s="2">
        <v>44024</v>
      </c>
      <c r="H1374" t="s">
        <v>82</v>
      </c>
      <c r="I1374">
        <v>82.72</v>
      </c>
      <c r="J1374">
        <v>2000</v>
      </c>
      <c r="K1374" t="s">
        <v>149</v>
      </c>
      <c r="L1374" t="s">
        <v>31</v>
      </c>
      <c r="M1374" t="s">
        <v>83</v>
      </c>
      <c r="N1374" t="s">
        <v>63</v>
      </c>
      <c r="O1374" t="s">
        <v>40</v>
      </c>
      <c r="P1374" t="s">
        <v>39</v>
      </c>
      <c r="Q1374">
        <v>26</v>
      </c>
      <c r="R1374" t="s">
        <v>36</v>
      </c>
      <c r="S1374" t="s">
        <v>6870</v>
      </c>
      <c r="T1374" t="s">
        <v>6871</v>
      </c>
      <c r="U1374" t="s">
        <v>544</v>
      </c>
      <c r="V1374" t="s">
        <v>87</v>
      </c>
    </row>
    <row r="1375" spans="1:26">
      <c r="A1375" s="1">
        <v>44037</v>
      </c>
      <c r="B1375" t="s">
        <v>6872</v>
      </c>
      <c r="C1375" t="s">
        <v>6873</v>
      </c>
      <c r="D1375" t="s">
        <v>6874</v>
      </c>
      <c r="E1375" s="2">
        <v>42048</v>
      </c>
      <c r="F1375" s="2">
        <v>44019</v>
      </c>
      <c r="G1375" s="2">
        <v>44024</v>
      </c>
      <c r="H1375" t="s">
        <v>48</v>
      </c>
      <c r="I1375">
        <v>126.67</v>
      </c>
      <c r="J1375">
        <v>40000</v>
      </c>
      <c r="K1375" t="s">
        <v>30</v>
      </c>
      <c r="L1375" t="s">
        <v>72</v>
      </c>
      <c r="M1375" t="s">
        <v>32</v>
      </c>
      <c r="N1375" t="s">
        <v>136</v>
      </c>
      <c r="O1375" t="s">
        <v>34</v>
      </c>
      <c r="P1375" t="s">
        <v>35</v>
      </c>
      <c r="Q1375">
        <v>42</v>
      </c>
      <c r="R1375" t="s">
        <v>36</v>
      </c>
      <c r="S1375" t="s">
        <v>1240</v>
      </c>
      <c r="T1375" t="s">
        <v>1241</v>
      </c>
      <c r="U1375" t="s">
        <v>132</v>
      </c>
      <c r="V1375" t="s">
        <v>63</v>
      </c>
      <c r="W1375" t="s">
        <v>6004</v>
      </c>
      <c r="X1375" t="s">
        <v>6005</v>
      </c>
      <c r="Y1375" t="s">
        <v>103</v>
      </c>
      <c r="Z1375" t="s">
        <v>102</v>
      </c>
    </row>
    <row r="1376" spans="1:26">
      <c r="A1376" s="1">
        <v>44037</v>
      </c>
      <c r="B1376" t="s">
        <v>6875</v>
      </c>
      <c r="C1376" t="s">
        <v>6876</v>
      </c>
      <c r="D1376" t="s">
        <v>6877</v>
      </c>
      <c r="E1376" s="2">
        <v>40985</v>
      </c>
      <c r="F1376" s="2">
        <v>44020</v>
      </c>
      <c r="G1376" s="2">
        <v>44025</v>
      </c>
      <c r="H1376" t="s">
        <v>29</v>
      </c>
      <c r="I1376">
        <v>112.56</v>
      </c>
      <c r="J1376">
        <v>14000</v>
      </c>
      <c r="K1376" t="s">
        <v>30</v>
      </c>
      <c r="L1376" t="s">
        <v>49</v>
      </c>
      <c r="M1376" t="s">
        <v>83</v>
      </c>
      <c r="N1376" t="s">
        <v>107</v>
      </c>
      <c r="O1376" t="s">
        <v>118</v>
      </c>
      <c r="P1376" t="s">
        <v>117</v>
      </c>
      <c r="Q1376">
        <v>58</v>
      </c>
      <c r="R1376" t="s">
        <v>36</v>
      </c>
      <c r="S1376" t="s">
        <v>3049</v>
      </c>
      <c r="T1376" t="s">
        <v>3050</v>
      </c>
      <c r="U1376" t="s">
        <v>103</v>
      </c>
      <c r="V1376" t="s">
        <v>102</v>
      </c>
      <c r="W1376" t="s">
        <v>6878</v>
      </c>
      <c r="X1376" t="s">
        <v>6879</v>
      </c>
      <c r="Y1376" t="s">
        <v>135</v>
      </c>
      <c r="Z1376" t="s">
        <v>136</v>
      </c>
    </row>
    <row r="1377" spans="1:26">
      <c r="A1377" s="1">
        <v>44037</v>
      </c>
      <c r="B1377" t="s">
        <v>6880</v>
      </c>
      <c r="C1377" t="s">
        <v>6881</v>
      </c>
      <c r="D1377" t="s">
        <v>6882</v>
      </c>
      <c r="E1377" s="2">
        <v>41550</v>
      </c>
      <c r="F1377" s="2">
        <v>44020</v>
      </c>
      <c r="G1377" s="2">
        <v>44025</v>
      </c>
      <c r="H1377" t="s">
        <v>95</v>
      </c>
      <c r="I1377">
        <v>86.9</v>
      </c>
      <c r="J1377">
        <v>85000</v>
      </c>
      <c r="K1377" t="s">
        <v>30</v>
      </c>
      <c r="L1377" t="s">
        <v>49</v>
      </c>
      <c r="M1377" t="s">
        <v>32</v>
      </c>
      <c r="N1377" t="s">
        <v>33</v>
      </c>
      <c r="O1377" t="s">
        <v>118</v>
      </c>
      <c r="P1377" t="s">
        <v>117</v>
      </c>
      <c r="Q1377">
        <v>36</v>
      </c>
      <c r="R1377" t="s">
        <v>36</v>
      </c>
      <c r="S1377" t="s">
        <v>6419</v>
      </c>
      <c r="T1377" t="s">
        <v>6420</v>
      </c>
      <c r="U1377" t="s">
        <v>52</v>
      </c>
      <c r="V1377" t="s">
        <v>51</v>
      </c>
      <c r="W1377" t="s">
        <v>3263</v>
      </c>
      <c r="X1377" t="s">
        <v>3264</v>
      </c>
      <c r="Z1377" t="s">
        <v>167</v>
      </c>
    </row>
    <row r="1378" spans="1:26">
      <c r="A1378" s="1">
        <v>44037</v>
      </c>
      <c r="B1378" t="s">
        <v>6883</v>
      </c>
      <c r="C1378" t="s">
        <v>6884</v>
      </c>
      <c r="D1378" t="s">
        <v>6885</v>
      </c>
      <c r="E1378" s="2">
        <v>43273</v>
      </c>
      <c r="F1378" s="2">
        <v>44023</v>
      </c>
      <c r="G1378" s="2">
        <v>44028</v>
      </c>
      <c r="H1378" t="s">
        <v>29</v>
      </c>
      <c r="I1378">
        <v>144.16</v>
      </c>
      <c r="J1378">
        <v>20000</v>
      </c>
      <c r="K1378" t="s">
        <v>30</v>
      </c>
      <c r="L1378" t="s">
        <v>31</v>
      </c>
      <c r="M1378" t="s">
        <v>32</v>
      </c>
      <c r="N1378" t="s">
        <v>118</v>
      </c>
      <c r="O1378" t="s">
        <v>102</v>
      </c>
      <c r="P1378" t="s">
        <v>103</v>
      </c>
      <c r="Q1378">
        <v>61</v>
      </c>
      <c r="R1378" t="s">
        <v>36</v>
      </c>
      <c r="S1378" t="s">
        <v>6886</v>
      </c>
      <c r="T1378" t="s">
        <v>6887</v>
      </c>
      <c r="U1378" t="s">
        <v>52</v>
      </c>
      <c r="V1378" t="s">
        <v>51</v>
      </c>
      <c r="W1378" t="s">
        <v>4593</v>
      </c>
      <c r="X1378" t="s">
        <v>4594</v>
      </c>
      <c r="Y1378" t="s">
        <v>52</v>
      </c>
      <c r="Z1378" t="s">
        <v>51</v>
      </c>
    </row>
    <row r="1379" spans="1:26">
      <c r="A1379" s="1">
        <v>44037</v>
      </c>
      <c r="B1379" t="s">
        <v>6888</v>
      </c>
      <c r="C1379" t="s">
        <v>6889</v>
      </c>
      <c r="D1379" t="s">
        <v>6890</v>
      </c>
      <c r="E1379" s="2">
        <v>40829</v>
      </c>
      <c r="F1379" s="2">
        <v>44027</v>
      </c>
      <c r="G1379" s="2">
        <v>44030</v>
      </c>
      <c r="H1379" t="s">
        <v>48</v>
      </c>
      <c r="I1379">
        <v>137.54</v>
      </c>
      <c r="J1379">
        <v>14000</v>
      </c>
      <c r="K1379" t="s">
        <v>30</v>
      </c>
      <c r="L1379" t="s">
        <v>49</v>
      </c>
      <c r="M1379" t="s">
        <v>83</v>
      </c>
      <c r="N1379" t="s">
        <v>118</v>
      </c>
      <c r="O1379" t="s">
        <v>136</v>
      </c>
      <c r="P1379" t="s">
        <v>135</v>
      </c>
      <c r="Q1379">
        <v>28</v>
      </c>
      <c r="R1379" t="s">
        <v>36</v>
      </c>
      <c r="S1379" t="s">
        <v>1121</v>
      </c>
      <c r="T1379" t="s">
        <v>1122</v>
      </c>
      <c r="U1379" t="s">
        <v>58</v>
      </c>
      <c r="V1379" t="s">
        <v>59</v>
      </c>
      <c r="W1379" t="s">
        <v>6891</v>
      </c>
      <c r="X1379" t="s">
        <v>1235</v>
      </c>
      <c r="Y1379" t="s">
        <v>172</v>
      </c>
      <c r="Z1379" t="s">
        <v>50</v>
      </c>
    </row>
    <row r="1380" spans="1:26">
      <c r="A1380" s="1">
        <v>44037</v>
      </c>
      <c r="B1380" t="s">
        <v>6892</v>
      </c>
      <c r="C1380" t="s">
        <v>6893</v>
      </c>
      <c r="D1380" t="s">
        <v>6894</v>
      </c>
      <c r="E1380" s="2">
        <v>41193</v>
      </c>
      <c r="F1380" s="2">
        <v>44021</v>
      </c>
      <c r="G1380" s="2">
        <v>44026</v>
      </c>
      <c r="H1380" t="s">
        <v>171</v>
      </c>
      <c r="I1380">
        <v>11.16</v>
      </c>
      <c r="J1380">
        <v>600</v>
      </c>
      <c r="K1380" t="s">
        <v>30</v>
      </c>
      <c r="L1380" t="s">
        <v>31</v>
      </c>
      <c r="M1380" t="s">
        <v>124</v>
      </c>
      <c r="N1380" t="s">
        <v>50</v>
      </c>
      <c r="O1380" t="s">
        <v>118</v>
      </c>
      <c r="P1380" t="s">
        <v>117</v>
      </c>
      <c r="Q1380">
        <v>33</v>
      </c>
      <c r="R1380" t="s">
        <v>36</v>
      </c>
      <c r="S1380" t="s">
        <v>464</v>
      </c>
      <c r="T1380" t="s">
        <v>465</v>
      </c>
      <c r="U1380" t="s">
        <v>58</v>
      </c>
      <c r="V1380" t="s">
        <v>59</v>
      </c>
      <c r="W1380" t="s">
        <v>5898</v>
      </c>
      <c r="X1380" t="s">
        <v>5899</v>
      </c>
      <c r="Y1380" t="s">
        <v>1412</v>
      </c>
      <c r="Z1380" t="s">
        <v>40</v>
      </c>
    </row>
    <row r="1381" spans="1:26">
      <c r="A1381" s="1">
        <v>44037</v>
      </c>
      <c r="B1381" t="s">
        <v>6895</v>
      </c>
      <c r="C1381" t="s">
        <v>6896</v>
      </c>
      <c r="D1381" t="s">
        <v>6897</v>
      </c>
      <c r="E1381" s="2">
        <v>43351</v>
      </c>
      <c r="F1381" s="2">
        <v>44030</v>
      </c>
      <c r="G1381" s="2">
        <v>44032</v>
      </c>
      <c r="H1381" t="s">
        <v>29</v>
      </c>
      <c r="I1381">
        <v>115.75</v>
      </c>
      <c r="J1381">
        <v>11000</v>
      </c>
      <c r="K1381" t="s">
        <v>30</v>
      </c>
      <c r="L1381" t="s">
        <v>31</v>
      </c>
      <c r="M1381" t="s">
        <v>83</v>
      </c>
      <c r="N1381" t="s">
        <v>167</v>
      </c>
      <c r="O1381" t="s">
        <v>40</v>
      </c>
      <c r="P1381" t="s">
        <v>39</v>
      </c>
      <c r="Q1381">
        <v>29</v>
      </c>
      <c r="R1381" t="s">
        <v>36</v>
      </c>
      <c r="S1381" t="s">
        <v>1450</v>
      </c>
      <c r="T1381" t="s">
        <v>1451</v>
      </c>
      <c r="U1381" t="s">
        <v>172</v>
      </c>
      <c r="V1381" t="s">
        <v>50</v>
      </c>
      <c r="W1381" t="s">
        <v>1523</v>
      </c>
      <c r="X1381" t="s">
        <v>1524</v>
      </c>
      <c r="Y1381" t="s">
        <v>35</v>
      </c>
      <c r="Z1381" t="s">
        <v>34</v>
      </c>
    </row>
    <row r="1382" spans="1:26">
      <c r="A1382" s="1">
        <v>44037</v>
      </c>
      <c r="B1382" t="s">
        <v>6898</v>
      </c>
      <c r="C1382" t="s">
        <v>6899</v>
      </c>
      <c r="D1382" t="s">
        <v>6900</v>
      </c>
      <c r="E1382" s="2">
        <v>43387</v>
      </c>
      <c r="F1382" s="2">
        <v>44021</v>
      </c>
      <c r="G1382" s="2">
        <v>44026</v>
      </c>
      <c r="H1382" t="s">
        <v>113</v>
      </c>
      <c r="I1382">
        <v>128.58000000000001</v>
      </c>
      <c r="J1382">
        <v>9000</v>
      </c>
      <c r="K1382" t="s">
        <v>30</v>
      </c>
      <c r="L1382" t="s">
        <v>72</v>
      </c>
      <c r="M1382" t="s">
        <v>83</v>
      </c>
      <c r="N1382" t="s">
        <v>34</v>
      </c>
      <c r="O1382" t="s">
        <v>44</v>
      </c>
      <c r="P1382" t="s">
        <v>43</v>
      </c>
      <c r="Q1382">
        <v>26</v>
      </c>
      <c r="R1382" t="s">
        <v>36</v>
      </c>
      <c r="S1382" t="s">
        <v>2979</v>
      </c>
      <c r="T1382" t="s">
        <v>2980</v>
      </c>
      <c r="U1382" t="s">
        <v>52</v>
      </c>
      <c r="V1382" t="s">
        <v>51</v>
      </c>
    </row>
    <row r="1383" spans="1:26">
      <c r="A1383" s="1">
        <v>44037</v>
      </c>
      <c r="B1383" t="s">
        <v>6901</v>
      </c>
      <c r="C1383" t="s">
        <v>6902</v>
      </c>
      <c r="D1383" t="s">
        <v>6903</v>
      </c>
      <c r="E1383" s="2">
        <v>43005</v>
      </c>
      <c r="F1383" s="2">
        <v>44018</v>
      </c>
      <c r="G1383" s="2">
        <v>44023</v>
      </c>
      <c r="H1383" t="s">
        <v>29</v>
      </c>
      <c r="I1383">
        <v>175.23</v>
      </c>
      <c r="J1383">
        <v>14000</v>
      </c>
      <c r="K1383" t="s">
        <v>30</v>
      </c>
      <c r="L1383" t="s">
        <v>49</v>
      </c>
      <c r="M1383" t="s">
        <v>32</v>
      </c>
      <c r="N1383" t="s">
        <v>63</v>
      </c>
      <c r="O1383" t="s">
        <v>44</v>
      </c>
      <c r="P1383" t="s">
        <v>43</v>
      </c>
      <c r="Q1383">
        <v>26</v>
      </c>
      <c r="R1383" t="s">
        <v>36</v>
      </c>
      <c r="S1383" t="s">
        <v>6160</v>
      </c>
      <c r="T1383" t="s">
        <v>6161</v>
      </c>
      <c r="U1383" t="s">
        <v>117</v>
      </c>
      <c r="V1383" t="s">
        <v>118</v>
      </c>
      <c r="W1383" t="s">
        <v>3370</v>
      </c>
      <c r="X1383" t="s">
        <v>3371</v>
      </c>
      <c r="Y1383" t="s">
        <v>705</v>
      </c>
      <c r="Z1383" t="s">
        <v>63</v>
      </c>
    </row>
    <row r="1384" spans="1:26">
      <c r="A1384" s="1">
        <v>44037</v>
      </c>
      <c r="B1384" t="s">
        <v>6904</v>
      </c>
      <c r="C1384" t="s">
        <v>6905</v>
      </c>
      <c r="D1384" t="s">
        <v>6906</v>
      </c>
      <c r="E1384" s="2">
        <v>42047</v>
      </c>
      <c r="F1384" s="2">
        <v>44034</v>
      </c>
      <c r="G1384" s="2">
        <v>44034</v>
      </c>
      <c r="H1384" t="s">
        <v>29</v>
      </c>
      <c r="I1384">
        <v>112.35</v>
      </c>
      <c r="J1384">
        <v>15000</v>
      </c>
      <c r="K1384" t="s">
        <v>30</v>
      </c>
      <c r="L1384" t="s">
        <v>31</v>
      </c>
      <c r="M1384" t="s">
        <v>83</v>
      </c>
      <c r="N1384" t="s">
        <v>44</v>
      </c>
      <c r="O1384" t="s">
        <v>102</v>
      </c>
      <c r="P1384" t="s">
        <v>103</v>
      </c>
      <c r="Q1384">
        <v>58</v>
      </c>
      <c r="R1384" t="s">
        <v>36</v>
      </c>
      <c r="S1384" t="s">
        <v>5085</v>
      </c>
      <c r="T1384" t="s">
        <v>5086</v>
      </c>
      <c r="U1384" t="s">
        <v>90</v>
      </c>
      <c r="V1384" t="s">
        <v>91</v>
      </c>
      <c r="W1384" t="s">
        <v>4945</v>
      </c>
      <c r="X1384" t="s">
        <v>4946</v>
      </c>
      <c r="Y1384" t="s">
        <v>172</v>
      </c>
      <c r="Z1384" t="s">
        <v>50</v>
      </c>
    </row>
    <row r="1385" spans="1:26">
      <c r="A1385" s="1">
        <v>44037</v>
      </c>
      <c r="B1385" t="s">
        <v>6907</v>
      </c>
      <c r="C1385" t="s">
        <v>6908</v>
      </c>
      <c r="D1385" t="s">
        <v>6909</v>
      </c>
      <c r="E1385" s="2">
        <v>43448</v>
      </c>
      <c r="F1385" s="2">
        <v>44034</v>
      </c>
      <c r="G1385" s="2">
        <v>44034</v>
      </c>
      <c r="H1385" t="s">
        <v>29</v>
      </c>
      <c r="I1385">
        <v>154.16999999999999</v>
      </c>
      <c r="J1385">
        <v>5000</v>
      </c>
      <c r="K1385" t="s">
        <v>30</v>
      </c>
      <c r="L1385" t="s">
        <v>72</v>
      </c>
      <c r="M1385" t="s">
        <v>32</v>
      </c>
      <c r="N1385" t="s">
        <v>63</v>
      </c>
      <c r="O1385" t="s">
        <v>91</v>
      </c>
      <c r="P1385" t="s">
        <v>90</v>
      </c>
      <c r="Q1385">
        <v>39</v>
      </c>
      <c r="R1385" t="s">
        <v>36</v>
      </c>
      <c r="S1385" t="s">
        <v>1857</v>
      </c>
      <c r="T1385" t="s">
        <v>1858</v>
      </c>
      <c r="U1385" t="s">
        <v>1859</v>
      </c>
      <c r="V1385" t="s">
        <v>167</v>
      </c>
      <c r="W1385" t="s">
        <v>5880</v>
      </c>
      <c r="X1385" t="s">
        <v>5881</v>
      </c>
      <c r="Y1385" t="s">
        <v>172</v>
      </c>
      <c r="Z1385" t="s">
        <v>50</v>
      </c>
    </row>
    <row r="1386" spans="1:26">
      <c r="A1386" s="1">
        <v>44037</v>
      </c>
      <c r="B1386" t="s">
        <v>6910</v>
      </c>
      <c r="C1386" t="s">
        <v>6911</v>
      </c>
      <c r="D1386" t="s">
        <v>6912</v>
      </c>
      <c r="E1386" s="2">
        <v>43308</v>
      </c>
      <c r="F1386" s="2">
        <v>44031</v>
      </c>
      <c r="G1386" s="2">
        <v>44033</v>
      </c>
      <c r="H1386" t="s">
        <v>29</v>
      </c>
      <c r="I1386">
        <v>146.79</v>
      </c>
      <c r="J1386">
        <v>15000</v>
      </c>
      <c r="K1386" t="s">
        <v>30</v>
      </c>
      <c r="L1386" t="s">
        <v>72</v>
      </c>
      <c r="M1386" t="s">
        <v>83</v>
      </c>
      <c r="N1386" t="s">
        <v>107</v>
      </c>
      <c r="O1386" t="s">
        <v>167</v>
      </c>
      <c r="P1386" t="s">
        <v>90</v>
      </c>
      <c r="Q1386">
        <v>55</v>
      </c>
      <c r="R1386" t="s">
        <v>36</v>
      </c>
      <c r="S1386" t="s">
        <v>4433</v>
      </c>
      <c r="T1386" t="s">
        <v>4434</v>
      </c>
      <c r="U1386" t="s">
        <v>2484</v>
      </c>
      <c r="V1386" t="s">
        <v>63</v>
      </c>
      <c r="W1386" t="s">
        <v>1600</v>
      </c>
      <c r="X1386" t="s">
        <v>1601</v>
      </c>
      <c r="Y1386" t="s">
        <v>145</v>
      </c>
      <c r="Z1386" t="s">
        <v>63</v>
      </c>
    </row>
    <row r="1387" spans="1:26">
      <c r="A1387" s="1">
        <v>44037</v>
      </c>
      <c r="B1387" t="s">
        <v>6913</v>
      </c>
      <c r="C1387" t="s">
        <v>6914</v>
      </c>
      <c r="D1387" t="s">
        <v>6915</v>
      </c>
      <c r="E1387" s="2">
        <v>40489</v>
      </c>
      <c r="F1387" s="2">
        <v>44018</v>
      </c>
      <c r="G1387" s="2">
        <v>44023</v>
      </c>
      <c r="H1387" t="s">
        <v>29</v>
      </c>
      <c r="I1387">
        <v>195.97</v>
      </c>
      <c r="J1387">
        <v>10000</v>
      </c>
      <c r="K1387" t="s">
        <v>30</v>
      </c>
      <c r="L1387" t="s">
        <v>31</v>
      </c>
      <c r="M1387" t="s">
        <v>32</v>
      </c>
      <c r="N1387" t="s">
        <v>102</v>
      </c>
      <c r="O1387" t="s">
        <v>91</v>
      </c>
      <c r="P1387" t="s">
        <v>90</v>
      </c>
      <c r="Q1387">
        <v>57</v>
      </c>
      <c r="R1387" t="s">
        <v>36</v>
      </c>
      <c r="S1387" t="s">
        <v>6759</v>
      </c>
      <c r="T1387" t="s">
        <v>6760</v>
      </c>
      <c r="U1387" t="s">
        <v>447</v>
      </c>
      <c r="V1387" t="s">
        <v>107</v>
      </c>
      <c r="W1387" t="s">
        <v>4473</v>
      </c>
      <c r="X1387" t="s">
        <v>4474</v>
      </c>
      <c r="Y1387" t="s">
        <v>172</v>
      </c>
      <c r="Z1387" t="s">
        <v>50</v>
      </c>
    </row>
    <row r="1388" spans="1:26">
      <c r="A1388" s="1">
        <v>44037</v>
      </c>
      <c r="B1388" t="s">
        <v>6916</v>
      </c>
      <c r="C1388" t="s">
        <v>6917</v>
      </c>
      <c r="D1388" t="s">
        <v>6918</v>
      </c>
      <c r="E1388" s="2">
        <v>41434</v>
      </c>
      <c r="F1388" s="2">
        <v>44025</v>
      </c>
      <c r="G1388" s="2">
        <v>44030</v>
      </c>
      <c r="H1388" t="s">
        <v>113</v>
      </c>
      <c r="I1388">
        <v>102.83</v>
      </c>
      <c r="J1388">
        <v>10000</v>
      </c>
      <c r="K1388" t="s">
        <v>30</v>
      </c>
      <c r="L1388" t="s">
        <v>31</v>
      </c>
      <c r="M1388" t="s">
        <v>32</v>
      </c>
      <c r="N1388" t="s">
        <v>76</v>
      </c>
      <c r="O1388" t="s">
        <v>44</v>
      </c>
      <c r="P1388" t="s">
        <v>43</v>
      </c>
      <c r="Q1388">
        <v>34</v>
      </c>
      <c r="R1388" t="s">
        <v>36</v>
      </c>
      <c r="S1388" t="s">
        <v>323</v>
      </c>
      <c r="T1388" t="s">
        <v>324</v>
      </c>
      <c r="U1388" t="s">
        <v>117</v>
      </c>
      <c r="V1388" t="s">
        <v>118</v>
      </c>
      <c r="W1388" t="s">
        <v>41</v>
      </c>
      <c r="X1388" t="s">
        <v>42</v>
      </c>
      <c r="Y1388" t="s">
        <v>43</v>
      </c>
      <c r="Z1388" t="s">
        <v>44</v>
      </c>
    </row>
    <row r="1389" spans="1:26">
      <c r="A1389" s="1">
        <v>44037</v>
      </c>
      <c r="B1389" t="s">
        <v>6919</v>
      </c>
      <c r="C1389" t="s">
        <v>6920</v>
      </c>
      <c r="D1389" t="s">
        <v>6921</v>
      </c>
      <c r="E1389" s="2">
        <v>40834</v>
      </c>
      <c r="F1389" s="2">
        <v>44030</v>
      </c>
      <c r="G1389" s="2">
        <v>44032</v>
      </c>
      <c r="H1389" t="s">
        <v>48</v>
      </c>
      <c r="I1389">
        <v>122.21</v>
      </c>
      <c r="J1389">
        <v>19000</v>
      </c>
      <c r="K1389" t="s">
        <v>30</v>
      </c>
      <c r="L1389" t="s">
        <v>31</v>
      </c>
      <c r="M1389" t="s">
        <v>83</v>
      </c>
      <c r="N1389" t="s">
        <v>102</v>
      </c>
      <c r="O1389" t="s">
        <v>63</v>
      </c>
      <c r="P1389" t="s">
        <v>2107</v>
      </c>
      <c r="Q1389">
        <v>53</v>
      </c>
      <c r="R1389" t="s">
        <v>36</v>
      </c>
      <c r="S1389" t="s">
        <v>6922</v>
      </c>
      <c r="T1389" t="s">
        <v>6923</v>
      </c>
      <c r="U1389" t="s">
        <v>55</v>
      </c>
      <c r="V1389" t="s">
        <v>33</v>
      </c>
      <c r="W1389" t="s">
        <v>2565</v>
      </c>
      <c r="X1389" t="s">
        <v>2566</v>
      </c>
      <c r="Y1389" t="s">
        <v>2567</v>
      </c>
      <c r="Z1389" t="s">
        <v>107</v>
      </c>
    </row>
    <row r="1390" spans="1:26">
      <c r="A1390" s="1">
        <v>44037</v>
      </c>
      <c r="B1390" t="s">
        <v>6924</v>
      </c>
      <c r="C1390" t="s">
        <v>6925</v>
      </c>
      <c r="D1390" t="s">
        <v>6926</v>
      </c>
      <c r="E1390" s="2">
        <v>41355</v>
      </c>
      <c r="F1390" s="2">
        <v>44017</v>
      </c>
      <c r="G1390" s="2">
        <v>44022</v>
      </c>
      <c r="H1390" t="s">
        <v>95</v>
      </c>
      <c r="I1390">
        <v>76.09</v>
      </c>
      <c r="J1390">
        <v>50000</v>
      </c>
      <c r="K1390" t="s">
        <v>30</v>
      </c>
      <c r="L1390" t="s">
        <v>31</v>
      </c>
      <c r="M1390" t="s">
        <v>32</v>
      </c>
      <c r="N1390" t="s">
        <v>76</v>
      </c>
      <c r="O1390" t="s">
        <v>51</v>
      </c>
      <c r="P1390" t="s">
        <v>52</v>
      </c>
      <c r="Q1390">
        <v>60</v>
      </c>
      <c r="R1390" t="s">
        <v>36</v>
      </c>
      <c r="S1390" t="s">
        <v>333</v>
      </c>
      <c r="T1390" t="s">
        <v>334</v>
      </c>
      <c r="U1390" t="s">
        <v>135</v>
      </c>
      <c r="V1390" t="s">
        <v>136</v>
      </c>
      <c r="W1390" t="s">
        <v>4504</v>
      </c>
      <c r="X1390" t="s">
        <v>4505</v>
      </c>
      <c r="Y1390" t="s">
        <v>135</v>
      </c>
      <c r="Z1390" t="s">
        <v>136</v>
      </c>
    </row>
    <row r="1391" spans="1:26">
      <c r="A1391" s="1">
        <v>44037</v>
      </c>
      <c r="B1391" t="s">
        <v>6927</v>
      </c>
      <c r="C1391" t="s">
        <v>6928</v>
      </c>
      <c r="D1391" t="s">
        <v>6929</v>
      </c>
      <c r="E1391" s="2">
        <v>43007</v>
      </c>
      <c r="F1391" s="2">
        <v>44036</v>
      </c>
      <c r="G1391" s="2">
        <v>44036</v>
      </c>
      <c r="H1391" t="s">
        <v>82</v>
      </c>
      <c r="I1391">
        <v>60.72</v>
      </c>
      <c r="J1391">
        <v>1000</v>
      </c>
      <c r="K1391" t="s">
        <v>30</v>
      </c>
      <c r="L1391" t="s">
        <v>31</v>
      </c>
      <c r="M1391" t="s">
        <v>83</v>
      </c>
      <c r="N1391" t="s">
        <v>118</v>
      </c>
      <c r="O1391" t="s">
        <v>118</v>
      </c>
      <c r="P1391" t="s">
        <v>117</v>
      </c>
      <c r="Q1391">
        <v>31</v>
      </c>
      <c r="R1391" t="s">
        <v>36</v>
      </c>
      <c r="S1391" t="s">
        <v>6930</v>
      </c>
      <c r="T1391" t="s">
        <v>6931</v>
      </c>
      <c r="U1391" t="s">
        <v>35</v>
      </c>
      <c r="V1391" t="s">
        <v>34</v>
      </c>
      <c r="W1391" t="s">
        <v>1252</v>
      </c>
      <c r="X1391" t="s">
        <v>1253</v>
      </c>
      <c r="Y1391" t="s">
        <v>270</v>
      </c>
      <c r="Z1391" t="s">
        <v>87</v>
      </c>
    </row>
    <row r="1392" spans="1:26">
      <c r="A1392" s="1">
        <v>44037</v>
      </c>
      <c r="B1392" t="s">
        <v>6932</v>
      </c>
      <c r="C1392" t="s">
        <v>6933</v>
      </c>
      <c r="D1392" t="s">
        <v>6934</v>
      </c>
      <c r="E1392" s="2">
        <v>41429</v>
      </c>
      <c r="F1392" s="2">
        <v>44025</v>
      </c>
      <c r="G1392" s="2">
        <v>44030</v>
      </c>
      <c r="H1392" t="s">
        <v>113</v>
      </c>
      <c r="I1392">
        <v>103.96</v>
      </c>
      <c r="J1392">
        <v>9000</v>
      </c>
      <c r="K1392" t="s">
        <v>30</v>
      </c>
      <c r="L1392" t="s">
        <v>72</v>
      </c>
      <c r="M1392" t="s">
        <v>32</v>
      </c>
      <c r="N1392" t="s">
        <v>76</v>
      </c>
      <c r="O1392" t="s">
        <v>63</v>
      </c>
      <c r="P1392" t="s">
        <v>145</v>
      </c>
      <c r="Q1392">
        <v>33</v>
      </c>
      <c r="R1392" t="s">
        <v>36</v>
      </c>
      <c r="S1392" t="s">
        <v>524</v>
      </c>
      <c r="T1392" t="s">
        <v>525</v>
      </c>
      <c r="V1392" t="s">
        <v>167</v>
      </c>
      <c r="W1392" t="s">
        <v>3056</v>
      </c>
      <c r="X1392" t="s">
        <v>3057</v>
      </c>
      <c r="Y1392" t="s">
        <v>103</v>
      </c>
      <c r="Z1392" t="s">
        <v>102</v>
      </c>
    </row>
    <row r="1393" spans="1:26">
      <c r="A1393" s="1">
        <v>44037</v>
      </c>
      <c r="B1393" t="s">
        <v>6935</v>
      </c>
      <c r="C1393" t="s">
        <v>6936</v>
      </c>
      <c r="D1393" t="s">
        <v>6937</v>
      </c>
      <c r="E1393" s="2">
        <v>43129</v>
      </c>
      <c r="F1393" s="2">
        <v>44030</v>
      </c>
      <c r="G1393" s="2">
        <v>44032</v>
      </c>
      <c r="H1393" t="s">
        <v>95</v>
      </c>
      <c r="I1393">
        <v>77.989999999999995</v>
      </c>
      <c r="J1393">
        <v>98000</v>
      </c>
      <c r="K1393" t="s">
        <v>30</v>
      </c>
      <c r="L1393" t="s">
        <v>31</v>
      </c>
      <c r="M1393" t="s">
        <v>124</v>
      </c>
      <c r="N1393" t="s">
        <v>63</v>
      </c>
      <c r="O1393" t="s">
        <v>102</v>
      </c>
      <c r="P1393" t="s">
        <v>103</v>
      </c>
      <c r="Q1393">
        <v>59</v>
      </c>
      <c r="R1393" t="s">
        <v>36</v>
      </c>
      <c r="S1393" t="s">
        <v>1213</v>
      </c>
      <c r="T1393" t="s">
        <v>1214</v>
      </c>
      <c r="U1393" t="s">
        <v>229</v>
      </c>
      <c r="V1393" t="s">
        <v>63</v>
      </c>
    </row>
    <row r="1394" spans="1:26">
      <c r="A1394" s="1">
        <v>44037</v>
      </c>
      <c r="B1394" t="s">
        <v>6938</v>
      </c>
      <c r="C1394" t="s">
        <v>6939</v>
      </c>
      <c r="D1394" t="s">
        <v>6940</v>
      </c>
      <c r="E1394" s="2">
        <v>42324</v>
      </c>
      <c r="F1394" s="2">
        <v>44024</v>
      </c>
      <c r="G1394" s="2">
        <v>44029</v>
      </c>
      <c r="H1394" t="s">
        <v>82</v>
      </c>
      <c r="I1394">
        <v>56.7</v>
      </c>
      <c r="J1394">
        <v>1000</v>
      </c>
      <c r="K1394" t="s">
        <v>30</v>
      </c>
      <c r="L1394" t="s">
        <v>31</v>
      </c>
      <c r="M1394" t="s">
        <v>83</v>
      </c>
      <c r="N1394" t="s">
        <v>76</v>
      </c>
      <c r="O1394" t="s">
        <v>51</v>
      </c>
      <c r="P1394" t="s">
        <v>52</v>
      </c>
      <c r="Q1394">
        <v>62</v>
      </c>
      <c r="R1394" t="s">
        <v>36</v>
      </c>
      <c r="S1394" t="s">
        <v>6941</v>
      </c>
      <c r="T1394" t="s">
        <v>6942</v>
      </c>
      <c r="U1394" t="s">
        <v>135</v>
      </c>
      <c r="V1394" t="s">
        <v>136</v>
      </c>
    </row>
    <row r="1395" spans="1:26">
      <c r="A1395" s="1">
        <v>44037</v>
      </c>
      <c r="B1395" t="s">
        <v>6943</v>
      </c>
      <c r="C1395" t="s">
        <v>6944</v>
      </c>
      <c r="D1395" t="s">
        <v>6945</v>
      </c>
      <c r="E1395" s="2">
        <v>40808</v>
      </c>
      <c r="F1395" s="2">
        <v>44026</v>
      </c>
      <c r="G1395" s="2">
        <v>44031</v>
      </c>
      <c r="H1395" t="s">
        <v>48</v>
      </c>
      <c r="I1395">
        <v>154.94999999999999</v>
      </c>
      <c r="J1395">
        <v>29000</v>
      </c>
      <c r="K1395" t="s">
        <v>30</v>
      </c>
      <c r="L1395" t="s">
        <v>72</v>
      </c>
      <c r="M1395" t="s">
        <v>32</v>
      </c>
      <c r="N1395" t="s">
        <v>63</v>
      </c>
      <c r="O1395" t="s">
        <v>102</v>
      </c>
      <c r="P1395" t="s">
        <v>103</v>
      </c>
      <c r="Q1395">
        <v>64</v>
      </c>
      <c r="R1395" t="s">
        <v>237</v>
      </c>
      <c r="S1395" t="s">
        <v>4763</v>
      </c>
      <c r="T1395" t="s">
        <v>4764</v>
      </c>
      <c r="U1395" t="s">
        <v>114</v>
      </c>
      <c r="V1395" t="s">
        <v>44</v>
      </c>
    </row>
    <row r="1396" spans="1:26">
      <c r="A1396" s="1">
        <v>44037</v>
      </c>
      <c r="B1396" t="s">
        <v>6946</v>
      </c>
      <c r="C1396" t="s">
        <v>6947</v>
      </c>
      <c r="D1396" t="s">
        <v>6948</v>
      </c>
      <c r="E1396" s="2">
        <v>40640</v>
      </c>
      <c r="F1396" s="2">
        <v>44023</v>
      </c>
      <c r="G1396" s="2">
        <v>44028</v>
      </c>
      <c r="H1396" t="s">
        <v>48</v>
      </c>
      <c r="I1396">
        <v>134.28</v>
      </c>
      <c r="J1396">
        <v>10000</v>
      </c>
      <c r="K1396" t="s">
        <v>30</v>
      </c>
      <c r="L1396" t="s">
        <v>49</v>
      </c>
      <c r="M1396" t="s">
        <v>124</v>
      </c>
      <c r="N1396" t="s">
        <v>63</v>
      </c>
      <c r="O1396" t="s">
        <v>102</v>
      </c>
      <c r="P1396" t="s">
        <v>1823</v>
      </c>
      <c r="Q1396">
        <v>60</v>
      </c>
      <c r="R1396" t="s">
        <v>36</v>
      </c>
      <c r="S1396" t="s">
        <v>5333</v>
      </c>
      <c r="T1396" t="s">
        <v>5334</v>
      </c>
      <c r="U1396" t="s">
        <v>1128</v>
      </c>
      <c r="V1396" t="s">
        <v>107</v>
      </c>
      <c r="W1396" t="s">
        <v>1708</v>
      </c>
      <c r="X1396" t="s">
        <v>1709</v>
      </c>
      <c r="Y1396" t="s">
        <v>452</v>
      </c>
      <c r="Z1396" t="s">
        <v>76</v>
      </c>
    </row>
    <row r="1397" spans="1:26">
      <c r="A1397" s="1">
        <v>44037</v>
      </c>
      <c r="B1397" t="s">
        <v>6949</v>
      </c>
      <c r="C1397" t="s">
        <v>6950</v>
      </c>
      <c r="D1397" t="s">
        <v>6951</v>
      </c>
      <c r="E1397" s="2">
        <v>42664</v>
      </c>
      <c r="F1397" s="2">
        <v>44025</v>
      </c>
      <c r="G1397" s="2">
        <v>44030</v>
      </c>
      <c r="H1397" t="s">
        <v>48</v>
      </c>
      <c r="I1397">
        <v>104.26</v>
      </c>
      <c r="J1397">
        <v>18000</v>
      </c>
      <c r="K1397" t="s">
        <v>30</v>
      </c>
      <c r="L1397" t="s">
        <v>49</v>
      </c>
      <c r="M1397" t="s">
        <v>32</v>
      </c>
      <c r="N1397" t="s">
        <v>63</v>
      </c>
      <c r="O1397" t="s">
        <v>102</v>
      </c>
      <c r="P1397" t="s">
        <v>103</v>
      </c>
      <c r="Q1397">
        <v>46</v>
      </c>
      <c r="R1397" t="s">
        <v>36</v>
      </c>
      <c r="S1397" t="s">
        <v>2844</v>
      </c>
      <c r="T1397" t="s">
        <v>2845</v>
      </c>
      <c r="U1397" t="s">
        <v>117</v>
      </c>
      <c r="V1397" t="s">
        <v>118</v>
      </c>
    </row>
    <row r="1398" spans="1:26">
      <c r="A1398" s="1">
        <v>44037</v>
      </c>
      <c r="B1398" t="s">
        <v>6952</v>
      </c>
      <c r="C1398" t="s">
        <v>6953</v>
      </c>
      <c r="D1398" t="s">
        <v>6954</v>
      </c>
      <c r="E1398" s="2">
        <v>43267</v>
      </c>
      <c r="F1398" s="2">
        <v>44031</v>
      </c>
      <c r="G1398" s="2">
        <v>44033</v>
      </c>
      <c r="H1398" t="s">
        <v>82</v>
      </c>
      <c r="I1398">
        <v>70.58</v>
      </c>
      <c r="J1398">
        <v>5000</v>
      </c>
      <c r="K1398" t="s">
        <v>30</v>
      </c>
      <c r="L1398" t="s">
        <v>31</v>
      </c>
      <c r="M1398" t="s">
        <v>32</v>
      </c>
      <c r="N1398" t="s">
        <v>63</v>
      </c>
      <c r="O1398" t="s">
        <v>63</v>
      </c>
      <c r="P1398" t="s">
        <v>638</v>
      </c>
      <c r="Q1398">
        <v>59</v>
      </c>
      <c r="R1398" t="s">
        <v>36</v>
      </c>
      <c r="S1398" t="s">
        <v>4732</v>
      </c>
      <c r="T1398" t="s">
        <v>4733</v>
      </c>
      <c r="U1398" t="s">
        <v>90</v>
      </c>
      <c r="V1398" t="s">
        <v>91</v>
      </c>
      <c r="W1398" t="s">
        <v>2282</v>
      </c>
      <c r="X1398" t="s">
        <v>2283</v>
      </c>
      <c r="Y1398" t="s">
        <v>172</v>
      </c>
      <c r="Z1398" t="s">
        <v>50</v>
      </c>
    </row>
    <row r="1399" spans="1:26">
      <c r="A1399" s="1">
        <v>44037</v>
      </c>
      <c r="B1399" t="s">
        <v>6955</v>
      </c>
      <c r="C1399" t="s">
        <v>6956</v>
      </c>
      <c r="D1399" t="s">
        <v>6957</v>
      </c>
      <c r="E1399" s="2">
        <v>40929</v>
      </c>
      <c r="F1399" s="2">
        <v>44025</v>
      </c>
      <c r="G1399" s="2">
        <v>44030</v>
      </c>
      <c r="H1399" t="s">
        <v>29</v>
      </c>
      <c r="I1399">
        <v>193.67</v>
      </c>
      <c r="J1399">
        <v>4000</v>
      </c>
      <c r="K1399" t="s">
        <v>30</v>
      </c>
      <c r="L1399" t="s">
        <v>72</v>
      </c>
      <c r="M1399" t="s">
        <v>83</v>
      </c>
      <c r="N1399" t="s">
        <v>118</v>
      </c>
      <c r="O1399" t="s">
        <v>87</v>
      </c>
      <c r="P1399" t="s">
        <v>270</v>
      </c>
      <c r="Q1399">
        <v>36</v>
      </c>
      <c r="R1399" t="s">
        <v>36</v>
      </c>
      <c r="S1399" t="s">
        <v>286</v>
      </c>
      <c r="T1399" t="s">
        <v>287</v>
      </c>
      <c r="U1399" t="s">
        <v>86</v>
      </c>
      <c r="V1399" t="s">
        <v>87</v>
      </c>
    </row>
    <row r="1400" spans="1:26">
      <c r="A1400" s="1">
        <v>44038</v>
      </c>
      <c r="B1400" t="s">
        <v>6958</v>
      </c>
      <c r="C1400" t="s">
        <v>6959</v>
      </c>
      <c r="D1400" t="s">
        <v>6960</v>
      </c>
      <c r="E1400" s="2">
        <v>42346</v>
      </c>
      <c r="F1400" s="2">
        <v>44024</v>
      </c>
      <c r="G1400" s="2">
        <v>44029</v>
      </c>
      <c r="H1400" t="s">
        <v>29</v>
      </c>
      <c r="I1400">
        <v>147.19999999999999</v>
      </c>
      <c r="J1400">
        <v>5000</v>
      </c>
      <c r="K1400" t="s">
        <v>30</v>
      </c>
      <c r="L1400" t="s">
        <v>31</v>
      </c>
      <c r="M1400" t="s">
        <v>83</v>
      </c>
      <c r="N1400" t="s">
        <v>91</v>
      </c>
      <c r="O1400" t="s">
        <v>63</v>
      </c>
      <c r="P1400" t="s">
        <v>638</v>
      </c>
      <c r="Q1400">
        <v>40</v>
      </c>
      <c r="R1400" t="s">
        <v>36</v>
      </c>
      <c r="S1400" t="s">
        <v>741</v>
      </c>
      <c r="T1400" t="s">
        <v>742</v>
      </c>
      <c r="U1400" t="s">
        <v>90</v>
      </c>
      <c r="V1400" t="s">
        <v>91</v>
      </c>
      <c r="W1400" t="s">
        <v>1639</v>
      </c>
      <c r="X1400" t="s">
        <v>1640</v>
      </c>
      <c r="Y1400" t="s">
        <v>43</v>
      </c>
      <c r="Z1400" t="s">
        <v>44</v>
      </c>
    </row>
    <row r="1401" spans="1:26">
      <c r="A1401" s="1">
        <v>44038</v>
      </c>
      <c r="B1401" t="s">
        <v>6961</v>
      </c>
      <c r="C1401" t="s">
        <v>6962</v>
      </c>
      <c r="D1401" t="s">
        <v>6963</v>
      </c>
      <c r="E1401" s="2">
        <v>43456</v>
      </c>
      <c r="F1401" s="2">
        <v>44034</v>
      </c>
      <c r="G1401" s="2">
        <v>44035</v>
      </c>
      <c r="H1401" t="s">
        <v>29</v>
      </c>
      <c r="I1401">
        <v>128.69999999999999</v>
      </c>
      <c r="J1401">
        <v>7000</v>
      </c>
      <c r="K1401" t="s">
        <v>30</v>
      </c>
      <c r="L1401" t="s">
        <v>31</v>
      </c>
      <c r="M1401" t="s">
        <v>32</v>
      </c>
      <c r="N1401" t="s">
        <v>87</v>
      </c>
      <c r="O1401" t="s">
        <v>87</v>
      </c>
      <c r="P1401" t="s">
        <v>2041</v>
      </c>
      <c r="Q1401">
        <v>34</v>
      </c>
      <c r="R1401" t="s">
        <v>36</v>
      </c>
      <c r="S1401" t="s">
        <v>1208</v>
      </c>
      <c r="T1401" t="s">
        <v>1209</v>
      </c>
      <c r="U1401" t="s">
        <v>172</v>
      </c>
      <c r="V1401" t="s">
        <v>50</v>
      </c>
      <c r="W1401" t="s">
        <v>919</v>
      </c>
      <c r="X1401" t="s">
        <v>920</v>
      </c>
      <c r="Y1401" t="s">
        <v>117</v>
      </c>
      <c r="Z1401" t="s">
        <v>118</v>
      </c>
    </row>
    <row r="1402" spans="1:26">
      <c r="A1402" s="1">
        <v>44038</v>
      </c>
      <c r="B1402" t="s">
        <v>6964</v>
      </c>
      <c r="C1402" t="s">
        <v>6965</v>
      </c>
      <c r="D1402" t="s">
        <v>6966</v>
      </c>
      <c r="E1402" s="2">
        <v>43701</v>
      </c>
      <c r="F1402" s="2">
        <v>44026</v>
      </c>
      <c r="G1402" s="2">
        <v>44031</v>
      </c>
      <c r="H1402" t="s">
        <v>48</v>
      </c>
      <c r="I1402">
        <v>148.16999999999999</v>
      </c>
      <c r="J1402">
        <v>33000</v>
      </c>
      <c r="K1402" t="s">
        <v>30</v>
      </c>
      <c r="L1402" t="s">
        <v>72</v>
      </c>
      <c r="M1402" t="s">
        <v>124</v>
      </c>
      <c r="N1402" t="s">
        <v>63</v>
      </c>
      <c r="O1402" t="s">
        <v>59</v>
      </c>
      <c r="P1402" t="s">
        <v>58</v>
      </c>
      <c r="Q1402">
        <v>34</v>
      </c>
      <c r="R1402" t="s">
        <v>36</v>
      </c>
      <c r="S1402" t="s">
        <v>2646</v>
      </c>
      <c r="T1402" t="s">
        <v>2647</v>
      </c>
      <c r="U1402" t="s">
        <v>90</v>
      </c>
      <c r="V1402" t="s">
        <v>91</v>
      </c>
    </row>
    <row r="1403" spans="1:26">
      <c r="A1403" s="1">
        <v>44038</v>
      </c>
      <c r="B1403" t="s">
        <v>6967</v>
      </c>
      <c r="C1403" t="s">
        <v>6968</v>
      </c>
      <c r="D1403" t="s">
        <v>6969</v>
      </c>
      <c r="E1403" s="2">
        <v>43700</v>
      </c>
      <c r="F1403" s="2">
        <v>44037</v>
      </c>
      <c r="G1403" s="2">
        <v>44037</v>
      </c>
      <c r="H1403" t="s">
        <v>113</v>
      </c>
      <c r="I1403">
        <v>96.36</v>
      </c>
      <c r="J1403">
        <v>7000</v>
      </c>
      <c r="K1403" t="s">
        <v>30</v>
      </c>
      <c r="L1403" t="s">
        <v>72</v>
      </c>
      <c r="M1403" t="s">
        <v>32</v>
      </c>
      <c r="N1403" t="s">
        <v>50</v>
      </c>
      <c r="O1403" t="s">
        <v>136</v>
      </c>
      <c r="P1403" t="s">
        <v>135</v>
      </c>
      <c r="Q1403">
        <v>56</v>
      </c>
      <c r="R1403" t="s">
        <v>36</v>
      </c>
      <c r="S1403" t="s">
        <v>6759</v>
      </c>
      <c r="T1403" t="s">
        <v>6760</v>
      </c>
      <c r="U1403" t="s">
        <v>447</v>
      </c>
      <c r="V1403" t="s">
        <v>107</v>
      </c>
    </row>
    <row r="1404" spans="1:26">
      <c r="A1404" s="1">
        <v>44038</v>
      </c>
      <c r="B1404" t="s">
        <v>6970</v>
      </c>
      <c r="C1404" t="s">
        <v>6971</v>
      </c>
      <c r="D1404" t="s">
        <v>6972</v>
      </c>
      <c r="E1404" s="2">
        <v>40588</v>
      </c>
      <c r="F1404" s="2">
        <v>44022</v>
      </c>
      <c r="G1404" s="2">
        <v>44027</v>
      </c>
      <c r="H1404" t="s">
        <v>113</v>
      </c>
      <c r="I1404">
        <v>134.53</v>
      </c>
      <c r="J1404">
        <v>5000</v>
      </c>
      <c r="K1404" t="s">
        <v>30</v>
      </c>
      <c r="L1404" t="s">
        <v>31</v>
      </c>
      <c r="M1404" t="s">
        <v>32</v>
      </c>
      <c r="N1404" t="s">
        <v>34</v>
      </c>
      <c r="O1404" t="s">
        <v>34</v>
      </c>
      <c r="P1404" t="s">
        <v>35</v>
      </c>
      <c r="Q1404">
        <v>28</v>
      </c>
      <c r="R1404" t="s">
        <v>36</v>
      </c>
      <c r="S1404" t="s">
        <v>6973</v>
      </c>
      <c r="T1404" t="s">
        <v>6974</v>
      </c>
      <c r="U1404" t="s">
        <v>441</v>
      </c>
      <c r="V1404" t="s">
        <v>63</v>
      </c>
      <c r="W1404" t="s">
        <v>5660</v>
      </c>
      <c r="X1404" t="s">
        <v>5661</v>
      </c>
      <c r="Y1404" t="s">
        <v>172</v>
      </c>
      <c r="Z1404" t="s">
        <v>50</v>
      </c>
    </row>
    <row r="1405" spans="1:26">
      <c r="A1405" s="1">
        <v>44038</v>
      </c>
      <c r="B1405" t="s">
        <v>6975</v>
      </c>
      <c r="C1405" t="s">
        <v>6976</v>
      </c>
      <c r="D1405" t="s">
        <v>6977</v>
      </c>
      <c r="E1405" s="2">
        <v>42891</v>
      </c>
      <c r="F1405" s="2">
        <v>44036</v>
      </c>
      <c r="G1405" s="2">
        <v>44036</v>
      </c>
      <c r="H1405" t="s">
        <v>82</v>
      </c>
      <c r="I1405">
        <v>69.98</v>
      </c>
      <c r="J1405">
        <v>4000</v>
      </c>
      <c r="K1405" t="s">
        <v>30</v>
      </c>
      <c r="L1405" t="s">
        <v>49</v>
      </c>
      <c r="M1405" t="s">
        <v>32</v>
      </c>
      <c r="N1405" t="s">
        <v>167</v>
      </c>
      <c r="O1405" t="s">
        <v>118</v>
      </c>
      <c r="P1405" t="s">
        <v>117</v>
      </c>
      <c r="Q1405">
        <v>60</v>
      </c>
      <c r="R1405" t="s">
        <v>36</v>
      </c>
      <c r="S1405" t="s">
        <v>2246</v>
      </c>
      <c r="T1405" t="s">
        <v>2247</v>
      </c>
      <c r="U1405" t="s">
        <v>2248</v>
      </c>
      <c r="V1405" t="s">
        <v>167</v>
      </c>
      <c r="W1405" t="s">
        <v>1978</v>
      </c>
      <c r="X1405" t="s">
        <v>1979</v>
      </c>
      <c r="Y1405" t="s">
        <v>216</v>
      </c>
      <c r="Z1405" t="s">
        <v>63</v>
      </c>
    </row>
    <row r="1406" spans="1:26">
      <c r="A1406" s="1">
        <v>44038</v>
      </c>
      <c r="B1406" t="s">
        <v>6978</v>
      </c>
      <c r="C1406" t="s">
        <v>6979</v>
      </c>
      <c r="D1406" t="s">
        <v>6980</v>
      </c>
      <c r="E1406" s="2">
        <v>40701</v>
      </c>
      <c r="F1406" s="2">
        <v>44037</v>
      </c>
      <c r="G1406" s="2">
        <v>44037</v>
      </c>
      <c r="H1406" t="s">
        <v>82</v>
      </c>
      <c r="I1406">
        <v>70.94</v>
      </c>
      <c r="J1406">
        <v>4000</v>
      </c>
      <c r="K1406" t="s">
        <v>30</v>
      </c>
      <c r="L1406" t="s">
        <v>31</v>
      </c>
      <c r="M1406" t="s">
        <v>83</v>
      </c>
      <c r="N1406" t="s">
        <v>136</v>
      </c>
      <c r="O1406" t="s">
        <v>63</v>
      </c>
      <c r="P1406" t="s">
        <v>145</v>
      </c>
      <c r="Q1406">
        <v>62</v>
      </c>
      <c r="R1406" t="s">
        <v>36</v>
      </c>
      <c r="S1406" t="s">
        <v>4552</v>
      </c>
      <c r="T1406" t="s">
        <v>4553</v>
      </c>
      <c r="U1406" t="s">
        <v>544</v>
      </c>
      <c r="V1406" t="s">
        <v>87</v>
      </c>
    </row>
    <row r="1407" spans="1:26">
      <c r="A1407" s="1">
        <v>44038</v>
      </c>
      <c r="B1407" t="s">
        <v>6981</v>
      </c>
      <c r="C1407" t="s">
        <v>6982</v>
      </c>
      <c r="D1407" t="s">
        <v>6983</v>
      </c>
      <c r="E1407" s="2">
        <v>41444</v>
      </c>
      <c r="F1407" s="2">
        <v>44024</v>
      </c>
      <c r="G1407" s="2">
        <v>44029</v>
      </c>
      <c r="H1407" t="s">
        <v>171</v>
      </c>
      <c r="I1407">
        <v>9.5500000000000007</v>
      </c>
      <c r="J1407">
        <v>500</v>
      </c>
      <c r="K1407" t="s">
        <v>30</v>
      </c>
      <c r="L1407" t="s">
        <v>49</v>
      </c>
      <c r="M1407" t="s">
        <v>32</v>
      </c>
      <c r="N1407" t="s">
        <v>33</v>
      </c>
      <c r="O1407" t="s">
        <v>107</v>
      </c>
      <c r="P1407" t="s">
        <v>1975</v>
      </c>
      <c r="Q1407">
        <v>36</v>
      </c>
      <c r="R1407" t="s">
        <v>36</v>
      </c>
      <c r="S1407" t="s">
        <v>141</v>
      </c>
      <c r="T1407" t="s">
        <v>142</v>
      </c>
      <c r="U1407" t="s">
        <v>52</v>
      </c>
      <c r="V1407" t="s">
        <v>51</v>
      </c>
      <c r="W1407" t="s">
        <v>5112</v>
      </c>
      <c r="X1407" t="s">
        <v>5113</v>
      </c>
      <c r="Y1407" t="s">
        <v>35</v>
      </c>
      <c r="Z1407" t="s">
        <v>34</v>
      </c>
    </row>
    <row r="1408" spans="1:26">
      <c r="A1408" s="1">
        <v>44038</v>
      </c>
      <c r="B1408" t="s">
        <v>6984</v>
      </c>
      <c r="C1408" t="s">
        <v>6985</v>
      </c>
      <c r="D1408" t="s">
        <v>6986</v>
      </c>
      <c r="E1408" s="2">
        <v>43160</v>
      </c>
      <c r="F1408" s="2">
        <v>44018</v>
      </c>
      <c r="G1408" s="2">
        <v>44023</v>
      </c>
      <c r="H1408" t="s">
        <v>29</v>
      </c>
      <c r="I1408">
        <v>162.44999999999999</v>
      </c>
      <c r="J1408">
        <v>16000</v>
      </c>
      <c r="K1408" t="s">
        <v>30</v>
      </c>
      <c r="L1408" t="s">
        <v>31</v>
      </c>
      <c r="M1408" t="s">
        <v>32</v>
      </c>
      <c r="N1408" t="s">
        <v>107</v>
      </c>
      <c r="O1408" t="s">
        <v>33</v>
      </c>
      <c r="P1408" t="s">
        <v>55</v>
      </c>
      <c r="Q1408">
        <v>64</v>
      </c>
      <c r="R1408" t="s">
        <v>36</v>
      </c>
      <c r="S1408" t="s">
        <v>6987</v>
      </c>
      <c r="T1408" t="s">
        <v>6988</v>
      </c>
      <c r="U1408" t="s">
        <v>441</v>
      </c>
      <c r="V1408" t="s">
        <v>63</v>
      </c>
    </row>
    <row r="1409" spans="1:26">
      <c r="A1409" s="1">
        <v>44038</v>
      </c>
      <c r="B1409" t="s">
        <v>6989</v>
      </c>
      <c r="C1409" t="s">
        <v>6990</v>
      </c>
      <c r="D1409" t="s">
        <v>6991</v>
      </c>
      <c r="E1409" s="2">
        <v>43741</v>
      </c>
      <c r="F1409" s="2">
        <v>44027</v>
      </c>
      <c r="G1409" s="2">
        <v>44032</v>
      </c>
      <c r="H1409" t="s">
        <v>113</v>
      </c>
      <c r="I1409">
        <v>132.97999999999999</v>
      </c>
      <c r="J1409">
        <v>1000</v>
      </c>
      <c r="K1409" t="s">
        <v>30</v>
      </c>
      <c r="L1409" t="s">
        <v>49</v>
      </c>
      <c r="M1409" t="s">
        <v>32</v>
      </c>
      <c r="N1409" t="s">
        <v>51</v>
      </c>
      <c r="O1409" t="s">
        <v>91</v>
      </c>
      <c r="P1409" t="s">
        <v>90</v>
      </c>
      <c r="Q1409">
        <v>39</v>
      </c>
      <c r="R1409" t="s">
        <v>36</v>
      </c>
      <c r="S1409" t="s">
        <v>6992</v>
      </c>
      <c r="T1409" t="s">
        <v>6993</v>
      </c>
      <c r="U1409" t="s">
        <v>135</v>
      </c>
      <c r="V1409" t="s">
        <v>136</v>
      </c>
    </row>
    <row r="1410" spans="1:26">
      <c r="A1410" s="1">
        <v>44038</v>
      </c>
      <c r="B1410" t="s">
        <v>6994</v>
      </c>
      <c r="C1410" t="s">
        <v>6995</v>
      </c>
      <c r="D1410" t="s">
        <v>6996</v>
      </c>
      <c r="E1410" s="2">
        <v>43680</v>
      </c>
      <c r="F1410" s="2">
        <v>44025</v>
      </c>
      <c r="G1410" s="2">
        <v>44030</v>
      </c>
      <c r="H1410" t="s">
        <v>48</v>
      </c>
      <c r="I1410">
        <v>119.24</v>
      </c>
      <c r="J1410">
        <v>24000</v>
      </c>
      <c r="K1410" t="s">
        <v>30</v>
      </c>
      <c r="L1410" t="s">
        <v>49</v>
      </c>
      <c r="M1410" t="s">
        <v>83</v>
      </c>
      <c r="N1410" t="s">
        <v>59</v>
      </c>
      <c r="O1410" t="s">
        <v>91</v>
      </c>
      <c r="P1410" t="s">
        <v>90</v>
      </c>
      <c r="Q1410">
        <v>55</v>
      </c>
      <c r="R1410" t="s">
        <v>36</v>
      </c>
      <c r="S1410" t="s">
        <v>223</v>
      </c>
      <c r="T1410" t="s">
        <v>224</v>
      </c>
      <c r="U1410" t="s">
        <v>225</v>
      </c>
      <c r="V1410" t="s">
        <v>50</v>
      </c>
      <c r="W1410" t="s">
        <v>6997</v>
      </c>
      <c r="X1410" t="s">
        <v>6998</v>
      </c>
      <c r="Y1410" t="s">
        <v>58</v>
      </c>
      <c r="Z1410" t="s">
        <v>59</v>
      </c>
    </row>
    <row r="1411" spans="1:26">
      <c r="A1411" s="1">
        <v>44038</v>
      </c>
      <c r="B1411" t="s">
        <v>6999</v>
      </c>
      <c r="C1411" t="s">
        <v>7000</v>
      </c>
      <c r="D1411" t="s">
        <v>7001</v>
      </c>
      <c r="E1411" s="2">
        <v>40857</v>
      </c>
      <c r="F1411" s="2">
        <v>44027</v>
      </c>
      <c r="G1411" s="2">
        <v>44032</v>
      </c>
      <c r="H1411" t="s">
        <v>113</v>
      </c>
      <c r="I1411">
        <v>89.02</v>
      </c>
      <c r="J1411">
        <v>2000</v>
      </c>
      <c r="K1411" t="s">
        <v>30</v>
      </c>
      <c r="L1411" t="s">
        <v>72</v>
      </c>
      <c r="M1411" t="s">
        <v>83</v>
      </c>
      <c r="N1411" t="s">
        <v>34</v>
      </c>
      <c r="O1411" t="s">
        <v>33</v>
      </c>
      <c r="P1411" t="s">
        <v>55</v>
      </c>
      <c r="Q1411">
        <v>49</v>
      </c>
      <c r="R1411" t="s">
        <v>36</v>
      </c>
      <c r="S1411" t="s">
        <v>1735</v>
      </c>
      <c r="T1411" t="s">
        <v>1736</v>
      </c>
      <c r="U1411" t="s">
        <v>172</v>
      </c>
      <c r="V1411" t="s">
        <v>50</v>
      </c>
      <c r="W1411" t="s">
        <v>7002</v>
      </c>
      <c r="X1411" t="s">
        <v>7003</v>
      </c>
      <c r="Y1411" t="s">
        <v>3549</v>
      </c>
      <c r="Z1411" t="s">
        <v>87</v>
      </c>
    </row>
    <row r="1412" spans="1:26">
      <c r="A1412" s="1">
        <v>44038</v>
      </c>
      <c r="B1412" t="s">
        <v>7004</v>
      </c>
      <c r="C1412" t="s">
        <v>7005</v>
      </c>
      <c r="D1412" t="s">
        <v>7006</v>
      </c>
      <c r="E1412" s="2">
        <v>41202</v>
      </c>
      <c r="F1412" s="2">
        <v>44026</v>
      </c>
      <c r="G1412" s="2">
        <v>44031</v>
      </c>
      <c r="H1412" t="s">
        <v>48</v>
      </c>
      <c r="I1412">
        <v>121.57</v>
      </c>
      <c r="J1412">
        <v>30000</v>
      </c>
      <c r="K1412" t="s">
        <v>30</v>
      </c>
      <c r="L1412" t="s">
        <v>49</v>
      </c>
      <c r="M1412" t="s">
        <v>83</v>
      </c>
      <c r="N1412" t="s">
        <v>33</v>
      </c>
      <c r="O1412" t="s">
        <v>63</v>
      </c>
      <c r="P1412" t="s">
        <v>132</v>
      </c>
      <c r="Q1412">
        <v>36</v>
      </c>
      <c r="R1412" t="s">
        <v>36</v>
      </c>
      <c r="S1412" t="s">
        <v>7007</v>
      </c>
      <c r="T1412" t="s">
        <v>7008</v>
      </c>
      <c r="U1412" t="s">
        <v>39</v>
      </c>
      <c r="V1412" t="s">
        <v>40</v>
      </c>
      <c r="W1412" t="s">
        <v>1983</v>
      </c>
      <c r="X1412" t="s">
        <v>1984</v>
      </c>
      <c r="Y1412" t="s">
        <v>58</v>
      </c>
      <c r="Z1412" t="s">
        <v>59</v>
      </c>
    </row>
    <row r="1413" spans="1:26">
      <c r="A1413" s="1">
        <v>44038</v>
      </c>
      <c r="B1413" t="s">
        <v>7009</v>
      </c>
      <c r="C1413" t="s">
        <v>7010</v>
      </c>
      <c r="D1413" t="s">
        <v>7011</v>
      </c>
      <c r="E1413" s="2">
        <v>42199</v>
      </c>
      <c r="F1413" s="2">
        <v>44021</v>
      </c>
      <c r="G1413" s="2">
        <v>44026</v>
      </c>
      <c r="H1413" t="s">
        <v>29</v>
      </c>
      <c r="I1413">
        <v>119.25</v>
      </c>
      <c r="J1413">
        <v>1000</v>
      </c>
      <c r="K1413" t="s">
        <v>30</v>
      </c>
      <c r="L1413" t="s">
        <v>31</v>
      </c>
      <c r="M1413" t="s">
        <v>124</v>
      </c>
      <c r="N1413" t="s">
        <v>87</v>
      </c>
      <c r="O1413" t="s">
        <v>34</v>
      </c>
      <c r="P1413" t="s">
        <v>35</v>
      </c>
      <c r="Q1413">
        <v>33</v>
      </c>
      <c r="R1413" t="s">
        <v>36</v>
      </c>
      <c r="S1413" t="s">
        <v>7012</v>
      </c>
      <c r="T1413" t="s">
        <v>7013</v>
      </c>
      <c r="U1413" t="s">
        <v>103</v>
      </c>
      <c r="V1413" t="s">
        <v>102</v>
      </c>
    </row>
    <row r="1414" spans="1:26">
      <c r="A1414" s="1">
        <v>44038</v>
      </c>
      <c r="B1414" t="s">
        <v>7014</v>
      </c>
      <c r="C1414" t="s">
        <v>7015</v>
      </c>
      <c r="D1414" t="s">
        <v>7016</v>
      </c>
      <c r="E1414" s="2">
        <v>43321</v>
      </c>
      <c r="F1414" s="2">
        <v>44036</v>
      </c>
      <c r="G1414" s="2">
        <v>44036</v>
      </c>
      <c r="H1414" t="s">
        <v>29</v>
      </c>
      <c r="I1414">
        <v>183.91</v>
      </c>
      <c r="J1414">
        <v>8000</v>
      </c>
      <c r="K1414" t="s">
        <v>30</v>
      </c>
      <c r="L1414" t="s">
        <v>49</v>
      </c>
      <c r="M1414" t="s">
        <v>32</v>
      </c>
      <c r="N1414" t="s">
        <v>51</v>
      </c>
      <c r="O1414" t="s">
        <v>76</v>
      </c>
      <c r="P1414" t="s">
        <v>7017</v>
      </c>
      <c r="Q1414">
        <v>54</v>
      </c>
      <c r="R1414" t="s">
        <v>36</v>
      </c>
      <c r="S1414" t="s">
        <v>7018</v>
      </c>
      <c r="T1414" t="s">
        <v>7019</v>
      </c>
      <c r="U1414" t="s">
        <v>452</v>
      </c>
      <c r="V1414" t="s">
        <v>76</v>
      </c>
    </row>
    <row r="1415" spans="1:26">
      <c r="A1415" s="1">
        <v>44038</v>
      </c>
      <c r="B1415" t="s">
        <v>7020</v>
      </c>
      <c r="C1415" t="s">
        <v>7021</v>
      </c>
      <c r="D1415" t="s">
        <v>7022</v>
      </c>
      <c r="E1415" s="2">
        <v>43382</v>
      </c>
      <c r="F1415" s="2">
        <v>44028</v>
      </c>
      <c r="G1415" s="2">
        <v>44031</v>
      </c>
      <c r="H1415" t="s">
        <v>113</v>
      </c>
      <c r="I1415">
        <v>95.38</v>
      </c>
      <c r="J1415">
        <v>4000</v>
      </c>
      <c r="K1415" t="s">
        <v>30</v>
      </c>
      <c r="L1415" t="s">
        <v>31</v>
      </c>
      <c r="M1415" t="s">
        <v>32</v>
      </c>
      <c r="N1415" t="s">
        <v>34</v>
      </c>
      <c r="O1415" t="s">
        <v>102</v>
      </c>
      <c r="P1415" t="s">
        <v>103</v>
      </c>
      <c r="Q1415">
        <v>33</v>
      </c>
      <c r="R1415" t="s">
        <v>36</v>
      </c>
      <c r="S1415" t="s">
        <v>6732</v>
      </c>
      <c r="T1415" t="s">
        <v>6733</v>
      </c>
      <c r="U1415" t="s">
        <v>132</v>
      </c>
      <c r="V1415" t="s">
        <v>63</v>
      </c>
      <c r="W1415" t="s">
        <v>983</v>
      </c>
      <c r="X1415" t="s">
        <v>984</v>
      </c>
      <c r="Y1415" t="s">
        <v>103</v>
      </c>
      <c r="Z1415" t="s">
        <v>102</v>
      </c>
    </row>
    <row r="1416" spans="1:26">
      <c r="A1416" s="1">
        <v>44038</v>
      </c>
      <c r="B1416" t="s">
        <v>7023</v>
      </c>
      <c r="C1416" t="s">
        <v>7024</v>
      </c>
      <c r="D1416" t="s">
        <v>7025</v>
      </c>
      <c r="E1416" s="2">
        <v>43630</v>
      </c>
      <c r="F1416" s="2">
        <v>44036</v>
      </c>
      <c r="G1416" s="2">
        <v>44036</v>
      </c>
      <c r="H1416" t="s">
        <v>113</v>
      </c>
      <c r="I1416">
        <v>91.27</v>
      </c>
      <c r="J1416">
        <v>9000</v>
      </c>
      <c r="K1416" t="s">
        <v>149</v>
      </c>
      <c r="L1416" t="s">
        <v>49</v>
      </c>
      <c r="M1416" t="s">
        <v>32</v>
      </c>
      <c r="N1416" t="s">
        <v>118</v>
      </c>
      <c r="O1416" t="s">
        <v>63</v>
      </c>
      <c r="P1416" t="s">
        <v>132</v>
      </c>
      <c r="Q1416">
        <v>36</v>
      </c>
      <c r="R1416" t="s">
        <v>237</v>
      </c>
      <c r="S1416" t="s">
        <v>7026</v>
      </c>
      <c r="T1416" t="s">
        <v>7027</v>
      </c>
      <c r="U1416" t="s">
        <v>103</v>
      </c>
      <c r="V1416" t="s">
        <v>102</v>
      </c>
    </row>
    <row r="1417" spans="1:26">
      <c r="A1417" s="1">
        <v>44038</v>
      </c>
      <c r="B1417" t="s">
        <v>7028</v>
      </c>
      <c r="C1417" t="s">
        <v>7029</v>
      </c>
      <c r="D1417" t="s">
        <v>7030</v>
      </c>
      <c r="E1417" s="2">
        <v>41721</v>
      </c>
      <c r="F1417" s="2">
        <v>44027</v>
      </c>
      <c r="G1417" s="2">
        <v>44032</v>
      </c>
      <c r="H1417" t="s">
        <v>113</v>
      </c>
      <c r="I1417">
        <v>73.13</v>
      </c>
      <c r="J1417">
        <v>10000</v>
      </c>
      <c r="K1417" t="s">
        <v>30</v>
      </c>
      <c r="L1417" t="s">
        <v>49</v>
      </c>
      <c r="M1417" t="s">
        <v>32</v>
      </c>
      <c r="N1417" t="s">
        <v>102</v>
      </c>
      <c r="O1417" t="s">
        <v>76</v>
      </c>
      <c r="P1417" t="s">
        <v>367</v>
      </c>
      <c r="Q1417">
        <v>42</v>
      </c>
      <c r="R1417" t="s">
        <v>36</v>
      </c>
      <c r="S1417" t="s">
        <v>1954</v>
      </c>
      <c r="T1417" t="s">
        <v>1955</v>
      </c>
      <c r="U1417" t="s">
        <v>1564</v>
      </c>
      <c r="V1417" t="s">
        <v>167</v>
      </c>
      <c r="W1417" t="s">
        <v>537</v>
      </c>
      <c r="X1417" t="s">
        <v>538</v>
      </c>
      <c r="Y1417" t="s">
        <v>367</v>
      </c>
      <c r="Z1417" t="s">
        <v>76</v>
      </c>
    </row>
    <row r="1418" spans="1:26">
      <c r="A1418" s="1">
        <v>44038</v>
      </c>
      <c r="B1418" t="s">
        <v>7031</v>
      </c>
      <c r="C1418" t="s">
        <v>7032</v>
      </c>
      <c r="D1418" t="s">
        <v>7033</v>
      </c>
      <c r="E1418" s="2">
        <v>40434</v>
      </c>
      <c r="F1418" s="2">
        <v>44020</v>
      </c>
      <c r="G1418" s="2">
        <v>44025</v>
      </c>
      <c r="H1418" t="s">
        <v>113</v>
      </c>
      <c r="I1418">
        <v>95.33</v>
      </c>
      <c r="J1418">
        <v>10000</v>
      </c>
      <c r="K1418" t="s">
        <v>30</v>
      </c>
      <c r="L1418" t="s">
        <v>49</v>
      </c>
      <c r="M1418" t="s">
        <v>32</v>
      </c>
      <c r="N1418" t="s">
        <v>136</v>
      </c>
      <c r="O1418" t="s">
        <v>107</v>
      </c>
      <c r="P1418" t="s">
        <v>3019</v>
      </c>
      <c r="Q1418">
        <v>51</v>
      </c>
      <c r="R1418" t="s">
        <v>36</v>
      </c>
      <c r="S1418" t="s">
        <v>4684</v>
      </c>
      <c r="T1418" t="s">
        <v>4685</v>
      </c>
      <c r="U1418" t="s">
        <v>52</v>
      </c>
      <c r="V1418" t="s">
        <v>51</v>
      </c>
    </row>
    <row r="1419" spans="1:26">
      <c r="A1419" s="1">
        <v>44038</v>
      </c>
      <c r="B1419" t="s">
        <v>7034</v>
      </c>
      <c r="C1419" t="s">
        <v>7035</v>
      </c>
      <c r="D1419" t="s">
        <v>7036</v>
      </c>
      <c r="E1419" s="2">
        <v>42962</v>
      </c>
      <c r="F1419" s="2">
        <v>44018</v>
      </c>
      <c r="G1419" s="2">
        <v>44023</v>
      </c>
      <c r="H1419" t="s">
        <v>82</v>
      </c>
      <c r="I1419">
        <v>68.08</v>
      </c>
      <c r="J1419">
        <v>3000</v>
      </c>
      <c r="K1419" t="s">
        <v>30</v>
      </c>
      <c r="L1419" t="s">
        <v>49</v>
      </c>
      <c r="M1419" t="s">
        <v>83</v>
      </c>
      <c r="N1419" t="s">
        <v>63</v>
      </c>
      <c r="O1419" t="s">
        <v>118</v>
      </c>
      <c r="P1419" t="s">
        <v>117</v>
      </c>
      <c r="Q1419">
        <v>41</v>
      </c>
      <c r="R1419" t="s">
        <v>36</v>
      </c>
      <c r="S1419" t="s">
        <v>2557</v>
      </c>
      <c r="T1419" t="s">
        <v>2558</v>
      </c>
      <c r="U1419" t="s">
        <v>39</v>
      </c>
      <c r="V1419" t="s">
        <v>40</v>
      </c>
      <c r="W1419" t="s">
        <v>450</v>
      </c>
      <c r="X1419" t="s">
        <v>451</v>
      </c>
      <c r="Y1419" t="s">
        <v>452</v>
      </c>
      <c r="Z1419" t="s">
        <v>76</v>
      </c>
    </row>
    <row r="1420" spans="1:26">
      <c r="A1420" s="1">
        <v>44038</v>
      </c>
      <c r="B1420" t="s">
        <v>7037</v>
      </c>
      <c r="C1420" t="s">
        <v>7038</v>
      </c>
      <c r="D1420" t="s">
        <v>7039</v>
      </c>
      <c r="E1420" s="2">
        <v>41929</v>
      </c>
      <c r="F1420" s="2">
        <v>44026</v>
      </c>
      <c r="G1420" s="2">
        <v>44031</v>
      </c>
      <c r="H1420" t="s">
        <v>95</v>
      </c>
      <c r="I1420">
        <v>87.13</v>
      </c>
      <c r="J1420">
        <v>57000</v>
      </c>
      <c r="K1420" t="s">
        <v>30</v>
      </c>
      <c r="L1420" t="s">
        <v>49</v>
      </c>
      <c r="M1420" t="s">
        <v>32</v>
      </c>
      <c r="N1420" t="s">
        <v>76</v>
      </c>
      <c r="O1420" t="s">
        <v>50</v>
      </c>
      <c r="P1420" t="s">
        <v>2424</v>
      </c>
      <c r="Q1420">
        <v>30</v>
      </c>
      <c r="R1420" t="s">
        <v>36</v>
      </c>
      <c r="S1420" t="s">
        <v>7040</v>
      </c>
      <c r="T1420" t="s">
        <v>7041</v>
      </c>
      <c r="U1420" t="s">
        <v>452</v>
      </c>
      <c r="V1420" t="s">
        <v>76</v>
      </c>
    </row>
    <row r="1421" spans="1:26">
      <c r="A1421" s="1">
        <v>44038</v>
      </c>
      <c r="B1421" t="s">
        <v>7042</v>
      </c>
      <c r="C1421" t="s">
        <v>7043</v>
      </c>
      <c r="D1421" t="s">
        <v>7044</v>
      </c>
      <c r="E1421" s="2">
        <v>40762</v>
      </c>
      <c r="F1421" s="2">
        <v>44019</v>
      </c>
      <c r="G1421" s="2">
        <v>44024</v>
      </c>
      <c r="H1421" t="s">
        <v>171</v>
      </c>
      <c r="I1421">
        <v>6.37</v>
      </c>
      <c r="J1421">
        <v>500</v>
      </c>
      <c r="K1421" t="s">
        <v>30</v>
      </c>
      <c r="L1421" t="s">
        <v>49</v>
      </c>
      <c r="M1421" t="s">
        <v>83</v>
      </c>
      <c r="N1421" t="s">
        <v>87</v>
      </c>
      <c r="O1421" t="s">
        <v>118</v>
      </c>
      <c r="P1421" t="s">
        <v>117</v>
      </c>
      <c r="Q1421">
        <v>59</v>
      </c>
      <c r="R1421" t="s">
        <v>36</v>
      </c>
      <c r="S1421" t="s">
        <v>1487</v>
      </c>
      <c r="T1421" t="s">
        <v>1488</v>
      </c>
      <c r="U1421" t="s">
        <v>39</v>
      </c>
      <c r="V1421" t="s">
        <v>40</v>
      </c>
      <c r="W1421" t="s">
        <v>1344</v>
      </c>
      <c r="X1421" t="s">
        <v>1345</v>
      </c>
      <c r="Y1421" t="s">
        <v>55</v>
      </c>
      <c r="Z1421" t="s">
        <v>33</v>
      </c>
    </row>
    <row r="1422" spans="1:26">
      <c r="A1422" s="1">
        <v>44038</v>
      </c>
      <c r="B1422" t="s">
        <v>7045</v>
      </c>
      <c r="C1422" t="s">
        <v>7046</v>
      </c>
      <c r="D1422" t="s">
        <v>7047</v>
      </c>
      <c r="E1422" s="2">
        <v>41647</v>
      </c>
      <c r="F1422" s="2">
        <v>44021</v>
      </c>
      <c r="G1422" s="2">
        <v>44026</v>
      </c>
      <c r="H1422" t="s">
        <v>29</v>
      </c>
      <c r="I1422">
        <v>167.8</v>
      </c>
      <c r="J1422">
        <v>18000</v>
      </c>
      <c r="K1422" t="s">
        <v>30</v>
      </c>
      <c r="L1422" t="s">
        <v>31</v>
      </c>
      <c r="M1422" t="s">
        <v>83</v>
      </c>
      <c r="N1422" t="s">
        <v>91</v>
      </c>
      <c r="O1422" t="s">
        <v>136</v>
      </c>
      <c r="P1422" t="s">
        <v>135</v>
      </c>
      <c r="Q1422">
        <v>42</v>
      </c>
      <c r="R1422" t="s">
        <v>237</v>
      </c>
      <c r="S1422" t="s">
        <v>1632</v>
      </c>
      <c r="T1422" t="s">
        <v>1633</v>
      </c>
      <c r="U1422" t="s">
        <v>295</v>
      </c>
      <c r="V1422" t="s">
        <v>59</v>
      </c>
    </row>
    <row r="1423" spans="1:26">
      <c r="A1423" s="1">
        <v>44038</v>
      </c>
      <c r="B1423" t="s">
        <v>7048</v>
      </c>
      <c r="C1423" t="s">
        <v>7049</v>
      </c>
      <c r="D1423" t="s">
        <v>7050</v>
      </c>
      <c r="E1423" s="2">
        <v>42119</v>
      </c>
      <c r="F1423" s="2">
        <v>44027</v>
      </c>
      <c r="G1423" s="2">
        <v>44032</v>
      </c>
      <c r="H1423" t="s">
        <v>82</v>
      </c>
      <c r="I1423">
        <v>78.58</v>
      </c>
      <c r="J1423">
        <v>3000</v>
      </c>
      <c r="K1423" t="s">
        <v>30</v>
      </c>
      <c r="L1423" t="s">
        <v>49</v>
      </c>
      <c r="M1423" t="s">
        <v>124</v>
      </c>
      <c r="N1423" t="s">
        <v>59</v>
      </c>
      <c r="O1423" t="s">
        <v>107</v>
      </c>
      <c r="P1423" t="s">
        <v>1128</v>
      </c>
      <c r="Q1423">
        <v>42</v>
      </c>
      <c r="R1423" t="s">
        <v>36</v>
      </c>
      <c r="S1423" t="s">
        <v>3927</v>
      </c>
      <c r="T1423" t="s">
        <v>3928</v>
      </c>
      <c r="U1423" t="s">
        <v>534</v>
      </c>
      <c r="V1423" t="s">
        <v>63</v>
      </c>
      <c r="W1423" t="s">
        <v>6582</v>
      </c>
      <c r="X1423" t="s">
        <v>6583</v>
      </c>
      <c r="Y1423" t="s">
        <v>2378</v>
      </c>
      <c r="Z1423" t="s">
        <v>63</v>
      </c>
    </row>
    <row r="1424" spans="1:26">
      <c r="A1424" s="1">
        <v>44038</v>
      </c>
      <c r="B1424" t="s">
        <v>7051</v>
      </c>
      <c r="C1424" t="s">
        <v>7052</v>
      </c>
      <c r="D1424" t="s">
        <v>7053</v>
      </c>
      <c r="E1424" s="2">
        <v>41958</v>
      </c>
      <c r="F1424" s="2">
        <v>44034</v>
      </c>
      <c r="G1424" s="2">
        <v>44035</v>
      </c>
      <c r="H1424" t="s">
        <v>48</v>
      </c>
      <c r="I1424">
        <v>120.67</v>
      </c>
      <c r="J1424">
        <v>23000</v>
      </c>
      <c r="K1424" t="s">
        <v>30</v>
      </c>
      <c r="L1424" t="s">
        <v>72</v>
      </c>
      <c r="M1424" t="s">
        <v>32</v>
      </c>
      <c r="N1424" t="s">
        <v>87</v>
      </c>
      <c r="O1424" t="s">
        <v>76</v>
      </c>
      <c r="P1424" t="s">
        <v>367</v>
      </c>
      <c r="Q1424">
        <v>36</v>
      </c>
      <c r="R1424" t="s">
        <v>36</v>
      </c>
      <c r="S1424" t="s">
        <v>2232</v>
      </c>
      <c r="T1424" t="s">
        <v>2233</v>
      </c>
      <c r="U1424" t="s">
        <v>2234</v>
      </c>
      <c r="V1424" t="s">
        <v>107</v>
      </c>
      <c r="W1424" t="s">
        <v>2482</v>
      </c>
      <c r="X1424" t="s">
        <v>2483</v>
      </c>
      <c r="Y1424" t="s">
        <v>2484</v>
      </c>
      <c r="Z1424" t="s">
        <v>63</v>
      </c>
    </row>
    <row r="1425" spans="1:26">
      <c r="A1425" s="1">
        <v>44038</v>
      </c>
      <c r="B1425" t="s">
        <v>7054</v>
      </c>
      <c r="C1425" t="s">
        <v>7055</v>
      </c>
      <c r="D1425" t="s">
        <v>7056</v>
      </c>
      <c r="E1425" s="2">
        <v>40462</v>
      </c>
      <c r="F1425" s="2">
        <v>44026</v>
      </c>
      <c r="G1425" s="2">
        <v>44031</v>
      </c>
      <c r="H1425" t="s">
        <v>48</v>
      </c>
      <c r="I1425">
        <v>102.42</v>
      </c>
      <c r="J1425">
        <v>40000</v>
      </c>
      <c r="K1425" t="s">
        <v>30</v>
      </c>
      <c r="L1425" t="s">
        <v>31</v>
      </c>
      <c r="M1425" t="s">
        <v>32</v>
      </c>
      <c r="N1425" t="s">
        <v>34</v>
      </c>
      <c r="O1425" t="s">
        <v>118</v>
      </c>
      <c r="P1425" t="s">
        <v>117</v>
      </c>
      <c r="Q1425">
        <v>34</v>
      </c>
      <c r="R1425" t="s">
        <v>36</v>
      </c>
      <c r="S1425" t="s">
        <v>7057</v>
      </c>
      <c r="T1425" t="s">
        <v>7058</v>
      </c>
      <c r="U1425" t="s">
        <v>1499</v>
      </c>
      <c r="V1425" t="s">
        <v>87</v>
      </c>
      <c r="W1425" t="s">
        <v>550</v>
      </c>
      <c r="X1425" t="s">
        <v>551</v>
      </c>
      <c r="Y1425" t="s">
        <v>117</v>
      </c>
      <c r="Z1425" t="s">
        <v>118</v>
      </c>
    </row>
    <row r="1426" spans="1:26">
      <c r="A1426" s="1">
        <v>44038</v>
      </c>
      <c r="B1426" t="s">
        <v>7059</v>
      </c>
      <c r="C1426" t="s">
        <v>7060</v>
      </c>
      <c r="D1426" t="s">
        <v>7061</v>
      </c>
      <c r="E1426" s="2">
        <v>42330</v>
      </c>
      <c r="F1426" s="2">
        <v>44022</v>
      </c>
      <c r="G1426" s="2">
        <v>44027</v>
      </c>
      <c r="H1426" t="s">
        <v>95</v>
      </c>
      <c r="I1426">
        <v>65.59</v>
      </c>
      <c r="J1426">
        <v>54000</v>
      </c>
      <c r="K1426" t="s">
        <v>30</v>
      </c>
      <c r="L1426" t="s">
        <v>72</v>
      </c>
      <c r="M1426" t="s">
        <v>83</v>
      </c>
      <c r="N1426" t="s">
        <v>51</v>
      </c>
      <c r="O1426" t="s">
        <v>102</v>
      </c>
      <c r="P1426" t="s">
        <v>103</v>
      </c>
      <c r="Q1426">
        <v>56</v>
      </c>
      <c r="R1426" t="s">
        <v>36</v>
      </c>
      <c r="S1426" t="s">
        <v>7062</v>
      </c>
      <c r="T1426" t="s">
        <v>7063</v>
      </c>
      <c r="U1426" t="s">
        <v>253</v>
      </c>
      <c r="V1426" t="s">
        <v>87</v>
      </c>
      <c r="W1426" t="s">
        <v>6406</v>
      </c>
      <c r="X1426" t="s">
        <v>6407</v>
      </c>
      <c r="Y1426" t="s">
        <v>172</v>
      </c>
      <c r="Z1426" t="s">
        <v>50</v>
      </c>
    </row>
    <row r="1427" spans="1:26">
      <c r="A1427" s="1">
        <v>44038</v>
      </c>
      <c r="B1427" t="s">
        <v>7064</v>
      </c>
      <c r="C1427" t="s">
        <v>7065</v>
      </c>
      <c r="D1427" t="s">
        <v>7066</v>
      </c>
      <c r="E1427" s="2">
        <v>43825</v>
      </c>
      <c r="F1427" s="2">
        <v>44035</v>
      </c>
      <c r="G1427" s="2">
        <v>44035</v>
      </c>
      <c r="H1427" t="s">
        <v>29</v>
      </c>
      <c r="I1427">
        <v>178.3</v>
      </c>
      <c r="J1427">
        <v>11000</v>
      </c>
      <c r="K1427" t="s">
        <v>30</v>
      </c>
      <c r="L1427" t="s">
        <v>49</v>
      </c>
      <c r="M1427" t="s">
        <v>32</v>
      </c>
      <c r="N1427" t="s">
        <v>102</v>
      </c>
      <c r="O1427" t="s">
        <v>91</v>
      </c>
      <c r="P1427" t="s">
        <v>90</v>
      </c>
      <c r="Q1427">
        <v>31</v>
      </c>
      <c r="R1427" t="s">
        <v>36</v>
      </c>
      <c r="S1427" t="s">
        <v>1349</v>
      </c>
      <c r="T1427" t="s">
        <v>1350</v>
      </c>
      <c r="U1427" t="s">
        <v>1351</v>
      </c>
      <c r="V1427" t="s">
        <v>107</v>
      </c>
      <c r="W1427" t="s">
        <v>1849</v>
      </c>
      <c r="X1427" t="s">
        <v>1850</v>
      </c>
      <c r="Y1427" t="s">
        <v>52</v>
      </c>
      <c r="Z1427" t="s">
        <v>51</v>
      </c>
    </row>
    <row r="1428" spans="1:26">
      <c r="A1428" s="1">
        <v>44039</v>
      </c>
      <c r="B1428" t="s">
        <v>7067</v>
      </c>
      <c r="C1428" t="s">
        <v>7068</v>
      </c>
      <c r="D1428" t="s">
        <v>7069</v>
      </c>
      <c r="E1428" s="2">
        <v>41704</v>
      </c>
      <c r="F1428" s="2">
        <v>44028</v>
      </c>
      <c r="G1428" s="2">
        <v>44033</v>
      </c>
      <c r="H1428" t="s">
        <v>95</v>
      </c>
      <c r="I1428">
        <v>58.76</v>
      </c>
      <c r="J1428">
        <v>28000</v>
      </c>
      <c r="K1428" t="s">
        <v>30</v>
      </c>
      <c r="L1428" t="s">
        <v>49</v>
      </c>
      <c r="M1428" t="s">
        <v>32</v>
      </c>
      <c r="N1428" t="s">
        <v>59</v>
      </c>
      <c r="O1428" t="s">
        <v>91</v>
      </c>
      <c r="P1428" t="s">
        <v>90</v>
      </c>
      <c r="Q1428">
        <v>56</v>
      </c>
      <c r="R1428" t="s">
        <v>36</v>
      </c>
      <c r="S1428" t="s">
        <v>4565</v>
      </c>
      <c r="T1428" t="s">
        <v>4566</v>
      </c>
      <c r="U1428" t="s">
        <v>58</v>
      </c>
      <c r="V1428" t="s">
        <v>59</v>
      </c>
    </row>
    <row r="1429" spans="1:26">
      <c r="A1429" s="1">
        <v>44039</v>
      </c>
      <c r="B1429" t="s">
        <v>7070</v>
      </c>
      <c r="C1429" t="s">
        <v>7071</v>
      </c>
      <c r="D1429" t="s">
        <v>7072</v>
      </c>
      <c r="E1429" s="2">
        <v>42014</v>
      </c>
      <c r="F1429" s="2">
        <v>44027</v>
      </c>
      <c r="G1429" s="2">
        <v>44032</v>
      </c>
      <c r="H1429" t="s">
        <v>113</v>
      </c>
      <c r="I1429">
        <v>122.61</v>
      </c>
      <c r="J1429">
        <v>3000</v>
      </c>
      <c r="K1429" t="s">
        <v>30</v>
      </c>
      <c r="L1429" t="s">
        <v>31</v>
      </c>
      <c r="M1429" t="s">
        <v>32</v>
      </c>
      <c r="N1429" t="s">
        <v>40</v>
      </c>
      <c r="O1429" t="s">
        <v>44</v>
      </c>
      <c r="P1429" t="s">
        <v>43</v>
      </c>
      <c r="Q1429">
        <v>56</v>
      </c>
      <c r="R1429" t="s">
        <v>36</v>
      </c>
      <c r="S1429" t="s">
        <v>7073</v>
      </c>
      <c r="T1429" t="s">
        <v>7074</v>
      </c>
      <c r="U1429" t="s">
        <v>534</v>
      </c>
      <c r="V1429" t="s">
        <v>63</v>
      </c>
    </row>
    <row r="1430" spans="1:26">
      <c r="A1430" s="1">
        <v>44039</v>
      </c>
      <c r="B1430" t="s">
        <v>7075</v>
      </c>
      <c r="C1430" t="s">
        <v>7076</v>
      </c>
      <c r="D1430" t="s">
        <v>7077</v>
      </c>
      <c r="E1430" s="2">
        <v>41707</v>
      </c>
      <c r="F1430" s="2">
        <v>44030</v>
      </c>
      <c r="G1430" s="2">
        <v>44033</v>
      </c>
      <c r="H1430" t="s">
        <v>171</v>
      </c>
      <c r="I1430">
        <v>7.35</v>
      </c>
      <c r="J1430">
        <v>400</v>
      </c>
      <c r="K1430" t="s">
        <v>30</v>
      </c>
      <c r="L1430" t="s">
        <v>49</v>
      </c>
      <c r="M1430" t="s">
        <v>83</v>
      </c>
      <c r="N1430" t="s">
        <v>87</v>
      </c>
      <c r="O1430" t="s">
        <v>167</v>
      </c>
      <c r="P1430" t="s">
        <v>7078</v>
      </c>
      <c r="Q1430">
        <v>57</v>
      </c>
      <c r="R1430" t="s">
        <v>36</v>
      </c>
      <c r="S1430" t="s">
        <v>7079</v>
      </c>
      <c r="T1430" t="s">
        <v>7080</v>
      </c>
      <c r="U1430" t="s">
        <v>58</v>
      </c>
      <c r="V1430" t="s">
        <v>59</v>
      </c>
      <c r="W1430" t="s">
        <v>1993</v>
      </c>
      <c r="X1430" t="s">
        <v>1994</v>
      </c>
      <c r="Y1430" t="s">
        <v>117</v>
      </c>
      <c r="Z1430" t="s">
        <v>118</v>
      </c>
    </row>
    <row r="1431" spans="1:26">
      <c r="A1431" s="1">
        <v>44039</v>
      </c>
      <c r="B1431" t="s">
        <v>7081</v>
      </c>
      <c r="C1431" t="s">
        <v>7082</v>
      </c>
      <c r="D1431" t="s">
        <v>7083</v>
      </c>
      <c r="E1431" s="2">
        <v>43697</v>
      </c>
      <c r="F1431" s="2">
        <v>44035</v>
      </c>
      <c r="G1431" s="2">
        <v>44036</v>
      </c>
      <c r="H1431" t="s">
        <v>95</v>
      </c>
      <c r="I1431">
        <v>65.69</v>
      </c>
      <c r="J1431">
        <v>74000</v>
      </c>
      <c r="K1431" t="s">
        <v>30</v>
      </c>
      <c r="L1431" t="s">
        <v>72</v>
      </c>
      <c r="M1431" t="s">
        <v>83</v>
      </c>
      <c r="N1431" t="s">
        <v>59</v>
      </c>
      <c r="O1431" t="s">
        <v>50</v>
      </c>
      <c r="P1431" t="s">
        <v>172</v>
      </c>
      <c r="Q1431">
        <v>55</v>
      </c>
      <c r="R1431" t="s">
        <v>36</v>
      </c>
      <c r="S1431" t="s">
        <v>2446</v>
      </c>
      <c r="T1431" t="s">
        <v>2447</v>
      </c>
      <c r="U1431" t="s">
        <v>35</v>
      </c>
      <c r="V1431" t="s">
        <v>34</v>
      </c>
    </row>
    <row r="1432" spans="1:26">
      <c r="A1432" s="1">
        <v>44039</v>
      </c>
      <c r="B1432" t="s">
        <v>7084</v>
      </c>
      <c r="C1432" t="s">
        <v>7085</v>
      </c>
      <c r="D1432" t="s">
        <v>7086</v>
      </c>
      <c r="E1432" s="2">
        <v>41922</v>
      </c>
      <c r="F1432" s="2">
        <v>44019</v>
      </c>
      <c r="G1432" s="2">
        <v>44024</v>
      </c>
      <c r="H1432" t="s">
        <v>82</v>
      </c>
      <c r="I1432">
        <v>58.74</v>
      </c>
      <c r="J1432">
        <v>5000</v>
      </c>
      <c r="K1432" t="s">
        <v>30</v>
      </c>
      <c r="L1432" t="s">
        <v>31</v>
      </c>
      <c r="M1432" t="s">
        <v>124</v>
      </c>
      <c r="N1432" t="s">
        <v>51</v>
      </c>
      <c r="O1432" t="s">
        <v>167</v>
      </c>
      <c r="P1432" t="s">
        <v>4620</v>
      </c>
      <c r="Q1432">
        <v>49</v>
      </c>
      <c r="R1432" t="s">
        <v>36</v>
      </c>
      <c r="S1432" t="s">
        <v>1791</v>
      </c>
      <c r="T1432" t="s">
        <v>1792</v>
      </c>
      <c r="U1432" t="s">
        <v>52</v>
      </c>
      <c r="V1432" t="s">
        <v>51</v>
      </c>
      <c r="W1432" t="s">
        <v>1311</v>
      </c>
      <c r="X1432" t="s">
        <v>1312</v>
      </c>
      <c r="Y1432" t="s">
        <v>172</v>
      </c>
      <c r="Z1432" t="s">
        <v>50</v>
      </c>
    </row>
    <row r="1433" spans="1:26">
      <c r="A1433" s="1">
        <v>44039</v>
      </c>
      <c r="B1433" t="s">
        <v>7087</v>
      </c>
      <c r="C1433" t="s">
        <v>7088</v>
      </c>
      <c r="D1433" t="s">
        <v>7089</v>
      </c>
      <c r="E1433" s="2">
        <v>42499</v>
      </c>
      <c r="F1433" s="2">
        <v>44026</v>
      </c>
      <c r="G1433" s="2">
        <v>44031</v>
      </c>
      <c r="H1433" t="s">
        <v>29</v>
      </c>
      <c r="I1433">
        <v>131.01</v>
      </c>
      <c r="J1433">
        <v>1000</v>
      </c>
      <c r="K1433" t="s">
        <v>30</v>
      </c>
      <c r="L1433" t="s">
        <v>49</v>
      </c>
      <c r="M1433" t="s">
        <v>32</v>
      </c>
      <c r="N1433" t="s">
        <v>40</v>
      </c>
      <c r="O1433" t="s">
        <v>59</v>
      </c>
      <c r="P1433" t="s">
        <v>58</v>
      </c>
      <c r="Q1433">
        <v>41</v>
      </c>
      <c r="R1433" t="s">
        <v>237</v>
      </c>
      <c r="S1433" t="s">
        <v>7090</v>
      </c>
      <c r="T1433" t="s">
        <v>7091</v>
      </c>
      <c r="U1433" t="s">
        <v>589</v>
      </c>
      <c r="V1433" t="s">
        <v>63</v>
      </c>
      <c r="W1433" t="s">
        <v>232</v>
      </c>
      <c r="X1433" t="s">
        <v>233</v>
      </c>
      <c r="Y1433" t="s">
        <v>114</v>
      </c>
      <c r="Z1433" t="s">
        <v>44</v>
      </c>
    </row>
    <row r="1434" spans="1:26">
      <c r="A1434" s="1">
        <v>44039</v>
      </c>
      <c r="B1434" t="s">
        <v>7092</v>
      </c>
      <c r="C1434" t="s">
        <v>7093</v>
      </c>
      <c r="D1434" t="s">
        <v>7094</v>
      </c>
      <c r="E1434" s="2">
        <v>42834</v>
      </c>
      <c r="F1434" s="2">
        <v>44032</v>
      </c>
      <c r="G1434" s="2">
        <v>44034</v>
      </c>
      <c r="H1434" t="s">
        <v>29</v>
      </c>
      <c r="I1434">
        <v>153.38999999999999</v>
      </c>
      <c r="J1434">
        <v>18000</v>
      </c>
      <c r="K1434" t="s">
        <v>30</v>
      </c>
      <c r="L1434" t="s">
        <v>72</v>
      </c>
      <c r="M1434" t="s">
        <v>124</v>
      </c>
      <c r="N1434" t="s">
        <v>167</v>
      </c>
      <c r="O1434" t="s">
        <v>102</v>
      </c>
      <c r="P1434" t="s">
        <v>103</v>
      </c>
      <c r="Q1434">
        <v>52</v>
      </c>
      <c r="R1434" t="s">
        <v>36</v>
      </c>
      <c r="S1434" t="s">
        <v>6802</v>
      </c>
      <c r="T1434" t="s">
        <v>6803</v>
      </c>
      <c r="U1434" t="s">
        <v>135</v>
      </c>
      <c r="V1434" t="s">
        <v>136</v>
      </c>
      <c r="W1434" t="s">
        <v>2824</v>
      </c>
      <c r="X1434" t="s">
        <v>2825</v>
      </c>
      <c r="Y1434" t="s">
        <v>52</v>
      </c>
      <c r="Z1434" t="s">
        <v>51</v>
      </c>
    </row>
    <row r="1435" spans="1:26">
      <c r="A1435" s="1">
        <v>44039</v>
      </c>
      <c r="B1435" t="s">
        <v>7095</v>
      </c>
      <c r="C1435" t="s">
        <v>7096</v>
      </c>
      <c r="D1435" t="s">
        <v>7097</v>
      </c>
      <c r="E1435" s="2">
        <v>41237</v>
      </c>
      <c r="F1435" s="2">
        <v>44038</v>
      </c>
      <c r="G1435" s="2">
        <v>44038</v>
      </c>
      <c r="H1435" t="s">
        <v>171</v>
      </c>
      <c r="I1435">
        <v>7.08</v>
      </c>
      <c r="J1435">
        <v>600</v>
      </c>
      <c r="K1435" t="s">
        <v>30</v>
      </c>
      <c r="L1435" t="s">
        <v>72</v>
      </c>
      <c r="M1435" t="s">
        <v>32</v>
      </c>
      <c r="N1435" t="s">
        <v>44</v>
      </c>
      <c r="O1435" t="s">
        <v>40</v>
      </c>
      <c r="P1435" t="s">
        <v>39</v>
      </c>
      <c r="Q1435">
        <v>30</v>
      </c>
      <c r="R1435" t="s">
        <v>36</v>
      </c>
      <c r="S1435" t="s">
        <v>7098</v>
      </c>
      <c r="T1435" t="s">
        <v>7099</v>
      </c>
      <c r="U1435" t="s">
        <v>3724</v>
      </c>
      <c r="V1435" t="s">
        <v>44</v>
      </c>
      <c r="W1435" t="s">
        <v>2320</v>
      </c>
      <c r="X1435" t="s">
        <v>2321</v>
      </c>
      <c r="Y1435" t="s">
        <v>589</v>
      </c>
      <c r="Z1435" t="s">
        <v>63</v>
      </c>
    </row>
    <row r="1436" spans="1:26">
      <c r="A1436" s="1">
        <v>44039</v>
      </c>
      <c r="B1436" t="s">
        <v>7100</v>
      </c>
      <c r="C1436" t="s">
        <v>7101</v>
      </c>
      <c r="D1436" t="s">
        <v>7102</v>
      </c>
      <c r="E1436" s="2">
        <v>41588</v>
      </c>
      <c r="F1436" s="2">
        <v>44024</v>
      </c>
      <c r="G1436" s="2">
        <v>44029</v>
      </c>
      <c r="H1436" t="s">
        <v>171</v>
      </c>
      <c r="I1436">
        <v>7.89</v>
      </c>
      <c r="J1436">
        <v>200</v>
      </c>
      <c r="K1436" t="s">
        <v>30</v>
      </c>
      <c r="L1436" t="s">
        <v>49</v>
      </c>
      <c r="M1436" t="s">
        <v>83</v>
      </c>
      <c r="N1436" t="s">
        <v>40</v>
      </c>
      <c r="O1436" t="s">
        <v>167</v>
      </c>
      <c r="P1436" t="s">
        <v>2415</v>
      </c>
      <c r="Q1436">
        <v>37</v>
      </c>
      <c r="R1436" t="s">
        <v>36</v>
      </c>
      <c r="S1436" t="s">
        <v>2999</v>
      </c>
      <c r="T1436" t="s">
        <v>3000</v>
      </c>
      <c r="U1436" t="s">
        <v>367</v>
      </c>
      <c r="V1436" t="s">
        <v>76</v>
      </c>
      <c r="W1436" t="s">
        <v>7103</v>
      </c>
      <c r="X1436" t="s">
        <v>7104</v>
      </c>
      <c r="Y1436" t="s">
        <v>140</v>
      </c>
      <c r="Z1436" t="s">
        <v>87</v>
      </c>
    </row>
    <row r="1437" spans="1:26">
      <c r="A1437" s="1">
        <v>44039</v>
      </c>
      <c r="B1437" t="s">
        <v>7105</v>
      </c>
      <c r="C1437" t="s">
        <v>7106</v>
      </c>
      <c r="D1437" t="s">
        <v>7107</v>
      </c>
      <c r="E1437" s="2">
        <v>41770</v>
      </c>
      <c r="F1437" s="2">
        <v>44030</v>
      </c>
      <c r="G1437" s="2">
        <v>44033</v>
      </c>
      <c r="H1437" t="s">
        <v>171</v>
      </c>
      <c r="I1437">
        <v>11.28</v>
      </c>
      <c r="J1437">
        <v>400</v>
      </c>
      <c r="K1437" t="s">
        <v>30</v>
      </c>
      <c r="L1437" t="s">
        <v>49</v>
      </c>
      <c r="M1437" t="s">
        <v>32</v>
      </c>
      <c r="N1437" t="s">
        <v>34</v>
      </c>
      <c r="O1437" t="s">
        <v>51</v>
      </c>
      <c r="P1437" t="s">
        <v>52</v>
      </c>
      <c r="Q1437">
        <v>33</v>
      </c>
      <c r="R1437" t="s">
        <v>36</v>
      </c>
      <c r="S1437" t="s">
        <v>1847</v>
      </c>
      <c r="T1437" t="s">
        <v>1848</v>
      </c>
      <c r="V1437" t="s">
        <v>167</v>
      </c>
      <c r="W1437" t="s">
        <v>887</v>
      </c>
      <c r="X1437" t="s">
        <v>888</v>
      </c>
      <c r="Y1437" t="s">
        <v>889</v>
      </c>
      <c r="Z1437" t="s">
        <v>107</v>
      </c>
    </row>
    <row r="1438" spans="1:26">
      <c r="A1438" s="1">
        <v>44039</v>
      </c>
      <c r="B1438" t="s">
        <v>7108</v>
      </c>
      <c r="C1438" t="s">
        <v>7109</v>
      </c>
      <c r="D1438" t="s">
        <v>7110</v>
      </c>
      <c r="E1438" s="2">
        <v>42186</v>
      </c>
      <c r="F1438" s="2">
        <v>44021</v>
      </c>
      <c r="G1438" s="2">
        <v>44026</v>
      </c>
      <c r="H1438" t="s">
        <v>48</v>
      </c>
      <c r="I1438">
        <v>147.4</v>
      </c>
      <c r="J1438">
        <v>30000</v>
      </c>
      <c r="K1438" t="s">
        <v>30</v>
      </c>
      <c r="L1438" t="s">
        <v>72</v>
      </c>
      <c r="M1438" t="s">
        <v>32</v>
      </c>
      <c r="N1438" t="s">
        <v>167</v>
      </c>
      <c r="O1438" t="s">
        <v>118</v>
      </c>
      <c r="P1438" t="s">
        <v>117</v>
      </c>
      <c r="Q1438">
        <v>29</v>
      </c>
      <c r="R1438" t="s">
        <v>36</v>
      </c>
      <c r="S1438" t="s">
        <v>7111</v>
      </c>
      <c r="T1438" t="s">
        <v>7112</v>
      </c>
      <c r="U1438" t="s">
        <v>35</v>
      </c>
      <c r="V1438" t="s">
        <v>34</v>
      </c>
    </row>
    <row r="1439" spans="1:26">
      <c r="A1439" s="1">
        <v>44039</v>
      </c>
      <c r="B1439" t="s">
        <v>7113</v>
      </c>
      <c r="C1439" t="s">
        <v>7114</v>
      </c>
      <c r="D1439" t="s">
        <v>7115</v>
      </c>
      <c r="E1439" s="2">
        <v>41192</v>
      </c>
      <c r="F1439" s="2">
        <v>44028</v>
      </c>
      <c r="G1439" s="2">
        <v>44033</v>
      </c>
      <c r="H1439" t="s">
        <v>29</v>
      </c>
      <c r="I1439">
        <v>167.33</v>
      </c>
      <c r="J1439">
        <v>10000</v>
      </c>
      <c r="K1439" t="s">
        <v>30</v>
      </c>
      <c r="L1439" t="s">
        <v>72</v>
      </c>
      <c r="M1439" t="s">
        <v>83</v>
      </c>
      <c r="N1439" t="s">
        <v>63</v>
      </c>
      <c r="O1439" t="s">
        <v>107</v>
      </c>
      <c r="P1439" t="s">
        <v>3962</v>
      </c>
      <c r="Q1439">
        <v>35</v>
      </c>
      <c r="R1439" t="s">
        <v>36</v>
      </c>
      <c r="S1439" t="s">
        <v>7116</v>
      </c>
      <c r="T1439" t="s">
        <v>7117</v>
      </c>
      <c r="U1439" t="s">
        <v>55</v>
      </c>
      <c r="V1439" t="s">
        <v>33</v>
      </c>
      <c r="W1439" t="s">
        <v>7002</v>
      </c>
      <c r="X1439" t="s">
        <v>7003</v>
      </c>
      <c r="Y1439" t="s">
        <v>3549</v>
      </c>
      <c r="Z1439" t="s">
        <v>87</v>
      </c>
    </row>
    <row r="1440" spans="1:26">
      <c r="A1440" s="1">
        <v>44039</v>
      </c>
      <c r="B1440" t="s">
        <v>7118</v>
      </c>
      <c r="C1440" t="s">
        <v>7119</v>
      </c>
      <c r="D1440" t="s">
        <v>7120</v>
      </c>
      <c r="E1440" s="2">
        <v>40473</v>
      </c>
      <c r="F1440" s="2">
        <v>44038</v>
      </c>
      <c r="G1440" s="2">
        <v>44038</v>
      </c>
      <c r="H1440" t="s">
        <v>82</v>
      </c>
      <c r="I1440">
        <v>87.93</v>
      </c>
      <c r="J1440">
        <v>5000</v>
      </c>
      <c r="K1440" t="s">
        <v>30</v>
      </c>
      <c r="L1440" t="s">
        <v>72</v>
      </c>
      <c r="M1440" t="s">
        <v>32</v>
      </c>
      <c r="N1440" t="s">
        <v>118</v>
      </c>
      <c r="O1440" t="s">
        <v>91</v>
      </c>
      <c r="P1440" t="s">
        <v>90</v>
      </c>
      <c r="Q1440">
        <v>39</v>
      </c>
      <c r="R1440" t="s">
        <v>36</v>
      </c>
      <c r="S1440" t="s">
        <v>3209</v>
      </c>
      <c r="T1440" t="s">
        <v>3210</v>
      </c>
      <c r="U1440" t="s">
        <v>117</v>
      </c>
      <c r="V1440" t="s">
        <v>118</v>
      </c>
      <c r="W1440" t="s">
        <v>361</v>
      </c>
      <c r="X1440" t="s">
        <v>362</v>
      </c>
      <c r="Y1440" t="s">
        <v>363</v>
      </c>
      <c r="Z1440" t="s">
        <v>107</v>
      </c>
    </row>
    <row r="1441" spans="1:26">
      <c r="A1441" s="1">
        <v>44039</v>
      </c>
      <c r="B1441" t="s">
        <v>7121</v>
      </c>
      <c r="C1441" t="s">
        <v>7122</v>
      </c>
      <c r="D1441" t="s">
        <v>7123</v>
      </c>
      <c r="E1441" s="2">
        <v>40362</v>
      </c>
      <c r="F1441" s="2">
        <v>44027</v>
      </c>
      <c r="G1441" s="2">
        <v>44032</v>
      </c>
      <c r="H1441" t="s">
        <v>48</v>
      </c>
      <c r="I1441">
        <v>129.71</v>
      </c>
      <c r="J1441">
        <v>19000</v>
      </c>
      <c r="K1441" t="s">
        <v>30</v>
      </c>
      <c r="L1441" t="s">
        <v>31</v>
      </c>
      <c r="M1441" t="s">
        <v>32</v>
      </c>
      <c r="N1441" t="s">
        <v>44</v>
      </c>
      <c r="O1441" t="s">
        <v>87</v>
      </c>
      <c r="P1441" t="s">
        <v>2041</v>
      </c>
      <c r="Q1441">
        <v>29</v>
      </c>
      <c r="R1441" t="s">
        <v>36</v>
      </c>
      <c r="S1441" t="s">
        <v>1505</v>
      </c>
      <c r="T1441" t="s">
        <v>1506</v>
      </c>
      <c r="U1441" t="s">
        <v>270</v>
      </c>
      <c r="V1441" t="s">
        <v>87</v>
      </c>
      <c r="W1441" t="s">
        <v>4542</v>
      </c>
      <c r="X1441" t="s">
        <v>4543</v>
      </c>
      <c r="Y1441" t="s">
        <v>1412</v>
      </c>
      <c r="Z1441" t="s">
        <v>40</v>
      </c>
    </row>
    <row r="1442" spans="1:26">
      <c r="A1442" s="1">
        <v>44039</v>
      </c>
      <c r="B1442" t="s">
        <v>7124</v>
      </c>
      <c r="C1442" t="s">
        <v>7125</v>
      </c>
      <c r="D1442" t="s">
        <v>7126</v>
      </c>
      <c r="E1442" s="2">
        <v>40723</v>
      </c>
      <c r="F1442" s="2">
        <v>44029</v>
      </c>
      <c r="G1442" s="2">
        <v>44032</v>
      </c>
      <c r="H1442" t="s">
        <v>113</v>
      </c>
      <c r="I1442">
        <v>122.18</v>
      </c>
      <c r="J1442">
        <v>2000</v>
      </c>
      <c r="K1442" t="s">
        <v>30</v>
      </c>
      <c r="L1442" t="s">
        <v>72</v>
      </c>
      <c r="M1442" t="s">
        <v>83</v>
      </c>
      <c r="N1442" t="s">
        <v>44</v>
      </c>
      <c r="O1442" t="s">
        <v>50</v>
      </c>
      <c r="P1442" t="s">
        <v>172</v>
      </c>
      <c r="Q1442">
        <v>56</v>
      </c>
      <c r="R1442" t="s">
        <v>36</v>
      </c>
      <c r="S1442" t="s">
        <v>4382</v>
      </c>
      <c r="T1442" t="s">
        <v>4383</v>
      </c>
      <c r="U1442" t="s">
        <v>114</v>
      </c>
      <c r="V1442" t="s">
        <v>44</v>
      </c>
      <c r="W1442" t="s">
        <v>712</v>
      </c>
      <c r="X1442" t="s">
        <v>713</v>
      </c>
      <c r="Y1442" t="s">
        <v>135</v>
      </c>
      <c r="Z1442" t="s">
        <v>136</v>
      </c>
    </row>
    <row r="1443" spans="1:26">
      <c r="A1443" s="1">
        <v>44039</v>
      </c>
      <c r="B1443" t="s">
        <v>7127</v>
      </c>
      <c r="C1443" t="s">
        <v>7128</v>
      </c>
      <c r="D1443" t="s">
        <v>7129</v>
      </c>
      <c r="E1443" s="2">
        <v>41820</v>
      </c>
      <c r="F1443" s="2">
        <v>44020</v>
      </c>
      <c r="G1443" s="2">
        <v>44025</v>
      </c>
      <c r="H1443" t="s">
        <v>171</v>
      </c>
      <c r="I1443">
        <v>10.39</v>
      </c>
      <c r="J1443">
        <v>300</v>
      </c>
      <c r="K1443" t="s">
        <v>30</v>
      </c>
      <c r="L1443" t="s">
        <v>72</v>
      </c>
      <c r="M1443" t="s">
        <v>32</v>
      </c>
      <c r="N1443" t="s">
        <v>51</v>
      </c>
      <c r="O1443" t="s">
        <v>44</v>
      </c>
      <c r="P1443" t="s">
        <v>43</v>
      </c>
      <c r="Q1443">
        <v>40</v>
      </c>
      <c r="R1443" t="s">
        <v>36</v>
      </c>
      <c r="S1443" t="s">
        <v>7073</v>
      </c>
      <c r="T1443" t="s">
        <v>7074</v>
      </c>
      <c r="U1443" t="s">
        <v>534</v>
      </c>
      <c r="V1443" t="s">
        <v>63</v>
      </c>
      <c r="W1443" t="s">
        <v>3763</v>
      </c>
      <c r="X1443" t="s">
        <v>3764</v>
      </c>
      <c r="Y1443" t="s">
        <v>103</v>
      </c>
      <c r="Z1443" t="s">
        <v>102</v>
      </c>
    </row>
    <row r="1444" spans="1:26">
      <c r="A1444" s="1">
        <v>44039</v>
      </c>
      <c r="B1444" t="s">
        <v>7130</v>
      </c>
      <c r="C1444" t="s">
        <v>7131</v>
      </c>
      <c r="D1444" t="s">
        <v>7132</v>
      </c>
      <c r="E1444" s="2">
        <v>40701</v>
      </c>
      <c r="F1444" s="2">
        <v>44026</v>
      </c>
      <c r="G1444" s="2">
        <v>44031</v>
      </c>
      <c r="H1444" t="s">
        <v>29</v>
      </c>
      <c r="I1444">
        <v>103.87</v>
      </c>
      <c r="J1444">
        <v>17000</v>
      </c>
      <c r="K1444" t="s">
        <v>30</v>
      </c>
      <c r="L1444" t="s">
        <v>49</v>
      </c>
      <c r="M1444" t="s">
        <v>32</v>
      </c>
      <c r="N1444" t="s">
        <v>167</v>
      </c>
      <c r="O1444" t="s">
        <v>40</v>
      </c>
      <c r="P1444" t="s">
        <v>39</v>
      </c>
      <c r="Q1444">
        <v>44</v>
      </c>
      <c r="R1444" t="s">
        <v>36</v>
      </c>
      <c r="S1444" t="s">
        <v>3368</v>
      </c>
      <c r="T1444" t="s">
        <v>3369</v>
      </c>
      <c r="U1444" t="s">
        <v>881</v>
      </c>
      <c r="V1444" t="s">
        <v>87</v>
      </c>
      <c r="W1444" t="s">
        <v>1749</v>
      </c>
      <c r="X1444" t="s">
        <v>1750</v>
      </c>
      <c r="Y1444" t="s">
        <v>103</v>
      </c>
      <c r="Z1444" t="s">
        <v>102</v>
      </c>
    </row>
    <row r="1445" spans="1:26">
      <c r="A1445" s="1">
        <v>44039</v>
      </c>
      <c r="B1445" t="s">
        <v>7133</v>
      </c>
      <c r="C1445" t="s">
        <v>7134</v>
      </c>
      <c r="D1445" t="s">
        <v>7135</v>
      </c>
      <c r="E1445" s="2">
        <v>40479</v>
      </c>
      <c r="F1445" s="2">
        <v>44035</v>
      </c>
      <c r="G1445" s="2">
        <v>44036</v>
      </c>
      <c r="H1445" t="s">
        <v>113</v>
      </c>
      <c r="I1445">
        <v>93.8</v>
      </c>
      <c r="J1445">
        <v>9000</v>
      </c>
      <c r="K1445" t="s">
        <v>30</v>
      </c>
      <c r="L1445" t="s">
        <v>72</v>
      </c>
      <c r="M1445" t="s">
        <v>83</v>
      </c>
      <c r="N1445" t="s">
        <v>40</v>
      </c>
      <c r="O1445" t="s">
        <v>102</v>
      </c>
      <c r="P1445" t="s">
        <v>103</v>
      </c>
      <c r="Q1445">
        <v>48</v>
      </c>
      <c r="R1445" t="s">
        <v>36</v>
      </c>
      <c r="S1445" t="s">
        <v>7136</v>
      </c>
      <c r="T1445" t="s">
        <v>7137</v>
      </c>
      <c r="U1445" t="s">
        <v>39</v>
      </c>
      <c r="V1445" t="s">
        <v>40</v>
      </c>
    </row>
    <row r="1446" spans="1:26">
      <c r="A1446" s="1">
        <v>44040</v>
      </c>
      <c r="B1446" t="s">
        <v>7138</v>
      </c>
      <c r="C1446" t="s">
        <v>7139</v>
      </c>
      <c r="D1446" t="s">
        <v>7140</v>
      </c>
      <c r="E1446" s="2">
        <v>41686</v>
      </c>
      <c r="F1446" s="2">
        <v>44031</v>
      </c>
      <c r="G1446" s="2">
        <v>44034</v>
      </c>
      <c r="H1446" t="s">
        <v>29</v>
      </c>
      <c r="I1446">
        <v>125.01</v>
      </c>
      <c r="J1446">
        <v>1000</v>
      </c>
      <c r="K1446" t="s">
        <v>30</v>
      </c>
      <c r="L1446" t="s">
        <v>49</v>
      </c>
      <c r="M1446" t="s">
        <v>83</v>
      </c>
      <c r="N1446" t="s">
        <v>118</v>
      </c>
      <c r="O1446" t="s">
        <v>91</v>
      </c>
      <c r="P1446" t="s">
        <v>90</v>
      </c>
      <c r="Q1446">
        <v>53</v>
      </c>
      <c r="R1446" t="s">
        <v>36</v>
      </c>
      <c r="S1446" t="s">
        <v>7141</v>
      </c>
      <c r="T1446" t="s">
        <v>7142</v>
      </c>
      <c r="U1446" t="s">
        <v>172</v>
      </c>
      <c r="V1446" t="s">
        <v>50</v>
      </c>
    </row>
    <row r="1447" spans="1:26">
      <c r="A1447" s="1">
        <v>44040</v>
      </c>
      <c r="B1447" t="s">
        <v>7143</v>
      </c>
      <c r="C1447" t="s">
        <v>7144</v>
      </c>
      <c r="D1447" t="s">
        <v>7145</v>
      </c>
      <c r="E1447" s="2">
        <v>41572</v>
      </c>
      <c r="F1447" s="2">
        <v>44032</v>
      </c>
      <c r="G1447" s="2">
        <v>44035</v>
      </c>
      <c r="H1447" t="s">
        <v>113</v>
      </c>
      <c r="I1447">
        <v>74.75</v>
      </c>
      <c r="J1447">
        <v>6000</v>
      </c>
      <c r="K1447" t="s">
        <v>30</v>
      </c>
      <c r="L1447" t="s">
        <v>49</v>
      </c>
      <c r="M1447" t="s">
        <v>32</v>
      </c>
      <c r="N1447" t="s">
        <v>91</v>
      </c>
      <c r="O1447" t="s">
        <v>102</v>
      </c>
      <c r="P1447" t="s">
        <v>103</v>
      </c>
      <c r="Q1447">
        <v>30</v>
      </c>
      <c r="R1447" t="s">
        <v>36</v>
      </c>
      <c r="S1447" t="s">
        <v>7116</v>
      </c>
      <c r="T1447" t="s">
        <v>7117</v>
      </c>
      <c r="U1447" t="s">
        <v>55</v>
      </c>
      <c r="V1447" t="s">
        <v>33</v>
      </c>
      <c r="W1447" t="s">
        <v>1730</v>
      </c>
      <c r="X1447" t="s">
        <v>1731</v>
      </c>
      <c r="Y1447" t="s">
        <v>90</v>
      </c>
      <c r="Z1447" t="s">
        <v>91</v>
      </c>
    </row>
    <row r="1448" spans="1:26">
      <c r="A1448" s="1">
        <v>44040</v>
      </c>
      <c r="B1448" t="s">
        <v>7146</v>
      </c>
      <c r="C1448" t="s">
        <v>7147</v>
      </c>
      <c r="D1448" t="s">
        <v>7148</v>
      </c>
      <c r="E1448" s="2">
        <v>40643</v>
      </c>
      <c r="F1448" s="2">
        <v>44031</v>
      </c>
      <c r="G1448" s="2">
        <v>44034</v>
      </c>
      <c r="H1448" t="s">
        <v>95</v>
      </c>
      <c r="I1448">
        <v>91.09</v>
      </c>
      <c r="J1448">
        <v>87000</v>
      </c>
      <c r="K1448" t="s">
        <v>30</v>
      </c>
      <c r="L1448" t="s">
        <v>31</v>
      </c>
      <c r="M1448" t="s">
        <v>83</v>
      </c>
      <c r="N1448" t="s">
        <v>63</v>
      </c>
      <c r="O1448" t="s">
        <v>87</v>
      </c>
      <c r="P1448" t="s">
        <v>86</v>
      </c>
      <c r="Q1448">
        <v>63</v>
      </c>
      <c r="R1448" t="s">
        <v>36</v>
      </c>
      <c r="S1448" t="s">
        <v>1813</v>
      </c>
      <c r="T1448" t="s">
        <v>1814</v>
      </c>
      <c r="U1448" t="s">
        <v>55</v>
      </c>
      <c r="V1448" t="s">
        <v>33</v>
      </c>
    </row>
    <row r="1449" spans="1:26">
      <c r="A1449" s="1">
        <v>44040</v>
      </c>
      <c r="B1449" t="s">
        <v>7149</v>
      </c>
      <c r="C1449" t="s">
        <v>7150</v>
      </c>
      <c r="D1449" t="s">
        <v>7151</v>
      </c>
      <c r="E1449" s="2">
        <v>43007</v>
      </c>
      <c r="F1449" s="2">
        <v>44030</v>
      </c>
      <c r="G1449" s="2">
        <v>44033</v>
      </c>
      <c r="H1449" t="s">
        <v>82</v>
      </c>
      <c r="I1449">
        <v>60.19</v>
      </c>
      <c r="J1449">
        <v>3000</v>
      </c>
      <c r="K1449" t="s">
        <v>30</v>
      </c>
      <c r="L1449" t="s">
        <v>49</v>
      </c>
      <c r="M1449" t="s">
        <v>32</v>
      </c>
      <c r="N1449" t="s">
        <v>44</v>
      </c>
      <c r="O1449" t="s">
        <v>63</v>
      </c>
      <c r="P1449" t="s">
        <v>7152</v>
      </c>
      <c r="Q1449">
        <v>54</v>
      </c>
      <c r="R1449" t="s">
        <v>36</v>
      </c>
      <c r="S1449" t="s">
        <v>2592</v>
      </c>
      <c r="T1449" t="s">
        <v>2593</v>
      </c>
      <c r="U1449" t="s">
        <v>35</v>
      </c>
      <c r="V1449" t="s">
        <v>34</v>
      </c>
      <c r="W1449" t="s">
        <v>6192</v>
      </c>
      <c r="X1449" t="s">
        <v>6193</v>
      </c>
      <c r="Y1449" t="s">
        <v>103</v>
      </c>
      <c r="Z1449" t="s">
        <v>102</v>
      </c>
    </row>
    <row r="1450" spans="1:26">
      <c r="A1450" s="1">
        <v>44040</v>
      </c>
      <c r="B1450" t="s">
        <v>7153</v>
      </c>
      <c r="C1450" t="s">
        <v>7154</v>
      </c>
      <c r="D1450" t="s">
        <v>7155</v>
      </c>
      <c r="E1450" s="2">
        <v>42027</v>
      </c>
      <c r="F1450" s="2">
        <v>44021</v>
      </c>
      <c r="G1450" s="2">
        <v>44026</v>
      </c>
      <c r="H1450" t="s">
        <v>82</v>
      </c>
      <c r="I1450">
        <v>58.44</v>
      </c>
      <c r="J1450">
        <v>5000</v>
      </c>
      <c r="K1450" t="s">
        <v>30</v>
      </c>
      <c r="L1450" t="s">
        <v>49</v>
      </c>
      <c r="M1450" t="s">
        <v>32</v>
      </c>
      <c r="N1450" t="s">
        <v>87</v>
      </c>
      <c r="O1450" t="s">
        <v>63</v>
      </c>
      <c r="P1450" t="s">
        <v>145</v>
      </c>
      <c r="Q1450">
        <v>32</v>
      </c>
      <c r="R1450" t="s">
        <v>36</v>
      </c>
      <c r="S1450" t="s">
        <v>4080</v>
      </c>
      <c r="T1450" t="s">
        <v>4081</v>
      </c>
      <c r="U1450" t="s">
        <v>90</v>
      </c>
      <c r="V1450" t="s">
        <v>91</v>
      </c>
    </row>
    <row r="1451" spans="1:26">
      <c r="A1451" s="1">
        <v>44040</v>
      </c>
      <c r="B1451" t="s">
        <v>7156</v>
      </c>
      <c r="C1451" t="s">
        <v>7157</v>
      </c>
      <c r="D1451" t="s">
        <v>7158</v>
      </c>
      <c r="E1451" s="2">
        <v>43557</v>
      </c>
      <c r="F1451" s="2">
        <v>44039</v>
      </c>
      <c r="G1451" s="2">
        <v>44039</v>
      </c>
      <c r="H1451" t="s">
        <v>29</v>
      </c>
      <c r="I1451">
        <v>125.33</v>
      </c>
      <c r="J1451">
        <v>13000</v>
      </c>
      <c r="K1451" t="s">
        <v>30</v>
      </c>
      <c r="L1451" t="s">
        <v>72</v>
      </c>
      <c r="M1451" t="s">
        <v>83</v>
      </c>
      <c r="N1451" t="s">
        <v>118</v>
      </c>
      <c r="O1451" t="s">
        <v>40</v>
      </c>
      <c r="P1451" t="s">
        <v>39</v>
      </c>
      <c r="Q1451">
        <v>47</v>
      </c>
      <c r="R1451" t="s">
        <v>36</v>
      </c>
      <c r="S1451" t="s">
        <v>6064</v>
      </c>
      <c r="T1451" t="s">
        <v>6065</v>
      </c>
      <c r="U1451" t="s">
        <v>58</v>
      </c>
      <c r="V1451" t="s">
        <v>59</v>
      </c>
    </row>
    <row r="1452" spans="1:26">
      <c r="A1452" s="1">
        <v>44040</v>
      </c>
      <c r="B1452" t="s">
        <v>7159</v>
      </c>
      <c r="C1452" t="s">
        <v>7160</v>
      </c>
      <c r="D1452" t="s">
        <v>7161</v>
      </c>
      <c r="E1452" s="2">
        <v>42482</v>
      </c>
      <c r="F1452" s="2">
        <v>44025</v>
      </c>
      <c r="G1452" s="2">
        <v>44030</v>
      </c>
      <c r="H1452" t="s">
        <v>95</v>
      </c>
      <c r="I1452">
        <v>76.72</v>
      </c>
      <c r="J1452">
        <v>49000</v>
      </c>
      <c r="K1452" t="s">
        <v>30</v>
      </c>
      <c r="L1452" t="s">
        <v>31</v>
      </c>
      <c r="M1452" t="s">
        <v>32</v>
      </c>
      <c r="N1452" t="s">
        <v>51</v>
      </c>
      <c r="O1452" t="s">
        <v>34</v>
      </c>
      <c r="P1452" t="s">
        <v>35</v>
      </c>
      <c r="Q1452">
        <v>52</v>
      </c>
      <c r="R1452" t="s">
        <v>36</v>
      </c>
      <c r="S1452" t="s">
        <v>610</v>
      </c>
      <c r="T1452" t="s">
        <v>611</v>
      </c>
      <c r="U1452" t="s">
        <v>441</v>
      </c>
      <c r="V1452" t="s">
        <v>63</v>
      </c>
      <c r="W1452" t="s">
        <v>5589</v>
      </c>
      <c r="X1452" t="s">
        <v>5590</v>
      </c>
      <c r="Y1452" t="s">
        <v>55</v>
      </c>
      <c r="Z1452" t="s">
        <v>33</v>
      </c>
    </row>
    <row r="1453" spans="1:26">
      <c r="A1453" s="1">
        <v>44040</v>
      </c>
      <c r="B1453" t="s">
        <v>7162</v>
      </c>
      <c r="C1453" t="s">
        <v>7163</v>
      </c>
      <c r="D1453" t="s">
        <v>7164</v>
      </c>
      <c r="E1453" s="2">
        <v>41216</v>
      </c>
      <c r="F1453" s="2">
        <v>44039</v>
      </c>
      <c r="G1453" s="2">
        <v>44039</v>
      </c>
      <c r="H1453" t="s">
        <v>95</v>
      </c>
      <c r="I1453">
        <v>56.12</v>
      </c>
      <c r="J1453">
        <v>47000</v>
      </c>
      <c r="K1453" t="s">
        <v>30</v>
      </c>
      <c r="L1453" t="s">
        <v>49</v>
      </c>
      <c r="M1453" t="s">
        <v>32</v>
      </c>
      <c r="N1453" t="s">
        <v>63</v>
      </c>
      <c r="O1453" t="s">
        <v>167</v>
      </c>
      <c r="P1453" t="s">
        <v>2406</v>
      </c>
      <c r="Q1453">
        <v>32</v>
      </c>
      <c r="R1453" t="s">
        <v>36</v>
      </c>
      <c r="S1453" t="s">
        <v>7165</v>
      </c>
      <c r="T1453" t="s">
        <v>7166</v>
      </c>
      <c r="U1453" t="s">
        <v>5090</v>
      </c>
      <c r="V1453" t="s">
        <v>63</v>
      </c>
      <c r="W1453" t="s">
        <v>7167</v>
      </c>
      <c r="X1453" t="s">
        <v>7168</v>
      </c>
      <c r="Y1453" t="s">
        <v>145</v>
      </c>
      <c r="Z1453" t="s">
        <v>63</v>
      </c>
    </row>
    <row r="1454" spans="1:26">
      <c r="A1454" s="1">
        <v>44040</v>
      </c>
      <c r="B1454" t="s">
        <v>7169</v>
      </c>
      <c r="C1454" t="s">
        <v>7170</v>
      </c>
      <c r="D1454" t="s">
        <v>7171</v>
      </c>
      <c r="E1454" s="2">
        <v>41160</v>
      </c>
      <c r="F1454" s="2">
        <v>44025</v>
      </c>
      <c r="G1454" s="2">
        <v>44030</v>
      </c>
      <c r="H1454" t="s">
        <v>29</v>
      </c>
      <c r="I1454">
        <v>130.31</v>
      </c>
      <c r="J1454">
        <v>19000</v>
      </c>
      <c r="K1454" t="s">
        <v>30</v>
      </c>
      <c r="L1454" t="s">
        <v>49</v>
      </c>
      <c r="M1454" t="s">
        <v>83</v>
      </c>
      <c r="N1454" t="s">
        <v>118</v>
      </c>
      <c r="O1454" t="s">
        <v>34</v>
      </c>
      <c r="P1454" t="s">
        <v>35</v>
      </c>
      <c r="Q1454">
        <v>64</v>
      </c>
      <c r="R1454" t="s">
        <v>36</v>
      </c>
      <c r="S1454" t="s">
        <v>1398</v>
      </c>
      <c r="T1454" t="s">
        <v>1399</v>
      </c>
      <c r="U1454" t="s">
        <v>1400</v>
      </c>
      <c r="V1454" t="s">
        <v>63</v>
      </c>
    </row>
    <row r="1455" spans="1:26">
      <c r="A1455" s="1">
        <v>44040</v>
      </c>
      <c r="B1455" t="s">
        <v>7172</v>
      </c>
      <c r="C1455" t="s">
        <v>7173</v>
      </c>
      <c r="D1455" t="s">
        <v>7174</v>
      </c>
      <c r="E1455" s="2">
        <v>42386</v>
      </c>
      <c r="F1455" s="2">
        <v>44036</v>
      </c>
      <c r="G1455" s="2">
        <v>44037</v>
      </c>
      <c r="H1455" t="s">
        <v>113</v>
      </c>
      <c r="I1455">
        <v>81.099999999999994</v>
      </c>
      <c r="J1455">
        <v>10000</v>
      </c>
      <c r="K1455" t="s">
        <v>30</v>
      </c>
      <c r="L1455" t="s">
        <v>31</v>
      </c>
      <c r="M1455" t="s">
        <v>32</v>
      </c>
      <c r="N1455" t="s">
        <v>50</v>
      </c>
      <c r="O1455" t="s">
        <v>167</v>
      </c>
      <c r="P1455" t="s">
        <v>6320</v>
      </c>
      <c r="Q1455">
        <v>29</v>
      </c>
      <c r="R1455" t="s">
        <v>36</v>
      </c>
      <c r="S1455" t="s">
        <v>7175</v>
      </c>
      <c r="T1455" t="s">
        <v>7176</v>
      </c>
      <c r="U1455" t="s">
        <v>90</v>
      </c>
      <c r="V1455" t="s">
        <v>91</v>
      </c>
    </row>
    <row r="1456" spans="1:26">
      <c r="A1456" s="1">
        <v>44040</v>
      </c>
      <c r="B1456" t="s">
        <v>7177</v>
      </c>
      <c r="C1456" t="s">
        <v>7178</v>
      </c>
      <c r="D1456" t="s">
        <v>7179</v>
      </c>
      <c r="E1456" s="2">
        <v>41158</v>
      </c>
      <c r="F1456" s="2">
        <v>44032</v>
      </c>
      <c r="G1456" s="2">
        <v>44035</v>
      </c>
      <c r="H1456" t="s">
        <v>95</v>
      </c>
      <c r="I1456">
        <v>91.67</v>
      </c>
      <c r="J1456">
        <v>40000</v>
      </c>
      <c r="K1456" t="s">
        <v>30</v>
      </c>
      <c r="L1456" t="s">
        <v>31</v>
      </c>
      <c r="M1456" t="s">
        <v>32</v>
      </c>
      <c r="N1456" t="s">
        <v>91</v>
      </c>
      <c r="O1456" t="s">
        <v>59</v>
      </c>
      <c r="P1456" t="s">
        <v>58</v>
      </c>
      <c r="Q1456">
        <v>45</v>
      </c>
      <c r="R1456" t="s">
        <v>36</v>
      </c>
      <c r="S1456" t="s">
        <v>2761</v>
      </c>
      <c r="T1456" t="s">
        <v>2762</v>
      </c>
      <c r="U1456" t="s">
        <v>58</v>
      </c>
      <c r="V1456" t="s">
        <v>59</v>
      </c>
    </row>
    <row r="1457" spans="1:26">
      <c r="A1457" s="1">
        <v>44040</v>
      </c>
      <c r="B1457" t="s">
        <v>7180</v>
      </c>
      <c r="C1457" t="s">
        <v>7181</v>
      </c>
      <c r="D1457" t="s">
        <v>7182</v>
      </c>
      <c r="E1457" s="2">
        <v>42373</v>
      </c>
      <c r="F1457" s="2">
        <v>44037</v>
      </c>
      <c r="G1457" s="2">
        <v>44037</v>
      </c>
      <c r="H1457" t="s">
        <v>113</v>
      </c>
      <c r="I1457">
        <v>71.319999999999993</v>
      </c>
      <c r="J1457">
        <v>3000</v>
      </c>
      <c r="K1457" t="s">
        <v>30</v>
      </c>
      <c r="L1457" t="s">
        <v>49</v>
      </c>
      <c r="M1457" t="s">
        <v>32</v>
      </c>
      <c r="N1457" t="s">
        <v>118</v>
      </c>
      <c r="O1457" t="s">
        <v>63</v>
      </c>
      <c r="P1457" t="s">
        <v>589</v>
      </c>
      <c r="Q1457">
        <v>48</v>
      </c>
      <c r="R1457" t="s">
        <v>36</v>
      </c>
      <c r="S1457" t="s">
        <v>2067</v>
      </c>
      <c r="T1457" t="s">
        <v>2068</v>
      </c>
      <c r="U1457" t="s">
        <v>52</v>
      </c>
      <c r="V1457" t="s">
        <v>51</v>
      </c>
      <c r="W1457" t="s">
        <v>4593</v>
      </c>
      <c r="X1457" t="s">
        <v>4594</v>
      </c>
      <c r="Y1457" t="s">
        <v>52</v>
      </c>
      <c r="Z1457" t="s">
        <v>51</v>
      </c>
    </row>
    <row r="1458" spans="1:26">
      <c r="A1458" s="1">
        <v>44040</v>
      </c>
      <c r="B1458" t="s">
        <v>7183</v>
      </c>
      <c r="C1458" t="s">
        <v>7184</v>
      </c>
      <c r="D1458" t="s">
        <v>7185</v>
      </c>
      <c r="E1458" s="2">
        <v>43446</v>
      </c>
      <c r="F1458" s="2">
        <v>44027</v>
      </c>
      <c r="G1458" s="2">
        <v>44032</v>
      </c>
      <c r="H1458" t="s">
        <v>29</v>
      </c>
      <c r="I1458">
        <v>193.95</v>
      </c>
      <c r="J1458">
        <v>20000</v>
      </c>
      <c r="K1458" t="s">
        <v>30</v>
      </c>
      <c r="L1458" t="s">
        <v>49</v>
      </c>
      <c r="M1458" t="s">
        <v>83</v>
      </c>
      <c r="N1458" t="s">
        <v>91</v>
      </c>
      <c r="O1458" t="s">
        <v>136</v>
      </c>
      <c r="P1458" t="s">
        <v>135</v>
      </c>
      <c r="Q1458">
        <v>28</v>
      </c>
      <c r="R1458" t="s">
        <v>36</v>
      </c>
      <c r="S1458" t="s">
        <v>2822</v>
      </c>
      <c r="T1458" t="s">
        <v>2823</v>
      </c>
      <c r="U1458" t="s">
        <v>172</v>
      </c>
      <c r="V1458" t="s">
        <v>50</v>
      </c>
      <c r="W1458" t="s">
        <v>159</v>
      </c>
      <c r="X1458" t="s">
        <v>160</v>
      </c>
      <c r="Y1458" t="s">
        <v>103</v>
      </c>
      <c r="Z1458" t="s">
        <v>102</v>
      </c>
    </row>
    <row r="1459" spans="1:26">
      <c r="A1459" s="1">
        <v>44040</v>
      </c>
      <c r="B1459" t="s">
        <v>7186</v>
      </c>
      <c r="C1459" t="s">
        <v>7187</v>
      </c>
      <c r="D1459" t="s">
        <v>7188</v>
      </c>
      <c r="E1459" s="2">
        <v>43475</v>
      </c>
      <c r="F1459" s="2">
        <v>44036</v>
      </c>
      <c r="G1459" s="2">
        <v>44037</v>
      </c>
      <c r="H1459" t="s">
        <v>113</v>
      </c>
      <c r="I1459">
        <v>73.92</v>
      </c>
      <c r="J1459">
        <v>6000</v>
      </c>
      <c r="K1459" t="s">
        <v>30</v>
      </c>
      <c r="L1459" t="s">
        <v>31</v>
      </c>
      <c r="M1459" t="s">
        <v>124</v>
      </c>
      <c r="N1459" t="s">
        <v>34</v>
      </c>
      <c r="O1459" t="s">
        <v>40</v>
      </c>
      <c r="P1459" t="s">
        <v>1412</v>
      </c>
      <c r="Q1459">
        <v>28</v>
      </c>
      <c r="R1459" t="s">
        <v>36</v>
      </c>
      <c r="S1459" t="s">
        <v>7189</v>
      </c>
      <c r="T1459" t="s">
        <v>7190</v>
      </c>
      <c r="U1459" t="s">
        <v>55</v>
      </c>
      <c r="V1459" t="s">
        <v>33</v>
      </c>
      <c r="W1459" t="s">
        <v>1344</v>
      </c>
      <c r="X1459" t="s">
        <v>1345</v>
      </c>
      <c r="Y1459" t="s">
        <v>55</v>
      </c>
      <c r="Z1459" t="s">
        <v>33</v>
      </c>
    </row>
    <row r="1460" spans="1:26">
      <c r="A1460" s="1">
        <v>44040</v>
      </c>
      <c r="B1460" t="s">
        <v>7191</v>
      </c>
      <c r="C1460" t="s">
        <v>7192</v>
      </c>
      <c r="D1460" t="s">
        <v>7193</v>
      </c>
      <c r="E1460" s="2">
        <v>42938</v>
      </c>
      <c r="F1460" s="2">
        <v>44026</v>
      </c>
      <c r="G1460" s="2">
        <v>44031</v>
      </c>
      <c r="H1460" t="s">
        <v>113</v>
      </c>
      <c r="I1460">
        <v>125.11</v>
      </c>
      <c r="J1460">
        <v>9000</v>
      </c>
      <c r="K1460" t="s">
        <v>30</v>
      </c>
      <c r="L1460" t="s">
        <v>31</v>
      </c>
      <c r="M1460" t="s">
        <v>83</v>
      </c>
      <c r="N1460" t="s">
        <v>118</v>
      </c>
      <c r="O1460" t="s">
        <v>50</v>
      </c>
      <c r="P1460" t="s">
        <v>1197</v>
      </c>
      <c r="Q1460">
        <v>53</v>
      </c>
      <c r="R1460" t="s">
        <v>36</v>
      </c>
      <c r="S1460" t="s">
        <v>73</v>
      </c>
      <c r="T1460" t="s">
        <v>74</v>
      </c>
      <c r="U1460" t="s">
        <v>75</v>
      </c>
      <c r="V1460" t="s">
        <v>76</v>
      </c>
      <c r="W1460" t="s">
        <v>2792</v>
      </c>
      <c r="X1460" t="s">
        <v>2793</v>
      </c>
      <c r="Y1460" t="s">
        <v>367</v>
      </c>
      <c r="Z1460" t="s">
        <v>76</v>
      </c>
    </row>
    <row r="1461" spans="1:26">
      <c r="A1461" s="1">
        <v>44040</v>
      </c>
      <c r="B1461" t="s">
        <v>7194</v>
      </c>
      <c r="C1461" t="s">
        <v>7195</v>
      </c>
      <c r="D1461" t="s">
        <v>7196</v>
      </c>
      <c r="E1461" s="2">
        <v>43185</v>
      </c>
      <c r="F1461" s="2">
        <v>44033</v>
      </c>
      <c r="G1461" s="2">
        <v>44035</v>
      </c>
      <c r="H1461" t="s">
        <v>82</v>
      </c>
      <c r="I1461">
        <v>89.54</v>
      </c>
      <c r="J1461">
        <v>3000</v>
      </c>
      <c r="K1461" t="s">
        <v>30</v>
      </c>
      <c r="L1461" t="s">
        <v>49</v>
      </c>
      <c r="M1461" t="s">
        <v>83</v>
      </c>
      <c r="N1461" t="s">
        <v>40</v>
      </c>
      <c r="O1461" t="s">
        <v>44</v>
      </c>
      <c r="P1461" t="s">
        <v>245</v>
      </c>
      <c r="Q1461">
        <v>57</v>
      </c>
      <c r="R1461" t="s">
        <v>36</v>
      </c>
      <c r="S1461" t="s">
        <v>4902</v>
      </c>
      <c r="T1461" t="s">
        <v>4903</v>
      </c>
      <c r="U1461" t="s">
        <v>441</v>
      </c>
      <c r="V1461" t="s">
        <v>63</v>
      </c>
      <c r="W1461" t="s">
        <v>1808</v>
      </c>
      <c r="X1461" t="s">
        <v>1809</v>
      </c>
      <c r="Y1461" t="s">
        <v>55</v>
      </c>
      <c r="Z1461" t="s">
        <v>33</v>
      </c>
    </row>
    <row r="1462" spans="1:26">
      <c r="A1462" s="1">
        <v>44040</v>
      </c>
      <c r="B1462" t="s">
        <v>7197</v>
      </c>
      <c r="C1462" t="s">
        <v>7198</v>
      </c>
      <c r="D1462" t="s">
        <v>7199</v>
      </c>
      <c r="E1462" s="2">
        <v>43734</v>
      </c>
      <c r="F1462" s="2">
        <v>44020</v>
      </c>
      <c r="G1462" s="2">
        <v>44025</v>
      </c>
      <c r="H1462" t="s">
        <v>113</v>
      </c>
      <c r="I1462">
        <v>93.99</v>
      </c>
      <c r="J1462">
        <v>3000</v>
      </c>
      <c r="K1462" t="s">
        <v>30</v>
      </c>
      <c r="L1462" t="s">
        <v>49</v>
      </c>
      <c r="M1462" t="s">
        <v>32</v>
      </c>
      <c r="N1462" t="s">
        <v>44</v>
      </c>
      <c r="O1462" t="s">
        <v>87</v>
      </c>
      <c r="P1462" t="s">
        <v>86</v>
      </c>
      <c r="Q1462">
        <v>46</v>
      </c>
      <c r="R1462" t="s">
        <v>36</v>
      </c>
      <c r="S1462" t="s">
        <v>661</v>
      </c>
      <c r="T1462" t="s">
        <v>662</v>
      </c>
      <c r="U1462" t="s">
        <v>663</v>
      </c>
      <c r="V1462" t="s">
        <v>167</v>
      </c>
      <c r="W1462" t="s">
        <v>1983</v>
      </c>
      <c r="X1462" t="s">
        <v>1984</v>
      </c>
      <c r="Y1462" t="s">
        <v>58</v>
      </c>
      <c r="Z1462" t="s">
        <v>59</v>
      </c>
    </row>
    <row r="1463" spans="1:26">
      <c r="A1463" s="1">
        <v>44040</v>
      </c>
      <c r="B1463" t="s">
        <v>7200</v>
      </c>
      <c r="C1463" t="s">
        <v>7201</v>
      </c>
      <c r="D1463" t="s">
        <v>7202</v>
      </c>
      <c r="E1463" s="2">
        <v>41894</v>
      </c>
      <c r="F1463" s="2">
        <v>44038</v>
      </c>
      <c r="G1463" s="2">
        <v>44038</v>
      </c>
      <c r="H1463" t="s">
        <v>171</v>
      </c>
      <c r="I1463">
        <v>7.25</v>
      </c>
      <c r="J1463">
        <v>700</v>
      </c>
      <c r="K1463" t="s">
        <v>30</v>
      </c>
      <c r="L1463" t="s">
        <v>49</v>
      </c>
      <c r="M1463" t="s">
        <v>83</v>
      </c>
      <c r="N1463" t="s">
        <v>40</v>
      </c>
      <c r="O1463" t="s">
        <v>87</v>
      </c>
      <c r="P1463" t="s">
        <v>140</v>
      </c>
      <c r="Q1463">
        <v>53</v>
      </c>
      <c r="R1463" t="s">
        <v>36</v>
      </c>
      <c r="S1463" t="s">
        <v>4745</v>
      </c>
      <c r="T1463" t="s">
        <v>4746</v>
      </c>
      <c r="U1463" t="s">
        <v>219</v>
      </c>
      <c r="V1463" t="s">
        <v>87</v>
      </c>
      <c r="W1463" t="s">
        <v>712</v>
      </c>
      <c r="X1463" t="s">
        <v>713</v>
      </c>
      <c r="Y1463" t="s">
        <v>135</v>
      </c>
      <c r="Z1463" t="s">
        <v>136</v>
      </c>
    </row>
    <row r="1464" spans="1:26">
      <c r="A1464" s="1">
        <v>44040</v>
      </c>
      <c r="B1464" t="s">
        <v>7203</v>
      </c>
      <c r="C1464" t="s">
        <v>7204</v>
      </c>
      <c r="D1464" t="s">
        <v>7205</v>
      </c>
      <c r="E1464" s="2">
        <v>42026</v>
      </c>
      <c r="F1464" s="2">
        <v>44027</v>
      </c>
      <c r="G1464" s="2">
        <v>44032</v>
      </c>
      <c r="H1464" t="s">
        <v>113</v>
      </c>
      <c r="I1464">
        <v>103.78</v>
      </c>
      <c r="J1464">
        <v>2000</v>
      </c>
      <c r="K1464" t="s">
        <v>30</v>
      </c>
      <c r="L1464" t="s">
        <v>49</v>
      </c>
      <c r="M1464" t="s">
        <v>83</v>
      </c>
      <c r="N1464" t="s">
        <v>44</v>
      </c>
      <c r="O1464" t="s">
        <v>50</v>
      </c>
      <c r="P1464" t="s">
        <v>172</v>
      </c>
      <c r="Q1464">
        <v>44</v>
      </c>
      <c r="R1464" t="s">
        <v>36</v>
      </c>
      <c r="S1464" t="s">
        <v>2521</v>
      </c>
      <c r="T1464" t="s">
        <v>2522</v>
      </c>
      <c r="U1464" t="s">
        <v>90</v>
      </c>
      <c r="V1464" t="s">
        <v>91</v>
      </c>
      <c r="W1464" t="s">
        <v>5141</v>
      </c>
      <c r="X1464" t="s">
        <v>5142</v>
      </c>
      <c r="Y1464" t="s">
        <v>55</v>
      </c>
      <c r="Z1464" t="s">
        <v>33</v>
      </c>
    </row>
    <row r="1465" spans="1:26">
      <c r="A1465" s="1">
        <v>44040</v>
      </c>
      <c r="B1465" t="s">
        <v>7206</v>
      </c>
      <c r="C1465" t="s">
        <v>7207</v>
      </c>
      <c r="D1465" t="s">
        <v>7208</v>
      </c>
      <c r="E1465" s="2">
        <v>43091</v>
      </c>
      <c r="F1465" s="2">
        <v>44020</v>
      </c>
      <c r="G1465" s="2">
        <v>44025</v>
      </c>
      <c r="H1465" t="s">
        <v>82</v>
      </c>
      <c r="I1465">
        <v>55.3</v>
      </c>
      <c r="J1465">
        <v>4000</v>
      </c>
      <c r="K1465" t="s">
        <v>30</v>
      </c>
      <c r="L1465" t="s">
        <v>72</v>
      </c>
      <c r="M1465" t="s">
        <v>32</v>
      </c>
      <c r="N1465" t="s">
        <v>91</v>
      </c>
      <c r="O1465" t="s">
        <v>107</v>
      </c>
      <c r="P1465" t="s">
        <v>4121</v>
      </c>
      <c r="Q1465">
        <v>59</v>
      </c>
      <c r="R1465" t="s">
        <v>36</v>
      </c>
      <c r="S1465" t="s">
        <v>457</v>
      </c>
      <c r="T1465" t="s">
        <v>458</v>
      </c>
      <c r="U1465" t="s">
        <v>253</v>
      </c>
      <c r="V1465" t="s">
        <v>87</v>
      </c>
    </row>
    <row r="1466" spans="1:26">
      <c r="A1466" s="1">
        <v>44040</v>
      </c>
      <c r="B1466" t="s">
        <v>7209</v>
      </c>
      <c r="C1466" t="s">
        <v>7210</v>
      </c>
      <c r="D1466" t="s">
        <v>7211</v>
      </c>
      <c r="E1466" s="2">
        <v>41745</v>
      </c>
      <c r="F1466" s="2">
        <v>44037</v>
      </c>
      <c r="G1466" s="2">
        <v>44037</v>
      </c>
      <c r="H1466" t="s">
        <v>82</v>
      </c>
      <c r="I1466">
        <v>81.069999999999993</v>
      </c>
      <c r="J1466">
        <v>2000</v>
      </c>
      <c r="K1466" t="s">
        <v>30</v>
      </c>
      <c r="L1466" t="s">
        <v>72</v>
      </c>
      <c r="M1466" t="s">
        <v>32</v>
      </c>
      <c r="N1466" t="s">
        <v>40</v>
      </c>
      <c r="O1466" t="s">
        <v>50</v>
      </c>
      <c r="P1466" t="s">
        <v>3488</v>
      </c>
      <c r="Q1466">
        <v>44</v>
      </c>
      <c r="R1466" t="s">
        <v>36</v>
      </c>
      <c r="S1466" t="s">
        <v>196</v>
      </c>
      <c r="T1466" t="s">
        <v>197</v>
      </c>
      <c r="U1466" t="s">
        <v>90</v>
      </c>
      <c r="V1466" t="s">
        <v>91</v>
      </c>
      <c r="W1466" t="s">
        <v>3634</v>
      </c>
      <c r="X1466" t="s">
        <v>3635</v>
      </c>
      <c r="Y1466" t="s">
        <v>103</v>
      </c>
      <c r="Z1466" t="s">
        <v>102</v>
      </c>
    </row>
    <row r="1467" spans="1:26">
      <c r="A1467" s="1">
        <v>44040</v>
      </c>
      <c r="B1467" t="s">
        <v>7212</v>
      </c>
      <c r="C1467" t="s">
        <v>7213</v>
      </c>
      <c r="D1467" t="s">
        <v>7214</v>
      </c>
      <c r="E1467" s="2">
        <v>42287</v>
      </c>
      <c r="F1467" s="2">
        <v>44020</v>
      </c>
      <c r="G1467" s="2">
        <v>44025</v>
      </c>
      <c r="H1467" t="s">
        <v>29</v>
      </c>
      <c r="I1467">
        <v>133.63999999999999</v>
      </c>
      <c r="J1467">
        <v>5000</v>
      </c>
      <c r="K1467" t="s">
        <v>30</v>
      </c>
      <c r="L1467" t="s">
        <v>49</v>
      </c>
      <c r="M1467" t="s">
        <v>32</v>
      </c>
      <c r="N1467" t="s">
        <v>102</v>
      </c>
      <c r="O1467" t="s">
        <v>63</v>
      </c>
      <c r="P1467" t="s">
        <v>2304</v>
      </c>
      <c r="Q1467">
        <v>31</v>
      </c>
      <c r="R1467" t="s">
        <v>36</v>
      </c>
      <c r="S1467" t="s">
        <v>7215</v>
      </c>
      <c r="T1467" t="s">
        <v>7216</v>
      </c>
      <c r="U1467" t="s">
        <v>52</v>
      </c>
      <c r="V1467" t="s">
        <v>51</v>
      </c>
    </row>
    <row r="1468" spans="1:26">
      <c r="A1468" s="1">
        <v>44040</v>
      </c>
      <c r="B1468" t="s">
        <v>7217</v>
      </c>
      <c r="C1468" t="s">
        <v>7218</v>
      </c>
      <c r="D1468" t="s">
        <v>7219</v>
      </c>
      <c r="E1468" s="2">
        <v>42783</v>
      </c>
      <c r="F1468" s="2">
        <v>44024</v>
      </c>
      <c r="G1468" s="2">
        <v>44029</v>
      </c>
      <c r="H1468" t="s">
        <v>29</v>
      </c>
      <c r="I1468">
        <v>171.74</v>
      </c>
      <c r="J1468">
        <v>15000</v>
      </c>
      <c r="K1468" t="s">
        <v>30</v>
      </c>
      <c r="L1468" t="s">
        <v>72</v>
      </c>
      <c r="M1468" t="s">
        <v>83</v>
      </c>
      <c r="N1468" t="s">
        <v>34</v>
      </c>
      <c r="O1468" t="s">
        <v>107</v>
      </c>
      <c r="P1468" t="s">
        <v>3019</v>
      </c>
      <c r="Q1468">
        <v>55</v>
      </c>
      <c r="R1468" t="s">
        <v>36</v>
      </c>
      <c r="S1468" t="s">
        <v>6137</v>
      </c>
      <c r="T1468" t="s">
        <v>6138</v>
      </c>
      <c r="U1468" t="s">
        <v>103</v>
      </c>
      <c r="V1468" t="s">
        <v>102</v>
      </c>
    </row>
    <row r="1469" spans="1:26">
      <c r="A1469" s="1">
        <v>44040</v>
      </c>
      <c r="B1469" t="s">
        <v>7220</v>
      </c>
      <c r="C1469" t="s">
        <v>7221</v>
      </c>
      <c r="D1469" t="s">
        <v>7222</v>
      </c>
      <c r="E1469" s="2">
        <v>43007</v>
      </c>
      <c r="F1469" s="2">
        <v>44024</v>
      </c>
      <c r="G1469" s="2">
        <v>44029</v>
      </c>
      <c r="H1469" t="s">
        <v>171</v>
      </c>
      <c r="I1469">
        <v>10.99</v>
      </c>
      <c r="J1469">
        <v>200</v>
      </c>
      <c r="K1469" t="s">
        <v>30</v>
      </c>
      <c r="L1469" t="s">
        <v>72</v>
      </c>
      <c r="M1469" t="s">
        <v>83</v>
      </c>
      <c r="N1469" t="s">
        <v>33</v>
      </c>
      <c r="O1469" t="s">
        <v>102</v>
      </c>
      <c r="P1469" t="s">
        <v>103</v>
      </c>
      <c r="Q1469">
        <v>36</v>
      </c>
      <c r="R1469" t="s">
        <v>36</v>
      </c>
      <c r="S1469" t="s">
        <v>874</v>
      </c>
      <c r="T1469" t="s">
        <v>875</v>
      </c>
      <c r="U1469" t="s">
        <v>43</v>
      </c>
      <c r="V1469" t="s">
        <v>44</v>
      </c>
      <c r="W1469" t="s">
        <v>4542</v>
      </c>
      <c r="X1469" t="s">
        <v>4543</v>
      </c>
      <c r="Y1469" t="s">
        <v>1412</v>
      </c>
      <c r="Z1469" t="s">
        <v>40</v>
      </c>
    </row>
    <row r="1470" spans="1:26">
      <c r="A1470" s="1">
        <v>44040</v>
      </c>
      <c r="B1470" t="s">
        <v>7223</v>
      </c>
      <c r="C1470" t="s">
        <v>7224</v>
      </c>
      <c r="D1470" t="s">
        <v>7225</v>
      </c>
      <c r="E1470" s="2">
        <v>42445</v>
      </c>
      <c r="F1470" s="2">
        <v>44031</v>
      </c>
      <c r="G1470" s="2">
        <v>44034</v>
      </c>
      <c r="H1470" t="s">
        <v>29</v>
      </c>
      <c r="I1470">
        <v>120.7</v>
      </c>
      <c r="J1470">
        <v>2000</v>
      </c>
      <c r="K1470" t="s">
        <v>30</v>
      </c>
      <c r="L1470" t="s">
        <v>31</v>
      </c>
      <c r="M1470" t="s">
        <v>32</v>
      </c>
      <c r="N1470" t="s">
        <v>136</v>
      </c>
      <c r="O1470" t="s">
        <v>63</v>
      </c>
      <c r="P1470" t="s">
        <v>6083</v>
      </c>
      <c r="Q1470">
        <v>64</v>
      </c>
      <c r="R1470" t="s">
        <v>36</v>
      </c>
      <c r="S1470" t="s">
        <v>5489</v>
      </c>
      <c r="T1470" t="s">
        <v>5490</v>
      </c>
      <c r="U1470" t="s">
        <v>1045</v>
      </c>
      <c r="V1470" t="s">
        <v>34</v>
      </c>
    </row>
    <row r="1471" spans="1:26">
      <c r="A1471" s="1">
        <v>44040</v>
      </c>
      <c r="B1471" t="s">
        <v>7226</v>
      </c>
      <c r="C1471" t="s">
        <v>7227</v>
      </c>
      <c r="D1471" t="s">
        <v>7228</v>
      </c>
      <c r="E1471" s="2">
        <v>43339</v>
      </c>
      <c r="F1471" s="2">
        <v>44026</v>
      </c>
      <c r="G1471" s="2">
        <v>44031</v>
      </c>
      <c r="H1471" t="s">
        <v>171</v>
      </c>
      <c r="I1471">
        <v>7.95</v>
      </c>
      <c r="J1471">
        <v>200</v>
      </c>
      <c r="K1471" t="s">
        <v>30</v>
      </c>
      <c r="L1471" t="s">
        <v>72</v>
      </c>
      <c r="M1471" t="s">
        <v>124</v>
      </c>
      <c r="N1471" t="s">
        <v>102</v>
      </c>
      <c r="O1471" t="s">
        <v>63</v>
      </c>
      <c r="P1471" t="s">
        <v>913</v>
      </c>
      <c r="Q1471">
        <v>46</v>
      </c>
      <c r="R1471" t="s">
        <v>36</v>
      </c>
      <c r="S1471" t="s">
        <v>7229</v>
      </c>
      <c r="T1471" t="s">
        <v>7230</v>
      </c>
      <c r="U1471" t="s">
        <v>6076</v>
      </c>
      <c r="V1471" t="s">
        <v>167</v>
      </c>
      <c r="W1471" t="s">
        <v>4716</v>
      </c>
      <c r="X1471" t="s">
        <v>4717</v>
      </c>
      <c r="Y1471" t="s">
        <v>4718</v>
      </c>
      <c r="Z1471" t="s">
        <v>107</v>
      </c>
    </row>
    <row r="1472" spans="1:26">
      <c r="A1472" s="1">
        <v>44040</v>
      </c>
      <c r="B1472" t="s">
        <v>7231</v>
      </c>
      <c r="C1472" t="s">
        <v>7232</v>
      </c>
      <c r="D1472" t="s">
        <v>7233</v>
      </c>
      <c r="E1472" s="2">
        <v>40707</v>
      </c>
      <c r="F1472" s="2">
        <v>44023</v>
      </c>
      <c r="G1472" s="2">
        <v>44028</v>
      </c>
      <c r="H1472" t="s">
        <v>48</v>
      </c>
      <c r="I1472">
        <v>128.31</v>
      </c>
      <c r="J1472">
        <v>28000</v>
      </c>
      <c r="K1472" t="s">
        <v>30</v>
      </c>
      <c r="L1472" t="s">
        <v>49</v>
      </c>
      <c r="M1472" t="s">
        <v>83</v>
      </c>
      <c r="N1472" t="s">
        <v>87</v>
      </c>
      <c r="O1472" t="s">
        <v>40</v>
      </c>
      <c r="P1472" t="s">
        <v>39</v>
      </c>
      <c r="Q1472">
        <v>58</v>
      </c>
      <c r="R1472" t="s">
        <v>36</v>
      </c>
      <c r="S1472" t="s">
        <v>6555</v>
      </c>
      <c r="T1472" t="s">
        <v>6556</v>
      </c>
      <c r="U1472" t="s">
        <v>367</v>
      </c>
      <c r="V1472" t="s">
        <v>76</v>
      </c>
      <c r="W1472" t="s">
        <v>1275</v>
      </c>
      <c r="X1472" t="s">
        <v>1276</v>
      </c>
      <c r="Y1472" t="s">
        <v>182</v>
      </c>
      <c r="Z1472" t="s">
        <v>63</v>
      </c>
    </row>
    <row r="1473" spans="1:26">
      <c r="A1473" s="1">
        <v>44040</v>
      </c>
      <c r="B1473" t="s">
        <v>7234</v>
      </c>
      <c r="C1473" t="s">
        <v>7235</v>
      </c>
      <c r="D1473" t="s">
        <v>7236</v>
      </c>
      <c r="E1473" s="2">
        <v>41130</v>
      </c>
      <c r="F1473" s="2">
        <v>44032</v>
      </c>
      <c r="G1473" s="2">
        <v>44035</v>
      </c>
      <c r="H1473" t="s">
        <v>82</v>
      </c>
      <c r="I1473">
        <v>56.1</v>
      </c>
      <c r="J1473">
        <v>3000</v>
      </c>
      <c r="K1473" t="s">
        <v>30</v>
      </c>
      <c r="L1473" t="s">
        <v>72</v>
      </c>
      <c r="M1473" t="s">
        <v>32</v>
      </c>
      <c r="N1473" t="s">
        <v>118</v>
      </c>
      <c r="O1473" t="s">
        <v>136</v>
      </c>
      <c r="P1473" t="s">
        <v>135</v>
      </c>
      <c r="Q1473">
        <v>40</v>
      </c>
      <c r="R1473" t="s">
        <v>36</v>
      </c>
      <c r="S1473" t="s">
        <v>3781</v>
      </c>
      <c r="T1473" t="s">
        <v>3782</v>
      </c>
      <c r="U1473" t="s">
        <v>43</v>
      </c>
      <c r="V1473" t="s">
        <v>44</v>
      </c>
      <c r="W1473" t="s">
        <v>1468</v>
      </c>
      <c r="X1473" t="s">
        <v>1469</v>
      </c>
      <c r="Y1473" t="s">
        <v>39</v>
      </c>
      <c r="Z1473" t="s">
        <v>40</v>
      </c>
    </row>
    <row r="1474" spans="1:26">
      <c r="A1474" s="1">
        <v>44041</v>
      </c>
      <c r="B1474" t="s">
        <v>7237</v>
      </c>
      <c r="C1474" t="s">
        <v>7238</v>
      </c>
      <c r="D1474" t="s">
        <v>7239</v>
      </c>
      <c r="E1474" s="2">
        <v>42509</v>
      </c>
      <c r="F1474" s="2">
        <v>44037</v>
      </c>
      <c r="G1474" s="2">
        <v>44038</v>
      </c>
      <c r="H1474" t="s">
        <v>95</v>
      </c>
      <c r="I1474">
        <v>73.66</v>
      </c>
      <c r="J1474">
        <v>67000</v>
      </c>
      <c r="K1474" t="s">
        <v>30</v>
      </c>
      <c r="L1474" t="s">
        <v>49</v>
      </c>
      <c r="M1474" t="s">
        <v>83</v>
      </c>
      <c r="N1474" t="s">
        <v>118</v>
      </c>
      <c r="O1474" t="s">
        <v>76</v>
      </c>
      <c r="P1474" t="s">
        <v>367</v>
      </c>
      <c r="Q1474">
        <v>55</v>
      </c>
      <c r="R1474" t="s">
        <v>36</v>
      </c>
      <c r="S1474" t="s">
        <v>6393</v>
      </c>
      <c r="T1474" t="s">
        <v>6394</v>
      </c>
      <c r="U1474" t="s">
        <v>55</v>
      </c>
      <c r="V1474" t="s">
        <v>33</v>
      </c>
      <c r="W1474" t="s">
        <v>7240</v>
      </c>
      <c r="X1474" t="s">
        <v>7241</v>
      </c>
      <c r="Y1474" t="s">
        <v>35</v>
      </c>
      <c r="Z1474" t="s">
        <v>34</v>
      </c>
    </row>
    <row r="1475" spans="1:26">
      <c r="A1475" s="1">
        <v>44041</v>
      </c>
      <c r="B1475" t="s">
        <v>7242</v>
      </c>
      <c r="C1475" t="s">
        <v>7243</v>
      </c>
      <c r="D1475" t="s">
        <v>7244</v>
      </c>
      <c r="E1475" s="2">
        <v>42904</v>
      </c>
      <c r="F1475" s="2">
        <v>44032</v>
      </c>
      <c r="G1475" s="2">
        <v>44035</v>
      </c>
      <c r="H1475" t="s">
        <v>113</v>
      </c>
      <c r="I1475">
        <v>75.62</v>
      </c>
      <c r="J1475">
        <v>9000</v>
      </c>
      <c r="K1475" t="s">
        <v>30</v>
      </c>
      <c r="L1475" t="s">
        <v>72</v>
      </c>
      <c r="M1475" t="s">
        <v>83</v>
      </c>
      <c r="N1475" t="s">
        <v>76</v>
      </c>
      <c r="O1475" t="s">
        <v>51</v>
      </c>
      <c r="P1475" t="s">
        <v>52</v>
      </c>
      <c r="Q1475">
        <v>50</v>
      </c>
      <c r="R1475" t="s">
        <v>36</v>
      </c>
      <c r="S1475" t="s">
        <v>741</v>
      </c>
      <c r="T1475" t="s">
        <v>742</v>
      </c>
      <c r="U1475" t="s">
        <v>90</v>
      </c>
      <c r="V1475" t="s">
        <v>91</v>
      </c>
      <c r="W1475" t="s">
        <v>7245</v>
      </c>
      <c r="X1475" t="s">
        <v>7246</v>
      </c>
      <c r="Y1475" t="s">
        <v>172</v>
      </c>
      <c r="Z1475" t="s">
        <v>50</v>
      </c>
    </row>
    <row r="1476" spans="1:26">
      <c r="A1476" s="1">
        <v>44041</v>
      </c>
      <c r="B1476" t="s">
        <v>7247</v>
      </c>
      <c r="C1476" t="s">
        <v>7248</v>
      </c>
      <c r="D1476" t="s">
        <v>7249</v>
      </c>
      <c r="E1476" s="2">
        <v>42354</v>
      </c>
      <c r="F1476" s="2">
        <v>44026</v>
      </c>
      <c r="G1476" s="2">
        <v>44031</v>
      </c>
      <c r="H1476" t="s">
        <v>171</v>
      </c>
      <c r="I1476">
        <v>8.8699999999999992</v>
      </c>
      <c r="J1476">
        <v>300</v>
      </c>
      <c r="K1476" t="s">
        <v>30</v>
      </c>
      <c r="L1476" t="s">
        <v>31</v>
      </c>
      <c r="M1476" t="s">
        <v>32</v>
      </c>
      <c r="N1476" t="s">
        <v>91</v>
      </c>
      <c r="O1476" t="s">
        <v>63</v>
      </c>
      <c r="P1476" t="s">
        <v>534</v>
      </c>
      <c r="Q1476">
        <v>61</v>
      </c>
      <c r="R1476" t="s">
        <v>36</v>
      </c>
      <c r="S1476" t="s">
        <v>2154</v>
      </c>
      <c r="T1476" t="s">
        <v>2155</v>
      </c>
      <c r="U1476" t="s">
        <v>172</v>
      </c>
      <c r="V1476" t="s">
        <v>50</v>
      </c>
    </row>
    <row r="1477" spans="1:26">
      <c r="A1477" s="1">
        <v>44041</v>
      </c>
      <c r="B1477" t="s">
        <v>7250</v>
      </c>
      <c r="C1477" t="s">
        <v>7251</v>
      </c>
      <c r="D1477" t="s">
        <v>7252</v>
      </c>
      <c r="E1477" s="2">
        <v>41353</v>
      </c>
      <c r="F1477" s="2">
        <v>44035</v>
      </c>
      <c r="G1477" s="2">
        <v>44037</v>
      </c>
      <c r="H1477" t="s">
        <v>29</v>
      </c>
      <c r="I1477">
        <v>153.41999999999999</v>
      </c>
      <c r="J1477">
        <v>16000</v>
      </c>
      <c r="K1477" t="s">
        <v>149</v>
      </c>
      <c r="L1477" t="s">
        <v>49</v>
      </c>
      <c r="M1477" t="s">
        <v>83</v>
      </c>
      <c r="N1477" t="s">
        <v>76</v>
      </c>
      <c r="O1477" t="s">
        <v>76</v>
      </c>
      <c r="P1477" t="s">
        <v>819</v>
      </c>
      <c r="Q1477">
        <v>47</v>
      </c>
      <c r="R1477" t="s">
        <v>36</v>
      </c>
      <c r="S1477" t="s">
        <v>4051</v>
      </c>
      <c r="T1477" t="s">
        <v>4052</v>
      </c>
      <c r="U1477" t="s">
        <v>452</v>
      </c>
      <c r="V1477" t="s">
        <v>76</v>
      </c>
      <c r="W1477" t="s">
        <v>2565</v>
      </c>
      <c r="X1477" t="s">
        <v>2566</v>
      </c>
      <c r="Y1477" t="s">
        <v>2567</v>
      </c>
      <c r="Z1477" t="s">
        <v>107</v>
      </c>
    </row>
    <row r="1478" spans="1:26">
      <c r="A1478" s="1">
        <v>44041</v>
      </c>
      <c r="B1478" t="s">
        <v>7253</v>
      </c>
      <c r="C1478" t="s">
        <v>7254</v>
      </c>
      <c r="D1478" t="s">
        <v>7255</v>
      </c>
      <c r="E1478" s="2">
        <v>41634</v>
      </c>
      <c r="F1478" s="2">
        <v>44025</v>
      </c>
      <c r="G1478" s="2">
        <v>44030</v>
      </c>
      <c r="H1478" t="s">
        <v>95</v>
      </c>
      <c r="I1478">
        <v>52.39</v>
      </c>
      <c r="J1478">
        <v>32000</v>
      </c>
      <c r="K1478" t="s">
        <v>149</v>
      </c>
      <c r="L1478" t="s">
        <v>72</v>
      </c>
      <c r="M1478" t="s">
        <v>83</v>
      </c>
      <c r="N1478" t="s">
        <v>91</v>
      </c>
      <c r="O1478" t="s">
        <v>44</v>
      </c>
      <c r="P1478" t="s">
        <v>114</v>
      </c>
      <c r="Q1478">
        <v>29</v>
      </c>
      <c r="R1478" t="s">
        <v>36</v>
      </c>
      <c r="S1478" t="s">
        <v>4658</v>
      </c>
      <c r="T1478" t="s">
        <v>4659</v>
      </c>
      <c r="U1478" t="s">
        <v>4660</v>
      </c>
      <c r="V1478" t="s">
        <v>167</v>
      </c>
      <c r="W1478" t="s">
        <v>427</v>
      </c>
      <c r="X1478" t="s">
        <v>428</v>
      </c>
      <c r="Y1478" t="s">
        <v>58</v>
      </c>
      <c r="Z1478" t="s">
        <v>59</v>
      </c>
    </row>
    <row r="1479" spans="1:26">
      <c r="A1479" s="1">
        <v>44041</v>
      </c>
      <c r="B1479" t="s">
        <v>7256</v>
      </c>
      <c r="C1479" t="s">
        <v>7257</v>
      </c>
      <c r="D1479" t="s">
        <v>7258</v>
      </c>
      <c r="E1479" s="2">
        <v>41440</v>
      </c>
      <c r="F1479" s="2">
        <v>44024</v>
      </c>
      <c r="G1479" s="2">
        <v>44029</v>
      </c>
      <c r="H1479" t="s">
        <v>95</v>
      </c>
      <c r="I1479">
        <v>66.540000000000006</v>
      </c>
      <c r="J1479">
        <v>58000</v>
      </c>
      <c r="K1479" t="s">
        <v>30</v>
      </c>
      <c r="L1479" t="s">
        <v>31</v>
      </c>
      <c r="M1479" t="s">
        <v>124</v>
      </c>
      <c r="N1479" t="s">
        <v>107</v>
      </c>
      <c r="O1479" t="s">
        <v>40</v>
      </c>
      <c r="P1479" t="s">
        <v>39</v>
      </c>
      <c r="Q1479">
        <v>52</v>
      </c>
      <c r="R1479" t="s">
        <v>36</v>
      </c>
      <c r="S1479" t="s">
        <v>717</v>
      </c>
      <c r="T1479" t="s">
        <v>718</v>
      </c>
      <c r="U1479" t="s">
        <v>719</v>
      </c>
      <c r="V1479" t="s">
        <v>63</v>
      </c>
    </row>
    <row r="1480" spans="1:26">
      <c r="A1480" s="1">
        <v>44041</v>
      </c>
      <c r="B1480" t="s">
        <v>7259</v>
      </c>
      <c r="C1480" t="s">
        <v>7260</v>
      </c>
      <c r="D1480" t="s">
        <v>7261</v>
      </c>
      <c r="E1480" s="2">
        <v>41890</v>
      </c>
      <c r="F1480" s="2">
        <v>44037</v>
      </c>
      <c r="G1480" s="2">
        <v>44038</v>
      </c>
      <c r="H1480" t="s">
        <v>48</v>
      </c>
      <c r="I1480">
        <v>109.2</v>
      </c>
      <c r="J1480">
        <v>10000</v>
      </c>
      <c r="K1480" t="s">
        <v>30</v>
      </c>
      <c r="L1480" t="s">
        <v>31</v>
      </c>
      <c r="M1480" t="s">
        <v>32</v>
      </c>
      <c r="N1480" t="s">
        <v>102</v>
      </c>
      <c r="O1480" t="s">
        <v>44</v>
      </c>
      <c r="P1480" t="s">
        <v>43</v>
      </c>
      <c r="Q1480">
        <v>56</v>
      </c>
      <c r="R1480" t="s">
        <v>36</v>
      </c>
      <c r="S1480" t="s">
        <v>7262</v>
      </c>
      <c r="T1480" t="s">
        <v>7263</v>
      </c>
      <c r="U1480" t="s">
        <v>1292</v>
      </c>
      <c r="V1480" t="s">
        <v>167</v>
      </c>
      <c r="W1480" t="s">
        <v>2289</v>
      </c>
      <c r="X1480" t="s">
        <v>2290</v>
      </c>
      <c r="Y1480" t="s">
        <v>35</v>
      </c>
      <c r="Z1480" t="s">
        <v>34</v>
      </c>
    </row>
    <row r="1481" spans="1:26">
      <c r="A1481" s="1">
        <v>44041</v>
      </c>
      <c r="B1481" t="s">
        <v>7264</v>
      </c>
      <c r="C1481" t="s">
        <v>7265</v>
      </c>
      <c r="D1481" t="s">
        <v>7266</v>
      </c>
      <c r="E1481" s="2">
        <v>41079</v>
      </c>
      <c r="F1481" s="2">
        <v>44022</v>
      </c>
      <c r="G1481" s="2">
        <v>44027</v>
      </c>
      <c r="H1481" t="s">
        <v>171</v>
      </c>
      <c r="I1481">
        <v>11.1</v>
      </c>
      <c r="J1481">
        <v>600</v>
      </c>
      <c r="K1481" t="s">
        <v>30</v>
      </c>
      <c r="L1481" t="s">
        <v>49</v>
      </c>
      <c r="M1481" t="s">
        <v>124</v>
      </c>
      <c r="N1481" t="s">
        <v>59</v>
      </c>
      <c r="O1481" t="s">
        <v>167</v>
      </c>
      <c r="P1481" t="s">
        <v>7267</v>
      </c>
      <c r="Q1481">
        <v>64</v>
      </c>
      <c r="R1481" t="s">
        <v>36</v>
      </c>
      <c r="S1481" t="s">
        <v>5075</v>
      </c>
      <c r="T1481" t="s">
        <v>5076</v>
      </c>
      <c r="U1481" t="s">
        <v>52</v>
      </c>
      <c r="V1481" t="s">
        <v>51</v>
      </c>
    </row>
    <row r="1482" spans="1:26">
      <c r="A1482" s="1">
        <v>44041</v>
      </c>
      <c r="B1482" t="s">
        <v>7268</v>
      </c>
      <c r="C1482" t="s">
        <v>7269</v>
      </c>
      <c r="D1482" t="s">
        <v>7270</v>
      </c>
      <c r="E1482" s="2">
        <v>43711</v>
      </c>
      <c r="F1482" s="2">
        <v>44031</v>
      </c>
      <c r="G1482" s="2">
        <v>44034</v>
      </c>
      <c r="H1482" t="s">
        <v>29</v>
      </c>
      <c r="I1482">
        <v>118.97</v>
      </c>
      <c r="J1482">
        <v>17000</v>
      </c>
      <c r="K1482" t="s">
        <v>30</v>
      </c>
      <c r="L1482" t="s">
        <v>31</v>
      </c>
      <c r="M1482" t="s">
        <v>32</v>
      </c>
      <c r="N1482" t="s">
        <v>107</v>
      </c>
      <c r="O1482" t="s">
        <v>107</v>
      </c>
      <c r="P1482" t="s">
        <v>1729</v>
      </c>
      <c r="Q1482">
        <v>29</v>
      </c>
      <c r="R1482" t="s">
        <v>237</v>
      </c>
      <c r="S1482" t="s">
        <v>7271</v>
      </c>
      <c r="T1482" t="s">
        <v>7272</v>
      </c>
      <c r="U1482" t="s">
        <v>219</v>
      </c>
      <c r="V1482" t="s">
        <v>87</v>
      </c>
      <c r="W1482" t="s">
        <v>4130</v>
      </c>
      <c r="X1482" t="s">
        <v>4131</v>
      </c>
      <c r="Y1482" t="s">
        <v>2744</v>
      </c>
      <c r="Z1482" t="s">
        <v>44</v>
      </c>
    </row>
    <row r="1483" spans="1:26">
      <c r="A1483" s="1">
        <v>44041</v>
      </c>
      <c r="B1483" t="s">
        <v>7273</v>
      </c>
      <c r="C1483" t="s">
        <v>7274</v>
      </c>
      <c r="D1483" t="s">
        <v>7275</v>
      </c>
      <c r="E1483" s="2">
        <v>42288</v>
      </c>
      <c r="F1483" s="2">
        <v>44038</v>
      </c>
      <c r="G1483" s="2">
        <v>44038</v>
      </c>
      <c r="H1483" t="s">
        <v>82</v>
      </c>
      <c r="I1483">
        <v>84.84</v>
      </c>
      <c r="J1483">
        <v>2000</v>
      </c>
      <c r="K1483" t="s">
        <v>30</v>
      </c>
      <c r="L1483" t="s">
        <v>72</v>
      </c>
      <c r="M1483" t="s">
        <v>83</v>
      </c>
      <c r="N1483" t="s">
        <v>91</v>
      </c>
      <c r="O1483" t="s">
        <v>40</v>
      </c>
      <c r="P1483" t="s">
        <v>39</v>
      </c>
      <c r="Q1483">
        <v>53</v>
      </c>
      <c r="R1483" t="s">
        <v>36</v>
      </c>
      <c r="S1483" t="s">
        <v>7276</v>
      </c>
      <c r="T1483" t="s">
        <v>7277</v>
      </c>
      <c r="U1483" t="s">
        <v>441</v>
      </c>
      <c r="V1483" t="s">
        <v>63</v>
      </c>
      <c r="W1483" t="s">
        <v>2001</v>
      </c>
      <c r="X1483" t="s">
        <v>2002</v>
      </c>
      <c r="Y1483" t="s">
        <v>2003</v>
      </c>
      <c r="Z1483" t="s">
        <v>63</v>
      </c>
    </row>
    <row r="1484" spans="1:26">
      <c r="A1484" s="1">
        <v>44041</v>
      </c>
      <c r="B1484" t="s">
        <v>7278</v>
      </c>
      <c r="C1484" t="s">
        <v>7279</v>
      </c>
      <c r="D1484" t="s">
        <v>7280</v>
      </c>
      <c r="E1484" s="2">
        <v>42544</v>
      </c>
      <c r="F1484" s="2">
        <v>44039</v>
      </c>
      <c r="G1484" s="2">
        <v>44039</v>
      </c>
      <c r="H1484" t="s">
        <v>48</v>
      </c>
      <c r="I1484">
        <v>108.87</v>
      </c>
      <c r="J1484">
        <v>24000</v>
      </c>
      <c r="K1484" t="s">
        <v>30</v>
      </c>
      <c r="L1484" t="s">
        <v>31</v>
      </c>
      <c r="M1484" t="s">
        <v>32</v>
      </c>
      <c r="N1484" t="s">
        <v>40</v>
      </c>
      <c r="O1484" t="s">
        <v>107</v>
      </c>
      <c r="P1484" t="s">
        <v>7281</v>
      </c>
      <c r="Q1484">
        <v>58</v>
      </c>
      <c r="R1484" t="s">
        <v>36</v>
      </c>
      <c r="S1484" t="s">
        <v>2521</v>
      </c>
      <c r="T1484" t="s">
        <v>2522</v>
      </c>
      <c r="U1484" t="s">
        <v>90</v>
      </c>
      <c r="V1484" t="s">
        <v>91</v>
      </c>
    </row>
    <row r="1485" spans="1:26">
      <c r="A1485" s="1">
        <v>44041</v>
      </c>
      <c r="B1485" t="s">
        <v>7282</v>
      </c>
      <c r="C1485" t="s">
        <v>7283</v>
      </c>
      <c r="D1485" t="s">
        <v>7284</v>
      </c>
      <c r="E1485" s="2">
        <v>43539</v>
      </c>
      <c r="F1485" s="2">
        <v>44026</v>
      </c>
      <c r="G1485" s="2">
        <v>44031</v>
      </c>
      <c r="H1485" t="s">
        <v>171</v>
      </c>
      <c r="I1485">
        <v>6.75</v>
      </c>
      <c r="J1485">
        <v>600</v>
      </c>
      <c r="K1485" t="s">
        <v>30</v>
      </c>
      <c r="L1485" t="s">
        <v>49</v>
      </c>
      <c r="M1485" t="s">
        <v>83</v>
      </c>
      <c r="N1485" t="s">
        <v>76</v>
      </c>
      <c r="O1485" t="s">
        <v>59</v>
      </c>
      <c r="P1485" t="s">
        <v>58</v>
      </c>
      <c r="Q1485">
        <v>25</v>
      </c>
      <c r="R1485" t="s">
        <v>36</v>
      </c>
      <c r="S1485" t="s">
        <v>7285</v>
      </c>
      <c r="T1485" t="s">
        <v>7286</v>
      </c>
      <c r="U1485" t="s">
        <v>855</v>
      </c>
      <c r="V1485" t="s">
        <v>34</v>
      </c>
      <c r="W1485" t="s">
        <v>2906</v>
      </c>
      <c r="X1485" t="s">
        <v>2907</v>
      </c>
      <c r="Y1485" t="s">
        <v>58</v>
      </c>
      <c r="Z1485" t="s">
        <v>59</v>
      </c>
    </row>
    <row r="1486" spans="1:26">
      <c r="A1486" s="1">
        <v>44041</v>
      </c>
      <c r="B1486" t="s">
        <v>7287</v>
      </c>
      <c r="C1486" t="s">
        <v>7288</v>
      </c>
      <c r="D1486" t="s">
        <v>7289</v>
      </c>
      <c r="E1486" s="2">
        <v>41587</v>
      </c>
      <c r="F1486" s="2">
        <v>44024</v>
      </c>
      <c r="G1486" s="2">
        <v>44029</v>
      </c>
      <c r="H1486" t="s">
        <v>82</v>
      </c>
      <c r="I1486">
        <v>76.569999999999993</v>
      </c>
      <c r="J1486">
        <v>4000</v>
      </c>
      <c r="K1486" t="s">
        <v>30</v>
      </c>
      <c r="L1486" t="s">
        <v>49</v>
      </c>
      <c r="M1486" t="s">
        <v>32</v>
      </c>
      <c r="N1486" t="s">
        <v>50</v>
      </c>
      <c r="O1486" t="s">
        <v>51</v>
      </c>
      <c r="P1486" t="s">
        <v>52</v>
      </c>
      <c r="Q1486">
        <v>27</v>
      </c>
      <c r="R1486" t="s">
        <v>36</v>
      </c>
      <c r="S1486" t="s">
        <v>7290</v>
      </c>
      <c r="T1486" t="s">
        <v>7291</v>
      </c>
      <c r="U1486" t="s">
        <v>3780</v>
      </c>
      <c r="V1486" t="s">
        <v>107</v>
      </c>
      <c r="W1486" t="s">
        <v>3199</v>
      </c>
      <c r="X1486" t="s">
        <v>3200</v>
      </c>
      <c r="Y1486" t="s">
        <v>172</v>
      </c>
      <c r="Z1486" t="s">
        <v>50</v>
      </c>
    </row>
    <row r="1487" spans="1:26">
      <c r="A1487" s="1">
        <v>44041</v>
      </c>
      <c r="B1487" t="s">
        <v>7292</v>
      </c>
      <c r="C1487" t="s">
        <v>7293</v>
      </c>
      <c r="D1487" t="s">
        <v>7294</v>
      </c>
      <c r="E1487" s="2">
        <v>43135</v>
      </c>
      <c r="F1487" s="2">
        <v>44022</v>
      </c>
      <c r="G1487" s="2">
        <v>44027</v>
      </c>
      <c r="H1487" t="s">
        <v>171</v>
      </c>
      <c r="I1487">
        <v>10.82</v>
      </c>
      <c r="J1487">
        <v>300</v>
      </c>
      <c r="K1487" t="s">
        <v>30</v>
      </c>
      <c r="L1487" t="s">
        <v>72</v>
      </c>
      <c r="M1487" t="s">
        <v>32</v>
      </c>
      <c r="N1487" t="s">
        <v>167</v>
      </c>
      <c r="O1487" t="s">
        <v>102</v>
      </c>
      <c r="P1487" t="s">
        <v>103</v>
      </c>
      <c r="Q1487">
        <v>29</v>
      </c>
      <c r="R1487" t="s">
        <v>36</v>
      </c>
      <c r="S1487" t="s">
        <v>7295</v>
      </c>
      <c r="T1487" t="s">
        <v>7296</v>
      </c>
      <c r="U1487" t="s">
        <v>58</v>
      </c>
      <c r="V1487" t="s">
        <v>59</v>
      </c>
    </row>
    <row r="1488" spans="1:26">
      <c r="A1488" s="1">
        <v>44041</v>
      </c>
      <c r="B1488" t="s">
        <v>7297</v>
      </c>
      <c r="C1488" t="s">
        <v>7298</v>
      </c>
      <c r="D1488" t="s">
        <v>7299</v>
      </c>
      <c r="E1488" s="2">
        <v>42635</v>
      </c>
      <c r="F1488" s="2">
        <v>44033</v>
      </c>
      <c r="G1488" s="2">
        <v>44036</v>
      </c>
      <c r="H1488" t="s">
        <v>171</v>
      </c>
      <c r="I1488">
        <v>6.39</v>
      </c>
      <c r="J1488">
        <v>700</v>
      </c>
      <c r="K1488" t="s">
        <v>30</v>
      </c>
      <c r="L1488" t="s">
        <v>49</v>
      </c>
      <c r="M1488" t="s">
        <v>124</v>
      </c>
      <c r="N1488" t="s">
        <v>34</v>
      </c>
      <c r="O1488" t="s">
        <v>118</v>
      </c>
      <c r="P1488" t="s">
        <v>117</v>
      </c>
      <c r="Q1488">
        <v>25</v>
      </c>
      <c r="R1488" t="s">
        <v>36</v>
      </c>
      <c r="S1488" t="s">
        <v>3672</v>
      </c>
      <c r="T1488" t="s">
        <v>3673</v>
      </c>
      <c r="U1488" t="s">
        <v>55</v>
      </c>
      <c r="V1488" t="s">
        <v>33</v>
      </c>
    </row>
    <row r="1489" spans="1:26">
      <c r="A1489" s="1">
        <v>44041</v>
      </c>
      <c r="B1489" t="s">
        <v>7300</v>
      </c>
      <c r="C1489" t="s">
        <v>7301</v>
      </c>
      <c r="D1489" t="s">
        <v>7302</v>
      </c>
      <c r="E1489" s="2">
        <v>41558</v>
      </c>
      <c r="F1489" s="2">
        <v>44031</v>
      </c>
      <c r="G1489" s="2">
        <v>44034</v>
      </c>
      <c r="H1489" t="s">
        <v>95</v>
      </c>
      <c r="I1489">
        <v>61.55</v>
      </c>
      <c r="J1489">
        <v>83000</v>
      </c>
      <c r="K1489" t="s">
        <v>30</v>
      </c>
      <c r="L1489" t="s">
        <v>31</v>
      </c>
      <c r="M1489" t="s">
        <v>32</v>
      </c>
      <c r="N1489" t="s">
        <v>63</v>
      </c>
      <c r="O1489" t="s">
        <v>40</v>
      </c>
      <c r="P1489" t="s">
        <v>39</v>
      </c>
      <c r="Q1489">
        <v>39</v>
      </c>
      <c r="R1489" t="s">
        <v>36</v>
      </c>
      <c r="S1489" t="s">
        <v>209</v>
      </c>
      <c r="T1489" t="s">
        <v>210</v>
      </c>
      <c r="U1489" t="s">
        <v>55</v>
      </c>
      <c r="V1489" t="s">
        <v>33</v>
      </c>
    </row>
    <row r="1490" spans="1:26">
      <c r="A1490" s="1">
        <v>44041</v>
      </c>
      <c r="B1490" t="s">
        <v>7303</v>
      </c>
      <c r="C1490" t="s">
        <v>7304</v>
      </c>
      <c r="D1490" t="s">
        <v>7305</v>
      </c>
      <c r="E1490" s="2">
        <v>42246</v>
      </c>
      <c r="F1490" s="2">
        <v>44032</v>
      </c>
      <c r="G1490" s="2">
        <v>44035</v>
      </c>
      <c r="H1490" t="s">
        <v>95</v>
      </c>
      <c r="I1490">
        <v>84.16</v>
      </c>
      <c r="J1490">
        <v>14000</v>
      </c>
      <c r="K1490" t="s">
        <v>30</v>
      </c>
      <c r="L1490" t="s">
        <v>31</v>
      </c>
      <c r="M1490" t="s">
        <v>32</v>
      </c>
      <c r="N1490" t="s">
        <v>107</v>
      </c>
      <c r="O1490" t="s">
        <v>59</v>
      </c>
      <c r="P1490" t="s">
        <v>58</v>
      </c>
      <c r="Q1490">
        <v>42</v>
      </c>
      <c r="R1490" t="s">
        <v>36</v>
      </c>
      <c r="S1490" t="s">
        <v>7306</v>
      </c>
      <c r="T1490" t="s">
        <v>7307</v>
      </c>
      <c r="U1490" t="s">
        <v>52</v>
      </c>
      <c r="V1490" t="s">
        <v>51</v>
      </c>
      <c r="W1490" t="s">
        <v>6669</v>
      </c>
      <c r="X1490" t="s">
        <v>6670</v>
      </c>
      <c r="Y1490" t="s">
        <v>103</v>
      </c>
      <c r="Z1490" t="s">
        <v>102</v>
      </c>
    </row>
    <row r="1491" spans="1:26">
      <c r="A1491" s="1">
        <v>44041</v>
      </c>
      <c r="B1491" t="s">
        <v>7308</v>
      </c>
      <c r="C1491" t="s">
        <v>7309</v>
      </c>
      <c r="D1491" t="s">
        <v>7310</v>
      </c>
      <c r="E1491" s="2">
        <v>43843</v>
      </c>
      <c r="F1491" s="2">
        <v>44031</v>
      </c>
      <c r="G1491" s="2">
        <v>44034</v>
      </c>
      <c r="H1491" t="s">
        <v>95</v>
      </c>
      <c r="I1491">
        <v>88.16</v>
      </c>
      <c r="J1491">
        <v>21000</v>
      </c>
      <c r="K1491" t="s">
        <v>30</v>
      </c>
      <c r="L1491" t="s">
        <v>72</v>
      </c>
      <c r="M1491" t="s">
        <v>83</v>
      </c>
      <c r="N1491" t="s">
        <v>44</v>
      </c>
      <c r="O1491" t="s">
        <v>44</v>
      </c>
      <c r="P1491" t="s">
        <v>43</v>
      </c>
      <c r="Q1491">
        <v>62</v>
      </c>
      <c r="R1491" t="s">
        <v>36</v>
      </c>
      <c r="S1491" t="s">
        <v>7311</v>
      </c>
      <c r="T1491" t="s">
        <v>7312</v>
      </c>
      <c r="U1491" t="s">
        <v>5608</v>
      </c>
      <c r="V1491" t="s">
        <v>76</v>
      </c>
      <c r="W1491" t="s">
        <v>1489</v>
      </c>
      <c r="X1491" t="s">
        <v>1490</v>
      </c>
      <c r="Y1491" t="s">
        <v>58</v>
      </c>
      <c r="Z1491" t="s">
        <v>59</v>
      </c>
    </row>
    <row r="1492" spans="1:26">
      <c r="A1492" s="1">
        <v>44041</v>
      </c>
      <c r="B1492" t="s">
        <v>7313</v>
      </c>
      <c r="C1492" t="s">
        <v>7314</v>
      </c>
      <c r="D1492" t="s">
        <v>7315</v>
      </c>
      <c r="E1492" s="2">
        <v>41263</v>
      </c>
      <c r="F1492" s="2">
        <v>44023</v>
      </c>
      <c r="G1492" s="2">
        <v>44028</v>
      </c>
      <c r="H1492" t="s">
        <v>171</v>
      </c>
      <c r="I1492">
        <v>8.0299999999999994</v>
      </c>
      <c r="J1492">
        <v>100</v>
      </c>
      <c r="K1492" t="s">
        <v>30</v>
      </c>
      <c r="L1492" t="s">
        <v>49</v>
      </c>
      <c r="M1492" t="s">
        <v>124</v>
      </c>
      <c r="N1492" t="s">
        <v>102</v>
      </c>
      <c r="O1492" t="s">
        <v>63</v>
      </c>
      <c r="P1492" t="s">
        <v>2107</v>
      </c>
      <c r="Q1492">
        <v>33</v>
      </c>
      <c r="R1492" t="s">
        <v>36</v>
      </c>
      <c r="S1492" t="s">
        <v>7316</v>
      </c>
      <c r="T1492" t="s">
        <v>7317</v>
      </c>
      <c r="U1492" t="s">
        <v>103</v>
      </c>
      <c r="V1492" t="s">
        <v>102</v>
      </c>
    </row>
    <row r="1493" spans="1:26">
      <c r="A1493" s="1">
        <v>44041</v>
      </c>
      <c r="B1493" t="s">
        <v>7318</v>
      </c>
      <c r="C1493" t="s">
        <v>7319</v>
      </c>
      <c r="D1493" t="s">
        <v>7320</v>
      </c>
      <c r="E1493" s="2">
        <v>43109</v>
      </c>
      <c r="F1493" s="2">
        <v>44028</v>
      </c>
      <c r="G1493" s="2">
        <v>44033</v>
      </c>
      <c r="H1493" t="s">
        <v>48</v>
      </c>
      <c r="I1493">
        <v>115.25</v>
      </c>
      <c r="J1493">
        <v>32000</v>
      </c>
      <c r="K1493" t="s">
        <v>30</v>
      </c>
      <c r="L1493" t="s">
        <v>49</v>
      </c>
      <c r="M1493" t="s">
        <v>83</v>
      </c>
      <c r="N1493" t="s">
        <v>63</v>
      </c>
      <c r="O1493" t="s">
        <v>63</v>
      </c>
      <c r="P1493" t="s">
        <v>534</v>
      </c>
      <c r="Q1493">
        <v>36</v>
      </c>
      <c r="R1493" t="s">
        <v>36</v>
      </c>
      <c r="S1493" t="s">
        <v>6414</v>
      </c>
      <c r="T1493" t="s">
        <v>6415</v>
      </c>
      <c r="U1493" t="s">
        <v>145</v>
      </c>
      <c r="V1493" t="s">
        <v>63</v>
      </c>
      <c r="W1493" t="s">
        <v>1722</v>
      </c>
      <c r="X1493" t="s">
        <v>1723</v>
      </c>
      <c r="Y1493" t="s">
        <v>52</v>
      </c>
      <c r="Z1493" t="s">
        <v>51</v>
      </c>
    </row>
    <row r="1494" spans="1:26">
      <c r="A1494" s="1">
        <v>44041</v>
      </c>
      <c r="B1494" t="s">
        <v>7321</v>
      </c>
      <c r="C1494" t="s">
        <v>7322</v>
      </c>
      <c r="D1494" t="s">
        <v>7323</v>
      </c>
      <c r="E1494" s="2">
        <v>40643</v>
      </c>
      <c r="F1494" s="2">
        <v>44027</v>
      </c>
      <c r="G1494" s="2">
        <v>44032</v>
      </c>
      <c r="H1494" t="s">
        <v>113</v>
      </c>
      <c r="I1494">
        <v>84.23</v>
      </c>
      <c r="J1494">
        <v>7000</v>
      </c>
      <c r="K1494" t="s">
        <v>149</v>
      </c>
      <c r="L1494" t="s">
        <v>31</v>
      </c>
      <c r="M1494" t="s">
        <v>83</v>
      </c>
      <c r="N1494" t="s">
        <v>87</v>
      </c>
      <c r="O1494" t="s">
        <v>87</v>
      </c>
      <c r="P1494" t="s">
        <v>140</v>
      </c>
      <c r="Q1494">
        <v>29</v>
      </c>
      <c r="R1494" t="s">
        <v>36</v>
      </c>
      <c r="S1494" t="s">
        <v>6848</v>
      </c>
      <c r="T1494" t="s">
        <v>6849</v>
      </c>
      <c r="U1494" t="s">
        <v>39</v>
      </c>
      <c r="V1494" t="s">
        <v>40</v>
      </c>
      <c r="W1494" t="s">
        <v>814</v>
      </c>
      <c r="X1494" t="s">
        <v>815</v>
      </c>
      <c r="Y1494" t="s">
        <v>39</v>
      </c>
      <c r="Z1494" t="s">
        <v>40</v>
      </c>
    </row>
    <row r="1495" spans="1:26">
      <c r="A1495" s="1">
        <v>44041</v>
      </c>
      <c r="B1495" t="s">
        <v>7324</v>
      </c>
      <c r="C1495" t="s">
        <v>7325</v>
      </c>
      <c r="D1495" t="s">
        <v>7326</v>
      </c>
      <c r="E1495" s="2">
        <v>43821</v>
      </c>
      <c r="F1495" s="2">
        <v>44032</v>
      </c>
      <c r="G1495" s="2">
        <v>44035</v>
      </c>
      <c r="H1495" t="s">
        <v>113</v>
      </c>
      <c r="I1495">
        <v>82.4</v>
      </c>
      <c r="J1495">
        <v>7000</v>
      </c>
      <c r="K1495" t="s">
        <v>30</v>
      </c>
      <c r="L1495" t="s">
        <v>49</v>
      </c>
      <c r="M1495" t="s">
        <v>32</v>
      </c>
      <c r="N1495" t="s">
        <v>40</v>
      </c>
      <c r="O1495" t="s">
        <v>136</v>
      </c>
      <c r="P1495" t="s">
        <v>135</v>
      </c>
      <c r="Q1495">
        <v>62</v>
      </c>
      <c r="R1495" t="s">
        <v>36</v>
      </c>
      <c r="S1495" t="s">
        <v>1479</v>
      </c>
      <c r="T1495" t="s">
        <v>1480</v>
      </c>
      <c r="U1495" t="s">
        <v>1412</v>
      </c>
      <c r="V1495" t="s">
        <v>40</v>
      </c>
      <c r="W1495" t="s">
        <v>3224</v>
      </c>
      <c r="X1495" t="s">
        <v>3225</v>
      </c>
      <c r="Y1495" t="s">
        <v>140</v>
      </c>
      <c r="Z1495" t="s">
        <v>87</v>
      </c>
    </row>
    <row r="1496" spans="1:26">
      <c r="A1496" s="1">
        <v>44041</v>
      </c>
      <c r="B1496" t="s">
        <v>7327</v>
      </c>
      <c r="C1496" t="s">
        <v>7328</v>
      </c>
      <c r="D1496" t="s">
        <v>7329</v>
      </c>
      <c r="E1496" s="2">
        <v>41227</v>
      </c>
      <c r="F1496" s="2">
        <v>44035</v>
      </c>
      <c r="G1496" s="2">
        <v>44037</v>
      </c>
      <c r="H1496" t="s">
        <v>29</v>
      </c>
      <c r="I1496">
        <v>108.98</v>
      </c>
      <c r="J1496">
        <v>20000</v>
      </c>
      <c r="K1496" t="s">
        <v>30</v>
      </c>
      <c r="L1496" t="s">
        <v>31</v>
      </c>
      <c r="M1496" t="s">
        <v>83</v>
      </c>
      <c r="N1496" t="s">
        <v>76</v>
      </c>
      <c r="O1496" t="s">
        <v>40</v>
      </c>
      <c r="P1496" t="s">
        <v>39</v>
      </c>
      <c r="Q1496">
        <v>35</v>
      </c>
      <c r="R1496" t="s">
        <v>36</v>
      </c>
      <c r="S1496" t="s">
        <v>7330</v>
      </c>
      <c r="T1496" t="s">
        <v>7331</v>
      </c>
      <c r="U1496" t="s">
        <v>43</v>
      </c>
      <c r="V1496" t="s">
        <v>44</v>
      </c>
    </row>
    <row r="1497" spans="1:26">
      <c r="A1497" s="1">
        <v>44041</v>
      </c>
      <c r="B1497" t="s">
        <v>7332</v>
      </c>
      <c r="C1497" t="s">
        <v>7333</v>
      </c>
      <c r="D1497" t="s">
        <v>7334</v>
      </c>
      <c r="E1497" s="2">
        <v>41360</v>
      </c>
      <c r="F1497" s="2">
        <v>44022</v>
      </c>
      <c r="G1497" s="2">
        <v>44027</v>
      </c>
      <c r="H1497" t="s">
        <v>113</v>
      </c>
      <c r="I1497">
        <v>120.92</v>
      </c>
      <c r="J1497">
        <v>9000</v>
      </c>
      <c r="K1497" t="s">
        <v>30</v>
      </c>
      <c r="L1497" t="s">
        <v>72</v>
      </c>
      <c r="M1497" t="s">
        <v>83</v>
      </c>
      <c r="N1497" t="s">
        <v>118</v>
      </c>
      <c r="O1497" t="s">
        <v>91</v>
      </c>
      <c r="P1497" t="s">
        <v>90</v>
      </c>
      <c r="Q1497">
        <v>38</v>
      </c>
      <c r="R1497" t="s">
        <v>36</v>
      </c>
      <c r="S1497" t="s">
        <v>3621</v>
      </c>
      <c r="T1497" t="s">
        <v>3622</v>
      </c>
      <c r="U1497" t="s">
        <v>58</v>
      </c>
      <c r="V1497" t="s">
        <v>59</v>
      </c>
      <c r="W1497" t="s">
        <v>7335</v>
      </c>
      <c r="X1497" t="s">
        <v>7336</v>
      </c>
      <c r="Y1497" t="s">
        <v>245</v>
      </c>
      <c r="Z1497" t="s">
        <v>44</v>
      </c>
    </row>
    <row r="1498" spans="1:26">
      <c r="A1498" s="1">
        <v>44041</v>
      </c>
      <c r="B1498" t="s">
        <v>7337</v>
      </c>
      <c r="C1498" t="s">
        <v>7338</v>
      </c>
      <c r="D1498" t="s">
        <v>7339</v>
      </c>
      <c r="E1498" s="2">
        <v>41204</v>
      </c>
      <c r="F1498" s="2">
        <v>44027</v>
      </c>
      <c r="G1498" s="2">
        <v>44032</v>
      </c>
      <c r="H1498" t="s">
        <v>95</v>
      </c>
      <c r="I1498">
        <v>99.28</v>
      </c>
      <c r="J1498">
        <v>34000</v>
      </c>
      <c r="K1498" t="s">
        <v>30</v>
      </c>
      <c r="L1498" t="s">
        <v>31</v>
      </c>
      <c r="M1498" t="s">
        <v>83</v>
      </c>
      <c r="N1498" t="s">
        <v>40</v>
      </c>
      <c r="O1498" t="s">
        <v>33</v>
      </c>
      <c r="P1498" t="s">
        <v>55</v>
      </c>
      <c r="Q1498">
        <v>55</v>
      </c>
      <c r="R1498" t="s">
        <v>36</v>
      </c>
      <c r="S1498" t="s">
        <v>6071</v>
      </c>
      <c r="T1498" t="s">
        <v>6072</v>
      </c>
      <c r="U1498" t="s">
        <v>172</v>
      </c>
      <c r="V1498" t="s">
        <v>50</v>
      </c>
      <c r="W1498" t="s">
        <v>4125</v>
      </c>
      <c r="X1498" t="s">
        <v>4126</v>
      </c>
      <c r="Y1498" t="s">
        <v>58</v>
      </c>
      <c r="Z1498" t="s">
        <v>59</v>
      </c>
    </row>
    <row r="1499" spans="1:26">
      <c r="A1499" s="1">
        <v>44041</v>
      </c>
      <c r="B1499" t="s">
        <v>7340</v>
      </c>
      <c r="C1499" t="s">
        <v>7341</v>
      </c>
      <c r="D1499" t="s">
        <v>7342</v>
      </c>
      <c r="E1499" s="2">
        <v>43272</v>
      </c>
      <c r="F1499" s="2">
        <v>44032</v>
      </c>
      <c r="G1499" s="2">
        <v>44035</v>
      </c>
      <c r="H1499" t="s">
        <v>171</v>
      </c>
      <c r="I1499">
        <v>11.38</v>
      </c>
      <c r="J1499">
        <v>400</v>
      </c>
      <c r="K1499" t="s">
        <v>30</v>
      </c>
      <c r="L1499" t="s">
        <v>31</v>
      </c>
      <c r="M1499" t="s">
        <v>83</v>
      </c>
      <c r="N1499" t="s">
        <v>34</v>
      </c>
      <c r="O1499" t="s">
        <v>44</v>
      </c>
      <c r="P1499" t="s">
        <v>43</v>
      </c>
      <c r="Q1499">
        <v>41</v>
      </c>
      <c r="R1499" t="s">
        <v>36</v>
      </c>
      <c r="S1499" t="s">
        <v>7343</v>
      </c>
      <c r="T1499" t="s">
        <v>7344</v>
      </c>
      <c r="U1499" t="s">
        <v>969</v>
      </c>
      <c r="V1499" t="s">
        <v>63</v>
      </c>
    </row>
    <row r="1500" spans="1:26">
      <c r="A1500" s="1">
        <v>44042</v>
      </c>
      <c r="B1500" t="s">
        <v>7345</v>
      </c>
      <c r="C1500" t="s">
        <v>7346</v>
      </c>
      <c r="D1500" t="s">
        <v>7347</v>
      </c>
      <c r="E1500" s="2">
        <v>41823</v>
      </c>
      <c r="F1500" s="2">
        <v>44038</v>
      </c>
      <c r="G1500" s="2">
        <v>44039</v>
      </c>
      <c r="H1500" t="s">
        <v>95</v>
      </c>
      <c r="I1500">
        <v>82.99</v>
      </c>
      <c r="J1500">
        <v>41000</v>
      </c>
      <c r="K1500" t="s">
        <v>30</v>
      </c>
      <c r="L1500" t="s">
        <v>72</v>
      </c>
      <c r="M1500" t="s">
        <v>83</v>
      </c>
      <c r="N1500" t="s">
        <v>63</v>
      </c>
      <c r="O1500" t="s">
        <v>136</v>
      </c>
      <c r="P1500" t="s">
        <v>135</v>
      </c>
      <c r="Q1500">
        <v>30</v>
      </c>
      <c r="R1500" t="s">
        <v>36</v>
      </c>
      <c r="S1500" t="s">
        <v>1208</v>
      </c>
      <c r="T1500" t="s">
        <v>1209</v>
      </c>
      <c r="U1500" t="s">
        <v>172</v>
      </c>
      <c r="V1500" t="s">
        <v>50</v>
      </c>
      <c r="W1500" t="s">
        <v>5481</v>
      </c>
      <c r="X1500" t="s">
        <v>5482</v>
      </c>
      <c r="Y1500" t="s">
        <v>35</v>
      </c>
      <c r="Z1500" t="s">
        <v>34</v>
      </c>
    </row>
    <row r="1501" spans="1:26">
      <c r="A1501" s="1">
        <v>44042</v>
      </c>
      <c r="B1501" t="s">
        <v>7348</v>
      </c>
      <c r="C1501" t="s">
        <v>7349</v>
      </c>
      <c r="D1501" t="s">
        <v>7350</v>
      </c>
      <c r="E1501" s="2">
        <v>41400</v>
      </c>
      <c r="F1501" s="2">
        <v>44022</v>
      </c>
      <c r="G1501" s="2">
        <v>44027</v>
      </c>
      <c r="H1501" t="s">
        <v>29</v>
      </c>
      <c r="I1501">
        <v>174.84</v>
      </c>
      <c r="J1501">
        <v>3000</v>
      </c>
      <c r="K1501" t="s">
        <v>30</v>
      </c>
      <c r="L1501" t="s">
        <v>31</v>
      </c>
      <c r="M1501" t="s">
        <v>83</v>
      </c>
      <c r="N1501" t="s">
        <v>118</v>
      </c>
      <c r="O1501" t="s">
        <v>50</v>
      </c>
      <c r="P1501" t="s">
        <v>1558</v>
      </c>
      <c r="Q1501">
        <v>31</v>
      </c>
      <c r="R1501" t="s">
        <v>36</v>
      </c>
      <c r="S1501" t="s">
        <v>5859</v>
      </c>
      <c r="T1501" t="s">
        <v>5860</v>
      </c>
      <c r="U1501" t="s">
        <v>534</v>
      </c>
      <c r="V1501" t="s">
        <v>63</v>
      </c>
      <c r="W1501" t="s">
        <v>3310</v>
      </c>
      <c r="X1501" t="s">
        <v>3311</v>
      </c>
      <c r="Y1501" t="s">
        <v>3312</v>
      </c>
      <c r="Z1501" t="s">
        <v>44</v>
      </c>
    </row>
    <row r="1502" spans="1:26">
      <c r="A1502" s="1">
        <v>44042</v>
      </c>
      <c r="B1502" t="s">
        <v>7351</v>
      </c>
      <c r="C1502" t="s">
        <v>7352</v>
      </c>
      <c r="D1502" t="s">
        <v>7353</v>
      </c>
      <c r="E1502" s="2">
        <v>42688</v>
      </c>
      <c r="F1502" s="2">
        <v>44031</v>
      </c>
      <c r="G1502" s="2">
        <v>44036</v>
      </c>
      <c r="H1502" t="s">
        <v>29</v>
      </c>
      <c r="I1502">
        <v>192.39</v>
      </c>
      <c r="J1502">
        <v>1000</v>
      </c>
      <c r="K1502" t="s">
        <v>30</v>
      </c>
      <c r="L1502" t="s">
        <v>49</v>
      </c>
      <c r="M1502" t="s">
        <v>32</v>
      </c>
      <c r="N1502" t="s">
        <v>59</v>
      </c>
      <c r="O1502" t="s">
        <v>107</v>
      </c>
      <c r="P1502" t="s">
        <v>7354</v>
      </c>
      <c r="Q1502">
        <v>59</v>
      </c>
      <c r="R1502" t="s">
        <v>36</v>
      </c>
      <c r="S1502" t="s">
        <v>2275</v>
      </c>
      <c r="T1502" t="s">
        <v>2276</v>
      </c>
      <c r="U1502" t="s">
        <v>140</v>
      </c>
      <c r="V1502" t="s">
        <v>87</v>
      </c>
    </row>
    <row r="1503" spans="1:26">
      <c r="A1503" s="1">
        <v>44042</v>
      </c>
      <c r="B1503" t="s">
        <v>7355</v>
      </c>
      <c r="C1503" t="s">
        <v>7356</v>
      </c>
      <c r="D1503" t="s">
        <v>7357</v>
      </c>
      <c r="E1503" s="2">
        <v>41589</v>
      </c>
      <c r="F1503" s="2">
        <v>44041</v>
      </c>
      <c r="G1503" s="2">
        <v>44041</v>
      </c>
      <c r="H1503" t="s">
        <v>29</v>
      </c>
      <c r="I1503">
        <v>197.71</v>
      </c>
      <c r="J1503">
        <v>6000</v>
      </c>
      <c r="K1503" t="s">
        <v>30</v>
      </c>
      <c r="L1503" t="s">
        <v>72</v>
      </c>
      <c r="M1503" t="s">
        <v>83</v>
      </c>
      <c r="N1503" t="s">
        <v>44</v>
      </c>
      <c r="O1503" t="s">
        <v>34</v>
      </c>
      <c r="P1503" t="s">
        <v>35</v>
      </c>
      <c r="Q1503">
        <v>62</v>
      </c>
      <c r="R1503" t="s">
        <v>36</v>
      </c>
      <c r="S1503" t="s">
        <v>251</v>
      </c>
      <c r="T1503" t="s">
        <v>252</v>
      </c>
      <c r="U1503" t="s">
        <v>253</v>
      </c>
      <c r="V1503" t="s">
        <v>87</v>
      </c>
      <c r="W1503" t="s">
        <v>7245</v>
      </c>
      <c r="X1503" t="s">
        <v>7246</v>
      </c>
      <c r="Y1503" t="s">
        <v>172</v>
      </c>
      <c r="Z1503" t="s">
        <v>50</v>
      </c>
    </row>
    <row r="1504" spans="1:26">
      <c r="A1504" s="1">
        <v>44042</v>
      </c>
      <c r="B1504" t="s">
        <v>7358</v>
      </c>
      <c r="C1504" t="s">
        <v>7359</v>
      </c>
      <c r="D1504" t="s">
        <v>7360</v>
      </c>
      <c r="E1504" s="2">
        <v>43055</v>
      </c>
      <c r="F1504" s="2">
        <v>44038</v>
      </c>
      <c r="G1504" s="2">
        <v>44039</v>
      </c>
      <c r="H1504" t="s">
        <v>29</v>
      </c>
      <c r="I1504">
        <v>195.69</v>
      </c>
      <c r="J1504">
        <v>12000</v>
      </c>
      <c r="K1504" t="s">
        <v>30</v>
      </c>
      <c r="L1504" t="s">
        <v>31</v>
      </c>
      <c r="M1504" t="s">
        <v>32</v>
      </c>
      <c r="N1504" t="s">
        <v>102</v>
      </c>
      <c r="O1504" t="s">
        <v>87</v>
      </c>
      <c r="P1504" t="s">
        <v>510</v>
      </c>
      <c r="Q1504">
        <v>31</v>
      </c>
      <c r="R1504" t="s">
        <v>237</v>
      </c>
      <c r="S1504" t="s">
        <v>246</v>
      </c>
      <c r="T1504" t="s">
        <v>247</v>
      </c>
      <c r="U1504" t="s">
        <v>35</v>
      </c>
      <c r="V1504" t="s">
        <v>34</v>
      </c>
    </row>
    <row r="1505" spans="1:26">
      <c r="A1505" s="1">
        <v>44042</v>
      </c>
      <c r="B1505" t="s">
        <v>7361</v>
      </c>
      <c r="C1505" t="s">
        <v>7362</v>
      </c>
      <c r="D1505" t="s">
        <v>7363</v>
      </c>
      <c r="E1505" s="2">
        <v>42330</v>
      </c>
      <c r="F1505" s="2">
        <v>44024</v>
      </c>
      <c r="G1505" s="2">
        <v>44029</v>
      </c>
      <c r="H1505" t="s">
        <v>95</v>
      </c>
      <c r="I1505">
        <v>81.28</v>
      </c>
      <c r="J1505">
        <v>88000</v>
      </c>
      <c r="K1505" t="s">
        <v>30</v>
      </c>
      <c r="L1505" t="s">
        <v>31</v>
      </c>
      <c r="M1505" t="s">
        <v>83</v>
      </c>
      <c r="N1505" t="s">
        <v>76</v>
      </c>
      <c r="O1505" t="s">
        <v>44</v>
      </c>
      <c r="P1505" t="s">
        <v>245</v>
      </c>
      <c r="Q1505">
        <v>42</v>
      </c>
      <c r="R1505" t="s">
        <v>36</v>
      </c>
      <c r="S1505" t="s">
        <v>6777</v>
      </c>
      <c r="T1505" t="s">
        <v>6778</v>
      </c>
      <c r="U1505" t="s">
        <v>55</v>
      </c>
      <c r="V1505" t="s">
        <v>33</v>
      </c>
      <c r="W1505" t="s">
        <v>7364</v>
      </c>
      <c r="X1505" t="s">
        <v>7365</v>
      </c>
      <c r="Y1505" t="s">
        <v>7366</v>
      </c>
      <c r="Z1505" t="s">
        <v>63</v>
      </c>
    </row>
    <row r="1506" spans="1:26">
      <c r="A1506" s="1">
        <v>44042</v>
      </c>
      <c r="B1506" t="s">
        <v>7367</v>
      </c>
      <c r="C1506" t="s">
        <v>7368</v>
      </c>
      <c r="D1506" t="s">
        <v>7369</v>
      </c>
      <c r="E1506" s="2">
        <v>42242</v>
      </c>
      <c r="F1506" s="2">
        <v>44022</v>
      </c>
      <c r="G1506" s="2">
        <v>44027</v>
      </c>
      <c r="H1506" t="s">
        <v>171</v>
      </c>
      <c r="I1506">
        <v>8.9</v>
      </c>
      <c r="J1506">
        <v>300</v>
      </c>
      <c r="K1506" t="s">
        <v>30</v>
      </c>
      <c r="L1506" t="s">
        <v>72</v>
      </c>
      <c r="M1506" t="s">
        <v>32</v>
      </c>
      <c r="N1506" t="s">
        <v>102</v>
      </c>
      <c r="O1506" t="s">
        <v>34</v>
      </c>
      <c r="P1506" t="s">
        <v>35</v>
      </c>
      <c r="Q1506">
        <v>47</v>
      </c>
      <c r="R1506" t="s">
        <v>36</v>
      </c>
      <c r="S1506" t="s">
        <v>6095</v>
      </c>
      <c r="T1506" t="s">
        <v>6096</v>
      </c>
      <c r="U1506" t="s">
        <v>6097</v>
      </c>
      <c r="V1506" t="s">
        <v>167</v>
      </c>
    </row>
    <row r="1507" spans="1:26">
      <c r="A1507" s="1">
        <v>44042</v>
      </c>
      <c r="B1507" t="s">
        <v>7370</v>
      </c>
      <c r="C1507" t="s">
        <v>7371</v>
      </c>
      <c r="D1507" t="s">
        <v>7372</v>
      </c>
      <c r="E1507" s="2">
        <v>43695</v>
      </c>
      <c r="F1507" s="2">
        <v>44040</v>
      </c>
      <c r="G1507" s="2">
        <v>44040</v>
      </c>
      <c r="H1507" t="s">
        <v>82</v>
      </c>
      <c r="I1507">
        <v>81.62</v>
      </c>
      <c r="J1507">
        <v>1000</v>
      </c>
      <c r="K1507" t="s">
        <v>149</v>
      </c>
      <c r="L1507" t="s">
        <v>31</v>
      </c>
      <c r="M1507" t="s">
        <v>32</v>
      </c>
      <c r="N1507" t="s">
        <v>63</v>
      </c>
      <c r="O1507" t="s">
        <v>107</v>
      </c>
      <c r="P1507" t="s">
        <v>3838</v>
      </c>
      <c r="Q1507">
        <v>61</v>
      </c>
      <c r="R1507" t="s">
        <v>36</v>
      </c>
      <c r="S1507" t="s">
        <v>1181</v>
      </c>
      <c r="T1507" t="s">
        <v>1182</v>
      </c>
      <c r="U1507" t="s">
        <v>855</v>
      </c>
      <c r="V1507" t="s">
        <v>34</v>
      </c>
      <c r="W1507" t="s">
        <v>3116</v>
      </c>
      <c r="X1507" t="s">
        <v>3117</v>
      </c>
      <c r="Y1507" t="s">
        <v>58</v>
      </c>
      <c r="Z1507" t="s">
        <v>59</v>
      </c>
    </row>
    <row r="1508" spans="1:26">
      <c r="A1508" s="1">
        <v>44042</v>
      </c>
      <c r="B1508" t="s">
        <v>7373</v>
      </c>
      <c r="C1508" t="s">
        <v>7374</v>
      </c>
      <c r="D1508" t="s">
        <v>7375</v>
      </c>
      <c r="E1508" s="2">
        <v>40765</v>
      </c>
      <c r="F1508" s="2">
        <v>44035</v>
      </c>
      <c r="G1508" s="2">
        <v>44037</v>
      </c>
      <c r="H1508" t="s">
        <v>171</v>
      </c>
      <c r="I1508">
        <v>8.1300000000000008</v>
      </c>
      <c r="J1508">
        <v>600</v>
      </c>
      <c r="K1508" t="s">
        <v>30</v>
      </c>
      <c r="L1508" t="s">
        <v>72</v>
      </c>
      <c r="M1508" t="s">
        <v>83</v>
      </c>
      <c r="N1508" t="s">
        <v>87</v>
      </c>
      <c r="O1508" t="s">
        <v>102</v>
      </c>
      <c r="P1508" t="s">
        <v>103</v>
      </c>
      <c r="Q1508">
        <v>46</v>
      </c>
      <c r="R1508" t="s">
        <v>36</v>
      </c>
      <c r="S1508" t="s">
        <v>7376</v>
      </c>
      <c r="T1508" t="s">
        <v>7377</v>
      </c>
      <c r="U1508" t="s">
        <v>117</v>
      </c>
      <c r="V1508" t="s">
        <v>118</v>
      </c>
    </row>
    <row r="1509" spans="1:26">
      <c r="A1509" s="1">
        <v>44042</v>
      </c>
      <c r="B1509" t="s">
        <v>7378</v>
      </c>
      <c r="C1509" t="s">
        <v>7379</v>
      </c>
      <c r="D1509" t="s">
        <v>7380</v>
      </c>
      <c r="E1509" s="2">
        <v>42389</v>
      </c>
      <c r="F1509" s="2">
        <v>44024</v>
      </c>
      <c r="G1509" s="2">
        <v>44029</v>
      </c>
      <c r="H1509" t="s">
        <v>82</v>
      </c>
      <c r="I1509">
        <v>54.14</v>
      </c>
      <c r="J1509">
        <v>5000</v>
      </c>
      <c r="K1509" t="s">
        <v>30</v>
      </c>
      <c r="L1509" t="s">
        <v>72</v>
      </c>
      <c r="M1509" t="s">
        <v>32</v>
      </c>
      <c r="N1509" t="s">
        <v>76</v>
      </c>
      <c r="O1509" t="s">
        <v>102</v>
      </c>
      <c r="P1509" t="s">
        <v>103</v>
      </c>
      <c r="Q1509">
        <v>45</v>
      </c>
      <c r="R1509" t="s">
        <v>36</v>
      </c>
      <c r="S1509" t="s">
        <v>1568</v>
      </c>
      <c r="T1509" t="s">
        <v>1569</v>
      </c>
      <c r="U1509" t="s">
        <v>135</v>
      </c>
      <c r="V1509" t="s">
        <v>136</v>
      </c>
      <c r="W1509" t="s">
        <v>204</v>
      </c>
      <c r="X1509" t="s">
        <v>205</v>
      </c>
      <c r="Y1509" t="s">
        <v>172</v>
      </c>
      <c r="Z1509" t="s">
        <v>50</v>
      </c>
    </row>
    <row r="1510" spans="1:26">
      <c r="A1510" s="1">
        <v>44042</v>
      </c>
      <c r="B1510" t="s">
        <v>7381</v>
      </c>
      <c r="C1510" t="s">
        <v>7382</v>
      </c>
      <c r="D1510" t="s">
        <v>7383</v>
      </c>
      <c r="E1510" s="2">
        <v>42999</v>
      </c>
      <c r="F1510" s="2">
        <v>44039</v>
      </c>
      <c r="G1510" s="2">
        <v>44039</v>
      </c>
      <c r="H1510" t="s">
        <v>48</v>
      </c>
      <c r="I1510">
        <v>84.19</v>
      </c>
      <c r="J1510">
        <v>29000</v>
      </c>
      <c r="K1510" t="s">
        <v>30</v>
      </c>
      <c r="L1510" t="s">
        <v>31</v>
      </c>
      <c r="M1510" t="s">
        <v>32</v>
      </c>
      <c r="N1510" t="s">
        <v>50</v>
      </c>
      <c r="O1510" t="s">
        <v>44</v>
      </c>
      <c r="P1510" t="s">
        <v>43</v>
      </c>
      <c r="Q1510">
        <v>35</v>
      </c>
      <c r="R1510" t="s">
        <v>36</v>
      </c>
      <c r="S1510" t="s">
        <v>7384</v>
      </c>
      <c r="T1510" t="s">
        <v>7385</v>
      </c>
      <c r="U1510" t="s">
        <v>132</v>
      </c>
      <c r="V1510" t="s">
        <v>63</v>
      </c>
    </row>
    <row r="1511" spans="1:26">
      <c r="A1511" s="1">
        <v>44042</v>
      </c>
      <c r="B1511" t="s">
        <v>7386</v>
      </c>
      <c r="C1511" t="s">
        <v>7387</v>
      </c>
      <c r="D1511" t="s">
        <v>7388</v>
      </c>
      <c r="E1511" s="2">
        <v>42583</v>
      </c>
      <c r="F1511" s="2">
        <v>44036</v>
      </c>
      <c r="G1511" s="2">
        <v>44038</v>
      </c>
      <c r="H1511" t="s">
        <v>29</v>
      </c>
      <c r="I1511">
        <v>127.34</v>
      </c>
      <c r="J1511">
        <v>12000</v>
      </c>
      <c r="K1511" t="s">
        <v>30</v>
      </c>
      <c r="L1511" t="s">
        <v>49</v>
      </c>
      <c r="M1511" t="s">
        <v>83</v>
      </c>
      <c r="N1511" t="s">
        <v>107</v>
      </c>
      <c r="O1511" t="s">
        <v>40</v>
      </c>
      <c r="P1511" t="s">
        <v>39</v>
      </c>
      <c r="Q1511">
        <v>37</v>
      </c>
      <c r="R1511" t="s">
        <v>36</v>
      </c>
      <c r="S1511" t="s">
        <v>6177</v>
      </c>
      <c r="T1511" t="s">
        <v>6178</v>
      </c>
      <c r="U1511" t="s">
        <v>172</v>
      </c>
      <c r="V1511" t="s">
        <v>50</v>
      </c>
      <c r="W1511" t="s">
        <v>4593</v>
      </c>
      <c r="X1511" t="s">
        <v>4594</v>
      </c>
      <c r="Y1511" t="s">
        <v>52</v>
      </c>
      <c r="Z1511" t="s">
        <v>51</v>
      </c>
    </row>
    <row r="1512" spans="1:26">
      <c r="A1512" s="1">
        <v>44042</v>
      </c>
      <c r="B1512" t="s">
        <v>7389</v>
      </c>
      <c r="C1512" t="s">
        <v>7390</v>
      </c>
      <c r="D1512" t="s">
        <v>7391</v>
      </c>
      <c r="E1512" s="2">
        <v>42167</v>
      </c>
      <c r="F1512" s="2">
        <v>44040</v>
      </c>
      <c r="G1512" s="2">
        <v>44040</v>
      </c>
      <c r="H1512" t="s">
        <v>29</v>
      </c>
      <c r="I1512">
        <v>164.81</v>
      </c>
      <c r="J1512">
        <v>12000</v>
      </c>
      <c r="K1512" t="s">
        <v>30</v>
      </c>
      <c r="L1512" t="s">
        <v>72</v>
      </c>
      <c r="M1512" t="s">
        <v>32</v>
      </c>
      <c r="N1512" t="s">
        <v>40</v>
      </c>
      <c r="O1512" t="s">
        <v>63</v>
      </c>
      <c r="P1512" t="s">
        <v>468</v>
      </c>
      <c r="Q1512">
        <v>33</v>
      </c>
      <c r="R1512" t="s">
        <v>36</v>
      </c>
      <c r="S1512" t="s">
        <v>223</v>
      </c>
      <c r="T1512" t="s">
        <v>224</v>
      </c>
      <c r="U1512" t="s">
        <v>225</v>
      </c>
      <c r="V1512" t="s">
        <v>50</v>
      </c>
      <c r="W1512" t="s">
        <v>406</v>
      </c>
      <c r="X1512" t="s">
        <v>407</v>
      </c>
      <c r="Y1512" t="s">
        <v>145</v>
      </c>
      <c r="Z1512" t="s">
        <v>63</v>
      </c>
    </row>
    <row r="1513" spans="1:26">
      <c r="A1513" s="1">
        <v>44042</v>
      </c>
      <c r="B1513" t="s">
        <v>7392</v>
      </c>
      <c r="C1513" t="s">
        <v>7393</v>
      </c>
      <c r="D1513" t="s">
        <v>7394</v>
      </c>
      <c r="E1513" s="2">
        <v>40805</v>
      </c>
      <c r="F1513" s="2">
        <v>44030</v>
      </c>
      <c r="G1513" s="2">
        <v>44035</v>
      </c>
      <c r="H1513" t="s">
        <v>29</v>
      </c>
      <c r="I1513">
        <v>102.25</v>
      </c>
      <c r="J1513">
        <v>9000</v>
      </c>
      <c r="K1513" t="s">
        <v>30</v>
      </c>
      <c r="L1513" t="s">
        <v>49</v>
      </c>
      <c r="M1513" t="s">
        <v>83</v>
      </c>
      <c r="N1513" t="s">
        <v>102</v>
      </c>
      <c r="O1513" t="s">
        <v>136</v>
      </c>
      <c r="P1513" t="s">
        <v>135</v>
      </c>
      <c r="Q1513">
        <v>55</v>
      </c>
      <c r="R1513" t="s">
        <v>36</v>
      </c>
      <c r="S1513" t="s">
        <v>3879</v>
      </c>
      <c r="T1513" t="s">
        <v>3880</v>
      </c>
      <c r="U1513" t="s">
        <v>135</v>
      </c>
      <c r="V1513" t="s">
        <v>136</v>
      </c>
      <c r="W1513" t="s">
        <v>5645</v>
      </c>
      <c r="X1513" t="s">
        <v>5646</v>
      </c>
      <c r="Y1513" t="s">
        <v>52</v>
      </c>
      <c r="Z1513" t="s">
        <v>51</v>
      </c>
    </row>
    <row r="1514" spans="1:26">
      <c r="A1514" s="1">
        <v>44042</v>
      </c>
      <c r="B1514" t="s">
        <v>7395</v>
      </c>
      <c r="C1514" t="s">
        <v>7396</v>
      </c>
      <c r="D1514" t="s">
        <v>7397</v>
      </c>
      <c r="E1514" s="2">
        <v>41395</v>
      </c>
      <c r="F1514" s="2">
        <v>44026</v>
      </c>
      <c r="G1514" s="2">
        <v>44031</v>
      </c>
      <c r="H1514" t="s">
        <v>29</v>
      </c>
      <c r="I1514">
        <v>161.88</v>
      </c>
      <c r="J1514">
        <v>12000</v>
      </c>
      <c r="K1514" t="s">
        <v>30</v>
      </c>
      <c r="L1514" t="s">
        <v>72</v>
      </c>
      <c r="M1514" t="s">
        <v>32</v>
      </c>
      <c r="N1514" t="s">
        <v>63</v>
      </c>
      <c r="O1514" t="s">
        <v>107</v>
      </c>
      <c r="P1514" t="s">
        <v>190</v>
      </c>
      <c r="Q1514">
        <v>38</v>
      </c>
      <c r="R1514" t="s">
        <v>36</v>
      </c>
      <c r="S1514" t="s">
        <v>2526</v>
      </c>
      <c r="T1514" t="s">
        <v>2527</v>
      </c>
      <c r="U1514" t="s">
        <v>90</v>
      </c>
      <c r="V1514" t="s">
        <v>91</v>
      </c>
    </row>
    <row r="1515" spans="1:26">
      <c r="A1515" s="1">
        <v>44042</v>
      </c>
      <c r="B1515" t="s">
        <v>7398</v>
      </c>
      <c r="C1515" t="s">
        <v>7399</v>
      </c>
      <c r="D1515" t="s">
        <v>7400</v>
      </c>
      <c r="E1515" s="2">
        <v>41313</v>
      </c>
      <c r="F1515" s="2">
        <v>44038</v>
      </c>
      <c r="G1515" s="2">
        <v>44039</v>
      </c>
      <c r="H1515" t="s">
        <v>29</v>
      </c>
      <c r="I1515">
        <v>112.91</v>
      </c>
      <c r="J1515">
        <v>6000</v>
      </c>
      <c r="K1515" t="s">
        <v>30</v>
      </c>
      <c r="L1515" t="s">
        <v>49</v>
      </c>
      <c r="M1515" t="s">
        <v>124</v>
      </c>
      <c r="N1515" t="s">
        <v>107</v>
      </c>
      <c r="O1515" t="s">
        <v>63</v>
      </c>
      <c r="P1515" t="s">
        <v>98</v>
      </c>
      <c r="Q1515">
        <v>58</v>
      </c>
      <c r="R1515" t="s">
        <v>36</v>
      </c>
      <c r="S1515" t="s">
        <v>7401</v>
      </c>
      <c r="T1515" t="s">
        <v>7402</v>
      </c>
      <c r="U1515" t="s">
        <v>1499</v>
      </c>
      <c r="V1515" t="s">
        <v>87</v>
      </c>
    </row>
    <row r="1516" spans="1:26">
      <c r="A1516" s="1">
        <v>44042</v>
      </c>
      <c r="B1516" t="s">
        <v>7403</v>
      </c>
      <c r="C1516" t="s">
        <v>7404</v>
      </c>
      <c r="D1516" t="s">
        <v>7405</v>
      </c>
      <c r="E1516" s="2">
        <v>41432</v>
      </c>
      <c r="F1516" s="2">
        <v>44028</v>
      </c>
      <c r="G1516" s="2">
        <v>44033</v>
      </c>
      <c r="H1516" t="s">
        <v>171</v>
      </c>
      <c r="I1516">
        <v>8.33</v>
      </c>
      <c r="J1516">
        <v>200</v>
      </c>
      <c r="K1516" t="s">
        <v>30</v>
      </c>
      <c r="L1516" t="s">
        <v>31</v>
      </c>
      <c r="M1516" t="s">
        <v>83</v>
      </c>
      <c r="N1516" t="s">
        <v>59</v>
      </c>
      <c r="O1516" t="s">
        <v>136</v>
      </c>
      <c r="P1516" t="s">
        <v>135</v>
      </c>
      <c r="Q1516">
        <v>46</v>
      </c>
      <c r="R1516" t="s">
        <v>36</v>
      </c>
      <c r="S1516" t="s">
        <v>7406</v>
      </c>
      <c r="T1516" t="s">
        <v>7407</v>
      </c>
      <c r="U1516" t="s">
        <v>172</v>
      </c>
      <c r="V1516" t="s">
        <v>50</v>
      </c>
      <c r="W1516" t="s">
        <v>2914</v>
      </c>
      <c r="X1516" t="s">
        <v>2915</v>
      </c>
      <c r="Y1516" t="s">
        <v>172</v>
      </c>
      <c r="Z1516" t="s">
        <v>50</v>
      </c>
    </row>
    <row r="1517" spans="1:26">
      <c r="A1517" s="1">
        <v>44042</v>
      </c>
      <c r="B1517" t="s">
        <v>7408</v>
      </c>
      <c r="C1517" t="s">
        <v>7409</v>
      </c>
      <c r="D1517" t="s">
        <v>7410</v>
      </c>
      <c r="E1517" s="2">
        <v>42300</v>
      </c>
      <c r="F1517" s="2">
        <v>44030</v>
      </c>
      <c r="G1517" s="2">
        <v>44035</v>
      </c>
      <c r="H1517" t="s">
        <v>171</v>
      </c>
      <c r="I1517">
        <v>10.25</v>
      </c>
      <c r="J1517">
        <v>500</v>
      </c>
      <c r="K1517" t="s">
        <v>30</v>
      </c>
      <c r="L1517" t="s">
        <v>72</v>
      </c>
      <c r="M1517" t="s">
        <v>83</v>
      </c>
      <c r="N1517" t="s">
        <v>167</v>
      </c>
      <c r="O1517" t="s">
        <v>33</v>
      </c>
      <c r="P1517" t="s">
        <v>7411</v>
      </c>
      <c r="Q1517">
        <v>43</v>
      </c>
      <c r="R1517" t="s">
        <v>36</v>
      </c>
      <c r="S1517" t="s">
        <v>7412</v>
      </c>
      <c r="T1517" t="s">
        <v>7413</v>
      </c>
      <c r="U1517" t="s">
        <v>55</v>
      </c>
      <c r="V1517" t="s">
        <v>33</v>
      </c>
      <c r="W1517" t="s">
        <v>1715</v>
      </c>
      <c r="X1517" t="s">
        <v>1716</v>
      </c>
      <c r="Y1517" t="s">
        <v>58</v>
      </c>
      <c r="Z1517" t="s">
        <v>59</v>
      </c>
    </row>
    <row r="1518" spans="1:26">
      <c r="A1518" s="1">
        <v>44042</v>
      </c>
      <c r="B1518" t="s">
        <v>7414</v>
      </c>
      <c r="C1518" t="s">
        <v>7415</v>
      </c>
      <c r="D1518" t="s">
        <v>7416</v>
      </c>
      <c r="E1518" s="2">
        <v>41531</v>
      </c>
      <c r="F1518" s="2">
        <v>44022</v>
      </c>
      <c r="G1518" s="2">
        <v>44027</v>
      </c>
      <c r="H1518" t="s">
        <v>113</v>
      </c>
      <c r="I1518">
        <v>101.72</v>
      </c>
      <c r="J1518">
        <v>8000</v>
      </c>
      <c r="K1518" t="s">
        <v>30</v>
      </c>
      <c r="L1518" t="s">
        <v>72</v>
      </c>
      <c r="M1518" t="s">
        <v>83</v>
      </c>
      <c r="N1518" t="s">
        <v>40</v>
      </c>
      <c r="O1518" t="s">
        <v>44</v>
      </c>
      <c r="P1518" t="s">
        <v>114</v>
      </c>
      <c r="Q1518">
        <v>46</v>
      </c>
      <c r="R1518" t="s">
        <v>36</v>
      </c>
      <c r="S1518" t="s">
        <v>439</v>
      </c>
      <c r="T1518" t="s">
        <v>440</v>
      </c>
      <c r="U1518" t="s">
        <v>441</v>
      </c>
      <c r="V1518" t="s">
        <v>63</v>
      </c>
    </row>
    <row r="1519" spans="1:26">
      <c r="A1519" s="1">
        <v>44043</v>
      </c>
      <c r="B1519" t="s">
        <v>7417</v>
      </c>
      <c r="C1519" t="s">
        <v>7418</v>
      </c>
      <c r="D1519" t="s">
        <v>7419</v>
      </c>
      <c r="E1519" s="2">
        <v>41177</v>
      </c>
      <c r="F1519" s="2">
        <v>44032</v>
      </c>
      <c r="G1519" s="2">
        <v>44037</v>
      </c>
      <c r="H1519" t="s">
        <v>82</v>
      </c>
      <c r="I1519">
        <v>95.57</v>
      </c>
      <c r="J1519">
        <v>5000</v>
      </c>
      <c r="K1519" t="s">
        <v>30</v>
      </c>
      <c r="L1519" t="s">
        <v>72</v>
      </c>
      <c r="M1519" t="s">
        <v>83</v>
      </c>
      <c r="N1519" t="s">
        <v>44</v>
      </c>
      <c r="O1519" t="s">
        <v>167</v>
      </c>
      <c r="P1519" t="s">
        <v>2415</v>
      </c>
      <c r="Q1519">
        <v>59</v>
      </c>
      <c r="R1519" t="s">
        <v>36</v>
      </c>
      <c r="S1519" t="s">
        <v>304</v>
      </c>
      <c r="T1519" t="s">
        <v>305</v>
      </c>
      <c r="U1519" t="s">
        <v>117</v>
      </c>
      <c r="V1519" t="s">
        <v>118</v>
      </c>
      <c r="W1519" t="s">
        <v>557</v>
      </c>
      <c r="X1519" t="s">
        <v>558</v>
      </c>
      <c r="Y1519" t="s">
        <v>35</v>
      </c>
      <c r="Z1519" t="s">
        <v>34</v>
      </c>
    </row>
    <row r="1520" spans="1:26">
      <c r="A1520" s="1">
        <v>44043</v>
      </c>
      <c r="B1520" t="s">
        <v>7420</v>
      </c>
      <c r="C1520" t="s">
        <v>7421</v>
      </c>
      <c r="D1520" t="s">
        <v>7422</v>
      </c>
      <c r="E1520" s="2">
        <v>41497</v>
      </c>
      <c r="F1520" s="2">
        <v>44041</v>
      </c>
      <c r="G1520" s="2">
        <v>44041</v>
      </c>
      <c r="H1520" t="s">
        <v>48</v>
      </c>
      <c r="I1520">
        <v>85.75</v>
      </c>
      <c r="J1520">
        <v>26000</v>
      </c>
      <c r="K1520" t="s">
        <v>30</v>
      </c>
      <c r="L1520" t="s">
        <v>49</v>
      </c>
      <c r="M1520" t="s">
        <v>32</v>
      </c>
      <c r="N1520" t="s">
        <v>51</v>
      </c>
      <c r="O1520" t="s">
        <v>118</v>
      </c>
      <c r="P1520" t="s">
        <v>117</v>
      </c>
      <c r="Q1520">
        <v>55</v>
      </c>
      <c r="R1520" t="s">
        <v>36</v>
      </c>
      <c r="S1520" t="s">
        <v>7423</v>
      </c>
      <c r="T1520" t="s">
        <v>7424</v>
      </c>
      <c r="U1520" t="s">
        <v>55</v>
      </c>
      <c r="V1520" t="s">
        <v>33</v>
      </c>
      <c r="W1520" t="s">
        <v>537</v>
      </c>
      <c r="X1520" t="s">
        <v>538</v>
      </c>
      <c r="Y1520" t="s">
        <v>367</v>
      </c>
      <c r="Z1520" t="s">
        <v>76</v>
      </c>
    </row>
    <row r="1521" spans="1:26">
      <c r="A1521" s="1">
        <v>44043</v>
      </c>
      <c r="B1521" t="s">
        <v>7425</v>
      </c>
      <c r="C1521" t="s">
        <v>7426</v>
      </c>
      <c r="D1521" t="s">
        <v>7427</v>
      </c>
      <c r="E1521" s="2">
        <v>41846</v>
      </c>
      <c r="F1521" s="2">
        <v>44037</v>
      </c>
      <c r="G1521" s="2">
        <v>44039</v>
      </c>
      <c r="H1521" t="s">
        <v>95</v>
      </c>
      <c r="I1521">
        <v>90.81</v>
      </c>
      <c r="J1521">
        <v>72000</v>
      </c>
      <c r="K1521" t="s">
        <v>30</v>
      </c>
      <c r="L1521" t="s">
        <v>31</v>
      </c>
      <c r="M1521" t="s">
        <v>83</v>
      </c>
      <c r="N1521" t="s">
        <v>34</v>
      </c>
      <c r="O1521" t="s">
        <v>167</v>
      </c>
      <c r="P1521" t="s">
        <v>2415</v>
      </c>
      <c r="Q1521">
        <v>25</v>
      </c>
      <c r="R1521" t="s">
        <v>36</v>
      </c>
      <c r="S1521" t="s">
        <v>164</v>
      </c>
      <c r="T1521" t="s">
        <v>165</v>
      </c>
      <c r="U1521" t="s">
        <v>166</v>
      </c>
      <c r="V1521" t="s">
        <v>167</v>
      </c>
    </row>
    <row r="1522" spans="1:26">
      <c r="A1522" s="1">
        <v>44043</v>
      </c>
      <c r="B1522" t="s">
        <v>7428</v>
      </c>
      <c r="C1522" t="s">
        <v>7429</v>
      </c>
      <c r="D1522" t="s">
        <v>7430</v>
      </c>
      <c r="E1522" s="2">
        <v>41673</v>
      </c>
      <c r="F1522" s="2">
        <v>44025</v>
      </c>
      <c r="G1522" s="2">
        <v>44030</v>
      </c>
      <c r="H1522" t="s">
        <v>95</v>
      </c>
      <c r="I1522">
        <v>86.92</v>
      </c>
      <c r="J1522">
        <v>76000</v>
      </c>
      <c r="K1522" t="s">
        <v>30</v>
      </c>
      <c r="L1522" t="s">
        <v>49</v>
      </c>
      <c r="M1522" t="s">
        <v>83</v>
      </c>
      <c r="N1522" t="s">
        <v>76</v>
      </c>
      <c r="O1522" t="s">
        <v>107</v>
      </c>
      <c r="P1522" t="s">
        <v>2014</v>
      </c>
      <c r="Q1522">
        <v>28</v>
      </c>
      <c r="R1522" t="s">
        <v>36</v>
      </c>
      <c r="S1522" t="s">
        <v>3710</v>
      </c>
      <c r="T1522" t="s">
        <v>3711</v>
      </c>
      <c r="U1522" t="s">
        <v>35</v>
      </c>
      <c r="V1522" t="s">
        <v>34</v>
      </c>
      <c r="W1522" t="s">
        <v>4473</v>
      </c>
      <c r="X1522" t="s">
        <v>4474</v>
      </c>
      <c r="Y1522" t="s">
        <v>172</v>
      </c>
      <c r="Z1522" t="s">
        <v>50</v>
      </c>
    </row>
    <row r="1523" spans="1:26">
      <c r="A1523" s="1">
        <v>44043</v>
      </c>
      <c r="B1523" t="s">
        <v>7431</v>
      </c>
      <c r="C1523" t="s">
        <v>7432</v>
      </c>
      <c r="D1523" t="s">
        <v>7433</v>
      </c>
      <c r="E1523" s="2">
        <v>42002</v>
      </c>
      <c r="F1523" s="2">
        <v>44041</v>
      </c>
      <c r="G1523" s="2">
        <v>44041</v>
      </c>
      <c r="H1523" t="s">
        <v>171</v>
      </c>
      <c r="I1523">
        <v>6.82</v>
      </c>
      <c r="J1523">
        <v>300</v>
      </c>
      <c r="K1523" t="s">
        <v>149</v>
      </c>
      <c r="L1523" t="s">
        <v>72</v>
      </c>
      <c r="M1523" t="s">
        <v>83</v>
      </c>
      <c r="N1523" t="s">
        <v>44</v>
      </c>
      <c r="O1523" t="s">
        <v>102</v>
      </c>
      <c r="P1523" t="s">
        <v>103</v>
      </c>
      <c r="Q1523">
        <v>34</v>
      </c>
      <c r="R1523" t="s">
        <v>237</v>
      </c>
      <c r="S1523" t="s">
        <v>7434</v>
      </c>
      <c r="T1523" t="s">
        <v>7435</v>
      </c>
      <c r="U1523" t="s">
        <v>117</v>
      </c>
      <c r="V1523" t="s">
        <v>118</v>
      </c>
      <c r="W1523" t="s">
        <v>108</v>
      </c>
      <c r="X1523" t="s">
        <v>109</v>
      </c>
      <c r="Y1523" t="s">
        <v>39</v>
      </c>
      <c r="Z1523" t="s">
        <v>40</v>
      </c>
    </row>
    <row r="1524" spans="1:26">
      <c r="A1524" s="1">
        <v>44043</v>
      </c>
      <c r="B1524" t="s">
        <v>7436</v>
      </c>
      <c r="C1524" t="s">
        <v>7437</v>
      </c>
      <c r="D1524" t="s">
        <v>7438</v>
      </c>
      <c r="E1524" s="2">
        <v>43125</v>
      </c>
      <c r="F1524" s="2">
        <v>44024</v>
      </c>
      <c r="G1524" s="2">
        <v>44029</v>
      </c>
      <c r="H1524" t="s">
        <v>82</v>
      </c>
      <c r="I1524">
        <v>55.49</v>
      </c>
      <c r="J1524">
        <v>4000</v>
      </c>
      <c r="K1524" t="s">
        <v>30</v>
      </c>
      <c r="L1524" t="s">
        <v>49</v>
      </c>
      <c r="M1524" t="s">
        <v>32</v>
      </c>
      <c r="N1524" t="s">
        <v>118</v>
      </c>
      <c r="O1524" t="s">
        <v>51</v>
      </c>
      <c r="P1524" t="s">
        <v>52</v>
      </c>
      <c r="Q1524">
        <v>34</v>
      </c>
      <c r="R1524" t="s">
        <v>36</v>
      </c>
      <c r="S1524" t="s">
        <v>3423</v>
      </c>
      <c r="T1524" t="s">
        <v>3424</v>
      </c>
      <c r="U1524" t="s">
        <v>3425</v>
      </c>
      <c r="V1524" t="s">
        <v>107</v>
      </c>
    </row>
    <row r="1525" spans="1:26">
      <c r="A1525" s="1">
        <v>44043</v>
      </c>
      <c r="B1525" t="s">
        <v>7439</v>
      </c>
      <c r="C1525" t="s">
        <v>7440</v>
      </c>
      <c r="D1525" t="s">
        <v>7441</v>
      </c>
      <c r="E1525" s="2">
        <v>42658</v>
      </c>
      <c r="F1525" s="2">
        <v>44032</v>
      </c>
      <c r="G1525" s="2">
        <v>44037</v>
      </c>
      <c r="H1525" t="s">
        <v>95</v>
      </c>
      <c r="I1525">
        <v>69.69</v>
      </c>
      <c r="J1525">
        <v>98000</v>
      </c>
      <c r="K1525" t="s">
        <v>30</v>
      </c>
      <c r="L1525" t="s">
        <v>49</v>
      </c>
      <c r="M1525" t="s">
        <v>32</v>
      </c>
      <c r="N1525" t="s">
        <v>33</v>
      </c>
      <c r="O1525" t="s">
        <v>33</v>
      </c>
      <c r="P1525" t="s">
        <v>55</v>
      </c>
      <c r="Q1525">
        <v>26</v>
      </c>
      <c r="R1525" t="s">
        <v>36</v>
      </c>
      <c r="S1525" t="s">
        <v>3169</v>
      </c>
      <c r="T1525" t="s">
        <v>3170</v>
      </c>
      <c r="U1525" t="s">
        <v>35</v>
      </c>
      <c r="V1525" t="s">
        <v>34</v>
      </c>
      <c r="W1525" t="s">
        <v>4212</v>
      </c>
      <c r="X1525" t="s">
        <v>4213</v>
      </c>
      <c r="Y1525" t="s">
        <v>58</v>
      </c>
      <c r="Z1525" t="s">
        <v>59</v>
      </c>
    </row>
    <row r="1526" spans="1:26">
      <c r="A1526" s="1">
        <v>44043</v>
      </c>
      <c r="B1526" t="s">
        <v>7442</v>
      </c>
      <c r="C1526" t="s">
        <v>7443</v>
      </c>
      <c r="D1526" t="s">
        <v>7444</v>
      </c>
      <c r="E1526" s="2">
        <v>41482</v>
      </c>
      <c r="F1526" s="2">
        <v>44039</v>
      </c>
      <c r="G1526" s="2">
        <v>44040</v>
      </c>
      <c r="H1526" t="s">
        <v>113</v>
      </c>
      <c r="I1526">
        <v>113.27</v>
      </c>
      <c r="J1526">
        <v>10000</v>
      </c>
      <c r="K1526" t="s">
        <v>30</v>
      </c>
      <c r="L1526" t="s">
        <v>31</v>
      </c>
      <c r="M1526" t="s">
        <v>124</v>
      </c>
      <c r="N1526" t="s">
        <v>107</v>
      </c>
      <c r="O1526" t="s">
        <v>87</v>
      </c>
      <c r="P1526" t="s">
        <v>86</v>
      </c>
      <c r="Q1526">
        <v>47</v>
      </c>
      <c r="R1526" t="s">
        <v>36</v>
      </c>
      <c r="S1526" t="s">
        <v>7384</v>
      </c>
      <c r="T1526" t="s">
        <v>7385</v>
      </c>
      <c r="U1526" t="s">
        <v>132</v>
      </c>
      <c r="V1526" t="s">
        <v>63</v>
      </c>
      <c r="W1526" t="s">
        <v>2831</v>
      </c>
      <c r="X1526" t="s">
        <v>2832</v>
      </c>
      <c r="Y1526" t="s">
        <v>39</v>
      </c>
      <c r="Z1526" t="s">
        <v>40</v>
      </c>
    </row>
    <row r="1527" spans="1:26">
      <c r="A1527" s="1">
        <v>44043</v>
      </c>
      <c r="B1527" t="s">
        <v>7445</v>
      </c>
      <c r="C1527" t="s">
        <v>7446</v>
      </c>
      <c r="D1527" t="s">
        <v>7447</v>
      </c>
      <c r="E1527" s="2">
        <v>41116</v>
      </c>
      <c r="F1527" s="2">
        <v>44033</v>
      </c>
      <c r="G1527" s="2">
        <v>44036</v>
      </c>
      <c r="H1527" t="s">
        <v>29</v>
      </c>
      <c r="I1527">
        <v>146.16999999999999</v>
      </c>
      <c r="J1527">
        <v>3000</v>
      </c>
      <c r="K1527" t="s">
        <v>30</v>
      </c>
      <c r="L1527" t="s">
        <v>49</v>
      </c>
      <c r="M1527" t="s">
        <v>32</v>
      </c>
      <c r="N1527" t="s">
        <v>136</v>
      </c>
      <c r="O1527" t="s">
        <v>87</v>
      </c>
      <c r="P1527" t="s">
        <v>86</v>
      </c>
      <c r="Q1527">
        <v>39</v>
      </c>
      <c r="R1527" t="s">
        <v>237</v>
      </c>
      <c r="S1527" t="s">
        <v>1264</v>
      </c>
      <c r="T1527" t="s">
        <v>1265</v>
      </c>
      <c r="U1527" t="s">
        <v>52</v>
      </c>
      <c r="V1527" t="s">
        <v>51</v>
      </c>
    </row>
    <row r="1528" spans="1:26">
      <c r="A1528" s="1">
        <v>44043</v>
      </c>
      <c r="B1528" t="s">
        <v>7448</v>
      </c>
      <c r="C1528" t="s">
        <v>7449</v>
      </c>
      <c r="D1528" t="s">
        <v>7450</v>
      </c>
      <c r="E1528" s="2">
        <v>40755</v>
      </c>
      <c r="F1528" s="2">
        <v>44030</v>
      </c>
      <c r="G1528" s="2">
        <v>44035</v>
      </c>
      <c r="H1528" t="s">
        <v>48</v>
      </c>
      <c r="I1528">
        <v>101.42</v>
      </c>
      <c r="J1528">
        <v>26000</v>
      </c>
      <c r="K1528" t="s">
        <v>30</v>
      </c>
      <c r="L1528" t="s">
        <v>72</v>
      </c>
      <c r="M1528" t="s">
        <v>83</v>
      </c>
      <c r="N1528" t="s">
        <v>50</v>
      </c>
      <c r="O1528" t="s">
        <v>59</v>
      </c>
      <c r="P1528" t="s">
        <v>58</v>
      </c>
      <c r="Q1528">
        <v>38</v>
      </c>
      <c r="R1528" t="s">
        <v>36</v>
      </c>
      <c r="S1528" t="s">
        <v>104</v>
      </c>
      <c r="T1528" t="s">
        <v>105</v>
      </c>
      <c r="U1528" t="s">
        <v>106</v>
      </c>
      <c r="V1528" t="s">
        <v>107</v>
      </c>
      <c r="W1528" t="s">
        <v>7451</v>
      </c>
      <c r="X1528" t="s">
        <v>7452</v>
      </c>
      <c r="Y1528" t="s">
        <v>58</v>
      </c>
      <c r="Z1528" t="s">
        <v>59</v>
      </c>
    </row>
    <row r="1529" spans="1:26">
      <c r="A1529" s="1">
        <v>44043</v>
      </c>
      <c r="B1529" t="s">
        <v>7453</v>
      </c>
      <c r="C1529" t="s">
        <v>7454</v>
      </c>
      <c r="D1529" t="s">
        <v>7455</v>
      </c>
      <c r="E1529" s="2">
        <v>43818</v>
      </c>
      <c r="F1529" s="2">
        <v>44035</v>
      </c>
      <c r="G1529" s="2">
        <v>44038</v>
      </c>
      <c r="H1529" t="s">
        <v>82</v>
      </c>
      <c r="I1529">
        <v>82.13</v>
      </c>
      <c r="J1529">
        <v>5000</v>
      </c>
      <c r="K1529" t="s">
        <v>30</v>
      </c>
      <c r="L1529" t="s">
        <v>72</v>
      </c>
      <c r="M1529" t="s">
        <v>32</v>
      </c>
      <c r="N1529" t="s">
        <v>118</v>
      </c>
      <c r="O1529" t="s">
        <v>136</v>
      </c>
      <c r="P1529" t="s">
        <v>135</v>
      </c>
      <c r="Q1529">
        <v>50</v>
      </c>
      <c r="R1529" t="s">
        <v>36</v>
      </c>
      <c r="S1529" t="s">
        <v>7456</v>
      </c>
      <c r="T1529" t="s">
        <v>7457</v>
      </c>
      <c r="U1529" t="s">
        <v>55</v>
      </c>
      <c r="V1529" t="s">
        <v>33</v>
      </c>
      <c r="W1529" t="s">
        <v>3478</v>
      </c>
      <c r="X1529" t="s">
        <v>3479</v>
      </c>
      <c r="Y1529" t="s">
        <v>35</v>
      </c>
      <c r="Z1529" t="s">
        <v>34</v>
      </c>
    </row>
    <row r="1530" spans="1:26">
      <c r="A1530" s="1">
        <v>44043</v>
      </c>
      <c r="B1530" t="s">
        <v>7458</v>
      </c>
      <c r="C1530" t="s">
        <v>7459</v>
      </c>
      <c r="D1530" t="s">
        <v>7460</v>
      </c>
      <c r="E1530" s="2">
        <v>40593</v>
      </c>
      <c r="F1530" s="2">
        <v>44023</v>
      </c>
      <c r="G1530" s="2">
        <v>44028</v>
      </c>
      <c r="H1530" t="s">
        <v>95</v>
      </c>
      <c r="I1530">
        <v>71.650000000000006</v>
      </c>
      <c r="J1530">
        <v>24000</v>
      </c>
      <c r="K1530" t="s">
        <v>30</v>
      </c>
      <c r="L1530" t="s">
        <v>72</v>
      </c>
      <c r="M1530" t="s">
        <v>83</v>
      </c>
      <c r="N1530" t="s">
        <v>50</v>
      </c>
      <c r="O1530" t="s">
        <v>102</v>
      </c>
      <c r="P1530" t="s">
        <v>103</v>
      </c>
      <c r="Q1530">
        <v>45</v>
      </c>
      <c r="R1530" t="s">
        <v>36</v>
      </c>
      <c r="S1530" t="s">
        <v>5498</v>
      </c>
      <c r="T1530" t="s">
        <v>5499</v>
      </c>
      <c r="U1530" t="s">
        <v>172</v>
      </c>
      <c r="V1530" t="s">
        <v>50</v>
      </c>
      <c r="W1530" t="s">
        <v>1639</v>
      </c>
      <c r="X1530" t="s">
        <v>1640</v>
      </c>
      <c r="Y1530" t="s">
        <v>43</v>
      </c>
      <c r="Z1530" t="s">
        <v>44</v>
      </c>
    </row>
    <row r="1531" spans="1:26">
      <c r="A1531" s="1">
        <v>44043</v>
      </c>
      <c r="B1531" t="s">
        <v>7461</v>
      </c>
      <c r="C1531" t="s">
        <v>7462</v>
      </c>
      <c r="D1531" t="s">
        <v>7463</v>
      </c>
      <c r="E1531" s="2">
        <v>41425</v>
      </c>
      <c r="F1531" s="2">
        <v>44026</v>
      </c>
      <c r="G1531" s="2">
        <v>44031</v>
      </c>
      <c r="H1531" t="s">
        <v>95</v>
      </c>
      <c r="I1531">
        <v>92.16</v>
      </c>
      <c r="J1531">
        <v>34000</v>
      </c>
      <c r="K1531" t="s">
        <v>30</v>
      </c>
      <c r="L1531" t="s">
        <v>72</v>
      </c>
      <c r="M1531" t="s">
        <v>83</v>
      </c>
      <c r="N1531" t="s">
        <v>87</v>
      </c>
      <c r="O1531" t="s">
        <v>107</v>
      </c>
      <c r="P1531" t="s">
        <v>3019</v>
      </c>
      <c r="Q1531">
        <v>29</v>
      </c>
      <c r="R1531" t="s">
        <v>36</v>
      </c>
      <c r="S1531" t="s">
        <v>4606</v>
      </c>
      <c r="T1531" t="s">
        <v>4607</v>
      </c>
      <c r="U1531" t="s">
        <v>35</v>
      </c>
      <c r="V1531" t="s">
        <v>34</v>
      </c>
      <c r="W1531" t="s">
        <v>5979</v>
      </c>
      <c r="X1531" t="s">
        <v>5980</v>
      </c>
      <c r="Y1531" t="s">
        <v>103</v>
      </c>
      <c r="Z1531" t="s">
        <v>102</v>
      </c>
    </row>
    <row r="1532" spans="1:26">
      <c r="A1532" s="1">
        <v>44043</v>
      </c>
      <c r="B1532" t="s">
        <v>7464</v>
      </c>
      <c r="C1532" t="s">
        <v>7465</v>
      </c>
      <c r="D1532" t="s">
        <v>7466</v>
      </c>
      <c r="E1532" s="2">
        <v>41735</v>
      </c>
      <c r="F1532" s="2">
        <v>44037</v>
      </c>
      <c r="G1532" s="2">
        <v>44039</v>
      </c>
      <c r="H1532" t="s">
        <v>48</v>
      </c>
      <c r="I1532">
        <v>129.63999999999999</v>
      </c>
      <c r="J1532">
        <v>19000</v>
      </c>
      <c r="K1532" t="s">
        <v>30</v>
      </c>
      <c r="L1532" t="s">
        <v>72</v>
      </c>
      <c r="M1532" t="s">
        <v>83</v>
      </c>
      <c r="N1532" t="s">
        <v>51</v>
      </c>
      <c r="O1532" t="s">
        <v>76</v>
      </c>
      <c r="P1532" t="s">
        <v>452</v>
      </c>
      <c r="Q1532">
        <v>54</v>
      </c>
      <c r="R1532" t="s">
        <v>36</v>
      </c>
      <c r="S1532" t="s">
        <v>5618</v>
      </c>
      <c r="T1532" t="s">
        <v>5619</v>
      </c>
      <c r="U1532" t="s">
        <v>117</v>
      </c>
      <c r="V1532" t="s">
        <v>118</v>
      </c>
    </row>
    <row r="1533" spans="1:26">
      <c r="A1533" s="1">
        <v>44043</v>
      </c>
      <c r="B1533" t="s">
        <v>7467</v>
      </c>
      <c r="C1533" t="s">
        <v>7468</v>
      </c>
      <c r="D1533" t="s">
        <v>7469</v>
      </c>
      <c r="E1533" s="2">
        <v>40492</v>
      </c>
      <c r="F1533" s="2">
        <v>44035</v>
      </c>
      <c r="G1533" s="2">
        <v>44038</v>
      </c>
      <c r="H1533" t="s">
        <v>113</v>
      </c>
      <c r="I1533">
        <v>95.85</v>
      </c>
      <c r="J1533">
        <v>1000</v>
      </c>
      <c r="K1533" t="s">
        <v>30</v>
      </c>
      <c r="L1533" t="s">
        <v>31</v>
      </c>
      <c r="M1533" t="s">
        <v>32</v>
      </c>
      <c r="N1533" t="s">
        <v>50</v>
      </c>
      <c r="O1533" t="s">
        <v>51</v>
      </c>
      <c r="P1533" t="s">
        <v>52</v>
      </c>
      <c r="Q1533">
        <v>36</v>
      </c>
      <c r="R1533" t="s">
        <v>36</v>
      </c>
      <c r="S1533" t="s">
        <v>1605</v>
      </c>
      <c r="T1533" t="s">
        <v>1606</v>
      </c>
      <c r="U1533" t="s">
        <v>52</v>
      </c>
      <c r="V1533" t="s">
        <v>51</v>
      </c>
      <c r="W1533" t="s">
        <v>3398</v>
      </c>
      <c r="X1533" t="s">
        <v>3399</v>
      </c>
      <c r="Y1533" t="s">
        <v>135</v>
      </c>
      <c r="Z1533" t="s">
        <v>136</v>
      </c>
    </row>
    <row r="1534" spans="1:26">
      <c r="A1534" s="1">
        <v>44043</v>
      </c>
      <c r="B1534" t="s">
        <v>7470</v>
      </c>
      <c r="C1534" t="s">
        <v>7471</v>
      </c>
      <c r="D1534" t="s">
        <v>7472</v>
      </c>
      <c r="E1534" s="2">
        <v>43299</v>
      </c>
      <c r="F1534" s="2">
        <v>44024</v>
      </c>
      <c r="G1534" s="2">
        <v>44029</v>
      </c>
      <c r="H1534" t="s">
        <v>171</v>
      </c>
      <c r="I1534">
        <v>11.24</v>
      </c>
      <c r="J1534">
        <v>600</v>
      </c>
      <c r="K1534" t="s">
        <v>30</v>
      </c>
      <c r="L1534" t="s">
        <v>72</v>
      </c>
      <c r="M1534" t="s">
        <v>83</v>
      </c>
      <c r="N1534" t="s">
        <v>136</v>
      </c>
      <c r="O1534" t="s">
        <v>136</v>
      </c>
      <c r="P1534" t="s">
        <v>135</v>
      </c>
      <c r="Q1534">
        <v>29</v>
      </c>
      <c r="R1534" t="s">
        <v>36</v>
      </c>
      <c r="S1534" t="s">
        <v>7473</v>
      </c>
      <c r="T1534" t="s">
        <v>7474</v>
      </c>
      <c r="U1534" t="s">
        <v>58</v>
      </c>
      <c r="V1534" t="s">
        <v>59</v>
      </c>
      <c r="W1534" t="s">
        <v>1344</v>
      </c>
      <c r="X1534" t="s">
        <v>1345</v>
      </c>
      <c r="Y1534" t="s">
        <v>55</v>
      </c>
      <c r="Z1534" t="s">
        <v>33</v>
      </c>
    </row>
    <row r="1535" spans="1:26">
      <c r="A1535" s="1">
        <v>44043</v>
      </c>
      <c r="B1535" t="s">
        <v>7475</v>
      </c>
      <c r="C1535" t="s">
        <v>7476</v>
      </c>
      <c r="D1535" t="s">
        <v>7477</v>
      </c>
      <c r="E1535" s="2">
        <v>42523</v>
      </c>
      <c r="F1535" s="2">
        <v>44037</v>
      </c>
      <c r="G1535" s="2">
        <v>44039</v>
      </c>
      <c r="H1535" t="s">
        <v>171</v>
      </c>
      <c r="I1535">
        <v>8.9499999999999993</v>
      </c>
      <c r="J1535">
        <v>200</v>
      </c>
      <c r="K1535" t="s">
        <v>30</v>
      </c>
      <c r="L1535" t="s">
        <v>72</v>
      </c>
      <c r="M1535" t="s">
        <v>83</v>
      </c>
      <c r="N1535" t="s">
        <v>34</v>
      </c>
      <c r="O1535" t="s">
        <v>63</v>
      </c>
      <c r="P1535" t="s">
        <v>2003</v>
      </c>
      <c r="Q1535">
        <v>61</v>
      </c>
      <c r="R1535" t="s">
        <v>36</v>
      </c>
      <c r="S1535" t="s">
        <v>5727</v>
      </c>
      <c r="T1535" t="s">
        <v>5728</v>
      </c>
      <c r="U1535" t="s">
        <v>39</v>
      </c>
      <c r="V1535" t="s">
        <v>40</v>
      </c>
    </row>
    <row r="1536" spans="1:26">
      <c r="A1536" s="1">
        <v>44043</v>
      </c>
      <c r="B1536" t="s">
        <v>7478</v>
      </c>
      <c r="C1536" t="s">
        <v>7479</v>
      </c>
      <c r="D1536" t="s">
        <v>7480</v>
      </c>
      <c r="E1536" s="2">
        <v>43817</v>
      </c>
      <c r="F1536" s="2">
        <v>44032</v>
      </c>
      <c r="G1536" s="2">
        <v>44037</v>
      </c>
      <c r="H1536" t="s">
        <v>113</v>
      </c>
      <c r="I1536">
        <v>135.49</v>
      </c>
      <c r="J1536">
        <v>7000</v>
      </c>
      <c r="K1536" t="s">
        <v>30</v>
      </c>
      <c r="L1536" t="s">
        <v>49</v>
      </c>
      <c r="M1536" t="s">
        <v>32</v>
      </c>
      <c r="N1536" t="s">
        <v>44</v>
      </c>
      <c r="O1536" t="s">
        <v>34</v>
      </c>
      <c r="P1536" t="s">
        <v>35</v>
      </c>
      <c r="Q1536">
        <v>41</v>
      </c>
      <c r="R1536" t="s">
        <v>36</v>
      </c>
      <c r="S1536" t="s">
        <v>7481</v>
      </c>
      <c r="T1536" t="s">
        <v>7482</v>
      </c>
      <c r="U1536" t="s">
        <v>55</v>
      </c>
      <c r="V1536" t="s">
        <v>33</v>
      </c>
    </row>
    <row r="1537" spans="1:26">
      <c r="A1537" s="1">
        <v>44043</v>
      </c>
      <c r="B1537" t="s">
        <v>7483</v>
      </c>
      <c r="C1537" t="s">
        <v>7484</v>
      </c>
      <c r="D1537" t="s">
        <v>7485</v>
      </c>
      <c r="E1537" s="2">
        <v>41984</v>
      </c>
      <c r="F1537" s="2">
        <v>44039</v>
      </c>
      <c r="G1537" s="2">
        <v>44040</v>
      </c>
      <c r="H1537" t="s">
        <v>171</v>
      </c>
      <c r="I1537">
        <v>9.32</v>
      </c>
      <c r="J1537">
        <v>600</v>
      </c>
      <c r="K1537" t="s">
        <v>30</v>
      </c>
      <c r="L1537" t="s">
        <v>72</v>
      </c>
      <c r="M1537" t="s">
        <v>83</v>
      </c>
      <c r="N1537" t="s">
        <v>50</v>
      </c>
      <c r="O1537" t="s">
        <v>51</v>
      </c>
      <c r="P1537" t="s">
        <v>52</v>
      </c>
      <c r="Q1537">
        <v>63</v>
      </c>
      <c r="R1537" t="s">
        <v>36</v>
      </c>
      <c r="S1537" t="s">
        <v>7486</v>
      </c>
      <c r="T1537" t="s">
        <v>7487</v>
      </c>
      <c r="U1537" t="s">
        <v>135</v>
      </c>
      <c r="V1537" t="s">
        <v>136</v>
      </c>
    </row>
    <row r="1538" spans="1:26">
      <c r="A1538" s="1">
        <v>44044</v>
      </c>
      <c r="B1538" t="s">
        <v>7488</v>
      </c>
      <c r="C1538" t="s">
        <v>7489</v>
      </c>
      <c r="D1538" t="s">
        <v>7490</v>
      </c>
      <c r="E1538" s="2">
        <v>41996</v>
      </c>
      <c r="F1538" s="2">
        <v>44034</v>
      </c>
      <c r="G1538" s="2">
        <v>44037</v>
      </c>
      <c r="H1538" t="s">
        <v>171</v>
      </c>
      <c r="I1538">
        <v>6.62</v>
      </c>
      <c r="J1538">
        <v>700</v>
      </c>
      <c r="K1538" t="s">
        <v>30</v>
      </c>
      <c r="L1538" t="s">
        <v>31</v>
      </c>
      <c r="M1538" t="s">
        <v>83</v>
      </c>
      <c r="N1538" t="s">
        <v>167</v>
      </c>
      <c r="O1538" t="s">
        <v>40</v>
      </c>
      <c r="P1538" t="s">
        <v>39</v>
      </c>
      <c r="Q1538">
        <v>47</v>
      </c>
      <c r="R1538" t="s">
        <v>36</v>
      </c>
      <c r="S1538" t="s">
        <v>7491</v>
      </c>
      <c r="T1538" t="s">
        <v>7492</v>
      </c>
      <c r="U1538" t="s">
        <v>55</v>
      </c>
      <c r="V1538" t="s">
        <v>33</v>
      </c>
    </row>
    <row r="1539" spans="1:26">
      <c r="A1539" s="1">
        <v>44044</v>
      </c>
      <c r="B1539" t="s">
        <v>7493</v>
      </c>
      <c r="C1539" t="s">
        <v>7494</v>
      </c>
      <c r="D1539" t="s">
        <v>7495</v>
      </c>
      <c r="E1539" s="2">
        <v>43088</v>
      </c>
      <c r="F1539" s="2">
        <v>44035</v>
      </c>
      <c r="G1539" s="2">
        <v>44038</v>
      </c>
      <c r="H1539" t="s">
        <v>48</v>
      </c>
      <c r="I1539">
        <v>149.37</v>
      </c>
      <c r="J1539">
        <v>37000</v>
      </c>
      <c r="K1539" t="s">
        <v>30</v>
      </c>
      <c r="L1539" t="s">
        <v>49</v>
      </c>
      <c r="M1539" t="s">
        <v>32</v>
      </c>
      <c r="N1539" t="s">
        <v>44</v>
      </c>
      <c r="O1539" t="s">
        <v>87</v>
      </c>
      <c r="P1539" t="s">
        <v>86</v>
      </c>
      <c r="Q1539">
        <v>41</v>
      </c>
      <c r="R1539" t="s">
        <v>36</v>
      </c>
      <c r="S1539" t="s">
        <v>7496</v>
      </c>
      <c r="T1539" t="s">
        <v>7497</v>
      </c>
      <c r="U1539" t="s">
        <v>1397</v>
      </c>
      <c r="V1539" t="s">
        <v>107</v>
      </c>
    </row>
    <row r="1540" spans="1:26">
      <c r="A1540" s="1">
        <v>44044</v>
      </c>
      <c r="B1540" t="s">
        <v>7498</v>
      </c>
      <c r="C1540" t="s">
        <v>7499</v>
      </c>
      <c r="D1540" t="s">
        <v>7500</v>
      </c>
      <c r="E1540" s="2">
        <v>42158</v>
      </c>
      <c r="F1540" s="2">
        <v>44028</v>
      </c>
      <c r="G1540" s="2">
        <v>44033</v>
      </c>
      <c r="H1540" t="s">
        <v>171</v>
      </c>
      <c r="I1540">
        <v>9.08</v>
      </c>
      <c r="J1540">
        <v>300</v>
      </c>
      <c r="K1540" t="s">
        <v>30</v>
      </c>
      <c r="L1540" t="s">
        <v>49</v>
      </c>
      <c r="M1540" t="s">
        <v>32</v>
      </c>
      <c r="N1540" t="s">
        <v>40</v>
      </c>
      <c r="O1540" t="s">
        <v>44</v>
      </c>
      <c r="P1540" t="s">
        <v>43</v>
      </c>
      <c r="Q1540">
        <v>38</v>
      </c>
      <c r="R1540" t="s">
        <v>36</v>
      </c>
      <c r="S1540" t="s">
        <v>7501</v>
      </c>
      <c r="T1540" t="s">
        <v>7502</v>
      </c>
      <c r="U1540" t="s">
        <v>135</v>
      </c>
      <c r="V1540" t="s">
        <v>136</v>
      </c>
    </row>
    <row r="1541" spans="1:26">
      <c r="A1541" s="1">
        <v>44044</v>
      </c>
      <c r="B1541" t="s">
        <v>7503</v>
      </c>
      <c r="C1541" t="s">
        <v>7504</v>
      </c>
      <c r="D1541" t="s">
        <v>7505</v>
      </c>
      <c r="E1541" s="2">
        <v>42329</v>
      </c>
      <c r="F1541" s="2">
        <v>44024</v>
      </c>
      <c r="G1541" s="2">
        <v>44029</v>
      </c>
      <c r="H1541" t="s">
        <v>171</v>
      </c>
      <c r="I1541">
        <v>7.61</v>
      </c>
      <c r="J1541">
        <v>100</v>
      </c>
      <c r="K1541" t="s">
        <v>30</v>
      </c>
      <c r="L1541" t="s">
        <v>31</v>
      </c>
      <c r="M1541" t="s">
        <v>32</v>
      </c>
      <c r="N1541" t="s">
        <v>167</v>
      </c>
      <c r="O1541" t="s">
        <v>50</v>
      </c>
      <c r="P1541" t="s">
        <v>172</v>
      </c>
      <c r="Q1541">
        <v>29</v>
      </c>
      <c r="R1541" t="s">
        <v>36</v>
      </c>
      <c r="S1541" t="s">
        <v>1911</v>
      </c>
      <c r="T1541" t="s">
        <v>1912</v>
      </c>
      <c r="U1541" t="s">
        <v>86</v>
      </c>
      <c r="V1541" t="s">
        <v>87</v>
      </c>
      <c r="W1541" t="s">
        <v>1708</v>
      </c>
      <c r="X1541" t="s">
        <v>1709</v>
      </c>
      <c r="Y1541" t="s">
        <v>452</v>
      </c>
      <c r="Z1541" t="s">
        <v>76</v>
      </c>
    </row>
    <row r="1542" spans="1:26">
      <c r="A1542" s="1">
        <v>44044</v>
      </c>
      <c r="B1542" t="s">
        <v>7506</v>
      </c>
      <c r="C1542" t="s">
        <v>7507</v>
      </c>
      <c r="D1542" t="s">
        <v>7508</v>
      </c>
      <c r="E1542" s="2">
        <v>40791</v>
      </c>
      <c r="F1542" s="2">
        <v>44026</v>
      </c>
      <c r="G1542" s="2">
        <v>44031</v>
      </c>
      <c r="H1542" t="s">
        <v>95</v>
      </c>
      <c r="I1542">
        <v>87.77</v>
      </c>
      <c r="J1542">
        <v>100000</v>
      </c>
      <c r="K1542" t="s">
        <v>30</v>
      </c>
      <c r="L1542" t="s">
        <v>72</v>
      </c>
      <c r="M1542" t="s">
        <v>83</v>
      </c>
      <c r="N1542" t="s">
        <v>34</v>
      </c>
      <c r="O1542" t="s">
        <v>59</v>
      </c>
      <c r="P1542" t="s">
        <v>58</v>
      </c>
      <c r="Q1542">
        <v>57</v>
      </c>
      <c r="R1542" t="s">
        <v>36</v>
      </c>
      <c r="S1542" t="s">
        <v>7509</v>
      </c>
      <c r="T1542" t="s">
        <v>7510</v>
      </c>
      <c r="U1542" t="s">
        <v>103</v>
      </c>
      <c r="V1542" t="s">
        <v>102</v>
      </c>
    </row>
    <row r="1543" spans="1:26">
      <c r="A1543" s="1">
        <v>44044</v>
      </c>
      <c r="B1543" t="s">
        <v>7511</v>
      </c>
      <c r="C1543" t="s">
        <v>7512</v>
      </c>
      <c r="D1543" t="s">
        <v>7513</v>
      </c>
      <c r="E1543" s="2">
        <v>41141</v>
      </c>
      <c r="F1543" s="2">
        <v>44025</v>
      </c>
      <c r="G1543" s="2">
        <v>44030</v>
      </c>
      <c r="H1543" t="s">
        <v>171</v>
      </c>
      <c r="I1543">
        <v>7.15</v>
      </c>
      <c r="J1543">
        <v>400</v>
      </c>
      <c r="K1543" t="s">
        <v>149</v>
      </c>
      <c r="L1543" t="s">
        <v>31</v>
      </c>
      <c r="M1543" t="s">
        <v>83</v>
      </c>
      <c r="N1543" t="s">
        <v>40</v>
      </c>
      <c r="O1543" t="s">
        <v>50</v>
      </c>
      <c r="P1543" t="s">
        <v>4042</v>
      </c>
      <c r="Q1543">
        <v>40</v>
      </c>
      <c r="R1543" t="s">
        <v>36</v>
      </c>
      <c r="S1543" t="s">
        <v>4406</v>
      </c>
      <c r="T1543" t="s">
        <v>4407</v>
      </c>
      <c r="U1543" t="s">
        <v>4408</v>
      </c>
      <c r="V1543" t="s">
        <v>107</v>
      </c>
      <c r="W1543" t="s">
        <v>4034</v>
      </c>
      <c r="X1543" t="s">
        <v>4035</v>
      </c>
      <c r="Y1543" t="s">
        <v>117</v>
      </c>
      <c r="Z1543" t="s">
        <v>118</v>
      </c>
    </row>
    <row r="1544" spans="1:26">
      <c r="A1544" s="1">
        <v>44044</v>
      </c>
      <c r="B1544" t="s">
        <v>7514</v>
      </c>
      <c r="C1544" t="s">
        <v>7515</v>
      </c>
      <c r="D1544" t="s">
        <v>7516</v>
      </c>
      <c r="E1544" s="2">
        <v>42530</v>
      </c>
      <c r="F1544" s="2">
        <v>44042</v>
      </c>
      <c r="G1544" s="2">
        <v>44042</v>
      </c>
      <c r="H1544" t="s">
        <v>95</v>
      </c>
      <c r="I1544">
        <v>70.27</v>
      </c>
      <c r="J1544">
        <v>36000</v>
      </c>
      <c r="K1544" t="s">
        <v>30</v>
      </c>
      <c r="L1544" t="s">
        <v>49</v>
      </c>
      <c r="M1544" t="s">
        <v>83</v>
      </c>
      <c r="N1544" t="s">
        <v>91</v>
      </c>
      <c r="O1544" t="s">
        <v>167</v>
      </c>
      <c r="P1544" t="s">
        <v>90</v>
      </c>
      <c r="Q1544">
        <v>59</v>
      </c>
      <c r="R1544" t="s">
        <v>36</v>
      </c>
      <c r="S1544" t="s">
        <v>1455</v>
      </c>
      <c r="T1544" t="s">
        <v>1456</v>
      </c>
      <c r="U1544" t="s">
        <v>367</v>
      </c>
      <c r="V1544" t="s">
        <v>76</v>
      </c>
      <c r="W1544" t="s">
        <v>5880</v>
      </c>
      <c r="X1544" t="s">
        <v>5881</v>
      </c>
      <c r="Y1544" t="s">
        <v>172</v>
      </c>
      <c r="Z1544" t="s">
        <v>50</v>
      </c>
    </row>
    <row r="1545" spans="1:26">
      <c r="A1545" s="1">
        <v>44044</v>
      </c>
      <c r="B1545" t="s">
        <v>7517</v>
      </c>
      <c r="C1545" t="s">
        <v>7518</v>
      </c>
      <c r="D1545" t="s">
        <v>7519</v>
      </c>
      <c r="E1545" s="2">
        <v>42811</v>
      </c>
      <c r="F1545" s="2">
        <v>44039</v>
      </c>
      <c r="G1545" s="2">
        <v>44040</v>
      </c>
      <c r="H1545" t="s">
        <v>48</v>
      </c>
      <c r="I1545">
        <v>121.35</v>
      </c>
      <c r="J1545">
        <v>11000</v>
      </c>
      <c r="K1545" t="s">
        <v>30</v>
      </c>
      <c r="L1545" t="s">
        <v>49</v>
      </c>
      <c r="M1545" t="s">
        <v>124</v>
      </c>
      <c r="N1545" t="s">
        <v>40</v>
      </c>
      <c r="O1545" t="s">
        <v>50</v>
      </c>
      <c r="P1545" t="s">
        <v>172</v>
      </c>
      <c r="Q1545">
        <v>46</v>
      </c>
      <c r="R1545" t="s">
        <v>36</v>
      </c>
      <c r="S1545" t="s">
        <v>917</v>
      </c>
      <c r="T1545" t="s">
        <v>918</v>
      </c>
      <c r="U1545" t="s">
        <v>367</v>
      </c>
      <c r="V1545" t="s">
        <v>76</v>
      </c>
      <c r="W1545" t="s">
        <v>4167</v>
      </c>
      <c r="X1545" t="s">
        <v>4168</v>
      </c>
      <c r="Y1545" t="s">
        <v>90</v>
      </c>
      <c r="Z1545" t="s">
        <v>91</v>
      </c>
    </row>
    <row r="1546" spans="1:26">
      <c r="A1546" s="1">
        <v>44044</v>
      </c>
      <c r="B1546" t="s">
        <v>7520</v>
      </c>
      <c r="C1546" t="s">
        <v>7521</v>
      </c>
      <c r="D1546" t="s">
        <v>7522</v>
      </c>
      <c r="E1546" s="2">
        <v>42946</v>
      </c>
      <c r="F1546" s="2">
        <v>44026</v>
      </c>
      <c r="G1546" s="2">
        <v>44031</v>
      </c>
      <c r="H1546" t="s">
        <v>82</v>
      </c>
      <c r="I1546">
        <v>77.16</v>
      </c>
      <c r="J1546">
        <v>1000</v>
      </c>
      <c r="K1546" t="s">
        <v>30</v>
      </c>
      <c r="L1546" t="s">
        <v>49</v>
      </c>
      <c r="M1546" t="s">
        <v>83</v>
      </c>
      <c r="N1546" t="s">
        <v>40</v>
      </c>
      <c r="O1546" t="s">
        <v>33</v>
      </c>
      <c r="P1546" t="s">
        <v>55</v>
      </c>
      <c r="Q1546">
        <v>57</v>
      </c>
      <c r="R1546" t="s">
        <v>36</v>
      </c>
      <c r="S1546" t="s">
        <v>7523</v>
      </c>
      <c r="T1546" t="s">
        <v>7524</v>
      </c>
      <c r="U1546" t="s">
        <v>52</v>
      </c>
      <c r="V1546" t="s">
        <v>51</v>
      </c>
      <c r="W1546" t="s">
        <v>7525</v>
      </c>
      <c r="X1546" t="s">
        <v>7526</v>
      </c>
      <c r="Y1546" t="s">
        <v>52</v>
      </c>
      <c r="Z1546" t="s">
        <v>51</v>
      </c>
    </row>
    <row r="1547" spans="1:26">
      <c r="A1547" s="1">
        <v>44044</v>
      </c>
      <c r="B1547" t="s">
        <v>7527</v>
      </c>
      <c r="C1547" t="s">
        <v>7528</v>
      </c>
      <c r="D1547" t="s">
        <v>7529</v>
      </c>
      <c r="E1547" s="2">
        <v>43841</v>
      </c>
      <c r="F1547" s="2">
        <v>44043</v>
      </c>
      <c r="G1547" s="2">
        <v>44043</v>
      </c>
      <c r="H1547" t="s">
        <v>82</v>
      </c>
      <c r="I1547">
        <v>71.34</v>
      </c>
      <c r="J1547">
        <v>2000</v>
      </c>
      <c r="K1547" t="s">
        <v>30</v>
      </c>
      <c r="L1547" t="s">
        <v>49</v>
      </c>
      <c r="M1547" t="s">
        <v>32</v>
      </c>
      <c r="N1547" t="s">
        <v>59</v>
      </c>
      <c r="O1547" t="s">
        <v>51</v>
      </c>
      <c r="P1547" t="s">
        <v>52</v>
      </c>
      <c r="Q1547">
        <v>54</v>
      </c>
      <c r="R1547" t="s">
        <v>36</v>
      </c>
      <c r="S1547" t="s">
        <v>7530</v>
      </c>
      <c r="T1547" t="s">
        <v>7531</v>
      </c>
      <c r="U1547" t="s">
        <v>360</v>
      </c>
      <c r="V1547" t="s">
        <v>87</v>
      </c>
      <c r="W1547" t="s">
        <v>159</v>
      </c>
      <c r="X1547" t="s">
        <v>160</v>
      </c>
      <c r="Y1547" t="s">
        <v>103</v>
      </c>
      <c r="Z1547" t="s">
        <v>102</v>
      </c>
    </row>
    <row r="1548" spans="1:26">
      <c r="A1548" s="1">
        <v>44044</v>
      </c>
      <c r="B1548" t="s">
        <v>7532</v>
      </c>
      <c r="C1548" t="s">
        <v>7533</v>
      </c>
      <c r="D1548" t="s">
        <v>7534</v>
      </c>
      <c r="E1548" s="2">
        <v>43207</v>
      </c>
      <c r="F1548" s="2">
        <v>44037</v>
      </c>
      <c r="G1548" s="2">
        <v>44039</v>
      </c>
      <c r="H1548" t="s">
        <v>48</v>
      </c>
      <c r="I1548">
        <v>107.29</v>
      </c>
      <c r="J1548">
        <v>24000</v>
      </c>
      <c r="K1548" t="s">
        <v>30</v>
      </c>
      <c r="L1548" t="s">
        <v>49</v>
      </c>
      <c r="M1548" t="s">
        <v>32</v>
      </c>
      <c r="N1548" t="s">
        <v>63</v>
      </c>
      <c r="O1548" t="s">
        <v>59</v>
      </c>
      <c r="P1548" t="s">
        <v>58</v>
      </c>
      <c r="Q1548">
        <v>52</v>
      </c>
      <c r="R1548" t="s">
        <v>36</v>
      </c>
      <c r="S1548" t="s">
        <v>7535</v>
      </c>
      <c r="T1548" t="s">
        <v>7536</v>
      </c>
      <c r="U1548" t="s">
        <v>145</v>
      </c>
      <c r="V1548" t="s">
        <v>63</v>
      </c>
    </row>
    <row r="1549" spans="1:26">
      <c r="A1549" s="1">
        <v>44044</v>
      </c>
      <c r="B1549" t="s">
        <v>7537</v>
      </c>
      <c r="C1549" t="s">
        <v>7538</v>
      </c>
      <c r="D1549" t="s">
        <v>7539</v>
      </c>
      <c r="E1549" s="2">
        <v>42574</v>
      </c>
      <c r="F1549" s="2">
        <v>44035</v>
      </c>
      <c r="G1549" s="2">
        <v>44038</v>
      </c>
      <c r="H1549" t="s">
        <v>171</v>
      </c>
      <c r="I1549">
        <v>8.85</v>
      </c>
      <c r="J1549">
        <v>200</v>
      </c>
      <c r="K1549" t="s">
        <v>30</v>
      </c>
      <c r="L1549" t="s">
        <v>72</v>
      </c>
      <c r="M1549" t="s">
        <v>83</v>
      </c>
      <c r="N1549" t="s">
        <v>50</v>
      </c>
      <c r="O1549" t="s">
        <v>91</v>
      </c>
      <c r="P1549" t="s">
        <v>90</v>
      </c>
      <c r="Q1549">
        <v>27</v>
      </c>
      <c r="R1549" t="s">
        <v>36</v>
      </c>
      <c r="S1549" t="s">
        <v>7540</v>
      </c>
      <c r="T1549" t="s">
        <v>7541</v>
      </c>
      <c r="U1549" t="s">
        <v>117</v>
      </c>
      <c r="V1549" t="s">
        <v>118</v>
      </c>
    </row>
    <row r="1550" spans="1:26">
      <c r="A1550" s="1">
        <v>44044</v>
      </c>
      <c r="B1550" t="s">
        <v>7542</v>
      </c>
      <c r="C1550" t="s">
        <v>7543</v>
      </c>
      <c r="D1550" t="s">
        <v>7544</v>
      </c>
      <c r="E1550" s="2">
        <v>40585</v>
      </c>
      <c r="F1550" s="2">
        <v>44038</v>
      </c>
      <c r="G1550" s="2">
        <v>44040</v>
      </c>
      <c r="H1550" t="s">
        <v>82</v>
      </c>
      <c r="I1550">
        <v>67.260000000000005</v>
      </c>
      <c r="J1550">
        <v>3000</v>
      </c>
      <c r="K1550" t="s">
        <v>30</v>
      </c>
      <c r="L1550" t="s">
        <v>31</v>
      </c>
      <c r="M1550" t="s">
        <v>83</v>
      </c>
      <c r="N1550" t="s">
        <v>63</v>
      </c>
      <c r="O1550" t="s">
        <v>44</v>
      </c>
      <c r="P1550" t="s">
        <v>43</v>
      </c>
      <c r="Q1550">
        <v>62</v>
      </c>
      <c r="R1550" t="s">
        <v>36</v>
      </c>
      <c r="S1550" t="s">
        <v>6054</v>
      </c>
      <c r="T1550" t="s">
        <v>6055</v>
      </c>
      <c r="U1550" t="s">
        <v>534</v>
      </c>
      <c r="V1550" t="s">
        <v>63</v>
      </c>
      <c r="W1550" t="s">
        <v>2581</v>
      </c>
      <c r="X1550" t="s">
        <v>2582</v>
      </c>
      <c r="Y1550" t="s">
        <v>43</v>
      </c>
      <c r="Z1550" t="s">
        <v>44</v>
      </c>
    </row>
    <row r="1551" spans="1:26">
      <c r="A1551" s="1">
        <v>44044</v>
      </c>
      <c r="B1551" t="s">
        <v>7545</v>
      </c>
      <c r="C1551" t="s">
        <v>7546</v>
      </c>
      <c r="D1551" t="s">
        <v>7547</v>
      </c>
      <c r="E1551" s="2">
        <v>42474</v>
      </c>
      <c r="F1551" s="2">
        <v>44037</v>
      </c>
      <c r="G1551" s="2">
        <v>44039</v>
      </c>
      <c r="H1551" t="s">
        <v>29</v>
      </c>
      <c r="I1551">
        <v>197.25</v>
      </c>
      <c r="J1551">
        <v>11000</v>
      </c>
      <c r="K1551" t="s">
        <v>30</v>
      </c>
      <c r="L1551" t="s">
        <v>31</v>
      </c>
      <c r="M1551" t="s">
        <v>83</v>
      </c>
      <c r="N1551" t="s">
        <v>34</v>
      </c>
      <c r="O1551" t="s">
        <v>40</v>
      </c>
      <c r="P1551" t="s">
        <v>39</v>
      </c>
      <c r="Q1551">
        <v>52</v>
      </c>
      <c r="R1551" t="s">
        <v>36</v>
      </c>
      <c r="S1551" t="s">
        <v>7548</v>
      </c>
      <c r="T1551" t="s">
        <v>7549</v>
      </c>
      <c r="U1551" t="s">
        <v>90</v>
      </c>
      <c r="V1551" t="s">
        <v>91</v>
      </c>
    </row>
    <row r="1552" spans="1:26">
      <c r="A1552" s="1">
        <v>44044</v>
      </c>
      <c r="B1552" t="s">
        <v>7550</v>
      </c>
      <c r="C1552" t="s">
        <v>7551</v>
      </c>
      <c r="D1552" t="s">
        <v>7552</v>
      </c>
      <c r="E1552" s="2">
        <v>43319</v>
      </c>
      <c r="F1552" s="2">
        <v>44034</v>
      </c>
      <c r="G1552" s="2">
        <v>44037</v>
      </c>
      <c r="H1552" t="s">
        <v>171</v>
      </c>
      <c r="I1552">
        <v>8.94</v>
      </c>
      <c r="J1552">
        <v>600</v>
      </c>
      <c r="K1552" t="s">
        <v>149</v>
      </c>
      <c r="L1552" t="s">
        <v>72</v>
      </c>
      <c r="M1552" t="s">
        <v>83</v>
      </c>
      <c r="N1552" t="s">
        <v>63</v>
      </c>
      <c r="O1552" t="s">
        <v>91</v>
      </c>
      <c r="P1552" t="s">
        <v>90</v>
      </c>
      <c r="Q1552">
        <v>30</v>
      </c>
      <c r="R1552" t="s">
        <v>36</v>
      </c>
      <c r="S1552" t="s">
        <v>2097</v>
      </c>
      <c r="T1552" t="s">
        <v>2098</v>
      </c>
      <c r="U1552" t="s">
        <v>103</v>
      </c>
      <c r="V1552" t="s">
        <v>102</v>
      </c>
      <c r="W1552" t="s">
        <v>655</v>
      </c>
      <c r="X1552" t="s">
        <v>656</v>
      </c>
      <c r="Y1552" t="s">
        <v>657</v>
      </c>
      <c r="Z1552" t="s">
        <v>34</v>
      </c>
    </row>
    <row r="1553" spans="1:26">
      <c r="A1553" s="1">
        <v>44044</v>
      </c>
      <c r="B1553" t="s">
        <v>7553</v>
      </c>
      <c r="C1553" t="s">
        <v>7554</v>
      </c>
      <c r="D1553" t="s">
        <v>7555</v>
      </c>
      <c r="E1553" s="2">
        <v>40924</v>
      </c>
      <c r="F1553" s="2">
        <v>44037</v>
      </c>
      <c r="G1553" s="2">
        <v>44039</v>
      </c>
      <c r="H1553" t="s">
        <v>29</v>
      </c>
      <c r="I1553">
        <v>190.49</v>
      </c>
      <c r="J1553">
        <v>10000</v>
      </c>
      <c r="K1553" t="s">
        <v>30</v>
      </c>
      <c r="L1553" t="s">
        <v>31</v>
      </c>
      <c r="M1553" t="s">
        <v>83</v>
      </c>
      <c r="N1553" t="s">
        <v>76</v>
      </c>
      <c r="O1553" t="s">
        <v>76</v>
      </c>
      <c r="P1553" t="s">
        <v>367</v>
      </c>
      <c r="Q1553">
        <v>31</v>
      </c>
      <c r="R1553" t="s">
        <v>36</v>
      </c>
      <c r="S1553" t="s">
        <v>7556</v>
      </c>
      <c r="T1553" t="s">
        <v>7557</v>
      </c>
      <c r="U1553" t="s">
        <v>35</v>
      </c>
      <c r="V1553" t="s">
        <v>34</v>
      </c>
      <c r="W1553" t="s">
        <v>4871</v>
      </c>
      <c r="X1553" t="s">
        <v>4872</v>
      </c>
      <c r="Y1553" t="s">
        <v>172</v>
      </c>
      <c r="Z1553" t="s">
        <v>50</v>
      </c>
    </row>
    <row r="1554" spans="1:26">
      <c r="A1554" s="1">
        <v>44044</v>
      </c>
      <c r="B1554" t="s">
        <v>7558</v>
      </c>
      <c r="C1554" t="s">
        <v>7559</v>
      </c>
      <c r="D1554" t="s">
        <v>7560</v>
      </c>
      <c r="E1554" s="2">
        <v>41710</v>
      </c>
      <c r="F1554" s="2">
        <v>44031</v>
      </c>
      <c r="G1554" s="2">
        <v>44036</v>
      </c>
      <c r="H1554" t="s">
        <v>171</v>
      </c>
      <c r="I1554">
        <v>8.5500000000000007</v>
      </c>
      <c r="J1554">
        <v>200</v>
      </c>
      <c r="K1554" t="s">
        <v>30</v>
      </c>
      <c r="L1554" t="s">
        <v>31</v>
      </c>
      <c r="M1554" t="s">
        <v>32</v>
      </c>
      <c r="N1554" t="s">
        <v>51</v>
      </c>
      <c r="O1554" t="s">
        <v>167</v>
      </c>
      <c r="P1554" t="s">
        <v>7561</v>
      </c>
      <c r="Q1554">
        <v>37</v>
      </c>
      <c r="R1554" t="s">
        <v>36</v>
      </c>
      <c r="S1554" t="s">
        <v>1319</v>
      </c>
      <c r="T1554" t="s">
        <v>1320</v>
      </c>
      <c r="U1554" t="s">
        <v>219</v>
      </c>
      <c r="V1554" t="s">
        <v>87</v>
      </c>
      <c r="W1554" t="s">
        <v>2364</v>
      </c>
      <c r="X1554" t="s">
        <v>2365</v>
      </c>
      <c r="Y1554" t="s">
        <v>638</v>
      </c>
      <c r="Z1554" t="s">
        <v>63</v>
      </c>
    </row>
    <row r="1555" spans="1:26">
      <c r="A1555" s="1">
        <v>44044</v>
      </c>
      <c r="B1555" t="s">
        <v>7562</v>
      </c>
      <c r="C1555" t="s">
        <v>7563</v>
      </c>
      <c r="D1555" t="s">
        <v>7564</v>
      </c>
      <c r="E1555" s="2">
        <v>42820</v>
      </c>
      <c r="F1555" s="2">
        <v>44024</v>
      </c>
      <c r="G1555" s="2">
        <v>44029</v>
      </c>
      <c r="H1555" t="s">
        <v>29</v>
      </c>
      <c r="I1555">
        <v>162.81</v>
      </c>
      <c r="J1555">
        <v>12000</v>
      </c>
      <c r="K1555" t="s">
        <v>30</v>
      </c>
      <c r="L1555" t="s">
        <v>49</v>
      </c>
      <c r="M1555" t="s">
        <v>32</v>
      </c>
      <c r="N1555" t="s">
        <v>118</v>
      </c>
      <c r="O1555" t="s">
        <v>44</v>
      </c>
      <c r="P1555" t="s">
        <v>43</v>
      </c>
      <c r="Q1555">
        <v>51</v>
      </c>
      <c r="R1555" t="s">
        <v>36</v>
      </c>
      <c r="S1555" t="s">
        <v>7565</v>
      </c>
      <c r="T1555" t="s">
        <v>7566</v>
      </c>
      <c r="U1555" t="s">
        <v>103</v>
      </c>
      <c r="V1555" t="s">
        <v>102</v>
      </c>
      <c r="W1555" t="s">
        <v>1227</v>
      </c>
      <c r="X1555" t="s">
        <v>1228</v>
      </c>
      <c r="Y1555" t="s">
        <v>90</v>
      </c>
      <c r="Z1555" t="s">
        <v>91</v>
      </c>
    </row>
    <row r="1556" spans="1:26">
      <c r="A1556" s="1">
        <v>44045</v>
      </c>
      <c r="B1556" t="s">
        <v>7567</v>
      </c>
      <c r="C1556" t="s">
        <v>7568</v>
      </c>
      <c r="D1556" t="s">
        <v>7569</v>
      </c>
      <c r="E1556" s="2">
        <v>41679</v>
      </c>
      <c r="F1556" s="2">
        <v>44026</v>
      </c>
      <c r="G1556" s="2">
        <v>44031</v>
      </c>
      <c r="H1556" t="s">
        <v>113</v>
      </c>
      <c r="I1556">
        <v>132.93</v>
      </c>
      <c r="J1556">
        <v>2000</v>
      </c>
      <c r="K1556" t="s">
        <v>30</v>
      </c>
      <c r="L1556" t="s">
        <v>72</v>
      </c>
      <c r="M1556" t="s">
        <v>124</v>
      </c>
      <c r="N1556" t="s">
        <v>63</v>
      </c>
      <c r="O1556" t="s">
        <v>167</v>
      </c>
      <c r="Q1556">
        <v>52</v>
      </c>
      <c r="R1556" t="s">
        <v>36</v>
      </c>
      <c r="S1556" t="s">
        <v>1445</v>
      </c>
      <c r="T1556" t="s">
        <v>1446</v>
      </c>
      <c r="U1556" t="s">
        <v>135</v>
      </c>
      <c r="V1556" t="s">
        <v>136</v>
      </c>
      <c r="W1556" t="s">
        <v>1523</v>
      </c>
      <c r="X1556" t="s">
        <v>1524</v>
      </c>
      <c r="Y1556" t="s">
        <v>35</v>
      </c>
      <c r="Z1556" t="s">
        <v>34</v>
      </c>
    </row>
    <row r="1557" spans="1:26">
      <c r="A1557" s="1">
        <v>44045</v>
      </c>
      <c r="B1557" t="s">
        <v>7570</v>
      </c>
      <c r="C1557" t="s">
        <v>7571</v>
      </c>
      <c r="D1557" t="s">
        <v>7572</v>
      </c>
      <c r="E1557" s="2">
        <v>41419</v>
      </c>
      <c r="F1557" s="2">
        <v>44031</v>
      </c>
      <c r="G1557" s="2">
        <v>44036</v>
      </c>
      <c r="H1557" t="s">
        <v>171</v>
      </c>
      <c r="I1557">
        <v>10.59</v>
      </c>
      <c r="J1557">
        <v>100</v>
      </c>
      <c r="K1557" t="s">
        <v>30</v>
      </c>
      <c r="L1557" t="s">
        <v>49</v>
      </c>
      <c r="M1557" t="s">
        <v>32</v>
      </c>
      <c r="N1557" t="s">
        <v>87</v>
      </c>
      <c r="O1557" t="s">
        <v>91</v>
      </c>
      <c r="P1557" t="s">
        <v>90</v>
      </c>
      <c r="Q1557">
        <v>56</v>
      </c>
      <c r="R1557" t="s">
        <v>36</v>
      </c>
      <c r="S1557" t="s">
        <v>5058</v>
      </c>
      <c r="T1557" t="s">
        <v>5059</v>
      </c>
      <c r="U1557" t="s">
        <v>43</v>
      </c>
      <c r="V1557" t="s">
        <v>44</v>
      </c>
    </row>
    <row r="1558" spans="1:26">
      <c r="A1558" s="1">
        <v>44045</v>
      </c>
      <c r="B1558" t="s">
        <v>7573</v>
      </c>
      <c r="C1558" t="s">
        <v>7574</v>
      </c>
      <c r="D1558" t="s">
        <v>7575</v>
      </c>
      <c r="E1558" s="2">
        <v>41520</v>
      </c>
      <c r="F1558" s="2">
        <v>44044</v>
      </c>
      <c r="G1558" s="2">
        <v>44044</v>
      </c>
      <c r="H1558" t="s">
        <v>29</v>
      </c>
      <c r="I1558">
        <v>186.09</v>
      </c>
      <c r="J1558">
        <v>11000</v>
      </c>
      <c r="K1558" t="s">
        <v>30</v>
      </c>
      <c r="L1558" t="s">
        <v>72</v>
      </c>
      <c r="M1558" t="s">
        <v>32</v>
      </c>
      <c r="N1558" t="s">
        <v>87</v>
      </c>
      <c r="O1558" t="s">
        <v>33</v>
      </c>
      <c r="P1558" t="s">
        <v>55</v>
      </c>
      <c r="Q1558">
        <v>58</v>
      </c>
      <c r="R1558" t="s">
        <v>36</v>
      </c>
      <c r="S1558" t="s">
        <v>5274</v>
      </c>
      <c r="T1558" t="s">
        <v>5275</v>
      </c>
      <c r="U1558" t="s">
        <v>135</v>
      </c>
      <c r="V1558" t="s">
        <v>136</v>
      </c>
      <c r="W1558" t="s">
        <v>3403</v>
      </c>
      <c r="X1558" t="s">
        <v>3404</v>
      </c>
      <c r="Y1558" t="s">
        <v>103</v>
      </c>
      <c r="Z1558" t="s">
        <v>102</v>
      </c>
    </row>
    <row r="1559" spans="1:26">
      <c r="A1559" s="1">
        <v>44045</v>
      </c>
      <c r="B1559" t="s">
        <v>7576</v>
      </c>
      <c r="C1559" t="s">
        <v>7577</v>
      </c>
      <c r="D1559" t="s">
        <v>7578</v>
      </c>
      <c r="E1559" s="2">
        <v>42245</v>
      </c>
      <c r="F1559" s="2">
        <v>44030</v>
      </c>
      <c r="G1559" s="2">
        <v>44035</v>
      </c>
      <c r="H1559" t="s">
        <v>171</v>
      </c>
      <c r="I1559">
        <v>11.82</v>
      </c>
      <c r="J1559">
        <v>700</v>
      </c>
      <c r="K1559" t="s">
        <v>30</v>
      </c>
      <c r="L1559" t="s">
        <v>31</v>
      </c>
      <c r="M1559" t="s">
        <v>83</v>
      </c>
      <c r="N1559" t="s">
        <v>107</v>
      </c>
      <c r="O1559" t="s">
        <v>40</v>
      </c>
      <c r="P1559" t="s">
        <v>39</v>
      </c>
      <c r="Q1559">
        <v>46</v>
      </c>
      <c r="R1559" t="s">
        <v>36</v>
      </c>
      <c r="S1559" t="s">
        <v>7579</v>
      </c>
      <c r="T1559" t="s">
        <v>7580</v>
      </c>
      <c r="U1559" t="s">
        <v>39</v>
      </c>
      <c r="V1559" t="s">
        <v>40</v>
      </c>
    </row>
    <row r="1560" spans="1:26">
      <c r="A1560" s="1">
        <v>44045</v>
      </c>
      <c r="B1560" t="s">
        <v>7581</v>
      </c>
      <c r="C1560" t="s">
        <v>7582</v>
      </c>
      <c r="D1560" t="s">
        <v>7583</v>
      </c>
      <c r="E1560" s="2">
        <v>41748</v>
      </c>
      <c r="F1560" s="2">
        <v>44028</v>
      </c>
      <c r="G1560" s="2">
        <v>44033</v>
      </c>
      <c r="H1560" t="s">
        <v>29</v>
      </c>
      <c r="I1560">
        <v>121.31</v>
      </c>
      <c r="J1560">
        <v>8000</v>
      </c>
      <c r="K1560" t="s">
        <v>30</v>
      </c>
      <c r="L1560" t="s">
        <v>49</v>
      </c>
      <c r="M1560" t="s">
        <v>83</v>
      </c>
      <c r="N1560" t="s">
        <v>87</v>
      </c>
      <c r="O1560" t="s">
        <v>33</v>
      </c>
      <c r="P1560" t="s">
        <v>55</v>
      </c>
      <c r="Q1560">
        <v>27</v>
      </c>
      <c r="R1560" t="s">
        <v>36</v>
      </c>
      <c r="S1560" t="s">
        <v>4019</v>
      </c>
      <c r="T1560" t="s">
        <v>4020</v>
      </c>
      <c r="V1560" t="s">
        <v>63</v>
      </c>
      <c r="W1560" t="s">
        <v>1913</v>
      </c>
      <c r="X1560" t="s">
        <v>1914</v>
      </c>
      <c r="Y1560" t="s">
        <v>103</v>
      </c>
      <c r="Z1560" t="s">
        <v>102</v>
      </c>
    </row>
    <row r="1561" spans="1:26">
      <c r="A1561" s="1">
        <v>44045</v>
      </c>
      <c r="B1561" t="s">
        <v>7584</v>
      </c>
      <c r="C1561" t="s">
        <v>7585</v>
      </c>
      <c r="D1561" t="s">
        <v>7586</v>
      </c>
      <c r="E1561" s="2">
        <v>42384</v>
      </c>
      <c r="F1561" s="2">
        <v>44034</v>
      </c>
      <c r="G1561" s="2">
        <v>44039</v>
      </c>
      <c r="H1561" t="s">
        <v>29</v>
      </c>
      <c r="I1561">
        <v>141.59</v>
      </c>
      <c r="J1561">
        <v>14000</v>
      </c>
      <c r="K1561" t="s">
        <v>30</v>
      </c>
      <c r="L1561" t="s">
        <v>49</v>
      </c>
      <c r="M1561" t="s">
        <v>32</v>
      </c>
      <c r="N1561" t="s">
        <v>91</v>
      </c>
      <c r="O1561" t="s">
        <v>91</v>
      </c>
      <c r="P1561" t="s">
        <v>90</v>
      </c>
      <c r="Q1561">
        <v>59</v>
      </c>
      <c r="R1561" t="s">
        <v>237</v>
      </c>
      <c r="S1561" t="s">
        <v>386</v>
      </c>
      <c r="T1561" t="s">
        <v>387</v>
      </c>
      <c r="U1561" t="s">
        <v>103</v>
      </c>
      <c r="V1561" t="s">
        <v>102</v>
      </c>
    </row>
    <row r="1562" spans="1:26">
      <c r="A1562" s="1">
        <v>44045</v>
      </c>
      <c r="B1562" t="s">
        <v>7587</v>
      </c>
      <c r="C1562" t="s">
        <v>7588</v>
      </c>
      <c r="D1562" t="s">
        <v>7589</v>
      </c>
      <c r="E1562" s="2">
        <v>41028</v>
      </c>
      <c r="F1562" s="2">
        <v>44031</v>
      </c>
      <c r="G1562" s="2">
        <v>44036</v>
      </c>
      <c r="H1562" t="s">
        <v>95</v>
      </c>
      <c r="I1562">
        <v>62.9</v>
      </c>
      <c r="J1562">
        <v>27000</v>
      </c>
      <c r="K1562" t="s">
        <v>149</v>
      </c>
      <c r="L1562" t="s">
        <v>31</v>
      </c>
      <c r="M1562" t="s">
        <v>32</v>
      </c>
      <c r="N1562" t="s">
        <v>136</v>
      </c>
      <c r="O1562" t="s">
        <v>118</v>
      </c>
      <c r="P1562" t="s">
        <v>117</v>
      </c>
      <c r="Q1562">
        <v>30</v>
      </c>
      <c r="R1562" t="s">
        <v>36</v>
      </c>
      <c r="S1562" t="s">
        <v>7590</v>
      </c>
      <c r="T1562" t="s">
        <v>7591</v>
      </c>
      <c r="U1562" t="s">
        <v>819</v>
      </c>
      <c r="V1562" t="s">
        <v>76</v>
      </c>
      <c r="W1562" t="s">
        <v>6814</v>
      </c>
      <c r="X1562" t="s">
        <v>6815</v>
      </c>
      <c r="Y1562" t="s">
        <v>2056</v>
      </c>
      <c r="Z1562" t="s">
        <v>107</v>
      </c>
    </row>
    <row r="1563" spans="1:26">
      <c r="A1563" s="1">
        <v>44045</v>
      </c>
      <c r="B1563" t="s">
        <v>7592</v>
      </c>
      <c r="C1563" t="s">
        <v>7593</v>
      </c>
      <c r="D1563" t="s">
        <v>7594</v>
      </c>
      <c r="E1563" s="2">
        <v>43648</v>
      </c>
      <c r="F1563" s="2">
        <v>44026</v>
      </c>
      <c r="G1563" s="2">
        <v>44031</v>
      </c>
      <c r="H1563" t="s">
        <v>82</v>
      </c>
      <c r="I1563">
        <v>58.55</v>
      </c>
      <c r="J1563">
        <v>2000</v>
      </c>
      <c r="K1563" t="s">
        <v>30</v>
      </c>
      <c r="L1563" t="s">
        <v>72</v>
      </c>
      <c r="M1563" t="s">
        <v>83</v>
      </c>
      <c r="N1563" t="s">
        <v>34</v>
      </c>
      <c r="O1563" t="s">
        <v>44</v>
      </c>
      <c r="P1563" t="s">
        <v>43</v>
      </c>
      <c r="Q1563">
        <v>37</v>
      </c>
      <c r="R1563" t="s">
        <v>36</v>
      </c>
      <c r="S1563" t="s">
        <v>529</v>
      </c>
      <c r="T1563" t="s">
        <v>530</v>
      </c>
      <c r="U1563" t="s">
        <v>103</v>
      </c>
      <c r="V1563" t="s">
        <v>102</v>
      </c>
    </row>
    <row r="1564" spans="1:26">
      <c r="A1564" s="1">
        <v>44045</v>
      </c>
      <c r="B1564" t="s">
        <v>7595</v>
      </c>
      <c r="C1564" t="s">
        <v>7596</v>
      </c>
      <c r="D1564" t="s">
        <v>7597</v>
      </c>
      <c r="E1564" s="2">
        <v>41847</v>
      </c>
      <c r="F1564" s="2">
        <v>44029</v>
      </c>
      <c r="G1564" s="2">
        <v>44034</v>
      </c>
      <c r="H1564" t="s">
        <v>48</v>
      </c>
      <c r="I1564">
        <v>94.8</v>
      </c>
      <c r="J1564">
        <v>26000</v>
      </c>
      <c r="K1564" t="s">
        <v>30</v>
      </c>
      <c r="L1564" t="s">
        <v>31</v>
      </c>
      <c r="M1564" t="s">
        <v>83</v>
      </c>
      <c r="N1564" t="s">
        <v>63</v>
      </c>
      <c r="O1564" t="s">
        <v>63</v>
      </c>
      <c r="P1564" t="s">
        <v>895</v>
      </c>
      <c r="Q1564">
        <v>42</v>
      </c>
      <c r="R1564" t="s">
        <v>36</v>
      </c>
      <c r="S1564" t="s">
        <v>1092</v>
      </c>
      <c r="T1564" t="s">
        <v>1093</v>
      </c>
      <c r="U1564" t="s">
        <v>135</v>
      </c>
      <c r="V1564" t="s">
        <v>136</v>
      </c>
      <c r="W1564" t="s">
        <v>2049</v>
      </c>
      <c r="X1564" t="s">
        <v>2050</v>
      </c>
      <c r="Y1564" t="s">
        <v>103</v>
      </c>
      <c r="Z1564" t="s">
        <v>102</v>
      </c>
    </row>
    <row r="1565" spans="1:26">
      <c r="A1565" s="1">
        <v>44045</v>
      </c>
      <c r="B1565" t="s">
        <v>7598</v>
      </c>
      <c r="C1565" t="s">
        <v>7599</v>
      </c>
      <c r="D1565" t="s">
        <v>7600</v>
      </c>
      <c r="E1565" s="2">
        <v>43232</v>
      </c>
      <c r="F1565" s="2">
        <v>44038</v>
      </c>
      <c r="G1565" s="2">
        <v>44040</v>
      </c>
      <c r="H1565" t="s">
        <v>113</v>
      </c>
      <c r="I1565">
        <v>77.150000000000006</v>
      </c>
      <c r="J1565">
        <v>8000</v>
      </c>
      <c r="K1565" t="s">
        <v>30</v>
      </c>
      <c r="L1565" t="s">
        <v>31</v>
      </c>
      <c r="M1565" t="s">
        <v>83</v>
      </c>
      <c r="N1565" t="s">
        <v>34</v>
      </c>
      <c r="O1565" t="s">
        <v>136</v>
      </c>
      <c r="P1565" t="s">
        <v>135</v>
      </c>
      <c r="Q1565">
        <v>44</v>
      </c>
      <c r="R1565" t="s">
        <v>36</v>
      </c>
      <c r="S1565" t="s">
        <v>7601</v>
      </c>
      <c r="T1565" t="s">
        <v>7602</v>
      </c>
      <c r="U1565" t="s">
        <v>4814</v>
      </c>
      <c r="V1565" t="s">
        <v>63</v>
      </c>
      <c r="W1565" t="s">
        <v>2092</v>
      </c>
      <c r="X1565" t="s">
        <v>2093</v>
      </c>
      <c r="Y1565" t="s">
        <v>1573</v>
      </c>
      <c r="Z1565" t="s">
        <v>63</v>
      </c>
    </row>
    <row r="1566" spans="1:26">
      <c r="A1566" s="1">
        <v>44045</v>
      </c>
      <c r="B1566" t="s">
        <v>7603</v>
      </c>
      <c r="C1566" t="s">
        <v>7604</v>
      </c>
      <c r="D1566" t="s">
        <v>7605</v>
      </c>
      <c r="E1566" s="2">
        <v>42281</v>
      </c>
      <c r="F1566" s="2">
        <v>44040</v>
      </c>
      <c r="G1566" s="2">
        <v>44041</v>
      </c>
      <c r="H1566" t="s">
        <v>29</v>
      </c>
      <c r="I1566">
        <v>191.91</v>
      </c>
      <c r="J1566">
        <v>9000</v>
      </c>
      <c r="K1566" t="s">
        <v>30</v>
      </c>
      <c r="L1566" t="s">
        <v>72</v>
      </c>
      <c r="M1566" t="s">
        <v>32</v>
      </c>
      <c r="N1566" t="s">
        <v>102</v>
      </c>
      <c r="O1566" t="s">
        <v>34</v>
      </c>
      <c r="P1566" t="s">
        <v>1045</v>
      </c>
      <c r="Q1566">
        <v>42</v>
      </c>
      <c r="R1566" t="s">
        <v>36</v>
      </c>
      <c r="S1566" t="s">
        <v>1595</v>
      </c>
      <c r="T1566" t="s">
        <v>1596</v>
      </c>
      <c r="U1566" t="s">
        <v>117</v>
      </c>
      <c r="V1566" t="s">
        <v>118</v>
      </c>
      <c r="W1566" t="s">
        <v>288</v>
      </c>
      <c r="X1566" t="s">
        <v>289</v>
      </c>
      <c r="Y1566" t="s">
        <v>172</v>
      </c>
      <c r="Z1566" t="s">
        <v>50</v>
      </c>
    </row>
    <row r="1567" spans="1:26">
      <c r="A1567" s="1">
        <v>44045</v>
      </c>
      <c r="B1567" t="s">
        <v>7606</v>
      </c>
      <c r="C1567" t="s">
        <v>7607</v>
      </c>
      <c r="D1567" t="s">
        <v>7608</v>
      </c>
      <c r="E1567" s="2">
        <v>40457</v>
      </c>
      <c r="F1567" s="2">
        <v>44042</v>
      </c>
      <c r="G1567" s="2">
        <v>44042</v>
      </c>
      <c r="H1567" t="s">
        <v>48</v>
      </c>
      <c r="I1567">
        <v>117.83</v>
      </c>
      <c r="J1567">
        <v>12000</v>
      </c>
      <c r="K1567" t="s">
        <v>30</v>
      </c>
      <c r="L1567" t="s">
        <v>49</v>
      </c>
      <c r="M1567" t="s">
        <v>83</v>
      </c>
      <c r="N1567" t="s">
        <v>33</v>
      </c>
      <c r="O1567" t="s">
        <v>91</v>
      </c>
      <c r="P1567" t="s">
        <v>90</v>
      </c>
      <c r="Q1567">
        <v>32</v>
      </c>
      <c r="R1567" t="s">
        <v>36</v>
      </c>
      <c r="S1567" t="s">
        <v>4331</v>
      </c>
      <c r="T1567" t="s">
        <v>4332</v>
      </c>
      <c r="U1567" t="s">
        <v>889</v>
      </c>
      <c r="V1567" t="s">
        <v>107</v>
      </c>
      <c r="W1567" t="s">
        <v>4029</v>
      </c>
      <c r="X1567" t="s">
        <v>4030</v>
      </c>
      <c r="Y1567" t="s">
        <v>90</v>
      </c>
      <c r="Z1567" t="s">
        <v>91</v>
      </c>
    </row>
    <row r="1568" spans="1:26">
      <c r="A1568" s="1">
        <v>44045</v>
      </c>
      <c r="B1568" t="s">
        <v>7609</v>
      </c>
      <c r="C1568" t="s">
        <v>7610</v>
      </c>
      <c r="D1568" t="s">
        <v>7611</v>
      </c>
      <c r="E1568" s="2">
        <v>41065</v>
      </c>
      <c r="F1568" s="2">
        <v>44035</v>
      </c>
      <c r="G1568" s="2">
        <v>44038</v>
      </c>
      <c r="H1568" t="s">
        <v>95</v>
      </c>
      <c r="I1568">
        <v>80.62</v>
      </c>
      <c r="J1568">
        <v>89000</v>
      </c>
      <c r="K1568" t="s">
        <v>30</v>
      </c>
      <c r="L1568" t="s">
        <v>72</v>
      </c>
      <c r="M1568" t="s">
        <v>83</v>
      </c>
      <c r="N1568" t="s">
        <v>34</v>
      </c>
      <c r="O1568" t="s">
        <v>40</v>
      </c>
      <c r="P1568" t="s">
        <v>39</v>
      </c>
      <c r="Q1568">
        <v>39</v>
      </c>
      <c r="R1568" t="s">
        <v>36</v>
      </c>
      <c r="S1568" t="s">
        <v>3601</v>
      </c>
      <c r="T1568" t="s">
        <v>3602</v>
      </c>
      <c r="U1568" t="s">
        <v>140</v>
      </c>
      <c r="V1568" t="s">
        <v>87</v>
      </c>
      <c r="W1568" t="s">
        <v>2857</v>
      </c>
      <c r="X1568" t="s">
        <v>2858</v>
      </c>
      <c r="Z1568" t="s">
        <v>167</v>
      </c>
    </row>
    <row r="1569" spans="1:26">
      <c r="A1569" s="1">
        <v>44045</v>
      </c>
      <c r="B1569" t="s">
        <v>7612</v>
      </c>
      <c r="C1569" t="s">
        <v>7613</v>
      </c>
      <c r="D1569" t="s">
        <v>7614</v>
      </c>
      <c r="E1569" s="2">
        <v>42775</v>
      </c>
      <c r="F1569" s="2">
        <v>44027</v>
      </c>
      <c r="G1569" s="2">
        <v>44032</v>
      </c>
      <c r="H1569" t="s">
        <v>82</v>
      </c>
      <c r="I1569">
        <v>97.49</v>
      </c>
      <c r="J1569">
        <v>1000</v>
      </c>
      <c r="K1569" t="s">
        <v>30</v>
      </c>
      <c r="L1569" t="s">
        <v>31</v>
      </c>
      <c r="M1569" t="s">
        <v>83</v>
      </c>
      <c r="N1569" t="s">
        <v>51</v>
      </c>
      <c r="O1569" t="s">
        <v>167</v>
      </c>
      <c r="P1569" t="s">
        <v>4876</v>
      </c>
      <c r="Q1569">
        <v>50</v>
      </c>
      <c r="R1569" t="s">
        <v>36</v>
      </c>
      <c r="S1569" t="s">
        <v>1055</v>
      </c>
      <c r="T1569" t="s">
        <v>1056</v>
      </c>
      <c r="U1569" t="s">
        <v>39</v>
      </c>
      <c r="V1569" t="s">
        <v>40</v>
      </c>
      <c r="W1569" t="s">
        <v>2164</v>
      </c>
      <c r="X1569" t="s">
        <v>2165</v>
      </c>
      <c r="Y1569" t="s">
        <v>55</v>
      </c>
      <c r="Z1569" t="s">
        <v>33</v>
      </c>
    </row>
    <row r="1570" spans="1:26">
      <c r="A1570" s="1">
        <v>44045</v>
      </c>
      <c r="B1570" t="s">
        <v>7615</v>
      </c>
      <c r="C1570" t="s">
        <v>7616</v>
      </c>
      <c r="D1570" t="s">
        <v>7617</v>
      </c>
      <c r="E1570" s="2">
        <v>41861</v>
      </c>
      <c r="F1570" s="2">
        <v>44031</v>
      </c>
      <c r="G1570" s="2">
        <v>44036</v>
      </c>
      <c r="H1570" t="s">
        <v>171</v>
      </c>
      <c r="I1570">
        <v>10.72</v>
      </c>
      <c r="J1570">
        <v>600</v>
      </c>
      <c r="K1570" t="s">
        <v>30</v>
      </c>
      <c r="L1570" t="s">
        <v>49</v>
      </c>
      <c r="M1570" t="s">
        <v>124</v>
      </c>
      <c r="N1570" t="s">
        <v>102</v>
      </c>
      <c r="O1570" t="s">
        <v>63</v>
      </c>
      <c r="P1570" t="s">
        <v>638</v>
      </c>
      <c r="Q1570">
        <v>62</v>
      </c>
      <c r="R1570" t="s">
        <v>36</v>
      </c>
      <c r="S1570" t="s">
        <v>345</v>
      </c>
      <c r="T1570" t="s">
        <v>346</v>
      </c>
      <c r="U1570" t="s">
        <v>347</v>
      </c>
      <c r="V1570" t="s">
        <v>167</v>
      </c>
      <c r="W1570" t="s">
        <v>7618</v>
      </c>
      <c r="X1570" t="s">
        <v>7619</v>
      </c>
      <c r="Y1570" t="s">
        <v>2681</v>
      </c>
      <c r="Z1570" t="s">
        <v>167</v>
      </c>
    </row>
    <row r="1571" spans="1:26">
      <c r="A1571" s="1">
        <v>44045</v>
      </c>
      <c r="B1571" t="s">
        <v>7620</v>
      </c>
      <c r="C1571" t="s">
        <v>7621</v>
      </c>
      <c r="D1571" t="s">
        <v>7622</v>
      </c>
      <c r="E1571" s="2">
        <v>41141</v>
      </c>
      <c r="F1571" s="2">
        <v>44035</v>
      </c>
      <c r="G1571" s="2">
        <v>44038</v>
      </c>
      <c r="H1571" t="s">
        <v>113</v>
      </c>
      <c r="I1571">
        <v>112.02</v>
      </c>
      <c r="J1571">
        <v>1000</v>
      </c>
      <c r="K1571" t="s">
        <v>30</v>
      </c>
      <c r="L1571" t="s">
        <v>49</v>
      </c>
      <c r="M1571" t="s">
        <v>83</v>
      </c>
      <c r="N1571" t="s">
        <v>33</v>
      </c>
      <c r="O1571" t="s">
        <v>107</v>
      </c>
      <c r="P1571" t="s">
        <v>3838</v>
      </c>
      <c r="Q1571">
        <v>25</v>
      </c>
      <c r="R1571" t="s">
        <v>36</v>
      </c>
      <c r="S1571" t="s">
        <v>3937</v>
      </c>
      <c r="T1571" t="s">
        <v>3938</v>
      </c>
      <c r="U1571" t="s">
        <v>117</v>
      </c>
      <c r="V1571" t="s">
        <v>118</v>
      </c>
      <c r="W1571" t="s">
        <v>4473</v>
      </c>
      <c r="X1571" t="s">
        <v>4474</v>
      </c>
      <c r="Y1571" t="s">
        <v>172</v>
      </c>
      <c r="Z1571" t="s">
        <v>50</v>
      </c>
    </row>
    <row r="1572" spans="1:26">
      <c r="A1572" s="1">
        <v>44045</v>
      </c>
      <c r="B1572" t="s">
        <v>7623</v>
      </c>
      <c r="C1572" t="s">
        <v>7624</v>
      </c>
      <c r="D1572" t="s">
        <v>7625</v>
      </c>
      <c r="E1572" s="2">
        <v>40363</v>
      </c>
      <c r="F1572" s="2">
        <v>44037</v>
      </c>
      <c r="G1572" s="2">
        <v>44040</v>
      </c>
      <c r="H1572" t="s">
        <v>48</v>
      </c>
      <c r="I1572">
        <v>124.57</v>
      </c>
      <c r="J1572">
        <v>32000</v>
      </c>
      <c r="K1572" t="s">
        <v>30</v>
      </c>
      <c r="L1572" t="s">
        <v>72</v>
      </c>
      <c r="M1572" t="s">
        <v>32</v>
      </c>
      <c r="N1572" t="s">
        <v>33</v>
      </c>
      <c r="O1572" t="s">
        <v>167</v>
      </c>
      <c r="P1572" t="s">
        <v>347</v>
      </c>
      <c r="Q1572">
        <v>64</v>
      </c>
      <c r="R1572" t="s">
        <v>36</v>
      </c>
      <c r="S1572" t="s">
        <v>7626</v>
      </c>
      <c r="T1572" t="s">
        <v>7627</v>
      </c>
      <c r="U1572" t="s">
        <v>98</v>
      </c>
      <c r="V1572" t="s">
        <v>63</v>
      </c>
      <c r="W1572" t="s">
        <v>2235</v>
      </c>
      <c r="X1572" t="s">
        <v>2236</v>
      </c>
      <c r="Y1572" t="s">
        <v>58</v>
      </c>
      <c r="Z1572" t="s">
        <v>59</v>
      </c>
    </row>
    <row r="1573" spans="1:26">
      <c r="A1573" s="1">
        <v>44045</v>
      </c>
      <c r="B1573" t="s">
        <v>7628</v>
      </c>
      <c r="C1573" t="s">
        <v>7629</v>
      </c>
      <c r="D1573" t="s">
        <v>7630</v>
      </c>
      <c r="E1573" s="2">
        <v>42048</v>
      </c>
      <c r="F1573" s="2">
        <v>44025</v>
      </c>
      <c r="G1573" s="2">
        <v>44030</v>
      </c>
      <c r="H1573" t="s">
        <v>82</v>
      </c>
      <c r="I1573">
        <v>77.53</v>
      </c>
      <c r="J1573">
        <v>5000</v>
      </c>
      <c r="K1573" t="s">
        <v>30</v>
      </c>
      <c r="L1573" t="s">
        <v>72</v>
      </c>
      <c r="M1573" t="s">
        <v>32</v>
      </c>
      <c r="N1573" t="s">
        <v>167</v>
      </c>
      <c r="O1573" t="s">
        <v>44</v>
      </c>
      <c r="P1573" t="s">
        <v>43</v>
      </c>
      <c r="Q1573">
        <v>51</v>
      </c>
      <c r="R1573" t="s">
        <v>36</v>
      </c>
      <c r="S1573" t="s">
        <v>4085</v>
      </c>
      <c r="T1573" t="s">
        <v>4086</v>
      </c>
      <c r="U1573" t="s">
        <v>135</v>
      </c>
      <c r="V1573" t="s">
        <v>136</v>
      </c>
    </row>
    <row r="1574" spans="1:26">
      <c r="A1574" s="1">
        <v>44045</v>
      </c>
      <c r="B1574" t="s">
        <v>7631</v>
      </c>
      <c r="C1574" t="s">
        <v>7632</v>
      </c>
      <c r="D1574" t="s">
        <v>7633</v>
      </c>
      <c r="E1574" s="2">
        <v>40921</v>
      </c>
      <c r="F1574" s="2">
        <v>44034</v>
      </c>
      <c r="G1574" s="2">
        <v>44039</v>
      </c>
      <c r="H1574" t="s">
        <v>95</v>
      </c>
      <c r="I1574">
        <v>88.21</v>
      </c>
      <c r="J1574">
        <v>99000</v>
      </c>
      <c r="K1574" t="s">
        <v>149</v>
      </c>
      <c r="L1574" t="s">
        <v>49</v>
      </c>
      <c r="M1574" t="s">
        <v>32</v>
      </c>
      <c r="N1574" t="s">
        <v>40</v>
      </c>
      <c r="O1574" t="s">
        <v>33</v>
      </c>
      <c r="P1574" t="s">
        <v>55</v>
      </c>
      <c r="Q1574">
        <v>55</v>
      </c>
      <c r="R1574" t="s">
        <v>36</v>
      </c>
      <c r="S1574" t="s">
        <v>7175</v>
      </c>
      <c r="T1574" t="s">
        <v>7176</v>
      </c>
      <c r="U1574" t="s">
        <v>90</v>
      </c>
      <c r="V1574" t="s">
        <v>91</v>
      </c>
    </row>
    <row r="1575" spans="1:26">
      <c r="A1575" s="1">
        <v>44045</v>
      </c>
      <c r="B1575" t="s">
        <v>7634</v>
      </c>
      <c r="C1575" t="s">
        <v>7635</v>
      </c>
      <c r="D1575" t="s">
        <v>7636</v>
      </c>
      <c r="E1575" s="2">
        <v>40750</v>
      </c>
      <c r="F1575" s="2">
        <v>44033</v>
      </c>
      <c r="G1575" s="2">
        <v>44038</v>
      </c>
      <c r="H1575" t="s">
        <v>95</v>
      </c>
      <c r="I1575">
        <v>61.32</v>
      </c>
      <c r="J1575">
        <v>45000</v>
      </c>
      <c r="K1575" t="s">
        <v>30</v>
      </c>
      <c r="L1575" t="s">
        <v>49</v>
      </c>
      <c r="M1575" t="s">
        <v>32</v>
      </c>
      <c r="N1575" t="s">
        <v>87</v>
      </c>
      <c r="O1575" t="s">
        <v>40</v>
      </c>
      <c r="P1575" t="s">
        <v>39</v>
      </c>
      <c r="Q1575">
        <v>56</v>
      </c>
      <c r="R1575" t="s">
        <v>237</v>
      </c>
      <c r="S1575" t="s">
        <v>5209</v>
      </c>
      <c r="T1575" t="s">
        <v>5210</v>
      </c>
      <c r="U1575" t="s">
        <v>367</v>
      </c>
      <c r="V1575" t="s">
        <v>76</v>
      </c>
      <c r="W1575" t="s">
        <v>1481</v>
      </c>
      <c r="X1575" t="s">
        <v>1482</v>
      </c>
      <c r="Y1575" t="s">
        <v>39</v>
      </c>
      <c r="Z1575" t="s">
        <v>40</v>
      </c>
    </row>
    <row r="1576" spans="1:26">
      <c r="A1576" s="1">
        <v>44045</v>
      </c>
      <c r="B1576" t="s">
        <v>7637</v>
      </c>
      <c r="C1576" t="s">
        <v>7638</v>
      </c>
      <c r="D1576" t="s">
        <v>7639</v>
      </c>
      <c r="E1576" s="2">
        <v>43270</v>
      </c>
      <c r="F1576" s="2">
        <v>44025</v>
      </c>
      <c r="G1576" s="2">
        <v>44030</v>
      </c>
      <c r="H1576" t="s">
        <v>82</v>
      </c>
      <c r="I1576">
        <v>64.66</v>
      </c>
      <c r="J1576">
        <v>4000</v>
      </c>
      <c r="K1576" t="s">
        <v>30</v>
      </c>
      <c r="L1576" t="s">
        <v>31</v>
      </c>
      <c r="M1576" t="s">
        <v>32</v>
      </c>
      <c r="N1576" t="s">
        <v>44</v>
      </c>
      <c r="O1576" t="s">
        <v>40</v>
      </c>
      <c r="P1576" t="s">
        <v>39</v>
      </c>
      <c r="Q1576">
        <v>35</v>
      </c>
      <c r="R1576" t="s">
        <v>237</v>
      </c>
      <c r="S1576" t="s">
        <v>333</v>
      </c>
      <c r="T1576" t="s">
        <v>334</v>
      </c>
      <c r="U1576" t="s">
        <v>135</v>
      </c>
      <c r="V1576" t="s">
        <v>136</v>
      </c>
    </row>
    <row r="1577" spans="1:26">
      <c r="A1577" s="1">
        <v>44045</v>
      </c>
      <c r="B1577" t="s">
        <v>7640</v>
      </c>
      <c r="C1577" t="s">
        <v>7641</v>
      </c>
      <c r="D1577" t="s">
        <v>7642</v>
      </c>
      <c r="E1577" s="2">
        <v>43559</v>
      </c>
      <c r="F1577" s="2">
        <v>44034</v>
      </c>
      <c r="G1577" s="2">
        <v>44039</v>
      </c>
      <c r="H1577" t="s">
        <v>82</v>
      </c>
      <c r="I1577">
        <v>86.29</v>
      </c>
      <c r="J1577">
        <v>1000</v>
      </c>
      <c r="K1577" t="s">
        <v>30</v>
      </c>
      <c r="L1577" t="s">
        <v>72</v>
      </c>
      <c r="M1577" t="s">
        <v>32</v>
      </c>
      <c r="N1577" t="s">
        <v>59</v>
      </c>
      <c r="O1577" t="s">
        <v>87</v>
      </c>
      <c r="P1577" t="s">
        <v>219</v>
      </c>
      <c r="Q1577">
        <v>28</v>
      </c>
      <c r="R1577" t="s">
        <v>36</v>
      </c>
      <c r="S1577" t="s">
        <v>3761</v>
      </c>
      <c r="T1577" t="s">
        <v>3762</v>
      </c>
      <c r="U1577" t="s">
        <v>135</v>
      </c>
      <c r="V1577" t="s">
        <v>136</v>
      </c>
      <c r="W1577" t="s">
        <v>3116</v>
      </c>
      <c r="X1577" t="s">
        <v>3117</v>
      </c>
      <c r="Y1577" t="s">
        <v>58</v>
      </c>
      <c r="Z1577" t="s">
        <v>59</v>
      </c>
    </row>
    <row r="1578" spans="1:26">
      <c r="A1578" s="1">
        <v>44045</v>
      </c>
      <c r="B1578" t="s">
        <v>7643</v>
      </c>
      <c r="C1578" t="s">
        <v>7644</v>
      </c>
      <c r="D1578" t="s">
        <v>7645</v>
      </c>
      <c r="E1578" s="2">
        <v>40360</v>
      </c>
      <c r="F1578" s="2">
        <v>44027</v>
      </c>
      <c r="G1578" s="2">
        <v>44032</v>
      </c>
      <c r="H1578" t="s">
        <v>82</v>
      </c>
      <c r="I1578">
        <v>52.42</v>
      </c>
      <c r="J1578">
        <v>4000</v>
      </c>
      <c r="K1578" t="s">
        <v>30</v>
      </c>
      <c r="L1578" t="s">
        <v>72</v>
      </c>
      <c r="M1578" t="s">
        <v>83</v>
      </c>
      <c r="N1578" t="s">
        <v>76</v>
      </c>
      <c r="O1578" t="s">
        <v>76</v>
      </c>
      <c r="P1578" t="s">
        <v>452</v>
      </c>
      <c r="Q1578">
        <v>39</v>
      </c>
      <c r="R1578" t="s">
        <v>36</v>
      </c>
      <c r="S1578" t="s">
        <v>5707</v>
      </c>
      <c r="T1578" t="s">
        <v>5708</v>
      </c>
      <c r="U1578" t="s">
        <v>1945</v>
      </c>
      <c r="V1578" t="s">
        <v>63</v>
      </c>
      <c r="W1578" t="s">
        <v>5356</v>
      </c>
      <c r="X1578" t="s">
        <v>5357</v>
      </c>
      <c r="Y1578" t="s">
        <v>55</v>
      </c>
      <c r="Z1578" t="s">
        <v>33</v>
      </c>
    </row>
    <row r="1579" spans="1:26">
      <c r="A1579" s="1">
        <v>44045</v>
      </c>
      <c r="B1579" t="s">
        <v>7646</v>
      </c>
      <c r="C1579" t="s">
        <v>7647</v>
      </c>
      <c r="D1579" t="s">
        <v>7648</v>
      </c>
      <c r="E1579" s="2">
        <v>43181</v>
      </c>
      <c r="F1579" s="2">
        <v>44038</v>
      </c>
      <c r="G1579" s="2">
        <v>44040</v>
      </c>
      <c r="H1579" t="s">
        <v>95</v>
      </c>
      <c r="I1579">
        <v>66.319999999999993</v>
      </c>
      <c r="J1579">
        <v>33000</v>
      </c>
      <c r="K1579" t="s">
        <v>30</v>
      </c>
      <c r="L1579" t="s">
        <v>49</v>
      </c>
      <c r="M1579" t="s">
        <v>83</v>
      </c>
      <c r="N1579" t="s">
        <v>44</v>
      </c>
      <c r="O1579" t="s">
        <v>102</v>
      </c>
      <c r="P1579" t="s">
        <v>103</v>
      </c>
      <c r="Q1579">
        <v>53</v>
      </c>
      <c r="R1579" t="s">
        <v>36</v>
      </c>
      <c r="S1579" t="s">
        <v>6682</v>
      </c>
      <c r="T1579" t="s">
        <v>6683</v>
      </c>
      <c r="U1579" t="s">
        <v>35</v>
      </c>
      <c r="V1579" t="s">
        <v>34</v>
      </c>
      <c r="W1579" t="s">
        <v>2164</v>
      </c>
      <c r="X1579" t="s">
        <v>2165</v>
      </c>
      <c r="Y1579" t="s">
        <v>55</v>
      </c>
      <c r="Z1579" t="s">
        <v>33</v>
      </c>
    </row>
    <row r="1580" spans="1:26">
      <c r="A1580" s="1">
        <v>44045</v>
      </c>
      <c r="B1580" t="s">
        <v>7649</v>
      </c>
      <c r="C1580" t="s">
        <v>7650</v>
      </c>
      <c r="D1580" t="s">
        <v>7651</v>
      </c>
      <c r="E1580" s="2">
        <v>41170</v>
      </c>
      <c r="F1580" s="2">
        <v>44034</v>
      </c>
      <c r="G1580" s="2">
        <v>44039</v>
      </c>
      <c r="H1580" t="s">
        <v>29</v>
      </c>
      <c r="I1580">
        <v>189.07</v>
      </c>
      <c r="J1580">
        <v>4000</v>
      </c>
      <c r="K1580" t="s">
        <v>30</v>
      </c>
      <c r="L1580" t="s">
        <v>49</v>
      </c>
      <c r="M1580" t="s">
        <v>32</v>
      </c>
      <c r="N1580" t="s">
        <v>59</v>
      </c>
      <c r="O1580" t="s">
        <v>50</v>
      </c>
      <c r="P1580" t="s">
        <v>172</v>
      </c>
      <c r="Q1580">
        <v>62</v>
      </c>
      <c r="R1580" t="s">
        <v>36</v>
      </c>
      <c r="S1580" t="s">
        <v>3429</v>
      </c>
      <c r="T1580" t="s">
        <v>3430</v>
      </c>
      <c r="U1580" t="s">
        <v>172</v>
      </c>
      <c r="V1580" t="s">
        <v>50</v>
      </c>
      <c r="W1580" t="s">
        <v>5077</v>
      </c>
      <c r="X1580" t="s">
        <v>5078</v>
      </c>
      <c r="Y1580" t="s">
        <v>52</v>
      </c>
      <c r="Z1580" t="s">
        <v>51</v>
      </c>
    </row>
    <row r="1581" spans="1:26">
      <c r="A1581" s="1">
        <v>44045</v>
      </c>
      <c r="B1581" t="s">
        <v>7652</v>
      </c>
      <c r="C1581" t="s">
        <v>7653</v>
      </c>
      <c r="D1581" t="s">
        <v>7654</v>
      </c>
      <c r="E1581" s="2">
        <v>41608</v>
      </c>
      <c r="F1581" s="2">
        <v>44040</v>
      </c>
      <c r="G1581" s="2">
        <v>44041</v>
      </c>
      <c r="H1581" t="s">
        <v>113</v>
      </c>
      <c r="I1581">
        <v>94.66</v>
      </c>
      <c r="J1581">
        <v>5000</v>
      </c>
      <c r="K1581" t="s">
        <v>30</v>
      </c>
      <c r="L1581" t="s">
        <v>72</v>
      </c>
      <c r="M1581" t="s">
        <v>124</v>
      </c>
      <c r="N1581" t="s">
        <v>87</v>
      </c>
      <c r="O1581" t="s">
        <v>50</v>
      </c>
      <c r="P1581" t="s">
        <v>172</v>
      </c>
      <c r="Q1581">
        <v>36</v>
      </c>
      <c r="R1581" t="s">
        <v>36</v>
      </c>
      <c r="S1581" t="s">
        <v>7655</v>
      </c>
      <c r="T1581" t="s">
        <v>7656</v>
      </c>
      <c r="U1581" t="s">
        <v>55</v>
      </c>
      <c r="V1581" t="s">
        <v>33</v>
      </c>
    </row>
    <row r="1582" spans="1:26">
      <c r="A1582" s="1">
        <v>44045</v>
      </c>
      <c r="B1582" t="s">
        <v>7657</v>
      </c>
      <c r="C1582" t="s">
        <v>7658</v>
      </c>
      <c r="D1582" t="s">
        <v>7659</v>
      </c>
      <c r="E1582" s="2">
        <v>41210</v>
      </c>
      <c r="F1582" s="2">
        <v>44033</v>
      </c>
      <c r="G1582" s="2">
        <v>44038</v>
      </c>
      <c r="H1582" t="s">
        <v>95</v>
      </c>
      <c r="I1582">
        <v>65.69</v>
      </c>
      <c r="J1582">
        <v>16000</v>
      </c>
      <c r="K1582" t="s">
        <v>30</v>
      </c>
      <c r="L1582" t="s">
        <v>49</v>
      </c>
      <c r="M1582" t="s">
        <v>32</v>
      </c>
      <c r="N1582" t="s">
        <v>107</v>
      </c>
      <c r="O1582" t="s">
        <v>59</v>
      </c>
      <c r="P1582" t="s">
        <v>58</v>
      </c>
      <c r="Q1582">
        <v>44</v>
      </c>
      <c r="R1582" t="s">
        <v>36</v>
      </c>
      <c r="S1582" t="s">
        <v>2260</v>
      </c>
      <c r="T1582" t="s">
        <v>2261</v>
      </c>
      <c r="U1582" t="s">
        <v>1937</v>
      </c>
      <c r="V1582" t="s">
        <v>167</v>
      </c>
      <c r="W1582" t="s">
        <v>3786</v>
      </c>
      <c r="X1582" t="s">
        <v>3787</v>
      </c>
      <c r="Y1582" t="s">
        <v>1059</v>
      </c>
      <c r="Z1582" t="s">
        <v>63</v>
      </c>
    </row>
    <row r="1583" spans="1:26">
      <c r="A1583" s="1">
        <v>44045</v>
      </c>
      <c r="B1583" t="s">
        <v>7660</v>
      </c>
      <c r="C1583" t="s">
        <v>7661</v>
      </c>
      <c r="D1583" t="s">
        <v>7662</v>
      </c>
      <c r="E1583" s="2">
        <v>42719</v>
      </c>
      <c r="F1583" s="2">
        <v>44027</v>
      </c>
      <c r="G1583" s="2">
        <v>44032</v>
      </c>
      <c r="H1583" t="s">
        <v>95</v>
      </c>
      <c r="I1583">
        <v>69.61</v>
      </c>
      <c r="J1583">
        <v>71000</v>
      </c>
      <c r="K1583" t="s">
        <v>30</v>
      </c>
      <c r="L1583" t="s">
        <v>72</v>
      </c>
      <c r="M1583" t="s">
        <v>124</v>
      </c>
      <c r="N1583" t="s">
        <v>33</v>
      </c>
      <c r="O1583" t="s">
        <v>87</v>
      </c>
      <c r="P1583" t="s">
        <v>86</v>
      </c>
      <c r="Q1583">
        <v>51</v>
      </c>
      <c r="R1583" t="s">
        <v>36</v>
      </c>
      <c r="S1583" t="s">
        <v>2723</v>
      </c>
      <c r="T1583" t="s">
        <v>2724</v>
      </c>
      <c r="U1583" t="s">
        <v>117</v>
      </c>
      <c r="V1583" t="s">
        <v>118</v>
      </c>
    </row>
    <row r="1584" spans="1:26">
      <c r="A1584" s="1">
        <v>44045</v>
      </c>
      <c r="B1584" t="s">
        <v>7663</v>
      </c>
      <c r="C1584" t="s">
        <v>7664</v>
      </c>
      <c r="D1584" t="s">
        <v>7665</v>
      </c>
      <c r="E1584" s="2">
        <v>42286</v>
      </c>
      <c r="F1584" s="2">
        <v>44040</v>
      </c>
      <c r="G1584" s="2">
        <v>44041</v>
      </c>
      <c r="H1584" t="s">
        <v>171</v>
      </c>
      <c r="I1584">
        <v>8.0399999999999991</v>
      </c>
      <c r="J1584">
        <v>700</v>
      </c>
      <c r="K1584" t="s">
        <v>149</v>
      </c>
      <c r="L1584" t="s">
        <v>72</v>
      </c>
      <c r="M1584" t="s">
        <v>83</v>
      </c>
      <c r="N1584" t="s">
        <v>50</v>
      </c>
      <c r="O1584" t="s">
        <v>76</v>
      </c>
      <c r="P1584" t="s">
        <v>7666</v>
      </c>
      <c r="Q1584">
        <v>64</v>
      </c>
      <c r="R1584" t="s">
        <v>36</v>
      </c>
      <c r="S1584" t="s">
        <v>2715</v>
      </c>
      <c r="T1584" t="s">
        <v>2716</v>
      </c>
      <c r="U1584" t="s">
        <v>117</v>
      </c>
      <c r="V1584" t="s">
        <v>118</v>
      </c>
    </row>
    <row r="1585" spans="1:26">
      <c r="A1585" s="1">
        <v>44045</v>
      </c>
      <c r="B1585" t="s">
        <v>7667</v>
      </c>
      <c r="C1585" t="s">
        <v>7668</v>
      </c>
      <c r="D1585" t="s">
        <v>7669</v>
      </c>
      <c r="E1585" s="2">
        <v>41771</v>
      </c>
      <c r="F1585" s="2">
        <v>44036</v>
      </c>
      <c r="G1585" s="2">
        <v>44039</v>
      </c>
      <c r="H1585" t="s">
        <v>95</v>
      </c>
      <c r="I1585">
        <v>60.54</v>
      </c>
      <c r="J1585">
        <v>29000</v>
      </c>
      <c r="K1585" t="s">
        <v>30</v>
      </c>
      <c r="L1585" t="s">
        <v>49</v>
      </c>
      <c r="M1585" t="s">
        <v>83</v>
      </c>
      <c r="N1585" t="s">
        <v>167</v>
      </c>
      <c r="O1585" t="s">
        <v>59</v>
      </c>
      <c r="P1585" t="s">
        <v>58</v>
      </c>
      <c r="Q1585">
        <v>52</v>
      </c>
      <c r="R1585" t="s">
        <v>36</v>
      </c>
      <c r="S1585" t="s">
        <v>7670</v>
      </c>
      <c r="T1585" t="s">
        <v>7671</v>
      </c>
      <c r="U1585" t="s">
        <v>172</v>
      </c>
      <c r="V1585" t="s">
        <v>50</v>
      </c>
      <c r="W1585" t="s">
        <v>4593</v>
      </c>
      <c r="X1585" t="s">
        <v>4594</v>
      </c>
      <c r="Y1585" t="s">
        <v>52</v>
      </c>
      <c r="Z1585" t="s">
        <v>51</v>
      </c>
    </row>
    <row r="1586" spans="1:26">
      <c r="A1586" s="1">
        <v>44045</v>
      </c>
      <c r="B1586" t="s">
        <v>7672</v>
      </c>
      <c r="C1586" t="s">
        <v>7673</v>
      </c>
      <c r="D1586" t="s">
        <v>7674</v>
      </c>
      <c r="E1586" s="2">
        <v>42172</v>
      </c>
      <c r="F1586" s="2">
        <v>44044</v>
      </c>
      <c r="G1586" s="2">
        <v>44044</v>
      </c>
      <c r="H1586" t="s">
        <v>82</v>
      </c>
      <c r="I1586">
        <v>91</v>
      </c>
      <c r="J1586">
        <v>2000</v>
      </c>
      <c r="K1586" t="s">
        <v>30</v>
      </c>
      <c r="L1586" t="s">
        <v>72</v>
      </c>
      <c r="M1586" t="s">
        <v>83</v>
      </c>
      <c r="N1586" t="s">
        <v>102</v>
      </c>
      <c r="O1586" t="s">
        <v>33</v>
      </c>
      <c r="P1586" t="s">
        <v>55</v>
      </c>
      <c r="Q1586">
        <v>35</v>
      </c>
      <c r="R1586" t="s">
        <v>36</v>
      </c>
      <c r="S1586" t="s">
        <v>5209</v>
      </c>
      <c r="T1586" t="s">
        <v>5210</v>
      </c>
      <c r="U1586" t="s">
        <v>367</v>
      </c>
      <c r="V1586" t="s">
        <v>76</v>
      </c>
      <c r="W1586" t="s">
        <v>1913</v>
      </c>
      <c r="X1586" t="s">
        <v>1914</v>
      </c>
      <c r="Y1586" t="s">
        <v>103</v>
      </c>
      <c r="Z1586" t="s">
        <v>102</v>
      </c>
    </row>
    <row r="1587" spans="1:26">
      <c r="A1587" s="1">
        <v>44045</v>
      </c>
      <c r="B1587" t="s">
        <v>7675</v>
      </c>
      <c r="C1587" t="s">
        <v>7676</v>
      </c>
      <c r="D1587" t="s">
        <v>7677</v>
      </c>
      <c r="E1587" s="2">
        <v>42049</v>
      </c>
      <c r="F1587" s="2">
        <v>44037</v>
      </c>
      <c r="G1587" s="2">
        <v>44040</v>
      </c>
      <c r="H1587" t="s">
        <v>95</v>
      </c>
      <c r="I1587">
        <v>69.83</v>
      </c>
      <c r="J1587">
        <v>98000</v>
      </c>
      <c r="K1587" t="s">
        <v>30</v>
      </c>
      <c r="L1587" t="s">
        <v>72</v>
      </c>
      <c r="M1587" t="s">
        <v>32</v>
      </c>
      <c r="N1587" t="s">
        <v>40</v>
      </c>
      <c r="O1587" t="s">
        <v>51</v>
      </c>
      <c r="P1587" t="s">
        <v>52</v>
      </c>
      <c r="Q1587">
        <v>31</v>
      </c>
      <c r="R1587" t="s">
        <v>36</v>
      </c>
      <c r="S1587" t="s">
        <v>7678</v>
      </c>
      <c r="T1587" t="s">
        <v>7679</v>
      </c>
      <c r="U1587" t="s">
        <v>75</v>
      </c>
      <c r="V1587" t="s">
        <v>76</v>
      </c>
      <c r="W1587" t="s">
        <v>5718</v>
      </c>
      <c r="X1587" t="s">
        <v>5719</v>
      </c>
      <c r="Y1587" t="s">
        <v>90</v>
      </c>
      <c r="Z1587" t="s">
        <v>91</v>
      </c>
    </row>
    <row r="1588" spans="1:26">
      <c r="A1588" s="1">
        <v>44045</v>
      </c>
      <c r="B1588" t="s">
        <v>7680</v>
      </c>
      <c r="C1588" t="s">
        <v>7681</v>
      </c>
      <c r="D1588" t="s">
        <v>7682</v>
      </c>
      <c r="E1588" s="2">
        <v>41152</v>
      </c>
      <c r="F1588" s="2">
        <v>44036</v>
      </c>
      <c r="G1588" s="2">
        <v>44039</v>
      </c>
      <c r="H1588" t="s">
        <v>113</v>
      </c>
      <c r="I1588">
        <v>116.28</v>
      </c>
      <c r="J1588">
        <v>5000</v>
      </c>
      <c r="K1588" t="s">
        <v>30</v>
      </c>
      <c r="L1588" t="s">
        <v>31</v>
      </c>
      <c r="M1588" t="s">
        <v>124</v>
      </c>
      <c r="N1588" t="s">
        <v>44</v>
      </c>
      <c r="O1588" t="s">
        <v>91</v>
      </c>
      <c r="P1588" t="s">
        <v>90</v>
      </c>
      <c r="Q1588">
        <v>56</v>
      </c>
      <c r="R1588" t="s">
        <v>36</v>
      </c>
      <c r="S1588" t="s">
        <v>899</v>
      </c>
      <c r="T1588" t="s">
        <v>900</v>
      </c>
      <c r="U1588" t="s">
        <v>901</v>
      </c>
      <c r="V1588" t="s">
        <v>107</v>
      </c>
      <c r="W1588" t="s">
        <v>6634</v>
      </c>
      <c r="X1588" t="s">
        <v>6635</v>
      </c>
      <c r="Y1588" t="s">
        <v>638</v>
      </c>
      <c r="Z1588" t="s">
        <v>63</v>
      </c>
    </row>
    <row r="1589" spans="1:26">
      <c r="A1589" s="1">
        <v>44045</v>
      </c>
      <c r="B1589" t="s">
        <v>7683</v>
      </c>
      <c r="C1589" t="s">
        <v>7684</v>
      </c>
      <c r="D1589" t="s">
        <v>7685</v>
      </c>
      <c r="E1589" s="2">
        <v>42657</v>
      </c>
      <c r="F1589" s="2">
        <v>44025</v>
      </c>
      <c r="G1589" s="2">
        <v>44030</v>
      </c>
      <c r="H1589" t="s">
        <v>29</v>
      </c>
      <c r="I1589">
        <v>103.17</v>
      </c>
      <c r="J1589">
        <v>15000</v>
      </c>
      <c r="K1589" t="s">
        <v>30</v>
      </c>
      <c r="L1589" t="s">
        <v>72</v>
      </c>
      <c r="M1589" t="s">
        <v>124</v>
      </c>
      <c r="N1589" t="s">
        <v>50</v>
      </c>
      <c r="O1589" t="s">
        <v>87</v>
      </c>
      <c r="P1589" t="s">
        <v>544</v>
      </c>
      <c r="Q1589">
        <v>56</v>
      </c>
      <c r="R1589" t="s">
        <v>36</v>
      </c>
      <c r="S1589" t="s">
        <v>535</v>
      </c>
      <c r="T1589" t="s">
        <v>536</v>
      </c>
      <c r="U1589" t="s">
        <v>219</v>
      </c>
      <c r="V1589" t="s">
        <v>87</v>
      </c>
      <c r="W1589" t="s">
        <v>887</v>
      </c>
      <c r="X1589" t="s">
        <v>888</v>
      </c>
      <c r="Y1589" t="s">
        <v>889</v>
      </c>
      <c r="Z1589" t="s">
        <v>107</v>
      </c>
    </row>
    <row r="1590" spans="1:26">
      <c r="A1590" s="1">
        <v>44046</v>
      </c>
      <c r="B1590" t="s">
        <v>7686</v>
      </c>
      <c r="C1590" t="s">
        <v>7687</v>
      </c>
      <c r="D1590" t="s">
        <v>7688</v>
      </c>
      <c r="E1590" s="2">
        <v>40557</v>
      </c>
      <c r="F1590" s="2">
        <v>44044</v>
      </c>
      <c r="G1590" s="2">
        <v>44044</v>
      </c>
      <c r="H1590" t="s">
        <v>113</v>
      </c>
      <c r="I1590">
        <v>129.79</v>
      </c>
      <c r="J1590">
        <v>7000</v>
      </c>
      <c r="K1590" t="s">
        <v>30</v>
      </c>
      <c r="L1590" t="s">
        <v>49</v>
      </c>
      <c r="M1590" t="s">
        <v>124</v>
      </c>
      <c r="N1590" t="s">
        <v>40</v>
      </c>
      <c r="O1590" t="s">
        <v>50</v>
      </c>
      <c r="P1590" t="s">
        <v>172</v>
      </c>
      <c r="Q1590">
        <v>29</v>
      </c>
      <c r="R1590" t="s">
        <v>36</v>
      </c>
      <c r="S1590" t="s">
        <v>498</v>
      </c>
      <c r="T1590" t="s">
        <v>499</v>
      </c>
      <c r="U1590" t="s">
        <v>58</v>
      </c>
      <c r="V1590" t="s">
        <v>59</v>
      </c>
    </row>
    <row r="1591" spans="1:26">
      <c r="A1591" s="1">
        <v>44046</v>
      </c>
      <c r="B1591" t="s">
        <v>7689</v>
      </c>
      <c r="C1591" t="s">
        <v>7690</v>
      </c>
      <c r="D1591" t="s">
        <v>7691</v>
      </c>
      <c r="E1591" s="2">
        <v>40659</v>
      </c>
      <c r="F1591" s="2">
        <v>44030</v>
      </c>
      <c r="G1591" s="2">
        <v>44035</v>
      </c>
      <c r="H1591" t="s">
        <v>48</v>
      </c>
      <c r="I1591">
        <v>82.21</v>
      </c>
      <c r="J1591">
        <v>10000</v>
      </c>
      <c r="K1591" t="s">
        <v>30</v>
      </c>
      <c r="L1591" t="s">
        <v>72</v>
      </c>
      <c r="M1591" t="s">
        <v>83</v>
      </c>
      <c r="N1591" t="s">
        <v>102</v>
      </c>
      <c r="O1591" t="s">
        <v>63</v>
      </c>
      <c r="P1591" t="s">
        <v>775</v>
      </c>
      <c r="Q1591">
        <v>29</v>
      </c>
      <c r="R1591" t="s">
        <v>36</v>
      </c>
      <c r="S1591" t="s">
        <v>7692</v>
      </c>
      <c r="T1591" t="s">
        <v>7693</v>
      </c>
      <c r="U1591" t="s">
        <v>117</v>
      </c>
      <c r="V1591" t="s">
        <v>118</v>
      </c>
      <c r="W1591" t="s">
        <v>1304</v>
      </c>
      <c r="X1591" t="s">
        <v>1305</v>
      </c>
      <c r="Y1591" t="s">
        <v>90</v>
      </c>
      <c r="Z1591" t="s">
        <v>91</v>
      </c>
    </row>
    <row r="1592" spans="1:26">
      <c r="A1592" s="1">
        <v>44046</v>
      </c>
      <c r="B1592" t="s">
        <v>7694</v>
      </c>
      <c r="C1592" t="s">
        <v>7695</v>
      </c>
      <c r="D1592" t="s">
        <v>7696</v>
      </c>
      <c r="E1592" s="2">
        <v>42609</v>
      </c>
      <c r="F1592" s="2">
        <v>44028</v>
      </c>
      <c r="G1592" s="2">
        <v>44033</v>
      </c>
      <c r="H1592" t="s">
        <v>113</v>
      </c>
      <c r="I1592">
        <v>110.19</v>
      </c>
      <c r="J1592">
        <v>10000</v>
      </c>
      <c r="K1592" t="s">
        <v>30</v>
      </c>
      <c r="L1592" t="s">
        <v>49</v>
      </c>
      <c r="M1592" t="s">
        <v>83</v>
      </c>
      <c r="N1592" t="s">
        <v>91</v>
      </c>
      <c r="O1592" t="s">
        <v>51</v>
      </c>
      <c r="P1592" t="s">
        <v>52</v>
      </c>
      <c r="Q1592">
        <v>42</v>
      </c>
      <c r="R1592" t="s">
        <v>36</v>
      </c>
      <c r="S1592" t="s">
        <v>7330</v>
      </c>
      <c r="T1592" t="s">
        <v>7331</v>
      </c>
      <c r="U1592" t="s">
        <v>43</v>
      </c>
      <c r="V1592" t="s">
        <v>44</v>
      </c>
      <c r="W1592" t="s">
        <v>466</v>
      </c>
      <c r="X1592" t="s">
        <v>467</v>
      </c>
      <c r="Y1592" t="s">
        <v>468</v>
      </c>
      <c r="Z1592" t="s">
        <v>63</v>
      </c>
    </row>
    <row r="1593" spans="1:26">
      <c r="A1593" s="1">
        <v>44046</v>
      </c>
      <c r="B1593" t="s">
        <v>7697</v>
      </c>
      <c r="C1593" t="s">
        <v>7698</v>
      </c>
      <c r="D1593" t="s">
        <v>7699</v>
      </c>
      <c r="E1593" s="2">
        <v>42034</v>
      </c>
      <c r="F1593" s="2">
        <v>44045</v>
      </c>
      <c r="G1593" s="2">
        <v>44045</v>
      </c>
      <c r="H1593" t="s">
        <v>171</v>
      </c>
      <c r="I1593">
        <v>7.38</v>
      </c>
      <c r="J1593">
        <v>500</v>
      </c>
      <c r="K1593" t="s">
        <v>30</v>
      </c>
      <c r="L1593" t="s">
        <v>72</v>
      </c>
      <c r="M1593" t="s">
        <v>83</v>
      </c>
      <c r="N1593" t="s">
        <v>63</v>
      </c>
      <c r="O1593" t="s">
        <v>44</v>
      </c>
      <c r="P1593" t="s">
        <v>114</v>
      </c>
      <c r="Q1593">
        <v>34</v>
      </c>
      <c r="R1593" t="s">
        <v>36</v>
      </c>
      <c r="S1593" t="s">
        <v>996</v>
      </c>
      <c r="T1593" t="s">
        <v>997</v>
      </c>
      <c r="U1593" t="s">
        <v>998</v>
      </c>
      <c r="V1593" t="s">
        <v>63</v>
      </c>
    </row>
    <row r="1594" spans="1:26">
      <c r="A1594" s="1">
        <v>44046</v>
      </c>
      <c r="B1594" t="s">
        <v>7700</v>
      </c>
      <c r="C1594" t="s">
        <v>7701</v>
      </c>
      <c r="D1594" t="s">
        <v>7702</v>
      </c>
      <c r="E1594" s="2">
        <v>43092</v>
      </c>
      <c r="F1594" s="2">
        <v>44041</v>
      </c>
      <c r="G1594" s="2">
        <v>44042</v>
      </c>
      <c r="H1594" t="s">
        <v>171</v>
      </c>
      <c r="I1594">
        <v>6.52</v>
      </c>
      <c r="J1594">
        <v>100</v>
      </c>
      <c r="K1594" t="s">
        <v>30</v>
      </c>
      <c r="L1594" t="s">
        <v>31</v>
      </c>
      <c r="M1594" t="s">
        <v>32</v>
      </c>
      <c r="N1594" t="s">
        <v>63</v>
      </c>
      <c r="O1594" t="s">
        <v>50</v>
      </c>
      <c r="P1594" t="s">
        <v>172</v>
      </c>
      <c r="Q1594">
        <v>32</v>
      </c>
      <c r="R1594" t="s">
        <v>36</v>
      </c>
      <c r="S1594" t="s">
        <v>7703</v>
      </c>
      <c r="T1594" t="s">
        <v>7704</v>
      </c>
      <c r="U1594" t="s">
        <v>132</v>
      </c>
      <c r="V1594" t="s">
        <v>63</v>
      </c>
      <c r="W1594" t="s">
        <v>3224</v>
      </c>
      <c r="X1594" t="s">
        <v>3225</v>
      </c>
      <c r="Y1594" t="s">
        <v>140</v>
      </c>
      <c r="Z1594" t="s">
        <v>87</v>
      </c>
    </row>
    <row r="1595" spans="1:26">
      <c r="A1595" s="1">
        <v>44046</v>
      </c>
      <c r="B1595" t="s">
        <v>7705</v>
      </c>
      <c r="C1595" t="s">
        <v>7706</v>
      </c>
      <c r="D1595" t="s">
        <v>7707</v>
      </c>
      <c r="E1595" s="2">
        <v>41757</v>
      </c>
      <c r="F1595" s="2">
        <v>44036</v>
      </c>
      <c r="G1595" s="2">
        <v>44039</v>
      </c>
      <c r="H1595" t="s">
        <v>48</v>
      </c>
      <c r="I1595">
        <v>125.23</v>
      </c>
      <c r="J1595">
        <v>36000</v>
      </c>
      <c r="K1595" t="s">
        <v>30</v>
      </c>
      <c r="L1595" t="s">
        <v>31</v>
      </c>
      <c r="M1595" t="s">
        <v>32</v>
      </c>
      <c r="N1595" t="s">
        <v>59</v>
      </c>
      <c r="O1595" t="s">
        <v>40</v>
      </c>
      <c r="P1595" t="s">
        <v>39</v>
      </c>
      <c r="Q1595">
        <v>45</v>
      </c>
      <c r="R1595" t="s">
        <v>36</v>
      </c>
      <c r="S1595" t="s">
        <v>630</v>
      </c>
      <c r="T1595" t="s">
        <v>631</v>
      </c>
      <c r="U1595" t="s">
        <v>367</v>
      </c>
      <c r="V1595" t="s">
        <v>76</v>
      </c>
    </row>
    <row r="1596" spans="1:26">
      <c r="A1596" s="1">
        <v>44046</v>
      </c>
      <c r="B1596" t="s">
        <v>7708</v>
      </c>
      <c r="C1596" t="s">
        <v>7709</v>
      </c>
      <c r="D1596" t="s">
        <v>7710</v>
      </c>
      <c r="E1596" s="2">
        <v>41915</v>
      </c>
      <c r="F1596" s="2">
        <v>44035</v>
      </c>
      <c r="G1596" s="2">
        <v>44040</v>
      </c>
      <c r="H1596" t="s">
        <v>95</v>
      </c>
      <c r="I1596">
        <v>57.69</v>
      </c>
      <c r="J1596">
        <v>48000</v>
      </c>
      <c r="K1596" t="s">
        <v>30</v>
      </c>
      <c r="L1596" t="s">
        <v>49</v>
      </c>
      <c r="M1596" t="s">
        <v>83</v>
      </c>
      <c r="N1596" t="s">
        <v>40</v>
      </c>
      <c r="O1596" t="s">
        <v>51</v>
      </c>
      <c r="P1596" t="s">
        <v>52</v>
      </c>
      <c r="Q1596">
        <v>29</v>
      </c>
      <c r="R1596" t="s">
        <v>36</v>
      </c>
      <c r="S1596" t="s">
        <v>490</v>
      </c>
      <c r="T1596" t="s">
        <v>491</v>
      </c>
      <c r="U1596" t="s">
        <v>52</v>
      </c>
      <c r="V1596" t="s">
        <v>51</v>
      </c>
      <c r="W1596" t="s">
        <v>5880</v>
      </c>
      <c r="X1596" t="s">
        <v>5881</v>
      </c>
      <c r="Y1596" t="s">
        <v>172</v>
      </c>
      <c r="Z1596" t="s">
        <v>50</v>
      </c>
    </row>
    <row r="1597" spans="1:26">
      <c r="A1597" s="1">
        <v>44046</v>
      </c>
      <c r="B1597" t="s">
        <v>7711</v>
      </c>
      <c r="C1597" t="s">
        <v>7712</v>
      </c>
      <c r="D1597" t="s">
        <v>7713</v>
      </c>
      <c r="E1597" s="2">
        <v>43099</v>
      </c>
      <c r="F1597" s="2">
        <v>44044</v>
      </c>
      <c r="G1597" s="2">
        <v>44044</v>
      </c>
      <c r="H1597" t="s">
        <v>171</v>
      </c>
      <c r="I1597">
        <v>7.67</v>
      </c>
      <c r="J1597">
        <v>700</v>
      </c>
      <c r="K1597" t="s">
        <v>30</v>
      </c>
      <c r="L1597" t="s">
        <v>72</v>
      </c>
      <c r="M1597" t="s">
        <v>83</v>
      </c>
      <c r="N1597" t="s">
        <v>102</v>
      </c>
      <c r="O1597" t="s">
        <v>102</v>
      </c>
      <c r="P1597" t="s">
        <v>103</v>
      </c>
      <c r="Q1597">
        <v>48</v>
      </c>
      <c r="R1597" t="s">
        <v>36</v>
      </c>
      <c r="S1597" t="s">
        <v>4388</v>
      </c>
      <c r="T1597" t="s">
        <v>4389</v>
      </c>
      <c r="U1597" t="s">
        <v>145</v>
      </c>
      <c r="V1597" t="s">
        <v>63</v>
      </c>
      <c r="W1597" t="s">
        <v>7714</v>
      </c>
      <c r="X1597" t="s">
        <v>7715</v>
      </c>
      <c r="Y1597" t="s">
        <v>117</v>
      </c>
      <c r="Z1597" t="s">
        <v>118</v>
      </c>
    </row>
    <row r="1598" spans="1:26">
      <c r="A1598" s="1">
        <v>44046</v>
      </c>
      <c r="B1598" t="s">
        <v>7716</v>
      </c>
      <c r="C1598" t="s">
        <v>7717</v>
      </c>
      <c r="D1598" t="s">
        <v>7718</v>
      </c>
      <c r="E1598" s="2">
        <v>43570</v>
      </c>
      <c r="F1598" s="2">
        <v>44038</v>
      </c>
      <c r="G1598" s="2">
        <v>44041</v>
      </c>
      <c r="H1598" t="s">
        <v>82</v>
      </c>
      <c r="I1598">
        <v>62.48</v>
      </c>
      <c r="J1598">
        <v>3000</v>
      </c>
      <c r="K1598" t="s">
        <v>149</v>
      </c>
      <c r="L1598" t="s">
        <v>49</v>
      </c>
      <c r="M1598" t="s">
        <v>32</v>
      </c>
      <c r="N1598" t="s">
        <v>50</v>
      </c>
      <c r="O1598" t="s">
        <v>34</v>
      </c>
      <c r="P1598" t="s">
        <v>35</v>
      </c>
      <c r="Q1598">
        <v>28</v>
      </c>
      <c r="R1598" t="s">
        <v>36</v>
      </c>
      <c r="S1598" t="s">
        <v>7719</v>
      </c>
      <c r="T1598" t="s">
        <v>7720</v>
      </c>
      <c r="U1598" t="s">
        <v>1937</v>
      </c>
      <c r="V1598" t="s">
        <v>167</v>
      </c>
    </row>
    <row r="1599" spans="1:26">
      <c r="A1599" s="1">
        <v>44046</v>
      </c>
      <c r="B1599" t="s">
        <v>7721</v>
      </c>
      <c r="C1599" t="s">
        <v>7722</v>
      </c>
      <c r="D1599" t="s">
        <v>7723</v>
      </c>
      <c r="E1599" s="2">
        <v>40439</v>
      </c>
      <c r="F1599" s="2">
        <v>44041</v>
      </c>
      <c r="G1599" s="2">
        <v>44042</v>
      </c>
      <c r="H1599" t="s">
        <v>48</v>
      </c>
      <c r="I1599">
        <v>98.72</v>
      </c>
      <c r="J1599">
        <v>31000</v>
      </c>
      <c r="K1599" t="s">
        <v>30</v>
      </c>
      <c r="L1599" t="s">
        <v>72</v>
      </c>
      <c r="M1599" t="s">
        <v>83</v>
      </c>
      <c r="N1599" t="s">
        <v>44</v>
      </c>
      <c r="O1599" t="s">
        <v>102</v>
      </c>
      <c r="P1599" t="s">
        <v>103</v>
      </c>
      <c r="Q1599">
        <v>46</v>
      </c>
      <c r="R1599" t="s">
        <v>36</v>
      </c>
      <c r="S1599" t="s">
        <v>5279</v>
      </c>
      <c r="T1599" t="s">
        <v>5280</v>
      </c>
      <c r="U1599" t="s">
        <v>2242</v>
      </c>
      <c r="V1599" t="s">
        <v>63</v>
      </c>
      <c r="W1599" t="s">
        <v>3116</v>
      </c>
      <c r="X1599" t="s">
        <v>3117</v>
      </c>
      <c r="Y1599" t="s">
        <v>58</v>
      </c>
      <c r="Z1599" t="s">
        <v>59</v>
      </c>
    </row>
    <row r="1600" spans="1:26">
      <c r="A1600" s="1">
        <v>44046</v>
      </c>
      <c r="B1600" t="s">
        <v>7724</v>
      </c>
      <c r="C1600" t="s">
        <v>7725</v>
      </c>
      <c r="D1600" t="s">
        <v>7726</v>
      </c>
      <c r="E1600" s="2">
        <v>43711</v>
      </c>
      <c r="F1600" s="2">
        <v>44035</v>
      </c>
      <c r="G1600" s="2">
        <v>44040</v>
      </c>
      <c r="H1600" t="s">
        <v>48</v>
      </c>
      <c r="I1600">
        <v>157.33000000000001</v>
      </c>
      <c r="J1600">
        <v>13000</v>
      </c>
      <c r="K1600" t="s">
        <v>30</v>
      </c>
      <c r="L1600" t="s">
        <v>31</v>
      </c>
      <c r="M1600" t="s">
        <v>32</v>
      </c>
      <c r="N1600" t="s">
        <v>44</v>
      </c>
      <c r="O1600" t="s">
        <v>167</v>
      </c>
      <c r="Q1600">
        <v>47</v>
      </c>
      <c r="R1600" t="s">
        <v>36</v>
      </c>
      <c r="S1600" t="s">
        <v>1092</v>
      </c>
      <c r="T1600" t="s">
        <v>1093</v>
      </c>
      <c r="U1600" t="s">
        <v>135</v>
      </c>
      <c r="V1600" t="s">
        <v>136</v>
      </c>
    </row>
    <row r="1601" spans="1:26">
      <c r="A1601" s="1">
        <v>44046</v>
      </c>
      <c r="B1601" t="s">
        <v>7727</v>
      </c>
      <c r="C1601" t="s">
        <v>7728</v>
      </c>
      <c r="D1601" t="s">
        <v>7729</v>
      </c>
      <c r="E1601" s="2">
        <v>43424</v>
      </c>
      <c r="F1601" s="2">
        <v>44037</v>
      </c>
      <c r="G1601" s="2">
        <v>44040</v>
      </c>
      <c r="H1601" t="s">
        <v>95</v>
      </c>
      <c r="I1601">
        <v>66.41</v>
      </c>
      <c r="J1601">
        <v>90000</v>
      </c>
      <c r="K1601" t="s">
        <v>30</v>
      </c>
      <c r="L1601" t="s">
        <v>72</v>
      </c>
      <c r="M1601" t="s">
        <v>83</v>
      </c>
      <c r="N1601" t="s">
        <v>118</v>
      </c>
      <c r="O1601" t="s">
        <v>87</v>
      </c>
      <c r="P1601" t="s">
        <v>219</v>
      </c>
      <c r="Q1601">
        <v>54</v>
      </c>
      <c r="R1601" t="s">
        <v>36</v>
      </c>
      <c r="S1601" t="s">
        <v>5381</v>
      </c>
      <c r="T1601" t="s">
        <v>5382</v>
      </c>
      <c r="U1601" t="s">
        <v>1193</v>
      </c>
      <c r="V1601" t="s">
        <v>167</v>
      </c>
      <c r="W1601" t="s">
        <v>4167</v>
      </c>
      <c r="X1601" t="s">
        <v>4168</v>
      </c>
      <c r="Y1601" t="s">
        <v>90</v>
      </c>
      <c r="Z1601" t="s">
        <v>91</v>
      </c>
    </row>
    <row r="1602" spans="1:26">
      <c r="A1602" s="1">
        <v>44046</v>
      </c>
      <c r="B1602" t="s">
        <v>7730</v>
      </c>
      <c r="C1602" t="s">
        <v>7731</v>
      </c>
      <c r="D1602" t="s">
        <v>7732</v>
      </c>
      <c r="E1602" s="2">
        <v>42088</v>
      </c>
      <c r="F1602" s="2">
        <v>44045</v>
      </c>
      <c r="G1602" s="2">
        <v>44045</v>
      </c>
      <c r="H1602" t="s">
        <v>95</v>
      </c>
      <c r="I1602">
        <v>70.17</v>
      </c>
      <c r="J1602">
        <v>96000</v>
      </c>
      <c r="K1602" t="s">
        <v>30</v>
      </c>
      <c r="L1602" t="s">
        <v>31</v>
      </c>
      <c r="M1602" t="s">
        <v>32</v>
      </c>
      <c r="N1602" t="s">
        <v>107</v>
      </c>
      <c r="O1602" t="s">
        <v>34</v>
      </c>
      <c r="P1602" t="s">
        <v>35</v>
      </c>
      <c r="Q1602">
        <v>36</v>
      </c>
      <c r="R1602" t="s">
        <v>36</v>
      </c>
      <c r="S1602" t="s">
        <v>7733</v>
      </c>
      <c r="T1602" t="s">
        <v>7734</v>
      </c>
      <c r="U1602" t="s">
        <v>103</v>
      </c>
      <c r="V1602" t="s">
        <v>102</v>
      </c>
      <c r="W1602" t="s">
        <v>1715</v>
      </c>
      <c r="X1602" t="s">
        <v>1716</v>
      </c>
      <c r="Y1602" t="s">
        <v>58</v>
      </c>
      <c r="Z1602" t="s">
        <v>59</v>
      </c>
    </row>
    <row r="1603" spans="1:26">
      <c r="A1603" s="1">
        <v>44046</v>
      </c>
      <c r="B1603" t="s">
        <v>7735</v>
      </c>
      <c r="C1603" t="s">
        <v>7736</v>
      </c>
      <c r="D1603" t="s">
        <v>7737</v>
      </c>
      <c r="E1603" s="2">
        <v>43335</v>
      </c>
      <c r="F1603" s="2">
        <v>44026</v>
      </c>
      <c r="G1603" s="2">
        <v>44031</v>
      </c>
      <c r="H1603" t="s">
        <v>113</v>
      </c>
      <c r="I1603">
        <v>87.66</v>
      </c>
      <c r="J1603">
        <v>5000</v>
      </c>
      <c r="K1603" t="s">
        <v>30</v>
      </c>
      <c r="L1603" t="s">
        <v>49</v>
      </c>
      <c r="M1603" t="s">
        <v>83</v>
      </c>
      <c r="N1603" t="s">
        <v>76</v>
      </c>
      <c r="O1603" t="s">
        <v>59</v>
      </c>
      <c r="P1603" t="s">
        <v>58</v>
      </c>
      <c r="Q1603">
        <v>28</v>
      </c>
      <c r="R1603" t="s">
        <v>237</v>
      </c>
      <c r="S1603" t="s">
        <v>7079</v>
      </c>
      <c r="T1603" t="s">
        <v>7080</v>
      </c>
      <c r="U1603" t="s">
        <v>58</v>
      </c>
      <c r="V1603" t="s">
        <v>59</v>
      </c>
      <c r="W1603" t="s">
        <v>1252</v>
      </c>
      <c r="X1603" t="s">
        <v>1253</v>
      </c>
      <c r="Y1603" t="s">
        <v>270</v>
      </c>
      <c r="Z1603" t="s">
        <v>87</v>
      </c>
    </row>
    <row r="1604" spans="1:26">
      <c r="A1604" s="1">
        <v>44046</v>
      </c>
      <c r="B1604" t="s">
        <v>7738</v>
      </c>
      <c r="C1604" t="s">
        <v>7739</v>
      </c>
      <c r="D1604" t="s">
        <v>7740</v>
      </c>
      <c r="E1604" s="2">
        <v>40460</v>
      </c>
      <c r="F1604" s="2">
        <v>44038</v>
      </c>
      <c r="G1604" s="2">
        <v>44041</v>
      </c>
      <c r="H1604" t="s">
        <v>171</v>
      </c>
      <c r="I1604">
        <v>7.48</v>
      </c>
      <c r="J1604">
        <v>600</v>
      </c>
      <c r="K1604" t="s">
        <v>30</v>
      </c>
      <c r="L1604" t="s">
        <v>49</v>
      </c>
      <c r="M1604" t="s">
        <v>83</v>
      </c>
      <c r="N1604" t="s">
        <v>118</v>
      </c>
      <c r="O1604" t="s">
        <v>118</v>
      </c>
      <c r="P1604" t="s">
        <v>117</v>
      </c>
      <c r="Q1604">
        <v>44</v>
      </c>
      <c r="R1604" t="s">
        <v>237</v>
      </c>
      <c r="S1604" t="s">
        <v>5587</v>
      </c>
      <c r="T1604" t="s">
        <v>5588</v>
      </c>
      <c r="U1604" t="s">
        <v>90</v>
      </c>
      <c r="V1604" t="s">
        <v>91</v>
      </c>
      <c r="W1604" t="s">
        <v>361</v>
      </c>
      <c r="X1604" t="s">
        <v>362</v>
      </c>
      <c r="Y1604" t="s">
        <v>363</v>
      </c>
      <c r="Z1604" t="s">
        <v>107</v>
      </c>
    </row>
    <row r="1605" spans="1:26">
      <c r="A1605" s="1">
        <v>44046</v>
      </c>
      <c r="B1605" t="s">
        <v>7741</v>
      </c>
      <c r="C1605" t="s">
        <v>7742</v>
      </c>
      <c r="D1605" t="s">
        <v>7743</v>
      </c>
      <c r="E1605" s="2">
        <v>40669</v>
      </c>
      <c r="F1605" s="2">
        <v>44044</v>
      </c>
      <c r="G1605" s="2">
        <v>44044</v>
      </c>
      <c r="H1605" t="s">
        <v>113</v>
      </c>
      <c r="I1605">
        <v>124.2</v>
      </c>
      <c r="J1605">
        <v>1000</v>
      </c>
      <c r="K1605" t="s">
        <v>30</v>
      </c>
      <c r="L1605" t="s">
        <v>49</v>
      </c>
      <c r="M1605" t="s">
        <v>83</v>
      </c>
      <c r="N1605" t="s">
        <v>59</v>
      </c>
      <c r="O1605" t="s">
        <v>91</v>
      </c>
      <c r="P1605" t="s">
        <v>90</v>
      </c>
      <c r="Q1605">
        <v>28</v>
      </c>
      <c r="R1605" t="s">
        <v>36</v>
      </c>
      <c r="S1605" t="s">
        <v>2097</v>
      </c>
      <c r="T1605" t="s">
        <v>2098</v>
      </c>
      <c r="U1605" t="s">
        <v>103</v>
      </c>
      <c r="V1605" t="s">
        <v>102</v>
      </c>
    </row>
    <row r="1606" spans="1:26">
      <c r="A1606" s="1">
        <v>44046</v>
      </c>
      <c r="B1606" t="s">
        <v>7744</v>
      </c>
      <c r="C1606" t="s">
        <v>7745</v>
      </c>
      <c r="D1606" t="s">
        <v>7746</v>
      </c>
      <c r="E1606" s="2">
        <v>41262</v>
      </c>
      <c r="F1606" s="2">
        <v>44034</v>
      </c>
      <c r="G1606" s="2">
        <v>44039</v>
      </c>
      <c r="H1606" t="s">
        <v>113</v>
      </c>
      <c r="I1606">
        <v>78.010000000000005</v>
      </c>
      <c r="J1606">
        <v>5000</v>
      </c>
      <c r="K1606" t="s">
        <v>30</v>
      </c>
      <c r="L1606" t="s">
        <v>31</v>
      </c>
      <c r="M1606" t="s">
        <v>32</v>
      </c>
      <c r="N1606" t="s">
        <v>63</v>
      </c>
      <c r="O1606" t="s">
        <v>87</v>
      </c>
      <c r="P1606" t="s">
        <v>86</v>
      </c>
      <c r="Q1606">
        <v>63</v>
      </c>
      <c r="R1606" t="s">
        <v>36</v>
      </c>
      <c r="S1606" t="s">
        <v>4979</v>
      </c>
      <c r="T1606" t="s">
        <v>4980</v>
      </c>
      <c r="U1606" t="s">
        <v>145</v>
      </c>
      <c r="V1606" t="s">
        <v>63</v>
      </c>
    </row>
    <row r="1607" spans="1:26">
      <c r="A1607" s="1">
        <v>44046</v>
      </c>
      <c r="B1607" t="s">
        <v>7747</v>
      </c>
      <c r="C1607" t="s">
        <v>7748</v>
      </c>
      <c r="D1607" t="s">
        <v>7749</v>
      </c>
      <c r="E1607" s="2">
        <v>41896</v>
      </c>
      <c r="F1607" s="2">
        <v>44035</v>
      </c>
      <c r="G1607" s="2">
        <v>44040</v>
      </c>
      <c r="H1607" t="s">
        <v>29</v>
      </c>
      <c r="I1607">
        <v>189.66</v>
      </c>
      <c r="J1607">
        <v>19000</v>
      </c>
      <c r="K1607" t="s">
        <v>30</v>
      </c>
      <c r="L1607" t="s">
        <v>31</v>
      </c>
      <c r="M1607" t="s">
        <v>124</v>
      </c>
      <c r="N1607" t="s">
        <v>50</v>
      </c>
      <c r="O1607" t="s">
        <v>51</v>
      </c>
      <c r="P1607" t="s">
        <v>52</v>
      </c>
      <c r="Q1607">
        <v>49</v>
      </c>
      <c r="R1607" t="s">
        <v>36</v>
      </c>
      <c r="S1607" t="s">
        <v>4783</v>
      </c>
      <c r="T1607" t="s">
        <v>4784</v>
      </c>
      <c r="U1607" t="s">
        <v>103</v>
      </c>
      <c r="V1607" t="s">
        <v>102</v>
      </c>
      <c r="W1607" t="s">
        <v>77</v>
      </c>
      <c r="X1607" t="s">
        <v>78</v>
      </c>
      <c r="Y1607" t="s">
        <v>39</v>
      </c>
      <c r="Z1607" t="s">
        <v>40</v>
      </c>
    </row>
    <row r="1608" spans="1:26">
      <c r="A1608" s="1">
        <v>44046</v>
      </c>
      <c r="B1608" t="s">
        <v>7750</v>
      </c>
      <c r="C1608" t="s">
        <v>7751</v>
      </c>
      <c r="D1608" t="s">
        <v>7752</v>
      </c>
      <c r="E1608" s="2">
        <v>42952</v>
      </c>
      <c r="F1608" s="2">
        <v>44041</v>
      </c>
      <c r="G1608" s="2">
        <v>44042</v>
      </c>
      <c r="H1608" t="s">
        <v>171</v>
      </c>
      <c r="I1608">
        <v>6.69</v>
      </c>
      <c r="J1608">
        <v>600</v>
      </c>
      <c r="K1608" t="s">
        <v>30</v>
      </c>
      <c r="L1608" t="s">
        <v>49</v>
      </c>
      <c r="M1608" t="s">
        <v>83</v>
      </c>
      <c r="N1608" t="s">
        <v>107</v>
      </c>
      <c r="O1608" t="s">
        <v>91</v>
      </c>
      <c r="P1608" t="s">
        <v>90</v>
      </c>
      <c r="Q1608">
        <v>63</v>
      </c>
      <c r="R1608" t="s">
        <v>36</v>
      </c>
      <c r="S1608" t="s">
        <v>6797</v>
      </c>
      <c r="T1608" t="s">
        <v>6798</v>
      </c>
      <c r="U1608" t="s">
        <v>43</v>
      </c>
      <c r="V1608" t="s">
        <v>44</v>
      </c>
    </row>
    <row r="1609" spans="1:26">
      <c r="A1609" s="1">
        <v>44046</v>
      </c>
      <c r="B1609" t="s">
        <v>7753</v>
      </c>
      <c r="C1609" t="s">
        <v>7754</v>
      </c>
      <c r="D1609" t="s">
        <v>7755</v>
      </c>
      <c r="E1609" s="2">
        <v>42876</v>
      </c>
      <c r="F1609" s="2">
        <v>44029</v>
      </c>
      <c r="G1609" s="2">
        <v>44034</v>
      </c>
      <c r="H1609" t="s">
        <v>113</v>
      </c>
      <c r="I1609">
        <v>98.83</v>
      </c>
      <c r="J1609">
        <v>1000</v>
      </c>
      <c r="K1609" t="s">
        <v>30</v>
      </c>
      <c r="L1609" t="s">
        <v>72</v>
      </c>
      <c r="M1609" t="s">
        <v>32</v>
      </c>
      <c r="N1609" t="s">
        <v>107</v>
      </c>
      <c r="O1609" t="s">
        <v>63</v>
      </c>
      <c r="P1609" t="s">
        <v>441</v>
      </c>
      <c r="Q1609">
        <v>31</v>
      </c>
      <c r="R1609" t="s">
        <v>36</v>
      </c>
      <c r="S1609" t="s">
        <v>1084</v>
      </c>
      <c r="T1609" t="s">
        <v>1085</v>
      </c>
      <c r="U1609" t="s">
        <v>229</v>
      </c>
      <c r="V1609" t="s">
        <v>63</v>
      </c>
      <c r="W1609" t="s">
        <v>911</v>
      </c>
      <c r="X1609" t="s">
        <v>912</v>
      </c>
      <c r="Y1609" t="s">
        <v>913</v>
      </c>
      <c r="Z1609" t="s">
        <v>63</v>
      </c>
    </row>
    <row r="1610" spans="1:26">
      <c r="A1610" s="1">
        <v>44046</v>
      </c>
      <c r="B1610" t="s">
        <v>7756</v>
      </c>
      <c r="C1610" t="s">
        <v>7757</v>
      </c>
      <c r="D1610" t="s">
        <v>7758</v>
      </c>
      <c r="E1610" s="2">
        <v>43451</v>
      </c>
      <c r="F1610" s="2">
        <v>44026</v>
      </c>
      <c r="G1610" s="2">
        <v>44031</v>
      </c>
      <c r="H1610" t="s">
        <v>113</v>
      </c>
      <c r="I1610">
        <v>89.13</v>
      </c>
      <c r="J1610">
        <v>6000</v>
      </c>
      <c r="K1610" t="s">
        <v>30</v>
      </c>
      <c r="L1610" t="s">
        <v>72</v>
      </c>
      <c r="M1610" t="s">
        <v>124</v>
      </c>
      <c r="N1610" t="s">
        <v>136</v>
      </c>
      <c r="O1610" t="s">
        <v>50</v>
      </c>
      <c r="P1610" t="s">
        <v>172</v>
      </c>
      <c r="Q1610">
        <v>64</v>
      </c>
      <c r="R1610" t="s">
        <v>36</v>
      </c>
      <c r="S1610" t="s">
        <v>2349</v>
      </c>
      <c r="T1610" t="s">
        <v>2350</v>
      </c>
      <c r="U1610" t="s">
        <v>367</v>
      </c>
      <c r="V1610" t="s">
        <v>76</v>
      </c>
      <c r="W1610" t="s">
        <v>6017</v>
      </c>
      <c r="X1610" t="s">
        <v>6018</v>
      </c>
      <c r="Y1610" t="s">
        <v>43</v>
      </c>
      <c r="Z1610" t="s">
        <v>44</v>
      </c>
    </row>
    <row r="1611" spans="1:26">
      <c r="A1611" s="1">
        <v>44046</v>
      </c>
      <c r="B1611" t="s">
        <v>7759</v>
      </c>
      <c r="C1611" t="s">
        <v>7760</v>
      </c>
      <c r="D1611" t="s">
        <v>7761</v>
      </c>
      <c r="E1611" s="2">
        <v>43325</v>
      </c>
      <c r="F1611" s="2">
        <v>44030</v>
      </c>
      <c r="G1611" s="2">
        <v>44035</v>
      </c>
      <c r="H1611" t="s">
        <v>29</v>
      </c>
      <c r="I1611">
        <v>133.88</v>
      </c>
      <c r="J1611">
        <v>4000</v>
      </c>
      <c r="K1611" t="s">
        <v>30</v>
      </c>
      <c r="L1611" t="s">
        <v>49</v>
      </c>
      <c r="M1611" t="s">
        <v>32</v>
      </c>
      <c r="N1611" t="s">
        <v>91</v>
      </c>
      <c r="O1611" t="s">
        <v>59</v>
      </c>
      <c r="P1611" t="s">
        <v>58</v>
      </c>
      <c r="Q1611">
        <v>51</v>
      </c>
      <c r="R1611" t="s">
        <v>36</v>
      </c>
      <c r="S1611" t="s">
        <v>2994</v>
      </c>
      <c r="T1611" t="s">
        <v>2995</v>
      </c>
      <c r="U1611" t="s">
        <v>2107</v>
      </c>
      <c r="V1611" t="s">
        <v>63</v>
      </c>
    </row>
    <row r="1612" spans="1:26">
      <c r="A1612" s="1">
        <v>44046</v>
      </c>
      <c r="B1612" t="s">
        <v>7762</v>
      </c>
      <c r="C1612" t="s">
        <v>7763</v>
      </c>
      <c r="D1612" t="s">
        <v>7764</v>
      </c>
      <c r="E1612" s="2">
        <v>41366</v>
      </c>
      <c r="F1612" s="2">
        <v>44044</v>
      </c>
      <c r="G1612" s="2">
        <v>44044</v>
      </c>
      <c r="H1612" t="s">
        <v>95</v>
      </c>
      <c r="I1612">
        <v>86.12</v>
      </c>
      <c r="J1612">
        <v>41000</v>
      </c>
      <c r="K1612" t="s">
        <v>30</v>
      </c>
      <c r="L1612" t="s">
        <v>72</v>
      </c>
      <c r="M1612" t="s">
        <v>32</v>
      </c>
      <c r="N1612" t="s">
        <v>118</v>
      </c>
      <c r="O1612" t="s">
        <v>91</v>
      </c>
      <c r="P1612" t="s">
        <v>90</v>
      </c>
      <c r="Q1612">
        <v>42</v>
      </c>
      <c r="R1612" t="s">
        <v>36</v>
      </c>
      <c r="S1612" t="s">
        <v>4331</v>
      </c>
      <c r="T1612" t="s">
        <v>4332</v>
      </c>
      <c r="U1612" t="s">
        <v>889</v>
      </c>
      <c r="V1612" t="s">
        <v>107</v>
      </c>
    </row>
    <row r="1613" spans="1:26">
      <c r="A1613" s="1">
        <v>44046</v>
      </c>
      <c r="B1613" t="s">
        <v>7765</v>
      </c>
      <c r="C1613" t="s">
        <v>7766</v>
      </c>
      <c r="D1613" t="s">
        <v>7767</v>
      </c>
      <c r="E1613" s="2">
        <v>41033</v>
      </c>
      <c r="F1613" s="2">
        <v>44036</v>
      </c>
      <c r="G1613" s="2">
        <v>44039</v>
      </c>
      <c r="H1613" t="s">
        <v>48</v>
      </c>
      <c r="I1613">
        <v>144.83000000000001</v>
      </c>
      <c r="J1613">
        <v>19000</v>
      </c>
      <c r="K1613" t="s">
        <v>30</v>
      </c>
      <c r="L1613" t="s">
        <v>31</v>
      </c>
      <c r="M1613" t="s">
        <v>83</v>
      </c>
      <c r="N1613" t="s">
        <v>91</v>
      </c>
      <c r="O1613" t="s">
        <v>118</v>
      </c>
      <c r="P1613" t="s">
        <v>117</v>
      </c>
      <c r="Q1613">
        <v>58</v>
      </c>
      <c r="R1613" t="s">
        <v>36</v>
      </c>
      <c r="S1613" t="s">
        <v>5290</v>
      </c>
      <c r="T1613" t="s">
        <v>5291</v>
      </c>
      <c r="U1613" t="s">
        <v>103</v>
      </c>
      <c r="V1613" t="s">
        <v>102</v>
      </c>
      <c r="W1613" t="s">
        <v>1481</v>
      </c>
      <c r="X1613" t="s">
        <v>1482</v>
      </c>
      <c r="Y1613" t="s">
        <v>39</v>
      </c>
      <c r="Z1613" t="s">
        <v>40</v>
      </c>
    </row>
    <row r="1614" spans="1:26">
      <c r="A1614" s="1">
        <v>44046</v>
      </c>
      <c r="B1614" t="s">
        <v>7768</v>
      </c>
      <c r="C1614" t="s">
        <v>7769</v>
      </c>
      <c r="D1614" t="s">
        <v>7770</v>
      </c>
      <c r="E1614" s="2">
        <v>40393</v>
      </c>
      <c r="F1614" s="2">
        <v>44038</v>
      </c>
      <c r="G1614" s="2">
        <v>44041</v>
      </c>
      <c r="H1614" t="s">
        <v>113</v>
      </c>
      <c r="I1614">
        <v>92.26</v>
      </c>
      <c r="J1614">
        <v>5000</v>
      </c>
      <c r="K1614" t="s">
        <v>30</v>
      </c>
      <c r="L1614" t="s">
        <v>49</v>
      </c>
      <c r="M1614" t="s">
        <v>83</v>
      </c>
      <c r="N1614" t="s">
        <v>76</v>
      </c>
      <c r="O1614" t="s">
        <v>44</v>
      </c>
      <c r="P1614" t="s">
        <v>43</v>
      </c>
      <c r="Q1614">
        <v>26</v>
      </c>
      <c r="R1614" t="s">
        <v>36</v>
      </c>
      <c r="S1614" t="s">
        <v>581</v>
      </c>
      <c r="T1614" t="s">
        <v>582</v>
      </c>
      <c r="U1614" t="s">
        <v>583</v>
      </c>
      <c r="V1614" t="s">
        <v>33</v>
      </c>
      <c r="W1614" t="s">
        <v>4130</v>
      </c>
      <c r="X1614" t="s">
        <v>4131</v>
      </c>
      <c r="Y1614" t="s">
        <v>2744</v>
      </c>
      <c r="Z1614" t="s">
        <v>44</v>
      </c>
    </row>
    <row r="1615" spans="1:26">
      <c r="A1615" s="1">
        <v>44046</v>
      </c>
      <c r="B1615" t="s">
        <v>7771</v>
      </c>
      <c r="C1615" t="s">
        <v>7772</v>
      </c>
      <c r="D1615" t="s">
        <v>7773</v>
      </c>
      <c r="E1615" s="2">
        <v>42402</v>
      </c>
      <c r="F1615" s="2">
        <v>44044</v>
      </c>
      <c r="G1615" s="2">
        <v>44044</v>
      </c>
      <c r="H1615" t="s">
        <v>113</v>
      </c>
      <c r="I1615">
        <v>87.29</v>
      </c>
      <c r="J1615">
        <v>9000</v>
      </c>
      <c r="K1615" t="s">
        <v>30</v>
      </c>
      <c r="L1615" t="s">
        <v>72</v>
      </c>
      <c r="M1615" t="s">
        <v>32</v>
      </c>
      <c r="N1615" t="s">
        <v>107</v>
      </c>
      <c r="O1615" t="s">
        <v>34</v>
      </c>
      <c r="P1615" t="s">
        <v>35</v>
      </c>
      <c r="Q1615">
        <v>29</v>
      </c>
      <c r="R1615" t="s">
        <v>36</v>
      </c>
      <c r="S1615" t="s">
        <v>2516</v>
      </c>
      <c r="T1615" t="s">
        <v>2517</v>
      </c>
      <c r="U1615" t="s">
        <v>39</v>
      </c>
      <c r="V1615" t="s">
        <v>40</v>
      </c>
      <c r="W1615" t="s">
        <v>7335</v>
      </c>
      <c r="X1615" t="s">
        <v>7336</v>
      </c>
      <c r="Y1615" t="s">
        <v>245</v>
      </c>
      <c r="Z1615" t="s">
        <v>44</v>
      </c>
    </row>
    <row r="1616" spans="1:26">
      <c r="A1616" s="1">
        <v>44047</v>
      </c>
      <c r="B1616" t="s">
        <v>7774</v>
      </c>
      <c r="C1616" t="s">
        <v>7775</v>
      </c>
      <c r="D1616" t="s">
        <v>7776</v>
      </c>
      <c r="E1616" s="2">
        <v>42118</v>
      </c>
      <c r="F1616" s="2">
        <v>44045</v>
      </c>
      <c r="G1616" s="2">
        <v>44045</v>
      </c>
      <c r="H1616" t="s">
        <v>113</v>
      </c>
      <c r="I1616">
        <v>84.96</v>
      </c>
      <c r="J1616">
        <v>7000</v>
      </c>
      <c r="K1616" t="s">
        <v>30</v>
      </c>
      <c r="L1616" t="s">
        <v>31</v>
      </c>
      <c r="M1616" t="s">
        <v>83</v>
      </c>
      <c r="N1616" t="s">
        <v>44</v>
      </c>
      <c r="O1616" t="s">
        <v>76</v>
      </c>
      <c r="P1616" t="s">
        <v>452</v>
      </c>
      <c r="Q1616">
        <v>57</v>
      </c>
      <c r="R1616" t="s">
        <v>36</v>
      </c>
      <c r="S1616" t="s">
        <v>5261</v>
      </c>
      <c r="T1616" t="s">
        <v>5262</v>
      </c>
      <c r="U1616" t="s">
        <v>103</v>
      </c>
      <c r="V1616" t="s">
        <v>102</v>
      </c>
      <c r="W1616" t="s">
        <v>557</v>
      </c>
      <c r="X1616" t="s">
        <v>558</v>
      </c>
      <c r="Y1616" t="s">
        <v>35</v>
      </c>
      <c r="Z1616" t="s">
        <v>34</v>
      </c>
    </row>
    <row r="1617" spans="1:26">
      <c r="A1617" s="1">
        <v>44047</v>
      </c>
      <c r="B1617" t="s">
        <v>7777</v>
      </c>
      <c r="C1617" t="s">
        <v>7778</v>
      </c>
      <c r="D1617" t="s">
        <v>7779</v>
      </c>
      <c r="E1617" s="2">
        <v>41938</v>
      </c>
      <c r="F1617" s="2">
        <v>44029</v>
      </c>
      <c r="G1617" s="2">
        <v>44034</v>
      </c>
      <c r="H1617" t="s">
        <v>113</v>
      </c>
      <c r="I1617">
        <v>82.97</v>
      </c>
      <c r="J1617">
        <v>5000</v>
      </c>
      <c r="K1617" t="s">
        <v>30</v>
      </c>
      <c r="L1617" t="s">
        <v>72</v>
      </c>
      <c r="M1617" t="s">
        <v>83</v>
      </c>
      <c r="N1617" t="s">
        <v>40</v>
      </c>
      <c r="O1617" t="s">
        <v>136</v>
      </c>
      <c r="P1617" t="s">
        <v>135</v>
      </c>
      <c r="Q1617">
        <v>54</v>
      </c>
      <c r="R1617" t="s">
        <v>36</v>
      </c>
      <c r="S1617" t="s">
        <v>7780</v>
      </c>
      <c r="T1617" t="s">
        <v>7781</v>
      </c>
      <c r="U1617" t="s">
        <v>39</v>
      </c>
      <c r="V1617" t="s">
        <v>40</v>
      </c>
      <c r="W1617" t="s">
        <v>1473</v>
      </c>
      <c r="X1617" t="s">
        <v>1474</v>
      </c>
      <c r="Y1617" t="s">
        <v>740</v>
      </c>
      <c r="Z1617" t="s">
        <v>63</v>
      </c>
    </row>
    <row r="1618" spans="1:26">
      <c r="A1618" s="1">
        <v>44047</v>
      </c>
      <c r="B1618" t="s">
        <v>7782</v>
      </c>
      <c r="C1618" t="s">
        <v>7783</v>
      </c>
      <c r="D1618" t="s">
        <v>7784</v>
      </c>
      <c r="E1618" s="2">
        <v>41421</v>
      </c>
      <c r="F1618" s="2">
        <v>44042</v>
      </c>
      <c r="G1618" s="2">
        <v>44043</v>
      </c>
      <c r="H1618" t="s">
        <v>82</v>
      </c>
      <c r="I1618">
        <v>64.88</v>
      </c>
      <c r="J1618">
        <v>1000</v>
      </c>
      <c r="K1618" t="s">
        <v>30</v>
      </c>
      <c r="L1618" t="s">
        <v>72</v>
      </c>
      <c r="M1618" t="s">
        <v>32</v>
      </c>
      <c r="N1618" t="s">
        <v>51</v>
      </c>
      <c r="O1618" t="s">
        <v>50</v>
      </c>
      <c r="P1618" t="s">
        <v>172</v>
      </c>
      <c r="Q1618">
        <v>45</v>
      </c>
      <c r="R1618" t="s">
        <v>36</v>
      </c>
      <c r="S1618" t="s">
        <v>3586</v>
      </c>
      <c r="T1618" t="s">
        <v>3587</v>
      </c>
      <c r="U1618" t="s">
        <v>544</v>
      </c>
      <c r="V1618" t="s">
        <v>87</v>
      </c>
      <c r="W1618" t="s">
        <v>5890</v>
      </c>
      <c r="X1618" t="s">
        <v>5891</v>
      </c>
      <c r="Y1618" t="s">
        <v>103</v>
      </c>
      <c r="Z1618" t="s">
        <v>102</v>
      </c>
    </row>
    <row r="1619" spans="1:26">
      <c r="A1619" s="1">
        <v>44047</v>
      </c>
      <c r="B1619" t="s">
        <v>7785</v>
      </c>
      <c r="C1619" t="s">
        <v>7786</v>
      </c>
      <c r="D1619" t="s">
        <v>7787</v>
      </c>
      <c r="E1619" s="2">
        <v>43722</v>
      </c>
      <c r="F1619" s="2">
        <v>44046</v>
      </c>
      <c r="G1619" s="2">
        <v>44046</v>
      </c>
      <c r="H1619" t="s">
        <v>82</v>
      </c>
      <c r="I1619">
        <v>70.47</v>
      </c>
      <c r="J1619">
        <v>1000</v>
      </c>
      <c r="K1619" t="s">
        <v>30</v>
      </c>
      <c r="L1619" t="s">
        <v>72</v>
      </c>
      <c r="M1619" t="s">
        <v>32</v>
      </c>
      <c r="N1619" t="s">
        <v>167</v>
      </c>
      <c r="O1619" t="s">
        <v>50</v>
      </c>
      <c r="P1619" t="s">
        <v>172</v>
      </c>
      <c r="Q1619">
        <v>60</v>
      </c>
      <c r="R1619" t="s">
        <v>36</v>
      </c>
      <c r="S1619" t="s">
        <v>7788</v>
      </c>
      <c r="T1619" t="s">
        <v>7789</v>
      </c>
      <c r="U1619" t="s">
        <v>58</v>
      </c>
      <c r="V1619" t="s">
        <v>59</v>
      </c>
      <c r="W1619" t="s">
        <v>505</v>
      </c>
      <c r="X1619" t="s">
        <v>506</v>
      </c>
      <c r="Y1619" t="s">
        <v>39</v>
      </c>
      <c r="Z1619" t="s">
        <v>40</v>
      </c>
    </row>
    <row r="1620" spans="1:26">
      <c r="A1620" s="1">
        <v>44047</v>
      </c>
      <c r="B1620" t="s">
        <v>7790</v>
      </c>
      <c r="C1620" t="s">
        <v>7791</v>
      </c>
      <c r="D1620" t="s">
        <v>7792</v>
      </c>
      <c r="E1620" s="2">
        <v>41583</v>
      </c>
      <c r="F1620" s="2">
        <v>44039</v>
      </c>
      <c r="G1620" s="2">
        <v>44042</v>
      </c>
      <c r="H1620" t="s">
        <v>48</v>
      </c>
      <c r="I1620">
        <v>159</v>
      </c>
      <c r="J1620">
        <v>25000</v>
      </c>
      <c r="K1620" t="s">
        <v>30</v>
      </c>
      <c r="L1620" t="s">
        <v>72</v>
      </c>
      <c r="M1620" t="s">
        <v>83</v>
      </c>
      <c r="N1620" t="s">
        <v>87</v>
      </c>
      <c r="O1620" t="s">
        <v>102</v>
      </c>
      <c r="P1620" t="s">
        <v>103</v>
      </c>
      <c r="Q1620">
        <v>29</v>
      </c>
      <c r="R1620" t="s">
        <v>36</v>
      </c>
      <c r="S1620" t="s">
        <v>7793</v>
      </c>
      <c r="T1620" t="s">
        <v>7794</v>
      </c>
      <c r="U1620" t="s">
        <v>90</v>
      </c>
      <c r="V1620" t="s">
        <v>91</v>
      </c>
      <c r="W1620" t="s">
        <v>7795</v>
      </c>
      <c r="X1620" t="s">
        <v>7796</v>
      </c>
      <c r="Y1620" t="s">
        <v>103</v>
      </c>
      <c r="Z1620" t="s">
        <v>102</v>
      </c>
    </row>
    <row r="1621" spans="1:26">
      <c r="A1621" s="1">
        <v>44047</v>
      </c>
      <c r="B1621" t="s">
        <v>7797</v>
      </c>
      <c r="C1621" t="s">
        <v>7798</v>
      </c>
      <c r="D1621" t="s">
        <v>7799</v>
      </c>
      <c r="E1621" s="2">
        <v>42076</v>
      </c>
      <c r="F1621" s="2">
        <v>44042</v>
      </c>
      <c r="G1621" s="2">
        <v>44043</v>
      </c>
      <c r="H1621" t="s">
        <v>113</v>
      </c>
      <c r="I1621">
        <v>105.45</v>
      </c>
      <c r="J1621">
        <v>10000</v>
      </c>
      <c r="K1621" t="s">
        <v>30</v>
      </c>
      <c r="L1621" t="s">
        <v>72</v>
      </c>
      <c r="M1621" t="s">
        <v>83</v>
      </c>
      <c r="N1621" t="s">
        <v>50</v>
      </c>
      <c r="O1621" t="s">
        <v>87</v>
      </c>
      <c r="P1621" t="s">
        <v>881</v>
      </c>
      <c r="Q1621">
        <v>49</v>
      </c>
      <c r="R1621" t="s">
        <v>36</v>
      </c>
      <c r="S1621" t="s">
        <v>4027</v>
      </c>
      <c r="T1621" t="s">
        <v>4028</v>
      </c>
      <c r="U1621" t="s">
        <v>52</v>
      </c>
      <c r="V1621" t="s">
        <v>51</v>
      </c>
      <c r="W1621" t="s">
        <v>2049</v>
      </c>
      <c r="X1621" t="s">
        <v>2050</v>
      </c>
      <c r="Y1621" t="s">
        <v>103</v>
      </c>
      <c r="Z1621" t="s">
        <v>102</v>
      </c>
    </row>
    <row r="1622" spans="1:26">
      <c r="A1622" s="1">
        <v>44047</v>
      </c>
      <c r="B1622" t="s">
        <v>7800</v>
      </c>
      <c r="C1622" t="s">
        <v>7801</v>
      </c>
      <c r="D1622" t="s">
        <v>7802</v>
      </c>
      <c r="E1622" s="2">
        <v>40403</v>
      </c>
      <c r="F1622" s="2">
        <v>44043</v>
      </c>
      <c r="G1622" s="2">
        <v>44044</v>
      </c>
      <c r="H1622" t="s">
        <v>95</v>
      </c>
      <c r="I1622">
        <v>54.84</v>
      </c>
      <c r="J1622">
        <v>61000</v>
      </c>
      <c r="K1622" t="s">
        <v>30</v>
      </c>
      <c r="L1622" t="s">
        <v>72</v>
      </c>
      <c r="M1622" t="s">
        <v>83</v>
      </c>
      <c r="N1622" t="s">
        <v>40</v>
      </c>
      <c r="O1622" t="s">
        <v>136</v>
      </c>
      <c r="P1622" t="s">
        <v>5043</v>
      </c>
      <c r="Q1622">
        <v>62</v>
      </c>
      <c r="R1622" t="s">
        <v>36</v>
      </c>
      <c r="S1622" t="s">
        <v>7803</v>
      </c>
      <c r="T1622" t="s">
        <v>7804</v>
      </c>
      <c r="U1622" t="s">
        <v>117</v>
      </c>
      <c r="V1622" t="s">
        <v>118</v>
      </c>
      <c r="W1622" t="s">
        <v>6610</v>
      </c>
      <c r="X1622" t="s">
        <v>6611</v>
      </c>
      <c r="Y1622" t="s">
        <v>1400</v>
      </c>
      <c r="Z1622" t="s">
        <v>63</v>
      </c>
    </row>
    <row r="1623" spans="1:26">
      <c r="A1623" s="1">
        <v>44047</v>
      </c>
      <c r="B1623" t="s">
        <v>7805</v>
      </c>
      <c r="C1623" t="s">
        <v>7806</v>
      </c>
      <c r="D1623" t="s">
        <v>7807</v>
      </c>
      <c r="E1623" s="2">
        <v>41109</v>
      </c>
      <c r="F1623" s="2">
        <v>44035</v>
      </c>
      <c r="G1623" s="2">
        <v>44040</v>
      </c>
      <c r="H1623" t="s">
        <v>48</v>
      </c>
      <c r="I1623">
        <v>128.34</v>
      </c>
      <c r="J1623">
        <v>37000</v>
      </c>
      <c r="K1623" t="s">
        <v>30</v>
      </c>
      <c r="L1623" t="s">
        <v>49</v>
      </c>
      <c r="M1623" t="s">
        <v>83</v>
      </c>
      <c r="N1623" t="s">
        <v>59</v>
      </c>
      <c r="O1623" t="s">
        <v>34</v>
      </c>
      <c r="P1623" t="s">
        <v>35</v>
      </c>
      <c r="Q1623">
        <v>44</v>
      </c>
      <c r="R1623" t="s">
        <v>36</v>
      </c>
      <c r="S1623" t="s">
        <v>7376</v>
      </c>
      <c r="T1623" t="s">
        <v>7377</v>
      </c>
      <c r="U1623" t="s">
        <v>117</v>
      </c>
      <c r="V1623" t="s">
        <v>118</v>
      </c>
      <c r="W1623" t="s">
        <v>6634</v>
      </c>
      <c r="X1623" t="s">
        <v>6635</v>
      </c>
      <c r="Y1623" t="s">
        <v>638</v>
      </c>
      <c r="Z1623" t="s">
        <v>63</v>
      </c>
    </row>
    <row r="1624" spans="1:26">
      <c r="A1624" s="1">
        <v>44047</v>
      </c>
      <c r="B1624" t="s">
        <v>7808</v>
      </c>
      <c r="C1624" t="s">
        <v>7809</v>
      </c>
      <c r="D1624" t="s">
        <v>7810</v>
      </c>
      <c r="E1624" s="2">
        <v>41855</v>
      </c>
      <c r="F1624" s="2">
        <v>44027</v>
      </c>
      <c r="G1624" s="2">
        <v>44032</v>
      </c>
      <c r="H1624" t="s">
        <v>95</v>
      </c>
      <c r="I1624">
        <v>97.25</v>
      </c>
      <c r="J1624">
        <v>58000</v>
      </c>
      <c r="K1624" t="s">
        <v>30</v>
      </c>
      <c r="L1624" t="s">
        <v>72</v>
      </c>
      <c r="M1624" t="s">
        <v>124</v>
      </c>
      <c r="N1624" t="s">
        <v>59</v>
      </c>
      <c r="O1624" t="s">
        <v>63</v>
      </c>
      <c r="P1624" t="s">
        <v>589</v>
      </c>
      <c r="Q1624">
        <v>56</v>
      </c>
      <c r="R1624" t="s">
        <v>36</v>
      </c>
      <c r="S1624" t="s">
        <v>519</v>
      </c>
      <c r="T1624" t="s">
        <v>520</v>
      </c>
      <c r="U1624" t="s">
        <v>117</v>
      </c>
      <c r="V1624" t="s">
        <v>118</v>
      </c>
      <c r="W1624" t="s">
        <v>3398</v>
      </c>
      <c r="X1624" t="s">
        <v>3399</v>
      </c>
      <c r="Y1624" t="s">
        <v>135</v>
      </c>
      <c r="Z1624" t="s">
        <v>136</v>
      </c>
    </row>
    <row r="1625" spans="1:26">
      <c r="A1625" s="1">
        <v>44047</v>
      </c>
      <c r="B1625" t="s">
        <v>7811</v>
      </c>
      <c r="C1625" t="s">
        <v>7812</v>
      </c>
      <c r="D1625" t="s">
        <v>7813</v>
      </c>
      <c r="E1625" s="2">
        <v>40604</v>
      </c>
      <c r="F1625" s="2">
        <v>44033</v>
      </c>
      <c r="G1625" s="2">
        <v>44038</v>
      </c>
      <c r="H1625" t="s">
        <v>95</v>
      </c>
      <c r="I1625">
        <v>62.1</v>
      </c>
      <c r="J1625">
        <v>68000</v>
      </c>
      <c r="K1625" t="s">
        <v>30</v>
      </c>
      <c r="L1625" t="s">
        <v>72</v>
      </c>
      <c r="M1625" t="s">
        <v>32</v>
      </c>
      <c r="N1625" t="s">
        <v>102</v>
      </c>
      <c r="O1625" t="s">
        <v>34</v>
      </c>
      <c r="P1625" t="s">
        <v>35</v>
      </c>
      <c r="Q1625">
        <v>54</v>
      </c>
      <c r="R1625" t="s">
        <v>36</v>
      </c>
      <c r="S1625" t="s">
        <v>3100</v>
      </c>
      <c r="T1625" t="s">
        <v>3101</v>
      </c>
      <c r="U1625" t="s">
        <v>55</v>
      </c>
      <c r="V1625" t="s">
        <v>33</v>
      </c>
    </row>
    <row r="1626" spans="1:26">
      <c r="A1626" s="1">
        <v>44047</v>
      </c>
      <c r="B1626" t="s">
        <v>7814</v>
      </c>
      <c r="C1626" t="s">
        <v>7815</v>
      </c>
      <c r="D1626" t="s">
        <v>7816</v>
      </c>
      <c r="E1626" s="2">
        <v>40996</v>
      </c>
      <c r="F1626" s="2">
        <v>44041</v>
      </c>
      <c r="G1626" s="2">
        <v>44043</v>
      </c>
      <c r="H1626" t="s">
        <v>113</v>
      </c>
      <c r="I1626">
        <v>101.01</v>
      </c>
      <c r="J1626">
        <v>8000</v>
      </c>
      <c r="K1626" t="s">
        <v>30</v>
      </c>
      <c r="L1626" t="s">
        <v>49</v>
      </c>
      <c r="M1626" t="s">
        <v>124</v>
      </c>
      <c r="N1626" t="s">
        <v>50</v>
      </c>
      <c r="O1626" t="s">
        <v>50</v>
      </c>
      <c r="P1626" t="s">
        <v>172</v>
      </c>
      <c r="Q1626">
        <v>30</v>
      </c>
      <c r="R1626" t="s">
        <v>36</v>
      </c>
      <c r="S1626" t="s">
        <v>2790</v>
      </c>
      <c r="T1626" t="s">
        <v>2791</v>
      </c>
      <c r="U1626" t="s">
        <v>367</v>
      </c>
      <c r="V1626" t="s">
        <v>76</v>
      </c>
      <c r="W1626" t="s">
        <v>1993</v>
      </c>
      <c r="X1626" t="s">
        <v>1994</v>
      </c>
      <c r="Y1626" t="s">
        <v>117</v>
      </c>
      <c r="Z1626" t="s">
        <v>118</v>
      </c>
    </row>
    <row r="1627" spans="1:26">
      <c r="A1627" s="1">
        <v>44047</v>
      </c>
      <c r="B1627" t="s">
        <v>7817</v>
      </c>
      <c r="C1627" t="s">
        <v>7818</v>
      </c>
      <c r="D1627" t="s">
        <v>7819</v>
      </c>
      <c r="E1627" s="2">
        <v>40758</v>
      </c>
      <c r="F1627" s="2">
        <v>44029</v>
      </c>
      <c r="G1627" s="2">
        <v>44034</v>
      </c>
      <c r="H1627" t="s">
        <v>113</v>
      </c>
      <c r="I1627">
        <v>111.1</v>
      </c>
      <c r="J1627">
        <v>7000</v>
      </c>
      <c r="K1627" t="s">
        <v>30</v>
      </c>
      <c r="L1627" t="s">
        <v>31</v>
      </c>
      <c r="M1627" t="s">
        <v>83</v>
      </c>
      <c r="N1627" t="s">
        <v>34</v>
      </c>
      <c r="O1627" t="s">
        <v>63</v>
      </c>
      <c r="P1627" t="s">
        <v>1631</v>
      </c>
      <c r="Q1627">
        <v>26</v>
      </c>
      <c r="R1627" t="s">
        <v>36</v>
      </c>
      <c r="S1627" t="s">
        <v>4264</v>
      </c>
      <c r="T1627" t="s">
        <v>4265</v>
      </c>
      <c r="U1627" t="s">
        <v>39</v>
      </c>
      <c r="V1627" t="s">
        <v>40</v>
      </c>
    </row>
    <row r="1628" spans="1:26">
      <c r="A1628" s="1">
        <v>44047</v>
      </c>
      <c r="B1628" t="s">
        <v>7820</v>
      </c>
      <c r="C1628" t="s">
        <v>7821</v>
      </c>
      <c r="D1628" t="s">
        <v>7822</v>
      </c>
      <c r="E1628" s="2">
        <v>42758</v>
      </c>
      <c r="F1628" s="2">
        <v>44044</v>
      </c>
      <c r="G1628" s="2">
        <v>44044</v>
      </c>
      <c r="H1628" t="s">
        <v>48</v>
      </c>
      <c r="I1628">
        <v>105.6</v>
      </c>
      <c r="J1628">
        <v>33000</v>
      </c>
      <c r="K1628" t="s">
        <v>30</v>
      </c>
      <c r="L1628" t="s">
        <v>72</v>
      </c>
      <c r="M1628" t="s">
        <v>83</v>
      </c>
      <c r="N1628" t="s">
        <v>40</v>
      </c>
      <c r="O1628" t="s">
        <v>63</v>
      </c>
      <c r="P1628" t="s">
        <v>216</v>
      </c>
      <c r="Q1628">
        <v>63</v>
      </c>
      <c r="R1628" t="s">
        <v>36</v>
      </c>
      <c r="S1628" t="s">
        <v>3702</v>
      </c>
      <c r="T1628" t="s">
        <v>3703</v>
      </c>
      <c r="U1628" t="s">
        <v>114</v>
      </c>
      <c r="V1628" t="s">
        <v>44</v>
      </c>
    </row>
    <row r="1629" spans="1:26">
      <c r="A1629" s="1">
        <v>44047</v>
      </c>
      <c r="B1629" t="s">
        <v>7823</v>
      </c>
      <c r="C1629" t="s">
        <v>7824</v>
      </c>
      <c r="D1629" t="s">
        <v>7825</v>
      </c>
      <c r="E1629" s="2">
        <v>41439</v>
      </c>
      <c r="F1629" s="2">
        <v>44032</v>
      </c>
      <c r="G1629" s="2">
        <v>44037</v>
      </c>
      <c r="H1629" t="s">
        <v>113</v>
      </c>
      <c r="I1629">
        <v>99.91</v>
      </c>
      <c r="J1629">
        <v>1000</v>
      </c>
      <c r="K1629" t="s">
        <v>30</v>
      </c>
      <c r="L1629" t="s">
        <v>72</v>
      </c>
      <c r="M1629" t="s">
        <v>83</v>
      </c>
      <c r="N1629" t="s">
        <v>102</v>
      </c>
      <c r="O1629" t="s">
        <v>63</v>
      </c>
      <c r="P1629" t="s">
        <v>666</v>
      </c>
      <c r="Q1629">
        <v>49</v>
      </c>
      <c r="R1629" t="s">
        <v>237</v>
      </c>
      <c r="S1629" t="s">
        <v>1657</v>
      </c>
      <c r="T1629" t="s">
        <v>1658</v>
      </c>
      <c r="U1629" t="s">
        <v>90</v>
      </c>
      <c r="V1629" t="s">
        <v>91</v>
      </c>
      <c r="W1629" t="s">
        <v>274</v>
      </c>
      <c r="X1629" t="s">
        <v>275</v>
      </c>
      <c r="Y1629" t="s">
        <v>55</v>
      </c>
      <c r="Z1629" t="s">
        <v>33</v>
      </c>
    </row>
    <row r="1630" spans="1:26">
      <c r="A1630" s="1">
        <v>44047</v>
      </c>
      <c r="B1630" t="s">
        <v>7826</v>
      </c>
      <c r="C1630" t="s">
        <v>7827</v>
      </c>
      <c r="D1630" t="s">
        <v>7828</v>
      </c>
      <c r="E1630" s="2">
        <v>41163</v>
      </c>
      <c r="F1630" s="2">
        <v>44037</v>
      </c>
      <c r="G1630" s="2">
        <v>44040</v>
      </c>
      <c r="H1630" t="s">
        <v>113</v>
      </c>
      <c r="I1630">
        <v>76.52</v>
      </c>
      <c r="J1630">
        <v>2000</v>
      </c>
      <c r="K1630" t="s">
        <v>30</v>
      </c>
      <c r="L1630" t="s">
        <v>72</v>
      </c>
      <c r="M1630" t="s">
        <v>83</v>
      </c>
      <c r="N1630" t="s">
        <v>63</v>
      </c>
      <c r="O1630" t="s">
        <v>34</v>
      </c>
      <c r="P1630" t="s">
        <v>35</v>
      </c>
      <c r="Q1630">
        <v>52</v>
      </c>
      <c r="R1630" t="s">
        <v>36</v>
      </c>
      <c r="S1630" t="s">
        <v>4645</v>
      </c>
      <c r="T1630" t="s">
        <v>4646</v>
      </c>
      <c r="U1630" t="s">
        <v>103</v>
      </c>
      <c r="V1630" t="s">
        <v>102</v>
      </c>
      <c r="W1630" t="s">
        <v>2134</v>
      </c>
      <c r="X1630" t="s">
        <v>2135</v>
      </c>
      <c r="Y1630" t="s">
        <v>39</v>
      </c>
      <c r="Z1630" t="s">
        <v>40</v>
      </c>
    </row>
    <row r="1631" spans="1:26">
      <c r="A1631" s="1">
        <v>44047</v>
      </c>
      <c r="B1631" t="s">
        <v>7829</v>
      </c>
      <c r="C1631" t="s">
        <v>7830</v>
      </c>
      <c r="D1631" t="s">
        <v>7831</v>
      </c>
      <c r="E1631" s="2">
        <v>42357</v>
      </c>
      <c r="F1631" s="2">
        <v>44035</v>
      </c>
      <c r="G1631" s="2">
        <v>44040</v>
      </c>
      <c r="H1631" t="s">
        <v>82</v>
      </c>
      <c r="I1631">
        <v>58.01</v>
      </c>
      <c r="J1631">
        <v>1000</v>
      </c>
      <c r="K1631" t="s">
        <v>30</v>
      </c>
      <c r="L1631" t="s">
        <v>49</v>
      </c>
      <c r="M1631" t="s">
        <v>32</v>
      </c>
      <c r="N1631" t="s">
        <v>59</v>
      </c>
      <c r="O1631" t="s">
        <v>91</v>
      </c>
      <c r="P1631" t="s">
        <v>90</v>
      </c>
      <c r="Q1631">
        <v>57</v>
      </c>
      <c r="R1631" t="s">
        <v>36</v>
      </c>
      <c r="S1631" t="s">
        <v>7832</v>
      </c>
      <c r="T1631" t="s">
        <v>7833</v>
      </c>
      <c r="U1631" t="s">
        <v>103</v>
      </c>
      <c r="V1631" t="s">
        <v>102</v>
      </c>
      <c r="W1631" t="s">
        <v>1682</v>
      </c>
      <c r="X1631" t="s">
        <v>1683</v>
      </c>
      <c r="Y1631" t="s">
        <v>1684</v>
      </c>
      <c r="Z1631" t="s">
        <v>107</v>
      </c>
    </row>
    <row r="1632" spans="1:26">
      <c r="A1632" s="1">
        <v>44047</v>
      </c>
      <c r="B1632" t="s">
        <v>7834</v>
      </c>
      <c r="C1632" t="s">
        <v>7835</v>
      </c>
      <c r="D1632" t="s">
        <v>7836</v>
      </c>
      <c r="E1632" s="2">
        <v>41602</v>
      </c>
      <c r="F1632" s="2">
        <v>44043</v>
      </c>
      <c r="G1632" s="2">
        <v>44044</v>
      </c>
      <c r="H1632" t="s">
        <v>48</v>
      </c>
      <c r="I1632">
        <v>132.69999999999999</v>
      </c>
      <c r="J1632">
        <v>24000</v>
      </c>
      <c r="K1632" t="s">
        <v>30</v>
      </c>
      <c r="L1632" t="s">
        <v>49</v>
      </c>
      <c r="M1632" t="s">
        <v>83</v>
      </c>
      <c r="N1632" t="s">
        <v>136</v>
      </c>
      <c r="O1632" t="s">
        <v>107</v>
      </c>
      <c r="P1632" t="s">
        <v>889</v>
      </c>
      <c r="Q1632">
        <v>50</v>
      </c>
      <c r="R1632" t="s">
        <v>36</v>
      </c>
      <c r="S1632" t="s">
        <v>7837</v>
      </c>
      <c r="T1632" t="s">
        <v>7838</v>
      </c>
      <c r="U1632" t="s">
        <v>55</v>
      </c>
      <c r="V1632" t="s">
        <v>33</v>
      </c>
    </row>
    <row r="1633" spans="1:26">
      <c r="A1633" s="1">
        <v>44047</v>
      </c>
      <c r="B1633" t="s">
        <v>7839</v>
      </c>
      <c r="C1633" t="s">
        <v>7840</v>
      </c>
      <c r="D1633" t="s">
        <v>7841</v>
      </c>
      <c r="E1633" s="2">
        <v>42985</v>
      </c>
      <c r="F1633" s="2">
        <v>44043</v>
      </c>
      <c r="G1633" s="2">
        <v>44044</v>
      </c>
      <c r="H1633" t="s">
        <v>95</v>
      </c>
      <c r="I1633">
        <v>56.86</v>
      </c>
      <c r="J1633">
        <v>30000</v>
      </c>
      <c r="K1633" t="s">
        <v>30</v>
      </c>
      <c r="L1633" t="s">
        <v>49</v>
      </c>
      <c r="M1633" t="s">
        <v>83</v>
      </c>
      <c r="N1633" t="s">
        <v>59</v>
      </c>
      <c r="O1633" t="s">
        <v>40</v>
      </c>
      <c r="P1633" t="s">
        <v>39</v>
      </c>
      <c r="Q1633">
        <v>45</v>
      </c>
      <c r="R1633" t="s">
        <v>36</v>
      </c>
      <c r="S1633" t="s">
        <v>6214</v>
      </c>
      <c r="T1633" t="s">
        <v>6215</v>
      </c>
      <c r="U1633" t="s">
        <v>55</v>
      </c>
      <c r="V1633" t="s">
        <v>33</v>
      </c>
      <c r="W1633" t="s">
        <v>159</v>
      </c>
      <c r="X1633" t="s">
        <v>160</v>
      </c>
      <c r="Y1633" t="s">
        <v>103</v>
      </c>
      <c r="Z1633" t="s">
        <v>102</v>
      </c>
    </row>
    <row r="1634" spans="1:26">
      <c r="A1634" s="1">
        <v>44048</v>
      </c>
      <c r="B1634" t="s">
        <v>7842</v>
      </c>
      <c r="C1634" t="s">
        <v>7843</v>
      </c>
      <c r="D1634" t="s">
        <v>7844</v>
      </c>
      <c r="E1634" s="2">
        <v>41078</v>
      </c>
      <c r="F1634" s="2">
        <v>44037</v>
      </c>
      <c r="G1634" s="2">
        <v>44042</v>
      </c>
      <c r="H1634" t="s">
        <v>95</v>
      </c>
      <c r="I1634">
        <v>87.1</v>
      </c>
      <c r="J1634">
        <v>99000</v>
      </c>
      <c r="K1634" t="s">
        <v>30</v>
      </c>
      <c r="L1634" t="s">
        <v>72</v>
      </c>
      <c r="M1634" t="s">
        <v>83</v>
      </c>
      <c r="N1634" t="s">
        <v>40</v>
      </c>
      <c r="O1634" t="s">
        <v>33</v>
      </c>
      <c r="P1634" t="s">
        <v>55</v>
      </c>
      <c r="Q1634">
        <v>50</v>
      </c>
      <c r="R1634" t="s">
        <v>36</v>
      </c>
      <c r="S1634" t="s">
        <v>5919</v>
      </c>
      <c r="T1634" t="s">
        <v>5920</v>
      </c>
      <c r="U1634" t="s">
        <v>75</v>
      </c>
      <c r="V1634" t="s">
        <v>76</v>
      </c>
      <c r="W1634" t="s">
        <v>232</v>
      </c>
      <c r="X1634" t="s">
        <v>233</v>
      </c>
      <c r="Y1634" t="s">
        <v>114</v>
      </c>
      <c r="Z1634" t="s">
        <v>44</v>
      </c>
    </row>
    <row r="1635" spans="1:26">
      <c r="A1635" s="1">
        <v>44048</v>
      </c>
      <c r="B1635" t="s">
        <v>7845</v>
      </c>
      <c r="C1635" t="s">
        <v>7846</v>
      </c>
      <c r="D1635" t="s">
        <v>7847</v>
      </c>
      <c r="E1635" s="2">
        <v>41629</v>
      </c>
      <c r="F1635" s="2">
        <v>44046</v>
      </c>
      <c r="G1635" s="2">
        <v>44046</v>
      </c>
      <c r="H1635" t="s">
        <v>171</v>
      </c>
      <c r="I1635">
        <v>7.19</v>
      </c>
      <c r="J1635">
        <v>300</v>
      </c>
      <c r="K1635" t="s">
        <v>30</v>
      </c>
      <c r="L1635" t="s">
        <v>31</v>
      </c>
      <c r="M1635" t="s">
        <v>32</v>
      </c>
      <c r="N1635" t="s">
        <v>33</v>
      </c>
      <c r="O1635" t="s">
        <v>87</v>
      </c>
      <c r="P1635" t="s">
        <v>544</v>
      </c>
      <c r="Q1635">
        <v>64</v>
      </c>
      <c r="R1635" t="s">
        <v>36</v>
      </c>
      <c r="S1635" t="s">
        <v>6122</v>
      </c>
      <c r="T1635" t="s">
        <v>6123</v>
      </c>
      <c r="U1635" t="s">
        <v>172</v>
      </c>
      <c r="V1635" t="s">
        <v>50</v>
      </c>
      <c r="W1635" t="s">
        <v>2551</v>
      </c>
      <c r="X1635" t="s">
        <v>2552</v>
      </c>
      <c r="Y1635" t="s">
        <v>90</v>
      </c>
      <c r="Z1635" t="s">
        <v>91</v>
      </c>
    </row>
    <row r="1636" spans="1:26">
      <c r="A1636" s="1">
        <v>44048</v>
      </c>
      <c r="B1636" t="s">
        <v>7848</v>
      </c>
      <c r="C1636" t="s">
        <v>7849</v>
      </c>
      <c r="D1636" t="s">
        <v>7850</v>
      </c>
      <c r="E1636" s="2">
        <v>41412</v>
      </c>
      <c r="F1636" s="2">
        <v>44041</v>
      </c>
      <c r="G1636" s="2">
        <v>44043</v>
      </c>
      <c r="H1636" t="s">
        <v>95</v>
      </c>
      <c r="I1636">
        <v>66.709999999999994</v>
      </c>
      <c r="J1636">
        <v>43000</v>
      </c>
      <c r="K1636" t="s">
        <v>30</v>
      </c>
      <c r="L1636" t="s">
        <v>72</v>
      </c>
      <c r="M1636" t="s">
        <v>32</v>
      </c>
      <c r="N1636" t="s">
        <v>87</v>
      </c>
      <c r="O1636" t="s">
        <v>44</v>
      </c>
      <c r="P1636" t="s">
        <v>5497</v>
      </c>
      <c r="Q1636">
        <v>54</v>
      </c>
      <c r="R1636" t="s">
        <v>36</v>
      </c>
      <c r="S1636" t="s">
        <v>3756</v>
      </c>
      <c r="T1636" t="s">
        <v>3757</v>
      </c>
      <c r="U1636" t="s">
        <v>103</v>
      </c>
      <c r="V1636" t="s">
        <v>102</v>
      </c>
    </row>
    <row r="1637" spans="1:26">
      <c r="A1637" s="1">
        <v>44048</v>
      </c>
      <c r="B1637" t="s">
        <v>7851</v>
      </c>
      <c r="C1637" t="s">
        <v>7852</v>
      </c>
      <c r="D1637" t="s">
        <v>7853</v>
      </c>
      <c r="E1637" s="2">
        <v>43809</v>
      </c>
      <c r="F1637" s="2">
        <v>44033</v>
      </c>
      <c r="G1637" s="2">
        <v>44038</v>
      </c>
      <c r="H1637" t="s">
        <v>95</v>
      </c>
      <c r="I1637">
        <v>86.26</v>
      </c>
      <c r="J1637">
        <v>96000</v>
      </c>
      <c r="K1637" t="s">
        <v>30</v>
      </c>
      <c r="L1637" t="s">
        <v>49</v>
      </c>
      <c r="M1637" t="s">
        <v>83</v>
      </c>
      <c r="N1637" t="s">
        <v>50</v>
      </c>
      <c r="O1637" t="s">
        <v>44</v>
      </c>
      <c r="P1637" t="s">
        <v>114</v>
      </c>
      <c r="Q1637">
        <v>45</v>
      </c>
      <c r="R1637" t="s">
        <v>36</v>
      </c>
      <c r="S1637" t="s">
        <v>1967</v>
      </c>
      <c r="T1637" t="s">
        <v>1968</v>
      </c>
      <c r="U1637" t="s">
        <v>90</v>
      </c>
      <c r="V1637" t="s">
        <v>91</v>
      </c>
      <c r="W1637" t="s">
        <v>1215</v>
      </c>
      <c r="X1637" t="s">
        <v>1216</v>
      </c>
      <c r="Y1637" t="s">
        <v>534</v>
      </c>
      <c r="Z1637" t="s">
        <v>63</v>
      </c>
    </row>
    <row r="1638" spans="1:26">
      <c r="A1638" s="1">
        <v>44048</v>
      </c>
      <c r="B1638" t="s">
        <v>7854</v>
      </c>
      <c r="C1638" t="s">
        <v>7855</v>
      </c>
      <c r="D1638" t="s">
        <v>7856</v>
      </c>
      <c r="E1638" s="2">
        <v>43466</v>
      </c>
      <c r="F1638" s="2">
        <v>44042</v>
      </c>
      <c r="G1638" s="2">
        <v>44044</v>
      </c>
      <c r="H1638" t="s">
        <v>171</v>
      </c>
      <c r="I1638">
        <v>10.73</v>
      </c>
      <c r="J1638">
        <v>100</v>
      </c>
      <c r="K1638" t="s">
        <v>149</v>
      </c>
      <c r="L1638" t="s">
        <v>31</v>
      </c>
      <c r="M1638" t="s">
        <v>83</v>
      </c>
      <c r="N1638" t="s">
        <v>102</v>
      </c>
      <c r="O1638" t="s">
        <v>102</v>
      </c>
      <c r="P1638" t="s">
        <v>103</v>
      </c>
      <c r="Q1638">
        <v>53</v>
      </c>
      <c r="R1638" t="s">
        <v>36</v>
      </c>
      <c r="S1638" t="s">
        <v>7857</v>
      </c>
      <c r="T1638" t="s">
        <v>7858</v>
      </c>
      <c r="U1638" t="s">
        <v>172</v>
      </c>
      <c r="V1638" t="s">
        <v>50</v>
      </c>
    </row>
    <row r="1639" spans="1:26">
      <c r="A1639" s="1">
        <v>44048</v>
      </c>
      <c r="B1639" t="s">
        <v>7859</v>
      </c>
      <c r="C1639" t="s">
        <v>7860</v>
      </c>
      <c r="D1639" t="s">
        <v>7861</v>
      </c>
      <c r="E1639" s="2">
        <v>41149</v>
      </c>
      <c r="F1639" s="2">
        <v>44041</v>
      </c>
      <c r="G1639" s="2">
        <v>44043</v>
      </c>
      <c r="H1639" t="s">
        <v>171</v>
      </c>
      <c r="I1639">
        <v>9.3000000000000007</v>
      </c>
      <c r="J1639">
        <v>300</v>
      </c>
      <c r="K1639" t="s">
        <v>30</v>
      </c>
      <c r="L1639" t="s">
        <v>72</v>
      </c>
      <c r="M1639" t="s">
        <v>32</v>
      </c>
      <c r="N1639" t="s">
        <v>59</v>
      </c>
      <c r="O1639" t="s">
        <v>118</v>
      </c>
      <c r="P1639" t="s">
        <v>117</v>
      </c>
      <c r="Q1639">
        <v>38</v>
      </c>
      <c r="R1639" t="s">
        <v>36</v>
      </c>
      <c r="S1639" t="s">
        <v>3235</v>
      </c>
      <c r="T1639" t="s">
        <v>3236</v>
      </c>
      <c r="U1639" t="s">
        <v>3237</v>
      </c>
      <c r="V1639" t="s">
        <v>87</v>
      </c>
    </row>
    <row r="1640" spans="1:26">
      <c r="A1640" s="1">
        <v>44048</v>
      </c>
      <c r="B1640" t="s">
        <v>7862</v>
      </c>
      <c r="C1640" t="s">
        <v>7863</v>
      </c>
      <c r="D1640" t="s">
        <v>7864</v>
      </c>
      <c r="E1640" s="2">
        <v>42852</v>
      </c>
      <c r="F1640" s="2">
        <v>44039</v>
      </c>
      <c r="G1640" s="2">
        <v>44042</v>
      </c>
      <c r="H1640" t="s">
        <v>29</v>
      </c>
      <c r="I1640">
        <v>127.13</v>
      </c>
      <c r="J1640">
        <v>19000</v>
      </c>
      <c r="K1640" t="s">
        <v>30</v>
      </c>
      <c r="L1640" t="s">
        <v>49</v>
      </c>
      <c r="M1640" t="s">
        <v>124</v>
      </c>
      <c r="N1640" t="s">
        <v>91</v>
      </c>
      <c r="O1640" t="s">
        <v>76</v>
      </c>
      <c r="P1640" t="s">
        <v>75</v>
      </c>
      <c r="Q1640">
        <v>28</v>
      </c>
      <c r="R1640" t="s">
        <v>36</v>
      </c>
      <c r="S1640" t="s">
        <v>7062</v>
      </c>
      <c r="T1640" t="s">
        <v>7063</v>
      </c>
      <c r="U1640" t="s">
        <v>253</v>
      </c>
      <c r="V1640" t="s">
        <v>87</v>
      </c>
      <c r="W1640" t="s">
        <v>4473</v>
      </c>
      <c r="X1640" t="s">
        <v>4474</v>
      </c>
      <c r="Y1640" t="s">
        <v>172</v>
      </c>
      <c r="Z1640" t="s">
        <v>50</v>
      </c>
    </row>
    <row r="1641" spans="1:26">
      <c r="A1641" s="1">
        <v>44048</v>
      </c>
      <c r="B1641" t="s">
        <v>7865</v>
      </c>
      <c r="C1641" t="s">
        <v>7866</v>
      </c>
      <c r="D1641" t="s">
        <v>7867</v>
      </c>
      <c r="E1641" s="2">
        <v>42324</v>
      </c>
      <c r="F1641" s="2">
        <v>44028</v>
      </c>
      <c r="G1641" s="2">
        <v>44033</v>
      </c>
      <c r="H1641" t="s">
        <v>48</v>
      </c>
      <c r="I1641">
        <v>105.58</v>
      </c>
      <c r="J1641">
        <v>36000</v>
      </c>
      <c r="K1641" t="s">
        <v>30</v>
      </c>
      <c r="L1641" t="s">
        <v>31</v>
      </c>
      <c r="M1641" t="s">
        <v>83</v>
      </c>
      <c r="N1641" t="s">
        <v>87</v>
      </c>
      <c r="O1641" t="s">
        <v>76</v>
      </c>
      <c r="P1641" t="s">
        <v>367</v>
      </c>
      <c r="Q1641">
        <v>39</v>
      </c>
      <c r="R1641" t="s">
        <v>36</v>
      </c>
      <c r="S1641" t="s">
        <v>5290</v>
      </c>
      <c r="T1641" t="s">
        <v>5291</v>
      </c>
      <c r="U1641" t="s">
        <v>103</v>
      </c>
      <c r="V1641" t="s">
        <v>102</v>
      </c>
    </row>
    <row r="1642" spans="1:26">
      <c r="A1642" s="1">
        <v>44048</v>
      </c>
      <c r="B1642" t="s">
        <v>7868</v>
      </c>
      <c r="C1642" t="s">
        <v>7869</v>
      </c>
      <c r="D1642" t="s">
        <v>7870</v>
      </c>
      <c r="E1642" s="2">
        <v>41780</v>
      </c>
      <c r="F1642" s="2">
        <v>44042</v>
      </c>
      <c r="G1642" s="2">
        <v>44044</v>
      </c>
      <c r="H1642" t="s">
        <v>113</v>
      </c>
      <c r="I1642">
        <v>116.92</v>
      </c>
      <c r="J1642">
        <v>1000</v>
      </c>
      <c r="K1642" t="s">
        <v>30</v>
      </c>
      <c r="L1642" t="s">
        <v>49</v>
      </c>
      <c r="M1642" t="s">
        <v>32</v>
      </c>
      <c r="N1642" t="s">
        <v>102</v>
      </c>
      <c r="O1642" t="s">
        <v>167</v>
      </c>
      <c r="P1642" t="s">
        <v>2104</v>
      </c>
      <c r="Q1642">
        <v>44</v>
      </c>
      <c r="R1642" t="s">
        <v>237</v>
      </c>
      <c r="S1642" t="s">
        <v>3591</v>
      </c>
      <c r="T1642" t="s">
        <v>3592</v>
      </c>
      <c r="U1642" t="s">
        <v>452</v>
      </c>
      <c r="V1642" t="s">
        <v>76</v>
      </c>
      <c r="W1642" t="s">
        <v>3334</v>
      </c>
      <c r="X1642" t="s">
        <v>3335</v>
      </c>
      <c r="Y1642" t="s">
        <v>441</v>
      </c>
      <c r="Z1642" t="s">
        <v>63</v>
      </c>
    </row>
    <row r="1643" spans="1:26">
      <c r="A1643" s="1">
        <v>44048</v>
      </c>
      <c r="B1643" t="s">
        <v>7871</v>
      </c>
      <c r="C1643" t="s">
        <v>7872</v>
      </c>
      <c r="D1643" t="s">
        <v>7873</v>
      </c>
      <c r="E1643" s="2">
        <v>40828</v>
      </c>
      <c r="F1643" s="2">
        <v>44029</v>
      </c>
      <c r="G1643" s="2">
        <v>44034</v>
      </c>
      <c r="H1643" t="s">
        <v>48</v>
      </c>
      <c r="I1643">
        <v>137.56</v>
      </c>
      <c r="J1643">
        <v>21000</v>
      </c>
      <c r="K1643" t="s">
        <v>30</v>
      </c>
      <c r="L1643" t="s">
        <v>72</v>
      </c>
      <c r="M1643" t="s">
        <v>83</v>
      </c>
      <c r="N1643" t="s">
        <v>63</v>
      </c>
      <c r="O1643" t="s">
        <v>63</v>
      </c>
      <c r="P1643" t="s">
        <v>7874</v>
      </c>
      <c r="Q1643">
        <v>52</v>
      </c>
      <c r="R1643" t="s">
        <v>36</v>
      </c>
      <c r="S1643" t="s">
        <v>7565</v>
      </c>
      <c r="T1643" t="s">
        <v>7566</v>
      </c>
      <c r="U1643" t="s">
        <v>103</v>
      </c>
      <c r="V1643" t="s">
        <v>102</v>
      </c>
    </row>
    <row r="1644" spans="1:26">
      <c r="A1644" s="1">
        <v>44048</v>
      </c>
      <c r="B1644" t="s">
        <v>7875</v>
      </c>
      <c r="C1644" t="s">
        <v>7876</v>
      </c>
      <c r="D1644" t="s">
        <v>7877</v>
      </c>
      <c r="E1644" s="2">
        <v>41152</v>
      </c>
      <c r="F1644" s="2">
        <v>44032</v>
      </c>
      <c r="G1644" s="2">
        <v>44037</v>
      </c>
      <c r="H1644" t="s">
        <v>95</v>
      </c>
      <c r="I1644">
        <v>59.78</v>
      </c>
      <c r="J1644">
        <v>26000</v>
      </c>
      <c r="K1644" t="s">
        <v>30</v>
      </c>
      <c r="L1644" t="s">
        <v>49</v>
      </c>
      <c r="M1644" t="s">
        <v>124</v>
      </c>
      <c r="N1644" t="s">
        <v>167</v>
      </c>
      <c r="O1644" t="s">
        <v>50</v>
      </c>
      <c r="P1644" t="s">
        <v>172</v>
      </c>
      <c r="Q1644">
        <v>39</v>
      </c>
      <c r="R1644" t="s">
        <v>36</v>
      </c>
      <c r="S1644" t="s">
        <v>188</v>
      </c>
      <c r="T1644" t="s">
        <v>189</v>
      </c>
      <c r="U1644" t="s">
        <v>190</v>
      </c>
      <c r="V1644" t="s">
        <v>107</v>
      </c>
    </row>
    <row r="1645" spans="1:26">
      <c r="A1645" s="1">
        <v>44048</v>
      </c>
      <c r="B1645" t="s">
        <v>7878</v>
      </c>
      <c r="C1645" t="s">
        <v>7879</v>
      </c>
      <c r="D1645" t="s">
        <v>7880</v>
      </c>
      <c r="E1645" s="2">
        <v>43068</v>
      </c>
      <c r="F1645" s="2">
        <v>44037</v>
      </c>
      <c r="G1645" s="2">
        <v>44042</v>
      </c>
      <c r="H1645" t="s">
        <v>171</v>
      </c>
      <c r="I1645">
        <v>11.58</v>
      </c>
      <c r="J1645">
        <v>200</v>
      </c>
      <c r="K1645" t="s">
        <v>30</v>
      </c>
      <c r="L1645" t="s">
        <v>72</v>
      </c>
      <c r="M1645" t="s">
        <v>32</v>
      </c>
      <c r="N1645" t="s">
        <v>91</v>
      </c>
      <c r="O1645" t="s">
        <v>40</v>
      </c>
      <c r="P1645" t="s">
        <v>39</v>
      </c>
      <c r="Q1645">
        <v>47</v>
      </c>
      <c r="R1645" t="s">
        <v>36</v>
      </c>
      <c r="S1645" t="s">
        <v>5489</v>
      </c>
      <c r="T1645" t="s">
        <v>5490</v>
      </c>
      <c r="U1645" t="s">
        <v>1045</v>
      </c>
      <c r="V1645" t="s">
        <v>34</v>
      </c>
      <c r="W1645" t="s">
        <v>6458</v>
      </c>
      <c r="X1645" t="s">
        <v>6459</v>
      </c>
      <c r="Y1645" t="s">
        <v>39</v>
      </c>
      <c r="Z1645" t="s">
        <v>40</v>
      </c>
    </row>
    <row r="1646" spans="1:26">
      <c r="A1646" s="1">
        <v>44048</v>
      </c>
      <c r="B1646" t="s">
        <v>7881</v>
      </c>
      <c r="C1646" t="s">
        <v>7882</v>
      </c>
      <c r="D1646" t="s">
        <v>7883</v>
      </c>
      <c r="E1646" s="2">
        <v>40992</v>
      </c>
      <c r="F1646" s="2">
        <v>44032</v>
      </c>
      <c r="G1646" s="2">
        <v>44037</v>
      </c>
      <c r="H1646" t="s">
        <v>171</v>
      </c>
      <c r="I1646">
        <v>10.88</v>
      </c>
      <c r="J1646">
        <v>500</v>
      </c>
      <c r="K1646" t="s">
        <v>30</v>
      </c>
      <c r="L1646" t="s">
        <v>49</v>
      </c>
      <c r="M1646" t="s">
        <v>83</v>
      </c>
      <c r="N1646" t="s">
        <v>102</v>
      </c>
      <c r="O1646" t="s">
        <v>44</v>
      </c>
      <c r="P1646" t="s">
        <v>114</v>
      </c>
      <c r="Q1646">
        <v>56</v>
      </c>
      <c r="R1646" t="s">
        <v>36</v>
      </c>
      <c r="S1646" t="s">
        <v>2784</v>
      </c>
      <c r="T1646" t="s">
        <v>2785</v>
      </c>
      <c r="U1646" t="s">
        <v>2786</v>
      </c>
      <c r="V1646" t="s">
        <v>167</v>
      </c>
      <c r="W1646" t="s">
        <v>4234</v>
      </c>
      <c r="X1646" t="s">
        <v>4235</v>
      </c>
      <c r="Y1646" t="s">
        <v>4236</v>
      </c>
      <c r="Z1646" t="s">
        <v>107</v>
      </c>
    </row>
    <row r="1647" spans="1:26">
      <c r="A1647" s="1">
        <v>44048</v>
      </c>
      <c r="B1647" t="s">
        <v>7884</v>
      </c>
      <c r="C1647" t="s">
        <v>7885</v>
      </c>
      <c r="D1647" t="s">
        <v>7886</v>
      </c>
      <c r="E1647" s="2">
        <v>43596</v>
      </c>
      <c r="F1647" s="2">
        <v>44046</v>
      </c>
      <c r="G1647" s="2">
        <v>44046</v>
      </c>
      <c r="H1647" t="s">
        <v>95</v>
      </c>
      <c r="I1647">
        <v>96.53</v>
      </c>
      <c r="J1647">
        <v>13000</v>
      </c>
      <c r="K1647" t="s">
        <v>30</v>
      </c>
      <c r="L1647" t="s">
        <v>49</v>
      </c>
      <c r="M1647" t="s">
        <v>124</v>
      </c>
      <c r="N1647" t="s">
        <v>63</v>
      </c>
      <c r="O1647" t="s">
        <v>107</v>
      </c>
      <c r="P1647" t="s">
        <v>1155</v>
      </c>
      <c r="Q1647">
        <v>43</v>
      </c>
      <c r="R1647" t="s">
        <v>36</v>
      </c>
      <c r="S1647" t="s">
        <v>4393</v>
      </c>
      <c r="T1647" t="s">
        <v>4394</v>
      </c>
      <c r="U1647" t="s">
        <v>35</v>
      </c>
      <c r="V1647" t="s">
        <v>34</v>
      </c>
      <c r="W1647" t="s">
        <v>933</v>
      </c>
      <c r="X1647" t="s">
        <v>934</v>
      </c>
      <c r="Y1647" t="s">
        <v>103</v>
      </c>
      <c r="Z1647" t="s">
        <v>102</v>
      </c>
    </row>
    <row r="1648" spans="1:26">
      <c r="A1648" s="1">
        <v>44048</v>
      </c>
      <c r="B1648" t="s">
        <v>7887</v>
      </c>
      <c r="C1648" t="s">
        <v>7888</v>
      </c>
      <c r="D1648" t="s">
        <v>7889</v>
      </c>
      <c r="E1648" s="2">
        <v>40646</v>
      </c>
      <c r="F1648" s="2">
        <v>44031</v>
      </c>
      <c r="G1648" s="2">
        <v>44036</v>
      </c>
      <c r="H1648" t="s">
        <v>95</v>
      </c>
      <c r="I1648">
        <v>85.25</v>
      </c>
      <c r="J1648">
        <v>23000</v>
      </c>
      <c r="K1648" t="s">
        <v>30</v>
      </c>
      <c r="L1648" t="s">
        <v>72</v>
      </c>
      <c r="M1648" t="s">
        <v>83</v>
      </c>
      <c r="N1648" t="s">
        <v>136</v>
      </c>
      <c r="O1648" t="s">
        <v>34</v>
      </c>
      <c r="P1648" t="s">
        <v>855</v>
      </c>
      <c r="Q1648">
        <v>45</v>
      </c>
      <c r="R1648" t="s">
        <v>237</v>
      </c>
      <c r="S1648" t="s">
        <v>850</v>
      </c>
      <c r="T1648" t="s">
        <v>851</v>
      </c>
      <c r="U1648" t="s">
        <v>90</v>
      </c>
      <c r="V1648" t="s">
        <v>91</v>
      </c>
      <c r="W1648" t="s">
        <v>5102</v>
      </c>
      <c r="X1648" t="s">
        <v>5103</v>
      </c>
      <c r="Y1648" t="s">
        <v>39</v>
      </c>
      <c r="Z1648" t="s">
        <v>40</v>
      </c>
    </row>
    <row r="1649" spans="1:26">
      <c r="A1649" s="1">
        <v>44048</v>
      </c>
      <c r="B1649" t="s">
        <v>7890</v>
      </c>
      <c r="C1649" t="s">
        <v>7891</v>
      </c>
      <c r="D1649" t="s">
        <v>7892</v>
      </c>
      <c r="E1649" s="2">
        <v>43017</v>
      </c>
      <c r="F1649" s="2">
        <v>44031</v>
      </c>
      <c r="G1649" s="2">
        <v>44036</v>
      </c>
      <c r="H1649" t="s">
        <v>171</v>
      </c>
      <c r="I1649">
        <v>8.35</v>
      </c>
      <c r="J1649">
        <v>700</v>
      </c>
      <c r="K1649" t="s">
        <v>30</v>
      </c>
      <c r="L1649" t="s">
        <v>49</v>
      </c>
      <c r="M1649" t="s">
        <v>32</v>
      </c>
      <c r="N1649" t="s">
        <v>91</v>
      </c>
      <c r="O1649" t="s">
        <v>50</v>
      </c>
      <c r="P1649" t="s">
        <v>172</v>
      </c>
      <c r="Q1649">
        <v>56</v>
      </c>
      <c r="R1649" t="s">
        <v>237</v>
      </c>
      <c r="S1649" t="s">
        <v>6653</v>
      </c>
      <c r="T1649" t="s">
        <v>6654</v>
      </c>
      <c r="U1649" t="s">
        <v>58</v>
      </c>
      <c r="V1649" t="s">
        <v>59</v>
      </c>
    </row>
    <row r="1650" spans="1:26">
      <c r="A1650" s="1">
        <v>44048</v>
      </c>
      <c r="B1650" t="s">
        <v>7893</v>
      </c>
      <c r="C1650" t="s">
        <v>7894</v>
      </c>
      <c r="D1650" t="s">
        <v>7895</v>
      </c>
      <c r="E1650" s="2">
        <v>42244</v>
      </c>
      <c r="F1650" s="2">
        <v>44038</v>
      </c>
      <c r="G1650" s="2">
        <v>44041</v>
      </c>
      <c r="H1650" t="s">
        <v>113</v>
      </c>
      <c r="I1650">
        <v>95.05</v>
      </c>
      <c r="J1650">
        <v>8000</v>
      </c>
      <c r="K1650" t="s">
        <v>30</v>
      </c>
      <c r="L1650" t="s">
        <v>31</v>
      </c>
      <c r="M1650" t="s">
        <v>83</v>
      </c>
      <c r="N1650" t="s">
        <v>63</v>
      </c>
      <c r="O1650" t="s">
        <v>91</v>
      </c>
      <c r="P1650" t="s">
        <v>90</v>
      </c>
      <c r="Q1650">
        <v>62</v>
      </c>
      <c r="R1650" t="s">
        <v>36</v>
      </c>
      <c r="S1650" t="s">
        <v>7079</v>
      </c>
      <c r="T1650" t="s">
        <v>7080</v>
      </c>
      <c r="U1650" t="s">
        <v>58</v>
      </c>
      <c r="V1650" t="s">
        <v>59</v>
      </c>
      <c r="W1650" t="s">
        <v>1372</v>
      </c>
      <c r="X1650" t="s">
        <v>1373</v>
      </c>
      <c r="Y1650" t="s">
        <v>58</v>
      </c>
      <c r="Z1650" t="s">
        <v>59</v>
      </c>
    </row>
    <row r="1651" spans="1:26">
      <c r="A1651" s="1">
        <v>44048</v>
      </c>
      <c r="B1651" t="s">
        <v>7896</v>
      </c>
      <c r="C1651" t="s">
        <v>7897</v>
      </c>
      <c r="D1651" t="s">
        <v>7898</v>
      </c>
      <c r="E1651" s="2">
        <v>43593</v>
      </c>
      <c r="F1651" s="2">
        <v>44043</v>
      </c>
      <c r="G1651" s="2">
        <v>44044</v>
      </c>
      <c r="H1651" t="s">
        <v>29</v>
      </c>
      <c r="I1651">
        <v>158.78</v>
      </c>
      <c r="J1651">
        <v>20000</v>
      </c>
      <c r="K1651" t="s">
        <v>30</v>
      </c>
      <c r="L1651" t="s">
        <v>72</v>
      </c>
      <c r="M1651" t="s">
        <v>32</v>
      </c>
      <c r="N1651" t="s">
        <v>107</v>
      </c>
      <c r="O1651" t="s">
        <v>34</v>
      </c>
      <c r="P1651" t="s">
        <v>35</v>
      </c>
      <c r="Q1651">
        <v>36</v>
      </c>
      <c r="R1651" t="s">
        <v>237</v>
      </c>
      <c r="S1651" t="s">
        <v>2929</v>
      </c>
      <c r="T1651" t="s">
        <v>2930</v>
      </c>
      <c r="U1651" t="s">
        <v>411</v>
      </c>
      <c r="V1651" t="s">
        <v>167</v>
      </c>
      <c r="W1651" t="s">
        <v>1489</v>
      </c>
      <c r="X1651" t="s">
        <v>1490</v>
      </c>
      <c r="Y1651" t="s">
        <v>58</v>
      </c>
      <c r="Z1651" t="s">
        <v>59</v>
      </c>
    </row>
    <row r="1652" spans="1:26">
      <c r="A1652" s="1">
        <v>44048</v>
      </c>
      <c r="B1652" t="s">
        <v>7899</v>
      </c>
      <c r="C1652" t="s">
        <v>7900</v>
      </c>
      <c r="D1652" t="s">
        <v>7901</v>
      </c>
      <c r="E1652" s="2">
        <v>43627</v>
      </c>
      <c r="F1652" s="2">
        <v>44036</v>
      </c>
      <c r="G1652" s="2">
        <v>44041</v>
      </c>
      <c r="H1652" t="s">
        <v>29</v>
      </c>
      <c r="I1652">
        <v>169.27</v>
      </c>
      <c r="J1652">
        <v>18000</v>
      </c>
      <c r="K1652" t="s">
        <v>30</v>
      </c>
      <c r="L1652" t="s">
        <v>49</v>
      </c>
      <c r="M1652" t="s">
        <v>83</v>
      </c>
      <c r="N1652" t="s">
        <v>34</v>
      </c>
      <c r="O1652" t="s">
        <v>87</v>
      </c>
      <c r="P1652" t="s">
        <v>86</v>
      </c>
      <c r="Q1652">
        <v>61</v>
      </c>
      <c r="R1652" t="s">
        <v>36</v>
      </c>
      <c r="S1652" t="s">
        <v>7902</v>
      </c>
      <c r="T1652" t="s">
        <v>7903</v>
      </c>
      <c r="U1652" t="s">
        <v>7904</v>
      </c>
      <c r="V1652" t="s">
        <v>107</v>
      </c>
      <c r="W1652" t="s">
        <v>7364</v>
      </c>
      <c r="X1652" t="s">
        <v>7365</v>
      </c>
      <c r="Y1652" t="s">
        <v>7366</v>
      </c>
      <c r="Z1652" t="s">
        <v>63</v>
      </c>
    </row>
    <row r="1653" spans="1:26">
      <c r="A1653" s="1">
        <v>44048</v>
      </c>
      <c r="B1653" t="s">
        <v>7905</v>
      </c>
      <c r="C1653" t="s">
        <v>7906</v>
      </c>
      <c r="D1653" t="s">
        <v>7907</v>
      </c>
      <c r="E1653" s="2">
        <v>41845</v>
      </c>
      <c r="F1653" s="2">
        <v>44043</v>
      </c>
      <c r="G1653" s="2">
        <v>44044</v>
      </c>
      <c r="H1653" t="s">
        <v>113</v>
      </c>
      <c r="I1653">
        <v>95.82</v>
      </c>
      <c r="J1653">
        <v>1000</v>
      </c>
      <c r="K1653" t="s">
        <v>30</v>
      </c>
      <c r="L1653" t="s">
        <v>31</v>
      </c>
      <c r="M1653" t="s">
        <v>83</v>
      </c>
      <c r="N1653" t="s">
        <v>59</v>
      </c>
      <c r="O1653" t="s">
        <v>167</v>
      </c>
      <c r="P1653" t="s">
        <v>7908</v>
      </c>
      <c r="Q1653">
        <v>40</v>
      </c>
      <c r="R1653" t="s">
        <v>237</v>
      </c>
      <c r="S1653" t="s">
        <v>2362</v>
      </c>
      <c r="T1653" t="s">
        <v>2363</v>
      </c>
      <c r="U1653" t="s">
        <v>90</v>
      </c>
      <c r="V1653" t="s">
        <v>91</v>
      </c>
    </row>
    <row r="1654" spans="1:26">
      <c r="A1654" s="1">
        <v>44048</v>
      </c>
      <c r="B1654" t="s">
        <v>7909</v>
      </c>
      <c r="C1654" t="s">
        <v>7910</v>
      </c>
      <c r="D1654" t="s">
        <v>7911</v>
      </c>
      <c r="E1654" s="2">
        <v>41243</v>
      </c>
      <c r="F1654" s="2">
        <v>44035</v>
      </c>
      <c r="G1654" s="2">
        <v>44040</v>
      </c>
      <c r="H1654" t="s">
        <v>113</v>
      </c>
      <c r="I1654">
        <v>72.56</v>
      </c>
      <c r="J1654">
        <v>5000</v>
      </c>
      <c r="K1654" t="s">
        <v>149</v>
      </c>
      <c r="L1654" t="s">
        <v>31</v>
      </c>
      <c r="M1654" t="s">
        <v>32</v>
      </c>
      <c r="N1654" t="s">
        <v>118</v>
      </c>
      <c r="O1654" t="s">
        <v>63</v>
      </c>
      <c r="P1654" t="s">
        <v>7912</v>
      </c>
      <c r="Q1654">
        <v>41</v>
      </c>
      <c r="R1654" t="s">
        <v>36</v>
      </c>
      <c r="S1654" t="s">
        <v>2085</v>
      </c>
      <c r="T1654" t="s">
        <v>2086</v>
      </c>
      <c r="U1654" t="s">
        <v>702</v>
      </c>
      <c r="V1654" t="s">
        <v>76</v>
      </c>
      <c r="W1654" t="s">
        <v>7913</v>
      </c>
      <c r="X1654" t="s">
        <v>7914</v>
      </c>
      <c r="Y1654" t="s">
        <v>702</v>
      </c>
      <c r="Z1654" t="s">
        <v>76</v>
      </c>
    </row>
    <row r="1655" spans="1:26">
      <c r="A1655" s="1">
        <v>44048</v>
      </c>
      <c r="B1655" t="s">
        <v>7915</v>
      </c>
      <c r="C1655" t="s">
        <v>7916</v>
      </c>
      <c r="D1655" t="s">
        <v>7917</v>
      </c>
      <c r="E1655" s="2">
        <v>42745</v>
      </c>
      <c r="F1655" s="2">
        <v>44047</v>
      </c>
      <c r="G1655" s="2">
        <v>44047</v>
      </c>
      <c r="H1655" t="s">
        <v>95</v>
      </c>
      <c r="I1655">
        <v>76.92</v>
      </c>
      <c r="J1655">
        <v>42000</v>
      </c>
      <c r="K1655" t="s">
        <v>30</v>
      </c>
      <c r="L1655" t="s">
        <v>72</v>
      </c>
      <c r="M1655" t="s">
        <v>32</v>
      </c>
      <c r="N1655" t="s">
        <v>51</v>
      </c>
      <c r="O1655" t="s">
        <v>50</v>
      </c>
      <c r="P1655" t="s">
        <v>172</v>
      </c>
      <c r="Q1655">
        <v>28</v>
      </c>
      <c r="R1655" t="s">
        <v>36</v>
      </c>
      <c r="S1655" t="s">
        <v>7918</v>
      </c>
      <c r="T1655" t="s">
        <v>7919</v>
      </c>
      <c r="U1655" t="s">
        <v>52</v>
      </c>
      <c r="V1655" t="s">
        <v>51</v>
      </c>
      <c r="W1655" t="s">
        <v>2381</v>
      </c>
      <c r="X1655" t="s">
        <v>2382</v>
      </c>
      <c r="Y1655" t="s">
        <v>52</v>
      </c>
      <c r="Z1655" t="s">
        <v>51</v>
      </c>
    </row>
    <row r="1656" spans="1:26">
      <c r="A1656" s="1">
        <v>44048</v>
      </c>
      <c r="B1656" t="s">
        <v>7920</v>
      </c>
      <c r="C1656" t="s">
        <v>7921</v>
      </c>
      <c r="D1656" t="s">
        <v>7922</v>
      </c>
      <c r="E1656" s="2">
        <v>40519</v>
      </c>
      <c r="F1656" s="2">
        <v>44042</v>
      </c>
      <c r="G1656" s="2">
        <v>44044</v>
      </c>
      <c r="H1656" t="s">
        <v>48</v>
      </c>
      <c r="I1656">
        <v>142.16999999999999</v>
      </c>
      <c r="J1656">
        <v>18000</v>
      </c>
      <c r="K1656" t="s">
        <v>30</v>
      </c>
      <c r="L1656" t="s">
        <v>49</v>
      </c>
      <c r="M1656" t="s">
        <v>83</v>
      </c>
      <c r="N1656" t="s">
        <v>34</v>
      </c>
      <c r="O1656" t="s">
        <v>40</v>
      </c>
      <c r="P1656" t="s">
        <v>39</v>
      </c>
      <c r="Q1656">
        <v>64</v>
      </c>
      <c r="R1656" t="s">
        <v>36</v>
      </c>
      <c r="S1656" t="s">
        <v>2509</v>
      </c>
      <c r="T1656" t="s">
        <v>2510</v>
      </c>
      <c r="U1656" t="s">
        <v>52</v>
      </c>
      <c r="V1656" t="s">
        <v>51</v>
      </c>
      <c r="W1656" t="s">
        <v>859</v>
      </c>
      <c r="X1656" t="s">
        <v>860</v>
      </c>
      <c r="Y1656" t="s">
        <v>861</v>
      </c>
      <c r="Z1656" t="s">
        <v>34</v>
      </c>
    </row>
    <row r="1657" spans="1:26">
      <c r="A1657" s="1">
        <v>44048</v>
      </c>
      <c r="B1657" t="s">
        <v>7923</v>
      </c>
      <c r="C1657" t="s">
        <v>7924</v>
      </c>
      <c r="D1657" t="s">
        <v>7925</v>
      </c>
      <c r="E1657" s="2">
        <v>42008</v>
      </c>
      <c r="F1657" s="2">
        <v>44030</v>
      </c>
      <c r="G1657" s="2">
        <v>44035</v>
      </c>
      <c r="H1657" t="s">
        <v>48</v>
      </c>
      <c r="I1657">
        <v>103.84</v>
      </c>
      <c r="J1657">
        <v>18000</v>
      </c>
      <c r="K1657" t="s">
        <v>149</v>
      </c>
      <c r="L1657" t="s">
        <v>31</v>
      </c>
      <c r="M1657" t="s">
        <v>124</v>
      </c>
      <c r="N1657" t="s">
        <v>102</v>
      </c>
      <c r="O1657" t="s">
        <v>59</v>
      </c>
      <c r="P1657" t="s">
        <v>58</v>
      </c>
      <c r="Q1657">
        <v>49</v>
      </c>
      <c r="R1657" t="s">
        <v>36</v>
      </c>
      <c r="S1657" t="s">
        <v>957</v>
      </c>
      <c r="T1657" t="s">
        <v>958</v>
      </c>
      <c r="U1657" t="s">
        <v>219</v>
      </c>
      <c r="V1657" t="s">
        <v>87</v>
      </c>
      <c r="W1657" t="s">
        <v>5665</v>
      </c>
      <c r="X1657" t="s">
        <v>5666</v>
      </c>
      <c r="Y1657" t="s">
        <v>135</v>
      </c>
      <c r="Z1657" t="s">
        <v>136</v>
      </c>
    </row>
    <row r="1658" spans="1:26">
      <c r="A1658" s="1">
        <v>44048</v>
      </c>
      <c r="B1658" t="s">
        <v>7926</v>
      </c>
      <c r="C1658" t="s">
        <v>7927</v>
      </c>
      <c r="D1658" t="s">
        <v>7928</v>
      </c>
      <c r="E1658" s="2">
        <v>43092</v>
      </c>
      <c r="F1658" s="2">
        <v>44041</v>
      </c>
      <c r="G1658" s="2">
        <v>44043</v>
      </c>
      <c r="H1658" t="s">
        <v>171</v>
      </c>
      <c r="I1658">
        <v>8.1999999999999993</v>
      </c>
      <c r="J1658">
        <v>500</v>
      </c>
      <c r="K1658" t="s">
        <v>30</v>
      </c>
      <c r="L1658" t="s">
        <v>72</v>
      </c>
      <c r="M1658" t="s">
        <v>32</v>
      </c>
      <c r="N1658" t="s">
        <v>34</v>
      </c>
      <c r="O1658" t="s">
        <v>87</v>
      </c>
      <c r="P1658" t="s">
        <v>544</v>
      </c>
      <c r="Q1658">
        <v>50</v>
      </c>
      <c r="R1658" t="s">
        <v>36</v>
      </c>
      <c r="S1658" t="s">
        <v>7590</v>
      </c>
      <c r="T1658" t="s">
        <v>7591</v>
      </c>
      <c r="U1658" t="s">
        <v>819</v>
      </c>
      <c r="V1658" t="s">
        <v>76</v>
      </c>
      <c r="W1658" t="s">
        <v>348</v>
      </c>
      <c r="X1658" t="s">
        <v>349</v>
      </c>
      <c r="Y1658" t="s">
        <v>90</v>
      </c>
      <c r="Z1658" t="s">
        <v>91</v>
      </c>
    </row>
    <row r="1659" spans="1:26">
      <c r="A1659" s="1">
        <v>44049</v>
      </c>
      <c r="B1659" t="s">
        <v>7929</v>
      </c>
      <c r="C1659" t="s">
        <v>7930</v>
      </c>
      <c r="D1659" t="s">
        <v>7931</v>
      </c>
      <c r="E1659" s="2">
        <v>42711</v>
      </c>
      <c r="F1659" s="2">
        <v>44031</v>
      </c>
      <c r="G1659" s="2">
        <v>44036</v>
      </c>
      <c r="H1659" t="s">
        <v>29</v>
      </c>
      <c r="I1659">
        <v>178.93</v>
      </c>
      <c r="J1659">
        <v>7000</v>
      </c>
      <c r="K1659" t="s">
        <v>30</v>
      </c>
      <c r="L1659" t="s">
        <v>49</v>
      </c>
      <c r="M1659" t="s">
        <v>83</v>
      </c>
      <c r="N1659" t="s">
        <v>63</v>
      </c>
      <c r="O1659" t="s">
        <v>33</v>
      </c>
      <c r="P1659" t="s">
        <v>55</v>
      </c>
      <c r="Q1659">
        <v>52</v>
      </c>
      <c r="R1659" t="s">
        <v>36</v>
      </c>
      <c r="S1659" t="s">
        <v>4363</v>
      </c>
      <c r="T1659" t="s">
        <v>4364</v>
      </c>
      <c r="U1659" t="s">
        <v>58</v>
      </c>
      <c r="V1659" t="s">
        <v>59</v>
      </c>
      <c r="W1659" t="s">
        <v>2092</v>
      </c>
      <c r="X1659" t="s">
        <v>2093</v>
      </c>
      <c r="Y1659" t="s">
        <v>1573</v>
      </c>
      <c r="Z1659" t="s">
        <v>63</v>
      </c>
    </row>
    <row r="1660" spans="1:26">
      <c r="A1660" s="1">
        <v>44049</v>
      </c>
      <c r="B1660" t="s">
        <v>7932</v>
      </c>
      <c r="C1660" t="s">
        <v>7933</v>
      </c>
      <c r="D1660" t="s">
        <v>7934</v>
      </c>
      <c r="E1660" s="2">
        <v>42233</v>
      </c>
      <c r="F1660" s="2">
        <v>44048</v>
      </c>
      <c r="G1660" s="2">
        <v>44048</v>
      </c>
      <c r="H1660" t="s">
        <v>29</v>
      </c>
      <c r="I1660">
        <v>197.86</v>
      </c>
      <c r="J1660">
        <v>14000</v>
      </c>
      <c r="K1660" t="s">
        <v>30</v>
      </c>
      <c r="L1660" t="s">
        <v>72</v>
      </c>
      <c r="M1660" t="s">
        <v>32</v>
      </c>
      <c r="N1660" t="s">
        <v>40</v>
      </c>
      <c r="O1660" t="s">
        <v>40</v>
      </c>
      <c r="P1660" t="s">
        <v>39</v>
      </c>
      <c r="Q1660">
        <v>42</v>
      </c>
      <c r="R1660" t="s">
        <v>36</v>
      </c>
      <c r="S1660" t="s">
        <v>2185</v>
      </c>
      <c r="T1660" t="s">
        <v>2186</v>
      </c>
      <c r="U1660" t="s">
        <v>2187</v>
      </c>
      <c r="V1660" t="s">
        <v>50</v>
      </c>
      <c r="W1660" t="s">
        <v>1983</v>
      </c>
      <c r="X1660" t="s">
        <v>1984</v>
      </c>
      <c r="Y1660" t="s">
        <v>58</v>
      </c>
      <c r="Z1660" t="s">
        <v>59</v>
      </c>
    </row>
    <row r="1661" spans="1:26">
      <c r="A1661" s="1">
        <v>44049</v>
      </c>
      <c r="B1661" t="s">
        <v>7935</v>
      </c>
      <c r="C1661" t="s">
        <v>7936</v>
      </c>
      <c r="D1661" t="s">
        <v>7937</v>
      </c>
      <c r="E1661" s="2">
        <v>42319</v>
      </c>
      <c r="F1661" s="2">
        <v>44041</v>
      </c>
      <c r="G1661" s="2">
        <v>44044</v>
      </c>
      <c r="H1661" t="s">
        <v>29</v>
      </c>
      <c r="I1661">
        <v>191.68</v>
      </c>
      <c r="J1661">
        <v>5000</v>
      </c>
      <c r="K1661" t="s">
        <v>30</v>
      </c>
      <c r="L1661" t="s">
        <v>31</v>
      </c>
      <c r="M1661" t="s">
        <v>32</v>
      </c>
      <c r="N1661" t="s">
        <v>91</v>
      </c>
      <c r="O1661" t="s">
        <v>102</v>
      </c>
      <c r="P1661" t="s">
        <v>103</v>
      </c>
      <c r="Q1661">
        <v>55</v>
      </c>
      <c r="R1661" t="s">
        <v>36</v>
      </c>
      <c r="S1661" t="s">
        <v>7938</v>
      </c>
      <c r="T1661" t="s">
        <v>7939</v>
      </c>
      <c r="U1661" t="s">
        <v>867</v>
      </c>
      <c r="V1661" t="s">
        <v>63</v>
      </c>
    </row>
    <row r="1662" spans="1:26">
      <c r="A1662" s="1">
        <v>44049</v>
      </c>
      <c r="B1662" t="s">
        <v>7940</v>
      </c>
      <c r="C1662" t="s">
        <v>7941</v>
      </c>
      <c r="D1662" t="s">
        <v>7942</v>
      </c>
      <c r="E1662" s="2">
        <v>43606</v>
      </c>
      <c r="F1662" s="2">
        <v>44043</v>
      </c>
      <c r="G1662" s="2">
        <v>44045</v>
      </c>
      <c r="H1662" t="s">
        <v>95</v>
      </c>
      <c r="I1662">
        <v>62.43</v>
      </c>
      <c r="J1662">
        <v>67000</v>
      </c>
      <c r="K1662" t="s">
        <v>30</v>
      </c>
      <c r="L1662" t="s">
        <v>49</v>
      </c>
      <c r="M1662" t="s">
        <v>124</v>
      </c>
      <c r="N1662" t="s">
        <v>136</v>
      </c>
      <c r="O1662" t="s">
        <v>34</v>
      </c>
      <c r="P1662" t="s">
        <v>35</v>
      </c>
      <c r="Q1662">
        <v>38</v>
      </c>
      <c r="R1662" t="s">
        <v>36</v>
      </c>
      <c r="S1662" t="s">
        <v>7943</v>
      </c>
      <c r="T1662" t="s">
        <v>7944</v>
      </c>
      <c r="U1662" t="s">
        <v>90</v>
      </c>
      <c r="V1662" t="s">
        <v>91</v>
      </c>
      <c r="W1662" t="s">
        <v>5665</v>
      </c>
      <c r="X1662" t="s">
        <v>5666</v>
      </c>
      <c r="Y1662" t="s">
        <v>135</v>
      </c>
      <c r="Z1662" t="s">
        <v>136</v>
      </c>
    </row>
    <row r="1663" spans="1:26">
      <c r="A1663" s="1">
        <v>44049</v>
      </c>
      <c r="B1663" t="s">
        <v>7945</v>
      </c>
      <c r="C1663" t="s">
        <v>7946</v>
      </c>
      <c r="D1663" t="s">
        <v>7947</v>
      </c>
      <c r="E1663" s="2">
        <v>42150</v>
      </c>
      <c r="F1663" s="2">
        <v>44046</v>
      </c>
      <c r="G1663" s="2">
        <v>44046</v>
      </c>
      <c r="H1663" t="s">
        <v>95</v>
      </c>
      <c r="I1663">
        <v>93.49</v>
      </c>
      <c r="J1663">
        <v>25000</v>
      </c>
      <c r="K1663" t="s">
        <v>30</v>
      </c>
      <c r="L1663" t="s">
        <v>72</v>
      </c>
      <c r="M1663" t="s">
        <v>32</v>
      </c>
      <c r="N1663" t="s">
        <v>167</v>
      </c>
      <c r="O1663" t="s">
        <v>63</v>
      </c>
      <c r="P1663" t="s">
        <v>534</v>
      </c>
      <c r="Q1663">
        <v>61</v>
      </c>
      <c r="R1663" t="s">
        <v>36</v>
      </c>
      <c r="S1663" t="s">
        <v>7948</v>
      </c>
      <c r="T1663" t="s">
        <v>7949</v>
      </c>
      <c r="U1663" t="s">
        <v>35</v>
      </c>
      <c r="V1663" t="s">
        <v>34</v>
      </c>
    </row>
    <row r="1664" spans="1:26">
      <c r="A1664" s="1">
        <v>44049</v>
      </c>
      <c r="B1664" t="s">
        <v>7950</v>
      </c>
      <c r="C1664" t="s">
        <v>7951</v>
      </c>
      <c r="D1664" t="s">
        <v>7952</v>
      </c>
      <c r="E1664" s="2">
        <v>41164</v>
      </c>
      <c r="F1664" s="2">
        <v>44034</v>
      </c>
      <c r="G1664" s="2">
        <v>44039</v>
      </c>
      <c r="H1664" t="s">
        <v>171</v>
      </c>
      <c r="I1664">
        <v>10.08</v>
      </c>
      <c r="J1664">
        <v>600</v>
      </c>
      <c r="K1664" t="s">
        <v>30</v>
      </c>
      <c r="L1664" t="s">
        <v>72</v>
      </c>
      <c r="M1664" t="s">
        <v>32</v>
      </c>
      <c r="N1664" t="s">
        <v>50</v>
      </c>
      <c r="O1664" t="s">
        <v>63</v>
      </c>
      <c r="P1664" t="s">
        <v>1945</v>
      </c>
      <c r="Q1664">
        <v>51</v>
      </c>
      <c r="R1664" t="s">
        <v>36</v>
      </c>
      <c r="S1664" t="s">
        <v>7953</v>
      </c>
      <c r="T1664" t="s">
        <v>7954</v>
      </c>
      <c r="U1664" t="s">
        <v>172</v>
      </c>
      <c r="V1664" t="s">
        <v>50</v>
      </c>
      <c r="W1664" t="s">
        <v>5660</v>
      </c>
      <c r="X1664" t="s">
        <v>5661</v>
      </c>
      <c r="Y1664" t="s">
        <v>172</v>
      </c>
      <c r="Z1664" t="s">
        <v>50</v>
      </c>
    </row>
    <row r="1665" spans="1:26">
      <c r="A1665" s="1">
        <v>44049</v>
      </c>
      <c r="B1665" t="s">
        <v>7955</v>
      </c>
      <c r="C1665" t="s">
        <v>7956</v>
      </c>
      <c r="D1665" t="s">
        <v>7957</v>
      </c>
      <c r="E1665" s="2">
        <v>43796</v>
      </c>
      <c r="F1665" s="2">
        <v>44031</v>
      </c>
      <c r="G1665" s="2">
        <v>44036</v>
      </c>
      <c r="H1665" t="s">
        <v>171</v>
      </c>
      <c r="I1665">
        <v>11.06</v>
      </c>
      <c r="J1665">
        <v>400</v>
      </c>
      <c r="K1665" t="s">
        <v>30</v>
      </c>
      <c r="L1665" t="s">
        <v>72</v>
      </c>
      <c r="M1665" t="s">
        <v>83</v>
      </c>
      <c r="N1665" t="s">
        <v>50</v>
      </c>
      <c r="O1665" t="s">
        <v>87</v>
      </c>
      <c r="P1665" t="s">
        <v>219</v>
      </c>
      <c r="Q1665">
        <v>52</v>
      </c>
      <c r="R1665" t="s">
        <v>36</v>
      </c>
      <c r="S1665" t="s">
        <v>3061</v>
      </c>
      <c r="T1665" t="s">
        <v>3062</v>
      </c>
      <c r="U1665" t="s">
        <v>135</v>
      </c>
      <c r="V1665" t="s">
        <v>136</v>
      </c>
      <c r="W1665" t="s">
        <v>6162</v>
      </c>
      <c r="X1665" t="s">
        <v>619</v>
      </c>
      <c r="Y1665" t="s">
        <v>117</v>
      </c>
      <c r="Z1665" t="s">
        <v>118</v>
      </c>
    </row>
    <row r="1666" spans="1:26">
      <c r="A1666" s="1">
        <v>44049</v>
      </c>
      <c r="B1666" t="s">
        <v>7958</v>
      </c>
      <c r="C1666" t="s">
        <v>7959</v>
      </c>
      <c r="D1666" t="s">
        <v>7960</v>
      </c>
      <c r="E1666" s="2">
        <v>43639</v>
      </c>
      <c r="F1666" s="2">
        <v>44048</v>
      </c>
      <c r="G1666" s="2">
        <v>44048</v>
      </c>
      <c r="H1666" t="s">
        <v>171</v>
      </c>
      <c r="I1666">
        <v>8.17</v>
      </c>
      <c r="J1666">
        <v>300</v>
      </c>
      <c r="K1666" t="s">
        <v>30</v>
      </c>
      <c r="L1666" t="s">
        <v>49</v>
      </c>
      <c r="M1666" t="s">
        <v>83</v>
      </c>
      <c r="N1666" t="s">
        <v>167</v>
      </c>
      <c r="O1666" t="s">
        <v>91</v>
      </c>
      <c r="P1666" t="s">
        <v>90</v>
      </c>
      <c r="Q1666">
        <v>44</v>
      </c>
      <c r="R1666" t="s">
        <v>36</v>
      </c>
      <c r="S1666" t="s">
        <v>2479</v>
      </c>
      <c r="T1666" t="s">
        <v>2480</v>
      </c>
      <c r="U1666" t="s">
        <v>2481</v>
      </c>
      <c r="V1666" t="s">
        <v>87</v>
      </c>
      <c r="W1666" t="s">
        <v>2108</v>
      </c>
      <c r="X1666" t="s">
        <v>2109</v>
      </c>
      <c r="Y1666" t="s">
        <v>219</v>
      </c>
      <c r="Z1666" t="s">
        <v>87</v>
      </c>
    </row>
    <row r="1667" spans="1:26">
      <c r="A1667" s="1">
        <v>44049</v>
      </c>
      <c r="B1667" t="s">
        <v>7961</v>
      </c>
      <c r="C1667" t="s">
        <v>7962</v>
      </c>
      <c r="D1667" t="s">
        <v>7963</v>
      </c>
      <c r="E1667" s="2">
        <v>40817</v>
      </c>
      <c r="F1667" s="2">
        <v>44048</v>
      </c>
      <c r="G1667" s="2">
        <v>44048</v>
      </c>
      <c r="H1667" t="s">
        <v>95</v>
      </c>
      <c r="I1667">
        <v>64.5</v>
      </c>
      <c r="J1667">
        <v>46000</v>
      </c>
      <c r="K1667" t="s">
        <v>30</v>
      </c>
      <c r="L1667" t="s">
        <v>72</v>
      </c>
      <c r="M1667" t="s">
        <v>124</v>
      </c>
      <c r="N1667" t="s">
        <v>91</v>
      </c>
      <c r="O1667" t="s">
        <v>87</v>
      </c>
      <c r="P1667" t="s">
        <v>140</v>
      </c>
      <c r="Q1667">
        <v>33</v>
      </c>
      <c r="R1667" t="s">
        <v>36</v>
      </c>
      <c r="S1667" t="s">
        <v>908</v>
      </c>
      <c r="T1667" t="s">
        <v>909</v>
      </c>
      <c r="U1667" t="s">
        <v>910</v>
      </c>
      <c r="V1667" t="s">
        <v>107</v>
      </c>
      <c r="W1667" t="s">
        <v>5645</v>
      </c>
      <c r="X1667" t="s">
        <v>5646</v>
      </c>
      <c r="Y1667" t="s">
        <v>52</v>
      </c>
      <c r="Z1667" t="s">
        <v>51</v>
      </c>
    </row>
    <row r="1668" spans="1:26">
      <c r="A1668" s="1">
        <v>44049</v>
      </c>
      <c r="B1668" t="s">
        <v>7964</v>
      </c>
      <c r="C1668" t="s">
        <v>7965</v>
      </c>
      <c r="D1668" t="s">
        <v>7966</v>
      </c>
      <c r="E1668" s="2">
        <v>43018</v>
      </c>
      <c r="F1668" s="2">
        <v>44034</v>
      </c>
      <c r="G1668" s="2">
        <v>44039</v>
      </c>
      <c r="H1668" t="s">
        <v>48</v>
      </c>
      <c r="I1668">
        <v>132.66</v>
      </c>
      <c r="J1668">
        <v>25000</v>
      </c>
      <c r="K1668" t="s">
        <v>30</v>
      </c>
      <c r="L1668" t="s">
        <v>31</v>
      </c>
      <c r="M1668" t="s">
        <v>32</v>
      </c>
      <c r="N1668" t="s">
        <v>59</v>
      </c>
      <c r="O1668" t="s">
        <v>167</v>
      </c>
      <c r="P1668" t="s">
        <v>7967</v>
      </c>
      <c r="Q1668">
        <v>51</v>
      </c>
      <c r="R1668" t="s">
        <v>36</v>
      </c>
      <c r="S1668" t="s">
        <v>340</v>
      </c>
      <c r="T1668" t="s">
        <v>341</v>
      </c>
      <c r="U1668" t="s">
        <v>216</v>
      </c>
      <c r="V1668" t="s">
        <v>63</v>
      </c>
      <c r="W1668" t="s">
        <v>697</v>
      </c>
      <c r="X1668" t="s">
        <v>698</v>
      </c>
      <c r="Y1668" t="s">
        <v>103</v>
      </c>
      <c r="Z1668" t="s">
        <v>102</v>
      </c>
    </row>
    <row r="1669" spans="1:26">
      <c r="A1669" s="1">
        <v>44049</v>
      </c>
      <c r="B1669" t="s">
        <v>7968</v>
      </c>
      <c r="C1669" t="s">
        <v>7969</v>
      </c>
      <c r="D1669" t="s">
        <v>7970</v>
      </c>
      <c r="E1669" s="2">
        <v>40927</v>
      </c>
      <c r="F1669" s="2">
        <v>44046</v>
      </c>
      <c r="G1669" s="2">
        <v>44046</v>
      </c>
      <c r="H1669" t="s">
        <v>95</v>
      </c>
      <c r="I1669">
        <v>75.900000000000006</v>
      </c>
      <c r="J1669">
        <v>34000</v>
      </c>
      <c r="K1669" t="s">
        <v>30</v>
      </c>
      <c r="L1669" t="s">
        <v>31</v>
      </c>
      <c r="M1669" t="s">
        <v>32</v>
      </c>
      <c r="N1669" t="s">
        <v>59</v>
      </c>
      <c r="O1669" t="s">
        <v>87</v>
      </c>
      <c r="P1669" t="s">
        <v>881</v>
      </c>
      <c r="Q1669">
        <v>40</v>
      </c>
      <c r="R1669" t="s">
        <v>36</v>
      </c>
      <c r="S1669" t="s">
        <v>1943</v>
      </c>
      <c r="T1669" t="s">
        <v>1944</v>
      </c>
      <c r="U1669" t="s">
        <v>1945</v>
      </c>
      <c r="V1669" t="s">
        <v>63</v>
      </c>
      <c r="W1669" t="s">
        <v>3972</v>
      </c>
      <c r="X1669" t="s">
        <v>3973</v>
      </c>
      <c r="Y1669" t="s">
        <v>39</v>
      </c>
      <c r="Z1669" t="s">
        <v>40</v>
      </c>
    </row>
    <row r="1670" spans="1:26">
      <c r="A1670" s="1">
        <v>44049</v>
      </c>
      <c r="B1670" t="s">
        <v>7971</v>
      </c>
      <c r="C1670" t="s">
        <v>7972</v>
      </c>
      <c r="D1670" t="s">
        <v>7973</v>
      </c>
      <c r="E1670" s="2">
        <v>41707</v>
      </c>
      <c r="F1670" s="2">
        <v>44034</v>
      </c>
      <c r="G1670" s="2">
        <v>44039</v>
      </c>
      <c r="H1670" t="s">
        <v>48</v>
      </c>
      <c r="I1670">
        <v>82.63</v>
      </c>
      <c r="J1670">
        <v>26000</v>
      </c>
      <c r="K1670" t="s">
        <v>30</v>
      </c>
      <c r="L1670" t="s">
        <v>72</v>
      </c>
      <c r="M1670" t="s">
        <v>124</v>
      </c>
      <c r="N1670" t="s">
        <v>40</v>
      </c>
      <c r="O1670" t="s">
        <v>76</v>
      </c>
      <c r="P1670" t="s">
        <v>367</v>
      </c>
      <c r="Q1670">
        <v>44</v>
      </c>
      <c r="R1670" t="s">
        <v>36</v>
      </c>
      <c r="S1670" t="s">
        <v>141</v>
      </c>
      <c r="T1670" t="s">
        <v>142</v>
      </c>
      <c r="U1670" t="s">
        <v>52</v>
      </c>
      <c r="V1670" t="s">
        <v>51</v>
      </c>
      <c r="W1670" t="s">
        <v>406</v>
      </c>
      <c r="X1670" t="s">
        <v>407</v>
      </c>
      <c r="Y1670" t="s">
        <v>145</v>
      </c>
      <c r="Z1670" t="s">
        <v>63</v>
      </c>
    </row>
    <row r="1671" spans="1:26">
      <c r="A1671" s="1">
        <v>44049</v>
      </c>
      <c r="B1671" t="s">
        <v>7974</v>
      </c>
      <c r="C1671" t="s">
        <v>7975</v>
      </c>
      <c r="D1671" t="s">
        <v>7976</v>
      </c>
      <c r="E1671" s="2">
        <v>41384</v>
      </c>
      <c r="F1671" s="2">
        <v>44048</v>
      </c>
      <c r="G1671" s="2">
        <v>44048</v>
      </c>
      <c r="H1671" t="s">
        <v>171</v>
      </c>
      <c r="I1671">
        <v>8.1199999999999992</v>
      </c>
      <c r="J1671">
        <v>400</v>
      </c>
      <c r="K1671" t="s">
        <v>30</v>
      </c>
      <c r="L1671" t="s">
        <v>31</v>
      </c>
      <c r="M1671" t="s">
        <v>124</v>
      </c>
      <c r="N1671" t="s">
        <v>63</v>
      </c>
      <c r="O1671" t="s">
        <v>51</v>
      </c>
      <c r="P1671" t="s">
        <v>52</v>
      </c>
      <c r="Q1671">
        <v>37</v>
      </c>
      <c r="R1671" t="s">
        <v>36</v>
      </c>
      <c r="S1671" t="s">
        <v>4714</v>
      </c>
      <c r="T1671" t="s">
        <v>4715</v>
      </c>
      <c r="U1671" t="s">
        <v>172</v>
      </c>
      <c r="V1671" t="s">
        <v>50</v>
      </c>
      <c r="W1671" t="s">
        <v>265</v>
      </c>
      <c r="X1671" t="s">
        <v>266</v>
      </c>
      <c r="Y1671" t="s">
        <v>58</v>
      </c>
      <c r="Z1671" t="s">
        <v>59</v>
      </c>
    </row>
    <row r="1672" spans="1:26">
      <c r="A1672" s="1">
        <v>44049</v>
      </c>
      <c r="B1672" t="s">
        <v>7977</v>
      </c>
      <c r="C1672" t="s">
        <v>7978</v>
      </c>
      <c r="D1672" t="s">
        <v>7979</v>
      </c>
      <c r="E1672" s="2">
        <v>40765</v>
      </c>
      <c r="F1672" s="2">
        <v>44030</v>
      </c>
      <c r="G1672" s="2">
        <v>44035</v>
      </c>
      <c r="H1672" t="s">
        <v>29</v>
      </c>
      <c r="I1672">
        <v>110.93</v>
      </c>
      <c r="J1672">
        <v>15000</v>
      </c>
      <c r="K1672" t="s">
        <v>30</v>
      </c>
      <c r="L1672" t="s">
        <v>31</v>
      </c>
      <c r="M1672" t="s">
        <v>83</v>
      </c>
      <c r="N1672" t="s">
        <v>136</v>
      </c>
      <c r="O1672" t="s">
        <v>44</v>
      </c>
      <c r="P1672" t="s">
        <v>245</v>
      </c>
      <c r="Q1672">
        <v>28</v>
      </c>
      <c r="R1672" t="s">
        <v>36</v>
      </c>
      <c r="S1672" t="s">
        <v>7980</v>
      </c>
      <c r="T1672" t="s">
        <v>7981</v>
      </c>
      <c r="U1672" t="s">
        <v>39</v>
      </c>
      <c r="V1672" t="s">
        <v>40</v>
      </c>
      <c r="W1672" t="s">
        <v>466</v>
      </c>
      <c r="X1672" t="s">
        <v>467</v>
      </c>
      <c r="Y1672" t="s">
        <v>468</v>
      </c>
      <c r="Z1672" t="s">
        <v>63</v>
      </c>
    </row>
    <row r="1673" spans="1:26">
      <c r="A1673" s="1">
        <v>44049</v>
      </c>
      <c r="B1673" t="s">
        <v>7982</v>
      </c>
      <c r="C1673" t="s">
        <v>7983</v>
      </c>
      <c r="D1673" t="s">
        <v>7984</v>
      </c>
      <c r="E1673" s="2">
        <v>41615</v>
      </c>
      <c r="F1673" s="2">
        <v>44038</v>
      </c>
      <c r="G1673" s="2">
        <v>44043</v>
      </c>
      <c r="H1673" t="s">
        <v>113</v>
      </c>
      <c r="I1673">
        <v>132.65</v>
      </c>
      <c r="J1673">
        <v>2000</v>
      </c>
      <c r="K1673" t="s">
        <v>30</v>
      </c>
      <c r="L1673" t="s">
        <v>72</v>
      </c>
      <c r="M1673" t="s">
        <v>83</v>
      </c>
      <c r="N1673" t="s">
        <v>59</v>
      </c>
      <c r="O1673" t="s">
        <v>63</v>
      </c>
      <c r="P1673" t="s">
        <v>468</v>
      </c>
      <c r="Q1673">
        <v>57</v>
      </c>
      <c r="R1673" t="s">
        <v>36</v>
      </c>
      <c r="S1673" t="s">
        <v>1904</v>
      </c>
      <c r="T1673" t="s">
        <v>1905</v>
      </c>
      <c r="U1673" t="s">
        <v>75</v>
      </c>
      <c r="V1673" t="s">
        <v>76</v>
      </c>
      <c r="W1673" t="s">
        <v>5589</v>
      </c>
      <c r="X1673" t="s">
        <v>5590</v>
      </c>
      <c r="Y1673" t="s">
        <v>55</v>
      </c>
      <c r="Z1673" t="s">
        <v>33</v>
      </c>
    </row>
    <row r="1674" spans="1:26">
      <c r="A1674" s="1">
        <v>44049</v>
      </c>
      <c r="B1674" t="s">
        <v>7985</v>
      </c>
      <c r="C1674" t="s">
        <v>7986</v>
      </c>
      <c r="D1674" t="s">
        <v>7987</v>
      </c>
      <c r="E1674" s="2">
        <v>42301</v>
      </c>
      <c r="F1674" s="2">
        <v>44044</v>
      </c>
      <c r="G1674" s="2">
        <v>44045</v>
      </c>
      <c r="H1674" t="s">
        <v>82</v>
      </c>
      <c r="I1674">
        <v>90.41</v>
      </c>
      <c r="J1674">
        <v>1000</v>
      </c>
      <c r="K1674" t="s">
        <v>30</v>
      </c>
      <c r="L1674" t="s">
        <v>31</v>
      </c>
      <c r="M1674" t="s">
        <v>83</v>
      </c>
      <c r="N1674" t="s">
        <v>34</v>
      </c>
      <c r="O1674" t="s">
        <v>59</v>
      </c>
      <c r="P1674" t="s">
        <v>58</v>
      </c>
      <c r="Q1674">
        <v>54</v>
      </c>
      <c r="R1674" t="s">
        <v>36</v>
      </c>
      <c r="S1674" t="s">
        <v>3869</v>
      </c>
      <c r="T1674" t="s">
        <v>3870</v>
      </c>
      <c r="U1674" t="s">
        <v>103</v>
      </c>
      <c r="V1674" t="s">
        <v>102</v>
      </c>
    </row>
    <row r="1675" spans="1:26">
      <c r="A1675" s="1">
        <v>44049</v>
      </c>
      <c r="B1675" t="s">
        <v>7988</v>
      </c>
      <c r="C1675" t="s">
        <v>7989</v>
      </c>
      <c r="D1675" t="s">
        <v>7990</v>
      </c>
      <c r="E1675" s="2">
        <v>41596</v>
      </c>
      <c r="F1675" s="2">
        <v>44044</v>
      </c>
      <c r="G1675" s="2">
        <v>44045</v>
      </c>
      <c r="H1675" t="s">
        <v>48</v>
      </c>
      <c r="I1675">
        <v>99.69</v>
      </c>
      <c r="J1675">
        <v>21000</v>
      </c>
      <c r="K1675" t="s">
        <v>30</v>
      </c>
      <c r="L1675" t="s">
        <v>49</v>
      </c>
      <c r="M1675" t="s">
        <v>32</v>
      </c>
      <c r="N1675" t="s">
        <v>87</v>
      </c>
      <c r="O1675" t="s">
        <v>51</v>
      </c>
      <c r="P1675" t="s">
        <v>52</v>
      </c>
      <c r="Q1675">
        <v>38</v>
      </c>
      <c r="R1675" t="s">
        <v>36</v>
      </c>
      <c r="S1675" t="s">
        <v>3011</v>
      </c>
      <c r="T1675" t="s">
        <v>3012</v>
      </c>
      <c r="U1675" t="s">
        <v>225</v>
      </c>
      <c r="V1675" t="s">
        <v>50</v>
      </c>
      <c r="W1675" t="s">
        <v>6891</v>
      </c>
      <c r="X1675" t="s">
        <v>1235</v>
      </c>
      <c r="Y1675" t="s">
        <v>172</v>
      </c>
      <c r="Z1675" t="s">
        <v>50</v>
      </c>
    </row>
    <row r="1676" spans="1:26">
      <c r="A1676" s="1">
        <v>44049</v>
      </c>
      <c r="B1676" t="s">
        <v>7991</v>
      </c>
      <c r="C1676" t="s">
        <v>7992</v>
      </c>
      <c r="D1676" t="s">
        <v>7993</v>
      </c>
      <c r="E1676" s="2">
        <v>42407</v>
      </c>
      <c r="F1676" s="2">
        <v>44045</v>
      </c>
      <c r="G1676" s="2">
        <v>44046</v>
      </c>
      <c r="H1676" t="s">
        <v>29</v>
      </c>
      <c r="I1676">
        <v>153.52000000000001</v>
      </c>
      <c r="J1676">
        <v>16000</v>
      </c>
      <c r="K1676" t="s">
        <v>149</v>
      </c>
      <c r="L1676" t="s">
        <v>72</v>
      </c>
      <c r="M1676" t="s">
        <v>83</v>
      </c>
      <c r="N1676" t="s">
        <v>91</v>
      </c>
      <c r="O1676" t="s">
        <v>87</v>
      </c>
      <c r="P1676" t="s">
        <v>2041</v>
      </c>
      <c r="Q1676">
        <v>55</v>
      </c>
      <c r="R1676" t="s">
        <v>36</v>
      </c>
      <c r="S1676" t="s">
        <v>3080</v>
      </c>
      <c r="T1676" t="s">
        <v>3081</v>
      </c>
      <c r="U1676" t="s">
        <v>58</v>
      </c>
      <c r="V1676" t="s">
        <v>59</v>
      </c>
      <c r="W1676" t="s">
        <v>1057</v>
      </c>
      <c r="X1676" t="s">
        <v>1058</v>
      </c>
      <c r="Y1676" t="s">
        <v>1059</v>
      </c>
      <c r="Z1676" t="s">
        <v>63</v>
      </c>
    </row>
    <row r="1677" spans="1:26">
      <c r="A1677" s="1">
        <v>44049</v>
      </c>
      <c r="B1677" t="s">
        <v>7994</v>
      </c>
      <c r="C1677" t="s">
        <v>7995</v>
      </c>
      <c r="D1677" t="s">
        <v>7996</v>
      </c>
      <c r="E1677" s="2">
        <v>41908</v>
      </c>
      <c r="F1677" s="2">
        <v>44035</v>
      </c>
      <c r="G1677" s="2">
        <v>44040</v>
      </c>
      <c r="H1677" t="s">
        <v>171</v>
      </c>
      <c r="I1677">
        <v>11.25</v>
      </c>
      <c r="J1677">
        <v>200</v>
      </c>
      <c r="K1677" t="s">
        <v>30</v>
      </c>
      <c r="L1677" t="s">
        <v>31</v>
      </c>
      <c r="M1677" t="s">
        <v>32</v>
      </c>
      <c r="N1677" t="s">
        <v>87</v>
      </c>
      <c r="O1677" t="s">
        <v>33</v>
      </c>
      <c r="P1677" t="s">
        <v>55</v>
      </c>
      <c r="Q1677">
        <v>51</v>
      </c>
      <c r="R1677" t="s">
        <v>36</v>
      </c>
      <c r="S1677" t="s">
        <v>6777</v>
      </c>
      <c r="T1677" t="s">
        <v>6778</v>
      </c>
      <c r="U1677" t="s">
        <v>55</v>
      </c>
      <c r="V1677" t="s">
        <v>33</v>
      </c>
      <c r="W1677" t="s">
        <v>7167</v>
      </c>
      <c r="X1677" t="s">
        <v>7168</v>
      </c>
      <c r="Y1677" t="s">
        <v>145</v>
      </c>
      <c r="Z1677" t="s">
        <v>63</v>
      </c>
    </row>
    <row r="1678" spans="1:26">
      <c r="A1678" s="1">
        <v>44049</v>
      </c>
      <c r="B1678" t="s">
        <v>7997</v>
      </c>
      <c r="C1678" t="s">
        <v>7998</v>
      </c>
      <c r="D1678" t="s">
        <v>7999</v>
      </c>
      <c r="E1678" s="2">
        <v>40826</v>
      </c>
      <c r="F1678" s="2">
        <v>44041</v>
      </c>
      <c r="G1678" s="2">
        <v>44044</v>
      </c>
      <c r="H1678" t="s">
        <v>171</v>
      </c>
      <c r="I1678">
        <v>11.08</v>
      </c>
      <c r="J1678">
        <v>100</v>
      </c>
      <c r="K1678" t="s">
        <v>30</v>
      </c>
      <c r="L1678" t="s">
        <v>72</v>
      </c>
      <c r="M1678" t="s">
        <v>32</v>
      </c>
      <c r="N1678" t="s">
        <v>34</v>
      </c>
      <c r="O1678" t="s">
        <v>136</v>
      </c>
      <c r="P1678" t="s">
        <v>135</v>
      </c>
      <c r="Q1678">
        <v>57</v>
      </c>
      <c r="R1678" t="s">
        <v>36</v>
      </c>
      <c r="S1678" t="s">
        <v>6137</v>
      </c>
      <c r="T1678" t="s">
        <v>6138</v>
      </c>
      <c r="U1678" t="s">
        <v>103</v>
      </c>
      <c r="V1678" t="s">
        <v>102</v>
      </c>
      <c r="W1678" t="s">
        <v>3727</v>
      </c>
      <c r="X1678" t="s">
        <v>3728</v>
      </c>
      <c r="Y1678" t="s">
        <v>114</v>
      </c>
      <c r="Z1678" t="s">
        <v>44</v>
      </c>
    </row>
    <row r="1679" spans="1:26">
      <c r="A1679" s="1">
        <v>44049</v>
      </c>
      <c r="B1679" t="s">
        <v>8000</v>
      </c>
      <c r="C1679" t="s">
        <v>8001</v>
      </c>
      <c r="D1679" t="s">
        <v>8002</v>
      </c>
      <c r="E1679" s="2">
        <v>42626</v>
      </c>
      <c r="F1679" s="2">
        <v>44030</v>
      </c>
      <c r="G1679" s="2">
        <v>44035</v>
      </c>
      <c r="H1679" t="s">
        <v>113</v>
      </c>
      <c r="I1679">
        <v>90.07</v>
      </c>
      <c r="J1679">
        <v>5000</v>
      </c>
      <c r="K1679" t="s">
        <v>30</v>
      </c>
      <c r="L1679" t="s">
        <v>49</v>
      </c>
      <c r="M1679" t="s">
        <v>32</v>
      </c>
      <c r="N1679" t="s">
        <v>44</v>
      </c>
      <c r="O1679" t="s">
        <v>34</v>
      </c>
      <c r="P1679" t="s">
        <v>35</v>
      </c>
      <c r="Q1679">
        <v>34</v>
      </c>
      <c r="R1679" t="s">
        <v>36</v>
      </c>
      <c r="S1679" t="s">
        <v>924</v>
      </c>
      <c r="T1679" t="s">
        <v>925</v>
      </c>
      <c r="U1679" t="s">
        <v>135</v>
      </c>
      <c r="V1679" t="s">
        <v>136</v>
      </c>
    </row>
    <row r="1680" spans="1:26">
      <c r="A1680" s="1">
        <v>44049</v>
      </c>
      <c r="B1680" t="s">
        <v>8003</v>
      </c>
      <c r="C1680" t="s">
        <v>8004</v>
      </c>
      <c r="D1680" t="s">
        <v>8005</v>
      </c>
      <c r="E1680" s="2">
        <v>40741</v>
      </c>
      <c r="F1680" s="2">
        <v>44037</v>
      </c>
      <c r="G1680" s="2">
        <v>44042</v>
      </c>
      <c r="H1680" t="s">
        <v>95</v>
      </c>
      <c r="I1680">
        <v>88</v>
      </c>
      <c r="J1680">
        <v>50000</v>
      </c>
      <c r="K1680" t="s">
        <v>30</v>
      </c>
      <c r="L1680" t="s">
        <v>72</v>
      </c>
      <c r="M1680" t="s">
        <v>83</v>
      </c>
      <c r="N1680" t="s">
        <v>136</v>
      </c>
      <c r="O1680" t="s">
        <v>63</v>
      </c>
      <c r="P1680" t="s">
        <v>216</v>
      </c>
      <c r="Q1680">
        <v>64</v>
      </c>
      <c r="R1680" t="s">
        <v>36</v>
      </c>
      <c r="S1680" t="s">
        <v>3344</v>
      </c>
      <c r="T1680" t="s">
        <v>3345</v>
      </c>
      <c r="U1680" t="s">
        <v>55</v>
      </c>
      <c r="V1680" t="s">
        <v>33</v>
      </c>
      <c r="W1680" t="s">
        <v>4248</v>
      </c>
      <c r="X1680" t="s">
        <v>4249</v>
      </c>
      <c r="Y1680" t="s">
        <v>35</v>
      </c>
      <c r="Z1680" t="s">
        <v>34</v>
      </c>
    </row>
    <row r="1681" spans="1:26">
      <c r="A1681" s="1">
        <v>44049</v>
      </c>
      <c r="B1681" t="s">
        <v>8006</v>
      </c>
      <c r="C1681" t="s">
        <v>8007</v>
      </c>
      <c r="D1681" t="s">
        <v>8008</v>
      </c>
      <c r="E1681" s="2">
        <v>42256</v>
      </c>
      <c r="F1681" s="2">
        <v>44038</v>
      </c>
      <c r="G1681" s="2">
        <v>44043</v>
      </c>
      <c r="H1681" t="s">
        <v>29</v>
      </c>
      <c r="I1681">
        <v>123.72</v>
      </c>
      <c r="J1681">
        <v>3000</v>
      </c>
      <c r="K1681" t="s">
        <v>30</v>
      </c>
      <c r="L1681" t="s">
        <v>72</v>
      </c>
      <c r="M1681" t="s">
        <v>32</v>
      </c>
      <c r="N1681" t="s">
        <v>33</v>
      </c>
      <c r="O1681" t="s">
        <v>59</v>
      </c>
      <c r="P1681" t="s">
        <v>295</v>
      </c>
      <c r="Q1681">
        <v>47</v>
      </c>
      <c r="R1681" t="s">
        <v>237</v>
      </c>
      <c r="S1681" t="s">
        <v>318</v>
      </c>
      <c r="T1681" t="s">
        <v>319</v>
      </c>
      <c r="U1681" t="s">
        <v>114</v>
      </c>
      <c r="V1681" t="s">
        <v>44</v>
      </c>
    </row>
    <row r="1682" spans="1:26">
      <c r="A1682" s="1">
        <v>44050</v>
      </c>
      <c r="B1682" t="s">
        <v>8009</v>
      </c>
      <c r="C1682" t="s">
        <v>8010</v>
      </c>
      <c r="D1682" t="s">
        <v>8011</v>
      </c>
      <c r="E1682" s="2">
        <v>42888</v>
      </c>
      <c r="F1682" s="2">
        <v>44045</v>
      </c>
      <c r="G1682" s="2">
        <v>44046</v>
      </c>
      <c r="H1682" t="s">
        <v>48</v>
      </c>
      <c r="I1682">
        <v>90.68</v>
      </c>
      <c r="J1682">
        <v>20000</v>
      </c>
      <c r="K1682" t="s">
        <v>30</v>
      </c>
      <c r="L1682" t="s">
        <v>31</v>
      </c>
      <c r="M1682" t="s">
        <v>32</v>
      </c>
      <c r="N1682" t="s">
        <v>50</v>
      </c>
      <c r="O1682" t="s">
        <v>167</v>
      </c>
      <c r="P1682" t="s">
        <v>7561</v>
      </c>
      <c r="Q1682">
        <v>44</v>
      </c>
      <c r="R1682" t="s">
        <v>36</v>
      </c>
      <c r="S1682" t="s">
        <v>1410</v>
      </c>
      <c r="T1682" t="s">
        <v>1411</v>
      </c>
      <c r="U1682" t="s">
        <v>1412</v>
      </c>
      <c r="V1682" t="s">
        <v>40</v>
      </c>
      <c r="W1682" t="s">
        <v>8012</v>
      </c>
      <c r="X1682" t="s">
        <v>8013</v>
      </c>
      <c r="Y1682" t="s">
        <v>39</v>
      </c>
      <c r="Z1682" t="s">
        <v>40</v>
      </c>
    </row>
    <row r="1683" spans="1:26">
      <c r="A1683" s="1">
        <v>44050</v>
      </c>
      <c r="B1683" t="s">
        <v>8014</v>
      </c>
      <c r="C1683" t="s">
        <v>8015</v>
      </c>
      <c r="D1683" t="s">
        <v>8016</v>
      </c>
      <c r="E1683" s="2">
        <v>42486</v>
      </c>
      <c r="F1683" s="2">
        <v>44043</v>
      </c>
      <c r="G1683" s="2">
        <v>44045</v>
      </c>
      <c r="H1683" t="s">
        <v>95</v>
      </c>
      <c r="I1683">
        <v>85.64</v>
      </c>
      <c r="J1683">
        <v>82000</v>
      </c>
      <c r="K1683" t="s">
        <v>30</v>
      </c>
      <c r="L1683" t="s">
        <v>72</v>
      </c>
      <c r="M1683" t="s">
        <v>83</v>
      </c>
      <c r="N1683" t="s">
        <v>59</v>
      </c>
      <c r="O1683" t="s">
        <v>107</v>
      </c>
      <c r="P1683" t="s">
        <v>8017</v>
      </c>
      <c r="Q1683">
        <v>25</v>
      </c>
      <c r="R1683" t="s">
        <v>36</v>
      </c>
      <c r="S1683" t="s">
        <v>8018</v>
      </c>
      <c r="T1683" t="s">
        <v>8019</v>
      </c>
      <c r="U1683" t="s">
        <v>270</v>
      </c>
      <c r="V1683" t="s">
        <v>87</v>
      </c>
      <c r="W1683" t="s">
        <v>232</v>
      </c>
      <c r="X1683" t="s">
        <v>233</v>
      </c>
      <c r="Y1683" t="s">
        <v>114</v>
      </c>
      <c r="Z1683" t="s">
        <v>44</v>
      </c>
    </row>
    <row r="1684" spans="1:26">
      <c r="A1684" s="1">
        <v>44050</v>
      </c>
      <c r="B1684" t="s">
        <v>8020</v>
      </c>
      <c r="C1684" t="s">
        <v>8021</v>
      </c>
      <c r="D1684" t="s">
        <v>8022</v>
      </c>
      <c r="E1684" s="2">
        <v>43818</v>
      </c>
      <c r="F1684" s="2">
        <v>44049</v>
      </c>
      <c r="G1684" s="2">
        <v>44049</v>
      </c>
      <c r="H1684" t="s">
        <v>29</v>
      </c>
      <c r="I1684">
        <v>183.66</v>
      </c>
      <c r="J1684">
        <v>2000</v>
      </c>
      <c r="K1684" t="s">
        <v>30</v>
      </c>
      <c r="L1684" t="s">
        <v>49</v>
      </c>
      <c r="M1684" t="s">
        <v>83</v>
      </c>
      <c r="N1684" t="s">
        <v>44</v>
      </c>
      <c r="O1684" t="s">
        <v>87</v>
      </c>
      <c r="P1684" t="s">
        <v>5602</v>
      </c>
      <c r="Q1684">
        <v>64</v>
      </c>
      <c r="R1684" t="s">
        <v>36</v>
      </c>
      <c r="S1684" t="s">
        <v>2748</v>
      </c>
      <c r="T1684" t="s">
        <v>2749</v>
      </c>
      <c r="U1684" t="s">
        <v>2750</v>
      </c>
      <c r="V1684" t="s">
        <v>118</v>
      </c>
    </row>
    <row r="1685" spans="1:26">
      <c r="A1685" s="1">
        <v>44050</v>
      </c>
      <c r="B1685" t="s">
        <v>8023</v>
      </c>
      <c r="C1685" t="s">
        <v>8024</v>
      </c>
      <c r="D1685" t="s">
        <v>8025</v>
      </c>
      <c r="E1685" s="2">
        <v>42002</v>
      </c>
      <c r="F1685" s="2">
        <v>44036</v>
      </c>
      <c r="G1685" s="2">
        <v>44041</v>
      </c>
      <c r="H1685" t="s">
        <v>48</v>
      </c>
      <c r="I1685">
        <v>126.2</v>
      </c>
      <c r="J1685">
        <v>16000</v>
      </c>
      <c r="K1685" t="s">
        <v>30</v>
      </c>
      <c r="L1685" t="s">
        <v>49</v>
      </c>
      <c r="M1685" t="s">
        <v>32</v>
      </c>
      <c r="N1685" t="s">
        <v>40</v>
      </c>
      <c r="O1685" t="s">
        <v>167</v>
      </c>
      <c r="P1685" t="s">
        <v>1193</v>
      </c>
      <c r="Q1685">
        <v>40</v>
      </c>
      <c r="R1685" t="s">
        <v>36</v>
      </c>
      <c r="S1685" t="s">
        <v>8026</v>
      </c>
      <c r="T1685" t="s">
        <v>8027</v>
      </c>
      <c r="U1685" t="s">
        <v>7908</v>
      </c>
      <c r="V1685" t="s">
        <v>167</v>
      </c>
      <c r="W1685" t="s">
        <v>1372</v>
      </c>
      <c r="X1685" t="s">
        <v>1373</v>
      </c>
      <c r="Y1685" t="s">
        <v>58</v>
      </c>
      <c r="Z1685" t="s">
        <v>59</v>
      </c>
    </row>
    <row r="1686" spans="1:26">
      <c r="A1686" s="1">
        <v>44050</v>
      </c>
      <c r="B1686" t="s">
        <v>8028</v>
      </c>
      <c r="C1686" t="s">
        <v>8029</v>
      </c>
      <c r="D1686" t="s">
        <v>8030</v>
      </c>
      <c r="E1686" s="2">
        <v>43211</v>
      </c>
      <c r="F1686" s="2">
        <v>44039</v>
      </c>
      <c r="G1686" s="2">
        <v>44044</v>
      </c>
      <c r="H1686" t="s">
        <v>171</v>
      </c>
      <c r="I1686">
        <v>7.27</v>
      </c>
      <c r="J1686">
        <v>400</v>
      </c>
      <c r="K1686" t="s">
        <v>30</v>
      </c>
      <c r="L1686" t="s">
        <v>31</v>
      </c>
      <c r="M1686" t="s">
        <v>32</v>
      </c>
      <c r="N1686" t="s">
        <v>51</v>
      </c>
      <c r="O1686" t="s">
        <v>63</v>
      </c>
      <c r="P1686" t="s">
        <v>5723</v>
      </c>
      <c r="Q1686">
        <v>33</v>
      </c>
      <c r="R1686" t="s">
        <v>36</v>
      </c>
      <c r="S1686" t="s">
        <v>8031</v>
      </c>
      <c r="T1686" t="s">
        <v>8032</v>
      </c>
      <c r="U1686" t="s">
        <v>43</v>
      </c>
      <c r="V1686" t="s">
        <v>44</v>
      </c>
      <c r="W1686" t="s">
        <v>281</v>
      </c>
      <c r="X1686" t="s">
        <v>282</v>
      </c>
      <c r="Y1686" t="s">
        <v>135</v>
      </c>
      <c r="Z1686" t="s">
        <v>136</v>
      </c>
    </row>
    <row r="1687" spans="1:26">
      <c r="A1687" s="1">
        <v>44050</v>
      </c>
      <c r="B1687" t="s">
        <v>8033</v>
      </c>
      <c r="C1687" t="s">
        <v>8034</v>
      </c>
      <c r="D1687" t="s">
        <v>8035</v>
      </c>
      <c r="E1687" s="2">
        <v>41289</v>
      </c>
      <c r="F1687" s="2">
        <v>44032</v>
      </c>
      <c r="G1687" s="2">
        <v>44037</v>
      </c>
      <c r="H1687" t="s">
        <v>113</v>
      </c>
      <c r="I1687">
        <v>111.37</v>
      </c>
      <c r="J1687">
        <v>7000</v>
      </c>
      <c r="K1687" t="s">
        <v>30</v>
      </c>
      <c r="L1687" t="s">
        <v>31</v>
      </c>
      <c r="M1687" t="s">
        <v>124</v>
      </c>
      <c r="N1687" t="s">
        <v>50</v>
      </c>
      <c r="O1687" t="s">
        <v>63</v>
      </c>
      <c r="P1687" t="s">
        <v>441</v>
      </c>
      <c r="Q1687">
        <v>51</v>
      </c>
      <c r="R1687" t="s">
        <v>36</v>
      </c>
      <c r="S1687" t="s">
        <v>4323</v>
      </c>
      <c r="T1687" t="s">
        <v>4324</v>
      </c>
      <c r="U1687" t="s">
        <v>86</v>
      </c>
      <c r="V1687" t="s">
        <v>87</v>
      </c>
    </row>
    <row r="1688" spans="1:26">
      <c r="A1688" s="1">
        <v>44050</v>
      </c>
      <c r="B1688" t="s">
        <v>8036</v>
      </c>
      <c r="C1688" t="s">
        <v>8037</v>
      </c>
      <c r="D1688" t="s">
        <v>8038</v>
      </c>
      <c r="E1688" s="2">
        <v>42968</v>
      </c>
      <c r="F1688" s="2">
        <v>44037</v>
      </c>
      <c r="G1688" s="2">
        <v>44042</v>
      </c>
      <c r="H1688" t="s">
        <v>113</v>
      </c>
      <c r="I1688">
        <v>70.78</v>
      </c>
      <c r="J1688">
        <v>4000</v>
      </c>
      <c r="K1688" t="s">
        <v>30</v>
      </c>
      <c r="L1688" t="s">
        <v>49</v>
      </c>
      <c r="M1688" t="s">
        <v>32</v>
      </c>
      <c r="N1688" t="s">
        <v>91</v>
      </c>
      <c r="O1688" t="s">
        <v>107</v>
      </c>
      <c r="P1688" t="s">
        <v>8039</v>
      </c>
      <c r="Q1688">
        <v>50</v>
      </c>
      <c r="R1688" t="s">
        <v>36</v>
      </c>
      <c r="S1688" t="s">
        <v>5693</v>
      </c>
      <c r="T1688" t="s">
        <v>5694</v>
      </c>
      <c r="U1688" t="s">
        <v>52</v>
      </c>
      <c r="V1688" t="s">
        <v>51</v>
      </c>
    </row>
    <row r="1689" spans="1:26">
      <c r="A1689" s="1">
        <v>44050</v>
      </c>
      <c r="B1689" t="s">
        <v>8040</v>
      </c>
      <c r="C1689" t="s">
        <v>8041</v>
      </c>
      <c r="D1689" t="s">
        <v>8042</v>
      </c>
      <c r="E1689" s="2">
        <v>42510</v>
      </c>
      <c r="F1689" s="2">
        <v>44030</v>
      </c>
      <c r="G1689" s="2">
        <v>44035</v>
      </c>
      <c r="H1689" t="s">
        <v>29</v>
      </c>
      <c r="I1689">
        <v>150.13</v>
      </c>
      <c r="J1689">
        <v>18000</v>
      </c>
      <c r="K1689" t="s">
        <v>30</v>
      </c>
      <c r="L1689" t="s">
        <v>31</v>
      </c>
      <c r="M1689" t="s">
        <v>83</v>
      </c>
      <c r="N1689" t="s">
        <v>33</v>
      </c>
      <c r="O1689" t="s">
        <v>76</v>
      </c>
      <c r="P1689" t="s">
        <v>702</v>
      </c>
      <c r="Q1689">
        <v>46</v>
      </c>
      <c r="R1689" t="s">
        <v>36</v>
      </c>
      <c r="S1689" t="s">
        <v>1813</v>
      </c>
      <c r="T1689" t="s">
        <v>1814</v>
      </c>
      <c r="U1689" t="s">
        <v>55</v>
      </c>
      <c r="V1689" t="s">
        <v>33</v>
      </c>
    </row>
    <row r="1690" spans="1:26">
      <c r="A1690" s="1">
        <v>44050</v>
      </c>
      <c r="B1690" t="s">
        <v>8043</v>
      </c>
      <c r="C1690" t="s">
        <v>8044</v>
      </c>
      <c r="D1690" t="s">
        <v>8045</v>
      </c>
      <c r="E1690" s="2">
        <v>43247</v>
      </c>
      <c r="F1690" s="2">
        <v>44040</v>
      </c>
      <c r="G1690" s="2">
        <v>44043</v>
      </c>
      <c r="H1690" t="s">
        <v>113</v>
      </c>
      <c r="I1690">
        <v>74.989999999999995</v>
      </c>
      <c r="J1690">
        <v>8000</v>
      </c>
      <c r="K1690" t="s">
        <v>30</v>
      </c>
      <c r="L1690" t="s">
        <v>31</v>
      </c>
      <c r="M1690" t="s">
        <v>32</v>
      </c>
      <c r="N1690" t="s">
        <v>44</v>
      </c>
      <c r="O1690" t="s">
        <v>87</v>
      </c>
      <c r="P1690" t="s">
        <v>219</v>
      </c>
      <c r="Q1690">
        <v>46</v>
      </c>
      <c r="R1690" t="s">
        <v>36</v>
      </c>
      <c r="S1690" t="s">
        <v>2911</v>
      </c>
      <c r="T1690" t="s">
        <v>2912</v>
      </c>
      <c r="U1690" t="s">
        <v>2913</v>
      </c>
      <c r="V1690" t="s">
        <v>63</v>
      </c>
    </row>
    <row r="1691" spans="1:26">
      <c r="A1691" s="1">
        <v>44050</v>
      </c>
      <c r="B1691" t="s">
        <v>8046</v>
      </c>
      <c r="C1691" t="s">
        <v>8047</v>
      </c>
      <c r="D1691" t="s">
        <v>8048</v>
      </c>
      <c r="E1691" s="2">
        <v>40811</v>
      </c>
      <c r="F1691" s="2">
        <v>44042</v>
      </c>
      <c r="G1691" s="2">
        <v>44045</v>
      </c>
      <c r="H1691" t="s">
        <v>171</v>
      </c>
      <c r="I1691">
        <v>7.13</v>
      </c>
      <c r="J1691">
        <v>700</v>
      </c>
      <c r="K1691" t="s">
        <v>30</v>
      </c>
      <c r="L1691" t="s">
        <v>72</v>
      </c>
      <c r="M1691" t="s">
        <v>32</v>
      </c>
      <c r="N1691" t="s">
        <v>63</v>
      </c>
      <c r="O1691" t="s">
        <v>63</v>
      </c>
      <c r="P1691" t="s">
        <v>4814</v>
      </c>
      <c r="Q1691">
        <v>33</v>
      </c>
      <c r="R1691" t="s">
        <v>36</v>
      </c>
      <c r="S1691" t="s">
        <v>5969</v>
      </c>
      <c r="T1691" t="s">
        <v>5970</v>
      </c>
      <c r="U1691" t="s">
        <v>3488</v>
      </c>
      <c r="V1691" t="s">
        <v>50</v>
      </c>
      <c r="W1691" t="s">
        <v>4234</v>
      </c>
      <c r="X1691" t="s">
        <v>4235</v>
      </c>
      <c r="Y1691" t="s">
        <v>4236</v>
      </c>
      <c r="Z1691" t="s">
        <v>107</v>
      </c>
    </row>
    <row r="1692" spans="1:26">
      <c r="A1692" s="1">
        <v>44050</v>
      </c>
      <c r="B1692" t="s">
        <v>8049</v>
      </c>
      <c r="C1692" t="s">
        <v>8050</v>
      </c>
      <c r="D1692" t="s">
        <v>8051</v>
      </c>
      <c r="E1692" s="2">
        <v>41496</v>
      </c>
      <c r="F1692" s="2">
        <v>44036</v>
      </c>
      <c r="G1692" s="2">
        <v>44041</v>
      </c>
      <c r="H1692" t="s">
        <v>29</v>
      </c>
      <c r="I1692">
        <v>100.78</v>
      </c>
      <c r="J1692">
        <v>19000</v>
      </c>
      <c r="K1692" t="s">
        <v>30</v>
      </c>
      <c r="L1692" t="s">
        <v>49</v>
      </c>
      <c r="M1692" t="s">
        <v>83</v>
      </c>
      <c r="N1692" t="s">
        <v>51</v>
      </c>
      <c r="O1692" t="s">
        <v>91</v>
      </c>
      <c r="P1692" t="s">
        <v>90</v>
      </c>
      <c r="Q1692">
        <v>63</v>
      </c>
      <c r="R1692" t="s">
        <v>36</v>
      </c>
      <c r="S1692" t="s">
        <v>2822</v>
      </c>
      <c r="T1692" t="s">
        <v>2823</v>
      </c>
      <c r="U1692" t="s">
        <v>172</v>
      </c>
      <c r="V1692" t="s">
        <v>50</v>
      </c>
      <c r="W1692" t="s">
        <v>4029</v>
      </c>
      <c r="X1692" t="s">
        <v>4030</v>
      </c>
      <c r="Y1692" t="s">
        <v>90</v>
      </c>
      <c r="Z1692" t="s">
        <v>91</v>
      </c>
    </row>
    <row r="1693" spans="1:26">
      <c r="A1693" s="1">
        <v>44050</v>
      </c>
      <c r="B1693" t="s">
        <v>8052</v>
      </c>
      <c r="C1693" t="s">
        <v>8053</v>
      </c>
      <c r="D1693" t="s">
        <v>8054</v>
      </c>
      <c r="E1693" s="2">
        <v>42230</v>
      </c>
      <c r="F1693" s="2">
        <v>44038</v>
      </c>
      <c r="G1693" s="2">
        <v>44043</v>
      </c>
      <c r="H1693" t="s">
        <v>29</v>
      </c>
      <c r="I1693">
        <v>125.04</v>
      </c>
      <c r="J1693">
        <v>18000</v>
      </c>
      <c r="K1693" t="s">
        <v>30</v>
      </c>
      <c r="L1693" t="s">
        <v>31</v>
      </c>
      <c r="M1693" t="s">
        <v>32</v>
      </c>
      <c r="N1693" t="s">
        <v>40</v>
      </c>
      <c r="O1693" t="s">
        <v>34</v>
      </c>
      <c r="P1693" t="s">
        <v>35</v>
      </c>
      <c r="Q1693">
        <v>53</v>
      </c>
      <c r="R1693" t="s">
        <v>36</v>
      </c>
      <c r="S1693" t="s">
        <v>1866</v>
      </c>
      <c r="T1693" t="s">
        <v>1867</v>
      </c>
      <c r="U1693" t="s">
        <v>52</v>
      </c>
      <c r="V1693" t="s">
        <v>51</v>
      </c>
      <c r="W1693" t="s">
        <v>2565</v>
      </c>
      <c r="X1693" t="s">
        <v>2566</v>
      </c>
      <c r="Y1693" t="s">
        <v>2567</v>
      </c>
      <c r="Z1693" t="s">
        <v>107</v>
      </c>
    </row>
    <row r="1694" spans="1:26">
      <c r="A1694" s="1">
        <v>44050</v>
      </c>
      <c r="B1694" t="s">
        <v>8055</v>
      </c>
      <c r="C1694" t="s">
        <v>8056</v>
      </c>
      <c r="D1694" t="s">
        <v>8057</v>
      </c>
      <c r="E1694" s="2">
        <v>42453</v>
      </c>
      <c r="F1694" s="2">
        <v>44036</v>
      </c>
      <c r="G1694" s="2">
        <v>44041</v>
      </c>
      <c r="H1694" t="s">
        <v>95</v>
      </c>
      <c r="I1694">
        <v>80.38</v>
      </c>
      <c r="J1694">
        <v>20000</v>
      </c>
      <c r="K1694" t="s">
        <v>30</v>
      </c>
      <c r="L1694" t="s">
        <v>31</v>
      </c>
      <c r="M1694" t="s">
        <v>83</v>
      </c>
      <c r="N1694" t="s">
        <v>167</v>
      </c>
      <c r="O1694" t="s">
        <v>87</v>
      </c>
      <c r="P1694" t="s">
        <v>881</v>
      </c>
      <c r="Q1694">
        <v>51</v>
      </c>
      <c r="R1694" t="s">
        <v>237</v>
      </c>
      <c r="S1694" t="s">
        <v>8058</v>
      </c>
      <c r="T1694" t="s">
        <v>8059</v>
      </c>
      <c r="U1694" t="s">
        <v>35</v>
      </c>
      <c r="V1694" t="s">
        <v>34</v>
      </c>
      <c r="W1694" t="s">
        <v>1384</v>
      </c>
      <c r="X1694" t="s">
        <v>1385</v>
      </c>
      <c r="Y1694" t="s">
        <v>35</v>
      </c>
      <c r="Z1694" t="s">
        <v>34</v>
      </c>
    </row>
    <row r="1695" spans="1:26">
      <c r="A1695" s="1">
        <v>44050</v>
      </c>
      <c r="B1695" t="s">
        <v>8060</v>
      </c>
      <c r="C1695" t="s">
        <v>8061</v>
      </c>
      <c r="D1695" t="s">
        <v>8062</v>
      </c>
      <c r="E1695" s="2">
        <v>42289</v>
      </c>
      <c r="F1695" s="2">
        <v>44032</v>
      </c>
      <c r="G1695" s="2">
        <v>44037</v>
      </c>
      <c r="H1695" t="s">
        <v>82</v>
      </c>
      <c r="I1695">
        <v>55.47</v>
      </c>
      <c r="J1695">
        <v>5000</v>
      </c>
      <c r="K1695" t="s">
        <v>30</v>
      </c>
      <c r="L1695" t="s">
        <v>31</v>
      </c>
      <c r="M1695" t="s">
        <v>83</v>
      </c>
      <c r="N1695" t="s">
        <v>50</v>
      </c>
      <c r="O1695" t="s">
        <v>167</v>
      </c>
      <c r="P1695" t="s">
        <v>347</v>
      </c>
      <c r="Q1695">
        <v>47</v>
      </c>
      <c r="R1695" t="s">
        <v>36</v>
      </c>
      <c r="S1695" t="s">
        <v>1834</v>
      </c>
      <c r="T1695" t="s">
        <v>1835</v>
      </c>
      <c r="U1695" t="s">
        <v>90</v>
      </c>
      <c r="V1695" t="s">
        <v>91</v>
      </c>
      <c r="W1695" t="s">
        <v>1150</v>
      </c>
      <c r="X1695" t="s">
        <v>1151</v>
      </c>
      <c r="Y1695" t="s">
        <v>39</v>
      </c>
      <c r="Z1695" t="s">
        <v>40</v>
      </c>
    </row>
    <row r="1696" spans="1:26">
      <c r="A1696" s="1">
        <v>44050</v>
      </c>
      <c r="B1696" t="s">
        <v>8063</v>
      </c>
      <c r="C1696" t="s">
        <v>8064</v>
      </c>
      <c r="D1696" t="s">
        <v>8065</v>
      </c>
      <c r="E1696" s="2">
        <v>42299</v>
      </c>
      <c r="F1696" s="2">
        <v>44038</v>
      </c>
      <c r="G1696" s="2">
        <v>44043</v>
      </c>
      <c r="H1696" t="s">
        <v>82</v>
      </c>
      <c r="I1696">
        <v>96.04</v>
      </c>
      <c r="J1696">
        <v>4000</v>
      </c>
      <c r="K1696" t="s">
        <v>30</v>
      </c>
      <c r="L1696" t="s">
        <v>72</v>
      </c>
      <c r="M1696" t="s">
        <v>32</v>
      </c>
      <c r="N1696" t="s">
        <v>107</v>
      </c>
      <c r="O1696" t="s">
        <v>91</v>
      </c>
      <c r="P1696" t="s">
        <v>90</v>
      </c>
      <c r="Q1696">
        <v>60</v>
      </c>
      <c r="R1696" t="s">
        <v>36</v>
      </c>
      <c r="S1696" t="s">
        <v>4184</v>
      </c>
      <c r="T1696" t="s">
        <v>4185</v>
      </c>
      <c r="U1696" t="s">
        <v>367</v>
      </c>
      <c r="V1696" t="s">
        <v>76</v>
      </c>
      <c r="W1696" t="s">
        <v>2581</v>
      </c>
      <c r="X1696" t="s">
        <v>2582</v>
      </c>
      <c r="Y1696" t="s">
        <v>43</v>
      </c>
      <c r="Z1696" t="s">
        <v>44</v>
      </c>
    </row>
    <row r="1697" spans="1:26">
      <c r="A1697" s="1">
        <v>44050</v>
      </c>
      <c r="B1697" t="s">
        <v>8066</v>
      </c>
      <c r="C1697" t="s">
        <v>8067</v>
      </c>
      <c r="D1697" t="s">
        <v>8068</v>
      </c>
      <c r="E1697" s="2">
        <v>41436</v>
      </c>
      <c r="F1697" s="2">
        <v>44030</v>
      </c>
      <c r="G1697" s="2">
        <v>44035</v>
      </c>
      <c r="H1697" t="s">
        <v>95</v>
      </c>
      <c r="I1697">
        <v>97.83</v>
      </c>
      <c r="J1697">
        <v>77000</v>
      </c>
      <c r="K1697" t="s">
        <v>30</v>
      </c>
      <c r="L1697" t="s">
        <v>72</v>
      </c>
      <c r="M1697" t="s">
        <v>83</v>
      </c>
      <c r="N1697" t="s">
        <v>34</v>
      </c>
      <c r="O1697" t="s">
        <v>87</v>
      </c>
      <c r="P1697" t="s">
        <v>86</v>
      </c>
      <c r="Q1697">
        <v>25</v>
      </c>
      <c r="R1697" t="s">
        <v>36</v>
      </c>
      <c r="S1697" t="s">
        <v>8069</v>
      </c>
      <c r="T1697" t="s">
        <v>8070</v>
      </c>
      <c r="U1697" t="s">
        <v>135</v>
      </c>
      <c r="V1697" t="s">
        <v>136</v>
      </c>
      <c r="W1697" t="s">
        <v>119</v>
      </c>
      <c r="X1697" t="s">
        <v>120</v>
      </c>
      <c r="Y1697" t="s">
        <v>90</v>
      </c>
      <c r="Z1697" t="s">
        <v>91</v>
      </c>
    </row>
    <row r="1698" spans="1:26">
      <c r="A1698" s="1">
        <v>44050</v>
      </c>
      <c r="B1698" t="s">
        <v>8071</v>
      </c>
      <c r="C1698" t="s">
        <v>8072</v>
      </c>
      <c r="D1698" t="s">
        <v>8073</v>
      </c>
      <c r="E1698" s="2">
        <v>42717</v>
      </c>
      <c r="F1698" s="2">
        <v>44045</v>
      </c>
      <c r="G1698" s="2">
        <v>44046</v>
      </c>
      <c r="H1698" t="s">
        <v>29</v>
      </c>
      <c r="I1698">
        <v>196.1</v>
      </c>
      <c r="J1698">
        <v>7000</v>
      </c>
      <c r="K1698" t="s">
        <v>30</v>
      </c>
      <c r="L1698" t="s">
        <v>31</v>
      </c>
      <c r="M1698" t="s">
        <v>32</v>
      </c>
      <c r="N1698" t="s">
        <v>40</v>
      </c>
      <c r="O1698" t="s">
        <v>59</v>
      </c>
      <c r="P1698" t="s">
        <v>58</v>
      </c>
      <c r="Q1698">
        <v>25</v>
      </c>
      <c r="R1698" t="s">
        <v>36</v>
      </c>
      <c r="S1698" t="s">
        <v>2776</v>
      </c>
      <c r="T1698" t="s">
        <v>2777</v>
      </c>
      <c r="U1698" t="s">
        <v>2778</v>
      </c>
      <c r="V1698" t="s">
        <v>167</v>
      </c>
      <c r="W1698" t="s">
        <v>1708</v>
      </c>
      <c r="X1698" t="s">
        <v>1709</v>
      </c>
      <c r="Y1698" t="s">
        <v>452</v>
      </c>
      <c r="Z1698" t="s">
        <v>76</v>
      </c>
    </row>
    <row r="1699" spans="1:26">
      <c r="A1699" s="1">
        <v>44050</v>
      </c>
      <c r="B1699" t="s">
        <v>8074</v>
      </c>
      <c r="C1699" t="s">
        <v>8075</v>
      </c>
      <c r="D1699" t="s">
        <v>8076</v>
      </c>
      <c r="E1699" s="2">
        <v>40668</v>
      </c>
      <c r="F1699" s="2">
        <v>44041</v>
      </c>
      <c r="G1699" s="2">
        <v>44044</v>
      </c>
      <c r="H1699" t="s">
        <v>171</v>
      </c>
      <c r="I1699">
        <v>11.67</v>
      </c>
      <c r="J1699">
        <v>300</v>
      </c>
      <c r="K1699" t="s">
        <v>30</v>
      </c>
      <c r="L1699" t="s">
        <v>72</v>
      </c>
      <c r="M1699" t="s">
        <v>83</v>
      </c>
      <c r="N1699" t="s">
        <v>136</v>
      </c>
      <c r="O1699" t="s">
        <v>44</v>
      </c>
      <c r="P1699" t="s">
        <v>114</v>
      </c>
      <c r="Q1699">
        <v>49</v>
      </c>
      <c r="R1699" t="s">
        <v>36</v>
      </c>
      <c r="S1699" t="s">
        <v>3596</v>
      </c>
      <c r="T1699" t="s">
        <v>3597</v>
      </c>
      <c r="U1699" t="s">
        <v>103</v>
      </c>
      <c r="V1699" t="s">
        <v>102</v>
      </c>
      <c r="W1699" t="s">
        <v>4167</v>
      </c>
      <c r="X1699" t="s">
        <v>4168</v>
      </c>
      <c r="Y1699" t="s">
        <v>90</v>
      </c>
      <c r="Z1699" t="s">
        <v>91</v>
      </c>
    </row>
    <row r="1700" spans="1:26">
      <c r="A1700" s="1">
        <v>44050</v>
      </c>
      <c r="B1700" t="s">
        <v>8077</v>
      </c>
      <c r="C1700" t="s">
        <v>8078</v>
      </c>
      <c r="D1700" t="s">
        <v>8079</v>
      </c>
      <c r="E1700" s="2">
        <v>43711</v>
      </c>
      <c r="F1700" s="2">
        <v>44035</v>
      </c>
      <c r="G1700" s="2">
        <v>44040</v>
      </c>
      <c r="H1700" t="s">
        <v>95</v>
      </c>
      <c r="I1700">
        <v>80.67</v>
      </c>
      <c r="J1700">
        <v>92000</v>
      </c>
      <c r="K1700" t="s">
        <v>30</v>
      </c>
      <c r="L1700" t="s">
        <v>31</v>
      </c>
      <c r="M1700" t="s">
        <v>83</v>
      </c>
      <c r="N1700" t="s">
        <v>63</v>
      </c>
      <c r="O1700" t="s">
        <v>118</v>
      </c>
      <c r="P1700" t="s">
        <v>117</v>
      </c>
      <c r="Q1700">
        <v>62</v>
      </c>
      <c r="R1700" t="s">
        <v>36</v>
      </c>
      <c r="S1700" t="s">
        <v>3011</v>
      </c>
      <c r="T1700" t="s">
        <v>3012</v>
      </c>
      <c r="U1700" t="s">
        <v>225</v>
      </c>
      <c r="V1700" t="s">
        <v>50</v>
      </c>
    </row>
    <row r="1701" spans="1:26">
      <c r="A1701" s="1">
        <v>44050</v>
      </c>
      <c r="B1701" t="s">
        <v>8080</v>
      </c>
      <c r="C1701" t="s">
        <v>8081</v>
      </c>
      <c r="D1701" t="s">
        <v>8082</v>
      </c>
      <c r="E1701" s="2">
        <v>42935</v>
      </c>
      <c r="F1701" s="2">
        <v>44040</v>
      </c>
      <c r="G1701" s="2">
        <v>44043</v>
      </c>
      <c r="H1701" t="s">
        <v>113</v>
      </c>
      <c r="I1701">
        <v>118.17</v>
      </c>
      <c r="J1701">
        <v>1000</v>
      </c>
      <c r="K1701" t="s">
        <v>30</v>
      </c>
      <c r="L1701" t="s">
        <v>31</v>
      </c>
      <c r="M1701" t="s">
        <v>32</v>
      </c>
      <c r="N1701" t="s">
        <v>40</v>
      </c>
      <c r="O1701" t="s">
        <v>34</v>
      </c>
      <c r="P1701" t="s">
        <v>35</v>
      </c>
      <c r="Q1701">
        <v>45</v>
      </c>
      <c r="R1701" t="s">
        <v>36</v>
      </c>
      <c r="S1701" t="s">
        <v>3672</v>
      </c>
      <c r="T1701" t="s">
        <v>3673</v>
      </c>
      <c r="U1701" t="s">
        <v>55</v>
      </c>
      <c r="V1701" t="s">
        <v>33</v>
      </c>
      <c r="W1701" t="s">
        <v>4312</v>
      </c>
      <c r="X1701" t="s">
        <v>4313</v>
      </c>
      <c r="Y1701" t="s">
        <v>35</v>
      </c>
      <c r="Z1701" t="s">
        <v>34</v>
      </c>
    </row>
    <row r="1702" spans="1:26">
      <c r="A1702" s="1">
        <v>44050</v>
      </c>
      <c r="B1702" t="s">
        <v>8083</v>
      </c>
      <c r="C1702" t="s">
        <v>8084</v>
      </c>
      <c r="D1702" t="s">
        <v>8085</v>
      </c>
      <c r="E1702" s="2">
        <v>43405</v>
      </c>
      <c r="F1702" s="2">
        <v>44046</v>
      </c>
      <c r="G1702" s="2">
        <v>44047</v>
      </c>
      <c r="H1702" t="s">
        <v>113</v>
      </c>
      <c r="I1702">
        <v>130.9</v>
      </c>
      <c r="J1702">
        <v>5000</v>
      </c>
      <c r="K1702" t="s">
        <v>30</v>
      </c>
      <c r="L1702" t="s">
        <v>31</v>
      </c>
      <c r="M1702" t="s">
        <v>83</v>
      </c>
      <c r="N1702" t="s">
        <v>33</v>
      </c>
      <c r="O1702" t="s">
        <v>33</v>
      </c>
      <c r="P1702" t="s">
        <v>55</v>
      </c>
      <c r="Q1702">
        <v>38</v>
      </c>
      <c r="R1702" t="s">
        <v>237</v>
      </c>
      <c r="S1702" t="s">
        <v>4727</v>
      </c>
      <c r="T1702" t="s">
        <v>4728</v>
      </c>
      <c r="U1702" t="s">
        <v>1945</v>
      </c>
      <c r="V1702" t="s">
        <v>63</v>
      </c>
      <c r="W1702" t="s">
        <v>1708</v>
      </c>
      <c r="X1702" t="s">
        <v>1709</v>
      </c>
      <c r="Y1702" t="s">
        <v>452</v>
      </c>
      <c r="Z1702" t="s">
        <v>76</v>
      </c>
    </row>
    <row r="1703" spans="1:26">
      <c r="A1703" s="1">
        <v>44050</v>
      </c>
      <c r="B1703" t="s">
        <v>8086</v>
      </c>
      <c r="C1703" t="s">
        <v>8087</v>
      </c>
      <c r="D1703" t="s">
        <v>8088</v>
      </c>
      <c r="E1703" s="2">
        <v>40790</v>
      </c>
      <c r="F1703" s="2">
        <v>44032</v>
      </c>
      <c r="G1703" s="2">
        <v>44037</v>
      </c>
      <c r="H1703" t="s">
        <v>95</v>
      </c>
      <c r="I1703">
        <v>90.46</v>
      </c>
      <c r="J1703">
        <v>55000</v>
      </c>
      <c r="K1703" t="s">
        <v>30</v>
      </c>
      <c r="L1703" t="s">
        <v>31</v>
      </c>
      <c r="M1703" t="s">
        <v>32</v>
      </c>
      <c r="N1703" t="s">
        <v>59</v>
      </c>
      <c r="O1703" t="s">
        <v>102</v>
      </c>
      <c r="P1703" t="s">
        <v>103</v>
      </c>
      <c r="Q1703">
        <v>62</v>
      </c>
      <c r="R1703" t="s">
        <v>36</v>
      </c>
      <c r="S1703" t="s">
        <v>1515</v>
      </c>
      <c r="T1703" t="s">
        <v>1516</v>
      </c>
      <c r="U1703" t="s">
        <v>43</v>
      </c>
      <c r="V1703" t="s">
        <v>44</v>
      </c>
      <c r="W1703" t="s">
        <v>3748</v>
      </c>
      <c r="X1703" t="s">
        <v>3749</v>
      </c>
      <c r="Y1703" t="s">
        <v>135</v>
      </c>
      <c r="Z1703" t="s">
        <v>136</v>
      </c>
    </row>
    <row r="1704" spans="1:26">
      <c r="A1704" s="1">
        <v>44050</v>
      </c>
      <c r="B1704" t="s">
        <v>8089</v>
      </c>
      <c r="C1704" t="s">
        <v>8090</v>
      </c>
      <c r="D1704" t="s">
        <v>8091</v>
      </c>
      <c r="E1704" s="2">
        <v>41786</v>
      </c>
      <c r="F1704" s="2">
        <v>44046</v>
      </c>
      <c r="G1704" s="2">
        <v>44047</v>
      </c>
      <c r="H1704" t="s">
        <v>29</v>
      </c>
      <c r="I1704">
        <v>129.38999999999999</v>
      </c>
      <c r="J1704">
        <v>1000</v>
      </c>
      <c r="K1704" t="s">
        <v>30</v>
      </c>
      <c r="L1704" t="s">
        <v>72</v>
      </c>
      <c r="M1704" t="s">
        <v>32</v>
      </c>
      <c r="N1704" t="s">
        <v>91</v>
      </c>
      <c r="O1704" t="s">
        <v>107</v>
      </c>
      <c r="P1704" t="s">
        <v>2158</v>
      </c>
      <c r="Q1704">
        <v>37</v>
      </c>
      <c r="R1704" t="s">
        <v>36</v>
      </c>
      <c r="S1704" t="s">
        <v>1505</v>
      </c>
      <c r="T1704" t="s">
        <v>1506</v>
      </c>
      <c r="U1704" t="s">
        <v>270</v>
      </c>
      <c r="V1704" t="s">
        <v>87</v>
      </c>
    </row>
    <row r="1705" spans="1:26">
      <c r="A1705" s="1">
        <v>44050</v>
      </c>
      <c r="B1705" t="s">
        <v>8092</v>
      </c>
      <c r="C1705" t="s">
        <v>8093</v>
      </c>
      <c r="D1705" t="s">
        <v>8094</v>
      </c>
      <c r="E1705" s="2">
        <v>42322</v>
      </c>
      <c r="F1705" s="2">
        <v>44040</v>
      </c>
      <c r="G1705" s="2">
        <v>44043</v>
      </c>
      <c r="H1705" t="s">
        <v>29</v>
      </c>
      <c r="I1705">
        <v>131.63</v>
      </c>
      <c r="J1705">
        <v>19000</v>
      </c>
      <c r="K1705" t="s">
        <v>30</v>
      </c>
      <c r="L1705" t="s">
        <v>72</v>
      </c>
      <c r="M1705" t="s">
        <v>124</v>
      </c>
      <c r="N1705" t="s">
        <v>107</v>
      </c>
      <c r="O1705" t="s">
        <v>44</v>
      </c>
      <c r="P1705" t="s">
        <v>382</v>
      </c>
      <c r="Q1705">
        <v>62</v>
      </c>
      <c r="R1705" t="s">
        <v>36</v>
      </c>
      <c r="S1705" t="s">
        <v>2536</v>
      </c>
      <c r="T1705" t="s">
        <v>2537</v>
      </c>
      <c r="U1705" t="s">
        <v>2107</v>
      </c>
      <c r="V1705" t="s">
        <v>63</v>
      </c>
      <c r="W1705" t="s">
        <v>1215</v>
      </c>
      <c r="X1705" t="s">
        <v>1216</v>
      </c>
      <c r="Y1705" t="s">
        <v>534</v>
      </c>
      <c r="Z1705" t="s">
        <v>63</v>
      </c>
    </row>
    <row r="1706" spans="1:26">
      <c r="A1706" s="1">
        <v>44050</v>
      </c>
      <c r="B1706" t="s">
        <v>8095</v>
      </c>
      <c r="C1706" t="s">
        <v>8096</v>
      </c>
      <c r="D1706" t="s">
        <v>8097</v>
      </c>
      <c r="E1706" s="2">
        <v>41270</v>
      </c>
      <c r="F1706" s="2">
        <v>44049</v>
      </c>
      <c r="G1706" s="2">
        <v>44049</v>
      </c>
      <c r="H1706" t="s">
        <v>113</v>
      </c>
      <c r="I1706">
        <v>77.5</v>
      </c>
      <c r="J1706">
        <v>4000</v>
      </c>
      <c r="K1706" t="s">
        <v>30</v>
      </c>
      <c r="L1706" t="s">
        <v>31</v>
      </c>
      <c r="M1706" t="s">
        <v>124</v>
      </c>
      <c r="N1706" t="s">
        <v>40</v>
      </c>
      <c r="O1706" t="s">
        <v>63</v>
      </c>
      <c r="P1706" t="s">
        <v>8098</v>
      </c>
      <c r="Q1706">
        <v>31</v>
      </c>
      <c r="R1706" t="s">
        <v>36</v>
      </c>
      <c r="S1706" t="s">
        <v>8099</v>
      </c>
      <c r="T1706" t="s">
        <v>8100</v>
      </c>
      <c r="U1706" t="s">
        <v>881</v>
      </c>
      <c r="V1706" t="s">
        <v>87</v>
      </c>
      <c r="W1706" t="s">
        <v>1913</v>
      </c>
      <c r="X1706" t="s">
        <v>1914</v>
      </c>
      <c r="Y1706" t="s">
        <v>103</v>
      </c>
      <c r="Z1706" t="s">
        <v>102</v>
      </c>
    </row>
    <row r="1707" spans="1:26">
      <c r="A1707" s="1">
        <v>44050</v>
      </c>
      <c r="B1707" t="s">
        <v>8101</v>
      </c>
      <c r="C1707" t="s">
        <v>8102</v>
      </c>
      <c r="D1707" t="s">
        <v>8103</v>
      </c>
      <c r="E1707" s="2">
        <v>41014</v>
      </c>
      <c r="F1707" s="2">
        <v>44049</v>
      </c>
      <c r="G1707" s="2">
        <v>44049</v>
      </c>
      <c r="H1707" t="s">
        <v>82</v>
      </c>
      <c r="I1707">
        <v>89.39</v>
      </c>
      <c r="J1707">
        <v>4000</v>
      </c>
      <c r="K1707" t="s">
        <v>30</v>
      </c>
      <c r="L1707" t="s">
        <v>72</v>
      </c>
      <c r="M1707" t="s">
        <v>83</v>
      </c>
      <c r="N1707" t="s">
        <v>51</v>
      </c>
      <c r="O1707" t="s">
        <v>44</v>
      </c>
      <c r="P1707" t="s">
        <v>43</v>
      </c>
      <c r="Q1707">
        <v>33</v>
      </c>
      <c r="R1707" t="s">
        <v>36</v>
      </c>
      <c r="S1707" t="s">
        <v>8104</v>
      </c>
      <c r="T1707" t="s">
        <v>8105</v>
      </c>
      <c r="U1707" t="s">
        <v>172</v>
      </c>
      <c r="V1707" t="s">
        <v>50</v>
      </c>
      <c r="W1707" t="s">
        <v>1672</v>
      </c>
      <c r="X1707" t="s">
        <v>1673</v>
      </c>
      <c r="Y1707" t="s">
        <v>117</v>
      </c>
      <c r="Z1707" t="s">
        <v>118</v>
      </c>
    </row>
    <row r="1708" spans="1:26">
      <c r="A1708" s="1">
        <v>44051</v>
      </c>
      <c r="B1708" t="s">
        <v>8106</v>
      </c>
      <c r="C1708" t="s">
        <v>8107</v>
      </c>
      <c r="D1708" t="s">
        <v>8108</v>
      </c>
      <c r="E1708" s="2">
        <v>41595</v>
      </c>
      <c r="F1708" s="2">
        <v>44045</v>
      </c>
      <c r="G1708" s="2">
        <v>44047</v>
      </c>
      <c r="H1708" t="s">
        <v>48</v>
      </c>
      <c r="I1708">
        <v>117.43</v>
      </c>
      <c r="J1708">
        <v>17000</v>
      </c>
      <c r="K1708" t="s">
        <v>30</v>
      </c>
      <c r="L1708" t="s">
        <v>72</v>
      </c>
      <c r="M1708" t="s">
        <v>83</v>
      </c>
      <c r="N1708" t="s">
        <v>107</v>
      </c>
      <c r="O1708" t="s">
        <v>33</v>
      </c>
      <c r="P1708" t="s">
        <v>55</v>
      </c>
      <c r="Q1708">
        <v>34</v>
      </c>
      <c r="R1708" t="s">
        <v>36</v>
      </c>
      <c r="S1708" t="s">
        <v>3437</v>
      </c>
      <c r="T1708" t="s">
        <v>3438</v>
      </c>
      <c r="U1708" t="s">
        <v>855</v>
      </c>
      <c r="V1708" t="s">
        <v>34</v>
      </c>
      <c r="W1708" t="s">
        <v>4928</v>
      </c>
      <c r="X1708" t="s">
        <v>4929</v>
      </c>
      <c r="Y1708" t="s">
        <v>702</v>
      </c>
      <c r="Z1708" t="s">
        <v>76</v>
      </c>
    </row>
    <row r="1709" spans="1:26">
      <c r="A1709" s="1">
        <v>44051</v>
      </c>
      <c r="B1709" t="s">
        <v>8109</v>
      </c>
      <c r="C1709" t="s">
        <v>8110</v>
      </c>
      <c r="D1709" t="s">
        <v>8111</v>
      </c>
      <c r="E1709" s="2">
        <v>42120</v>
      </c>
      <c r="F1709" s="2">
        <v>44050</v>
      </c>
      <c r="G1709" s="2">
        <v>44050</v>
      </c>
      <c r="H1709" t="s">
        <v>82</v>
      </c>
      <c r="I1709">
        <v>54.99</v>
      </c>
      <c r="J1709">
        <v>3000</v>
      </c>
      <c r="K1709" t="s">
        <v>30</v>
      </c>
      <c r="L1709" t="s">
        <v>49</v>
      </c>
      <c r="M1709" t="s">
        <v>83</v>
      </c>
      <c r="N1709" t="s">
        <v>76</v>
      </c>
      <c r="O1709" t="s">
        <v>40</v>
      </c>
      <c r="P1709" t="s">
        <v>39</v>
      </c>
      <c r="Q1709">
        <v>33</v>
      </c>
      <c r="R1709" t="s">
        <v>36</v>
      </c>
      <c r="S1709" t="s">
        <v>4368</v>
      </c>
      <c r="T1709" t="s">
        <v>4369</v>
      </c>
      <c r="U1709" t="s">
        <v>39</v>
      </c>
      <c r="V1709" t="s">
        <v>40</v>
      </c>
      <c r="W1709" t="s">
        <v>434</v>
      </c>
      <c r="X1709" t="s">
        <v>435</v>
      </c>
      <c r="Y1709" t="s">
        <v>35</v>
      </c>
      <c r="Z1709" t="s">
        <v>34</v>
      </c>
    </row>
    <row r="1710" spans="1:26">
      <c r="A1710" s="1">
        <v>44051</v>
      </c>
      <c r="B1710" t="s">
        <v>8112</v>
      </c>
      <c r="C1710" t="s">
        <v>8113</v>
      </c>
      <c r="D1710" t="s">
        <v>8114</v>
      </c>
      <c r="E1710" s="2">
        <v>42222</v>
      </c>
      <c r="F1710" s="2">
        <v>44045</v>
      </c>
      <c r="G1710" s="2">
        <v>44047</v>
      </c>
      <c r="H1710" t="s">
        <v>95</v>
      </c>
      <c r="I1710">
        <v>83.19</v>
      </c>
      <c r="J1710">
        <v>74000</v>
      </c>
      <c r="K1710" t="s">
        <v>30</v>
      </c>
      <c r="L1710" t="s">
        <v>72</v>
      </c>
      <c r="M1710" t="s">
        <v>32</v>
      </c>
      <c r="N1710" t="s">
        <v>87</v>
      </c>
      <c r="O1710" t="s">
        <v>33</v>
      </c>
      <c r="P1710" t="s">
        <v>55</v>
      </c>
      <c r="Q1710">
        <v>40</v>
      </c>
      <c r="R1710" t="s">
        <v>36</v>
      </c>
      <c r="S1710" t="s">
        <v>4075</v>
      </c>
      <c r="T1710" t="s">
        <v>4076</v>
      </c>
      <c r="U1710" t="s">
        <v>172</v>
      </c>
      <c r="V1710" t="s">
        <v>50</v>
      </c>
      <c r="W1710" t="s">
        <v>406</v>
      </c>
      <c r="X1710" t="s">
        <v>407</v>
      </c>
      <c r="Y1710" t="s">
        <v>145</v>
      </c>
      <c r="Z1710" t="s">
        <v>63</v>
      </c>
    </row>
    <row r="1711" spans="1:26">
      <c r="A1711" s="1">
        <v>44051</v>
      </c>
      <c r="B1711" t="s">
        <v>8115</v>
      </c>
      <c r="C1711" t="s">
        <v>8116</v>
      </c>
      <c r="D1711" t="s">
        <v>8117</v>
      </c>
      <c r="E1711" s="2">
        <v>43052</v>
      </c>
      <c r="F1711" s="2">
        <v>44034</v>
      </c>
      <c r="G1711" s="2">
        <v>44039</v>
      </c>
      <c r="H1711" t="s">
        <v>29</v>
      </c>
      <c r="I1711">
        <v>157.41999999999999</v>
      </c>
      <c r="J1711">
        <v>6000</v>
      </c>
      <c r="K1711" t="s">
        <v>30</v>
      </c>
      <c r="L1711" t="s">
        <v>31</v>
      </c>
      <c r="M1711" t="s">
        <v>32</v>
      </c>
      <c r="N1711" t="s">
        <v>63</v>
      </c>
      <c r="O1711" t="s">
        <v>167</v>
      </c>
      <c r="P1711" t="s">
        <v>1070</v>
      </c>
      <c r="Q1711">
        <v>36</v>
      </c>
      <c r="R1711" t="s">
        <v>36</v>
      </c>
      <c r="S1711" t="s">
        <v>6041</v>
      </c>
      <c r="T1711" t="s">
        <v>6042</v>
      </c>
      <c r="U1711" t="s">
        <v>219</v>
      </c>
      <c r="V1711" t="s">
        <v>87</v>
      </c>
      <c r="W1711" t="s">
        <v>1344</v>
      </c>
      <c r="X1711" t="s">
        <v>1345</v>
      </c>
      <c r="Y1711" t="s">
        <v>55</v>
      </c>
      <c r="Z1711" t="s">
        <v>33</v>
      </c>
    </row>
    <row r="1712" spans="1:26">
      <c r="A1712" s="1">
        <v>44051</v>
      </c>
      <c r="B1712" t="s">
        <v>8118</v>
      </c>
      <c r="C1712" t="s">
        <v>8119</v>
      </c>
      <c r="D1712" t="s">
        <v>8120</v>
      </c>
      <c r="E1712" s="2">
        <v>43453</v>
      </c>
      <c r="F1712" s="2">
        <v>44042</v>
      </c>
      <c r="G1712" s="2">
        <v>44045</v>
      </c>
      <c r="H1712" t="s">
        <v>113</v>
      </c>
      <c r="I1712">
        <v>107.35</v>
      </c>
      <c r="J1712">
        <v>1000</v>
      </c>
      <c r="K1712" t="s">
        <v>30</v>
      </c>
      <c r="L1712" t="s">
        <v>49</v>
      </c>
      <c r="M1712" t="s">
        <v>83</v>
      </c>
      <c r="N1712" t="s">
        <v>87</v>
      </c>
      <c r="O1712" t="s">
        <v>44</v>
      </c>
      <c r="P1712" t="s">
        <v>114</v>
      </c>
      <c r="Q1712">
        <v>38</v>
      </c>
      <c r="R1712" t="s">
        <v>36</v>
      </c>
      <c r="S1712" t="s">
        <v>3768</v>
      </c>
      <c r="T1712" t="s">
        <v>3769</v>
      </c>
      <c r="U1712" t="s">
        <v>855</v>
      </c>
      <c r="V1712" t="s">
        <v>34</v>
      </c>
      <c r="W1712" t="s">
        <v>3987</v>
      </c>
      <c r="X1712" t="s">
        <v>3988</v>
      </c>
      <c r="Y1712" t="s">
        <v>117</v>
      </c>
      <c r="Z1712" t="s">
        <v>118</v>
      </c>
    </row>
    <row r="1713" spans="1:26">
      <c r="A1713" s="1">
        <v>44051</v>
      </c>
      <c r="B1713" t="s">
        <v>8121</v>
      </c>
      <c r="C1713" t="s">
        <v>8122</v>
      </c>
      <c r="D1713" t="s">
        <v>8123</v>
      </c>
      <c r="E1713" s="2">
        <v>40796</v>
      </c>
      <c r="F1713" s="2">
        <v>44040</v>
      </c>
      <c r="G1713" s="2">
        <v>44045</v>
      </c>
      <c r="H1713" t="s">
        <v>113</v>
      </c>
      <c r="I1713">
        <v>113.54</v>
      </c>
      <c r="J1713">
        <v>10000</v>
      </c>
      <c r="K1713" t="s">
        <v>30</v>
      </c>
      <c r="L1713" t="s">
        <v>72</v>
      </c>
      <c r="M1713" t="s">
        <v>124</v>
      </c>
      <c r="N1713" t="s">
        <v>50</v>
      </c>
      <c r="O1713" t="s">
        <v>118</v>
      </c>
      <c r="P1713" t="s">
        <v>4450</v>
      </c>
      <c r="Q1713">
        <v>40</v>
      </c>
      <c r="R1713" t="s">
        <v>36</v>
      </c>
      <c r="S1713" t="s">
        <v>8124</v>
      </c>
      <c r="T1713" t="s">
        <v>8125</v>
      </c>
      <c r="U1713" t="s">
        <v>135</v>
      </c>
      <c r="V1713" t="s">
        <v>136</v>
      </c>
    </row>
    <row r="1714" spans="1:26">
      <c r="A1714" s="1">
        <v>44051</v>
      </c>
      <c r="B1714" t="s">
        <v>8126</v>
      </c>
      <c r="C1714" t="s">
        <v>8127</v>
      </c>
      <c r="D1714" t="s">
        <v>8128</v>
      </c>
      <c r="E1714" s="2">
        <v>41283</v>
      </c>
      <c r="F1714" s="2">
        <v>44033</v>
      </c>
      <c r="G1714" s="2">
        <v>44038</v>
      </c>
      <c r="H1714" t="s">
        <v>95</v>
      </c>
      <c r="I1714">
        <v>95.3</v>
      </c>
      <c r="J1714">
        <v>88000</v>
      </c>
      <c r="K1714" t="s">
        <v>30</v>
      </c>
      <c r="L1714" t="s">
        <v>72</v>
      </c>
      <c r="M1714" t="s">
        <v>124</v>
      </c>
      <c r="N1714" t="s">
        <v>51</v>
      </c>
      <c r="O1714" t="s">
        <v>76</v>
      </c>
      <c r="P1714" t="s">
        <v>452</v>
      </c>
      <c r="Q1714">
        <v>39</v>
      </c>
      <c r="R1714" t="s">
        <v>36</v>
      </c>
      <c r="S1714" t="s">
        <v>1949</v>
      </c>
      <c r="T1714" t="s">
        <v>1950</v>
      </c>
      <c r="U1714" t="s">
        <v>135</v>
      </c>
      <c r="V1714" t="s">
        <v>136</v>
      </c>
    </row>
    <row r="1715" spans="1:26">
      <c r="A1715" s="1">
        <v>44051</v>
      </c>
      <c r="B1715" t="s">
        <v>8129</v>
      </c>
      <c r="C1715" t="s">
        <v>8130</v>
      </c>
      <c r="D1715" t="s">
        <v>8131</v>
      </c>
      <c r="E1715" s="2">
        <v>43091</v>
      </c>
      <c r="F1715" s="2">
        <v>44033</v>
      </c>
      <c r="G1715" s="2">
        <v>44038</v>
      </c>
      <c r="H1715" t="s">
        <v>82</v>
      </c>
      <c r="I1715">
        <v>83.61</v>
      </c>
      <c r="J1715">
        <v>1000</v>
      </c>
      <c r="K1715" t="s">
        <v>30</v>
      </c>
      <c r="L1715" t="s">
        <v>31</v>
      </c>
      <c r="M1715" t="s">
        <v>83</v>
      </c>
      <c r="N1715" t="s">
        <v>76</v>
      </c>
      <c r="O1715" t="s">
        <v>33</v>
      </c>
      <c r="P1715" t="s">
        <v>55</v>
      </c>
      <c r="Q1715">
        <v>58</v>
      </c>
      <c r="R1715" t="s">
        <v>237</v>
      </c>
      <c r="S1715" t="s">
        <v>3423</v>
      </c>
      <c r="T1715" t="s">
        <v>3424</v>
      </c>
      <c r="U1715" t="s">
        <v>3425</v>
      </c>
      <c r="V1715" t="s">
        <v>107</v>
      </c>
      <c r="W1715" t="s">
        <v>569</v>
      </c>
      <c r="X1715" t="s">
        <v>570</v>
      </c>
      <c r="Y1715" t="s">
        <v>219</v>
      </c>
      <c r="Z1715" t="s">
        <v>87</v>
      </c>
    </row>
    <row r="1716" spans="1:26">
      <c r="A1716" s="1">
        <v>44051</v>
      </c>
      <c r="B1716" t="s">
        <v>8132</v>
      </c>
      <c r="C1716" t="s">
        <v>8133</v>
      </c>
      <c r="D1716" t="s">
        <v>8134</v>
      </c>
      <c r="E1716" s="2">
        <v>42770</v>
      </c>
      <c r="F1716" s="2">
        <v>44033</v>
      </c>
      <c r="G1716" s="2">
        <v>44038</v>
      </c>
      <c r="H1716" t="s">
        <v>82</v>
      </c>
      <c r="I1716">
        <v>59.22</v>
      </c>
      <c r="J1716">
        <v>3000</v>
      </c>
      <c r="K1716" t="s">
        <v>149</v>
      </c>
      <c r="L1716" t="s">
        <v>72</v>
      </c>
      <c r="M1716" t="s">
        <v>83</v>
      </c>
      <c r="N1716" t="s">
        <v>50</v>
      </c>
      <c r="O1716" t="s">
        <v>102</v>
      </c>
      <c r="P1716" t="s">
        <v>103</v>
      </c>
      <c r="Q1716">
        <v>50</v>
      </c>
      <c r="R1716" t="s">
        <v>237</v>
      </c>
      <c r="S1716" t="s">
        <v>3134</v>
      </c>
      <c r="T1716" t="s">
        <v>3135</v>
      </c>
      <c r="U1716" t="s">
        <v>182</v>
      </c>
      <c r="V1716" t="s">
        <v>63</v>
      </c>
      <c r="W1716" t="s">
        <v>427</v>
      </c>
      <c r="X1716" t="s">
        <v>428</v>
      </c>
      <c r="Y1716" t="s">
        <v>58</v>
      </c>
      <c r="Z1716" t="s">
        <v>59</v>
      </c>
    </row>
    <row r="1717" spans="1:26">
      <c r="A1717" s="1">
        <v>44051</v>
      </c>
      <c r="B1717" t="s">
        <v>8135</v>
      </c>
      <c r="C1717" t="s">
        <v>8136</v>
      </c>
      <c r="D1717" t="s">
        <v>8137</v>
      </c>
      <c r="E1717" s="2">
        <v>41018</v>
      </c>
      <c r="F1717" s="2">
        <v>44039</v>
      </c>
      <c r="G1717" s="2">
        <v>44044</v>
      </c>
      <c r="H1717" t="s">
        <v>113</v>
      </c>
      <c r="I1717">
        <v>136.57</v>
      </c>
      <c r="J1717">
        <v>1000</v>
      </c>
      <c r="K1717" t="s">
        <v>30</v>
      </c>
      <c r="L1717" t="s">
        <v>49</v>
      </c>
      <c r="M1717" t="s">
        <v>124</v>
      </c>
      <c r="N1717" t="s">
        <v>33</v>
      </c>
      <c r="O1717" t="s">
        <v>50</v>
      </c>
      <c r="P1717" t="s">
        <v>172</v>
      </c>
      <c r="Q1717">
        <v>56</v>
      </c>
      <c r="R1717" t="s">
        <v>237</v>
      </c>
      <c r="S1717" t="s">
        <v>3680</v>
      </c>
      <c r="T1717" t="s">
        <v>3681</v>
      </c>
      <c r="U1717" t="s">
        <v>103</v>
      </c>
      <c r="V1717" t="s">
        <v>102</v>
      </c>
      <c r="W1717" t="s">
        <v>1920</v>
      </c>
      <c r="X1717" t="s">
        <v>1921</v>
      </c>
      <c r="Y1717" t="s">
        <v>58</v>
      </c>
      <c r="Z1717" t="s">
        <v>59</v>
      </c>
    </row>
    <row r="1718" spans="1:26">
      <c r="A1718" s="1">
        <v>44051</v>
      </c>
      <c r="B1718" t="s">
        <v>8138</v>
      </c>
      <c r="C1718" t="s">
        <v>8139</v>
      </c>
      <c r="D1718" t="s">
        <v>8140</v>
      </c>
      <c r="E1718" s="2">
        <v>42920</v>
      </c>
      <c r="F1718" s="2">
        <v>44032</v>
      </c>
      <c r="G1718" s="2">
        <v>44037</v>
      </c>
      <c r="H1718" t="s">
        <v>82</v>
      </c>
      <c r="I1718">
        <v>79.58</v>
      </c>
      <c r="J1718">
        <v>1000</v>
      </c>
      <c r="K1718" t="s">
        <v>30</v>
      </c>
      <c r="L1718" t="s">
        <v>49</v>
      </c>
      <c r="M1718" t="s">
        <v>32</v>
      </c>
      <c r="N1718" t="s">
        <v>102</v>
      </c>
      <c r="O1718" t="s">
        <v>40</v>
      </c>
      <c r="P1718" t="s">
        <v>39</v>
      </c>
      <c r="Q1718">
        <v>63</v>
      </c>
      <c r="R1718" t="s">
        <v>36</v>
      </c>
      <c r="S1718" t="s">
        <v>6802</v>
      </c>
      <c r="T1718" t="s">
        <v>6803</v>
      </c>
      <c r="U1718" t="s">
        <v>135</v>
      </c>
      <c r="V1718" t="s">
        <v>136</v>
      </c>
      <c r="W1718" t="s">
        <v>1722</v>
      </c>
      <c r="X1718" t="s">
        <v>1723</v>
      </c>
      <c r="Y1718" t="s">
        <v>52</v>
      </c>
      <c r="Z1718" t="s">
        <v>51</v>
      </c>
    </row>
    <row r="1719" spans="1:26">
      <c r="A1719" s="1">
        <v>44051</v>
      </c>
      <c r="B1719" t="s">
        <v>8141</v>
      </c>
      <c r="C1719" t="s">
        <v>8142</v>
      </c>
      <c r="D1719" t="s">
        <v>8143</v>
      </c>
      <c r="E1719" s="2">
        <v>42501</v>
      </c>
      <c r="F1719" s="2">
        <v>44048</v>
      </c>
      <c r="G1719" s="2">
        <v>44048</v>
      </c>
      <c r="H1719" t="s">
        <v>171</v>
      </c>
      <c r="I1719">
        <v>6.3</v>
      </c>
      <c r="J1719">
        <v>700</v>
      </c>
      <c r="K1719" t="s">
        <v>30</v>
      </c>
      <c r="L1719" t="s">
        <v>49</v>
      </c>
      <c r="M1719" t="s">
        <v>32</v>
      </c>
      <c r="N1719" t="s">
        <v>33</v>
      </c>
      <c r="O1719" t="s">
        <v>40</v>
      </c>
      <c r="P1719" t="s">
        <v>39</v>
      </c>
      <c r="Q1719">
        <v>52</v>
      </c>
      <c r="R1719" t="s">
        <v>36</v>
      </c>
      <c r="S1719" t="s">
        <v>4111</v>
      </c>
      <c r="T1719" t="s">
        <v>4112</v>
      </c>
      <c r="U1719" t="s">
        <v>35</v>
      </c>
      <c r="V1719" t="s">
        <v>34</v>
      </c>
    </row>
    <row r="1720" spans="1:26">
      <c r="A1720" s="1">
        <v>44051</v>
      </c>
      <c r="B1720" t="s">
        <v>8144</v>
      </c>
      <c r="C1720" t="s">
        <v>8145</v>
      </c>
      <c r="D1720" t="s">
        <v>8146</v>
      </c>
      <c r="E1720" s="2">
        <v>43394</v>
      </c>
      <c r="F1720" s="2">
        <v>44042</v>
      </c>
      <c r="G1720" s="2">
        <v>44045</v>
      </c>
      <c r="H1720" t="s">
        <v>113</v>
      </c>
      <c r="I1720">
        <v>88.49</v>
      </c>
      <c r="J1720">
        <v>5000</v>
      </c>
      <c r="K1720" t="s">
        <v>30</v>
      </c>
      <c r="L1720" t="s">
        <v>31</v>
      </c>
      <c r="M1720" t="s">
        <v>32</v>
      </c>
      <c r="N1720" t="s">
        <v>87</v>
      </c>
      <c r="O1720" t="s">
        <v>51</v>
      </c>
      <c r="P1720" t="s">
        <v>52</v>
      </c>
      <c r="Q1720">
        <v>38</v>
      </c>
      <c r="R1720" t="s">
        <v>36</v>
      </c>
      <c r="S1720" t="s">
        <v>4282</v>
      </c>
      <c r="T1720" t="s">
        <v>4283</v>
      </c>
      <c r="U1720" t="s">
        <v>55</v>
      </c>
      <c r="V1720" t="s">
        <v>33</v>
      </c>
      <c r="W1720" t="s">
        <v>4341</v>
      </c>
      <c r="X1720" t="s">
        <v>4342</v>
      </c>
      <c r="Y1720" t="s">
        <v>58</v>
      </c>
      <c r="Z1720" t="s">
        <v>59</v>
      </c>
    </row>
    <row r="1721" spans="1:26">
      <c r="A1721" s="1">
        <v>44051</v>
      </c>
      <c r="B1721" t="s">
        <v>8147</v>
      </c>
      <c r="C1721" t="s">
        <v>8148</v>
      </c>
      <c r="D1721" t="s">
        <v>8149</v>
      </c>
      <c r="E1721" s="2">
        <v>42417</v>
      </c>
      <c r="F1721" s="2">
        <v>44039</v>
      </c>
      <c r="G1721" s="2">
        <v>44044</v>
      </c>
      <c r="H1721" t="s">
        <v>29</v>
      </c>
      <c r="I1721">
        <v>126.97</v>
      </c>
      <c r="J1721">
        <v>18000</v>
      </c>
      <c r="K1721" t="s">
        <v>30</v>
      </c>
      <c r="L1721" t="s">
        <v>72</v>
      </c>
      <c r="M1721" t="s">
        <v>83</v>
      </c>
      <c r="N1721" t="s">
        <v>118</v>
      </c>
      <c r="O1721" t="s">
        <v>87</v>
      </c>
      <c r="P1721" t="s">
        <v>3162</v>
      </c>
      <c r="Q1721">
        <v>34</v>
      </c>
      <c r="R1721" t="s">
        <v>237</v>
      </c>
      <c r="S1721" t="s">
        <v>4363</v>
      </c>
      <c r="T1721" t="s">
        <v>4364</v>
      </c>
      <c r="U1721" t="s">
        <v>58</v>
      </c>
      <c r="V1721" t="s">
        <v>59</v>
      </c>
      <c r="W1721" t="s">
        <v>394</v>
      </c>
      <c r="X1721" t="s">
        <v>395</v>
      </c>
      <c r="Y1721" t="s">
        <v>172</v>
      </c>
      <c r="Z1721" t="s">
        <v>50</v>
      </c>
    </row>
    <row r="1722" spans="1:26">
      <c r="A1722" s="1">
        <v>44051</v>
      </c>
      <c r="B1722" t="s">
        <v>8150</v>
      </c>
      <c r="C1722" t="s">
        <v>8151</v>
      </c>
      <c r="D1722" t="s">
        <v>8152</v>
      </c>
      <c r="E1722" s="2">
        <v>42780</v>
      </c>
      <c r="F1722" s="2">
        <v>44036</v>
      </c>
      <c r="G1722" s="2">
        <v>44041</v>
      </c>
      <c r="H1722" t="s">
        <v>82</v>
      </c>
      <c r="I1722">
        <v>62.03</v>
      </c>
      <c r="J1722">
        <v>4000</v>
      </c>
      <c r="K1722" t="s">
        <v>30</v>
      </c>
      <c r="L1722" t="s">
        <v>72</v>
      </c>
      <c r="M1722" t="s">
        <v>83</v>
      </c>
      <c r="N1722" t="s">
        <v>102</v>
      </c>
      <c r="O1722" t="s">
        <v>118</v>
      </c>
      <c r="P1722" t="s">
        <v>117</v>
      </c>
      <c r="Q1722">
        <v>64</v>
      </c>
      <c r="R1722" t="s">
        <v>36</v>
      </c>
      <c r="S1722" t="s">
        <v>1680</v>
      </c>
      <c r="T1722" t="s">
        <v>1681</v>
      </c>
      <c r="U1722" t="s">
        <v>114</v>
      </c>
      <c r="V1722" t="s">
        <v>44</v>
      </c>
      <c r="W1722" t="s">
        <v>3188</v>
      </c>
      <c r="X1722" t="s">
        <v>3189</v>
      </c>
      <c r="Y1722" t="s">
        <v>39</v>
      </c>
      <c r="Z1722" t="s">
        <v>40</v>
      </c>
    </row>
    <row r="1723" spans="1:26">
      <c r="A1723" s="1">
        <v>44051</v>
      </c>
      <c r="B1723" t="s">
        <v>8153</v>
      </c>
      <c r="C1723" t="s">
        <v>8154</v>
      </c>
      <c r="D1723" t="s">
        <v>8155</v>
      </c>
      <c r="E1723" s="2">
        <v>40682</v>
      </c>
      <c r="F1723" s="2">
        <v>44045</v>
      </c>
      <c r="G1723" s="2">
        <v>44047</v>
      </c>
      <c r="H1723" t="s">
        <v>171</v>
      </c>
      <c r="I1723">
        <v>7.37</v>
      </c>
      <c r="J1723">
        <v>200</v>
      </c>
      <c r="K1723" t="s">
        <v>30</v>
      </c>
      <c r="L1723" t="s">
        <v>49</v>
      </c>
      <c r="M1723" t="s">
        <v>83</v>
      </c>
      <c r="N1723" t="s">
        <v>44</v>
      </c>
      <c r="O1723" t="s">
        <v>107</v>
      </c>
      <c r="P1723" t="s">
        <v>447</v>
      </c>
      <c r="Q1723">
        <v>48</v>
      </c>
      <c r="R1723" t="s">
        <v>36</v>
      </c>
      <c r="S1723" t="s">
        <v>5454</v>
      </c>
      <c r="T1723" t="s">
        <v>5455</v>
      </c>
      <c r="U1723" t="s">
        <v>5456</v>
      </c>
      <c r="V1723" t="s">
        <v>63</v>
      </c>
    </row>
    <row r="1724" spans="1:26">
      <c r="A1724" s="1">
        <v>44051</v>
      </c>
      <c r="B1724" t="s">
        <v>8156</v>
      </c>
      <c r="C1724" t="s">
        <v>8157</v>
      </c>
      <c r="D1724" t="s">
        <v>8158</v>
      </c>
      <c r="E1724" s="2">
        <v>42834</v>
      </c>
      <c r="F1724" s="2">
        <v>44050</v>
      </c>
      <c r="G1724" s="2">
        <v>44050</v>
      </c>
      <c r="H1724" t="s">
        <v>82</v>
      </c>
      <c r="I1724">
        <v>76.459999999999994</v>
      </c>
      <c r="J1724">
        <v>1000</v>
      </c>
      <c r="K1724" t="s">
        <v>30</v>
      </c>
      <c r="L1724" t="s">
        <v>72</v>
      </c>
      <c r="M1724" t="s">
        <v>32</v>
      </c>
      <c r="N1724" t="s">
        <v>167</v>
      </c>
      <c r="O1724" t="s">
        <v>136</v>
      </c>
      <c r="P1724" t="s">
        <v>135</v>
      </c>
      <c r="Q1724">
        <v>27</v>
      </c>
      <c r="R1724" t="s">
        <v>36</v>
      </c>
      <c r="S1724" t="s">
        <v>7330</v>
      </c>
      <c r="T1724" t="s">
        <v>7331</v>
      </c>
      <c r="U1724" t="s">
        <v>43</v>
      </c>
      <c r="V1724" t="s">
        <v>44</v>
      </c>
      <c r="W1724" t="s">
        <v>3516</v>
      </c>
      <c r="X1724" t="s">
        <v>3517</v>
      </c>
      <c r="Y1724" t="s">
        <v>52</v>
      </c>
      <c r="Z1724" t="s">
        <v>51</v>
      </c>
    </row>
    <row r="1725" spans="1:26">
      <c r="A1725" s="1">
        <v>44051</v>
      </c>
      <c r="B1725" t="s">
        <v>8159</v>
      </c>
      <c r="C1725" t="s">
        <v>8160</v>
      </c>
      <c r="D1725" t="s">
        <v>8161</v>
      </c>
      <c r="E1725" s="2">
        <v>41072</v>
      </c>
      <c r="F1725" s="2">
        <v>44048</v>
      </c>
      <c r="G1725" s="2">
        <v>44048</v>
      </c>
      <c r="H1725" t="s">
        <v>82</v>
      </c>
      <c r="I1725">
        <v>83</v>
      </c>
      <c r="J1725">
        <v>1000</v>
      </c>
      <c r="K1725" t="s">
        <v>30</v>
      </c>
      <c r="L1725" t="s">
        <v>31</v>
      </c>
      <c r="M1725" t="s">
        <v>83</v>
      </c>
      <c r="N1725" t="s">
        <v>34</v>
      </c>
      <c r="O1725" t="s">
        <v>87</v>
      </c>
      <c r="P1725" t="s">
        <v>8162</v>
      </c>
      <c r="Q1725">
        <v>58</v>
      </c>
      <c r="R1725" t="s">
        <v>36</v>
      </c>
      <c r="S1725" t="s">
        <v>6101</v>
      </c>
      <c r="T1725" t="s">
        <v>6102</v>
      </c>
      <c r="U1725" t="s">
        <v>90</v>
      </c>
      <c r="V1725" t="s">
        <v>91</v>
      </c>
      <c r="W1725" t="s">
        <v>3126</v>
      </c>
      <c r="X1725" t="s">
        <v>3127</v>
      </c>
      <c r="Y1725" t="s">
        <v>35</v>
      </c>
      <c r="Z1725" t="s">
        <v>34</v>
      </c>
    </row>
    <row r="1726" spans="1:26">
      <c r="A1726" s="1">
        <v>44051</v>
      </c>
      <c r="B1726" t="s">
        <v>8163</v>
      </c>
      <c r="C1726" t="s">
        <v>8164</v>
      </c>
      <c r="D1726" t="s">
        <v>8165</v>
      </c>
      <c r="E1726" s="2">
        <v>40597</v>
      </c>
      <c r="F1726" s="2">
        <v>44032</v>
      </c>
      <c r="G1726" s="2">
        <v>44037</v>
      </c>
      <c r="H1726" t="s">
        <v>113</v>
      </c>
      <c r="I1726">
        <v>116.06</v>
      </c>
      <c r="J1726">
        <v>1000</v>
      </c>
      <c r="K1726" t="s">
        <v>30</v>
      </c>
      <c r="L1726" t="s">
        <v>72</v>
      </c>
      <c r="M1726" t="s">
        <v>32</v>
      </c>
      <c r="N1726" t="s">
        <v>118</v>
      </c>
      <c r="O1726" t="s">
        <v>44</v>
      </c>
      <c r="P1726" t="s">
        <v>114</v>
      </c>
      <c r="Q1726">
        <v>53</v>
      </c>
      <c r="R1726" t="s">
        <v>36</v>
      </c>
      <c r="S1726" t="s">
        <v>4269</v>
      </c>
      <c r="T1726" t="s">
        <v>4270</v>
      </c>
      <c r="U1726" t="s">
        <v>4271</v>
      </c>
      <c r="V1726" t="s">
        <v>167</v>
      </c>
      <c r="W1726" t="s">
        <v>3224</v>
      </c>
      <c r="X1726" t="s">
        <v>3225</v>
      </c>
      <c r="Y1726" t="s">
        <v>140</v>
      </c>
      <c r="Z1726" t="s">
        <v>87</v>
      </c>
    </row>
    <row r="1727" spans="1:26">
      <c r="A1727" s="1">
        <v>44051</v>
      </c>
      <c r="B1727" t="s">
        <v>8166</v>
      </c>
      <c r="C1727" t="s">
        <v>8167</v>
      </c>
      <c r="D1727" t="s">
        <v>8168</v>
      </c>
      <c r="E1727" s="2">
        <v>43006</v>
      </c>
      <c r="F1727" s="2">
        <v>44034</v>
      </c>
      <c r="G1727" s="2">
        <v>44039</v>
      </c>
      <c r="H1727" t="s">
        <v>171</v>
      </c>
      <c r="I1727">
        <v>9.75</v>
      </c>
      <c r="J1727">
        <v>600</v>
      </c>
      <c r="K1727" t="s">
        <v>30</v>
      </c>
      <c r="L1727" t="s">
        <v>31</v>
      </c>
      <c r="M1727" t="s">
        <v>32</v>
      </c>
      <c r="N1727" t="s">
        <v>76</v>
      </c>
      <c r="O1727" t="s">
        <v>34</v>
      </c>
      <c r="P1727" t="s">
        <v>35</v>
      </c>
      <c r="Q1727">
        <v>30</v>
      </c>
      <c r="R1727" t="s">
        <v>36</v>
      </c>
      <c r="S1727" t="s">
        <v>1866</v>
      </c>
      <c r="T1727" t="s">
        <v>1867</v>
      </c>
      <c r="U1727" t="s">
        <v>52</v>
      </c>
      <c r="V1727" t="s">
        <v>51</v>
      </c>
      <c r="W1727" t="s">
        <v>639</v>
      </c>
      <c r="X1727" t="s">
        <v>640</v>
      </c>
      <c r="Y1727" t="s">
        <v>35</v>
      </c>
      <c r="Z1727" t="s">
        <v>34</v>
      </c>
    </row>
    <row r="1728" spans="1:26">
      <c r="A1728" s="1">
        <v>44051</v>
      </c>
      <c r="B1728" t="s">
        <v>8169</v>
      </c>
      <c r="C1728" t="s">
        <v>8170</v>
      </c>
      <c r="D1728" t="s">
        <v>8171</v>
      </c>
      <c r="E1728" s="2">
        <v>42763</v>
      </c>
      <c r="F1728" s="2">
        <v>44040</v>
      </c>
      <c r="G1728" s="2">
        <v>44045</v>
      </c>
      <c r="H1728" t="s">
        <v>82</v>
      </c>
      <c r="I1728">
        <v>86.31</v>
      </c>
      <c r="J1728">
        <v>2000</v>
      </c>
      <c r="K1728" t="s">
        <v>30</v>
      </c>
      <c r="L1728" t="s">
        <v>31</v>
      </c>
      <c r="M1728" t="s">
        <v>83</v>
      </c>
      <c r="N1728" t="s">
        <v>91</v>
      </c>
      <c r="O1728" t="s">
        <v>91</v>
      </c>
      <c r="P1728" t="s">
        <v>90</v>
      </c>
      <c r="Q1728">
        <v>61</v>
      </c>
      <c r="R1728" t="s">
        <v>36</v>
      </c>
      <c r="S1728" t="s">
        <v>4141</v>
      </c>
      <c r="T1728" t="s">
        <v>4142</v>
      </c>
      <c r="U1728" t="s">
        <v>132</v>
      </c>
      <c r="V1728" t="s">
        <v>63</v>
      </c>
      <c r="W1728" t="s">
        <v>1401</v>
      </c>
      <c r="X1728" t="s">
        <v>1402</v>
      </c>
      <c r="Y1728" t="s">
        <v>1403</v>
      </c>
      <c r="Z1728" t="s">
        <v>167</v>
      </c>
    </row>
    <row r="1729" spans="1:26">
      <c r="A1729" s="1">
        <v>44052</v>
      </c>
      <c r="B1729" t="s">
        <v>8172</v>
      </c>
      <c r="C1729" t="s">
        <v>8173</v>
      </c>
      <c r="D1729" t="s">
        <v>8174</v>
      </c>
      <c r="E1729" s="2">
        <v>40486</v>
      </c>
      <c r="F1729" s="2">
        <v>44047</v>
      </c>
      <c r="G1729" s="2">
        <v>44048</v>
      </c>
      <c r="H1729" t="s">
        <v>29</v>
      </c>
      <c r="I1729">
        <v>116.54</v>
      </c>
      <c r="J1729">
        <v>9000</v>
      </c>
      <c r="K1729" t="s">
        <v>30</v>
      </c>
      <c r="L1729" t="s">
        <v>49</v>
      </c>
      <c r="M1729" t="s">
        <v>83</v>
      </c>
      <c r="N1729" t="s">
        <v>44</v>
      </c>
      <c r="O1729" t="s">
        <v>87</v>
      </c>
      <c r="P1729" t="s">
        <v>510</v>
      </c>
      <c r="Q1729">
        <v>60</v>
      </c>
      <c r="R1729" t="s">
        <v>237</v>
      </c>
      <c r="S1729" t="s">
        <v>4794</v>
      </c>
      <c r="T1729" t="s">
        <v>4795</v>
      </c>
      <c r="U1729" t="s">
        <v>3575</v>
      </c>
      <c r="V1729" t="s">
        <v>59</v>
      </c>
      <c r="W1729" t="s">
        <v>6066</v>
      </c>
      <c r="X1729" t="s">
        <v>6067</v>
      </c>
      <c r="Y1729" t="s">
        <v>103</v>
      </c>
      <c r="Z1729" t="s">
        <v>102</v>
      </c>
    </row>
    <row r="1730" spans="1:26">
      <c r="A1730" s="1">
        <v>44052</v>
      </c>
      <c r="B1730" t="s">
        <v>8175</v>
      </c>
      <c r="C1730" t="s">
        <v>8176</v>
      </c>
      <c r="D1730" t="s">
        <v>8177</v>
      </c>
      <c r="E1730" s="2">
        <v>41832</v>
      </c>
      <c r="F1730" s="2">
        <v>44038</v>
      </c>
      <c r="G1730" s="2">
        <v>44043</v>
      </c>
      <c r="H1730" t="s">
        <v>113</v>
      </c>
      <c r="I1730">
        <v>96.11</v>
      </c>
      <c r="J1730">
        <v>3000</v>
      </c>
      <c r="K1730" t="s">
        <v>30</v>
      </c>
      <c r="L1730" t="s">
        <v>31</v>
      </c>
      <c r="M1730" t="s">
        <v>83</v>
      </c>
      <c r="N1730" t="s">
        <v>102</v>
      </c>
      <c r="O1730" t="s">
        <v>136</v>
      </c>
      <c r="P1730" t="s">
        <v>135</v>
      </c>
      <c r="Q1730">
        <v>30</v>
      </c>
      <c r="R1730" t="s">
        <v>36</v>
      </c>
      <c r="S1730" t="s">
        <v>4933</v>
      </c>
      <c r="T1730" t="s">
        <v>4934</v>
      </c>
      <c r="U1730" t="s">
        <v>3326</v>
      </c>
      <c r="V1730" t="s">
        <v>34</v>
      </c>
    </row>
    <row r="1731" spans="1:26">
      <c r="A1731" s="1">
        <v>44052</v>
      </c>
      <c r="B1731" t="s">
        <v>8178</v>
      </c>
      <c r="C1731" t="s">
        <v>8179</v>
      </c>
      <c r="D1731" t="s">
        <v>8180</v>
      </c>
      <c r="E1731" s="2">
        <v>41417</v>
      </c>
      <c r="F1731" s="2">
        <v>44032</v>
      </c>
      <c r="G1731" s="2">
        <v>44037</v>
      </c>
      <c r="H1731" t="s">
        <v>48</v>
      </c>
      <c r="I1731">
        <v>125.28</v>
      </c>
      <c r="J1731">
        <v>33000</v>
      </c>
      <c r="K1731" t="s">
        <v>30</v>
      </c>
      <c r="L1731" t="s">
        <v>49</v>
      </c>
      <c r="M1731" t="s">
        <v>83</v>
      </c>
      <c r="N1731" t="s">
        <v>87</v>
      </c>
      <c r="O1731" t="s">
        <v>118</v>
      </c>
      <c r="P1731" t="s">
        <v>117</v>
      </c>
      <c r="Q1731">
        <v>45</v>
      </c>
      <c r="R1731" t="s">
        <v>36</v>
      </c>
      <c r="S1731" t="s">
        <v>8181</v>
      </c>
      <c r="T1731" t="s">
        <v>8182</v>
      </c>
      <c r="U1731" t="s">
        <v>201</v>
      </c>
      <c r="V1731" t="s">
        <v>107</v>
      </c>
      <c r="W1731" t="s">
        <v>380</v>
      </c>
      <c r="X1731" t="s">
        <v>381</v>
      </c>
      <c r="Y1731" t="s">
        <v>382</v>
      </c>
      <c r="Z1731" t="s">
        <v>44</v>
      </c>
    </row>
    <row r="1732" spans="1:26">
      <c r="A1732" s="1">
        <v>44052</v>
      </c>
      <c r="B1732" t="s">
        <v>8183</v>
      </c>
      <c r="C1732" t="s">
        <v>8184</v>
      </c>
      <c r="D1732" t="s">
        <v>8185</v>
      </c>
      <c r="E1732" s="2">
        <v>41328</v>
      </c>
      <c r="F1732" s="2">
        <v>44048</v>
      </c>
      <c r="G1732" s="2">
        <v>44049</v>
      </c>
      <c r="H1732" t="s">
        <v>29</v>
      </c>
      <c r="I1732">
        <v>150.22999999999999</v>
      </c>
      <c r="J1732">
        <v>10000</v>
      </c>
      <c r="K1732" t="s">
        <v>30</v>
      </c>
      <c r="L1732" t="s">
        <v>31</v>
      </c>
      <c r="M1732" t="s">
        <v>83</v>
      </c>
      <c r="N1732" t="s">
        <v>118</v>
      </c>
      <c r="O1732" t="s">
        <v>107</v>
      </c>
      <c r="P1732" t="s">
        <v>2567</v>
      </c>
      <c r="Q1732">
        <v>49</v>
      </c>
      <c r="R1732" t="s">
        <v>36</v>
      </c>
      <c r="S1732" t="s">
        <v>758</v>
      </c>
      <c r="T1732" t="s">
        <v>759</v>
      </c>
      <c r="U1732" t="s">
        <v>35</v>
      </c>
      <c r="V1732" t="s">
        <v>34</v>
      </c>
    </row>
    <row r="1733" spans="1:26">
      <c r="A1733" s="1">
        <v>44052</v>
      </c>
      <c r="B1733" t="s">
        <v>8186</v>
      </c>
      <c r="C1733" t="s">
        <v>8187</v>
      </c>
      <c r="D1733" t="s">
        <v>8188</v>
      </c>
      <c r="E1733" s="2">
        <v>41559</v>
      </c>
      <c r="F1733" s="2">
        <v>44047</v>
      </c>
      <c r="G1733" s="2">
        <v>44048</v>
      </c>
      <c r="H1733" t="s">
        <v>82</v>
      </c>
      <c r="I1733">
        <v>80.459999999999994</v>
      </c>
      <c r="J1733">
        <v>3000</v>
      </c>
      <c r="K1733" t="s">
        <v>149</v>
      </c>
      <c r="L1733" t="s">
        <v>72</v>
      </c>
      <c r="M1733" t="s">
        <v>83</v>
      </c>
      <c r="N1733" t="s">
        <v>102</v>
      </c>
      <c r="O1733" t="s">
        <v>102</v>
      </c>
      <c r="P1733" t="s">
        <v>103</v>
      </c>
      <c r="Q1733">
        <v>57</v>
      </c>
      <c r="R1733" t="s">
        <v>36</v>
      </c>
      <c r="S1733" t="s">
        <v>7316</v>
      </c>
      <c r="T1733" t="s">
        <v>7317</v>
      </c>
      <c r="U1733" t="s">
        <v>103</v>
      </c>
      <c r="V1733" t="s">
        <v>102</v>
      </c>
      <c r="W1733" t="s">
        <v>795</v>
      </c>
      <c r="X1733" t="s">
        <v>796</v>
      </c>
      <c r="Y1733" t="s">
        <v>52</v>
      </c>
      <c r="Z1733" t="s">
        <v>51</v>
      </c>
    </row>
    <row r="1734" spans="1:26">
      <c r="A1734" s="1">
        <v>44052</v>
      </c>
      <c r="B1734" t="s">
        <v>8189</v>
      </c>
      <c r="C1734" t="s">
        <v>8190</v>
      </c>
      <c r="D1734" t="s">
        <v>8191</v>
      </c>
      <c r="E1734" s="2">
        <v>42812</v>
      </c>
      <c r="F1734" s="2">
        <v>44050</v>
      </c>
      <c r="G1734" s="2">
        <v>44050</v>
      </c>
      <c r="H1734" t="s">
        <v>171</v>
      </c>
      <c r="I1734">
        <v>10.45</v>
      </c>
      <c r="J1734">
        <v>300</v>
      </c>
      <c r="K1734" t="s">
        <v>30</v>
      </c>
      <c r="L1734" t="s">
        <v>49</v>
      </c>
      <c r="M1734" t="s">
        <v>83</v>
      </c>
      <c r="N1734" t="s">
        <v>102</v>
      </c>
      <c r="O1734" t="s">
        <v>40</v>
      </c>
      <c r="P1734" t="s">
        <v>39</v>
      </c>
      <c r="Q1734">
        <v>54</v>
      </c>
      <c r="R1734" t="s">
        <v>36</v>
      </c>
      <c r="S1734" t="s">
        <v>3697</v>
      </c>
      <c r="T1734" t="s">
        <v>3698</v>
      </c>
      <c r="U1734" t="s">
        <v>35</v>
      </c>
      <c r="V1734" t="s">
        <v>34</v>
      </c>
      <c r="W1734" t="s">
        <v>3214</v>
      </c>
      <c r="X1734" t="s">
        <v>3215</v>
      </c>
      <c r="Y1734" t="s">
        <v>135</v>
      </c>
      <c r="Z1734" t="s">
        <v>136</v>
      </c>
    </row>
    <row r="1735" spans="1:26">
      <c r="A1735" s="1">
        <v>44052</v>
      </c>
      <c r="B1735" t="s">
        <v>8192</v>
      </c>
      <c r="C1735" t="s">
        <v>8193</v>
      </c>
      <c r="D1735" t="s">
        <v>8194</v>
      </c>
      <c r="E1735" s="2">
        <v>41249</v>
      </c>
      <c r="F1735" s="2">
        <v>44039</v>
      </c>
      <c r="G1735" s="2">
        <v>44044</v>
      </c>
      <c r="H1735" t="s">
        <v>95</v>
      </c>
      <c r="I1735">
        <v>84</v>
      </c>
      <c r="J1735">
        <v>44000</v>
      </c>
      <c r="K1735" t="s">
        <v>149</v>
      </c>
      <c r="L1735" t="s">
        <v>31</v>
      </c>
      <c r="M1735" t="s">
        <v>32</v>
      </c>
      <c r="N1735" t="s">
        <v>33</v>
      </c>
      <c r="O1735" t="s">
        <v>118</v>
      </c>
      <c r="P1735" t="s">
        <v>117</v>
      </c>
      <c r="Q1735">
        <v>58</v>
      </c>
      <c r="R1735" t="s">
        <v>237</v>
      </c>
      <c r="S1735" t="s">
        <v>4590</v>
      </c>
      <c r="T1735" t="s">
        <v>4591</v>
      </c>
      <c r="U1735" t="s">
        <v>4592</v>
      </c>
      <c r="V1735" t="s">
        <v>167</v>
      </c>
    </row>
    <row r="1736" spans="1:26">
      <c r="A1736" s="1">
        <v>44052</v>
      </c>
      <c r="B1736" t="s">
        <v>8195</v>
      </c>
      <c r="C1736" t="s">
        <v>8196</v>
      </c>
      <c r="D1736" t="s">
        <v>8197</v>
      </c>
      <c r="E1736" s="2">
        <v>40736</v>
      </c>
      <c r="F1736" s="2">
        <v>44048</v>
      </c>
      <c r="G1736" s="2">
        <v>44049</v>
      </c>
      <c r="H1736" t="s">
        <v>171</v>
      </c>
      <c r="I1736">
        <v>11.63</v>
      </c>
      <c r="J1736">
        <v>200</v>
      </c>
      <c r="K1736" t="s">
        <v>30</v>
      </c>
      <c r="L1736" t="s">
        <v>49</v>
      </c>
      <c r="M1736" t="s">
        <v>32</v>
      </c>
      <c r="N1736" t="s">
        <v>34</v>
      </c>
      <c r="O1736" t="s">
        <v>136</v>
      </c>
      <c r="P1736" t="s">
        <v>135</v>
      </c>
      <c r="Q1736">
        <v>57</v>
      </c>
      <c r="R1736" t="s">
        <v>36</v>
      </c>
      <c r="S1736" t="s">
        <v>2488</v>
      </c>
      <c r="T1736" t="s">
        <v>2489</v>
      </c>
      <c r="U1736" t="s">
        <v>86</v>
      </c>
      <c r="V1736" t="s">
        <v>87</v>
      </c>
      <c r="W1736" t="s">
        <v>3116</v>
      </c>
      <c r="X1736" t="s">
        <v>3117</v>
      </c>
      <c r="Y1736" t="s">
        <v>58</v>
      </c>
      <c r="Z1736" t="s">
        <v>59</v>
      </c>
    </row>
    <row r="1737" spans="1:26">
      <c r="A1737" s="1">
        <v>44052</v>
      </c>
      <c r="B1737" t="s">
        <v>8198</v>
      </c>
      <c r="C1737" t="s">
        <v>8199</v>
      </c>
      <c r="D1737" t="s">
        <v>8200</v>
      </c>
      <c r="E1737" s="2">
        <v>42383</v>
      </c>
      <c r="F1737" s="2">
        <v>44037</v>
      </c>
      <c r="G1737" s="2">
        <v>44042</v>
      </c>
      <c r="H1737" t="s">
        <v>29</v>
      </c>
      <c r="I1737">
        <v>115.73</v>
      </c>
      <c r="J1737">
        <v>7000</v>
      </c>
      <c r="K1737" t="s">
        <v>30</v>
      </c>
      <c r="L1737" t="s">
        <v>49</v>
      </c>
      <c r="M1737" t="s">
        <v>32</v>
      </c>
      <c r="N1737" t="s">
        <v>118</v>
      </c>
      <c r="O1737" t="s">
        <v>63</v>
      </c>
      <c r="P1737" t="s">
        <v>4814</v>
      </c>
      <c r="Q1737">
        <v>56</v>
      </c>
      <c r="R1737" t="s">
        <v>36</v>
      </c>
      <c r="S1737" t="s">
        <v>4202</v>
      </c>
      <c r="T1737" t="s">
        <v>4203</v>
      </c>
      <c r="U1737" t="s">
        <v>544</v>
      </c>
      <c r="V1737" t="s">
        <v>87</v>
      </c>
    </row>
    <row r="1738" spans="1:26">
      <c r="A1738" s="1">
        <v>44052</v>
      </c>
      <c r="B1738" t="s">
        <v>8201</v>
      </c>
      <c r="C1738" t="s">
        <v>8202</v>
      </c>
      <c r="D1738" t="s">
        <v>8203</v>
      </c>
      <c r="E1738" s="2">
        <v>43754</v>
      </c>
      <c r="F1738" s="2">
        <v>44037</v>
      </c>
      <c r="G1738" s="2">
        <v>44042</v>
      </c>
      <c r="H1738" t="s">
        <v>95</v>
      </c>
      <c r="I1738">
        <v>94.16</v>
      </c>
      <c r="J1738">
        <v>63000</v>
      </c>
      <c r="K1738" t="s">
        <v>30</v>
      </c>
      <c r="L1738" t="s">
        <v>49</v>
      </c>
      <c r="M1738" t="s">
        <v>83</v>
      </c>
      <c r="N1738" t="s">
        <v>107</v>
      </c>
      <c r="O1738" t="s">
        <v>51</v>
      </c>
      <c r="P1738" t="s">
        <v>52</v>
      </c>
      <c r="Q1738">
        <v>47</v>
      </c>
      <c r="R1738" t="s">
        <v>36</v>
      </c>
      <c r="S1738" t="s">
        <v>5727</v>
      </c>
      <c r="T1738" t="s">
        <v>5728</v>
      </c>
      <c r="U1738" t="s">
        <v>39</v>
      </c>
      <c r="V1738" t="s">
        <v>40</v>
      </c>
      <c r="W1738" t="s">
        <v>4212</v>
      </c>
      <c r="X1738" t="s">
        <v>4213</v>
      </c>
      <c r="Y1738" t="s">
        <v>58</v>
      </c>
      <c r="Z1738" t="s">
        <v>59</v>
      </c>
    </row>
    <row r="1739" spans="1:26">
      <c r="A1739" s="1">
        <v>44052</v>
      </c>
      <c r="B1739" t="s">
        <v>8204</v>
      </c>
      <c r="C1739" t="s">
        <v>8205</v>
      </c>
      <c r="D1739" t="s">
        <v>8206</v>
      </c>
      <c r="E1739" s="2">
        <v>41876</v>
      </c>
      <c r="F1739" s="2">
        <v>44040</v>
      </c>
      <c r="G1739" s="2">
        <v>44045</v>
      </c>
      <c r="H1739" t="s">
        <v>48</v>
      </c>
      <c r="I1739">
        <v>115.42</v>
      </c>
      <c r="J1739">
        <v>18000</v>
      </c>
      <c r="K1739" t="s">
        <v>30</v>
      </c>
      <c r="L1739" t="s">
        <v>72</v>
      </c>
      <c r="M1739" t="s">
        <v>32</v>
      </c>
      <c r="N1739" t="s">
        <v>63</v>
      </c>
      <c r="O1739" t="s">
        <v>59</v>
      </c>
      <c r="P1739" t="s">
        <v>58</v>
      </c>
      <c r="Q1739">
        <v>37</v>
      </c>
      <c r="R1739" t="s">
        <v>36</v>
      </c>
      <c r="S1739" t="s">
        <v>2761</v>
      </c>
      <c r="T1739" t="s">
        <v>2762</v>
      </c>
      <c r="U1739" t="s">
        <v>58</v>
      </c>
      <c r="V1739" t="s">
        <v>59</v>
      </c>
      <c r="W1739" t="s">
        <v>500</v>
      </c>
      <c r="X1739" t="s">
        <v>501</v>
      </c>
      <c r="Y1739" t="s">
        <v>270</v>
      </c>
      <c r="Z1739" t="s">
        <v>87</v>
      </c>
    </row>
    <row r="1740" spans="1:26">
      <c r="A1740" s="1">
        <v>44052</v>
      </c>
      <c r="B1740" t="s">
        <v>8207</v>
      </c>
      <c r="C1740" t="s">
        <v>8208</v>
      </c>
      <c r="D1740" t="s">
        <v>8209</v>
      </c>
      <c r="E1740" s="2">
        <v>43712</v>
      </c>
      <c r="F1740" s="2">
        <v>44040</v>
      </c>
      <c r="G1740" s="2">
        <v>44045</v>
      </c>
      <c r="H1740" t="s">
        <v>48</v>
      </c>
      <c r="I1740">
        <v>82.02</v>
      </c>
      <c r="J1740">
        <v>36000</v>
      </c>
      <c r="K1740" t="s">
        <v>30</v>
      </c>
      <c r="L1740" t="s">
        <v>31</v>
      </c>
      <c r="M1740" t="s">
        <v>83</v>
      </c>
      <c r="N1740" t="s">
        <v>136</v>
      </c>
      <c r="O1740" t="s">
        <v>59</v>
      </c>
      <c r="P1740" t="s">
        <v>58</v>
      </c>
      <c r="Q1740">
        <v>54</v>
      </c>
      <c r="R1740" t="s">
        <v>36</v>
      </c>
      <c r="S1740" t="s">
        <v>1605</v>
      </c>
      <c r="T1740" t="s">
        <v>1606</v>
      </c>
      <c r="U1740" t="s">
        <v>52</v>
      </c>
      <c r="V1740" t="s">
        <v>51</v>
      </c>
      <c r="W1740" t="s">
        <v>2573</v>
      </c>
      <c r="X1740" t="s">
        <v>2574</v>
      </c>
      <c r="Y1740" t="s">
        <v>103</v>
      </c>
      <c r="Z1740" t="s">
        <v>102</v>
      </c>
    </row>
    <row r="1741" spans="1:26">
      <c r="A1741" s="1">
        <v>44052</v>
      </c>
      <c r="B1741" t="s">
        <v>8210</v>
      </c>
      <c r="C1741" t="s">
        <v>8211</v>
      </c>
      <c r="D1741" t="s">
        <v>8212</v>
      </c>
      <c r="E1741" s="2">
        <v>40427</v>
      </c>
      <c r="F1741" s="2">
        <v>44033</v>
      </c>
      <c r="G1741" s="2">
        <v>44038</v>
      </c>
      <c r="H1741" t="s">
        <v>29</v>
      </c>
      <c r="I1741">
        <v>118.61</v>
      </c>
      <c r="J1741">
        <v>8000</v>
      </c>
      <c r="K1741" t="s">
        <v>30</v>
      </c>
      <c r="L1741" t="s">
        <v>49</v>
      </c>
      <c r="M1741" t="s">
        <v>83</v>
      </c>
      <c r="N1741" t="s">
        <v>107</v>
      </c>
      <c r="O1741" t="s">
        <v>87</v>
      </c>
      <c r="P1741" t="s">
        <v>1499</v>
      </c>
      <c r="Q1741">
        <v>41</v>
      </c>
      <c r="R1741" t="s">
        <v>36</v>
      </c>
      <c r="S1741" t="s">
        <v>2373</v>
      </c>
      <c r="T1741" t="s">
        <v>2374</v>
      </c>
      <c r="U1741" t="s">
        <v>273</v>
      </c>
      <c r="V1741" t="s">
        <v>107</v>
      </c>
      <c r="W1741" t="s">
        <v>7364</v>
      </c>
      <c r="X1741" t="s">
        <v>7365</v>
      </c>
      <c r="Y1741" t="s">
        <v>7366</v>
      </c>
      <c r="Z1741" t="s">
        <v>63</v>
      </c>
    </row>
    <row r="1742" spans="1:26">
      <c r="A1742" s="1">
        <v>44052</v>
      </c>
      <c r="B1742" t="s">
        <v>8213</v>
      </c>
      <c r="C1742" t="s">
        <v>8214</v>
      </c>
      <c r="D1742" t="s">
        <v>8215</v>
      </c>
      <c r="E1742" s="2">
        <v>41907</v>
      </c>
      <c r="F1742" s="2">
        <v>44035</v>
      </c>
      <c r="G1742" s="2">
        <v>44040</v>
      </c>
      <c r="H1742" t="s">
        <v>48</v>
      </c>
      <c r="I1742">
        <v>141.33000000000001</v>
      </c>
      <c r="J1742">
        <v>11000</v>
      </c>
      <c r="K1742" t="s">
        <v>30</v>
      </c>
      <c r="L1742" t="s">
        <v>49</v>
      </c>
      <c r="M1742" t="s">
        <v>83</v>
      </c>
      <c r="N1742" t="s">
        <v>63</v>
      </c>
      <c r="O1742" t="s">
        <v>118</v>
      </c>
      <c r="P1742" t="s">
        <v>117</v>
      </c>
      <c r="Q1742">
        <v>38</v>
      </c>
      <c r="R1742" t="s">
        <v>36</v>
      </c>
      <c r="S1742" t="s">
        <v>8216</v>
      </c>
      <c r="T1742" t="s">
        <v>8217</v>
      </c>
      <c r="U1742" t="s">
        <v>43</v>
      </c>
      <c r="V1742" t="s">
        <v>44</v>
      </c>
      <c r="W1742" t="s">
        <v>2824</v>
      </c>
      <c r="X1742" t="s">
        <v>2825</v>
      </c>
      <c r="Y1742" t="s">
        <v>52</v>
      </c>
      <c r="Z1742" t="s">
        <v>51</v>
      </c>
    </row>
    <row r="1743" spans="1:26">
      <c r="A1743" s="1">
        <v>44052</v>
      </c>
      <c r="B1743" t="s">
        <v>8218</v>
      </c>
      <c r="C1743" t="s">
        <v>8219</v>
      </c>
      <c r="D1743" t="s">
        <v>8220</v>
      </c>
      <c r="E1743" s="2">
        <v>42134</v>
      </c>
      <c r="F1743" s="2">
        <v>44045</v>
      </c>
      <c r="G1743" s="2">
        <v>44047</v>
      </c>
      <c r="H1743" t="s">
        <v>171</v>
      </c>
      <c r="I1743">
        <v>10.31</v>
      </c>
      <c r="J1743">
        <v>500</v>
      </c>
      <c r="K1743" t="s">
        <v>30</v>
      </c>
      <c r="L1743" t="s">
        <v>31</v>
      </c>
      <c r="M1743" t="s">
        <v>83</v>
      </c>
      <c r="N1743" t="s">
        <v>59</v>
      </c>
      <c r="O1743" t="s">
        <v>63</v>
      </c>
      <c r="P1743" t="s">
        <v>468</v>
      </c>
      <c r="Q1743">
        <v>25</v>
      </c>
      <c r="R1743" t="s">
        <v>237</v>
      </c>
      <c r="S1743" t="s">
        <v>8221</v>
      </c>
      <c r="T1743" t="s">
        <v>8222</v>
      </c>
      <c r="U1743" t="s">
        <v>140</v>
      </c>
      <c r="V1743" t="s">
        <v>87</v>
      </c>
    </row>
    <row r="1744" spans="1:26">
      <c r="A1744" s="1">
        <v>44052</v>
      </c>
      <c r="B1744" t="s">
        <v>8223</v>
      </c>
      <c r="C1744" t="s">
        <v>8224</v>
      </c>
      <c r="D1744" t="s">
        <v>8225</v>
      </c>
      <c r="E1744" s="2">
        <v>41347</v>
      </c>
      <c r="F1744" s="2">
        <v>44048</v>
      </c>
      <c r="G1744" s="2">
        <v>44049</v>
      </c>
      <c r="H1744" t="s">
        <v>171</v>
      </c>
      <c r="I1744">
        <v>8.66</v>
      </c>
      <c r="J1744">
        <v>100</v>
      </c>
      <c r="K1744" t="s">
        <v>30</v>
      </c>
      <c r="L1744" t="s">
        <v>49</v>
      </c>
      <c r="M1744" t="s">
        <v>32</v>
      </c>
      <c r="N1744" t="s">
        <v>44</v>
      </c>
      <c r="O1744" t="s">
        <v>107</v>
      </c>
      <c r="P1744" t="s">
        <v>6032</v>
      </c>
      <c r="Q1744">
        <v>33</v>
      </c>
      <c r="R1744" t="s">
        <v>36</v>
      </c>
      <c r="S1744" t="s">
        <v>5498</v>
      </c>
      <c r="T1744" t="s">
        <v>5499</v>
      </c>
      <c r="U1744" t="s">
        <v>172</v>
      </c>
      <c r="V1744" t="s">
        <v>50</v>
      </c>
      <c r="W1744" t="s">
        <v>3516</v>
      </c>
      <c r="X1744" t="s">
        <v>3517</v>
      </c>
      <c r="Y1744" t="s">
        <v>52</v>
      </c>
      <c r="Z1744" t="s">
        <v>51</v>
      </c>
    </row>
    <row r="1745" spans="1:26">
      <c r="A1745" s="1">
        <v>44052</v>
      </c>
      <c r="B1745" t="s">
        <v>8226</v>
      </c>
      <c r="C1745" t="s">
        <v>8227</v>
      </c>
      <c r="D1745" t="s">
        <v>8228</v>
      </c>
      <c r="E1745" s="2">
        <v>41224</v>
      </c>
      <c r="F1745" s="2">
        <v>44049</v>
      </c>
      <c r="G1745" s="2">
        <v>44049</v>
      </c>
      <c r="H1745" t="s">
        <v>48</v>
      </c>
      <c r="I1745">
        <v>154.69</v>
      </c>
      <c r="J1745">
        <v>35000</v>
      </c>
      <c r="K1745" t="s">
        <v>30</v>
      </c>
      <c r="L1745" t="s">
        <v>31</v>
      </c>
      <c r="M1745" t="s">
        <v>83</v>
      </c>
      <c r="N1745" t="s">
        <v>91</v>
      </c>
      <c r="O1745" t="s">
        <v>50</v>
      </c>
      <c r="P1745" t="s">
        <v>172</v>
      </c>
      <c r="Q1745">
        <v>28</v>
      </c>
      <c r="R1745" t="s">
        <v>36</v>
      </c>
      <c r="S1745" t="s">
        <v>8229</v>
      </c>
      <c r="T1745" t="s">
        <v>8230</v>
      </c>
      <c r="U1745" t="s">
        <v>1564</v>
      </c>
      <c r="V1745" t="s">
        <v>167</v>
      </c>
      <c r="W1745" t="s">
        <v>41</v>
      </c>
      <c r="X1745" t="s">
        <v>42</v>
      </c>
      <c r="Y1745" t="s">
        <v>43</v>
      </c>
      <c r="Z1745" t="s">
        <v>44</v>
      </c>
    </row>
    <row r="1746" spans="1:26">
      <c r="A1746" s="1">
        <v>44052</v>
      </c>
      <c r="B1746" t="s">
        <v>8231</v>
      </c>
      <c r="C1746" t="s">
        <v>8232</v>
      </c>
      <c r="D1746" t="s">
        <v>8233</v>
      </c>
      <c r="E1746" s="2">
        <v>42172</v>
      </c>
      <c r="F1746" s="2">
        <v>44032</v>
      </c>
      <c r="G1746" s="2">
        <v>44037</v>
      </c>
      <c r="H1746" t="s">
        <v>29</v>
      </c>
      <c r="I1746">
        <v>143.62</v>
      </c>
      <c r="J1746">
        <v>1000</v>
      </c>
      <c r="K1746" t="s">
        <v>30</v>
      </c>
      <c r="L1746" t="s">
        <v>72</v>
      </c>
      <c r="M1746" t="s">
        <v>83</v>
      </c>
      <c r="N1746" t="s">
        <v>91</v>
      </c>
      <c r="O1746" t="s">
        <v>63</v>
      </c>
      <c r="P1746" t="s">
        <v>182</v>
      </c>
      <c r="Q1746">
        <v>48</v>
      </c>
      <c r="R1746" t="s">
        <v>36</v>
      </c>
      <c r="S1746" t="s">
        <v>8234</v>
      </c>
      <c r="T1746" t="s">
        <v>8235</v>
      </c>
      <c r="U1746" t="s">
        <v>216</v>
      </c>
      <c r="V1746" t="s">
        <v>63</v>
      </c>
      <c r="W1746" t="s">
        <v>1906</v>
      </c>
      <c r="X1746" t="s">
        <v>1907</v>
      </c>
      <c r="Y1746" t="s">
        <v>39</v>
      </c>
      <c r="Z1746" t="s">
        <v>40</v>
      </c>
    </row>
    <row r="1747" spans="1:26">
      <c r="A1747" s="1">
        <v>44052</v>
      </c>
      <c r="B1747" t="s">
        <v>8236</v>
      </c>
      <c r="C1747" t="s">
        <v>8237</v>
      </c>
      <c r="D1747" t="s">
        <v>8238</v>
      </c>
      <c r="E1747" s="2">
        <v>43046</v>
      </c>
      <c r="F1747" s="2">
        <v>44044</v>
      </c>
      <c r="G1747" s="2">
        <v>44047</v>
      </c>
      <c r="H1747" t="s">
        <v>171</v>
      </c>
      <c r="I1747">
        <v>9.93</v>
      </c>
      <c r="J1747">
        <v>400</v>
      </c>
      <c r="K1747" t="s">
        <v>30</v>
      </c>
      <c r="L1747" t="s">
        <v>49</v>
      </c>
      <c r="M1747" t="s">
        <v>83</v>
      </c>
      <c r="N1747" t="s">
        <v>136</v>
      </c>
      <c r="O1747" t="s">
        <v>76</v>
      </c>
      <c r="P1747" t="s">
        <v>5608</v>
      </c>
      <c r="Q1747">
        <v>34</v>
      </c>
      <c r="R1747" t="s">
        <v>36</v>
      </c>
      <c r="S1747" t="s">
        <v>4606</v>
      </c>
      <c r="T1747" t="s">
        <v>4607</v>
      </c>
      <c r="U1747" t="s">
        <v>35</v>
      </c>
      <c r="V1747" t="s">
        <v>34</v>
      </c>
      <c r="W1747" t="s">
        <v>4542</v>
      </c>
      <c r="X1747" t="s">
        <v>4543</v>
      </c>
      <c r="Y1747" t="s">
        <v>1412</v>
      </c>
      <c r="Z1747" t="s">
        <v>40</v>
      </c>
    </row>
    <row r="1748" spans="1:26">
      <c r="A1748" s="1">
        <v>44052</v>
      </c>
      <c r="B1748" t="s">
        <v>8239</v>
      </c>
      <c r="C1748" t="s">
        <v>8240</v>
      </c>
      <c r="D1748" t="s">
        <v>8241</v>
      </c>
      <c r="E1748" s="2">
        <v>43047</v>
      </c>
      <c r="F1748" s="2">
        <v>44050</v>
      </c>
      <c r="G1748" s="2">
        <v>44050</v>
      </c>
      <c r="H1748" t="s">
        <v>95</v>
      </c>
      <c r="I1748">
        <v>67.260000000000005</v>
      </c>
      <c r="J1748">
        <v>11000</v>
      </c>
      <c r="K1748" t="s">
        <v>30</v>
      </c>
      <c r="L1748" t="s">
        <v>72</v>
      </c>
      <c r="M1748" t="s">
        <v>32</v>
      </c>
      <c r="N1748" t="s">
        <v>76</v>
      </c>
      <c r="O1748" t="s">
        <v>51</v>
      </c>
      <c r="P1748" t="s">
        <v>52</v>
      </c>
      <c r="Q1748">
        <v>61</v>
      </c>
      <c r="R1748" t="s">
        <v>36</v>
      </c>
      <c r="S1748" t="s">
        <v>2493</v>
      </c>
      <c r="T1748" t="s">
        <v>2494</v>
      </c>
      <c r="U1748" t="s">
        <v>55</v>
      </c>
      <c r="V1748" t="s">
        <v>33</v>
      </c>
      <c r="W1748" t="s">
        <v>2482</v>
      </c>
      <c r="X1748" t="s">
        <v>2483</v>
      </c>
      <c r="Y1748" t="s">
        <v>2484</v>
      </c>
      <c r="Z1748" t="s">
        <v>63</v>
      </c>
    </row>
    <row r="1749" spans="1:26">
      <c r="A1749" s="1">
        <v>44052</v>
      </c>
      <c r="B1749" t="s">
        <v>8242</v>
      </c>
      <c r="C1749" t="s">
        <v>8243</v>
      </c>
      <c r="D1749" t="s">
        <v>8244</v>
      </c>
      <c r="E1749" s="2">
        <v>40768</v>
      </c>
      <c r="F1749" s="2">
        <v>44048</v>
      </c>
      <c r="G1749" s="2">
        <v>44049</v>
      </c>
      <c r="H1749" t="s">
        <v>29</v>
      </c>
      <c r="I1749">
        <v>117.7</v>
      </c>
      <c r="J1749">
        <v>6000</v>
      </c>
      <c r="K1749" t="s">
        <v>30</v>
      </c>
      <c r="L1749" t="s">
        <v>49</v>
      </c>
      <c r="M1749" t="s">
        <v>83</v>
      </c>
      <c r="N1749" t="s">
        <v>63</v>
      </c>
      <c r="O1749" t="s">
        <v>33</v>
      </c>
      <c r="P1749" t="s">
        <v>55</v>
      </c>
      <c r="Q1749">
        <v>43</v>
      </c>
      <c r="R1749" t="s">
        <v>36</v>
      </c>
      <c r="S1749" t="s">
        <v>1324</v>
      </c>
      <c r="T1749" t="s">
        <v>1325</v>
      </c>
      <c r="U1749" t="s">
        <v>52</v>
      </c>
      <c r="V1749" t="s">
        <v>51</v>
      </c>
    </row>
    <row r="1750" spans="1:26">
      <c r="A1750" s="1">
        <v>44053</v>
      </c>
      <c r="B1750" t="s">
        <v>8245</v>
      </c>
      <c r="C1750" t="s">
        <v>8246</v>
      </c>
      <c r="D1750" t="s">
        <v>8247</v>
      </c>
      <c r="E1750" s="2">
        <v>40792</v>
      </c>
      <c r="F1750" s="2">
        <v>44052</v>
      </c>
      <c r="G1750" s="2">
        <v>44052</v>
      </c>
      <c r="H1750" t="s">
        <v>48</v>
      </c>
      <c r="I1750">
        <v>148.12</v>
      </c>
      <c r="J1750">
        <v>35000</v>
      </c>
      <c r="K1750" t="s">
        <v>30</v>
      </c>
      <c r="L1750" t="s">
        <v>49</v>
      </c>
      <c r="M1750" t="s">
        <v>83</v>
      </c>
      <c r="N1750" t="s">
        <v>76</v>
      </c>
      <c r="O1750" t="s">
        <v>33</v>
      </c>
      <c r="P1750" t="s">
        <v>55</v>
      </c>
      <c r="Q1750">
        <v>37</v>
      </c>
      <c r="R1750" t="s">
        <v>36</v>
      </c>
      <c r="S1750" t="s">
        <v>8248</v>
      </c>
      <c r="T1750" t="s">
        <v>8249</v>
      </c>
      <c r="U1750" t="s">
        <v>132</v>
      </c>
      <c r="V1750" t="s">
        <v>63</v>
      </c>
    </row>
    <row r="1751" spans="1:26">
      <c r="A1751" s="1">
        <v>44053</v>
      </c>
      <c r="B1751" t="s">
        <v>8250</v>
      </c>
      <c r="C1751" t="s">
        <v>8251</v>
      </c>
      <c r="D1751" t="s">
        <v>8252</v>
      </c>
      <c r="E1751" s="2">
        <v>41350</v>
      </c>
      <c r="F1751" s="2">
        <v>44037</v>
      </c>
      <c r="G1751" s="2">
        <v>44042</v>
      </c>
      <c r="H1751" t="s">
        <v>29</v>
      </c>
      <c r="I1751">
        <v>173.46</v>
      </c>
      <c r="J1751">
        <v>19000</v>
      </c>
      <c r="K1751" t="s">
        <v>30</v>
      </c>
      <c r="L1751" t="s">
        <v>72</v>
      </c>
      <c r="M1751" t="s">
        <v>32</v>
      </c>
      <c r="N1751" t="s">
        <v>118</v>
      </c>
      <c r="O1751" t="s">
        <v>33</v>
      </c>
      <c r="P1751" t="s">
        <v>55</v>
      </c>
      <c r="Q1751">
        <v>36</v>
      </c>
      <c r="R1751" t="s">
        <v>36</v>
      </c>
      <c r="S1751" t="s">
        <v>733</v>
      </c>
      <c r="T1751" t="s">
        <v>734</v>
      </c>
      <c r="U1751" t="s">
        <v>114</v>
      </c>
      <c r="V1751" t="s">
        <v>44</v>
      </c>
    </row>
    <row r="1752" spans="1:26">
      <c r="A1752" s="1">
        <v>44053</v>
      </c>
      <c r="B1752" t="s">
        <v>8253</v>
      </c>
      <c r="C1752" t="s">
        <v>8254</v>
      </c>
      <c r="D1752" t="s">
        <v>8255</v>
      </c>
      <c r="E1752" s="2">
        <v>41831</v>
      </c>
      <c r="F1752" s="2">
        <v>44051</v>
      </c>
      <c r="G1752" s="2">
        <v>44051</v>
      </c>
      <c r="H1752" t="s">
        <v>48</v>
      </c>
      <c r="I1752">
        <v>139.05000000000001</v>
      </c>
      <c r="J1752">
        <v>31000</v>
      </c>
      <c r="K1752" t="s">
        <v>30</v>
      </c>
      <c r="L1752" t="s">
        <v>49</v>
      </c>
      <c r="M1752" t="s">
        <v>83</v>
      </c>
      <c r="N1752" t="s">
        <v>167</v>
      </c>
      <c r="O1752" t="s">
        <v>136</v>
      </c>
      <c r="P1752" t="s">
        <v>135</v>
      </c>
      <c r="Q1752">
        <v>56</v>
      </c>
      <c r="R1752" t="s">
        <v>36</v>
      </c>
      <c r="S1752" t="s">
        <v>6737</v>
      </c>
      <c r="T1752" t="s">
        <v>6738</v>
      </c>
      <c r="U1752" t="s">
        <v>39</v>
      </c>
      <c r="V1752" t="s">
        <v>40</v>
      </c>
    </row>
    <row r="1753" spans="1:26">
      <c r="A1753" s="1">
        <v>44053</v>
      </c>
      <c r="B1753" t="s">
        <v>8256</v>
      </c>
      <c r="C1753" t="s">
        <v>8257</v>
      </c>
      <c r="D1753" t="s">
        <v>8258</v>
      </c>
      <c r="E1753" s="2">
        <v>41524</v>
      </c>
      <c r="F1753" s="2">
        <v>44050</v>
      </c>
      <c r="G1753" s="2">
        <v>44050</v>
      </c>
      <c r="H1753" t="s">
        <v>113</v>
      </c>
      <c r="I1753">
        <v>96.55</v>
      </c>
      <c r="J1753">
        <v>6000</v>
      </c>
      <c r="K1753" t="s">
        <v>30</v>
      </c>
      <c r="L1753" t="s">
        <v>31</v>
      </c>
      <c r="M1753" t="s">
        <v>124</v>
      </c>
      <c r="N1753" t="s">
        <v>63</v>
      </c>
      <c r="O1753" t="s">
        <v>76</v>
      </c>
      <c r="P1753" t="s">
        <v>367</v>
      </c>
      <c r="Q1753">
        <v>42</v>
      </c>
      <c r="R1753" t="s">
        <v>237</v>
      </c>
      <c r="S1753" t="s">
        <v>8259</v>
      </c>
      <c r="T1753" t="s">
        <v>8260</v>
      </c>
      <c r="U1753" t="s">
        <v>367</v>
      </c>
      <c r="V1753" t="s">
        <v>76</v>
      </c>
      <c r="W1753" t="s">
        <v>4312</v>
      </c>
      <c r="X1753" t="s">
        <v>4313</v>
      </c>
      <c r="Y1753" t="s">
        <v>35</v>
      </c>
      <c r="Z1753" t="s">
        <v>34</v>
      </c>
    </row>
    <row r="1754" spans="1:26">
      <c r="A1754" s="1">
        <v>44053</v>
      </c>
      <c r="B1754" t="s">
        <v>8261</v>
      </c>
      <c r="C1754" t="s">
        <v>8262</v>
      </c>
      <c r="D1754" t="s">
        <v>8263</v>
      </c>
      <c r="E1754" s="2">
        <v>43343</v>
      </c>
      <c r="F1754" s="2">
        <v>44045</v>
      </c>
      <c r="G1754" s="2">
        <v>44048</v>
      </c>
      <c r="H1754" t="s">
        <v>29</v>
      </c>
      <c r="I1754">
        <v>196.8</v>
      </c>
      <c r="J1754">
        <v>13000</v>
      </c>
      <c r="K1754" t="s">
        <v>149</v>
      </c>
      <c r="L1754" t="s">
        <v>31</v>
      </c>
      <c r="M1754" t="s">
        <v>32</v>
      </c>
      <c r="N1754" t="s">
        <v>40</v>
      </c>
      <c r="O1754" t="s">
        <v>59</v>
      </c>
      <c r="P1754" t="s">
        <v>58</v>
      </c>
      <c r="Q1754">
        <v>31</v>
      </c>
      <c r="R1754" t="s">
        <v>36</v>
      </c>
      <c r="S1754" t="s">
        <v>3534</v>
      </c>
      <c r="T1754" t="s">
        <v>3535</v>
      </c>
      <c r="U1754" t="s">
        <v>2415</v>
      </c>
      <c r="V1754" t="s">
        <v>167</v>
      </c>
    </row>
    <row r="1755" spans="1:26">
      <c r="A1755" s="1">
        <v>44053</v>
      </c>
      <c r="B1755" t="s">
        <v>8264</v>
      </c>
      <c r="C1755" t="s">
        <v>8265</v>
      </c>
      <c r="D1755" t="s">
        <v>8266</v>
      </c>
      <c r="E1755" s="2">
        <v>41579</v>
      </c>
      <c r="F1755" s="2">
        <v>44051</v>
      </c>
      <c r="G1755" s="2">
        <v>44051</v>
      </c>
      <c r="H1755" t="s">
        <v>82</v>
      </c>
      <c r="I1755">
        <v>94.13</v>
      </c>
      <c r="J1755">
        <v>1000</v>
      </c>
      <c r="K1755" t="s">
        <v>30</v>
      </c>
      <c r="L1755" t="s">
        <v>49</v>
      </c>
      <c r="M1755" t="s">
        <v>32</v>
      </c>
      <c r="N1755" t="s">
        <v>40</v>
      </c>
      <c r="O1755" t="s">
        <v>51</v>
      </c>
      <c r="P1755" t="s">
        <v>52</v>
      </c>
      <c r="Q1755">
        <v>34</v>
      </c>
      <c r="R1755" t="s">
        <v>237</v>
      </c>
      <c r="S1755" t="s">
        <v>2979</v>
      </c>
      <c r="T1755" t="s">
        <v>2980</v>
      </c>
      <c r="U1755" t="s">
        <v>52</v>
      </c>
      <c r="V1755" t="s">
        <v>51</v>
      </c>
    </row>
    <row r="1756" spans="1:26">
      <c r="A1756" s="1">
        <v>44053</v>
      </c>
      <c r="B1756" t="s">
        <v>8267</v>
      </c>
      <c r="C1756" t="s">
        <v>8268</v>
      </c>
      <c r="D1756" t="s">
        <v>8269</v>
      </c>
      <c r="E1756" s="2">
        <v>43006</v>
      </c>
      <c r="F1756" s="2">
        <v>44037</v>
      </c>
      <c r="G1756" s="2">
        <v>44042</v>
      </c>
      <c r="H1756" t="s">
        <v>113</v>
      </c>
      <c r="I1756">
        <v>137.37</v>
      </c>
      <c r="J1756">
        <v>4000</v>
      </c>
      <c r="K1756" t="s">
        <v>30</v>
      </c>
      <c r="L1756" t="s">
        <v>72</v>
      </c>
      <c r="M1756" t="s">
        <v>32</v>
      </c>
      <c r="N1756" t="s">
        <v>107</v>
      </c>
      <c r="O1756" t="s">
        <v>59</v>
      </c>
      <c r="P1756" t="s">
        <v>295</v>
      </c>
      <c r="Q1756">
        <v>30</v>
      </c>
      <c r="R1756" t="s">
        <v>36</v>
      </c>
      <c r="S1756" t="s">
        <v>1438</v>
      </c>
      <c r="T1756" t="s">
        <v>1439</v>
      </c>
      <c r="U1756" t="s">
        <v>52</v>
      </c>
      <c r="V1756" t="s">
        <v>51</v>
      </c>
      <c r="W1756" t="s">
        <v>1259</v>
      </c>
      <c r="X1756" t="s">
        <v>1260</v>
      </c>
      <c r="Y1756" t="s">
        <v>52</v>
      </c>
      <c r="Z1756" t="s">
        <v>51</v>
      </c>
    </row>
    <row r="1757" spans="1:26">
      <c r="A1757" s="1">
        <v>44053</v>
      </c>
      <c r="B1757" t="s">
        <v>8270</v>
      </c>
      <c r="C1757" t="s">
        <v>8271</v>
      </c>
      <c r="D1757" t="s">
        <v>8272</v>
      </c>
      <c r="E1757" s="2">
        <v>41454</v>
      </c>
      <c r="F1757" s="2">
        <v>44036</v>
      </c>
      <c r="G1757" s="2">
        <v>44041</v>
      </c>
      <c r="H1757" t="s">
        <v>95</v>
      </c>
      <c r="I1757">
        <v>52.1</v>
      </c>
      <c r="J1757">
        <v>65000</v>
      </c>
      <c r="K1757" t="s">
        <v>30</v>
      </c>
      <c r="L1757" t="s">
        <v>31</v>
      </c>
      <c r="M1757" t="s">
        <v>124</v>
      </c>
      <c r="N1757" t="s">
        <v>33</v>
      </c>
      <c r="O1757" t="s">
        <v>102</v>
      </c>
      <c r="P1757" t="s">
        <v>103</v>
      </c>
      <c r="Q1757">
        <v>33</v>
      </c>
      <c r="R1757" t="s">
        <v>36</v>
      </c>
      <c r="S1757" t="s">
        <v>8273</v>
      </c>
      <c r="T1757" t="s">
        <v>8274</v>
      </c>
      <c r="U1757" t="s">
        <v>117</v>
      </c>
      <c r="V1757" t="s">
        <v>118</v>
      </c>
      <c r="W1757" t="s">
        <v>3692</v>
      </c>
      <c r="X1757" t="s">
        <v>3693</v>
      </c>
      <c r="Y1757" t="s">
        <v>103</v>
      </c>
      <c r="Z1757" t="s">
        <v>102</v>
      </c>
    </row>
    <row r="1758" spans="1:26">
      <c r="A1758" s="1">
        <v>44053</v>
      </c>
      <c r="B1758" t="s">
        <v>8275</v>
      </c>
      <c r="C1758" t="s">
        <v>8276</v>
      </c>
      <c r="D1758" t="s">
        <v>8277</v>
      </c>
      <c r="E1758" s="2">
        <v>41468</v>
      </c>
      <c r="F1758" s="2">
        <v>44045</v>
      </c>
      <c r="G1758" s="2">
        <v>44048</v>
      </c>
      <c r="H1758" t="s">
        <v>29</v>
      </c>
      <c r="I1758">
        <v>100.47</v>
      </c>
      <c r="J1758">
        <v>8000</v>
      </c>
      <c r="K1758" t="s">
        <v>30</v>
      </c>
      <c r="L1758" t="s">
        <v>72</v>
      </c>
      <c r="M1758" t="s">
        <v>83</v>
      </c>
      <c r="N1758" t="s">
        <v>34</v>
      </c>
      <c r="O1758" t="s">
        <v>33</v>
      </c>
      <c r="P1758" t="s">
        <v>55</v>
      </c>
      <c r="Q1758">
        <v>38</v>
      </c>
      <c r="R1758" t="s">
        <v>36</v>
      </c>
      <c r="S1758" t="s">
        <v>3740</v>
      </c>
      <c r="T1758" t="s">
        <v>3741</v>
      </c>
      <c r="U1758" t="s">
        <v>90</v>
      </c>
      <c r="V1758" t="s">
        <v>91</v>
      </c>
    </row>
    <row r="1759" spans="1:26">
      <c r="A1759" s="1">
        <v>44053</v>
      </c>
      <c r="B1759" t="s">
        <v>8278</v>
      </c>
      <c r="C1759" t="s">
        <v>8279</v>
      </c>
      <c r="D1759" t="s">
        <v>8280</v>
      </c>
      <c r="E1759" s="2">
        <v>41951</v>
      </c>
      <c r="F1759" s="2">
        <v>44041</v>
      </c>
      <c r="G1759" s="2">
        <v>44046</v>
      </c>
      <c r="H1759" t="s">
        <v>82</v>
      </c>
      <c r="I1759">
        <v>60.39</v>
      </c>
      <c r="J1759">
        <v>3000</v>
      </c>
      <c r="K1759" t="s">
        <v>30</v>
      </c>
      <c r="L1759" t="s">
        <v>31</v>
      </c>
      <c r="M1759" t="s">
        <v>83</v>
      </c>
      <c r="N1759" t="s">
        <v>107</v>
      </c>
      <c r="O1759" t="s">
        <v>63</v>
      </c>
      <c r="P1759" t="s">
        <v>145</v>
      </c>
      <c r="Q1759">
        <v>46</v>
      </c>
      <c r="R1759" t="s">
        <v>36</v>
      </c>
      <c r="S1759" t="s">
        <v>7548</v>
      </c>
      <c r="T1759" t="s">
        <v>7549</v>
      </c>
      <c r="U1759" t="s">
        <v>90</v>
      </c>
      <c r="V1759" t="s">
        <v>91</v>
      </c>
      <c r="W1759" t="s">
        <v>1920</v>
      </c>
      <c r="X1759" t="s">
        <v>1921</v>
      </c>
      <c r="Y1759" t="s">
        <v>58</v>
      </c>
      <c r="Z1759" t="s">
        <v>59</v>
      </c>
    </row>
    <row r="1760" spans="1:26">
      <c r="A1760" s="1">
        <v>44053</v>
      </c>
      <c r="B1760" t="s">
        <v>8281</v>
      </c>
      <c r="C1760" t="s">
        <v>8282</v>
      </c>
      <c r="D1760" t="s">
        <v>8283</v>
      </c>
      <c r="E1760" s="2">
        <v>42629</v>
      </c>
      <c r="F1760" s="2">
        <v>44040</v>
      </c>
      <c r="G1760" s="2">
        <v>44045</v>
      </c>
      <c r="H1760" t="s">
        <v>29</v>
      </c>
      <c r="I1760">
        <v>107.91</v>
      </c>
      <c r="J1760">
        <v>3000</v>
      </c>
      <c r="K1760" t="s">
        <v>30</v>
      </c>
      <c r="L1760" t="s">
        <v>72</v>
      </c>
      <c r="M1760" t="s">
        <v>32</v>
      </c>
      <c r="N1760" t="s">
        <v>118</v>
      </c>
      <c r="O1760" t="s">
        <v>34</v>
      </c>
      <c r="P1760" t="s">
        <v>35</v>
      </c>
      <c r="Q1760">
        <v>32</v>
      </c>
      <c r="R1760" t="s">
        <v>36</v>
      </c>
      <c r="S1760" t="s">
        <v>1220</v>
      </c>
      <c r="T1760" t="s">
        <v>1221</v>
      </c>
      <c r="U1760" t="s">
        <v>39</v>
      </c>
      <c r="V1760" t="s">
        <v>40</v>
      </c>
      <c r="W1760" t="s">
        <v>2779</v>
      </c>
      <c r="X1760" t="s">
        <v>2780</v>
      </c>
      <c r="Y1760" t="s">
        <v>90</v>
      </c>
      <c r="Z1760" t="s">
        <v>91</v>
      </c>
    </row>
    <row r="1761" spans="1:26">
      <c r="A1761" s="1">
        <v>44053</v>
      </c>
      <c r="B1761" t="s">
        <v>8284</v>
      </c>
      <c r="C1761" t="s">
        <v>8285</v>
      </c>
      <c r="D1761" t="s">
        <v>8286</v>
      </c>
      <c r="E1761" s="2">
        <v>40497</v>
      </c>
      <c r="F1761" s="2">
        <v>44051</v>
      </c>
      <c r="G1761" s="2">
        <v>44051</v>
      </c>
      <c r="H1761" t="s">
        <v>171</v>
      </c>
      <c r="I1761">
        <v>7.41</v>
      </c>
      <c r="J1761">
        <v>700</v>
      </c>
      <c r="K1761" t="s">
        <v>30</v>
      </c>
      <c r="L1761" t="s">
        <v>49</v>
      </c>
      <c r="M1761" t="s">
        <v>83</v>
      </c>
      <c r="N1761" t="s">
        <v>136</v>
      </c>
      <c r="O1761" t="s">
        <v>63</v>
      </c>
      <c r="P1761" t="s">
        <v>145</v>
      </c>
      <c r="Q1761">
        <v>56</v>
      </c>
      <c r="R1761" t="s">
        <v>36</v>
      </c>
      <c r="S1761" t="s">
        <v>1818</v>
      </c>
      <c r="T1761" t="s">
        <v>1819</v>
      </c>
      <c r="U1761" t="s">
        <v>90</v>
      </c>
      <c r="V1761" t="s">
        <v>91</v>
      </c>
      <c r="W1761" t="s">
        <v>2831</v>
      </c>
      <c r="X1761" t="s">
        <v>2832</v>
      </c>
      <c r="Y1761" t="s">
        <v>39</v>
      </c>
      <c r="Z1761" t="s">
        <v>40</v>
      </c>
    </row>
    <row r="1762" spans="1:26">
      <c r="A1762" s="1">
        <v>44053</v>
      </c>
      <c r="B1762" t="s">
        <v>8287</v>
      </c>
      <c r="C1762" t="s">
        <v>8288</v>
      </c>
      <c r="D1762" t="s">
        <v>8289</v>
      </c>
      <c r="E1762" s="2">
        <v>43799</v>
      </c>
      <c r="F1762" s="2">
        <v>44042</v>
      </c>
      <c r="G1762" s="2">
        <v>44047</v>
      </c>
      <c r="H1762" t="s">
        <v>82</v>
      </c>
      <c r="I1762">
        <v>64.58</v>
      </c>
      <c r="J1762">
        <v>4000</v>
      </c>
      <c r="K1762" t="s">
        <v>30</v>
      </c>
      <c r="L1762" t="s">
        <v>49</v>
      </c>
      <c r="M1762" t="s">
        <v>83</v>
      </c>
      <c r="N1762" t="s">
        <v>50</v>
      </c>
      <c r="O1762" t="s">
        <v>40</v>
      </c>
      <c r="P1762" t="s">
        <v>39</v>
      </c>
      <c r="Q1762">
        <v>26</v>
      </c>
      <c r="R1762" t="s">
        <v>36</v>
      </c>
      <c r="S1762" t="s">
        <v>2007</v>
      </c>
      <c r="T1762" t="s">
        <v>2008</v>
      </c>
      <c r="U1762" t="s">
        <v>135</v>
      </c>
      <c r="V1762" t="s">
        <v>136</v>
      </c>
      <c r="W1762" t="s">
        <v>3516</v>
      </c>
      <c r="X1762" t="s">
        <v>3517</v>
      </c>
      <c r="Y1762" t="s">
        <v>52</v>
      </c>
      <c r="Z1762" t="s">
        <v>51</v>
      </c>
    </row>
    <row r="1763" spans="1:26">
      <c r="A1763" s="1">
        <v>44053</v>
      </c>
      <c r="B1763" t="s">
        <v>8290</v>
      </c>
      <c r="C1763" t="s">
        <v>8291</v>
      </c>
      <c r="D1763" t="s">
        <v>8292</v>
      </c>
      <c r="E1763" s="2">
        <v>42640</v>
      </c>
      <c r="F1763" s="2">
        <v>44040</v>
      </c>
      <c r="G1763" s="2">
        <v>44045</v>
      </c>
      <c r="H1763" t="s">
        <v>95</v>
      </c>
      <c r="I1763">
        <v>89.01</v>
      </c>
      <c r="J1763">
        <v>63000</v>
      </c>
      <c r="K1763" t="s">
        <v>30</v>
      </c>
      <c r="L1763" t="s">
        <v>49</v>
      </c>
      <c r="M1763" t="s">
        <v>83</v>
      </c>
      <c r="N1763" t="s">
        <v>118</v>
      </c>
      <c r="O1763" t="s">
        <v>50</v>
      </c>
      <c r="P1763" t="s">
        <v>172</v>
      </c>
      <c r="Q1763">
        <v>53</v>
      </c>
      <c r="R1763" t="s">
        <v>36</v>
      </c>
      <c r="S1763" t="s">
        <v>3645</v>
      </c>
      <c r="T1763" t="s">
        <v>3646</v>
      </c>
      <c r="U1763" t="s">
        <v>3549</v>
      </c>
      <c r="V1763" t="s">
        <v>87</v>
      </c>
      <c r="W1763" t="s">
        <v>2528</v>
      </c>
      <c r="X1763" t="s">
        <v>2529</v>
      </c>
      <c r="Y1763" t="s">
        <v>52</v>
      </c>
      <c r="Z1763" t="s">
        <v>51</v>
      </c>
    </row>
    <row r="1764" spans="1:26">
      <c r="A1764" s="1">
        <v>44053</v>
      </c>
      <c r="B1764" t="s">
        <v>8293</v>
      </c>
      <c r="C1764" t="s">
        <v>8294</v>
      </c>
      <c r="D1764" t="s">
        <v>8295</v>
      </c>
      <c r="E1764" s="2">
        <v>41717</v>
      </c>
      <c r="F1764" s="2">
        <v>44051</v>
      </c>
      <c r="G1764" s="2">
        <v>44051</v>
      </c>
      <c r="H1764" t="s">
        <v>48</v>
      </c>
      <c r="I1764">
        <v>145.11000000000001</v>
      </c>
      <c r="J1764">
        <v>12000</v>
      </c>
      <c r="K1764" t="s">
        <v>30</v>
      </c>
      <c r="L1764" t="s">
        <v>49</v>
      </c>
      <c r="M1764" t="s">
        <v>83</v>
      </c>
      <c r="N1764" t="s">
        <v>51</v>
      </c>
      <c r="O1764" t="s">
        <v>87</v>
      </c>
      <c r="P1764" t="s">
        <v>515</v>
      </c>
      <c r="Q1764">
        <v>27</v>
      </c>
      <c r="R1764" t="s">
        <v>36</v>
      </c>
      <c r="S1764" t="s">
        <v>4794</v>
      </c>
      <c r="T1764" t="s">
        <v>4795</v>
      </c>
      <c r="U1764" t="s">
        <v>3575</v>
      </c>
      <c r="V1764" t="s">
        <v>59</v>
      </c>
      <c r="W1764" t="s">
        <v>735</v>
      </c>
      <c r="X1764" t="s">
        <v>736</v>
      </c>
      <c r="Y1764" t="s">
        <v>58</v>
      </c>
      <c r="Z1764" t="s">
        <v>59</v>
      </c>
    </row>
    <row r="1765" spans="1:26">
      <c r="A1765" s="1">
        <v>44053</v>
      </c>
      <c r="B1765" t="s">
        <v>8296</v>
      </c>
      <c r="C1765" t="s">
        <v>8297</v>
      </c>
      <c r="D1765" t="s">
        <v>8298</v>
      </c>
      <c r="E1765" s="2">
        <v>42712</v>
      </c>
      <c r="F1765" s="2">
        <v>44039</v>
      </c>
      <c r="G1765" s="2">
        <v>44044</v>
      </c>
      <c r="H1765" t="s">
        <v>171</v>
      </c>
      <c r="I1765">
        <v>9</v>
      </c>
      <c r="J1765">
        <v>400</v>
      </c>
      <c r="K1765" t="s">
        <v>30</v>
      </c>
      <c r="L1765" t="s">
        <v>49</v>
      </c>
      <c r="M1765" t="s">
        <v>83</v>
      </c>
      <c r="N1765" t="s">
        <v>59</v>
      </c>
      <c r="O1765" t="s">
        <v>136</v>
      </c>
      <c r="P1765" t="s">
        <v>135</v>
      </c>
      <c r="Q1765">
        <v>59</v>
      </c>
      <c r="R1765" t="s">
        <v>36</v>
      </c>
      <c r="S1765" t="s">
        <v>8299</v>
      </c>
      <c r="T1765" t="s">
        <v>8300</v>
      </c>
      <c r="U1765" t="s">
        <v>544</v>
      </c>
      <c r="V1765" t="s">
        <v>87</v>
      </c>
      <c r="W1765" t="s">
        <v>584</v>
      </c>
      <c r="X1765" t="s">
        <v>585</v>
      </c>
      <c r="Y1765" t="s">
        <v>103</v>
      </c>
      <c r="Z1765" t="s">
        <v>102</v>
      </c>
    </row>
    <row r="1766" spans="1:26">
      <c r="A1766" s="1">
        <v>44053</v>
      </c>
      <c r="B1766" t="s">
        <v>8301</v>
      </c>
      <c r="C1766" t="s">
        <v>8302</v>
      </c>
      <c r="D1766" t="s">
        <v>8303</v>
      </c>
      <c r="E1766" s="2">
        <v>40731</v>
      </c>
      <c r="F1766" s="2">
        <v>44040</v>
      </c>
      <c r="G1766" s="2">
        <v>44045</v>
      </c>
      <c r="H1766" t="s">
        <v>48</v>
      </c>
      <c r="I1766">
        <v>115.22</v>
      </c>
      <c r="J1766">
        <v>28000</v>
      </c>
      <c r="K1766" t="s">
        <v>30</v>
      </c>
      <c r="L1766" t="s">
        <v>72</v>
      </c>
      <c r="M1766" t="s">
        <v>83</v>
      </c>
      <c r="N1766" t="s">
        <v>102</v>
      </c>
      <c r="O1766" t="s">
        <v>118</v>
      </c>
      <c r="P1766" t="s">
        <v>117</v>
      </c>
      <c r="Q1766">
        <v>27</v>
      </c>
      <c r="R1766" t="s">
        <v>36</v>
      </c>
      <c r="S1766" t="s">
        <v>8304</v>
      </c>
      <c r="T1766" t="s">
        <v>8305</v>
      </c>
      <c r="U1766" t="s">
        <v>58</v>
      </c>
      <c r="V1766" t="s">
        <v>59</v>
      </c>
      <c r="W1766" t="s">
        <v>3901</v>
      </c>
      <c r="X1766" t="s">
        <v>3902</v>
      </c>
      <c r="Y1766" t="s">
        <v>35</v>
      </c>
      <c r="Z1766" t="s">
        <v>34</v>
      </c>
    </row>
    <row r="1767" spans="1:26">
      <c r="A1767" s="1">
        <v>44053</v>
      </c>
      <c r="B1767" t="s">
        <v>8306</v>
      </c>
      <c r="C1767" t="s">
        <v>8307</v>
      </c>
      <c r="D1767" t="s">
        <v>8308</v>
      </c>
      <c r="E1767" s="2">
        <v>42068</v>
      </c>
      <c r="F1767" s="2">
        <v>44047</v>
      </c>
      <c r="G1767" s="2">
        <v>44049</v>
      </c>
      <c r="H1767" t="s">
        <v>29</v>
      </c>
      <c r="I1767">
        <v>194.05</v>
      </c>
      <c r="J1767">
        <v>18000</v>
      </c>
      <c r="K1767" t="s">
        <v>30</v>
      </c>
      <c r="L1767" t="s">
        <v>49</v>
      </c>
      <c r="M1767" t="s">
        <v>32</v>
      </c>
      <c r="N1767" t="s">
        <v>136</v>
      </c>
      <c r="O1767" t="s">
        <v>167</v>
      </c>
      <c r="P1767" t="s">
        <v>2372</v>
      </c>
      <c r="Q1767">
        <v>49</v>
      </c>
      <c r="R1767" t="s">
        <v>36</v>
      </c>
      <c r="S1767" t="s">
        <v>7175</v>
      </c>
      <c r="T1767" t="s">
        <v>7176</v>
      </c>
      <c r="U1767" t="s">
        <v>90</v>
      </c>
      <c r="V1767" t="s">
        <v>91</v>
      </c>
      <c r="W1767" t="s">
        <v>557</v>
      </c>
      <c r="X1767" t="s">
        <v>558</v>
      </c>
      <c r="Y1767" t="s">
        <v>35</v>
      </c>
      <c r="Z1767" t="s">
        <v>34</v>
      </c>
    </row>
    <row r="1768" spans="1:26">
      <c r="A1768" s="1">
        <v>44053</v>
      </c>
      <c r="B1768" t="s">
        <v>8309</v>
      </c>
      <c r="C1768" t="s">
        <v>8310</v>
      </c>
      <c r="D1768" t="s">
        <v>8311</v>
      </c>
      <c r="E1768" s="2">
        <v>41066</v>
      </c>
      <c r="F1768" s="2">
        <v>44040</v>
      </c>
      <c r="G1768" s="2">
        <v>44045</v>
      </c>
      <c r="H1768" t="s">
        <v>171</v>
      </c>
      <c r="I1768">
        <v>7.71</v>
      </c>
      <c r="J1768">
        <v>700</v>
      </c>
      <c r="K1768" t="s">
        <v>30</v>
      </c>
      <c r="L1768" t="s">
        <v>72</v>
      </c>
      <c r="M1768" t="s">
        <v>83</v>
      </c>
      <c r="N1768" t="s">
        <v>50</v>
      </c>
      <c r="O1768" t="s">
        <v>167</v>
      </c>
      <c r="P1768" t="s">
        <v>347</v>
      </c>
      <c r="Q1768">
        <v>57</v>
      </c>
      <c r="R1768" t="s">
        <v>36</v>
      </c>
      <c r="S1768" t="s">
        <v>5174</v>
      </c>
      <c r="T1768" t="s">
        <v>5175</v>
      </c>
      <c r="U1768" t="s">
        <v>696</v>
      </c>
      <c r="V1768" t="s">
        <v>63</v>
      </c>
      <c r="W1768" t="s">
        <v>240</v>
      </c>
      <c r="X1768" t="s">
        <v>241</v>
      </c>
      <c r="Y1768" t="s">
        <v>58</v>
      </c>
      <c r="Z1768" t="s">
        <v>59</v>
      </c>
    </row>
    <row r="1769" spans="1:26">
      <c r="A1769" s="1">
        <v>44053</v>
      </c>
      <c r="B1769" t="s">
        <v>8312</v>
      </c>
      <c r="C1769" t="s">
        <v>8313</v>
      </c>
      <c r="D1769" t="s">
        <v>8314</v>
      </c>
      <c r="E1769" s="2">
        <v>40459</v>
      </c>
      <c r="F1769" s="2">
        <v>44050</v>
      </c>
      <c r="G1769" s="2">
        <v>44050</v>
      </c>
      <c r="H1769" t="s">
        <v>82</v>
      </c>
      <c r="I1769">
        <v>51.26</v>
      </c>
      <c r="J1769">
        <v>5000</v>
      </c>
      <c r="K1769" t="s">
        <v>30</v>
      </c>
      <c r="L1769" t="s">
        <v>49</v>
      </c>
      <c r="M1769" t="s">
        <v>83</v>
      </c>
      <c r="N1769" t="s">
        <v>59</v>
      </c>
      <c r="O1769" t="s">
        <v>63</v>
      </c>
      <c r="P1769" t="s">
        <v>145</v>
      </c>
      <c r="Q1769">
        <v>57</v>
      </c>
      <c r="R1769" t="s">
        <v>36</v>
      </c>
      <c r="S1769" t="s">
        <v>7057</v>
      </c>
      <c r="T1769" t="s">
        <v>7058</v>
      </c>
      <c r="U1769" t="s">
        <v>1499</v>
      </c>
      <c r="V1769" t="s">
        <v>87</v>
      </c>
      <c r="W1769" t="s">
        <v>3516</v>
      </c>
      <c r="X1769" t="s">
        <v>3517</v>
      </c>
      <c r="Y1769" t="s">
        <v>52</v>
      </c>
      <c r="Z1769" t="s">
        <v>51</v>
      </c>
    </row>
    <row r="1770" spans="1:26">
      <c r="A1770" s="1">
        <v>44053</v>
      </c>
      <c r="B1770" t="s">
        <v>8315</v>
      </c>
      <c r="C1770" t="s">
        <v>8316</v>
      </c>
      <c r="D1770" t="s">
        <v>8317</v>
      </c>
      <c r="E1770" s="2">
        <v>43294</v>
      </c>
      <c r="F1770" s="2">
        <v>44033</v>
      </c>
      <c r="G1770" s="2">
        <v>44038</v>
      </c>
      <c r="H1770" t="s">
        <v>113</v>
      </c>
      <c r="I1770">
        <v>110.64</v>
      </c>
      <c r="J1770">
        <v>4000</v>
      </c>
      <c r="K1770" t="s">
        <v>30</v>
      </c>
      <c r="L1770" t="s">
        <v>31</v>
      </c>
      <c r="M1770" t="s">
        <v>83</v>
      </c>
      <c r="N1770" t="s">
        <v>91</v>
      </c>
      <c r="O1770" t="s">
        <v>87</v>
      </c>
      <c r="P1770" t="s">
        <v>270</v>
      </c>
      <c r="Q1770">
        <v>57</v>
      </c>
      <c r="R1770" t="s">
        <v>237</v>
      </c>
      <c r="S1770" t="s">
        <v>1967</v>
      </c>
      <c r="T1770" t="s">
        <v>1968</v>
      </c>
      <c r="U1770" t="s">
        <v>90</v>
      </c>
      <c r="V1770" t="s">
        <v>91</v>
      </c>
      <c r="W1770" t="s">
        <v>3095</v>
      </c>
      <c r="X1770" t="s">
        <v>3096</v>
      </c>
      <c r="Y1770" t="s">
        <v>135</v>
      </c>
      <c r="Z1770" t="s">
        <v>136</v>
      </c>
    </row>
    <row r="1771" spans="1:26">
      <c r="A1771" s="1">
        <v>44053</v>
      </c>
      <c r="B1771" t="s">
        <v>8318</v>
      </c>
      <c r="C1771" t="s">
        <v>8319</v>
      </c>
      <c r="D1771" t="s">
        <v>8320</v>
      </c>
      <c r="E1771" s="2">
        <v>41361</v>
      </c>
      <c r="F1771" s="2">
        <v>44043</v>
      </c>
      <c r="G1771" s="2">
        <v>44046</v>
      </c>
      <c r="H1771" t="s">
        <v>171</v>
      </c>
      <c r="I1771">
        <v>7.2</v>
      </c>
      <c r="J1771">
        <v>700</v>
      </c>
      <c r="K1771" t="s">
        <v>30</v>
      </c>
      <c r="L1771" t="s">
        <v>72</v>
      </c>
      <c r="M1771" t="s">
        <v>32</v>
      </c>
      <c r="N1771" t="s">
        <v>50</v>
      </c>
      <c r="O1771" t="s">
        <v>34</v>
      </c>
      <c r="P1771" t="s">
        <v>35</v>
      </c>
      <c r="Q1771">
        <v>39</v>
      </c>
      <c r="R1771" t="s">
        <v>36</v>
      </c>
      <c r="S1771" t="s">
        <v>3932</v>
      </c>
      <c r="T1771" t="s">
        <v>3933</v>
      </c>
      <c r="U1771" t="s">
        <v>172</v>
      </c>
      <c r="V1771" t="s">
        <v>50</v>
      </c>
      <c r="W1771" t="s">
        <v>5141</v>
      </c>
      <c r="X1771" t="s">
        <v>5142</v>
      </c>
      <c r="Y1771" t="s">
        <v>55</v>
      </c>
      <c r="Z1771" t="s">
        <v>33</v>
      </c>
    </row>
    <row r="1772" spans="1:26">
      <c r="A1772" s="1">
        <v>44053</v>
      </c>
      <c r="B1772" t="s">
        <v>8321</v>
      </c>
      <c r="C1772" t="s">
        <v>8322</v>
      </c>
      <c r="D1772" t="s">
        <v>8323</v>
      </c>
      <c r="E1772" s="2">
        <v>42055</v>
      </c>
      <c r="F1772" s="2">
        <v>44045</v>
      </c>
      <c r="G1772" s="2">
        <v>44048</v>
      </c>
      <c r="H1772" t="s">
        <v>95</v>
      </c>
      <c r="I1772">
        <v>79.040000000000006</v>
      </c>
      <c r="J1772">
        <v>95000</v>
      </c>
      <c r="K1772" t="s">
        <v>30</v>
      </c>
      <c r="L1772" t="s">
        <v>49</v>
      </c>
      <c r="M1772" t="s">
        <v>83</v>
      </c>
      <c r="N1772" t="s">
        <v>40</v>
      </c>
      <c r="O1772" t="s">
        <v>44</v>
      </c>
      <c r="P1772" t="s">
        <v>43</v>
      </c>
      <c r="Q1772">
        <v>32</v>
      </c>
      <c r="R1772" t="s">
        <v>36</v>
      </c>
      <c r="S1772" t="s">
        <v>7175</v>
      </c>
      <c r="T1772" t="s">
        <v>7176</v>
      </c>
      <c r="U1772" t="s">
        <v>90</v>
      </c>
      <c r="V1772" t="s">
        <v>91</v>
      </c>
      <c r="W1772" t="s">
        <v>1612</v>
      </c>
      <c r="X1772" t="s">
        <v>1613</v>
      </c>
      <c r="Y1772" t="s">
        <v>740</v>
      </c>
      <c r="Z1772" t="s">
        <v>63</v>
      </c>
    </row>
    <row r="1773" spans="1:26">
      <c r="A1773" s="1">
        <v>44054</v>
      </c>
      <c r="B1773" t="s">
        <v>8324</v>
      </c>
      <c r="C1773" t="s">
        <v>8325</v>
      </c>
      <c r="D1773" t="s">
        <v>8326</v>
      </c>
      <c r="E1773" s="2">
        <v>41451</v>
      </c>
      <c r="F1773" s="2">
        <v>44037</v>
      </c>
      <c r="G1773" s="2">
        <v>44042</v>
      </c>
      <c r="H1773" t="s">
        <v>171</v>
      </c>
      <c r="I1773">
        <v>11.98</v>
      </c>
      <c r="J1773">
        <v>700</v>
      </c>
      <c r="K1773" t="s">
        <v>30</v>
      </c>
      <c r="L1773" t="s">
        <v>49</v>
      </c>
      <c r="M1773" t="s">
        <v>32</v>
      </c>
      <c r="N1773" t="s">
        <v>118</v>
      </c>
      <c r="O1773" t="s">
        <v>76</v>
      </c>
      <c r="P1773" t="s">
        <v>367</v>
      </c>
      <c r="Q1773">
        <v>44</v>
      </c>
      <c r="R1773" t="s">
        <v>36</v>
      </c>
      <c r="S1773" t="s">
        <v>3561</v>
      </c>
      <c r="T1773" t="s">
        <v>3562</v>
      </c>
      <c r="U1773" t="s">
        <v>702</v>
      </c>
      <c r="V1773" t="s">
        <v>76</v>
      </c>
      <c r="W1773" t="s">
        <v>5500</v>
      </c>
      <c r="X1773" t="s">
        <v>5501</v>
      </c>
      <c r="Y1773" t="s">
        <v>135</v>
      </c>
      <c r="Z1773" t="s">
        <v>136</v>
      </c>
    </row>
    <row r="1774" spans="1:26">
      <c r="A1774" s="1">
        <v>44054</v>
      </c>
      <c r="B1774" t="s">
        <v>8327</v>
      </c>
      <c r="C1774" t="s">
        <v>8328</v>
      </c>
      <c r="D1774" t="s">
        <v>8329</v>
      </c>
      <c r="E1774" s="2">
        <v>40703</v>
      </c>
      <c r="F1774" s="2">
        <v>44044</v>
      </c>
      <c r="G1774" s="2">
        <v>44047</v>
      </c>
      <c r="H1774" t="s">
        <v>171</v>
      </c>
      <c r="I1774">
        <v>7.94</v>
      </c>
      <c r="J1774">
        <v>700</v>
      </c>
      <c r="K1774" t="s">
        <v>30</v>
      </c>
      <c r="L1774" t="s">
        <v>31</v>
      </c>
      <c r="M1774" t="s">
        <v>83</v>
      </c>
      <c r="N1774" t="s">
        <v>34</v>
      </c>
      <c r="O1774" t="s">
        <v>102</v>
      </c>
      <c r="P1774" t="s">
        <v>103</v>
      </c>
      <c r="Q1774">
        <v>50</v>
      </c>
      <c r="R1774" t="s">
        <v>36</v>
      </c>
      <c r="S1774" t="s">
        <v>6516</v>
      </c>
      <c r="T1774" t="s">
        <v>6517</v>
      </c>
      <c r="U1774" t="s">
        <v>534</v>
      </c>
      <c r="V1774" t="s">
        <v>63</v>
      </c>
      <c r="W1774" t="s">
        <v>1123</v>
      </c>
      <c r="X1774" t="s">
        <v>1124</v>
      </c>
      <c r="Y1774" t="s">
        <v>52</v>
      </c>
      <c r="Z1774" t="s">
        <v>51</v>
      </c>
    </row>
    <row r="1775" spans="1:26">
      <c r="A1775" s="1">
        <v>44054</v>
      </c>
      <c r="B1775" t="s">
        <v>8330</v>
      </c>
      <c r="C1775" t="s">
        <v>8331</v>
      </c>
      <c r="D1775" t="s">
        <v>8332</v>
      </c>
      <c r="E1775" s="2">
        <v>40734</v>
      </c>
      <c r="F1775" s="2">
        <v>44052</v>
      </c>
      <c r="G1775" s="2">
        <v>44052</v>
      </c>
      <c r="H1775" t="s">
        <v>171</v>
      </c>
      <c r="I1775">
        <v>8.0500000000000007</v>
      </c>
      <c r="J1775">
        <v>100</v>
      </c>
      <c r="K1775" t="s">
        <v>30</v>
      </c>
      <c r="L1775" t="s">
        <v>72</v>
      </c>
      <c r="M1775" t="s">
        <v>32</v>
      </c>
      <c r="N1775" t="s">
        <v>63</v>
      </c>
      <c r="O1775" t="s">
        <v>51</v>
      </c>
      <c r="P1775" t="s">
        <v>52</v>
      </c>
      <c r="Q1775">
        <v>34</v>
      </c>
      <c r="R1775" t="s">
        <v>36</v>
      </c>
      <c r="S1775" t="s">
        <v>8333</v>
      </c>
      <c r="T1775" t="s">
        <v>8334</v>
      </c>
      <c r="U1775" t="s">
        <v>253</v>
      </c>
      <c r="V1775" t="s">
        <v>87</v>
      </c>
      <c r="W1775" t="s">
        <v>4125</v>
      </c>
      <c r="X1775" t="s">
        <v>4126</v>
      </c>
      <c r="Y1775" t="s">
        <v>58</v>
      </c>
      <c r="Z1775" t="s">
        <v>59</v>
      </c>
    </row>
    <row r="1776" spans="1:26">
      <c r="A1776" s="1">
        <v>44054</v>
      </c>
      <c r="B1776" t="s">
        <v>8335</v>
      </c>
      <c r="C1776" t="s">
        <v>8336</v>
      </c>
      <c r="D1776" t="s">
        <v>8337</v>
      </c>
      <c r="E1776" s="2">
        <v>41039</v>
      </c>
      <c r="F1776" s="2">
        <v>44038</v>
      </c>
      <c r="G1776" s="2">
        <v>44043</v>
      </c>
      <c r="H1776" t="s">
        <v>171</v>
      </c>
      <c r="I1776">
        <v>6.56</v>
      </c>
      <c r="J1776">
        <v>400</v>
      </c>
      <c r="K1776" t="s">
        <v>30</v>
      </c>
      <c r="L1776" t="s">
        <v>31</v>
      </c>
      <c r="M1776" t="s">
        <v>83</v>
      </c>
      <c r="N1776" t="s">
        <v>63</v>
      </c>
      <c r="O1776" t="s">
        <v>40</v>
      </c>
      <c r="P1776" t="s">
        <v>39</v>
      </c>
      <c r="Q1776">
        <v>31</v>
      </c>
      <c r="R1776" t="s">
        <v>36</v>
      </c>
      <c r="S1776" t="s">
        <v>5196</v>
      </c>
      <c r="T1776" t="s">
        <v>5197</v>
      </c>
      <c r="U1776" t="s">
        <v>219</v>
      </c>
      <c r="V1776" t="s">
        <v>87</v>
      </c>
    </row>
    <row r="1777" spans="1:26">
      <c r="A1777" s="1">
        <v>44054</v>
      </c>
      <c r="B1777" t="s">
        <v>8338</v>
      </c>
      <c r="C1777" t="s">
        <v>8339</v>
      </c>
      <c r="D1777" t="s">
        <v>8340</v>
      </c>
      <c r="E1777" s="2">
        <v>43325</v>
      </c>
      <c r="F1777" s="2">
        <v>44040</v>
      </c>
      <c r="G1777" s="2">
        <v>44045</v>
      </c>
      <c r="H1777" t="s">
        <v>113</v>
      </c>
      <c r="I1777">
        <v>83.24</v>
      </c>
      <c r="J1777">
        <v>6000</v>
      </c>
      <c r="K1777" t="s">
        <v>30</v>
      </c>
      <c r="L1777" t="s">
        <v>72</v>
      </c>
      <c r="M1777" t="s">
        <v>32</v>
      </c>
      <c r="N1777" t="s">
        <v>34</v>
      </c>
      <c r="O1777" t="s">
        <v>136</v>
      </c>
      <c r="P1777" t="s">
        <v>135</v>
      </c>
      <c r="Q1777">
        <v>34</v>
      </c>
      <c r="R1777" t="s">
        <v>237</v>
      </c>
      <c r="S1777" t="s">
        <v>3466</v>
      </c>
      <c r="T1777" t="s">
        <v>3467</v>
      </c>
      <c r="U1777" t="s">
        <v>135</v>
      </c>
      <c r="V1777" t="s">
        <v>136</v>
      </c>
      <c r="W1777" t="s">
        <v>3310</v>
      </c>
      <c r="X1777" t="s">
        <v>3311</v>
      </c>
      <c r="Y1777" t="s">
        <v>3312</v>
      </c>
      <c r="Z1777" t="s">
        <v>44</v>
      </c>
    </row>
    <row r="1778" spans="1:26">
      <c r="A1778" s="1">
        <v>44054</v>
      </c>
      <c r="B1778" t="s">
        <v>8341</v>
      </c>
      <c r="C1778" t="s">
        <v>8342</v>
      </c>
      <c r="D1778" t="s">
        <v>8343</v>
      </c>
      <c r="E1778" s="2">
        <v>41520</v>
      </c>
      <c r="F1778" s="2">
        <v>44049</v>
      </c>
      <c r="G1778" s="2">
        <v>44050</v>
      </c>
      <c r="H1778" t="s">
        <v>29</v>
      </c>
      <c r="I1778">
        <v>130.85</v>
      </c>
      <c r="J1778">
        <v>11000</v>
      </c>
      <c r="K1778" t="s">
        <v>30</v>
      </c>
      <c r="L1778" t="s">
        <v>49</v>
      </c>
      <c r="M1778" t="s">
        <v>32</v>
      </c>
      <c r="N1778" t="s">
        <v>50</v>
      </c>
      <c r="O1778" t="s">
        <v>50</v>
      </c>
      <c r="P1778" t="s">
        <v>172</v>
      </c>
      <c r="Q1778">
        <v>35</v>
      </c>
      <c r="R1778" t="s">
        <v>237</v>
      </c>
      <c r="S1778" t="s">
        <v>7837</v>
      </c>
      <c r="T1778" t="s">
        <v>7838</v>
      </c>
      <c r="U1778" t="s">
        <v>55</v>
      </c>
      <c r="V1778" t="s">
        <v>33</v>
      </c>
    </row>
    <row r="1779" spans="1:26">
      <c r="A1779" s="1">
        <v>44054</v>
      </c>
      <c r="B1779" t="s">
        <v>8344</v>
      </c>
      <c r="C1779" t="s">
        <v>8345</v>
      </c>
      <c r="D1779" t="s">
        <v>8346</v>
      </c>
      <c r="E1779" s="2">
        <v>41866</v>
      </c>
      <c r="F1779" s="2">
        <v>44036</v>
      </c>
      <c r="G1779" s="2">
        <v>44041</v>
      </c>
      <c r="H1779" t="s">
        <v>171</v>
      </c>
      <c r="I1779">
        <v>9.31</v>
      </c>
      <c r="J1779">
        <v>300</v>
      </c>
      <c r="K1779" t="s">
        <v>30</v>
      </c>
      <c r="L1779" t="s">
        <v>31</v>
      </c>
      <c r="M1779" t="s">
        <v>83</v>
      </c>
      <c r="N1779" t="s">
        <v>76</v>
      </c>
      <c r="O1779" t="s">
        <v>87</v>
      </c>
      <c r="P1779" t="s">
        <v>881</v>
      </c>
      <c r="Q1779">
        <v>48</v>
      </c>
      <c r="R1779" t="s">
        <v>36</v>
      </c>
      <c r="S1779" t="s">
        <v>833</v>
      </c>
      <c r="T1779" t="s">
        <v>834</v>
      </c>
      <c r="U1779" t="s">
        <v>103</v>
      </c>
      <c r="V1779" t="s">
        <v>102</v>
      </c>
      <c r="W1779" t="s">
        <v>459</v>
      </c>
      <c r="X1779" t="s">
        <v>460</v>
      </c>
      <c r="Y1779" t="s">
        <v>58</v>
      </c>
      <c r="Z1779" t="s">
        <v>59</v>
      </c>
    </row>
    <row r="1780" spans="1:26">
      <c r="A1780" s="1">
        <v>44054</v>
      </c>
      <c r="B1780" t="s">
        <v>8347</v>
      </c>
      <c r="C1780" t="s">
        <v>8348</v>
      </c>
      <c r="D1780" t="s">
        <v>8349</v>
      </c>
      <c r="E1780" s="2">
        <v>40349</v>
      </c>
      <c r="F1780" s="2">
        <v>44040</v>
      </c>
      <c r="G1780" s="2">
        <v>44045</v>
      </c>
      <c r="H1780" t="s">
        <v>171</v>
      </c>
      <c r="I1780">
        <v>11.56</v>
      </c>
      <c r="J1780">
        <v>100</v>
      </c>
      <c r="K1780" t="s">
        <v>30</v>
      </c>
      <c r="L1780" t="s">
        <v>31</v>
      </c>
      <c r="M1780" t="s">
        <v>32</v>
      </c>
      <c r="N1780" t="s">
        <v>167</v>
      </c>
      <c r="O1780" t="s">
        <v>167</v>
      </c>
      <c r="P1780" t="s">
        <v>166</v>
      </c>
      <c r="Q1780">
        <v>44</v>
      </c>
      <c r="R1780" t="s">
        <v>36</v>
      </c>
      <c r="S1780" t="s">
        <v>8350</v>
      </c>
      <c r="T1780" t="s">
        <v>8351</v>
      </c>
      <c r="U1780" t="s">
        <v>55</v>
      </c>
      <c r="V1780" t="s">
        <v>33</v>
      </c>
      <c r="W1780" t="s">
        <v>4087</v>
      </c>
      <c r="X1780" t="s">
        <v>4088</v>
      </c>
      <c r="Y1780" t="s">
        <v>1171</v>
      </c>
      <c r="Z1780" t="s">
        <v>107</v>
      </c>
    </row>
    <row r="1781" spans="1:26">
      <c r="A1781" s="1">
        <v>44054</v>
      </c>
      <c r="B1781" t="s">
        <v>8352</v>
      </c>
      <c r="C1781" t="s">
        <v>8353</v>
      </c>
      <c r="D1781" t="s">
        <v>8354</v>
      </c>
      <c r="E1781" s="2">
        <v>42486</v>
      </c>
      <c r="F1781" s="2">
        <v>44040</v>
      </c>
      <c r="G1781" s="2">
        <v>44045</v>
      </c>
      <c r="H1781" t="s">
        <v>29</v>
      </c>
      <c r="I1781">
        <v>136.04</v>
      </c>
      <c r="J1781">
        <v>4000</v>
      </c>
      <c r="K1781" t="s">
        <v>30</v>
      </c>
      <c r="L1781" t="s">
        <v>72</v>
      </c>
      <c r="M1781" t="s">
        <v>83</v>
      </c>
      <c r="N1781" t="s">
        <v>136</v>
      </c>
      <c r="O1781" t="s">
        <v>76</v>
      </c>
      <c r="P1781" t="s">
        <v>367</v>
      </c>
      <c r="Q1781">
        <v>27</v>
      </c>
      <c r="R1781" t="s">
        <v>36</v>
      </c>
      <c r="S1781" t="s">
        <v>3899</v>
      </c>
      <c r="T1781" t="s">
        <v>3900</v>
      </c>
      <c r="U1781" t="s">
        <v>172</v>
      </c>
      <c r="V1781" t="s">
        <v>50</v>
      </c>
      <c r="W1781" t="s">
        <v>4750</v>
      </c>
      <c r="X1781" t="s">
        <v>4751</v>
      </c>
      <c r="Y1781" t="s">
        <v>39</v>
      </c>
      <c r="Z1781" t="s">
        <v>40</v>
      </c>
    </row>
    <row r="1782" spans="1:26">
      <c r="A1782" s="1">
        <v>44054</v>
      </c>
      <c r="B1782" t="s">
        <v>8355</v>
      </c>
      <c r="C1782" t="s">
        <v>8356</v>
      </c>
      <c r="D1782" t="s">
        <v>8357</v>
      </c>
      <c r="E1782" s="2">
        <v>40477</v>
      </c>
      <c r="F1782" s="2">
        <v>44045</v>
      </c>
      <c r="G1782" s="2">
        <v>44048</v>
      </c>
      <c r="H1782" t="s">
        <v>82</v>
      </c>
      <c r="I1782">
        <v>79.88</v>
      </c>
      <c r="J1782">
        <v>5000</v>
      </c>
      <c r="K1782" t="s">
        <v>30</v>
      </c>
      <c r="L1782" t="s">
        <v>31</v>
      </c>
      <c r="M1782" t="s">
        <v>124</v>
      </c>
      <c r="N1782" t="s">
        <v>118</v>
      </c>
      <c r="O1782" t="s">
        <v>102</v>
      </c>
      <c r="P1782" t="s">
        <v>103</v>
      </c>
      <c r="Q1782">
        <v>48</v>
      </c>
      <c r="R1782" t="s">
        <v>36</v>
      </c>
      <c r="S1782" t="s">
        <v>7837</v>
      </c>
      <c r="T1782" t="s">
        <v>7838</v>
      </c>
      <c r="U1782" t="s">
        <v>55</v>
      </c>
      <c r="V1782" t="s">
        <v>33</v>
      </c>
    </row>
    <row r="1783" spans="1:26">
      <c r="A1783" s="1">
        <v>44054</v>
      </c>
      <c r="B1783" t="s">
        <v>8358</v>
      </c>
      <c r="C1783" t="s">
        <v>8359</v>
      </c>
      <c r="D1783" t="s">
        <v>8360</v>
      </c>
      <c r="E1783" s="2">
        <v>43468</v>
      </c>
      <c r="F1783" s="2">
        <v>44042</v>
      </c>
      <c r="G1783" s="2">
        <v>44047</v>
      </c>
      <c r="H1783" t="s">
        <v>95</v>
      </c>
      <c r="I1783">
        <v>58.47</v>
      </c>
      <c r="J1783">
        <v>55000</v>
      </c>
      <c r="K1783" t="s">
        <v>30</v>
      </c>
      <c r="L1783" t="s">
        <v>49</v>
      </c>
      <c r="M1783" t="s">
        <v>124</v>
      </c>
      <c r="N1783" t="s">
        <v>136</v>
      </c>
      <c r="O1783" t="s">
        <v>59</v>
      </c>
      <c r="P1783" t="s">
        <v>58</v>
      </c>
      <c r="Q1783">
        <v>31</v>
      </c>
      <c r="R1783" t="s">
        <v>36</v>
      </c>
      <c r="S1783" t="s">
        <v>1891</v>
      </c>
      <c r="T1783" t="s">
        <v>1892</v>
      </c>
      <c r="U1783" t="s">
        <v>90</v>
      </c>
      <c r="V1783" t="s">
        <v>91</v>
      </c>
      <c r="W1783" t="s">
        <v>1652</v>
      </c>
      <c r="X1783" t="s">
        <v>1653</v>
      </c>
      <c r="Y1783" t="s">
        <v>172</v>
      </c>
      <c r="Z1783" t="s">
        <v>50</v>
      </c>
    </row>
    <row r="1784" spans="1:26">
      <c r="A1784" s="1">
        <v>44054</v>
      </c>
      <c r="B1784" t="s">
        <v>8361</v>
      </c>
      <c r="C1784" t="s">
        <v>8362</v>
      </c>
      <c r="D1784" t="s">
        <v>8363</v>
      </c>
      <c r="E1784" s="2">
        <v>43507</v>
      </c>
      <c r="F1784" s="2">
        <v>44044</v>
      </c>
      <c r="G1784" s="2">
        <v>44047</v>
      </c>
      <c r="H1784" t="s">
        <v>29</v>
      </c>
      <c r="I1784">
        <v>128.41999999999999</v>
      </c>
      <c r="J1784">
        <v>6000</v>
      </c>
      <c r="K1784" t="s">
        <v>30</v>
      </c>
      <c r="L1784" t="s">
        <v>49</v>
      </c>
      <c r="M1784" t="s">
        <v>124</v>
      </c>
      <c r="N1784" t="s">
        <v>40</v>
      </c>
      <c r="O1784" t="s">
        <v>118</v>
      </c>
      <c r="P1784" t="s">
        <v>117</v>
      </c>
      <c r="Q1784">
        <v>56</v>
      </c>
      <c r="R1784" t="s">
        <v>36</v>
      </c>
      <c r="S1784" t="s">
        <v>7670</v>
      </c>
      <c r="T1784" t="s">
        <v>7671</v>
      </c>
      <c r="U1784" t="s">
        <v>172</v>
      </c>
      <c r="V1784" t="s">
        <v>50</v>
      </c>
    </row>
    <row r="1785" spans="1:26">
      <c r="A1785" s="1">
        <v>44054</v>
      </c>
      <c r="B1785" t="s">
        <v>8364</v>
      </c>
      <c r="C1785" t="s">
        <v>8365</v>
      </c>
      <c r="D1785" t="s">
        <v>8366</v>
      </c>
      <c r="E1785" s="2">
        <v>43798</v>
      </c>
      <c r="F1785" s="2">
        <v>44043</v>
      </c>
      <c r="G1785" s="2">
        <v>44048</v>
      </c>
      <c r="H1785" t="s">
        <v>82</v>
      </c>
      <c r="I1785">
        <v>96.87</v>
      </c>
      <c r="J1785">
        <v>2000</v>
      </c>
      <c r="K1785" t="s">
        <v>30</v>
      </c>
      <c r="L1785" t="s">
        <v>31</v>
      </c>
      <c r="M1785" t="s">
        <v>83</v>
      </c>
      <c r="N1785" t="s">
        <v>33</v>
      </c>
      <c r="O1785" t="s">
        <v>63</v>
      </c>
      <c r="P1785" t="s">
        <v>5099</v>
      </c>
      <c r="Q1785">
        <v>34</v>
      </c>
      <c r="R1785" t="s">
        <v>36</v>
      </c>
      <c r="S1785" t="s">
        <v>8367</v>
      </c>
      <c r="T1785" t="s">
        <v>8368</v>
      </c>
      <c r="U1785" t="s">
        <v>367</v>
      </c>
      <c r="V1785" t="s">
        <v>76</v>
      </c>
      <c r="W1785" t="s">
        <v>7618</v>
      </c>
      <c r="X1785" t="s">
        <v>7619</v>
      </c>
      <c r="Y1785" t="s">
        <v>2681</v>
      </c>
      <c r="Z1785" t="s">
        <v>167</v>
      </c>
    </row>
    <row r="1786" spans="1:26">
      <c r="A1786" s="1">
        <v>44054</v>
      </c>
      <c r="B1786" t="s">
        <v>8369</v>
      </c>
      <c r="C1786" t="s">
        <v>8370</v>
      </c>
      <c r="D1786" t="s">
        <v>8371</v>
      </c>
      <c r="E1786" s="2">
        <v>41310</v>
      </c>
      <c r="F1786" s="2">
        <v>44052</v>
      </c>
      <c r="G1786" s="2">
        <v>44052</v>
      </c>
      <c r="H1786" t="s">
        <v>171</v>
      </c>
      <c r="I1786">
        <v>6.98</v>
      </c>
      <c r="J1786">
        <v>100</v>
      </c>
      <c r="K1786" t="s">
        <v>30</v>
      </c>
      <c r="L1786" t="s">
        <v>72</v>
      </c>
      <c r="M1786" t="s">
        <v>124</v>
      </c>
      <c r="N1786" t="s">
        <v>91</v>
      </c>
      <c r="O1786" t="s">
        <v>167</v>
      </c>
      <c r="P1786" t="s">
        <v>2406</v>
      </c>
      <c r="Q1786">
        <v>40</v>
      </c>
      <c r="R1786" t="s">
        <v>36</v>
      </c>
      <c r="S1786" t="s">
        <v>8372</v>
      </c>
      <c r="T1786" t="s">
        <v>8373</v>
      </c>
      <c r="U1786" t="s">
        <v>117</v>
      </c>
      <c r="V1786" t="s">
        <v>118</v>
      </c>
      <c r="W1786" t="s">
        <v>3095</v>
      </c>
      <c r="X1786" t="s">
        <v>3096</v>
      </c>
      <c r="Y1786" t="s">
        <v>135</v>
      </c>
      <c r="Z1786" t="s">
        <v>136</v>
      </c>
    </row>
    <row r="1787" spans="1:26">
      <c r="A1787" s="1">
        <v>44054</v>
      </c>
      <c r="B1787" t="s">
        <v>8374</v>
      </c>
      <c r="C1787" t="s">
        <v>8375</v>
      </c>
      <c r="D1787" t="s">
        <v>8376</v>
      </c>
      <c r="E1787" s="2">
        <v>41066</v>
      </c>
      <c r="F1787" s="2">
        <v>44038</v>
      </c>
      <c r="G1787" s="2">
        <v>44043</v>
      </c>
      <c r="H1787" t="s">
        <v>82</v>
      </c>
      <c r="I1787">
        <v>72.13</v>
      </c>
      <c r="J1787">
        <v>1000</v>
      </c>
      <c r="K1787" t="s">
        <v>30</v>
      </c>
      <c r="L1787" t="s">
        <v>31</v>
      </c>
      <c r="M1787" t="s">
        <v>83</v>
      </c>
      <c r="N1787" t="s">
        <v>107</v>
      </c>
      <c r="O1787" t="s">
        <v>91</v>
      </c>
      <c r="P1787" t="s">
        <v>90</v>
      </c>
      <c r="Q1787">
        <v>34</v>
      </c>
      <c r="R1787" t="s">
        <v>36</v>
      </c>
      <c r="S1787" t="s">
        <v>1680</v>
      </c>
      <c r="T1787" t="s">
        <v>1681</v>
      </c>
      <c r="U1787" t="s">
        <v>114</v>
      </c>
      <c r="V1787" t="s">
        <v>44</v>
      </c>
      <c r="W1787" t="s">
        <v>1906</v>
      </c>
      <c r="X1787" t="s">
        <v>1907</v>
      </c>
      <c r="Y1787" t="s">
        <v>39</v>
      </c>
      <c r="Z1787" t="s">
        <v>40</v>
      </c>
    </row>
    <row r="1788" spans="1:26">
      <c r="A1788" s="1">
        <v>44054</v>
      </c>
      <c r="B1788" t="s">
        <v>8377</v>
      </c>
      <c r="C1788" t="s">
        <v>8378</v>
      </c>
      <c r="D1788" t="s">
        <v>8379</v>
      </c>
      <c r="E1788" s="2">
        <v>41876</v>
      </c>
      <c r="F1788" s="2">
        <v>44040</v>
      </c>
      <c r="G1788" s="2">
        <v>44045</v>
      </c>
      <c r="H1788" t="s">
        <v>113</v>
      </c>
      <c r="I1788">
        <v>124.98</v>
      </c>
      <c r="J1788">
        <v>5000</v>
      </c>
      <c r="K1788" t="s">
        <v>30</v>
      </c>
      <c r="L1788" t="s">
        <v>31</v>
      </c>
      <c r="M1788" t="s">
        <v>32</v>
      </c>
      <c r="N1788" t="s">
        <v>118</v>
      </c>
      <c r="O1788" t="s">
        <v>50</v>
      </c>
      <c r="P1788" t="s">
        <v>172</v>
      </c>
      <c r="Q1788">
        <v>61</v>
      </c>
      <c r="R1788" t="s">
        <v>237</v>
      </c>
      <c r="S1788" t="s">
        <v>7491</v>
      </c>
      <c r="T1788" t="s">
        <v>7492</v>
      </c>
      <c r="U1788" t="s">
        <v>55</v>
      </c>
      <c r="V1788" t="s">
        <v>33</v>
      </c>
      <c r="W1788" t="s">
        <v>2969</v>
      </c>
      <c r="X1788" t="s">
        <v>2970</v>
      </c>
      <c r="Y1788" t="s">
        <v>39</v>
      </c>
      <c r="Z1788" t="s">
        <v>40</v>
      </c>
    </row>
    <row r="1789" spans="1:26">
      <c r="A1789" s="1">
        <v>44054</v>
      </c>
      <c r="B1789" t="s">
        <v>8380</v>
      </c>
      <c r="C1789" t="s">
        <v>8381</v>
      </c>
      <c r="D1789" t="s">
        <v>8382</v>
      </c>
      <c r="E1789" s="2">
        <v>42245</v>
      </c>
      <c r="F1789" s="2">
        <v>44042</v>
      </c>
      <c r="G1789" s="2">
        <v>44047</v>
      </c>
      <c r="H1789" t="s">
        <v>82</v>
      </c>
      <c r="I1789">
        <v>51.3</v>
      </c>
      <c r="J1789">
        <v>2000</v>
      </c>
      <c r="K1789" t="s">
        <v>30</v>
      </c>
      <c r="L1789" t="s">
        <v>72</v>
      </c>
      <c r="M1789" t="s">
        <v>83</v>
      </c>
      <c r="N1789" t="s">
        <v>44</v>
      </c>
      <c r="O1789" t="s">
        <v>63</v>
      </c>
      <c r="P1789" t="s">
        <v>145</v>
      </c>
      <c r="Q1789">
        <v>63</v>
      </c>
      <c r="R1789" t="s">
        <v>36</v>
      </c>
      <c r="S1789" t="s">
        <v>3471</v>
      </c>
      <c r="T1789" t="s">
        <v>3472</v>
      </c>
      <c r="U1789" t="s">
        <v>172</v>
      </c>
      <c r="V1789" t="s">
        <v>50</v>
      </c>
      <c r="W1789" t="s">
        <v>2069</v>
      </c>
      <c r="X1789" t="s">
        <v>2070</v>
      </c>
      <c r="Y1789" t="s">
        <v>90</v>
      </c>
      <c r="Z1789" t="s">
        <v>91</v>
      </c>
    </row>
    <row r="1790" spans="1:26">
      <c r="A1790" s="1">
        <v>44054</v>
      </c>
      <c r="B1790" t="s">
        <v>8383</v>
      </c>
      <c r="C1790" t="s">
        <v>8384</v>
      </c>
      <c r="D1790" t="s">
        <v>8385</v>
      </c>
      <c r="E1790" s="2">
        <v>41438</v>
      </c>
      <c r="F1790" s="2">
        <v>44049</v>
      </c>
      <c r="G1790" s="2">
        <v>44050</v>
      </c>
      <c r="H1790" t="s">
        <v>82</v>
      </c>
      <c r="I1790">
        <v>89.04</v>
      </c>
      <c r="J1790">
        <v>4000</v>
      </c>
      <c r="K1790" t="s">
        <v>30</v>
      </c>
      <c r="L1790" t="s">
        <v>49</v>
      </c>
      <c r="M1790" t="s">
        <v>83</v>
      </c>
      <c r="N1790" t="s">
        <v>102</v>
      </c>
      <c r="O1790" t="s">
        <v>33</v>
      </c>
      <c r="P1790" t="s">
        <v>55</v>
      </c>
      <c r="Q1790">
        <v>59</v>
      </c>
      <c r="R1790" t="s">
        <v>36</v>
      </c>
      <c r="S1790" t="s">
        <v>104</v>
      </c>
      <c r="T1790" t="s">
        <v>105</v>
      </c>
      <c r="U1790" t="s">
        <v>106</v>
      </c>
      <c r="V1790" t="s">
        <v>107</v>
      </c>
      <c r="W1790" t="s">
        <v>2115</v>
      </c>
      <c r="X1790" t="s">
        <v>2116</v>
      </c>
      <c r="Y1790" t="s">
        <v>58</v>
      </c>
      <c r="Z1790" t="s">
        <v>59</v>
      </c>
    </row>
    <row r="1791" spans="1:26">
      <c r="A1791" s="1">
        <v>44054</v>
      </c>
      <c r="B1791" t="s">
        <v>8386</v>
      </c>
      <c r="C1791" t="s">
        <v>8387</v>
      </c>
      <c r="D1791" t="s">
        <v>8388</v>
      </c>
      <c r="E1791" s="2">
        <v>41723</v>
      </c>
      <c r="F1791" s="2">
        <v>44035</v>
      </c>
      <c r="G1791" s="2">
        <v>44040</v>
      </c>
      <c r="H1791" t="s">
        <v>95</v>
      </c>
      <c r="I1791">
        <v>56.78</v>
      </c>
      <c r="J1791">
        <v>73000</v>
      </c>
      <c r="K1791" t="s">
        <v>149</v>
      </c>
      <c r="L1791" t="s">
        <v>72</v>
      </c>
      <c r="M1791" t="s">
        <v>83</v>
      </c>
      <c r="N1791" t="s">
        <v>33</v>
      </c>
      <c r="O1791" t="s">
        <v>33</v>
      </c>
      <c r="P1791" t="s">
        <v>55</v>
      </c>
      <c r="Q1791">
        <v>58</v>
      </c>
      <c r="R1791" t="s">
        <v>36</v>
      </c>
      <c r="S1791" t="s">
        <v>2451</v>
      </c>
      <c r="T1791" t="s">
        <v>2452</v>
      </c>
      <c r="U1791" t="s">
        <v>39</v>
      </c>
      <c r="V1791" t="s">
        <v>40</v>
      </c>
      <c r="W1791" t="s">
        <v>2573</v>
      </c>
      <c r="X1791" t="s">
        <v>2574</v>
      </c>
      <c r="Y1791" t="s">
        <v>103</v>
      </c>
      <c r="Z1791" t="s">
        <v>102</v>
      </c>
    </row>
    <row r="1792" spans="1:26">
      <c r="A1792" s="1">
        <v>44054</v>
      </c>
      <c r="B1792" t="s">
        <v>8389</v>
      </c>
      <c r="C1792" t="s">
        <v>8390</v>
      </c>
      <c r="D1792" t="s">
        <v>8391</v>
      </c>
      <c r="E1792" s="2">
        <v>41782</v>
      </c>
      <c r="F1792" s="2">
        <v>44046</v>
      </c>
      <c r="G1792" s="2">
        <v>44049</v>
      </c>
      <c r="H1792" t="s">
        <v>82</v>
      </c>
      <c r="I1792">
        <v>54.57</v>
      </c>
      <c r="J1792">
        <v>3000</v>
      </c>
      <c r="K1792" t="s">
        <v>30</v>
      </c>
      <c r="L1792" t="s">
        <v>31</v>
      </c>
      <c r="M1792" t="s">
        <v>124</v>
      </c>
      <c r="N1792" t="s">
        <v>63</v>
      </c>
      <c r="O1792" t="s">
        <v>102</v>
      </c>
      <c r="P1792" t="s">
        <v>103</v>
      </c>
      <c r="Q1792">
        <v>32</v>
      </c>
      <c r="R1792" t="s">
        <v>36</v>
      </c>
      <c r="S1792" t="s">
        <v>251</v>
      </c>
      <c r="T1792" t="s">
        <v>252</v>
      </c>
      <c r="U1792" t="s">
        <v>253</v>
      </c>
      <c r="V1792" t="s">
        <v>87</v>
      </c>
    </row>
    <row r="1793" spans="1:26">
      <c r="A1793" s="1">
        <v>44054</v>
      </c>
      <c r="B1793" t="s">
        <v>8392</v>
      </c>
      <c r="C1793" t="s">
        <v>8393</v>
      </c>
      <c r="D1793" t="s">
        <v>8394</v>
      </c>
      <c r="E1793" s="2">
        <v>43752</v>
      </c>
      <c r="F1793" s="2">
        <v>44052</v>
      </c>
      <c r="G1793" s="2">
        <v>44052</v>
      </c>
      <c r="H1793" t="s">
        <v>95</v>
      </c>
      <c r="I1793">
        <v>80.33</v>
      </c>
      <c r="J1793">
        <v>47000</v>
      </c>
      <c r="K1793" t="s">
        <v>30</v>
      </c>
      <c r="L1793" t="s">
        <v>72</v>
      </c>
      <c r="M1793" t="s">
        <v>124</v>
      </c>
      <c r="N1793" t="s">
        <v>87</v>
      </c>
      <c r="O1793" t="s">
        <v>50</v>
      </c>
      <c r="P1793" t="s">
        <v>225</v>
      </c>
      <c r="Q1793">
        <v>57</v>
      </c>
      <c r="R1793" t="s">
        <v>36</v>
      </c>
      <c r="S1793" t="s">
        <v>5338</v>
      </c>
      <c r="T1793" t="s">
        <v>5339</v>
      </c>
      <c r="U1793" t="s">
        <v>35</v>
      </c>
      <c r="V1793" t="s">
        <v>34</v>
      </c>
    </row>
    <row r="1794" spans="1:26">
      <c r="A1794" s="1">
        <v>44055</v>
      </c>
      <c r="B1794" t="s">
        <v>8395</v>
      </c>
      <c r="C1794" t="s">
        <v>8396</v>
      </c>
      <c r="D1794" t="s">
        <v>8397</v>
      </c>
      <c r="E1794" s="2">
        <v>43202</v>
      </c>
      <c r="F1794" s="2">
        <v>44048</v>
      </c>
      <c r="G1794" s="2">
        <v>44050</v>
      </c>
      <c r="H1794" t="s">
        <v>82</v>
      </c>
      <c r="I1794">
        <v>65.08</v>
      </c>
      <c r="J1794">
        <v>2000</v>
      </c>
      <c r="K1794" t="s">
        <v>30</v>
      </c>
      <c r="L1794" t="s">
        <v>31</v>
      </c>
      <c r="M1794" t="s">
        <v>83</v>
      </c>
      <c r="N1794" t="s">
        <v>167</v>
      </c>
      <c r="O1794" t="s">
        <v>34</v>
      </c>
      <c r="P1794" t="s">
        <v>35</v>
      </c>
      <c r="Q1794">
        <v>37</v>
      </c>
      <c r="R1794" t="s">
        <v>36</v>
      </c>
      <c r="S1794" t="s">
        <v>8124</v>
      </c>
      <c r="T1794" t="s">
        <v>8125</v>
      </c>
      <c r="U1794" t="s">
        <v>135</v>
      </c>
      <c r="V1794" t="s">
        <v>136</v>
      </c>
    </row>
    <row r="1795" spans="1:26">
      <c r="A1795" s="1">
        <v>44055</v>
      </c>
      <c r="B1795" t="s">
        <v>8398</v>
      </c>
      <c r="C1795" t="s">
        <v>8399</v>
      </c>
      <c r="D1795" t="s">
        <v>8400</v>
      </c>
      <c r="E1795" s="2">
        <v>40657</v>
      </c>
      <c r="F1795" s="2">
        <v>44039</v>
      </c>
      <c r="G1795" s="2">
        <v>44044</v>
      </c>
      <c r="H1795" t="s">
        <v>82</v>
      </c>
      <c r="I1795">
        <v>95.38</v>
      </c>
      <c r="J1795">
        <v>4000</v>
      </c>
      <c r="K1795" t="s">
        <v>30</v>
      </c>
      <c r="L1795" t="s">
        <v>49</v>
      </c>
      <c r="M1795" t="s">
        <v>83</v>
      </c>
      <c r="N1795" t="s">
        <v>107</v>
      </c>
      <c r="O1795" t="s">
        <v>33</v>
      </c>
      <c r="P1795" t="s">
        <v>55</v>
      </c>
      <c r="Q1795">
        <v>35</v>
      </c>
      <c r="R1795" t="s">
        <v>36</v>
      </c>
      <c r="S1795" t="s">
        <v>967</v>
      </c>
      <c r="T1795" t="s">
        <v>968</v>
      </c>
      <c r="U1795" t="s">
        <v>969</v>
      </c>
      <c r="V1795" t="s">
        <v>63</v>
      </c>
      <c r="W1795" t="s">
        <v>442</v>
      </c>
      <c r="X1795" t="s">
        <v>443</v>
      </c>
      <c r="Y1795" t="s">
        <v>172</v>
      </c>
      <c r="Z1795" t="s">
        <v>50</v>
      </c>
    </row>
    <row r="1796" spans="1:26">
      <c r="A1796" s="1">
        <v>44055</v>
      </c>
      <c r="B1796" t="s">
        <v>8401</v>
      </c>
      <c r="C1796" t="s">
        <v>8402</v>
      </c>
      <c r="D1796" t="s">
        <v>8403</v>
      </c>
      <c r="E1796" s="2">
        <v>40998</v>
      </c>
      <c r="F1796" s="2">
        <v>44050</v>
      </c>
      <c r="G1796" s="2">
        <v>44051</v>
      </c>
      <c r="H1796" t="s">
        <v>82</v>
      </c>
      <c r="I1796">
        <v>75.489999999999995</v>
      </c>
      <c r="J1796">
        <v>3000</v>
      </c>
      <c r="K1796" t="s">
        <v>30</v>
      </c>
      <c r="L1796" t="s">
        <v>72</v>
      </c>
      <c r="M1796" t="s">
        <v>83</v>
      </c>
      <c r="N1796" t="s">
        <v>91</v>
      </c>
      <c r="O1796" t="s">
        <v>50</v>
      </c>
      <c r="P1796" t="s">
        <v>172</v>
      </c>
      <c r="Q1796">
        <v>61</v>
      </c>
      <c r="R1796" t="s">
        <v>36</v>
      </c>
      <c r="S1796" t="s">
        <v>2201</v>
      </c>
      <c r="T1796" t="s">
        <v>2202</v>
      </c>
      <c r="U1796" t="s">
        <v>1573</v>
      </c>
      <c r="V1796" t="s">
        <v>63</v>
      </c>
      <c r="W1796" t="s">
        <v>4398</v>
      </c>
      <c r="X1796" t="s">
        <v>4399</v>
      </c>
      <c r="Y1796" t="s">
        <v>172</v>
      </c>
      <c r="Z1796" t="s">
        <v>50</v>
      </c>
    </row>
    <row r="1797" spans="1:26">
      <c r="A1797" s="1">
        <v>44055</v>
      </c>
      <c r="B1797" t="s">
        <v>8404</v>
      </c>
      <c r="C1797" t="s">
        <v>8405</v>
      </c>
      <c r="D1797" t="s">
        <v>8406</v>
      </c>
      <c r="E1797" s="2">
        <v>42677</v>
      </c>
      <c r="F1797" s="2">
        <v>44044</v>
      </c>
      <c r="G1797" s="2">
        <v>44049</v>
      </c>
      <c r="H1797" t="s">
        <v>171</v>
      </c>
      <c r="I1797">
        <v>11.63</v>
      </c>
      <c r="J1797">
        <v>100</v>
      </c>
      <c r="K1797" t="s">
        <v>30</v>
      </c>
      <c r="L1797" t="s">
        <v>72</v>
      </c>
      <c r="M1797" t="s">
        <v>83</v>
      </c>
      <c r="N1797" t="s">
        <v>118</v>
      </c>
      <c r="O1797" t="s">
        <v>76</v>
      </c>
      <c r="P1797" t="s">
        <v>367</v>
      </c>
      <c r="Q1797">
        <v>43</v>
      </c>
      <c r="R1797" t="s">
        <v>36</v>
      </c>
      <c r="S1797" t="s">
        <v>1455</v>
      </c>
      <c r="T1797" t="s">
        <v>1456</v>
      </c>
      <c r="U1797" t="s">
        <v>367</v>
      </c>
      <c r="V1797" t="s">
        <v>76</v>
      </c>
      <c r="W1797" t="s">
        <v>697</v>
      </c>
      <c r="X1797" t="s">
        <v>698</v>
      </c>
      <c r="Y1797" t="s">
        <v>103</v>
      </c>
      <c r="Z1797" t="s">
        <v>102</v>
      </c>
    </row>
    <row r="1798" spans="1:26">
      <c r="A1798" s="1">
        <v>44055</v>
      </c>
      <c r="B1798" t="s">
        <v>8407</v>
      </c>
      <c r="C1798" t="s">
        <v>8408</v>
      </c>
      <c r="D1798" t="s">
        <v>8409</v>
      </c>
      <c r="E1798" s="2">
        <v>41053</v>
      </c>
      <c r="F1798" s="2">
        <v>44040</v>
      </c>
      <c r="G1798" s="2">
        <v>44045</v>
      </c>
      <c r="H1798" t="s">
        <v>29</v>
      </c>
      <c r="I1798">
        <v>183.42</v>
      </c>
      <c r="J1798">
        <v>18000</v>
      </c>
      <c r="K1798" t="s">
        <v>30</v>
      </c>
      <c r="L1798" t="s">
        <v>49</v>
      </c>
      <c r="M1798" t="s">
        <v>32</v>
      </c>
      <c r="N1798" t="s">
        <v>136</v>
      </c>
      <c r="O1798" t="s">
        <v>76</v>
      </c>
      <c r="P1798" t="s">
        <v>367</v>
      </c>
      <c r="Q1798">
        <v>34</v>
      </c>
      <c r="R1798" t="s">
        <v>36</v>
      </c>
      <c r="S1798" t="s">
        <v>3857</v>
      </c>
      <c r="T1798" t="s">
        <v>3858</v>
      </c>
      <c r="U1798" t="s">
        <v>360</v>
      </c>
      <c r="V1798" t="s">
        <v>87</v>
      </c>
      <c r="W1798" t="s">
        <v>1280</v>
      </c>
      <c r="X1798" t="s">
        <v>1281</v>
      </c>
      <c r="Y1798" t="s">
        <v>103</v>
      </c>
      <c r="Z1798" t="s">
        <v>102</v>
      </c>
    </row>
    <row r="1799" spans="1:26">
      <c r="A1799" s="1">
        <v>44055</v>
      </c>
      <c r="B1799" t="s">
        <v>8410</v>
      </c>
      <c r="C1799" t="s">
        <v>8411</v>
      </c>
      <c r="D1799" t="s">
        <v>8412</v>
      </c>
      <c r="E1799" s="2">
        <v>42745</v>
      </c>
      <c r="F1799" s="2">
        <v>44052</v>
      </c>
      <c r="G1799" s="2">
        <v>44052</v>
      </c>
      <c r="H1799" t="s">
        <v>95</v>
      </c>
      <c r="I1799">
        <v>99.84</v>
      </c>
      <c r="J1799">
        <v>39000</v>
      </c>
      <c r="K1799" t="s">
        <v>30</v>
      </c>
      <c r="L1799" t="s">
        <v>72</v>
      </c>
      <c r="M1799" t="s">
        <v>32</v>
      </c>
      <c r="N1799" t="s">
        <v>63</v>
      </c>
      <c r="O1799" t="s">
        <v>50</v>
      </c>
      <c r="P1799" t="s">
        <v>172</v>
      </c>
      <c r="Q1799">
        <v>27</v>
      </c>
      <c r="R1799" t="s">
        <v>36</v>
      </c>
      <c r="S1799" t="s">
        <v>2479</v>
      </c>
      <c r="T1799" t="s">
        <v>2480</v>
      </c>
      <c r="U1799" t="s">
        <v>2481</v>
      </c>
      <c r="V1799" t="s">
        <v>87</v>
      </c>
      <c r="W1799" t="s">
        <v>2857</v>
      </c>
      <c r="X1799" t="s">
        <v>2858</v>
      </c>
      <c r="Z1799" t="s">
        <v>167</v>
      </c>
    </row>
    <row r="1800" spans="1:26">
      <c r="A1800" s="1">
        <v>44055</v>
      </c>
      <c r="B1800" t="s">
        <v>8413</v>
      </c>
      <c r="C1800" t="s">
        <v>8414</v>
      </c>
      <c r="D1800" t="s">
        <v>8415</v>
      </c>
      <c r="E1800" s="2">
        <v>43540</v>
      </c>
      <c r="F1800" s="2">
        <v>44038</v>
      </c>
      <c r="G1800" s="2">
        <v>44043</v>
      </c>
      <c r="H1800" t="s">
        <v>29</v>
      </c>
      <c r="I1800">
        <v>144.16</v>
      </c>
      <c r="J1800">
        <v>5000</v>
      </c>
      <c r="K1800" t="s">
        <v>30</v>
      </c>
      <c r="L1800" t="s">
        <v>31</v>
      </c>
      <c r="M1800" t="s">
        <v>32</v>
      </c>
      <c r="N1800" t="s">
        <v>76</v>
      </c>
      <c r="O1800" t="s">
        <v>51</v>
      </c>
      <c r="P1800" t="s">
        <v>8416</v>
      </c>
      <c r="Q1800">
        <v>29</v>
      </c>
      <c r="R1800" t="s">
        <v>36</v>
      </c>
      <c r="S1800" t="s">
        <v>770</v>
      </c>
      <c r="T1800" t="s">
        <v>771</v>
      </c>
      <c r="U1800" t="s">
        <v>117</v>
      </c>
      <c r="V1800" t="s">
        <v>118</v>
      </c>
      <c r="W1800" t="s">
        <v>3188</v>
      </c>
      <c r="X1800" t="s">
        <v>3189</v>
      </c>
      <c r="Y1800" t="s">
        <v>39</v>
      </c>
      <c r="Z1800" t="s">
        <v>40</v>
      </c>
    </row>
    <row r="1801" spans="1:26">
      <c r="A1801" s="1">
        <v>44055</v>
      </c>
      <c r="B1801" t="s">
        <v>8417</v>
      </c>
      <c r="C1801" t="s">
        <v>8418</v>
      </c>
      <c r="D1801" t="s">
        <v>8419</v>
      </c>
      <c r="E1801" s="2">
        <v>42794</v>
      </c>
      <c r="F1801" s="2">
        <v>44036</v>
      </c>
      <c r="G1801" s="2">
        <v>44041</v>
      </c>
      <c r="H1801" t="s">
        <v>82</v>
      </c>
      <c r="I1801">
        <v>74.27</v>
      </c>
      <c r="J1801">
        <v>1000</v>
      </c>
      <c r="K1801" t="s">
        <v>30</v>
      </c>
      <c r="L1801" t="s">
        <v>72</v>
      </c>
      <c r="M1801" t="s">
        <v>83</v>
      </c>
      <c r="N1801" t="s">
        <v>76</v>
      </c>
      <c r="O1801" t="s">
        <v>118</v>
      </c>
      <c r="P1801" t="s">
        <v>117</v>
      </c>
      <c r="Q1801">
        <v>37</v>
      </c>
      <c r="R1801" t="s">
        <v>36</v>
      </c>
      <c r="S1801" t="s">
        <v>733</v>
      </c>
      <c r="T1801" t="s">
        <v>734</v>
      </c>
      <c r="U1801" t="s">
        <v>114</v>
      </c>
      <c r="V1801" t="s">
        <v>44</v>
      </c>
      <c r="W1801" t="s">
        <v>8420</v>
      </c>
      <c r="X1801" t="s">
        <v>8421</v>
      </c>
      <c r="Y1801" t="s">
        <v>589</v>
      </c>
      <c r="Z1801" t="s">
        <v>63</v>
      </c>
    </row>
    <row r="1802" spans="1:26">
      <c r="A1802" s="1">
        <v>44055</v>
      </c>
      <c r="B1802" t="s">
        <v>8422</v>
      </c>
      <c r="C1802" t="s">
        <v>8423</v>
      </c>
      <c r="D1802" t="s">
        <v>8424</v>
      </c>
      <c r="E1802" s="2">
        <v>40418</v>
      </c>
      <c r="F1802" s="2">
        <v>44053</v>
      </c>
      <c r="G1802" s="2">
        <v>44053</v>
      </c>
      <c r="H1802" t="s">
        <v>48</v>
      </c>
      <c r="I1802">
        <v>121.72</v>
      </c>
      <c r="J1802">
        <v>14000</v>
      </c>
      <c r="K1802" t="s">
        <v>30</v>
      </c>
      <c r="L1802" t="s">
        <v>49</v>
      </c>
      <c r="M1802" t="s">
        <v>32</v>
      </c>
      <c r="N1802" t="s">
        <v>87</v>
      </c>
      <c r="O1802" t="s">
        <v>136</v>
      </c>
      <c r="P1802" t="s">
        <v>135</v>
      </c>
      <c r="Q1802">
        <v>34</v>
      </c>
      <c r="R1802" t="s">
        <v>36</v>
      </c>
      <c r="S1802" t="s">
        <v>7943</v>
      </c>
      <c r="T1802" t="s">
        <v>7944</v>
      </c>
      <c r="U1802" t="s">
        <v>90</v>
      </c>
      <c r="V1802" t="s">
        <v>91</v>
      </c>
    </row>
    <row r="1803" spans="1:26">
      <c r="A1803" s="1">
        <v>44055</v>
      </c>
      <c r="B1803" t="s">
        <v>8425</v>
      </c>
      <c r="C1803" t="s">
        <v>8426</v>
      </c>
      <c r="D1803" t="s">
        <v>8427</v>
      </c>
      <c r="E1803" s="2">
        <v>41136</v>
      </c>
      <c r="F1803" s="2">
        <v>44041</v>
      </c>
      <c r="G1803" s="2">
        <v>44046</v>
      </c>
      <c r="H1803" t="s">
        <v>113</v>
      </c>
      <c r="I1803">
        <v>127.24</v>
      </c>
      <c r="J1803">
        <v>7000</v>
      </c>
      <c r="K1803" t="s">
        <v>30</v>
      </c>
      <c r="L1803" t="s">
        <v>49</v>
      </c>
      <c r="M1803" t="s">
        <v>32</v>
      </c>
      <c r="N1803" t="s">
        <v>102</v>
      </c>
      <c r="O1803" t="s">
        <v>34</v>
      </c>
      <c r="P1803" t="s">
        <v>35</v>
      </c>
      <c r="Q1803">
        <v>47</v>
      </c>
      <c r="R1803" t="s">
        <v>237</v>
      </c>
      <c r="S1803" t="s">
        <v>8428</v>
      </c>
      <c r="T1803" t="s">
        <v>8429</v>
      </c>
      <c r="U1803" t="s">
        <v>55</v>
      </c>
      <c r="V1803" t="s">
        <v>33</v>
      </c>
      <c r="W1803" t="s">
        <v>8430</v>
      </c>
      <c r="X1803" t="s">
        <v>8431</v>
      </c>
      <c r="Y1803" t="s">
        <v>1564</v>
      </c>
      <c r="Z1803" t="s">
        <v>167</v>
      </c>
    </row>
    <row r="1804" spans="1:26">
      <c r="A1804" s="1">
        <v>44055</v>
      </c>
      <c r="B1804" t="s">
        <v>8432</v>
      </c>
      <c r="C1804" t="s">
        <v>8433</v>
      </c>
      <c r="D1804" t="s">
        <v>8434</v>
      </c>
      <c r="E1804" s="2">
        <v>42697</v>
      </c>
      <c r="F1804" s="2">
        <v>44051</v>
      </c>
      <c r="G1804" s="2">
        <v>44052</v>
      </c>
      <c r="H1804" t="s">
        <v>95</v>
      </c>
      <c r="I1804">
        <v>59.45</v>
      </c>
      <c r="J1804">
        <v>69000</v>
      </c>
      <c r="K1804" t="s">
        <v>30</v>
      </c>
      <c r="L1804" t="s">
        <v>49</v>
      </c>
      <c r="M1804" t="s">
        <v>32</v>
      </c>
      <c r="N1804" t="s">
        <v>167</v>
      </c>
      <c r="O1804" t="s">
        <v>40</v>
      </c>
      <c r="P1804" t="s">
        <v>39</v>
      </c>
      <c r="Q1804">
        <v>38</v>
      </c>
      <c r="R1804" t="s">
        <v>36</v>
      </c>
      <c r="S1804" t="s">
        <v>2624</v>
      </c>
      <c r="T1804" t="s">
        <v>2625</v>
      </c>
      <c r="U1804" t="s">
        <v>1702</v>
      </c>
      <c r="V1804" t="s">
        <v>167</v>
      </c>
    </row>
    <row r="1805" spans="1:26">
      <c r="A1805" s="1">
        <v>44055</v>
      </c>
      <c r="B1805" t="s">
        <v>8435</v>
      </c>
      <c r="C1805" t="s">
        <v>8436</v>
      </c>
      <c r="D1805" t="s">
        <v>8437</v>
      </c>
      <c r="E1805" s="2">
        <v>42890</v>
      </c>
      <c r="F1805" s="2">
        <v>44049</v>
      </c>
      <c r="G1805" s="2">
        <v>44051</v>
      </c>
      <c r="H1805" t="s">
        <v>113</v>
      </c>
      <c r="I1805">
        <v>82.37</v>
      </c>
      <c r="J1805">
        <v>6000</v>
      </c>
      <c r="K1805" t="s">
        <v>30</v>
      </c>
      <c r="L1805" t="s">
        <v>31</v>
      </c>
      <c r="M1805" t="s">
        <v>124</v>
      </c>
      <c r="N1805" t="s">
        <v>102</v>
      </c>
      <c r="O1805" t="s">
        <v>87</v>
      </c>
      <c r="P1805" t="s">
        <v>2079</v>
      </c>
      <c r="Q1805">
        <v>64</v>
      </c>
      <c r="R1805" t="s">
        <v>36</v>
      </c>
      <c r="S1805" t="s">
        <v>8438</v>
      </c>
      <c r="T1805" t="s">
        <v>8439</v>
      </c>
      <c r="U1805" t="s">
        <v>90</v>
      </c>
      <c r="V1805" t="s">
        <v>91</v>
      </c>
      <c r="W1805" t="s">
        <v>2364</v>
      </c>
      <c r="X1805" t="s">
        <v>2365</v>
      </c>
      <c r="Y1805" t="s">
        <v>638</v>
      </c>
      <c r="Z1805" t="s">
        <v>63</v>
      </c>
    </row>
    <row r="1806" spans="1:26">
      <c r="A1806" s="1">
        <v>44055</v>
      </c>
      <c r="B1806" t="s">
        <v>8440</v>
      </c>
      <c r="C1806" t="s">
        <v>8441</v>
      </c>
      <c r="D1806" t="s">
        <v>8442</v>
      </c>
      <c r="E1806" s="2">
        <v>41744</v>
      </c>
      <c r="F1806" s="2">
        <v>44037</v>
      </c>
      <c r="G1806" s="2">
        <v>44042</v>
      </c>
      <c r="H1806" t="s">
        <v>29</v>
      </c>
      <c r="I1806">
        <v>136.43</v>
      </c>
      <c r="J1806">
        <v>1000</v>
      </c>
      <c r="K1806" t="s">
        <v>30</v>
      </c>
      <c r="L1806" t="s">
        <v>31</v>
      </c>
      <c r="M1806" t="s">
        <v>83</v>
      </c>
      <c r="N1806" t="s">
        <v>167</v>
      </c>
      <c r="O1806" t="s">
        <v>102</v>
      </c>
      <c r="P1806" t="s">
        <v>1823</v>
      </c>
      <c r="Q1806">
        <v>28</v>
      </c>
      <c r="R1806" t="s">
        <v>36</v>
      </c>
      <c r="S1806" t="s">
        <v>8443</v>
      </c>
      <c r="T1806" t="s">
        <v>8444</v>
      </c>
      <c r="U1806" t="s">
        <v>35</v>
      </c>
      <c r="V1806" t="s">
        <v>34</v>
      </c>
      <c r="W1806" t="s">
        <v>2164</v>
      </c>
      <c r="X1806" t="s">
        <v>2165</v>
      </c>
      <c r="Y1806" t="s">
        <v>55</v>
      </c>
      <c r="Z1806" t="s">
        <v>33</v>
      </c>
    </row>
    <row r="1807" spans="1:26">
      <c r="A1807" s="1">
        <v>44055</v>
      </c>
      <c r="B1807" t="s">
        <v>8445</v>
      </c>
      <c r="C1807" t="s">
        <v>8446</v>
      </c>
      <c r="D1807" t="s">
        <v>8447</v>
      </c>
      <c r="E1807" s="2">
        <v>40915</v>
      </c>
      <c r="F1807" s="2">
        <v>44041</v>
      </c>
      <c r="G1807" s="2">
        <v>44046</v>
      </c>
      <c r="H1807" t="s">
        <v>29</v>
      </c>
      <c r="I1807">
        <v>174.22</v>
      </c>
      <c r="J1807">
        <v>17000</v>
      </c>
      <c r="K1807" t="s">
        <v>30</v>
      </c>
      <c r="L1807" t="s">
        <v>31</v>
      </c>
      <c r="M1807" t="s">
        <v>83</v>
      </c>
      <c r="N1807" t="s">
        <v>63</v>
      </c>
      <c r="O1807" t="s">
        <v>87</v>
      </c>
      <c r="P1807" t="s">
        <v>270</v>
      </c>
      <c r="Q1807">
        <v>57</v>
      </c>
      <c r="R1807" t="s">
        <v>36</v>
      </c>
      <c r="S1807" t="s">
        <v>2797</v>
      </c>
      <c r="T1807" t="s">
        <v>2798</v>
      </c>
      <c r="U1807" t="s">
        <v>367</v>
      </c>
      <c r="V1807" t="s">
        <v>76</v>
      </c>
      <c r="W1807" t="s">
        <v>748</v>
      </c>
      <c r="X1807" t="s">
        <v>749</v>
      </c>
      <c r="Y1807" t="s">
        <v>90</v>
      </c>
      <c r="Z1807" t="s">
        <v>91</v>
      </c>
    </row>
    <row r="1808" spans="1:26">
      <c r="A1808" s="1">
        <v>44055</v>
      </c>
      <c r="B1808" t="s">
        <v>8448</v>
      </c>
      <c r="C1808" t="s">
        <v>8449</v>
      </c>
      <c r="D1808" t="s">
        <v>8450</v>
      </c>
      <c r="E1808" s="2">
        <v>40563</v>
      </c>
      <c r="F1808" s="2">
        <v>44045</v>
      </c>
      <c r="G1808" s="2">
        <v>44048</v>
      </c>
      <c r="H1808" t="s">
        <v>95</v>
      </c>
      <c r="I1808">
        <v>60.29</v>
      </c>
      <c r="J1808">
        <v>49000</v>
      </c>
      <c r="K1808" t="s">
        <v>30</v>
      </c>
      <c r="L1808" t="s">
        <v>31</v>
      </c>
      <c r="M1808" t="s">
        <v>124</v>
      </c>
      <c r="N1808" t="s">
        <v>51</v>
      </c>
      <c r="O1808" t="s">
        <v>50</v>
      </c>
      <c r="P1808" t="s">
        <v>172</v>
      </c>
      <c r="Q1808">
        <v>41</v>
      </c>
      <c r="R1808" t="s">
        <v>36</v>
      </c>
      <c r="S1808" t="s">
        <v>4197</v>
      </c>
      <c r="T1808" t="s">
        <v>4198</v>
      </c>
      <c r="U1808" t="s">
        <v>172</v>
      </c>
      <c r="V1808" t="s">
        <v>50</v>
      </c>
    </row>
    <row r="1809" spans="1:26">
      <c r="A1809" s="1">
        <v>44055</v>
      </c>
      <c r="B1809" t="s">
        <v>8451</v>
      </c>
      <c r="C1809" t="s">
        <v>8452</v>
      </c>
      <c r="D1809" t="s">
        <v>8453</v>
      </c>
      <c r="E1809" s="2">
        <v>42212</v>
      </c>
      <c r="F1809" s="2">
        <v>44050</v>
      </c>
      <c r="G1809" s="2">
        <v>44051</v>
      </c>
      <c r="H1809" t="s">
        <v>95</v>
      </c>
      <c r="I1809">
        <v>50.66</v>
      </c>
      <c r="J1809">
        <v>40000</v>
      </c>
      <c r="K1809" t="s">
        <v>30</v>
      </c>
      <c r="L1809" t="s">
        <v>31</v>
      </c>
      <c r="M1809" t="s">
        <v>124</v>
      </c>
      <c r="N1809" t="s">
        <v>51</v>
      </c>
      <c r="O1809" t="s">
        <v>34</v>
      </c>
      <c r="P1809" t="s">
        <v>855</v>
      </c>
      <c r="Q1809">
        <v>39</v>
      </c>
      <c r="R1809" t="s">
        <v>36</v>
      </c>
      <c r="S1809" t="s">
        <v>7556</v>
      </c>
      <c r="T1809" t="s">
        <v>7557</v>
      </c>
      <c r="U1809" t="s">
        <v>35</v>
      </c>
      <c r="V1809" t="s">
        <v>34</v>
      </c>
      <c r="W1809" t="s">
        <v>3797</v>
      </c>
      <c r="X1809" t="s">
        <v>3798</v>
      </c>
      <c r="Y1809" t="s">
        <v>145</v>
      </c>
      <c r="Z1809" t="s">
        <v>63</v>
      </c>
    </row>
    <row r="1810" spans="1:26">
      <c r="A1810" s="1">
        <v>44055</v>
      </c>
      <c r="B1810" t="s">
        <v>8454</v>
      </c>
      <c r="C1810" t="s">
        <v>8455</v>
      </c>
      <c r="D1810" t="s">
        <v>8456</v>
      </c>
      <c r="E1810" s="2">
        <v>43184</v>
      </c>
      <c r="F1810" s="2">
        <v>44053</v>
      </c>
      <c r="G1810" s="2">
        <v>44053</v>
      </c>
      <c r="H1810" t="s">
        <v>171</v>
      </c>
      <c r="I1810">
        <v>9.77</v>
      </c>
      <c r="J1810">
        <v>300</v>
      </c>
      <c r="K1810" t="s">
        <v>30</v>
      </c>
      <c r="L1810" t="s">
        <v>49</v>
      </c>
      <c r="M1810" t="s">
        <v>124</v>
      </c>
      <c r="N1810" t="s">
        <v>118</v>
      </c>
      <c r="O1810" t="s">
        <v>107</v>
      </c>
      <c r="P1810" t="s">
        <v>2567</v>
      </c>
      <c r="Q1810">
        <v>48</v>
      </c>
      <c r="R1810" t="s">
        <v>36</v>
      </c>
      <c r="S1810" t="s">
        <v>2060</v>
      </c>
      <c r="T1810" t="s">
        <v>2061</v>
      </c>
      <c r="U1810" t="s">
        <v>35</v>
      </c>
      <c r="V1810" t="s">
        <v>34</v>
      </c>
      <c r="W1810" t="s">
        <v>2717</v>
      </c>
      <c r="X1810" t="s">
        <v>2718</v>
      </c>
      <c r="Y1810" t="s">
        <v>2719</v>
      </c>
      <c r="Z1810" t="s">
        <v>107</v>
      </c>
    </row>
    <row r="1811" spans="1:26">
      <c r="A1811" s="1">
        <v>44055</v>
      </c>
      <c r="B1811" t="s">
        <v>8457</v>
      </c>
      <c r="C1811" t="s">
        <v>8458</v>
      </c>
      <c r="D1811" t="s">
        <v>8459</v>
      </c>
      <c r="E1811" s="2">
        <v>42954</v>
      </c>
      <c r="F1811" s="2">
        <v>44042</v>
      </c>
      <c r="G1811" s="2">
        <v>44047</v>
      </c>
      <c r="H1811" t="s">
        <v>95</v>
      </c>
      <c r="I1811">
        <v>83.96</v>
      </c>
      <c r="J1811">
        <v>31000</v>
      </c>
      <c r="K1811" t="s">
        <v>30</v>
      </c>
      <c r="L1811" t="s">
        <v>72</v>
      </c>
      <c r="M1811" t="s">
        <v>32</v>
      </c>
      <c r="N1811" t="s">
        <v>167</v>
      </c>
      <c r="O1811" t="s">
        <v>40</v>
      </c>
      <c r="P1811" t="s">
        <v>1412</v>
      </c>
      <c r="Q1811">
        <v>58</v>
      </c>
      <c r="R1811" t="s">
        <v>36</v>
      </c>
      <c r="S1811" t="s">
        <v>6248</v>
      </c>
      <c r="T1811" t="s">
        <v>6249</v>
      </c>
      <c r="U1811" t="s">
        <v>58</v>
      </c>
      <c r="V1811" t="s">
        <v>59</v>
      </c>
      <c r="W1811" t="s">
        <v>7335</v>
      </c>
      <c r="X1811" t="s">
        <v>7336</v>
      </c>
      <c r="Y1811" t="s">
        <v>245</v>
      </c>
      <c r="Z1811" t="s">
        <v>44</v>
      </c>
    </row>
    <row r="1812" spans="1:26">
      <c r="A1812" s="1">
        <v>44055</v>
      </c>
      <c r="B1812" t="s">
        <v>8460</v>
      </c>
      <c r="C1812" t="s">
        <v>8461</v>
      </c>
      <c r="D1812" t="s">
        <v>8462</v>
      </c>
      <c r="E1812" s="2">
        <v>41682</v>
      </c>
      <c r="F1812" s="2">
        <v>44035</v>
      </c>
      <c r="G1812" s="2">
        <v>44040</v>
      </c>
      <c r="H1812" t="s">
        <v>113</v>
      </c>
      <c r="I1812">
        <v>96.91</v>
      </c>
      <c r="J1812">
        <v>4000</v>
      </c>
      <c r="K1812" t="s">
        <v>30</v>
      </c>
      <c r="L1812" t="s">
        <v>31</v>
      </c>
      <c r="M1812" t="s">
        <v>32</v>
      </c>
      <c r="N1812" t="s">
        <v>118</v>
      </c>
      <c r="O1812" t="s">
        <v>50</v>
      </c>
      <c r="P1812" t="s">
        <v>172</v>
      </c>
      <c r="Q1812">
        <v>47</v>
      </c>
      <c r="R1812" t="s">
        <v>36</v>
      </c>
      <c r="S1812" t="s">
        <v>7057</v>
      </c>
      <c r="T1812" t="s">
        <v>7058</v>
      </c>
      <c r="U1812" t="s">
        <v>1499</v>
      </c>
      <c r="V1812" t="s">
        <v>87</v>
      </c>
      <c r="W1812" t="s">
        <v>1600</v>
      </c>
      <c r="X1812" t="s">
        <v>1601</v>
      </c>
      <c r="Y1812" t="s">
        <v>145</v>
      </c>
      <c r="Z1812" t="s">
        <v>63</v>
      </c>
    </row>
    <row r="1813" spans="1:26">
      <c r="A1813" s="1">
        <v>44055</v>
      </c>
      <c r="B1813" t="s">
        <v>8463</v>
      </c>
      <c r="C1813" t="s">
        <v>8464</v>
      </c>
      <c r="D1813" t="s">
        <v>8465</v>
      </c>
      <c r="E1813" s="2">
        <v>43143</v>
      </c>
      <c r="F1813" s="2">
        <v>44035</v>
      </c>
      <c r="G1813" s="2">
        <v>44040</v>
      </c>
      <c r="H1813" t="s">
        <v>95</v>
      </c>
      <c r="I1813">
        <v>69.349999999999994</v>
      </c>
      <c r="J1813">
        <v>56000</v>
      </c>
      <c r="K1813" t="s">
        <v>30</v>
      </c>
      <c r="L1813" t="s">
        <v>31</v>
      </c>
      <c r="M1813" t="s">
        <v>32</v>
      </c>
      <c r="N1813" t="s">
        <v>91</v>
      </c>
      <c r="O1813" t="s">
        <v>50</v>
      </c>
      <c r="P1813" t="s">
        <v>172</v>
      </c>
      <c r="Q1813">
        <v>51</v>
      </c>
      <c r="R1813" t="s">
        <v>36</v>
      </c>
      <c r="S1813" t="s">
        <v>812</v>
      </c>
      <c r="T1813" t="s">
        <v>813</v>
      </c>
      <c r="U1813" t="s">
        <v>90</v>
      </c>
      <c r="V1813" t="s">
        <v>91</v>
      </c>
      <c r="W1813" t="s">
        <v>3126</v>
      </c>
      <c r="X1813" t="s">
        <v>3127</v>
      </c>
      <c r="Y1813" t="s">
        <v>35</v>
      </c>
      <c r="Z1813" t="s">
        <v>34</v>
      </c>
    </row>
    <row r="1814" spans="1:26">
      <c r="A1814" s="1">
        <v>44055</v>
      </c>
      <c r="B1814" t="s">
        <v>8466</v>
      </c>
      <c r="C1814" t="s">
        <v>8467</v>
      </c>
      <c r="D1814" t="s">
        <v>8468</v>
      </c>
      <c r="E1814" s="2">
        <v>42745</v>
      </c>
      <c r="F1814" s="2">
        <v>44049</v>
      </c>
      <c r="G1814" s="2">
        <v>44051</v>
      </c>
      <c r="H1814" t="s">
        <v>95</v>
      </c>
      <c r="I1814">
        <v>72.180000000000007</v>
      </c>
      <c r="J1814">
        <v>25000</v>
      </c>
      <c r="K1814" t="s">
        <v>30</v>
      </c>
      <c r="L1814" t="s">
        <v>31</v>
      </c>
      <c r="M1814" t="s">
        <v>124</v>
      </c>
      <c r="N1814" t="s">
        <v>107</v>
      </c>
      <c r="O1814" t="s">
        <v>33</v>
      </c>
      <c r="P1814" t="s">
        <v>55</v>
      </c>
      <c r="Q1814">
        <v>49</v>
      </c>
      <c r="R1814" t="s">
        <v>36</v>
      </c>
      <c r="S1814" t="s">
        <v>6414</v>
      </c>
      <c r="T1814" t="s">
        <v>6415</v>
      </c>
      <c r="U1814" t="s">
        <v>145</v>
      </c>
      <c r="V1814" t="s">
        <v>63</v>
      </c>
    </row>
    <row r="1815" spans="1:26">
      <c r="A1815" s="1">
        <v>44055</v>
      </c>
      <c r="B1815" t="s">
        <v>8469</v>
      </c>
      <c r="C1815" t="s">
        <v>8470</v>
      </c>
      <c r="D1815" t="s">
        <v>8471</v>
      </c>
      <c r="E1815" s="2">
        <v>41984</v>
      </c>
      <c r="F1815" s="2">
        <v>44040</v>
      </c>
      <c r="G1815" s="2">
        <v>44045</v>
      </c>
      <c r="H1815" t="s">
        <v>48</v>
      </c>
      <c r="I1815">
        <v>132.65</v>
      </c>
      <c r="J1815">
        <v>33000</v>
      </c>
      <c r="K1815" t="s">
        <v>30</v>
      </c>
      <c r="L1815" t="s">
        <v>72</v>
      </c>
      <c r="M1815" t="s">
        <v>124</v>
      </c>
      <c r="N1815" t="s">
        <v>118</v>
      </c>
      <c r="O1815" t="s">
        <v>102</v>
      </c>
      <c r="P1815" t="s">
        <v>103</v>
      </c>
      <c r="Q1815">
        <v>59</v>
      </c>
      <c r="R1815" t="s">
        <v>36</v>
      </c>
      <c r="S1815" t="s">
        <v>3775</v>
      </c>
      <c r="T1815" t="s">
        <v>3776</v>
      </c>
      <c r="U1815" t="s">
        <v>135</v>
      </c>
      <c r="V1815" t="s">
        <v>136</v>
      </c>
      <c r="W1815" t="s">
        <v>2092</v>
      </c>
      <c r="X1815" t="s">
        <v>2093</v>
      </c>
      <c r="Y1815" t="s">
        <v>1573</v>
      </c>
      <c r="Z1815" t="s">
        <v>63</v>
      </c>
    </row>
    <row r="1816" spans="1:26">
      <c r="A1816" s="1">
        <v>44055</v>
      </c>
      <c r="B1816" t="s">
        <v>8472</v>
      </c>
      <c r="C1816" t="s">
        <v>8473</v>
      </c>
      <c r="D1816" t="s">
        <v>8474</v>
      </c>
      <c r="E1816" s="2">
        <v>40580</v>
      </c>
      <c r="F1816" s="2">
        <v>44040</v>
      </c>
      <c r="G1816" s="2">
        <v>44045</v>
      </c>
      <c r="H1816" t="s">
        <v>29</v>
      </c>
      <c r="I1816">
        <v>143</v>
      </c>
      <c r="J1816">
        <v>12000</v>
      </c>
      <c r="K1816" t="s">
        <v>30</v>
      </c>
      <c r="L1816" t="s">
        <v>72</v>
      </c>
      <c r="M1816" t="s">
        <v>83</v>
      </c>
      <c r="N1816" t="s">
        <v>136</v>
      </c>
      <c r="O1816" t="s">
        <v>50</v>
      </c>
      <c r="P1816" t="s">
        <v>172</v>
      </c>
      <c r="Q1816">
        <v>47</v>
      </c>
      <c r="R1816" t="s">
        <v>36</v>
      </c>
      <c r="S1816" t="s">
        <v>2113</v>
      </c>
      <c r="T1816" t="s">
        <v>2114</v>
      </c>
      <c r="U1816" t="s">
        <v>52</v>
      </c>
      <c r="V1816" t="s">
        <v>51</v>
      </c>
      <c r="W1816" t="s">
        <v>7618</v>
      </c>
      <c r="X1816" t="s">
        <v>7619</v>
      </c>
      <c r="Y1816" t="s">
        <v>2681</v>
      </c>
      <c r="Z1816" t="s">
        <v>167</v>
      </c>
    </row>
    <row r="1817" spans="1:26">
      <c r="A1817" s="1">
        <v>44055</v>
      </c>
      <c r="B1817" t="s">
        <v>8475</v>
      </c>
      <c r="C1817" t="s">
        <v>8476</v>
      </c>
      <c r="D1817" t="s">
        <v>8477</v>
      </c>
      <c r="E1817" s="2">
        <v>40923</v>
      </c>
      <c r="F1817" s="2">
        <v>44052</v>
      </c>
      <c r="G1817" s="2">
        <v>44052</v>
      </c>
      <c r="H1817" t="s">
        <v>171</v>
      </c>
      <c r="I1817">
        <v>6.75</v>
      </c>
      <c r="J1817">
        <v>200</v>
      </c>
      <c r="K1817" t="s">
        <v>30</v>
      </c>
      <c r="L1817" t="s">
        <v>72</v>
      </c>
      <c r="M1817" t="s">
        <v>32</v>
      </c>
      <c r="N1817" t="s">
        <v>63</v>
      </c>
      <c r="O1817" t="s">
        <v>63</v>
      </c>
      <c r="P1817" t="s">
        <v>534</v>
      </c>
      <c r="Q1817">
        <v>44</v>
      </c>
      <c r="R1817" t="s">
        <v>36</v>
      </c>
      <c r="S1817" t="s">
        <v>2287</v>
      </c>
      <c r="T1817" t="s">
        <v>2288</v>
      </c>
      <c r="U1817" t="s">
        <v>135</v>
      </c>
      <c r="V1817" t="s">
        <v>136</v>
      </c>
      <c r="W1817" t="s">
        <v>2697</v>
      </c>
      <c r="X1817" t="s">
        <v>2698</v>
      </c>
      <c r="Y1817" t="s">
        <v>1021</v>
      </c>
      <c r="Z1817" t="s">
        <v>107</v>
      </c>
    </row>
    <row r="1818" spans="1:26">
      <c r="A1818" s="1">
        <v>44055</v>
      </c>
      <c r="B1818" t="s">
        <v>8478</v>
      </c>
      <c r="C1818" t="s">
        <v>8479</v>
      </c>
      <c r="D1818" t="s">
        <v>8480</v>
      </c>
      <c r="E1818" s="2">
        <v>40631</v>
      </c>
      <c r="F1818" s="2">
        <v>44046</v>
      </c>
      <c r="G1818" s="2">
        <v>44049</v>
      </c>
      <c r="H1818" t="s">
        <v>29</v>
      </c>
      <c r="I1818">
        <v>121.88</v>
      </c>
      <c r="J1818">
        <v>3000</v>
      </c>
      <c r="K1818" t="s">
        <v>30</v>
      </c>
      <c r="L1818" t="s">
        <v>72</v>
      </c>
      <c r="M1818" t="s">
        <v>124</v>
      </c>
      <c r="N1818" t="s">
        <v>102</v>
      </c>
      <c r="O1818" t="s">
        <v>59</v>
      </c>
      <c r="P1818" t="s">
        <v>58</v>
      </c>
      <c r="Q1818">
        <v>26</v>
      </c>
      <c r="R1818" t="s">
        <v>36</v>
      </c>
      <c r="S1818" t="s">
        <v>3134</v>
      </c>
      <c r="T1818" t="s">
        <v>3135</v>
      </c>
      <c r="U1818" t="s">
        <v>182</v>
      </c>
      <c r="V1818" t="s">
        <v>63</v>
      </c>
      <c r="W1818" t="s">
        <v>5589</v>
      </c>
      <c r="X1818" t="s">
        <v>5590</v>
      </c>
      <c r="Y1818" t="s">
        <v>55</v>
      </c>
      <c r="Z1818" t="s">
        <v>33</v>
      </c>
    </row>
    <row r="1819" spans="1:26">
      <c r="A1819" s="1">
        <v>44055</v>
      </c>
      <c r="B1819" t="s">
        <v>8481</v>
      </c>
      <c r="C1819" t="s">
        <v>8482</v>
      </c>
      <c r="D1819" t="s">
        <v>8483</v>
      </c>
      <c r="E1819" s="2">
        <v>41903</v>
      </c>
      <c r="F1819" s="2">
        <v>44045</v>
      </c>
      <c r="G1819" s="2">
        <v>44048</v>
      </c>
      <c r="H1819" t="s">
        <v>95</v>
      </c>
      <c r="I1819">
        <v>75.27</v>
      </c>
      <c r="J1819">
        <v>18000</v>
      </c>
      <c r="K1819" t="s">
        <v>30</v>
      </c>
      <c r="L1819" t="s">
        <v>72</v>
      </c>
      <c r="M1819" t="s">
        <v>83</v>
      </c>
      <c r="N1819" t="s">
        <v>40</v>
      </c>
      <c r="O1819" t="s">
        <v>63</v>
      </c>
      <c r="P1819" t="s">
        <v>456</v>
      </c>
      <c r="Q1819">
        <v>60</v>
      </c>
      <c r="R1819" t="s">
        <v>36</v>
      </c>
      <c r="S1819" t="s">
        <v>8484</v>
      </c>
      <c r="T1819" t="s">
        <v>8485</v>
      </c>
      <c r="U1819" t="s">
        <v>55</v>
      </c>
      <c r="V1819" t="s">
        <v>33</v>
      </c>
    </row>
    <row r="1820" spans="1:26">
      <c r="A1820" s="1">
        <v>44055</v>
      </c>
      <c r="B1820" t="s">
        <v>8486</v>
      </c>
      <c r="C1820" t="s">
        <v>8487</v>
      </c>
      <c r="D1820" t="s">
        <v>8488</v>
      </c>
      <c r="E1820" s="2">
        <v>42195</v>
      </c>
      <c r="F1820" s="2">
        <v>44040</v>
      </c>
      <c r="G1820" s="2">
        <v>44045</v>
      </c>
      <c r="H1820" t="s">
        <v>82</v>
      </c>
      <c r="I1820">
        <v>66.37</v>
      </c>
      <c r="J1820">
        <v>5000</v>
      </c>
      <c r="K1820" t="s">
        <v>30</v>
      </c>
      <c r="L1820" t="s">
        <v>72</v>
      </c>
      <c r="M1820" t="s">
        <v>124</v>
      </c>
      <c r="N1820" t="s">
        <v>91</v>
      </c>
      <c r="O1820" t="s">
        <v>63</v>
      </c>
      <c r="P1820" t="s">
        <v>534</v>
      </c>
      <c r="Q1820">
        <v>51</v>
      </c>
      <c r="R1820" t="s">
        <v>36</v>
      </c>
      <c r="S1820" t="s">
        <v>5442</v>
      </c>
      <c r="T1820" t="s">
        <v>5443</v>
      </c>
      <c r="U1820" t="s">
        <v>638</v>
      </c>
      <c r="V1820" t="s">
        <v>63</v>
      </c>
      <c r="W1820" t="s">
        <v>8489</v>
      </c>
      <c r="X1820" t="s">
        <v>8490</v>
      </c>
      <c r="Y1820" t="s">
        <v>1080</v>
      </c>
      <c r="Z1820" t="s">
        <v>107</v>
      </c>
    </row>
    <row r="1821" spans="1:26">
      <c r="A1821" s="1">
        <v>44055</v>
      </c>
      <c r="B1821" t="s">
        <v>8491</v>
      </c>
      <c r="C1821" t="s">
        <v>8492</v>
      </c>
      <c r="D1821" t="s">
        <v>8493</v>
      </c>
      <c r="E1821" s="2">
        <v>41241</v>
      </c>
      <c r="F1821" s="2">
        <v>44053</v>
      </c>
      <c r="G1821" s="2">
        <v>44053</v>
      </c>
      <c r="H1821" t="s">
        <v>48</v>
      </c>
      <c r="I1821">
        <v>148.22999999999999</v>
      </c>
      <c r="J1821">
        <v>18000</v>
      </c>
      <c r="K1821" t="s">
        <v>30</v>
      </c>
      <c r="L1821" t="s">
        <v>31</v>
      </c>
      <c r="M1821" t="s">
        <v>83</v>
      </c>
      <c r="N1821" t="s">
        <v>76</v>
      </c>
      <c r="O1821" t="s">
        <v>107</v>
      </c>
      <c r="P1821" t="s">
        <v>7904</v>
      </c>
      <c r="Q1821">
        <v>25</v>
      </c>
      <c r="R1821" t="s">
        <v>36</v>
      </c>
      <c r="S1821" t="s">
        <v>741</v>
      </c>
      <c r="T1821" t="s">
        <v>742</v>
      </c>
      <c r="U1821" t="s">
        <v>90</v>
      </c>
      <c r="V1821" t="s">
        <v>91</v>
      </c>
      <c r="W1821" t="s">
        <v>6814</v>
      </c>
      <c r="X1821" t="s">
        <v>6815</v>
      </c>
      <c r="Y1821" t="s">
        <v>2056</v>
      </c>
      <c r="Z1821" t="s">
        <v>107</v>
      </c>
    </row>
    <row r="1822" spans="1:26">
      <c r="A1822" s="1">
        <v>44056</v>
      </c>
      <c r="B1822" t="s">
        <v>8494</v>
      </c>
      <c r="C1822" t="s">
        <v>8495</v>
      </c>
      <c r="D1822" t="s">
        <v>8496</v>
      </c>
      <c r="E1822" s="2">
        <v>40371</v>
      </c>
      <c r="F1822" s="2">
        <v>44053</v>
      </c>
      <c r="G1822" s="2">
        <v>44053</v>
      </c>
      <c r="H1822" t="s">
        <v>82</v>
      </c>
      <c r="I1822">
        <v>86.46</v>
      </c>
      <c r="J1822">
        <v>3000</v>
      </c>
      <c r="K1822" t="s">
        <v>30</v>
      </c>
      <c r="L1822" t="s">
        <v>31</v>
      </c>
      <c r="M1822" t="s">
        <v>83</v>
      </c>
      <c r="N1822" t="s">
        <v>44</v>
      </c>
      <c r="O1822" t="s">
        <v>102</v>
      </c>
      <c r="P1822" t="s">
        <v>103</v>
      </c>
      <c r="Q1822">
        <v>52</v>
      </c>
      <c r="R1822" t="s">
        <v>36</v>
      </c>
      <c r="S1822" t="s">
        <v>1505</v>
      </c>
      <c r="T1822" t="s">
        <v>1506</v>
      </c>
      <c r="U1822" t="s">
        <v>270</v>
      </c>
      <c r="V1822" t="s">
        <v>87</v>
      </c>
      <c r="W1822" t="s">
        <v>1259</v>
      </c>
      <c r="X1822" t="s">
        <v>1260</v>
      </c>
      <c r="Y1822" t="s">
        <v>52</v>
      </c>
      <c r="Z1822" t="s">
        <v>51</v>
      </c>
    </row>
    <row r="1823" spans="1:26">
      <c r="A1823" s="1">
        <v>44056</v>
      </c>
      <c r="B1823" t="s">
        <v>8497</v>
      </c>
      <c r="C1823" t="s">
        <v>8498</v>
      </c>
      <c r="D1823" t="s">
        <v>8499</v>
      </c>
      <c r="E1823" s="2">
        <v>42473</v>
      </c>
      <c r="F1823" s="2">
        <v>44045</v>
      </c>
      <c r="G1823" s="2">
        <v>44050</v>
      </c>
      <c r="H1823" t="s">
        <v>171</v>
      </c>
      <c r="I1823">
        <v>9.68</v>
      </c>
      <c r="J1823">
        <v>400</v>
      </c>
      <c r="K1823" t="s">
        <v>30</v>
      </c>
      <c r="L1823" t="s">
        <v>49</v>
      </c>
      <c r="M1823" t="s">
        <v>83</v>
      </c>
      <c r="N1823" t="s">
        <v>87</v>
      </c>
      <c r="O1823" t="s">
        <v>87</v>
      </c>
      <c r="P1823" t="s">
        <v>1499</v>
      </c>
      <c r="Q1823">
        <v>35</v>
      </c>
      <c r="R1823" t="s">
        <v>36</v>
      </c>
      <c r="S1823" t="s">
        <v>323</v>
      </c>
      <c r="T1823" t="s">
        <v>324</v>
      </c>
      <c r="U1823" t="s">
        <v>117</v>
      </c>
      <c r="V1823" t="s">
        <v>118</v>
      </c>
      <c r="W1823" t="s">
        <v>3214</v>
      </c>
      <c r="X1823" t="s">
        <v>3215</v>
      </c>
      <c r="Y1823" t="s">
        <v>135</v>
      </c>
      <c r="Z1823" t="s">
        <v>136</v>
      </c>
    </row>
    <row r="1824" spans="1:26">
      <c r="A1824" s="1">
        <v>44056</v>
      </c>
      <c r="B1824" t="s">
        <v>8500</v>
      </c>
      <c r="C1824" t="s">
        <v>8501</v>
      </c>
      <c r="D1824" t="s">
        <v>8502</v>
      </c>
      <c r="E1824" s="2">
        <v>40437</v>
      </c>
      <c r="F1824" s="2">
        <v>44041</v>
      </c>
      <c r="G1824" s="2">
        <v>44046</v>
      </c>
      <c r="H1824" t="s">
        <v>171</v>
      </c>
      <c r="I1824">
        <v>11.36</v>
      </c>
      <c r="J1824">
        <v>400</v>
      </c>
      <c r="K1824" t="s">
        <v>30</v>
      </c>
      <c r="L1824" t="s">
        <v>31</v>
      </c>
      <c r="M1824" t="s">
        <v>83</v>
      </c>
      <c r="N1824" t="s">
        <v>136</v>
      </c>
      <c r="O1824" t="s">
        <v>136</v>
      </c>
      <c r="P1824" t="s">
        <v>135</v>
      </c>
      <c r="Q1824">
        <v>46</v>
      </c>
      <c r="R1824" t="s">
        <v>36</v>
      </c>
      <c r="S1824" t="s">
        <v>4547</v>
      </c>
      <c r="T1824" t="s">
        <v>4548</v>
      </c>
      <c r="U1824" t="s">
        <v>452</v>
      </c>
      <c r="V1824" t="s">
        <v>76</v>
      </c>
      <c r="W1824" t="s">
        <v>4358</v>
      </c>
      <c r="X1824" t="s">
        <v>4359</v>
      </c>
      <c r="Y1824" t="s">
        <v>117</v>
      </c>
      <c r="Z1824" t="s">
        <v>118</v>
      </c>
    </row>
    <row r="1825" spans="1:26">
      <c r="A1825" s="1">
        <v>44056</v>
      </c>
      <c r="B1825" t="s">
        <v>8503</v>
      </c>
      <c r="C1825" t="s">
        <v>8504</v>
      </c>
      <c r="D1825" t="s">
        <v>8505</v>
      </c>
      <c r="E1825" s="2">
        <v>40375</v>
      </c>
      <c r="F1825" s="2">
        <v>44044</v>
      </c>
      <c r="G1825" s="2">
        <v>44049</v>
      </c>
      <c r="H1825" t="s">
        <v>113</v>
      </c>
      <c r="I1825">
        <v>100.46</v>
      </c>
      <c r="J1825">
        <v>2000</v>
      </c>
      <c r="K1825" t="s">
        <v>30</v>
      </c>
      <c r="L1825" t="s">
        <v>49</v>
      </c>
      <c r="M1825" t="s">
        <v>32</v>
      </c>
      <c r="N1825" t="s">
        <v>102</v>
      </c>
      <c r="O1825" t="s">
        <v>40</v>
      </c>
      <c r="P1825" t="s">
        <v>1412</v>
      </c>
      <c r="Q1825">
        <v>58</v>
      </c>
      <c r="R1825" t="s">
        <v>36</v>
      </c>
      <c r="S1825" t="s">
        <v>610</v>
      </c>
      <c r="T1825" t="s">
        <v>611</v>
      </c>
      <c r="U1825" t="s">
        <v>441</v>
      </c>
      <c r="V1825" t="s">
        <v>63</v>
      </c>
    </row>
    <row r="1826" spans="1:26">
      <c r="A1826" s="1">
        <v>44056</v>
      </c>
      <c r="B1826" t="s">
        <v>8506</v>
      </c>
      <c r="C1826" t="s">
        <v>8507</v>
      </c>
      <c r="D1826" t="s">
        <v>8508</v>
      </c>
      <c r="E1826" s="2">
        <v>40522</v>
      </c>
      <c r="F1826" s="2">
        <v>44041</v>
      </c>
      <c r="G1826" s="2">
        <v>44046</v>
      </c>
      <c r="H1826" t="s">
        <v>29</v>
      </c>
      <c r="I1826">
        <v>162.81</v>
      </c>
      <c r="J1826">
        <v>4000</v>
      </c>
      <c r="K1826" t="s">
        <v>30</v>
      </c>
      <c r="L1826" t="s">
        <v>31</v>
      </c>
      <c r="M1826" t="s">
        <v>83</v>
      </c>
      <c r="N1826" t="s">
        <v>44</v>
      </c>
      <c r="O1826" t="s">
        <v>63</v>
      </c>
      <c r="P1826" t="s">
        <v>534</v>
      </c>
      <c r="Q1826">
        <v>33</v>
      </c>
      <c r="R1826" t="s">
        <v>36</v>
      </c>
      <c r="S1826" t="s">
        <v>6615</v>
      </c>
      <c r="T1826" t="s">
        <v>6616</v>
      </c>
      <c r="U1826" t="s">
        <v>35</v>
      </c>
      <c r="V1826" t="s">
        <v>34</v>
      </c>
      <c r="W1826" t="s">
        <v>760</v>
      </c>
      <c r="X1826" t="s">
        <v>761</v>
      </c>
      <c r="Y1826" t="s">
        <v>52</v>
      </c>
      <c r="Z1826" t="s">
        <v>51</v>
      </c>
    </row>
    <row r="1827" spans="1:26">
      <c r="A1827" s="1">
        <v>44056</v>
      </c>
      <c r="B1827" t="s">
        <v>8509</v>
      </c>
      <c r="C1827" t="s">
        <v>8510</v>
      </c>
      <c r="D1827" t="s">
        <v>8511</v>
      </c>
      <c r="E1827" s="2">
        <v>42374</v>
      </c>
      <c r="F1827" s="2">
        <v>44054</v>
      </c>
      <c r="G1827" s="2">
        <v>44054</v>
      </c>
      <c r="H1827" t="s">
        <v>48</v>
      </c>
      <c r="I1827">
        <v>113.87</v>
      </c>
      <c r="J1827">
        <v>10000</v>
      </c>
      <c r="K1827" t="s">
        <v>30</v>
      </c>
      <c r="L1827" t="s">
        <v>72</v>
      </c>
      <c r="M1827" t="s">
        <v>32</v>
      </c>
      <c r="N1827" t="s">
        <v>44</v>
      </c>
      <c r="O1827" t="s">
        <v>40</v>
      </c>
      <c r="P1827" t="s">
        <v>39</v>
      </c>
      <c r="Q1827">
        <v>46</v>
      </c>
      <c r="R1827" t="s">
        <v>36</v>
      </c>
      <c r="S1827" t="s">
        <v>2619</v>
      </c>
      <c r="T1827" t="s">
        <v>2620</v>
      </c>
      <c r="U1827" t="s">
        <v>580</v>
      </c>
      <c r="V1827" t="s">
        <v>50</v>
      </c>
      <c r="W1827" t="s">
        <v>5880</v>
      </c>
      <c r="X1827" t="s">
        <v>5881</v>
      </c>
      <c r="Y1827" t="s">
        <v>172</v>
      </c>
      <c r="Z1827" t="s">
        <v>50</v>
      </c>
    </row>
    <row r="1828" spans="1:26">
      <c r="A1828" s="1">
        <v>44056</v>
      </c>
      <c r="B1828" t="s">
        <v>8512</v>
      </c>
      <c r="C1828" t="s">
        <v>8513</v>
      </c>
      <c r="D1828" t="s">
        <v>8514</v>
      </c>
      <c r="E1828" s="2">
        <v>42019</v>
      </c>
      <c r="F1828" s="2">
        <v>44052</v>
      </c>
      <c r="G1828" s="2">
        <v>44053</v>
      </c>
      <c r="H1828" t="s">
        <v>113</v>
      </c>
      <c r="I1828">
        <v>123.35</v>
      </c>
      <c r="J1828">
        <v>5000</v>
      </c>
      <c r="K1828" t="s">
        <v>30</v>
      </c>
      <c r="L1828" t="s">
        <v>49</v>
      </c>
      <c r="M1828" t="s">
        <v>83</v>
      </c>
      <c r="N1828" t="s">
        <v>44</v>
      </c>
      <c r="O1828" t="s">
        <v>107</v>
      </c>
      <c r="P1828" t="s">
        <v>447</v>
      </c>
      <c r="Q1828">
        <v>57</v>
      </c>
      <c r="R1828" t="s">
        <v>36</v>
      </c>
      <c r="S1828" t="s">
        <v>1290</v>
      </c>
      <c r="T1828" t="s">
        <v>1291</v>
      </c>
      <c r="U1828" t="s">
        <v>1292</v>
      </c>
      <c r="V1828" t="s">
        <v>167</v>
      </c>
    </row>
    <row r="1829" spans="1:26">
      <c r="A1829" s="1">
        <v>44056</v>
      </c>
      <c r="B1829" t="s">
        <v>8515</v>
      </c>
      <c r="C1829" t="s">
        <v>8516</v>
      </c>
      <c r="D1829" t="s">
        <v>8517</v>
      </c>
      <c r="E1829" s="2">
        <v>43421</v>
      </c>
      <c r="F1829" s="2">
        <v>44044</v>
      </c>
      <c r="G1829" s="2">
        <v>44049</v>
      </c>
      <c r="H1829" t="s">
        <v>29</v>
      </c>
      <c r="I1829">
        <v>121.67</v>
      </c>
      <c r="J1829">
        <v>5000</v>
      </c>
      <c r="K1829" t="s">
        <v>30</v>
      </c>
      <c r="L1829" t="s">
        <v>31</v>
      </c>
      <c r="M1829" t="s">
        <v>83</v>
      </c>
      <c r="N1829" t="s">
        <v>50</v>
      </c>
      <c r="O1829" t="s">
        <v>63</v>
      </c>
      <c r="P1829" t="s">
        <v>145</v>
      </c>
      <c r="Q1829">
        <v>56</v>
      </c>
      <c r="R1829" t="s">
        <v>36</v>
      </c>
      <c r="S1829" t="s">
        <v>2007</v>
      </c>
      <c r="T1829" t="s">
        <v>2008</v>
      </c>
      <c r="U1829" t="s">
        <v>135</v>
      </c>
      <c r="V1829" t="s">
        <v>136</v>
      </c>
      <c r="W1829" t="s">
        <v>8518</v>
      </c>
      <c r="X1829" t="s">
        <v>8519</v>
      </c>
      <c r="Y1829" t="s">
        <v>638</v>
      </c>
      <c r="Z1829" t="s">
        <v>63</v>
      </c>
    </row>
    <row r="1830" spans="1:26">
      <c r="A1830" s="1">
        <v>44056</v>
      </c>
      <c r="B1830" t="s">
        <v>8520</v>
      </c>
      <c r="C1830" t="s">
        <v>8521</v>
      </c>
      <c r="D1830" t="s">
        <v>8522</v>
      </c>
      <c r="E1830" s="2">
        <v>41704</v>
      </c>
      <c r="F1830" s="2">
        <v>44045</v>
      </c>
      <c r="G1830" s="2">
        <v>44050</v>
      </c>
      <c r="H1830" t="s">
        <v>82</v>
      </c>
      <c r="I1830">
        <v>68.03</v>
      </c>
      <c r="J1830">
        <v>5000</v>
      </c>
      <c r="K1830" t="s">
        <v>30</v>
      </c>
      <c r="L1830" t="s">
        <v>49</v>
      </c>
      <c r="M1830" t="s">
        <v>83</v>
      </c>
      <c r="N1830" t="s">
        <v>76</v>
      </c>
      <c r="O1830" t="s">
        <v>63</v>
      </c>
      <c r="P1830" t="s">
        <v>441</v>
      </c>
      <c r="Q1830">
        <v>51</v>
      </c>
      <c r="R1830" t="s">
        <v>36</v>
      </c>
      <c r="S1830" t="s">
        <v>8523</v>
      </c>
      <c r="T1830" t="s">
        <v>8524</v>
      </c>
      <c r="U1830" t="s">
        <v>90</v>
      </c>
      <c r="V1830" t="s">
        <v>91</v>
      </c>
      <c r="W1830" t="s">
        <v>7364</v>
      </c>
      <c r="X1830" t="s">
        <v>7365</v>
      </c>
      <c r="Y1830" t="s">
        <v>7366</v>
      </c>
      <c r="Z1830" t="s">
        <v>63</v>
      </c>
    </row>
    <row r="1831" spans="1:26">
      <c r="A1831" s="1">
        <v>44056</v>
      </c>
      <c r="B1831" t="s">
        <v>8525</v>
      </c>
      <c r="C1831" t="s">
        <v>8526</v>
      </c>
      <c r="D1831" t="s">
        <v>8527</v>
      </c>
      <c r="E1831" s="2">
        <v>41399</v>
      </c>
      <c r="F1831" s="2">
        <v>44055</v>
      </c>
      <c r="G1831" s="2">
        <v>44055</v>
      </c>
      <c r="H1831" t="s">
        <v>113</v>
      </c>
      <c r="I1831">
        <v>110.87</v>
      </c>
      <c r="J1831">
        <v>10000</v>
      </c>
      <c r="K1831" t="s">
        <v>30</v>
      </c>
      <c r="L1831" t="s">
        <v>31</v>
      </c>
      <c r="M1831" t="s">
        <v>32</v>
      </c>
      <c r="N1831" t="s">
        <v>44</v>
      </c>
      <c r="O1831" t="s">
        <v>34</v>
      </c>
      <c r="P1831" t="s">
        <v>2849</v>
      </c>
      <c r="Q1831">
        <v>49</v>
      </c>
      <c r="R1831" t="s">
        <v>36</v>
      </c>
      <c r="S1831" t="s">
        <v>2067</v>
      </c>
      <c r="T1831" t="s">
        <v>2068</v>
      </c>
      <c r="U1831" t="s">
        <v>52</v>
      </c>
      <c r="V1831" t="s">
        <v>51</v>
      </c>
    </row>
    <row r="1832" spans="1:26">
      <c r="A1832" s="1">
        <v>44056</v>
      </c>
      <c r="B1832" t="s">
        <v>8528</v>
      </c>
      <c r="C1832" t="s">
        <v>8529</v>
      </c>
      <c r="D1832" t="s">
        <v>8530</v>
      </c>
      <c r="E1832" s="2">
        <v>41278</v>
      </c>
      <c r="F1832" s="2">
        <v>44052</v>
      </c>
      <c r="G1832" s="2">
        <v>44053</v>
      </c>
      <c r="H1832" t="s">
        <v>48</v>
      </c>
      <c r="I1832">
        <v>97.66</v>
      </c>
      <c r="J1832">
        <v>19000</v>
      </c>
      <c r="K1832" t="s">
        <v>30</v>
      </c>
      <c r="L1832" t="s">
        <v>72</v>
      </c>
      <c r="M1832" t="s">
        <v>83</v>
      </c>
      <c r="N1832" t="s">
        <v>87</v>
      </c>
      <c r="O1832" t="s">
        <v>107</v>
      </c>
      <c r="P1832" t="s">
        <v>1274</v>
      </c>
      <c r="Q1832">
        <v>39</v>
      </c>
      <c r="R1832" t="s">
        <v>36</v>
      </c>
      <c r="S1832" t="s">
        <v>4269</v>
      </c>
      <c r="T1832" t="s">
        <v>4270</v>
      </c>
      <c r="U1832" t="s">
        <v>4271</v>
      </c>
      <c r="V1832" t="s">
        <v>167</v>
      </c>
      <c r="W1832" t="s">
        <v>8531</v>
      </c>
      <c r="X1832" t="s">
        <v>8532</v>
      </c>
      <c r="Y1832" t="s">
        <v>5332</v>
      </c>
      <c r="Z1832" t="s">
        <v>63</v>
      </c>
    </row>
    <row r="1833" spans="1:26">
      <c r="A1833" s="1">
        <v>44056</v>
      </c>
      <c r="B1833" t="s">
        <v>8533</v>
      </c>
      <c r="C1833" t="s">
        <v>8534</v>
      </c>
      <c r="D1833" t="s">
        <v>8535</v>
      </c>
      <c r="E1833" s="2">
        <v>42459</v>
      </c>
      <c r="F1833" s="2">
        <v>44054</v>
      </c>
      <c r="G1833" s="2">
        <v>44054</v>
      </c>
      <c r="H1833" t="s">
        <v>171</v>
      </c>
      <c r="I1833">
        <v>6.75</v>
      </c>
      <c r="J1833">
        <v>100</v>
      </c>
      <c r="K1833" t="s">
        <v>149</v>
      </c>
      <c r="L1833" t="s">
        <v>49</v>
      </c>
      <c r="M1833" t="s">
        <v>32</v>
      </c>
      <c r="N1833" t="s">
        <v>59</v>
      </c>
      <c r="O1833" t="s">
        <v>59</v>
      </c>
      <c r="P1833" t="s">
        <v>58</v>
      </c>
      <c r="Q1833">
        <v>60</v>
      </c>
      <c r="R1833" t="s">
        <v>36</v>
      </c>
      <c r="S1833" t="s">
        <v>5423</v>
      </c>
      <c r="T1833" t="s">
        <v>5424</v>
      </c>
      <c r="U1833" t="s">
        <v>103</v>
      </c>
      <c r="V1833" t="s">
        <v>102</v>
      </c>
      <c r="W1833" t="s">
        <v>8536</v>
      </c>
      <c r="X1833" t="s">
        <v>8537</v>
      </c>
      <c r="Y1833" t="s">
        <v>117</v>
      </c>
      <c r="Z1833" t="s">
        <v>118</v>
      </c>
    </row>
    <row r="1834" spans="1:26">
      <c r="A1834" s="1">
        <v>44056</v>
      </c>
      <c r="B1834" t="s">
        <v>8538</v>
      </c>
      <c r="C1834" t="s">
        <v>8539</v>
      </c>
      <c r="D1834" t="s">
        <v>8540</v>
      </c>
      <c r="E1834" s="2">
        <v>41822</v>
      </c>
      <c r="F1834" s="2">
        <v>44040</v>
      </c>
      <c r="G1834" s="2">
        <v>44045</v>
      </c>
      <c r="H1834" t="s">
        <v>82</v>
      </c>
      <c r="I1834">
        <v>61.73</v>
      </c>
      <c r="J1834">
        <v>5000</v>
      </c>
      <c r="K1834" t="s">
        <v>30</v>
      </c>
      <c r="L1834" t="s">
        <v>49</v>
      </c>
      <c r="M1834" t="s">
        <v>32</v>
      </c>
      <c r="N1834" t="s">
        <v>44</v>
      </c>
      <c r="O1834" t="s">
        <v>91</v>
      </c>
      <c r="P1834" t="s">
        <v>90</v>
      </c>
      <c r="Q1834">
        <v>63</v>
      </c>
      <c r="R1834" t="s">
        <v>36</v>
      </c>
      <c r="S1834" t="s">
        <v>8541</v>
      </c>
      <c r="T1834" t="s">
        <v>8542</v>
      </c>
      <c r="U1834" t="s">
        <v>55</v>
      </c>
      <c r="V1834" t="s">
        <v>33</v>
      </c>
      <c r="W1834" t="s">
        <v>2193</v>
      </c>
      <c r="X1834" t="s">
        <v>2194</v>
      </c>
      <c r="Y1834" t="s">
        <v>544</v>
      </c>
      <c r="Z1834" t="s">
        <v>87</v>
      </c>
    </row>
    <row r="1835" spans="1:26">
      <c r="A1835" s="1">
        <v>44056</v>
      </c>
      <c r="B1835" t="s">
        <v>8543</v>
      </c>
      <c r="C1835" t="s">
        <v>8544</v>
      </c>
      <c r="D1835" t="s">
        <v>8545</v>
      </c>
      <c r="E1835" s="2">
        <v>41280</v>
      </c>
      <c r="F1835" s="2">
        <v>44041</v>
      </c>
      <c r="G1835" s="2">
        <v>44046</v>
      </c>
      <c r="H1835" t="s">
        <v>113</v>
      </c>
      <c r="I1835">
        <v>117.92</v>
      </c>
      <c r="J1835">
        <v>8000</v>
      </c>
      <c r="K1835" t="s">
        <v>30</v>
      </c>
      <c r="L1835" t="s">
        <v>49</v>
      </c>
      <c r="M1835" t="s">
        <v>83</v>
      </c>
      <c r="N1835" t="s">
        <v>136</v>
      </c>
      <c r="O1835" t="s">
        <v>102</v>
      </c>
      <c r="P1835" t="s">
        <v>103</v>
      </c>
      <c r="Q1835">
        <v>33</v>
      </c>
      <c r="R1835" t="s">
        <v>36</v>
      </c>
      <c r="S1835" t="s">
        <v>746</v>
      </c>
      <c r="T1835" t="s">
        <v>747</v>
      </c>
      <c r="U1835" t="s">
        <v>55</v>
      </c>
      <c r="V1835" t="s">
        <v>33</v>
      </c>
      <c r="W1835" t="s">
        <v>204</v>
      </c>
      <c r="X1835" t="s">
        <v>205</v>
      </c>
      <c r="Y1835" t="s">
        <v>172</v>
      </c>
      <c r="Z1835" t="s">
        <v>50</v>
      </c>
    </row>
    <row r="1836" spans="1:26">
      <c r="A1836" s="1">
        <v>44056</v>
      </c>
      <c r="B1836" t="s">
        <v>8546</v>
      </c>
      <c r="C1836" t="s">
        <v>8547</v>
      </c>
      <c r="D1836" t="s">
        <v>8548</v>
      </c>
      <c r="E1836" s="2">
        <v>41175</v>
      </c>
      <c r="F1836" s="2">
        <v>44054</v>
      </c>
      <c r="G1836" s="2">
        <v>44054</v>
      </c>
      <c r="H1836" t="s">
        <v>82</v>
      </c>
      <c r="I1836">
        <v>62.83</v>
      </c>
      <c r="J1836">
        <v>5000</v>
      </c>
      <c r="K1836" t="s">
        <v>30</v>
      </c>
      <c r="L1836" t="s">
        <v>49</v>
      </c>
      <c r="M1836" t="s">
        <v>124</v>
      </c>
      <c r="N1836" t="s">
        <v>102</v>
      </c>
      <c r="O1836" t="s">
        <v>34</v>
      </c>
      <c r="P1836" t="s">
        <v>2849</v>
      </c>
      <c r="Q1836">
        <v>52</v>
      </c>
      <c r="R1836" t="s">
        <v>36</v>
      </c>
      <c r="S1836" t="s">
        <v>4794</v>
      </c>
      <c r="T1836" t="s">
        <v>4795</v>
      </c>
      <c r="U1836" t="s">
        <v>3575</v>
      </c>
      <c r="V1836" t="s">
        <v>59</v>
      </c>
      <c r="W1836" t="s">
        <v>77</v>
      </c>
      <c r="X1836" t="s">
        <v>78</v>
      </c>
      <c r="Y1836" t="s">
        <v>39</v>
      </c>
      <c r="Z1836" t="s">
        <v>40</v>
      </c>
    </row>
    <row r="1837" spans="1:26">
      <c r="A1837" s="1">
        <v>44056</v>
      </c>
      <c r="B1837" t="s">
        <v>8549</v>
      </c>
      <c r="C1837" t="s">
        <v>8550</v>
      </c>
      <c r="D1837" t="s">
        <v>8551</v>
      </c>
      <c r="E1837" s="2">
        <v>40465</v>
      </c>
      <c r="F1837" s="2">
        <v>44047</v>
      </c>
      <c r="G1837" s="2">
        <v>44050</v>
      </c>
      <c r="H1837" t="s">
        <v>29</v>
      </c>
      <c r="I1837">
        <v>194.15</v>
      </c>
      <c r="J1837">
        <v>13000</v>
      </c>
      <c r="K1837" t="s">
        <v>30</v>
      </c>
      <c r="L1837" t="s">
        <v>31</v>
      </c>
      <c r="M1837" t="s">
        <v>83</v>
      </c>
      <c r="N1837" t="s">
        <v>33</v>
      </c>
      <c r="O1837" t="s">
        <v>118</v>
      </c>
      <c r="P1837" t="s">
        <v>117</v>
      </c>
      <c r="Q1837">
        <v>64</v>
      </c>
      <c r="R1837" t="s">
        <v>36</v>
      </c>
      <c r="S1837" t="s">
        <v>2015</v>
      </c>
      <c r="T1837" t="s">
        <v>2016</v>
      </c>
      <c r="U1837" t="s">
        <v>1412</v>
      </c>
      <c r="V1837" t="s">
        <v>40</v>
      </c>
      <c r="W1837" t="s">
        <v>1331</v>
      </c>
      <c r="X1837" t="s">
        <v>1332</v>
      </c>
      <c r="Y1837" t="s">
        <v>58</v>
      </c>
      <c r="Z1837" t="s">
        <v>59</v>
      </c>
    </row>
    <row r="1838" spans="1:26">
      <c r="A1838" s="1">
        <v>44056</v>
      </c>
      <c r="B1838" t="s">
        <v>8552</v>
      </c>
      <c r="C1838" t="s">
        <v>8553</v>
      </c>
      <c r="D1838" t="s">
        <v>8554</v>
      </c>
      <c r="E1838" s="2">
        <v>40665</v>
      </c>
      <c r="F1838" s="2">
        <v>44046</v>
      </c>
      <c r="G1838" s="2">
        <v>44049</v>
      </c>
      <c r="H1838" t="s">
        <v>48</v>
      </c>
      <c r="I1838">
        <v>116.92</v>
      </c>
      <c r="J1838">
        <v>11000</v>
      </c>
      <c r="K1838" t="s">
        <v>30</v>
      </c>
      <c r="L1838" t="s">
        <v>72</v>
      </c>
      <c r="M1838" t="s">
        <v>124</v>
      </c>
      <c r="N1838" t="s">
        <v>33</v>
      </c>
      <c r="O1838" t="s">
        <v>91</v>
      </c>
      <c r="P1838" t="s">
        <v>90</v>
      </c>
      <c r="Q1838">
        <v>58</v>
      </c>
      <c r="R1838" t="s">
        <v>36</v>
      </c>
      <c r="S1838" t="s">
        <v>2937</v>
      </c>
      <c r="T1838" t="s">
        <v>2938</v>
      </c>
      <c r="U1838" t="s">
        <v>90</v>
      </c>
      <c r="V1838" t="s">
        <v>91</v>
      </c>
    </row>
    <row r="1839" spans="1:26">
      <c r="A1839" s="1">
        <v>44056</v>
      </c>
      <c r="B1839" t="s">
        <v>8555</v>
      </c>
      <c r="C1839" t="s">
        <v>8556</v>
      </c>
      <c r="D1839" t="s">
        <v>8557</v>
      </c>
      <c r="E1839" s="2">
        <v>41265</v>
      </c>
      <c r="F1839" s="2">
        <v>44047</v>
      </c>
      <c r="G1839" s="2">
        <v>44050</v>
      </c>
      <c r="H1839" t="s">
        <v>171</v>
      </c>
      <c r="I1839">
        <v>9.57</v>
      </c>
      <c r="J1839">
        <v>600</v>
      </c>
      <c r="K1839" t="s">
        <v>30</v>
      </c>
      <c r="L1839" t="s">
        <v>49</v>
      </c>
      <c r="M1839" t="s">
        <v>83</v>
      </c>
      <c r="N1839" t="s">
        <v>59</v>
      </c>
      <c r="O1839" t="s">
        <v>44</v>
      </c>
      <c r="P1839" t="s">
        <v>43</v>
      </c>
      <c r="Q1839">
        <v>63</v>
      </c>
      <c r="R1839" t="s">
        <v>36</v>
      </c>
      <c r="S1839" t="s">
        <v>5944</v>
      </c>
      <c r="T1839" t="s">
        <v>5945</v>
      </c>
      <c r="U1839" t="s">
        <v>90</v>
      </c>
      <c r="V1839" t="s">
        <v>91</v>
      </c>
      <c r="W1839" t="s">
        <v>3727</v>
      </c>
      <c r="X1839" t="s">
        <v>3728</v>
      </c>
      <c r="Y1839" t="s">
        <v>114</v>
      </c>
      <c r="Z1839" t="s">
        <v>44</v>
      </c>
    </row>
    <row r="1840" spans="1:26">
      <c r="A1840" s="1">
        <v>44056</v>
      </c>
      <c r="B1840" t="s">
        <v>8558</v>
      </c>
      <c r="C1840" t="s">
        <v>8559</v>
      </c>
      <c r="D1840" t="s">
        <v>8560</v>
      </c>
      <c r="E1840" s="2">
        <v>42828</v>
      </c>
      <c r="F1840" s="2">
        <v>44041</v>
      </c>
      <c r="G1840" s="2">
        <v>44046</v>
      </c>
      <c r="H1840" t="s">
        <v>29</v>
      </c>
      <c r="I1840">
        <v>129.29</v>
      </c>
      <c r="J1840">
        <v>11000</v>
      </c>
      <c r="K1840" t="s">
        <v>30</v>
      </c>
      <c r="L1840" t="s">
        <v>72</v>
      </c>
      <c r="M1840" t="s">
        <v>32</v>
      </c>
      <c r="N1840" t="s">
        <v>63</v>
      </c>
      <c r="O1840" t="s">
        <v>59</v>
      </c>
      <c r="P1840" t="s">
        <v>58</v>
      </c>
      <c r="Q1840">
        <v>64</v>
      </c>
      <c r="R1840" t="s">
        <v>36</v>
      </c>
      <c r="S1840" t="s">
        <v>3209</v>
      </c>
      <c r="T1840" t="s">
        <v>3210</v>
      </c>
      <c r="U1840" t="s">
        <v>117</v>
      </c>
      <c r="V1840" t="s">
        <v>118</v>
      </c>
      <c r="W1840" t="s">
        <v>7240</v>
      </c>
      <c r="X1840" t="s">
        <v>7241</v>
      </c>
      <c r="Y1840" t="s">
        <v>35</v>
      </c>
      <c r="Z1840" t="s">
        <v>34</v>
      </c>
    </row>
    <row r="1841" spans="1:26">
      <c r="A1841" s="1">
        <v>44056</v>
      </c>
      <c r="B1841" t="s">
        <v>8561</v>
      </c>
      <c r="C1841" t="s">
        <v>8562</v>
      </c>
      <c r="D1841" t="s">
        <v>8563</v>
      </c>
      <c r="E1841" s="2">
        <v>41172</v>
      </c>
      <c r="F1841" s="2">
        <v>44055</v>
      </c>
      <c r="G1841" s="2">
        <v>44055</v>
      </c>
      <c r="H1841" t="s">
        <v>171</v>
      </c>
      <c r="I1841">
        <v>10.6</v>
      </c>
      <c r="J1841">
        <v>300</v>
      </c>
      <c r="K1841" t="s">
        <v>30</v>
      </c>
      <c r="L1841" t="s">
        <v>49</v>
      </c>
      <c r="M1841" t="s">
        <v>83</v>
      </c>
      <c r="N1841" t="s">
        <v>118</v>
      </c>
      <c r="O1841" t="s">
        <v>50</v>
      </c>
      <c r="P1841" t="s">
        <v>172</v>
      </c>
      <c r="Q1841">
        <v>42</v>
      </c>
      <c r="R1841" t="s">
        <v>36</v>
      </c>
      <c r="S1841" t="s">
        <v>1167</v>
      </c>
      <c r="T1841" t="s">
        <v>1168</v>
      </c>
      <c r="U1841" t="s">
        <v>90</v>
      </c>
      <c r="V1841" t="s">
        <v>91</v>
      </c>
    </row>
    <row r="1842" spans="1:26">
      <c r="A1842" s="1">
        <v>44056</v>
      </c>
      <c r="B1842" t="s">
        <v>8564</v>
      </c>
      <c r="C1842" t="s">
        <v>8565</v>
      </c>
      <c r="D1842" t="s">
        <v>8566</v>
      </c>
      <c r="E1842" s="2">
        <v>42222</v>
      </c>
      <c r="F1842" s="2">
        <v>44051</v>
      </c>
      <c r="G1842" s="2">
        <v>44052</v>
      </c>
      <c r="H1842" t="s">
        <v>48</v>
      </c>
      <c r="I1842">
        <v>119.91</v>
      </c>
      <c r="J1842">
        <v>34000</v>
      </c>
      <c r="K1842" t="s">
        <v>30</v>
      </c>
      <c r="L1842" t="s">
        <v>49</v>
      </c>
      <c r="M1842" t="s">
        <v>32</v>
      </c>
      <c r="N1842" t="s">
        <v>118</v>
      </c>
      <c r="O1842" t="s">
        <v>167</v>
      </c>
      <c r="P1842" t="s">
        <v>1644</v>
      </c>
      <c r="Q1842">
        <v>45</v>
      </c>
      <c r="R1842" t="s">
        <v>36</v>
      </c>
      <c r="S1842" t="s">
        <v>5449</v>
      </c>
      <c r="T1842" t="s">
        <v>5450</v>
      </c>
      <c r="U1842" t="s">
        <v>172</v>
      </c>
      <c r="V1842" t="s">
        <v>50</v>
      </c>
      <c r="W1842" t="s">
        <v>3797</v>
      </c>
      <c r="X1842" t="s">
        <v>3798</v>
      </c>
      <c r="Y1842" t="s">
        <v>145</v>
      </c>
      <c r="Z1842" t="s">
        <v>63</v>
      </c>
    </row>
    <row r="1843" spans="1:26">
      <c r="A1843" s="1">
        <v>44056</v>
      </c>
      <c r="B1843" t="s">
        <v>8567</v>
      </c>
      <c r="C1843" t="s">
        <v>8568</v>
      </c>
      <c r="D1843" t="s">
        <v>8569</v>
      </c>
      <c r="E1843" s="2">
        <v>42153</v>
      </c>
      <c r="F1843" s="2">
        <v>44037</v>
      </c>
      <c r="G1843" s="2">
        <v>44042</v>
      </c>
      <c r="H1843" t="s">
        <v>48</v>
      </c>
      <c r="I1843">
        <v>85.19</v>
      </c>
      <c r="J1843">
        <v>25000</v>
      </c>
      <c r="K1843" t="s">
        <v>149</v>
      </c>
      <c r="L1843" t="s">
        <v>49</v>
      </c>
      <c r="M1843" t="s">
        <v>124</v>
      </c>
      <c r="N1843" t="s">
        <v>63</v>
      </c>
      <c r="O1843" t="s">
        <v>34</v>
      </c>
      <c r="P1843" t="s">
        <v>861</v>
      </c>
      <c r="Q1843">
        <v>50</v>
      </c>
      <c r="R1843" t="s">
        <v>36</v>
      </c>
      <c r="S1843" t="s">
        <v>3124</v>
      </c>
      <c r="T1843" t="s">
        <v>3125</v>
      </c>
      <c r="U1843" t="s">
        <v>52</v>
      </c>
      <c r="V1843" t="s">
        <v>51</v>
      </c>
    </row>
    <row r="1844" spans="1:26">
      <c r="A1844" s="1">
        <v>44056</v>
      </c>
      <c r="B1844" t="s">
        <v>8570</v>
      </c>
      <c r="C1844" t="s">
        <v>8571</v>
      </c>
      <c r="D1844" t="s">
        <v>8572</v>
      </c>
      <c r="E1844" s="2">
        <v>43819</v>
      </c>
      <c r="F1844" s="2">
        <v>44036</v>
      </c>
      <c r="G1844" s="2">
        <v>44041</v>
      </c>
      <c r="H1844" t="s">
        <v>48</v>
      </c>
      <c r="I1844">
        <v>137.06</v>
      </c>
      <c r="J1844">
        <v>38000</v>
      </c>
      <c r="K1844" t="s">
        <v>30</v>
      </c>
      <c r="L1844" t="s">
        <v>49</v>
      </c>
      <c r="M1844" t="s">
        <v>124</v>
      </c>
      <c r="N1844" t="s">
        <v>59</v>
      </c>
      <c r="O1844" t="s">
        <v>40</v>
      </c>
      <c r="P1844" t="s">
        <v>39</v>
      </c>
      <c r="Q1844">
        <v>63</v>
      </c>
      <c r="R1844" t="s">
        <v>36</v>
      </c>
      <c r="S1844" t="s">
        <v>8573</v>
      </c>
      <c r="T1844" t="s">
        <v>8574</v>
      </c>
      <c r="U1844" t="s">
        <v>35</v>
      </c>
      <c r="V1844" t="s">
        <v>34</v>
      </c>
      <c r="W1844" t="s">
        <v>8575</v>
      </c>
      <c r="X1844" t="s">
        <v>8576</v>
      </c>
      <c r="Y1844" t="s">
        <v>52</v>
      </c>
      <c r="Z1844" t="s">
        <v>51</v>
      </c>
    </row>
    <row r="1845" spans="1:26">
      <c r="A1845" s="1">
        <v>44056</v>
      </c>
      <c r="B1845" t="s">
        <v>8577</v>
      </c>
      <c r="C1845" t="s">
        <v>8578</v>
      </c>
      <c r="D1845" t="s">
        <v>8579</v>
      </c>
      <c r="E1845" s="2">
        <v>43473</v>
      </c>
      <c r="F1845" s="2">
        <v>44054</v>
      </c>
      <c r="G1845" s="2">
        <v>44054</v>
      </c>
      <c r="H1845" t="s">
        <v>171</v>
      </c>
      <c r="I1845">
        <v>9.41</v>
      </c>
      <c r="J1845">
        <v>100</v>
      </c>
      <c r="K1845" t="s">
        <v>30</v>
      </c>
      <c r="L1845" t="s">
        <v>31</v>
      </c>
      <c r="M1845" t="s">
        <v>32</v>
      </c>
      <c r="N1845" t="s">
        <v>87</v>
      </c>
      <c r="O1845" t="s">
        <v>59</v>
      </c>
      <c r="P1845" t="s">
        <v>58</v>
      </c>
      <c r="Q1845">
        <v>64</v>
      </c>
      <c r="R1845" t="s">
        <v>237</v>
      </c>
      <c r="S1845" t="s">
        <v>4910</v>
      </c>
      <c r="T1845" t="s">
        <v>4911</v>
      </c>
      <c r="U1845" t="s">
        <v>103</v>
      </c>
      <c r="V1845" t="s">
        <v>102</v>
      </c>
      <c r="W1845" t="s">
        <v>4542</v>
      </c>
      <c r="X1845" t="s">
        <v>4543</v>
      </c>
      <c r="Y1845" t="s">
        <v>1412</v>
      </c>
      <c r="Z1845" t="s">
        <v>40</v>
      </c>
    </row>
    <row r="1846" spans="1:26">
      <c r="A1846" s="1">
        <v>44056</v>
      </c>
      <c r="B1846" t="s">
        <v>8580</v>
      </c>
      <c r="C1846" t="s">
        <v>8581</v>
      </c>
      <c r="D1846" t="s">
        <v>8582</v>
      </c>
      <c r="E1846" s="2">
        <v>42615</v>
      </c>
      <c r="F1846" s="2">
        <v>44038</v>
      </c>
      <c r="G1846" s="2">
        <v>44043</v>
      </c>
      <c r="H1846" t="s">
        <v>48</v>
      </c>
      <c r="I1846">
        <v>135.57</v>
      </c>
      <c r="J1846">
        <v>39000</v>
      </c>
      <c r="K1846" t="s">
        <v>30</v>
      </c>
      <c r="L1846" t="s">
        <v>49</v>
      </c>
      <c r="M1846" t="s">
        <v>83</v>
      </c>
      <c r="N1846" t="s">
        <v>40</v>
      </c>
      <c r="O1846" t="s">
        <v>136</v>
      </c>
      <c r="P1846" t="s">
        <v>135</v>
      </c>
      <c r="Q1846">
        <v>41</v>
      </c>
      <c r="R1846" t="s">
        <v>237</v>
      </c>
      <c r="S1846" t="s">
        <v>3437</v>
      </c>
      <c r="T1846" t="s">
        <v>3438</v>
      </c>
      <c r="U1846" t="s">
        <v>855</v>
      </c>
      <c r="V1846" t="s">
        <v>34</v>
      </c>
    </row>
    <row r="1847" spans="1:26">
      <c r="A1847" s="1">
        <v>44056</v>
      </c>
      <c r="B1847" t="s">
        <v>8583</v>
      </c>
      <c r="C1847" t="s">
        <v>8584</v>
      </c>
      <c r="D1847" t="s">
        <v>8585</v>
      </c>
      <c r="E1847" s="2">
        <v>43161</v>
      </c>
      <c r="F1847" s="2">
        <v>44049</v>
      </c>
      <c r="G1847" s="2">
        <v>44051</v>
      </c>
      <c r="H1847" t="s">
        <v>82</v>
      </c>
      <c r="I1847">
        <v>73.13</v>
      </c>
      <c r="J1847">
        <v>2000</v>
      </c>
      <c r="K1847" t="s">
        <v>30</v>
      </c>
      <c r="L1847" t="s">
        <v>49</v>
      </c>
      <c r="M1847" t="s">
        <v>83</v>
      </c>
      <c r="N1847" t="s">
        <v>107</v>
      </c>
      <c r="O1847" t="s">
        <v>76</v>
      </c>
      <c r="P1847" t="s">
        <v>367</v>
      </c>
      <c r="Q1847">
        <v>32</v>
      </c>
      <c r="R1847" t="s">
        <v>36</v>
      </c>
      <c r="S1847" t="s">
        <v>8586</v>
      </c>
      <c r="T1847" t="s">
        <v>8587</v>
      </c>
      <c r="U1847" t="s">
        <v>1400</v>
      </c>
      <c r="V1847" t="s">
        <v>63</v>
      </c>
      <c r="W1847" t="s">
        <v>274</v>
      </c>
      <c r="X1847" t="s">
        <v>275</v>
      </c>
      <c r="Y1847" t="s">
        <v>55</v>
      </c>
      <c r="Z1847" t="s">
        <v>33</v>
      </c>
    </row>
    <row r="1848" spans="1:26">
      <c r="A1848" s="1">
        <v>44056</v>
      </c>
      <c r="B1848" t="s">
        <v>8588</v>
      </c>
      <c r="C1848" t="s">
        <v>8589</v>
      </c>
      <c r="D1848" t="s">
        <v>8590</v>
      </c>
      <c r="E1848" s="2">
        <v>41867</v>
      </c>
      <c r="F1848" s="2">
        <v>44044</v>
      </c>
      <c r="G1848" s="2">
        <v>44049</v>
      </c>
      <c r="H1848" t="s">
        <v>171</v>
      </c>
      <c r="I1848">
        <v>7.09</v>
      </c>
      <c r="J1848">
        <v>400</v>
      </c>
      <c r="K1848" t="s">
        <v>30</v>
      </c>
      <c r="L1848" t="s">
        <v>31</v>
      </c>
      <c r="M1848" t="s">
        <v>83</v>
      </c>
      <c r="N1848" t="s">
        <v>63</v>
      </c>
      <c r="O1848" t="s">
        <v>63</v>
      </c>
      <c r="P1848" t="s">
        <v>216</v>
      </c>
      <c r="Q1848">
        <v>42</v>
      </c>
      <c r="R1848" t="s">
        <v>36</v>
      </c>
      <c r="S1848" t="s">
        <v>5128</v>
      </c>
      <c r="T1848" t="s">
        <v>5129</v>
      </c>
      <c r="U1848" t="s">
        <v>5130</v>
      </c>
      <c r="V1848" t="s">
        <v>63</v>
      </c>
      <c r="W1848" t="s">
        <v>1722</v>
      </c>
      <c r="X1848" t="s">
        <v>1723</v>
      </c>
      <c r="Y1848" t="s">
        <v>52</v>
      </c>
      <c r="Z1848" t="s">
        <v>51</v>
      </c>
    </row>
    <row r="1849" spans="1:26">
      <c r="A1849" s="1">
        <v>44056</v>
      </c>
      <c r="B1849" t="s">
        <v>8591</v>
      </c>
      <c r="C1849" t="s">
        <v>8592</v>
      </c>
      <c r="D1849" t="s">
        <v>8593</v>
      </c>
      <c r="E1849" s="2">
        <v>41773</v>
      </c>
      <c r="F1849" s="2">
        <v>44052</v>
      </c>
      <c r="G1849" s="2">
        <v>44053</v>
      </c>
      <c r="H1849" t="s">
        <v>171</v>
      </c>
      <c r="I1849">
        <v>7.5</v>
      </c>
      <c r="J1849">
        <v>600</v>
      </c>
      <c r="K1849" t="s">
        <v>30</v>
      </c>
      <c r="L1849" t="s">
        <v>31</v>
      </c>
      <c r="M1849" t="s">
        <v>124</v>
      </c>
      <c r="N1849" t="s">
        <v>40</v>
      </c>
      <c r="O1849" t="s">
        <v>76</v>
      </c>
      <c r="P1849" t="s">
        <v>367</v>
      </c>
      <c r="Q1849">
        <v>52</v>
      </c>
      <c r="R1849" t="s">
        <v>36</v>
      </c>
      <c r="S1849" t="s">
        <v>8594</v>
      </c>
      <c r="T1849" t="s">
        <v>8595</v>
      </c>
      <c r="U1849" t="s">
        <v>494</v>
      </c>
      <c r="V1849" t="s">
        <v>107</v>
      </c>
      <c r="W1849" t="s">
        <v>2115</v>
      </c>
      <c r="X1849" t="s">
        <v>2116</v>
      </c>
      <c r="Y1849" t="s">
        <v>58</v>
      </c>
      <c r="Z1849" t="s">
        <v>59</v>
      </c>
    </row>
    <row r="1850" spans="1:26">
      <c r="A1850" s="1">
        <v>44056</v>
      </c>
      <c r="B1850" t="s">
        <v>8596</v>
      </c>
      <c r="C1850" t="s">
        <v>8597</v>
      </c>
      <c r="D1850" t="s">
        <v>8598</v>
      </c>
      <c r="E1850" s="2">
        <v>42566</v>
      </c>
      <c r="F1850" s="2">
        <v>44041</v>
      </c>
      <c r="G1850" s="2">
        <v>44046</v>
      </c>
      <c r="H1850" t="s">
        <v>29</v>
      </c>
      <c r="I1850">
        <v>125.33</v>
      </c>
      <c r="J1850">
        <v>6000</v>
      </c>
      <c r="K1850" t="s">
        <v>149</v>
      </c>
      <c r="L1850" t="s">
        <v>49</v>
      </c>
      <c r="M1850" t="s">
        <v>32</v>
      </c>
      <c r="N1850" t="s">
        <v>102</v>
      </c>
      <c r="O1850" t="s">
        <v>50</v>
      </c>
      <c r="P1850" t="s">
        <v>172</v>
      </c>
      <c r="Q1850">
        <v>38</v>
      </c>
      <c r="R1850" t="s">
        <v>36</v>
      </c>
      <c r="S1850" t="s">
        <v>6177</v>
      </c>
      <c r="T1850" t="s">
        <v>6178</v>
      </c>
      <c r="U1850" t="s">
        <v>172</v>
      </c>
      <c r="V1850" t="s">
        <v>50</v>
      </c>
    </row>
    <row r="1851" spans="1:26">
      <c r="A1851" s="1">
        <v>44057</v>
      </c>
      <c r="B1851" t="s">
        <v>8599</v>
      </c>
      <c r="C1851" t="s">
        <v>8600</v>
      </c>
      <c r="D1851" t="s">
        <v>8601</v>
      </c>
      <c r="E1851" s="2">
        <v>41387</v>
      </c>
      <c r="F1851" s="2">
        <v>44046</v>
      </c>
      <c r="G1851" s="2">
        <v>44051</v>
      </c>
      <c r="H1851" t="s">
        <v>48</v>
      </c>
      <c r="I1851">
        <v>126.26</v>
      </c>
      <c r="J1851">
        <v>29000</v>
      </c>
      <c r="K1851" t="s">
        <v>149</v>
      </c>
      <c r="L1851" t="s">
        <v>49</v>
      </c>
      <c r="M1851" t="s">
        <v>83</v>
      </c>
      <c r="N1851" t="s">
        <v>167</v>
      </c>
      <c r="O1851" t="s">
        <v>51</v>
      </c>
      <c r="P1851" t="s">
        <v>52</v>
      </c>
      <c r="Q1851">
        <v>54</v>
      </c>
      <c r="R1851" t="s">
        <v>36</v>
      </c>
      <c r="S1851" t="s">
        <v>8602</v>
      </c>
      <c r="T1851" t="s">
        <v>8603</v>
      </c>
      <c r="U1851" t="s">
        <v>3379</v>
      </c>
      <c r="V1851" t="s">
        <v>76</v>
      </c>
    </row>
    <row r="1852" spans="1:26">
      <c r="A1852" s="1">
        <v>44057</v>
      </c>
      <c r="B1852" t="s">
        <v>8604</v>
      </c>
      <c r="C1852" t="s">
        <v>8605</v>
      </c>
      <c r="D1852" t="s">
        <v>8606</v>
      </c>
      <c r="E1852" s="2">
        <v>43524</v>
      </c>
      <c r="F1852" s="2">
        <v>44046</v>
      </c>
      <c r="G1852" s="2">
        <v>44051</v>
      </c>
      <c r="H1852" t="s">
        <v>82</v>
      </c>
      <c r="I1852">
        <v>99.66</v>
      </c>
      <c r="J1852">
        <v>3000</v>
      </c>
      <c r="K1852" t="s">
        <v>30</v>
      </c>
      <c r="L1852" t="s">
        <v>49</v>
      </c>
      <c r="M1852" t="s">
        <v>83</v>
      </c>
      <c r="N1852" t="s">
        <v>118</v>
      </c>
      <c r="O1852" t="s">
        <v>33</v>
      </c>
      <c r="P1852" t="s">
        <v>55</v>
      </c>
      <c r="Q1852">
        <v>43</v>
      </c>
      <c r="R1852" t="s">
        <v>36</v>
      </c>
      <c r="S1852" t="s">
        <v>7565</v>
      </c>
      <c r="T1852" t="s">
        <v>7566</v>
      </c>
      <c r="U1852" t="s">
        <v>103</v>
      </c>
      <c r="V1852" t="s">
        <v>102</v>
      </c>
    </row>
    <row r="1853" spans="1:26">
      <c r="A1853" s="1">
        <v>44057</v>
      </c>
      <c r="B1853" t="s">
        <v>8607</v>
      </c>
      <c r="C1853" t="s">
        <v>8608</v>
      </c>
      <c r="D1853" t="s">
        <v>8609</v>
      </c>
      <c r="E1853" s="2">
        <v>41918</v>
      </c>
      <c r="F1853" s="2">
        <v>44042</v>
      </c>
      <c r="G1853" s="2">
        <v>44047</v>
      </c>
      <c r="H1853" t="s">
        <v>29</v>
      </c>
      <c r="I1853">
        <v>143.22</v>
      </c>
      <c r="J1853">
        <v>19000</v>
      </c>
      <c r="K1853" t="s">
        <v>30</v>
      </c>
      <c r="L1853" t="s">
        <v>31</v>
      </c>
      <c r="M1853" t="s">
        <v>124</v>
      </c>
      <c r="N1853" t="s">
        <v>63</v>
      </c>
      <c r="O1853" t="s">
        <v>44</v>
      </c>
      <c r="P1853" t="s">
        <v>43</v>
      </c>
      <c r="Q1853">
        <v>51</v>
      </c>
      <c r="R1853" t="s">
        <v>36</v>
      </c>
      <c r="S1853" t="s">
        <v>7535</v>
      </c>
      <c r="T1853" t="s">
        <v>7536</v>
      </c>
      <c r="U1853" t="s">
        <v>145</v>
      </c>
      <c r="V1853" t="s">
        <v>63</v>
      </c>
      <c r="W1853" t="s">
        <v>5343</v>
      </c>
      <c r="X1853" t="s">
        <v>5344</v>
      </c>
      <c r="Y1853" t="s">
        <v>172</v>
      </c>
      <c r="Z1853" t="s">
        <v>50</v>
      </c>
    </row>
    <row r="1854" spans="1:26">
      <c r="A1854" s="1">
        <v>44057</v>
      </c>
      <c r="B1854" t="s">
        <v>8610</v>
      </c>
      <c r="C1854" t="s">
        <v>8611</v>
      </c>
      <c r="D1854" t="s">
        <v>8612</v>
      </c>
      <c r="E1854" s="2">
        <v>42663</v>
      </c>
      <c r="F1854" s="2">
        <v>44051</v>
      </c>
      <c r="G1854" s="2">
        <v>44053</v>
      </c>
      <c r="H1854" t="s">
        <v>171</v>
      </c>
      <c r="I1854">
        <v>8.58</v>
      </c>
      <c r="J1854">
        <v>100</v>
      </c>
      <c r="K1854" t="s">
        <v>30</v>
      </c>
      <c r="L1854" t="s">
        <v>31</v>
      </c>
      <c r="M1854" t="s">
        <v>83</v>
      </c>
      <c r="N1854" t="s">
        <v>44</v>
      </c>
      <c r="O1854" t="s">
        <v>33</v>
      </c>
      <c r="P1854" t="s">
        <v>55</v>
      </c>
      <c r="Q1854">
        <v>51</v>
      </c>
      <c r="R1854" t="s">
        <v>36</v>
      </c>
      <c r="S1854" t="s">
        <v>7501</v>
      </c>
      <c r="T1854" t="s">
        <v>7502</v>
      </c>
      <c r="U1854" t="s">
        <v>135</v>
      </c>
      <c r="V1854" t="s">
        <v>136</v>
      </c>
      <c r="W1854" t="s">
        <v>1639</v>
      </c>
      <c r="X1854" t="s">
        <v>1640</v>
      </c>
      <c r="Y1854" t="s">
        <v>43</v>
      </c>
      <c r="Z1854" t="s">
        <v>44</v>
      </c>
    </row>
    <row r="1855" spans="1:26">
      <c r="A1855" s="1">
        <v>44057</v>
      </c>
      <c r="B1855" t="s">
        <v>8613</v>
      </c>
      <c r="C1855" t="s">
        <v>8614</v>
      </c>
      <c r="D1855" t="s">
        <v>8615</v>
      </c>
      <c r="E1855" s="2">
        <v>41389</v>
      </c>
      <c r="F1855" s="2">
        <v>44050</v>
      </c>
      <c r="G1855" s="2">
        <v>44052</v>
      </c>
      <c r="H1855" t="s">
        <v>82</v>
      </c>
      <c r="I1855">
        <v>73.459999999999994</v>
      </c>
      <c r="J1855">
        <v>5000</v>
      </c>
      <c r="K1855" t="s">
        <v>30</v>
      </c>
      <c r="L1855" t="s">
        <v>49</v>
      </c>
      <c r="M1855" t="s">
        <v>32</v>
      </c>
      <c r="N1855" t="s">
        <v>33</v>
      </c>
      <c r="O1855" t="s">
        <v>63</v>
      </c>
      <c r="P1855" t="s">
        <v>145</v>
      </c>
      <c r="Q1855">
        <v>56</v>
      </c>
      <c r="R1855" t="s">
        <v>36</v>
      </c>
      <c r="S1855" t="s">
        <v>8616</v>
      </c>
      <c r="T1855" t="s">
        <v>8617</v>
      </c>
      <c r="U1855" t="s">
        <v>90</v>
      </c>
      <c r="V1855" t="s">
        <v>91</v>
      </c>
      <c r="W1855" t="s">
        <v>3006</v>
      </c>
      <c r="X1855" t="s">
        <v>3007</v>
      </c>
      <c r="Y1855" t="s">
        <v>132</v>
      </c>
      <c r="Z1855" t="s">
        <v>63</v>
      </c>
    </row>
    <row r="1856" spans="1:26">
      <c r="A1856" s="1">
        <v>44057</v>
      </c>
      <c r="B1856" t="s">
        <v>8618</v>
      </c>
      <c r="C1856" t="s">
        <v>8619</v>
      </c>
      <c r="D1856" t="s">
        <v>8620</v>
      </c>
      <c r="E1856" s="2">
        <v>41543</v>
      </c>
      <c r="F1856" s="2">
        <v>44037</v>
      </c>
      <c r="G1856" s="2">
        <v>44042</v>
      </c>
      <c r="H1856" t="s">
        <v>95</v>
      </c>
      <c r="I1856">
        <v>91.94</v>
      </c>
      <c r="J1856">
        <v>46000</v>
      </c>
      <c r="K1856" t="s">
        <v>30</v>
      </c>
      <c r="L1856" t="s">
        <v>31</v>
      </c>
      <c r="M1856" t="s">
        <v>32</v>
      </c>
      <c r="N1856" t="s">
        <v>102</v>
      </c>
      <c r="O1856" t="s">
        <v>44</v>
      </c>
      <c r="P1856" t="s">
        <v>43</v>
      </c>
      <c r="Q1856">
        <v>30</v>
      </c>
      <c r="R1856" t="s">
        <v>36</v>
      </c>
      <c r="S1856" t="s">
        <v>1954</v>
      </c>
      <c r="T1856" t="s">
        <v>1955</v>
      </c>
      <c r="U1856" t="s">
        <v>1564</v>
      </c>
      <c r="V1856" t="s">
        <v>167</v>
      </c>
    </row>
    <row r="1857" spans="1:26">
      <c r="A1857" s="1">
        <v>44057</v>
      </c>
      <c r="B1857" t="s">
        <v>8621</v>
      </c>
      <c r="C1857" t="s">
        <v>8622</v>
      </c>
      <c r="D1857" t="s">
        <v>8623</v>
      </c>
      <c r="E1857" s="2">
        <v>41170</v>
      </c>
      <c r="F1857" s="2">
        <v>44038</v>
      </c>
      <c r="G1857" s="2">
        <v>44043</v>
      </c>
      <c r="H1857" t="s">
        <v>29</v>
      </c>
      <c r="I1857">
        <v>191.86</v>
      </c>
      <c r="J1857">
        <v>18000</v>
      </c>
      <c r="K1857" t="s">
        <v>30</v>
      </c>
      <c r="L1857" t="s">
        <v>49</v>
      </c>
      <c r="M1857" t="s">
        <v>124</v>
      </c>
      <c r="N1857" t="s">
        <v>102</v>
      </c>
      <c r="O1857" t="s">
        <v>40</v>
      </c>
      <c r="P1857" t="s">
        <v>39</v>
      </c>
      <c r="Q1857">
        <v>34</v>
      </c>
      <c r="R1857" t="s">
        <v>36</v>
      </c>
      <c r="S1857" t="s">
        <v>5196</v>
      </c>
      <c r="T1857" t="s">
        <v>5197</v>
      </c>
      <c r="U1857" t="s">
        <v>219</v>
      </c>
      <c r="V1857" t="s">
        <v>87</v>
      </c>
    </row>
    <row r="1858" spans="1:26">
      <c r="A1858" s="1">
        <v>44057</v>
      </c>
      <c r="B1858" t="s">
        <v>8624</v>
      </c>
      <c r="C1858" t="s">
        <v>8625</v>
      </c>
      <c r="D1858" t="s">
        <v>8626</v>
      </c>
      <c r="E1858" s="2">
        <v>42417</v>
      </c>
      <c r="F1858" s="2">
        <v>44052</v>
      </c>
      <c r="G1858" s="2">
        <v>44053</v>
      </c>
      <c r="H1858" t="s">
        <v>113</v>
      </c>
      <c r="I1858">
        <v>118.25</v>
      </c>
      <c r="J1858">
        <v>1000</v>
      </c>
      <c r="K1858" t="s">
        <v>30</v>
      </c>
      <c r="L1858" t="s">
        <v>31</v>
      </c>
      <c r="M1858" t="s">
        <v>124</v>
      </c>
      <c r="N1858" t="s">
        <v>136</v>
      </c>
      <c r="O1858" t="s">
        <v>136</v>
      </c>
      <c r="P1858" t="s">
        <v>135</v>
      </c>
      <c r="Q1858">
        <v>32</v>
      </c>
      <c r="R1858" t="s">
        <v>36</v>
      </c>
      <c r="S1858" t="s">
        <v>681</v>
      </c>
      <c r="T1858" t="s">
        <v>682</v>
      </c>
      <c r="U1858" t="s">
        <v>39</v>
      </c>
      <c r="V1858" t="s">
        <v>40</v>
      </c>
      <c r="W1858" t="s">
        <v>537</v>
      </c>
      <c r="X1858" t="s">
        <v>538</v>
      </c>
      <c r="Y1858" t="s">
        <v>367</v>
      </c>
      <c r="Z1858" t="s">
        <v>76</v>
      </c>
    </row>
    <row r="1859" spans="1:26">
      <c r="A1859" s="1">
        <v>44057</v>
      </c>
      <c r="B1859" t="s">
        <v>8627</v>
      </c>
      <c r="C1859" t="s">
        <v>8628</v>
      </c>
      <c r="D1859" t="s">
        <v>8629</v>
      </c>
      <c r="E1859" s="2">
        <v>43303</v>
      </c>
      <c r="F1859" s="2">
        <v>44038</v>
      </c>
      <c r="G1859" s="2">
        <v>44043</v>
      </c>
      <c r="H1859" t="s">
        <v>171</v>
      </c>
      <c r="I1859">
        <v>11.19</v>
      </c>
      <c r="J1859">
        <v>100</v>
      </c>
      <c r="K1859" t="s">
        <v>30</v>
      </c>
      <c r="L1859" t="s">
        <v>49</v>
      </c>
      <c r="M1859" t="s">
        <v>83</v>
      </c>
      <c r="N1859" t="s">
        <v>63</v>
      </c>
      <c r="O1859" t="s">
        <v>33</v>
      </c>
      <c r="P1859" t="s">
        <v>55</v>
      </c>
      <c r="Q1859">
        <v>52</v>
      </c>
      <c r="R1859" t="s">
        <v>36</v>
      </c>
      <c r="S1859" t="s">
        <v>3932</v>
      </c>
      <c r="T1859" t="s">
        <v>3933</v>
      </c>
      <c r="U1859" t="s">
        <v>172</v>
      </c>
      <c r="V1859" t="s">
        <v>50</v>
      </c>
    </row>
    <row r="1860" spans="1:26">
      <c r="A1860" s="1">
        <v>44057</v>
      </c>
      <c r="B1860" t="s">
        <v>8630</v>
      </c>
      <c r="C1860" t="s">
        <v>8631</v>
      </c>
      <c r="D1860" t="s">
        <v>8632</v>
      </c>
      <c r="E1860" s="2">
        <v>43311</v>
      </c>
      <c r="F1860" s="2">
        <v>44048</v>
      </c>
      <c r="G1860" s="2">
        <v>44051</v>
      </c>
      <c r="H1860" t="s">
        <v>113</v>
      </c>
      <c r="I1860">
        <v>134.28</v>
      </c>
      <c r="J1860">
        <v>2000</v>
      </c>
      <c r="K1860" t="s">
        <v>30</v>
      </c>
      <c r="L1860" t="s">
        <v>31</v>
      </c>
      <c r="M1860" t="s">
        <v>32</v>
      </c>
      <c r="N1860" t="s">
        <v>63</v>
      </c>
      <c r="O1860" t="s">
        <v>136</v>
      </c>
      <c r="P1860" t="s">
        <v>135</v>
      </c>
      <c r="Q1860">
        <v>36</v>
      </c>
      <c r="R1860" t="s">
        <v>36</v>
      </c>
      <c r="S1860" t="s">
        <v>6653</v>
      </c>
      <c r="T1860" t="s">
        <v>6654</v>
      </c>
      <c r="U1860" t="s">
        <v>58</v>
      </c>
      <c r="V1860" t="s">
        <v>59</v>
      </c>
    </row>
    <row r="1861" spans="1:26">
      <c r="A1861" s="1">
        <v>44057</v>
      </c>
      <c r="B1861" t="s">
        <v>8633</v>
      </c>
      <c r="C1861" t="s">
        <v>8634</v>
      </c>
      <c r="D1861" t="s">
        <v>8635</v>
      </c>
      <c r="E1861" s="2">
        <v>40734</v>
      </c>
      <c r="F1861" s="2">
        <v>44053</v>
      </c>
      <c r="G1861" s="2">
        <v>44054</v>
      </c>
      <c r="H1861" t="s">
        <v>171</v>
      </c>
      <c r="I1861">
        <v>7.25</v>
      </c>
      <c r="J1861">
        <v>600</v>
      </c>
      <c r="K1861" t="s">
        <v>30</v>
      </c>
      <c r="L1861" t="s">
        <v>31</v>
      </c>
      <c r="M1861" t="s">
        <v>83</v>
      </c>
      <c r="N1861" t="s">
        <v>76</v>
      </c>
      <c r="O1861" t="s">
        <v>63</v>
      </c>
      <c r="P1861" t="s">
        <v>6040</v>
      </c>
      <c r="Q1861">
        <v>57</v>
      </c>
      <c r="R1861" t="s">
        <v>36</v>
      </c>
      <c r="S1861" t="s">
        <v>5327</v>
      </c>
      <c r="T1861" t="s">
        <v>5328</v>
      </c>
      <c r="U1861" t="s">
        <v>52</v>
      </c>
      <c r="V1861" t="s">
        <v>51</v>
      </c>
      <c r="W1861" t="s">
        <v>951</v>
      </c>
      <c r="X1861" t="s">
        <v>952</v>
      </c>
      <c r="Y1861" t="s">
        <v>55</v>
      </c>
      <c r="Z1861" t="s">
        <v>33</v>
      </c>
    </row>
    <row r="1862" spans="1:26">
      <c r="A1862" s="1">
        <v>44057</v>
      </c>
      <c r="B1862" t="s">
        <v>8636</v>
      </c>
      <c r="C1862" t="s">
        <v>8637</v>
      </c>
      <c r="D1862" t="s">
        <v>8638</v>
      </c>
      <c r="E1862" s="2">
        <v>42367</v>
      </c>
      <c r="F1862" s="2">
        <v>44043</v>
      </c>
      <c r="G1862" s="2">
        <v>44048</v>
      </c>
      <c r="H1862" t="s">
        <v>113</v>
      </c>
      <c r="I1862">
        <v>109.4</v>
      </c>
      <c r="J1862">
        <v>8000</v>
      </c>
      <c r="K1862" t="s">
        <v>30</v>
      </c>
      <c r="L1862" t="s">
        <v>49</v>
      </c>
      <c r="M1862" t="s">
        <v>83</v>
      </c>
      <c r="N1862" t="s">
        <v>107</v>
      </c>
      <c r="O1862" t="s">
        <v>107</v>
      </c>
      <c r="P1862" t="s">
        <v>2158</v>
      </c>
      <c r="Q1862">
        <v>42</v>
      </c>
      <c r="R1862" t="s">
        <v>36</v>
      </c>
      <c r="S1862" t="s">
        <v>991</v>
      </c>
      <c r="T1862" t="s">
        <v>992</v>
      </c>
      <c r="U1862" t="s">
        <v>103</v>
      </c>
      <c r="V1862" t="s">
        <v>102</v>
      </c>
      <c r="W1862" t="s">
        <v>3224</v>
      </c>
      <c r="X1862" t="s">
        <v>3225</v>
      </c>
      <c r="Y1862" t="s">
        <v>140</v>
      </c>
      <c r="Z1862" t="s">
        <v>87</v>
      </c>
    </row>
    <row r="1863" spans="1:26">
      <c r="A1863" s="1">
        <v>44057</v>
      </c>
      <c r="B1863" t="s">
        <v>8639</v>
      </c>
      <c r="C1863" t="s">
        <v>8640</v>
      </c>
      <c r="D1863" t="s">
        <v>8641</v>
      </c>
      <c r="E1863" s="2">
        <v>41658</v>
      </c>
      <c r="F1863" s="2">
        <v>44046</v>
      </c>
      <c r="G1863" s="2">
        <v>44051</v>
      </c>
      <c r="H1863" t="s">
        <v>48</v>
      </c>
      <c r="I1863">
        <v>127.18</v>
      </c>
      <c r="J1863">
        <v>27000</v>
      </c>
      <c r="K1863" t="s">
        <v>30</v>
      </c>
      <c r="L1863" t="s">
        <v>31</v>
      </c>
      <c r="M1863" t="s">
        <v>83</v>
      </c>
      <c r="N1863" t="s">
        <v>50</v>
      </c>
      <c r="O1863" t="s">
        <v>59</v>
      </c>
      <c r="P1863" t="s">
        <v>58</v>
      </c>
      <c r="Q1863">
        <v>38</v>
      </c>
      <c r="R1863" t="s">
        <v>36</v>
      </c>
      <c r="S1863" t="s">
        <v>4778</v>
      </c>
      <c r="T1863" t="s">
        <v>4779</v>
      </c>
      <c r="U1863" t="s">
        <v>1193</v>
      </c>
      <c r="V1863" t="s">
        <v>167</v>
      </c>
      <c r="W1863" t="s">
        <v>760</v>
      </c>
      <c r="X1863" t="s">
        <v>761</v>
      </c>
      <c r="Y1863" t="s">
        <v>52</v>
      </c>
      <c r="Z1863" t="s">
        <v>51</v>
      </c>
    </row>
    <row r="1864" spans="1:26">
      <c r="A1864" s="1">
        <v>44057</v>
      </c>
      <c r="B1864" t="s">
        <v>8642</v>
      </c>
      <c r="C1864" t="s">
        <v>8643</v>
      </c>
      <c r="D1864" t="s">
        <v>8644</v>
      </c>
      <c r="E1864" s="2">
        <v>43477</v>
      </c>
      <c r="F1864" s="2">
        <v>44039</v>
      </c>
      <c r="G1864" s="2">
        <v>44044</v>
      </c>
      <c r="H1864" t="s">
        <v>82</v>
      </c>
      <c r="I1864">
        <v>68.92</v>
      </c>
      <c r="J1864">
        <v>5000</v>
      </c>
      <c r="K1864" t="s">
        <v>30</v>
      </c>
      <c r="L1864" t="s">
        <v>31</v>
      </c>
      <c r="M1864" t="s">
        <v>32</v>
      </c>
      <c r="N1864" t="s">
        <v>136</v>
      </c>
      <c r="O1864" t="s">
        <v>33</v>
      </c>
      <c r="P1864" t="s">
        <v>55</v>
      </c>
      <c r="Q1864">
        <v>55</v>
      </c>
      <c r="R1864" t="s">
        <v>36</v>
      </c>
      <c r="S1864" t="s">
        <v>3514</v>
      </c>
      <c r="T1864" t="s">
        <v>3515</v>
      </c>
      <c r="U1864" t="s">
        <v>114</v>
      </c>
      <c r="V1864" t="s">
        <v>44</v>
      </c>
      <c r="W1864" t="s">
        <v>8645</v>
      </c>
      <c r="X1864" t="s">
        <v>8646</v>
      </c>
      <c r="Y1864" t="s">
        <v>55</v>
      </c>
      <c r="Z1864" t="s">
        <v>33</v>
      </c>
    </row>
    <row r="1865" spans="1:26">
      <c r="A1865" s="1">
        <v>44057</v>
      </c>
      <c r="B1865" t="s">
        <v>8647</v>
      </c>
      <c r="C1865" t="s">
        <v>8648</v>
      </c>
      <c r="D1865" t="s">
        <v>8649</v>
      </c>
      <c r="E1865" s="2">
        <v>41182</v>
      </c>
      <c r="F1865" s="2">
        <v>44053</v>
      </c>
      <c r="G1865" s="2">
        <v>44054</v>
      </c>
      <c r="H1865" t="s">
        <v>82</v>
      </c>
      <c r="I1865">
        <v>70.400000000000006</v>
      </c>
      <c r="J1865">
        <v>1000</v>
      </c>
      <c r="K1865" t="s">
        <v>30</v>
      </c>
      <c r="L1865" t="s">
        <v>72</v>
      </c>
      <c r="M1865" t="s">
        <v>83</v>
      </c>
      <c r="N1865" t="s">
        <v>136</v>
      </c>
      <c r="O1865" t="s">
        <v>136</v>
      </c>
      <c r="P1865" t="s">
        <v>135</v>
      </c>
      <c r="Q1865">
        <v>29</v>
      </c>
      <c r="R1865" t="s">
        <v>237</v>
      </c>
      <c r="S1865" t="s">
        <v>4915</v>
      </c>
      <c r="T1865" t="s">
        <v>4916</v>
      </c>
      <c r="U1865" t="s">
        <v>58</v>
      </c>
      <c r="V1865" t="s">
        <v>59</v>
      </c>
      <c r="W1865" t="s">
        <v>2824</v>
      </c>
      <c r="X1865" t="s">
        <v>2825</v>
      </c>
      <c r="Y1865" t="s">
        <v>52</v>
      </c>
      <c r="Z1865" t="s">
        <v>51</v>
      </c>
    </row>
    <row r="1866" spans="1:26">
      <c r="A1866" s="1">
        <v>44057</v>
      </c>
      <c r="B1866" t="s">
        <v>8650</v>
      </c>
      <c r="C1866" t="s">
        <v>8651</v>
      </c>
      <c r="D1866" t="s">
        <v>8652</v>
      </c>
      <c r="E1866" s="2">
        <v>42579</v>
      </c>
      <c r="F1866" s="2">
        <v>44040</v>
      </c>
      <c r="G1866" s="2">
        <v>44045</v>
      </c>
      <c r="H1866" t="s">
        <v>48</v>
      </c>
      <c r="I1866">
        <v>86.19</v>
      </c>
      <c r="J1866">
        <v>39000</v>
      </c>
      <c r="K1866" t="s">
        <v>30</v>
      </c>
      <c r="L1866" t="s">
        <v>31</v>
      </c>
      <c r="M1866" t="s">
        <v>32</v>
      </c>
      <c r="N1866" t="s">
        <v>63</v>
      </c>
      <c r="O1866" t="s">
        <v>102</v>
      </c>
      <c r="P1866" t="s">
        <v>103</v>
      </c>
      <c r="Q1866">
        <v>33</v>
      </c>
      <c r="R1866" t="s">
        <v>237</v>
      </c>
      <c r="S1866" t="s">
        <v>246</v>
      </c>
      <c r="T1866" t="s">
        <v>247</v>
      </c>
      <c r="U1866" t="s">
        <v>35</v>
      </c>
      <c r="V1866" t="s">
        <v>34</v>
      </c>
      <c r="W1866" t="s">
        <v>1785</v>
      </c>
      <c r="X1866" t="s">
        <v>1786</v>
      </c>
      <c r="Y1866" t="s">
        <v>515</v>
      </c>
      <c r="Z1866" t="s">
        <v>87</v>
      </c>
    </row>
    <row r="1867" spans="1:26">
      <c r="A1867" s="1">
        <v>44057</v>
      </c>
      <c r="B1867" t="s">
        <v>8653</v>
      </c>
      <c r="C1867" t="s">
        <v>8654</v>
      </c>
      <c r="D1867" t="s">
        <v>8655</v>
      </c>
      <c r="E1867" s="2">
        <v>43479</v>
      </c>
      <c r="F1867" s="2">
        <v>44046</v>
      </c>
      <c r="G1867" s="2">
        <v>44051</v>
      </c>
      <c r="H1867" t="s">
        <v>29</v>
      </c>
      <c r="I1867">
        <v>114.11</v>
      </c>
      <c r="J1867">
        <v>14000</v>
      </c>
      <c r="K1867" t="s">
        <v>30</v>
      </c>
      <c r="L1867" t="s">
        <v>49</v>
      </c>
      <c r="M1867" t="s">
        <v>83</v>
      </c>
      <c r="N1867" t="s">
        <v>118</v>
      </c>
      <c r="O1867" t="s">
        <v>107</v>
      </c>
      <c r="P1867" t="s">
        <v>1274</v>
      </c>
      <c r="Q1867">
        <v>34</v>
      </c>
      <c r="R1867" t="s">
        <v>36</v>
      </c>
      <c r="S1867" t="s">
        <v>8656</v>
      </c>
      <c r="T1867" t="s">
        <v>8657</v>
      </c>
      <c r="U1867" t="s">
        <v>43</v>
      </c>
      <c r="V1867" t="s">
        <v>44</v>
      </c>
      <c r="W1867" t="s">
        <v>3955</v>
      </c>
      <c r="X1867" t="s">
        <v>3956</v>
      </c>
      <c r="Y1867" t="s">
        <v>58</v>
      </c>
      <c r="Z1867" t="s">
        <v>59</v>
      </c>
    </row>
    <row r="1868" spans="1:26">
      <c r="A1868" s="1">
        <v>44057</v>
      </c>
      <c r="B1868" t="s">
        <v>8658</v>
      </c>
      <c r="C1868" t="s">
        <v>8659</v>
      </c>
      <c r="D1868" t="s">
        <v>8660</v>
      </c>
      <c r="E1868" s="2">
        <v>43218</v>
      </c>
      <c r="F1868" s="2">
        <v>44042</v>
      </c>
      <c r="G1868" s="2">
        <v>44047</v>
      </c>
      <c r="H1868" t="s">
        <v>82</v>
      </c>
      <c r="I1868">
        <v>52.2</v>
      </c>
      <c r="J1868">
        <v>5000</v>
      </c>
      <c r="K1868" t="s">
        <v>30</v>
      </c>
      <c r="L1868" t="s">
        <v>31</v>
      </c>
      <c r="M1868" t="s">
        <v>32</v>
      </c>
      <c r="N1868" t="s">
        <v>44</v>
      </c>
      <c r="O1868" t="s">
        <v>118</v>
      </c>
      <c r="P1868" t="s">
        <v>117</v>
      </c>
      <c r="Q1868">
        <v>41</v>
      </c>
      <c r="R1868" t="s">
        <v>36</v>
      </c>
      <c r="S1868" t="s">
        <v>8661</v>
      </c>
      <c r="T1868" t="s">
        <v>8662</v>
      </c>
      <c r="U1868" t="s">
        <v>52</v>
      </c>
      <c r="V1868" t="s">
        <v>51</v>
      </c>
      <c r="W1868" t="s">
        <v>1468</v>
      </c>
      <c r="X1868" t="s">
        <v>1469</v>
      </c>
      <c r="Y1868" t="s">
        <v>39</v>
      </c>
      <c r="Z1868" t="s">
        <v>40</v>
      </c>
    </row>
    <row r="1869" spans="1:26">
      <c r="A1869" s="1">
        <v>44057</v>
      </c>
      <c r="B1869" t="s">
        <v>8663</v>
      </c>
      <c r="C1869" t="s">
        <v>8664</v>
      </c>
      <c r="D1869" t="s">
        <v>8665</v>
      </c>
      <c r="E1869" s="2">
        <v>40392</v>
      </c>
      <c r="F1869" s="2">
        <v>44056</v>
      </c>
      <c r="G1869" s="2">
        <v>44056</v>
      </c>
      <c r="H1869" t="s">
        <v>95</v>
      </c>
      <c r="I1869">
        <v>89.14</v>
      </c>
      <c r="J1869">
        <v>49000</v>
      </c>
      <c r="K1869" t="s">
        <v>30</v>
      </c>
      <c r="L1869" t="s">
        <v>31</v>
      </c>
      <c r="M1869" t="s">
        <v>32</v>
      </c>
      <c r="N1869" t="s">
        <v>51</v>
      </c>
      <c r="O1869" t="s">
        <v>59</v>
      </c>
      <c r="P1869" t="s">
        <v>58</v>
      </c>
      <c r="Q1869">
        <v>58</v>
      </c>
      <c r="R1869" t="s">
        <v>36</v>
      </c>
      <c r="S1869" t="s">
        <v>8656</v>
      </c>
      <c r="T1869" t="s">
        <v>8657</v>
      </c>
      <c r="U1869" t="s">
        <v>43</v>
      </c>
      <c r="V1869" t="s">
        <v>44</v>
      </c>
      <c r="W1869" t="s">
        <v>3214</v>
      </c>
      <c r="X1869" t="s">
        <v>3215</v>
      </c>
      <c r="Y1869" t="s">
        <v>135</v>
      </c>
      <c r="Z1869" t="s">
        <v>136</v>
      </c>
    </row>
    <row r="1870" spans="1:26">
      <c r="A1870" s="1">
        <v>44057</v>
      </c>
      <c r="B1870" t="s">
        <v>8666</v>
      </c>
      <c r="C1870" t="s">
        <v>8667</v>
      </c>
      <c r="D1870" t="s">
        <v>8668</v>
      </c>
      <c r="E1870" s="2">
        <v>42099</v>
      </c>
      <c r="F1870" s="2">
        <v>44042</v>
      </c>
      <c r="G1870" s="2">
        <v>44047</v>
      </c>
      <c r="H1870" t="s">
        <v>48</v>
      </c>
      <c r="I1870">
        <v>118.75</v>
      </c>
      <c r="J1870">
        <v>38000</v>
      </c>
      <c r="K1870" t="s">
        <v>30</v>
      </c>
      <c r="L1870" t="s">
        <v>49</v>
      </c>
      <c r="M1870" t="s">
        <v>83</v>
      </c>
      <c r="N1870" t="s">
        <v>136</v>
      </c>
      <c r="O1870" t="s">
        <v>136</v>
      </c>
      <c r="P1870" t="s">
        <v>135</v>
      </c>
      <c r="Q1870">
        <v>47</v>
      </c>
      <c r="R1870" t="s">
        <v>36</v>
      </c>
      <c r="S1870" t="s">
        <v>4799</v>
      </c>
      <c r="T1870" t="s">
        <v>4800</v>
      </c>
      <c r="U1870" t="s">
        <v>39</v>
      </c>
      <c r="V1870" t="s">
        <v>40</v>
      </c>
    </row>
    <row r="1871" spans="1:26">
      <c r="A1871" s="1">
        <v>44057</v>
      </c>
      <c r="B1871" t="s">
        <v>8669</v>
      </c>
      <c r="C1871" t="s">
        <v>8670</v>
      </c>
      <c r="D1871" t="s">
        <v>8671</v>
      </c>
      <c r="E1871" s="2">
        <v>42369</v>
      </c>
      <c r="F1871" s="2">
        <v>44054</v>
      </c>
      <c r="G1871" s="2">
        <v>44054</v>
      </c>
      <c r="H1871" t="s">
        <v>48</v>
      </c>
      <c r="I1871">
        <v>105.43</v>
      </c>
      <c r="J1871">
        <v>10000</v>
      </c>
      <c r="K1871" t="s">
        <v>30</v>
      </c>
      <c r="L1871" t="s">
        <v>72</v>
      </c>
      <c r="M1871" t="s">
        <v>32</v>
      </c>
      <c r="N1871" t="s">
        <v>118</v>
      </c>
      <c r="O1871" t="s">
        <v>63</v>
      </c>
      <c r="P1871" t="s">
        <v>7366</v>
      </c>
      <c r="Q1871">
        <v>33</v>
      </c>
      <c r="R1871" t="s">
        <v>237</v>
      </c>
      <c r="S1871" t="s">
        <v>8672</v>
      </c>
      <c r="T1871" t="s">
        <v>8673</v>
      </c>
      <c r="U1871" t="s">
        <v>135</v>
      </c>
      <c r="V1871" t="s">
        <v>136</v>
      </c>
    </row>
    <row r="1872" spans="1:26">
      <c r="A1872" s="1">
        <v>44057</v>
      </c>
      <c r="B1872" t="s">
        <v>8674</v>
      </c>
      <c r="C1872" t="s">
        <v>8675</v>
      </c>
      <c r="D1872" t="s">
        <v>8676</v>
      </c>
      <c r="E1872" s="2">
        <v>41794</v>
      </c>
      <c r="F1872" s="2">
        <v>44043</v>
      </c>
      <c r="G1872" s="2">
        <v>44048</v>
      </c>
      <c r="H1872" t="s">
        <v>113</v>
      </c>
      <c r="I1872">
        <v>123.54</v>
      </c>
      <c r="J1872">
        <v>1000</v>
      </c>
      <c r="K1872" t="s">
        <v>30</v>
      </c>
      <c r="L1872" t="s">
        <v>72</v>
      </c>
      <c r="M1872" t="s">
        <v>32</v>
      </c>
      <c r="N1872" t="s">
        <v>59</v>
      </c>
      <c r="O1872" t="s">
        <v>118</v>
      </c>
      <c r="P1872" t="s">
        <v>117</v>
      </c>
      <c r="Q1872">
        <v>29</v>
      </c>
      <c r="R1872" t="s">
        <v>36</v>
      </c>
      <c r="S1872" t="s">
        <v>981</v>
      </c>
      <c r="T1872" t="s">
        <v>982</v>
      </c>
      <c r="U1872" t="s">
        <v>172</v>
      </c>
      <c r="V1872" t="s">
        <v>50</v>
      </c>
    </row>
    <row r="1873" spans="1:26">
      <c r="A1873" s="1">
        <v>44057</v>
      </c>
      <c r="B1873" t="s">
        <v>8677</v>
      </c>
      <c r="C1873" t="s">
        <v>8678</v>
      </c>
      <c r="D1873" t="s">
        <v>8679</v>
      </c>
      <c r="E1873" s="2">
        <v>43209</v>
      </c>
      <c r="F1873" s="2">
        <v>44051</v>
      </c>
      <c r="G1873" s="2">
        <v>44053</v>
      </c>
      <c r="H1873" t="s">
        <v>48</v>
      </c>
      <c r="I1873">
        <v>159.01</v>
      </c>
      <c r="J1873">
        <v>26000</v>
      </c>
      <c r="K1873" t="s">
        <v>30</v>
      </c>
      <c r="L1873" t="s">
        <v>49</v>
      </c>
      <c r="M1873" t="s">
        <v>32</v>
      </c>
      <c r="N1873" t="s">
        <v>167</v>
      </c>
      <c r="O1873" t="s">
        <v>50</v>
      </c>
      <c r="P1873" t="s">
        <v>172</v>
      </c>
      <c r="Q1873">
        <v>60</v>
      </c>
      <c r="R1873" t="s">
        <v>36</v>
      </c>
      <c r="S1873" t="s">
        <v>8680</v>
      </c>
      <c r="T1873" t="s">
        <v>8681</v>
      </c>
      <c r="U1873" t="s">
        <v>382</v>
      </c>
      <c r="V1873" t="s">
        <v>44</v>
      </c>
      <c r="W1873" t="s">
        <v>3214</v>
      </c>
      <c r="X1873" t="s">
        <v>3215</v>
      </c>
      <c r="Y1873" t="s">
        <v>135</v>
      </c>
      <c r="Z1873" t="s">
        <v>136</v>
      </c>
    </row>
    <row r="1874" spans="1:26">
      <c r="A1874" s="1">
        <v>44057</v>
      </c>
      <c r="B1874" t="s">
        <v>8682</v>
      </c>
      <c r="C1874" t="s">
        <v>8683</v>
      </c>
      <c r="D1874" t="s">
        <v>8684</v>
      </c>
      <c r="E1874" s="2">
        <v>41363</v>
      </c>
      <c r="F1874" s="2">
        <v>44038</v>
      </c>
      <c r="G1874" s="2">
        <v>44043</v>
      </c>
      <c r="H1874" t="s">
        <v>48</v>
      </c>
      <c r="I1874">
        <v>127.94</v>
      </c>
      <c r="J1874">
        <v>34000</v>
      </c>
      <c r="K1874" t="s">
        <v>30</v>
      </c>
      <c r="L1874" t="s">
        <v>72</v>
      </c>
      <c r="M1874" t="s">
        <v>124</v>
      </c>
      <c r="N1874" t="s">
        <v>33</v>
      </c>
      <c r="O1874" t="s">
        <v>63</v>
      </c>
      <c r="P1874" t="s">
        <v>638</v>
      </c>
      <c r="Q1874">
        <v>33</v>
      </c>
      <c r="R1874" t="s">
        <v>36</v>
      </c>
      <c r="S1874" t="s">
        <v>1610</v>
      </c>
      <c r="T1874" t="s">
        <v>1611</v>
      </c>
      <c r="U1874" t="s">
        <v>172</v>
      </c>
      <c r="V1874" t="s">
        <v>50</v>
      </c>
      <c r="W1874" t="s">
        <v>2312</v>
      </c>
      <c r="X1874" t="s">
        <v>2313</v>
      </c>
      <c r="Y1874" t="s">
        <v>2314</v>
      </c>
      <c r="Z1874" t="s">
        <v>107</v>
      </c>
    </row>
    <row r="1875" spans="1:26">
      <c r="A1875" s="1">
        <v>44057</v>
      </c>
      <c r="B1875" t="s">
        <v>8685</v>
      </c>
      <c r="C1875" t="s">
        <v>8686</v>
      </c>
      <c r="D1875" t="s">
        <v>8687</v>
      </c>
      <c r="E1875" s="2">
        <v>42130</v>
      </c>
      <c r="F1875" s="2">
        <v>44055</v>
      </c>
      <c r="G1875" s="2">
        <v>44055</v>
      </c>
      <c r="H1875" t="s">
        <v>48</v>
      </c>
      <c r="I1875">
        <v>86.86</v>
      </c>
      <c r="J1875">
        <v>28000</v>
      </c>
      <c r="K1875" t="s">
        <v>30</v>
      </c>
      <c r="L1875" t="s">
        <v>49</v>
      </c>
      <c r="M1875" t="s">
        <v>83</v>
      </c>
      <c r="N1875" t="s">
        <v>76</v>
      </c>
      <c r="O1875" t="s">
        <v>40</v>
      </c>
      <c r="P1875" t="s">
        <v>39</v>
      </c>
      <c r="Q1875">
        <v>54</v>
      </c>
      <c r="R1875" t="s">
        <v>36</v>
      </c>
      <c r="S1875" t="s">
        <v>8688</v>
      </c>
      <c r="T1875" t="s">
        <v>8689</v>
      </c>
      <c r="U1875" t="s">
        <v>117</v>
      </c>
      <c r="V1875" t="s">
        <v>118</v>
      </c>
      <c r="W1875" t="s">
        <v>77</v>
      </c>
      <c r="X1875" t="s">
        <v>78</v>
      </c>
      <c r="Y1875" t="s">
        <v>39</v>
      </c>
      <c r="Z1875" t="s">
        <v>40</v>
      </c>
    </row>
    <row r="1876" spans="1:26">
      <c r="A1876" s="1">
        <v>44057</v>
      </c>
      <c r="B1876" t="s">
        <v>8690</v>
      </c>
      <c r="C1876" t="s">
        <v>8691</v>
      </c>
      <c r="D1876" t="s">
        <v>8692</v>
      </c>
      <c r="E1876" s="2">
        <v>40685</v>
      </c>
      <c r="F1876" s="2">
        <v>44039</v>
      </c>
      <c r="G1876" s="2">
        <v>44044</v>
      </c>
      <c r="H1876" t="s">
        <v>95</v>
      </c>
      <c r="I1876">
        <v>60.1</v>
      </c>
      <c r="J1876">
        <v>20000</v>
      </c>
      <c r="K1876" t="s">
        <v>30</v>
      </c>
      <c r="L1876" t="s">
        <v>72</v>
      </c>
      <c r="M1876" t="s">
        <v>124</v>
      </c>
      <c r="N1876" t="s">
        <v>34</v>
      </c>
      <c r="O1876" t="s">
        <v>51</v>
      </c>
      <c r="P1876" t="s">
        <v>52</v>
      </c>
      <c r="Q1876">
        <v>49</v>
      </c>
      <c r="R1876" t="s">
        <v>36</v>
      </c>
      <c r="S1876" t="s">
        <v>5600</v>
      </c>
      <c r="T1876" t="s">
        <v>5601</v>
      </c>
      <c r="U1876" t="s">
        <v>5602</v>
      </c>
      <c r="V1876" t="s">
        <v>87</v>
      </c>
    </row>
    <row r="1877" spans="1:26">
      <c r="A1877" s="1">
        <v>44057</v>
      </c>
      <c r="B1877" t="s">
        <v>8693</v>
      </c>
      <c r="C1877" t="s">
        <v>8694</v>
      </c>
      <c r="D1877" t="s">
        <v>8695</v>
      </c>
      <c r="E1877" s="2">
        <v>43397</v>
      </c>
      <c r="F1877" s="2">
        <v>44040</v>
      </c>
      <c r="G1877" s="2">
        <v>44045</v>
      </c>
      <c r="H1877" t="s">
        <v>113</v>
      </c>
      <c r="I1877">
        <v>133.62</v>
      </c>
      <c r="J1877">
        <v>3000</v>
      </c>
      <c r="K1877" t="s">
        <v>30</v>
      </c>
      <c r="L1877" t="s">
        <v>49</v>
      </c>
      <c r="M1877" t="s">
        <v>124</v>
      </c>
      <c r="N1877" t="s">
        <v>34</v>
      </c>
      <c r="O1877" t="s">
        <v>63</v>
      </c>
      <c r="P1877" t="s">
        <v>589</v>
      </c>
      <c r="Q1877">
        <v>56</v>
      </c>
      <c r="R1877" t="s">
        <v>36</v>
      </c>
      <c r="S1877" t="s">
        <v>2438</v>
      </c>
      <c r="T1877" t="s">
        <v>2439</v>
      </c>
      <c r="U1877" t="s">
        <v>2440</v>
      </c>
      <c r="V1877" t="s">
        <v>107</v>
      </c>
    </row>
    <row r="1878" spans="1:26">
      <c r="A1878" s="1">
        <v>44057</v>
      </c>
      <c r="B1878" t="s">
        <v>8696</v>
      </c>
      <c r="C1878" t="s">
        <v>8697</v>
      </c>
      <c r="D1878" t="s">
        <v>8698</v>
      </c>
      <c r="E1878" s="2">
        <v>41193</v>
      </c>
      <c r="F1878" s="2">
        <v>44042</v>
      </c>
      <c r="G1878" s="2">
        <v>44047</v>
      </c>
      <c r="H1878" t="s">
        <v>29</v>
      </c>
      <c r="I1878">
        <v>186.6</v>
      </c>
      <c r="J1878">
        <v>8000</v>
      </c>
      <c r="K1878" t="s">
        <v>30</v>
      </c>
      <c r="L1878" t="s">
        <v>49</v>
      </c>
      <c r="M1878" t="s">
        <v>83</v>
      </c>
      <c r="N1878" t="s">
        <v>50</v>
      </c>
      <c r="O1878" t="s">
        <v>63</v>
      </c>
      <c r="P1878" t="s">
        <v>145</v>
      </c>
      <c r="Q1878">
        <v>58</v>
      </c>
      <c r="R1878" t="s">
        <v>36</v>
      </c>
      <c r="S1878" t="s">
        <v>6490</v>
      </c>
      <c r="T1878" t="s">
        <v>6491</v>
      </c>
      <c r="U1878" t="s">
        <v>103</v>
      </c>
      <c r="V1878" t="s">
        <v>102</v>
      </c>
      <c r="W1878" t="s">
        <v>8699</v>
      </c>
      <c r="X1878" t="s">
        <v>8700</v>
      </c>
      <c r="Y1878" t="s">
        <v>135</v>
      </c>
      <c r="Z1878" t="s">
        <v>136</v>
      </c>
    </row>
    <row r="1879" spans="1:26">
      <c r="A1879" s="1">
        <v>44057</v>
      </c>
      <c r="B1879" t="s">
        <v>8701</v>
      </c>
      <c r="C1879" t="s">
        <v>8702</v>
      </c>
      <c r="D1879" t="s">
        <v>8703</v>
      </c>
      <c r="E1879" s="2">
        <v>43104</v>
      </c>
      <c r="F1879" s="2">
        <v>44045</v>
      </c>
      <c r="G1879" s="2">
        <v>44050</v>
      </c>
      <c r="H1879" t="s">
        <v>171</v>
      </c>
      <c r="I1879">
        <v>11.85</v>
      </c>
      <c r="J1879">
        <v>400</v>
      </c>
      <c r="K1879" t="s">
        <v>30</v>
      </c>
      <c r="L1879" t="s">
        <v>31</v>
      </c>
      <c r="M1879" t="s">
        <v>124</v>
      </c>
      <c r="N1879" t="s">
        <v>34</v>
      </c>
      <c r="O1879" t="s">
        <v>51</v>
      </c>
      <c r="P1879" t="s">
        <v>52</v>
      </c>
      <c r="Q1879">
        <v>32</v>
      </c>
      <c r="R1879" t="s">
        <v>36</v>
      </c>
      <c r="S1879" t="s">
        <v>1156</v>
      </c>
      <c r="T1879" t="s">
        <v>1157</v>
      </c>
      <c r="U1879" t="s">
        <v>1158</v>
      </c>
      <c r="V1879" t="s">
        <v>63</v>
      </c>
      <c r="W1879" t="s">
        <v>1392</v>
      </c>
      <c r="X1879" t="s">
        <v>1393</v>
      </c>
      <c r="Y1879" t="s">
        <v>58</v>
      </c>
      <c r="Z1879" t="s">
        <v>59</v>
      </c>
    </row>
    <row r="1880" spans="1:26">
      <c r="A1880" s="1">
        <v>44058</v>
      </c>
      <c r="B1880" t="s">
        <v>8704</v>
      </c>
      <c r="C1880" t="s">
        <v>8705</v>
      </c>
      <c r="D1880" t="s">
        <v>8706</v>
      </c>
      <c r="E1880" s="2">
        <v>41019</v>
      </c>
      <c r="F1880" s="2">
        <v>44051</v>
      </c>
      <c r="G1880" s="2">
        <v>44053</v>
      </c>
      <c r="H1880" t="s">
        <v>82</v>
      </c>
      <c r="I1880">
        <v>76.62</v>
      </c>
      <c r="J1880">
        <v>2000</v>
      </c>
      <c r="K1880" t="s">
        <v>30</v>
      </c>
      <c r="L1880" t="s">
        <v>31</v>
      </c>
      <c r="M1880" t="s">
        <v>83</v>
      </c>
      <c r="N1880" t="s">
        <v>102</v>
      </c>
      <c r="O1880" t="s">
        <v>87</v>
      </c>
      <c r="P1880" t="s">
        <v>515</v>
      </c>
      <c r="Q1880">
        <v>46</v>
      </c>
      <c r="R1880" t="s">
        <v>36</v>
      </c>
      <c r="S1880" t="s">
        <v>2876</v>
      </c>
      <c r="T1880" t="s">
        <v>2877</v>
      </c>
      <c r="U1880" t="s">
        <v>103</v>
      </c>
      <c r="V1880" t="s">
        <v>102</v>
      </c>
      <c r="W1880" t="s">
        <v>2878</v>
      </c>
      <c r="X1880" t="s">
        <v>2879</v>
      </c>
      <c r="Y1880" t="s">
        <v>103</v>
      </c>
      <c r="Z1880" t="s">
        <v>102</v>
      </c>
    </row>
    <row r="1881" spans="1:26">
      <c r="A1881" s="1">
        <v>44058</v>
      </c>
      <c r="B1881" t="s">
        <v>8707</v>
      </c>
      <c r="C1881" t="s">
        <v>8708</v>
      </c>
      <c r="D1881" t="s">
        <v>8709</v>
      </c>
      <c r="E1881" s="2">
        <v>42338</v>
      </c>
      <c r="F1881" s="2">
        <v>44057</v>
      </c>
      <c r="G1881" s="2">
        <v>44057</v>
      </c>
      <c r="H1881" t="s">
        <v>29</v>
      </c>
      <c r="I1881">
        <v>186.8</v>
      </c>
      <c r="J1881">
        <v>15000</v>
      </c>
      <c r="K1881" t="s">
        <v>30</v>
      </c>
      <c r="L1881" t="s">
        <v>72</v>
      </c>
      <c r="M1881" t="s">
        <v>124</v>
      </c>
      <c r="N1881" t="s">
        <v>33</v>
      </c>
      <c r="O1881" t="s">
        <v>91</v>
      </c>
      <c r="P1881" t="s">
        <v>90</v>
      </c>
      <c r="Q1881">
        <v>29</v>
      </c>
      <c r="R1881" t="s">
        <v>36</v>
      </c>
      <c r="S1881" t="s">
        <v>4877</v>
      </c>
      <c r="T1881" t="s">
        <v>4878</v>
      </c>
      <c r="U1881" t="s">
        <v>103</v>
      </c>
      <c r="V1881" t="s">
        <v>102</v>
      </c>
      <c r="W1881" t="s">
        <v>5008</v>
      </c>
      <c r="X1881" t="s">
        <v>5009</v>
      </c>
      <c r="Y1881" t="s">
        <v>117</v>
      </c>
      <c r="Z1881" t="s">
        <v>118</v>
      </c>
    </row>
    <row r="1882" spans="1:26">
      <c r="A1882" s="1">
        <v>44058</v>
      </c>
      <c r="B1882" t="s">
        <v>8710</v>
      </c>
      <c r="C1882" t="s">
        <v>8711</v>
      </c>
      <c r="D1882" t="s">
        <v>8712</v>
      </c>
      <c r="E1882" s="2">
        <v>40833</v>
      </c>
      <c r="F1882" s="2">
        <v>44042</v>
      </c>
      <c r="G1882" s="2">
        <v>44047</v>
      </c>
      <c r="H1882" t="s">
        <v>29</v>
      </c>
      <c r="I1882">
        <v>176.04</v>
      </c>
      <c r="J1882">
        <v>14000</v>
      </c>
      <c r="K1882" t="s">
        <v>30</v>
      </c>
      <c r="L1882" t="s">
        <v>72</v>
      </c>
      <c r="M1882" t="s">
        <v>83</v>
      </c>
      <c r="N1882" t="s">
        <v>91</v>
      </c>
      <c r="O1882" t="s">
        <v>63</v>
      </c>
      <c r="P1882" t="s">
        <v>216</v>
      </c>
      <c r="Q1882">
        <v>34</v>
      </c>
      <c r="R1882" t="s">
        <v>36</v>
      </c>
      <c r="S1882" t="s">
        <v>2705</v>
      </c>
      <c r="T1882" t="s">
        <v>2706</v>
      </c>
      <c r="U1882" t="s">
        <v>52</v>
      </c>
      <c r="V1882" t="s">
        <v>51</v>
      </c>
    </row>
    <row r="1883" spans="1:26">
      <c r="A1883" s="1">
        <v>44058</v>
      </c>
      <c r="B1883" t="s">
        <v>8713</v>
      </c>
      <c r="C1883" t="s">
        <v>8714</v>
      </c>
      <c r="D1883" t="s">
        <v>8715</v>
      </c>
      <c r="E1883" s="2">
        <v>42741</v>
      </c>
      <c r="F1883" s="2">
        <v>44038</v>
      </c>
      <c r="G1883" s="2">
        <v>44043</v>
      </c>
      <c r="H1883" t="s">
        <v>29</v>
      </c>
      <c r="I1883">
        <v>147.02000000000001</v>
      </c>
      <c r="J1883">
        <v>11000</v>
      </c>
      <c r="K1883" t="s">
        <v>149</v>
      </c>
      <c r="L1883" t="s">
        <v>72</v>
      </c>
      <c r="M1883" t="s">
        <v>32</v>
      </c>
      <c r="N1883" t="s">
        <v>102</v>
      </c>
      <c r="O1883" t="s">
        <v>107</v>
      </c>
      <c r="P1883" t="s">
        <v>1397</v>
      </c>
      <c r="Q1883">
        <v>32</v>
      </c>
      <c r="R1883" t="s">
        <v>237</v>
      </c>
      <c r="S1883" t="s">
        <v>1988</v>
      </c>
      <c r="T1883" t="s">
        <v>1989</v>
      </c>
      <c r="U1883" t="s">
        <v>452</v>
      </c>
      <c r="V1883" t="s">
        <v>76</v>
      </c>
    </row>
    <row r="1884" spans="1:26">
      <c r="A1884" s="1">
        <v>44058</v>
      </c>
      <c r="B1884" t="s">
        <v>8716</v>
      </c>
      <c r="C1884" t="s">
        <v>8717</v>
      </c>
      <c r="D1884" t="s">
        <v>8718</v>
      </c>
      <c r="E1884" s="2">
        <v>42786</v>
      </c>
      <c r="F1884" s="2">
        <v>44057</v>
      </c>
      <c r="G1884" s="2">
        <v>44057</v>
      </c>
      <c r="H1884" t="s">
        <v>113</v>
      </c>
      <c r="I1884">
        <v>103.88</v>
      </c>
      <c r="J1884">
        <v>9000</v>
      </c>
      <c r="K1884" t="s">
        <v>30</v>
      </c>
      <c r="L1884" t="s">
        <v>31</v>
      </c>
      <c r="M1884" t="s">
        <v>83</v>
      </c>
      <c r="N1884" t="s">
        <v>118</v>
      </c>
      <c r="O1884" t="s">
        <v>76</v>
      </c>
      <c r="P1884" t="s">
        <v>452</v>
      </c>
      <c r="Q1884">
        <v>25</v>
      </c>
      <c r="R1884" t="s">
        <v>36</v>
      </c>
      <c r="S1884" t="s">
        <v>8719</v>
      </c>
      <c r="T1884" t="s">
        <v>8720</v>
      </c>
      <c r="U1884" t="s">
        <v>39</v>
      </c>
      <c r="V1884" t="s">
        <v>40</v>
      </c>
      <c r="W1884" t="s">
        <v>5718</v>
      </c>
      <c r="X1884" t="s">
        <v>5719</v>
      </c>
      <c r="Y1884" t="s">
        <v>90</v>
      </c>
      <c r="Z1884" t="s">
        <v>91</v>
      </c>
    </row>
    <row r="1885" spans="1:26">
      <c r="A1885" s="1">
        <v>44058</v>
      </c>
      <c r="B1885" t="s">
        <v>8721</v>
      </c>
      <c r="C1885" t="s">
        <v>8722</v>
      </c>
      <c r="D1885" t="s">
        <v>8723</v>
      </c>
      <c r="E1885" s="2">
        <v>42666</v>
      </c>
      <c r="F1885" s="2">
        <v>44056</v>
      </c>
      <c r="G1885" s="2">
        <v>44056</v>
      </c>
      <c r="H1885" t="s">
        <v>82</v>
      </c>
      <c r="I1885">
        <v>58.86</v>
      </c>
      <c r="J1885">
        <v>4000</v>
      </c>
      <c r="K1885" t="s">
        <v>30</v>
      </c>
      <c r="L1885" t="s">
        <v>31</v>
      </c>
      <c r="M1885" t="s">
        <v>83</v>
      </c>
      <c r="N1885" t="s">
        <v>87</v>
      </c>
      <c r="O1885" t="s">
        <v>59</v>
      </c>
      <c r="P1885" t="s">
        <v>58</v>
      </c>
      <c r="Q1885">
        <v>35</v>
      </c>
      <c r="R1885" t="s">
        <v>36</v>
      </c>
      <c r="S1885" t="s">
        <v>2039</v>
      </c>
      <c r="T1885" t="s">
        <v>2040</v>
      </c>
      <c r="U1885" t="s">
        <v>2041</v>
      </c>
      <c r="V1885" t="s">
        <v>87</v>
      </c>
    </row>
    <row r="1886" spans="1:26">
      <c r="A1886" s="1">
        <v>44058</v>
      </c>
      <c r="B1886" t="s">
        <v>8724</v>
      </c>
      <c r="C1886" t="s">
        <v>8725</v>
      </c>
      <c r="D1886" t="s">
        <v>8726</v>
      </c>
      <c r="E1886" s="2">
        <v>40391</v>
      </c>
      <c r="F1886" s="2">
        <v>44056</v>
      </c>
      <c r="G1886" s="2">
        <v>44056</v>
      </c>
      <c r="H1886" t="s">
        <v>29</v>
      </c>
      <c r="I1886">
        <v>100.8</v>
      </c>
      <c r="J1886">
        <v>10000</v>
      </c>
      <c r="K1886" t="s">
        <v>149</v>
      </c>
      <c r="L1886" t="s">
        <v>72</v>
      </c>
      <c r="M1886" t="s">
        <v>32</v>
      </c>
      <c r="N1886" t="s">
        <v>63</v>
      </c>
      <c r="O1886" t="s">
        <v>50</v>
      </c>
      <c r="P1886" t="s">
        <v>172</v>
      </c>
      <c r="Q1886">
        <v>47</v>
      </c>
      <c r="R1886" t="s">
        <v>36</v>
      </c>
      <c r="S1886" t="s">
        <v>8727</v>
      </c>
      <c r="T1886" t="s">
        <v>8728</v>
      </c>
      <c r="U1886" t="s">
        <v>90</v>
      </c>
      <c r="V1886" t="s">
        <v>91</v>
      </c>
      <c r="W1886" t="s">
        <v>2092</v>
      </c>
      <c r="X1886" t="s">
        <v>2093</v>
      </c>
      <c r="Y1886" t="s">
        <v>1573</v>
      </c>
      <c r="Z1886" t="s">
        <v>63</v>
      </c>
    </row>
    <row r="1887" spans="1:26">
      <c r="A1887" s="1">
        <v>44058</v>
      </c>
      <c r="B1887" t="s">
        <v>8729</v>
      </c>
      <c r="C1887" t="s">
        <v>8730</v>
      </c>
      <c r="D1887" t="s">
        <v>8731</v>
      </c>
      <c r="E1887" s="2">
        <v>40759</v>
      </c>
      <c r="F1887" s="2">
        <v>44054</v>
      </c>
      <c r="G1887" s="2">
        <v>44055</v>
      </c>
      <c r="H1887" t="s">
        <v>29</v>
      </c>
      <c r="I1887">
        <v>168.6</v>
      </c>
      <c r="J1887">
        <v>14000</v>
      </c>
      <c r="K1887" t="s">
        <v>30</v>
      </c>
      <c r="L1887" t="s">
        <v>31</v>
      </c>
      <c r="M1887" t="s">
        <v>32</v>
      </c>
      <c r="N1887" t="s">
        <v>40</v>
      </c>
      <c r="O1887" t="s">
        <v>107</v>
      </c>
      <c r="P1887" t="s">
        <v>262</v>
      </c>
      <c r="Q1887">
        <v>52</v>
      </c>
      <c r="R1887" t="s">
        <v>36</v>
      </c>
      <c r="S1887" t="s">
        <v>3241</v>
      </c>
      <c r="T1887" t="s">
        <v>3242</v>
      </c>
      <c r="U1887" t="s">
        <v>135</v>
      </c>
      <c r="V1887" t="s">
        <v>136</v>
      </c>
      <c r="W1887" t="s">
        <v>1440</v>
      </c>
      <c r="X1887" t="s">
        <v>1441</v>
      </c>
      <c r="Y1887" t="s">
        <v>103</v>
      </c>
      <c r="Z1887" t="s">
        <v>102</v>
      </c>
    </row>
    <row r="1888" spans="1:26">
      <c r="A1888" s="1">
        <v>44058</v>
      </c>
      <c r="B1888" t="s">
        <v>8732</v>
      </c>
      <c r="C1888" t="s">
        <v>8733</v>
      </c>
      <c r="D1888" t="s">
        <v>8734</v>
      </c>
      <c r="E1888" s="2">
        <v>41639</v>
      </c>
      <c r="F1888" s="2">
        <v>44039</v>
      </c>
      <c r="G1888" s="2">
        <v>44044</v>
      </c>
      <c r="H1888" t="s">
        <v>113</v>
      </c>
      <c r="I1888">
        <v>81.12</v>
      </c>
      <c r="J1888">
        <v>2000</v>
      </c>
      <c r="K1888" t="s">
        <v>30</v>
      </c>
      <c r="L1888" t="s">
        <v>31</v>
      </c>
      <c r="M1888" t="s">
        <v>124</v>
      </c>
      <c r="N1888" t="s">
        <v>102</v>
      </c>
      <c r="O1888" t="s">
        <v>34</v>
      </c>
      <c r="P1888" t="s">
        <v>35</v>
      </c>
      <c r="Q1888">
        <v>42</v>
      </c>
      <c r="R1888" t="s">
        <v>36</v>
      </c>
      <c r="S1888" t="s">
        <v>8735</v>
      </c>
      <c r="T1888" t="s">
        <v>8736</v>
      </c>
      <c r="U1888" t="s">
        <v>35</v>
      </c>
      <c r="V1888" t="s">
        <v>34</v>
      </c>
      <c r="W1888" t="s">
        <v>217</v>
      </c>
      <c r="X1888" t="s">
        <v>218</v>
      </c>
      <c r="Y1888" t="s">
        <v>219</v>
      </c>
      <c r="Z1888" t="s">
        <v>87</v>
      </c>
    </row>
    <row r="1889" spans="1:26">
      <c r="A1889" s="1">
        <v>44058</v>
      </c>
      <c r="B1889" t="s">
        <v>8737</v>
      </c>
      <c r="C1889" t="s">
        <v>8738</v>
      </c>
      <c r="D1889" t="s">
        <v>8739</v>
      </c>
      <c r="E1889" s="2">
        <v>42845</v>
      </c>
      <c r="F1889" s="2">
        <v>44052</v>
      </c>
      <c r="G1889" s="2">
        <v>44054</v>
      </c>
      <c r="H1889" t="s">
        <v>29</v>
      </c>
      <c r="I1889">
        <v>170.45</v>
      </c>
      <c r="J1889">
        <v>5000</v>
      </c>
      <c r="K1889" t="s">
        <v>30</v>
      </c>
      <c r="L1889" t="s">
        <v>31</v>
      </c>
      <c r="M1889" t="s">
        <v>32</v>
      </c>
      <c r="N1889" t="s">
        <v>34</v>
      </c>
      <c r="O1889" t="s">
        <v>59</v>
      </c>
      <c r="P1889" t="s">
        <v>3575</v>
      </c>
      <c r="Q1889">
        <v>34</v>
      </c>
      <c r="R1889" t="s">
        <v>36</v>
      </c>
      <c r="S1889" t="s">
        <v>1645</v>
      </c>
      <c r="T1889" t="s">
        <v>1646</v>
      </c>
      <c r="U1889" t="s">
        <v>861</v>
      </c>
      <c r="V1889" t="s">
        <v>34</v>
      </c>
    </row>
    <row r="1890" spans="1:26">
      <c r="A1890" s="1">
        <v>44058</v>
      </c>
      <c r="B1890" t="s">
        <v>8740</v>
      </c>
      <c r="C1890" t="s">
        <v>8741</v>
      </c>
      <c r="D1890" t="s">
        <v>8742</v>
      </c>
      <c r="E1890" s="2">
        <v>41445</v>
      </c>
      <c r="F1890" s="2">
        <v>44045</v>
      </c>
      <c r="G1890" s="2">
        <v>44050</v>
      </c>
      <c r="H1890" t="s">
        <v>171</v>
      </c>
      <c r="I1890">
        <v>8.67</v>
      </c>
      <c r="J1890">
        <v>600</v>
      </c>
      <c r="K1890" t="s">
        <v>30</v>
      </c>
      <c r="L1890" t="s">
        <v>72</v>
      </c>
      <c r="M1890" t="s">
        <v>32</v>
      </c>
      <c r="N1890" t="s">
        <v>44</v>
      </c>
      <c r="O1890" t="s">
        <v>51</v>
      </c>
      <c r="P1890" t="s">
        <v>52</v>
      </c>
      <c r="Q1890">
        <v>55</v>
      </c>
      <c r="R1890" t="s">
        <v>36</v>
      </c>
      <c r="S1890" t="s">
        <v>2267</v>
      </c>
      <c r="T1890" t="s">
        <v>2268</v>
      </c>
      <c r="U1890" t="s">
        <v>172</v>
      </c>
      <c r="V1890" t="s">
        <v>50</v>
      </c>
      <c r="W1890" t="s">
        <v>807</v>
      </c>
      <c r="X1890" t="s">
        <v>808</v>
      </c>
      <c r="Y1890" t="s">
        <v>135</v>
      </c>
      <c r="Z1890" t="s">
        <v>136</v>
      </c>
    </row>
    <row r="1891" spans="1:26">
      <c r="A1891" s="1">
        <v>44058</v>
      </c>
      <c r="B1891" t="s">
        <v>8743</v>
      </c>
      <c r="C1891" t="s">
        <v>8744</v>
      </c>
      <c r="D1891" t="s">
        <v>8745</v>
      </c>
      <c r="E1891" s="2">
        <v>41177</v>
      </c>
      <c r="F1891" s="2">
        <v>44055</v>
      </c>
      <c r="G1891" s="2">
        <v>44055</v>
      </c>
      <c r="H1891" t="s">
        <v>29</v>
      </c>
      <c r="I1891">
        <v>181.6</v>
      </c>
      <c r="J1891">
        <v>10000</v>
      </c>
      <c r="K1891" t="s">
        <v>30</v>
      </c>
      <c r="L1891" t="s">
        <v>31</v>
      </c>
      <c r="M1891" t="s">
        <v>124</v>
      </c>
      <c r="N1891" t="s">
        <v>136</v>
      </c>
      <c r="O1891" t="s">
        <v>34</v>
      </c>
      <c r="P1891" t="s">
        <v>35</v>
      </c>
      <c r="Q1891">
        <v>32</v>
      </c>
      <c r="R1891" t="s">
        <v>36</v>
      </c>
      <c r="S1891" t="s">
        <v>373</v>
      </c>
      <c r="T1891" t="s">
        <v>374</v>
      </c>
      <c r="U1891" t="s">
        <v>367</v>
      </c>
      <c r="V1891" t="s">
        <v>76</v>
      </c>
      <c r="W1891" t="s">
        <v>1266</v>
      </c>
      <c r="X1891" t="s">
        <v>1267</v>
      </c>
      <c r="Y1891" t="s">
        <v>117</v>
      </c>
      <c r="Z1891" t="s">
        <v>118</v>
      </c>
    </row>
    <row r="1892" spans="1:26">
      <c r="A1892" s="1">
        <v>44058</v>
      </c>
      <c r="B1892" t="s">
        <v>8746</v>
      </c>
      <c r="C1892" t="s">
        <v>8747</v>
      </c>
      <c r="D1892" t="s">
        <v>8748</v>
      </c>
      <c r="E1892" s="2">
        <v>41373</v>
      </c>
      <c r="F1892" s="2">
        <v>44057</v>
      </c>
      <c r="G1892" s="2">
        <v>44057</v>
      </c>
      <c r="H1892" t="s">
        <v>113</v>
      </c>
      <c r="I1892">
        <v>89.04</v>
      </c>
      <c r="J1892">
        <v>9000</v>
      </c>
      <c r="K1892" t="s">
        <v>30</v>
      </c>
      <c r="L1892" t="s">
        <v>31</v>
      </c>
      <c r="M1892" t="s">
        <v>124</v>
      </c>
      <c r="N1892" t="s">
        <v>59</v>
      </c>
      <c r="O1892" t="s">
        <v>33</v>
      </c>
      <c r="P1892" t="s">
        <v>55</v>
      </c>
      <c r="Q1892">
        <v>37</v>
      </c>
      <c r="R1892" t="s">
        <v>237</v>
      </c>
      <c r="S1892" t="s">
        <v>8749</v>
      </c>
      <c r="T1892" t="s">
        <v>8750</v>
      </c>
      <c r="U1892" t="s">
        <v>216</v>
      </c>
      <c r="V1892" t="s">
        <v>63</v>
      </c>
      <c r="W1892" t="s">
        <v>983</v>
      </c>
      <c r="X1892" t="s">
        <v>984</v>
      </c>
      <c r="Y1892" t="s">
        <v>103</v>
      </c>
      <c r="Z1892" t="s">
        <v>102</v>
      </c>
    </row>
    <row r="1893" spans="1:26">
      <c r="A1893" s="1">
        <v>44058</v>
      </c>
      <c r="B1893" t="s">
        <v>8751</v>
      </c>
      <c r="C1893" t="s">
        <v>8752</v>
      </c>
      <c r="D1893" t="s">
        <v>8753</v>
      </c>
      <c r="E1893" s="2">
        <v>41774</v>
      </c>
      <c r="F1893" s="2">
        <v>44042</v>
      </c>
      <c r="G1893" s="2">
        <v>44047</v>
      </c>
      <c r="H1893" t="s">
        <v>95</v>
      </c>
      <c r="I1893">
        <v>50.41</v>
      </c>
      <c r="J1893">
        <v>17000</v>
      </c>
      <c r="K1893" t="s">
        <v>30</v>
      </c>
      <c r="L1893" t="s">
        <v>49</v>
      </c>
      <c r="M1893" t="s">
        <v>83</v>
      </c>
      <c r="N1893" t="s">
        <v>40</v>
      </c>
      <c r="O1893" t="s">
        <v>167</v>
      </c>
      <c r="P1893" t="s">
        <v>2014</v>
      </c>
      <c r="Q1893">
        <v>51</v>
      </c>
      <c r="R1893" t="s">
        <v>36</v>
      </c>
      <c r="S1893" t="s">
        <v>5836</v>
      </c>
      <c r="T1893" t="s">
        <v>5837</v>
      </c>
      <c r="U1893" t="s">
        <v>367</v>
      </c>
      <c r="V1893" t="s">
        <v>76</v>
      </c>
    </row>
    <row r="1894" spans="1:26">
      <c r="A1894" s="1">
        <v>44058</v>
      </c>
      <c r="B1894" t="s">
        <v>8754</v>
      </c>
      <c r="C1894" t="s">
        <v>8755</v>
      </c>
      <c r="D1894" t="s">
        <v>8756</v>
      </c>
      <c r="E1894" s="2">
        <v>43228</v>
      </c>
      <c r="F1894" s="2">
        <v>44041</v>
      </c>
      <c r="G1894" s="2">
        <v>44046</v>
      </c>
      <c r="H1894" t="s">
        <v>113</v>
      </c>
      <c r="I1894">
        <v>129.97999999999999</v>
      </c>
      <c r="J1894">
        <v>5000</v>
      </c>
      <c r="K1894" t="s">
        <v>30</v>
      </c>
      <c r="L1894" t="s">
        <v>72</v>
      </c>
      <c r="M1894" t="s">
        <v>83</v>
      </c>
      <c r="N1894" t="s">
        <v>102</v>
      </c>
      <c r="O1894" t="s">
        <v>40</v>
      </c>
      <c r="P1894" t="s">
        <v>39</v>
      </c>
      <c r="Q1894">
        <v>32</v>
      </c>
      <c r="R1894" t="s">
        <v>36</v>
      </c>
      <c r="S1894" t="s">
        <v>2310</v>
      </c>
      <c r="T1894" t="s">
        <v>2311</v>
      </c>
      <c r="U1894" t="s">
        <v>55</v>
      </c>
      <c r="V1894" t="s">
        <v>33</v>
      </c>
      <c r="W1894" t="s">
        <v>217</v>
      </c>
      <c r="X1894" t="s">
        <v>218</v>
      </c>
      <c r="Y1894" t="s">
        <v>219</v>
      </c>
      <c r="Z1894" t="s">
        <v>87</v>
      </c>
    </row>
    <row r="1895" spans="1:26">
      <c r="A1895" s="1">
        <v>44058</v>
      </c>
      <c r="B1895" t="s">
        <v>8757</v>
      </c>
      <c r="C1895" t="s">
        <v>8758</v>
      </c>
      <c r="D1895" t="s">
        <v>8759</v>
      </c>
      <c r="E1895" s="2">
        <v>42785</v>
      </c>
      <c r="F1895" s="2">
        <v>44040</v>
      </c>
      <c r="G1895" s="2">
        <v>44045</v>
      </c>
      <c r="H1895" t="s">
        <v>171</v>
      </c>
      <c r="I1895">
        <v>8.2100000000000009</v>
      </c>
      <c r="J1895">
        <v>500</v>
      </c>
      <c r="K1895" t="s">
        <v>30</v>
      </c>
      <c r="L1895" t="s">
        <v>72</v>
      </c>
      <c r="M1895" t="s">
        <v>83</v>
      </c>
      <c r="N1895" t="s">
        <v>63</v>
      </c>
      <c r="O1895" t="s">
        <v>34</v>
      </c>
      <c r="P1895" t="s">
        <v>855</v>
      </c>
      <c r="Q1895">
        <v>49</v>
      </c>
      <c r="R1895" t="s">
        <v>36</v>
      </c>
      <c r="S1895" t="s">
        <v>6797</v>
      </c>
      <c r="T1895" t="s">
        <v>6798</v>
      </c>
      <c r="U1895" t="s">
        <v>43</v>
      </c>
      <c r="V1895" t="s">
        <v>44</v>
      </c>
    </row>
    <row r="1896" spans="1:26">
      <c r="A1896" s="1">
        <v>44058</v>
      </c>
      <c r="B1896" t="s">
        <v>8760</v>
      </c>
      <c r="C1896" t="s">
        <v>8761</v>
      </c>
      <c r="D1896" t="s">
        <v>8762</v>
      </c>
      <c r="E1896" s="2">
        <v>43566</v>
      </c>
      <c r="F1896" s="2">
        <v>44050</v>
      </c>
      <c r="G1896" s="2">
        <v>44053</v>
      </c>
      <c r="H1896" t="s">
        <v>171</v>
      </c>
      <c r="I1896">
        <v>8.25</v>
      </c>
      <c r="J1896">
        <v>400</v>
      </c>
      <c r="K1896" t="s">
        <v>30</v>
      </c>
      <c r="L1896" t="s">
        <v>31</v>
      </c>
      <c r="M1896" t="s">
        <v>83</v>
      </c>
      <c r="N1896" t="s">
        <v>167</v>
      </c>
      <c r="O1896" t="s">
        <v>76</v>
      </c>
      <c r="P1896" t="s">
        <v>367</v>
      </c>
      <c r="Q1896">
        <v>45</v>
      </c>
      <c r="R1896" t="s">
        <v>36</v>
      </c>
      <c r="S1896" t="s">
        <v>8763</v>
      </c>
      <c r="T1896" t="s">
        <v>8764</v>
      </c>
      <c r="U1896" t="s">
        <v>1558</v>
      </c>
      <c r="V1896" t="s">
        <v>50</v>
      </c>
      <c r="W1896" t="s">
        <v>3987</v>
      </c>
      <c r="X1896" t="s">
        <v>3988</v>
      </c>
      <c r="Y1896" t="s">
        <v>117</v>
      </c>
      <c r="Z1896" t="s">
        <v>118</v>
      </c>
    </row>
    <row r="1897" spans="1:26">
      <c r="A1897" s="1">
        <v>44058</v>
      </c>
      <c r="B1897" t="s">
        <v>8765</v>
      </c>
      <c r="C1897" t="s">
        <v>8766</v>
      </c>
      <c r="D1897" t="s">
        <v>8767</v>
      </c>
      <c r="E1897" s="2">
        <v>41313</v>
      </c>
      <c r="F1897" s="2">
        <v>44053</v>
      </c>
      <c r="G1897" s="2">
        <v>44054</v>
      </c>
      <c r="H1897" t="s">
        <v>95</v>
      </c>
      <c r="I1897">
        <v>98.33</v>
      </c>
      <c r="J1897">
        <v>86000</v>
      </c>
      <c r="K1897" t="s">
        <v>30</v>
      </c>
      <c r="L1897" t="s">
        <v>31</v>
      </c>
      <c r="M1897" t="s">
        <v>83</v>
      </c>
      <c r="N1897" t="s">
        <v>76</v>
      </c>
      <c r="O1897" t="s">
        <v>40</v>
      </c>
      <c r="P1897" t="s">
        <v>39</v>
      </c>
      <c r="Q1897">
        <v>37</v>
      </c>
      <c r="R1897" t="s">
        <v>36</v>
      </c>
      <c r="S1897" t="s">
        <v>1778</v>
      </c>
      <c r="T1897" t="s">
        <v>1779</v>
      </c>
      <c r="U1897" t="s">
        <v>172</v>
      </c>
      <c r="V1897" t="s">
        <v>50</v>
      </c>
      <c r="W1897" t="s">
        <v>313</v>
      </c>
      <c r="X1897" t="s">
        <v>314</v>
      </c>
      <c r="Y1897" t="s">
        <v>35</v>
      </c>
      <c r="Z1897" t="s">
        <v>34</v>
      </c>
    </row>
    <row r="1898" spans="1:26">
      <c r="A1898" s="1">
        <v>44058</v>
      </c>
      <c r="B1898" t="s">
        <v>8768</v>
      </c>
      <c r="C1898" t="s">
        <v>8769</v>
      </c>
      <c r="D1898" t="s">
        <v>8770</v>
      </c>
      <c r="E1898" s="2">
        <v>40867</v>
      </c>
      <c r="F1898" s="2">
        <v>44055</v>
      </c>
      <c r="G1898" s="2">
        <v>44055</v>
      </c>
      <c r="H1898" t="s">
        <v>113</v>
      </c>
      <c r="I1898">
        <v>134.96</v>
      </c>
      <c r="J1898">
        <v>6000</v>
      </c>
      <c r="K1898" t="s">
        <v>30</v>
      </c>
      <c r="L1898" t="s">
        <v>72</v>
      </c>
      <c r="M1898" t="s">
        <v>124</v>
      </c>
      <c r="N1898" t="s">
        <v>91</v>
      </c>
      <c r="O1898" t="s">
        <v>91</v>
      </c>
      <c r="P1898" t="s">
        <v>90</v>
      </c>
      <c r="Q1898">
        <v>48</v>
      </c>
      <c r="R1898" t="s">
        <v>237</v>
      </c>
      <c r="S1898" t="s">
        <v>5449</v>
      </c>
      <c r="T1898" t="s">
        <v>5450</v>
      </c>
      <c r="U1898" t="s">
        <v>172</v>
      </c>
      <c r="V1898" t="s">
        <v>50</v>
      </c>
    </row>
    <row r="1899" spans="1:26">
      <c r="A1899" s="1">
        <v>44058</v>
      </c>
      <c r="B1899" t="s">
        <v>8771</v>
      </c>
      <c r="C1899" t="s">
        <v>8772</v>
      </c>
      <c r="D1899" t="s">
        <v>8773</v>
      </c>
      <c r="E1899" s="2">
        <v>41891</v>
      </c>
      <c r="F1899" s="2">
        <v>44054</v>
      </c>
      <c r="G1899" s="2">
        <v>44055</v>
      </c>
      <c r="H1899" t="s">
        <v>113</v>
      </c>
      <c r="I1899">
        <v>126.05</v>
      </c>
      <c r="J1899">
        <v>6000</v>
      </c>
      <c r="K1899" t="s">
        <v>30</v>
      </c>
      <c r="L1899" t="s">
        <v>49</v>
      </c>
      <c r="M1899" t="s">
        <v>32</v>
      </c>
      <c r="N1899" t="s">
        <v>167</v>
      </c>
      <c r="O1899" t="s">
        <v>40</v>
      </c>
      <c r="P1899" t="s">
        <v>39</v>
      </c>
      <c r="Q1899">
        <v>53</v>
      </c>
      <c r="R1899" t="s">
        <v>36</v>
      </c>
      <c r="S1899" t="s">
        <v>3534</v>
      </c>
      <c r="T1899" t="s">
        <v>3535</v>
      </c>
      <c r="U1899" t="s">
        <v>2415</v>
      </c>
      <c r="V1899" t="s">
        <v>167</v>
      </c>
      <c r="W1899" t="s">
        <v>1715</v>
      </c>
      <c r="X1899" t="s">
        <v>1716</v>
      </c>
      <c r="Y1899" t="s">
        <v>58</v>
      </c>
      <c r="Z1899" t="s">
        <v>59</v>
      </c>
    </row>
    <row r="1900" spans="1:26">
      <c r="A1900" s="1">
        <v>44058</v>
      </c>
      <c r="B1900" t="s">
        <v>8774</v>
      </c>
      <c r="C1900" t="s">
        <v>8775</v>
      </c>
      <c r="D1900" t="s">
        <v>8776</v>
      </c>
      <c r="E1900" s="2">
        <v>41772</v>
      </c>
      <c r="F1900" s="2">
        <v>44055</v>
      </c>
      <c r="G1900" s="2">
        <v>44055</v>
      </c>
      <c r="H1900" t="s">
        <v>82</v>
      </c>
      <c r="I1900">
        <v>60.36</v>
      </c>
      <c r="J1900">
        <v>4000</v>
      </c>
      <c r="K1900" t="s">
        <v>30</v>
      </c>
      <c r="L1900" t="s">
        <v>31</v>
      </c>
      <c r="M1900" t="s">
        <v>32</v>
      </c>
      <c r="N1900" t="s">
        <v>34</v>
      </c>
      <c r="O1900" t="s">
        <v>50</v>
      </c>
      <c r="P1900" t="s">
        <v>1197</v>
      </c>
      <c r="Q1900">
        <v>30</v>
      </c>
      <c r="R1900" t="s">
        <v>36</v>
      </c>
      <c r="S1900" t="s">
        <v>3921</v>
      </c>
      <c r="T1900" t="s">
        <v>3922</v>
      </c>
      <c r="U1900" t="s">
        <v>3923</v>
      </c>
      <c r="V1900" t="s">
        <v>167</v>
      </c>
    </row>
    <row r="1901" spans="1:26">
      <c r="A1901" s="1">
        <v>44058</v>
      </c>
      <c r="B1901" t="s">
        <v>8777</v>
      </c>
      <c r="C1901" t="s">
        <v>8778</v>
      </c>
      <c r="D1901" t="s">
        <v>8779</v>
      </c>
      <c r="E1901" s="2">
        <v>41258</v>
      </c>
      <c r="F1901" s="2">
        <v>44054</v>
      </c>
      <c r="G1901" s="2">
        <v>44055</v>
      </c>
      <c r="H1901" t="s">
        <v>48</v>
      </c>
      <c r="I1901">
        <v>120.75</v>
      </c>
      <c r="J1901">
        <v>17000</v>
      </c>
      <c r="K1901" t="s">
        <v>30</v>
      </c>
      <c r="L1901" t="s">
        <v>49</v>
      </c>
      <c r="M1901" t="s">
        <v>32</v>
      </c>
      <c r="N1901" t="s">
        <v>44</v>
      </c>
      <c r="O1901" t="s">
        <v>63</v>
      </c>
      <c r="P1901" t="s">
        <v>5130</v>
      </c>
      <c r="Q1901">
        <v>30</v>
      </c>
      <c r="R1901" t="s">
        <v>36</v>
      </c>
      <c r="S1901" t="s">
        <v>8780</v>
      </c>
      <c r="T1901" t="s">
        <v>8781</v>
      </c>
      <c r="U1901" t="s">
        <v>2107</v>
      </c>
      <c r="V1901" t="s">
        <v>63</v>
      </c>
      <c r="W1901" t="s">
        <v>2381</v>
      </c>
      <c r="X1901" t="s">
        <v>2382</v>
      </c>
      <c r="Y1901" t="s">
        <v>52</v>
      </c>
      <c r="Z1901" t="s">
        <v>51</v>
      </c>
    </row>
    <row r="1902" spans="1:26">
      <c r="A1902" s="1">
        <v>44058</v>
      </c>
      <c r="B1902" t="s">
        <v>8782</v>
      </c>
      <c r="C1902" t="s">
        <v>8783</v>
      </c>
      <c r="D1902" t="s">
        <v>8784</v>
      </c>
      <c r="E1902" s="2">
        <v>41218</v>
      </c>
      <c r="F1902" s="2">
        <v>44040</v>
      </c>
      <c r="G1902" s="2">
        <v>44045</v>
      </c>
      <c r="H1902" t="s">
        <v>48</v>
      </c>
      <c r="I1902">
        <v>95.21</v>
      </c>
      <c r="J1902">
        <v>14000</v>
      </c>
      <c r="K1902" t="s">
        <v>30</v>
      </c>
      <c r="L1902" t="s">
        <v>31</v>
      </c>
      <c r="M1902" t="s">
        <v>83</v>
      </c>
      <c r="N1902" t="s">
        <v>136</v>
      </c>
      <c r="O1902" t="s">
        <v>118</v>
      </c>
      <c r="P1902" t="s">
        <v>117</v>
      </c>
      <c r="Q1902">
        <v>33</v>
      </c>
      <c r="R1902" t="s">
        <v>36</v>
      </c>
      <c r="S1902" t="s">
        <v>885</v>
      </c>
      <c r="T1902" t="s">
        <v>886</v>
      </c>
      <c r="U1902" t="s">
        <v>58</v>
      </c>
      <c r="V1902" t="s">
        <v>59</v>
      </c>
      <c r="W1902" t="s">
        <v>108</v>
      </c>
      <c r="X1902" t="s">
        <v>109</v>
      </c>
      <c r="Y1902" t="s">
        <v>39</v>
      </c>
      <c r="Z1902" t="s">
        <v>40</v>
      </c>
    </row>
    <row r="1903" spans="1:26">
      <c r="A1903" s="1">
        <v>44058</v>
      </c>
      <c r="B1903" t="s">
        <v>8785</v>
      </c>
      <c r="C1903" t="s">
        <v>8786</v>
      </c>
      <c r="D1903" t="s">
        <v>8787</v>
      </c>
      <c r="E1903" s="2">
        <v>41414</v>
      </c>
      <c r="F1903" s="2">
        <v>44046</v>
      </c>
      <c r="G1903" s="2">
        <v>44051</v>
      </c>
      <c r="H1903" t="s">
        <v>95</v>
      </c>
      <c r="I1903">
        <v>75.87</v>
      </c>
      <c r="J1903">
        <v>69000</v>
      </c>
      <c r="K1903" t="s">
        <v>149</v>
      </c>
      <c r="L1903" t="s">
        <v>49</v>
      </c>
      <c r="M1903" t="s">
        <v>83</v>
      </c>
      <c r="N1903" t="s">
        <v>167</v>
      </c>
      <c r="O1903" t="s">
        <v>107</v>
      </c>
      <c r="P1903" t="s">
        <v>262</v>
      </c>
      <c r="Q1903">
        <v>62</v>
      </c>
      <c r="R1903" t="s">
        <v>36</v>
      </c>
      <c r="S1903" t="s">
        <v>4854</v>
      </c>
      <c r="T1903" t="s">
        <v>4855</v>
      </c>
      <c r="U1903" t="s">
        <v>1155</v>
      </c>
      <c r="V1903" t="s">
        <v>107</v>
      </c>
      <c r="W1903" t="s">
        <v>1116</v>
      </c>
      <c r="X1903" t="s">
        <v>1117</v>
      </c>
      <c r="Y1903" t="s">
        <v>43</v>
      </c>
      <c r="Z1903" t="s">
        <v>44</v>
      </c>
    </row>
    <row r="1904" spans="1:26">
      <c r="A1904" s="1">
        <v>44058</v>
      </c>
      <c r="B1904" t="s">
        <v>8788</v>
      </c>
      <c r="C1904" t="s">
        <v>8789</v>
      </c>
      <c r="D1904" t="s">
        <v>8790</v>
      </c>
      <c r="E1904" s="2">
        <v>41595</v>
      </c>
      <c r="F1904" s="2">
        <v>44043</v>
      </c>
      <c r="G1904" s="2">
        <v>44048</v>
      </c>
      <c r="H1904" t="s">
        <v>29</v>
      </c>
      <c r="I1904">
        <v>109.46</v>
      </c>
      <c r="J1904">
        <v>4000</v>
      </c>
      <c r="K1904" t="s">
        <v>30</v>
      </c>
      <c r="L1904" t="s">
        <v>72</v>
      </c>
      <c r="M1904" t="s">
        <v>83</v>
      </c>
      <c r="N1904" t="s">
        <v>59</v>
      </c>
      <c r="O1904" t="s">
        <v>76</v>
      </c>
      <c r="P1904" t="s">
        <v>367</v>
      </c>
      <c r="Q1904">
        <v>47</v>
      </c>
      <c r="R1904" t="s">
        <v>36</v>
      </c>
      <c r="S1904" t="s">
        <v>1500</v>
      </c>
      <c r="T1904" t="s">
        <v>1501</v>
      </c>
      <c r="U1904" t="s">
        <v>52</v>
      </c>
      <c r="V1904" t="s">
        <v>51</v>
      </c>
      <c r="W1904" t="s">
        <v>3453</v>
      </c>
      <c r="X1904" t="s">
        <v>3454</v>
      </c>
      <c r="Y1904" t="s">
        <v>216</v>
      </c>
      <c r="Z1904" t="s">
        <v>63</v>
      </c>
    </row>
    <row r="1905" spans="1:26">
      <c r="A1905" s="1">
        <v>44059</v>
      </c>
      <c r="B1905" t="s">
        <v>8791</v>
      </c>
      <c r="C1905" t="s">
        <v>8792</v>
      </c>
      <c r="D1905" t="s">
        <v>8793</v>
      </c>
      <c r="E1905" s="2">
        <v>43295</v>
      </c>
      <c r="F1905" s="2">
        <v>44043</v>
      </c>
      <c r="G1905" s="2">
        <v>44048</v>
      </c>
      <c r="H1905" t="s">
        <v>82</v>
      </c>
      <c r="I1905">
        <v>87.39</v>
      </c>
      <c r="J1905">
        <v>3000</v>
      </c>
      <c r="K1905" t="s">
        <v>30</v>
      </c>
      <c r="L1905" t="s">
        <v>72</v>
      </c>
      <c r="M1905" t="s">
        <v>32</v>
      </c>
      <c r="N1905" t="s">
        <v>118</v>
      </c>
      <c r="O1905" t="s">
        <v>118</v>
      </c>
      <c r="P1905" t="s">
        <v>117</v>
      </c>
      <c r="Q1905">
        <v>25</v>
      </c>
      <c r="R1905" t="s">
        <v>36</v>
      </c>
      <c r="S1905" t="s">
        <v>1225</v>
      </c>
      <c r="T1905" t="s">
        <v>1226</v>
      </c>
      <c r="U1905" t="s">
        <v>43</v>
      </c>
      <c r="V1905" t="s">
        <v>44</v>
      </c>
    </row>
    <row r="1906" spans="1:26">
      <c r="A1906" s="1">
        <v>44059</v>
      </c>
      <c r="B1906" t="s">
        <v>8794</v>
      </c>
      <c r="C1906" t="s">
        <v>8795</v>
      </c>
      <c r="D1906" t="s">
        <v>8796</v>
      </c>
      <c r="E1906" s="2">
        <v>40953</v>
      </c>
      <c r="F1906" s="2">
        <v>44048</v>
      </c>
      <c r="G1906" s="2">
        <v>44053</v>
      </c>
      <c r="H1906" t="s">
        <v>29</v>
      </c>
      <c r="I1906">
        <v>145.33000000000001</v>
      </c>
      <c r="J1906">
        <v>13000</v>
      </c>
      <c r="K1906" t="s">
        <v>30</v>
      </c>
      <c r="L1906" t="s">
        <v>72</v>
      </c>
      <c r="M1906" t="s">
        <v>32</v>
      </c>
      <c r="N1906" t="s">
        <v>59</v>
      </c>
      <c r="O1906" t="s">
        <v>107</v>
      </c>
      <c r="P1906" t="s">
        <v>3962</v>
      </c>
      <c r="Q1906">
        <v>45</v>
      </c>
      <c r="R1906" t="s">
        <v>237</v>
      </c>
      <c r="S1906" t="s">
        <v>392</v>
      </c>
      <c r="T1906" t="s">
        <v>393</v>
      </c>
      <c r="U1906" t="s">
        <v>43</v>
      </c>
      <c r="V1906" t="s">
        <v>44</v>
      </c>
      <c r="W1906" t="s">
        <v>2049</v>
      </c>
      <c r="X1906" t="s">
        <v>2050</v>
      </c>
      <c r="Y1906" t="s">
        <v>103</v>
      </c>
      <c r="Z1906" t="s">
        <v>102</v>
      </c>
    </row>
    <row r="1907" spans="1:26">
      <c r="A1907" s="1">
        <v>44059</v>
      </c>
      <c r="B1907" t="s">
        <v>8797</v>
      </c>
      <c r="C1907" t="s">
        <v>8798</v>
      </c>
      <c r="D1907" t="s">
        <v>8799</v>
      </c>
      <c r="E1907" s="2">
        <v>41665</v>
      </c>
      <c r="F1907" s="2">
        <v>44047</v>
      </c>
      <c r="G1907" s="2">
        <v>44052</v>
      </c>
      <c r="H1907" t="s">
        <v>29</v>
      </c>
      <c r="I1907">
        <v>100.99</v>
      </c>
      <c r="J1907">
        <v>17000</v>
      </c>
      <c r="K1907" t="s">
        <v>30</v>
      </c>
      <c r="L1907" t="s">
        <v>72</v>
      </c>
      <c r="M1907" t="s">
        <v>32</v>
      </c>
      <c r="N1907" t="s">
        <v>33</v>
      </c>
      <c r="O1907" t="s">
        <v>40</v>
      </c>
      <c r="P1907" t="s">
        <v>39</v>
      </c>
      <c r="Q1907">
        <v>41</v>
      </c>
      <c r="R1907" t="s">
        <v>36</v>
      </c>
      <c r="S1907" t="s">
        <v>6859</v>
      </c>
      <c r="T1907" t="s">
        <v>6860</v>
      </c>
      <c r="U1907" t="s">
        <v>58</v>
      </c>
      <c r="V1907" t="s">
        <v>59</v>
      </c>
      <c r="W1907" t="s">
        <v>3478</v>
      </c>
      <c r="X1907" t="s">
        <v>3479</v>
      </c>
      <c r="Y1907" t="s">
        <v>35</v>
      </c>
      <c r="Z1907" t="s">
        <v>34</v>
      </c>
    </row>
    <row r="1908" spans="1:26">
      <c r="A1908" s="1">
        <v>44059</v>
      </c>
      <c r="B1908" t="s">
        <v>8800</v>
      </c>
      <c r="C1908" t="s">
        <v>8801</v>
      </c>
      <c r="D1908" t="s">
        <v>8802</v>
      </c>
      <c r="E1908" s="2">
        <v>41341</v>
      </c>
      <c r="F1908" s="2">
        <v>44057</v>
      </c>
      <c r="G1908" s="2">
        <v>44057</v>
      </c>
      <c r="H1908" t="s">
        <v>29</v>
      </c>
      <c r="I1908">
        <v>177.72</v>
      </c>
      <c r="J1908">
        <v>8000</v>
      </c>
      <c r="K1908" t="s">
        <v>30</v>
      </c>
      <c r="L1908" t="s">
        <v>72</v>
      </c>
      <c r="M1908" t="s">
        <v>83</v>
      </c>
      <c r="N1908" t="s">
        <v>63</v>
      </c>
      <c r="O1908" t="s">
        <v>102</v>
      </c>
      <c r="P1908" t="s">
        <v>103</v>
      </c>
      <c r="Q1908">
        <v>62</v>
      </c>
      <c r="R1908" t="s">
        <v>36</v>
      </c>
      <c r="S1908" t="s">
        <v>5551</v>
      </c>
      <c r="T1908" t="s">
        <v>5552</v>
      </c>
      <c r="U1908" t="s">
        <v>172</v>
      </c>
      <c r="V1908" t="s">
        <v>50</v>
      </c>
    </row>
    <row r="1909" spans="1:26">
      <c r="A1909" s="1">
        <v>44059</v>
      </c>
      <c r="B1909" t="s">
        <v>8803</v>
      </c>
      <c r="C1909" t="s">
        <v>8804</v>
      </c>
      <c r="D1909" t="s">
        <v>8805</v>
      </c>
      <c r="E1909" s="2">
        <v>41624</v>
      </c>
      <c r="F1909" s="2">
        <v>44046</v>
      </c>
      <c r="G1909" s="2">
        <v>44051</v>
      </c>
      <c r="H1909" t="s">
        <v>82</v>
      </c>
      <c r="I1909">
        <v>76.37</v>
      </c>
      <c r="J1909">
        <v>3000</v>
      </c>
      <c r="K1909" t="s">
        <v>30</v>
      </c>
      <c r="L1909" t="s">
        <v>49</v>
      </c>
      <c r="M1909" t="s">
        <v>32</v>
      </c>
      <c r="N1909" t="s">
        <v>51</v>
      </c>
      <c r="O1909" t="s">
        <v>50</v>
      </c>
      <c r="P1909" t="s">
        <v>1197</v>
      </c>
      <c r="Q1909">
        <v>64</v>
      </c>
      <c r="R1909" t="s">
        <v>36</v>
      </c>
      <c r="S1909" t="s">
        <v>3154</v>
      </c>
      <c r="T1909" t="s">
        <v>3155</v>
      </c>
      <c r="U1909" t="s">
        <v>52</v>
      </c>
      <c r="V1909" t="s">
        <v>51</v>
      </c>
    </row>
    <row r="1910" spans="1:26">
      <c r="A1910" s="1">
        <v>44059</v>
      </c>
      <c r="B1910" t="s">
        <v>8806</v>
      </c>
      <c r="C1910" t="s">
        <v>8807</v>
      </c>
      <c r="D1910" t="s">
        <v>8808</v>
      </c>
      <c r="E1910" s="2">
        <v>40999</v>
      </c>
      <c r="F1910" s="2">
        <v>44044</v>
      </c>
      <c r="G1910" s="2">
        <v>44049</v>
      </c>
      <c r="H1910" t="s">
        <v>171</v>
      </c>
      <c r="I1910">
        <v>11.49</v>
      </c>
      <c r="J1910">
        <v>700</v>
      </c>
      <c r="K1910" t="s">
        <v>30</v>
      </c>
      <c r="L1910" t="s">
        <v>31</v>
      </c>
      <c r="M1910" t="s">
        <v>83</v>
      </c>
      <c r="N1910" t="s">
        <v>91</v>
      </c>
      <c r="O1910" t="s">
        <v>59</v>
      </c>
      <c r="P1910" t="s">
        <v>58</v>
      </c>
      <c r="Q1910">
        <v>55</v>
      </c>
      <c r="R1910" t="s">
        <v>36</v>
      </c>
      <c r="S1910" t="s">
        <v>5796</v>
      </c>
      <c r="T1910" t="s">
        <v>5797</v>
      </c>
      <c r="U1910" t="s">
        <v>367</v>
      </c>
      <c r="V1910" t="s">
        <v>76</v>
      </c>
      <c r="W1910" t="s">
        <v>500</v>
      </c>
      <c r="X1910" t="s">
        <v>501</v>
      </c>
      <c r="Y1910" t="s">
        <v>270</v>
      </c>
      <c r="Z1910" t="s">
        <v>87</v>
      </c>
    </row>
    <row r="1911" spans="1:26">
      <c r="A1911" s="1">
        <v>44059</v>
      </c>
      <c r="B1911" t="s">
        <v>8809</v>
      </c>
      <c r="C1911" t="s">
        <v>8810</v>
      </c>
      <c r="D1911" t="s">
        <v>8811</v>
      </c>
      <c r="E1911" s="2">
        <v>41944</v>
      </c>
      <c r="F1911" s="2">
        <v>44044</v>
      </c>
      <c r="G1911" s="2">
        <v>44049</v>
      </c>
      <c r="H1911" t="s">
        <v>29</v>
      </c>
      <c r="I1911">
        <v>193.2</v>
      </c>
      <c r="J1911">
        <v>16000</v>
      </c>
      <c r="K1911" t="s">
        <v>149</v>
      </c>
      <c r="L1911" t="s">
        <v>49</v>
      </c>
      <c r="M1911" t="s">
        <v>32</v>
      </c>
      <c r="N1911" t="s">
        <v>63</v>
      </c>
      <c r="O1911" t="s">
        <v>136</v>
      </c>
      <c r="P1911" t="s">
        <v>135</v>
      </c>
      <c r="Q1911">
        <v>51</v>
      </c>
      <c r="R1911" t="s">
        <v>36</v>
      </c>
      <c r="S1911" t="s">
        <v>8812</v>
      </c>
      <c r="T1911" t="s">
        <v>8813</v>
      </c>
      <c r="U1911" t="s">
        <v>135</v>
      </c>
      <c r="V1911" t="s">
        <v>136</v>
      </c>
      <c r="W1911" t="s">
        <v>7618</v>
      </c>
      <c r="X1911" t="s">
        <v>7619</v>
      </c>
      <c r="Y1911" t="s">
        <v>2681</v>
      </c>
      <c r="Z1911" t="s">
        <v>167</v>
      </c>
    </row>
    <row r="1912" spans="1:26">
      <c r="A1912" s="1">
        <v>44059</v>
      </c>
      <c r="B1912" t="s">
        <v>8814</v>
      </c>
      <c r="C1912" t="s">
        <v>8815</v>
      </c>
      <c r="D1912" t="s">
        <v>8816</v>
      </c>
      <c r="E1912" s="2">
        <v>43111</v>
      </c>
      <c r="F1912" s="2">
        <v>44056</v>
      </c>
      <c r="G1912" s="2">
        <v>44056</v>
      </c>
      <c r="H1912" t="s">
        <v>171</v>
      </c>
      <c r="I1912">
        <v>10.4</v>
      </c>
      <c r="J1912">
        <v>700</v>
      </c>
      <c r="K1912" t="s">
        <v>30</v>
      </c>
      <c r="L1912" t="s">
        <v>31</v>
      </c>
      <c r="M1912" t="s">
        <v>83</v>
      </c>
      <c r="N1912" t="s">
        <v>44</v>
      </c>
      <c r="O1912" t="s">
        <v>59</v>
      </c>
      <c r="P1912" t="s">
        <v>58</v>
      </c>
      <c r="Q1912">
        <v>57</v>
      </c>
      <c r="R1912" t="s">
        <v>36</v>
      </c>
      <c r="S1912" t="s">
        <v>676</v>
      </c>
      <c r="T1912" t="s">
        <v>677</v>
      </c>
      <c r="U1912" t="s">
        <v>52</v>
      </c>
      <c r="V1912" t="s">
        <v>51</v>
      </c>
    </row>
    <row r="1913" spans="1:26">
      <c r="A1913" s="1">
        <v>44059</v>
      </c>
      <c r="B1913" t="s">
        <v>8817</v>
      </c>
      <c r="C1913" t="s">
        <v>8818</v>
      </c>
      <c r="D1913" t="s">
        <v>8819</v>
      </c>
      <c r="E1913" s="2">
        <v>43689</v>
      </c>
      <c r="F1913" s="2">
        <v>44041</v>
      </c>
      <c r="G1913" s="2">
        <v>44046</v>
      </c>
      <c r="H1913" t="s">
        <v>82</v>
      </c>
      <c r="I1913">
        <v>66.459999999999994</v>
      </c>
      <c r="J1913">
        <v>2000</v>
      </c>
      <c r="K1913" t="s">
        <v>30</v>
      </c>
      <c r="L1913" t="s">
        <v>72</v>
      </c>
      <c r="M1913" t="s">
        <v>83</v>
      </c>
      <c r="N1913" t="s">
        <v>63</v>
      </c>
      <c r="O1913" t="s">
        <v>107</v>
      </c>
      <c r="P1913" t="s">
        <v>6032</v>
      </c>
      <c r="Q1913">
        <v>60</v>
      </c>
      <c r="R1913" t="s">
        <v>36</v>
      </c>
      <c r="S1913" t="s">
        <v>3611</v>
      </c>
      <c r="T1913" t="s">
        <v>3612</v>
      </c>
      <c r="U1913" t="s">
        <v>103</v>
      </c>
      <c r="V1913" t="s">
        <v>102</v>
      </c>
      <c r="W1913" t="s">
        <v>2164</v>
      </c>
      <c r="X1913" t="s">
        <v>2165</v>
      </c>
      <c r="Y1913" t="s">
        <v>55</v>
      </c>
      <c r="Z1913" t="s">
        <v>33</v>
      </c>
    </row>
    <row r="1914" spans="1:26">
      <c r="A1914" s="1">
        <v>44059</v>
      </c>
      <c r="B1914" t="s">
        <v>8820</v>
      </c>
      <c r="C1914" t="s">
        <v>8821</v>
      </c>
      <c r="D1914" t="s">
        <v>8822</v>
      </c>
      <c r="E1914" s="2">
        <v>42827</v>
      </c>
      <c r="F1914" s="2">
        <v>44056</v>
      </c>
      <c r="G1914" s="2">
        <v>44056</v>
      </c>
      <c r="H1914" t="s">
        <v>82</v>
      </c>
      <c r="I1914">
        <v>91.1</v>
      </c>
      <c r="J1914">
        <v>2000</v>
      </c>
      <c r="K1914" t="s">
        <v>30</v>
      </c>
      <c r="L1914" t="s">
        <v>72</v>
      </c>
      <c r="M1914" t="s">
        <v>83</v>
      </c>
      <c r="N1914" t="s">
        <v>76</v>
      </c>
      <c r="O1914" t="s">
        <v>34</v>
      </c>
      <c r="P1914" t="s">
        <v>855</v>
      </c>
      <c r="Q1914">
        <v>30</v>
      </c>
      <c r="R1914" t="s">
        <v>36</v>
      </c>
      <c r="S1914" t="s">
        <v>7376</v>
      </c>
      <c r="T1914" t="s">
        <v>7377</v>
      </c>
      <c r="U1914" t="s">
        <v>117</v>
      </c>
      <c r="V1914" t="s">
        <v>118</v>
      </c>
      <c r="W1914" t="s">
        <v>8823</v>
      </c>
      <c r="X1914" t="s">
        <v>8824</v>
      </c>
      <c r="Y1914" t="s">
        <v>58</v>
      </c>
      <c r="Z1914" t="s">
        <v>59</v>
      </c>
    </row>
    <row r="1915" spans="1:26">
      <c r="A1915" s="1">
        <v>44059</v>
      </c>
      <c r="B1915" t="s">
        <v>8825</v>
      </c>
      <c r="C1915" t="s">
        <v>8826</v>
      </c>
      <c r="D1915" t="s">
        <v>8827</v>
      </c>
      <c r="E1915" s="2">
        <v>41344</v>
      </c>
      <c r="F1915" s="2">
        <v>44051</v>
      </c>
      <c r="G1915" s="2">
        <v>44054</v>
      </c>
      <c r="H1915" t="s">
        <v>48</v>
      </c>
      <c r="I1915">
        <v>95.93</v>
      </c>
      <c r="J1915">
        <v>37000</v>
      </c>
      <c r="K1915" t="s">
        <v>30</v>
      </c>
      <c r="L1915" t="s">
        <v>72</v>
      </c>
      <c r="M1915" t="s">
        <v>83</v>
      </c>
      <c r="N1915" t="s">
        <v>91</v>
      </c>
      <c r="O1915" t="s">
        <v>59</v>
      </c>
      <c r="P1915" t="s">
        <v>58</v>
      </c>
      <c r="Q1915">
        <v>48</v>
      </c>
      <c r="R1915" t="s">
        <v>36</v>
      </c>
      <c r="S1915" t="s">
        <v>5242</v>
      </c>
      <c r="T1915" t="s">
        <v>5243</v>
      </c>
      <c r="U1915" t="s">
        <v>145</v>
      </c>
      <c r="V1915" t="s">
        <v>63</v>
      </c>
    </row>
    <row r="1916" spans="1:26">
      <c r="A1916" s="1">
        <v>44059</v>
      </c>
      <c r="B1916" t="s">
        <v>8828</v>
      </c>
      <c r="C1916" t="s">
        <v>8829</v>
      </c>
      <c r="D1916" t="s">
        <v>8830</v>
      </c>
      <c r="E1916" s="2">
        <v>41681</v>
      </c>
      <c r="F1916" s="2">
        <v>44047</v>
      </c>
      <c r="G1916" s="2">
        <v>44052</v>
      </c>
      <c r="H1916" t="s">
        <v>48</v>
      </c>
      <c r="I1916">
        <v>155.02000000000001</v>
      </c>
      <c r="J1916">
        <v>19000</v>
      </c>
      <c r="K1916" t="s">
        <v>30</v>
      </c>
      <c r="L1916" t="s">
        <v>31</v>
      </c>
      <c r="M1916" t="s">
        <v>83</v>
      </c>
      <c r="N1916" t="s">
        <v>167</v>
      </c>
      <c r="O1916" t="s">
        <v>102</v>
      </c>
      <c r="P1916" t="s">
        <v>103</v>
      </c>
      <c r="Q1916">
        <v>32</v>
      </c>
      <c r="R1916" t="s">
        <v>36</v>
      </c>
      <c r="S1916" t="s">
        <v>6248</v>
      </c>
      <c r="T1916" t="s">
        <v>6249</v>
      </c>
      <c r="U1916" t="s">
        <v>58</v>
      </c>
      <c r="V1916" t="s">
        <v>59</v>
      </c>
      <c r="W1916" t="s">
        <v>8831</v>
      </c>
      <c r="X1916" t="s">
        <v>8832</v>
      </c>
      <c r="Y1916" t="s">
        <v>52</v>
      </c>
      <c r="Z1916" t="s">
        <v>51</v>
      </c>
    </row>
    <row r="1917" spans="1:26">
      <c r="A1917" s="1">
        <v>44059</v>
      </c>
      <c r="B1917" t="s">
        <v>8833</v>
      </c>
      <c r="C1917" t="s">
        <v>8834</v>
      </c>
      <c r="D1917" t="s">
        <v>8835</v>
      </c>
      <c r="E1917" s="2">
        <v>42383</v>
      </c>
      <c r="F1917" s="2">
        <v>44051</v>
      </c>
      <c r="G1917" s="2">
        <v>44054</v>
      </c>
      <c r="H1917" t="s">
        <v>29</v>
      </c>
      <c r="I1917">
        <v>194.94</v>
      </c>
      <c r="J1917">
        <v>9000</v>
      </c>
      <c r="K1917" t="s">
        <v>30</v>
      </c>
      <c r="L1917" t="s">
        <v>31</v>
      </c>
      <c r="M1917" t="s">
        <v>83</v>
      </c>
      <c r="N1917" t="s">
        <v>136</v>
      </c>
      <c r="O1917" t="s">
        <v>136</v>
      </c>
      <c r="P1917" t="s">
        <v>135</v>
      </c>
      <c r="Q1917">
        <v>58</v>
      </c>
      <c r="R1917" t="s">
        <v>36</v>
      </c>
      <c r="S1917" t="s">
        <v>6687</v>
      </c>
      <c r="T1917" t="s">
        <v>6688</v>
      </c>
      <c r="U1917" t="s">
        <v>90</v>
      </c>
      <c r="V1917" t="s">
        <v>91</v>
      </c>
    </row>
    <row r="1918" spans="1:26">
      <c r="A1918" s="1">
        <v>44059</v>
      </c>
      <c r="B1918" t="s">
        <v>8836</v>
      </c>
      <c r="C1918" t="s">
        <v>8837</v>
      </c>
      <c r="D1918" t="s">
        <v>8838</v>
      </c>
      <c r="E1918" s="2">
        <v>41762</v>
      </c>
      <c r="F1918" s="2">
        <v>44051</v>
      </c>
      <c r="G1918" s="2">
        <v>44054</v>
      </c>
      <c r="H1918" t="s">
        <v>95</v>
      </c>
      <c r="I1918">
        <v>77.42</v>
      </c>
      <c r="J1918">
        <v>79000</v>
      </c>
      <c r="K1918" t="s">
        <v>30</v>
      </c>
      <c r="L1918" t="s">
        <v>72</v>
      </c>
      <c r="M1918" t="s">
        <v>32</v>
      </c>
      <c r="N1918" t="s">
        <v>167</v>
      </c>
      <c r="O1918" t="s">
        <v>76</v>
      </c>
      <c r="P1918" t="s">
        <v>452</v>
      </c>
      <c r="Q1918">
        <v>54</v>
      </c>
      <c r="R1918" t="s">
        <v>36</v>
      </c>
      <c r="S1918" t="s">
        <v>8839</v>
      </c>
      <c r="T1918" t="s">
        <v>8840</v>
      </c>
      <c r="U1918" t="s">
        <v>43</v>
      </c>
      <c r="V1918" t="s">
        <v>44</v>
      </c>
    </row>
    <row r="1919" spans="1:26">
      <c r="A1919" s="1">
        <v>44059</v>
      </c>
      <c r="B1919" t="s">
        <v>8841</v>
      </c>
      <c r="C1919" t="s">
        <v>8842</v>
      </c>
      <c r="D1919" t="s">
        <v>8843</v>
      </c>
      <c r="E1919" s="2">
        <v>43260</v>
      </c>
      <c r="F1919" s="2">
        <v>44057</v>
      </c>
      <c r="G1919" s="2">
        <v>44057</v>
      </c>
      <c r="H1919" t="s">
        <v>95</v>
      </c>
      <c r="I1919">
        <v>56.47</v>
      </c>
      <c r="J1919">
        <v>61000</v>
      </c>
      <c r="K1919" t="s">
        <v>30</v>
      </c>
      <c r="L1919" t="s">
        <v>49</v>
      </c>
      <c r="M1919" t="s">
        <v>83</v>
      </c>
      <c r="N1919" t="s">
        <v>63</v>
      </c>
      <c r="O1919" t="s">
        <v>76</v>
      </c>
      <c r="P1919" t="s">
        <v>367</v>
      </c>
      <c r="Q1919">
        <v>36</v>
      </c>
      <c r="R1919" t="s">
        <v>36</v>
      </c>
      <c r="S1919" t="s">
        <v>4056</v>
      </c>
      <c r="T1919" t="s">
        <v>4057</v>
      </c>
      <c r="U1919" t="s">
        <v>589</v>
      </c>
      <c r="V1919" t="s">
        <v>63</v>
      </c>
    </row>
    <row r="1920" spans="1:26">
      <c r="A1920" s="1">
        <v>44059</v>
      </c>
      <c r="B1920" t="s">
        <v>8844</v>
      </c>
      <c r="C1920" t="s">
        <v>8845</v>
      </c>
      <c r="D1920" t="s">
        <v>8846</v>
      </c>
      <c r="E1920" s="2">
        <v>41405</v>
      </c>
      <c r="F1920" s="2">
        <v>44056</v>
      </c>
      <c r="G1920" s="2">
        <v>44056</v>
      </c>
      <c r="H1920" t="s">
        <v>171</v>
      </c>
      <c r="I1920">
        <v>11.76</v>
      </c>
      <c r="J1920">
        <v>200</v>
      </c>
      <c r="K1920" t="s">
        <v>30</v>
      </c>
      <c r="L1920" t="s">
        <v>49</v>
      </c>
      <c r="M1920" t="s">
        <v>124</v>
      </c>
      <c r="N1920" t="s">
        <v>33</v>
      </c>
      <c r="O1920" t="s">
        <v>167</v>
      </c>
      <c r="P1920" t="s">
        <v>8847</v>
      </c>
      <c r="Q1920">
        <v>29</v>
      </c>
      <c r="R1920" t="s">
        <v>36</v>
      </c>
      <c r="S1920" t="s">
        <v>6930</v>
      </c>
      <c r="T1920" t="s">
        <v>6931</v>
      </c>
      <c r="U1920" t="s">
        <v>35</v>
      </c>
      <c r="V1920" t="s">
        <v>34</v>
      </c>
      <c r="W1920" t="s">
        <v>2581</v>
      </c>
      <c r="X1920" t="s">
        <v>2582</v>
      </c>
      <c r="Y1920" t="s">
        <v>43</v>
      </c>
      <c r="Z1920" t="s">
        <v>44</v>
      </c>
    </row>
    <row r="1921" spans="1:26">
      <c r="A1921" s="1">
        <v>44059</v>
      </c>
      <c r="B1921" t="s">
        <v>8848</v>
      </c>
      <c r="C1921" t="s">
        <v>8849</v>
      </c>
      <c r="D1921" t="s">
        <v>8850</v>
      </c>
      <c r="E1921" s="2">
        <v>42576</v>
      </c>
      <c r="F1921" s="2">
        <v>44050</v>
      </c>
      <c r="G1921" s="2">
        <v>44053</v>
      </c>
      <c r="H1921" t="s">
        <v>29</v>
      </c>
      <c r="I1921">
        <v>138.66999999999999</v>
      </c>
      <c r="J1921">
        <v>20000</v>
      </c>
      <c r="K1921" t="s">
        <v>30</v>
      </c>
      <c r="L1921" t="s">
        <v>72</v>
      </c>
      <c r="M1921" t="s">
        <v>32</v>
      </c>
      <c r="N1921" t="s">
        <v>59</v>
      </c>
      <c r="O1921" t="s">
        <v>76</v>
      </c>
      <c r="P1921" t="s">
        <v>75</v>
      </c>
      <c r="Q1921">
        <v>26</v>
      </c>
      <c r="R1921" t="s">
        <v>36</v>
      </c>
      <c r="S1921" t="s">
        <v>8851</v>
      </c>
      <c r="T1921" t="s">
        <v>8852</v>
      </c>
      <c r="U1921" t="s">
        <v>52</v>
      </c>
      <c r="V1921" t="s">
        <v>51</v>
      </c>
      <c r="W1921" t="s">
        <v>6043</v>
      </c>
      <c r="X1921" t="s">
        <v>6044</v>
      </c>
      <c r="Y1921" t="s">
        <v>58</v>
      </c>
      <c r="Z1921" t="s">
        <v>59</v>
      </c>
    </row>
    <row r="1922" spans="1:26">
      <c r="A1922" s="1">
        <v>44059</v>
      </c>
      <c r="B1922" t="s">
        <v>8853</v>
      </c>
      <c r="C1922" t="s">
        <v>8854</v>
      </c>
      <c r="D1922" t="s">
        <v>8855</v>
      </c>
      <c r="E1922" s="2">
        <v>43824</v>
      </c>
      <c r="F1922" s="2">
        <v>44045</v>
      </c>
      <c r="G1922" s="2">
        <v>44050</v>
      </c>
      <c r="H1922" t="s">
        <v>82</v>
      </c>
      <c r="I1922">
        <v>71.12</v>
      </c>
      <c r="J1922">
        <v>1000</v>
      </c>
      <c r="K1922" t="s">
        <v>30</v>
      </c>
      <c r="L1922" t="s">
        <v>31</v>
      </c>
      <c r="M1922" t="s">
        <v>32</v>
      </c>
      <c r="N1922" t="s">
        <v>59</v>
      </c>
      <c r="O1922" t="s">
        <v>63</v>
      </c>
      <c r="P1922" t="s">
        <v>145</v>
      </c>
      <c r="Q1922">
        <v>51</v>
      </c>
      <c r="R1922" t="s">
        <v>36</v>
      </c>
      <c r="S1922" t="s">
        <v>8856</v>
      </c>
      <c r="T1922" t="s">
        <v>8857</v>
      </c>
      <c r="U1922" t="s">
        <v>245</v>
      </c>
      <c r="V1922" t="s">
        <v>44</v>
      </c>
      <c r="W1922" t="s">
        <v>394</v>
      </c>
      <c r="X1922" t="s">
        <v>395</v>
      </c>
      <c r="Y1922" t="s">
        <v>172</v>
      </c>
      <c r="Z1922" t="s">
        <v>50</v>
      </c>
    </row>
    <row r="1923" spans="1:26">
      <c r="A1923" s="1">
        <v>44059</v>
      </c>
      <c r="B1923" t="s">
        <v>8858</v>
      </c>
      <c r="C1923" t="s">
        <v>8859</v>
      </c>
      <c r="D1923" t="s">
        <v>8860</v>
      </c>
      <c r="E1923" s="2">
        <v>42692</v>
      </c>
      <c r="F1923" s="2">
        <v>44046</v>
      </c>
      <c r="G1923" s="2">
        <v>44051</v>
      </c>
      <c r="H1923" t="s">
        <v>171</v>
      </c>
      <c r="I1923">
        <v>11.47</v>
      </c>
      <c r="J1923">
        <v>400</v>
      </c>
      <c r="K1923" t="s">
        <v>30</v>
      </c>
      <c r="L1923" t="s">
        <v>49</v>
      </c>
      <c r="M1923" t="s">
        <v>32</v>
      </c>
      <c r="N1923" t="s">
        <v>107</v>
      </c>
      <c r="O1923" t="s">
        <v>87</v>
      </c>
      <c r="P1923" t="s">
        <v>270</v>
      </c>
      <c r="Q1923">
        <v>29</v>
      </c>
      <c r="R1923" t="s">
        <v>36</v>
      </c>
      <c r="S1923" t="s">
        <v>7456</v>
      </c>
      <c r="T1923" t="s">
        <v>7457</v>
      </c>
      <c r="U1923" t="s">
        <v>55</v>
      </c>
      <c r="V1923" t="s">
        <v>33</v>
      </c>
      <c r="W1923" t="s">
        <v>1150</v>
      </c>
      <c r="X1923" t="s">
        <v>1151</v>
      </c>
      <c r="Y1923" t="s">
        <v>39</v>
      </c>
      <c r="Z1923" t="s">
        <v>40</v>
      </c>
    </row>
    <row r="1924" spans="1:26">
      <c r="A1924" s="1">
        <v>44059</v>
      </c>
      <c r="B1924" t="s">
        <v>8861</v>
      </c>
      <c r="C1924" t="s">
        <v>8862</v>
      </c>
      <c r="D1924" t="s">
        <v>8863</v>
      </c>
      <c r="E1924" s="2">
        <v>41556</v>
      </c>
      <c r="F1924" s="2">
        <v>44042</v>
      </c>
      <c r="G1924" s="2">
        <v>44047</v>
      </c>
      <c r="H1924" t="s">
        <v>29</v>
      </c>
      <c r="I1924">
        <v>181.55</v>
      </c>
      <c r="J1924">
        <v>18000</v>
      </c>
      <c r="K1924" t="s">
        <v>30</v>
      </c>
      <c r="L1924" t="s">
        <v>72</v>
      </c>
      <c r="M1924" t="s">
        <v>32</v>
      </c>
      <c r="N1924" t="s">
        <v>34</v>
      </c>
      <c r="O1924" t="s">
        <v>107</v>
      </c>
      <c r="P1924" t="s">
        <v>1298</v>
      </c>
      <c r="Q1924">
        <v>37</v>
      </c>
      <c r="R1924" t="s">
        <v>36</v>
      </c>
      <c r="S1924" t="s">
        <v>8864</v>
      </c>
      <c r="T1924" t="s">
        <v>8865</v>
      </c>
      <c r="U1924" t="s">
        <v>8847</v>
      </c>
      <c r="V1924" t="s">
        <v>167</v>
      </c>
      <c r="W1924" t="s">
        <v>459</v>
      </c>
      <c r="X1924" t="s">
        <v>460</v>
      </c>
      <c r="Y1924" t="s">
        <v>58</v>
      </c>
      <c r="Z1924" t="s">
        <v>59</v>
      </c>
    </row>
    <row r="1925" spans="1:26">
      <c r="A1925" s="1">
        <v>44060</v>
      </c>
      <c r="B1925" t="s">
        <v>8866</v>
      </c>
      <c r="C1925" t="s">
        <v>8867</v>
      </c>
      <c r="D1925" t="s">
        <v>8868</v>
      </c>
      <c r="E1925" s="2">
        <v>43817</v>
      </c>
      <c r="F1925" s="2">
        <v>44052</v>
      </c>
      <c r="G1925" s="2">
        <v>44055</v>
      </c>
      <c r="H1925" t="s">
        <v>113</v>
      </c>
      <c r="I1925">
        <v>83.61</v>
      </c>
      <c r="J1925">
        <v>5000</v>
      </c>
      <c r="K1925" t="s">
        <v>30</v>
      </c>
      <c r="L1925" t="s">
        <v>49</v>
      </c>
      <c r="M1925" t="s">
        <v>83</v>
      </c>
      <c r="N1925" t="s">
        <v>51</v>
      </c>
      <c r="O1925" t="s">
        <v>107</v>
      </c>
      <c r="P1925" t="s">
        <v>273</v>
      </c>
      <c r="Q1925">
        <v>62</v>
      </c>
      <c r="R1925" t="s">
        <v>36</v>
      </c>
      <c r="S1925" t="s">
        <v>3466</v>
      </c>
      <c r="T1925" t="s">
        <v>3467</v>
      </c>
      <c r="U1925" t="s">
        <v>135</v>
      </c>
      <c r="V1925" t="s">
        <v>136</v>
      </c>
      <c r="W1925" t="s">
        <v>8869</v>
      </c>
      <c r="X1925" t="s">
        <v>8870</v>
      </c>
      <c r="Y1925" t="s">
        <v>52</v>
      </c>
      <c r="Z1925" t="s">
        <v>51</v>
      </c>
    </row>
    <row r="1926" spans="1:26">
      <c r="A1926" s="1">
        <v>44060</v>
      </c>
      <c r="B1926" t="s">
        <v>8871</v>
      </c>
      <c r="C1926" t="s">
        <v>8872</v>
      </c>
      <c r="D1926" t="s">
        <v>8873</v>
      </c>
      <c r="E1926" s="2">
        <v>43342</v>
      </c>
      <c r="F1926" s="2">
        <v>44045</v>
      </c>
      <c r="G1926" s="2">
        <v>44050</v>
      </c>
      <c r="H1926" t="s">
        <v>48</v>
      </c>
      <c r="I1926">
        <v>122.57</v>
      </c>
      <c r="J1926">
        <v>27000</v>
      </c>
      <c r="K1926" t="s">
        <v>30</v>
      </c>
      <c r="L1926" t="s">
        <v>31</v>
      </c>
      <c r="M1926" t="s">
        <v>83</v>
      </c>
      <c r="N1926" t="s">
        <v>87</v>
      </c>
      <c r="O1926" t="s">
        <v>76</v>
      </c>
      <c r="P1926" t="s">
        <v>702</v>
      </c>
      <c r="Q1926">
        <v>29</v>
      </c>
      <c r="R1926" t="s">
        <v>36</v>
      </c>
      <c r="S1926" t="s">
        <v>7509</v>
      </c>
      <c r="T1926" t="s">
        <v>7510</v>
      </c>
      <c r="U1926" t="s">
        <v>103</v>
      </c>
      <c r="V1926" t="s">
        <v>102</v>
      </c>
    </row>
    <row r="1927" spans="1:26">
      <c r="A1927" s="1">
        <v>44060</v>
      </c>
      <c r="B1927" t="s">
        <v>8874</v>
      </c>
      <c r="C1927" t="s">
        <v>8875</v>
      </c>
      <c r="D1927" t="s">
        <v>8876</v>
      </c>
      <c r="E1927" s="2">
        <v>40337</v>
      </c>
      <c r="F1927" s="2">
        <v>44059</v>
      </c>
      <c r="G1927" s="2">
        <v>44059</v>
      </c>
      <c r="H1927" t="s">
        <v>171</v>
      </c>
      <c r="I1927">
        <v>6.87</v>
      </c>
      <c r="J1927">
        <v>700</v>
      </c>
      <c r="K1927" t="s">
        <v>30</v>
      </c>
      <c r="L1927" t="s">
        <v>49</v>
      </c>
      <c r="M1927" t="s">
        <v>83</v>
      </c>
      <c r="N1927" t="s">
        <v>40</v>
      </c>
      <c r="O1927" t="s">
        <v>91</v>
      </c>
      <c r="P1927" t="s">
        <v>90</v>
      </c>
      <c r="Q1927">
        <v>44</v>
      </c>
      <c r="R1927" t="s">
        <v>36</v>
      </c>
      <c r="S1927" t="s">
        <v>4727</v>
      </c>
      <c r="T1927" t="s">
        <v>4728</v>
      </c>
      <c r="U1927" t="s">
        <v>1945</v>
      </c>
      <c r="V1927" t="s">
        <v>63</v>
      </c>
      <c r="W1927" t="s">
        <v>4167</v>
      </c>
      <c r="X1927" t="s">
        <v>4168</v>
      </c>
      <c r="Y1927" t="s">
        <v>90</v>
      </c>
      <c r="Z1927" t="s">
        <v>91</v>
      </c>
    </row>
    <row r="1928" spans="1:26">
      <c r="A1928" s="1">
        <v>44060</v>
      </c>
      <c r="B1928" t="s">
        <v>8877</v>
      </c>
      <c r="C1928" t="s">
        <v>8878</v>
      </c>
      <c r="D1928" t="s">
        <v>8879</v>
      </c>
      <c r="E1928" s="2">
        <v>41311</v>
      </c>
      <c r="F1928" s="2">
        <v>44058</v>
      </c>
      <c r="G1928" s="2">
        <v>44058</v>
      </c>
      <c r="H1928" t="s">
        <v>82</v>
      </c>
      <c r="I1928">
        <v>83.69</v>
      </c>
      <c r="J1928">
        <v>5000</v>
      </c>
      <c r="K1928" t="s">
        <v>30</v>
      </c>
      <c r="L1928" t="s">
        <v>31</v>
      </c>
      <c r="M1928" t="s">
        <v>124</v>
      </c>
      <c r="N1928" t="s">
        <v>107</v>
      </c>
      <c r="O1928" t="s">
        <v>107</v>
      </c>
      <c r="P1928" t="s">
        <v>8880</v>
      </c>
      <c r="Q1928">
        <v>26</v>
      </c>
      <c r="R1928" t="s">
        <v>36</v>
      </c>
      <c r="S1928" t="s">
        <v>623</v>
      </c>
      <c r="T1928" t="s">
        <v>624</v>
      </c>
      <c r="U1928" t="s">
        <v>98</v>
      </c>
      <c r="V1928" t="s">
        <v>63</v>
      </c>
      <c r="W1928" t="s">
        <v>348</v>
      </c>
      <c r="X1928" t="s">
        <v>349</v>
      </c>
      <c r="Y1928" t="s">
        <v>90</v>
      </c>
      <c r="Z1928" t="s">
        <v>91</v>
      </c>
    </row>
    <row r="1929" spans="1:26">
      <c r="A1929" s="1">
        <v>44060</v>
      </c>
      <c r="B1929" t="s">
        <v>8881</v>
      </c>
      <c r="C1929" t="s">
        <v>8882</v>
      </c>
      <c r="D1929" t="s">
        <v>8883</v>
      </c>
      <c r="E1929" s="2">
        <v>40530</v>
      </c>
      <c r="F1929" s="2">
        <v>44042</v>
      </c>
      <c r="G1929" s="2">
        <v>44047</v>
      </c>
      <c r="H1929" t="s">
        <v>171</v>
      </c>
      <c r="I1929">
        <v>11.54</v>
      </c>
      <c r="J1929">
        <v>300</v>
      </c>
      <c r="K1929" t="s">
        <v>30</v>
      </c>
      <c r="L1929" t="s">
        <v>72</v>
      </c>
      <c r="M1929" t="s">
        <v>32</v>
      </c>
      <c r="N1929" t="s">
        <v>102</v>
      </c>
      <c r="O1929" t="s">
        <v>63</v>
      </c>
      <c r="P1929" t="s">
        <v>589</v>
      </c>
      <c r="Q1929">
        <v>57</v>
      </c>
      <c r="R1929" t="s">
        <v>36</v>
      </c>
      <c r="S1929" t="s">
        <v>7496</v>
      </c>
      <c r="T1929" t="s">
        <v>7497</v>
      </c>
      <c r="U1929" t="s">
        <v>1397</v>
      </c>
      <c r="V1929" t="s">
        <v>107</v>
      </c>
      <c r="W1929" t="s">
        <v>3006</v>
      </c>
      <c r="X1929" t="s">
        <v>3007</v>
      </c>
      <c r="Y1929" t="s">
        <v>132</v>
      </c>
      <c r="Z1929" t="s">
        <v>63</v>
      </c>
    </row>
    <row r="1930" spans="1:26">
      <c r="A1930" s="1">
        <v>44060</v>
      </c>
      <c r="B1930" t="s">
        <v>8884</v>
      </c>
      <c r="C1930" t="s">
        <v>8885</v>
      </c>
      <c r="D1930" t="s">
        <v>8886</v>
      </c>
      <c r="E1930" s="2">
        <v>43131</v>
      </c>
      <c r="F1930" s="2">
        <v>44058</v>
      </c>
      <c r="G1930" s="2">
        <v>44058</v>
      </c>
      <c r="H1930" t="s">
        <v>29</v>
      </c>
      <c r="I1930">
        <v>142.38</v>
      </c>
      <c r="J1930">
        <v>19000</v>
      </c>
      <c r="K1930" t="s">
        <v>30</v>
      </c>
      <c r="L1930" t="s">
        <v>72</v>
      </c>
      <c r="M1930" t="s">
        <v>83</v>
      </c>
      <c r="N1930" t="s">
        <v>50</v>
      </c>
      <c r="O1930" t="s">
        <v>50</v>
      </c>
      <c r="P1930" t="s">
        <v>1558</v>
      </c>
      <c r="Q1930">
        <v>51</v>
      </c>
      <c r="R1930" t="s">
        <v>36</v>
      </c>
      <c r="S1930" t="s">
        <v>8887</v>
      </c>
      <c r="T1930" t="s">
        <v>8888</v>
      </c>
      <c r="U1930" t="s">
        <v>5497</v>
      </c>
      <c r="V1930" t="s">
        <v>44</v>
      </c>
    </row>
    <row r="1931" spans="1:26">
      <c r="A1931" s="1">
        <v>44060</v>
      </c>
      <c r="B1931" t="s">
        <v>8889</v>
      </c>
      <c r="C1931" t="s">
        <v>8890</v>
      </c>
      <c r="D1931" t="s">
        <v>8891</v>
      </c>
      <c r="E1931" s="2">
        <v>42722</v>
      </c>
      <c r="F1931" s="2">
        <v>44054</v>
      </c>
      <c r="G1931" s="2">
        <v>44056</v>
      </c>
      <c r="H1931" t="s">
        <v>95</v>
      </c>
      <c r="I1931">
        <v>90.35</v>
      </c>
      <c r="J1931">
        <v>25000</v>
      </c>
      <c r="K1931" t="s">
        <v>30</v>
      </c>
      <c r="L1931" t="s">
        <v>49</v>
      </c>
      <c r="M1931" t="s">
        <v>32</v>
      </c>
      <c r="N1931" t="s">
        <v>76</v>
      </c>
      <c r="O1931" t="s">
        <v>87</v>
      </c>
      <c r="P1931" t="s">
        <v>86</v>
      </c>
      <c r="Q1931">
        <v>60</v>
      </c>
      <c r="R1931" t="s">
        <v>36</v>
      </c>
      <c r="S1931" t="s">
        <v>8892</v>
      </c>
      <c r="T1931" t="s">
        <v>8893</v>
      </c>
      <c r="U1931" t="s">
        <v>58</v>
      </c>
      <c r="V1931" t="s">
        <v>59</v>
      </c>
      <c r="W1931" t="s">
        <v>2893</v>
      </c>
      <c r="X1931" t="s">
        <v>2894</v>
      </c>
      <c r="Y1931" t="s">
        <v>103</v>
      </c>
      <c r="Z1931" t="s">
        <v>102</v>
      </c>
    </row>
    <row r="1932" spans="1:26">
      <c r="A1932" s="1">
        <v>44060</v>
      </c>
      <c r="B1932" t="s">
        <v>8894</v>
      </c>
      <c r="C1932" t="s">
        <v>8895</v>
      </c>
      <c r="D1932" t="s">
        <v>8896</v>
      </c>
      <c r="E1932" s="2">
        <v>43279</v>
      </c>
      <c r="F1932" s="2">
        <v>44055</v>
      </c>
      <c r="G1932" s="2">
        <v>44056</v>
      </c>
      <c r="H1932" t="s">
        <v>82</v>
      </c>
      <c r="I1932">
        <v>52.05</v>
      </c>
      <c r="J1932">
        <v>4000</v>
      </c>
      <c r="K1932" t="s">
        <v>30</v>
      </c>
      <c r="L1932" t="s">
        <v>31</v>
      </c>
      <c r="M1932" t="s">
        <v>83</v>
      </c>
      <c r="N1932" t="s">
        <v>50</v>
      </c>
      <c r="O1932" t="s">
        <v>50</v>
      </c>
      <c r="P1932" t="s">
        <v>172</v>
      </c>
      <c r="Q1932">
        <v>42</v>
      </c>
      <c r="R1932" t="s">
        <v>36</v>
      </c>
      <c r="S1932" t="s">
        <v>238</v>
      </c>
      <c r="T1932" t="s">
        <v>239</v>
      </c>
      <c r="U1932" t="s">
        <v>172</v>
      </c>
      <c r="V1932" t="s">
        <v>50</v>
      </c>
      <c r="W1932" t="s">
        <v>1004</v>
      </c>
      <c r="X1932" t="s">
        <v>1005</v>
      </c>
      <c r="Y1932" t="s">
        <v>58</v>
      </c>
      <c r="Z1932" t="s">
        <v>59</v>
      </c>
    </row>
    <row r="1933" spans="1:26">
      <c r="A1933" s="1">
        <v>44060</v>
      </c>
      <c r="B1933" t="s">
        <v>8897</v>
      </c>
      <c r="C1933" t="s">
        <v>8898</v>
      </c>
      <c r="D1933" t="s">
        <v>8899</v>
      </c>
      <c r="E1933" s="2">
        <v>43263</v>
      </c>
      <c r="F1933" s="2">
        <v>44042</v>
      </c>
      <c r="G1933" s="2">
        <v>44047</v>
      </c>
      <c r="H1933" t="s">
        <v>95</v>
      </c>
      <c r="I1933">
        <v>58.26</v>
      </c>
      <c r="J1933">
        <v>42000</v>
      </c>
      <c r="K1933" t="s">
        <v>30</v>
      </c>
      <c r="L1933" t="s">
        <v>72</v>
      </c>
      <c r="M1933" t="s">
        <v>32</v>
      </c>
      <c r="N1933" t="s">
        <v>44</v>
      </c>
      <c r="O1933" t="s">
        <v>50</v>
      </c>
      <c r="P1933" t="s">
        <v>172</v>
      </c>
      <c r="Q1933">
        <v>39</v>
      </c>
      <c r="R1933" t="s">
        <v>36</v>
      </c>
      <c r="S1933" t="s">
        <v>8900</v>
      </c>
      <c r="T1933" t="s">
        <v>8901</v>
      </c>
      <c r="U1933" t="s">
        <v>589</v>
      </c>
      <c r="V1933" t="s">
        <v>63</v>
      </c>
    </row>
    <row r="1934" spans="1:26">
      <c r="A1934" s="1">
        <v>44060</v>
      </c>
      <c r="B1934" t="s">
        <v>8902</v>
      </c>
      <c r="C1934" t="s">
        <v>8903</v>
      </c>
      <c r="D1934" t="s">
        <v>8904</v>
      </c>
      <c r="E1934" s="2">
        <v>41968</v>
      </c>
      <c r="F1934" s="2">
        <v>44052</v>
      </c>
      <c r="G1934" s="2">
        <v>44055</v>
      </c>
      <c r="H1934" t="s">
        <v>95</v>
      </c>
      <c r="I1934">
        <v>65.83</v>
      </c>
      <c r="J1934">
        <v>31000</v>
      </c>
      <c r="K1934" t="s">
        <v>30</v>
      </c>
      <c r="L1934" t="s">
        <v>72</v>
      </c>
      <c r="M1934" t="s">
        <v>83</v>
      </c>
      <c r="N1934" t="s">
        <v>91</v>
      </c>
      <c r="O1934" t="s">
        <v>76</v>
      </c>
      <c r="P1934" t="s">
        <v>452</v>
      </c>
      <c r="Q1934">
        <v>53</v>
      </c>
      <c r="R1934" t="s">
        <v>36</v>
      </c>
      <c r="S1934" t="s">
        <v>6160</v>
      </c>
      <c r="T1934" t="s">
        <v>6161</v>
      </c>
      <c r="U1934" t="s">
        <v>117</v>
      </c>
      <c r="V1934" t="s">
        <v>118</v>
      </c>
    </row>
    <row r="1935" spans="1:26">
      <c r="A1935" s="1">
        <v>44060</v>
      </c>
      <c r="B1935" t="s">
        <v>8905</v>
      </c>
      <c r="C1935" t="s">
        <v>8906</v>
      </c>
      <c r="D1935" t="s">
        <v>8907</v>
      </c>
      <c r="E1935" s="2">
        <v>43756</v>
      </c>
      <c r="F1935" s="2">
        <v>44044</v>
      </c>
      <c r="G1935" s="2">
        <v>44049</v>
      </c>
      <c r="H1935" t="s">
        <v>171</v>
      </c>
      <c r="I1935">
        <v>10.220000000000001</v>
      </c>
      <c r="J1935">
        <v>700</v>
      </c>
      <c r="K1935" t="s">
        <v>30</v>
      </c>
      <c r="L1935" t="s">
        <v>49</v>
      </c>
      <c r="M1935" t="s">
        <v>83</v>
      </c>
      <c r="N1935" t="s">
        <v>40</v>
      </c>
      <c r="O1935" t="s">
        <v>167</v>
      </c>
      <c r="P1935" t="s">
        <v>8908</v>
      </c>
      <c r="Q1935">
        <v>49</v>
      </c>
      <c r="R1935" t="s">
        <v>36</v>
      </c>
      <c r="S1935" t="s">
        <v>1041</v>
      </c>
      <c r="T1935" t="s">
        <v>1042</v>
      </c>
      <c r="U1935" t="s">
        <v>52</v>
      </c>
      <c r="V1935" t="s">
        <v>51</v>
      </c>
      <c r="W1935" t="s">
        <v>5356</v>
      </c>
      <c r="X1935" t="s">
        <v>5357</v>
      </c>
      <c r="Y1935" t="s">
        <v>55</v>
      </c>
      <c r="Z1935" t="s">
        <v>33</v>
      </c>
    </row>
    <row r="1936" spans="1:26">
      <c r="A1936" s="1">
        <v>44060</v>
      </c>
      <c r="B1936" t="s">
        <v>8909</v>
      </c>
      <c r="C1936" t="s">
        <v>8910</v>
      </c>
      <c r="D1936" t="s">
        <v>8911</v>
      </c>
      <c r="E1936" s="2">
        <v>42321</v>
      </c>
      <c r="F1936" s="2">
        <v>44043</v>
      </c>
      <c r="G1936" s="2">
        <v>44048</v>
      </c>
      <c r="H1936" t="s">
        <v>113</v>
      </c>
      <c r="I1936">
        <v>109.96</v>
      </c>
      <c r="J1936">
        <v>6000</v>
      </c>
      <c r="K1936" t="s">
        <v>30</v>
      </c>
      <c r="L1936" t="s">
        <v>72</v>
      </c>
      <c r="M1936" t="s">
        <v>124</v>
      </c>
      <c r="N1936" t="s">
        <v>118</v>
      </c>
      <c r="O1936" t="s">
        <v>167</v>
      </c>
      <c r="P1936" t="s">
        <v>2586</v>
      </c>
      <c r="Q1936">
        <v>33</v>
      </c>
      <c r="R1936" t="s">
        <v>36</v>
      </c>
      <c r="S1936" t="s">
        <v>4323</v>
      </c>
      <c r="T1936" t="s">
        <v>4324</v>
      </c>
      <c r="U1936" t="s">
        <v>86</v>
      </c>
      <c r="V1936" t="s">
        <v>87</v>
      </c>
      <c r="W1936" t="s">
        <v>970</v>
      </c>
      <c r="X1936" t="s">
        <v>971</v>
      </c>
      <c r="Y1936" t="s">
        <v>90</v>
      </c>
      <c r="Z1936" t="s">
        <v>91</v>
      </c>
    </row>
    <row r="1937" spans="1:26">
      <c r="A1937" s="1">
        <v>44060</v>
      </c>
      <c r="B1937" t="s">
        <v>8912</v>
      </c>
      <c r="C1937" t="s">
        <v>8913</v>
      </c>
      <c r="D1937" t="s">
        <v>8914</v>
      </c>
      <c r="E1937" s="2">
        <v>41778</v>
      </c>
      <c r="F1937" s="2">
        <v>44052</v>
      </c>
      <c r="G1937" s="2">
        <v>44055</v>
      </c>
      <c r="H1937" t="s">
        <v>48</v>
      </c>
      <c r="I1937">
        <v>102.24</v>
      </c>
      <c r="J1937">
        <v>13000</v>
      </c>
      <c r="K1937" t="s">
        <v>30</v>
      </c>
      <c r="L1937" t="s">
        <v>49</v>
      </c>
      <c r="M1937" t="s">
        <v>83</v>
      </c>
      <c r="N1937" t="s">
        <v>118</v>
      </c>
      <c r="O1937" t="s">
        <v>63</v>
      </c>
      <c r="P1937" t="s">
        <v>441</v>
      </c>
      <c r="Q1937">
        <v>44</v>
      </c>
      <c r="R1937" t="s">
        <v>36</v>
      </c>
      <c r="S1937" t="s">
        <v>8915</v>
      </c>
      <c r="T1937" t="s">
        <v>8916</v>
      </c>
      <c r="U1937" t="s">
        <v>52</v>
      </c>
      <c r="V1937" t="s">
        <v>51</v>
      </c>
      <c r="W1937" t="s">
        <v>6250</v>
      </c>
      <c r="X1937" t="s">
        <v>6251</v>
      </c>
      <c r="Y1937" t="s">
        <v>103</v>
      </c>
      <c r="Z1937" t="s">
        <v>102</v>
      </c>
    </row>
    <row r="1938" spans="1:26">
      <c r="A1938" s="1">
        <v>44060</v>
      </c>
      <c r="B1938" t="s">
        <v>8917</v>
      </c>
      <c r="C1938" t="s">
        <v>8918</v>
      </c>
      <c r="D1938" t="s">
        <v>8919</v>
      </c>
      <c r="E1938" s="2">
        <v>42930</v>
      </c>
      <c r="F1938" s="2">
        <v>44058</v>
      </c>
      <c r="G1938" s="2">
        <v>44058</v>
      </c>
      <c r="H1938" t="s">
        <v>48</v>
      </c>
      <c r="I1938">
        <v>86.92</v>
      </c>
      <c r="J1938">
        <v>26000</v>
      </c>
      <c r="K1938" t="s">
        <v>30</v>
      </c>
      <c r="L1938" t="s">
        <v>31</v>
      </c>
      <c r="M1938" t="s">
        <v>83</v>
      </c>
      <c r="N1938" t="s">
        <v>34</v>
      </c>
      <c r="O1938" t="s">
        <v>59</v>
      </c>
      <c r="P1938" t="s">
        <v>58</v>
      </c>
      <c r="Q1938">
        <v>42</v>
      </c>
      <c r="R1938" t="s">
        <v>36</v>
      </c>
      <c r="S1938" t="s">
        <v>7262</v>
      </c>
      <c r="T1938" t="s">
        <v>7263</v>
      </c>
      <c r="U1938" t="s">
        <v>1292</v>
      </c>
      <c r="V1938" t="s">
        <v>167</v>
      </c>
    </row>
    <row r="1939" spans="1:26">
      <c r="A1939" s="1">
        <v>44060</v>
      </c>
      <c r="B1939" t="s">
        <v>8920</v>
      </c>
      <c r="C1939" t="s">
        <v>8921</v>
      </c>
      <c r="D1939" t="s">
        <v>8922</v>
      </c>
      <c r="E1939" s="2">
        <v>42783</v>
      </c>
      <c r="F1939" s="2">
        <v>44047</v>
      </c>
      <c r="G1939" s="2">
        <v>44052</v>
      </c>
      <c r="H1939" t="s">
        <v>48</v>
      </c>
      <c r="I1939">
        <v>136.16</v>
      </c>
      <c r="J1939">
        <v>17000</v>
      </c>
      <c r="K1939" t="s">
        <v>30</v>
      </c>
      <c r="L1939" t="s">
        <v>49</v>
      </c>
      <c r="M1939" t="s">
        <v>124</v>
      </c>
      <c r="N1939" t="s">
        <v>76</v>
      </c>
      <c r="O1939" t="s">
        <v>33</v>
      </c>
      <c r="P1939" t="s">
        <v>55</v>
      </c>
      <c r="Q1939">
        <v>57</v>
      </c>
      <c r="R1939" t="s">
        <v>36</v>
      </c>
      <c r="S1939" t="s">
        <v>1129</v>
      </c>
      <c r="T1939" t="s">
        <v>1130</v>
      </c>
      <c r="U1939" t="s">
        <v>103</v>
      </c>
      <c r="V1939" t="s">
        <v>102</v>
      </c>
      <c r="W1939" t="s">
        <v>1580</v>
      </c>
      <c r="X1939" t="s">
        <v>1581</v>
      </c>
      <c r="Y1939" t="s">
        <v>117</v>
      </c>
      <c r="Z1939" t="s">
        <v>118</v>
      </c>
    </row>
    <row r="1940" spans="1:26">
      <c r="A1940" s="1">
        <v>44060</v>
      </c>
      <c r="B1940" t="s">
        <v>8923</v>
      </c>
      <c r="C1940" t="s">
        <v>8924</v>
      </c>
      <c r="D1940" t="s">
        <v>8925</v>
      </c>
      <c r="E1940" s="2">
        <v>40423</v>
      </c>
      <c r="F1940" s="2">
        <v>44051</v>
      </c>
      <c r="G1940" s="2">
        <v>44054</v>
      </c>
      <c r="H1940" t="s">
        <v>95</v>
      </c>
      <c r="I1940">
        <v>93.5</v>
      </c>
      <c r="J1940">
        <v>41000</v>
      </c>
      <c r="K1940" t="s">
        <v>30</v>
      </c>
      <c r="L1940" t="s">
        <v>31</v>
      </c>
      <c r="M1940" t="s">
        <v>83</v>
      </c>
      <c r="N1940" t="s">
        <v>50</v>
      </c>
      <c r="O1940" t="s">
        <v>102</v>
      </c>
      <c r="P1940" t="s">
        <v>103</v>
      </c>
      <c r="Q1940">
        <v>30</v>
      </c>
      <c r="R1940" t="s">
        <v>36</v>
      </c>
      <c r="S1940" t="s">
        <v>2097</v>
      </c>
      <c r="T1940" t="s">
        <v>2098</v>
      </c>
      <c r="U1940" t="s">
        <v>103</v>
      </c>
      <c r="V1940" t="s">
        <v>102</v>
      </c>
      <c r="W1940" t="s">
        <v>4686</v>
      </c>
      <c r="X1940" t="s">
        <v>4687</v>
      </c>
      <c r="Y1940" t="s">
        <v>172</v>
      </c>
      <c r="Z1940" t="s">
        <v>50</v>
      </c>
    </row>
    <row r="1941" spans="1:26">
      <c r="A1941" s="1">
        <v>44060</v>
      </c>
      <c r="B1941" t="s">
        <v>8926</v>
      </c>
      <c r="C1941" t="s">
        <v>8927</v>
      </c>
      <c r="D1941" t="s">
        <v>8928</v>
      </c>
      <c r="E1941" s="2">
        <v>41321</v>
      </c>
      <c r="F1941" s="2">
        <v>44050</v>
      </c>
      <c r="G1941" s="2">
        <v>44053</v>
      </c>
      <c r="H1941" t="s">
        <v>171</v>
      </c>
      <c r="I1941">
        <v>7.84</v>
      </c>
      <c r="J1941">
        <v>500</v>
      </c>
      <c r="K1941" t="s">
        <v>30</v>
      </c>
      <c r="L1941" t="s">
        <v>31</v>
      </c>
      <c r="M1941" t="s">
        <v>83</v>
      </c>
      <c r="N1941" t="s">
        <v>76</v>
      </c>
      <c r="O1941" t="s">
        <v>63</v>
      </c>
      <c r="P1941" t="s">
        <v>216</v>
      </c>
      <c r="Q1941">
        <v>45</v>
      </c>
      <c r="R1941" t="s">
        <v>36</v>
      </c>
      <c r="S1941" t="s">
        <v>1257</v>
      </c>
      <c r="T1941" t="s">
        <v>1258</v>
      </c>
      <c r="U1941" t="s">
        <v>114</v>
      </c>
      <c r="V1941" t="s">
        <v>44</v>
      </c>
      <c r="W1941" t="s">
        <v>2817</v>
      </c>
      <c r="X1941" t="s">
        <v>2818</v>
      </c>
      <c r="Y1941" t="s">
        <v>172</v>
      </c>
      <c r="Z1941" t="s">
        <v>50</v>
      </c>
    </row>
    <row r="1942" spans="1:26">
      <c r="A1942" s="1">
        <v>44060</v>
      </c>
      <c r="B1942" t="s">
        <v>8929</v>
      </c>
      <c r="C1942" t="s">
        <v>8930</v>
      </c>
      <c r="D1942" t="s">
        <v>8931</v>
      </c>
      <c r="E1942" s="2">
        <v>43545</v>
      </c>
      <c r="F1942" s="2">
        <v>44059</v>
      </c>
      <c r="G1942" s="2">
        <v>44059</v>
      </c>
      <c r="H1942" t="s">
        <v>82</v>
      </c>
      <c r="I1942">
        <v>55.93</v>
      </c>
      <c r="J1942">
        <v>2000</v>
      </c>
      <c r="K1942" t="s">
        <v>30</v>
      </c>
      <c r="L1942" t="s">
        <v>49</v>
      </c>
      <c r="M1942" t="s">
        <v>32</v>
      </c>
      <c r="N1942" t="s">
        <v>91</v>
      </c>
      <c r="O1942" t="s">
        <v>34</v>
      </c>
      <c r="P1942" t="s">
        <v>35</v>
      </c>
      <c r="Q1942">
        <v>51</v>
      </c>
      <c r="R1942" t="s">
        <v>36</v>
      </c>
      <c r="S1942" t="s">
        <v>7670</v>
      </c>
      <c r="T1942" t="s">
        <v>7671</v>
      </c>
      <c r="U1942" t="s">
        <v>172</v>
      </c>
      <c r="V1942" t="s">
        <v>50</v>
      </c>
      <c r="W1942" t="s">
        <v>4945</v>
      </c>
      <c r="X1942" t="s">
        <v>4946</v>
      </c>
      <c r="Y1942" t="s">
        <v>172</v>
      </c>
      <c r="Z1942" t="s">
        <v>50</v>
      </c>
    </row>
    <row r="1943" spans="1:26">
      <c r="A1943" s="1">
        <v>44060</v>
      </c>
      <c r="B1943" t="s">
        <v>8932</v>
      </c>
      <c r="C1943" t="s">
        <v>8933</v>
      </c>
      <c r="D1943" t="s">
        <v>8934</v>
      </c>
      <c r="E1943" s="2">
        <v>43143</v>
      </c>
      <c r="F1943" s="2">
        <v>44040</v>
      </c>
      <c r="G1943" s="2">
        <v>44045</v>
      </c>
      <c r="H1943" t="s">
        <v>29</v>
      </c>
      <c r="I1943">
        <v>192.88</v>
      </c>
      <c r="J1943">
        <v>17000</v>
      </c>
      <c r="K1943" t="s">
        <v>30</v>
      </c>
      <c r="L1943" t="s">
        <v>72</v>
      </c>
      <c r="M1943" t="s">
        <v>83</v>
      </c>
      <c r="N1943" t="s">
        <v>51</v>
      </c>
      <c r="O1943" t="s">
        <v>136</v>
      </c>
      <c r="P1943" t="s">
        <v>135</v>
      </c>
      <c r="Q1943">
        <v>41</v>
      </c>
      <c r="R1943" t="s">
        <v>36</v>
      </c>
      <c r="S1943" t="s">
        <v>3139</v>
      </c>
      <c r="T1943" t="s">
        <v>3140</v>
      </c>
      <c r="U1943" t="s">
        <v>347</v>
      </c>
      <c r="V1943" t="s">
        <v>167</v>
      </c>
    </row>
    <row r="1944" spans="1:26">
      <c r="A1944" s="1">
        <v>44060</v>
      </c>
      <c r="B1944" t="s">
        <v>8935</v>
      </c>
      <c r="C1944" t="s">
        <v>8936</v>
      </c>
      <c r="D1944" t="s">
        <v>8937</v>
      </c>
      <c r="E1944" s="2">
        <v>42660</v>
      </c>
      <c r="F1944" s="2">
        <v>44043</v>
      </c>
      <c r="G1944" s="2">
        <v>44048</v>
      </c>
      <c r="H1944" t="s">
        <v>82</v>
      </c>
      <c r="I1944">
        <v>63.27</v>
      </c>
      <c r="J1944">
        <v>2000</v>
      </c>
      <c r="K1944" t="s">
        <v>30</v>
      </c>
      <c r="L1944" t="s">
        <v>72</v>
      </c>
      <c r="M1944" t="s">
        <v>83</v>
      </c>
      <c r="N1944" t="s">
        <v>63</v>
      </c>
      <c r="O1944" t="s">
        <v>91</v>
      </c>
      <c r="P1944" t="s">
        <v>90</v>
      </c>
      <c r="Q1944">
        <v>64</v>
      </c>
      <c r="R1944" t="s">
        <v>36</v>
      </c>
      <c r="S1944" t="s">
        <v>2039</v>
      </c>
      <c r="T1944" t="s">
        <v>2040</v>
      </c>
      <c r="U1944" t="s">
        <v>2041</v>
      </c>
      <c r="V1944" t="s">
        <v>87</v>
      </c>
    </row>
    <row r="1945" spans="1:26">
      <c r="A1945" s="1">
        <v>44060</v>
      </c>
      <c r="B1945" t="s">
        <v>8938</v>
      </c>
      <c r="C1945" t="s">
        <v>8939</v>
      </c>
      <c r="D1945" t="s">
        <v>8940</v>
      </c>
      <c r="E1945" s="2">
        <v>43537</v>
      </c>
      <c r="F1945" s="2">
        <v>44059</v>
      </c>
      <c r="G1945" s="2">
        <v>44059</v>
      </c>
      <c r="H1945" t="s">
        <v>29</v>
      </c>
      <c r="I1945">
        <v>188.06</v>
      </c>
      <c r="J1945">
        <v>16000</v>
      </c>
      <c r="K1945" t="s">
        <v>30</v>
      </c>
      <c r="L1945" t="s">
        <v>72</v>
      </c>
      <c r="M1945" t="s">
        <v>32</v>
      </c>
      <c r="N1945" t="s">
        <v>40</v>
      </c>
      <c r="O1945" t="s">
        <v>44</v>
      </c>
      <c r="P1945" t="s">
        <v>114</v>
      </c>
      <c r="Q1945">
        <v>62</v>
      </c>
      <c r="R1945" t="s">
        <v>36</v>
      </c>
      <c r="S1945" t="s">
        <v>8941</v>
      </c>
      <c r="T1945" t="s">
        <v>8942</v>
      </c>
      <c r="U1945" t="s">
        <v>1432</v>
      </c>
      <c r="V1945" t="s">
        <v>33</v>
      </c>
      <c r="W1945" t="s">
        <v>4443</v>
      </c>
      <c r="X1945" t="s">
        <v>4444</v>
      </c>
      <c r="Y1945" t="s">
        <v>135</v>
      </c>
      <c r="Z1945" t="s">
        <v>136</v>
      </c>
    </row>
    <row r="1946" spans="1:26">
      <c r="A1946" s="1">
        <v>44060</v>
      </c>
      <c r="B1946" t="s">
        <v>8943</v>
      </c>
      <c r="C1946" t="s">
        <v>8944</v>
      </c>
      <c r="D1946" t="s">
        <v>8945</v>
      </c>
      <c r="E1946" s="2">
        <v>43151</v>
      </c>
      <c r="F1946" s="2">
        <v>44049</v>
      </c>
      <c r="G1946" s="2">
        <v>44054</v>
      </c>
      <c r="H1946" t="s">
        <v>82</v>
      </c>
      <c r="I1946">
        <v>90.17</v>
      </c>
      <c r="J1946">
        <v>3000</v>
      </c>
      <c r="K1946" t="s">
        <v>30</v>
      </c>
      <c r="L1946" t="s">
        <v>72</v>
      </c>
      <c r="M1946" t="s">
        <v>124</v>
      </c>
      <c r="N1946" t="s">
        <v>59</v>
      </c>
      <c r="O1946" t="s">
        <v>102</v>
      </c>
      <c r="P1946" t="s">
        <v>103</v>
      </c>
      <c r="Q1946">
        <v>52</v>
      </c>
      <c r="R1946" t="s">
        <v>36</v>
      </c>
      <c r="S1946" t="s">
        <v>8946</v>
      </c>
      <c r="T1946" t="s">
        <v>8947</v>
      </c>
      <c r="U1946" t="s">
        <v>270</v>
      </c>
      <c r="V1946" t="s">
        <v>87</v>
      </c>
      <c r="W1946" t="s">
        <v>2193</v>
      </c>
      <c r="X1946" t="s">
        <v>2194</v>
      </c>
      <c r="Y1946" t="s">
        <v>544</v>
      </c>
      <c r="Z1946" t="s">
        <v>87</v>
      </c>
    </row>
    <row r="1947" spans="1:26">
      <c r="A1947" s="1">
        <v>44060</v>
      </c>
      <c r="B1947" t="s">
        <v>8948</v>
      </c>
      <c r="C1947" t="s">
        <v>8949</v>
      </c>
      <c r="D1947" t="s">
        <v>8950</v>
      </c>
      <c r="E1947" s="2">
        <v>42649</v>
      </c>
      <c r="F1947" s="2">
        <v>44043</v>
      </c>
      <c r="G1947" s="2">
        <v>44048</v>
      </c>
      <c r="H1947" t="s">
        <v>171</v>
      </c>
      <c r="I1947">
        <v>11.19</v>
      </c>
      <c r="J1947">
        <v>300</v>
      </c>
      <c r="K1947" t="s">
        <v>30</v>
      </c>
      <c r="L1947" t="s">
        <v>72</v>
      </c>
      <c r="M1947" t="s">
        <v>32</v>
      </c>
      <c r="N1947" t="s">
        <v>33</v>
      </c>
      <c r="O1947" t="s">
        <v>91</v>
      </c>
      <c r="P1947" t="s">
        <v>90</v>
      </c>
      <c r="Q1947">
        <v>39</v>
      </c>
      <c r="R1947" t="s">
        <v>36</v>
      </c>
      <c r="S1947" t="s">
        <v>1824</v>
      </c>
      <c r="T1947" t="s">
        <v>1825</v>
      </c>
      <c r="U1947" t="s">
        <v>225</v>
      </c>
      <c r="V1947" t="s">
        <v>50</v>
      </c>
      <c r="W1947" t="s">
        <v>1956</v>
      </c>
      <c r="X1947" t="s">
        <v>1957</v>
      </c>
      <c r="Y1947" t="s">
        <v>452</v>
      </c>
      <c r="Z1947" t="s">
        <v>76</v>
      </c>
    </row>
    <row r="1948" spans="1:26">
      <c r="A1948" s="1">
        <v>44060</v>
      </c>
      <c r="B1948" t="s">
        <v>8951</v>
      </c>
      <c r="C1948" t="s">
        <v>8952</v>
      </c>
      <c r="D1948" t="s">
        <v>8953</v>
      </c>
      <c r="E1948" s="2">
        <v>40474</v>
      </c>
      <c r="F1948" s="2">
        <v>44044</v>
      </c>
      <c r="G1948" s="2">
        <v>44049</v>
      </c>
      <c r="H1948" t="s">
        <v>48</v>
      </c>
      <c r="I1948">
        <v>152.97999999999999</v>
      </c>
      <c r="J1948">
        <v>20000</v>
      </c>
      <c r="K1948" t="s">
        <v>30</v>
      </c>
      <c r="L1948" t="s">
        <v>49</v>
      </c>
      <c r="M1948" t="s">
        <v>83</v>
      </c>
      <c r="N1948" t="s">
        <v>59</v>
      </c>
      <c r="O1948" t="s">
        <v>33</v>
      </c>
      <c r="P1948" t="s">
        <v>55</v>
      </c>
      <c r="Q1948">
        <v>43</v>
      </c>
      <c r="R1948" t="s">
        <v>36</v>
      </c>
      <c r="S1948" t="s">
        <v>1198</v>
      </c>
      <c r="T1948" t="s">
        <v>1199</v>
      </c>
      <c r="U1948" t="s">
        <v>975</v>
      </c>
      <c r="V1948" t="s">
        <v>167</v>
      </c>
      <c r="W1948" t="s">
        <v>4034</v>
      </c>
      <c r="X1948" t="s">
        <v>4035</v>
      </c>
      <c r="Y1948" t="s">
        <v>117</v>
      </c>
      <c r="Z1948" t="s">
        <v>118</v>
      </c>
    </row>
    <row r="1949" spans="1:26">
      <c r="A1949" s="1">
        <v>44061</v>
      </c>
      <c r="B1949" t="s">
        <v>8954</v>
      </c>
      <c r="C1949" t="s">
        <v>8955</v>
      </c>
      <c r="D1949" t="s">
        <v>8956</v>
      </c>
      <c r="E1949" s="2">
        <v>42392</v>
      </c>
      <c r="F1949" s="2">
        <v>44057</v>
      </c>
      <c r="G1949" s="2">
        <v>44058</v>
      </c>
      <c r="H1949" t="s">
        <v>171</v>
      </c>
      <c r="I1949">
        <v>6.65</v>
      </c>
      <c r="J1949">
        <v>500</v>
      </c>
      <c r="K1949" t="s">
        <v>30</v>
      </c>
      <c r="L1949" t="s">
        <v>72</v>
      </c>
      <c r="M1949" t="s">
        <v>124</v>
      </c>
      <c r="N1949" t="s">
        <v>63</v>
      </c>
      <c r="O1949" t="s">
        <v>87</v>
      </c>
      <c r="P1949" t="s">
        <v>219</v>
      </c>
      <c r="Q1949">
        <v>39</v>
      </c>
      <c r="R1949" t="s">
        <v>36</v>
      </c>
      <c r="S1949" t="s">
        <v>610</v>
      </c>
      <c r="T1949" t="s">
        <v>611</v>
      </c>
      <c r="U1949" t="s">
        <v>441</v>
      </c>
      <c r="V1949" t="s">
        <v>63</v>
      </c>
      <c r="W1949" t="s">
        <v>3051</v>
      </c>
      <c r="X1949" t="s">
        <v>3052</v>
      </c>
      <c r="Y1949" t="s">
        <v>55</v>
      </c>
      <c r="Z1949" t="s">
        <v>33</v>
      </c>
    </row>
    <row r="1950" spans="1:26">
      <c r="A1950" s="1">
        <v>44061</v>
      </c>
      <c r="B1950" t="s">
        <v>8957</v>
      </c>
      <c r="C1950" t="s">
        <v>8958</v>
      </c>
      <c r="D1950" t="s">
        <v>8959</v>
      </c>
      <c r="E1950" s="2">
        <v>42711</v>
      </c>
      <c r="F1950" s="2">
        <v>44053</v>
      </c>
      <c r="G1950" s="2">
        <v>44056</v>
      </c>
      <c r="H1950" t="s">
        <v>29</v>
      </c>
      <c r="I1950">
        <v>121.88</v>
      </c>
      <c r="J1950">
        <v>14000</v>
      </c>
      <c r="K1950" t="s">
        <v>149</v>
      </c>
      <c r="L1950" t="s">
        <v>31</v>
      </c>
      <c r="M1950" t="s">
        <v>32</v>
      </c>
      <c r="N1950" t="s">
        <v>34</v>
      </c>
      <c r="O1950" t="s">
        <v>51</v>
      </c>
      <c r="P1950" t="s">
        <v>52</v>
      </c>
      <c r="Q1950">
        <v>49</v>
      </c>
      <c r="R1950" t="s">
        <v>36</v>
      </c>
      <c r="S1950" t="s">
        <v>7509</v>
      </c>
      <c r="T1950" t="s">
        <v>7510</v>
      </c>
      <c r="U1950" t="s">
        <v>103</v>
      </c>
      <c r="V1950" t="s">
        <v>102</v>
      </c>
      <c r="W1950" t="s">
        <v>427</v>
      </c>
      <c r="X1950" t="s">
        <v>428</v>
      </c>
      <c r="Y1950" t="s">
        <v>58</v>
      </c>
      <c r="Z1950" t="s">
        <v>59</v>
      </c>
    </row>
    <row r="1951" spans="1:26">
      <c r="A1951" s="1">
        <v>44061</v>
      </c>
      <c r="B1951" t="s">
        <v>8960</v>
      </c>
      <c r="C1951" t="s">
        <v>8961</v>
      </c>
      <c r="D1951" t="s">
        <v>8962</v>
      </c>
      <c r="E1951" s="2">
        <v>43698</v>
      </c>
      <c r="F1951" s="2">
        <v>44046</v>
      </c>
      <c r="G1951" s="2">
        <v>44051</v>
      </c>
      <c r="H1951" t="s">
        <v>95</v>
      </c>
      <c r="I1951">
        <v>69.650000000000006</v>
      </c>
      <c r="J1951">
        <v>80000</v>
      </c>
      <c r="K1951" t="s">
        <v>30</v>
      </c>
      <c r="L1951" t="s">
        <v>72</v>
      </c>
      <c r="M1951" t="s">
        <v>32</v>
      </c>
      <c r="N1951" t="s">
        <v>44</v>
      </c>
      <c r="O1951" t="s">
        <v>118</v>
      </c>
      <c r="P1951" t="s">
        <v>117</v>
      </c>
      <c r="Q1951">
        <v>47</v>
      </c>
      <c r="R1951" t="s">
        <v>36</v>
      </c>
      <c r="S1951" t="s">
        <v>2679</v>
      </c>
      <c r="T1951" t="s">
        <v>2680</v>
      </c>
      <c r="U1951" t="s">
        <v>2681</v>
      </c>
      <c r="V1951" t="s">
        <v>118</v>
      </c>
    </row>
    <row r="1952" spans="1:26">
      <c r="A1952" s="1">
        <v>44061</v>
      </c>
      <c r="B1952" t="s">
        <v>8963</v>
      </c>
      <c r="C1952" t="s">
        <v>8964</v>
      </c>
      <c r="D1952" t="s">
        <v>8965</v>
      </c>
      <c r="E1952" s="2">
        <v>41871</v>
      </c>
      <c r="F1952" s="2">
        <v>44050</v>
      </c>
      <c r="G1952" s="2">
        <v>44055</v>
      </c>
      <c r="H1952" t="s">
        <v>171</v>
      </c>
      <c r="I1952">
        <v>9.16</v>
      </c>
      <c r="J1952">
        <v>500</v>
      </c>
      <c r="K1952" t="s">
        <v>30</v>
      </c>
      <c r="L1952" t="s">
        <v>72</v>
      </c>
      <c r="M1952" t="s">
        <v>83</v>
      </c>
      <c r="N1952" t="s">
        <v>167</v>
      </c>
      <c r="O1952" t="s">
        <v>59</v>
      </c>
      <c r="P1952" t="s">
        <v>8966</v>
      </c>
      <c r="Q1952">
        <v>47</v>
      </c>
      <c r="R1952" t="s">
        <v>36</v>
      </c>
      <c r="S1952" t="s">
        <v>7062</v>
      </c>
      <c r="T1952" t="s">
        <v>7063</v>
      </c>
      <c r="U1952" t="s">
        <v>253</v>
      </c>
      <c r="V1952" t="s">
        <v>87</v>
      </c>
      <c r="W1952" t="s">
        <v>1331</v>
      </c>
      <c r="X1952" t="s">
        <v>1332</v>
      </c>
      <c r="Y1952" t="s">
        <v>58</v>
      </c>
      <c r="Z1952" t="s">
        <v>59</v>
      </c>
    </row>
    <row r="1953" spans="1:26">
      <c r="A1953" s="1">
        <v>44061</v>
      </c>
      <c r="B1953" t="s">
        <v>8967</v>
      </c>
      <c r="C1953" t="s">
        <v>8968</v>
      </c>
      <c r="D1953" t="s">
        <v>8969</v>
      </c>
      <c r="E1953" s="2">
        <v>42426</v>
      </c>
      <c r="F1953" s="2">
        <v>44046</v>
      </c>
      <c r="G1953" s="2">
        <v>44051</v>
      </c>
      <c r="H1953" t="s">
        <v>48</v>
      </c>
      <c r="I1953">
        <v>141.41</v>
      </c>
      <c r="J1953">
        <v>25000</v>
      </c>
      <c r="K1953" t="s">
        <v>30</v>
      </c>
      <c r="L1953" t="s">
        <v>49</v>
      </c>
      <c r="M1953" t="s">
        <v>32</v>
      </c>
      <c r="N1953" t="s">
        <v>63</v>
      </c>
      <c r="O1953" t="s">
        <v>87</v>
      </c>
      <c r="P1953" t="s">
        <v>270</v>
      </c>
      <c r="Q1953">
        <v>35</v>
      </c>
      <c r="R1953" t="s">
        <v>36</v>
      </c>
      <c r="S1953" t="s">
        <v>6682</v>
      </c>
      <c r="T1953" t="s">
        <v>6683</v>
      </c>
      <c r="U1953" t="s">
        <v>35</v>
      </c>
      <c r="V1953" t="s">
        <v>34</v>
      </c>
    </row>
    <row r="1954" spans="1:26">
      <c r="A1954" s="1">
        <v>44061</v>
      </c>
      <c r="B1954" t="s">
        <v>8970</v>
      </c>
      <c r="C1954" t="s">
        <v>8971</v>
      </c>
      <c r="D1954" t="s">
        <v>8972</v>
      </c>
      <c r="E1954" s="2">
        <v>40715</v>
      </c>
      <c r="F1954" s="2">
        <v>44046</v>
      </c>
      <c r="G1954" s="2">
        <v>44051</v>
      </c>
      <c r="H1954" t="s">
        <v>48</v>
      </c>
      <c r="I1954">
        <v>107.87</v>
      </c>
      <c r="J1954">
        <v>38000</v>
      </c>
      <c r="K1954" t="s">
        <v>30</v>
      </c>
      <c r="L1954" t="s">
        <v>49</v>
      </c>
      <c r="M1954" t="s">
        <v>124</v>
      </c>
      <c r="N1954" t="s">
        <v>87</v>
      </c>
      <c r="O1954" t="s">
        <v>50</v>
      </c>
      <c r="P1954" t="s">
        <v>1197</v>
      </c>
      <c r="Q1954">
        <v>34</v>
      </c>
      <c r="R1954" t="s">
        <v>36</v>
      </c>
      <c r="S1954" t="s">
        <v>5582</v>
      </c>
      <c r="T1954" t="s">
        <v>5583</v>
      </c>
      <c r="U1954" t="s">
        <v>367</v>
      </c>
      <c r="V1954" t="s">
        <v>76</v>
      </c>
      <c r="W1954" t="s">
        <v>2069</v>
      </c>
      <c r="X1954" t="s">
        <v>2070</v>
      </c>
      <c r="Y1954" t="s">
        <v>90</v>
      </c>
      <c r="Z1954" t="s">
        <v>91</v>
      </c>
    </row>
    <row r="1955" spans="1:26">
      <c r="A1955" s="1">
        <v>44061</v>
      </c>
      <c r="B1955" t="s">
        <v>8973</v>
      </c>
      <c r="C1955" t="s">
        <v>8974</v>
      </c>
      <c r="D1955" t="s">
        <v>8975</v>
      </c>
      <c r="E1955" s="2">
        <v>43592</v>
      </c>
      <c r="F1955" s="2">
        <v>44049</v>
      </c>
      <c r="G1955" s="2">
        <v>44054</v>
      </c>
      <c r="H1955" t="s">
        <v>48</v>
      </c>
      <c r="I1955">
        <v>113.43</v>
      </c>
      <c r="J1955">
        <v>13000</v>
      </c>
      <c r="K1955" t="s">
        <v>30</v>
      </c>
      <c r="L1955" t="s">
        <v>72</v>
      </c>
      <c r="M1955" t="s">
        <v>83</v>
      </c>
      <c r="N1955" t="s">
        <v>51</v>
      </c>
      <c r="O1955" t="s">
        <v>34</v>
      </c>
      <c r="P1955" t="s">
        <v>35</v>
      </c>
      <c r="Q1955">
        <v>41</v>
      </c>
      <c r="R1955" t="s">
        <v>36</v>
      </c>
      <c r="S1955" t="s">
        <v>8856</v>
      </c>
      <c r="T1955" t="s">
        <v>8857</v>
      </c>
      <c r="U1955" t="s">
        <v>245</v>
      </c>
      <c r="V1955" t="s">
        <v>44</v>
      </c>
      <c r="W1955" t="s">
        <v>3391</v>
      </c>
      <c r="X1955" t="s">
        <v>3392</v>
      </c>
      <c r="Y1955" t="s">
        <v>35</v>
      </c>
      <c r="Z1955" t="s">
        <v>34</v>
      </c>
    </row>
    <row r="1956" spans="1:26">
      <c r="A1956" s="1">
        <v>44061</v>
      </c>
      <c r="B1956" t="s">
        <v>8976</v>
      </c>
      <c r="C1956" t="s">
        <v>8977</v>
      </c>
      <c r="D1956" t="s">
        <v>8978</v>
      </c>
      <c r="E1956" s="2">
        <v>42202</v>
      </c>
      <c r="F1956" s="2">
        <v>44044</v>
      </c>
      <c r="G1956" s="2">
        <v>44049</v>
      </c>
      <c r="H1956" t="s">
        <v>95</v>
      </c>
      <c r="I1956">
        <v>81.489999999999995</v>
      </c>
      <c r="J1956">
        <v>16000</v>
      </c>
      <c r="K1956" t="s">
        <v>30</v>
      </c>
      <c r="L1956" t="s">
        <v>49</v>
      </c>
      <c r="M1956" t="s">
        <v>83</v>
      </c>
      <c r="N1956" t="s">
        <v>34</v>
      </c>
      <c r="O1956" t="s">
        <v>34</v>
      </c>
      <c r="P1956" t="s">
        <v>35</v>
      </c>
      <c r="Q1956">
        <v>32</v>
      </c>
      <c r="R1956" t="s">
        <v>237</v>
      </c>
      <c r="S1956" t="s">
        <v>3246</v>
      </c>
      <c r="T1956" t="s">
        <v>3247</v>
      </c>
      <c r="U1956" t="s">
        <v>39</v>
      </c>
      <c r="V1956" t="s">
        <v>40</v>
      </c>
      <c r="W1956" t="s">
        <v>781</v>
      </c>
      <c r="X1956" t="s">
        <v>782</v>
      </c>
      <c r="Y1956" t="s">
        <v>86</v>
      </c>
      <c r="Z1956" t="s">
        <v>87</v>
      </c>
    </row>
    <row r="1957" spans="1:26">
      <c r="A1957" s="1">
        <v>44061</v>
      </c>
      <c r="B1957" t="s">
        <v>8979</v>
      </c>
      <c r="C1957" t="s">
        <v>8980</v>
      </c>
      <c r="D1957" t="s">
        <v>8981</v>
      </c>
      <c r="E1957" s="2">
        <v>42131</v>
      </c>
      <c r="F1957" s="2">
        <v>44042</v>
      </c>
      <c r="G1957" s="2">
        <v>44047</v>
      </c>
      <c r="H1957" t="s">
        <v>95</v>
      </c>
      <c r="I1957">
        <v>65.64</v>
      </c>
      <c r="J1957">
        <v>61000</v>
      </c>
      <c r="K1957" t="s">
        <v>30</v>
      </c>
      <c r="L1957" t="s">
        <v>72</v>
      </c>
      <c r="M1957" t="s">
        <v>32</v>
      </c>
      <c r="N1957" t="s">
        <v>44</v>
      </c>
      <c r="O1957" t="s">
        <v>107</v>
      </c>
      <c r="P1957" t="s">
        <v>262</v>
      </c>
      <c r="Q1957">
        <v>42</v>
      </c>
      <c r="R1957" t="s">
        <v>36</v>
      </c>
      <c r="S1957" t="s">
        <v>333</v>
      </c>
      <c r="T1957" t="s">
        <v>334</v>
      </c>
      <c r="U1957" t="s">
        <v>135</v>
      </c>
      <c r="V1957" t="s">
        <v>136</v>
      </c>
      <c r="W1957" t="s">
        <v>8982</v>
      </c>
      <c r="X1957" t="s">
        <v>8983</v>
      </c>
      <c r="Y1957" t="s">
        <v>52</v>
      </c>
      <c r="Z1957" t="s">
        <v>51</v>
      </c>
    </row>
    <row r="1958" spans="1:26">
      <c r="A1958" s="1">
        <v>44061</v>
      </c>
      <c r="B1958" t="s">
        <v>8984</v>
      </c>
      <c r="C1958" t="s">
        <v>8985</v>
      </c>
      <c r="D1958" t="s">
        <v>8986</v>
      </c>
      <c r="E1958" s="2">
        <v>40722</v>
      </c>
      <c r="F1958" s="2">
        <v>44042</v>
      </c>
      <c r="G1958" s="2">
        <v>44047</v>
      </c>
      <c r="H1958" t="s">
        <v>82</v>
      </c>
      <c r="I1958">
        <v>65.040000000000006</v>
      </c>
      <c r="J1958">
        <v>5000</v>
      </c>
      <c r="K1958" t="s">
        <v>30</v>
      </c>
      <c r="L1958" t="s">
        <v>31</v>
      </c>
      <c r="M1958" t="s">
        <v>32</v>
      </c>
      <c r="N1958" t="s">
        <v>136</v>
      </c>
      <c r="O1958" t="s">
        <v>118</v>
      </c>
      <c r="P1958" t="s">
        <v>117</v>
      </c>
      <c r="Q1958">
        <v>27</v>
      </c>
      <c r="R1958" t="s">
        <v>36</v>
      </c>
      <c r="S1958" t="s">
        <v>7943</v>
      </c>
      <c r="T1958" t="s">
        <v>7944</v>
      </c>
      <c r="U1958" t="s">
        <v>90</v>
      </c>
      <c r="V1958" t="s">
        <v>91</v>
      </c>
      <c r="W1958" t="s">
        <v>380</v>
      </c>
      <c r="X1958" t="s">
        <v>381</v>
      </c>
      <c r="Y1958" t="s">
        <v>382</v>
      </c>
      <c r="Z1958" t="s">
        <v>44</v>
      </c>
    </row>
    <row r="1959" spans="1:26">
      <c r="A1959" s="1">
        <v>44061</v>
      </c>
      <c r="B1959" t="s">
        <v>8987</v>
      </c>
      <c r="C1959" t="s">
        <v>8988</v>
      </c>
      <c r="D1959" t="s">
        <v>8989</v>
      </c>
      <c r="E1959" s="2">
        <v>42841</v>
      </c>
      <c r="F1959" s="2">
        <v>44058</v>
      </c>
      <c r="G1959" s="2">
        <v>44058</v>
      </c>
      <c r="H1959" t="s">
        <v>113</v>
      </c>
      <c r="I1959">
        <v>116.64</v>
      </c>
      <c r="J1959">
        <v>7000</v>
      </c>
      <c r="K1959" t="s">
        <v>30</v>
      </c>
      <c r="L1959" t="s">
        <v>31</v>
      </c>
      <c r="M1959" t="s">
        <v>83</v>
      </c>
      <c r="N1959" t="s">
        <v>76</v>
      </c>
      <c r="O1959" t="s">
        <v>59</v>
      </c>
      <c r="P1959" t="s">
        <v>58</v>
      </c>
      <c r="Q1959">
        <v>36</v>
      </c>
      <c r="R1959" t="s">
        <v>36</v>
      </c>
      <c r="S1959" t="s">
        <v>5685</v>
      </c>
      <c r="T1959" t="s">
        <v>5686</v>
      </c>
      <c r="U1959" t="s">
        <v>55</v>
      </c>
      <c r="V1959" t="s">
        <v>33</v>
      </c>
    </row>
    <row r="1960" spans="1:26">
      <c r="A1960" s="1">
        <v>44061</v>
      </c>
      <c r="B1960" t="s">
        <v>8990</v>
      </c>
      <c r="C1960" t="s">
        <v>8991</v>
      </c>
      <c r="D1960" t="s">
        <v>8992</v>
      </c>
      <c r="E1960" s="2">
        <v>41606</v>
      </c>
      <c r="F1960" s="2">
        <v>44055</v>
      </c>
      <c r="G1960" s="2">
        <v>44057</v>
      </c>
      <c r="H1960" t="s">
        <v>95</v>
      </c>
      <c r="I1960">
        <v>53.99</v>
      </c>
      <c r="J1960">
        <v>83000</v>
      </c>
      <c r="K1960" t="s">
        <v>30</v>
      </c>
      <c r="L1960" t="s">
        <v>72</v>
      </c>
      <c r="M1960" t="s">
        <v>124</v>
      </c>
      <c r="N1960" t="s">
        <v>34</v>
      </c>
      <c r="O1960" t="s">
        <v>40</v>
      </c>
      <c r="P1960" t="s">
        <v>39</v>
      </c>
      <c r="Q1960">
        <v>64</v>
      </c>
      <c r="R1960" t="s">
        <v>36</v>
      </c>
      <c r="S1960" t="s">
        <v>4000</v>
      </c>
      <c r="T1960" t="s">
        <v>4001</v>
      </c>
      <c r="U1960" t="s">
        <v>135</v>
      </c>
      <c r="V1960" t="s">
        <v>136</v>
      </c>
    </row>
    <row r="1961" spans="1:26">
      <c r="A1961" s="1">
        <v>44061</v>
      </c>
      <c r="B1961" t="s">
        <v>8993</v>
      </c>
      <c r="C1961" t="s">
        <v>8994</v>
      </c>
      <c r="D1961" t="s">
        <v>8995</v>
      </c>
      <c r="E1961" s="2">
        <v>41168</v>
      </c>
      <c r="F1961" s="2">
        <v>44051</v>
      </c>
      <c r="G1961" s="2">
        <v>44054</v>
      </c>
      <c r="H1961" t="s">
        <v>95</v>
      </c>
      <c r="I1961">
        <v>95.16</v>
      </c>
      <c r="J1961">
        <v>95000</v>
      </c>
      <c r="K1961" t="s">
        <v>149</v>
      </c>
      <c r="L1961" t="s">
        <v>49</v>
      </c>
      <c r="M1961" t="s">
        <v>124</v>
      </c>
      <c r="N1961" t="s">
        <v>91</v>
      </c>
      <c r="O1961" t="s">
        <v>91</v>
      </c>
      <c r="P1961" t="s">
        <v>90</v>
      </c>
      <c r="Q1961">
        <v>41</v>
      </c>
      <c r="R1961" t="s">
        <v>36</v>
      </c>
      <c r="S1961" t="s">
        <v>5047</v>
      </c>
      <c r="T1961" t="s">
        <v>5048</v>
      </c>
      <c r="U1961" t="s">
        <v>58</v>
      </c>
      <c r="V1961" t="s">
        <v>59</v>
      </c>
      <c r="W1961" t="s">
        <v>4686</v>
      </c>
      <c r="X1961" t="s">
        <v>4687</v>
      </c>
      <c r="Y1961" t="s">
        <v>172</v>
      </c>
      <c r="Z1961" t="s">
        <v>50</v>
      </c>
    </row>
    <row r="1962" spans="1:26">
      <c r="A1962" s="1">
        <v>44061</v>
      </c>
      <c r="B1962" t="s">
        <v>8996</v>
      </c>
      <c r="C1962" t="s">
        <v>8997</v>
      </c>
      <c r="D1962" t="s">
        <v>8998</v>
      </c>
      <c r="E1962" s="2">
        <v>41459</v>
      </c>
      <c r="F1962" s="2">
        <v>44049</v>
      </c>
      <c r="G1962" s="2">
        <v>44054</v>
      </c>
      <c r="H1962" t="s">
        <v>171</v>
      </c>
      <c r="I1962">
        <v>10.51</v>
      </c>
      <c r="J1962">
        <v>200</v>
      </c>
      <c r="K1962" t="s">
        <v>30</v>
      </c>
      <c r="L1962" t="s">
        <v>72</v>
      </c>
      <c r="M1962" t="s">
        <v>32</v>
      </c>
      <c r="N1962" t="s">
        <v>34</v>
      </c>
      <c r="O1962" t="s">
        <v>167</v>
      </c>
      <c r="P1962" t="s">
        <v>8999</v>
      </c>
      <c r="Q1962">
        <v>38</v>
      </c>
      <c r="R1962" t="s">
        <v>36</v>
      </c>
      <c r="S1962" t="s">
        <v>7556</v>
      </c>
      <c r="T1962" t="s">
        <v>7557</v>
      </c>
      <c r="U1962" t="s">
        <v>35</v>
      </c>
      <c r="V1962" t="s">
        <v>34</v>
      </c>
      <c r="W1962" t="s">
        <v>5041</v>
      </c>
      <c r="X1962" t="s">
        <v>5042</v>
      </c>
      <c r="Y1962" t="s">
        <v>5043</v>
      </c>
      <c r="Z1962" t="s">
        <v>136</v>
      </c>
    </row>
    <row r="1963" spans="1:26">
      <c r="A1963" s="1">
        <v>44061</v>
      </c>
      <c r="B1963" t="s">
        <v>9000</v>
      </c>
      <c r="C1963" t="s">
        <v>9001</v>
      </c>
      <c r="D1963" t="s">
        <v>9002</v>
      </c>
      <c r="E1963" s="2">
        <v>41833</v>
      </c>
      <c r="F1963" s="2">
        <v>44047</v>
      </c>
      <c r="G1963" s="2">
        <v>44052</v>
      </c>
      <c r="H1963" t="s">
        <v>29</v>
      </c>
      <c r="I1963">
        <v>163.87</v>
      </c>
      <c r="J1963">
        <v>15000</v>
      </c>
      <c r="K1963" t="s">
        <v>149</v>
      </c>
      <c r="L1963" t="s">
        <v>72</v>
      </c>
      <c r="M1963" t="s">
        <v>32</v>
      </c>
      <c r="N1963" t="s">
        <v>136</v>
      </c>
      <c r="O1963" t="s">
        <v>50</v>
      </c>
      <c r="P1963" t="s">
        <v>2556</v>
      </c>
      <c r="Q1963">
        <v>33</v>
      </c>
      <c r="R1963" t="s">
        <v>36</v>
      </c>
      <c r="S1963" t="s">
        <v>3204</v>
      </c>
      <c r="T1963" t="s">
        <v>3205</v>
      </c>
      <c r="U1963" t="s">
        <v>273</v>
      </c>
      <c r="V1963" t="s">
        <v>107</v>
      </c>
      <c r="W1963" t="s">
        <v>9003</v>
      </c>
      <c r="X1963" t="s">
        <v>9004</v>
      </c>
      <c r="Y1963" t="s">
        <v>52</v>
      </c>
      <c r="Z1963" t="s">
        <v>51</v>
      </c>
    </row>
    <row r="1964" spans="1:26">
      <c r="A1964" s="1">
        <v>44061</v>
      </c>
      <c r="B1964" t="s">
        <v>9005</v>
      </c>
      <c r="C1964" t="s">
        <v>9006</v>
      </c>
      <c r="D1964" t="s">
        <v>9007</v>
      </c>
      <c r="E1964" s="2">
        <v>42950</v>
      </c>
      <c r="F1964" s="2">
        <v>44045</v>
      </c>
      <c r="G1964" s="2">
        <v>44050</v>
      </c>
      <c r="H1964" t="s">
        <v>82</v>
      </c>
      <c r="I1964">
        <v>63.07</v>
      </c>
      <c r="J1964">
        <v>3000</v>
      </c>
      <c r="K1964" t="s">
        <v>30</v>
      </c>
      <c r="L1964" t="s">
        <v>31</v>
      </c>
      <c r="M1964" t="s">
        <v>32</v>
      </c>
      <c r="N1964" t="s">
        <v>34</v>
      </c>
      <c r="O1964" t="s">
        <v>44</v>
      </c>
      <c r="P1964" t="s">
        <v>43</v>
      </c>
      <c r="Q1964">
        <v>63</v>
      </c>
      <c r="R1964" t="s">
        <v>36</v>
      </c>
      <c r="S1964" t="s">
        <v>5864</v>
      </c>
      <c r="T1964" t="s">
        <v>5865</v>
      </c>
      <c r="U1964" t="s">
        <v>166</v>
      </c>
      <c r="V1964" t="s">
        <v>167</v>
      </c>
    </row>
    <row r="1965" spans="1:26">
      <c r="A1965" s="1">
        <v>44061</v>
      </c>
      <c r="B1965" t="s">
        <v>9008</v>
      </c>
      <c r="C1965" t="s">
        <v>9009</v>
      </c>
      <c r="D1965" t="s">
        <v>9010</v>
      </c>
      <c r="E1965" s="2">
        <v>41395</v>
      </c>
      <c r="F1965" s="2">
        <v>44041</v>
      </c>
      <c r="G1965" s="2">
        <v>44046</v>
      </c>
      <c r="H1965" t="s">
        <v>171</v>
      </c>
      <c r="I1965">
        <v>7.32</v>
      </c>
      <c r="J1965">
        <v>700</v>
      </c>
      <c r="K1965" t="s">
        <v>30</v>
      </c>
      <c r="L1965" t="s">
        <v>72</v>
      </c>
      <c r="M1965" t="s">
        <v>32</v>
      </c>
      <c r="N1965" t="s">
        <v>136</v>
      </c>
      <c r="O1965" t="s">
        <v>107</v>
      </c>
      <c r="P1965" t="s">
        <v>9011</v>
      </c>
      <c r="Q1965">
        <v>25</v>
      </c>
      <c r="R1965" t="s">
        <v>36</v>
      </c>
      <c r="S1965" t="s">
        <v>448</v>
      </c>
      <c r="T1965" t="s">
        <v>449</v>
      </c>
      <c r="U1965" t="s">
        <v>172</v>
      </c>
      <c r="V1965" t="s">
        <v>50</v>
      </c>
      <c r="W1965" t="s">
        <v>1280</v>
      </c>
      <c r="X1965" t="s">
        <v>1281</v>
      </c>
      <c r="Y1965" t="s">
        <v>103</v>
      </c>
      <c r="Z1965" t="s">
        <v>102</v>
      </c>
    </row>
    <row r="1966" spans="1:26">
      <c r="A1966" s="1">
        <v>44061</v>
      </c>
      <c r="B1966" t="s">
        <v>9012</v>
      </c>
      <c r="C1966" t="s">
        <v>9013</v>
      </c>
      <c r="D1966" t="s">
        <v>9014</v>
      </c>
      <c r="E1966" s="2">
        <v>40458</v>
      </c>
      <c r="F1966" s="2">
        <v>44048</v>
      </c>
      <c r="G1966" s="2">
        <v>44053</v>
      </c>
      <c r="H1966" t="s">
        <v>113</v>
      </c>
      <c r="I1966">
        <v>101</v>
      </c>
      <c r="J1966">
        <v>7000</v>
      </c>
      <c r="K1966" t="s">
        <v>149</v>
      </c>
      <c r="L1966" t="s">
        <v>49</v>
      </c>
      <c r="M1966" t="s">
        <v>83</v>
      </c>
      <c r="N1966" t="s">
        <v>63</v>
      </c>
      <c r="O1966" t="s">
        <v>87</v>
      </c>
      <c r="P1966" t="s">
        <v>253</v>
      </c>
      <c r="Q1966">
        <v>40</v>
      </c>
      <c r="R1966" t="s">
        <v>36</v>
      </c>
      <c r="S1966" t="s">
        <v>1014</v>
      </c>
      <c r="T1966" t="s">
        <v>1015</v>
      </c>
      <c r="U1966" t="s">
        <v>135</v>
      </c>
      <c r="V1966" t="s">
        <v>136</v>
      </c>
    </row>
    <row r="1967" spans="1:26">
      <c r="A1967" s="1">
        <v>44061</v>
      </c>
      <c r="B1967" t="s">
        <v>9015</v>
      </c>
      <c r="C1967" t="s">
        <v>9016</v>
      </c>
      <c r="D1967" t="s">
        <v>9017</v>
      </c>
      <c r="E1967" s="2">
        <v>43758</v>
      </c>
      <c r="F1967" s="2">
        <v>44042</v>
      </c>
      <c r="G1967" s="2">
        <v>44047</v>
      </c>
      <c r="H1967" t="s">
        <v>171</v>
      </c>
      <c r="I1967">
        <v>8.6199999999999992</v>
      </c>
      <c r="J1967">
        <v>200</v>
      </c>
      <c r="K1967" t="s">
        <v>30</v>
      </c>
      <c r="L1967" t="s">
        <v>31</v>
      </c>
      <c r="M1967" t="s">
        <v>124</v>
      </c>
      <c r="N1967" t="s">
        <v>40</v>
      </c>
      <c r="O1967" t="s">
        <v>40</v>
      </c>
      <c r="P1967" t="s">
        <v>39</v>
      </c>
      <c r="Q1967">
        <v>32</v>
      </c>
      <c r="R1967" t="s">
        <v>36</v>
      </c>
      <c r="S1967" t="s">
        <v>2731</v>
      </c>
      <c r="T1967" t="s">
        <v>2732</v>
      </c>
      <c r="U1967" t="s">
        <v>90</v>
      </c>
      <c r="V1967" t="s">
        <v>91</v>
      </c>
      <c r="W1967" t="s">
        <v>459</v>
      </c>
      <c r="X1967" t="s">
        <v>460</v>
      </c>
      <c r="Y1967" t="s">
        <v>58</v>
      </c>
      <c r="Z1967" t="s">
        <v>59</v>
      </c>
    </row>
    <row r="1968" spans="1:26">
      <c r="A1968" s="1">
        <v>44062</v>
      </c>
      <c r="B1968" t="s">
        <v>9018</v>
      </c>
      <c r="C1968" t="s">
        <v>9019</v>
      </c>
      <c r="D1968" t="s">
        <v>9020</v>
      </c>
      <c r="E1968" s="2">
        <v>41250</v>
      </c>
      <c r="F1968" s="2">
        <v>44057</v>
      </c>
      <c r="G1968" s="2">
        <v>44058</v>
      </c>
      <c r="H1968" t="s">
        <v>29</v>
      </c>
      <c r="I1968">
        <v>184.89</v>
      </c>
      <c r="J1968">
        <v>20000</v>
      </c>
      <c r="K1968" t="s">
        <v>30</v>
      </c>
      <c r="L1968" t="s">
        <v>49</v>
      </c>
      <c r="M1968" t="s">
        <v>32</v>
      </c>
      <c r="N1968" t="s">
        <v>118</v>
      </c>
      <c r="O1968" t="s">
        <v>107</v>
      </c>
      <c r="P1968" t="s">
        <v>9011</v>
      </c>
      <c r="Q1968">
        <v>29</v>
      </c>
      <c r="R1968" t="s">
        <v>36</v>
      </c>
      <c r="S1968" t="s">
        <v>3509</v>
      </c>
      <c r="T1968" t="s">
        <v>3510</v>
      </c>
      <c r="U1968" t="s">
        <v>534</v>
      </c>
      <c r="V1968" t="s">
        <v>63</v>
      </c>
    </row>
    <row r="1969" spans="1:26">
      <c r="A1969" s="1">
        <v>44062</v>
      </c>
      <c r="B1969" t="s">
        <v>9021</v>
      </c>
      <c r="C1969" t="s">
        <v>9022</v>
      </c>
      <c r="D1969" t="s">
        <v>9023</v>
      </c>
      <c r="E1969" s="2">
        <v>42699</v>
      </c>
      <c r="F1969" s="2">
        <v>44050</v>
      </c>
      <c r="G1969" s="2">
        <v>44055</v>
      </c>
      <c r="H1969" t="s">
        <v>29</v>
      </c>
      <c r="I1969">
        <v>133.4</v>
      </c>
      <c r="J1969">
        <v>19000</v>
      </c>
      <c r="K1969" t="s">
        <v>30</v>
      </c>
      <c r="L1969" t="s">
        <v>72</v>
      </c>
      <c r="M1969" t="s">
        <v>32</v>
      </c>
      <c r="N1969" t="s">
        <v>40</v>
      </c>
      <c r="O1969" t="s">
        <v>76</v>
      </c>
      <c r="P1969" t="s">
        <v>5608</v>
      </c>
      <c r="Q1969">
        <v>54</v>
      </c>
      <c r="R1969" t="s">
        <v>36</v>
      </c>
      <c r="S1969" t="s">
        <v>1883</v>
      </c>
      <c r="T1969" t="s">
        <v>1884</v>
      </c>
      <c r="U1969" t="s">
        <v>441</v>
      </c>
      <c r="V1969" t="s">
        <v>63</v>
      </c>
    </row>
    <row r="1970" spans="1:26">
      <c r="A1970" s="1">
        <v>44062</v>
      </c>
      <c r="B1970" t="s">
        <v>9024</v>
      </c>
      <c r="C1970" t="s">
        <v>9025</v>
      </c>
      <c r="D1970" t="s">
        <v>9026</v>
      </c>
      <c r="E1970" s="2">
        <v>43210</v>
      </c>
      <c r="F1970" s="2">
        <v>44060</v>
      </c>
      <c r="G1970" s="2">
        <v>44060</v>
      </c>
      <c r="H1970" t="s">
        <v>113</v>
      </c>
      <c r="I1970">
        <v>121.9</v>
      </c>
      <c r="J1970">
        <v>2000</v>
      </c>
      <c r="K1970" t="s">
        <v>30</v>
      </c>
      <c r="L1970" t="s">
        <v>49</v>
      </c>
      <c r="M1970" t="s">
        <v>124</v>
      </c>
      <c r="N1970" t="s">
        <v>34</v>
      </c>
      <c r="O1970" t="s">
        <v>59</v>
      </c>
      <c r="P1970" t="s">
        <v>58</v>
      </c>
      <c r="Q1970">
        <v>25</v>
      </c>
      <c r="R1970" t="s">
        <v>36</v>
      </c>
      <c r="S1970" t="s">
        <v>8124</v>
      </c>
      <c r="T1970" t="s">
        <v>8125</v>
      </c>
      <c r="U1970" t="s">
        <v>135</v>
      </c>
      <c r="V1970" t="s">
        <v>136</v>
      </c>
      <c r="W1970" t="s">
        <v>5801</v>
      </c>
      <c r="X1970" t="s">
        <v>5802</v>
      </c>
      <c r="Y1970" t="s">
        <v>103</v>
      </c>
      <c r="Z1970" t="s">
        <v>102</v>
      </c>
    </row>
    <row r="1971" spans="1:26">
      <c r="A1971" s="1">
        <v>44062</v>
      </c>
      <c r="B1971" t="s">
        <v>9027</v>
      </c>
      <c r="C1971" t="s">
        <v>9028</v>
      </c>
      <c r="D1971" t="s">
        <v>9029</v>
      </c>
      <c r="E1971" s="2">
        <v>43600</v>
      </c>
      <c r="F1971" s="2">
        <v>44046</v>
      </c>
      <c r="G1971" s="2">
        <v>44051</v>
      </c>
      <c r="H1971" t="s">
        <v>82</v>
      </c>
      <c r="I1971">
        <v>91.12</v>
      </c>
      <c r="J1971">
        <v>4000</v>
      </c>
      <c r="K1971" t="s">
        <v>30</v>
      </c>
      <c r="L1971" t="s">
        <v>31</v>
      </c>
      <c r="M1971" t="s">
        <v>124</v>
      </c>
      <c r="N1971" t="s">
        <v>51</v>
      </c>
      <c r="O1971" t="s">
        <v>34</v>
      </c>
      <c r="P1971" t="s">
        <v>35</v>
      </c>
      <c r="Q1971">
        <v>52</v>
      </c>
      <c r="R1971" t="s">
        <v>36</v>
      </c>
      <c r="S1971" t="s">
        <v>2191</v>
      </c>
      <c r="T1971" t="s">
        <v>2192</v>
      </c>
      <c r="U1971" t="s">
        <v>90</v>
      </c>
      <c r="V1971" t="s">
        <v>91</v>
      </c>
    </row>
    <row r="1972" spans="1:26">
      <c r="A1972" s="1">
        <v>44062</v>
      </c>
      <c r="B1972" t="s">
        <v>9030</v>
      </c>
      <c r="C1972" t="s">
        <v>9031</v>
      </c>
      <c r="D1972" t="s">
        <v>9032</v>
      </c>
      <c r="E1972" s="2">
        <v>42078</v>
      </c>
      <c r="F1972" s="2">
        <v>44061</v>
      </c>
      <c r="G1972" s="2">
        <v>44061</v>
      </c>
      <c r="H1972" t="s">
        <v>95</v>
      </c>
      <c r="I1972">
        <v>67.27</v>
      </c>
      <c r="J1972">
        <v>82000</v>
      </c>
      <c r="K1972" t="s">
        <v>30</v>
      </c>
      <c r="L1972" t="s">
        <v>72</v>
      </c>
      <c r="M1972" t="s">
        <v>32</v>
      </c>
      <c r="N1972" t="s">
        <v>63</v>
      </c>
      <c r="O1972" t="s">
        <v>44</v>
      </c>
      <c r="P1972" t="s">
        <v>382</v>
      </c>
      <c r="Q1972">
        <v>40</v>
      </c>
      <c r="R1972" t="s">
        <v>36</v>
      </c>
      <c r="S1972" t="s">
        <v>2120</v>
      </c>
      <c r="T1972" t="s">
        <v>2121</v>
      </c>
      <c r="U1972" t="s">
        <v>103</v>
      </c>
      <c r="V1972" t="s">
        <v>102</v>
      </c>
      <c r="W1972" t="s">
        <v>1065</v>
      </c>
      <c r="X1972" t="s">
        <v>1066</v>
      </c>
      <c r="Y1972" t="s">
        <v>43</v>
      </c>
      <c r="Z1972" t="s">
        <v>44</v>
      </c>
    </row>
    <row r="1973" spans="1:26">
      <c r="A1973" s="1">
        <v>44062</v>
      </c>
      <c r="B1973" t="s">
        <v>9033</v>
      </c>
      <c r="C1973" t="s">
        <v>9034</v>
      </c>
      <c r="D1973" t="s">
        <v>9035</v>
      </c>
      <c r="E1973" s="2">
        <v>42614</v>
      </c>
      <c r="F1973" s="2">
        <v>44061</v>
      </c>
      <c r="G1973" s="2">
        <v>44061</v>
      </c>
      <c r="H1973" t="s">
        <v>171</v>
      </c>
      <c r="I1973">
        <v>7.41</v>
      </c>
      <c r="J1973">
        <v>600</v>
      </c>
      <c r="K1973" t="s">
        <v>30</v>
      </c>
      <c r="L1973" t="s">
        <v>72</v>
      </c>
      <c r="M1973" t="s">
        <v>124</v>
      </c>
      <c r="N1973" t="s">
        <v>107</v>
      </c>
      <c r="O1973" t="s">
        <v>34</v>
      </c>
      <c r="P1973" t="s">
        <v>855</v>
      </c>
      <c r="Q1973">
        <v>64</v>
      </c>
      <c r="R1973" t="s">
        <v>36</v>
      </c>
      <c r="S1973" t="s">
        <v>4590</v>
      </c>
      <c r="T1973" t="s">
        <v>4591</v>
      </c>
      <c r="U1973" t="s">
        <v>4592</v>
      </c>
      <c r="V1973" t="s">
        <v>167</v>
      </c>
    </row>
    <row r="1974" spans="1:26">
      <c r="A1974" s="1">
        <v>44062</v>
      </c>
      <c r="B1974" t="s">
        <v>9036</v>
      </c>
      <c r="C1974" t="s">
        <v>9037</v>
      </c>
      <c r="D1974" t="s">
        <v>9038</v>
      </c>
      <c r="E1974" s="2">
        <v>40910</v>
      </c>
      <c r="F1974" s="2">
        <v>44045</v>
      </c>
      <c r="G1974" s="2">
        <v>44050</v>
      </c>
      <c r="H1974" t="s">
        <v>82</v>
      </c>
      <c r="I1974">
        <v>74.67</v>
      </c>
      <c r="J1974">
        <v>1000</v>
      </c>
      <c r="K1974" t="s">
        <v>30</v>
      </c>
      <c r="L1974" t="s">
        <v>31</v>
      </c>
      <c r="M1974" t="s">
        <v>83</v>
      </c>
      <c r="N1974" t="s">
        <v>118</v>
      </c>
      <c r="O1974" t="s">
        <v>50</v>
      </c>
      <c r="P1974" t="s">
        <v>172</v>
      </c>
      <c r="Q1974">
        <v>25</v>
      </c>
      <c r="R1974" t="s">
        <v>36</v>
      </c>
      <c r="S1974" t="s">
        <v>5854</v>
      </c>
      <c r="T1974" t="s">
        <v>5855</v>
      </c>
      <c r="U1974" t="s">
        <v>35</v>
      </c>
      <c r="V1974" t="s">
        <v>34</v>
      </c>
      <c r="W1974" t="s">
        <v>274</v>
      </c>
      <c r="X1974" t="s">
        <v>275</v>
      </c>
      <c r="Y1974" t="s">
        <v>55</v>
      </c>
      <c r="Z1974" t="s">
        <v>33</v>
      </c>
    </row>
    <row r="1975" spans="1:26">
      <c r="A1975" s="1">
        <v>44062</v>
      </c>
      <c r="B1975" t="s">
        <v>9039</v>
      </c>
      <c r="C1975" t="s">
        <v>9040</v>
      </c>
      <c r="D1975" t="s">
        <v>9041</v>
      </c>
      <c r="E1975" s="2">
        <v>41821</v>
      </c>
      <c r="F1975" s="2">
        <v>44042</v>
      </c>
      <c r="G1975" s="2">
        <v>44047</v>
      </c>
      <c r="H1975" t="s">
        <v>95</v>
      </c>
      <c r="I1975">
        <v>58.53</v>
      </c>
      <c r="J1975">
        <v>42000</v>
      </c>
      <c r="K1975" t="s">
        <v>30</v>
      </c>
      <c r="L1975" t="s">
        <v>49</v>
      </c>
      <c r="M1975" t="s">
        <v>32</v>
      </c>
      <c r="N1975" t="s">
        <v>102</v>
      </c>
      <c r="O1975" t="s">
        <v>136</v>
      </c>
      <c r="P1975" t="s">
        <v>135</v>
      </c>
      <c r="Q1975">
        <v>43</v>
      </c>
      <c r="R1975" t="s">
        <v>36</v>
      </c>
      <c r="S1975" t="s">
        <v>1883</v>
      </c>
      <c r="T1975" t="s">
        <v>1884</v>
      </c>
      <c r="U1975" t="s">
        <v>441</v>
      </c>
      <c r="V1975" t="s">
        <v>63</v>
      </c>
      <c r="W1975" t="s">
        <v>999</v>
      </c>
      <c r="X1975" t="s">
        <v>1000</v>
      </c>
      <c r="Y1975" t="s">
        <v>90</v>
      </c>
      <c r="Z1975" t="s">
        <v>91</v>
      </c>
    </row>
    <row r="1976" spans="1:26">
      <c r="A1976" s="1">
        <v>44062</v>
      </c>
      <c r="B1976" t="s">
        <v>9042</v>
      </c>
      <c r="C1976" t="s">
        <v>9043</v>
      </c>
      <c r="D1976" t="s">
        <v>9044</v>
      </c>
      <c r="E1976" s="2">
        <v>43593</v>
      </c>
      <c r="F1976" s="2">
        <v>44051</v>
      </c>
      <c r="G1976" s="2">
        <v>44056</v>
      </c>
      <c r="H1976" t="s">
        <v>171</v>
      </c>
      <c r="I1976">
        <v>8.44</v>
      </c>
      <c r="J1976">
        <v>200</v>
      </c>
      <c r="K1976" t="s">
        <v>30</v>
      </c>
      <c r="L1976" t="s">
        <v>31</v>
      </c>
      <c r="M1976" t="s">
        <v>32</v>
      </c>
      <c r="N1976" t="s">
        <v>63</v>
      </c>
      <c r="O1976" t="s">
        <v>87</v>
      </c>
      <c r="P1976" t="s">
        <v>544</v>
      </c>
      <c r="Q1976">
        <v>46</v>
      </c>
      <c r="R1976" t="s">
        <v>36</v>
      </c>
      <c r="S1976" t="s">
        <v>2362</v>
      </c>
      <c r="T1976" t="s">
        <v>2363</v>
      </c>
      <c r="U1976" t="s">
        <v>90</v>
      </c>
      <c r="V1976" t="s">
        <v>91</v>
      </c>
      <c r="W1976" t="s">
        <v>919</v>
      </c>
      <c r="X1976" t="s">
        <v>920</v>
      </c>
      <c r="Y1976" t="s">
        <v>117</v>
      </c>
      <c r="Z1976" t="s">
        <v>118</v>
      </c>
    </row>
    <row r="1977" spans="1:26">
      <c r="A1977" s="1">
        <v>44062</v>
      </c>
      <c r="B1977" t="s">
        <v>9045</v>
      </c>
      <c r="C1977" t="s">
        <v>9046</v>
      </c>
      <c r="D1977" t="s">
        <v>9047</v>
      </c>
      <c r="E1977" s="2">
        <v>43855</v>
      </c>
      <c r="F1977" s="2">
        <v>44050</v>
      </c>
      <c r="G1977" s="2">
        <v>44055</v>
      </c>
      <c r="H1977" t="s">
        <v>48</v>
      </c>
      <c r="I1977">
        <v>99.01</v>
      </c>
      <c r="J1977">
        <v>31000</v>
      </c>
      <c r="K1977" t="s">
        <v>30</v>
      </c>
      <c r="L1977" t="s">
        <v>49</v>
      </c>
      <c r="M1977" t="s">
        <v>32</v>
      </c>
      <c r="N1977" t="s">
        <v>136</v>
      </c>
      <c r="O1977" t="s">
        <v>44</v>
      </c>
      <c r="P1977" t="s">
        <v>43</v>
      </c>
      <c r="Q1977">
        <v>62</v>
      </c>
      <c r="R1977" t="s">
        <v>36</v>
      </c>
      <c r="S1977" t="s">
        <v>4737</v>
      </c>
      <c r="T1977" t="s">
        <v>4738</v>
      </c>
      <c r="U1977" t="s">
        <v>367</v>
      </c>
      <c r="V1977" t="s">
        <v>76</v>
      </c>
      <c r="W1977" t="s">
        <v>919</v>
      </c>
      <c r="X1977" t="s">
        <v>920</v>
      </c>
      <c r="Y1977" t="s">
        <v>117</v>
      </c>
      <c r="Z1977" t="s">
        <v>118</v>
      </c>
    </row>
    <row r="1978" spans="1:26">
      <c r="A1978" s="1">
        <v>44062</v>
      </c>
      <c r="B1978" t="s">
        <v>9048</v>
      </c>
      <c r="C1978" t="s">
        <v>9049</v>
      </c>
      <c r="D1978" t="s">
        <v>9050</v>
      </c>
      <c r="E1978" s="2">
        <v>41589</v>
      </c>
      <c r="F1978" s="2">
        <v>44050</v>
      </c>
      <c r="G1978" s="2">
        <v>44055</v>
      </c>
      <c r="H1978" t="s">
        <v>95</v>
      </c>
      <c r="I1978">
        <v>86.84</v>
      </c>
      <c r="J1978">
        <v>90000</v>
      </c>
      <c r="K1978" t="s">
        <v>30</v>
      </c>
      <c r="L1978" t="s">
        <v>49</v>
      </c>
      <c r="M1978" t="s">
        <v>83</v>
      </c>
      <c r="N1978" t="s">
        <v>102</v>
      </c>
      <c r="O1978" t="s">
        <v>76</v>
      </c>
      <c r="P1978" t="s">
        <v>75</v>
      </c>
      <c r="Q1978">
        <v>38</v>
      </c>
      <c r="R1978" t="s">
        <v>36</v>
      </c>
      <c r="S1978" t="s">
        <v>7434</v>
      </c>
      <c r="T1978" t="s">
        <v>7435</v>
      </c>
      <c r="U1978" t="s">
        <v>117</v>
      </c>
      <c r="V1978" t="s">
        <v>118</v>
      </c>
      <c r="W1978" t="s">
        <v>6524</v>
      </c>
      <c r="X1978" t="s">
        <v>6525</v>
      </c>
      <c r="Y1978" t="s">
        <v>117</v>
      </c>
      <c r="Z1978" t="s">
        <v>118</v>
      </c>
    </row>
    <row r="1979" spans="1:26">
      <c r="A1979" s="1">
        <v>44062</v>
      </c>
      <c r="B1979" t="s">
        <v>9051</v>
      </c>
      <c r="C1979" t="s">
        <v>9052</v>
      </c>
      <c r="D1979" t="s">
        <v>9053</v>
      </c>
      <c r="E1979" s="2">
        <v>40708</v>
      </c>
      <c r="F1979" s="2">
        <v>44059</v>
      </c>
      <c r="G1979" s="2">
        <v>44059</v>
      </c>
      <c r="H1979" t="s">
        <v>29</v>
      </c>
      <c r="I1979">
        <v>119.52</v>
      </c>
      <c r="J1979">
        <v>17000</v>
      </c>
      <c r="K1979" t="s">
        <v>149</v>
      </c>
      <c r="L1979" t="s">
        <v>31</v>
      </c>
      <c r="M1979" t="s">
        <v>83</v>
      </c>
      <c r="N1979" t="s">
        <v>33</v>
      </c>
      <c r="O1979" t="s">
        <v>87</v>
      </c>
      <c r="P1979" t="s">
        <v>2041</v>
      </c>
      <c r="Q1979">
        <v>49</v>
      </c>
      <c r="R1979" t="s">
        <v>36</v>
      </c>
      <c r="S1979" t="s">
        <v>9054</v>
      </c>
      <c r="T1979" t="s">
        <v>9055</v>
      </c>
      <c r="U1979" t="s">
        <v>86</v>
      </c>
      <c r="V1979" t="s">
        <v>87</v>
      </c>
    </row>
    <row r="1980" spans="1:26">
      <c r="A1980" s="1">
        <v>44062</v>
      </c>
      <c r="B1980" t="s">
        <v>9056</v>
      </c>
      <c r="C1980" t="s">
        <v>9057</v>
      </c>
      <c r="D1980" t="s">
        <v>9058</v>
      </c>
      <c r="E1980" s="2">
        <v>40723</v>
      </c>
      <c r="F1980" s="2">
        <v>44047</v>
      </c>
      <c r="G1980" s="2">
        <v>44052</v>
      </c>
      <c r="H1980" t="s">
        <v>171</v>
      </c>
      <c r="I1980">
        <v>8.6199999999999992</v>
      </c>
      <c r="J1980">
        <v>400</v>
      </c>
      <c r="K1980" t="s">
        <v>30</v>
      </c>
      <c r="L1980" t="s">
        <v>31</v>
      </c>
      <c r="M1980" t="s">
        <v>83</v>
      </c>
      <c r="N1980" t="s">
        <v>102</v>
      </c>
      <c r="O1980" t="s">
        <v>44</v>
      </c>
      <c r="P1980" t="s">
        <v>43</v>
      </c>
      <c r="Q1980">
        <v>61</v>
      </c>
      <c r="R1980" t="s">
        <v>36</v>
      </c>
      <c r="S1980" t="s">
        <v>9059</v>
      </c>
      <c r="T1980" t="s">
        <v>9060</v>
      </c>
      <c r="U1980" t="s">
        <v>39</v>
      </c>
      <c r="V1980" t="s">
        <v>40</v>
      </c>
      <c r="W1980" t="s">
        <v>2396</v>
      </c>
      <c r="X1980" t="s">
        <v>2397</v>
      </c>
      <c r="Y1980" t="s">
        <v>117</v>
      </c>
      <c r="Z1980" t="s">
        <v>118</v>
      </c>
    </row>
    <row r="1981" spans="1:26">
      <c r="A1981" s="1">
        <v>44062</v>
      </c>
      <c r="B1981" t="s">
        <v>9061</v>
      </c>
      <c r="C1981" t="s">
        <v>9062</v>
      </c>
      <c r="D1981" t="s">
        <v>9063</v>
      </c>
      <c r="E1981" s="2">
        <v>40808</v>
      </c>
      <c r="F1981" s="2">
        <v>44056</v>
      </c>
      <c r="G1981" s="2">
        <v>44058</v>
      </c>
      <c r="H1981" t="s">
        <v>95</v>
      </c>
      <c r="I1981">
        <v>56.12</v>
      </c>
      <c r="J1981">
        <v>79000</v>
      </c>
      <c r="K1981" t="s">
        <v>30</v>
      </c>
      <c r="L1981" t="s">
        <v>72</v>
      </c>
      <c r="M1981" t="s">
        <v>32</v>
      </c>
      <c r="N1981" t="s">
        <v>40</v>
      </c>
      <c r="O1981" t="s">
        <v>34</v>
      </c>
      <c r="P1981" t="s">
        <v>657</v>
      </c>
      <c r="Q1981">
        <v>46</v>
      </c>
      <c r="R1981" t="s">
        <v>36</v>
      </c>
      <c r="S1981" t="s">
        <v>2784</v>
      </c>
      <c r="T1981" t="s">
        <v>2785</v>
      </c>
      <c r="U1981" t="s">
        <v>2786</v>
      </c>
      <c r="V1981" t="s">
        <v>167</v>
      </c>
      <c r="W1981" t="s">
        <v>1749</v>
      </c>
      <c r="X1981" t="s">
        <v>1750</v>
      </c>
      <c r="Y1981" t="s">
        <v>103</v>
      </c>
      <c r="Z1981" t="s">
        <v>102</v>
      </c>
    </row>
    <row r="1982" spans="1:26">
      <c r="A1982" s="1">
        <v>44062</v>
      </c>
      <c r="B1982" t="s">
        <v>9064</v>
      </c>
      <c r="C1982" t="s">
        <v>9065</v>
      </c>
      <c r="D1982" t="s">
        <v>9066</v>
      </c>
      <c r="E1982" s="2">
        <v>41321</v>
      </c>
      <c r="F1982" s="2">
        <v>44053</v>
      </c>
      <c r="G1982" s="2">
        <v>44056</v>
      </c>
      <c r="H1982" t="s">
        <v>29</v>
      </c>
      <c r="I1982">
        <v>169.84</v>
      </c>
      <c r="J1982">
        <v>1000</v>
      </c>
      <c r="K1982" t="s">
        <v>30</v>
      </c>
      <c r="L1982" t="s">
        <v>49</v>
      </c>
      <c r="M1982" t="s">
        <v>83</v>
      </c>
      <c r="N1982" t="s">
        <v>40</v>
      </c>
      <c r="O1982" t="s">
        <v>136</v>
      </c>
      <c r="P1982" t="s">
        <v>135</v>
      </c>
      <c r="Q1982">
        <v>45</v>
      </c>
      <c r="R1982" t="s">
        <v>36</v>
      </c>
      <c r="S1982" t="s">
        <v>104</v>
      </c>
      <c r="T1982" t="s">
        <v>105</v>
      </c>
      <c r="U1982" t="s">
        <v>106</v>
      </c>
      <c r="V1982" t="s">
        <v>107</v>
      </c>
      <c r="W1982" t="s">
        <v>6582</v>
      </c>
      <c r="X1982" t="s">
        <v>6583</v>
      </c>
      <c r="Y1982" t="s">
        <v>2378</v>
      </c>
      <c r="Z1982" t="s">
        <v>63</v>
      </c>
    </row>
    <row r="1983" spans="1:26">
      <c r="A1983" s="1">
        <v>44062</v>
      </c>
      <c r="B1983" t="s">
        <v>9067</v>
      </c>
      <c r="C1983" t="s">
        <v>9068</v>
      </c>
      <c r="D1983" t="s">
        <v>9069</v>
      </c>
      <c r="E1983" s="2">
        <v>41203</v>
      </c>
      <c r="F1983" s="2">
        <v>44050</v>
      </c>
      <c r="G1983" s="2">
        <v>44055</v>
      </c>
      <c r="H1983" t="s">
        <v>171</v>
      </c>
      <c r="I1983">
        <v>6.35</v>
      </c>
      <c r="J1983">
        <v>300</v>
      </c>
      <c r="K1983" t="s">
        <v>30</v>
      </c>
      <c r="L1983" t="s">
        <v>72</v>
      </c>
      <c r="M1983" t="s">
        <v>32</v>
      </c>
      <c r="N1983" t="s">
        <v>167</v>
      </c>
      <c r="O1983" t="s">
        <v>107</v>
      </c>
      <c r="P1983" t="s">
        <v>273</v>
      </c>
      <c r="Q1983">
        <v>29</v>
      </c>
      <c r="R1983" t="s">
        <v>36</v>
      </c>
      <c r="S1983" t="s">
        <v>3581</v>
      </c>
      <c r="T1983" t="s">
        <v>3582</v>
      </c>
      <c r="U1983" t="s">
        <v>172</v>
      </c>
      <c r="V1983" t="s">
        <v>50</v>
      </c>
      <c r="W1983" t="s">
        <v>2149</v>
      </c>
      <c r="X1983" t="s">
        <v>2150</v>
      </c>
      <c r="Y1983" t="s">
        <v>58</v>
      </c>
      <c r="Z1983" t="s">
        <v>59</v>
      </c>
    </row>
    <row r="1984" spans="1:26">
      <c r="A1984" s="1">
        <v>44062</v>
      </c>
      <c r="B1984" t="s">
        <v>9070</v>
      </c>
      <c r="C1984" t="s">
        <v>9071</v>
      </c>
      <c r="D1984" t="s">
        <v>9072</v>
      </c>
      <c r="E1984" s="2">
        <v>43615</v>
      </c>
      <c r="F1984" s="2">
        <v>44045</v>
      </c>
      <c r="G1984" s="2">
        <v>44050</v>
      </c>
      <c r="H1984" t="s">
        <v>82</v>
      </c>
      <c r="I1984">
        <v>58.85</v>
      </c>
      <c r="J1984">
        <v>4000</v>
      </c>
      <c r="K1984" t="s">
        <v>149</v>
      </c>
      <c r="L1984" t="s">
        <v>49</v>
      </c>
      <c r="M1984" t="s">
        <v>83</v>
      </c>
      <c r="N1984" t="s">
        <v>107</v>
      </c>
      <c r="O1984" t="s">
        <v>33</v>
      </c>
      <c r="P1984" t="s">
        <v>55</v>
      </c>
      <c r="Q1984">
        <v>62</v>
      </c>
      <c r="R1984" t="s">
        <v>36</v>
      </c>
      <c r="S1984" t="s">
        <v>5372</v>
      </c>
      <c r="T1984" t="s">
        <v>5373</v>
      </c>
      <c r="U1984" t="s">
        <v>5374</v>
      </c>
      <c r="V1984" t="s">
        <v>63</v>
      </c>
      <c r="W1984" t="s">
        <v>1893</v>
      </c>
      <c r="X1984" t="s">
        <v>1894</v>
      </c>
      <c r="Y1984" t="s">
        <v>1895</v>
      </c>
      <c r="Z1984" t="s">
        <v>167</v>
      </c>
    </row>
    <row r="1985" spans="1:26">
      <c r="A1985" s="1">
        <v>44062</v>
      </c>
      <c r="B1985" t="s">
        <v>9073</v>
      </c>
      <c r="C1985" t="s">
        <v>9074</v>
      </c>
      <c r="D1985" t="s">
        <v>9075</v>
      </c>
      <c r="E1985" s="2">
        <v>41348</v>
      </c>
      <c r="F1985" s="2">
        <v>44058</v>
      </c>
      <c r="G1985" s="2">
        <v>44059</v>
      </c>
      <c r="H1985" t="s">
        <v>171</v>
      </c>
      <c r="I1985">
        <v>10.69</v>
      </c>
      <c r="J1985">
        <v>200</v>
      </c>
      <c r="K1985" t="s">
        <v>30</v>
      </c>
      <c r="L1985" t="s">
        <v>72</v>
      </c>
      <c r="M1985" t="s">
        <v>83</v>
      </c>
      <c r="N1985" t="s">
        <v>44</v>
      </c>
      <c r="O1985" t="s">
        <v>50</v>
      </c>
      <c r="P1985" t="s">
        <v>172</v>
      </c>
      <c r="Q1985">
        <v>37</v>
      </c>
      <c r="R1985" t="s">
        <v>36</v>
      </c>
      <c r="S1985" t="s">
        <v>257</v>
      </c>
      <c r="T1985" t="s">
        <v>258</v>
      </c>
      <c r="U1985" t="s">
        <v>39</v>
      </c>
      <c r="V1985" t="s">
        <v>40</v>
      </c>
      <c r="W1985" t="s">
        <v>4504</v>
      </c>
      <c r="X1985" t="s">
        <v>4505</v>
      </c>
      <c r="Y1985" t="s">
        <v>135</v>
      </c>
      <c r="Z1985" t="s">
        <v>136</v>
      </c>
    </row>
    <row r="1986" spans="1:26">
      <c r="A1986" s="1">
        <v>44062</v>
      </c>
      <c r="B1986" t="s">
        <v>9076</v>
      </c>
      <c r="C1986" t="s">
        <v>9077</v>
      </c>
      <c r="D1986" t="s">
        <v>9078</v>
      </c>
      <c r="E1986" s="2">
        <v>43418</v>
      </c>
      <c r="F1986" s="2">
        <v>44050</v>
      </c>
      <c r="G1986" s="2">
        <v>44055</v>
      </c>
      <c r="H1986" t="s">
        <v>82</v>
      </c>
      <c r="I1986">
        <v>81.34</v>
      </c>
      <c r="J1986">
        <v>1000</v>
      </c>
      <c r="K1986" t="s">
        <v>30</v>
      </c>
      <c r="L1986" t="s">
        <v>49</v>
      </c>
      <c r="M1986" t="s">
        <v>83</v>
      </c>
      <c r="N1986" t="s">
        <v>91</v>
      </c>
      <c r="O1986" t="s">
        <v>63</v>
      </c>
      <c r="P1986" t="s">
        <v>145</v>
      </c>
      <c r="Q1986">
        <v>43</v>
      </c>
      <c r="R1986" t="s">
        <v>36</v>
      </c>
      <c r="S1986" t="s">
        <v>5727</v>
      </c>
      <c r="T1986" t="s">
        <v>5728</v>
      </c>
      <c r="U1986" t="s">
        <v>39</v>
      </c>
      <c r="V1986" t="s">
        <v>40</v>
      </c>
      <c r="W1986" t="s">
        <v>4537</v>
      </c>
      <c r="X1986" t="s">
        <v>4538</v>
      </c>
      <c r="Y1986" t="s">
        <v>103</v>
      </c>
      <c r="Z1986" t="s">
        <v>102</v>
      </c>
    </row>
    <row r="1987" spans="1:26">
      <c r="A1987" s="1">
        <v>44062</v>
      </c>
      <c r="B1987" t="s">
        <v>9079</v>
      </c>
      <c r="C1987" t="s">
        <v>9080</v>
      </c>
      <c r="D1987" t="s">
        <v>9081</v>
      </c>
      <c r="E1987" s="2">
        <v>42483</v>
      </c>
      <c r="F1987" s="2">
        <v>44055</v>
      </c>
      <c r="G1987" s="2">
        <v>44057</v>
      </c>
      <c r="H1987" t="s">
        <v>29</v>
      </c>
      <c r="I1987">
        <v>190.78</v>
      </c>
      <c r="J1987">
        <v>3000</v>
      </c>
      <c r="K1987" t="s">
        <v>30</v>
      </c>
      <c r="L1987" t="s">
        <v>31</v>
      </c>
      <c r="M1987" t="s">
        <v>32</v>
      </c>
      <c r="N1987" t="s">
        <v>40</v>
      </c>
      <c r="O1987" t="s">
        <v>167</v>
      </c>
      <c r="P1987" t="s">
        <v>1702</v>
      </c>
      <c r="Q1987">
        <v>30</v>
      </c>
      <c r="R1987" t="s">
        <v>36</v>
      </c>
      <c r="S1987" t="s">
        <v>238</v>
      </c>
      <c r="T1987" t="s">
        <v>239</v>
      </c>
      <c r="U1987" t="s">
        <v>172</v>
      </c>
      <c r="V1987" t="s">
        <v>50</v>
      </c>
      <c r="W1987" t="s">
        <v>1600</v>
      </c>
      <c r="X1987" t="s">
        <v>1601</v>
      </c>
      <c r="Y1987" t="s">
        <v>145</v>
      </c>
      <c r="Z1987" t="s">
        <v>63</v>
      </c>
    </row>
    <row r="1988" spans="1:26">
      <c r="A1988" s="1">
        <v>44062</v>
      </c>
      <c r="B1988" t="s">
        <v>9082</v>
      </c>
      <c r="C1988" t="s">
        <v>9083</v>
      </c>
      <c r="D1988" t="s">
        <v>9084</v>
      </c>
      <c r="E1988" s="2">
        <v>42633</v>
      </c>
      <c r="F1988" s="2">
        <v>44055</v>
      </c>
      <c r="G1988" s="2">
        <v>44057</v>
      </c>
      <c r="H1988" t="s">
        <v>95</v>
      </c>
      <c r="I1988">
        <v>70.75</v>
      </c>
      <c r="J1988">
        <v>95000</v>
      </c>
      <c r="K1988" t="s">
        <v>30</v>
      </c>
      <c r="L1988" t="s">
        <v>49</v>
      </c>
      <c r="M1988" t="s">
        <v>83</v>
      </c>
      <c r="N1988" t="s">
        <v>76</v>
      </c>
      <c r="O1988" t="s">
        <v>91</v>
      </c>
      <c r="P1988" t="s">
        <v>90</v>
      </c>
      <c r="Q1988">
        <v>42</v>
      </c>
      <c r="R1988" t="s">
        <v>36</v>
      </c>
      <c r="S1988" t="s">
        <v>1019</v>
      </c>
      <c r="T1988" t="s">
        <v>1020</v>
      </c>
      <c r="U1988" t="s">
        <v>1021</v>
      </c>
      <c r="V1988" t="s">
        <v>107</v>
      </c>
      <c r="W1988" t="s">
        <v>6582</v>
      </c>
      <c r="X1988" t="s">
        <v>6583</v>
      </c>
      <c r="Y1988" t="s">
        <v>2378</v>
      </c>
      <c r="Z1988" t="s">
        <v>63</v>
      </c>
    </row>
    <row r="1989" spans="1:26">
      <c r="A1989" s="1">
        <v>44062</v>
      </c>
      <c r="B1989" t="s">
        <v>9085</v>
      </c>
      <c r="C1989" t="s">
        <v>9086</v>
      </c>
      <c r="D1989" t="s">
        <v>9087</v>
      </c>
      <c r="E1989" s="2">
        <v>41960</v>
      </c>
      <c r="F1989" s="2">
        <v>44055</v>
      </c>
      <c r="G1989" s="2">
        <v>44057</v>
      </c>
      <c r="H1989" t="s">
        <v>29</v>
      </c>
      <c r="I1989">
        <v>159.44</v>
      </c>
      <c r="J1989">
        <v>15000</v>
      </c>
      <c r="K1989" t="s">
        <v>30</v>
      </c>
      <c r="L1989" t="s">
        <v>72</v>
      </c>
      <c r="M1989" t="s">
        <v>124</v>
      </c>
      <c r="N1989" t="s">
        <v>59</v>
      </c>
      <c r="O1989" t="s">
        <v>87</v>
      </c>
      <c r="P1989" t="s">
        <v>219</v>
      </c>
      <c r="Q1989">
        <v>33</v>
      </c>
      <c r="R1989" t="s">
        <v>36</v>
      </c>
      <c r="S1989" t="s">
        <v>7548</v>
      </c>
      <c r="T1989" t="s">
        <v>7549</v>
      </c>
      <c r="U1989" t="s">
        <v>90</v>
      </c>
      <c r="V1989" t="s">
        <v>91</v>
      </c>
      <c r="W1989" t="s">
        <v>1785</v>
      </c>
      <c r="X1989" t="s">
        <v>1786</v>
      </c>
      <c r="Y1989" t="s">
        <v>515</v>
      </c>
      <c r="Z1989" t="s">
        <v>87</v>
      </c>
    </row>
    <row r="1990" spans="1:26">
      <c r="A1990" s="1">
        <v>44062</v>
      </c>
      <c r="B1990" t="s">
        <v>9088</v>
      </c>
      <c r="C1990" t="s">
        <v>9089</v>
      </c>
      <c r="D1990" t="s">
        <v>9090</v>
      </c>
      <c r="E1990" s="2">
        <v>43186</v>
      </c>
      <c r="F1990" s="2">
        <v>44056</v>
      </c>
      <c r="G1990" s="2">
        <v>44058</v>
      </c>
      <c r="H1990" t="s">
        <v>113</v>
      </c>
      <c r="I1990">
        <v>123.68</v>
      </c>
      <c r="J1990">
        <v>4000</v>
      </c>
      <c r="K1990" t="s">
        <v>30</v>
      </c>
      <c r="L1990" t="s">
        <v>49</v>
      </c>
      <c r="M1990" t="s">
        <v>32</v>
      </c>
      <c r="N1990" t="s">
        <v>107</v>
      </c>
      <c r="O1990" t="s">
        <v>51</v>
      </c>
      <c r="P1990" t="s">
        <v>52</v>
      </c>
      <c r="Q1990">
        <v>28</v>
      </c>
      <c r="R1990" t="s">
        <v>36</v>
      </c>
      <c r="S1990" t="s">
        <v>8688</v>
      </c>
      <c r="T1990" t="s">
        <v>8689</v>
      </c>
      <c r="U1990" t="s">
        <v>117</v>
      </c>
      <c r="V1990" t="s">
        <v>118</v>
      </c>
    </row>
    <row r="1991" spans="1:26">
      <c r="A1991" s="1">
        <v>44062</v>
      </c>
      <c r="B1991" t="s">
        <v>9091</v>
      </c>
      <c r="C1991" t="s">
        <v>9092</v>
      </c>
      <c r="D1991" t="s">
        <v>9093</v>
      </c>
      <c r="E1991" s="2">
        <v>42457</v>
      </c>
      <c r="F1991" s="2">
        <v>44055</v>
      </c>
      <c r="G1991" s="2">
        <v>44057</v>
      </c>
      <c r="H1991" t="s">
        <v>29</v>
      </c>
      <c r="I1991">
        <v>120.44</v>
      </c>
      <c r="J1991">
        <v>6000</v>
      </c>
      <c r="K1991" t="s">
        <v>30</v>
      </c>
      <c r="L1991" t="s">
        <v>49</v>
      </c>
      <c r="M1991" t="s">
        <v>83</v>
      </c>
      <c r="N1991" t="s">
        <v>51</v>
      </c>
      <c r="O1991" t="s">
        <v>44</v>
      </c>
      <c r="P1991" t="s">
        <v>245</v>
      </c>
      <c r="Q1991">
        <v>47</v>
      </c>
      <c r="R1991" t="s">
        <v>36</v>
      </c>
      <c r="S1991" t="s">
        <v>1290</v>
      </c>
      <c r="T1991" t="s">
        <v>1291</v>
      </c>
      <c r="U1991" t="s">
        <v>1292</v>
      </c>
      <c r="V1991" t="s">
        <v>167</v>
      </c>
    </row>
    <row r="1992" spans="1:26">
      <c r="A1992" s="1">
        <v>44062</v>
      </c>
      <c r="B1992" t="s">
        <v>9094</v>
      </c>
      <c r="C1992" t="s">
        <v>9095</v>
      </c>
      <c r="D1992" t="s">
        <v>9096</v>
      </c>
      <c r="E1992" s="2">
        <v>41147</v>
      </c>
      <c r="F1992" s="2">
        <v>44045</v>
      </c>
      <c r="G1992" s="2">
        <v>44050</v>
      </c>
      <c r="H1992" t="s">
        <v>113</v>
      </c>
      <c r="I1992">
        <v>116.5</v>
      </c>
      <c r="J1992">
        <v>9000</v>
      </c>
      <c r="K1992" t="s">
        <v>30</v>
      </c>
      <c r="L1992" t="s">
        <v>31</v>
      </c>
      <c r="M1992" t="s">
        <v>32</v>
      </c>
      <c r="N1992" t="s">
        <v>63</v>
      </c>
      <c r="O1992" t="s">
        <v>44</v>
      </c>
      <c r="P1992" t="s">
        <v>3724</v>
      </c>
      <c r="Q1992">
        <v>29</v>
      </c>
      <c r="R1992" t="s">
        <v>36</v>
      </c>
      <c r="S1992" t="s">
        <v>4832</v>
      </c>
      <c r="T1992" t="s">
        <v>4833</v>
      </c>
      <c r="U1992" t="s">
        <v>117</v>
      </c>
      <c r="V1992" t="s">
        <v>118</v>
      </c>
      <c r="W1992" t="s">
        <v>9003</v>
      </c>
      <c r="X1992" t="s">
        <v>9004</v>
      </c>
      <c r="Y1992" t="s">
        <v>52</v>
      </c>
      <c r="Z1992" t="s">
        <v>51</v>
      </c>
    </row>
    <row r="1993" spans="1:26">
      <c r="A1993" s="1">
        <v>44062</v>
      </c>
      <c r="B1993" t="s">
        <v>9097</v>
      </c>
      <c r="C1993" t="s">
        <v>9098</v>
      </c>
      <c r="D1993" t="s">
        <v>9099</v>
      </c>
      <c r="E1993" s="2">
        <v>40367</v>
      </c>
      <c r="F1993" s="2">
        <v>44047</v>
      </c>
      <c r="G1993" s="2">
        <v>44052</v>
      </c>
      <c r="H1993" t="s">
        <v>29</v>
      </c>
      <c r="I1993">
        <v>164.66</v>
      </c>
      <c r="J1993">
        <v>3000</v>
      </c>
      <c r="K1993" t="s">
        <v>30</v>
      </c>
      <c r="L1993" t="s">
        <v>31</v>
      </c>
      <c r="M1993" t="s">
        <v>83</v>
      </c>
      <c r="N1993" t="s">
        <v>33</v>
      </c>
      <c r="O1993" t="s">
        <v>59</v>
      </c>
      <c r="P1993" t="s">
        <v>295</v>
      </c>
      <c r="Q1993">
        <v>39</v>
      </c>
      <c r="R1993" t="s">
        <v>36</v>
      </c>
      <c r="S1993" t="s">
        <v>9100</v>
      </c>
      <c r="T1993" t="s">
        <v>9101</v>
      </c>
      <c r="U1993" t="s">
        <v>35</v>
      </c>
      <c r="V1993" t="s">
        <v>34</v>
      </c>
      <c r="W1993" t="s">
        <v>2034</v>
      </c>
      <c r="X1993" t="s">
        <v>2035</v>
      </c>
      <c r="Y1993" t="s">
        <v>52</v>
      </c>
      <c r="Z1993" t="s">
        <v>51</v>
      </c>
    </row>
    <row r="1994" spans="1:26">
      <c r="A1994" s="1">
        <v>44062</v>
      </c>
      <c r="B1994" t="s">
        <v>9102</v>
      </c>
      <c r="C1994" t="s">
        <v>9103</v>
      </c>
      <c r="D1994" t="s">
        <v>9104</v>
      </c>
      <c r="E1994" s="2">
        <v>41655</v>
      </c>
      <c r="F1994" s="2">
        <v>44042</v>
      </c>
      <c r="G1994" s="2">
        <v>44047</v>
      </c>
      <c r="H1994" t="s">
        <v>113</v>
      </c>
      <c r="I1994">
        <v>123.35</v>
      </c>
      <c r="J1994">
        <v>6000</v>
      </c>
      <c r="K1994" t="s">
        <v>30</v>
      </c>
      <c r="L1994" t="s">
        <v>31</v>
      </c>
      <c r="M1994" t="s">
        <v>83</v>
      </c>
      <c r="N1994" t="s">
        <v>44</v>
      </c>
      <c r="O1994" t="s">
        <v>63</v>
      </c>
      <c r="P1994" t="s">
        <v>145</v>
      </c>
      <c r="Q1994">
        <v>27</v>
      </c>
      <c r="R1994" t="s">
        <v>36</v>
      </c>
      <c r="S1994" t="s">
        <v>6547</v>
      </c>
      <c r="T1994" t="s">
        <v>6548</v>
      </c>
      <c r="U1994" t="s">
        <v>135</v>
      </c>
      <c r="V1994" t="s">
        <v>136</v>
      </c>
      <c r="W1994" t="s">
        <v>1468</v>
      </c>
      <c r="X1994" t="s">
        <v>1469</v>
      </c>
      <c r="Y1994" t="s">
        <v>39</v>
      </c>
      <c r="Z1994" t="s">
        <v>40</v>
      </c>
    </row>
    <row r="1995" spans="1:26">
      <c r="A1995" s="1">
        <v>44062</v>
      </c>
      <c r="B1995" t="s">
        <v>9105</v>
      </c>
      <c r="C1995" t="s">
        <v>9106</v>
      </c>
      <c r="D1995" t="s">
        <v>9107</v>
      </c>
      <c r="E1995" s="2">
        <v>42446</v>
      </c>
      <c r="F1995" s="2">
        <v>44042</v>
      </c>
      <c r="G1995" s="2">
        <v>44047</v>
      </c>
      <c r="H1995" t="s">
        <v>82</v>
      </c>
      <c r="I1995">
        <v>52.36</v>
      </c>
      <c r="J1995">
        <v>1000</v>
      </c>
      <c r="K1995" t="s">
        <v>30</v>
      </c>
      <c r="L1995" t="s">
        <v>72</v>
      </c>
      <c r="M1995" t="s">
        <v>83</v>
      </c>
      <c r="N1995" t="s">
        <v>107</v>
      </c>
      <c r="O1995" t="s">
        <v>63</v>
      </c>
      <c r="P1995" t="s">
        <v>904</v>
      </c>
      <c r="Q1995">
        <v>26</v>
      </c>
      <c r="R1995" t="s">
        <v>36</v>
      </c>
      <c r="S1995" t="s">
        <v>5489</v>
      </c>
      <c r="T1995" t="s">
        <v>5490</v>
      </c>
      <c r="U1995" t="s">
        <v>1045</v>
      </c>
      <c r="V1995" t="s">
        <v>34</v>
      </c>
    </row>
    <row r="1996" spans="1:26">
      <c r="A1996" s="1">
        <v>44062</v>
      </c>
      <c r="B1996" t="s">
        <v>9108</v>
      </c>
      <c r="C1996" t="s">
        <v>9109</v>
      </c>
      <c r="D1996" t="s">
        <v>9110</v>
      </c>
      <c r="E1996" s="2">
        <v>43354</v>
      </c>
      <c r="F1996" s="2">
        <v>44061</v>
      </c>
      <c r="G1996" s="2">
        <v>44061</v>
      </c>
      <c r="H1996" t="s">
        <v>95</v>
      </c>
      <c r="I1996">
        <v>66.52</v>
      </c>
      <c r="J1996">
        <v>89000</v>
      </c>
      <c r="K1996" t="s">
        <v>30</v>
      </c>
      <c r="L1996" t="s">
        <v>31</v>
      </c>
      <c r="M1996" t="s">
        <v>83</v>
      </c>
      <c r="N1996" t="s">
        <v>33</v>
      </c>
      <c r="O1996" t="s">
        <v>34</v>
      </c>
      <c r="P1996" t="s">
        <v>35</v>
      </c>
      <c r="Q1996">
        <v>57</v>
      </c>
      <c r="R1996" t="s">
        <v>237</v>
      </c>
      <c r="S1996" t="s">
        <v>84</v>
      </c>
      <c r="T1996" t="s">
        <v>85</v>
      </c>
      <c r="U1996" t="s">
        <v>86</v>
      </c>
      <c r="V1996" t="s">
        <v>87</v>
      </c>
      <c r="W1996" t="s">
        <v>5801</v>
      </c>
      <c r="X1996" t="s">
        <v>5802</v>
      </c>
      <c r="Y1996" t="s">
        <v>103</v>
      </c>
      <c r="Z1996" t="s">
        <v>102</v>
      </c>
    </row>
    <row r="1997" spans="1:26">
      <c r="A1997" s="1">
        <v>44062</v>
      </c>
      <c r="B1997" t="s">
        <v>9111</v>
      </c>
      <c r="C1997" t="s">
        <v>9112</v>
      </c>
      <c r="D1997" t="s">
        <v>9113</v>
      </c>
      <c r="E1997" s="2">
        <v>42105</v>
      </c>
      <c r="F1997" s="2">
        <v>44049</v>
      </c>
      <c r="G1997" s="2">
        <v>44054</v>
      </c>
      <c r="H1997" t="s">
        <v>113</v>
      </c>
      <c r="I1997">
        <v>117.49</v>
      </c>
      <c r="J1997">
        <v>10000</v>
      </c>
      <c r="K1997" t="s">
        <v>149</v>
      </c>
      <c r="L1997" t="s">
        <v>49</v>
      </c>
      <c r="M1997" t="s">
        <v>32</v>
      </c>
      <c r="N1997" t="s">
        <v>51</v>
      </c>
      <c r="O1997" t="s">
        <v>91</v>
      </c>
      <c r="P1997" t="s">
        <v>90</v>
      </c>
      <c r="Q1997">
        <v>57</v>
      </c>
      <c r="R1997" t="s">
        <v>36</v>
      </c>
      <c r="S1997" t="s">
        <v>938</v>
      </c>
      <c r="T1997" t="s">
        <v>939</v>
      </c>
      <c r="U1997" t="s">
        <v>638</v>
      </c>
      <c r="V1997" t="s">
        <v>63</v>
      </c>
    </row>
    <row r="1998" spans="1:26">
      <c r="A1998" s="1">
        <v>44062</v>
      </c>
      <c r="B1998" t="s">
        <v>9114</v>
      </c>
      <c r="C1998" t="s">
        <v>9115</v>
      </c>
      <c r="D1998" t="s">
        <v>9116</v>
      </c>
      <c r="E1998" s="2">
        <v>40584</v>
      </c>
      <c r="F1998" s="2">
        <v>44049</v>
      </c>
      <c r="G1998" s="2">
        <v>44054</v>
      </c>
      <c r="H1998" t="s">
        <v>171</v>
      </c>
      <c r="I1998">
        <v>9.69</v>
      </c>
      <c r="J1998">
        <v>100</v>
      </c>
      <c r="K1998" t="s">
        <v>30</v>
      </c>
      <c r="L1998" t="s">
        <v>49</v>
      </c>
      <c r="M1998" t="s">
        <v>32</v>
      </c>
      <c r="N1998" t="s">
        <v>40</v>
      </c>
      <c r="O1998" t="s">
        <v>59</v>
      </c>
      <c r="P1998" t="s">
        <v>58</v>
      </c>
      <c r="Q1998">
        <v>49</v>
      </c>
      <c r="R1998" t="s">
        <v>36</v>
      </c>
      <c r="S1998" t="s">
        <v>5836</v>
      </c>
      <c r="T1998" t="s">
        <v>5837</v>
      </c>
      <c r="U1998" t="s">
        <v>367</v>
      </c>
      <c r="V1998" t="s">
        <v>76</v>
      </c>
      <c r="W1998" t="s">
        <v>5500</v>
      </c>
      <c r="X1998" t="s">
        <v>5501</v>
      </c>
      <c r="Y1998" t="s">
        <v>135</v>
      </c>
      <c r="Z1998" t="s">
        <v>136</v>
      </c>
    </row>
    <row r="1999" spans="1:26">
      <c r="A1999" s="1">
        <v>44062</v>
      </c>
      <c r="B1999" t="s">
        <v>9117</v>
      </c>
      <c r="C1999" t="s">
        <v>9118</v>
      </c>
      <c r="D1999" t="s">
        <v>9119</v>
      </c>
      <c r="E1999" s="2">
        <v>40498</v>
      </c>
      <c r="F1999" s="2">
        <v>44044</v>
      </c>
      <c r="G1999" s="2">
        <v>44049</v>
      </c>
      <c r="H1999" t="s">
        <v>171</v>
      </c>
      <c r="I1999">
        <v>9.67</v>
      </c>
      <c r="J1999">
        <v>300</v>
      </c>
      <c r="K1999" t="s">
        <v>30</v>
      </c>
      <c r="L1999" t="s">
        <v>49</v>
      </c>
      <c r="M1999" t="s">
        <v>83</v>
      </c>
      <c r="N1999" t="s">
        <v>63</v>
      </c>
      <c r="O1999" t="s">
        <v>44</v>
      </c>
      <c r="P1999" t="s">
        <v>43</v>
      </c>
      <c r="Q1999">
        <v>27</v>
      </c>
      <c r="R1999" t="s">
        <v>237</v>
      </c>
      <c r="S1999" t="s">
        <v>2310</v>
      </c>
      <c r="T1999" t="s">
        <v>2311</v>
      </c>
      <c r="U1999" t="s">
        <v>55</v>
      </c>
      <c r="V1999" t="s">
        <v>33</v>
      </c>
    </row>
    <row r="2000" spans="1:26">
      <c r="A2000" s="1">
        <v>44062</v>
      </c>
      <c r="B2000" t="s">
        <v>9120</v>
      </c>
      <c r="C2000" t="s">
        <v>9121</v>
      </c>
      <c r="D2000" t="s">
        <v>9122</v>
      </c>
      <c r="E2000" s="2">
        <v>41412</v>
      </c>
      <c r="F2000" s="2">
        <v>44053</v>
      </c>
      <c r="G2000" s="2">
        <v>44056</v>
      </c>
      <c r="H2000" t="s">
        <v>113</v>
      </c>
      <c r="I2000">
        <v>124.76</v>
      </c>
      <c r="J2000">
        <v>4000</v>
      </c>
      <c r="K2000" t="s">
        <v>30</v>
      </c>
      <c r="L2000" t="s">
        <v>31</v>
      </c>
      <c r="M2000" t="s">
        <v>83</v>
      </c>
      <c r="N2000" t="s">
        <v>50</v>
      </c>
      <c r="O2000" t="s">
        <v>59</v>
      </c>
      <c r="P2000" t="s">
        <v>58</v>
      </c>
      <c r="Q2000">
        <v>32</v>
      </c>
      <c r="R2000" t="s">
        <v>36</v>
      </c>
      <c r="S2000" t="s">
        <v>7271</v>
      </c>
      <c r="T2000" t="s">
        <v>7272</v>
      </c>
      <c r="U2000" t="s">
        <v>219</v>
      </c>
      <c r="V2000" t="s">
        <v>87</v>
      </c>
      <c r="W2000" t="s">
        <v>1259</v>
      </c>
      <c r="X2000" t="s">
        <v>1260</v>
      </c>
      <c r="Y2000" t="s">
        <v>52</v>
      </c>
      <c r="Z2000" t="s">
        <v>51</v>
      </c>
    </row>
    <row r="2001" spans="1:26">
      <c r="A2001" s="1">
        <v>44062</v>
      </c>
      <c r="B2001" t="s">
        <v>9123</v>
      </c>
      <c r="C2001" t="s">
        <v>9124</v>
      </c>
      <c r="D2001" t="s">
        <v>9125</v>
      </c>
      <c r="E2001" s="2">
        <v>43149</v>
      </c>
      <c r="F2001" s="2">
        <v>44059</v>
      </c>
      <c r="G2001" s="2">
        <v>44059</v>
      </c>
      <c r="H2001" t="s">
        <v>113</v>
      </c>
      <c r="I2001">
        <v>117.9</v>
      </c>
      <c r="J2001">
        <v>7000</v>
      </c>
      <c r="K2001" t="s">
        <v>30</v>
      </c>
      <c r="L2001" t="s">
        <v>31</v>
      </c>
      <c r="M2001" t="s">
        <v>83</v>
      </c>
      <c r="N2001" t="s">
        <v>50</v>
      </c>
      <c r="O2001" t="s">
        <v>76</v>
      </c>
      <c r="P2001" t="s">
        <v>702</v>
      </c>
      <c r="Q2001">
        <v>46</v>
      </c>
      <c r="R2001" t="s">
        <v>36</v>
      </c>
      <c r="S2001" t="s">
        <v>3033</v>
      </c>
      <c r="T2001" t="s">
        <v>3034</v>
      </c>
      <c r="U2001" t="s">
        <v>1412</v>
      </c>
      <c r="V2001" t="s">
        <v>40</v>
      </c>
      <c r="W2001" t="s">
        <v>67</v>
      </c>
      <c r="X2001" t="s">
        <v>68</v>
      </c>
      <c r="Y2001" t="s">
        <v>58</v>
      </c>
      <c r="Z2001" t="s">
        <v>59</v>
      </c>
    </row>
    <row r="2002" spans="1:26">
      <c r="A2002" s="1">
        <v>44063</v>
      </c>
      <c r="B2002" t="s">
        <v>9126</v>
      </c>
      <c r="C2002" t="s">
        <v>9127</v>
      </c>
      <c r="D2002" t="s">
        <v>9128</v>
      </c>
      <c r="E2002" s="2">
        <v>41762</v>
      </c>
      <c r="F2002" s="2">
        <v>44062</v>
      </c>
      <c r="G2002" s="2">
        <v>44062</v>
      </c>
      <c r="H2002" t="s">
        <v>29</v>
      </c>
      <c r="I2002">
        <v>182.84</v>
      </c>
      <c r="J2002">
        <v>20000</v>
      </c>
      <c r="K2002" t="s">
        <v>30</v>
      </c>
      <c r="L2002" t="s">
        <v>31</v>
      </c>
      <c r="M2002" t="s">
        <v>32</v>
      </c>
      <c r="N2002" t="s">
        <v>63</v>
      </c>
      <c r="O2002" t="s">
        <v>50</v>
      </c>
      <c r="P2002" t="s">
        <v>5054</v>
      </c>
      <c r="Q2002">
        <v>42</v>
      </c>
      <c r="R2002" t="s">
        <v>36</v>
      </c>
      <c r="S2002" t="s">
        <v>257</v>
      </c>
      <c r="T2002" t="s">
        <v>258</v>
      </c>
      <c r="U2002" t="s">
        <v>39</v>
      </c>
      <c r="V2002" t="s">
        <v>40</v>
      </c>
      <c r="W2002" t="s">
        <v>2551</v>
      </c>
      <c r="X2002" t="s">
        <v>2552</v>
      </c>
      <c r="Y2002" t="s">
        <v>90</v>
      </c>
      <c r="Z2002" t="s">
        <v>91</v>
      </c>
    </row>
    <row r="2003" spans="1:26">
      <c r="A2003" s="1">
        <v>44063</v>
      </c>
      <c r="B2003" t="s">
        <v>9129</v>
      </c>
      <c r="C2003" t="s">
        <v>9130</v>
      </c>
      <c r="D2003" t="s">
        <v>9131</v>
      </c>
      <c r="E2003" s="2">
        <v>41185</v>
      </c>
      <c r="F2003" s="2">
        <v>44056</v>
      </c>
      <c r="G2003" s="2">
        <v>44058</v>
      </c>
      <c r="H2003" t="s">
        <v>82</v>
      </c>
      <c r="I2003">
        <v>78.069999999999993</v>
      </c>
      <c r="J2003">
        <v>3000</v>
      </c>
      <c r="K2003" t="s">
        <v>30</v>
      </c>
      <c r="L2003" t="s">
        <v>72</v>
      </c>
      <c r="M2003" t="s">
        <v>32</v>
      </c>
      <c r="N2003" t="s">
        <v>44</v>
      </c>
      <c r="O2003" t="s">
        <v>87</v>
      </c>
      <c r="P2003" t="s">
        <v>881</v>
      </c>
      <c r="Q2003">
        <v>26</v>
      </c>
      <c r="R2003" t="s">
        <v>36</v>
      </c>
      <c r="S2003" t="s">
        <v>9132</v>
      </c>
      <c r="T2003" t="s">
        <v>9133</v>
      </c>
      <c r="U2003" t="s">
        <v>216</v>
      </c>
      <c r="V2003" t="s">
        <v>63</v>
      </c>
      <c r="W2003" t="s">
        <v>1906</v>
      </c>
      <c r="X2003" t="s">
        <v>1907</v>
      </c>
      <c r="Y2003" t="s">
        <v>39</v>
      </c>
      <c r="Z2003" t="s">
        <v>40</v>
      </c>
    </row>
    <row r="2004" spans="1:26">
      <c r="A2004" s="1">
        <v>44063</v>
      </c>
      <c r="B2004" t="s">
        <v>9134</v>
      </c>
      <c r="C2004" t="s">
        <v>9135</v>
      </c>
      <c r="D2004" t="s">
        <v>9136</v>
      </c>
      <c r="E2004" s="2">
        <v>41312</v>
      </c>
      <c r="F2004" s="2">
        <v>44060</v>
      </c>
      <c r="G2004" s="2">
        <v>44060</v>
      </c>
      <c r="H2004" t="s">
        <v>113</v>
      </c>
      <c r="I2004">
        <v>130.84</v>
      </c>
      <c r="J2004">
        <v>9000</v>
      </c>
      <c r="K2004" t="s">
        <v>30</v>
      </c>
      <c r="L2004" t="s">
        <v>72</v>
      </c>
      <c r="M2004" t="s">
        <v>32</v>
      </c>
      <c r="N2004" t="s">
        <v>167</v>
      </c>
      <c r="O2004" t="s">
        <v>102</v>
      </c>
      <c r="P2004" t="s">
        <v>103</v>
      </c>
      <c r="Q2004">
        <v>55</v>
      </c>
      <c r="R2004" t="s">
        <v>36</v>
      </c>
      <c r="S2004" t="s">
        <v>9137</v>
      </c>
      <c r="T2004" t="s">
        <v>9138</v>
      </c>
      <c r="U2004" t="s">
        <v>103</v>
      </c>
      <c r="V2004" t="s">
        <v>102</v>
      </c>
    </row>
    <row r="2005" spans="1:26">
      <c r="A2005" s="1">
        <v>44063</v>
      </c>
      <c r="B2005" t="s">
        <v>9139</v>
      </c>
      <c r="C2005" t="s">
        <v>9140</v>
      </c>
      <c r="D2005" t="s">
        <v>9141</v>
      </c>
      <c r="E2005" s="2">
        <v>41803</v>
      </c>
      <c r="F2005" s="2">
        <v>44054</v>
      </c>
      <c r="G2005" s="2">
        <v>44057</v>
      </c>
      <c r="H2005" t="s">
        <v>171</v>
      </c>
      <c r="I2005">
        <v>8.09</v>
      </c>
      <c r="J2005">
        <v>100</v>
      </c>
      <c r="K2005" t="s">
        <v>30</v>
      </c>
      <c r="L2005" t="s">
        <v>31</v>
      </c>
      <c r="M2005" t="s">
        <v>83</v>
      </c>
      <c r="N2005" t="s">
        <v>91</v>
      </c>
      <c r="O2005" t="s">
        <v>34</v>
      </c>
      <c r="P2005" t="s">
        <v>35</v>
      </c>
      <c r="Q2005">
        <v>44</v>
      </c>
      <c r="R2005" t="s">
        <v>36</v>
      </c>
      <c r="S2005" t="s">
        <v>9142</v>
      </c>
      <c r="T2005" t="s">
        <v>9143</v>
      </c>
      <c r="U2005" t="s">
        <v>135</v>
      </c>
      <c r="V2005" t="s">
        <v>136</v>
      </c>
      <c r="W2005" t="s">
        <v>2069</v>
      </c>
      <c r="X2005" t="s">
        <v>2070</v>
      </c>
      <c r="Y2005" t="s">
        <v>90</v>
      </c>
      <c r="Z2005" t="s">
        <v>91</v>
      </c>
    </row>
    <row r="2006" spans="1:26">
      <c r="A2006" s="1">
        <v>44063</v>
      </c>
      <c r="B2006" t="s">
        <v>9144</v>
      </c>
      <c r="C2006" t="s">
        <v>9145</v>
      </c>
      <c r="D2006" t="s">
        <v>9146</v>
      </c>
      <c r="E2006" s="2">
        <v>43738</v>
      </c>
      <c r="F2006" s="2">
        <v>44050</v>
      </c>
      <c r="G2006" s="2">
        <v>44055</v>
      </c>
      <c r="H2006" t="s">
        <v>171</v>
      </c>
      <c r="I2006">
        <v>8.6</v>
      </c>
      <c r="J2006">
        <v>500</v>
      </c>
      <c r="K2006" t="s">
        <v>30</v>
      </c>
      <c r="L2006" t="s">
        <v>31</v>
      </c>
      <c r="M2006" t="s">
        <v>32</v>
      </c>
      <c r="N2006" t="s">
        <v>50</v>
      </c>
      <c r="O2006" t="s">
        <v>44</v>
      </c>
      <c r="P2006" t="s">
        <v>114</v>
      </c>
      <c r="Q2006">
        <v>41</v>
      </c>
      <c r="R2006" t="s">
        <v>36</v>
      </c>
      <c r="S2006" t="s">
        <v>4433</v>
      </c>
      <c r="T2006" t="s">
        <v>4434</v>
      </c>
      <c r="U2006" t="s">
        <v>2484</v>
      </c>
      <c r="V2006" t="s">
        <v>63</v>
      </c>
    </row>
    <row r="2007" spans="1:26">
      <c r="A2007" s="1">
        <v>44063</v>
      </c>
      <c r="B2007" t="s">
        <v>9147</v>
      </c>
      <c r="C2007" t="s">
        <v>9148</v>
      </c>
      <c r="D2007" t="s">
        <v>9149</v>
      </c>
      <c r="E2007" s="2">
        <v>43643</v>
      </c>
      <c r="F2007" s="2">
        <v>44058</v>
      </c>
      <c r="G2007" s="2">
        <v>44059</v>
      </c>
      <c r="H2007" t="s">
        <v>171</v>
      </c>
      <c r="I2007">
        <v>10.85</v>
      </c>
      <c r="J2007">
        <v>100</v>
      </c>
      <c r="K2007" t="s">
        <v>30</v>
      </c>
      <c r="L2007" t="s">
        <v>31</v>
      </c>
      <c r="M2007" t="s">
        <v>83</v>
      </c>
      <c r="N2007" t="s">
        <v>87</v>
      </c>
      <c r="O2007" t="s">
        <v>87</v>
      </c>
      <c r="P2007" t="s">
        <v>219</v>
      </c>
      <c r="Q2007">
        <v>31</v>
      </c>
      <c r="R2007" t="s">
        <v>237</v>
      </c>
      <c r="S2007" t="s">
        <v>8484</v>
      </c>
      <c r="T2007" t="s">
        <v>8485</v>
      </c>
      <c r="U2007" t="s">
        <v>55</v>
      </c>
      <c r="V2007" t="s">
        <v>33</v>
      </c>
      <c r="W2007" t="s">
        <v>1925</v>
      </c>
      <c r="X2007" t="s">
        <v>1926</v>
      </c>
      <c r="Y2007" t="s">
        <v>35</v>
      </c>
      <c r="Z2007" t="s">
        <v>34</v>
      </c>
    </row>
    <row r="2008" spans="1:26">
      <c r="A2008" s="1">
        <v>44063</v>
      </c>
      <c r="B2008" t="s">
        <v>9150</v>
      </c>
      <c r="C2008" t="s">
        <v>9151</v>
      </c>
      <c r="D2008" t="s">
        <v>9152</v>
      </c>
      <c r="E2008" s="2">
        <v>42299</v>
      </c>
      <c r="F2008" s="2">
        <v>44058</v>
      </c>
      <c r="G2008" s="2">
        <v>44059</v>
      </c>
      <c r="H2008" t="s">
        <v>82</v>
      </c>
      <c r="I2008">
        <v>58.62</v>
      </c>
      <c r="J2008">
        <v>1000</v>
      </c>
      <c r="K2008" t="s">
        <v>30</v>
      </c>
      <c r="L2008" t="s">
        <v>72</v>
      </c>
      <c r="M2008" t="s">
        <v>32</v>
      </c>
      <c r="N2008" t="s">
        <v>51</v>
      </c>
      <c r="O2008" t="s">
        <v>51</v>
      </c>
      <c r="P2008" t="s">
        <v>52</v>
      </c>
      <c r="Q2008">
        <v>50</v>
      </c>
      <c r="R2008" t="s">
        <v>36</v>
      </c>
      <c r="S2008" t="s">
        <v>6041</v>
      </c>
      <c r="T2008" t="s">
        <v>6042</v>
      </c>
      <c r="U2008" t="s">
        <v>219</v>
      </c>
      <c r="V2008" t="s">
        <v>87</v>
      </c>
    </row>
    <row r="2009" spans="1:26">
      <c r="A2009" s="1">
        <v>44063</v>
      </c>
      <c r="B2009" t="s">
        <v>9153</v>
      </c>
      <c r="C2009" t="s">
        <v>9154</v>
      </c>
      <c r="D2009" t="s">
        <v>9155</v>
      </c>
      <c r="E2009" s="2">
        <v>41074</v>
      </c>
      <c r="F2009" s="2">
        <v>44052</v>
      </c>
      <c r="G2009" s="2">
        <v>44057</v>
      </c>
      <c r="H2009" t="s">
        <v>113</v>
      </c>
      <c r="I2009">
        <v>76.77</v>
      </c>
      <c r="J2009">
        <v>9000</v>
      </c>
      <c r="K2009" t="s">
        <v>30</v>
      </c>
      <c r="L2009" t="s">
        <v>72</v>
      </c>
      <c r="M2009" t="s">
        <v>124</v>
      </c>
      <c r="N2009" t="s">
        <v>63</v>
      </c>
      <c r="O2009" t="s">
        <v>40</v>
      </c>
      <c r="P2009" t="s">
        <v>39</v>
      </c>
      <c r="Q2009">
        <v>29</v>
      </c>
      <c r="R2009" t="s">
        <v>36</v>
      </c>
      <c r="S2009" t="s">
        <v>3494</v>
      </c>
      <c r="T2009" t="s">
        <v>3495</v>
      </c>
      <c r="U2009" t="s">
        <v>534</v>
      </c>
      <c r="V2009" t="s">
        <v>63</v>
      </c>
    </row>
    <row r="2010" spans="1:26">
      <c r="A2010" s="1">
        <v>44063</v>
      </c>
      <c r="B2010" t="s">
        <v>9156</v>
      </c>
      <c r="C2010" t="s">
        <v>9157</v>
      </c>
      <c r="D2010" t="s">
        <v>9158</v>
      </c>
      <c r="E2010" s="2">
        <v>42252</v>
      </c>
      <c r="F2010" s="2">
        <v>44047</v>
      </c>
      <c r="G2010" s="2">
        <v>44052</v>
      </c>
      <c r="H2010" t="s">
        <v>48</v>
      </c>
      <c r="I2010">
        <v>159.88</v>
      </c>
      <c r="J2010">
        <v>22000</v>
      </c>
      <c r="K2010" t="s">
        <v>30</v>
      </c>
      <c r="L2010" t="s">
        <v>49</v>
      </c>
      <c r="M2010" t="s">
        <v>32</v>
      </c>
      <c r="N2010" t="s">
        <v>118</v>
      </c>
      <c r="O2010" t="s">
        <v>51</v>
      </c>
      <c r="P2010" t="s">
        <v>52</v>
      </c>
      <c r="Q2010">
        <v>56</v>
      </c>
      <c r="R2010" t="s">
        <v>36</v>
      </c>
      <c r="S2010" t="s">
        <v>5135</v>
      </c>
      <c r="T2010" t="s">
        <v>5136</v>
      </c>
      <c r="U2010" t="s">
        <v>135</v>
      </c>
      <c r="V2010" t="s">
        <v>136</v>
      </c>
      <c r="W2010" t="s">
        <v>2252</v>
      </c>
      <c r="X2010" t="s">
        <v>2253</v>
      </c>
      <c r="Y2010" t="s">
        <v>510</v>
      </c>
      <c r="Z2010" t="s">
        <v>87</v>
      </c>
    </row>
    <row r="2011" spans="1:26">
      <c r="A2011" s="1">
        <v>44063</v>
      </c>
      <c r="B2011" t="s">
        <v>9159</v>
      </c>
      <c r="C2011" t="s">
        <v>9160</v>
      </c>
      <c r="D2011" t="s">
        <v>9161</v>
      </c>
      <c r="E2011" s="2">
        <v>42542</v>
      </c>
      <c r="F2011" s="2">
        <v>44048</v>
      </c>
      <c r="G2011" s="2">
        <v>44053</v>
      </c>
      <c r="H2011" t="s">
        <v>29</v>
      </c>
      <c r="I2011">
        <v>101.15</v>
      </c>
      <c r="J2011">
        <v>15000</v>
      </c>
      <c r="K2011" t="s">
        <v>30</v>
      </c>
      <c r="L2011" t="s">
        <v>31</v>
      </c>
      <c r="M2011" t="s">
        <v>32</v>
      </c>
      <c r="N2011" t="s">
        <v>33</v>
      </c>
      <c r="O2011" t="s">
        <v>87</v>
      </c>
      <c r="P2011" t="s">
        <v>140</v>
      </c>
      <c r="Q2011">
        <v>42</v>
      </c>
      <c r="R2011" t="s">
        <v>36</v>
      </c>
      <c r="S2011" t="s">
        <v>758</v>
      </c>
      <c r="T2011" t="s">
        <v>759</v>
      </c>
      <c r="U2011" t="s">
        <v>35</v>
      </c>
      <c r="V2011" t="s">
        <v>34</v>
      </c>
      <c r="W2011" t="s">
        <v>335</v>
      </c>
      <c r="X2011" t="s">
        <v>336</v>
      </c>
      <c r="Y2011" t="s">
        <v>172</v>
      </c>
      <c r="Z2011" t="s">
        <v>50</v>
      </c>
    </row>
    <row r="2012" spans="1:26">
      <c r="A2012" s="1">
        <v>44063</v>
      </c>
      <c r="B2012" t="s">
        <v>9162</v>
      </c>
      <c r="C2012" t="s">
        <v>9163</v>
      </c>
      <c r="D2012" t="s">
        <v>9164</v>
      </c>
      <c r="E2012" s="2">
        <v>42197</v>
      </c>
      <c r="F2012" s="2">
        <v>44061</v>
      </c>
      <c r="G2012" s="2">
        <v>44061</v>
      </c>
      <c r="H2012" t="s">
        <v>171</v>
      </c>
      <c r="I2012">
        <v>6.23</v>
      </c>
      <c r="J2012">
        <v>300</v>
      </c>
      <c r="K2012" t="s">
        <v>30</v>
      </c>
      <c r="L2012" t="s">
        <v>72</v>
      </c>
      <c r="M2012" t="s">
        <v>32</v>
      </c>
      <c r="N2012" t="s">
        <v>33</v>
      </c>
      <c r="O2012" t="s">
        <v>136</v>
      </c>
      <c r="P2012" t="s">
        <v>135</v>
      </c>
      <c r="Q2012">
        <v>64</v>
      </c>
      <c r="R2012" t="s">
        <v>36</v>
      </c>
      <c r="S2012" t="s">
        <v>4046</v>
      </c>
      <c r="T2012" t="s">
        <v>4047</v>
      </c>
      <c r="U2012" t="s">
        <v>35</v>
      </c>
      <c r="V2012" t="s">
        <v>34</v>
      </c>
      <c r="W2012" t="s">
        <v>1311</v>
      </c>
      <c r="X2012" t="s">
        <v>1312</v>
      </c>
      <c r="Y2012" t="s">
        <v>172</v>
      </c>
      <c r="Z2012" t="s">
        <v>50</v>
      </c>
    </row>
    <row r="2013" spans="1:26">
      <c r="A2013" s="1">
        <v>44063</v>
      </c>
      <c r="B2013" t="s">
        <v>9165</v>
      </c>
      <c r="C2013" t="s">
        <v>9166</v>
      </c>
      <c r="D2013" t="s">
        <v>9167</v>
      </c>
      <c r="E2013" s="2">
        <v>42912</v>
      </c>
      <c r="F2013" s="2">
        <v>44052</v>
      </c>
      <c r="G2013" s="2">
        <v>44057</v>
      </c>
      <c r="H2013" t="s">
        <v>82</v>
      </c>
      <c r="I2013">
        <v>57.58</v>
      </c>
      <c r="J2013">
        <v>5000</v>
      </c>
      <c r="K2013" t="s">
        <v>30</v>
      </c>
      <c r="L2013" t="s">
        <v>31</v>
      </c>
      <c r="M2013" t="s">
        <v>32</v>
      </c>
      <c r="N2013" t="s">
        <v>118</v>
      </c>
      <c r="O2013" t="s">
        <v>102</v>
      </c>
      <c r="P2013" t="s">
        <v>103</v>
      </c>
      <c r="Q2013">
        <v>26</v>
      </c>
      <c r="R2013" t="s">
        <v>36</v>
      </c>
      <c r="S2013" t="s">
        <v>776</v>
      </c>
      <c r="T2013" t="s">
        <v>777</v>
      </c>
      <c r="U2013" t="s">
        <v>39</v>
      </c>
      <c r="V2013" t="s">
        <v>40</v>
      </c>
      <c r="W2013" t="s">
        <v>3955</v>
      </c>
      <c r="X2013" t="s">
        <v>3956</v>
      </c>
      <c r="Y2013" t="s">
        <v>58</v>
      </c>
      <c r="Z2013" t="s">
        <v>59</v>
      </c>
    </row>
    <row r="2014" spans="1:26">
      <c r="A2014" s="1">
        <v>44063</v>
      </c>
      <c r="B2014" t="s">
        <v>9168</v>
      </c>
      <c r="C2014" t="s">
        <v>9169</v>
      </c>
      <c r="D2014" t="s">
        <v>9170</v>
      </c>
      <c r="E2014" s="2">
        <v>42012</v>
      </c>
      <c r="F2014" s="2">
        <v>44050</v>
      </c>
      <c r="G2014" s="2">
        <v>44055</v>
      </c>
      <c r="H2014" t="s">
        <v>82</v>
      </c>
      <c r="I2014">
        <v>56.46</v>
      </c>
      <c r="J2014">
        <v>3000</v>
      </c>
      <c r="K2014" t="s">
        <v>30</v>
      </c>
      <c r="L2014" t="s">
        <v>72</v>
      </c>
      <c r="M2014" t="s">
        <v>83</v>
      </c>
      <c r="N2014" t="s">
        <v>167</v>
      </c>
      <c r="O2014" t="s">
        <v>63</v>
      </c>
      <c r="P2014" t="s">
        <v>1631</v>
      </c>
      <c r="Q2014">
        <v>35</v>
      </c>
      <c r="R2014" t="s">
        <v>36</v>
      </c>
      <c r="S2014" t="s">
        <v>733</v>
      </c>
      <c r="T2014" t="s">
        <v>734</v>
      </c>
      <c r="U2014" t="s">
        <v>114</v>
      </c>
      <c r="V2014" t="s">
        <v>44</v>
      </c>
    </row>
    <row r="2015" spans="1:26">
      <c r="A2015" s="1">
        <v>44063</v>
      </c>
      <c r="B2015" t="s">
        <v>9171</v>
      </c>
      <c r="C2015" t="s">
        <v>9172</v>
      </c>
      <c r="D2015" t="s">
        <v>9173</v>
      </c>
      <c r="E2015" s="2">
        <v>42176</v>
      </c>
      <c r="F2015" s="2">
        <v>44053</v>
      </c>
      <c r="G2015" s="2">
        <v>44056</v>
      </c>
      <c r="H2015" t="s">
        <v>171</v>
      </c>
      <c r="I2015">
        <v>6.01</v>
      </c>
      <c r="J2015">
        <v>700</v>
      </c>
      <c r="K2015" t="s">
        <v>149</v>
      </c>
      <c r="L2015" t="s">
        <v>72</v>
      </c>
      <c r="M2015" t="s">
        <v>32</v>
      </c>
      <c r="N2015" t="s">
        <v>102</v>
      </c>
      <c r="O2015" t="s">
        <v>44</v>
      </c>
      <c r="P2015" t="s">
        <v>2596</v>
      </c>
      <c r="Q2015">
        <v>58</v>
      </c>
      <c r="R2015" t="s">
        <v>36</v>
      </c>
      <c r="S2015" t="s">
        <v>4650</v>
      </c>
      <c r="T2015" t="s">
        <v>4651</v>
      </c>
      <c r="U2015" t="s">
        <v>39</v>
      </c>
      <c r="V2015" t="s">
        <v>40</v>
      </c>
    </row>
    <row r="2016" spans="1:26">
      <c r="A2016" s="1">
        <v>44063</v>
      </c>
      <c r="B2016" t="s">
        <v>9174</v>
      </c>
      <c r="C2016" t="s">
        <v>9175</v>
      </c>
      <c r="D2016" t="s">
        <v>9176</v>
      </c>
      <c r="E2016" s="2">
        <v>41301</v>
      </c>
      <c r="F2016" s="2">
        <v>44062</v>
      </c>
      <c r="G2016" s="2">
        <v>44062</v>
      </c>
      <c r="H2016" t="s">
        <v>113</v>
      </c>
      <c r="I2016">
        <v>139.71</v>
      </c>
      <c r="J2016">
        <v>8000</v>
      </c>
      <c r="K2016" t="s">
        <v>30</v>
      </c>
      <c r="L2016" t="s">
        <v>31</v>
      </c>
      <c r="M2016" t="s">
        <v>124</v>
      </c>
      <c r="N2016" t="s">
        <v>91</v>
      </c>
      <c r="O2016" t="s">
        <v>50</v>
      </c>
      <c r="P2016" t="s">
        <v>172</v>
      </c>
      <c r="Q2016">
        <v>58</v>
      </c>
      <c r="R2016" t="s">
        <v>237</v>
      </c>
      <c r="S2016" t="s">
        <v>5814</v>
      </c>
      <c r="T2016" t="s">
        <v>5815</v>
      </c>
      <c r="U2016" t="s">
        <v>90</v>
      </c>
      <c r="V2016" t="s">
        <v>91</v>
      </c>
    </row>
    <row r="2017" spans="1:26">
      <c r="A2017" s="1">
        <v>44063</v>
      </c>
      <c r="B2017" t="s">
        <v>9177</v>
      </c>
      <c r="C2017" t="s">
        <v>9178</v>
      </c>
      <c r="D2017" t="s">
        <v>9179</v>
      </c>
      <c r="E2017" s="2">
        <v>42024</v>
      </c>
      <c r="F2017" s="2">
        <v>44044</v>
      </c>
      <c r="G2017" s="2">
        <v>44049</v>
      </c>
      <c r="H2017" t="s">
        <v>171</v>
      </c>
      <c r="I2017">
        <v>10.36</v>
      </c>
      <c r="J2017">
        <v>600</v>
      </c>
      <c r="K2017" t="s">
        <v>30</v>
      </c>
      <c r="L2017" t="s">
        <v>49</v>
      </c>
      <c r="M2017" t="s">
        <v>83</v>
      </c>
      <c r="N2017" t="s">
        <v>63</v>
      </c>
      <c r="O2017" t="s">
        <v>34</v>
      </c>
      <c r="P2017" t="s">
        <v>855</v>
      </c>
      <c r="Q2017">
        <v>46</v>
      </c>
      <c r="R2017" t="s">
        <v>36</v>
      </c>
      <c r="S2017" t="s">
        <v>1650</v>
      </c>
      <c r="T2017" t="s">
        <v>1651</v>
      </c>
      <c r="U2017" t="s">
        <v>52</v>
      </c>
      <c r="V2017" t="s">
        <v>51</v>
      </c>
      <c r="W2017" t="s">
        <v>9180</v>
      </c>
      <c r="X2017" t="s">
        <v>9181</v>
      </c>
      <c r="Y2017" t="s">
        <v>172</v>
      </c>
      <c r="Z2017" t="s">
        <v>50</v>
      </c>
    </row>
    <row r="2018" spans="1:26">
      <c r="A2018" s="1">
        <v>44063</v>
      </c>
      <c r="B2018" t="s">
        <v>9182</v>
      </c>
      <c r="C2018" t="s">
        <v>9183</v>
      </c>
      <c r="D2018" t="s">
        <v>9184</v>
      </c>
      <c r="E2018" s="2">
        <v>41449</v>
      </c>
      <c r="F2018" s="2">
        <v>44056</v>
      </c>
      <c r="G2018" s="2">
        <v>44058</v>
      </c>
      <c r="H2018" t="s">
        <v>95</v>
      </c>
      <c r="I2018">
        <v>63.05</v>
      </c>
      <c r="J2018">
        <v>23000</v>
      </c>
      <c r="K2018" t="s">
        <v>30</v>
      </c>
      <c r="L2018" t="s">
        <v>72</v>
      </c>
      <c r="M2018" t="s">
        <v>32</v>
      </c>
      <c r="N2018" t="s">
        <v>107</v>
      </c>
      <c r="O2018" t="s">
        <v>34</v>
      </c>
      <c r="P2018" t="s">
        <v>35</v>
      </c>
      <c r="Q2018">
        <v>61</v>
      </c>
      <c r="R2018" t="s">
        <v>36</v>
      </c>
      <c r="S2018" t="s">
        <v>8688</v>
      </c>
      <c r="T2018" t="s">
        <v>8689</v>
      </c>
      <c r="U2018" t="s">
        <v>117</v>
      </c>
      <c r="V2018" t="s">
        <v>118</v>
      </c>
      <c r="W2018" t="s">
        <v>3516</v>
      </c>
      <c r="X2018" t="s">
        <v>3517</v>
      </c>
      <c r="Y2018" t="s">
        <v>52</v>
      </c>
      <c r="Z2018" t="s">
        <v>51</v>
      </c>
    </row>
    <row r="2019" spans="1:26">
      <c r="A2019" s="1">
        <v>44063</v>
      </c>
      <c r="B2019" t="s">
        <v>9185</v>
      </c>
      <c r="C2019" t="s">
        <v>9186</v>
      </c>
      <c r="D2019" t="s">
        <v>9187</v>
      </c>
      <c r="E2019" s="2">
        <v>40705</v>
      </c>
      <c r="F2019" s="2">
        <v>44044</v>
      </c>
      <c r="G2019" s="2">
        <v>44049</v>
      </c>
      <c r="H2019" t="s">
        <v>171</v>
      </c>
      <c r="I2019">
        <v>10.64</v>
      </c>
      <c r="J2019">
        <v>200</v>
      </c>
      <c r="K2019" t="s">
        <v>30</v>
      </c>
      <c r="L2019" t="s">
        <v>49</v>
      </c>
      <c r="M2019" t="s">
        <v>32</v>
      </c>
      <c r="N2019" t="s">
        <v>50</v>
      </c>
      <c r="O2019" t="s">
        <v>118</v>
      </c>
      <c r="P2019" t="s">
        <v>117</v>
      </c>
      <c r="Q2019">
        <v>58</v>
      </c>
      <c r="R2019" t="s">
        <v>237</v>
      </c>
      <c r="S2019" t="s">
        <v>2077</v>
      </c>
      <c r="T2019" t="s">
        <v>2078</v>
      </c>
      <c r="U2019" t="s">
        <v>2079</v>
      </c>
      <c r="V2019" t="s">
        <v>87</v>
      </c>
    </row>
    <row r="2020" spans="1:26">
      <c r="A2020" s="1">
        <v>44063</v>
      </c>
      <c r="B2020" t="s">
        <v>9188</v>
      </c>
      <c r="C2020" t="s">
        <v>9189</v>
      </c>
      <c r="D2020" t="s">
        <v>9190</v>
      </c>
      <c r="E2020" s="2">
        <v>40710</v>
      </c>
      <c r="F2020" s="2">
        <v>44056</v>
      </c>
      <c r="G2020" s="2">
        <v>44058</v>
      </c>
      <c r="H2020" t="s">
        <v>95</v>
      </c>
      <c r="I2020">
        <v>89.51</v>
      </c>
      <c r="J2020">
        <v>84000</v>
      </c>
      <c r="K2020" t="s">
        <v>30</v>
      </c>
      <c r="L2020" t="s">
        <v>49</v>
      </c>
      <c r="M2020" t="s">
        <v>83</v>
      </c>
      <c r="N2020" t="s">
        <v>136</v>
      </c>
      <c r="O2020" t="s">
        <v>76</v>
      </c>
      <c r="P2020" t="s">
        <v>367</v>
      </c>
      <c r="Q2020">
        <v>52</v>
      </c>
      <c r="R2020" t="s">
        <v>36</v>
      </c>
      <c r="S2020" t="s">
        <v>5519</v>
      </c>
      <c r="T2020" t="s">
        <v>5520</v>
      </c>
      <c r="U2020" t="s">
        <v>86</v>
      </c>
      <c r="V2020" t="s">
        <v>87</v>
      </c>
    </row>
    <row r="2021" spans="1:26">
      <c r="A2021" s="1">
        <v>44063</v>
      </c>
      <c r="B2021" t="s">
        <v>9191</v>
      </c>
      <c r="C2021" t="s">
        <v>9192</v>
      </c>
      <c r="D2021" t="s">
        <v>9193</v>
      </c>
      <c r="E2021" s="2">
        <v>42247</v>
      </c>
      <c r="F2021" s="2">
        <v>44051</v>
      </c>
      <c r="G2021" s="2">
        <v>44056</v>
      </c>
      <c r="H2021" t="s">
        <v>95</v>
      </c>
      <c r="I2021">
        <v>84.59</v>
      </c>
      <c r="J2021">
        <v>72000</v>
      </c>
      <c r="K2021" t="s">
        <v>30</v>
      </c>
      <c r="L2021" t="s">
        <v>72</v>
      </c>
      <c r="M2021" t="s">
        <v>32</v>
      </c>
      <c r="N2021" t="s">
        <v>33</v>
      </c>
      <c r="O2021" t="s">
        <v>59</v>
      </c>
      <c r="P2021" t="s">
        <v>58</v>
      </c>
      <c r="Q2021">
        <v>32</v>
      </c>
      <c r="R2021" t="s">
        <v>36</v>
      </c>
      <c r="S2021" t="s">
        <v>1773</v>
      </c>
      <c r="T2021" t="s">
        <v>1774</v>
      </c>
      <c r="U2021" t="s">
        <v>39</v>
      </c>
      <c r="V2021" t="s">
        <v>40</v>
      </c>
    </row>
    <row r="2022" spans="1:26">
      <c r="A2022" s="1">
        <v>44063</v>
      </c>
      <c r="B2022" t="s">
        <v>9194</v>
      </c>
      <c r="C2022" t="s">
        <v>9195</v>
      </c>
      <c r="D2022" t="s">
        <v>9196</v>
      </c>
      <c r="E2022" s="2">
        <v>40362</v>
      </c>
      <c r="F2022" s="2">
        <v>44058</v>
      </c>
      <c r="G2022" s="2">
        <v>44059</v>
      </c>
      <c r="H2022" t="s">
        <v>48</v>
      </c>
      <c r="I2022">
        <v>93.63</v>
      </c>
      <c r="J2022">
        <v>27000</v>
      </c>
      <c r="K2022" t="s">
        <v>30</v>
      </c>
      <c r="L2022" t="s">
        <v>72</v>
      </c>
      <c r="M2022" t="s">
        <v>32</v>
      </c>
      <c r="N2022" t="s">
        <v>102</v>
      </c>
      <c r="O2022" t="s">
        <v>33</v>
      </c>
      <c r="P2022" t="s">
        <v>55</v>
      </c>
      <c r="Q2022">
        <v>33</v>
      </c>
      <c r="R2022" t="s">
        <v>36</v>
      </c>
      <c r="S2022" t="s">
        <v>6797</v>
      </c>
      <c r="T2022" t="s">
        <v>6798</v>
      </c>
      <c r="U2022" t="s">
        <v>43</v>
      </c>
      <c r="V2022" t="s">
        <v>44</v>
      </c>
      <c r="W2022" t="s">
        <v>1672</v>
      </c>
      <c r="X2022" t="s">
        <v>1673</v>
      </c>
      <c r="Y2022" t="s">
        <v>117</v>
      </c>
      <c r="Z2022" t="s">
        <v>118</v>
      </c>
    </row>
    <row r="2023" spans="1:26">
      <c r="A2023" s="1">
        <v>44063</v>
      </c>
      <c r="B2023" t="s">
        <v>9197</v>
      </c>
      <c r="C2023" t="s">
        <v>9198</v>
      </c>
      <c r="D2023" t="s">
        <v>9199</v>
      </c>
      <c r="E2023" s="2">
        <v>43692</v>
      </c>
      <c r="F2023" s="2">
        <v>44062</v>
      </c>
      <c r="G2023" s="2">
        <v>44062</v>
      </c>
      <c r="H2023" t="s">
        <v>95</v>
      </c>
      <c r="I2023">
        <v>78.150000000000006</v>
      </c>
      <c r="J2023">
        <v>98000</v>
      </c>
      <c r="K2023" t="s">
        <v>30</v>
      </c>
      <c r="L2023" t="s">
        <v>49</v>
      </c>
      <c r="M2023" t="s">
        <v>83</v>
      </c>
      <c r="N2023" t="s">
        <v>44</v>
      </c>
      <c r="O2023" t="s">
        <v>87</v>
      </c>
      <c r="P2023" t="s">
        <v>270</v>
      </c>
      <c r="Q2023">
        <v>46</v>
      </c>
      <c r="R2023" t="s">
        <v>36</v>
      </c>
      <c r="S2023" t="s">
        <v>3539</v>
      </c>
      <c r="T2023" t="s">
        <v>3540</v>
      </c>
      <c r="U2023" t="s">
        <v>452</v>
      </c>
      <c r="V2023" t="s">
        <v>76</v>
      </c>
      <c r="W2023" t="s">
        <v>2779</v>
      </c>
      <c r="X2023" t="s">
        <v>2780</v>
      </c>
      <c r="Y2023" t="s">
        <v>90</v>
      </c>
      <c r="Z2023" t="s">
        <v>91</v>
      </c>
    </row>
    <row r="2024" spans="1:26">
      <c r="A2024" s="1">
        <v>44063</v>
      </c>
      <c r="B2024" t="s">
        <v>9200</v>
      </c>
      <c r="C2024" t="s">
        <v>9201</v>
      </c>
      <c r="D2024" t="s">
        <v>9202</v>
      </c>
      <c r="E2024" s="2">
        <v>43252</v>
      </c>
      <c r="F2024" s="2">
        <v>44047</v>
      </c>
      <c r="G2024" s="2">
        <v>44052</v>
      </c>
      <c r="H2024" t="s">
        <v>48</v>
      </c>
      <c r="I2024">
        <v>138.99</v>
      </c>
      <c r="J2024">
        <v>13000</v>
      </c>
      <c r="K2024" t="s">
        <v>30</v>
      </c>
      <c r="L2024" t="s">
        <v>72</v>
      </c>
      <c r="M2024" t="s">
        <v>124</v>
      </c>
      <c r="N2024" t="s">
        <v>33</v>
      </c>
      <c r="O2024" t="s">
        <v>91</v>
      </c>
      <c r="P2024" t="s">
        <v>90</v>
      </c>
      <c r="Q2024">
        <v>55</v>
      </c>
      <c r="R2024" t="s">
        <v>36</v>
      </c>
      <c r="S2024" t="s">
        <v>9203</v>
      </c>
      <c r="T2024" t="s">
        <v>9204</v>
      </c>
      <c r="U2024" t="s">
        <v>1748</v>
      </c>
      <c r="V2024" t="s">
        <v>63</v>
      </c>
    </row>
    <row r="2025" spans="1:26">
      <c r="A2025" s="1">
        <v>44063</v>
      </c>
      <c r="B2025" t="s">
        <v>9205</v>
      </c>
      <c r="C2025" t="s">
        <v>9206</v>
      </c>
      <c r="D2025" t="s">
        <v>9207</v>
      </c>
      <c r="E2025" s="2">
        <v>43743</v>
      </c>
      <c r="F2025" s="2">
        <v>44050</v>
      </c>
      <c r="G2025" s="2">
        <v>44055</v>
      </c>
      <c r="H2025" t="s">
        <v>29</v>
      </c>
      <c r="I2025">
        <v>188.44</v>
      </c>
      <c r="J2025">
        <v>3000</v>
      </c>
      <c r="K2025" t="s">
        <v>30</v>
      </c>
      <c r="L2025" t="s">
        <v>31</v>
      </c>
      <c r="M2025" t="s">
        <v>83</v>
      </c>
      <c r="N2025" t="s">
        <v>107</v>
      </c>
      <c r="O2025" t="s">
        <v>34</v>
      </c>
      <c r="P2025" t="s">
        <v>35</v>
      </c>
      <c r="Q2025">
        <v>51</v>
      </c>
      <c r="R2025" t="s">
        <v>36</v>
      </c>
      <c r="S2025" t="s">
        <v>2685</v>
      </c>
      <c r="T2025" t="s">
        <v>2686</v>
      </c>
      <c r="U2025" t="s">
        <v>58</v>
      </c>
      <c r="V2025" t="s">
        <v>59</v>
      </c>
    </row>
    <row r="2026" spans="1:26">
      <c r="A2026" s="1">
        <v>44063</v>
      </c>
      <c r="B2026" t="s">
        <v>9208</v>
      </c>
      <c r="C2026" t="s">
        <v>9209</v>
      </c>
      <c r="D2026" t="s">
        <v>9210</v>
      </c>
      <c r="E2026" s="2">
        <v>41037</v>
      </c>
      <c r="F2026" s="2">
        <v>44059</v>
      </c>
      <c r="G2026" s="2">
        <v>44060</v>
      </c>
      <c r="H2026" t="s">
        <v>48</v>
      </c>
      <c r="I2026">
        <v>94.52</v>
      </c>
      <c r="J2026">
        <v>39000</v>
      </c>
      <c r="K2026" t="s">
        <v>30</v>
      </c>
      <c r="L2026" t="s">
        <v>72</v>
      </c>
      <c r="M2026" t="s">
        <v>83</v>
      </c>
      <c r="N2026" t="s">
        <v>63</v>
      </c>
      <c r="O2026" t="s">
        <v>76</v>
      </c>
      <c r="P2026" t="s">
        <v>702</v>
      </c>
      <c r="Q2026">
        <v>44</v>
      </c>
      <c r="R2026" t="s">
        <v>237</v>
      </c>
      <c r="S2026" t="s">
        <v>2974</v>
      </c>
      <c r="T2026" t="s">
        <v>2975</v>
      </c>
      <c r="U2026" t="s">
        <v>140</v>
      </c>
      <c r="V2026" t="s">
        <v>87</v>
      </c>
      <c r="W2026" t="s">
        <v>67</v>
      </c>
      <c r="X2026" t="s">
        <v>68</v>
      </c>
      <c r="Y2026" t="s">
        <v>58</v>
      </c>
      <c r="Z2026" t="s">
        <v>59</v>
      </c>
    </row>
    <row r="2027" spans="1:26">
      <c r="A2027" s="1">
        <v>44063</v>
      </c>
      <c r="B2027" t="s">
        <v>9211</v>
      </c>
      <c r="C2027" t="s">
        <v>9212</v>
      </c>
      <c r="D2027" t="s">
        <v>9213</v>
      </c>
      <c r="E2027" s="2">
        <v>43202</v>
      </c>
      <c r="F2027" s="2">
        <v>44045</v>
      </c>
      <c r="G2027" s="2">
        <v>44050</v>
      </c>
      <c r="H2027" t="s">
        <v>95</v>
      </c>
      <c r="I2027">
        <v>91.25</v>
      </c>
      <c r="J2027">
        <v>31000</v>
      </c>
      <c r="K2027" t="s">
        <v>30</v>
      </c>
      <c r="L2027" t="s">
        <v>31</v>
      </c>
      <c r="M2027" t="s">
        <v>83</v>
      </c>
      <c r="N2027" t="s">
        <v>44</v>
      </c>
      <c r="O2027" t="s">
        <v>107</v>
      </c>
      <c r="P2027" t="s">
        <v>9214</v>
      </c>
      <c r="Q2027">
        <v>50</v>
      </c>
      <c r="R2027" t="s">
        <v>36</v>
      </c>
      <c r="S2027" t="s">
        <v>2904</v>
      </c>
      <c r="T2027" t="s">
        <v>2905</v>
      </c>
      <c r="U2027" t="s">
        <v>117</v>
      </c>
      <c r="V2027" t="s">
        <v>118</v>
      </c>
      <c r="W2027" t="s">
        <v>2289</v>
      </c>
      <c r="X2027" t="s">
        <v>2290</v>
      </c>
      <c r="Y2027" t="s">
        <v>35</v>
      </c>
      <c r="Z2027" t="s">
        <v>34</v>
      </c>
    </row>
    <row r="2028" spans="1:26">
      <c r="A2028" s="1">
        <v>44063</v>
      </c>
      <c r="B2028" t="s">
        <v>9215</v>
      </c>
      <c r="C2028" t="s">
        <v>9216</v>
      </c>
      <c r="D2028" t="s">
        <v>9217</v>
      </c>
      <c r="E2028" s="2">
        <v>41165</v>
      </c>
      <c r="F2028" s="2">
        <v>44054</v>
      </c>
      <c r="G2028" s="2">
        <v>44057</v>
      </c>
      <c r="H2028" t="s">
        <v>95</v>
      </c>
      <c r="I2028">
        <v>92.62</v>
      </c>
      <c r="J2028">
        <v>56000</v>
      </c>
      <c r="K2028" t="s">
        <v>30</v>
      </c>
      <c r="L2028" t="s">
        <v>31</v>
      </c>
      <c r="M2028" t="s">
        <v>83</v>
      </c>
      <c r="N2028" t="s">
        <v>44</v>
      </c>
      <c r="O2028" t="s">
        <v>167</v>
      </c>
      <c r="P2028" t="s">
        <v>1859</v>
      </c>
      <c r="Q2028">
        <v>48</v>
      </c>
      <c r="R2028" t="s">
        <v>36</v>
      </c>
      <c r="S2028" t="s">
        <v>7948</v>
      </c>
      <c r="T2028" t="s">
        <v>7949</v>
      </c>
      <c r="U2028" t="s">
        <v>35</v>
      </c>
      <c r="V2028" t="s">
        <v>34</v>
      </c>
      <c r="W2028" t="s">
        <v>1234</v>
      </c>
      <c r="X2028" t="s">
        <v>1235</v>
      </c>
      <c r="Y2028" t="s">
        <v>1236</v>
      </c>
      <c r="Z2028" t="s">
        <v>118</v>
      </c>
    </row>
    <row r="2029" spans="1:26">
      <c r="A2029" s="1">
        <v>44063</v>
      </c>
      <c r="B2029" t="s">
        <v>9218</v>
      </c>
      <c r="C2029" t="s">
        <v>9219</v>
      </c>
      <c r="D2029" t="s">
        <v>9220</v>
      </c>
      <c r="E2029" s="2">
        <v>42909</v>
      </c>
      <c r="F2029" s="2">
        <v>44044</v>
      </c>
      <c r="G2029" s="2">
        <v>44049</v>
      </c>
      <c r="H2029" t="s">
        <v>29</v>
      </c>
      <c r="I2029">
        <v>157.77000000000001</v>
      </c>
      <c r="J2029">
        <v>9000</v>
      </c>
      <c r="K2029" t="s">
        <v>30</v>
      </c>
      <c r="L2029" t="s">
        <v>72</v>
      </c>
      <c r="M2029" t="s">
        <v>32</v>
      </c>
      <c r="N2029" t="s">
        <v>59</v>
      </c>
      <c r="O2029" t="s">
        <v>59</v>
      </c>
      <c r="P2029" t="s">
        <v>295</v>
      </c>
      <c r="Q2029">
        <v>29</v>
      </c>
      <c r="R2029" t="s">
        <v>36</v>
      </c>
      <c r="S2029" t="s">
        <v>4492</v>
      </c>
      <c r="T2029" t="s">
        <v>4493</v>
      </c>
      <c r="U2029" t="s">
        <v>145</v>
      </c>
      <c r="V2029" t="s">
        <v>63</v>
      </c>
    </row>
    <row r="2030" spans="1:26">
      <c r="A2030" s="1">
        <v>44064</v>
      </c>
      <c r="B2030" t="s">
        <v>9221</v>
      </c>
      <c r="C2030" t="s">
        <v>9222</v>
      </c>
      <c r="D2030" t="s">
        <v>9223</v>
      </c>
      <c r="E2030" s="2">
        <v>43563</v>
      </c>
      <c r="F2030" s="2">
        <v>44058</v>
      </c>
      <c r="G2030" s="2">
        <v>44060</v>
      </c>
      <c r="H2030" t="s">
        <v>82</v>
      </c>
      <c r="I2030">
        <v>75.680000000000007</v>
      </c>
      <c r="J2030">
        <v>3000</v>
      </c>
      <c r="K2030" t="s">
        <v>30</v>
      </c>
      <c r="L2030" t="s">
        <v>49</v>
      </c>
      <c r="M2030" t="s">
        <v>32</v>
      </c>
      <c r="N2030" t="s">
        <v>50</v>
      </c>
      <c r="O2030" t="s">
        <v>76</v>
      </c>
      <c r="P2030" t="s">
        <v>9224</v>
      </c>
      <c r="Q2030">
        <v>25</v>
      </c>
      <c r="R2030" t="s">
        <v>36</v>
      </c>
      <c r="S2030" t="s">
        <v>448</v>
      </c>
      <c r="T2030" t="s">
        <v>449</v>
      </c>
      <c r="U2030" t="s">
        <v>172</v>
      </c>
      <c r="V2030" t="s">
        <v>50</v>
      </c>
    </row>
    <row r="2031" spans="1:26">
      <c r="A2031" s="1">
        <v>44064</v>
      </c>
      <c r="B2031" t="s">
        <v>9225</v>
      </c>
      <c r="C2031" t="s">
        <v>9226</v>
      </c>
      <c r="D2031" t="s">
        <v>9227</v>
      </c>
      <c r="E2031" s="2">
        <v>42953</v>
      </c>
      <c r="F2031" s="2">
        <v>44050</v>
      </c>
      <c r="G2031" s="2">
        <v>44055</v>
      </c>
      <c r="H2031" t="s">
        <v>29</v>
      </c>
      <c r="I2031">
        <v>181.08</v>
      </c>
      <c r="J2031">
        <v>15000</v>
      </c>
      <c r="K2031" t="s">
        <v>149</v>
      </c>
      <c r="L2031" t="s">
        <v>31</v>
      </c>
      <c r="M2031" t="s">
        <v>32</v>
      </c>
      <c r="N2031" t="s">
        <v>118</v>
      </c>
      <c r="O2031" t="s">
        <v>34</v>
      </c>
      <c r="P2031" t="s">
        <v>35</v>
      </c>
      <c r="Q2031">
        <v>49</v>
      </c>
      <c r="R2031" t="s">
        <v>36</v>
      </c>
      <c r="S2031" t="s">
        <v>3332</v>
      </c>
      <c r="T2031" t="s">
        <v>3333</v>
      </c>
      <c r="U2031" t="s">
        <v>910</v>
      </c>
      <c r="V2031" t="s">
        <v>107</v>
      </c>
      <c r="W2031" t="s">
        <v>5481</v>
      </c>
      <c r="X2031" t="s">
        <v>5482</v>
      </c>
      <c r="Y2031" t="s">
        <v>35</v>
      </c>
      <c r="Z2031" t="s">
        <v>34</v>
      </c>
    </row>
    <row r="2032" spans="1:26">
      <c r="A2032" s="1">
        <v>44064</v>
      </c>
      <c r="B2032" t="s">
        <v>9228</v>
      </c>
      <c r="C2032" t="s">
        <v>9229</v>
      </c>
      <c r="D2032" t="s">
        <v>9230</v>
      </c>
      <c r="E2032" s="2">
        <v>41624</v>
      </c>
      <c r="F2032" s="2">
        <v>44056</v>
      </c>
      <c r="G2032" s="2">
        <v>44059</v>
      </c>
      <c r="H2032" t="s">
        <v>113</v>
      </c>
      <c r="I2032">
        <v>107.14</v>
      </c>
      <c r="J2032">
        <v>7000</v>
      </c>
      <c r="K2032" t="s">
        <v>30</v>
      </c>
      <c r="L2032" t="s">
        <v>31</v>
      </c>
      <c r="M2032" t="s">
        <v>83</v>
      </c>
      <c r="N2032" t="s">
        <v>63</v>
      </c>
      <c r="O2032" t="s">
        <v>63</v>
      </c>
      <c r="P2032" t="s">
        <v>534</v>
      </c>
      <c r="Q2032">
        <v>32</v>
      </c>
      <c r="R2032" t="s">
        <v>36</v>
      </c>
      <c r="S2032" t="s">
        <v>9231</v>
      </c>
      <c r="T2032" t="s">
        <v>9232</v>
      </c>
      <c r="U2032" t="s">
        <v>858</v>
      </c>
      <c r="V2032" t="s">
        <v>167</v>
      </c>
    </row>
    <row r="2033" spans="1:26">
      <c r="A2033" s="1">
        <v>44064</v>
      </c>
      <c r="B2033" t="s">
        <v>9233</v>
      </c>
      <c r="C2033" t="s">
        <v>9234</v>
      </c>
      <c r="D2033" t="s">
        <v>9235</v>
      </c>
      <c r="E2033" s="2">
        <v>40438</v>
      </c>
      <c r="F2033" s="2">
        <v>44059</v>
      </c>
      <c r="G2033" s="2">
        <v>44060</v>
      </c>
      <c r="H2033" t="s">
        <v>171</v>
      </c>
      <c r="I2033">
        <v>10.35</v>
      </c>
      <c r="J2033">
        <v>100</v>
      </c>
      <c r="K2033" t="s">
        <v>30</v>
      </c>
      <c r="L2033" t="s">
        <v>31</v>
      </c>
      <c r="M2033" t="s">
        <v>83</v>
      </c>
      <c r="N2033" t="s">
        <v>87</v>
      </c>
      <c r="O2033" t="s">
        <v>44</v>
      </c>
      <c r="P2033" t="s">
        <v>43</v>
      </c>
      <c r="Q2033">
        <v>38</v>
      </c>
      <c r="R2033" t="s">
        <v>36</v>
      </c>
      <c r="S2033" t="s">
        <v>9236</v>
      </c>
      <c r="T2033" t="s">
        <v>9237</v>
      </c>
      <c r="U2033" t="s">
        <v>103</v>
      </c>
      <c r="V2033" t="s">
        <v>102</v>
      </c>
      <c r="W2033" t="s">
        <v>2252</v>
      </c>
      <c r="X2033" t="s">
        <v>2253</v>
      </c>
      <c r="Y2033" t="s">
        <v>510</v>
      </c>
      <c r="Z2033" t="s">
        <v>87</v>
      </c>
    </row>
    <row r="2034" spans="1:26">
      <c r="A2034" s="1">
        <v>44064</v>
      </c>
      <c r="B2034" t="s">
        <v>9238</v>
      </c>
      <c r="C2034" t="s">
        <v>9239</v>
      </c>
      <c r="D2034" t="s">
        <v>9240</v>
      </c>
      <c r="E2034" s="2">
        <v>43238</v>
      </c>
      <c r="F2034" s="2">
        <v>44049</v>
      </c>
      <c r="G2034" s="2">
        <v>44054</v>
      </c>
      <c r="H2034" t="s">
        <v>82</v>
      </c>
      <c r="I2034">
        <v>72.349999999999994</v>
      </c>
      <c r="J2034">
        <v>1000</v>
      </c>
      <c r="K2034" t="s">
        <v>30</v>
      </c>
      <c r="L2034" t="s">
        <v>72</v>
      </c>
      <c r="M2034" t="s">
        <v>83</v>
      </c>
      <c r="N2034" t="s">
        <v>118</v>
      </c>
      <c r="O2034" t="s">
        <v>59</v>
      </c>
      <c r="P2034" t="s">
        <v>58</v>
      </c>
      <c r="Q2034">
        <v>28</v>
      </c>
      <c r="R2034" t="s">
        <v>36</v>
      </c>
      <c r="S2034" t="s">
        <v>2097</v>
      </c>
      <c r="T2034" t="s">
        <v>2098</v>
      </c>
      <c r="U2034" t="s">
        <v>103</v>
      </c>
      <c r="V2034" t="s">
        <v>102</v>
      </c>
      <c r="W2034" t="s">
        <v>712</v>
      </c>
      <c r="X2034" t="s">
        <v>713</v>
      </c>
      <c r="Y2034" t="s">
        <v>135</v>
      </c>
      <c r="Z2034" t="s">
        <v>136</v>
      </c>
    </row>
    <row r="2035" spans="1:26">
      <c r="A2035" s="1">
        <v>44064</v>
      </c>
      <c r="B2035" t="s">
        <v>9241</v>
      </c>
      <c r="C2035" t="s">
        <v>9242</v>
      </c>
      <c r="D2035" t="s">
        <v>9243</v>
      </c>
      <c r="E2035" s="2">
        <v>40658</v>
      </c>
      <c r="F2035" s="2">
        <v>44062</v>
      </c>
      <c r="G2035" s="2">
        <v>44062</v>
      </c>
      <c r="H2035" t="s">
        <v>95</v>
      </c>
      <c r="I2035">
        <v>81.91</v>
      </c>
      <c r="J2035">
        <v>36000</v>
      </c>
      <c r="K2035" t="s">
        <v>30</v>
      </c>
      <c r="L2035" t="s">
        <v>31</v>
      </c>
      <c r="M2035" t="s">
        <v>124</v>
      </c>
      <c r="N2035" t="s">
        <v>63</v>
      </c>
      <c r="O2035" t="s">
        <v>136</v>
      </c>
      <c r="P2035" t="s">
        <v>135</v>
      </c>
      <c r="Q2035">
        <v>43</v>
      </c>
      <c r="R2035" t="s">
        <v>36</v>
      </c>
      <c r="S2035" t="s">
        <v>4492</v>
      </c>
      <c r="T2035" t="s">
        <v>4493</v>
      </c>
      <c r="U2035" t="s">
        <v>145</v>
      </c>
      <c r="V2035" t="s">
        <v>63</v>
      </c>
    </row>
    <row r="2036" spans="1:26">
      <c r="A2036" s="1">
        <v>44064</v>
      </c>
      <c r="B2036" t="s">
        <v>9244</v>
      </c>
      <c r="C2036" t="s">
        <v>9245</v>
      </c>
      <c r="D2036" t="s">
        <v>9246</v>
      </c>
      <c r="E2036" s="2">
        <v>42391</v>
      </c>
      <c r="F2036" s="2">
        <v>44059</v>
      </c>
      <c r="G2036" s="2">
        <v>44060</v>
      </c>
      <c r="H2036" t="s">
        <v>171</v>
      </c>
      <c r="I2036">
        <v>8.65</v>
      </c>
      <c r="J2036">
        <v>500</v>
      </c>
      <c r="K2036" t="s">
        <v>30</v>
      </c>
      <c r="L2036" t="s">
        <v>49</v>
      </c>
      <c r="M2036" t="s">
        <v>32</v>
      </c>
      <c r="N2036" t="s">
        <v>167</v>
      </c>
      <c r="O2036" t="s">
        <v>76</v>
      </c>
      <c r="P2036" t="s">
        <v>367</v>
      </c>
      <c r="Q2036">
        <v>47</v>
      </c>
      <c r="R2036" t="s">
        <v>36</v>
      </c>
      <c r="S2036" t="s">
        <v>6376</v>
      </c>
      <c r="T2036" t="s">
        <v>6377</v>
      </c>
      <c r="U2036" t="s">
        <v>58</v>
      </c>
      <c r="V2036" t="s">
        <v>59</v>
      </c>
      <c r="W2036" t="s">
        <v>1065</v>
      </c>
      <c r="X2036" t="s">
        <v>1066</v>
      </c>
      <c r="Y2036" t="s">
        <v>43</v>
      </c>
      <c r="Z2036" t="s">
        <v>44</v>
      </c>
    </row>
    <row r="2037" spans="1:26">
      <c r="A2037" s="1">
        <v>44064</v>
      </c>
      <c r="B2037" t="s">
        <v>9247</v>
      </c>
      <c r="C2037" t="s">
        <v>9248</v>
      </c>
      <c r="D2037" t="s">
        <v>9249</v>
      </c>
      <c r="E2037" s="2">
        <v>40413</v>
      </c>
      <c r="F2037" s="2">
        <v>44046</v>
      </c>
      <c r="G2037" s="2">
        <v>44051</v>
      </c>
      <c r="H2037" t="s">
        <v>171</v>
      </c>
      <c r="I2037">
        <v>7.32</v>
      </c>
      <c r="J2037">
        <v>700</v>
      </c>
      <c r="K2037" t="s">
        <v>30</v>
      </c>
      <c r="L2037" t="s">
        <v>31</v>
      </c>
      <c r="M2037" t="s">
        <v>83</v>
      </c>
      <c r="N2037" t="s">
        <v>34</v>
      </c>
      <c r="O2037" t="s">
        <v>51</v>
      </c>
      <c r="P2037" t="s">
        <v>52</v>
      </c>
      <c r="Q2037">
        <v>27</v>
      </c>
      <c r="R2037" t="s">
        <v>36</v>
      </c>
      <c r="S2037" t="s">
        <v>5949</v>
      </c>
      <c r="T2037" t="s">
        <v>5950</v>
      </c>
      <c r="U2037" t="s">
        <v>55</v>
      </c>
      <c r="V2037" t="s">
        <v>33</v>
      </c>
      <c r="W2037" t="s">
        <v>4542</v>
      </c>
      <c r="X2037" t="s">
        <v>4543</v>
      </c>
      <c r="Y2037" t="s">
        <v>1412</v>
      </c>
      <c r="Z2037" t="s">
        <v>40</v>
      </c>
    </row>
    <row r="2038" spans="1:26">
      <c r="A2038" s="1">
        <v>44064</v>
      </c>
      <c r="B2038" t="s">
        <v>9250</v>
      </c>
      <c r="C2038" t="s">
        <v>9251</v>
      </c>
      <c r="D2038" t="s">
        <v>9252</v>
      </c>
      <c r="E2038" s="2">
        <v>43033</v>
      </c>
      <c r="F2038" s="2">
        <v>44063</v>
      </c>
      <c r="G2038" s="2">
        <v>44063</v>
      </c>
      <c r="H2038" t="s">
        <v>29</v>
      </c>
      <c r="I2038">
        <v>188.8</v>
      </c>
      <c r="J2038">
        <v>13000</v>
      </c>
      <c r="K2038" t="s">
        <v>30</v>
      </c>
      <c r="L2038" t="s">
        <v>72</v>
      </c>
      <c r="M2038" t="s">
        <v>32</v>
      </c>
      <c r="N2038" t="s">
        <v>76</v>
      </c>
      <c r="O2038" t="s">
        <v>50</v>
      </c>
      <c r="P2038" t="s">
        <v>172</v>
      </c>
      <c r="Q2038">
        <v>51</v>
      </c>
      <c r="R2038" t="s">
        <v>237</v>
      </c>
      <c r="S2038" t="s">
        <v>246</v>
      </c>
      <c r="T2038" t="s">
        <v>247</v>
      </c>
      <c r="U2038" t="s">
        <v>35</v>
      </c>
      <c r="V2038" t="s">
        <v>34</v>
      </c>
      <c r="W2038" t="s">
        <v>7364</v>
      </c>
      <c r="X2038" t="s">
        <v>7365</v>
      </c>
      <c r="Y2038" t="s">
        <v>7366</v>
      </c>
      <c r="Z2038" t="s">
        <v>63</v>
      </c>
    </row>
    <row r="2039" spans="1:26">
      <c r="A2039" s="1">
        <v>44064</v>
      </c>
      <c r="B2039" t="s">
        <v>9253</v>
      </c>
      <c r="C2039" t="s">
        <v>9254</v>
      </c>
      <c r="D2039" t="s">
        <v>9255</v>
      </c>
      <c r="E2039" s="2">
        <v>42293</v>
      </c>
      <c r="F2039" s="2">
        <v>44061</v>
      </c>
      <c r="G2039" s="2">
        <v>44061</v>
      </c>
      <c r="H2039" t="s">
        <v>29</v>
      </c>
      <c r="I2039">
        <v>153.75</v>
      </c>
      <c r="J2039">
        <v>18000</v>
      </c>
      <c r="K2039" t="s">
        <v>30</v>
      </c>
      <c r="L2039" t="s">
        <v>31</v>
      </c>
      <c r="M2039" t="s">
        <v>83</v>
      </c>
      <c r="N2039" t="s">
        <v>63</v>
      </c>
      <c r="O2039" t="s">
        <v>33</v>
      </c>
      <c r="P2039" t="s">
        <v>55</v>
      </c>
      <c r="Q2039">
        <v>45</v>
      </c>
      <c r="R2039" t="s">
        <v>36</v>
      </c>
      <c r="S2039" t="s">
        <v>1225</v>
      </c>
      <c r="T2039" t="s">
        <v>1226</v>
      </c>
      <c r="U2039" t="s">
        <v>43</v>
      </c>
      <c r="V2039" t="s">
        <v>44</v>
      </c>
      <c r="W2039" t="s">
        <v>2235</v>
      </c>
      <c r="X2039" t="s">
        <v>2236</v>
      </c>
      <c r="Y2039" t="s">
        <v>58</v>
      </c>
      <c r="Z2039" t="s">
        <v>59</v>
      </c>
    </row>
    <row r="2040" spans="1:26">
      <c r="A2040" s="1">
        <v>44064</v>
      </c>
      <c r="B2040" t="s">
        <v>9256</v>
      </c>
      <c r="C2040" t="s">
        <v>9257</v>
      </c>
      <c r="D2040" t="s">
        <v>9258</v>
      </c>
      <c r="E2040" s="2">
        <v>43259</v>
      </c>
      <c r="F2040" s="2">
        <v>44050</v>
      </c>
      <c r="G2040" s="2">
        <v>44055</v>
      </c>
      <c r="H2040" t="s">
        <v>95</v>
      </c>
      <c r="I2040">
        <v>85.07</v>
      </c>
      <c r="J2040">
        <v>35000</v>
      </c>
      <c r="K2040" t="s">
        <v>30</v>
      </c>
      <c r="L2040" t="s">
        <v>31</v>
      </c>
      <c r="M2040" t="s">
        <v>32</v>
      </c>
      <c r="N2040" t="s">
        <v>63</v>
      </c>
      <c r="O2040" t="s">
        <v>63</v>
      </c>
      <c r="P2040" t="s">
        <v>98</v>
      </c>
      <c r="Q2040">
        <v>34</v>
      </c>
      <c r="R2040" t="s">
        <v>36</v>
      </c>
      <c r="S2040" t="s">
        <v>3732</v>
      </c>
      <c r="T2040" t="s">
        <v>3733</v>
      </c>
      <c r="U2040" t="s">
        <v>52</v>
      </c>
      <c r="V2040" t="s">
        <v>51</v>
      </c>
      <c r="W2040" t="s">
        <v>9180</v>
      </c>
      <c r="X2040" t="s">
        <v>9181</v>
      </c>
      <c r="Y2040" t="s">
        <v>172</v>
      </c>
      <c r="Z2040" t="s">
        <v>50</v>
      </c>
    </row>
    <row r="2041" spans="1:26">
      <c r="A2041" s="1">
        <v>44064</v>
      </c>
      <c r="B2041" t="s">
        <v>9259</v>
      </c>
      <c r="C2041" t="s">
        <v>9260</v>
      </c>
      <c r="D2041" t="s">
        <v>9261</v>
      </c>
      <c r="E2041" s="2">
        <v>43456</v>
      </c>
      <c r="F2041" s="2">
        <v>44056</v>
      </c>
      <c r="G2041" s="2">
        <v>44059</v>
      </c>
      <c r="H2041" t="s">
        <v>48</v>
      </c>
      <c r="I2041">
        <v>100.56</v>
      </c>
      <c r="J2041">
        <v>32000</v>
      </c>
      <c r="K2041" t="s">
        <v>30</v>
      </c>
      <c r="L2041" t="s">
        <v>72</v>
      </c>
      <c r="M2041" t="s">
        <v>32</v>
      </c>
      <c r="N2041" t="s">
        <v>40</v>
      </c>
      <c r="O2041" t="s">
        <v>167</v>
      </c>
      <c r="Q2041">
        <v>31</v>
      </c>
      <c r="R2041" t="s">
        <v>36</v>
      </c>
      <c r="S2041" t="s">
        <v>5844</v>
      </c>
      <c r="T2041" t="s">
        <v>5845</v>
      </c>
      <c r="U2041" t="s">
        <v>39</v>
      </c>
      <c r="V2041" t="s">
        <v>40</v>
      </c>
      <c r="W2041" t="s">
        <v>2235</v>
      </c>
      <c r="X2041" t="s">
        <v>2236</v>
      </c>
      <c r="Y2041" t="s">
        <v>58</v>
      </c>
      <c r="Z2041" t="s">
        <v>59</v>
      </c>
    </row>
    <row r="2042" spans="1:26">
      <c r="A2042" s="1">
        <v>44064</v>
      </c>
      <c r="B2042" t="s">
        <v>9262</v>
      </c>
      <c r="C2042" t="s">
        <v>9263</v>
      </c>
      <c r="D2042" t="s">
        <v>9264</v>
      </c>
      <c r="E2042" s="2">
        <v>40544</v>
      </c>
      <c r="F2042" s="2">
        <v>44058</v>
      </c>
      <c r="G2042" s="2">
        <v>44060</v>
      </c>
      <c r="H2042" t="s">
        <v>82</v>
      </c>
      <c r="I2042">
        <v>68.599999999999994</v>
      </c>
      <c r="J2042">
        <v>2000</v>
      </c>
      <c r="K2042" t="s">
        <v>30</v>
      </c>
      <c r="L2042" t="s">
        <v>72</v>
      </c>
      <c r="M2042" t="s">
        <v>124</v>
      </c>
      <c r="N2042" t="s">
        <v>33</v>
      </c>
      <c r="O2042" t="s">
        <v>40</v>
      </c>
      <c r="P2042" t="s">
        <v>39</v>
      </c>
      <c r="Q2042">
        <v>48</v>
      </c>
      <c r="R2042" t="s">
        <v>36</v>
      </c>
      <c r="S2042" t="s">
        <v>8915</v>
      </c>
      <c r="T2042" t="s">
        <v>8916</v>
      </c>
      <c r="U2042" t="s">
        <v>52</v>
      </c>
      <c r="V2042" t="s">
        <v>51</v>
      </c>
    </row>
    <row r="2043" spans="1:26">
      <c r="A2043" s="1">
        <v>44064</v>
      </c>
      <c r="B2043" t="s">
        <v>9265</v>
      </c>
      <c r="C2043" t="s">
        <v>9266</v>
      </c>
      <c r="D2043" t="s">
        <v>9267</v>
      </c>
      <c r="E2043" s="2">
        <v>41215</v>
      </c>
      <c r="F2043" s="2">
        <v>44050</v>
      </c>
      <c r="G2043" s="2">
        <v>44055</v>
      </c>
      <c r="H2043" t="s">
        <v>82</v>
      </c>
      <c r="I2043">
        <v>93</v>
      </c>
      <c r="J2043">
        <v>3000</v>
      </c>
      <c r="K2043" t="s">
        <v>30</v>
      </c>
      <c r="L2043" t="s">
        <v>49</v>
      </c>
      <c r="M2043" t="s">
        <v>32</v>
      </c>
      <c r="N2043" t="s">
        <v>167</v>
      </c>
      <c r="O2043" t="s">
        <v>87</v>
      </c>
      <c r="P2043" t="s">
        <v>544</v>
      </c>
      <c r="Q2043">
        <v>58</v>
      </c>
      <c r="R2043" t="s">
        <v>36</v>
      </c>
      <c r="S2043" t="s">
        <v>2097</v>
      </c>
      <c r="T2043" t="s">
        <v>2098</v>
      </c>
      <c r="U2043" t="s">
        <v>103</v>
      </c>
      <c r="V2043" t="s">
        <v>102</v>
      </c>
    </row>
    <row r="2044" spans="1:26">
      <c r="A2044" s="1">
        <v>44064</v>
      </c>
      <c r="B2044" t="s">
        <v>9268</v>
      </c>
      <c r="C2044" t="s">
        <v>9269</v>
      </c>
      <c r="D2044" t="s">
        <v>9270</v>
      </c>
      <c r="E2044" s="2">
        <v>41736</v>
      </c>
      <c r="F2044" s="2">
        <v>44046</v>
      </c>
      <c r="G2044" s="2">
        <v>44051</v>
      </c>
      <c r="H2044" t="s">
        <v>95</v>
      </c>
      <c r="I2044">
        <v>53.67</v>
      </c>
      <c r="J2044">
        <v>22000</v>
      </c>
      <c r="K2044" t="s">
        <v>30</v>
      </c>
      <c r="L2044" t="s">
        <v>49</v>
      </c>
      <c r="M2044" t="s">
        <v>83</v>
      </c>
      <c r="N2044" t="s">
        <v>50</v>
      </c>
      <c r="O2044" t="s">
        <v>118</v>
      </c>
      <c r="P2044" t="s">
        <v>117</v>
      </c>
      <c r="Q2044">
        <v>40</v>
      </c>
      <c r="R2044" t="s">
        <v>36</v>
      </c>
      <c r="S2044" t="s">
        <v>4000</v>
      </c>
      <c r="T2044" t="s">
        <v>4001</v>
      </c>
      <c r="U2044" t="s">
        <v>135</v>
      </c>
      <c r="V2044" t="s">
        <v>136</v>
      </c>
    </row>
    <row r="2045" spans="1:26">
      <c r="A2045" s="1">
        <v>44064</v>
      </c>
      <c r="B2045" t="s">
        <v>9271</v>
      </c>
      <c r="C2045" t="s">
        <v>9272</v>
      </c>
      <c r="D2045" t="s">
        <v>9273</v>
      </c>
      <c r="E2045" s="2">
        <v>41349</v>
      </c>
      <c r="F2045" s="2">
        <v>44052</v>
      </c>
      <c r="G2045" s="2">
        <v>44057</v>
      </c>
      <c r="H2045" t="s">
        <v>48</v>
      </c>
      <c r="I2045">
        <v>97.24</v>
      </c>
      <c r="J2045">
        <v>25000</v>
      </c>
      <c r="K2045" t="s">
        <v>30</v>
      </c>
      <c r="L2045" t="s">
        <v>72</v>
      </c>
      <c r="M2045" t="s">
        <v>83</v>
      </c>
      <c r="N2045" t="s">
        <v>167</v>
      </c>
      <c r="O2045" t="s">
        <v>63</v>
      </c>
      <c r="P2045" t="s">
        <v>534</v>
      </c>
      <c r="Q2045">
        <v>43</v>
      </c>
      <c r="R2045" t="s">
        <v>36</v>
      </c>
      <c r="S2045" t="s">
        <v>9274</v>
      </c>
      <c r="T2045" t="s">
        <v>9275</v>
      </c>
      <c r="U2045" t="s">
        <v>855</v>
      </c>
      <c r="V2045" t="s">
        <v>34</v>
      </c>
      <c r="W2045" t="s">
        <v>1793</v>
      </c>
      <c r="X2045" t="s">
        <v>1794</v>
      </c>
      <c r="Y2045" t="s">
        <v>117</v>
      </c>
      <c r="Z2045" t="s">
        <v>118</v>
      </c>
    </row>
    <row r="2046" spans="1:26">
      <c r="A2046" s="1">
        <v>44064</v>
      </c>
      <c r="B2046" t="s">
        <v>9276</v>
      </c>
      <c r="C2046" t="s">
        <v>9277</v>
      </c>
      <c r="D2046" t="s">
        <v>9278</v>
      </c>
      <c r="E2046" s="2">
        <v>41801</v>
      </c>
      <c r="F2046" s="2">
        <v>44053</v>
      </c>
      <c r="G2046" s="2">
        <v>44058</v>
      </c>
      <c r="H2046" t="s">
        <v>29</v>
      </c>
      <c r="I2046">
        <v>117.22</v>
      </c>
      <c r="J2046">
        <v>14000</v>
      </c>
      <c r="K2046" t="s">
        <v>149</v>
      </c>
      <c r="L2046" t="s">
        <v>49</v>
      </c>
      <c r="M2046" t="s">
        <v>32</v>
      </c>
      <c r="N2046" t="s">
        <v>59</v>
      </c>
      <c r="O2046" t="s">
        <v>59</v>
      </c>
      <c r="P2046" t="s">
        <v>58</v>
      </c>
      <c r="Q2046">
        <v>40</v>
      </c>
      <c r="R2046" t="s">
        <v>36</v>
      </c>
      <c r="S2046" t="s">
        <v>9279</v>
      </c>
      <c r="T2046" t="s">
        <v>9280</v>
      </c>
      <c r="U2046" t="s">
        <v>270</v>
      </c>
      <c r="V2046" t="s">
        <v>87</v>
      </c>
      <c r="W2046" t="s">
        <v>5229</v>
      </c>
      <c r="X2046" t="s">
        <v>5230</v>
      </c>
      <c r="Y2046" t="s">
        <v>219</v>
      </c>
      <c r="Z2046" t="s">
        <v>87</v>
      </c>
    </row>
    <row r="2047" spans="1:26">
      <c r="A2047" s="1">
        <v>44064</v>
      </c>
      <c r="B2047" t="s">
        <v>9281</v>
      </c>
      <c r="C2047" t="s">
        <v>9282</v>
      </c>
      <c r="D2047" t="s">
        <v>9283</v>
      </c>
      <c r="E2047" s="2">
        <v>40975</v>
      </c>
      <c r="F2047" s="2">
        <v>44045</v>
      </c>
      <c r="G2047" s="2">
        <v>44050</v>
      </c>
      <c r="H2047" t="s">
        <v>113</v>
      </c>
      <c r="I2047">
        <v>138.04</v>
      </c>
      <c r="J2047">
        <v>7000</v>
      </c>
      <c r="K2047" t="s">
        <v>30</v>
      </c>
      <c r="L2047" t="s">
        <v>31</v>
      </c>
      <c r="M2047" t="s">
        <v>32</v>
      </c>
      <c r="N2047" t="s">
        <v>118</v>
      </c>
      <c r="O2047" t="s">
        <v>107</v>
      </c>
      <c r="P2047" t="s">
        <v>5140</v>
      </c>
      <c r="Q2047">
        <v>26</v>
      </c>
      <c r="R2047" t="s">
        <v>36</v>
      </c>
      <c r="S2047" t="s">
        <v>4011</v>
      </c>
      <c r="T2047" t="s">
        <v>4012</v>
      </c>
      <c r="U2047" t="s">
        <v>75</v>
      </c>
      <c r="V2047" t="s">
        <v>76</v>
      </c>
    </row>
    <row r="2048" spans="1:26">
      <c r="A2048" s="1">
        <v>44064</v>
      </c>
      <c r="B2048" t="s">
        <v>9284</v>
      </c>
      <c r="C2048" t="s">
        <v>9285</v>
      </c>
      <c r="D2048" t="s">
        <v>9286</v>
      </c>
      <c r="E2048" s="2">
        <v>42734</v>
      </c>
      <c r="F2048" s="2">
        <v>44052</v>
      </c>
      <c r="G2048" s="2">
        <v>44057</v>
      </c>
      <c r="H2048" t="s">
        <v>48</v>
      </c>
      <c r="I2048">
        <v>104.05</v>
      </c>
      <c r="J2048">
        <v>15000</v>
      </c>
      <c r="K2048" t="s">
        <v>30</v>
      </c>
      <c r="L2048" t="s">
        <v>49</v>
      </c>
      <c r="M2048" t="s">
        <v>83</v>
      </c>
      <c r="N2048" t="s">
        <v>40</v>
      </c>
      <c r="O2048" t="s">
        <v>167</v>
      </c>
      <c r="P2048" t="s">
        <v>1111</v>
      </c>
      <c r="Q2048">
        <v>35</v>
      </c>
      <c r="R2048" t="s">
        <v>36</v>
      </c>
      <c r="S2048" t="s">
        <v>717</v>
      </c>
      <c r="T2048" t="s">
        <v>718</v>
      </c>
      <c r="U2048" t="s">
        <v>719</v>
      </c>
      <c r="V2048" t="s">
        <v>63</v>
      </c>
    </row>
    <row r="2049" spans="1:26">
      <c r="A2049" s="1">
        <v>44064</v>
      </c>
      <c r="B2049" t="s">
        <v>9287</v>
      </c>
      <c r="C2049" t="s">
        <v>9288</v>
      </c>
      <c r="D2049" t="s">
        <v>9289</v>
      </c>
      <c r="E2049" s="2">
        <v>43778</v>
      </c>
      <c r="F2049" s="2">
        <v>44049</v>
      </c>
      <c r="G2049" s="2">
        <v>44054</v>
      </c>
      <c r="H2049" t="s">
        <v>29</v>
      </c>
      <c r="I2049">
        <v>153.07</v>
      </c>
      <c r="J2049">
        <v>2000</v>
      </c>
      <c r="K2049" t="s">
        <v>30</v>
      </c>
      <c r="L2049" t="s">
        <v>72</v>
      </c>
      <c r="M2049" t="s">
        <v>83</v>
      </c>
      <c r="N2049" t="s">
        <v>63</v>
      </c>
      <c r="O2049" t="s">
        <v>40</v>
      </c>
      <c r="P2049" t="s">
        <v>39</v>
      </c>
      <c r="Q2049">
        <v>29</v>
      </c>
      <c r="R2049" t="s">
        <v>36</v>
      </c>
      <c r="S2049" t="s">
        <v>5454</v>
      </c>
      <c r="T2049" t="s">
        <v>5455</v>
      </c>
      <c r="U2049" t="s">
        <v>5456</v>
      </c>
      <c r="V2049" t="s">
        <v>63</v>
      </c>
      <c r="W2049" t="s">
        <v>8430</v>
      </c>
      <c r="X2049" t="s">
        <v>8431</v>
      </c>
      <c r="Y2049" t="s">
        <v>1564</v>
      </c>
      <c r="Z2049" t="s">
        <v>167</v>
      </c>
    </row>
    <row r="2050" spans="1:26">
      <c r="A2050" s="1">
        <v>44065</v>
      </c>
      <c r="B2050" t="s">
        <v>9290</v>
      </c>
      <c r="C2050" t="s">
        <v>9291</v>
      </c>
      <c r="D2050" t="s">
        <v>9292</v>
      </c>
      <c r="E2050" s="2">
        <v>42974</v>
      </c>
      <c r="F2050" s="2">
        <v>44064</v>
      </c>
      <c r="G2050" s="2">
        <v>44064</v>
      </c>
      <c r="H2050" t="s">
        <v>171</v>
      </c>
      <c r="I2050">
        <v>8.91</v>
      </c>
      <c r="J2050">
        <v>500</v>
      </c>
      <c r="K2050" t="s">
        <v>30</v>
      </c>
      <c r="L2050" t="s">
        <v>72</v>
      </c>
      <c r="M2050" t="s">
        <v>32</v>
      </c>
      <c r="N2050" t="s">
        <v>136</v>
      </c>
      <c r="O2050" t="s">
        <v>87</v>
      </c>
      <c r="P2050" t="s">
        <v>510</v>
      </c>
      <c r="Q2050">
        <v>48</v>
      </c>
      <c r="R2050" t="s">
        <v>36</v>
      </c>
      <c r="S2050" t="s">
        <v>1962</v>
      </c>
      <c r="T2050" t="s">
        <v>1963</v>
      </c>
      <c r="U2050" t="s">
        <v>135</v>
      </c>
      <c r="V2050" t="s">
        <v>136</v>
      </c>
      <c r="W2050" t="s">
        <v>191</v>
      </c>
      <c r="X2050" t="s">
        <v>192</v>
      </c>
      <c r="Y2050" t="s">
        <v>58</v>
      </c>
      <c r="Z2050" t="s">
        <v>59</v>
      </c>
    </row>
    <row r="2051" spans="1:26">
      <c r="A2051" s="1">
        <v>44065</v>
      </c>
      <c r="B2051" t="s">
        <v>9293</v>
      </c>
      <c r="C2051" t="s">
        <v>9294</v>
      </c>
      <c r="D2051" t="s">
        <v>9295</v>
      </c>
      <c r="E2051" s="2">
        <v>43121</v>
      </c>
      <c r="F2051" s="2">
        <v>44046</v>
      </c>
      <c r="G2051" s="2">
        <v>44051</v>
      </c>
      <c r="H2051" t="s">
        <v>171</v>
      </c>
      <c r="I2051">
        <v>9.7200000000000006</v>
      </c>
      <c r="J2051">
        <v>100</v>
      </c>
      <c r="K2051" t="s">
        <v>30</v>
      </c>
      <c r="L2051" t="s">
        <v>49</v>
      </c>
      <c r="M2051" t="s">
        <v>32</v>
      </c>
      <c r="N2051" t="s">
        <v>167</v>
      </c>
      <c r="O2051" t="s">
        <v>51</v>
      </c>
      <c r="P2051" t="s">
        <v>52</v>
      </c>
      <c r="Q2051">
        <v>58</v>
      </c>
      <c r="R2051" t="s">
        <v>36</v>
      </c>
      <c r="S2051" t="s">
        <v>2318</v>
      </c>
      <c r="T2051" t="s">
        <v>2319</v>
      </c>
      <c r="U2051" t="s">
        <v>35</v>
      </c>
      <c r="V2051" t="s">
        <v>34</v>
      </c>
    </row>
    <row r="2052" spans="1:26">
      <c r="A2052" s="1">
        <v>44065</v>
      </c>
      <c r="B2052" t="s">
        <v>9296</v>
      </c>
      <c r="C2052" t="s">
        <v>9297</v>
      </c>
      <c r="D2052" t="s">
        <v>9298</v>
      </c>
      <c r="E2052" s="2">
        <v>41938</v>
      </c>
      <c r="F2052" s="2">
        <v>44055</v>
      </c>
      <c r="G2052" s="2">
        <v>44058</v>
      </c>
      <c r="H2052" t="s">
        <v>171</v>
      </c>
      <c r="I2052">
        <v>10.47</v>
      </c>
      <c r="J2052">
        <v>500</v>
      </c>
      <c r="K2052" t="s">
        <v>30</v>
      </c>
      <c r="L2052" t="s">
        <v>31</v>
      </c>
      <c r="M2052" t="s">
        <v>32</v>
      </c>
      <c r="N2052" t="s">
        <v>34</v>
      </c>
      <c r="O2052" t="s">
        <v>63</v>
      </c>
      <c r="P2052" t="s">
        <v>2242</v>
      </c>
      <c r="Q2052">
        <v>54</v>
      </c>
      <c r="R2052" t="s">
        <v>36</v>
      </c>
      <c r="S2052" t="s">
        <v>2829</v>
      </c>
      <c r="T2052" t="s">
        <v>2830</v>
      </c>
      <c r="U2052" t="s">
        <v>172</v>
      </c>
      <c r="V2052" t="s">
        <v>50</v>
      </c>
      <c r="W2052" t="s">
        <v>1925</v>
      </c>
      <c r="X2052" t="s">
        <v>1926</v>
      </c>
      <c r="Y2052" t="s">
        <v>35</v>
      </c>
      <c r="Z2052" t="s">
        <v>34</v>
      </c>
    </row>
    <row r="2053" spans="1:26">
      <c r="A2053" s="1">
        <v>44065</v>
      </c>
      <c r="B2053" t="s">
        <v>9299</v>
      </c>
      <c r="C2053" t="s">
        <v>9300</v>
      </c>
      <c r="D2053" t="s">
        <v>9301</v>
      </c>
      <c r="E2053" s="2">
        <v>40775</v>
      </c>
      <c r="F2053" s="2">
        <v>44046</v>
      </c>
      <c r="G2053" s="2">
        <v>44051</v>
      </c>
      <c r="H2053" t="s">
        <v>48</v>
      </c>
      <c r="I2053">
        <v>123.88</v>
      </c>
      <c r="J2053">
        <v>12000</v>
      </c>
      <c r="K2053" t="s">
        <v>30</v>
      </c>
      <c r="L2053" t="s">
        <v>31</v>
      </c>
      <c r="M2053" t="s">
        <v>83</v>
      </c>
      <c r="N2053" t="s">
        <v>87</v>
      </c>
      <c r="O2053" t="s">
        <v>91</v>
      </c>
      <c r="P2053" t="s">
        <v>90</v>
      </c>
      <c r="Q2053">
        <v>39</v>
      </c>
      <c r="R2053" t="s">
        <v>36</v>
      </c>
      <c r="S2053" t="s">
        <v>6059</v>
      </c>
      <c r="T2053" t="s">
        <v>6060</v>
      </c>
      <c r="U2053" t="s">
        <v>103</v>
      </c>
      <c r="V2053" t="s">
        <v>102</v>
      </c>
      <c r="W2053" t="s">
        <v>7525</v>
      </c>
      <c r="X2053" t="s">
        <v>7526</v>
      </c>
      <c r="Y2053" t="s">
        <v>52</v>
      </c>
      <c r="Z2053" t="s">
        <v>51</v>
      </c>
    </row>
    <row r="2054" spans="1:26">
      <c r="A2054" s="1">
        <v>44065</v>
      </c>
      <c r="B2054" t="s">
        <v>9302</v>
      </c>
      <c r="C2054" t="s">
        <v>9303</v>
      </c>
      <c r="D2054" t="s">
        <v>9304</v>
      </c>
      <c r="E2054" s="2">
        <v>42166</v>
      </c>
      <c r="F2054" s="2">
        <v>44059</v>
      </c>
      <c r="G2054" s="2">
        <v>44061</v>
      </c>
      <c r="H2054" t="s">
        <v>29</v>
      </c>
      <c r="I2054">
        <v>165.69</v>
      </c>
      <c r="J2054">
        <v>16000</v>
      </c>
      <c r="K2054" t="s">
        <v>30</v>
      </c>
      <c r="L2054" t="s">
        <v>49</v>
      </c>
      <c r="M2054" t="s">
        <v>124</v>
      </c>
      <c r="N2054" t="s">
        <v>40</v>
      </c>
      <c r="O2054" t="s">
        <v>118</v>
      </c>
      <c r="P2054" t="s">
        <v>117</v>
      </c>
      <c r="Q2054">
        <v>60</v>
      </c>
      <c r="R2054" t="s">
        <v>36</v>
      </c>
      <c r="S2054" t="s">
        <v>9305</v>
      </c>
      <c r="T2054" t="s">
        <v>9306</v>
      </c>
      <c r="U2054" t="s">
        <v>52</v>
      </c>
      <c r="V2054" t="s">
        <v>51</v>
      </c>
      <c r="W2054" t="s">
        <v>1344</v>
      </c>
      <c r="X2054" t="s">
        <v>1345</v>
      </c>
      <c r="Y2054" t="s">
        <v>55</v>
      </c>
      <c r="Z2054" t="s">
        <v>33</v>
      </c>
    </row>
    <row r="2055" spans="1:26">
      <c r="A2055" s="1">
        <v>44065</v>
      </c>
      <c r="B2055" t="s">
        <v>9307</v>
      </c>
      <c r="C2055" t="s">
        <v>9308</v>
      </c>
      <c r="D2055" t="s">
        <v>9309</v>
      </c>
      <c r="E2055" s="2">
        <v>41239</v>
      </c>
      <c r="F2055" s="2">
        <v>44054</v>
      </c>
      <c r="G2055" s="2">
        <v>44059</v>
      </c>
      <c r="H2055" t="s">
        <v>113</v>
      </c>
      <c r="I2055">
        <v>72.959999999999994</v>
      </c>
      <c r="J2055">
        <v>2000</v>
      </c>
      <c r="K2055" t="s">
        <v>30</v>
      </c>
      <c r="L2055" t="s">
        <v>72</v>
      </c>
      <c r="M2055" t="s">
        <v>83</v>
      </c>
      <c r="N2055" t="s">
        <v>167</v>
      </c>
      <c r="O2055" t="s">
        <v>76</v>
      </c>
      <c r="P2055" t="s">
        <v>702</v>
      </c>
      <c r="Q2055">
        <v>44</v>
      </c>
      <c r="R2055" t="s">
        <v>36</v>
      </c>
      <c r="S2055" t="s">
        <v>1076</v>
      </c>
      <c r="T2055" t="s">
        <v>1077</v>
      </c>
      <c r="U2055" t="s">
        <v>52</v>
      </c>
      <c r="V2055" t="s">
        <v>51</v>
      </c>
    </row>
    <row r="2056" spans="1:26">
      <c r="A2056" s="1">
        <v>44065</v>
      </c>
      <c r="B2056" t="s">
        <v>9310</v>
      </c>
      <c r="C2056" t="s">
        <v>9311</v>
      </c>
      <c r="D2056" t="s">
        <v>9312</v>
      </c>
      <c r="E2056" s="2">
        <v>42589</v>
      </c>
      <c r="F2056" s="2">
        <v>44050</v>
      </c>
      <c r="G2056" s="2">
        <v>44055</v>
      </c>
      <c r="H2056" t="s">
        <v>82</v>
      </c>
      <c r="I2056">
        <v>86.35</v>
      </c>
      <c r="J2056">
        <v>4000</v>
      </c>
      <c r="K2056" t="s">
        <v>30</v>
      </c>
      <c r="L2056" t="s">
        <v>72</v>
      </c>
      <c r="M2056" t="s">
        <v>32</v>
      </c>
      <c r="N2056" t="s">
        <v>118</v>
      </c>
      <c r="O2056" t="s">
        <v>136</v>
      </c>
      <c r="P2056" t="s">
        <v>135</v>
      </c>
      <c r="Q2056">
        <v>30</v>
      </c>
      <c r="R2056" t="s">
        <v>36</v>
      </c>
      <c r="S2056" t="s">
        <v>3906</v>
      </c>
      <c r="T2056" t="s">
        <v>3907</v>
      </c>
      <c r="U2056" t="s">
        <v>135</v>
      </c>
      <c r="V2056" t="s">
        <v>136</v>
      </c>
    </row>
    <row r="2057" spans="1:26">
      <c r="A2057" s="1">
        <v>44065</v>
      </c>
      <c r="B2057" t="s">
        <v>9313</v>
      </c>
      <c r="C2057" t="s">
        <v>9314</v>
      </c>
      <c r="D2057" t="s">
        <v>9315</v>
      </c>
      <c r="E2057" s="2">
        <v>42043</v>
      </c>
      <c r="F2057" s="2">
        <v>44053</v>
      </c>
      <c r="G2057" s="2">
        <v>44058</v>
      </c>
      <c r="H2057" t="s">
        <v>95</v>
      </c>
      <c r="I2057">
        <v>66.760000000000005</v>
      </c>
      <c r="J2057">
        <v>79000</v>
      </c>
      <c r="K2057" t="s">
        <v>30</v>
      </c>
      <c r="L2057" t="s">
        <v>72</v>
      </c>
      <c r="M2057" t="s">
        <v>83</v>
      </c>
      <c r="N2057" t="s">
        <v>50</v>
      </c>
      <c r="O2057" t="s">
        <v>59</v>
      </c>
      <c r="P2057" t="s">
        <v>58</v>
      </c>
      <c r="Q2057">
        <v>55</v>
      </c>
      <c r="R2057" t="s">
        <v>36</v>
      </c>
      <c r="S2057" t="s">
        <v>73</v>
      </c>
      <c r="T2057" t="s">
        <v>74</v>
      </c>
      <c r="U2057" t="s">
        <v>75</v>
      </c>
      <c r="V2057" t="s">
        <v>76</v>
      </c>
      <c r="W2057" t="s">
        <v>760</v>
      </c>
      <c r="X2057" t="s">
        <v>761</v>
      </c>
      <c r="Y2057" t="s">
        <v>52</v>
      </c>
      <c r="Z2057" t="s">
        <v>51</v>
      </c>
    </row>
    <row r="2058" spans="1:26">
      <c r="A2058" s="1">
        <v>44065</v>
      </c>
      <c r="B2058" t="s">
        <v>9316</v>
      </c>
      <c r="C2058" t="s">
        <v>9317</v>
      </c>
      <c r="D2058" t="s">
        <v>9318</v>
      </c>
      <c r="E2058" s="2">
        <v>43006</v>
      </c>
      <c r="F2058" s="2">
        <v>44057</v>
      </c>
      <c r="G2058" s="2">
        <v>44060</v>
      </c>
      <c r="H2058" t="s">
        <v>171</v>
      </c>
      <c r="I2058">
        <v>11.17</v>
      </c>
      <c r="J2058">
        <v>700</v>
      </c>
      <c r="K2058" t="s">
        <v>30</v>
      </c>
      <c r="L2058" t="s">
        <v>31</v>
      </c>
      <c r="M2058" t="s">
        <v>32</v>
      </c>
      <c r="N2058" t="s">
        <v>33</v>
      </c>
      <c r="O2058" t="s">
        <v>76</v>
      </c>
      <c r="P2058" t="s">
        <v>452</v>
      </c>
      <c r="Q2058">
        <v>60</v>
      </c>
      <c r="R2058" t="s">
        <v>36</v>
      </c>
      <c r="S2058" t="s">
        <v>1355</v>
      </c>
      <c r="T2058" t="s">
        <v>1356</v>
      </c>
      <c r="U2058" t="s">
        <v>103</v>
      </c>
      <c r="V2058" t="s">
        <v>102</v>
      </c>
      <c r="W2058" t="s">
        <v>2115</v>
      </c>
      <c r="X2058" t="s">
        <v>2116</v>
      </c>
      <c r="Y2058" t="s">
        <v>58</v>
      </c>
      <c r="Z2058" t="s">
        <v>59</v>
      </c>
    </row>
    <row r="2059" spans="1:26">
      <c r="A2059" s="1">
        <v>44065</v>
      </c>
      <c r="B2059" t="s">
        <v>9319</v>
      </c>
      <c r="C2059" t="s">
        <v>9320</v>
      </c>
      <c r="D2059" t="s">
        <v>9321</v>
      </c>
      <c r="E2059" s="2">
        <v>42063</v>
      </c>
      <c r="F2059" s="2">
        <v>44054</v>
      </c>
      <c r="G2059" s="2">
        <v>44059</v>
      </c>
      <c r="H2059" t="s">
        <v>82</v>
      </c>
      <c r="I2059">
        <v>78.239999999999995</v>
      </c>
      <c r="J2059">
        <v>4000</v>
      </c>
      <c r="K2059" t="s">
        <v>30</v>
      </c>
      <c r="L2059" t="s">
        <v>72</v>
      </c>
      <c r="M2059" t="s">
        <v>32</v>
      </c>
      <c r="N2059" t="s">
        <v>40</v>
      </c>
      <c r="O2059" t="s">
        <v>50</v>
      </c>
      <c r="P2059" t="s">
        <v>172</v>
      </c>
      <c r="Q2059">
        <v>59</v>
      </c>
      <c r="R2059" t="s">
        <v>36</v>
      </c>
      <c r="S2059" t="s">
        <v>7579</v>
      </c>
      <c r="T2059" t="s">
        <v>7580</v>
      </c>
      <c r="U2059" t="s">
        <v>39</v>
      </c>
      <c r="V2059" t="s">
        <v>40</v>
      </c>
      <c r="W2059" t="s">
        <v>781</v>
      </c>
      <c r="X2059" t="s">
        <v>782</v>
      </c>
      <c r="Y2059" t="s">
        <v>86</v>
      </c>
      <c r="Z2059" t="s">
        <v>87</v>
      </c>
    </row>
    <row r="2060" spans="1:26">
      <c r="A2060" s="1">
        <v>44065</v>
      </c>
      <c r="B2060" t="s">
        <v>9322</v>
      </c>
      <c r="C2060" t="s">
        <v>9323</v>
      </c>
      <c r="D2060" t="s">
        <v>9324</v>
      </c>
      <c r="E2060" s="2">
        <v>41031</v>
      </c>
      <c r="F2060" s="2">
        <v>44051</v>
      </c>
      <c r="G2060" s="2">
        <v>44056</v>
      </c>
      <c r="H2060" t="s">
        <v>171</v>
      </c>
      <c r="I2060">
        <v>8.98</v>
      </c>
      <c r="J2060">
        <v>500</v>
      </c>
      <c r="K2060" t="s">
        <v>30</v>
      </c>
      <c r="L2060" t="s">
        <v>72</v>
      </c>
      <c r="M2060" t="s">
        <v>83</v>
      </c>
      <c r="N2060" t="s">
        <v>91</v>
      </c>
      <c r="O2060" t="s">
        <v>107</v>
      </c>
      <c r="P2060" t="s">
        <v>4148</v>
      </c>
      <c r="Q2060">
        <v>40</v>
      </c>
      <c r="R2060" t="s">
        <v>36</v>
      </c>
      <c r="S2060" t="s">
        <v>9325</v>
      </c>
      <c r="T2060" t="s">
        <v>9326</v>
      </c>
      <c r="U2060" t="s">
        <v>367</v>
      </c>
      <c r="V2060" t="s">
        <v>76</v>
      </c>
    </row>
    <row r="2061" spans="1:26">
      <c r="A2061" s="1">
        <v>44065</v>
      </c>
      <c r="B2061" t="s">
        <v>9327</v>
      </c>
      <c r="C2061" t="s">
        <v>9328</v>
      </c>
      <c r="D2061" t="s">
        <v>9329</v>
      </c>
      <c r="E2061" s="2">
        <v>43387</v>
      </c>
      <c r="F2061" s="2">
        <v>44059</v>
      </c>
      <c r="G2061" s="2">
        <v>44061</v>
      </c>
      <c r="H2061" t="s">
        <v>48</v>
      </c>
      <c r="I2061">
        <v>116.41</v>
      </c>
      <c r="J2061">
        <v>28000</v>
      </c>
      <c r="K2061" t="s">
        <v>30</v>
      </c>
      <c r="L2061" t="s">
        <v>49</v>
      </c>
      <c r="M2061" t="s">
        <v>32</v>
      </c>
      <c r="N2061" t="s">
        <v>50</v>
      </c>
      <c r="O2061" t="s">
        <v>63</v>
      </c>
      <c r="P2061" t="s">
        <v>969</v>
      </c>
      <c r="Q2061">
        <v>59</v>
      </c>
      <c r="R2061" t="s">
        <v>36</v>
      </c>
      <c r="S2061" t="s">
        <v>1337</v>
      </c>
      <c r="T2061" t="s">
        <v>1338</v>
      </c>
      <c r="U2061" t="s">
        <v>103</v>
      </c>
      <c r="V2061" t="s">
        <v>102</v>
      </c>
      <c r="W2061" t="s">
        <v>3310</v>
      </c>
      <c r="X2061" t="s">
        <v>3311</v>
      </c>
      <c r="Y2061" t="s">
        <v>3312</v>
      </c>
      <c r="Z2061" t="s">
        <v>44</v>
      </c>
    </row>
    <row r="2062" spans="1:26">
      <c r="A2062" s="1">
        <v>44065</v>
      </c>
      <c r="B2062" t="s">
        <v>9330</v>
      </c>
      <c r="C2062" t="s">
        <v>9331</v>
      </c>
      <c r="D2062" t="s">
        <v>9332</v>
      </c>
      <c r="E2062" s="2">
        <v>43137</v>
      </c>
      <c r="F2062" s="2">
        <v>44050</v>
      </c>
      <c r="G2062" s="2">
        <v>44055</v>
      </c>
      <c r="H2062" t="s">
        <v>29</v>
      </c>
      <c r="I2062">
        <v>142.93</v>
      </c>
      <c r="J2062">
        <v>18000</v>
      </c>
      <c r="K2062" t="s">
        <v>30</v>
      </c>
      <c r="L2062" t="s">
        <v>31</v>
      </c>
      <c r="M2062" t="s">
        <v>83</v>
      </c>
      <c r="N2062" t="s">
        <v>167</v>
      </c>
      <c r="O2062" t="s">
        <v>118</v>
      </c>
      <c r="P2062" t="s">
        <v>117</v>
      </c>
      <c r="Q2062">
        <v>28</v>
      </c>
      <c r="R2062" t="s">
        <v>36</v>
      </c>
      <c r="S2062" t="s">
        <v>8941</v>
      </c>
      <c r="T2062" t="s">
        <v>8942</v>
      </c>
      <c r="U2062" t="s">
        <v>1432</v>
      </c>
      <c r="V2062" t="s">
        <v>33</v>
      </c>
    </row>
    <row r="2063" spans="1:26">
      <c r="A2063" s="1">
        <v>44065</v>
      </c>
      <c r="B2063" t="s">
        <v>9333</v>
      </c>
      <c r="C2063" t="s">
        <v>9334</v>
      </c>
      <c r="D2063" t="s">
        <v>9335</v>
      </c>
      <c r="E2063" s="2">
        <v>41801</v>
      </c>
      <c r="F2063" s="2">
        <v>44062</v>
      </c>
      <c r="G2063" s="2">
        <v>44062</v>
      </c>
      <c r="H2063" t="s">
        <v>29</v>
      </c>
      <c r="I2063">
        <v>126.63</v>
      </c>
      <c r="J2063">
        <v>10000</v>
      </c>
      <c r="K2063" t="s">
        <v>30</v>
      </c>
      <c r="L2063" t="s">
        <v>49</v>
      </c>
      <c r="M2063" t="s">
        <v>83</v>
      </c>
      <c r="N2063" t="s">
        <v>102</v>
      </c>
      <c r="O2063" t="s">
        <v>91</v>
      </c>
      <c r="P2063" t="s">
        <v>90</v>
      </c>
      <c r="Q2063">
        <v>50</v>
      </c>
      <c r="R2063" t="s">
        <v>36</v>
      </c>
      <c r="S2063" t="s">
        <v>2679</v>
      </c>
      <c r="T2063" t="s">
        <v>2680</v>
      </c>
      <c r="U2063" t="s">
        <v>2681</v>
      </c>
      <c r="V2063" t="s">
        <v>118</v>
      </c>
      <c r="W2063" t="s">
        <v>7525</v>
      </c>
      <c r="X2063" t="s">
        <v>7526</v>
      </c>
      <c r="Y2063" t="s">
        <v>52</v>
      </c>
      <c r="Z2063" t="s">
        <v>51</v>
      </c>
    </row>
    <row r="2064" spans="1:26">
      <c r="A2064" s="1">
        <v>44065</v>
      </c>
      <c r="B2064" t="s">
        <v>9336</v>
      </c>
      <c r="C2064" t="s">
        <v>9337</v>
      </c>
      <c r="D2064" t="s">
        <v>9338</v>
      </c>
      <c r="E2064" s="2">
        <v>40827</v>
      </c>
      <c r="F2064" s="2">
        <v>44054</v>
      </c>
      <c r="G2064" s="2">
        <v>44059</v>
      </c>
      <c r="H2064" t="s">
        <v>48</v>
      </c>
      <c r="I2064">
        <v>113.07</v>
      </c>
      <c r="J2064">
        <v>33000</v>
      </c>
      <c r="K2064" t="s">
        <v>30</v>
      </c>
      <c r="L2064" t="s">
        <v>72</v>
      </c>
      <c r="M2064" t="s">
        <v>83</v>
      </c>
      <c r="N2064" t="s">
        <v>167</v>
      </c>
      <c r="O2064" t="s">
        <v>87</v>
      </c>
      <c r="P2064" t="s">
        <v>5602</v>
      </c>
      <c r="Q2064">
        <v>62</v>
      </c>
      <c r="R2064" t="s">
        <v>36</v>
      </c>
      <c r="S2064" t="s">
        <v>3092</v>
      </c>
      <c r="T2064" t="s">
        <v>3093</v>
      </c>
      <c r="U2064" t="s">
        <v>3094</v>
      </c>
      <c r="V2064" t="s">
        <v>167</v>
      </c>
    </row>
    <row r="2065" spans="1:26">
      <c r="A2065" s="1">
        <v>44065</v>
      </c>
      <c r="B2065" t="s">
        <v>9339</v>
      </c>
      <c r="C2065" t="s">
        <v>9340</v>
      </c>
      <c r="D2065" t="s">
        <v>9341</v>
      </c>
      <c r="E2065" s="2">
        <v>41685</v>
      </c>
      <c r="F2065" s="2">
        <v>44055</v>
      </c>
      <c r="G2065" s="2">
        <v>44058</v>
      </c>
      <c r="H2065" t="s">
        <v>171</v>
      </c>
      <c r="I2065">
        <v>9.14</v>
      </c>
      <c r="J2065">
        <v>500</v>
      </c>
      <c r="K2065" t="s">
        <v>30</v>
      </c>
      <c r="L2065" t="s">
        <v>31</v>
      </c>
      <c r="M2065" t="s">
        <v>32</v>
      </c>
      <c r="N2065" t="s">
        <v>34</v>
      </c>
      <c r="O2065" t="s">
        <v>51</v>
      </c>
      <c r="P2065" t="s">
        <v>52</v>
      </c>
      <c r="Q2065">
        <v>38</v>
      </c>
      <c r="R2065" t="s">
        <v>36</v>
      </c>
      <c r="S2065" t="s">
        <v>5606</v>
      </c>
      <c r="T2065" t="s">
        <v>5607</v>
      </c>
      <c r="U2065" t="s">
        <v>5608</v>
      </c>
      <c r="V2065" t="s">
        <v>76</v>
      </c>
      <c r="W2065" t="s">
        <v>4294</v>
      </c>
      <c r="X2065" t="s">
        <v>4295</v>
      </c>
      <c r="Y2065" t="s">
        <v>135</v>
      </c>
      <c r="Z2065" t="s">
        <v>136</v>
      </c>
    </row>
    <row r="2066" spans="1:26">
      <c r="A2066" s="1">
        <v>44065</v>
      </c>
      <c r="B2066" t="s">
        <v>9342</v>
      </c>
      <c r="C2066" t="s">
        <v>9343</v>
      </c>
      <c r="D2066" t="s">
        <v>9344</v>
      </c>
      <c r="E2066" s="2">
        <v>40849</v>
      </c>
      <c r="F2066" s="2">
        <v>44055</v>
      </c>
      <c r="G2066" s="2">
        <v>44058</v>
      </c>
      <c r="H2066" t="s">
        <v>95</v>
      </c>
      <c r="I2066">
        <v>71.319999999999993</v>
      </c>
      <c r="J2066">
        <v>26000</v>
      </c>
      <c r="K2066" t="s">
        <v>30</v>
      </c>
      <c r="L2066" t="s">
        <v>31</v>
      </c>
      <c r="M2066" t="s">
        <v>83</v>
      </c>
      <c r="N2066" t="s">
        <v>87</v>
      </c>
      <c r="O2066" t="s">
        <v>51</v>
      </c>
      <c r="P2066" t="s">
        <v>52</v>
      </c>
      <c r="Q2066">
        <v>42</v>
      </c>
      <c r="R2066" t="s">
        <v>36</v>
      </c>
      <c r="S2066" t="s">
        <v>562</v>
      </c>
      <c r="T2066" t="s">
        <v>563</v>
      </c>
      <c r="U2066" t="s">
        <v>219</v>
      </c>
      <c r="V2066" t="s">
        <v>87</v>
      </c>
      <c r="W2066" t="s">
        <v>625</v>
      </c>
      <c r="X2066" t="s">
        <v>626</v>
      </c>
      <c r="Y2066" t="s">
        <v>219</v>
      </c>
      <c r="Z2066" t="s">
        <v>87</v>
      </c>
    </row>
    <row r="2067" spans="1:26">
      <c r="A2067" s="1">
        <v>44066</v>
      </c>
      <c r="B2067" t="s">
        <v>9345</v>
      </c>
      <c r="C2067" t="s">
        <v>9346</v>
      </c>
      <c r="D2067" t="s">
        <v>9347</v>
      </c>
      <c r="E2067" s="2">
        <v>42519</v>
      </c>
      <c r="F2067" s="2">
        <v>44065</v>
      </c>
      <c r="G2067" s="2">
        <v>44065</v>
      </c>
      <c r="H2067" t="s">
        <v>29</v>
      </c>
      <c r="I2067">
        <v>101.17</v>
      </c>
      <c r="J2067">
        <v>17000</v>
      </c>
      <c r="K2067" t="s">
        <v>30</v>
      </c>
      <c r="L2067" t="s">
        <v>72</v>
      </c>
      <c r="M2067" t="s">
        <v>124</v>
      </c>
      <c r="N2067" t="s">
        <v>76</v>
      </c>
      <c r="O2067" t="s">
        <v>51</v>
      </c>
      <c r="P2067" t="s">
        <v>52</v>
      </c>
      <c r="Q2067">
        <v>62</v>
      </c>
      <c r="R2067" t="s">
        <v>36</v>
      </c>
      <c r="S2067" t="s">
        <v>6404</v>
      </c>
      <c r="T2067" t="s">
        <v>6405</v>
      </c>
      <c r="U2067" t="s">
        <v>55</v>
      </c>
      <c r="V2067" t="s">
        <v>33</v>
      </c>
    </row>
    <row r="2068" spans="1:26">
      <c r="A2068" s="1">
        <v>44066</v>
      </c>
      <c r="B2068" t="s">
        <v>9348</v>
      </c>
      <c r="C2068" t="s">
        <v>9349</v>
      </c>
      <c r="D2068" t="s">
        <v>9350</v>
      </c>
      <c r="E2068" s="2">
        <v>40693</v>
      </c>
      <c r="F2068" s="2">
        <v>44065</v>
      </c>
      <c r="G2068" s="2">
        <v>44065</v>
      </c>
      <c r="H2068" t="s">
        <v>82</v>
      </c>
      <c r="I2068">
        <v>67.97</v>
      </c>
      <c r="J2068">
        <v>1000</v>
      </c>
      <c r="K2068" t="s">
        <v>30</v>
      </c>
      <c r="L2068" t="s">
        <v>31</v>
      </c>
      <c r="M2068" t="s">
        <v>32</v>
      </c>
      <c r="N2068" t="s">
        <v>91</v>
      </c>
      <c r="O2068" t="s">
        <v>34</v>
      </c>
      <c r="P2068" t="s">
        <v>35</v>
      </c>
      <c r="Q2068">
        <v>53</v>
      </c>
      <c r="R2068" t="s">
        <v>237</v>
      </c>
      <c r="S2068" t="s">
        <v>7271</v>
      </c>
      <c r="T2068" t="s">
        <v>7272</v>
      </c>
      <c r="U2068" t="s">
        <v>219</v>
      </c>
      <c r="V2068" t="s">
        <v>87</v>
      </c>
    </row>
    <row r="2069" spans="1:26">
      <c r="A2069" s="1">
        <v>44066</v>
      </c>
      <c r="B2069" t="s">
        <v>9351</v>
      </c>
      <c r="C2069" t="s">
        <v>9352</v>
      </c>
      <c r="D2069" t="s">
        <v>9353</v>
      </c>
      <c r="E2069" s="2">
        <v>40432</v>
      </c>
      <c r="F2069" s="2">
        <v>44063</v>
      </c>
      <c r="G2069" s="2">
        <v>44063</v>
      </c>
      <c r="H2069" t="s">
        <v>171</v>
      </c>
      <c r="I2069">
        <v>6.09</v>
      </c>
      <c r="J2069">
        <v>400</v>
      </c>
      <c r="K2069" t="s">
        <v>30</v>
      </c>
      <c r="L2069" t="s">
        <v>31</v>
      </c>
      <c r="M2069" t="s">
        <v>83</v>
      </c>
      <c r="N2069" t="s">
        <v>34</v>
      </c>
      <c r="O2069" t="s">
        <v>91</v>
      </c>
      <c r="P2069" t="s">
        <v>90</v>
      </c>
      <c r="Q2069">
        <v>28</v>
      </c>
      <c r="R2069" t="s">
        <v>237</v>
      </c>
      <c r="S2069" t="s">
        <v>304</v>
      </c>
      <c r="T2069" t="s">
        <v>305</v>
      </c>
      <c r="U2069" t="s">
        <v>117</v>
      </c>
      <c r="V2069" t="s">
        <v>118</v>
      </c>
      <c r="W2069" t="s">
        <v>6043</v>
      </c>
      <c r="X2069" t="s">
        <v>6044</v>
      </c>
      <c r="Y2069" t="s">
        <v>58</v>
      </c>
      <c r="Z2069" t="s">
        <v>59</v>
      </c>
    </row>
    <row r="2070" spans="1:26">
      <c r="A2070" s="1">
        <v>44066</v>
      </c>
      <c r="B2070" t="s">
        <v>9354</v>
      </c>
      <c r="C2070" t="s">
        <v>9355</v>
      </c>
      <c r="D2070" t="s">
        <v>9356</v>
      </c>
      <c r="E2070" s="2">
        <v>43006</v>
      </c>
      <c r="F2070" s="2">
        <v>44058</v>
      </c>
      <c r="G2070" s="2">
        <v>44061</v>
      </c>
      <c r="H2070" t="s">
        <v>95</v>
      </c>
      <c r="I2070">
        <v>80.58</v>
      </c>
      <c r="J2070">
        <v>82000</v>
      </c>
      <c r="K2070" t="s">
        <v>30</v>
      </c>
      <c r="L2070" t="s">
        <v>49</v>
      </c>
      <c r="M2070" t="s">
        <v>32</v>
      </c>
      <c r="N2070" t="s">
        <v>34</v>
      </c>
      <c r="O2070" t="s">
        <v>50</v>
      </c>
      <c r="P2070" t="s">
        <v>172</v>
      </c>
      <c r="Q2070">
        <v>53</v>
      </c>
      <c r="R2070" t="s">
        <v>36</v>
      </c>
      <c r="S2070" t="s">
        <v>1148</v>
      </c>
      <c r="T2070" t="s">
        <v>1149</v>
      </c>
      <c r="U2070" t="s">
        <v>638</v>
      </c>
      <c r="V2070" t="s">
        <v>63</v>
      </c>
      <c r="W2070" t="s">
        <v>7002</v>
      </c>
      <c r="X2070" t="s">
        <v>7003</v>
      </c>
      <c r="Y2070" t="s">
        <v>3549</v>
      </c>
      <c r="Z2070" t="s">
        <v>87</v>
      </c>
    </row>
    <row r="2071" spans="1:26">
      <c r="A2071" s="1">
        <v>44066</v>
      </c>
      <c r="B2071" t="s">
        <v>9357</v>
      </c>
      <c r="C2071" t="s">
        <v>9358</v>
      </c>
      <c r="D2071" t="s">
        <v>9359</v>
      </c>
      <c r="E2071" s="2">
        <v>42176</v>
      </c>
      <c r="F2071" s="2">
        <v>44052</v>
      </c>
      <c r="G2071" s="2">
        <v>44057</v>
      </c>
      <c r="H2071" t="s">
        <v>29</v>
      </c>
      <c r="I2071">
        <v>162.97</v>
      </c>
      <c r="J2071">
        <v>10000</v>
      </c>
      <c r="K2071" t="s">
        <v>30</v>
      </c>
      <c r="L2071" t="s">
        <v>72</v>
      </c>
      <c r="M2071" t="s">
        <v>32</v>
      </c>
      <c r="N2071" t="s">
        <v>44</v>
      </c>
      <c r="O2071" t="s">
        <v>63</v>
      </c>
      <c r="P2071" t="s">
        <v>441</v>
      </c>
      <c r="Q2071">
        <v>52</v>
      </c>
      <c r="R2071" t="s">
        <v>36</v>
      </c>
      <c r="S2071" t="s">
        <v>7692</v>
      </c>
      <c r="T2071" t="s">
        <v>7693</v>
      </c>
      <c r="U2071" t="s">
        <v>117</v>
      </c>
      <c r="V2071" t="s">
        <v>118</v>
      </c>
      <c r="W2071" t="s">
        <v>6891</v>
      </c>
      <c r="X2071" t="s">
        <v>1235</v>
      </c>
      <c r="Y2071" t="s">
        <v>172</v>
      </c>
      <c r="Z2071" t="s">
        <v>50</v>
      </c>
    </row>
    <row r="2072" spans="1:26">
      <c r="A2072" s="1">
        <v>44066</v>
      </c>
      <c r="B2072" t="s">
        <v>9360</v>
      </c>
      <c r="C2072" t="s">
        <v>9361</v>
      </c>
      <c r="D2072" t="s">
        <v>9362</v>
      </c>
      <c r="E2072" s="2">
        <v>40596</v>
      </c>
      <c r="F2072" s="2">
        <v>44054</v>
      </c>
      <c r="G2072" s="2">
        <v>44059</v>
      </c>
      <c r="H2072" t="s">
        <v>113</v>
      </c>
      <c r="I2072">
        <v>117.4</v>
      </c>
      <c r="J2072">
        <v>6000</v>
      </c>
      <c r="K2072" t="s">
        <v>149</v>
      </c>
      <c r="L2072" t="s">
        <v>31</v>
      </c>
      <c r="M2072" t="s">
        <v>83</v>
      </c>
      <c r="N2072" t="s">
        <v>34</v>
      </c>
      <c r="O2072" t="s">
        <v>167</v>
      </c>
      <c r="P2072" t="s">
        <v>90</v>
      </c>
      <c r="Q2072">
        <v>25</v>
      </c>
      <c r="R2072" t="s">
        <v>36</v>
      </c>
      <c r="S2072" t="s">
        <v>3852</v>
      </c>
      <c r="T2072" t="s">
        <v>3853</v>
      </c>
      <c r="U2072" t="s">
        <v>367</v>
      </c>
      <c r="V2072" t="s">
        <v>76</v>
      </c>
    </row>
    <row r="2073" spans="1:26">
      <c r="A2073" s="1">
        <v>44066</v>
      </c>
      <c r="B2073" t="s">
        <v>9363</v>
      </c>
      <c r="C2073" t="s">
        <v>9364</v>
      </c>
      <c r="D2073" t="s">
        <v>9365</v>
      </c>
      <c r="E2073" s="2">
        <v>41470</v>
      </c>
      <c r="F2073" s="2">
        <v>44046</v>
      </c>
      <c r="G2073" s="2">
        <v>44051</v>
      </c>
      <c r="H2073" t="s">
        <v>48</v>
      </c>
      <c r="I2073">
        <v>151.9</v>
      </c>
      <c r="J2073">
        <v>25000</v>
      </c>
      <c r="K2073" t="s">
        <v>30</v>
      </c>
      <c r="L2073" t="s">
        <v>49</v>
      </c>
      <c r="M2073" t="s">
        <v>124</v>
      </c>
      <c r="N2073" t="s">
        <v>91</v>
      </c>
      <c r="O2073" t="s">
        <v>33</v>
      </c>
      <c r="P2073" t="s">
        <v>583</v>
      </c>
      <c r="Q2073">
        <v>63</v>
      </c>
      <c r="R2073" t="s">
        <v>36</v>
      </c>
      <c r="S2073" t="s">
        <v>1198</v>
      </c>
      <c r="T2073" t="s">
        <v>1199</v>
      </c>
      <c r="U2073" t="s">
        <v>975</v>
      </c>
      <c r="V2073" t="s">
        <v>167</v>
      </c>
    </row>
    <row r="2074" spans="1:26">
      <c r="A2074" s="1">
        <v>44066</v>
      </c>
      <c r="B2074" t="s">
        <v>9366</v>
      </c>
      <c r="C2074" t="s">
        <v>9367</v>
      </c>
      <c r="D2074" t="s">
        <v>9368</v>
      </c>
      <c r="E2074" s="2">
        <v>41759</v>
      </c>
      <c r="F2074" s="2">
        <v>44054</v>
      </c>
      <c r="G2074" s="2">
        <v>44059</v>
      </c>
      <c r="H2074" t="s">
        <v>29</v>
      </c>
      <c r="I2074">
        <v>154.29</v>
      </c>
      <c r="J2074">
        <v>19000</v>
      </c>
      <c r="K2074" t="s">
        <v>30</v>
      </c>
      <c r="L2074" t="s">
        <v>31</v>
      </c>
      <c r="M2074" t="s">
        <v>32</v>
      </c>
      <c r="N2074" t="s">
        <v>107</v>
      </c>
      <c r="O2074" t="s">
        <v>63</v>
      </c>
      <c r="P2074" t="s">
        <v>145</v>
      </c>
      <c r="Q2074">
        <v>58</v>
      </c>
      <c r="R2074" t="s">
        <v>237</v>
      </c>
      <c r="S2074" t="s">
        <v>5974</v>
      </c>
      <c r="T2074" t="s">
        <v>5975</v>
      </c>
      <c r="U2074" t="s">
        <v>90</v>
      </c>
      <c r="V2074" t="s">
        <v>91</v>
      </c>
    </row>
    <row r="2075" spans="1:26">
      <c r="A2075" s="1">
        <v>44066</v>
      </c>
      <c r="B2075" t="s">
        <v>9369</v>
      </c>
      <c r="C2075" t="s">
        <v>9370</v>
      </c>
      <c r="D2075" t="s">
        <v>9371</v>
      </c>
      <c r="E2075" s="2">
        <v>41852</v>
      </c>
      <c r="F2075" s="2">
        <v>44056</v>
      </c>
      <c r="G2075" s="2">
        <v>44059</v>
      </c>
      <c r="H2075" t="s">
        <v>82</v>
      </c>
      <c r="I2075">
        <v>57.57</v>
      </c>
      <c r="J2075">
        <v>5000</v>
      </c>
      <c r="K2075" t="s">
        <v>30</v>
      </c>
      <c r="L2075" t="s">
        <v>72</v>
      </c>
      <c r="M2075" t="s">
        <v>124</v>
      </c>
      <c r="N2075" t="s">
        <v>44</v>
      </c>
      <c r="O2075" t="s">
        <v>40</v>
      </c>
      <c r="P2075" t="s">
        <v>39</v>
      </c>
      <c r="Q2075">
        <v>53</v>
      </c>
      <c r="R2075" t="s">
        <v>36</v>
      </c>
      <c r="S2075" t="s">
        <v>9372</v>
      </c>
      <c r="T2075" t="s">
        <v>9373</v>
      </c>
      <c r="U2075" t="s">
        <v>117</v>
      </c>
      <c r="V2075" t="s">
        <v>118</v>
      </c>
      <c r="W2075" t="s">
        <v>3786</v>
      </c>
      <c r="X2075" t="s">
        <v>3787</v>
      </c>
      <c r="Y2075" t="s">
        <v>1059</v>
      </c>
      <c r="Z2075" t="s">
        <v>63</v>
      </c>
    </row>
    <row r="2076" spans="1:26">
      <c r="A2076" s="1">
        <v>44066</v>
      </c>
      <c r="B2076" t="s">
        <v>9374</v>
      </c>
      <c r="C2076" t="s">
        <v>9375</v>
      </c>
      <c r="D2076" t="s">
        <v>9376</v>
      </c>
      <c r="E2076" s="2">
        <v>43175</v>
      </c>
      <c r="F2076" s="2">
        <v>44047</v>
      </c>
      <c r="G2076" s="2">
        <v>44052</v>
      </c>
      <c r="H2076" t="s">
        <v>171</v>
      </c>
      <c r="I2076">
        <v>9.9700000000000006</v>
      </c>
      <c r="J2076">
        <v>400</v>
      </c>
      <c r="K2076" t="s">
        <v>30</v>
      </c>
      <c r="L2076" t="s">
        <v>49</v>
      </c>
      <c r="M2076" t="s">
        <v>32</v>
      </c>
      <c r="N2076" t="s">
        <v>51</v>
      </c>
      <c r="O2076" t="s">
        <v>44</v>
      </c>
      <c r="P2076" t="s">
        <v>43</v>
      </c>
      <c r="Q2076">
        <v>52</v>
      </c>
      <c r="R2076" t="s">
        <v>237</v>
      </c>
      <c r="S2076" t="s">
        <v>9377</v>
      </c>
      <c r="T2076" t="s">
        <v>9378</v>
      </c>
      <c r="U2076" t="s">
        <v>216</v>
      </c>
      <c r="V2076" t="s">
        <v>63</v>
      </c>
      <c r="W2076" t="s">
        <v>5356</v>
      </c>
      <c r="X2076" t="s">
        <v>5357</v>
      </c>
      <c r="Y2076" t="s">
        <v>55</v>
      </c>
      <c r="Z2076" t="s">
        <v>33</v>
      </c>
    </row>
    <row r="2077" spans="1:26">
      <c r="A2077" s="1">
        <v>44066</v>
      </c>
      <c r="B2077" t="s">
        <v>9379</v>
      </c>
      <c r="C2077" t="s">
        <v>9380</v>
      </c>
      <c r="D2077" t="s">
        <v>9381</v>
      </c>
      <c r="E2077" s="2">
        <v>42944</v>
      </c>
      <c r="F2077" s="2">
        <v>44046</v>
      </c>
      <c r="G2077" s="2">
        <v>44051</v>
      </c>
      <c r="H2077" t="s">
        <v>29</v>
      </c>
      <c r="I2077">
        <v>184.97</v>
      </c>
      <c r="J2077">
        <v>3000</v>
      </c>
      <c r="K2077" t="s">
        <v>30</v>
      </c>
      <c r="L2077" t="s">
        <v>72</v>
      </c>
      <c r="M2077" t="s">
        <v>32</v>
      </c>
      <c r="N2077" t="s">
        <v>51</v>
      </c>
      <c r="O2077" t="s">
        <v>51</v>
      </c>
      <c r="P2077" t="s">
        <v>52</v>
      </c>
      <c r="Q2077">
        <v>26</v>
      </c>
      <c r="R2077" t="s">
        <v>36</v>
      </c>
      <c r="S2077" t="s">
        <v>5423</v>
      </c>
      <c r="T2077" t="s">
        <v>5424</v>
      </c>
      <c r="U2077" t="s">
        <v>103</v>
      </c>
      <c r="V2077" t="s">
        <v>102</v>
      </c>
    </row>
    <row r="2078" spans="1:26">
      <c r="A2078" s="1">
        <v>44066</v>
      </c>
      <c r="B2078" t="s">
        <v>9382</v>
      </c>
      <c r="C2078" t="s">
        <v>9383</v>
      </c>
      <c r="D2078" t="s">
        <v>9384</v>
      </c>
      <c r="E2078" s="2">
        <v>40831</v>
      </c>
      <c r="F2078" s="2">
        <v>44056</v>
      </c>
      <c r="G2078" s="2">
        <v>44059</v>
      </c>
      <c r="H2078" t="s">
        <v>171</v>
      </c>
      <c r="I2078">
        <v>8.1300000000000008</v>
      </c>
      <c r="J2078">
        <v>200</v>
      </c>
      <c r="K2078" t="s">
        <v>30</v>
      </c>
      <c r="L2078" t="s">
        <v>72</v>
      </c>
      <c r="M2078" t="s">
        <v>83</v>
      </c>
      <c r="N2078" t="s">
        <v>167</v>
      </c>
      <c r="O2078" t="s">
        <v>87</v>
      </c>
      <c r="P2078" t="s">
        <v>219</v>
      </c>
      <c r="Q2078">
        <v>63</v>
      </c>
      <c r="R2078" t="s">
        <v>36</v>
      </c>
      <c r="S2078" t="s">
        <v>9385</v>
      </c>
      <c r="T2078" t="s">
        <v>9386</v>
      </c>
      <c r="U2078" t="s">
        <v>114</v>
      </c>
      <c r="V2078" t="s">
        <v>44</v>
      </c>
      <c r="W2078" t="s">
        <v>1123</v>
      </c>
      <c r="X2078" t="s">
        <v>1124</v>
      </c>
      <c r="Y2078" t="s">
        <v>52</v>
      </c>
      <c r="Z2078" t="s">
        <v>51</v>
      </c>
    </row>
    <row r="2079" spans="1:26">
      <c r="A2079" s="1">
        <v>44066</v>
      </c>
      <c r="B2079" t="s">
        <v>9387</v>
      </c>
      <c r="C2079" t="s">
        <v>9388</v>
      </c>
      <c r="D2079" t="s">
        <v>9389</v>
      </c>
      <c r="E2079" s="2">
        <v>43411</v>
      </c>
      <c r="F2079" s="2">
        <v>44060</v>
      </c>
      <c r="G2079" s="2">
        <v>44062</v>
      </c>
      <c r="H2079" t="s">
        <v>95</v>
      </c>
      <c r="I2079">
        <v>96.07</v>
      </c>
      <c r="J2079">
        <v>58000</v>
      </c>
      <c r="K2079" t="s">
        <v>30</v>
      </c>
      <c r="L2079" t="s">
        <v>72</v>
      </c>
      <c r="M2079" t="s">
        <v>32</v>
      </c>
      <c r="N2079" t="s">
        <v>50</v>
      </c>
      <c r="O2079" t="s">
        <v>91</v>
      </c>
      <c r="P2079" t="s">
        <v>90</v>
      </c>
      <c r="Q2079">
        <v>60</v>
      </c>
      <c r="R2079" t="s">
        <v>36</v>
      </c>
      <c r="S2079" t="s">
        <v>3844</v>
      </c>
      <c r="T2079" t="s">
        <v>3845</v>
      </c>
      <c r="U2079" t="s">
        <v>172</v>
      </c>
      <c r="V2079" t="s">
        <v>50</v>
      </c>
      <c r="W2079" t="s">
        <v>2252</v>
      </c>
      <c r="X2079" t="s">
        <v>2253</v>
      </c>
      <c r="Y2079" t="s">
        <v>510</v>
      </c>
      <c r="Z2079" t="s">
        <v>87</v>
      </c>
    </row>
    <row r="2080" spans="1:26">
      <c r="A2080" s="1">
        <v>44066</v>
      </c>
      <c r="B2080" t="s">
        <v>9390</v>
      </c>
      <c r="C2080" t="s">
        <v>9391</v>
      </c>
      <c r="D2080" t="s">
        <v>9392</v>
      </c>
      <c r="E2080" s="2">
        <v>41073</v>
      </c>
      <c r="F2080" s="2">
        <v>44057</v>
      </c>
      <c r="G2080" s="2">
        <v>44060</v>
      </c>
      <c r="H2080" t="s">
        <v>171</v>
      </c>
      <c r="I2080">
        <v>8.07</v>
      </c>
      <c r="J2080">
        <v>100</v>
      </c>
      <c r="K2080" t="s">
        <v>149</v>
      </c>
      <c r="L2080" t="s">
        <v>72</v>
      </c>
      <c r="M2080" t="s">
        <v>83</v>
      </c>
      <c r="N2080" t="s">
        <v>51</v>
      </c>
      <c r="O2080" t="s">
        <v>102</v>
      </c>
      <c r="P2080" t="s">
        <v>103</v>
      </c>
      <c r="Q2080">
        <v>49</v>
      </c>
      <c r="R2080" t="s">
        <v>36</v>
      </c>
      <c r="S2080" t="s">
        <v>5471</v>
      </c>
      <c r="T2080" t="s">
        <v>5472</v>
      </c>
      <c r="U2080" t="s">
        <v>702</v>
      </c>
      <c r="V2080" t="s">
        <v>76</v>
      </c>
    </row>
    <row r="2081" spans="1:26">
      <c r="A2081" s="1">
        <v>44066</v>
      </c>
      <c r="B2081" t="s">
        <v>9393</v>
      </c>
      <c r="C2081" t="s">
        <v>9394</v>
      </c>
      <c r="D2081" t="s">
        <v>9395</v>
      </c>
      <c r="E2081" s="2">
        <v>43618</v>
      </c>
      <c r="F2081" s="2">
        <v>44047</v>
      </c>
      <c r="G2081" s="2">
        <v>44052</v>
      </c>
      <c r="H2081" t="s">
        <v>113</v>
      </c>
      <c r="I2081">
        <v>126.71</v>
      </c>
      <c r="J2081">
        <v>10000</v>
      </c>
      <c r="K2081" t="s">
        <v>30</v>
      </c>
      <c r="L2081" t="s">
        <v>31</v>
      </c>
      <c r="M2081" t="s">
        <v>83</v>
      </c>
      <c r="N2081" t="s">
        <v>51</v>
      </c>
      <c r="O2081" t="s">
        <v>102</v>
      </c>
      <c r="P2081" t="s">
        <v>103</v>
      </c>
      <c r="Q2081">
        <v>48</v>
      </c>
      <c r="R2081" t="s">
        <v>36</v>
      </c>
      <c r="S2081" t="s">
        <v>9396</v>
      </c>
      <c r="T2081" t="s">
        <v>9397</v>
      </c>
      <c r="U2081" t="s">
        <v>90</v>
      </c>
      <c r="V2081" t="s">
        <v>91</v>
      </c>
    </row>
    <row r="2082" spans="1:26">
      <c r="A2082" s="1">
        <v>44066</v>
      </c>
      <c r="B2082" t="s">
        <v>9398</v>
      </c>
      <c r="C2082" t="s">
        <v>9399</v>
      </c>
      <c r="D2082" t="s">
        <v>9400</v>
      </c>
      <c r="E2082" s="2">
        <v>40662</v>
      </c>
      <c r="F2082" s="2">
        <v>44052</v>
      </c>
      <c r="G2082" s="2">
        <v>44057</v>
      </c>
      <c r="H2082" t="s">
        <v>48</v>
      </c>
      <c r="I2082">
        <v>155.66999999999999</v>
      </c>
      <c r="J2082">
        <v>32000</v>
      </c>
      <c r="K2082" t="s">
        <v>30</v>
      </c>
      <c r="L2082" t="s">
        <v>49</v>
      </c>
      <c r="M2082" t="s">
        <v>83</v>
      </c>
      <c r="N2082" t="s">
        <v>136</v>
      </c>
      <c r="O2082" t="s">
        <v>34</v>
      </c>
      <c r="P2082" t="s">
        <v>855</v>
      </c>
      <c r="Q2082">
        <v>64</v>
      </c>
      <c r="R2082" t="s">
        <v>237</v>
      </c>
      <c r="S2082" t="s">
        <v>3982</v>
      </c>
      <c r="T2082" t="s">
        <v>3983</v>
      </c>
      <c r="U2082" t="s">
        <v>452</v>
      </c>
      <c r="V2082" t="s">
        <v>76</v>
      </c>
    </row>
    <row r="2083" spans="1:26">
      <c r="A2083" s="1">
        <v>44066</v>
      </c>
      <c r="B2083" t="s">
        <v>9401</v>
      </c>
      <c r="C2083" t="s">
        <v>9402</v>
      </c>
      <c r="D2083" t="s">
        <v>9403</v>
      </c>
      <c r="E2083" s="2">
        <v>43108</v>
      </c>
      <c r="F2083" s="2">
        <v>44052</v>
      </c>
      <c r="G2083" s="2">
        <v>44057</v>
      </c>
      <c r="H2083" t="s">
        <v>171</v>
      </c>
      <c r="I2083">
        <v>9.85</v>
      </c>
      <c r="J2083">
        <v>600</v>
      </c>
      <c r="K2083" t="s">
        <v>30</v>
      </c>
      <c r="L2083" t="s">
        <v>72</v>
      </c>
      <c r="M2083" t="s">
        <v>83</v>
      </c>
      <c r="N2083" t="s">
        <v>40</v>
      </c>
      <c r="O2083" t="s">
        <v>102</v>
      </c>
      <c r="P2083" t="s">
        <v>103</v>
      </c>
      <c r="Q2083">
        <v>25</v>
      </c>
      <c r="R2083" t="s">
        <v>36</v>
      </c>
      <c r="S2083" t="s">
        <v>9404</v>
      </c>
      <c r="T2083" t="s">
        <v>9405</v>
      </c>
      <c r="U2083" t="s">
        <v>103</v>
      </c>
      <c r="V2083" t="s">
        <v>102</v>
      </c>
      <c r="W2083" t="s">
        <v>5070</v>
      </c>
      <c r="X2083" t="s">
        <v>5071</v>
      </c>
      <c r="Y2083" t="s">
        <v>52</v>
      </c>
      <c r="Z2083" t="s">
        <v>51</v>
      </c>
    </row>
    <row r="2084" spans="1:26">
      <c r="A2084" s="1">
        <v>44066</v>
      </c>
      <c r="B2084" t="s">
        <v>9406</v>
      </c>
      <c r="C2084" t="s">
        <v>9407</v>
      </c>
      <c r="D2084" t="s">
        <v>9408</v>
      </c>
      <c r="E2084" s="2">
        <v>41402</v>
      </c>
      <c r="F2084" s="2">
        <v>44051</v>
      </c>
      <c r="G2084" s="2">
        <v>44056</v>
      </c>
      <c r="H2084" t="s">
        <v>29</v>
      </c>
      <c r="I2084">
        <v>115.56</v>
      </c>
      <c r="J2084">
        <v>11000</v>
      </c>
      <c r="K2084" t="s">
        <v>30</v>
      </c>
      <c r="L2084" t="s">
        <v>72</v>
      </c>
      <c r="M2084" t="s">
        <v>83</v>
      </c>
      <c r="N2084" t="s">
        <v>63</v>
      </c>
      <c r="O2084" t="s">
        <v>63</v>
      </c>
      <c r="P2084" t="s">
        <v>216</v>
      </c>
      <c r="Q2084">
        <v>34</v>
      </c>
      <c r="R2084" t="s">
        <v>36</v>
      </c>
      <c r="S2084" t="s">
        <v>595</v>
      </c>
      <c r="T2084" t="s">
        <v>596</v>
      </c>
      <c r="U2084" t="s">
        <v>55</v>
      </c>
      <c r="V2084" t="s">
        <v>33</v>
      </c>
      <c r="W2084" t="s">
        <v>6406</v>
      </c>
      <c r="X2084" t="s">
        <v>6407</v>
      </c>
      <c r="Y2084" t="s">
        <v>172</v>
      </c>
      <c r="Z2084" t="s">
        <v>50</v>
      </c>
    </row>
    <row r="2085" spans="1:26">
      <c r="A2085" s="1">
        <v>44066</v>
      </c>
      <c r="B2085" t="s">
        <v>9409</v>
      </c>
      <c r="C2085" t="s">
        <v>9410</v>
      </c>
      <c r="D2085" t="s">
        <v>9411</v>
      </c>
      <c r="E2085" s="2">
        <v>43108</v>
      </c>
      <c r="F2085" s="2">
        <v>44064</v>
      </c>
      <c r="G2085" s="2">
        <v>44064</v>
      </c>
      <c r="H2085" t="s">
        <v>29</v>
      </c>
      <c r="I2085">
        <v>191.46</v>
      </c>
      <c r="J2085">
        <v>15000</v>
      </c>
      <c r="K2085" t="s">
        <v>30</v>
      </c>
      <c r="L2085" t="s">
        <v>31</v>
      </c>
      <c r="M2085" t="s">
        <v>32</v>
      </c>
      <c r="N2085" t="s">
        <v>50</v>
      </c>
      <c r="O2085" t="s">
        <v>91</v>
      </c>
      <c r="P2085" t="s">
        <v>90</v>
      </c>
      <c r="Q2085">
        <v>57</v>
      </c>
      <c r="R2085" t="s">
        <v>237</v>
      </c>
      <c r="S2085" t="s">
        <v>519</v>
      </c>
      <c r="T2085" t="s">
        <v>520</v>
      </c>
      <c r="U2085" t="s">
        <v>117</v>
      </c>
      <c r="V2085" t="s">
        <v>118</v>
      </c>
      <c r="W2085" t="s">
        <v>868</v>
      </c>
      <c r="X2085" t="s">
        <v>869</v>
      </c>
      <c r="Y2085" t="s">
        <v>145</v>
      </c>
      <c r="Z2085" t="s">
        <v>63</v>
      </c>
    </row>
    <row r="2086" spans="1:26">
      <c r="A2086" s="1">
        <v>44066</v>
      </c>
      <c r="B2086" t="s">
        <v>9412</v>
      </c>
      <c r="C2086" t="s">
        <v>9413</v>
      </c>
      <c r="D2086" t="s">
        <v>9414</v>
      </c>
      <c r="E2086" s="2">
        <v>43857</v>
      </c>
      <c r="F2086" s="2">
        <v>44065</v>
      </c>
      <c r="G2086" s="2">
        <v>44065</v>
      </c>
      <c r="H2086" t="s">
        <v>48</v>
      </c>
      <c r="I2086">
        <v>128.25</v>
      </c>
      <c r="J2086">
        <v>30000</v>
      </c>
      <c r="K2086" t="s">
        <v>30</v>
      </c>
      <c r="L2086" t="s">
        <v>49</v>
      </c>
      <c r="M2086" t="s">
        <v>32</v>
      </c>
      <c r="N2086" t="s">
        <v>102</v>
      </c>
      <c r="O2086" t="s">
        <v>118</v>
      </c>
      <c r="P2086" t="s">
        <v>117</v>
      </c>
      <c r="Q2086">
        <v>48</v>
      </c>
      <c r="R2086" t="s">
        <v>36</v>
      </c>
      <c r="S2086" t="s">
        <v>825</v>
      </c>
      <c r="T2086" t="s">
        <v>826</v>
      </c>
      <c r="U2086" t="s">
        <v>103</v>
      </c>
      <c r="V2086" t="s">
        <v>102</v>
      </c>
      <c r="W2086" t="s">
        <v>2817</v>
      </c>
      <c r="X2086" t="s">
        <v>2818</v>
      </c>
      <c r="Y2086" t="s">
        <v>172</v>
      </c>
      <c r="Z2086" t="s">
        <v>50</v>
      </c>
    </row>
    <row r="2087" spans="1:26">
      <c r="A2087" s="1">
        <v>44066</v>
      </c>
      <c r="B2087" t="s">
        <v>9415</v>
      </c>
      <c r="C2087" t="s">
        <v>9416</v>
      </c>
      <c r="D2087" t="s">
        <v>9417</v>
      </c>
      <c r="E2087" s="2">
        <v>42248</v>
      </c>
      <c r="F2087" s="2">
        <v>44053</v>
      </c>
      <c r="G2087" s="2">
        <v>44058</v>
      </c>
      <c r="H2087" t="s">
        <v>171</v>
      </c>
      <c r="I2087">
        <v>10.76</v>
      </c>
      <c r="J2087">
        <v>400</v>
      </c>
      <c r="K2087" t="s">
        <v>30</v>
      </c>
      <c r="L2087" t="s">
        <v>31</v>
      </c>
      <c r="M2087" t="s">
        <v>124</v>
      </c>
      <c r="N2087" t="s">
        <v>118</v>
      </c>
      <c r="O2087" t="s">
        <v>76</v>
      </c>
      <c r="P2087" t="s">
        <v>367</v>
      </c>
      <c r="Q2087">
        <v>26</v>
      </c>
      <c r="R2087" t="s">
        <v>237</v>
      </c>
      <c r="S2087" t="s">
        <v>9054</v>
      </c>
      <c r="T2087" t="s">
        <v>9055</v>
      </c>
      <c r="U2087" t="s">
        <v>86</v>
      </c>
      <c r="V2087" t="s">
        <v>87</v>
      </c>
      <c r="W2087" t="s">
        <v>2042</v>
      </c>
      <c r="X2087" t="s">
        <v>2043</v>
      </c>
      <c r="Y2087" t="s">
        <v>819</v>
      </c>
      <c r="Z2087" t="s">
        <v>76</v>
      </c>
    </row>
    <row r="2088" spans="1:26">
      <c r="A2088" s="1">
        <v>44067</v>
      </c>
      <c r="B2088" t="s">
        <v>9418</v>
      </c>
      <c r="C2088" t="s">
        <v>9419</v>
      </c>
      <c r="D2088" t="s">
        <v>9420</v>
      </c>
      <c r="E2088" s="2">
        <v>42310</v>
      </c>
      <c r="F2088" s="2">
        <v>44065</v>
      </c>
      <c r="G2088" s="2">
        <v>44065</v>
      </c>
      <c r="H2088" t="s">
        <v>95</v>
      </c>
      <c r="I2088">
        <v>67.47</v>
      </c>
      <c r="J2088">
        <v>80000</v>
      </c>
      <c r="K2088" t="s">
        <v>30</v>
      </c>
      <c r="L2088" t="s">
        <v>72</v>
      </c>
      <c r="M2088" t="s">
        <v>83</v>
      </c>
      <c r="N2088" t="s">
        <v>50</v>
      </c>
      <c r="O2088" t="s">
        <v>50</v>
      </c>
      <c r="P2088" t="s">
        <v>172</v>
      </c>
      <c r="Q2088">
        <v>41</v>
      </c>
      <c r="R2088" t="s">
        <v>36</v>
      </c>
      <c r="S2088" t="s">
        <v>2516</v>
      </c>
      <c r="T2088" t="s">
        <v>2517</v>
      </c>
      <c r="U2088" t="s">
        <v>39</v>
      </c>
      <c r="V2088" t="s">
        <v>40</v>
      </c>
      <c r="W2088" t="s">
        <v>2710</v>
      </c>
      <c r="X2088" t="s">
        <v>2711</v>
      </c>
      <c r="Y2088" t="s">
        <v>43</v>
      </c>
      <c r="Z2088" t="s">
        <v>44</v>
      </c>
    </row>
    <row r="2089" spans="1:26">
      <c r="A2089" s="1">
        <v>44067</v>
      </c>
      <c r="B2089" t="s">
        <v>9421</v>
      </c>
      <c r="C2089" t="s">
        <v>9422</v>
      </c>
      <c r="D2089" t="s">
        <v>9423</v>
      </c>
      <c r="E2089" s="2">
        <v>42877</v>
      </c>
      <c r="F2089" s="2">
        <v>44061</v>
      </c>
      <c r="G2089" s="2">
        <v>44063</v>
      </c>
      <c r="H2089" t="s">
        <v>29</v>
      </c>
      <c r="I2089">
        <v>194.87</v>
      </c>
      <c r="J2089">
        <v>18000</v>
      </c>
      <c r="K2089" t="s">
        <v>30</v>
      </c>
      <c r="L2089" t="s">
        <v>31</v>
      </c>
      <c r="M2089" t="s">
        <v>124</v>
      </c>
      <c r="N2089" t="s">
        <v>51</v>
      </c>
      <c r="O2089" t="s">
        <v>91</v>
      </c>
      <c r="P2089" t="s">
        <v>90</v>
      </c>
      <c r="Q2089">
        <v>46</v>
      </c>
      <c r="R2089" t="s">
        <v>36</v>
      </c>
      <c r="S2089" t="s">
        <v>133</v>
      </c>
      <c r="T2089" t="s">
        <v>134</v>
      </c>
      <c r="U2089" t="s">
        <v>135</v>
      </c>
      <c r="V2089" t="s">
        <v>136</v>
      </c>
    </row>
    <row r="2090" spans="1:26">
      <c r="A2090" s="1">
        <v>44067</v>
      </c>
      <c r="B2090" t="s">
        <v>9424</v>
      </c>
      <c r="C2090" t="s">
        <v>9425</v>
      </c>
      <c r="D2090" t="s">
        <v>9426</v>
      </c>
      <c r="E2090" s="2">
        <v>41012</v>
      </c>
      <c r="F2090" s="2">
        <v>44054</v>
      </c>
      <c r="G2090" s="2">
        <v>44059</v>
      </c>
      <c r="H2090" t="s">
        <v>171</v>
      </c>
      <c r="I2090">
        <v>9.94</v>
      </c>
      <c r="J2090">
        <v>700</v>
      </c>
      <c r="K2090" t="s">
        <v>30</v>
      </c>
      <c r="L2090" t="s">
        <v>72</v>
      </c>
      <c r="M2090" t="s">
        <v>124</v>
      </c>
      <c r="N2090" t="s">
        <v>59</v>
      </c>
      <c r="O2090" t="s">
        <v>44</v>
      </c>
      <c r="P2090" t="s">
        <v>114</v>
      </c>
      <c r="Q2090">
        <v>31</v>
      </c>
      <c r="R2090" t="s">
        <v>36</v>
      </c>
      <c r="S2090" t="s">
        <v>9427</v>
      </c>
      <c r="T2090" t="s">
        <v>9428</v>
      </c>
      <c r="U2090" t="s">
        <v>245</v>
      </c>
      <c r="V2090" t="s">
        <v>44</v>
      </c>
    </row>
    <row r="2091" spans="1:26">
      <c r="A2091" s="1">
        <v>44067</v>
      </c>
      <c r="B2091" t="s">
        <v>9429</v>
      </c>
      <c r="C2091" t="s">
        <v>9430</v>
      </c>
      <c r="D2091" t="s">
        <v>9431</v>
      </c>
      <c r="E2091" s="2">
        <v>43845</v>
      </c>
      <c r="F2091" s="2">
        <v>44054</v>
      </c>
      <c r="G2091" s="2">
        <v>44059</v>
      </c>
      <c r="H2091" t="s">
        <v>48</v>
      </c>
      <c r="I2091">
        <v>129.93</v>
      </c>
      <c r="J2091">
        <v>28000</v>
      </c>
      <c r="K2091" t="s">
        <v>30</v>
      </c>
      <c r="L2091" t="s">
        <v>49</v>
      </c>
      <c r="M2091" t="s">
        <v>32</v>
      </c>
      <c r="N2091" t="s">
        <v>91</v>
      </c>
      <c r="O2091" t="s">
        <v>63</v>
      </c>
      <c r="P2091" t="s">
        <v>216</v>
      </c>
      <c r="Q2091">
        <v>45</v>
      </c>
      <c r="R2091" t="s">
        <v>36</v>
      </c>
      <c r="S2091" t="s">
        <v>3344</v>
      </c>
      <c r="T2091" t="s">
        <v>3345</v>
      </c>
      <c r="U2091" t="s">
        <v>55</v>
      </c>
      <c r="V2091" t="s">
        <v>33</v>
      </c>
      <c r="W2091" t="s">
        <v>1672</v>
      </c>
      <c r="X2091" t="s">
        <v>1673</v>
      </c>
      <c r="Y2091" t="s">
        <v>117</v>
      </c>
      <c r="Z2091" t="s">
        <v>118</v>
      </c>
    </row>
    <row r="2092" spans="1:26">
      <c r="A2092" s="1">
        <v>44067</v>
      </c>
      <c r="B2092" t="s">
        <v>9432</v>
      </c>
      <c r="C2092" t="s">
        <v>9433</v>
      </c>
      <c r="D2092" t="s">
        <v>9434</v>
      </c>
      <c r="E2092" s="2">
        <v>42835</v>
      </c>
      <c r="F2092" s="2">
        <v>44053</v>
      </c>
      <c r="G2092" s="2">
        <v>44058</v>
      </c>
      <c r="H2092" t="s">
        <v>113</v>
      </c>
      <c r="I2092">
        <v>98.94</v>
      </c>
      <c r="J2092">
        <v>2000</v>
      </c>
      <c r="K2092" t="s">
        <v>30</v>
      </c>
      <c r="L2092" t="s">
        <v>31</v>
      </c>
      <c r="M2092" t="s">
        <v>83</v>
      </c>
      <c r="N2092" t="s">
        <v>34</v>
      </c>
      <c r="O2092" t="s">
        <v>34</v>
      </c>
      <c r="P2092" t="s">
        <v>35</v>
      </c>
      <c r="Q2092">
        <v>62</v>
      </c>
      <c r="R2092" t="s">
        <v>36</v>
      </c>
      <c r="S2092" t="s">
        <v>9435</v>
      </c>
      <c r="T2092" t="s">
        <v>9436</v>
      </c>
      <c r="U2092" t="s">
        <v>39</v>
      </c>
      <c r="V2092" t="s">
        <v>40</v>
      </c>
      <c r="W2092" t="s">
        <v>1517</v>
      </c>
      <c r="X2092" t="s">
        <v>1518</v>
      </c>
      <c r="Y2092" t="s">
        <v>135</v>
      </c>
      <c r="Z2092" t="s">
        <v>136</v>
      </c>
    </row>
    <row r="2093" spans="1:26">
      <c r="A2093" s="1">
        <v>44067</v>
      </c>
      <c r="B2093" t="s">
        <v>9437</v>
      </c>
      <c r="C2093" t="s">
        <v>9438</v>
      </c>
      <c r="D2093" t="s">
        <v>9439</v>
      </c>
      <c r="E2093" s="2">
        <v>43817</v>
      </c>
      <c r="F2093" s="2">
        <v>44066</v>
      </c>
      <c r="G2093" s="2">
        <v>44066</v>
      </c>
      <c r="H2093" t="s">
        <v>82</v>
      </c>
      <c r="I2093">
        <v>70.59</v>
      </c>
      <c r="J2093">
        <v>2000</v>
      </c>
      <c r="K2093" t="s">
        <v>30</v>
      </c>
      <c r="L2093" t="s">
        <v>49</v>
      </c>
      <c r="M2093" t="s">
        <v>83</v>
      </c>
      <c r="N2093" t="s">
        <v>118</v>
      </c>
      <c r="O2093" t="s">
        <v>50</v>
      </c>
      <c r="P2093" t="s">
        <v>172</v>
      </c>
      <c r="Q2093">
        <v>44</v>
      </c>
      <c r="R2093" t="s">
        <v>36</v>
      </c>
      <c r="S2093" t="s">
        <v>8099</v>
      </c>
      <c r="T2093" t="s">
        <v>8100</v>
      </c>
      <c r="U2093" t="s">
        <v>881</v>
      </c>
      <c r="V2093" t="s">
        <v>87</v>
      </c>
    </row>
    <row r="2094" spans="1:26">
      <c r="A2094" s="1">
        <v>44067</v>
      </c>
      <c r="B2094" t="s">
        <v>9440</v>
      </c>
      <c r="C2094" t="s">
        <v>9441</v>
      </c>
      <c r="D2094" t="s">
        <v>9442</v>
      </c>
      <c r="E2094" s="2">
        <v>43212</v>
      </c>
      <c r="F2094" s="2">
        <v>44061</v>
      </c>
      <c r="G2094" s="2">
        <v>44063</v>
      </c>
      <c r="H2094" t="s">
        <v>48</v>
      </c>
      <c r="I2094">
        <v>116.96</v>
      </c>
      <c r="J2094">
        <v>39000</v>
      </c>
      <c r="K2094" t="s">
        <v>30</v>
      </c>
      <c r="L2094" t="s">
        <v>49</v>
      </c>
      <c r="M2094" t="s">
        <v>83</v>
      </c>
      <c r="N2094" t="s">
        <v>63</v>
      </c>
      <c r="O2094" t="s">
        <v>59</v>
      </c>
      <c r="P2094" t="s">
        <v>58</v>
      </c>
      <c r="Q2094">
        <v>30</v>
      </c>
      <c r="R2094" t="s">
        <v>36</v>
      </c>
      <c r="S2094" t="s">
        <v>1099</v>
      </c>
      <c r="T2094" t="s">
        <v>1100</v>
      </c>
      <c r="U2094" t="s">
        <v>135</v>
      </c>
      <c r="V2094" t="s">
        <v>136</v>
      </c>
    </row>
    <row r="2095" spans="1:26">
      <c r="A2095" s="1">
        <v>44067</v>
      </c>
      <c r="B2095" t="s">
        <v>9443</v>
      </c>
      <c r="C2095" t="s">
        <v>9444</v>
      </c>
      <c r="D2095" t="s">
        <v>9445</v>
      </c>
      <c r="E2095" s="2">
        <v>42223</v>
      </c>
      <c r="F2095" s="2">
        <v>44059</v>
      </c>
      <c r="G2095" s="2">
        <v>44062</v>
      </c>
      <c r="H2095" t="s">
        <v>82</v>
      </c>
      <c r="I2095">
        <v>67.930000000000007</v>
      </c>
      <c r="J2095">
        <v>5000</v>
      </c>
      <c r="K2095" t="s">
        <v>30</v>
      </c>
      <c r="L2095" t="s">
        <v>49</v>
      </c>
      <c r="M2095" t="s">
        <v>83</v>
      </c>
      <c r="N2095" t="s">
        <v>44</v>
      </c>
      <c r="O2095" t="s">
        <v>91</v>
      </c>
      <c r="P2095" t="s">
        <v>90</v>
      </c>
      <c r="Q2095">
        <v>39</v>
      </c>
      <c r="R2095" t="s">
        <v>36</v>
      </c>
      <c r="S2095" t="s">
        <v>2651</v>
      </c>
      <c r="T2095" t="s">
        <v>2652</v>
      </c>
      <c r="U2095" t="s">
        <v>652</v>
      </c>
      <c r="V2095" t="s">
        <v>63</v>
      </c>
      <c r="W2095" t="s">
        <v>4640</v>
      </c>
      <c r="X2095" t="s">
        <v>4641</v>
      </c>
      <c r="Y2095" t="s">
        <v>52</v>
      </c>
      <c r="Z2095" t="s">
        <v>51</v>
      </c>
    </row>
    <row r="2096" spans="1:26">
      <c r="A2096" s="1">
        <v>44067</v>
      </c>
      <c r="B2096" t="s">
        <v>9446</v>
      </c>
      <c r="C2096" t="s">
        <v>9447</v>
      </c>
      <c r="D2096" t="s">
        <v>9448</v>
      </c>
      <c r="E2096" s="2">
        <v>42234</v>
      </c>
      <c r="F2096" s="2">
        <v>44059</v>
      </c>
      <c r="G2096" s="2">
        <v>44062</v>
      </c>
      <c r="H2096" t="s">
        <v>48</v>
      </c>
      <c r="I2096">
        <v>156.33000000000001</v>
      </c>
      <c r="J2096">
        <v>11000</v>
      </c>
      <c r="K2096" t="s">
        <v>30</v>
      </c>
      <c r="L2096" t="s">
        <v>31</v>
      </c>
      <c r="M2096" t="s">
        <v>83</v>
      </c>
      <c r="N2096" t="s">
        <v>59</v>
      </c>
      <c r="O2096" t="s">
        <v>40</v>
      </c>
      <c r="P2096" t="s">
        <v>39</v>
      </c>
      <c r="Q2096">
        <v>50</v>
      </c>
      <c r="R2096" t="s">
        <v>36</v>
      </c>
      <c r="S2096" t="s">
        <v>770</v>
      </c>
      <c r="T2096" t="s">
        <v>771</v>
      </c>
      <c r="U2096" t="s">
        <v>117</v>
      </c>
      <c r="V2096" t="s">
        <v>118</v>
      </c>
    </row>
    <row r="2097" spans="1:26">
      <c r="A2097" s="1">
        <v>44067</v>
      </c>
      <c r="B2097" t="s">
        <v>9449</v>
      </c>
      <c r="C2097" t="s">
        <v>9450</v>
      </c>
      <c r="D2097" t="s">
        <v>9451</v>
      </c>
      <c r="E2097" s="2">
        <v>42701</v>
      </c>
      <c r="F2097" s="2">
        <v>44064</v>
      </c>
      <c r="G2097" s="2">
        <v>44064</v>
      </c>
      <c r="H2097" t="s">
        <v>48</v>
      </c>
      <c r="I2097">
        <v>109.07</v>
      </c>
      <c r="J2097">
        <v>37000</v>
      </c>
      <c r="K2097" t="s">
        <v>30</v>
      </c>
      <c r="L2097" t="s">
        <v>72</v>
      </c>
      <c r="M2097" t="s">
        <v>83</v>
      </c>
      <c r="N2097" t="s">
        <v>91</v>
      </c>
      <c r="O2097" t="s">
        <v>59</v>
      </c>
      <c r="P2097" t="s">
        <v>58</v>
      </c>
      <c r="Q2097">
        <v>57</v>
      </c>
      <c r="R2097" t="s">
        <v>36</v>
      </c>
      <c r="S2097" t="s">
        <v>498</v>
      </c>
      <c r="T2097" t="s">
        <v>499</v>
      </c>
      <c r="U2097" t="s">
        <v>58</v>
      </c>
      <c r="V2097" t="s">
        <v>59</v>
      </c>
    </row>
    <row r="2098" spans="1:26">
      <c r="A2098" s="1">
        <v>44067</v>
      </c>
      <c r="B2098" t="s">
        <v>9452</v>
      </c>
      <c r="C2098" t="s">
        <v>9453</v>
      </c>
      <c r="D2098" t="s">
        <v>9454</v>
      </c>
      <c r="E2098" s="2">
        <v>41246</v>
      </c>
      <c r="F2098" s="2">
        <v>44055</v>
      </c>
      <c r="G2098" s="2">
        <v>44060</v>
      </c>
      <c r="H2098" t="s">
        <v>95</v>
      </c>
      <c r="I2098">
        <v>92.74</v>
      </c>
      <c r="J2098">
        <v>36000</v>
      </c>
      <c r="K2098" t="s">
        <v>30</v>
      </c>
      <c r="L2098" t="s">
        <v>49</v>
      </c>
      <c r="M2098" t="s">
        <v>83</v>
      </c>
      <c r="N2098" t="s">
        <v>33</v>
      </c>
      <c r="O2098" t="s">
        <v>118</v>
      </c>
      <c r="P2098" t="s">
        <v>117</v>
      </c>
      <c r="Q2098">
        <v>27</v>
      </c>
      <c r="R2098" t="s">
        <v>36</v>
      </c>
      <c r="S2098" t="s">
        <v>9455</v>
      </c>
      <c r="T2098" t="s">
        <v>9456</v>
      </c>
      <c r="U2098" t="s">
        <v>534</v>
      </c>
      <c r="V2098" t="s">
        <v>63</v>
      </c>
    </row>
    <row r="2099" spans="1:26">
      <c r="A2099" s="1">
        <v>44067</v>
      </c>
      <c r="B2099" t="s">
        <v>9457</v>
      </c>
      <c r="C2099" t="s">
        <v>9458</v>
      </c>
      <c r="D2099" t="s">
        <v>9459</v>
      </c>
      <c r="E2099" s="2">
        <v>42847</v>
      </c>
      <c r="F2099" s="2">
        <v>44065</v>
      </c>
      <c r="G2099" s="2">
        <v>44065</v>
      </c>
      <c r="H2099" t="s">
        <v>171</v>
      </c>
      <c r="I2099">
        <v>10.26</v>
      </c>
      <c r="J2099">
        <v>600</v>
      </c>
      <c r="K2099" t="s">
        <v>30</v>
      </c>
      <c r="L2099" t="s">
        <v>49</v>
      </c>
      <c r="M2099" t="s">
        <v>32</v>
      </c>
      <c r="N2099" t="s">
        <v>167</v>
      </c>
      <c r="O2099" t="s">
        <v>87</v>
      </c>
      <c r="P2099" t="s">
        <v>86</v>
      </c>
      <c r="Q2099">
        <v>55</v>
      </c>
      <c r="R2099" t="s">
        <v>237</v>
      </c>
      <c r="S2099" t="s">
        <v>2125</v>
      </c>
      <c r="T2099" t="s">
        <v>2126</v>
      </c>
      <c r="U2099" t="s">
        <v>117</v>
      </c>
      <c r="V2099" t="s">
        <v>118</v>
      </c>
      <c r="W2099" t="s">
        <v>2289</v>
      </c>
      <c r="X2099" t="s">
        <v>2290</v>
      </c>
      <c r="Y2099" t="s">
        <v>35</v>
      </c>
      <c r="Z2099" t="s">
        <v>34</v>
      </c>
    </row>
    <row r="2100" spans="1:26">
      <c r="A2100" s="1">
        <v>44067</v>
      </c>
      <c r="B2100" t="s">
        <v>9460</v>
      </c>
      <c r="C2100" t="s">
        <v>9461</v>
      </c>
      <c r="D2100" t="s">
        <v>9462</v>
      </c>
      <c r="E2100" s="2">
        <v>42440</v>
      </c>
      <c r="F2100" s="2">
        <v>44056</v>
      </c>
      <c r="G2100" s="2">
        <v>44061</v>
      </c>
      <c r="H2100" t="s">
        <v>29</v>
      </c>
      <c r="I2100">
        <v>199.45</v>
      </c>
      <c r="J2100">
        <v>1000</v>
      </c>
      <c r="K2100" t="s">
        <v>30</v>
      </c>
      <c r="L2100" t="s">
        <v>72</v>
      </c>
      <c r="M2100" t="s">
        <v>124</v>
      </c>
      <c r="N2100" t="s">
        <v>34</v>
      </c>
      <c r="O2100" t="s">
        <v>118</v>
      </c>
      <c r="P2100" t="s">
        <v>117</v>
      </c>
      <c r="Q2100">
        <v>27</v>
      </c>
      <c r="R2100" t="s">
        <v>36</v>
      </c>
      <c r="S2100" t="s">
        <v>1938</v>
      </c>
      <c r="T2100" t="s">
        <v>1939</v>
      </c>
      <c r="U2100" t="s">
        <v>117</v>
      </c>
      <c r="V2100" t="s">
        <v>118</v>
      </c>
    </row>
    <row r="2101" spans="1:26">
      <c r="A2101" s="1">
        <v>44067</v>
      </c>
      <c r="B2101" t="s">
        <v>9463</v>
      </c>
      <c r="C2101" t="s">
        <v>9464</v>
      </c>
      <c r="D2101" t="s">
        <v>9465</v>
      </c>
      <c r="E2101" s="2">
        <v>43512</v>
      </c>
      <c r="F2101" s="2">
        <v>44065</v>
      </c>
      <c r="G2101" s="2">
        <v>44065</v>
      </c>
      <c r="H2101" t="s">
        <v>48</v>
      </c>
      <c r="I2101">
        <v>130.93</v>
      </c>
      <c r="J2101">
        <v>20000</v>
      </c>
      <c r="K2101" t="s">
        <v>30</v>
      </c>
      <c r="L2101" t="s">
        <v>49</v>
      </c>
      <c r="M2101" t="s">
        <v>83</v>
      </c>
      <c r="N2101" t="s">
        <v>167</v>
      </c>
      <c r="O2101" t="s">
        <v>63</v>
      </c>
      <c r="P2101" t="s">
        <v>441</v>
      </c>
      <c r="Q2101">
        <v>26</v>
      </c>
      <c r="R2101" t="s">
        <v>36</v>
      </c>
      <c r="S2101" t="s">
        <v>4882</v>
      </c>
      <c r="T2101" t="s">
        <v>4883</v>
      </c>
      <c r="U2101" t="s">
        <v>90</v>
      </c>
      <c r="V2101" t="s">
        <v>91</v>
      </c>
      <c r="W2101" t="s">
        <v>204</v>
      </c>
      <c r="X2101" t="s">
        <v>205</v>
      </c>
      <c r="Y2101" t="s">
        <v>172</v>
      </c>
      <c r="Z2101" t="s">
        <v>50</v>
      </c>
    </row>
    <row r="2102" spans="1:26">
      <c r="A2102" s="1">
        <v>44067</v>
      </c>
      <c r="B2102" t="s">
        <v>9466</v>
      </c>
      <c r="C2102" t="s">
        <v>9467</v>
      </c>
      <c r="D2102" t="s">
        <v>9468</v>
      </c>
      <c r="E2102" s="2">
        <v>42423</v>
      </c>
      <c r="F2102" s="2">
        <v>44055</v>
      </c>
      <c r="G2102" s="2">
        <v>44060</v>
      </c>
      <c r="H2102" t="s">
        <v>48</v>
      </c>
      <c r="I2102">
        <v>89.34</v>
      </c>
      <c r="J2102">
        <v>32000</v>
      </c>
      <c r="K2102" t="s">
        <v>30</v>
      </c>
      <c r="L2102" t="s">
        <v>72</v>
      </c>
      <c r="M2102" t="s">
        <v>83</v>
      </c>
      <c r="N2102" t="s">
        <v>59</v>
      </c>
      <c r="O2102" t="s">
        <v>44</v>
      </c>
      <c r="P2102" t="s">
        <v>382</v>
      </c>
      <c r="Q2102">
        <v>53</v>
      </c>
      <c r="R2102" t="s">
        <v>36</v>
      </c>
      <c r="S2102" t="s">
        <v>1176</v>
      </c>
      <c r="T2102" t="s">
        <v>1177</v>
      </c>
      <c r="U2102" t="s">
        <v>103</v>
      </c>
      <c r="V2102" t="s">
        <v>102</v>
      </c>
      <c r="W2102" t="s">
        <v>67</v>
      </c>
      <c r="X2102" t="s">
        <v>68</v>
      </c>
      <c r="Y2102" t="s">
        <v>58</v>
      </c>
      <c r="Z2102" t="s">
        <v>59</v>
      </c>
    </row>
    <row r="2103" spans="1:26">
      <c r="A2103" s="1">
        <v>44067</v>
      </c>
      <c r="B2103" t="s">
        <v>9469</v>
      </c>
      <c r="C2103" t="s">
        <v>9470</v>
      </c>
      <c r="D2103" t="s">
        <v>9471</v>
      </c>
      <c r="E2103" s="2">
        <v>43036</v>
      </c>
      <c r="F2103" s="2">
        <v>44047</v>
      </c>
      <c r="G2103" s="2">
        <v>44052</v>
      </c>
      <c r="H2103" t="s">
        <v>95</v>
      </c>
      <c r="I2103">
        <v>76.92</v>
      </c>
      <c r="J2103">
        <v>12000</v>
      </c>
      <c r="K2103" t="s">
        <v>30</v>
      </c>
      <c r="L2103" t="s">
        <v>72</v>
      </c>
      <c r="M2103" t="s">
        <v>124</v>
      </c>
      <c r="N2103" t="s">
        <v>40</v>
      </c>
      <c r="O2103" t="s">
        <v>63</v>
      </c>
      <c r="P2103" t="s">
        <v>534</v>
      </c>
      <c r="Q2103">
        <v>43</v>
      </c>
      <c r="R2103" t="s">
        <v>36</v>
      </c>
      <c r="S2103" t="s">
        <v>9472</v>
      </c>
      <c r="T2103" t="s">
        <v>9473</v>
      </c>
      <c r="U2103" t="s">
        <v>7411</v>
      </c>
      <c r="V2103" t="s">
        <v>33</v>
      </c>
    </row>
    <row r="2104" spans="1:26">
      <c r="A2104" s="1">
        <v>44067</v>
      </c>
      <c r="B2104" t="s">
        <v>9474</v>
      </c>
      <c r="C2104" t="s">
        <v>9475</v>
      </c>
      <c r="D2104" t="s">
        <v>9476</v>
      </c>
      <c r="E2104" s="2">
        <v>42715</v>
      </c>
      <c r="F2104" s="2">
        <v>44055</v>
      </c>
      <c r="G2104" s="2">
        <v>44060</v>
      </c>
      <c r="H2104" t="s">
        <v>113</v>
      </c>
      <c r="I2104">
        <v>105.54</v>
      </c>
      <c r="J2104">
        <v>7000</v>
      </c>
      <c r="K2104" t="s">
        <v>30</v>
      </c>
      <c r="L2104" t="s">
        <v>31</v>
      </c>
      <c r="M2104" t="s">
        <v>32</v>
      </c>
      <c r="N2104" t="s">
        <v>167</v>
      </c>
      <c r="O2104" t="s">
        <v>34</v>
      </c>
      <c r="P2104" t="s">
        <v>35</v>
      </c>
      <c r="Q2104">
        <v>39</v>
      </c>
      <c r="R2104" t="s">
        <v>237</v>
      </c>
      <c r="S2104" t="s">
        <v>600</v>
      </c>
      <c r="T2104" t="s">
        <v>601</v>
      </c>
      <c r="U2104" t="s">
        <v>140</v>
      </c>
      <c r="V2104" t="s">
        <v>87</v>
      </c>
      <c r="W2104" t="s">
        <v>6508</v>
      </c>
      <c r="X2104" t="s">
        <v>6509</v>
      </c>
      <c r="Y2104" t="s">
        <v>216</v>
      </c>
      <c r="Z2104" t="s">
        <v>63</v>
      </c>
    </row>
    <row r="2105" spans="1:26">
      <c r="A2105" s="1">
        <v>44067</v>
      </c>
      <c r="B2105" t="s">
        <v>9477</v>
      </c>
      <c r="C2105" t="s">
        <v>9478</v>
      </c>
      <c r="D2105" t="s">
        <v>9479</v>
      </c>
      <c r="E2105" s="2">
        <v>40534</v>
      </c>
      <c r="F2105" s="2">
        <v>44051</v>
      </c>
      <c r="G2105" s="2">
        <v>44056</v>
      </c>
      <c r="H2105" t="s">
        <v>113</v>
      </c>
      <c r="I2105">
        <v>134.28</v>
      </c>
      <c r="J2105">
        <v>7000</v>
      </c>
      <c r="K2105" t="s">
        <v>30</v>
      </c>
      <c r="L2105" t="s">
        <v>72</v>
      </c>
      <c r="M2105" t="s">
        <v>32</v>
      </c>
      <c r="N2105" t="s">
        <v>76</v>
      </c>
      <c r="O2105" t="s">
        <v>118</v>
      </c>
      <c r="P2105" t="s">
        <v>1175</v>
      </c>
      <c r="Q2105">
        <v>60</v>
      </c>
      <c r="R2105" t="s">
        <v>36</v>
      </c>
      <c r="S2105" t="s">
        <v>1264</v>
      </c>
      <c r="T2105" t="s">
        <v>1265</v>
      </c>
      <c r="U2105" t="s">
        <v>52</v>
      </c>
      <c r="V2105" t="s">
        <v>51</v>
      </c>
      <c r="W2105" t="s">
        <v>550</v>
      </c>
      <c r="X2105" t="s">
        <v>551</v>
      </c>
      <c r="Y2105" t="s">
        <v>117</v>
      </c>
      <c r="Z2105" t="s">
        <v>118</v>
      </c>
    </row>
    <row r="2106" spans="1:26">
      <c r="A2106" s="1">
        <v>44067</v>
      </c>
      <c r="B2106" t="s">
        <v>9480</v>
      </c>
      <c r="C2106" t="s">
        <v>9481</v>
      </c>
      <c r="D2106" t="s">
        <v>9482</v>
      </c>
      <c r="E2106" s="2">
        <v>43385</v>
      </c>
      <c r="F2106" s="2">
        <v>44064</v>
      </c>
      <c r="G2106" s="2">
        <v>44064</v>
      </c>
      <c r="H2106" t="s">
        <v>29</v>
      </c>
      <c r="I2106">
        <v>111.17</v>
      </c>
      <c r="J2106">
        <v>18000</v>
      </c>
      <c r="K2106" t="s">
        <v>30</v>
      </c>
      <c r="L2106" t="s">
        <v>49</v>
      </c>
      <c r="M2106" t="s">
        <v>124</v>
      </c>
      <c r="N2106" t="s">
        <v>118</v>
      </c>
      <c r="O2106" t="s">
        <v>87</v>
      </c>
      <c r="P2106" t="s">
        <v>86</v>
      </c>
      <c r="Q2106">
        <v>33</v>
      </c>
      <c r="R2106" t="s">
        <v>36</v>
      </c>
      <c r="S2106" t="s">
        <v>4172</v>
      </c>
      <c r="T2106" t="s">
        <v>4173</v>
      </c>
      <c r="U2106" t="s">
        <v>39</v>
      </c>
      <c r="V2106" t="s">
        <v>40</v>
      </c>
    </row>
    <row r="2107" spans="1:26">
      <c r="A2107" s="1">
        <v>44067</v>
      </c>
      <c r="B2107" t="s">
        <v>9483</v>
      </c>
      <c r="C2107" t="s">
        <v>9484</v>
      </c>
      <c r="D2107" t="s">
        <v>9485</v>
      </c>
      <c r="E2107" s="2">
        <v>41806</v>
      </c>
      <c r="F2107" s="2">
        <v>44064</v>
      </c>
      <c r="G2107" s="2">
        <v>44064</v>
      </c>
      <c r="H2107" t="s">
        <v>171</v>
      </c>
      <c r="I2107">
        <v>8.6999999999999993</v>
      </c>
      <c r="J2107">
        <v>200</v>
      </c>
      <c r="K2107" t="s">
        <v>30</v>
      </c>
      <c r="L2107" t="s">
        <v>31</v>
      </c>
      <c r="M2107" t="s">
        <v>32</v>
      </c>
      <c r="N2107" t="s">
        <v>102</v>
      </c>
      <c r="O2107" t="s">
        <v>59</v>
      </c>
      <c r="P2107" t="s">
        <v>58</v>
      </c>
      <c r="Q2107">
        <v>64</v>
      </c>
      <c r="R2107" t="s">
        <v>36</v>
      </c>
      <c r="S2107" t="s">
        <v>7456</v>
      </c>
      <c r="T2107" t="s">
        <v>7457</v>
      </c>
      <c r="U2107" t="s">
        <v>55</v>
      </c>
      <c r="V2107" t="s">
        <v>33</v>
      </c>
      <c r="W2107" t="s">
        <v>394</v>
      </c>
      <c r="X2107" t="s">
        <v>395</v>
      </c>
      <c r="Y2107" t="s">
        <v>172</v>
      </c>
      <c r="Z2107" t="s">
        <v>50</v>
      </c>
    </row>
    <row r="2108" spans="1:26">
      <c r="A2108" s="1">
        <v>44067</v>
      </c>
      <c r="B2108" t="s">
        <v>9486</v>
      </c>
      <c r="C2108" t="s">
        <v>9487</v>
      </c>
      <c r="D2108" t="s">
        <v>9488</v>
      </c>
      <c r="E2108" s="2">
        <v>41521</v>
      </c>
      <c r="F2108" s="2">
        <v>44065</v>
      </c>
      <c r="G2108" s="2">
        <v>44065</v>
      </c>
      <c r="H2108" t="s">
        <v>82</v>
      </c>
      <c r="I2108">
        <v>88.61</v>
      </c>
      <c r="J2108">
        <v>2000</v>
      </c>
      <c r="K2108" t="s">
        <v>149</v>
      </c>
      <c r="L2108" t="s">
        <v>49</v>
      </c>
      <c r="M2108" t="s">
        <v>83</v>
      </c>
      <c r="N2108" t="s">
        <v>40</v>
      </c>
      <c r="O2108" t="s">
        <v>167</v>
      </c>
      <c r="P2108" t="s">
        <v>7078</v>
      </c>
      <c r="Q2108">
        <v>42</v>
      </c>
      <c r="R2108" t="s">
        <v>36</v>
      </c>
      <c r="S2108" t="s">
        <v>5338</v>
      </c>
      <c r="T2108" t="s">
        <v>5339</v>
      </c>
      <c r="U2108" t="s">
        <v>35</v>
      </c>
      <c r="V2108" t="s">
        <v>34</v>
      </c>
      <c r="W2108" t="s">
        <v>1234</v>
      </c>
      <c r="X2108" t="s">
        <v>1235</v>
      </c>
      <c r="Y2108" t="s">
        <v>1236</v>
      </c>
      <c r="Z2108" t="s">
        <v>118</v>
      </c>
    </row>
    <row r="2109" spans="1:26">
      <c r="A2109" s="1">
        <v>44067</v>
      </c>
      <c r="B2109" t="s">
        <v>9489</v>
      </c>
      <c r="C2109" t="s">
        <v>9490</v>
      </c>
      <c r="D2109" t="s">
        <v>9491</v>
      </c>
      <c r="E2109" s="2">
        <v>43266</v>
      </c>
      <c r="F2109" s="2">
        <v>44062</v>
      </c>
      <c r="G2109" s="2">
        <v>44063</v>
      </c>
      <c r="H2109" t="s">
        <v>48</v>
      </c>
      <c r="I2109">
        <v>143.04</v>
      </c>
      <c r="J2109">
        <v>26000</v>
      </c>
      <c r="K2109" t="s">
        <v>30</v>
      </c>
      <c r="L2109" t="s">
        <v>31</v>
      </c>
      <c r="M2109" t="s">
        <v>83</v>
      </c>
      <c r="N2109" t="s">
        <v>76</v>
      </c>
      <c r="O2109" t="s">
        <v>136</v>
      </c>
      <c r="P2109" t="s">
        <v>135</v>
      </c>
      <c r="Q2109">
        <v>37</v>
      </c>
      <c r="R2109" t="s">
        <v>237</v>
      </c>
      <c r="S2109" t="s">
        <v>3254</v>
      </c>
      <c r="T2109" t="s">
        <v>3255</v>
      </c>
      <c r="V2109" t="s">
        <v>167</v>
      </c>
      <c r="W2109" t="s">
        <v>2049</v>
      </c>
      <c r="X2109" t="s">
        <v>2050</v>
      </c>
      <c r="Y2109" t="s">
        <v>103</v>
      </c>
      <c r="Z2109" t="s">
        <v>102</v>
      </c>
    </row>
    <row r="2110" spans="1:26">
      <c r="A2110" s="1">
        <v>44067</v>
      </c>
      <c r="B2110" t="s">
        <v>9492</v>
      </c>
      <c r="C2110" t="s">
        <v>9493</v>
      </c>
      <c r="D2110" t="s">
        <v>9494</v>
      </c>
      <c r="E2110" s="2">
        <v>42842</v>
      </c>
      <c r="F2110" s="2">
        <v>44058</v>
      </c>
      <c r="G2110" s="2">
        <v>44061</v>
      </c>
      <c r="H2110" t="s">
        <v>29</v>
      </c>
      <c r="I2110">
        <v>176.95</v>
      </c>
      <c r="J2110">
        <v>11000</v>
      </c>
      <c r="K2110" t="s">
        <v>30</v>
      </c>
      <c r="L2110" t="s">
        <v>72</v>
      </c>
      <c r="M2110" t="s">
        <v>83</v>
      </c>
      <c r="N2110" t="s">
        <v>44</v>
      </c>
      <c r="O2110" t="s">
        <v>59</v>
      </c>
      <c r="P2110" t="s">
        <v>58</v>
      </c>
      <c r="Q2110">
        <v>61</v>
      </c>
      <c r="R2110" t="s">
        <v>36</v>
      </c>
      <c r="S2110" t="s">
        <v>1778</v>
      </c>
      <c r="T2110" t="s">
        <v>1779</v>
      </c>
      <c r="U2110" t="s">
        <v>172</v>
      </c>
      <c r="V2110" t="s">
        <v>50</v>
      </c>
      <c r="W2110" t="s">
        <v>1215</v>
      </c>
      <c r="X2110" t="s">
        <v>1216</v>
      </c>
      <c r="Y2110" t="s">
        <v>534</v>
      </c>
      <c r="Z2110" t="s">
        <v>63</v>
      </c>
    </row>
    <row r="2111" spans="1:26">
      <c r="A2111" s="1">
        <v>44067</v>
      </c>
      <c r="B2111" t="s">
        <v>9495</v>
      </c>
      <c r="C2111" t="s">
        <v>9496</v>
      </c>
      <c r="D2111" t="s">
        <v>9497</v>
      </c>
      <c r="E2111" s="2">
        <v>42754</v>
      </c>
      <c r="F2111" s="2">
        <v>44049</v>
      </c>
      <c r="G2111" s="2">
        <v>44054</v>
      </c>
      <c r="H2111" t="s">
        <v>82</v>
      </c>
      <c r="I2111">
        <v>53.19</v>
      </c>
      <c r="J2111">
        <v>4000</v>
      </c>
      <c r="K2111" t="s">
        <v>30</v>
      </c>
      <c r="L2111" t="s">
        <v>31</v>
      </c>
      <c r="M2111" t="s">
        <v>32</v>
      </c>
      <c r="N2111" t="s">
        <v>102</v>
      </c>
      <c r="O2111" t="s">
        <v>51</v>
      </c>
      <c r="P2111" t="s">
        <v>52</v>
      </c>
      <c r="Q2111">
        <v>31</v>
      </c>
      <c r="R2111" t="s">
        <v>237</v>
      </c>
      <c r="S2111" t="s">
        <v>9498</v>
      </c>
      <c r="T2111" t="s">
        <v>9499</v>
      </c>
      <c r="U2111" t="s">
        <v>39</v>
      </c>
      <c r="V2111" t="s">
        <v>40</v>
      </c>
      <c r="W2111" t="s">
        <v>6162</v>
      </c>
      <c r="X2111" t="s">
        <v>619</v>
      </c>
      <c r="Y2111" t="s">
        <v>117</v>
      </c>
      <c r="Z2111" t="s">
        <v>118</v>
      </c>
    </row>
    <row r="2112" spans="1:26">
      <c r="A2112" s="1">
        <v>44067</v>
      </c>
      <c r="B2112" t="s">
        <v>9500</v>
      </c>
      <c r="C2112" t="s">
        <v>9501</v>
      </c>
      <c r="D2112" t="s">
        <v>9502</v>
      </c>
      <c r="E2112" s="2">
        <v>41002</v>
      </c>
      <c r="F2112" s="2">
        <v>44052</v>
      </c>
      <c r="G2112" s="2">
        <v>44057</v>
      </c>
      <c r="H2112" t="s">
        <v>95</v>
      </c>
      <c r="I2112">
        <v>66.37</v>
      </c>
      <c r="J2112">
        <v>32000</v>
      </c>
      <c r="K2112" t="s">
        <v>30</v>
      </c>
      <c r="L2112" t="s">
        <v>72</v>
      </c>
      <c r="M2112" t="s">
        <v>83</v>
      </c>
      <c r="N2112" t="s">
        <v>59</v>
      </c>
      <c r="O2112" t="s">
        <v>59</v>
      </c>
      <c r="P2112" t="s">
        <v>58</v>
      </c>
      <c r="Q2112">
        <v>38</v>
      </c>
      <c r="R2112" t="s">
        <v>36</v>
      </c>
      <c r="S2112" t="s">
        <v>5685</v>
      </c>
      <c r="T2112" t="s">
        <v>5686</v>
      </c>
      <c r="U2112" t="s">
        <v>55</v>
      </c>
      <c r="V2112" t="s">
        <v>33</v>
      </c>
    </row>
    <row r="2113" spans="1:26">
      <c r="A2113" s="1">
        <v>44067</v>
      </c>
      <c r="B2113" t="s">
        <v>9503</v>
      </c>
      <c r="C2113" t="s">
        <v>9504</v>
      </c>
      <c r="D2113" t="s">
        <v>9505</v>
      </c>
      <c r="E2113" s="2">
        <v>40745</v>
      </c>
      <c r="F2113" s="2">
        <v>44060</v>
      </c>
      <c r="G2113" s="2">
        <v>44062</v>
      </c>
      <c r="H2113" t="s">
        <v>29</v>
      </c>
      <c r="I2113">
        <v>161.18</v>
      </c>
      <c r="J2113">
        <v>4000</v>
      </c>
      <c r="K2113" t="s">
        <v>30</v>
      </c>
      <c r="L2113" t="s">
        <v>72</v>
      </c>
      <c r="M2113" t="s">
        <v>83</v>
      </c>
      <c r="N2113" t="s">
        <v>51</v>
      </c>
      <c r="O2113" t="s">
        <v>63</v>
      </c>
      <c r="P2113" t="s">
        <v>216</v>
      </c>
      <c r="Q2113">
        <v>53</v>
      </c>
      <c r="R2113" t="s">
        <v>36</v>
      </c>
      <c r="S2113" t="s">
        <v>8672</v>
      </c>
      <c r="T2113" t="s">
        <v>8673</v>
      </c>
      <c r="U2113" t="s">
        <v>135</v>
      </c>
      <c r="V2113" t="s">
        <v>136</v>
      </c>
      <c r="W2113" t="s">
        <v>1275</v>
      </c>
      <c r="X2113" t="s">
        <v>1276</v>
      </c>
      <c r="Y2113" t="s">
        <v>182</v>
      </c>
      <c r="Z2113" t="s">
        <v>63</v>
      </c>
    </row>
    <row r="2114" spans="1:26">
      <c r="A2114" s="1">
        <v>44067</v>
      </c>
      <c r="B2114" t="s">
        <v>9506</v>
      </c>
      <c r="C2114" t="s">
        <v>9507</v>
      </c>
      <c r="D2114" t="s">
        <v>9508</v>
      </c>
      <c r="E2114" s="2">
        <v>41409</v>
      </c>
      <c r="F2114" s="2">
        <v>44065</v>
      </c>
      <c r="G2114" s="2">
        <v>44065</v>
      </c>
      <c r="H2114" t="s">
        <v>82</v>
      </c>
      <c r="I2114">
        <v>50.44</v>
      </c>
      <c r="J2114">
        <v>2000</v>
      </c>
      <c r="K2114" t="s">
        <v>30</v>
      </c>
      <c r="L2114" t="s">
        <v>49</v>
      </c>
      <c r="M2114" t="s">
        <v>32</v>
      </c>
      <c r="N2114" t="s">
        <v>59</v>
      </c>
      <c r="O2114" t="s">
        <v>44</v>
      </c>
      <c r="P2114" t="s">
        <v>43</v>
      </c>
      <c r="Q2114">
        <v>33</v>
      </c>
      <c r="R2114" t="s">
        <v>36</v>
      </c>
      <c r="S2114" t="s">
        <v>4310</v>
      </c>
      <c r="T2114" t="s">
        <v>4311</v>
      </c>
      <c r="U2114" t="s">
        <v>819</v>
      </c>
      <c r="V2114" t="s">
        <v>76</v>
      </c>
      <c r="W2114" t="s">
        <v>3398</v>
      </c>
      <c r="X2114" t="s">
        <v>3399</v>
      </c>
      <c r="Y2114" t="s">
        <v>135</v>
      </c>
      <c r="Z2114" t="s">
        <v>136</v>
      </c>
    </row>
    <row r="2115" spans="1:26">
      <c r="A2115" s="1">
        <v>44067</v>
      </c>
      <c r="B2115" t="s">
        <v>9509</v>
      </c>
      <c r="C2115" t="s">
        <v>9510</v>
      </c>
      <c r="D2115" t="s">
        <v>9511</v>
      </c>
      <c r="E2115" s="2">
        <v>43844</v>
      </c>
      <c r="F2115" s="2">
        <v>44060</v>
      </c>
      <c r="G2115" s="2">
        <v>44062</v>
      </c>
      <c r="H2115" t="s">
        <v>95</v>
      </c>
      <c r="I2115">
        <v>84.33</v>
      </c>
      <c r="J2115">
        <v>77000</v>
      </c>
      <c r="K2115" t="s">
        <v>30</v>
      </c>
      <c r="L2115" t="s">
        <v>49</v>
      </c>
      <c r="M2115" t="s">
        <v>124</v>
      </c>
      <c r="N2115" t="s">
        <v>167</v>
      </c>
      <c r="O2115" t="s">
        <v>91</v>
      </c>
      <c r="P2115" t="s">
        <v>90</v>
      </c>
      <c r="Q2115">
        <v>27</v>
      </c>
      <c r="R2115" t="s">
        <v>36</v>
      </c>
      <c r="S2115" t="s">
        <v>2054</v>
      </c>
      <c r="T2115" t="s">
        <v>2055</v>
      </c>
      <c r="U2115" t="s">
        <v>2056</v>
      </c>
      <c r="V2115" t="s">
        <v>107</v>
      </c>
      <c r="W2115" t="s">
        <v>1116</v>
      </c>
      <c r="X2115" t="s">
        <v>1117</v>
      </c>
      <c r="Y2115" t="s">
        <v>43</v>
      </c>
      <c r="Z2115" t="s">
        <v>44</v>
      </c>
    </row>
    <row r="2116" spans="1:26">
      <c r="A2116" s="1">
        <v>44067</v>
      </c>
      <c r="B2116" t="s">
        <v>9512</v>
      </c>
      <c r="C2116" t="s">
        <v>9513</v>
      </c>
      <c r="D2116" t="s">
        <v>9514</v>
      </c>
      <c r="E2116" s="2">
        <v>41717</v>
      </c>
      <c r="F2116" s="2">
        <v>44055</v>
      </c>
      <c r="G2116" s="2">
        <v>44060</v>
      </c>
      <c r="H2116" t="s">
        <v>113</v>
      </c>
      <c r="I2116">
        <v>95.9</v>
      </c>
      <c r="J2116">
        <v>5000</v>
      </c>
      <c r="K2116" t="s">
        <v>30</v>
      </c>
      <c r="L2116" t="s">
        <v>72</v>
      </c>
      <c r="M2116" t="s">
        <v>32</v>
      </c>
      <c r="N2116" t="s">
        <v>51</v>
      </c>
      <c r="O2116" t="s">
        <v>76</v>
      </c>
      <c r="P2116" t="s">
        <v>367</v>
      </c>
      <c r="Q2116">
        <v>62</v>
      </c>
      <c r="R2116" t="s">
        <v>36</v>
      </c>
      <c r="S2116" t="s">
        <v>5869</v>
      </c>
      <c r="T2116" t="s">
        <v>5870</v>
      </c>
      <c r="U2116" t="s">
        <v>39</v>
      </c>
      <c r="V2116" t="s">
        <v>40</v>
      </c>
      <c r="W2116" t="s">
        <v>3901</v>
      </c>
      <c r="X2116" t="s">
        <v>3902</v>
      </c>
      <c r="Y2116" t="s">
        <v>35</v>
      </c>
      <c r="Z2116" t="s">
        <v>34</v>
      </c>
    </row>
    <row r="2117" spans="1:26">
      <c r="A2117" s="1">
        <v>44067</v>
      </c>
      <c r="B2117" t="s">
        <v>9515</v>
      </c>
      <c r="C2117" t="s">
        <v>9516</v>
      </c>
      <c r="D2117" t="s">
        <v>9517</v>
      </c>
      <c r="E2117" s="2">
        <v>42419</v>
      </c>
      <c r="F2117" s="2">
        <v>44057</v>
      </c>
      <c r="G2117" s="2">
        <v>44060</v>
      </c>
      <c r="H2117" t="s">
        <v>29</v>
      </c>
      <c r="I2117">
        <v>198.37</v>
      </c>
      <c r="J2117">
        <v>9000</v>
      </c>
      <c r="K2117" t="s">
        <v>30</v>
      </c>
      <c r="L2117" t="s">
        <v>72</v>
      </c>
      <c r="M2117" t="s">
        <v>32</v>
      </c>
      <c r="N2117" t="s">
        <v>59</v>
      </c>
      <c r="O2117" t="s">
        <v>59</v>
      </c>
      <c r="P2117" t="s">
        <v>58</v>
      </c>
      <c r="Q2117">
        <v>25</v>
      </c>
      <c r="R2117" t="s">
        <v>36</v>
      </c>
      <c r="S2117" t="s">
        <v>967</v>
      </c>
      <c r="T2117" t="s">
        <v>968</v>
      </c>
      <c r="U2117" t="s">
        <v>969</v>
      </c>
      <c r="V2117" t="s">
        <v>63</v>
      </c>
      <c r="W2117" t="s">
        <v>466</v>
      </c>
      <c r="X2117" t="s">
        <v>467</v>
      </c>
      <c r="Y2117" t="s">
        <v>468</v>
      </c>
      <c r="Z2117" t="s">
        <v>63</v>
      </c>
    </row>
    <row r="2118" spans="1:26">
      <c r="A2118" s="1">
        <v>44067</v>
      </c>
      <c r="B2118" t="s">
        <v>9518</v>
      </c>
      <c r="C2118" t="s">
        <v>9519</v>
      </c>
      <c r="D2118" t="s">
        <v>9520</v>
      </c>
      <c r="E2118" s="2">
        <v>43567</v>
      </c>
      <c r="F2118" s="2">
        <v>44052</v>
      </c>
      <c r="G2118" s="2">
        <v>44057</v>
      </c>
      <c r="H2118" t="s">
        <v>171</v>
      </c>
      <c r="I2118">
        <v>6.62</v>
      </c>
      <c r="J2118">
        <v>100</v>
      </c>
      <c r="K2118" t="s">
        <v>30</v>
      </c>
      <c r="L2118" t="s">
        <v>31</v>
      </c>
      <c r="M2118" t="s">
        <v>83</v>
      </c>
      <c r="N2118" t="s">
        <v>91</v>
      </c>
      <c r="O2118" t="s">
        <v>102</v>
      </c>
      <c r="P2118" t="s">
        <v>103</v>
      </c>
      <c r="Q2118">
        <v>50</v>
      </c>
      <c r="R2118" t="s">
        <v>36</v>
      </c>
      <c r="S2118" t="s">
        <v>8367</v>
      </c>
      <c r="T2118" t="s">
        <v>8368</v>
      </c>
      <c r="U2118" t="s">
        <v>367</v>
      </c>
      <c r="V2118" t="s">
        <v>76</v>
      </c>
    </row>
    <row r="2119" spans="1:26">
      <c r="A2119" s="1">
        <v>44068</v>
      </c>
      <c r="B2119" t="s">
        <v>9521</v>
      </c>
      <c r="C2119" t="s">
        <v>9522</v>
      </c>
      <c r="D2119" t="s">
        <v>9523</v>
      </c>
      <c r="E2119" s="2">
        <v>42829</v>
      </c>
      <c r="F2119" s="2">
        <v>44054</v>
      </c>
      <c r="G2119" s="2">
        <v>44059</v>
      </c>
      <c r="H2119" t="s">
        <v>82</v>
      </c>
      <c r="I2119">
        <v>84.85</v>
      </c>
      <c r="J2119">
        <v>5000</v>
      </c>
      <c r="K2119" t="s">
        <v>30</v>
      </c>
      <c r="L2119" t="s">
        <v>49</v>
      </c>
      <c r="M2119" t="s">
        <v>124</v>
      </c>
      <c r="N2119" t="s">
        <v>34</v>
      </c>
      <c r="O2119" t="s">
        <v>87</v>
      </c>
      <c r="P2119" t="s">
        <v>3162</v>
      </c>
      <c r="Q2119">
        <v>33</v>
      </c>
      <c r="R2119" t="s">
        <v>36</v>
      </c>
      <c r="S2119" t="s">
        <v>2705</v>
      </c>
      <c r="T2119" t="s">
        <v>2706</v>
      </c>
      <c r="U2119" t="s">
        <v>52</v>
      </c>
      <c r="V2119" t="s">
        <v>51</v>
      </c>
      <c r="W2119" t="s">
        <v>513</v>
      </c>
      <c r="X2119" t="s">
        <v>514</v>
      </c>
      <c r="Y2119" t="s">
        <v>515</v>
      </c>
      <c r="Z2119" t="s">
        <v>87</v>
      </c>
    </row>
    <row r="2120" spans="1:26">
      <c r="A2120" s="1">
        <v>44068</v>
      </c>
      <c r="B2120" t="s">
        <v>9524</v>
      </c>
      <c r="C2120" t="s">
        <v>9525</v>
      </c>
      <c r="D2120" t="s">
        <v>9526</v>
      </c>
      <c r="E2120" s="2">
        <v>40707</v>
      </c>
      <c r="F2120" s="2">
        <v>44061</v>
      </c>
      <c r="G2120" s="2">
        <v>44063</v>
      </c>
      <c r="H2120" t="s">
        <v>29</v>
      </c>
      <c r="I2120">
        <v>114.23</v>
      </c>
      <c r="J2120">
        <v>19000</v>
      </c>
      <c r="K2120" t="s">
        <v>30</v>
      </c>
      <c r="L2120" t="s">
        <v>49</v>
      </c>
      <c r="M2120" t="s">
        <v>124</v>
      </c>
      <c r="N2120" t="s">
        <v>63</v>
      </c>
      <c r="O2120" t="s">
        <v>59</v>
      </c>
      <c r="P2120" t="s">
        <v>58</v>
      </c>
      <c r="Q2120">
        <v>33</v>
      </c>
      <c r="R2120" t="s">
        <v>36</v>
      </c>
      <c r="S2120" t="s">
        <v>9527</v>
      </c>
      <c r="T2120" t="s">
        <v>9528</v>
      </c>
      <c r="U2120" t="s">
        <v>7411</v>
      </c>
      <c r="V2120" t="s">
        <v>33</v>
      </c>
    </row>
    <row r="2121" spans="1:26">
      <c r="A2121" s="1">
        <v>44068</v>
      </c>
      <c r="B2121" t="s">
        <v>9529</v>
      </c>
      <c r="C2121" t="s">
        <v>9530</v>
      </c>
      <c r="D2121" t="s">
        <v>9531</v>
      </c>
      <c r="E2121" s="2">
        <v>42560</v>
      </c>
      <c r="F2121" s="2">
        <v>44058</v>
      </c>
      <c r="G2121" s="2">
        <v>44061</v>
      </c>
      <c r="H2121" t="s">
        <v>82</v>
      </c>
      <c r="I2121">
        <v>94.87</v>
      </c>
      <c r="J2121">
        <v>1000</v>
      </c>
      <c r="K2121" t="s">
        <v>30</v>
      </c>
      <c r="L2121" t="s">
        <v>72</v>
      </c>
      <c r="M2121" t="s">
        <v>83</v>
      </c>
      <c r="N2121" t="s">
        <v>59</v>
      </c>
      <c r="O2121" t="s">
        <v>63</v>
      </c>
      <c r="P2121" t="s">
        <v>145</v>
      </c>
      <c r="Q2121">
        <v>28</v>
      </c>
      <c r="R2121" t="s">
        <v>36</v>
      </c>
      <c r="S2121" t="s">
        <v>9532</v>
      </c>
      <c r="T2121" t="s">
        <v>9533</v>
      </c>
      <c r="U2121" t="s">
        <v>55</v>
      </c>
      <c r="V2121" t="s">
        <v>33</v>
      </c>
    </row>
    <row r="2122" spans="1:26">
      <c r="A2122" s="1">
        <v>44068</v>
      </c>
      <c r="B2122" t="s">
        <v>9534</v>
      </c>
      <c r="C2122" t="s">
        <v>9535</v>
      </c>
      <c r="D2122" t="s">
        <v>9536</v>
      </c>
      <c r="E2122" s="2">
        <v>40445</v>
      </c>
      <c r="F2122" s="2">
        <v>44066</v>
      </c>
      <c r="G2122" s="2">
        <v>44066</v>
      </c>
      <c r="H2122" t="s">
        <v>113</v>
      </c>
      <c r="I2122">
        <v>70.63</v>
      </c>
      <c r="J2122">
        <v>2000</v>
      </c>
      <c r="K2122" t="s">
        <v>30</v>
      </c>
      <c r="L2122" t="s">
        <v>49</v>
      </c>
      <c r="M2122" t="s">
        <v>32</v>
      </c>
      <c r="N2122" t="s">
        <v>167</v>
      </c>
      <c r="O2122" t="s">
        <v>91</v>
      </c>
      <c r="P2122" t="s">
        <v>90</v>
      </c>
      <c r="Q2122">
        <v>64</v>
      </c>
      <c r="R2122" t="s">
        <v>237</v>
      </c>
      <c r="S2122" t="s">
        <v>1680</v>
      </c>
      <c r="T2122" t="s">
        <v>1681</v>
      </c>
      <c r="U2122" t="s">
        <v>114</v>
      </c>
      <c r="V2122" t="s">
        <v>44</v>
      </c>
      <c r="W2122" t="s">
        <v>9537</v>
      </c>
      <c r="X2122" t="s">
        <v>9538</v>
      </c>
      <c r="Y2122" t="s">
        <v>172</v>
      </c>
      <c r="Z2122" t="s">
        <v>50</v>
      </c>
    </row>
    <row r="2123" spans="1:26">
      <c r="A2123" s="1">
        <v>44068</v>
      </c>
      <c r="B2123" t="s">
        <v>9539</v>
      </c>
      <c r="C2123" t="s">
        <v>9540</v>
      </c>
      <c r="D2123" t="s">
        <v>9541</v>
      </c>
      <c r="E2123" s="2">
        <v>40619</v>
      </c>
      <c r="F2123" s="2">
        <v>44066</v>
      </c>
      <c r="G2123" s="2">
        <v>44066</v>
      </c>
      <c r="H2123" t="s">
        <v>113</v>
      </c>
      <c r="I2123">
        <v>113.05</v>
      </c>
      <c r="J2123">
        <v>9000</v>
      </c>
      <c r="K2123" t="s">
        <v>30</v>
      </c>
      <c r="L2123" t="s">
        <v>72</v>
      </c>
      <c r="M2123" t="s">
        <v>124</v>
      </c>
      <c r="N2123" t="s">
        <v>33</v>
      </c>
      <c r="O2123" t="s">
        <v>91</v>
      </c>
      <c r="P2123" t="s">
        <v>90</v>
      </c>
      <c r="Q2123">
        <v>60</v>
      </c>
      <c r="R2123" t="s">
        <v>36</v>
      </c>
      <c r="S2123" t="s">
        <v>1324</v>
      </c>
      <c r="T2123" t="s">
        <v>1325</v>
      </c>
      <c r="U2123" t="s">
        <v>52</v>
      </c>
      <c r="V2123" t="s">
        <v>51</v>
      </c>
    </row>
    <row r="2124" spans="1:26">
      <c r="A2124" s="1">
        <v>44068</v>
      </c>
      <c r="B2124" t="s">
        <v>9542</v>
      </c>
      <c r="C2124" t="s">
        <v>9543</v>
      </c>
      <c r="D2124" t="s">
        <v>9544</v>
      </c>
      <c r="E2124" s="2">
        <v>43844</v>
      </c>
      <c r="F2124" s="2">
        <v>44052</v>
      </c>
      <c r="G2124" s="2">
        <v>44057</v>
      </c>
      <c r="H2124" t="s">
        <v>48</v>
      </c>
      <c r="I2124">
        <v>113.68</v>
      </c>
      <c r="J2124">
        <v>27000</v>
      </c>
      <c r="K2124" t="s">
        <v>30</v>
      </c>
      <c r="L2124" t="s">
        <v>72</v>
      </c>
      <c r="M2124" t="s">
        <v>32</v>
      </c>
      <c r="N2124" t="s">
        <v>34</v>
      </c>
      <c r="O2124" t="s">
        <v>44</v>
      </c>
      <c r="P2124" t="s">
        <v>43</v>
      </c>
      <c r="Q2124">
        <v>61</v>
      </c>
      <c r="R2124" t="s">
        <v>36</v>
      </c>
      <c r="S2124" t="s">
        <v>7423</v>
      </c>
      <c r="T2124" t="s">
        <v>7424</v>
      </c>
      <c r="U2124" t="s">
        <v>55</v>
      </c>
      <c r="V2124" t="s">
        <v>33</v>
      </c>
    </row>
    <row r="2125" spans="1:26">
      <c r="A2125" s="1">
        <v>44068</v>
      </c>
      <c r="B2125" t="s">
        <v>9545</v>
      </c>
      <c r="C2125" t="s">
        <v>9546</v>
      </c>
      <c r="D2125" t="s">
        <v>9547</v>
      </c>
      <c r="E2125" s="2">
        <v>41430</v>
      </c>
      <c r="F2125" s="2">
        <v>44063</v>
      </c>
      <c r="G2125" s="2">
        <v>44064</v>
      </c>
      <c r="H2125" t="s">
        <v>95</v>
      </c>
      <c r="I2125">
        <v>88.29</v>
      </c>
      <c r="J2125">
        <v>35000</v>
      </c>
      <c r="K2125" t="s">
        <v>30</v>
      </c>
      <c r="L2125" t="s">
        <v>72</v>
      </c>
      <c r="M2125" t="s">
        <v>83</v>
      </c>
      <c r="N2125" t="s">
        <v>76</v>
      </c>
      <c r="O2125" t="s">
        <v>76</v>
      </c>
      <c r="P2125" t="s">
        <v>367</v>
      </c>
      <c r="Q2125">
        <v>31</v>
      </c>
      <c r="R2125" t="s">
        <v>237</v>
      </c>
      <c r="S2125" t="s">
        <v>9548</v>
      </c>
      <c r="T2125" t="s">
        <v>9549</v>
      </c>
      <c r="U2125" t="s">
        <v>172</v>
      </c>
      <c r="V2125" t="s">
        <v>50</v>
      </c>
    </row>
    <row r="2126" spans="1:26">
      <c r="A2126" s="1">
        <v>44068</v>
      </c>
      <c r="B2126" t="s">
        <v>9550</v>
      </c>
      <c r="C2126" t="s">
        <v>9551</v>
      </c>
      <c r="D2126" t="s">
        <v>9552</v>
      </c>
      <c r="E2126" s="2">
        <v>43626</v>
      </c>
      <c r="F2126" s="2">
        <v>44050</v>
      </c>
      <c r="G2126" s="2">
        <v>44055</v>
      </c>
      <c r="H2126" t="s">
        <v>48</v>
      </c>
      <c r="I2126">
        <v>121.13</v>
      </c>
      <c r="J2126">
        <v>32000</v>
      </c>
      <c r="K2126" t="s">
        <v>30</v>
      </c>
      <c r="L2126" t="s">
        <v>49</v>
      </c>
      <c r="M2126" t="s">
        <v>83</v>
      </c>
      <c r="N2126" t="s">
        <v>40</v>
      </c>
      <c r="O2126" t="s">
        <v>63</v>
      </c>
      <c r="P2126" t="s">
        <v>652</v>
      </c>
      <c r="Q2126">
        <v>33</v>
      </c>
      <c r="R2126" t="s">
        <v>237</v>
      </c>
      <c r="S2126" t="s">
        <v>8727</v>
      </c>
      <c r="T2126" t="s">
        <v>8728</v>
      </c>
      <c r="U2126" t="s">
        <v>90</v>
      </c>
      <c r="V2126" t="s">
        <v>91</v>
      </c>
    </row>
    <row r="2127" spans="1:26">
      <c r="A2127" s="1">
        <v>44068</v>
      </c>
      <c r="B2127" t="s">
        <v>9553</v>
      </c>
      <c r="C2127" t="s">
        <v>9554</v>
      </c>
      <c r="D2127" t="s">
        <v>9555</v>
      </c>
      <c r="E2127" s="2">
        <v>40493</v>
      </c>
      <c r="F2127" s="2">
        <v>44052</v>
      </c>
      <c r="G2127" s="2">
        <v>44057</v>
      </c>
      <c r="H2127" t="s">
        <v>29</v>
      </c>
      <c r="I2127">
        <v>185.57</v>
      </c>
      <c r="J2127">
        <v>20000</v>
      </c>
      <c r="K2127" t="s">
        <v>30</v>
      </c>
      <c r="L2127" t="s">
        <v>49</v>
      </c>
      <c r="M2127" t="s">
        <v>83</v>
      </c>
      <c r="N2127" t="s">
        <v>44</v>
      </c>
      <c r="O2127" t="s">
        <v>33</v>
      </c>
      <c r="P2127" t="s">
        <v>55</v>
      </c>
      <c r="Q2127">
        <v>37</v>
      </c>
      <c r="R2127" t="s">
        <v>36</v>
      </c>
      <c r="S2127" t="s">
        <v>5854</v>
      </c>
      <c r="T2127" t="s">
        <v>5855</v>
      </c>
      <c r="U2127" t="s">
        <v>35</v>
      </c>
      <c r="V2127" t="s">
        <v>34</v>
      </c>
      <c r="W2127" t="s">
        <v>3188</v>
      </c>
      <c r="X2127" t="s">
        <v>3189</v>
      </c>
      <c r="Y2127" t="s">
        <v>39</v>
      </c>
      <c r="Z2127" t="s">
        <v>40</v>
      </c>
    </row>
    <row r="2128" spans="1:26">
      <c r="A2128" s="1">
        <v>44068</v>
      </c>
      <c r="B2128" t="s">
        <v>9556</v>
      </c>
      <c r="C2128" t="s">
        <v>9557</v>
      </c>
      <c r="D2128" t="s">
        <v>9558</v>
      </c>
      <c r="E2128" s="2">
        <v>43718</v>
      </c>
      <c r="F2128" s="2">
        <v>44063</v>
      </c>
      <c r="G2128" s="2">
        <v>44064</v>
      </c>
      <c r="H2128" t="s">
        <v>82</v>
      </c>
      <c r="I2128">
        <v>65.23</v>
      </c>
      <c r="J2128">
        <v>4000</v>
      </c>
      <c r="K2128" t="s">
        <v>149</v>
      </c>
      <c r="L2128" t="s">
        <v>49</v>
      </c>
      <c r="M2128" t="s">
        <v>32</v>
      </c>
      <c r="N2128" t="s">
        <v>167</v>
      </c>
      <c r="O2128" t="s">
        <v>50</v>
      </c>
      <c r="P2128" t="s">
        <v>172</v>
      </c>
      <c r="Q2128">
        <v>55</v>
      </c>
      <c r="R2128" t="s">
        <v>36</v>
      </c>
      <c r="S2128" t="s">
        <v>4172</v>
      </c>
      <c r="T2128" t="s">
        <v>4173</v>
      </c>
      <c r="U2128" t="s">
        <v>39</v>
      </c>
      <c r="V2128" t="s">
        <v>40</v>
      </c>
      <c r="W2128" t="s">
        <v>3224</v>
      </c>
      <c r="X2128" t="s">
        <v>3225</v>
      </c>
      <c r="Y2128" t="s">
        <v>140</v>
      </c>
      <c r="Z2128" t="s">
        <v>87</v>
      </c>
    </row>
    <row r="2129" spans="1:26">
      <c r="A2129" s="1">
        <v>44068</v>
      </c>
      <c r="B2129" t="s">
        <v>9559</v>
      </c>
      <c r="C2129" t="s">
        <v>9560</v>
      </c>
      <c r="D2129" t="s">
        <v>9561</v>
      </c>
      <c r="E2129" s="2">
        <v>41530</v>
      </c>
      <c r="F2129" s="2">
        <v>44067</v>
      </c>
      <c r="G2129" s="2">
        <v>44067</v>
      </c>
      <c r="H2129" t="s">
        <v>113</v>
      </c>
      <c r="I2129">
        <v>136.06</v>
      </c>
      <c r="J2129">
        <v>5000</v>
      </c>
      <c r="K2129" t="s">
        <v>30</v>
      </c>
      <c r="L2129" t="s">
        <v>49</v>
      </c>
      <c r="M2129" t="s">
        <v>83</v>
      </c>
      <c r="N2129" t="s">
        <v>102</v>
      </c>
      <c r="O2129" t="s">
        <v>40</v>
      </c>
      <c r="P2129" t="s">
        <v>39</v>
      </c>
      <c r="Q2129">
        <v>50</v>
      </c>
      <c r="R2129" t="s">
        <v>36</v>
      </c>
      <c r="S2129" t="s">
        <v>8541</v>
      </c>
      <c r="T2129" t="s">
        <v>8542</v>
      </c>
      <c r="U2129" t="s">
        <v>55</v>
      </c>
      <c r="V2129" t="s">
        <v>33</v>
      </c>
      <c r="W2129" t="s">
        <v>4398</v>
      </c>
      <c r="X2129" t="s">
        <v>4399</v>
      </c>
      <c r="Y2129" t="s">
        <v>172</v>
      </c>
      <c r="Z2129" t="s">
        <v>50</v>
      </c>
    </row>
    <row r="2130" spans="1:26">
      <c r="A2130" s="1">
        <v>44068</v>
      </c>
      <c r="B2130" t="s">
        <v>9562</v>
      </c>
      <c r="C2130" t="s">
        <v>9563</v>
      </c>
      <c r="D2130" t="s">
        <v>9564</v>
      </c>
      <c r="E2130" s="2">
        <v>43758</v>
      </c>
      <c r="F2130" s="2">
        <v>44062</v>
      </c>
      <c r="G2130" s="2">
        <v>44064</v>
      </c>
      <c r="H2130" t="s">
        <v>82</v>
      </c>
      <c r="I2130">
        <v>83.03</v>
      </c>
      <c r="J2130">
        <v>5000</v>
      </c>
      <c r="K2130" t="s">
        <v>30</v>
      </c>
      <c r="L2130" t="s">
        <v>49</v>
      </c>
      <c r="M2130" t="s">
        <v>32</v>
      </c>
      <c r="N2130" t="s">
        <v>118</v>
      </c>
      <c r="O2130" t="s">
        <v>40</v>
      </c>
      <c r="P2130" t="s">
        <v>39</v>
      </c>
      <c r="Q2130">
        <v>45</v>
      </c>
      <c r="R2130" t="s">
        <v>36</v>
      </c>
      <c r="S2130" t="s">
        <v>4277</v>
      </c>
      <c r="T2130" t="s">
        <v>4278</v>
      </c>
      <c r="U2130" t="s">
        <v>58</v>
      </c>
      <c r="V2130" t="s">
        <v>59</v>
      </c>
      <c r="W2130" t="s">
        <v>4716</v>
      </c>
      <c r="X2130" t="s">
        <v>4717</v>
      </c>
      <c r="Y2130" t="s">
        <v>4718</v>
      </c>
      <c r="Z2130" t="s">
        <v>107</v>
      </c>
    </row>
    <row r="2131" spans="1:26">
      <c r="A2131" s="1">
        <v>44068</v>
      </c>
      <c r="B2131" t="s">
        <v>9565</v>
      </c>
      <c r="C2131" t="s">
        <v>9566</v>
      </c>
      <c r="D2131" t="s">
        <v>9567</v>
      </c>
      <c r="E2131" s="2">
        <v>40662</v>
      </c>
      <c r="F2131" s="2">
        <v>44058</v>
      </c>
      <c r="G2131" s="2">
        <v>44061</v>
      </c>
      <c r="H2131" t="s">
        <v>48</v>
      </c>
      <c r="I2131">
        <v>158.43</v>
      </c>
      <c r="J2131">
        <v>37000</v>
      </c>
      <c r="K2131" t="s">
        <v>149</v>
      </c>
      <c r="L2131" t="s">
        <v>49</v>
      </c>
      <c r="M2131" t="s">
        <v>32</v>
      </c>
      <c r="N2131" t="s">
        <v>91</v>
      </c>
      <c r="O2131" t="s">
        <v>91</v>
      </c>
      <c r="P2131" t="s">
        <v>90</v>
      </c>
      <c r="Q2131">
        <v>62</v>
      </c>
      <c r="R2131" t="s">
        <v>36</v>
      </c>
      <c r="S2131" t="s">
        <v>6682</v>
      </c>
      <c r="T2131" t="s">
        <v>6683</v>
      </c>
      <c r="U2131" t="s">
        <v>35</v>
      </c>
      <c r="V2131" t="s">
        <v>34</v>
      </c>
    </row>
    <row r="2132" spans="1:26">
      <c r="A2132" s="1">
        <v>44068</v>
      </c>
      <c r="B2132" t="s">
        <v>9568</v>
      </c>
      <c r="C2132" t="s">
        <v>9569</v>
      </c>
      <c r="D2132" t="s">
        <v>9570</v>
      </c>
      <c r="E2132" s="2">
        <v>43794</v>
      </c>
      <c r="F2132" s="2">
        <v>44057</v>
      </c>
      <c r="G2132" s="2">
        <v>44062</v>
      </c>
      <c r="H2132" t="s">
        <v>48</v>
      </c>
      <c r="I2132">
        <v>105.2</v>
      </c>
      <c r="J2132">
        <v>20000</v>
      </c>
      <c r="K2132" t="s">
        <v>30</v>
      </c>
      <c r="L2132" t="s">
        <v>49</v>
      </c>
      <c r="M2132" t="s">
        <v>32</v>
      </c>
      <c r="N2132" t="s">
        <v>102</v>
      </c>
      <c r="O2132" t="s">
        <v>44</v>
      </c>
      <c r="P2132" t="s">
        <v>114</v>
      </c>
      <c r="Q2132">
        <v>33</v>
      </c>
      <c r="R2132" t="s">
        <v>36</v>
      </c>
      <c r="S2132" t="s">
        <v>8069</v>
      </c>
      <c r="T2132" t="s">
        <v>8070</v>
      </c>
      <c r="U2132" t="s">
        <v>135</v>
      </c>
      <c r="V2132" t="s">
        <v>136</v>
      </c>
    </row>
    <row r="2133" spans="1:26">
      <c r="A2133" s="1">
        <v>44068</v>
      </c>
      <c r="B2133" t="s">
        <v>9571</v>
      </c>
      <c r="C2133" t="s">
        <v>9572</v>
      </c>
      <c r="D2133" t="s">
        <v>9573</v>
      </c>
      <c r="E2133" s="2">
        <v>42687</v>
      </c>
      <c r="F2133" s="2">
        <v>44052</v>
      </c>
      <c r="G2133" s="2">
        <v>44057</v>
      </c>
      <c r="H2133" t="s">
        <v>113</v>
      </c>
      <c r="I2133">
        <v>111.65</v>
      </c>
      <c r="J2133">
        <v>10000</v>
      </c>
      <c r="K2133" t="s">
        <v>149</v>
      </c>
      <c r="L2133" t="s">
        <v>72</v>
      </c>
      <c r="M2133" t="s">
        <v>32</v>
      </c>
      <c r="N2133" t="s">
        <v>50</v>
      </c>
      <c r="O2133" t="s">
        <v>34</v>
      </c>
      <c r="P2133" t="s">
        <v>1045</v>
      </c>
      <c r="Q2133">
        <v>52</v>
      </c>
      <c r="R2133" t="s">
        <v>36</v>
      </c>
      <c r="S2133" t="s">
        <v>9574</v>
      </c>
      <c r="T2133" t="s">
        <v>9575</v>
      </c>
      <c r="U2133" t="s">
        <v>35</v>
      </c>
      <c r="V2133" t="s">
        <v>34</v>
      </c>
    </row>
    <row r="2134" spans="1:26">
      <c r="A2134" s="1">
        <v>44068</v>
      </c>
      <c r="B2134" t="s">
        <v>9576</v>
      </c>
      <c r="C2134" t="s">
        <v>9577</v>
      </c>
      <c r="D2134" t="s">
        <v>9578</v>
      </c>
      <c r="E2134" s="2">
        <v>42593</v>
      </c>
      <c r="F2134" s="2">
        <v>44062</v>
      </c>
      <c r="G2134" s="2">
        <v>44064</v>
      </c>
      <c r="H2134" t="s">
        <v>171</v>
      </c>
      <c r="I2134">
        <v>7.07</v>
      </c>
      <c r="J2134">
        <v>200</v>
      </c>
      <c r="K2134" t="s">
        <v>30</v>
      </c>
      <c r="L2134" t="s">
        <v>72</v>
      </c>
      <c r="M2134" t="s">
        <v>32</v>
      </c>
      <c r="N2134" t="s">
        <v>91</v>
      </c>
      <c r="O2134" t="s">
        <v>91</v>
      </c>
      <c r="P2134" t="s">
        <v>90</v>
      </c>
      <c r="Q2134">
        <v>28</v>
      </c>
      <c r="R2134" t="s">
        <v>36</v>
      </c>
      <c r="S2134" t="s">
        <v>5949</v>
      </c>
      <c r="T2134" t="s">
        <v>5950</v>
      </c>
      <c r="U2134" t="s">
        <v>55</v>
      </c>
      <c r="V2134" t="s">
        <v>33</v>
      </c>
      <c r="W2134" t="s">
        <v>9579</v>
      </c>
      <c r="X2134" t="s">
        <v>9580</v>
      </c>
      <c r="Y2134" t="s">
        <v>145</v>
      </c>
      <c r="Z2134" t="s">
        <v>63</v>
      </c>
    </row>
    <row r="2135" spans="1:26">
      <c r="A2135" s="1">
        <v>44068</v>
      </c>
      <c r="B2135" t="s">
        <v>9581</v>
      </c>
      <c r="C2135" t="s">
        <v>9582</v>
      </c>
      <c r="D2135" t="s">
        <v>9583</v>
      </c>
      <c r="E2135" s="2">
        <v>41498</v>
      </c>
      <c r="F2135" s="2">
        <v>44057</v>
      </c>
      <c r="G2135" s="2">
        <v>44062</v>
      </c>
      <c r="H2135" t="s">
        <v>29</v>
      </c>
      <c r="I2135">
        <v>108.81</v>
      </c>
      <c r="J2135">
        <v>6000</v>
      </c>
      <c r="K2135" t="s">
        <v>149</v>
      </c>
      <c r="L2135" t="s">
        <v>72</v>
      </c>
      <c r="M2135" t="s">
        <v>32</v>
      </c>
      <c r="N2135" t="s">
        <v>40</v>
      </c>
      <c r="O2135" t="s">
        <v>51</v>
      </c>
      <c r="P2135" t="s">
        <v>52</v>
      </c>
      <c r="Q2135">
        <v>39</v>
      </c>
      <c r="R2135" t="s">
        <v>36</v>
      </c>
      <c r="S2135" t="s">
        <v>7780</v>
      </c>
      <c r="T2135" t="s">
        <v>7781</v>
      </c>
      <c r="U2135" t="s">
        <v>39</v>
      </c>
      <c r="V2135" t="s">
        <v>40</v>
      </c>
    </row>
    <row r="2136" spans="1:26">
      <c r="A2136" s="1">
        <v>44069</v>
      </c>
      <c r="B2136" t="s">
        <v>9584</v>
      </c>
      <c r="C2136" t="s">
        <v>9585</v>
      </c>
      <c r="D2136" t="s">
        <v>9586</v>
      </c>
      <c r="E2136" s="2">
        <v>43677</v>
      </c>
      <c r="F2136" s="2">
        <v>44060</v>
      </c>
      <c r="G2136" s="2">
        <v>44063</v>
      </c>
      <c r="H2136" t="s">
        <v>82</v>
      </c>
      <c r="I2136">
        <v>51.54</v>
      </c>
      <c r="J2136">
        <v>1000</v>
      </c>
      <c r="K2136" t="s">
        <v>30</v>
      </c>
      <c r="L2136" t="s">
        <v>49</v>
      </c>
      <c r="M2136" t="s">
        <v>83</v>
      </c>
      <c r="N2136" t="s">
        <v>44</v>
      </c>
      <c r="O2136" t="s">
        <v>63</v>
      </c>
      <c r="P2136" t="s">
        <v>6480</v>
      </c>
      <c r="Q2136">
        <v>31</v>
      </c>
      <c r="R2136" t="s">
        <v>36</v>
      </c>
      <c r="S2136" t="s">
        <v>4459</v>
      </c>
      <c r="T2136" t="s">
        <v>4460</v>
      </c>
      <c r="U2136" t="s">
        <v>55</v>
      </c>
      <c r="V2136" t="s">
        <v>33</v>
      </c>
      <c r="W2136" t="s">
        <v>1215</v>
      </c>
      <c r="X2136" t="s">
        <v>1216</v>
      </c>
      <c r="Y2136" t="s">
        <v>534</v>
      </c>
      <c r="Z2136" t="s">
        <v>63</v>
      </c>
    </row>
    <row r="2137" spans="1:26">
      <c r="A2137" s="1">
        <v>44069</v>
      </c>
      <c r="B2137" t="s">
        <v>9587</v>
      </c>
      <c r="C2137" t="s">
        <v>9588</v>
      </c>
      <c r="D2137" t="s">
        <v>9589</v>
      </c>
      <c r="E2137" s="2">
        <v>43858</v>
      </c>
      <c r="F2137" s="2">
        <v>44049</v>
      </c>
      <c r="G2137" s="2">
        <v>44054</v>
      </c>
      <c r="H2137" t="s">
        <v>113</v>
      </c>
      <c r="I2137">
        <v>98.3</v>
      </c>
      <c r="J2137">
        <v>7000</v>
      </c>
      <c r="K2137" t="s">
        <v>30</v>
      </c>
      <c r="L2137" t="s">
        <v>72</v>
      </c>
      <c r="M2137" t="s">
        <v>83</v>
      </c>
      <c r="N2137" t="s">
        <v>107</v>
      </c>
      <c r="O2137" t="s">
        <v>102</v>
      </c>
      <c r="P2137" t="s">
        <v>103</v>
      </c>
      <c r="Q2137">
        <v>26</v>
      </c>
      <c r="R2137" t="s">
        <v>36</v>
      </c>
      <c r="S2137" t="s">
        <v>8443</v>
      </c>
      <c r="T2137" t="s">
        <v>8444</v>
      </c>
      <c r="U2137" t="s">
        <v>35</v>
      </c>
      <c r="V2137" t="s">
        <v>34</v>
      </c>
    </row>
    <row r="2138" spans="1:26">
      <c r="A2138" s="1">
        <v>44069</v>
      </c>
      <c r="B2138" t="s">
        <v>9590</v>
      </c>
      <c r="C2138" t="s">
        <v>9591</v>
      </c>
      <c r="D2138" t="s">
        <v>9592</v>
      </c>
      <c r="E2138" s="2">
        <v>43125</v>
      </c>
      <c r="F2138" s="2">
        <v>44050</v>
      </c>
      <c r="G2138" s="2">
        <v>44055</v>
      </c>
      <c r="H2138" t="s">
        <v>29</v>
      </c>
      <c r="I2138">
        <v>121.86</v>
      </c>
      <c r="J2138">
        <v>11000</v>
      </c>
      <c r="K2138" t="s">
        <v>30</v>
      </c>
      <c r="L2138" t="s">
        <v>49</v>
      </c>
      <c r="M2138" t="s">
        <v>32</v>
      </c>
      <c r="N2138" t="s">
        <v>63</v>
      </c>
      <c r="O2138" t="s">
        <v>44</v>
      </c>
      <c r="P2138" t="s">
        <v>382</v>
      </c>
      <c r="Q2138">
        <v>30</v>
      </c>
      <c r="R2138" t="s">
        <v>36</v>
      </c>
      <c r="S2138" t="s">
        <v>5974</v>
      </c>
      <c r="T2138" t="s">
        <v>5975</v>
      </c>
      <c r="U2138" t="s">
        <v>90</v>
      </c>
      <c r="V2138" t="s">
        <v>91</v>
      </c>
    </row>
    <row r="2139" spans="1:26">
      <c r="A2139" s="1">
        <v>44069</v>
      </c>
      <c r="B2139" t="s">
        <v>9593</v>
      </c>
      <c r="C2139" t="s">
        <v>9594</v>
      </c>
      <c r="D2139" t="s">
        <v>9595</v>
      </c>
      <c r="E2139" s="2">
        <v>42846</v>
      </c>
      <c r="F2139" s="2">
        <v>44068</v>
      </c>
      <c r="G2139" s="2">
        <v>44068</v>
      </c>
      <c r="H2139" t="s">
        <v>95</v>
      </c>
      <c r="I2139">
        <v>62.45</v>
      </c>
      <c r="J2139">
        <v>43000</v>
      </c>
      <c r="K2139" t="s">
        <v>30</v>
      </c>
      <c r="L2139" t="s">
        <v>72</v>
      </c>
      <c r="M2139" t="s">
        <v>124</v>
      </c>
      <c r="N2139" t="s">
        <v>33</v>
      </c>
      <c r="O2139" t="s">
        <v>76</v>
      </c>
      <c r="P2139" t="s">
        <v>367</v>
      </c>
      <c r="Q2139">
        <v>56</v>
      </c>
      <c r="R2139" t="s">
        <v>36</v>
      </c>
      <c r="S2139" t="s">
        <v>3802</v>
      </c>
      <c r="T2139" t="s">
        <v>3803</v>
      </c>
      <c r="U2139" t="s">
        <v>135</v>
      </c>
      <c r="V2139" t="s">
        <v>136</v>
      </c>
      <c r="W2139" t="s">
        <v>4542</v>
      </c>
      <c r="X2139" t="s">
        <v>4543</v>
      </c>
      <c r="Y2139" t="s">
        <v>1412</v>
      </c>
      <c r="Z2139" t="s">
        <v>40</v>
      </c>
    </row>
    <row r="2140" spans="1:26">
      <c r="A2140" s="1">
        <v>44069</v>
      </c>
      <c r="B2140" t="s">
        <v>9596</v>
      </c>
      <c r="C2140" t="s">
        <v>9597</v>
      </c>
      <c r="D2140" t="s">
        <v>9598</v>
      </c>
      <c r="E2140" s="2">
        <v>41200</v>
      </c>
      <c r="F2140" s="2">
        <v>44057</v>
      </c>
      <c r="G2140" s="2">
        <v>44062</v>
      </c>
      <c r="H2140" t="s">
        <v>95</v>
      </c>
      <c r="I2140">
        <v>64.709999999999994</v>
      </c>
      <c r="J2140">
        <v>61000</v>
      </c>
      <c r="K2140" t="s">
        <v>30</v>
      </c>
      <c r="L2140" t="s">
        <v>72</v>
      </c>
      <c r="M2140" t="s">
        <v>32</v>
      </c>
      <c r="N2140" t="s">
        <v>107</v>
      </c>
      <c r="O2140" t="s">
        <v>136</v>
      </c>
      <c r="P2140" t="s">
        <v>135</v>
      </c>
      <c r="Q2140">
        <v>33</v>
      </c>
      <c r="R2140" t="s">
        <v>36</v>
      </c>
      <c r="S2140" t="s">
        <v>1033</v>
      </c>
      <c r="T2140" t="s">
        <v>1034</v>
      </c>
      <c r="U2140" t="s">
        <v>117</v>
      </c>
      <c r="V2140" t="s">
        <v>118</v>
      </c>
      <c r="W2140" t="s">
        <v>5141</v>
      </c>
      <c r="X2140" t="s">
        <v>5142</v>
      </c>
      <c r="Y2140" t="s">
        <v>55</v>
      </c>
      <c r="Z2140" t="s">
        <v>33</v>
      </c>
    </row>
    <row r="2141" spans="1:26">
      <c r="A2141" s="1">
        <v>44069</v>
      </c>
      <c r="B2141" t="s">
        <v>9599</v>
      </c>
      <c r="C2141" t="s">
        <v>9600</v>
      </c>
      <c r="D2141" t="s">
        <v>9601</v>
      </c>
      <c r="E2141" s="2">
        <v>41277</v>
      </c>
      <c r="F2141" s="2">
        <v>44060</v>
      </c>
      <c r="G2141" s="2">
        <v>44063</v>
      </c>
      <c r="H2141" t="s">
        <v>171</v>
      </c>
      <c r="I2141">
        <v>11.05</v>
      </c>
      <c r="J2141">
        <v>400</v>
      </c>
      <c r="K2141" t="s">
        <v>149</v>
      </c>
      <c r="L2141" t="s">
        <v>49</v>
      </c>
      <c r="M2141" t="s">
        <v>83</v>
      </c>
      <c r="N2141" t="s">
        <v>63</v>
      </c>
      <c r="O2141" t="s">
        <v>51</v>
      </c>
      <c r="P2141" t="s">
        <v>52</v>
      </c>
      <c r="Q2141">
        <v>64</v>
      </c>
      <c r="R2141" t="s">
        <v>36</v>
      </c>
      <c r="S2141" t="s">
        <v>3916</v>
      </c>
      <c r="T2141" t="s">
        <v>3917</v>
      </c>
      <c r="U2141" t="s">
        <v>172</v>
      </c>
      <c r="V2141" t="s">
        <v>50</v>
      </c>
    </row>
    <row r="2142" spans="1:26">
      <c r="A2142" s="1">
        <v>44069</v>
      </c>
      <c r="B2142" t="s">
        <v>9602</v>
      </c>
      <c r="C2142" t="s">
        <v>9603</v>
      </c>
      <c r="D2142" t="s">
        <v>9604</v>
      </c>
      <c r="E2142" s="2">
        <v>43394</v>
      </c>
      <c r="F2142" s="2">
        <v>44062</v>
      </c>
      <c r="G2142" s="2">
        <v>44064</v>
      </c>
      <c r="H2142" t="s">
        <v>48</v>
      </c>
      <c r="I2142">
        <v>149.44</v>
      </c>
      <c r="J2142">
        <v>12000</v>
      </c>
      <c r="K2142" t="s">
        <v>30</v>
      </c>
      <c r="L2142" t="s">
        <v>31</v>
      </c>
      <c r="M2142" t="s">
        <v>32</v>
      </c>
      <c r="N2142" t="s">
        <v>59</v>
      </c>
      <c r="O2142" t="s">
        <v>102</v>
      </c>
      <c r="P2142" t="s">
        <v>103</v>
      </c>
      <c r="Q2142">
        <v>48</v>
      </c>
      <c r="R2142" t="s">
        <v>36</v>
      </c>
      <c r="S2142" t="s">
        <v>1181</v>
      </c>
      <c r="T2142" t="s">
        <v>1182</v>
      </c>
      <c r="U2142" t="s">
        <v>855</v>
      </c>
      <c r="V2142" t="s">
        <v>34</v>
      </c>
      <c r="W2142" t="s">
        <v>1280</v>
      </c>
      <c r="X2142" t="s">
        <v>1281</v>
      </c>
      <c r="Y2142" t="s">
        <v>103</v>
      </c>
      <c r="Z2142" t="s">
        <v>102</v>
      </c>
    </row>
    <row r="2143" spans="1:26">
      <c r="A2143" s="1">
        <v>44069</v>
      </c>
      <c r="B2143" t="s">
        <v>9605</v>
      </c>
      <c r="C2143" t="s">
        <v>9606</v>
      </c>
      <c r="D2143" t="s">
        <v>9607</v>
      </c>
      <c r="E2143" s="2">
        <v>42117</v>
      </c>
      <c r="F2143" s="2">
        <v>44053</v>
      </c>
      <c r="G2143" s="2">
        <v>44058</v>
      </c>
      <c r="H2143" t="s">
        <v>171</v>
      </c>
      <c r="I2143">
        <v>9.68</v>
      </c>
      <c r="J2143">
        <v>700</v>
      </c>
      <c r="K2143" t="s">
        <v>30</v>
      </c>
      <c r="L2143" t="s">
        <v>31</v>
      </c>
      <c r="M2143" t="s">
        <v>83</v>
      </c>
      <c r="N2143" t="s">
        <v>50</v>
      </c>
      <c r="O2143" t="s">
        <v>76</v>
      </c>
      <c r="P2143" t="s">
        <v>367</v>
      </c>
      <c r="Q2143">
        <v>32</v>
      </c>
      <c r="R2143" t="s">
        <v>36</v>
      </c>
      <c r="S2143" t="s">
        <v>8812</v>
      </c>
      <c r="T2143" t="s">
        <v>8813</v>
      </c>
      <c r="U2143" t="s">
        <v>135</v>
      </c>
      <c r="V2143" t="s">
        <v>136</v>
      </c>
      <c r="W2143" t="s">
        <v>5898</v>
      </c>
      <c r="X2143" t="s">
        <v>5899</v>
      </c>
      <c r="Y2143" t="s">
        <v>1412</v>
      </c>
      <c r="Z2143" t="s">
        <v>40</v>
      </c>
    </row>
    <row r="2144" spans="1:26">
      <c r="A2144" s="1">
        <v>44069</v>
      </c>
      <c r="B2144" t="s">
        <v>9608</v>
      </c>
      <c r="C2144" t="s">
        <v>9609</v>
      </c>
      <c r="D2144" t="s">
        <v>9610</v>
      </c>
      <c r="E2144" s="2">
        <v>43409</v>
      </c>
      <c r="F2144" s="2">
        <v>44062</v>
      </c>
      <c r="G2144" s="2">
        <v>44064</v>
      </c>
      <c r="H2144" t="s">
        <v>95</v>
      </c>
      <c r="I2144">
        <v>98.45</v>
      </c>
      <c r="J2144">
        <v>20000</v>
      </c>
      <c r="K2144" t="s">
        <v>30</v>
      </c>
      <c r="L2144" t="s">
        <v>31</v>
      </c>
      <c r="M2144" t="s">
        <v>32</v>
      </c>
      <c r="N2144" t="s">
        <v>51</v>
      </c>
      <c r="O2144" t="s">
        <v>63</v>
      </c>
      <c r="P2144" t="s">
        <v>4889</v>
      </c>
      <c r="Q2144">
        <v>29</v>
      </c>
      <c r="R2144" t="s">
        <v>36</v>
      </c>
      <c r="S2144" t="s">
        <v>5180</v>
      </c>
      <c r="T2144" t="s">
        <v>5181</v>
      </c>
      <c r="U2144" t="s">
        <v>39</v>
      </c>
      <c r="V2144" t="s">
        <v>40</v>
      </c>
      <c r="W2144" t="s">
        <v>2511</v>
      </c>
      <c r="X2144" t="s">
        <v>2512</v>
      </c>
      <c r="Y2144" t="s">
        <v>1197</v>
      </c>
      <c r="Z2144" t="s">
        <v>50</v>
      </c>
    </row>
    <row r="2145" spans="1:26">
      <c r="A2145" s="1">
        <v>44069</v>
      </c>
      <c r="B2145" t="s">
        <v>9611</v>
      </c>
      <c r="C2145" t="s">
        <v>9612</v>
      </c>
      <c r="D2145" t="s">
        <v>9613</v>
      </c>
      <c r="E2145" s="2">
        <v>40617</v>
      </c>
      <c r="F2145" s="2">
        <v>44066</v>
      </c>
      <c r="G2145" s="2">
        <v>44066</v>
      </c>
      <c r="H2145" t="s">
        <v>48</v>
      </c>
      <c r="I2145">
        <v>125.32</v>
      </c>
      <c r="J2145">
        <v>33000</v>
      </c>
      <c r="K2145" t="s">
        <v>30</v>
      </c>
      <c r="L2145" t="s">
        <v>31</v>
      </c>
      <c r="M2145" t="s">
        <v>32</v>
      </c>
      <c r="N2145" t="s">
        <v>63</v>
      </c>
      <c r="O2145" t="s">
        <v>51</v>
      </c>
      <c r="P2145" t="s">
        <v>52</v>
      </c>
      <c r="Q2145">
        <v>46</v>
      </c>
      <c r="R2145" t="s">
        <v>36</v>
      </c>
      <c r="S2145" t="s">
        <v>5174</v>
      </c>
      <c r="T2145" t="s">
        <v>5175</v>
      </c>
      <c r="U2145" t="s">
        <v>696</v>
      </c>
      <c r="V2145" t="s">
        <v>63</v>
      </c>
      <c r="W2145" t="s">
        <v>2603</v>
      </c>
      <c r="X2145" t="s">
        <v>2604</v>
      </c>
      <c r="Y2145" t="s">
        <v>117</v>
      </c>
      <c r="Z2145" t="s">
        <v>118</v>
      </c>
    </row>
    <row r="2146" spans="1:26">
      <c r="A2146" s="1">
        <v>44069</v>
      </c>
      <c r="B2146" t="s">
        <v>9614</v>
      </c>
      <c r="C2146" t="s">
        <v>9615</v>
      </c>
      <c r="D2146" t="s">
        <v>9616</v>
      </c>
      <c r="E2146" s="2">
        <v>42787</v>
      </c>
      <c r="F2146" s="2">
        <v>44068</v>
      </c>
      <c r="G2146" s="2">
        <v>44068</v>
      </c>
      <c r="H2146" t="s">
        <v>171</v>
      </c>
      <c r="I2146">
        <v>10.35</v>
      </c>
      <c r="J2146">
        <v>600</v>
      </c>
      <c r="K2146" t="s">
        <v>30</v>
      </c>
      <c r="L2146" t="s">
        <v>72</v>
      </c>
      <c r="M2146" t="s">
        <v>83</v>
      </c>
      <c r="N2146" t="s">
        <v>50</v>
      </c>
      <c r="O2146" t="s">
        <v>63</v>
      </c>
      <c r="P2146" t="s">
        <v>534</v>
      </c>
      <c r="Q2146">
        <v>64</v>
      </c>
      <c r="R2146" t="s">
        <v>36</v>
      </c>
      <c r="S2146" t="s">
        <v>1213</v>
      </c>
      <c r="T2146" t="s">
        <v>1214</v>
      </c>
      <c r="U2146" t="s">
        <v>229</v>
      </c>
      <c r="V2146" t="s">
        <v>63</v>
      </c>
      <c r="W2146" t="s">
        <v>427</v>
      </c>
      <c r="X2146" t="s">
        <v>428</v>
      </c>
      <c r="Y2146" t="s">
        <v>58</v>
      </c>
      <c r="Z2146" t="s">
        <v>59</v>
      </c>
    </row>
    <row r="2147" spans="1:26">
      <c r="A2147" s="1">
        <v>44069</v>
      </c>
      <c r="B2147" t="s">
        <v>9617</v>
      </c>
      <c r="C2147" t="s">
        <v>9618</v>
      </c>
      <c r="D2147" t="s">
        <v>9619</v>
      </c>
      <c r="E2147" s="2">
        <v>42805</v>
      </c>
      <c r="F2147" s="2">
        <v>44067</v>
      </c>
      <c r="G2147" s="2">
        <v>44067</v>
      </c>
      <c r="H2147" t="s">
        <v>95</v>
      </c>
      <c r="I2147">
        <v>59.62</v>
      </c>
      <c r="J2147">
        <v>39000</v>
      </c>
      <c r="K2147" t="s">
        <v>30</v>
      </c>
      <c r="L2147" t="s">
        <v>72</v>
      </c>
      <c r="M2147" t="s">
        <v>32</v>
      </c>
      <c r="N2147" t="s">
        <v>40</v>
      </c>
      <c r="O2147" t="s">
        <v>87</v>
      </c>
      <c r="P2147" t="s">
        <v>270</v>
      </c>
      <c r="Q2147">
        <v>48</v>
      </c>
      <c r="R2147" t="s">
        <v>237</v>
      </c>
      <c r="S2147" t="s">
        <v>1878</v>
      </c>
      <c r="T2147" t="s">
        <v>1879</v>
      </c>
      <c r="U2147" t="s">
        <v>245</v>
      </c>
      <c r="V2147" t="s">
        <v>44</v>
      </c>
      <c r="W2147" t="s">
        <v>2164</v>
      </c>
      <c r="X2147" t="s">
        <v>2165</v>
      </c>
      <c r="Y2147" t="s">
        <v>55</v>
      </c>
      <c r="Z2147" t="s">
        <v>33</v>
      </c>
    </row>
    <row r="2148" spans="1:26">
      <c r="A2148" s="1">
        <v>44069</v>
      </c>
      <c r="B2148" t="s">
        <v>9620</v>
      </c>
      <c r="C2148" t="s">
        <v>9621</v>
      </c>
      <c r="D2148" t="s">
        <v>9622</v>
      </c>
      <c r="E2148" s="2">
        <v>40574</v>
      </c>
      <c r="F2148" s="2">
        <v>44065</v>
      </c>
      <c r="G2148" s="2">
        <v>44066</v>
      </c>
      <c r="H2148" t="s">
        <v>29</v>
      </c>
      <c r="I2148">
        <v>111.28</v>
      </c>
      <c r="J2148">
        <v>9000</v>
      </c>
      <c r="K2148" t="s">
        <v>30</v>
      </c>
      <c r="L2148" t="s">
        <v>72</v>
      </c>
      <c r="M2148" t="s">
        <v>32</v>
      </c>
      <c r="N2148" t="s">
        <v>33</v>
      </c>
      <c r="O2148" t="s">
        <v>107</v>
      </c>
      <c r="P2148" t="s">
        <v>1021</v>
      </c>
      <c r="Q2148">
        <v>35</v>
      </c>
      <c r="R2148" t="s">
        <v>36</v>
      </c>
      <c r="S2148" t="s">
        <v>4650</v>
      </c>
      <c r="T2148" t="s">
        <v>4651</v>
      </c>
      <c r="U2148" t="s">
        <v>39</v>
      </c>
      <c r="V2148" t="s">
        <v>40</v>
      </c>
    </row>
    <row r="2149" spans="1:26">
      <c r="A2149" s="1">
        <v>44069</v>
      </c>
      <c r="B2149" t="s">
        <v>9623</v>
      </c>
      <c r="C2149" t="s">
        <v>9624</v>
      </c>
      <c r="D2149" t="s">
        <v>9625</v>
      </c>
      <c r="E2149" s="2">
        <v>43779</v>
      </c>
      <c r="F2149" s="2">
        <v>44066</v>
      </c>
      <c r="G2149" s="2">
        <v>44066</v>
      </c>
      <c r="H2149" t="s">
        <v>95</v>
      </c>
      <c r="I2149">
        <v>58.41</v>
      </c>
      <c r="J2149">
        <v>15000</v>
      </c>
      <c r="K2149" t="s">
        <v>30</v>
      </c>
      <c r="L2149" t="s">
        <v>72</v>
      </c>
      <c r="M2149" t="s">
        <v>124</v>
      </c>
      <c r="N2149" t="s">
        <v>34</v>
      </c>
      <c r="O2149" t="s">
        <v>136</v>
      </c>
      <c r="P2149" t="s">
        <v>135</v>
      </c>
      <c r="Q2149">
        <v>47</v>
      </c>
      <c r="R2149" t="s">
        <v>36</v>
      </c>
      <c r="S2149" t="s">
        <v>1033</v>
      </c>
      <c r="T2149" t="s">
        <v>1034</v>
      </c>
      <c r="U2149" t="s">
        <v>117</v>
      </c>
      <c r="V2149" t="s">
        <v>118</v>
      </c>
      <c r="W2149" t="s">
        <v>1123</v>
      </c>
      <c r="X2149" t="s">
        <v>1124</v>
      </c>
      <c r="Y2149" t="s">
        <v>52</v>
      </c>
      <c r="Z2149" t="s">
        <v>51</v>
      </c>
    </row>
    <row r="2150" spans="1:26">
      <c r="A2150" s="1">
        <v>44069</v>
      </c>
      <c r="B2150" t="s">
        <v>9626</v>
      </c>
      <c r="C2150" t="s">
        <v>9627</v>
      </c>
      <c r="D2150" t="s">
        <v>9628</v>
      </c>
      <c r="E2150" s="2">
        <v>42906</v>
      </c>
      <c r="F2150" s="2">
        <v>44068</v>
      </c>
      <c r="G2150" s="2">
        <v>44068</v>
      </c>
      <c r="H2150" t="s">
        <v>82</v>
      </c>
      <c r="I2150">
        <v>85.77</v>
      </c>
      <c r="J2150">
        <v>5000</v>
      </c>
      <c r="K2150" t="s">
        <v>30</v>
      </c>
      <c r="L2150" t="s">
        <v>31</v>
      </c>
      <c r="M2150" t="s">
        <v>83</v>
      </c>
      <c r="N2150" t="s">
        <v>63</v>
      </c>
      <c r="O2150" t="s">
        <v>63</v>
      </c>
      <c r="P2150" t="s">
        <v>132</v>
      </c>
      <c r="Q2150">
        <v>63</v>
      </c>
      <c r="R2150" t="s">
        <v>36</v>
      </c>
      <c r="S2150" t="s">
        <v>9629</v>
      </c>
      <c r="T2150" t="s">
        <v>9630</v>
      </c>
      <c r="U2150" t="s">
        <v>52</v>
      </c>
      <c r="V2150" t="s">
        <v>51</v>
      </c>
      <c r="W2150" t="s">
        <v>2289</v>
      </c>
      <c r="X2150" t="s">
        <v>2290</v>
      </c>
      <c r="Y2150" t="s">
        <v>35</v>
      </c>
      <c r="Z2150" t="s">
        <v>34</v>
      </c>
    </row>
    <row r="2151" spans="1:26">
      <c r="A2151" s="1">
        <v>44069</v>
      </c>
      <c r="B2151" t="s">
        <v>9631</v>
      </c>
      <c r="C2151" t="s">
        <v>9632</v>
      </c>
      <c r="D2151" t="s">
        <v>9633</v>
      </c>
      <c r="E2151" s="2">
        <v>40338</v>
      </c>
      <c r="F2151" s="2">
        <v>44049</v>
      </c>
      <c r="G2151" s="2">
        <v>44054</v>
      </c>
      <c r="H2151" t="s">
        <v>82</v>
      </c>
      <c r="I2151">
        <v>97.39</v>
      </c>
      <c r="J2151">
        <v>4000</v>
      </c>
      <c r="K2151" t="s">
        <v>30</v>
      </c>
      <c r="L2151" t="s">
        <v>49</v>
      </c>
      <c r="M2151" t="s">
        <v>83</v>
      </c>
      <c r="N2151" t="s">
        <v>63</v>
      </c>
      <c r="O2151" t="s">
        <v>91</v>
      </c>
      <c r="P2151" t="s">
        <v>90</v>
      </c>
      <c r="Q2151">
        <v>30</v>
      </c>
      <c r="R2151" t="s">
        <v>36</v>
      </c>
      <c r="S2151" t="s">
        <v>6473</v>
      </c>
      <c r="T2151" t="s">
        <v>6474</v>
      </c>
      <c r="U2151" t="s">
        <v>103</v>
      </c>
      <c r="V2151" t="s">
        <v>102</v>
      </c>
      <c r="W2151" t="s">
        <v>7618</v>
      </c>
      <c r="X2151" t="s">
        <v>7619</v>
      </c>
      <c r="Y2151" t="s">
        <v>2681</v>
      </c>
      <c r="Z2151" t="s">
        <v>167</v>
      </c>
    </row>
    <row r="2152" spans="1:26">
      <c r="A2152" s="1">
        <v>44069</v>
      </c>
      <c r="B2152" t="s">
        <v>9634</v>
      </c>
      <c r="C2152" t="s">
        <v>9635</v>
      </c>
      <c r="D2152" t="s">
        <v>9636</v>
      </c>
      <c r="E2152" s="2">
        <v>40515</v>
      </c>
      <c r="F2152" s="2">
        <v>44059</v>
      </c>
      <c r="G2152" s="2">
        <v>44062</v>
      </c>
      <c r="H2152" t="s">
        <v>113</v>
      </c>
      <c r="I2152">
        <v>89.17</v>
      </c>
      <c r="J2152">
        <v>7000</v>
      </c>
      <c r="K2152" t="s">
        <v>30</v>
      </c>
      <c r="L2152" t="s">
        <v>72</v>
      </c>
      <c r="M2152" t="s">
        <v>83</v>
      </c>
      <c r="N2152" t="s">
        <v>107</v>
      </c>
      <c r="O2152" t="s">
        <v>44</v>
      </c>
      <c r="P2152" t="s">
        <v>245</v>
      </c>
      <c r="Q2152">
        <v>29</v>
      </c>
      <c r="R2152" t="s">
        <v>36</v>
      </c>
      <c r="S2152" t="s">
        <v>9637</v>
      </c>
      <c r="T2152" t="s">
        <v>9638</v>
      </c>
      <c r="U2152" t="s">
        <v>90</v>
      </c>
      <c r="V2152" t="s">
        <v>91</v>
      </c>
      <c r="W2152" t="s">
        <v>1285</v>
      </c>
      <c r="X2152" t="s">
        <v>1286</v>
      </c>
      <c r="Y2152" t="s">
        <v>55</v>
      </c>
      <c r="Z2152" t="s">
        <v>33</v>
      </c>
    </row>
    <row r="2153" spans="1:26">
      <c r="A2153" s="1">
        <v>44069</v>
      </c>
      <c r="B2153" t="s">
        <v>9639</v>
      </c>
      <c r="C2153" t="s">
        <v>9640</v>
      </c>
      <c r="D2153" t="s">
        <v>9641</v>
      </c>
      <c r="E2153" s="2">
        <v>42239</v>
      </c>
      <c r="F2153" s="2">
        <v>44056</v>
      </c>
      <c r="G2153" s="2">
        <v>44061</v>
      </c>
      <c r="H2153" t="s">
        <v>171</v>
      </c>
      <c r="I2153">
        <v>10.87</v>
      </c>
      <c r="J2153">
        <v>200</v>
      </c>
      <c r="K2153" t="s">
        <v>30</v>
      </c>
      <c r="L2153" t="s">
        <v>72</v>
      </c>
      <c r="M2153" t="s">
        <v>32</v>
      </c>
      <c r="N2153" t="s">
        <v>167</v>
      </c>
      <c r="O2153" t="s">
        <v>107</v>
      </c>
      <c r="P2153" t="s">
        <v>7354</v>
      </c>
      <c r="Q2153">
        <v>30</v>
      </c>
      <c r="R2153" t="s">
        <v>36</v>
      </c>
      <c r="S2153" t="s">
        <v>9642</v>
      </c>
      <c r="T2153" t="s">
        <v>9643</v>
      </c>
      <c r="U2153" t="s">
        <v>2719</v>
      </c>
      <c r="V2153" t="s">
        <v>107</v>
      </c>
    </row>
    <row r="2154" spans="1:26">
      <c r="A2154" s="1">
        <v>44069</v>
      </c>
      <c r="B2154" t="s">
        <v>9644</v>
      </c>
      <c r="C2154" t="s">
        <v>9645</v>
      </c>
      <c r="D2154" t="s">
        <v>9646</v>
      </c>
      <c r="E2154" s="2">
        <v>42646</v>
      </c>
      <c r="F2154" s="2">
        <v>44068</v>
      </c>
      <c r="G2154" s="2">
        <v>44068</v>
      </c>
      <c r="H2154" t="s">
        <v>82</v>
      </c>
      <c r="I2154">
        <v>89.26</v>
      </c>
      <c r="J2154">
        <v>2000</v>
      </c>
      <c r="K2154" t="s">
        <v>30</v>
      </c>
      <c r="L2154" t="s">
        <v>49</v>
      </c>
      <c r="M2154" t="s">
        <v>83</v>
      </c>
      <c r="N2154" t="s">
        <v>107</v>
      </c>
      <c r="O2154" t="s">
        <v>50</v>
      </c>
      <c r="P2154" t="s">
        <v>172</v>
      </c>
      <c r="Q2154">
        <v>52</v>
      </c>
      <c r="R2154" t="s">
        <v>36</v>
      </c>
      <c r="S2154" t="s">
        <v>2191</v>
      </c>
      <c r="T2154" t="s">
        <v>2192</v>
      </c>
      <c r="U2154" t="s">
        <v>90</v>
      </c>
      <c r="V2154" t="s">
        <v>91</v>
      </c>
      <c r="W2154" t="s">
        <v>2581</v>
      </c>
      <c r="X2154" t="s">
        <v>2582</v>
      </c>
      <c r="Y2154" t="s">
        <v>43</v>
      </c>
      <c r="Z2154" t="s">
        <v>44</v>
      </c>
    </row>
    <row r="2155" spans="1:26">
      <c r="A2155" s="1">
        <v>44069</v>
      </c>
      <c r="B2155" t="s">
        <v>9647</v>
      </c>
      <c r="C2155" t="s">
        <v>9648</v>
      </c>
      <c r="D2155" t="s">
        <v>9649</v>
      </c>
      <c r="E2155" s="2">
        <v>41169</v>
      </c>
      <c r="F2155" s="2">
        <v>44054</v>
      </c>
      <c r="G2155" s="2">
        <v>44059</v>
      </c>
      <c r="H2155" t="s">
        <v>113</v>
      </c>
      <c r="I2155">
        <v>92.16</v>
      </c>
      <c r="J2155">
        <v>10000</v>
      </c>
      <c r="K2155" t="s">
        <v>30</v>
      </c>
      <c r="L2155" t="s">
        <v>49</v>
      </c>
      <c r="M2155" t="s">
        <v>83</v>
      </c>
      <c r="N2155" t="s">
        <v>102</v>
      </c>
      <c r="O2155" t="s">
        <v>50</v>
      </c>
      <c r="P2155" t="s">
        <v>2556</v>
      </c>
      <c r="Q2155">
        <v>49</v>
      </c>
      <c r="R2155" t="s">
        <v>36</v>
      </c>
      <c r="S2155" t="s">
        <v>9650</v>
      </c>
      <c r="T2155" t="s">
        <v>9651</v>
      </c>
      <c r="U2155" t="s">
        <v>2107</v>
      </c>
      <c r="V2155" t="s">
        <v>63</v>
      </c>
      <c r="W2155" t="s">
        <v>5348</v>
      </c>
      <c r="X2155" t="s">
        <v>5349</v>
      </c>
      <c r="Y2155" t="s">
        <v>117</v>
      </c>
      <c r="Z2155" t="s">
        <v>118</v>
      </c>
    </row>
    <row r="2156" spans="1:26">
      <c r="A2156" s="1">
        <v>44069</v>
      </c>
      <c r="B2156" t="s">
        <v>9652</v>
      </c>
      <c r="C2156" t="s">
        <v>9653</v>
      </c>
      <c r="D2156" t="s">
        <v>9654</v>
      </c>
      <c r="E2156" s="2">
        <v>40496</v>
      </c>
      <c r="F2156" s="2">
        <v>44051</v>
      </c>
      <c r="G2156" s="2">
        <v>44056</v>
      </c>
      <c r="H2156" t="s">
        <v>171</v>
      </c>
      <c r="I2156">
        <v>10.78</v>
      </c>
      <c r="J2156">
        <v>400</v>
      </c>
      <c r="K2156" t="s">
        <v>30</v>
      </c>
      <c r="L2156" t="s">
        <v>31</v>
      </c>
      <c r="M2156" t="s">
        <v>124</v>
      </c>
      <c r="N2156" t="s">
        <v>107</v>
      </c>
      <c r="O2156" t="s">
        <v>107</v>
      </c>
      <c r="P2156" t="s">
        <v>1021</v>
      </c>
      <c r="Q2156">
        <v>47</v>
      </c>
      <c r="R2156" t="s">
        <v>36</v>
      </c>
      <c r="S2156" t="s">
        <v>2169</v>
      </c>
      <c r="T2156" t="s">
        <v>2170</v>
      </c>
      <c r="U2156" t="s">
        <v>39</v>
      </c>
      <c r="V2156" t="s">
        <v>40</v>
      </c>
    </row>
    <row r="2157" spans="1:26">
      <c r="A2157" s="1">
        <v>44069</v>
      </c>
      <c r="B2157" t="s">
        <v>9655</v>
      </c>
      <c r="C2157" t="s">
        <v>9656</v>
      </c>
      <c r="D2157" t="s">
        <v>9657</v>
      </c>
      <c r="E2157" s="2">
        <v>42867</v>
      </c>
      <c r="F2157" s="2">
        <v>44064</v>
      </c>
      <c r="G2157" s="2">
        <v>44065</v>
      </c>
      <c r="H2157" t="s">
        <v>29</v>
      </c>
      <c r="I2157">
        <v>189.17</v>
      </c>
      <c r="J2157">
        <v>18000</v>
      </c>
      <c r="K2157" t="s">
        <v>30</v>
      </c>
      <c r="L2157" t="s">
        <v>31</v>
      </c>
      <c r="M2157" t="s">
        <v>83</v>
      </c>
      <c r="N2157" t="s">
        <v>63</v>
      </c>
      <c r="O2157" t="s">
        <v>136</v>
      </c>
      <c r="P2157" t="s">
        <v>135</v>
      </c>
      <c r="Q2157">
        <v>62</v>
      </c>
      <c r="R2157" t="s">
        <v>36</v>
      </c>
      <c r="S2157" t="s">
        <v>4966</v>
      </c>
      <c r="T2157" t="s">
        <v>4967</v>
      </c>
      <c r="U2157" t="s">
        <v>43</v>
      </c>
      <c r="V2157" t="s">
        <v>44</v>
      </c>
      <c r="W2157" t="s">
        <v>3955</v>
      </c>
      <c r="X2157" t="s">
        <v>3956</v>
      </c>
      <c r="Y2157" t="s">
        <v>58</v>
      </c>
      <c r="Z2157" t="s">
        <v>59</v>
      </c>
    </row>
    <row r="2158" spans="1:26">
      <c r="A2158" s="1">
        <v>44069</v>
      </c>
      <c r="B2158" t="s">
        <v>9658</v>
      </c>
      <c r="C2158" t="s">
        <v>9659</v>
      </c>
      <c r="D2158" t="s">
        <v>9660</v>
      </c>
      <c r="E2158" s="2">
        <v>40474</v>
      </c>
      <c r="F2158" s="2">
        <v>44063</v>
      </c>
      <c r="G2158" s="2">
        <v>44065</v>
      </c>
      <c r="H2158" t="s">
        <v>171</v>
      </c>
      <c r="I2158">
        <v>7.83</v>
      </c>
      <c r="J2158">
        <v>300</v>
      </c>
      <c r="K2158" t="s">
        <v>30</v>
      </c>
      <c r="L2158" t="s">
        <v>31</v>
      </c>
      <c r="M2158" t="s">
        <v>32</v>
      </c>
      <c r="N2158" t="s">
        <v>63</v>
      </c>
      <c r="O2158" t="s">
        <v>167</v>
      </c>
      <c r="P2158" t="s">
        <v>1644</v>
      </c>
      <c r="Q2158">
        <v>34</v>
      </c>
      <c r="R2158" t="s">
        <v>36</v>
      </c>
      <c r="S2158" t="s">
        <v>962</v>
      </c>
      <c r="T2158" t="s">
        <v>963</v>
      </c>
      <c r="U2158" t="s">
        <v>589</v>
      </c>
      <c r="V2158" t="s">
        <v>63</v>
      </c>
    </row>
    <row r="2159" spans="1:26">
      <c r="A2159" s="1">
        <v>44069</v>
      </c>
      <c r="B2159" t="s">
        <v>9661</v>
      </c>
      <c r="C2159" t="s">
        <v>9662</v>
      </c>
      <c r="D2159" t="s">
        <v>9663</v>
      </c>
      <c r="E2159" s="2">
        <v>42904</v>
      </c>
      <c r="F2159" s="2">
        <v>44057</v>
      </c>
      <c r="G2159" s="2">
        <v>44062</v>
      </c>
      <c r="H2159" t="s">
        <v>171</v>
      </c>
      <c r="I2159">
        <v>10.52</v>
      </c>
      <c r="J2159">
        <v>700</v>
      </c>
      <c r="K2159" t="s">
        <v>30</v>
      </c>
      <c r="L2159" t="s">
        <v>72</v>
      </c>
      <c r="M2159" t="s">
        <v>32</v>
      </c>
      <c r="N2159" t="s">
        <v>44</v>
      </c>
      <c r="O2159" t="s">
        <v>76</v>
      </c>
      <c r="P2159" t="s">
        <v>452</v>
      </c>
      <c r="Q2159">
        <v>52</v>
      </c>
      <c r="R2159" t="s">
        <v>36</v>
      </c>
      <c r="S2159" t="s">
        <v>3921</v>
      </c>
      <c r="T2159" t="s">
        <v>3922</v>
      </c>
      <c r="U2159" t="s">
        <v>3923</v>
      </c>
      <c r="V2159" t="s">
        <v>167</v>
      </c>
      <c r="W2159" t="s">
        <v>1234</v>
      </c>
      <c r="X2159" t="s">
        <v>1235</v>
      </c>
      <c r="Y2159" t="s">
        <v>1236</v>
      </c>
      <c r="Z2159" t="s">
        <v>118</v>
      </c>
    </row>
    <row r="2160" spans="1:26">
      <c r="A2160" s="1">
        <v>44069</v>
      </c>
      <c r="B2160" t="s">
        <v>9664</v>
      </c>
      <c r="C2160" t="s">
        <v>9665</v>
      </c>
      <c r="D2160" t="s">
        <v>9666</v>
      </c>
      <c r="E2160" s="2">
        <v>42130</v>
      </c>
      <c r="F2160" s="2">
        <v>44059</v>
      </c>
      <c r="G2160" s="2">
        <v>44062</v>
      </c>
      <c r="H2160" t="s">
        <v>82</v>
      </c>
      <c r="I2160">
        <v>97.59</v>
      </c>
      <c r="J2160">
        <v>3000</v>
      </c>
      <c r="K2160" t="s">
        <v>30</v>
      </c>
      <c r="L2160" t="s">
        <v>31</v>
      </c>
      <c r="M2160" t="s">
        <v>32</v>
      </c>
      <c r="N2160" t="s">
        <v>107</v>
      </c>
      <c r="O2160" t="s">
        <v>44</v>
      </c>
      <c r="P2160" t="s">
        <v>3312</v>
      </c>
      <c r="Q2160">
        <v>29</v>
      </c>
      <c r="R2160" t="s">
        <v>36</v>
      </c>
      <c r="S2160" t="s">
        <v>2139</v>
      </c>
      <c r="T2160" t="s">
        <v>2140</v>
      </c>
      <c r="U2160" t="s">
        <v>39</v>
      </c>
      <c r="V2160" t="s">
        <v>40</v>
      </c>
    </row>
    <row r="2161" spans="1:26">
      <c r="A2161" s="1">
        <v>44069</v>
      </c>
      <c r="B2161" t="s">
        <v>9667</v>
      </c>
      <c r="C2161" t="s">
        <v>9668</v>
      </c>
      <c r="D2161" t="s">
        <v>9669</v>
      </c>
      <c r="E2161" s="2">
        <v>41621</v>
      </c>
      <c r="F2161" s="2">
        <v>44053</v>
      </c>
      <c r="G2161" s="2">
        <v>44058</v>
      </c>
      <c r="H2161" t="s">
        <v>29</v>
      </c>
      <c r="I2161">
        <v>159.96</v>
      </c>
      <c r="J2161">
        <v>8000</v>
      </c>
      <c r="K2161" t="s">
        <v>30</v>
      </c>
      <c r="L2161" t="s">
        <v>49</v>
      </c>
      <c r="M2161" t="s">
        <v>32</v>
      </c>
      <c r="N2161" t="s">
        <v>118</v>
      </c>
      <c r="O2161" t="s">
        <v>40</v>
      </c>
      <c r="P2161" t="s">
        <v>39</v>
      </c>
      <c r="Q2161">
        <v>52</v>
      </c>
      <c r="R2161" t="s">
        <v>36</v>
      </c>
      <c r="S2161" t="s">
        <v>7540</v>
      </c>
      <c r="T2161" t="s">
        <v>7541</v>
      </c>
      <c r="U2161" t="s">
        <v>117</v>
      </c>
      <c r="V2161" t="s">
        <v>118</v>
      </c>
      <c r="W2161" t="s">
        <v>887</v>
      </c>
      <c r="X2161" t="s">
        <v>888</v>
      </c>
      <c r="Y2161" t="s">
        <v>889</v>
      </c>
      <c r="Z2161" t="s">
        <v>107</v>
      </c>
    </row>
    <row r="2162" spans="1:26">
      <c r="A2162" s="1">
        <v>44069</v>
      </c>
      <c r="B2162" t="s">
        <v>9670</v>
      </c>
      <c r="C2162" t="s">
        <v>9671</v>
      </c>
      <c r="D2162" t="s">
        <v>9672</v>
      </c>
      <c r="E2162" s="2">
        <v>41665</v>
      </c>
      <c r="F2162" s="2">
        <v>44049</v>
      </c>
      <c r="G2162" s="2">
        <v>44054</v>
      </c>
      <c r="H2162" t="s">
        <v>48</v>
      </c>
      <c r="I2162">
        <v>107.02</v>
      </c>
      <c r="J2162">
        <v>39000</v>
      </c>
      <c r="K2162" t="s">
        <v>30</v>
      </c>
      <c r="L2162" t="s">
        <v>31</v>
      </c>
      <c r="M2162" t="s">
        <v>32</v>
      </c>
      <c r="N2162" t="s">
        <v>118</v>
      </c>
      <c r="O2162" t="s">
        <v>34</v>
      </c>
      <c r="P2162" t="s">
        <v>861</v>
      </c>
      <c r="Q2162">
        <v>55</v>
      </c>
      <c r="R2162" t="s">
        <v>36</v>
      </c>
      <c r="S2162" t="s">
        <v>9673</v>
      </c>
      <c r="T2162" t="s">
        <v>9674</v>
      </c>
      <c r="U2162" t="s">
        <v>861</v>
      </c>
      <c r="V2162" t="s">
        <v>34</v>
      </c>
      <c r="W2162" t="s">
        <v>893</v>
      </c>
      <c r="X2162" t="s">
        <v>894</v>
      </c>
      <c r="Y2162" t="s">
        <v>895</v>
      </c>
      <c r="Z2162" t="s">
        <v>63</v>
      </c>
    </row>
    <row r="2163" spans="1:26">
      <c r="A2163" s="1">
        <v>44069</v>
      </c>
      <c r="B2163" t="s">
        <v>9675</v>
      </c>
      <c r="C2163" t="s">
        <v>9676</v>
      </c>
      <c r="D2163" t="s">
        <v>9677</v>
      </c>
      <c r="E2163" s="2">
        <v>43109</v>
      </c>
      <c r="F2163" s="2">
        <v>44059</v>
      </c>
      <c r="G2163" s="2">
        <v>44062</v>
      </c>
      <c r="H2163" t="s">
        <v>29</v>
      </c>
      <c r="I2163">
        <v>112.39</v>
      </c>
      <c r="J2163">
        <v>3000</v>
      </c>
      <c r="K2163" t="s">
        <v>30</v>
      </c>
      <c r="L2163" t="s">
        <v>49</v>
      </c>
      <c r="M2163" t="s">
        <v>83</v>
      </c>
      <c r="N2163" t="s">
        <v>118</v>
      </c>
      <c r="O2163" t="s">
        <v>40</v>
      </c>
      <c r="P2163" t="s">
        <v>39</v>
      </c>
      <c r="Q2163">
        <v>29</v>
      </c>
      <c r="R2163" t="s">
        <v>36</v>
      </c>
      <c r="S2163" t="s">
        <v>9678</v>
      </c>
      <c r="T2163" t="s">
        <v>9679</v>
      </c>
      <c r="U2163" t="s">
        <v>103</v>
      </c>
      <c r="V2163" t="s">
        <v>102</v>
      </c>
    </row>
    <row r="2164" spans="1:26">
      <c r="A2164" s="1">
        <v>44069</v>
      </c>
      <c r="B2164" t="s">
        <v>9680</v>
      </c>
      <c r="C2164" t="s">
        <v>9681</v>
      </c>
      <c r="D2164" t="s">
        <v>9682</v>
      </c>
      <c r="E2164" s="2">
        <v>40982</v>
      </c>
      <c r="F2164" s="2">
        <v>44054</v>
      </c>
      <c r="G2164" s="2">
        <v>44059</v>
      </c>
      <c r="H2164" t="s">
        <v>113</v>
      </c>
      <c r="I2164">
        <v>99.11</v>
      </c>
      <c r="J2164">
        <v>8000</v>
      </c>
      <c r="K2164" t="s">
        <v>30</v>
      </c>
      <c r="L2164" t="s">
        <v>31</v>
      </c>
      <c r="M2164" t="s">
        <v>32</v>
      </c>
      <c r="N2164" t="s">
        <v>167</v>
      </c>
      <c r="O2164" t="s">
        <v>63</v>
      </c>
      <c r="P2164" t="s">
        <v>867</v>
      </c>
      <c r="Q2164">
        <v>33</v>
      </c>
      <c r="R2164" t="s">
        <v>36</v>
      </c>
      <c r="S2164" t="s">
        <v>5996</v>
      </c>
      <c r="T2164" t="s">
        <v>5997</v>
      </c>
      <c r="U2164" t="s">
        <v>1193</v>
      </c>
      <c r="V2164" t="s">
        <v>167</v>
      </c>
    </row>
    <row r="2165" spans="1:26">
      <c r="A2165" s="1">
        <v>44069</v>
      </c>
      <c r="B2165" t="s">
        <v>9683</v>
      </c>
      <c r="C2165" t="s">
        <v>9684</v>
      </c>
      <c r="D2165" t="s">
        <v>9685</v>
      </c>
      <c r="E2165" s="2">
        <v>41755</v>
      </c>
      <c r="F2165" s="2">
        <v>44057</v>
      </c>
      <c r="G2165" s="2">
        <v>44062</v>
      </c>
      <c r="H2165" t="s">
        <v>171</v>
      </c>
      <c r="I2165">
        <v>6.79</v>
      </c>
      <c r="J2165">
        <v>700</v>
      </c>
      <c r="K2165" t="s">
        <v>30</v>
      </c>
      <c r="L2165" t="s">
        <v>31</v>
      </c>
      <c r="M2165" t="s">
        <v>83</v>
      </c>
      <c r="N2165" t="s">
        <v>34</v>
      </c>
      <c r="O2165" t="s">
        <v>76</v>
      </c>
      <c r="P2165" t="s">
        <v>7666</v>
      </c>
      <c r="Q2165">
        <v>59</v>
      </c>
      <c r="R2165" t="s">
        <v>36</v>
      </c>
      <c r="S2165" t="s">
        <v>8304</v>
      </c>
      <c r="T2165" t="s">
        <v>8305</v>
      </c>
      <c r="U2165" t="s">
        <v>58</v>
      </c>
      <c r="V2165" t="s">
        <v>59</v>
      </c>
      <c r="W2165" t="s">
        <v>4130</v>
      </c>
      <c r="X2165" t="s">
        <v>4131</v>
      </c>
      <c r="Y2165" t="s">
        <v>2744</v>
      </c>
      <c r="Z2165" t="s">
        <v>44</v>
      </c>
    </row>
    <row r="2166" spans="1:26">
      <c r="A2166" s="1">
        <v>44070</v>
      </c>
      <c r="B2166" t="s">
        <v>9686</v>
      </c>
      <c r="C2166" t="s">
        <v>9687</v>
      </c>
      <c r="D2166" t="s">
        <v>9688</v>
      </c>
      <c r="E2166" s="2">
        <v>43111</v>
      </c>
      <c r="F2166" s="2">
        <v>44053</v>
      </c>
      <c r="G2166" s="2">
        <v>44058</v>
      </c>
      <c r="H2166" t="s">
        <v>171</v>
      </c>
      <c r="I2166">
        <v>8.3800000000000008</v>
      </c>
      <c r="J2166">
        <v>200</v>
      </c>
      <c r="K2166" t="s">
        <v>30</v>
      </c>
      <c r="L2166" t="s">
        <v>31</v>
      </c>
      <c r="M2166" t="s">
        <v>83</v>
      </c>
      <c r="N2166" t="s">
        <v>118</v>
      </c>
      <c r="O2166" t="s">
        <v>44</v>
      </c>
      <c r="P2166" t="s">
        <v>114</v>
      </c>
      <c r="Q2166">
        <v>54</v>
      </c>
      <c r="R2166" t="s">
        <v>36</v>
      </c>
      <c r="S2166" t="s">
        <v>3308</v>
      </c>
      <c r="T2166" t="s">
        <v>3309</v>
      </c>
      <c r="U2166" t="s">
        <v>90</v>
      </c>
      <c r="V2166" t="s">
        <v>91</v>
      </c>
    </row>
    <row r="2167" spans="1:26">
      <c r="A2167" s="1">
        <v>44070</v>
      </c>
      <c r="B2167" t="s">
        <v>9689</v>
      </c>
      <c r="C2167" t="s">
        <v>9690</v>
      </c>
      <c r="D2167" t="s">
        <v>9691</v>
      </c>
      <c r="E2167" s="2">
        <v>41923</v>
      </c>
      <c r="F2167" s="2">
        <v>44061</v>
      </c>
      <c r="G2167" s="2">
        <v>44064</v>
      </c>
      <c r="H2167" t="s">
        <v>82</v>
      </c>
      <c r="I2167">
        <v>79.739999999999995</v>
      </c>
      <c r="J2167">
        <v>1000</v>
      </c>
      <c r="K2167" t="s">
        <v>30</v>
      </c>
      <c r="L2167" t="s">
        <v>49</v>
      </c>
      <c r="M2167" t="s">
        <v>83</v>
      </c>
      <c r="N2167" t="s">
        <v>50</v>
      </c>
      <c r="O2167" t="s">
        <v>76</v>
      </c>
      <c r="P2167" t="s">
        <v>367</v>
      </c>
      <c r="Q2167">
        <v>58</v>
      </c>
      <c r="R2167" t="s">
        <v>36</v>
      </c>
      <c r="S2167" t="s">
        <v>5261</v>
      </c>
      <c r="T2167" t="s">
        <v>5262</v>
      </c>
      <c r="U2167" t="s">
        <v>103</v>
      </c>
      <c r="V2167" t="s">
        <v>102</v>
      </c>
    </row>
    <row r="2168" spans="1:26">
      <c r="A2168" s="1">
        <v>44070</v>
      </c>
      <c r="B2168" t="s">
        <v>9692</v>
      </c>
      <c r="C2168" t="s">
        <v>9693</v>
      </c>
      <c r="D2168" t="s">
        <v>9694</v>
      </c>
      <c r="E2168" s="2">
        <v>42366</v>
      </c>
      <c r="F2168" s="2">
        <v>44051</v>
      </c>
      <c r="G2168" s="2">
        <v>44056</v>
      </c>
      <c r="H2168" t="s">
        <v>29</v>
      </c>
      <c r="I2168">
        <v>184.38</v>
      </c>
      <c r="J2168">
        <v>20000</v>
      </c>
      <c r="K2168" t="s">
        <v>30</v>
      </c>
      <c r="L2168" t="s">
        <v>31</v>
      </c>
      <c r="M2168" t="s">
        <v>83</v>
      </c>
      <c r="N2168" t="s">
        <v>59</v>
      </c>
      <c r="O2168" t="s">
        <v>63</v>
      </c>
      <c r="P2168" t="s">
        <v>638</v>
      </c>
      <c r="Q2168">
        <v>37</v>
      </c>
      <c r="R2168" t="s">
        <v>36</v>
      </c>
      <c r="S2168" t="s">
        <v>3932</v>
      </c>
      <c r="T2168" t="s">
        <v>3933</v>
      </c>
      <c r="U2168" t="s">
        <v>172</v>
      </c>
      <c r="V2168" t="s">
        <v>50</v>
      </c>
      <c r="W2168" t="s">
        <v>6503</v>
      </c>
      <c r="X2168" t="s">
        <v>6504</v>
      </c>
      <c r="Y2168" t="s">
        <v>103</v>
      </c>
      <c r="Z2168" t="s">
        <v>102</v>
      </c>
    </row>
    <row r="2169" spans="1:26">
      <c r="A2169" s="1">
        <v>44070</v>
      </c>
      <c r="B2169" t="s">
        <v>9695</v>
      </c>
      <c r="C2169" t="s">
        <v>9696</v>
      </c>
      <c r="D2169" t="s">
        <v>9697</v>
      </c>
      <c r="E2169" s="2">
        <v>42349</v>
      </c>
      <c r="F2169" s="2">
        <v>44055</v>
      </c>
      <c r="G2169" s="2">
        <v>44060</v>
      </c>
      <c r="H2169" t="s">
        <v>113</v>
      </c>
      <c r="I2169">
        <v>129.27000000000001</v>
      </c>
      <c r="J2169">
        <v>1000</v>
      </c>
      <c r="K2169" t="s">
        <v>30</v>
      </c>
      <c r="L2169" t="s">
        <v>72</v>
      </c>
      <c r="M2169" t="s">
        <v>32</v>
      </c>
      <c r="N2169" t="s">
        <v>40</v>
      </c>
      <c r="O2169" t="s">
        <v>59</v>
      </c>
      <c r="P2169" t="s">
        <v>58</v>
      </c>
      <c r="Q2169">
        <v>59</v>
      </c>
      <c r="R2169" t="s">
        <v>36</v>
      </c>
      <c r="S2169" t="s">
        <v>3154</v>
      </c>
      <c r="T2169" t="s">
        <v>3155</v>
      </c>
      <c r="U2169" t="s">
        <v>52</v>
      </c>
      <c r="V2169" t="s">
        <v>51</v>
      </c>
      <c r="W2169" t="s">
        <v>2824</v>
      </c>
      <c r="X2169" t="s">
        <v>2825</v>
      </c>
      <c r="Y2169" t="s">
        <v>52</v>
      </c>
      <c r="Z2169" t="s">
        <v>51</v>
      </c>
    </row>
    <row r="2170" spans="1:26">
      <c r="A2170" s="1">
        <v>44070</v>
      </c>
      <c r="B2170" t="s">
        <v>9698</v>
      </c>
      <c r="C2170" t="s">
        <v>9699</v>
      </c>
      <c r="D2170" t="s">
        <v>9700</v>
      </c>
      <c r="E2170" s="2">
        <v>41292</v>
      </c>
      <c r="F2170" s="2">
        <v>44050</v>
      </c>
      <c r="G2170" s="2">
        <v>44055</v>
      </c>
      <c r="H2170" t="s">
        <v>82</v>
      </c>
      <c r="I2170">
        <v>84.58</v>
      </c>
      <c r="J2170">
        <v>1000</v>
      </c>
      <c r="K2170" t="s">
        <v>30</v>
      </c>
      <c r="L2170" t="s">
        <v>31</v>
      </c>
      <c r="M2170" t="s">
        <v>83</v>
      </c>
      <c r="N2170" t="s">
        <v>91</v>
      </c>
      <c r="O2170" t="s">
        <v>50</v>
      </c>
      <c r="P2170" t="s">
        <v>172</v>
      </c>
      <c r="Q2170">
        <v>51</v>
      </c>
      <c r="R2170" t="s">
        <v>36</v>
      </c>
      <c r="S2170" t="s">
        <v>7793</v>
      </c>
      <c r="T2170" t="s">
        <v>7794</v>
      </c>
      <c r="U2170" t="s">
        <v>90</v>
      </c>
      <c r="V2170" t="s">
        <v>91</v>
      </c>
    </row>
    <row r="2171" spans="1:26">
      <c r="A2171" s="1">
        <v>44070</v>
      </c>
      <c r="B2171" t="s">
        <v>9701</v>
      </c>
      <c r="C2171" t="s">
        <v>9702</v>
      </c>
      <c r="D2171" t="s">
        <v>9703</v>
      </c>
      <c r="E2171" s="2">
        <v>42709</v>
      </c>
      <c r="F2171" s="2">
        <v>44058</v>
      </c>
      <c r="G2171" s="2">
        <v>44063</v>
      </c>
      <c r="H2171" t="s">
        <v>82</v>
      </c>
      <c r="I2171">
        <v>85.68</v>
      </c>
      <c r="J2171">
        <v>5000</v>
      </c>
      <c r="K2171" t="s">
        <v>30</v>
      </c>
      <c r="L2171" t="s">
        <v>49</v>
      </c>
      <c r="M2171" t="s">
        <v>32</v>
      </c>
      <c r="N2171" t="s">
        <v>59</v>
      </c>
      <c r="O2171" t="s">
        <v>50</v>
      </c>
      <c r="P2171" t="s">
        <v>1558</v>
      </c>
      <c r="Q2171">
        <v>52</v>
      </c>
      <c r="R2171" t="s">
        <v>36</v>
      </c>
      <c r="S2171" t="s">
        <v>1505</v>
      </c>
      <c r="T2171" t="s">
        <v>1506</v>
      </c>
      <c r="U2171" t="s">
        <v>270</v>
      </c>
      <c r="V2171" t="s">
        <v>87</v>
      </c>
      <c r="W2171" t="s">
        <v>4157</v>
      </c>
      <c r="X2171" t="s">
        <v>4158</v>
      </c>
      <c r="Y2171" t="s">
        <v>90</v>
      </c>
      <c r="Z2171" t="s">
        <v>91</v>
      </c>
    </row>
    <row r="2172" spans="1:26">
      <c r="A2172" s="1">
        <v>44070</v>
      </c>
      <c r="B2172" t="s">
        <v>9704</v>
      </c>
      <c r="C2172" t="s">
        <v>9705</v>
      </c>
      <c r="D2172" t="s">
        <v>9706</v>
      </c>
      <c r="E2172" s="2">
        <v>43710</v>
      </c>
      <c r="F2172" s="2">
        <v>44062</v>
      </c>
      <c r="G2172" s="2">
        <v>44065</v>
      </c>
      <c r="H2172" t="s">
        <v>113</v>
      </c>
      <c r="I2172">
        <v>135.88999999999999</v>
      </c>
      <c r="J2172">
        <v>8000</v>
      </c>
      <c r="K2172" t="s">
        <v>30</v>
      </c>
      <c r="L2172" t="s">
        <v>72</v>
      </c>
      <c r="M2172" t="s">
        <v>83</v>
      </c>
      <c r="N2172" t="s">
        <v>33</v>
      </c>
      <c r="O2172" t="s">
        <v>59</v>
      </c>
      <c r="P2172" t="s">
        <v>58</v>
      </c>
      <c r="Q2172">
        <v>30</v>
      </c>
      <c r="R2172" t="s">
        <v>36</v>
      </c>
      <c r="S2172" t="s">
        <v>1148</v>
      </c>
      <c r="T2172" t="s">
        <v>1149</v>
      </c>
      <c r="U2172" t="s">
        <v>638</v>
      </c>
      <c r="V2172" t="s">
        <v>63</v>
      </c>
      <c r="W2172" t="s">
        <v>306</v>
      </c>
      <c r="X2172" t="s">
        <v>307</v>
      </c>
      <c r="Y2172" t="s">
        <v>135</v>
      </c>
      <c r="Z2172" t="s">
        <v>136</v>
      </c>
    </row>
    <row r="2173" spans="1:26">
      <c r="A2173" s="1">
        <v>44070</v>
      </c>
      <c r="B2173" t="s">
        <v>9707</v>
      </c>
      <c r="C2173" t="s">
        <v>9708</v>
      </c>
      <c r="D2173" t="s">
        <v>9709</v>
      </c>
      <c r="E2173" s="2">
        <v>41513</v>
      </c>
      <c r="F2173" s="2">
        <v>44055</v>
      </c>
      <c r="G2173" s="2">
        <v>44060</v>
      </c>
      <c r="H2173" t="s">
        <v>48</v>
      </c>
      <c r="I2173">
        <v>152.75</v>
      </c>
      <c r="J2173">
        <v>23000</v>
      </c>
      <c r="K2173" t="s">
        <v>30</v>
      </c>
      <c r="L2173" t="s">
        <v>49</v>
      </c>
      <c r="M2173" t="s">
        <v>32</v>
      </c>
      <c r="N2173" t="s">
        <v>33</v>
      </c>
      <c r="O2173" t="s">
        <v>51</v>
      </c>
      <c r="P2173" t="s">
        <v>52</v>
      </c>
      <c r="Q2173">
        <v>60</v>
      </c>
      <c r="R2173" t="s">
        <v>36</v>
      </c>
      <c r="S2173" t="s">
        <v>2549</v>
      </c>
      <c r="T2173" t="s">
        <v>2550</v>
      </c>
      <c r="U2173" t="s">
        <v>52</v>
      </c>
      <c r="V2173" t="s">
        <v>51</v>
      </c>
      <c r="W2173" t="s">
        <v>3453</v>
      </c>
      <c r="X2173" t="s">
        <v>3454</v>
      </c>
      <c r="Y2173" t="s">
        <v>216</v>
      </c>
      <c r="Z2173" t="s">
        <v>63</v>
      </c>
    </row>
    <row r="2174" spans="1:26">
      <c r="A2174" s="1">
        <v>44070</v>
      </c>
      <c r="B2174" t="s">
        <v>9710</v>
      </c>
      <c r="C2174" t="s">
        <v>9711</v>
      </c>
      <c r="D2174" t="s">
        <v>9712</v>
      </c>
      <c r="E2174" s="2">
        <v>41582</v>
      </c>
      <c r="F2174" s="2">
        <v>44050</v>
      </c>
      <c r="G2174" s="2">
        <v>44055</v>
      </c>
      <c r="H2174" t="s">
        <v>82</v>
      </c>
      <c r="I2174">
        <v>58.06</v>
      </c>
      <c r="J2174">
        <v>2000</v>
      </c>
      <c r="K2174" t="s">
        <v>30</v>
      </c>
      <c r="L2174" t="s">
        <v>72</v>
      </c>
      <c r="M2174" t="s">
        <v>32</v>
      </c>
      <c r="N2174" t="s">
        <v>91</v>
      </c>
      <c r="O2174" t="s">
        <v>50</v>
      </c>
      <c r="P2174" t="s">
        <v>172</v>
      </c>
      <c r="Q2174">
        <v>47</v>
      </c>
      <c r="R2174" t="s">
        <v>36</v>
      </c>
      <c r="S2174" t="s">
        <v>6677</v>
      </c>
      <c r="T2174" t="s">
        <v>6678</v>
      </c>
      <c r="U2174" t="s">
        <v>819</v>
      </c>
      <c r="V2174" t="s">
        <v>76</v>
      </c>
      <c r="W2174" t="s">
        <v>3403</v>
      </c>
      <c r="X2174" t="s">
        <v>3404</v>
      </c>
      <c r="Y2174" t="s">
        <v>103</v>
      </c>
      <c r="Z2174" t="s">
        <v>102</v>
      </c>
    </row>
    <row r="2175" spans="1:26">
      <c r="A2175" s="1">
        <v>44070</v>
      </c>
      <c r="B2175" t="s">
        <v>9713</v>
      </c>
      <c r="C2175" t="s">
        <v>9714</v>
      </c>
      <c r="D2175" t="s">
        <v>9715</v>
      </c>
      <c r="E2175" s="2">
        <v>41781</v>
      </c>
      <c r="F2175" s="2">
        <v>44060</v>
      </c>
      <c r="G2175" s="2">
        <v>44063</v>
      </c>
      <c r="H2175" t="s">
        <v>29</v>
      </c>
      <c r="I2175">
        <v>175.9</v>
      </c>
      <c r="J2175">
        <v>16000</v>
      </c>
      <c r="K2175" t="s">
        <v>30</v>
      </c>
      <c r="L2175" t="s">
        <v>72</v>
      </c>
      <c r="M2175" t="s">
        <v>32</v>
      </c>
      <c r="N2175" t="s">
        <v>50</v>
      </c>
      <c r="O2175" t="s">
        <v>118</v>
      </c>
      <c r="P2175" t="s">
        <v>117</v>
      </c>
      <c r="Q2175">
        <v>38</v>
      </c>
      <c r="R2175" t="s">
        <v>36</v>
      </c>
      <c r="S2175" t="s">
        <v>7556</v>
      </c>
      <c r="T2175" t="s">
        <v>7557</v>
      </c>
      <c r="U2175" t="s">
        <v>35</v>
      </c>
      <c r="V2175" t="s">
        <v>34</v>
      </c>
    </row>
    <row r="2176" spans="1:26">
      <c r="A2176" s="1">
        <v>44070</v>
      </c>
      <c r="B2176" t="s">
        <v>9716</v>
      </c>
      <c r="C2176" t="s">
        <v>9717</v>
      </c>
      <c r="D2176" t="s">
        <v>9718</v>
      </c>
      <c r="E2176" s="2">
        <v>41441</v>
      </c>
      <c r="F2176" s="2">
        <v>44062</v>
      </c>
      <c r="G2176" s="2">
        <v>44065</v>
      </c>
      <c r="H2176" t="s">
        <v>82</v>
      </c>
      <c r="I2176">
        <v>64.83</v>
      </c>
      <c r="J2176">
        <v>2000</v>
      </c>
      <c r="K2176" t="s">
        <v>30</v>
      </c>
      <c r="L2176" t="s">
        <v>31</v>
      </c>
      <c r="M2176" t="s">
        <v>83</v>
      </c>
      <c r="N2176" t="s">
        <v>63</v>
      </c>
      <c r="O2176" t="s">
        <v>59</v>
      </c>
      <c r="P2176" t="s">
        <v>58</v>
      </c>
      <c r="Q2176">
        <v>46</v>
      </c>
      <c r="R2176" t="s">
        <v>36</v>
      </c>
      <c r="S2176" t="s">
        <v>1028</v>
      </c>
      <c r="T2176" t="s">
        <v>1029</v>
      </c>
      <c r="U2176" t="s">
        <v>52</v>
      </c>
      <c r="V2176" t="s">
        <v>51</v>
      </c>
    </row>
    <row r="2177" spans="1:26">
      <c r="A2177" s="1">
        <v>44070</v>
      </c>
      <c r="B2177" t="s">
        <v>9719</v>
      </c>
      <c r="C2177" t="s">
        <v>9720</v>
      </c>
      <c r="D2177" t="s">
        <v>9721</v>
      </c>
      <c r="E2177" s="2">
        <v>42531</v>
      </c>
      <c r="F2177" s="2">
        <v>44068</v>
      </c>
      <c r="G2177" s="2">
        <v>44068</v>
      </c>
      <c r="H2177" t="s">
        <v>29</v>
      </c>
      <c r="I2177">
        <v>150.88</v>
      </c>
      <c r="J2177">
        <v>7000</v>
      </c>
      <c r="K2177" t="s">
        <v>30</v>
      </c>
      <c r="L2177" t="s">
        <v>49</v>
      </c>
      <c r="M2177" t="s">
        <v>32</v>
      </c>
      <c r="N2177" t="s">
        <v>91</v>
      </c>
      <c r="O2177" t="s">
        <v>76</v>
      </c>
      <c r="P2177" t="s">
        <v>367</v>
      </c>
      <c r="Q2177">
        <v>43</v>
      </c>
      <c r="R2177" t="s">
        <v>237</v>
      </c>
      <c r="S2177" t="s">
        <v>1329</v>
      </c>
      <c r="T2177" t="s">
        <v>1330</v>
      </c>
      <c r="U2177" t="s">
        <v>55</v>
      </c>
      <c r="V2177" t="s">
        <v>33</v>
      </c>
    </row>
    <row r="2178" spans="1:26">
      <c r="A2178" s="1">
        <v>44070</v>
      </c>
      <c r="B2178" t="s">
        <v>9722</v>
      </c>
      <c r="C2178" t="s">
        <v>9723</v>
      </c>
      <c r="D2178" t="s">
        <v>9724</v>
      </c>
      <c r="E2178" s="2">
        <v>40717</v>
      </c>
      <c r="F2178" s="2">
        <v>44051</v>
      </c>
      <c r="G2178" s="2">
        <v>44056</v>
      </c>
      <c r="H2178" t="s">
        <v>48</v>
      </c>
      <c r="I2178">
        <v>132.65</v>
      </c>
      <c r="J2178">
        <v>16000</v>
      </c>
      <c r="K2178" t="s">
        <v>30</v>
      </c>
      <c r="L2178" t="s">
        <v>72</v>
      </c>
      <c r="M2178" t="s">
        <v>83</v>
      </c>
      <c r="N2178" t="s">
        <v>91</v>
      </c>
      <c r="O2178" t="s">
        <v>107</v>
      </c>
      <c r="P2178" t="s">
        <v>5391</v>
      </c>
      <c r="Q2178">
        <v>30</v>
      </c>
      <c r="R2178" t="s">
        <v>237</v>
      </c>
      <c r="S2178" t="s">
        <v>7832</v>
      </c>
      <c r="T2178" t="s">
        <v>7833</v>
      </c>
      <c r="U2178" t="s">
        <v>103</v>
      </c>
      <c r="V2178" t="s">
        <v>102</v>
      </c>
    </row>
    <row r="2179" spans="1:26">
      <c r="A2179" s="1">
        <v>44070</v>
      </c>
      <c r="B2179" t="s">
        <v>9725</v>
      </c>
      <c r="C2179" t="s">
        <v>9726</v>
      </c>
      <c r="D2179" t="s">
        <v>9727</v>
      </c>
      <c r="E2179" s="2">
        <v>42237</v>
      </c>
      <c r="F2179" s="2">
        <v>44050</v>
      </c>
      <c r="G2179" s="2">
        <v>44055</v>
      </c>
      <c r="H2179" t="s">
        <v>82</v>
      </c>
      <c r="I2179">
        <v>80.56</v>
      </c>
      <c r="J2179">
        <v>2000</v>
      </c>
      <c r="K2179" t="s">
        <v>30</v>
      </c>
      <c r="L2179" t="s">
        <v>31</v>
      </c>
      <c r="M2179" t="s">
        <v>32</v>
      </c>
      <c r="N2179" t="s">
        <v>91</v>
      </c>
      <c r="O2179" t="s">
        <v>63</v>
      </c>
      <c r="P2179" t="s">
        <v>534</v>
      </c>
      <c r="Q2179">
        <v>56</v>
      </c>
      <c r="R2179" t="s">
        <v>36</v>
      </c>
      <c r="S2179" t="s">
        <v>5560</v>
      </c>
      <c r="T2179" t="s">
        <v>5561</v>
      </c>
      <c r="U2179" t="s">
        <v>55</v>
      </c>
      <c r="V2179" t="s">
        <v>33</v>
      </c>
      <c r="W2179" t="s">
        <v>119</v>
      </c>
      <c r="X2179" t="s">
        <v>120</v>
      </c>
      <c r="Y2179" t="s">
        <v>90</v>
      </c>
      <c r="Z2179" t="s">
        <v>91</v>
      </c>
    </row>
    <row r="2180" spans="1:26">
      <c r="A2180" s="1">
        <v>44070</v>
      </c>
      <c r="B2180" t="s">
        <v>9728</v>
      </c>
      <c r="C2180" t="s">
        <v>9729</v>
      </c>
      <c r="D2180" t="s">
        <v>9730</v>
      </c>
      <c r="E2180" s="2">
        <v>43353</v>
      </c>
      <c r="F2180" s="2">
        <v>44068</v>
      </c>
      <c r="G2180" s="2">
        <v>44068</v>
      </c>
      <c r="H2180" t="s">
        <v>48</v>
      </c>
      <c r="I2180">
        <v>103.51</v>
      </c>
      <c r="J2180">
        <v>17000</v>
      </c>
      <c r="K2180" t="s">
        <v>30</v>
      </c>
      <c r="L2180" t="s">
        <v>49</v>
      </c>
      <c r="M2180" t="s">
        <v>83</v>
      </c>
      <c r="N2180" t="s">
        <v>118</v>
      </c>
      <c r="O2180" t="s">
        <v>59</v>
      </c>
      <c r="P2180" t="s">
        <v>295</v>
      </c>
      <c r="Q2180">
        <v>60</v>
      </c>
      <c r="R2180" t="s">
        <v>36</v>
      </c>
      <c r="S2180" t="s">
        <v>4172</v>
      </c>
      <c r="T2180" t="s">
        <v>4173</v>
      </c>
      <c r="U2180" t="s">
        <v>39</v>
      </c>
      <c r="V2180" t="s">
        <v>40</v>
      </c>
      <c r="W2180" t="s">
        <v>557</v>
      </c>
      <c r="X2180" t="s">
        <v>558</v>
      </c>
      <c r="Y2180" t="s">
        <v>35</v>
      </c>
      <c r="Z2180" t="s">
        <v>34</v>
      </c>
    </row>
    <row r="2181" spans="1:26">
      <c r="A2181" s="1">
        <v>44070</v>
      </c>
      <c r="B2181" t="s">
        <v>9731</v>
      </c>
      <c r="C2181" t="s">
        <v>9732</v>
      </c>
      <c r="D2181" t="s">
        <v>9733</v>
      </c>
      <c r="E2181" s="2">
        <v>41777</v>
      </c>
      <c r="F2181" s="2">
        <v>44064</v>
      </c>
      <c r="G2181" s="2">
        <v>44066</v>
      </c>
      <c r="H2181" t="s">
        <v>29</v>
      </c>
      <c r="I2181">
        <v>113.03</v>
      </c>
      <c r="J2181">
        <v>14000</v>
      </c>
      <c r="K2181" t="s">
        <v>30</v>
      </c>
      <c r="L2181" t="s">
        <v>49</v>
      </c>
      <c r="M2181" t="s">
        <v>124</v>
      </c>
      <c r="N2181" t="s">
        <v>33</v>
      </c>
      <c r="O2181" t="s">
        <v>51</v>
      </c>
      <c r="P2181" t="s">
        <v>52</v>
      </c>
      <c r="Q2181">
        <v>64</v>
      </c>
      <c r="R2181" t="s">
        <v>36</v>
      </c>
      <c r="S2181" t="s">
        <v>9734</v>
      </c>
      <c r="T2181" t="s">
        <v>9735</v>
      </c>
      <c r="U2181" t="s">
        <v>103</v>
      </c>
      <c r="V2181" t="s">
        <v>102</v>
      </c>
    </row>
    <row r="2182" spans="1:26">
      <c r="A2182" s="1">
        <v>44070</v>
      </c>
      <c r="B2182" t="s">
        <v>9736</v>
      </c>
      <c r="C2182" t="s">
        <v>9737</v>
      </c>
      <c r="D2182" t="s">
        <v>9738</v>
      </c>
      <c r="E2182" s="2">
        <v>41526</v>
      </c>
      <c r="F2182" s="2">
        <v>44062</v>
      </c>
      <c r="G2182" s="2">
        <v>44065</v>
      </c>
      <c r="H2182" t="s">
        <v>82</v>
      </c>
      <c r="I2182">
        <v>74.98</v>
      </c>
      <c r="J2182">
        <v>2000</v>
      </c>
      <c r="K2182" t="s">
        <v>30</v>
      </c>
      <c r="L2182" t="s">
        <v>31</v>
      </c>
      <c r="M2182" t="s">
        <v>83</v>
      </c>
      <c r="N2182" t="s">
        <v>44</v>
      </c>
      <c r="O2182" t="s">
        <v>136</v>
      </c>
      <c r="P2182" t="s">
        <v>135</v>
      </c>
      <c r="Q2182">
        <v>60</v>
      </c>
      <c r="R2182" t="s">
        <v>36</v>
      </c>
      <c r="S2182" t="s">
        <v>7136</v>
      </c>
      <c r="T2182" t="s">
        <v>7137</v>
      </c>
      <c r="U2182" t="s">
        <v>39</v>
      </c>
      <c r="V2182" t="s">
        <v>40</v>
      </c>
    </row>
    <row r="2183" spans="1:26">
      <c r="A2183" s="1">
        <v>44070</v>
      </c>
      <c r="B2183" t="s">
        <v>9739</v>
      </c>
      <c r="C2183" t="s">
        <v>9740</v>
      </c>
      <c r="D2183" t="s">
        <v>9741</v>
      </c>
      <c r="E2183" s="2">
        <v>43415</v>
      </c>
      <c r="F2183" s="2">
        <v>44066</v>
      </c>
      <c r="G2183" s="2">
        <v>44067</v>
      </c>
      <c r="H2183" t="s">
        <v>48</v>
      </c>
      <c r="I2183">
        <v>157.41</v>
      </c>
      <c r="J2183">
        <v>13000</v>
      </c>
      <c r="K2183" t="s">
        <v>149</v>
      </c>
      <c r="L2183" t="s">
        <v>31</v>
      </c>
      <c r="M2183" t="s">
        <v>83</v>
      </c>
      <c r="N2183" t="s">
        <v>87</v>
      </c>
      <c r="O2183" t="s">
        <v>167</v>
      </c>
      <c r="P2183" t="s">
        <v>8847</v>
      </c>
      <c r="Q2183">
        <v>36</v>
      </c>
      <c r="R2183" t="s">
        <v>36</v>
      </c>
      <c r="S2183" t="s">
        <v>9742</v>
      </c>
      <c r="T2183" t="s">
        <v>9743</v>
      </c>
      <c r="U2183" t="s">
        <v>117</v>
      </c>
      <c r="V2183" t="s">
        <v>118</v>
      </c>
      <c r="W2183" t="s">
        <v>1280</v>
      </c>
      <c r="X2183" t="s">
        <v>1281</v>
      </c>
      <c r="Y2183" t="s">
        <v>103</v>
      </c>
      <c r="Z2183" t="s">
        <v>102</v>
      </c>
    </row>
    <row r="2184" spans="1:26">
      <c r="A2184" s="1">
        <v>44071</v>
      </c>
      <c r="B2184" t="s">
        <v>9744</v>
      </c>
      <c r="C2184" t="s">
        <v>9745</v>
      </c>
      <c r="D2184" t="s">
        <v>9746</v>
      </c>
      <c r="E2184" s="2">
        <v>42586</v>
      </c>
      <c r="F2184" s="2">
        <v>44052</v>
      </c>
      <c r="G2184" s="2">
        <v>44057</v>
      </c>
      <c r="H2184" t="s">
        <v>48</v>
      </c>
      <c r="I2184">
        <v>136.69</v>
      </c>
      <c r="J2184">
        <v>30000</v>
      </c>
      <c r="K2184" t="s">
        <v>30</v>
      </c>
      <c r="L2184" t="s">
        <v>49</v>
      </c>
      <c r="M2184" t="s">
        <v>32</v>
      </c>
      <c r="N2184" t="s">
        <v>118</v>
      </c>
      <c r="O2184" t="s">
        <v>33</v>
      </c>
      <c r="P2184" t="s">
        <v>55</v>
      </c>
      <c r="Q2184">
        <v>48</v>
      </c>
      <c r="R2184" t="s">
        <v>36</v>
      </c>
      <c r="S2184" t="s">
        <v>9747</v>
      </c>
      <c r="T2184" t="s">
        <v>9748</v>
      </c>
      <c r="U2184" t="s">
        <v>4639</v>
      </c>
      <c r="V2184" t="s">
        <v>167</v>
      </c>
    </row>
    <row r="2185" spans="1:26">
      <c r="A2185" s="1">
        <v>44071</v>
      </c>
      <c r="B2185" t="s">
        <v>9749</v>
      </c>
      <c r="C2185" t="s">
        <v>9750</v>
      </c>
      <c r="D2185" t="s">
        <v>9751</v>
      </c>
      <c r="E2185" s="2">
        <v>43176</v>
      </c>
      <c r="F2185" s="2">
        <v>44062</v>
      </c>
      <c r="G2185" s="2">
        <v>44065</v>
      </c>
      <c r="H2185" t="s">
        <v>82</v>
      </c>
      <c r="I2185">
        <v>63.59</v>
      </c>
      <c r="J2185">
        <v>5000</v>
      </c>
      <c r="K2185" t="s">
        <v>30</v>
      </c>
      <c r="L2185" t="s">
        <v>31</v>
      </c>
      <c r="M2185" t="s">
        <v>32</v>
      </c>
      <c r="N2185" t="s">
        <v>167</v>
      </c>
      <c r="O2185" t="s">
        <v>107</v>
      </c>
      <c r="P2185" t="s">
        <v>363</v>
      </c>
      <c r="Q2185">
        <v>31</v>
      </c>
      <c r="R2185" t="s">
        <v>36</v>
      </c>
      <c r="S2185" t="s">
        <v>555</v>
      </c>
      <c r="T2185" t="s">
        <v>556</v>
      </c>
      <c r="U2185" t="s">
        <v>172</v>
      </c>
      <c r="V2185" t="s">
        <v>50</v>
      </c>
      <c r="W2185" t="s">
        <v>3028</v>
      </c>
      <c r="X2185" t="s">
        <v>3029</v>
      </c>
      <c r="Y2185" t="s">
        <v>58</v>
      </c>
      <c r="Z2185" t="s">
        <v>59</v>
      </c>
    </row>
    <row r="2186" spans="1:26">
      <c r="A2186" s="1">
        <v>44071</v>
      </c>
      <c r="B2186" t="s">
        <v>9752</v>
      </c>
      <c r="C2186" t="s">
        <v>9753</v>
      </c>
      <c r="D2186" t="s">
        <v>9754</v>
      </c>
      <c r="E2186" s="2">
        <v>40936</v>
      </c>
      <c r="F2186" s="2">
        <v>44051</v>
      </c>
      <c r="G2186" s="2">
        <v>44056</v>
      </c>
      <c r="H2186" t="s">
        <v>95</v>
      </c>
      <c r="I2186">
        <v>58.52</v>
      </c>
      <c r="J2186">
        <v>18000</v>
      </c>
      <c r="K2186" t="s">
        <v>30</v>
      </c>
      <c r="L2186" t="s">
        <v>31</v>
      </c>
      <c r="M2186" t="s">
        <v>124</v>
      </c>
      <c r="N2186" t="s">
        <v>34</v>
      </c>
      <c r="O2186" t="s">
        <v>63</v>
      </c>
      <c r="P2186" t="s">
        <v>9755</v>
      </c>
      <c r="Q2186">
        <v>45</v>
      </c>
      <c r="R2186" t="s">
        <v>36</v>
      </c>
      <c r="S2186" t="s">
        <v>1857</v>
      </c>
      <c r="T2186" t="s">
        <v>1858</v>
      </c>
      <c r="U2186" t="s">
        <v>1859</v>
      </c>
      <c r="V2186" t="s">
        <v>167</v>
      </c>
    </row>
    <row r="2187" spans="1:26">
      <c r="A2187" s="1">
        <v>44071</v>
      </c>
      <c r="B2187" t="s">
        <v>9756</v>
      </c>
      <c r="C2187" t="s">
        <v>9757</v>
      </c>
      <c r="D2187" t="s">
        <v>9758</v>
      </c>
      <c r="E2187" s="2">
        <v>43109</v>
      </c>
      <c r="F2187" s="2">
        <v>44066</v>
      </c>
      <c r="G2187" s="2">
        <v>44067</v>
      </c>
      <c r="H2187" t="s">
        <v>95</v>
      </c>
      <c r="I2187">
        <v>57.6</v>
      </c>
      <c r="J2187">
        <v>66000</v>
      </c>
      <c r="K2187" t="s">
        <v>30</v>
      </c>
      <c r="L2187" t="s">
        <v>31</v>
      </c>
      <c r="M2187" t="s">
        <v>83</v>
      </c>
      <c r="N2187" t="s">
        <v>91</v>
      </c>
      <c r="O2187" t="s">
        <v>136</v>
      </c>
      <c r="P2187" t="s">
        <v>9759</v>
      </c>
      <c r="Q2187">
        <v>32</v>
      </c>
      <c r="R2187" t="s">
        <v>36</v>
      </c>
      <c r="S2187" t="s">
        <v>9760</v>
      </c>
      <c r="T2187" t="s">
        <v>9761</v>
      </c>
      <c r="U2187" t="s">
        <v>90</v>
      </c>
      <c r="V2187" t="s">
        <v>91</v>
      </c>
    </row>
    <row r="2188" spans="1:26">
      <c r="A2188" s="1">
        <v>44071</v>
      </c>
      <c r="B2188" t="s">
        <v>9762</v>
      </c>
      <c r="C2188" t="s">
        <v>9763</v>
      </c>
      <c r="D2188" t="s">
        <v>9764</v>
      </c>
      <c r="E2188" s="2">
        <v>42131</v>
      </c>
      <c r="F2188" s="2">
        <v>44057</v>
      </c>
      <c r="G2188" s="2">
        <v>44062</v>
      </c>
      <c r="H2188" t="s">
        <v>48</v>
      </c>
      <c r="I2188">
        <v>159.38</v>
      </c>
      <c r="J2188">
        <v>14000</v>
      </c>
      <c r="K2188" t="s">
        <v>30</v>
      </c>
      <c r="L2188" t="s">
        <v>31</v>
      </c>
      <c r="M2188" t="s">
        <v>32</v>
      </c>
      <c r="N2188" t="s">
        <v>59</v>
      </c>
      <c r="O2188" t="s">
        <v>63</v>
      </c>
      <c r="P2188" t="s">
        <v>867</v>
      </c>
      <c r="Q2188">
        <v>55</v>
      </c>
      <c r="R2188" t="s">
        <v>36</v>
      </c>
      <c r="S2188" t="s">
        <v>2544</v>
      </c>
      <c r="T2188" t="s">
        <v>2545</v>
      </c>
      <c r="U2188" t="s">
        <v>1558</v>
      </c>
      <c r="V2188" t="s">
        <v>50</v>
      </c>
      <c r="W2188" t="s">
        <v>3116</v>
      </c>
      <c r="X2188" t="s">
        <v>3117</v>
      </c>
      <c r="Y2188" t="s">
        <v>58</v>
      </c>
      <c r="Z2188" t="s">
        <v>59</v>
      </c>
    </row>
    <row r="2189" spans="1:26">
      <c r="A2189" s="1">
        <v>44071</v>
      </c>
      <c r="B2189" t="s">
        <v>9765</v>
      </c>
      <c r="C2189" t="s">
        <v>9766</v>
      </c>
      <c r="D2189" t="s">
        <v>9767</v>
      </c>
      <c r="E2189" s="2">
        <v>42499</v>
      </c>
      <c r="F2189" s="2">
        <v>44068</v>
      </c>
      <c r="G2189" s="2">
        <v>44068</v>
      </c>
      <c r="H2189" t="s">
        <v>29</v>
      </c>
      <c r="I2189">
        <v>132.69</v>
      </c>
      <c r="J2189">
        <v>8000</v>
      </c>
      <c r="K2189" t="s">
        <v>30</v>
      </c>
      <c r="L2189" t="s">
        <v>72</v>
      </c>
      <c r="M2189" t="s">
        <v>83</v>
      </c>
      <c r="N2189" t="s">
        <v>34</v>
      </c>
      <c r="O2189" t="s">
        <v>33</v>
      </c>
      <c r="P2189" t="s">
        <v>55</v>
      </c>
      <c r="Q2189">
        <v>62</v>
      </c>
      <c r="R2189" t="s">
        <v>36</v>
      </c>
      <c r="S2189" t="s">
        <v>3576</v>
      </c>
      <c r="T2189" t="s">
        <v>3577</v>
      </c>
      <c r="U2189" t="s">
        <v>43</v>
      </c>
      <c r="V2189" t="s">
        <v>44</v>
      </c>
    </row>
    <row r="2190" spans="1:26">
      <c r="A2190" s="1">
        <v>44071</v>
      </c>
      <c r="B2190" t="s">
        <v>9768</v>
      </c>
      <c r="C2190" t="s">
        <v>9769</v>
      </c>
      <c r="D2190" t="s">
        <v>9770</v>
      </c>
      <c r="E2190" s="2">
        <v>42862</v>
      </c>
      <c r="F2190" s="2">
        <v>44065</v>
      </c>
      <c r="G2190" s="2">
        <v>44067</v>
      </c>
      <c r="H2190" t="s">
        <v>95</v>
      </c>
      <c r="I2190">
        <v>54.53</v>
      </c>
      <c r="J2190">
        <v>76000</v>
      </c>
      <c r="K2190" t="s">
        <v>30</v>
      </c>
      <c r="L2190" t="s">
        <v>72</v>
      </c>
      <c r="M2190" t="s">
        <v>83</v>
      </c>
      <c r="N2190" t="s">
        <v>50</v>
      </c>
      <c r="O2190" t="s">
        <v>44</v>
      </c>
      <c r="P2190" t="s">
        <v>245</v>
      </c>
      <c r="Q2190">
        <v>39</v>
      </c>
      <c r="R2190" t="s">
        <v>36</v>
      </c>
      <c r="S2190" t="s">
        <v>9771</v>
      </c>
      <c r="T2190" t="s">
        <v>9772</v>
      </c>
      <c r="U2190" t="s">
        <v>7411</v>
      </c>
      <c r="V2190" t="s">
        <v>33</v>
      </c>
      <c r="W2190" t="s">
        <v>5141</v>
      </c>
      <c r="X2190" t="s">
        <v>5142</v>
      </c>
      <c r="Y2190" t="s">
        <v>55</v>
      </c>
      <c r="Z2190" t="s">
        <v>33</v>
      </c>
    </row>
    <row r="2191" spans="1:26">
      <c r="A2191" s="1">
        <v>44071</v>
      </c>
      <c r="B2191" t="s">
        <v>9773</v>
      </c>
      <c r="C2191" t="s">
        <v>9774</v>
      </c>
      <c r="D2191" t="s">
        <v>9775</v>
      </c>
      <c r="E2191" s="2">
        <v>41158</v>
      </c>
      <c r="F2191" s="2">
        <v>44059</v>
      </c>
      <c r="G2191" s="2">
        <v>44064</v>
      </c>
      <c r="H2191" t="s">
        <v>171</v>
      </c>
      <c r="I2191">
        <v>8.23</v>
      </c>
      <c r="J2191">
        <v>600</v>
      </c>
      <c r="K2191" t="s">
        <v>30</v>
      </c>
      <c r="L2191" t="s">
        <v>31</v>
      </c>
      <c r="M2191" t="s">
        <v>83</v>
      </c>
      <c r="N2191" t="s">
        <v>107</v>
      </c>
      <c r="O2191" t="s">
        <v>50</v>
      </c>
      <c r="P2191" t="s">
        <v>2556</v>
      </c>
      <c r="Q2191">
        <v>30</v>
      </c>
      <c r="R2191" t="s">
        <v>36</v>
      </c>
      <c r="S2191" t="s">
        <v>1878</v>
      </c>
      <c r="T2191" t="s">
        <v>1879</v>
      </c>
      <c r="U2191" t="s">
        <v>245</v>
      </c>
      <c r="V2191" t="s">
        <v>44</v>
      </c>
      <c r="W2191" t="s">
        <v>5880</v>
      </c>
      <c r="X2191" t="s">
        <v>5881</v>
      </c>
      <c r="Y2191" t="s">
        <v>172</v>
      </c>
      <c r="Z2191" t="s">
        <v>50</v>
      </c>
    </row>
    <row r="2192" spans="1:26">
      <c r="A2192" s="1">
        <v>44071</v>
      </c>
      <c r="B2192" t="s">
        <v>9776</v>
      </c>
      <c r="C2192" t="s">
        <v>9777</v>
      </c>
      <c r="D2192" t="s">
        <v>9778</v>
      </c>
      <c r="E2192" s="2">
        <v>42669</v>
      </c>
      <c r="F2192" s="2">
        <v>44060</v>
      </c>
      <c r="G2192" s="2">
        <v>44065</v>
      </c>
      <c r="H2192" t="s">
        <v>29</v>
      </c>
      <c r="I2192">
        <v>147.02000000000001</v>
      </c>
      <c r="J2192">
        <v>16000</v>
      </c>
      <c r="K2192" t="s">
        <v>30</v>
      </c>
      <c r="L2192" t="s">
        <v>31</v>
      </c>
      <c r="M2192" t="s">
        <v>83</v>
      </c>
      <c r="N2192" t="s">
        <v>44</v>
      </c>
      <c r="O2192" t="s">
        <v>167</v>
      </c>
      <c r="P2192" t="s">
        <v>2415</v>
      </c>
      <c r="Q2192">
        <v>55</v>
      </c>
      <c r="R2192" t="s">
        <v>36</v>
      </c>
      <c r="S2192" t="s">
        <v>318</v>
      </c>
      <c r="T2192" t="s">
        <v>319</v>
      </c>
      <c r="U2192" t="s">
        <v>114</v>
      </c>
      <c r="V2192" t="s">
        <v>44</v>
      </c>
    </row>
    <row r="2193" spans="1:26">
      <c r="A2193" s="1">
        <v>44071</v>
      </c>
      <c r="B2193" t="s">
        <v>9779</v>
      </c>
      <c r="C2193" t="s">
        <v>9780</v>
      </c>
      <c r="D2193" t="s">
        <v>9781</v>
      </c>
      <c r="E2193" s="2">
        <v>40358</v>
      </c>
      <c r="F2193" s="2">
        <v>44054</v>
      </c>
      <c r="G2193" s="2">
        <v>44059</v>
      </c>
      <c r="H2193" t="s">
        <v>29</v>
      </c>
      <c r="I2193">
        <v>183.45</v>
      </c>
      <c r="J2193">
        <v>13000</v>
      </c>
      <c r="K2193" t="s">
        <v>30</v>
      </c>
      <c r="L2193" t="s">
        <v>31</v>
      </c>
      <c r="M2193" t="s">
        <v>83</v>
      </c>
      <c r="N2193" t="s">
        <v>136</v>
      </c>
      <c r="O2193" t="s">
        <v>107</v>
      </c>
      <c r="P2193" t="s">
        <v>262</v>
      </c>
      <c r="Q2193">
        <v>45</v>
      </c>
      <c r="R2193" t="s">
        <v>36</v>
      </c>
      <c r="S2193" t="s">
        <v>5454</v>
      </c>
      <c r="T2193" t="s">
        <v>5455</v>
      </c>
      <c r="U2193" t="s">
        <v>5456</v>
      </c>
      <c r="V2193" t="s">
        <v>63</v>
      </c>
      <c r="W2193" t="s">
        <v>2017</v>
      </c>
      <c r="X2193" t="s">
        <v>2018</v>
      </c>
      <c r="Y2193" t="s">
        <v>534</v>
      </c>
      <c r="Z2193" t="s">
        <v>63</v>
      </c>
    </row>
    <row r="2194" spans="1:26">
      <c r="A2194" s="1">
        <v>44071</v>
      </c>
      <c r="B2194" t="s">
        <v>9782</v>
      </c>
      <c r="C2194" t="s">
        <v>9783</v>
      </c>
      <c r="D2194" t="s">
        <v>9784</v>
      </c>
      <c r="E2194" s="2">
        <v>43756</v>
      </c>
      <c r="F2194" s="2">
        <v>44056</v>
      </c>
      <c r="G2194" s="2">
        <v>44061</v>
      </c>
      <c r="H2194" t="s">
        <v>82</v>
      </c>
      <c r="I2194">
        <v>96.04</v>
      </c>
      <c r="J2194">
        <v>5000</v>
      </c>
      <c r="K2194" t="s">
        <v>30</v>
      </c>
      <c r="L2194" t="s">
        <v>31</v>
      </c>
      <c r="M2194" t="s">
        <v>83</v>
      </c>
      <c r="N2194" t="s">
        <v>59</v>
      </c>
      <c r="O2194" t="s">
        <v>118</v>
      </c>
      <c r="P2194" t="s">
        <v>117</v>
      </c>
      <c r="Q2194">
        <v>52</v>
      </c>
      <c r="R2194" t="s">
        <v>36</v>
      </c>
      <c r="S2194" t="s">
        <v>353</v>
      </c>
      <c r="T2194" t="s">
        <v>354</v>
      </c>
      <c r="U2194" t="s">
        <v>135</v>
      </c>
      <c r="V2194" t="s">
        <v>136</v>
      </c>
      <c r="W2194" t="s">
        <v>911</v>
      </c>
      <c r="X2194" t="s">
        <v>912</v>
      </c>
      <c r="Y2194" t="s">
        <v>913</v>
      </c>
      <c r="Z2194" t="s">
        <v>63</v>
      </c>
    </row>
    <row r="2195" spans="1:26">
      <c r="A2195" s="1">
        <v>44071</v>
      </c>
      <c r="B2195" t="s">
        <v>9785</v>
      </c>
      <c r="C2195" t="s">
        <v>9786</v>
      </c>
      <c r="D2195" t="s">
        <v>9787</v>
      </c>
      <c r="E2195" s="2">
        <v>40992</v>
      </c>
      <c r="F2195" s="2">
        <v>44065</v>
      </c>
      <c r="G2195" s="2">
        <v>44067</v>
      </c>
      <c r="H2195" t="s">
        <v>171</v>
      </c>
      <c r="I2195">
        <v>8.19</v>
      </c>
      <c r="J2195">
        <v>400</v>
      </c>
      <c r="K2195" t="s">
        <v>30</v>
      </c>
      <c r="L2195" t="s">
        <v>49</v>
      </c>
      <c r="M2195" t="s">
        <v>83</v>
      </c>
      <c r="N2195" t="s">
        <v>107</v>
      </c>
      <c r="O2195" t="s">
        <v>44</v>
      </c>
      <c r="P2195" t="s">
        <v>43</v>
      </c>
      <c r="Q2195">
        <v>55</v>
      </c>
      <c r="R2195" t="s">
        <v>36</v>
      </c>
      <c r="S2195" t="s">
        <v>9788</v>
      </c>
      <c r="T2195" t="s">
        <v>9789</v>
      </c>
      <c r="U2195" t="s">
        <v>9790</v>
      </c>
      <c r="V2195" t="s">
        <v>63</v>
      </c>
      <c r="W2195" t="s">
        <v>6155</v>
      </c>
      <c r="X2195" t="s">
        <v>6156</v>
      </c>
      <c r="Y2195" t="s">
        <v>43</v>
      </c>
      <c r="Z2195" t="s">
        <v>44</v>
      </c>
    </row>
    <row r="2196" spans="1:26">
      <c r="A2196" s="1">
        <v>44071</v>
      </c>
      <c r="B2196" t="s">
        <v>9791</v>
      </c>
      <c r="C2196" t="s">
        <v>9792</v>
      </c>
      <c r="D2196" t="s">
        <v>9793</v>
      </c>
      <c r="E2196" s="2">
        <v>43675</v>
      </c>
      <c r="F2196" s="2">
        <v>44062</v>
      </c>
      <c r="G2196" s="2">
        <v>44065</v>
      </c>
      <c r="H2196" t="s">
        <v>82</v>
      </c>
      <c r="I2196">
        <v>70.78</v>
      </c>
      <c r="J2196">
        <v>1000</v>
      </c>
      <c r="K2196" t="s">
        <v>149</v>
      </c>
      <c r="L2196" t="s">
        <v>49</v>
      </c>
      <c r="M2196" t="s">
        <v>83</v>
      </c>
      <c r="N2196" t="s">
        <v>44</v>
      </c>
      <c r="O2196" t="s">
        <v>76</v>
      </c>
      <c r="P2196" t="s">
        <v>367</v>
      </c>
      <c r="Q2196">
        <v>46</v>
      </c>
      <c r="R2196" t="s">
        <v>36</v>
      </c>
      <c r="S2196" t="s">
        <v>392</v>
      </c>
      <c r="T2196" t="s">
        <v>393</v>
      </c>
      <c r="U2196" t="s">
        <v>43</v>
      </c>
      <c r="V2196" t="s">
        <v>44</v>
      </c>
    </row>
    <row r="2197" spans="1:26">
      <c r="A2197" s="1">
        <v>44071</v>
      </c>
      <c r="B2197" t="s">
        <v>9794</v>
      </c>
      <c r="C2197" t="s">
        <v>9795</v>
      </c>
      <c r="D2197" t="s">
        <v>9796</v>
      </c>
      <c r="E2197" s="2">
        <v>41833</v>
      </c>
      <c r="F2197" s="2">
        <v>44064</v>
      </c>
      <c r="G2197" s="2">
        <v>44066</v>
      </c>
      <c r="H2197" t="s">
        <v>29</v>
      </c>
      <c r="I2197">
        <v>116.95</v>
      </c>
      <c r="J2197">
        <v>2000</v>
      </c>
      <c r="K2197" t="s">
        <v>30</v>
      </c>
      <c r="L2197" t="s">
        <v>49</v>
      </c>
      <c r="M2197" t="s">
        <v>83</v>
      </c>
      <c r="N2197" t="s">
        <v>44</v>
      </c>
      <c r="O2197" t="s">
        <v>40</v>
      </c>
      <c r="P2197" t="s">
        <v>5134</v>
      </c>
      <c r="Q2197">
        <v>36</v>
      </c>
      <c r="R2197" t="s">
        <v>36</v>
      </c>
      <c r="S2197" t="s">
        <v>1911</v>
      </c>
      <c r="T2197" t="s">
        <v>1912</v>
      </c>
      <c r="U2197" t="s">
        <v>86</v>
      </c>
      <c r="V2197" t="s">
        <v>87</v>
      </c>
      <c r="W2197" t="s">
        <v>2857</v>
      </c>
      <c r="X2197" t="s">
        <v>2858</v>
      </c>
      <c r="Z2197" t="s">
        <v>167</v>
      </c>
    </row>
    <row r="2198" spans="1:26">
      <c r="A2198" s="1">
        <v>44071</v>
      </c>
      <c r="B2198" t="s">
        <v>9797</v>
      </c>
      <c r="C2198" t="s">
        <v>9798</v>
      </c>
      <c r="D2198" t="s">
        <v>9799</v>
      </c>
      <c r="E2198" s="2">
        <v>42827</v>
      </c>
      <c r="F2198" s="2">
        <v>44056</v>
      </c>
      <c r="G2198" s="2">
        <v>44061</v>
      </c>
      <c r="H2198" t="s">
        <v>29</v>
      </c>
      <c r="I2198">
        <v>191.42</v>
      </c>
      <c r="J2198">
        <v>4000</v>
      </c>
      <c r="K2198" t="s">
        <v>30</v>
      </c>
      <c r="L2198" t="s">
        <v>49</v>
      </c>
      <c r="M2198" t="s">
        <v>83</v>
      </c>
      <c r="N2198" t="s">
        <v>33</v>
      </c>
      <c r="O2198" t="s">
        <v>91</v>
      </c>
      <c r="P2198" t="s">
        <v>90</v>
      </c>
      <c r="Q2198">
        <v>55</v>
      </c>
      <c r="R2198" t="s">
        <v>36</v>
      </c>
      <c r="S2198" t="s">
        <v>7141</v>
      </c>
      <c r="T2198" t="s">
        <v>7142</v>
      </c>
      <c r="U2198" t="s">
        <v>172</v>
      </c>
      <c r="V2198" t="s">
        <v>50</v>
      </c>
      <c r="W2198" t="s">
        <v>406</v>
      </c>
      <c r="X2198" t="s">
        <v>407</v>
      </c>
      <c r="Y2198" t="s">
        <v>145</v>
      </c>
      <c r="Z2198" t="s">
        <v>63</v>
      </c>
    </row>
    <row r="2199" spans="1:26">
      <c r="A2199" s="1">
        <v>44072</v>
      </c>
      <c r="B2199" t="s">
        <v>9800</v>
      </c>
      <c r="C2199" t="s">
        <v>9801</v>
      </c>
      <c r="D2199" t="s">
        <v>9802</v>
      </c>
      <c r="E2199" s="2">
        <v>42083</v>
      </c>
      <c r="F2199" s="2">
        <v>44062</v>
      </c>
      <c r="G2199" s="2">
        <v>44065</v>
      </c>
      <c r="H2199" t="s">
        <v>29</v>
      </c>
      <c r="I2199">
        <v>192.21</v>
      </c>
      <c r="J2199">
        <v>19000</v>
      </c>
      <c r="K2199" t="s">
        <v>30</v>
      </c>
      <c r="L2199" t="s">
        <v>49</v>
      </c>
      <c r="M2199" t="s">
        <v>32</v>
      </c>
      <c r="N2199" t="s">
        <v>87</v>
      </c>
      <c r="O2199" t="s">
        <v>44</v>
      </c>
      <c r="P2199" t="s">
        <v>9803</v>
      </c>
      <c r="Q2199">
        <v>64</v>
      </c>
      <c r="R2199" t="s">
        <v>36</v>
      </c>
      <c r="S2199" t="s">
        <v>2839</v>
      </c>
      <c r="T2199" t="s">
        <v>2840</v>
      </c>
      <c r="U2199" t="s">
        <v>1070</v>
      </c>
      <c r="V2199" t="s">
        <v>167</v>
      </c>
    </row>
    <row r="2200" spans="1:26">
      <c r="A2200" s="1">
        <v>44072</v>
      </c>
      <c r="B2200" t="s">
        <v>9804</v>
      </c>
      <c r="C2200" t="s">
        <v>9805</v>
      </c>
      <c r="D2200" t="s">
        <v>9806</v>
      </c>
      <c r="E2200" s="2">
        <v>43722</v>
      </c>
      <c r="F2200" s="2">
        <v>44056</v>
      </c>
      <c r="G2200" s="2">
        <v>44061</v>
      </c>
      <c r="H2200" t="s">
        <v>82</v>
      </c>
      <c r="I2200">
        <v>60.69</v>
      </c>
      <c r="J2200">
        <v>4000</v>
      </c>
      <c r="K2200" t="s">
        <v>30</v>
      </c>
      <c r="L2200" t="s">
        <v>72</v>
      </c>
      <c r="M2200" t="s">
        <v>32</v>
      </c>
      <c r="N2200" t="s">
        <v>118</v>
      </c>
      <c r="O2200" t="s">
        <v>167</v>
      </c>
      <c r="P2200" t="s">
        <v>1862</v>
      </c>
      <c r="Q2200">
        <v>50</v>
      </c>
      <c r="R2200" t="s">
        <v>36</v>
      </c>
      <c r="S2200" t="s">
        <v>5587</v>
      </c>
      <c r="T2200" t="s">
        <v>5588</v>
      </c>
      <c r="U2200" t="s">
        <v>90</v>
      </c>
      <c r="V2200" t="s">
        <v>91</v>
      </c>
      <c r="W2200" t="s">
        <v>2219</v>
      </c>
      <c r="X2200" t="s">
        <v>2220</v>
      </c>
      <c r="Y2200" t="s">
        <v>35</v>
      </c>
      <c r="Z2200" t="s">
        <v>34</v>
      </c>
    </row>
    <row r="2201" spans="1:26">
      <c r="A2201" s="1">
        <v>44072</v>
      </c>
      <c r="B2201" t="s">
        <v>9807</v>
      </c>
      <c r="C2201" t="s">
        <v>9808</v>
      </c>
      <c r="D2201" t="s">
        <v>9809</v>
      </c>
      <c r="E2201" s="2">
        <v>42207</v>
      </c>
      <c r="F2201" s="2">
        <v>44057</v>
      </c>
      <c r="G2201" s="2">
        <v>44062</v>
      </c>
      <c r="H2201" t="s">
        <v>48</v>
      </c>
      <c r="I2201">
        <v>134.61000000000001</v>
      </c>
      <c r="J2201">
        <v>26000</v>
      </c>
      <c r="K2201" t="s">
        <v>30</v>
      </c>
      <c r="L2201" t="s">
        <v>31</v>
      </c>
      <c r="M2201" t="s">
        <v>32</v>
      </c>
      <c r="N2201" t="s">
        <v>107</v>
      </c>
      <c r="O2201" t="s">
        <v>44</v>
      </c>
      <c r="P2201" t="s">
        <v>43</v>
      </c>
      <c r="Q2201">
        <v>64</v>
      </c>
      <c r="R2201" t="s">
        <v>36</v>
      </c>
      <c r="S2201" t="s">
        <v>9810</v>
      </c>
      <c r="T2201" t="s">
        <v>9811</v>
      </c>
      <c r="U2201" t="s">
        <v>35</v>
      </c>
      <c r="V2201" t="s">
        <v>34</v>
      </c>
      <c r="W2201" t="s">
        <v>639</v>
      </c>
      <c r="X2201" t="s">
        <v>640</v>
      </c>
      <c r="Y2201" t="s">
        <v>35</v>
      </c>
      <c r="Z2201" t="s">
        <v>34</v>
      </c>
    </row>
    <row r="2202" spans="1:26">
      <c r="A2202" s="1">
        <v>44072</v>
      </c>
      <c r="B2202" t="s">
        <v>9812</v>
      </c>
      <c r="C2202" t="s">
        <v>9813</v>
      </c>
      <c r="D2202" t="s">
        <v>9814</v>
      </c>
      <c r="E2202" s="2">
        <v>42340</v>
      </c>
      <c r="F2202" s="2">
        <v>44069</v>
      </c>
      <c r="G2202" s="2">
        <v>44069</v>
      </c>
      <c r="H2202" t="s">
        <v>95</v>
      </c>
      <c r="I2202">
        <v>75.73</v>
      </c>
      <c r="J2202">
        <v>34000</v>
      </c>
      <c r="K2202" t="s">
        <v>30</v>
      </c>
      <c r="L2202" t="s">
        <v>31</v>
      </c>
      <c r="M2202" t="s">
        <v>83</v>
      </c>
      <c r="N2202" t="s">
        <v>102</v>
      </c>
      <c r="O2202" t="s">
        <v>91</v>
      </c>
      <c r="P2202" t="s">
        <v>90</v>
      </c>
      <c r="Q2202">
        <v>42</v>
      </c>
      <c r="R2202" t="s">
        <v>36</v>
      </c>
      <c r="S2202" t="s">
        <v>2357</v>
      </c>
      <c r="T2202" t="s">
        <v>2358</v>
      </c>
      <c r="U2202" t="s">
        <v>382</v>
      </c>
      <c r="V2202" t="s">
        <v>44</v>
      </c>
    </row>
    <row r="2203" spans="1:26">
      <c r="A2203" s="1">
        <v>44072</v>
      </c>
      <c r="B2203" t="s">
        <v>9815</v>
      </c>
      <c r="C2203" t="s">
        <v>9816</v>
      </c>
      <c r="D2203" t="s">
        <v>9817</v>
      </c>
      <c r="E2203" s="2">
        <v>40339</v>
      </c>
      <c r="F2203" s="2">
        <v>44068</v>
      </c>
      <c r="G2203" s="2">
        <v>44069</v>
      </c>
      <c r="H2203" t="s">
        <v>48</v>
      </c>
      <c r="I2203">
        <v>103.97</v>
      </c>
      <c r="J2203">
        <v>40000</v>
      </c>
      <c r="K2203" t="s">
        <v>30</v>
      </c>
      <c r="L2203" t="s">
        <v>49</v>
      </c>
      <c r="M2203" t="s">
        <v>83</v>
      </c>
      <c r="N2203" t="s">
        <v>167</v>
      </c>
      <c r="O2203" t="s">
        <v>87</v>
      </c>
      <c r="P2203" t="s">
        <v>140</v>
      </c>
      <c r="Q2203">
        <v>56</v>
      </c>
      <c r="R2203" t="s">
        <v>36</v>
      </c>
      <c r="S2203" t="s">
        <v>3892</v>
      </c>
      <c r="T2203" t="s">
        <v>3893</v>
      </c>
      <c r="U2203" t="s">
        <v>90</v>
      </c>
      <c r="V2203" t="s">
        <v>91</v>
      </c>
      <c r="W2203" t="s">
        <v>4945</v>
      </c>
      <c r="X2203" t="s">
        <v>4946</v>
      </c>
      <c r="Y2203" t="s">
        <v>172</v>
      </c>
      <c r="Z2203" t="s">
        <v>50</v>
      </c>
    </row>
    <row r="2204" spans="1:26">
      <c r="A2204" s="1">
        <v>44072</v>
      </c>
      <c r="B2204" t="s">
        <v>9818</v>
      </c>
      <c r="C2204" t="s">
        <v>9819</v>
      </c>
      <c r="D2204" t="s">
        <v>9820</v>
      </c>
      <c r="E2204" s="2">
        <v>40538</v>
      </c>
      <c r="F2204" s="2">
        <v>44053</v>
      </c>
      <c r="G2204" s="2">
        <v>44058</v>
      </c>
      <c r="H2204" t="s">
        <v>171</v>
      </c>
      <c r="I2204">
        <v>6.56</v>
      </c>
      <c r="J2204">
        <v>300</v>
      </c>
      <c r="K2204" t="s">
        <v>30</v>
      </c>
      <c r="L2204" t="s">
        <v>31</v>
      </c>
      <c r="M2204" t="s">
        <v>32</v>
      </c>
      <c r="N2204" t="s">
        <v>63</v>
      </c>
      <c r="O2204" t="s">
        <v>136</v>
      </c>
      <c r="P2204" t="s">
        <v>135</v>
      </c>
      <c r="Q2204">
        <v>37</v>
      </c>
      <c r="R2204" t="s">
        <v>36</v>
      </c>
      <c r="S2204" t="s">
        <v>9821</v>
      </c>
      <c r="T2204" t="s">
        <v>9822</v>
      </c>
      <c r="U2204" t="s">
        <v>75</v>
      </c>
      <c r="V2204" t="s">
        <v>76</v>
      </c>
      <c r="W2204" t="s">
        <v>3006</v>
      </c>
      <c r="X2204" t="s">
        <v>3007</v>
      </c>
      <c r="Y2204" t="s">
        <v>132</v>
      </c>
      <c r="Z2204" t="s">
        <v>63</v>
      </c>
    </row>
    <row r="2205" spans="1:26">
      <c r="A2205" s="1">
        <v>44072</v>
      </c>
      <c r="B2205" t="s">
        <v>9823</v>
      </c>
      <c r="C2205" t="s">
        <v>9824</v>
      </c>
      <c r="D2205" t="s">
        <v>9825</v>
      </c>
      <c r="E2205" s="2">
        <v>42766</v>
      </c>
      <c r="F2205" s="2">
        <v>44053</v>
      </c>
      <c r="G2205" s="2">
        <v>44058</v>
      </c>
      <c r="H2205" t="s">
        <v>82</v>
      </c>
      <c r="I2205">
        <v>68.56</v>
      </c>
      <c r="J2205">
        <v>1000</v>
      </c>
      <c r="K2205" t="s">
        <v>30</v>
      </c>
      <c r="L2205" t="s">
        <v>49</v>
      </c>
      <c r="M2205" t="s">
        <v>83</v>
      </c>
      <c r="N2205" t="s">
        <v>63</v>
      </c>
      <c r="O2205" t="s">
        <v>51</v>
      </c>
      <c r="P2205" t="s">
        <v>52</v>
      </c>
      <c r="Q2205">
        <v>35</v>
      </c>
      <c r="R2205" t="s">
        <v>237</v>
      </c>
      <c r="S2205" t="s">
        <v>53</v>
      </c>
      <c r="T2205" t="s">
        <v>54</v>
      </c>
      <c r="U2205" t="s">
        <v>55</v>
      </c>
      <c r="V2205" t="s">
        <v>33</v>
      </c>
    </row>
    <row r="2206" spans="1:26">
      <c r="A2206" s="1">
        <v>44072</v>
      </c>
      <c r="B2206" t="s">
        <v>9826</v>
      </c>
      <c r="C2206" t="s">
        <v>9827</v>
      </c>
      <c r="D2206" t="s">
        <v>9828</v>
      </c>
      <c r="E2206" s="2">
        <v>41043</v>
      </c>
      <c r="F2206" s="2">
        <v>44060</v>
      </c>
      <c r="G2206" s="2">
        <v>44065</v>
      </c>
      <c r="H2206" t="s">
        <v>29</v>
      </c>
      <c r="I2206">
        <v>189.16</v>
      </c>
      <c r="J2206">
        <v>19000</v>
      </c>
      <c r="K2206" t="s">
        <v>30</v>
      </c>
      <c r="L2206" t="s">
        <v>72</v>
      </c>
      <c r="M2206" t="s">
        <v>83</v>
      </c>
      <c r="N2206" t="s">
        <v>51</v>
      </c>
      <c r="O2206" t="s">
        <v>34</v>
      </c>
      <c r="P2206" t="s">
        <v>35</v>
      </c>
      <c r="Q2206">
        <v>33</v>
      </c>
      <c r="R2206" t="s">
        <v>36</v>
      </c>
      <c r="S2206" t="s">
        <v>3254</v>
      </c>
      <c r="T2206" t="s">
        <v>3255</v>
      </c>
      <c r="V2206" t="s">
        <v>167</v>
      </c>
    </row>
    <row r="2207" spans="1:26">
      <c r="A2207" s="1">
        <v>44072</v>
      </c>
      <c r="B2207" t="s">
        <v>9829</v>
      </c>
      <c r="C2207" t="s">
        <v>9830</v>
      </c>
      <c r="D2207" t="s">
        <v>9831</v>
      </c>
      <c r="E2207" s="2">
        <v>42905</v>
      </c>
      <c r="F2207" s="2">
        <v>44053</v>
      </c>
      <c r="G2207" s="2">
        <v>44058</v>
      </c>
      <c r="H2207" t="s">
        <v>95</v>
      </c>
      <c r="I2207">
        <v>74.66</v>
      </c>
      <c r="J2207">
        <v>87000</v>
      </c>
      <c r="K2207" t="s">
        <v>30</v>
      </c>
      <c r="L2207" t="s">
        <v>72</v>
      </c>
      <c r="M2207" t="s">
        <v>32</v>
      </c>
      <c r="N2207" t="s">
        <v>50</v>
      </c>
      <c r="O2207" t="s">
        <v>91</v>
      </c>
      <c r="P2207" t="s">
        <v>90</v>
      </c>
      <c r="Q2207">
        <v>44</v>
      </c>
      <c r="R2207" t="s">
        <v>36</v>
      </c>
      <c r="S2207" t="s">
        <v>9832</v>
      </c>
      <c r="T2207" t="s">
        <v>9833</v>
      </c>
      <c r="U2207" t="s">
        <v>52</v>
      </c>
      <c r="V2207" t="s">
        <v>51</v>
      </c>
      <c r="W2207" t="s">
        <v>9180</v>
      </c>
      <c r="X2207" t="s">
        <v>9181</v>
      </c>
      <c r="Y2207" t="s">
        <v>172</v>
      </c>
      <c r="Z2207" t="s">
        <v>50</v>
      </c>
    </row>
    <row r="2208" spans="1:26">
      <c r="A2208" s="1">
        <v>44072</v>
      </c>
      <c r="B2208" t="s">
        <v>9834</v>
      </c>
      <c r="C2208" t="s">
        <v>9835</v>
      </c>
      <c r="D2208" t="s">
        <v>9836</v>
      </c>
      <c r="E2208" s="2">
        <v>41684</v>
      </c>
      <c r="F2208" s="2">
        <v>44060</v>
      </c>
      <c r="G2208" s="2">
        <v>44065</v>
      </c>
      <c r="H2208" t="s">
        <v>48</v>
      </c>
      <c r="I2208">
        <v>127.68</v>
      </c>
      <c r="J2208">
        <v>11000</v>
      </c>
      <c r="K2208" t="s">
        <v>30</v>
      </c>
      <c r="L2208" t="s">
        <v>31</v>
      </c>
      <c r="M2208" t="s">
        <v>83</v>
      </c>
      <c r="N2208" t="s">
        <v>167</v>
      </c>
      <c r="O2208" t="s">
        <v>51</v>
      </c>
      <c r="P2208" t="s">
        <v>52</v>
      </c>
      <c r="Q2208">
        <v>62</v>
      </c>
      <c r="R2208" t="s">
        <v>36</v>
      </c>
      <c r="S2208" t="s">
        <v>3621</v>
      </c>
      <c r="T2208" t="s">
        <v>3622</v>
      </c>
      <c r="U2208" t="s">
        <v>58</v>
      </c>
      <c r="V2208" t="s">
        <v>59</v>
      </c>
      <c r="W2208" t="s">
        <v>406</v>
      </c>
      <c r="X2208" t="s">
        <v>407</v>
      </c>
      <c r="Y2208" t="s">
        <v>145</v>
      </c>
      <c r="Z2208" t="s">
        <v>63</v>
      </c>
    </row>
    <row r="2209" spans="1:26">
      <c r="A2209" s="1">
        <v>44072</v>
      </c>
      <c r="B2209" t="s">
        <v>9837</v>
      </c>
      <c r="C2209" t="s">
        <v>9838</v>
      </c>
      <c r="D2209" t="s">
        <v>9839</v>
      </c>
      <c r="E2209" s="2">
        <v>40354</v>
      </c>
      <c r="F2209" s="2">
        <v>44052</v>
      </c>
      <c r="G2209" s="2">
        <v>44057</v>
      </c>
      <c r="H2209" t="s">
        <v>95</v>
      </c>
      <c r="I2209">
        <v>77.87</v>
      </c>
      <c r="J2209">
        <v>89000</v>
      </c>
      <c r="K2209" t="s">
        <v>30</v>
      </c>
      <c r="L2209" t="s">
        <v>72</v>
      </c>
      <c r="M2209" t="s">
        <v>124</v>
      </c>
      <c r="N2209" t="s">
        <v>118</v>
      </c>
      <c r="O2209" t="s">
        <v>87</v>
      </c>
      <c r="P2209" t="s">
        <v>86</v>
      </c>
      <c r="Q2209">
        <v>41</v>
      </c>
      <c r="R2209" t="s">
        <v>36</v>
      </c>
      <c r="S2209" t="s">
        <v>8586</v>
      </c>
      <c r="T2209" t="s">
        <v>8587</v>
      </c>
      <c r="U2209" t="s">
        <v>1400</v>
      </c>
      <c r="V2209" t="s">
        <v>63</v>
      </c>
      <c r="W2209" t="s">
        <v>1652</v>
      </c>
      <c r="X2209" t="s">
        <v>1653</v>
      </c>
      <c r="Y2209" t="s">
        <v>172</v>
      </c>
      <c r="Z2209" t="s">
        <v>50</v>
      </c>
    </row>
    <row r="2210" spans="1:26">
      <c r="A2210" s="1">
        <v>44072</v>
      </c>
      <c r="B2210" t="s">
        <v>9840</v>
      </c>
      <c r="C2210" t="s">
        <v>9841</v>
      </c>
      <c r="D2210" t="s">
        <v>9842</v>
      </c>
      <c r="E2210" s="2">
        <v>42714</v>
      </c>
      <c r="F2210" s="2">
        <v>44056</v>
      </c>
      <c r="G2210" s="2">
        <v>44061</v>
      </c>
      <c r="H2210" t="s">
        <v>29</v>
      </c>
      <c r="I2210">
        <v>171.83</v>
      </c>
      <c r="J2210">
        <v>11000</v>
      </c>
      <c r="K2210" t="s">
        <v>30</v>
      </c>
      <c r="L2210" t="s">
        <v>31</v>
      </c>
      <c r="M2210" t="s">
        <v>83</v>
      </c>
      <c r="N2210" t="s">
        <v>118</v>
      </c>
      <c r="O2210" t="s">
        <v>167</v>
      </c>
      <c r="P2210" t="s">
        <v>7967</v>
      </c>
      <c r="Q2210">
        <v>37</v>
      </c>
      <c r="R2210" t="s">
        <v>36</v>
      </c>
      <c r="S2210" t="s">
        <v>5600</v>
      </c>
      <c r="T2210" t="s">
        <v>5601</v>
      </c>
      <c r="U2210" t="s">
        <v>5602</v>
      </c>
      <c r="V2210" t="s">
        <v>87</v>
      </c>
    </row>
    <row r="2211" spans="1:26">
      <c r="A2211" s="1">
        <v>44073</v>
      </c>
      <c r="B2211" t="s">
        <v>9843</v>
      </c>
      <c r="C2211" t="s">
        <v>9844</v>
      </c>
      <c r="D2211" t="s">
        <v>9845</v>
      </c>
      <c r="E2211" s="2">
        <v>41222</v>
      </c>
      <c r="F2211" s="2">
        <v>44072</v>
      </c>
      <c r="G2211" s="2">
        <v>44072</v>
      </c>
      <c r="H2211" t="s">
        <v>48</v>
      </c>
      <c r="I2211">
        <v>95.57</v>
      </c>
      <c r="J2211">
        <v>23000</v>
      </c>
      <c r="K2211" t="s">
        <v>30</v>
      </c>
      <c r="L2211" t="s">
        <v>31</v>
      </c>
      <c r="M2211" t="s">
        <v>32</v>
      </c>
      <c r="N2211" t="s">
        <v>91</v>
      </c>
      <c r="O2211" t="s">
        <v>167</v>
      </c>
      <c r="P2211" t="s">
        <v>347</v>
      </c>
      <c r="Q2211">
        <v>64</v>
      </c>
      <c r="R2211" t="s">
        <v>36</v>
      </c>
      <c r="S2211" t="s">
        <v>9846</v>
      </c>
      <c r="T2211" t="s">
        <v>9847</v>
      </c>
      <c r="U2211" t="s">
        <v>43</v>
      </c>
      <c r="V2211" t="s">
        <v>44</v>
      </c>
      <c r="W2211" t="s">
        <v>513</v>
      </c>
      <c r="X2211" t="s">
        <v>514</v>
      </c>
      <c r="Y2211" t="s">
        <v>515</v>
      </c>
      <c r="Z2211" t="s">
        <v>87</v>
      </c>
    </row>
    <row r="2212" spans="1:26">
      <c r="A2212" s="1">
        <v>44073</v>
      </c>
      <c r="B2212" t="s">
        <v>9848</v>
      </c>
      <c r="C2212" t="s">
        <v>9849</v>
      </c>
      <c r="D2212" t="s">
        <v>9850</v>
      </c>
      <c r="E2212" s="2">
        <v>40674</v>
      </c>
      <c r="F2212" s="2">
        <v>44061</v>
      </c>
      <c r="G2212" s="2">
        <v>44066</v>
      </c>
      <c r="H2212" t="s">
        <v>95</v>
      </c>
      <c r="I2212">
        <v>93.81</v>
      </c>
      <c r="J2212">
        <v>60000</v>
      </c>
      <c r="K2212" t="s">
        <v>30</v>
      </c>
      <c r="L2212" t="s">
        <v>49</v>
      </c>
      <c r="M2212" t="s">
        <v>32</v>
      </c>
      <c r="N2212" t="s">
        <v>102</v>
      </c>
      <c r="O2212" t="s">
        <v>87</v>
      </c>
      <c r="P2212" t="s">
        <v>219</v>
      </c>
      <c r="Q2212">
        <v>38</v>
      </c>
      <c r="R2212" t="s">
        <v>36</v>
      </c>
      <c r="S2212" t="s">
        <v>3697</v>
      </c>
      <c r="T2212" t="s">
        <v>3698</v>
      </c>
      <c r="U2212" t="s">
        <v>35</v>
      </c>
      <c r="V2212" t="s">
        <v>34</v>
      </c>
      <c r="W2212" t="s">
        <v>748</v>
      </c>
      <c r="X2212" t="s">
        <v>749</v>
      </c>
      <c r="Y2212" t="s">
        <v>90</v>
      </c>
      <c r="Z2212" t="s">
        <v>91</v>
      </c>
    </row>
    <row r="2213" spans="1:26">
      <c r="A2213" s="1">
        <v>44073</v>
      </c>
      <c r="B2213" t="s">
        <v>9851</v>
      </c>
      <c r="C2213" t="s">
        <v>9852</v>
      </c>
      <c r="D2213" t="s">
        <v>9853</v>
      </c>
      <c r="E2213" s="2">
        <v>41633</v>
      </c>
      <c r="F2213" s="2">
        <v>44064</v>
      </c>
      <c r="G2213" s="2">
        <v>44067</v>
      </c>
      <c r="H2213" t="s">
        <v>113</v>
      </c>
      <c r="I2213">
        <v>110.36</v>
      </c>
      <c r="J2213">
        <v>10000</v>
      </c>
      <c r="K2213" t="s">
        <v>30</v>
      </c>
      <c r="L2213" t="s">
        <v>72</v>
      </c>
      <c r="M2213" t="s">
        <v>83</v>
      </c>
      <c r="N2213" t="s">
        <v>63</v>
      </c>
      <c r="O2213" t="s">
        <v>167</v>
      </c>
      <c r="P2213" t="s">
        <v>7561</v>
      </c>
      <c r="Q2213">
        <v>49</v>
      </c>
      <c r="R2213" t="s">
        <v>36</v>
      </c>
      <c r="S2213" t="s">
        <v>524</v>
      </c>
      <c r="T2213" t="s">
        <v>525</v>
      </c>
      <c r="V2213" t="s">
        <v>167</v>
      </c>
      <c r="W2213" t="s">
        <v>1925</v>
      </c>
      <c r="X2213" t="s">
        <v>1926</v>
      </c>
      <c r="Y2213" t="s">
        <v>35</v>
      </c>
      <c r="Z2213" t="s">
        <v>34</v>
      </c>
    </row>
    <row r="2214" spans="1:26">
      <c r="A2214" s="1">
        <v>44073</v>
      </c>
      <c r="B2214" t="s">
        <v>9854</v>
      </c>
      <c r="C2214" t="s">
        <v>9855</v>
      </c>
      <c r="D2214" t="s">
        <v>9856</v>
      </c>
      <c r="E2214" s="2">
        <v>43083</v>
      </c>
      <c r="F2214" s="2">
        <v>44053</v>
      </c>
      <c r="G2214" s="2">
        <v>44058</v>
      </c>
      <c r="H2214" t="s">
        <v>82</v>
      </c>
      <c r="I2214">
        <v>57.97</v>
      </c>
      <c r="J2214">
        <v>4000</v>
      </c>
      <c r="K2214" t="s">
        <v>30</v>
      </c>
      <c r="L2214" t="s">
        <v>31</v>
      </c>
      <c r="M2214" t="s">
        <v>124</v>
      </c>
      <c r="N2214" t="s">
        <v>34</v>
      </c>
      <c r="O2214" t="s">
        <v>33</v>
      </c>
      <c r="P2214" t="s">
        <v>55</v>
      </c>
      <c r="Q2214">
        <v>30</v>
      </c>
      <c r="R2214" t="s">
        <v>36</v>
      </c>
      <c r="S2214" t="s">
        <v>4202</v>
      </c>
      <c r="T2214" t="s">
        <v>4203</v>
      </c>
      <c r="U2214" t="s">
        <v>544</v>
      </c>
      <c r="V2214" t="s">
        <v>87</v>
      </c>
    </row>
    <row r="2215" spans="1:26">
      <c r="A2215" s="1">
        <v>44073</v>
      </c>
      <c r="B2215" t="s">
        <v>9857</v>
      </c>
      <c r="C2215" t="s">
        <v>9858</v>
      </c>
      <c r="D2215" t="s">
        <v>9859</v>
      </c>
      <c r="E2215" s="2">
        <v>41886</v>
      </c>
      <c r="F2215" s="2">
        <v>44063</v>
      </c>
      <c r="G2215" s="2">
        <v>44066</v>
      </c>
      <c r="H2215" t="s">
        <v>171</v>
      </c>
      <c r="I2215">
        <v>6.11</v>
      </c>
      <c r="J2215">
        <v>600</v>
      </c>
      <c r="K2215" t="s">
        <v>30</v>
      </c>
      <c r="L2215" t="s">
        <v>31</v>
      </c>
      <c r="M2215" t="s">
        <v>32</v>
      </c>
      <c r="N2215" t="s">
        <v>33</v>
      </c>
      <c r="O2215" t="s">
        <v>91</v>
      </c>
      <c r="P2215" t="s">
        <v>90</v>
      </c>
      <c r="Q2215">
        <v>29</v>
      </c>
      <c r="R2215" t="s">
        <v>36</v>
      </c>
      <c r="S2215" t="s">
        <v>3645</v>
      </c>
      <c r="T2215" t="s">
        <v>3646</v>
      </c>
      <c r="U2215" t="s">
        <v>3549</v>
      </c>
      <c r="V2215" t="s">
        <v>87</v>
      </c>
      <c r="W2215" t="s">
        <v>868</v>
      </c>
      <c r="X2215" t="s">
        <v>869</v>
      </c>
      <c r="Y2215" t="s">
        <v>145</v>
      </c>
      <c r="Z2215" t="s">
        <v>63</v>
      </c>
    </row>
    <row r="2216" spans="1:26">
      <c r="A2216" s="1">
        <v>44073</v>
      </c>
      <c r="B2216" t="s">
        <v>9860</v>
      </c>
      <c r="C2216" t="s">
        <v>9861</v>
      </c>
      <c r="D2216" t="s">
        <v>9862</v>
      </c>
      <c r="E2216" s="2">
        <v>41384</v>
      </c>
      <c r="F2216" s="2">
        <v>44071</v>
      </c>
      <c r="G2216" s="2">
        <v>44071</v>
      </c>
      <c r="H2216" t="s">
        <v>48</v>
      </c>
      <c r="I2216">
        <v>83.4</v>
      </c>
      <c r="J2216">
        <v>17000</v>
      </c>
      <c r="K2216" t="s">
        <v>30</v>
      </c>
      <c r="L2216" t="s">
        <v>72</v>
      </c>
      <c r="M2216" t="s">
        <v>83</v>
      </c>
      <c r="N2216" t="s">
        <v>167</v>
      </c>
      <c r="O2216" t="s">
        <v>167</v>
      </c>
      <c r="P2216" t="s">
        <v>1292</v>
      </c>
      <c r="Q2216">
        <v>28</v>
      </c>
      <c r="R2216" t="s">
        <v>36</v>
      </c>
      <c r="S2216" t="s">
        <v>1466</v>
      </c>
      <c r="T2216" t="s">
        <v>1467</v>
      </c>
      <c r="U2216" t="s">
        <v>58</v>
      </c>
      <c r="V2216" t="s">
        <v>59</v>
      </c>
      <c r="W2216" t="s">
        <v>664</v>
      </c>
      <c r="X2216" t="s">
        <v>665</v>
      </c>
      <c r="Y2216" t="s">
        <v>666</v>
      </c>
      <c r="Z2216" t="s">
        <v>63</v>
      </c>
    </row>
    <row r="2217" spans="1:26">
      <c r="A2217" s="1">
        <v>44073</v>
      </c>
      <c r="B2217" t="s">
        <v>9863</v>
      </c>
      <c r="C2217" t="s">
        <v>9864</v>
      </c>
      <c r="D2217" t="s">
        <v>9865</v>
      </c>
      <c r="E2217" s="2">
        <v>41541</v>
      </c>
      <c r="F2217" s="2">
        <v>44072</v>
      </c>
      <c r="G2217" s="2">
        <v>44072</v>
      </c>
      <c r="H2217" t="s">
        <v>29</v>
      </c>
      <c r="I2217">
        <v>140.88999999999999</v>
      </c>
      <c r="J2217">
        <v>3000</v>
      </c>
      <c r="K2217" t="s">
        <v>30</v>
      </c>
      <c r="L2217" t="s">
        <v>49</v>
      </c>
      <c r="M2217" t="s">
        <v>83</v>
      </c>
      <c r="N2217" t="s">
        <v>63</v>
      </c>
      <c r="O2217" t="s">
        <v>167</v>
      </c>
      <c r="P2217" t="s">
        <v>9866</v>
      </c>
      <c r="Q2217">
        <v>32</v>
      </c>
      <c r="R2217" t="s">
        <v>36</v>
      </c>
      <c r="S2217" t="s">
        <v>3927</v>
      </c>
      <c r="T2217" t="s">
        <v>3928</v>
      </c>
      <c r="U2217" t="s">
        <v>534</v>
      </c>
      <c r="V2217" t="s">
        <v>63</v>
      </c>
    </row>
    <row r="2218" spans="1:26">
      <c r="A2218" s="1">
        <v>44073</v>
      </c>
      <c r="B2218" t="s">
        <v>9867</v>
      </c>
      <c r="C2218" t="s">
        <v>9868</v>
      </c>
      <c r="D2218" t="s">
        <v>9869</v>
      </c>
      <c r="E2218" s="2">
        <v>43165</v>
      </c>
      <c r="F2218" s="2">
        <v>44059</v>
      </c>
      <c r="G2218" s="2">
        <v>44064</v>
      </c>
      <c r="H2218" t="s">
        <v>48</v>
      </c>
      <c r="I2218">
        <v>153.37</v>
      </c>
      <c r="J2218">
        <v>37000</v>
      </c>
      <c r="K2218" t="s">
        <v>30</v>
      </c>
      <c r="L2218" t="s">
        <v>31</v>
      </c>
      <c r="M2218" t="s">
        <v>32</v>
      </c>
      <c r="N2218" t="s">
        <v>63</v>
      </c>
      <c r="O2218" t="s">
        <v>102</v>
      </c>
      <c r="P2218" t="s">
        <v>103</v>
      </c>
      <c r="Q2218">
        <v>29</v>
      </c>
      <c r="R2218" t="s">
        <v>36</v>
      </c>
      <c r="S2218" t="s">
        <v>392</v>
      </c>
      <c r="T2218" t="s">
        <v>393</v>
      </c>
      <c r="U2218" t="s">
        <v>43</v>
      </c>
      <c r="V2218" t="s">
        <v>44</v>
      </c>
      <c r="W2218" t="s">
        <v>2115</v>
      </c>
      <c r="X2218" t="s">
        <v>2116</v>
      </c>
      <c r="Y2218" t="s">
        <v>58</v>
      </c>
      <c r="Z2218" t="s">
        <v>59</v>
      </c>
    </row>
    <row r="2219" spans="1:26">
      <c r="A2219" s="1">
        <v>44073</v>
      </c>
      <c r="B2219" t="s">
        <v>9870</v>
      </c>
      <c r="C2219" t="s">
        <v>9871</v>
      </c>
      <c r="D2219" t="s">
        <v>9872</v>
      </c>
      <c r="E2219" s="2">
        <v>43732</v>
      </c>
      <c r="F2219" s="2">
        <v>44067</v>
      </c>
      <c r="G2219" s="2">
        <v>44069</v>
      </c>
      <c r="H2219" t="s">
        <v>95</v>
      </c>
      <c r="I2219">
        <v>52.27</v>
      </c>
      <c r="J2219">
        <v>88000</v>
      </c>
      <c r="K2219" t="s">
        <v>30</v>
      </c>
      <c r="L2219" t="s">
        <v>72</v>
      </c>
      <c r="M2219" t="s">
        <v>83</v>
      </c>
      <c r="N2219" t="s">
        <v>167</v>
      </c>
      <c r="O2219" t="s">
        <v>34</v>
      </c>
      <c r="P2219" t="s">
        <v>35</v>
      </c>
      <c r="Q2219">
        <v>59</v>
      </c>
      <c r="R2219" t="s">
        <v>36</v>
      </c>
      <c r="S2219" t="s">
        <v>2855</v>
      </c>
      <c r="T2219" t="s">
        <v>2856</v>
      </c>
      <c r="U2219" t="s">
        <v>219</v>
      </c>
      <c r="V2219" t="s">
        <v>87</v>
      </c>
      <c r="W2219" t="s">
        <v>1763</v>
      </c>
      <c r="X2219" t="s">
        <v>1764</v>
      </c>
      <c r="Y2219" t="s">
        <v>117</v>
      </c>
      <c r="Z2219" t="s">
        <v>118</v>
      </c>
    </row>
    <row r="2220" spans="1:26">
      <c r="A2220" s="1">
        <v>44073</v>
      </c>
      <c r="B2220" t="s">
        <v>9873</v>
      </c>
      <c r="C2220" t="s">
        <v>9874</v>
      </c>
      <c r="D2220" t="s">
        <v>9875</v>
      </c>
      <c r="E2220" s="2">
        <v>42326</v>
      </c>
      <c r="F2220" s="2">
        <v>44069</v>
      </c>
      <c r="G2220" s="2">
        <v>44070</v>
      </c>
      <c r="H2220" t="s">
        <v>82</v>
      </c>
      <c r="I2220">
        <v>54.73</v>
      </c>
      <c r="J2220">
        <v>5000</v>
      </c>
      <c r="K2220" t="s">
        <v>30</v>
      </c>
      <c r="L2220" t="s">
        <v>49</v>
      </c>
      <c r="M2220" t="s">
        <v>32</v>
      </c>
      <c r="N2220" t="s">
        <v>76</v>
      </c>
      <c r="O2220" t="s">
        <v>118</v>
      </c>
      <c r="P2220" t="s">
        <v>117</v>
      </c>
      <c r="Q2220">
        <v>34</v>
      </c>
      <c r="R2220" t="s">
        <v>237</v>
      </c>
      <c r="S2220" t="s">
        <v>9876</v>
      </c>
      <c r="T2220" t="s">
        <v>9877</v>
      </c>
      <c r="U2220" t="s">
        <v>86</v>
      </c>
      <c r="V2220" t="s">
        <v>87</v>
      </c>
      <c r="W2220" t="s">
        <v>3972</v>
      </c>
      <c r="X2220" t="s">
        <v>3973</v>
      </c>
      <c r="Y2220" t="s">
        <v>39</v>
      </c>
      <c r="Z2220" t="s">
        <v>40</v>
      </c>
    </row>
    <row r="2221" spans="1:26">
      <c r="A2221" s="1">
        <v>44073</v>
      </c>
      <c r="B2221" t="s">
        <v>9878</v>
      </c>
      <c r="C2221" t="s">
        <v>9879</v>
      </c>
      <c r="D2221" t="s">
        <v>9880</v>
      </c>
      <c r="E2221" s="2">
        <v>43819</v>
      </c>
      <c r="F2221" s="2">
        <v>44072</v>
      </c>
      <c r="G2221" s="2">
        <v>44072</v>
      </c>
      <c r="H2221" t="s">
        <v>29</v>
      </c>
      <c r="I2221">
        <v>148.9</v>
      </c>
      <c r="J2221">
        <v>16000</v>
      </c>
      <c r="K2221" t="s">
        <v>30</v>
      </c>
      <c r="L2221" t="s">
        <v>72</v>
      </c>
      <c r="M2221" t="s">
        <v>32</v>
      </c>
      <c r="N2221" t="s">
        <v>167</v>
      </c>
      <c r="O2221" t="s">
        <v>91</v>
      </c>
      <c r="P2221" t="s">
        <v>90</v>
      </c>
      <c r="Q2221">
        <v>52</v>
      </c>
      <c r="R2221" t="s">
        <v>36</v>
      </c>
      <c r="S2221" t="s">
        <v>7215</v>
      </c>
      <c r="T2221" t="s">
        <v>7216</v>
      </c>
      <c r="U2221" t="s">
        <v>52</v>
      </c>
      <c r="V2221" t="s">
        <v>51</v>
      </c>
      <c r="W2221" t="s">
        <v>3188</v>
      </c>
      <c r="X2221" t="s">
        <v>3189</v>
      </c>
      <c r="Y2221" t="s">
        <v>39</v>
      </c>
      <c r="Z2221" t="s">
        <v>40</v>
      </c>
    </row>
    <row r="2222" spans="1:26">
      <c r="A2222" s="1">
        <v>44073</v>
      </c>
      <c r="B2222" t="s">
        <v>9881</v>
      </c>
      <c r="C2222" t="s">
        <v>9882</v>
      </c>
      <c r="D2222" t="s">
        <v>9883</v>
      </c>
      <c r="E2222" s="2">
        <v>43539</v>
      </c>
      <c r="F2222" s="2">
        <v>44069</v>
      </c>
      <c r="G2222" s="2">
        <v>44070</v>
      </c>
      <c r="H2222" t="s">
        <v>95</v>
      </c>
      <c r="I2222">
        <v>62.04</v>
      </c>
      <c r="J2222">
        <v>40000</v>
      </c>
      <c r="K2222" t="s">
        <v>30</v>
      </c>
      <c r="L2222" t="s">
        <v>49</v>
      </c>
      <c r="M2222" t="s">
        <v>124</v>
      </c>
      <c r="N2222" t="s">
        <v>33</v>
      </c>
      <c r="O2222" t="s">
        <v>167</v>
      </c>
      <c r="P2222" t="s">
        <v>3088</v>
      </c>
      <c r="Q2222">
        <v>59</v>
      </c>
      <c r="R2222" t="s">
        <v>36</v>
      </c>
      <c r="S2222" t="s">
        <v>9498</v>
      </c>
      <c r="T2222" t="s">
        <v>9499</v>
      </c>
      <c r="U2222" t="s">
        <v>39</v>
      </c>
      <c r="V2222" t="s">
        <v>40</v>
      </c>
    </row>
    <row r="2223" spans="1:26">
      <c r="A2223" s="1">
        <v>44073</v>
      </c>
      <c r="B2223" t="s">
        <v>9884</v>
      </c>
      <c r="C2223" t="s">
        <v>9885</v>
      </c>
      <c r="D2223" t="s">
        <v>9886</v>
      </c>
      <c r="E2223" s="2">
        <v>43235</v>
      </c>
      <c r="F2223" s="2">
        <v>44054</v>
      </c>
      <c r="G2223" s="2">
        <v>44059</v>
      </c>
      <c r="H2223" t="s">
        <v>171</v>
      </c>
      <c r="I2223">
        <v>10.29</v>
      </c>
      <c r="J2223">
        <v>600</v>
      </c>
      <c r="K2223" t="s">
        <v>30</v>
      </c>
      <c r="L2223" t="s">
        <v>31</v>
      </c>
      <c r="M2223" t="s">
        <v>83</v>
      </c>
      <c r="N2223" t="s">
        <v>87</v>
      </c>
      <c r="O2223" t="s">
        <v>91</v>
      </c>
      <c r="P2223" t="s">
        <v>90</v>
      </c>
      <c r="Q2223">
        <v>36</v>
      </c>
      <c r="R2223" t="s">
        <v>36</v>
      </c>
      <c r="S2223" t="s">
        <v>9887</v>
      </c>
      <c r="T2223" t="s">
        <v>9888</v>
      </c>
      <c r="U2223" t="s">
        <v>135</v>
      </c>
      <c r="V2223" t="s">
        <v>136</v>
      </c>
      <c r="W2223" t="s">
        <v>3068</v>
      </c>
      <c r="X2223" t="s">
        <v>3069</v>
      </c>
      <c r="Y2223" t="s">
        <v>117</v>
      </c>
      <c r="Z2223" t="s">
        <v>118</v>
      </c>
    </row>
    <row r="2224" spans="1:26">
      <c r="A2224" s="1">
        <v>44073</v>
      </c>
      <c r="B2224" t="s">
        <v>9889</v>
      </c>
      <c r="C2224" t="s">
        <v>9890</v>
      </c>
      <c r="D2224" t="s">
        <v>9891</v>
      </c>
      <c r="E2224" s="2">
        <v>40800</v>
      </c>
      <c r="F2224" s="2">
        <v>44066</v>
      </c>
      <c r="G2224" s="2">
        <v>44068</v>
      </c>
      <c r="H2224" t="s">
        <v>82</v>
      </c>
      <c r="I2224">
        <v>65.19</v>
      </c>
      <c r="J2224">
        <v>5000</v>
      </c>
      <c r="K2224" t="s">
        <v>30</v>
      </c>
      <c r="L2224" t="s">
        <v>31</v>
      </c>
      <c r="M2224" t="s">
        <v>32</v>
      </c>
      <c r="N2224" t="s">
        <v>76</v>
      </c>
      <c r="O2224" t="s">
        <v>63</v>
      </c>
      <c r="P2224" t="s">
        <v>652</v>
      </c>
      <c r="Q2224">
        <v>36</v>
      </c>
      <c r="R2224" t="s">
        <v>36</v>
      </c>
      <c r="S2224" t="s">
        <v>417</v>
      </c>
      <c r="T2224" t="s">
        <v>418</v>
      </c>
      <c r="U2224" t="s">
        <v>419</v>
      </c>
      <c r="V2224" t="s">
        <v>167</v>
      </c>
      <c r="W2224" t="s">
        <v>3051</v>
      </c>
      <c r="X2224" t="s">
        <v>3052</v>
      </c>
      <c r="Y2224" t="s">
        <v>55</v>
      </c>
      <c r="Z2224" t="s">
        <v>33</v>
      </c>
    </row>
    <row r="2225" spans="1:26">
      <c r="A2225" s="1">
        <v>44073</v>
      </c>
      <c r="B2225" t="s">
        <v>9892</v>
      </c>
      <c r="C2225" t="s">
        <v>9893</v>
      </c>
      <c r="D2225" t="s">
        <v>9894</v>
      </c>
      <c r="E2225" s="2">
        <v>43777</v>
      </c>
      <c r="F2225" s="2">
        <v>44056</v>
      </c>
      <c r="G2225" s="2">
        <v>44061</v>
      </c>
      <c r="H2225" t="s">
        <v>95</v>
      </c>
      <c r="I2225">
        <v>89.74</v>
      </c>
      <c r="J2225">
        <v>20000</v>
      </c>
      <c r="K2225" t="s">
        <v>30</v>
      </c>
      <c r="L2225" t="s">
        <v>72</v>
      </c>
      <c r="M2225" t="s">
        <v>32</v>
      </c>
      <c r="N2225" t="s">
        <v>34</v>
      </c>
      <c r="O2225" t="s">
        <v>107</v>
      </c>
      <c r="P2225" t="s">
        <v>9895</v>
      </c>
      <c r="Q2225">
        <v>46</v>
      </c>
      <c r="R2225" t="s">
        <v>36</v>
      </c>
      <c r="S2225" t="s">
        <v>4492</v>
      </c>
      <c r="T2225" t="s">
        <v>4493</v>
      </c>
      <c r="U2225" t="s">
        <v>145</v>
      </c>
      <c r="V2225" t="s">
        <v>63</v>
      </c>
      <c r="W2225" t="s">
        <v>893</v>
      </c>
      <c r="X2225" t="s">
        <v>894</v>
      </c>
      <c r="Y2225" t="s">
        <v>895</v>
      </c>
      <c r="Z2225" t="s">
        <v>63</v>
      </c>
    </row>
    <row r="2226" spans="1:26">
      <c r="A2226" s="1">
        <v>44073</v>
      </c>
      <c r="B2226" t="s">
        <v>9896</v>
      </c>
      <c r="C2226" t="s">
        <v>9897</v>
      </c>
      <c r="D2226" t="s">
        <v>9898</v>
      </c>
      <c r="E2226" s="2">
        <v>42400</v>
      </c>
      <c r="F2226" s="2">
        <v>44055</v>
      </c>
      <c r="G2226" s="2">
        <v>44060</v>
      </c>
      <c r="H2226" t="s">
        <v>113</v>
      </c>
      <c r="I2226">
        <v>117.55</v>
      </c>
      <c r="J2226">
        <v>1000</v>
      </c>
      <c r="K2226" t="s">
        <v>30</v>
      </c>
      <c r="L2226" t="s">
        <v>72</v>
      </c>
      <c r="M2226" t="s">
        <v>32</v>
      </c>
      <c r="N2226" t="s">
        <v>87</v>
      </c>
      <c r="O2226" t="s">
        <v>34</v>
      </c>
      <c r="P2226" t="s">
        <v>35</v>
      </c>
      <c r="Q2226">
        <v>54</v>
      </c>
      <c r="R2226" t="s">
        <v>36</v>
      </c>
      <c r="S2226" t="s">
        <v>3230</v>
      </c>
      <c r="T2226" t="s">
        <v>3231</v>
      </c>
      <c r="U2226" t="s">
        <v>583</v>
      </c>
      <c r="V2226" t="s">
        <v>33</v>
      </c>
      <c r="W2226" t="s">
        <v>795</v>
      </c>
      <c r="X2226" t="s">
        <v>796</v>
      </c>
      <c r="Y2226" t="s">
        <v>52</v>
      </c>
      <c r="Z2226" t="s">
        <v>51</v>
      </c>
    </row>
    <row r="2227" spans="1:26">
      <c r="A2227" s="1">
        <v>44073</v>
      </c>
      <c r="B2227" t="s">
        <v>9899</v>
      </c>
      <c r="C2227" t="s">
        <v>9900</v>
      </c>
      <c r="D2227" t="s">
        <v>9901</v>
      </c>
      <c r="E2227" s="2">
        <v>42976</v>
      </c>
      <c r="F2227" s="2">
        <v>44059</v>
      </c>
      <c r="G2227" s="2">
        <v>44064</v>
      </c>
      <c r="H2227" t="s">
        <v>171</v>
      </c>
      <c r="I2227">
        <v>9.86</v>
      </c>
      <c r="J2227">
        <v>600</v>
      </c>
      <c r="K2227" t="s">
        <v>30</v>
      </c>
      <c r="L2227" t="s">
        <v>49</v>
      </c>
      <c r="M2227" t="s">
        <v>83</v>
      </c>
      <c r="N2227" t="s">
        <v>87</v>
      </c>
      <c r="O2227" t="s">
        <v>50</v>
      </c>
      <c r="P2227" t="s">
        <v>1197</v>
      </c>
      <c r="Q2227">
        <v>63</v>
      </c>
      <c r="R2227" t="s">
        <v>36</v>
      </c>
      <c r="S2227" t="s">
        <v>2839</v>
      </c>
      <c r="T2227" t="s">
        <v>2840</v>
      </c>
      <c r="U2227" t="s">
        <v>1070</v>
      </c>
      <c r="V2227" t="s">
        <v>167</v>
      </c>
    </row>
    <row r="2228" spans="1:26">
      <c r="A2228" s="1">
        <v>44073</v>
      </c>
      <c r="B2228" t="s">
        <v>9902</v>
      </c>
      <c r="C2228" t="s">
        <v>9903</v>
      </c>
      <c r="D2228" t="s">
        <v>9904</v>
      </c>
      <c r="E2228" s="2">
        <v>42017</v>
      </c>
      <c r="F2228" s="2">
        <v>44071</v>
      </c>
      <c r="G2228" s="2">
        <v>44071</v>
      </c>
      <c r="H2228" t="s">
        <v>95</v>
      </c>
      <c r="I2228">
        <v>90.88</v>
      </c>
      <c r="J2228">
        <v>32000</v>
      </c>
      <c r="K2228" t="s">
        <v>30</v>
      </c>
      <c r="L2228" t="s">
        <v>72</v>
      </c>
      <c r="M2228" t="s">
        <v>32</v>
      </c>
      <c r="N2228" t="s">
        <v>51</v>
      </c>
      <c r="O2228" t="s">
        <v>50</v>
      </c>
      <c r="P2228" t="s">
        <v>172</v>
      </c>
      <c r="Q2228">
        <v>55</v>
      </c>
      <c r="R2228" t="s">
        <v>36</v>
      </c>
      <c r="S2228" t="s">
        <v>7165</v>
      </c>
      <c r="T2228" t="s">
        <v>7166</v>
      </c>
      <c r="U2228" t="s">
        <v>5090</v>
      </c>
      <c r="V2228" t="s">
        <v>63</v>
      </c>
    </row>
    <row r="2229" spans="1:26">
      <c r="A2229" s="1">
        <v>44073</v>
      </c>
      <c r="B2229" t="s">
        <v>9905</v>
      </c>
      <c r="C2229" t="s">
        <v>9906</v>
      </c>
      <c r="D2229" t="s">
        <v>9907</v>
      </c>
      <c r="E2229" s="2">
        <v>43014</v>
      </c>
      <c r="F2229" s="2">
        <v>44072</v>
      </c>
      <c r="G2229" s="2">
        <v>44072</v>
      </c>
      <c r="H2229" t="s">
        <v>48</v>
      </c>
      <c r="I2229">
        <v>106.87</v>
      </c>
      <c r="J2229">
        <v>17000</v>
      </c>
      <c r="K2229" t="s">
        <v>30</v>
      </c>
      <c r="L2229" t="s">
        <v>72</v>
      </c>
      <c r="M2229" t="s">
        <v>32</v>
      </c>
      <c r="N2229" t="s">
        <v>136</v>
      </c>
      <c r="O2229" t="s">
        <v>118</v>
      </c>
      <c r="P2229" t="s">
        <v>117</v>
      </c>
      <c r="Q2229">
        <v>39</v>
      </c>
      <c r="R2229" t="s">
        <v>36</v>
      </c>
      <c r="S2229" t="s">
        <v>1181</v>
      </c>
      <c r="T2229" t="s">
        <v>1182</v>
      </c>
      <c r="U2229" t="s">
        <v>855</v>
      </c>
      <c r="V2229" t="s">
        <v>34</v>
      </c>
      <c r="W2229" t="s">
        <v>2080</v>
      </c>
      <c r="X2229" t="s">
        <v>2081</v>
      </c>
      <c r="Y2229" t="s">
        <v>1432</v>
      </c>
      <c r="Z2229" t="s">
        <v>33</v>
      </c>
    </row>
    <row r="2230" spans="1:26">
      <c r="A2230" s="1">
        <v>44073</v>
      </c>
      <c r="B2230" t="s">
        <v>9908</v>
      </c>
      <c r="C2230" t="s">
        <v>9909</v>
      </c>
      <c r="D2230" t="s">
        <v>9910</v>
      </c>
      <c r="E2230" s="2">
        <v>43047</v>
      </c>
      <c r="F2230" s="2">
        <v>44063</v>
      </c>
      <c r="G2230" s="2">
        <v>44066</v>
      </c>
      <c r="H2230" t="s">
        <v>171</v>
      </c>
      <c r="I2230">
        <v>11.22</v>
      </c>
      <c r="J2230">
        <v>200</v>
      </c>
      <c r="K2230" t="s">
        <v>30</v>
      </c>
      <c r="L2230" t="s">
        <v>49</v>
      </c>
      <c r="M2230" t="s">
        <v>83</v>
      </c>
      <c r="N2230" t="s">
        <v>87</v>
      </c>
      <c r="O2230" t="s">
        <v>33</v>
      </c>
      <c r="P2230" t="s">
        <v>55</v>
      </c>
      <c r="Q2230">
        <v>41</v>
      </c>
      <c r="R2230" t="s">
        <v>36</v>
      </c>
      <c r="S2230" t="s">
        <v>671</v>
      </c>
      <c r="T2230" t="s">
        <v>672</v>
      </c>
      <c r="V2230" t="s">
        <v>167</v>
      </c>
      <c r="W2230" t="s">
        <v>8823</v>
      </c>
      <c r="X2230" t="s">
        <v>8824</v>
      </c>
      <c r="Y2230" t="s">
        <v>58</v>
      </c>
      <c r="Z2230" t="s">
        <v>59</v>
      </c>
    </row>
    <row r="2231" spans="1:26">
      <c r="A2231" s="1">
        <v>44073</v>
      </c>
      <c r="B2231" t="s">
        <v>9911</v>
      </c>
      <c r="C2231" t="s">
        <v>9912</v>
      </c>
      <c r="D2231" t="s">
        <v>9913</v>
      </c>
      <c r="E2231" s="2">
        <v>41237</v>
      </c>
      <c r="F2231" s="2">
        <v>44066</v>
      </c>
      <c r="G2231" s="2">
        <v>44068</v>
      </c>
      <c r="H2231" t="s">
        <v>95</v>
      </c>
      <c r="I2231">
        <v>79.34</v>
      </c>
      <c r="J2231">
        <v>52000</v>
      </c>
      <c r="K2231" t="s">
        <v>30</v>
      </c>
      <c r="L2231" t="s">
        <v>72</v>
      </c>
      <c r="M2231" t="s">
        <v>32</v>
      </c>
      <c r="N2231" t="s">
        <v>51</v>
      </c>
      <c r="O2231" t="s">
        <v>167</v>
      </c>
      <c r="P2231" t="s">
        <v>411</v>
      </c>
      <c r="Q2231">
        <v>35</v>
      </c>
      <c r="R2231" t="s">
        <v>36</v>
      </c>
      <c r="S2231" t="s">
        <v>9914</v>
      </c>
      <c r="T2231" t="s">
        <v>9915</v>
      </c>
      <c r="U2231" t="s">
        <v>39</v>
      </c>
      <c r="V2231" t="s">
        <v>40</v>
      </c>
    </row>
    <row r="2232" spans="1:26">
      <c r="A2232" s="1">
        <v>44073</v>
      </c>
      <c r="B2232" t="s">
        <v>9916</v>
      </c>
      <c r="C2232" t="s">
        <v>9917</v>
      </c>
      <c r="D2232" t="s">
        <v>9918</v>
      </c>
      <c r="E2232" s="2">
        <v>41610</v>
      </c>
      <c r="F2232" s="2">
        <v>44063</v>
      </c>
      <c r="G2232" s="2">
        <v>44066</v>
      </c>
      <c r="H2232" t="s">
        <v>48</v>
      </c>
      <c r="I2232">
        <v>82.14</v>
      </c>
      <c r="J2232">
        <v>16000</v>
      </c>
      <c r="K2232" t="s">
        <v>30</v>
      </c>
      <c r="L2232" t="s">
        <v>72</v>
      </c>
      <c r="M2232" t="s">
        <v>83</v>
      </c>
      <c r="N2232" t="s">
        <v>76</v>
      </c>
      <c r="O2232" t="s">
        <v>91</v>
      </c>
      <c r="P2232" t="s">
        <v>90</v>
      </c>
      <c r="Q2232">
        <v>34</v>
      </c>
      <c r="R2232" t="s">
        <v>36</v>
      </c>
      <c r="S2232" t="s">
        <v>1698</v>
      </c>
      <c r="T2232" t="s">
        <v>1699</v>
      </c>
      <c r="U2232" t="s">
        <v>39</v>
      </c>
      <c r="V2232" t="s">
        <v>40</v>
      </c>
      <c r="W2232" t="s">
        <v>3370</v>
      </c>
      <c r="X2232" t="s">
        <v>3371</v>
      </c>
      <c r="Y2232" t="s">
        <v>705</v>
      </c>
      <c r="Z2232" t="s">
        <v>63</v>
      </c>
    </row>
    <row r="2233" spans="1:26">
      <c r="A2233" s="1">
        <v>44073</v>
      </c>
      <c r="B2233" t="s">
        <v>9919</v>
      </c>
      <c r="C2233" t="s">
        <v>9920</v>
      </c>
      <c r="D2233" t="s">
        <v>9921</v>
      </c>
      <c r="E2233" s="2">
        <v>41018</v>
      </c>
      <c r="F2233" s="2">
        <v>44069</v>
      </c>
      <c r="G2233" s="2">
        <v>44070</v>
      </c>
      <c r="H2233" t="s">
        <v>171</v>
      </c>
      <c r="I2233">
        <v>9.4</v>
      </c>
      <c r="J2233">
        <v>700</v>
      </c>
      <c r="K2233" t="s">
        <v>30</v>
      </c>
      <c r="L2233" t="s">
        <v>31</v>
      </c>
      <c r="M2233" t="s">
        <v>83</v>
      </c>
      <c r="N2233" t="s">
        <v>51</v>
      </c>
      <c r="O2233" t="s">
        <v>167</v>
      </c>
      <c r="P2233" t="s">
        <v>2415</v>
      </c>
      <c r="Q2233">
        <v>61</v>
      </c>
      <c r="R2233" t="s">
        <v>36</v>
      </c>
      <c r="S2233" t="s">
        <v>943</v>
      </c>
      <c r="T2233" t="s">
        <v>944</v>
      </c>
      <c r="U2233" t="s">
        <v>55</v>
      </c>
      <c r="V2233" t="s">
        <v>33</v>
      </c>
    </row>
    <row r="2234" spans="1:26">
      <c r="A2234" s="1">
        <v>44073</v>
      </c>
      <c r="B2234" t="s">
        <v>9922</v>
      </c>
      <c r="C2234" t="s">
        <v>9923</v>
      </c>
      <c r="D2234" t="s">
        <v>9924</v>
      </c>
      <c r="E2234" s="2">
        <v>41552</v>
      </c>
      <c r="F2234" s="2">
        <v>44070</v>
      </c>
      <c r="G2234" s="2">
        <v>44070</v>
      </c>
      <c r="H2234" t="s">
        <v>113</v>
      </c>
      <c r="I2234">
        <v>104.57</v>
      </c>
      <c r="J2234">
        <v>10000</v>
      </c>
      <c r="K2234" t="s">
        <v>30</v>
      </c>
      <c r="L2234" t="s">
        <v>31</v>
      </c>
      <c r="M2234" t="s">
        <v>83</v>
      </c>
      <c r="N2234" t="s">
        <v>33</v>
      </c>
      <c r="O2234" t="s">
        <v>167</v>
      </c>
      <c r="P2234" t="s">
        <v>2415</v>
      </c>
      <c r="Q2234">
        <v>63</v>
      </c>
      <c r="R2234" t="s">
        <v>36</v>
      </c>
      <c r="S2234" t="s">
        <v>8915</v>
      </c>
      <c r="T2234" t="s">
        <v>8916</v>
      </c>
      <c r="U2234" t="s">
        <v>52</v>
      </c>
      <c r="V2234" t="s">
        <v>51</v>
      </c>
      <c r="W2234" t="s">
        <v>2396</v>
      </c>
      <c r="X2234" t="s">
        <v>2397</v>
      </c>
      <c r="Y2234" t="s">
        <v>117</v>
      </c>
      <c r="Z2234" t="s">
        <v>118</v>
      </c>
    </row>
    <row r="2235" spans="1:26">
      <c r="A2235" s="1">
        <v>44073</v>
      </c>
      <c r="B2235" t="s">
        <v>9925</v>
      </c>
      <c r="C2235" t="s">
        <v>9926</v>
      </c>
      <c r="D2235" t="s">
        <v>9927</v>
      </c>
      <c r="E2235" s="2">
        <v>42217</v>
      </c>
      <c r="F2235" s="2">
        <v>44058</v>
      </c>
      <c r="G2235" s="2">
        <v>44063</v>
      </c>
      <c r="H2235" t="s">
        <v>171</v>
      </c>
      <c r="I2235">
        <v>7.8</v>
      </c>
      <c r="J2235">
        <v>600</v>
      </c>
      <c r="K2235" t="s">
        <v>30</v>
      </c>
      <c r="L2235" t="s">
        <v>49</v>
      </c>
      <c r="M2235" t="s">
        <v>83</v>
      </c>
      <c r="N2235" t="s">
        <v>76</v>
      </c>
      <c r="O2235" t="s">
        <v>76</v>
      </c>
      <c r="P2235" t="s">
        <v>3379</v>
      </c>
      <c r="Q2235">
        <v>47</v>
      </c>
      <c r="R2235" t="s">
        <v>36</v>
      </c>
      <c r="S2235" t="s">
        <v>9928</v>
      </c>
      <c r="T2235" t="s">
        <v>9929</v>
      </c>
      <c r="U2235" t="s">
        <v>172</v>
      </c>
      <c r="V2235" t="s">
        <v>50</v>
      </c>
      <c r="W2235" t="s">
        <v>485</v>
      </c>
      <c r="X2235" t="s">
        <v>486</v>
      </c>
      <c r="Y2235" t="s">
        <v>55</v>
      </c>
      <c r="Z2235" t="s">
        <v>33</v>
      </c>
    </row>
    <row r="2236" spans="1:26">
      <c r="A2236" s="1">
        <v>44073</v>
      </c>
      <c r="B2236" t="s">
        <v>9930</v>
      </c>
      <c r="C2236" t="s">
        <v>9931</v>
      </c>
      <c r="D2236" t="s">
        <v>9932</v>
      </c>
      <c r="E2236" s="2">
        <v>40388</v>
      </c>
      <c r="F2236" s="2">
        <v>44058</v>
      </c>
      <c r="G2236" s="2">
        <v>44063</v>
      </c>
      <c r="H2236" t="s">
        <v>48</v>
      </c>
      <c r="I2236">
        <v>154.04</v>
      </c>
      <c r="J2236">
        <v>13000</v>
      </c>
      <c r="K2236" t="s">
        <v>30</v>
      </c>
      <c r="L2236" t="s">
        <v>49</v>
      </c>
      <c r="M2236" t="s">
        <v>83</v>
      </c>
      <c r="N2236" t="s">
        <v>63</v>
      </c>
      <c r="O2236" t="s">
        <v>91</v>
      </c>
      <c r="P2236" t="s">
        <v>90</v>
      </c>
      <c r="Q2236">
        <v>56</v>
      </c>
      <c r="R2236" t="s">
        <v>36</v>
      </c>
      <c r="S2236" t="s">
        <v>535</v>
      </c>
      <c r="T2236" t="s">
        <v>536</v>
      </c>
      <c r="U2236" t="s">
        <v>219</v>
      </c>
      <c r="V2236" t="s">
        <v>87</v>
      </c>
      <c r="W2236" t="s">
        <v>4167</v>
      </c>
      <c r="X2236" t="s">
        <v>4168</v>
      </c>
      <c r="Y2236" t="s">
        <v>90</v>
      </c>
      <c r="Z2236" t="s">
        <v>91</v>
      </c>
    </row>
    <row r="2237" spans="1:26">
      <c r="A2237" s="1">
        <v>44073</v>
      </c>
      <c r="B2237" t="s">
        <v>9933</v>
      </c>
      <c r="C2237" t="s">
        <v>9934</v>
      </c>
      <c r="D2237" t="s">
        <v>9935</v>
      </c>
      <c r="E2237" s="2">
        <v>43034</v>
      </c>
      <c r="F2237" s="2">
        <v>44068</v>
      </c>
      <c r="G2237" s="2">
        <v>44069</v>
      </c>
      <c r="H2237" t="s">
        <v>171</v>
      </c>
      <c r="I2237">
        <v>10.16</v>
      </c>
      <c r="J2237">
        <v>200</v>
      </c>
      <c r="K2237" t="s">
        <v>30</v>
      </c>
      <c r="L2237" t="s">
        <v>49</v>
      </c>
      <c r="M2237" t="s">
        <v>83</v>
      </c>
      <c r="N2237" t="s">
        <v>91</v>
      </c>
      <c r="O2237" t="s">
        <v>76</v>
      </c>
      <c r="P2237" t="s">
        <v>452</v>
      </c>
      <c r="Q2237">
        <v>41</v>
      </c>
      <c r="R2237" t="s">
        <v>36</v>
      </c>
      <c r="S2237" t="s">
        <v>8273</v>
      </c>
      <c r="T2237" t="s">
        <v>8274</v>
      </c>
      <c r="U2237" t="s">
        <v>117</v>
      </c>
      <c r="V2237" t="s">
        <v>118</v>
      </c>
      <c r="W2237" t="s">
        <v>2017</v>
      </c>
      <c r="X2237" t="s">
        <v>2018</v>
      </c>
      <c r="Y2237" t="s">
        <v>534</v>
      </c>
      <c r="Z2237" t="s">
        <v>63</v>
      </c>
    </row>
    <row r="2238" spans="1:26">
      <c r="A2238" s="1">
        <v>44073</v>
      </c>
      <c r="B2238" t="s">
        <v>9936</v>
      </c>
      <c r="C2238" t="s">
        <v>9937</v>
      </c>
      <c r="D2238" t="s">
        <v>9938</v>
      </c>
      <c r="E2238" s="2">
        <v>41553</v>
      </c>
      <c r="F2238" s="2">
        <v>44060</v>
      </c>
      <c r="G2238" s="2">
        <v>44065</v>
      </c>
      <c r="H2238" t="s">
        <v>48</v>
      </c>
      <c r="I2238">
        <v>130.01</v>
      </c>
      <c r="J2238">
        <v>35000</v>
      </c>
      <c r="K2238" t="s">
        <v>30</v>
      </c>
      <c r="L2238" t="s">
        <v>31</v>
      </c>
      <c r="M2238" t="s">
        <v>32</v>
      </c>
      <c r="N2238" t="s">
        <v>102</v>
      </c>
      <c r="O2238" t="s">
        <v>63</v>
      </c>
      <c r="P2238" t="s">
        <v>2378</v>
      </c>
      <c r="Q2238">
        <v>38</v>
      </c>
      <c r="R2238" t="s">
        <v>36</v>
      </c>
      <c r="S2238" t="s">
        <v>2641</v>
      </c>
      <c r="T2238" t="s">
        <v>2642</v>
      </c>
      <c r="U2238" t="s">
        <v>117</v>
      </c>
      <c r="V2238" t="s">
        <v>118</v>
      </c>
      <c r="W2238" t="s">
        <v>2954</v>
      </c>
      <c r="X2238" t="s">
        <v>2955</v>
      </c>
      <c r="Y2238" t="s">
        <v>172</v>
      </c>
      <c r="Z2238" t="s">
        <v>50</v>
      </c>
    </row>
    <row r="2239" spans="1:26">
      <c r="A2239" s="1">
        <v>44073</v>
      </c>
      <c r="B2239" t="s">
        <v>9939</v>
      </c>
      <c r="C2239" t="s">
        <v>9940</v>
      </c>
      <c r="D2239" t="s">
        <v>9941</v>
      </c>
      <c r="E2239" s="2">
        <v>40497</v>
      </c>
      <c r="F2239" s="2">
        <v>44071</v>
      </c>
      <c r="G2239" s="2">
        <v>44071</v>
      </c>
      <c r="H2239" t="s">
        <v>29</v>
      </c>
      <c r="I2239">
        <v>159.02000000000001</v>
      </c>
      <c r="J2239">
        <v>14000</v>
      </c>
      <c r="K2239" t="s">
        <v>30</v>
      </c>
      <c r="L2239" t="s">
        <v>72</v>
      </c>
      <c r="M2239" t="s">
        <v>83</v>
      </c>
      <c r="N2239" t="s">
        <v>59</v>
      </c>
      <c r="O2239" t="s">
        <v>107</v>
      </c>
      <c r="P2239" t="s">
        <v>9214</v>
      </c>
      <c r="Q2239">
        <v>61</v>
      </c>
      <c r="R2239" t="s">
        <v>36</v>
      </c>
      <c r="S2239" t="s">
        <v>4938</v>
      </c>
      <c r="T2239" t="s">
        <v>4939</v>
      </c>
      <c r="U2239" t="s">
        <v>270</v>
      </c>
      <c r="V2239" t="s">
        <v>87</v>
      </c>
    </row>
    <row r="2240" spans="1:26">
      <c r="A2240" s="1">
        <v>44074</v>
      </c>
      <c r="B2240" t="s">
        <v>9942</v>
      </c>
      <c r="C2240" t="s">
        <v>9943</v>
      </c>
      <c r="D2240" t="s">
        <v>9944</v>
      </c>
      <c r="E2240" s="2">
        <v>42413</v>
      </c>
      <c r="F2240" s="2">
        <v>44064</v>
      </c>
      <c r="G2240" s="2">
        <v>44067</v>
      </c>
      <c r="H2240" t="s">
        <v>82</v>
      </c>
      <c r="I2240">
        <v>69.11</v>
      </c>
      <c r="J2240">
        <v>5000</v>
      </c>
      <c r="K2240" t="s">
        <v>30</v>
      </c>
      <c r="L2240" t="s">
        <v>31</v>
      </c>
      <c r="M2240" t="s">
        <v>83</v>
      </c>
      <c r="N2240" t="s">
        <v>40</v>
      </c>
      <c r="O2240" t="s">
        <v>87</v>
      </c>
      <c r="P2240" t="s">
        <v>219</v>
      </c>
      <c r="Q2240">
        <v>40</v>
      </c>
      <c r="R2240" t="s">
        <v>36</v>
      </c>
      <c r="S2240" t="s">
        <v>84</v>
      </c>
      <c r="T2240" t="s">
        <v>85</v>
      </c>
      <c r="U2240" t="s">
        <v>86</v>
      </c>
      <c r="V2240" t="s">
        <v>87</v>
      </c>
      <c r="W2240" t="s">
        <v>2001</v>
      </c>
      <c r="X2240" t="s">
        <v>2002</v>
      </c>
      <c r="Y2240" t="s">
        <v>2003</v>
      </c>
      <c r="Z2240" t="s">
        <v>63</v>
      </c>
    </row>
    <row r="2241" spans="1:26">
      <c r="A2241" s="1">
        <v>44074</v>
      </c>
      <c r="B2241" t="s">
        <v>9945</v>
      </c>
      <c r="C2241" t="s">
        <v>9946</v>
      </c>
      <c r="D2241" t="s">
        <v>9947</v>
      </c>
      <c r="E2241" s="2">
        <v>43431</v>
      </c>
      <c r="F2241" s="2">
        <v>44064</v>
      </c>
      <c r="G2241" s="2">
        <v>44067</v>
      </c>
      <c r="H2241" t="s">
        <v>95</v>
      </c>
      <c r="I2241">
        <v>68.3</v>
      </c>
      <c r="J2241">
        <v>15000</v>
      </c>
      <c r="K2241" t="s">
        <v>30</v>
      </c>
      <c r="L2241" t="s">
        <v>72</v>
      </c>
      <c r="M2241" t="s">
        <v>124</v>
      </c>
      <c r="N2241" t="s">
        <v>91</v>
      </c>
      <c r="O2241" t="s">
        <v>50</v>
      </c>
      <c r="P2241" t="s">
        <v>172</v>
      </c>
      <c r="Q2241">
        <v>30</v>
      </c>
      <c r="R2241" t="s">
        <v>36</v>
      </c>
      <c r="S2241" t="s">
        <v>6987</v>
      </c>
      <c r="T2241" t="s">
        <v>6988</v>
      </c>
      <c r="U2241" t="s">
        <v>441</v>
      </c>
      <c r="V2241" t="s">
        <v>63</v>
      </c>
      <c r="W2241" t="s">
        <v>492</v>
      </c>
      <c r="X2241" t="s">
        <v>493</v>
      </c>
      <c r="Y2241" t="s">
        <v>494</v>
      </c>
      <c r="Z2241" t="s">
        <v>107</v>
      </c>
    </row>
    <row r="2242" spans="1:26">
      <c r="A2242" s="1">
        <v>44074</v>
      </c>
      <c r="B2242" t="s">
        <v>9948</v>
      </c>
      <c r="C2242" t="s">
        <v>9949</v>
      </c>
      <c r="D2242" t="s">
        <v>9950</v>
      </c>
      <c r="E2242" s="2">
        <v>41787</v>
      </c>
      <c r="F2242" s="2">
        <v>44065</v>
      </c>
      <c r="G2242" s="2">
        <v>44068</v>
      </c>
      <c r="H2242" t="s">
        <v>113</v>
      </c>
      <c r="I2242">
        <v>96.48</v>
      </c>
      <c r="J2242">
        <v>4000</v>
      </c>
      <c r="K2242" t="s">
        <v>30</v>
      </c>
      <c r="L2242" t="s">
        <v>72</v>
      </c>
      <c r="M2242" t="s">
        <v>32</v>
      </c>
      <c r="N2242" t="s">
        <v>34</v>
      </c>
      <c r="O2242" t="s">
        <v>63</v>
      </c>
      <c r="P2242" t="s">
        <v>441</v>
      </c>
      <c r="Q2242">
        <v>64</v>
      </c>
      <c r="R2242" t="s">
        <v>36</v>
      </c>
      <c r="S2242" t="s">
        <v>710</v>
      </c>
      <c r="T2242" t="s">
        <v>711</v>
      </c>
      <c r="U2242" t="s">
        <v>35</v>
      </c>
      <c r="V2242" t="s">
        <v>34</v>
      </c>
      <c r="W2242" t="s">
        <v>1749</v>
      </c>
      <c r="X2242" t="s">
        <v>1750</v>
      </c>
      <c r="Y2242" t="s">
        <v>103</v>
      </c>
      <c r="Z2242" t="s">
        <v>102</v>
      </c>
    </row>
    <row r="2243" spans="1:26">
      <c r="A2243" s="1">
        <v>44074</v>
      </c>
      <c r="B2243" t="s">
        <v>9951</v>
      </c>
      <c r="C2243" t="s">
        <v>9952</v>
      </c>
      <c r="D2243" t="s">
        <v>9953</v>
      </c>
      <c r="E2243" s="2">
        <v>41842</v>
      </c>
      <c r="F2243" s="2">
        <v>44070</v>
      </c>
      <c r="G2243" s="2">
        <v>44071</v>
      </c>
      <c r="H2243" t="s">
        <v>95</v>
      </c>
      <c r="I2243">
        <v>74.010000000000005</v>
      </c>
      <c r="J2243">
        <v>32000</v>
      </c>
      <c r="K2243" t="s">
        <v>30</v>
      </c>
      <c r="L2243" t="s">
        <v>72</v>
      </c>
      <c r="M2243" t="s">
        <v>83</v>
      </c>
      <c r="N2243" t="s">
        <v>44</v>
      </c>
      <c r="O2243" t="s">
        <v>44</v>
      </c>
      <c r="P2243" t="s">
        <v>114</v>
      </c>
      <c r="Q2243">
        <v>25</v>
      </c>
      <c r="R2243" t="s">
        <v>36</v>
      </c>
      <c r="S2243" t="s">
        <v>9954</v>
      </c>
      <c r="T2243" t="s">
        <v>9955</v>
      </c>
      <c r="U2243" t="s">
        <v>39</v>
      </c>
      <c r="V2243" t="s">
        <v>40</v>
      </c>
    </row>
    <row r="2244" spans="1:26">
      <c r="A2244" s="1">
        <v>44074</v>
      </c>
      <c r="B2244" t="s">
        <v>9956</v>
      </c>
      <c r="C2244" t="s">
        <v>9957</v>
      </c>
      <c r="D2244" t="s">
        <v>9958</v>
      </c>
      <c r="E2244" s="2">
        <v>43162</v>
      </c>
      <c r="F2244" s="2">
        <v>44059</v>
      </c>
      <c r="G2244" s="2">
        <v>44064</v>
      </c>
      <c r="H2244" t="s">
        <v>82</v>
      </c>
      <c r="I2244">
        <v>77.180000000000007</v>
      </c>
      <c r="J2244">
        <v>5000</v>
      </c>
      <c r="K2244" t="s">
        <v>30</v>
      </c>
      <c r="L2244" t="s">
        <v>31</v>
      </c>
      <c r="M2244" t="s">
        <v>83</v>
      </c>
      <c r="N2244" t="s">
        <v>91</v>
      </c>
      <c r="O2244" t="s">
        <v>51</v>
      </c>
      <c r="P2244" t="s">
        <v>52</v>
      </c>
      <c r="Q2244">
        <v>35</v>
      </c>
      <c r="R2244" t="s">
        <v>36</v>
      </c>
      <c r="S2244" t="s">
        <v>2120</v>
      </c>
      <c r="T2244" t="s">
        <v>2121</v>
      </c>
      <c r="U2244" t="s">
        <v>103</v>
      </c>
      <c r="V2244" t="s">
        <v>102</v>
      </c>
      <c r="W2244" t="s">
        <v>2511</v>
      </c>
      <c r="X2244" t="s">
        <v>2512</v>
      </c>
      <c r="Y2244" t="s">
        <v>1197</v>
      </c>
      <c r="Z2244" t="s">
        <v>50</v>
      </c>
    </row>
    <row r="2245" spans="1:26">
      <c r="A2245" s="1">
        <v>44074</v>
      </c>
      <c r="B2245" t="s">
        <v>9959</v>
      </c>
      <c r="C2245" t="s">
        <v>9960</v>
      </c>
      <c r="D2245" t="s">
        <v>9961</v>
      </c>
      <c r="E2245" s="2">
        <v>40745</v>
      </c>
      <c r="F2245" s="2">
        <v>44067</v>
      </c>
      <c r="G2245" s="2">
        <v>44069</v>
      </c>
      <c r="H2245" t="s">
        <v>82</v>
      </c>
      <c r="I2245">
        <v>57.7</v>
      </c>
      <c r="J2245">
        <v>4000</v>
      </c>
      <c r="K2245" t="s">
        <v>30</v>
      </c>
      <c r="L2245" t="s">
        <v>31</v>
      </c>
      <c r="M2245" t="s">
        <v>32</v>
      </c>
      <c r="N2245" t="s">
        <v>59</v>
      </c>
      <c r="O2245" t="s">
        <v>44</v>
      </c>
      <c r="P2245" t="s">
        <v>43</v>
      </c>
      <c r="Q2245">
        <v>45</v>
      </c>
      <c r="R2245" t="s">
        <v>36</v>
      </c>
      <c r="S2245" t="s">
        <v>820</v>
      </c>
      <c r="T2245" t="s">
        <v>821</v>
      </c>
      <c r="U2245" t="s">
        <v>55</v>
      </c>
      <c r="V2245" t="s">
        <v>33</v>
      </c>
      <c r="W2245" t="s">
        <v>4945</v>
      </c>
      <c r="X2245" t="s">
        <v>4946</v>
      </c>
      <c r="Y2245" t="s">
        <v>172</v>
      </c>
      <c r="Z2245" t="s">
        <v>50</v>
      </c>
    </row>
    <row r="2246" spans="1:26">
      <c r="A2246" s="1">
        <v>44074</v>
      </c>
      <c r="B2246" t="s">
        <v>9962</v>
      </c>
      <c r="C2246" t="s">
        <v>9963</v>
      </c>
      <c r="D2246" t="s">
        <v>9964</v>
      </c>
      <c r="E2246" s="2">
        <v>41567</v>
      </c>
      <c r="F2246" s="2">
        <v>44058</v>
      </c>
      <c r="G2246" s="2">
        <v>44063</v>
      </c>
      <c r="H2246" t="s">
        <v>95</v>
      </c>
      <c r="I2246">
        <v>95.74</v>
      </c>
      <c r="J2246">
        <v>18000</v>
      </c>
      <c r="K2246" t="s">
        <v>30</v>
      </c>
      <c r="L2246" t="s">
        <v>49</v>
      </c>
      <c r="M2246" t="s">
        <v>83</v>
      </c>
      <c r="N2246" t="s">
        <v>118</v>
      </c>
      <c r="O2246" t="s">
        <v>102</v>
      </c>
      <c r="P2246" t="s">
        <v>103</v>
      </c>
      <c r="Q2246">
        <v>33</v>
      </c>
      <c r="R2246" t="s">
        <v>36</v>
      </c>
      <c r="S2246" t="s">
        <v>230</v>
      </c>
      <c r="T2246" t="s">
        <v>231</v>
      </c>
      <c r="U2246" t="s">
        <v>43</v>
      </c>
      <c r="V2246" t="s">
        <v>44</v>
      </c>
      <c r="W2246" t="s">
        <v>4554</v>
      </c>
      <c r="X2246" t="s">
        <v>4555</v>
      </c>
      <c r="Y2246" t="s">
        <v>52</v>
      </c>
      <c r="Z2246" t="s">
        <v>51</v>
      </c>
    </row>
    <row r="2247" spans="1:26">
      <c r="A2247" s="1">
        <v>44074</v>
      </c>
      <c r="B2247" t="s">
        <v>9965</v>
      </c>
      <c r="C2247" t="s">
        <v>9966</v>
      </c>
      <c r="D2247" t="s">
        <v>9967</v>
      </c>
      <c r="E2247" s="2">
        <v>43311</v>
      </c>
      <c r="F2247" s="2">
        <v>44057</v>
      </c>
      <c r="G2247" s="2">
        <v>44062</v>
      </c>
      <c r="H2247" t="s">
        <v>95</v>
      </c>
      <c r="I2247">
        <v>88.02</v>
      </c>
      <c r="J2247">
        <v>72000</v>
      </c>
      <c r="K2247" t="s">
        <v>30</v>
      </c>
      <c r="L2247" t="s">
        <v>49</v>
      </c>
      <c r="M2247" t="s">
        <v>124</v>
      </c>
      <c r="N2247" t="s">
        <v>59</v>
      </c>
      <c r="O2247" t="s">
        <v>102</v>
      </c>
      <c r="P2247" t="s">
        <v>103</v>
      </c>
      <c r="Q2247">
        <v>37</v>
      </c>
      <c r="R2247" t="s">
        <v>36</v>
      </c>
      <c r="S2247" t="s">
        <v>2280</v>
      </c>
      <c r="T2247" t="s">
        <v>2281</v>
      </c>
      <c r="U2247" t="s">
        <v>1622</v>
      </c>
      <c r="V2247" t="s">
        <v>107</v>
      </c>
      <c r="W2247" t="s">
        <v>618</v>
      </c>
      <c r="X2247" t="s">
        <v>619</v>
      </c>
      <c r="Y2247" t="s">
        <v>39</v>
      </c>
      <c r="Z2247" t="s">
        <v>40</v>
      </c>
    </row>
    <row r="2248" spans="1:26">
      <c r="A2248" s="1">
        <v>44074</v>
      </c>
      <c r="B2248" t="s">
        <v>9968</v>
      </c>
      <c r="C2248" t="s">
        <v>9969</v>
      </c>
      <c r="D2248" t="s">
        <v>9970</v>
      </c>
      <c r="E2248" s="2">
        <v>41061</v>
      </c>
      <c r="F2248" s="2">
        <v>44058</v>
      </c>
      <c r="G2248" s="2">
        <v>44063</v>
      </c>
      <c r="H2248" t="s">
        <v>29</v>
      </c>
      <c r="I2248">
        <v>106.51</v>
      </c>
      <c r="J2248">
        <v>8000</v>
      </c>
      <c r="K2248" t="s">
        <v>30</v>
      </c>
      <c r="L2248" t="s">
        <v>49</v>
      </c>
      <c r="M2248" t="s">
        <v>83</v>
      </c>
      <c r="N2248" t="s">
        <v>33</v>
      </c>
      <c r="O2248" t="s">
        <v>102</v>
      </c>
      <c r="P2248" t="s">
        <v>103</v>
      </c>
      <c r="Q2248">
        <v>29</v>
      </c>
      <c r="R2248" t="s">
        <v>36</v>
      </c>
      <c r="S2248" t="s">
        <v>9279</v>
      </c>
      <c r="T2248" t="s">
        <v>9280</v>
      </c>
      <c r="U2248" t="s">
        <v>270</v>
      </c>
      <c r="V2248" t="s">
        <v>87</v>
      </c>
      <c r="W2248" t="s">
        <v>513</v>
      </c>
      <c r="X2248" t="s">
        <v>514</v>
      </c>
      <c r="Y2248" t="s">
        <v>515</v>
      </c>
      <c r="Z2248" t="s">
        <v>87</v>
      </c>
    </row>
    <row r="2249" spans="1:26">
      <c r="A2249" s="1">
        <v>44074</v>
      </c>
      <c r="B2249" t="s">
        <v>9971</v>
      </c>
      <c r="C2249" t="s">
        <v>9972</v>
      </c>
      <c r="D2249" t="s">
        <v>9973</v>
      </c>
      <c r="E2249" s="2">
        <v>43343</v>
      </c>
      <c r="F2249" s="2">
        <v>44063</v>
      </c>
      <c r="G2249" s="2">
        <v>44068</v>
      </c>
      <c r="H2249" t="s">
        <v>82</v>
      </c>
      <c r="I2249">
        <v>62.53</v>
      </c>
      <c r="J2249">
        <v>5000</v>
      </c>
      <c r="K2249" t="s">
        <v>30</v>
      </c>
      <c r="L2249" t="s">
        <v>72</v>
      </c>
      <c r="M2249" t="s">
        <v>124</v>
      </c>
      <c r="N2249" t="s">
        <v>63</v>
      </c>
      <c r="O2249" t="s">
        <v>136</v>
      </c>
      <c r="P2249" t="s">
        <v>135</v>
      </c>
      <c r="Q2249">
        <v>41</v>
      </c>
      <c r="R2249" t="s">
        <v>36</v>
      </c>
      <c r="S2249" t="s">
        <v>9974</v>
      </c>
      <c r="T2249" t="s">
        <v>9975</v>
      </c>
      <c r="U2249" t="s">
        <v>367</v>
      </c>
      <c r="V2249" t="s">
        <v>76</v>
      </c>
      <c r="W2249" t="s">
        <v>3453</v>
      </c>
      <c r="X2249" t="s">
        <v>3454</v>
      </c>
      <c r="Y2249" t="s">
        <v>216</v>
      </c>
      <c r="Z2249" t="s">
        <v>63</v>
      </c>
    </row>
    <row r="2250" spans="1:26">
      <c r="A2250" s="1">
        <v>44074</v>
      </c>
      <c r="B2250" t="s">
        <v>9976</v>
      </c>
      <c r="C2250" t="s">
        <v>9977</v>
      </c>
      <c r="D2250" t="s">
        <v>9978</v>
      </c>
      <c r="E2250" s="2">
        <v>42500</v>
      </c>
      <c r="F2250" s="2">
        <v>44063</v>
      </c>
      <c r="G2250" s="2">
        <v>44068</v>
      </c>
      <c r="H2250" t="s">
        <v>29</v>
      </c>
      <c r="I2250">
        <v>151.5</v>
      </c>
      <c r="J2250">
        <v>8000</v>
      </c>
      <c r="K2250" t="s">
        <v>30</v>
      </c>
      <c r="L2250" t="s">
        <v>31</v>
      </c>
      <c r="M2250" t="s">
        <v>32</v>
      </c>
      <c r="N2250" t="s">
        <v>51</v>
      </c>
      <c r="O2250" t="s">
        <v>44</v>
      </c>
      <c r="P2250" t="s">
        <v>9979</v>
      </c>
      <c r="Q2250">
        <v>46</v>
      </c>
      <c r="R2250" t="s">
        <v>36</v>
      </c>
      <c r="S2250" t="s">
        <v>1735</v>
      </c>
      <c r="T2250" t="s">
        <v>1736</v>
      </c>
      <c r="U2250" t="s">
        <v>172</v>
      </c>
      <c r="V2250" t="s">
        <v>50</v>
      </c>
      <c r="W2250" t="s">
        <v>639</v>
      </c>
      <c r="X2250" t="s">
        <v>640</v>
      </c>
      <c r="Y2250" t="s">
        <v>35</v>
      </c>
      <c r="Z2250" t="s">
        <v>34</v>
      </c>
    </row>
    <row r="2251" spans="1:26">
      <c r="A2251" s="1">
        <v>44074</v>
      </c>
      <c r="B2251" t="s">
        <v>9980</v>
      </c>
      <c r="C2251" t="s">
        <v>9981</v>
      </c>
      <c r="D2251" t="s">
        <v>9982</v>
      </c>
      <c r="E2251" s="2">
        <v>42040</v>
      </c>
      <c r="F2251" s="2">
        <v>44057</v>
      </c>
      <c r="G2251" s="2">
        <v>44062</v>
      </c>
      <c r="H2251" t="s">
        <v>29</v>
      </c>
      <c r="I2251">
        <v>121.98</v>
      </c>
      <c r="J2251">
        <v>1000</v>
      </c>
      <c r="K2251" t="s">
        <v>30</v>
      </c>
      <c r="L2251" t="s">
        <v>31</v>
      </c>
      <c r="M2251" t="s">
        <v>83</v>
      </c>
      <c r="N2251" t="s">
        <v>40</v>
      </c>
      <c r="O2251" t="s">
        <v>167</v>
      </c>
      <c r="P2251" t="s">
        <v>6076</v>
      </c>
      <c r="Q2251">
        <v>60</v>
      </c>
      <c r="R2251" t="s">
        <v>36</v>
      </c>
      <c r="S2251" t="s">
        <v>4459</v>
      </c>
      <c r="T2251" t="s">
        <v>4460</v>
      </c>
      <c r="U2251" t="s">
        <v>55</v>
      </c>
      <c r="V2251" t="s">
        <v>33</v>
      </c>
      <c r="W2251" t="s">
        <v>6693</v>
      </c>
      <c r="X2251" t="s">
        <v>6694</v>
      </c>
      <c r="Y2251" t="s">
        <v>58</v>
      </c>
      <c r="Z2251" t="s">
        <v>59</v>
      </c>
    </row>
    <row r="2252" spans="1:26">
      <c r="A2252" s="1">
        <v>44074</v>
      </c>
      <c r="B2252" t="s">
        <v>9983</v>
      </c>
      <c r="C2252" t="s">
        <v>9984</v>
      </c>
      <c r="D2252" t="s">
        <v>9985</v>
      </c>
      <c r="E2252" s="2">
        <v>40331</v>
      </c>
      <c r="F2252" s="2">
        <v>44056</v>
      </c>
      <c r="G2252" s="2">
        <v>44061</v>
      </c>
      <c r="H2252" t="s">
        <v>95</v>
      </c>
      <c r="I2252">
        <v>55.2</v>
      </c>
      <c r="J2252">
        <v>41000</v>
      </c>
      <c r="K2252" t="s">
        <v>30</v>
      </c>
      <c r="L2252" t="s">
        <v>49</v>
      </c>
      <c r="M2252" t="s">
        <v>32</v>
      </c>
      <c r="N2252" t="s">
        <v>118</v>
      </c>
      <c r="O2252" t="s">
        <v>59</v>
      </c>
      <c r="P2252" t="s">
        <v>58</v>
      </c>
      <c r="Q2252">
        <v>63</v>
      </c>
      <c r="R2252" t="s">
        <v>36</v>
      </c>
      <c r="S2252" t="s">
        <v>9986</v>
      </c>
      <c r="T2252" t="s">
        <v>9987</v>
      </c>
      <c r="U2252" t="s">
        <v>58</v>
      </c>
      <c r="V2252" t="s">
        <v>59</v>
      </c>
      <c r="W2252" t="s">
        <v>4928</v>
      </c>
      <c r="X2252" t="s">
        <v>4929</v>
      </c>
      <c r="Y2252" t="s">
        <v>702</v>
      </c>
      <c r="Z2252" t="s">
        <v>76</v>
      </c>
    </row>
    <row r="2253" spans="1:26">
      <c r="A2253" s="1">
        <v>44074</v>
      </c>
      <c r="B2253" t="s">
        <v>9988</v>
      </c>
      <c r="C2253" t="s">
        <v>9989</v>
      </c>
      <c r="D2253" t="s">
        <v>9990</v>
      </c>
      <c r="E2253" s="2">
        <v>40824</v>
      </c>
      <c r="F2253" s="2">
        <v>44073</v>
      </c>
      <c r="G2253" s="2">
        <v>44073</v>
      </c>
      <c r="H2253" t="s">
        <v>95</v>
      </c>
      <c r="I2253">
        <v>92.23</v>
      </c>
      <c r="J2253">
        <v>94000</v>
      </c>
      <c r="K2253" t="s">
        <v>30</v>
      </c>
      <c r="L2253" t="s">
        <v>31</v>
      </c>
      <c r="M2253" t="s">
        <v>83</v>
      </c>
      <c r="N2253" t="s">
        <v>136</v>
      </c>
      <c r="O2253" t="s">
        <v>107</v>
      </c>
      <c r="P2253" t="s">
        <v>2014</v>
      </c>
      <c r="Q2253">
        <v>52</v>
      </c>
      <c r="R2253" t="s">
        <v>36</v>
      </c>
      <c r="S2253" t="s">
        <v>2898</v>
      </c>
      <c r="T2253" t="s">
        <v>2899</v>
      </c>
      <c r="U2253" t="s">
        <v>2900</v>
      </c>
      <c r="V2253" t="s">
        <v>107</v>
      </c>
      <c r="W2253" t="s">
        <v>240</v>
      </c>
      <c r="X2253" t="s">
        <v>241</v>
      </c>
      <c r="Y2253" t="s">
        <v>58</v>
      </c>
      <c r="Z2253" t="s">
        <v>59</v>
      </c>
    </row>
    <row r="2254" spans="1:26">
      <c r="A2254" s="1">
        <v>44074</v>
      </c>
      <c r="B2254" t="s">
        <v>9991</v>
      </c>
      <c r="C2254" t="s">
        <v>9992</v>
      </c>
      <c r="D2254" t="s">
        <v>9993</v>
      </c>
      <c r="E2254" s="2">
        <v>41400</v>
      </c>
      <c r="F2254" s="2">
        <v>44069</v>
      </c>
      <c r="G2254" s="2">
        <v>44070</v>
      </c>
      <c r="H2254" t="s">
        <v>48</v>
      </c>
      <c r="I2254">
        <v>129.28</v>
      </c>
      <c r="J2254">
        <v>30000</v>
      </c>
      <c r="K2254" t="s">
        <v>30</v>
      </c>
      <c r="L2254" t="s">
        <v>31</v>
      </c>
      <c r="M2254" t="s">
        <v>32</v>
      </c>
      <c r="N2254" t="s">
        <v>59</v>
      </c>
      <c r="O2254" t="s">
        <v>51</v>
      </c>
      <c r="P2254" t="s">
        <v>52</v>
      </c>
      <c r="Q2254">
        <v>47</v>
      </c>
      <c r="R2254" t="s">
        <v>36</v>
      </c>
      <c r="S2254" t="s">
        <v>2462</v>
      </c>
      <c r="T2254" t="s">
        <v>2463</v>
      </c>
      <c r="U2254" t="s">
        <v>35</v>
      </c>
      <c r="V2254" t="s">
        <v>34</v>
      </c>
      <c r="W2254" t="s">
        <v>760</v>
      </c>
      <c r="X2254" t="s">
        <v>761</v>
      </c>
      <c r="Y2254" t="s">
        <v>52</v>
      </c>
      <c r="Z2254" t="s">
        <v>51</v>
      </c>
    </row>
    <row r="2255" spans="1:26">
      <c r="A2255" s="1">
        <v>44074</v>
      </c>
      <c r="B2255" t="s">
        <v>9994</v>
      </c>
      <c r="C2255" t="s">
        <v>9995</v>
      </c>
      <c r="D2255" t="s">
        <v>9996</v>
      </c>
      <c r="E2255" s="2">
        <v>40959</v>
      </c>
      <c r="F2255" s="2">
        <v>44073</v>
      </c>
      <c r="G2255" s="2">
        <v>44073</v>
      </c>
      <c r="H2255" t="s">
        <v>95</v>
      </c>
      <c r="I2255">
        <v>53.11</v>
      </c>
      <c r="J2255">
        <v>43000</v>
      </c>
      <c r="K2255" t="s">
        <v>30</v>
      </c>
      <c r="L2255" t="s">
        <v>49</v>
      </c>
      <c r="M2255" t="s">
        <v>83</v>
      </c>
      <c r="N2255" t="s">
        <v>87</v>
      </c>
      <c r="O2255" t="s">
        <v>44</v>
      </c>
      <c r="P2255" t="s">
        <v>43</v>
      </c>
      <c r="Q2255">
        <v>42</v>
      </c>
      <c r="R2255" t="s">
        <v>36</v>
      </c>
      <c r="S2255" t="s">
        <v>6333</v>
      </c>
      <c r="T2255" t="s">
        <v>6334</v>
      </c>
      <c r="U2255" t="s">
        <v>2424</v>
      </c>
      <c r="V2255" t="s">
        <v>50</v>
      </c>
      <c r="W2255" t="s">
        <v>288</v>
      </c>
      <c r="X2255" t="s">
        <v>289</v>
      </c>
      <c r="Y2255" t="s">
        <v>172</v>
      </c>
      <c r="Z2255" t="s">
        <v>50</v>
      </c>
    </row>
    <row r="2256" spans="1:26">
      <c r="A2256" s="1">
        <v>44074</v>
      </c>
      <c r="B2256" t="s">
        <v>9997</v>
      </c>
      <c r="C2256" t="s">
        <v>9998</v>
      </c>
      <c r="D2256" t="s">
        <v>9999</v>
      </c>
      <c r="E2256" s="2">
        <v>43103</v>
      </c>
      <c r="F2256" s="2">
        <v>44055</v>
      </c>
      <c r="G2256" s="2">
        <v>44060</v>
      </c>
      <c r="H2256" t="s">
        <v>29</v>
      </c>
      <c r="I2256">
        <v>157.79</v>
      </c>
      <c r="J2256">
        <v>15000</v>
      </c>
      <c r="K2256" t="s">
        <v>30</v>
      </c>
      <c r="L2256" t="s">
        <v>31</v>
      </c>
      <c r="M2256" t="s">
        <v>32</v>
      </c>
      <c r="N2256" t="s">
        <v>63</v>
      </c>
      <c r="O2256" t="s">
        <v>33</v>
      </c>
      <c r="P2256" t="s">
        <v>55</v>
      </c>
      <c r="Q2256">
        <v>59</v>
      </c>
      <c r="R2256" t="s">
        <v>36</v>
      </c>
      <c r="S2256" t="s">
        <v>2275</v>
      </c>
      <c r="T2256" t="s">
        <v>2276</v>
      </c>
      <c r="U2256" t="s">
        <v>140</v>
      </c>
      <c r="V2256" t="s">
        <v>87</v>
      </c>
    </row>
    <row r="2257" spans="1:26">
      <c r="A2257" s="1">
        <v>44074</v>
      </c>
      <c r="B2257" t="s">
        <v>10000</v>
      </c>
      <c r="C2257" t="s">
        <v>10001</v>
      </c>
      <c r="D2257" t="s">
        <v>10002</v>
      </c>
      <c r="E2257" s="2">
        <v>43332</v>
      </c>
      <c r="F2257" s="2">
        <v>44064</v>
      </c>
      <c r="G2257" s="2">
        <v>44067</v>
      </c>
      <c r="H2257" t="s">
        <v>82</v>
      </c>
      <c r="I2257">
        <v>67.959999999999994</v>
      </c>
      <c r="J2257">
        <v>3000</v>
      </c>
      <c r="K2257" t="s">
        <v>30</v>
      </c>
      <c r="L2257" t="s">
        <v>31</v>
      </c>
      <c r="M2257" t="s">
        <v>32</v>
      </c>
      <c r="N2257" t="s">
        <v>44</v>
      </c>
      <c r="O2257" t="s">
        <v>44</v>
      </c>
      <c r="P2257" t="s">
        <v>2596</v>
      </c>
      <c r="Q2257">
        <v>35</v>
      </c>
      <c r="R2257" t="s">
        <v>237</v>
      </c>
      <c r="S2257" t="s">
        <v>10003</v>
      </c>
      <c r="T2257" t="s">
        <v>10004</v>
      </c>
      <c r="U2257" t="s">
        <v>43</v>
      </c>
      <c r="V2257" t="s">
        <v>44</v>
      </c>
    </row>
    <row r="2258" spans="1:26">
      <c r="A2258" s="1">
        <v>44075</v>
      </c>
      <c r="B2258" t="s">
        <v>10005</v>
      </c>
      <c r="C2258" t="s">
        <v>10006</v>
      </c>
      <c r="D2258" t="s">
        <v>10007</v>
      </c>
      <c r="E2258" s="2">
        <v>40447</v>
      </c>
      <c r="F2258" s="2">
        <v>44061</v>
      </c>
      <c r="G2258" s="2">
        <v>44066</v>
      </c>
      <c r="H2258" t="s">
        <v>48</v>
      </c>
      <c r="I2258">
        <v>123.6</v>
      </c>
      <c r="J2258">
        <v>13000</v>
      </c>
      <c r="K2258" t="s">
        <v>30</v>
      </c>
      <c r="L2258" t="s">
        <v>72</v>
      </c>
      <c r="M2258" t="s">
        <v>83</v>
      </c>
      <c r="N2258" t="s">
        <v>63</v>
      </c>
      <c r="O2258" t="s">
        <v>76</v>
      </c>
      <c r="P2258" t="s">
        <v>367</v>
      </c>
      <c r="Q2258">
        <v>47</v>
      </c>
      <c r="R2258" t="s">
        <v>36</v>
      </c>
      <c r="S2258" t="s">
        <v>8304</v>
      </c>
      <c r="T2258" t="s">
        <v>8305</v>
      </c>
      <c r="U2258" t="s">
        <v>58</v>
      </c>
      <c r="V2258" t="s">
        <v>59</v>
      </c>
      <c r="W2258" t="s">
        <v>2573</v>
      </c>
      <c r="X2258" t="s">
        <v>2574</v>
      </c>
      <c r="Y2258" t="s">
        <v>103</v>
      </c>
      <c r="Z2258" t="s">
        <v>102</v>
      </c>
    </row>
    <row r="2259" spans="1:26">
      <c r="A2259" s="1">
        <v>44075</v>
      </c>
      <c r="B2259" t="s">
        <v>10008</v>
      </c>
      <c r="C2259" t="s">
        <v>10009</v>
      </c>
      <c r="D2259" t="s">
        <v>10010</v>
      </c>
      <c r="E2259" s="2">
        <v>43059</v>
      </c>
      <c r="F2259" s="2">
        <v>44074</v>
      </c>
      <c r="G2259" s="2">
        <v>44074</v>
      </c>
      <c r="H2259" t="s">
        <v>82</v>
      </c>
      <c r="I2259">
        <v>83.07</v>
      </c>
      <c r="J2259">
        <v>4000</v>
      </c>
      <c r="K2259" t="s">
        <v>30</v>
      </c>
      <c r="L2259" t="s">
        <v>49</v>
      </c>
      <c r="M2259" t="s">
        <v>32</v>
      </c>
      <c r="N2259" t="s">
        <v>34</v>
      </c>
      <c r="O2259" t="s">
        <v>91</v>
      </c>
      <c r="P2259" t="s">
        <v>90</v>
      </c>
      <c r="Q2259">
        <v>28</v>
      </c>
      <c r="R2259" t="s">
        <v>36</v>
      </c>
      <c r="S2259" t="s">
        <v>833</v>
      </c>
      <c r="T2259" t="s">
        <v>834</v>
      </c>
      <c r="U2259" t="s">
        <v>103</v>
      </c>
      <c r="V2259" t="s">
        <v>102</v>
      </c>
      <c r="W2259" t="s">
        <v>7240</v>
      </c>
      <c r="X2259" t="s">
        <v>7241</v>
      </c>
      <c r="Y2259" t="s">
        <v>35</v>
      </c>
      <c r="Z2259" t="s">
        <v>34</v>
      </c>
    </row>
    <row r="2260" spans="1:26">
      <c r="A2260" s="1">
        <v>44075</v>
      </c>
      <c r="B2260" t="s">
        <v>10011</v>
      </c>
      <c r="C2260" t="s">
        <v>10012</v>
      </c>
      <c r="D2260" t="s">
        <v>10013</v>
      </c>
      <c r="E2260" s="2">
        <v>41843</v>
      </c>
      <c r="F2260" s="2">
        <v>44065</v>
      </c>
      <c r="G2260" s="2">
        <v>44068</v>
      </c>
      <c r="H2260" t="s">
        <v>82</v>
      </c>
      <c r="I2260">
        <v>55.79</v>
      </c>
      <c r="J2260">
        <v>4000</v>
      </c>
      <c r="K2260" t="s">
        <v>30</v>
      </c>
      <c r="L2260" t="s">
        <v>31</v>
      </c>
      <c r="M2260" t="s">
        <v>83</v>
      </c>
      <c r="N2260" t="s">
        <v>50</v>
      </c>
      <c r="O2260" t="s">
        <v>91</v>
      </c>
      <c r="P2260" t="s">
        <v>90</v>
      </c>
      <c r="Q2260">
        <v>47</v>
      </c>
      <c r="R2260" t="s">
        <v>237</v>
      </c>
      <c r="S2260" t="s">
        <v>5100</v>
      </c>
      <c r="T2260" t="s">
        <v>5101</v>
      </c>
      <c r="U2260" t="s">
        <v>52</v>
      </c>
      <c r="V2260" t="s">
        <v>51</v>
      </c>
      <c r="W2260" t="s">
        <v>2042</v>
      </c>
      <c r="X2260" t="s">
        <v>2043</v>
      </c>
      <c r="Y2260" t="s">
        <v>819</v>
      </c>
      <c r="Z2260" t="s">
        <v>76</v>
      </c>
    </row>
    <row r="2261" spans="1:26">
      <c r="A2261" s="1">
        <v>44075</v>
      </c>
      <c r="B2261" t="s">
        <v>10014</v>
      </c>
      <c r="C2261" t="s">
        <v>10015</v>
      </c>
      <c r="D2261" t="s">
        <v>10016</v>
      </c>
      <c r="E2261" s="2">
        <v>42013</v>
      </c>
      <c r="F2261" s="2">
        <v>44062</v>
      </c>
      <c r="G2261" s="2">
        <v>44067</v>
      </c>
      <c r="H2261" t="s">
        <v>48</v>
      </c>
      <c r="I2261">
        <v>84.22</v>
      </c>
      <c r="J2261">
        <v>30000</v>
      </c>
      <c r="K2261" t="s">
        <v>30</v>
      </c>
      <c r="L2261" t="s">
        <v>49</v>
      </c>
      <c r="M2261" t="s">
        <v>124</v>
      </c>
      <c r="N2261" t="s">
        <v>76</v>
      </c>
      <c r="O2261" t="s">
        <v>63</v>
      </c>
      <c r="P2261" t="s">
        <v>7912</v>
      </c>
      <c r="Q2261">
        <v>28</v>
      </c>
      <c r="R2261" t="s">
        <v>36</v>
      </c>
      <c r="S2261" t="s">
        <v>2919</v>
      </c>
      <c r="T2261" t="s">
        <v>2920</v>
      </c>
      <c r="U2261" t="s">
        <v>55</v>
      </c>
      <c r="V2261" t="s">
        <v>33</v>
      </c>
    </row>
    <row r="2262" spans="1:26">
      <c r="A2262" s="1">
        <v>44075</v>
      </c>
      <c r="B2262" t="s">
        <v>10017</v>
      </c>
      <c r="C2262" t="s">
        <v>10018</v>
      </c>
      <c r="D2262" t="s">
        <v>10019</v>
      </c>
      <c r="E2262" s="2">
        <v>41170</v>
      </c>
      <c r="F2262" s="2">
        <v>44068</v>
      </c>
      <c r="G2262" s="2">
        <v>44070</v>
      </c>
      <c r="H2262" t="s">
        <v>113</v>
      </c>
      <c r="I2262">
        <v>82.49</v>
      </c>
      <c r="J2262">
        <v>10000</v>
      </c>
      <c r="K2262" t="s">
        <v>30</v>
      </c>
      <c r="L2262" t="s">
        <v>49</v>
      </c>
      <c r="M2262" t="s">
        <v>32</v>
      </c>
      <c r="N2262" t="s">
        <v>76</v>
      </c>
      <c r="O2262" t="s">
        <v>50</v>
      </c>
      <c r="P2262" t="s">
        <v>172</v>
      </c>
      <c r="Q2262">
        <v>34</v>
      </c>
      <c r="R2262" t="s">
        <v>36</v>
      </c>
      <c r="S2262" t="s">
        <v>1445</v>
      </c>
      <c r="T2262" t="s">
        <v>1446</v>
      </c>
      <c r="U2262" t="s">
        <v>135</v>
      </c>
      <c r="V2262" t="s">
        <v>136</v>
      </c>
      <c r="W2262" t="s">
        <v>3068</v>
      </c>
      <c r="X2262" t="s">
        <v>3069</v>
      </c>
      <c r="Y2262" t="s">
        <v>117</v>
      </c>
      <c r="Z2262" t="s">
        <v>118</v>
      </c>
    </row>
    <row r="2263" spans="1:26">
      <c r="A2263" s="1">
        <v>44075</v>
      </c>
      <c r="B2263" t="s">
        <v>10020</v>
      </c>
      <c r="C2263" t="s">
        <v>10021</v>
      </c>
      <c r="D2263" t="s">
        <v>10022</v>
      </c>
      <c r="E2263" s="2">
        <v>43526</v>
      </c>
      <c r="F2263" s="2">
        <v>44073</v>
      </c>
      <c r="G2263" s="2">
        <v>44073</v>
      </c>
      <c r="H2263" t="s">
        <v>82</v>
      </c>
      <c r="I2263">
        <v>77.66</v>
      </c>
      <c r="J2263">
        <v>4000</v>
      </c>
      <c r="K2263" t="s">
        <v>30</v>
      </c>
      <c r="L2263" t="s">
        <v>72</v>
      </c>
      <c r="M2263" t="s">
        <v>83</v>
      </c>
      <c r="N2263" t="s">
        <v>76</v>
      </c>
      <c r="O2263" t="s">
        <v>40</v>
      </c>
      <c r="P2263" t="s">
        <v>39</v>
      </c>
      <c r="Q2263">
        <v>57</v>
      </c>
      <c r="R2263" t="s">
        <v>36</v>
      </c>
      <c r="S2263" t="s">
        <v>1329</v>
      </c>
      <c r="T2263" t="s">
        <v>1330</v>
      </c>
      <c r="U2263" t="s">
        <v>55</v>
      </c>
      <c r="V2263" t="s">
        <v>33</v>
      </c>
      <c r="W2263" t="s">
        <v>647</v>
      </c>
      <c r="X2263" t="s">
        <v>648</v>
      </c>
      <c r="Y2263" t="s">
        <v>117</v>
      </c>
      <c r="Z2263" t="s">
        <v>118</v>
      </c>
    </row>
    <row r="2264" spans="1:26">
      <c r="A2264" s="1">
        <v>44075</v>
      </c>
      <c r="B2264" t="s">
        <v>10023</v>
      </c>
      <c r="C2264" t="s">
        <v>10024</v>
      </c>
      <c r="D2264" t="s">
        <v>10025</v>
      </c>
      <c r="E2264" s="2">
        <v>42582</v>
      </c>
      <c r="F2264" s="2">
        <v>44060</v>
      </c>
      <c r="G2264" s="2">
        <v>44065</v>
      </c>
      <c r="H2264" t="s">
        <v>95</v>
      </c>
      <c r="I2264">
        <v>96.01</v>
      </c>
      <c r="J2264">
        <v>92000</v>
      </c>
      <c r="K2264" t="s">
        <v>30</v>
      </c>
      <c r="L2264" t="s">
        <v>31</v>
      </c>
      <c r="M2264" t="s">
        <v>32</v>
      </c>
      <c r="N2264" t="s">
        <v>44</v>
      </c>
      <c r="O2264" t="s">
        <v>40</v>
      </c>
      <c r="P2264" t="s">
        <v>39</v>
      </c>
      <c r="Q2264">
        <v>50</v>
      </c>
      <c r="R2264" t="s">
        <v>36</v>
      </c>
      <c r="S2264" t="s">
        <v>1585</v>
      </c>
      <c r="T2264" t="s">
        <v>1586</v>
      </c>
      <c r="U2264" t="s">
        <v>117</v>
      </c>
      <c r="V2264" t="s">
        <v>118</v>
      </c>
    </row>
    <row r="2265" spans="1:26">
      <c r="A2265" s="1">
        <v>44075</v>
      </c>
      <c r="B2265" t="s">
        <v>10026</v>
      </c>
      <c r="C2265" t="s">
        <v>10027</v>
      </c>
      <c r="D2265" t="s">
        <v>10028</v>
      </c>
      <c r="E2265" s="2">
        <v>42599</v>
      </c>
      <c r="F2265" s="2">
        <v>44066</v>
      </c>
      <c r="G2265" s="2">
        <v>44069</v>
      </c>
      <c r="H2265" t="s">
        <v>29</v>
      </c>
      <c r="I2265">
        <v>115.5</v>
      </c>
      <c r="J2265">
        <v>5000</v>
      </c>
      <c r="K2265" t="s">
        <v>30</v>
      </c>
      <c r="L2265" t="s">
        <v>72</v>
      </c>
      <c r="M2265" t="s">
        <v>83</v>
      </c>
      <c r="N2265" t="s">
        <v>107</v>
      </c>
      <c r="O2265" t="s">
        <v>44</v>
      </c>
      <c r="P2265" t="s">
        <v>43</v>
      </c>
      <c r="Q2265">
        <v>59</v>
      </c>
      <c r="R2265" t="s">
        <v>36</v>
      </c>
      <c r="S2265" t="s">
        <v>3308</v>
      </c>
      <c r="T2265" t="s">
        <v>3309</v>
      </c>
      <c r="U2265" t="s">
        <v>90</v>
      </c>
      <c r="V2265" t="s">
        <v>91</v>
      </c>
    </row>
    <row r="2266" spans="1:26">
      <c r="A2266" s="1">
        <v>44075</v>
      </c>
      <c r="B2266" t="s">
        <v>10029</v>
      </c>
      <c r="C2266" t="s">
        <v>10030</v>
      </c>
      <c r="D2266" t="s">
        <v>10031</v>
      </c>
      <c r="E2266" s="2">
        <v>42751</v>
      </c>
      <c r="F2266" s="2">
        <v>44074</v>
      </c>
      <c r="G2266" s="2">
        <v>44074</v>
      </c>
      <c r="H2266" t="s">
        <v>171</v>
      </c>
      <c r="I2266">
        <v>9.1300000000000008</v>
      </c>
      <c r="J2266">
        <v>100</v>
      </c>
      <c r="K2266" t="s">
        <v>30</v>
      </c>
      <c r="L2266" t="s">
        <v>72</v>
      </c>
      <c r="M2266" t="s">
        <v>83</v>
      </c>
      <c r="N2266" t="s">
        <v>44</v>
      </c>
      <c r="O2266" t="s">
        <v>63</v>
      </c>
      <c r="P2266" t="s">
        <v>534</v>
      </c>
      <c r="Q2266">
        <v>45</v>
      </c>
      <c r="R2266" t="s">
        <v>36</v>
      </c>
      <c r="S2266" t="s">
        <v>4197</v>
      </c>
      <c r="T2266" t="s">
        <v>4198</v>
      </c>
      <c r="U2266" t="s">
        <v>172</v>
      </c>
      <c r="V2266" t="s">
        <v>50</v>
      </c>
      <c r="W2266" t="s">
        <v>5041</v>
      </c>
      <c r="X2266" t="s">
        <v>5042</v>
      </c>
      <c r="Y2266" t="s">
        <v>5043</v>
      </c>
      <c r="Z2266" t="s">
        <v>136</v>
      </c>
    </row>
    <row r="2267" spans="1:26">
      <c r="A2267" s="1">
        <v>44075</v>
      </c>
      <c r="B2267" t="s">
        <v>10032</v>
      </c>
      <c r="C2267" t="s">
        <v>10033</v>
      </c>
      <c r="D2267" t="s">
        <v>10034</v>
      </c>
      <c r="E2267" s="2">
        <v>41459</v>
      </c>
      <c r="F2267" s="2">
        <v>44055</v>
      </c>
      <c r="G2267" s="2">
        <v>44060</v>
      </c>
      <c r="H2267" t="s">
        <v>95</v>
      </c>
      <c r="I2267">
        <v>84.67</v>
      </c>
      <c r="J2267">
        <v>55000</v>
      </c>
      <c r="K2267" t="s">
        <v>30</v>
      </c>
      <c r="L2267" t="s">
        <v>72</v>
      </c>
      <c r="M2267" t="s">
        <v>83</v>
      </c>
      <c r="N2267" t="s">
        <v>34</v>
      </c>
      <c r="O2267" t="s">
        <v>33</v>
      </c>
      <c r="P2267" t="s">
        <v>55</v>
      </c>
      <c r="Q2267">
        <v>42</v>
      </c>
      <c r="R2267" t="s">
        <v>36</v>
      </c>
      <c r="S2267" t="s">
        <v>7111</v>
      </c>
      <c r="T2267" t="s">
        <v>7112</v>
      </c>
      <c r="U2267" t="s">
        <v>35</v>
      </c>
      <c r="V2267" t="s">
        <v>34</v>
      </c>
      <c r="W2267" t="s">
        <v>191</v>
      </c>
      <c r="X2267" t="s">
        <v>192</v>
      </c>
      <c r="Y2267" t="s">
        <v>58</v>
      </c>
      <c r="Z2267" t="s">
        <v>59</v>
      </c>
    </row>
    <row r="2268" spans="1:26">
      <c r="A2268" s="1">
        <v>44075</v>
      </c>
      <c r="B2268" t="s">
        <v>10035</v>
      </c>
      <c r="C2268" t="s">
        <v>10036</v>
      </c>
      <c r="D2268" t="s">
        <v>10037</v>
      </c>
      <c r="E2268" s="2">
        <v>40829</v>
      </c>
      <c r="F2268" s="2">
        <v>44058</v>
      </c>
      <c r="G2268" s="2">
        <v>44063</v>
      </c>
      <c r="H2268" t="s">
        <v>29</v>
      </c>
      <c r="I2268">
        <v>169.87</v>
      </c>
      <c r="J2268">
        <v>5000</v>
      </c>
      <c r="K2268" t="s">
        <v>30</v>
      </c>
      <c r="L2268" t="s">
        <v>72</v>
      </c>
      <c r="M2268" t="s">
        <v>83</v>
      </c>
      <c r="N2268" t="s">
        <v>51</v>
      </c>
      <c r="O2268" t="s">
        <v>50</v>
      </c>
      <c r="P2268" t="s">
        <v>172</v>
      </c>
      <c r="Q2268">
        <v>56</v>
      </c>
      <c r="R2268" t="s">
        <v>36</v>
      </c>
      <c r="S2268" t="s">
        <v>2633</v>
      </c>
      <c r="T2268" t="s">
        <v>2634</v>
      </c>
      <c r="U2268" t="s">
        <v>172</v>
      </c>
      <c r="V2268" t="s">
        <v>50</v>
      </c>
      <c r="W2268" t="s">
        <v>9180</v>
      </c>
      <c r="X2268" t="s">
        <v>9181</v>
      </c>
      <c r="Y2268" t="s">
        <v>172</v>
      </c>
      <c r="Z2268" t="s">
        <v>50</v>
      </c>
    </row>
    <row r="2269" spans="1:26">
      <c r="A2269" s="1">
        <v>44075</v>
      </c>
      <c r="B2269" t="s">
        <v>10038</v>
      </c>
      <c r="C2269" t="s">
        <v>10039</v>
      </c>
      <c r="D2269" t="s">
        <v>10040</v>
      </c>
      <c r="E2269" s="2">
        <v>41124</v>
      </c>
      <c r="F2269" s="2">
        <v>44058</v>
      </c>
      <c r="G2269" s="2">
        <v>44063</v>
      </c>
      <c r="H2269" t="s">
        <v>95</v>
      </c>
      <c r="I2269">
        <v>86.08</v>
      </c>
      <c r="J2269">
        <v>43000</v>
      </c>
      <c r="K2269" t="s">
        <v>30</v>
      </c>
      <c r="L2269" t="s">
        <v>72</v>
      </c>
      <c r="M2269" t="s">
        <v>32</v>
      </c>
      <c r="N2269" t="s">
        <v>34</v>
      </c>
      <c r="O2269" t="s">
        <v>87</v>
      </c>
      <c r="P2269" t="s">
        <v>140</v>
      </c>
      <c r="Q2269">
        <v>40</v>
      </c>
      <c r="R2269" t="s">
        <v>36</v>
      </c>
      <c r="S2269" t="s">
        <v>8216</v>
      </c>
      <c r="T2269" t="s">
        <v>8217</v>
      </c>
      <c r="U2269" t="s">
        <v>43</v>
      </c>
      <c r="V2269" t="s">
        <v>44</v>
      </c>
      <c r="W2269" t="s">
        <v>3977</v>
      </c>
      <c r="X2269" t="s">
        <v>3978</v>
      </c>
      <c r="Y2269" t="s">
        <v>55</v>
      </c>
      <c r="Z2269" t="s">
        <v>33</v>
      </c>
    </row>
    <row r="2270" spans="1:26">
      <c r="A2270" s="1">
        <v>44075</v>
      </c>
      <c r="B2270" t="s">
        <v>10041</v>
      </c>
      <c r="C2270" t="s">
        <v>10042</v>
      </c>
      <c r="D2270" t="s">
        <v>10043</v>
      </c>
      <c r="E2270" s="2">
        <v>42503</v>
      </c>
      <c r="F2270" s="2">
        <v>44063</v>
      </c>
      <c r="G2270" s="2">
        <v>44068</v>
      </c>
      <c r="H2270" t="s">
        <v>82</v>
      </c>
      <c r="I2270">
        <v>63.85</v>
      </c>
      <c r="J2270">
        <v>3000</v>
      </c>
      <c r="K2270" t="s">
        <v>30</v>
      </c>
      <c r="L2270" t="s">
        <v>31</v>
      </c>
      <c r="M2270" t="s">
        <v>32</v>
      </c>
      <c r="N2270" t="s">
        <v>76</v>
      </c>
      <c r="O2270" t="s">
        <v>118</v>
      </c>
      <c r="P2270" t="s">
        <v>117</v>
      </c>
      <c r="Q2270">
        <v>50</v>
      </c>
      <c r="R2270" t="s">
        <v>36</v>
      </c>
      <c r="S2270" t="s">
        <v>5214</v>
      </c>
      <c r="T2270" t="s">
        <v>5215</v>
      </c>
      <c r="U2270" t="s">
        <v>98</v>
      </c>
      <c r="V2270" t="s">
        <v>63</v>
      </c>
      <c r="W2270" t="s">
        <v>108</v>
      </c>
      <c r="X2270" t="s">
        <v>109</v>
      </c>
      <c r="Y2270" t="s">
        <v>39</v>
      </c>
      <c r="Z2270" t="s">
        <v>40</v>
      </c>
    </row>
    <row r="2271" spans="1:26">
      <c r="A2271" s="1">
        <v>44075</v>
      </c>
      <c r="B2271" t="s">
        <v>10044</v>
      </c>
      <c r="C2271" t="s">
        <v>10045</v>
      </c>
      <c r="D2271" t="s">
        <v>10046</v>
      </c>
      <c r="E2271" s="2">
        <v>43500</v>
      </c>
      <c r="F2271" s="2">
        <v>44062</v>
      </c>
      <c r="G2271" s="2">
        <v>44067</v>
      </c>
      <c r="H2271" t="s">
        <v>95</v>
      </c>
      <c r="I2271">
        <v>76.05</v>
      </c>
      <c r="J2271">
        <v>22000</v>
      </c>
      <c r="K2271" t="s">
        <v>30</v>
      </c>
      <c r="L2271" t="s">
        <v>72</v>
      </c>
      <c r="M2271" t="s">
        <v>124</v>
      </c>
      <c r="N2271" t="s">
        <v>50</v>
      </c>
      <c r="O2271" t="s">
        <v>51</v>
      </c>
      <c r="P2271" t="s">
        <v>52</v>
      </c>
      <c r="Q2271">
        <v>53</v>
      </c>
      <c r="R2271" t="s">
        <v>36</v>
      </c>
      <c r="S2271" t="s">
        <v>5279</v>
      </c>
      <c r="T2271" t="s">
        <v>5280</v>
      </c>
      <c r="U2271" t="s">
        <v>2242</v>
      </c>
      <c r="V2271" t="s">
        <v>63</v>
      </c>
      <c r="W2271" t="s">
        <v>8645</v>
      </c>
      <c r="X2271" t="s">
        <v>8646</v>
      </c>
      <c r="Y2271" t="s">
        <v>55</v>
      </c>
      <c r="Z2271" t="s">
        <v>33</v>
      </c>
    </row>
    <row r="2272" spans="1:26">
      <c r="A2272" s="1">
        <v>44075</v>
      </c>
      <c r="B2272" t="s">
        <v>10047</v>
      </c>
      <c r="C2272" t="s">
        <v>10048</v>
      </c>
      <c r="D2272" t="s">
        <v>10049</v>
      </c>
      <c r="E2272" s="2">
        <v>41037</v>
      </c>
      <c r="F2272" s="2">
        <v>44066</v>
      </c>
      <c r="G2272" s="2">
        <v>44069</v>
      </c>
      <c r="H2272" t="s">
        <v>171</v>
      </c>
      <c r="I2272">
        <v>11.12</v>
      </c>
      <c r="J2272">
        <v>600</v>
      </c>
      <c r="K2272" t="s">
        <v>30</v>
      </c>
      <c r="L2272" t="s">
        <v>72</v>
      </c>
      <c r="M2272" t="s">
        <v>32</v>
      </c>
      <c r="N2272" t="s">
        <v>91</v>
      </c>
      <c r="O2272" t="s">
        <v>167</v>
      </c>
      <c r="P2272" t="s">
        <v>3088</v>
      </c>
      <c r="Q2272">
        <v>44</v>
      </c>
      <c r="R2272" t="s">
        <v>36</v>
      </c>
      <c r="S2272" t="s">
        <v>3429</v>
      </c>
      <c r="T2272" t="s">
        <v>3430</v>
      </c>
      <c r="U2272" t="s">
        <v>172</v>
      </c>
      <c r="V2272" t="s">
        <v>50</v>
      </c>
    </row>
    <row r="2273" spans="1:26">
      <c r="A2273" s="1">
        <v>44075</v>
      </c>
      <c r="B2273" t="s">
        <v>10050</v>
      </c>
      <c r="C2273" t="s">
        <v>10051</v>
      </c>
      <c r="D2273" t="s">
        <v>10052</v>
      </c>
      <c r="E2273" s="2">
        <v>43528</v>
      </c>
      <c r="F2273" s="2">
        <v>44073</v>
      </c>
      <c r="G2273" s="2">
        <v>44073</v>
      </c>
      <c r="H2273" t="s">
        <v>171</v>
      </c>
      <c r="I2273">
        <v>11.98</v>
      </c>
      <c r="J2273">
        <v>400</v>
      </c>
      <c r="K2273" t="s">
        <v>30</v>
      </c>
      <c r="L2273" t="s">
        <v>72</v>
      </c>
      <c r="M2273" t="s">
        <v>32</v>
      </c>
      <c r="N2273" t="s">
        <v>33</v>
      </c>
      <c r="O2273" t="s">
        <v>167</v>
      </c>
      <c r="P2273" t="s">
        <v>7267</v>
      </c>
      <c r="Q2273">
        <v>28</v>
      </c>
      <c r="R2273" t="s">
        <v>36</v>
      </c>
      <c r="S2273" t="s">
        <v>4910</v>
      </c>
      <c r="T2273" t="s">
        <v>4911</v>
      </c>
      <c r="U2273" t="s">
        <v>103</v>
      </c>
      <c r="V2273" t="s">
        <v>102</v>
      </c>
      <c r="W2273" t="s">
        <v>1344</v>
      </c>
      <c r="X2273" t="s">
        <v>1345</v>
      </c>
      <c r="Y2273" t="s">
        <v>55</v>
      </c>
      <c r="Z2273" t="s">
        <v>33</v>
      </c>
    </row>
    <row r="2274" spans="1:26">
      <c r="A2274" s="1">
        <v>44075</v>
      </c>
      <c r="B2274" t="s">
        <v>10053</v>
      </c>
      <c r="C2274" t="s">
        <v>10054</v>
      </c>
      <c r="D2274" t="s">
        <v>10055</v>
      </c>
      <c r="E2274" s="2">
        <v>41813</v>
      </c>
      <c r="F2274" s="2">
        <v>44058</v>
      </c>
      <c r="G2274" s="2">
        <v>44063</v>
      </c>
      <c r="H2274" t="s">
        <v>82</v>
      </c>
      <c r="I2274">
        <v>86.84</v>
      </c>
      <c r="J2274">
        <v>1000</v>
      </c>
      <c r="K2274" t="s">
        <v>30</v>
      </c>
      <c r="L2274" t="s">
        <v>72</v>
      </c>
      <c r="M2274" t="s">
        <v>32</v>
      </c>
      <c r="N2274" t="s">
        <v>44</v>
      </c>
      <c r="O2274" t="s">
        <v>167</v>
      </c>
      <c r="P2274" t="s">
        <v>1486</v>
      </c>
      <c r="Q2274">
        <v>49</v>
      </c>
      <c r="R2274" t="s">
        <v>237</v>
      </c>
      <c r="S2274" t="s">
        <v>2656</v>
      </c>
      <c r="T2274" t="s">
        <v>2657</v>
      </c>
      <c r="U2274" t="s">
        <v>245</v>
      </c>
      <c r="V2274" t="s">
        <v>44</v>
      </c>
      <c r="W2274" t="s">
        <v>3692</v>
      </c>
      <c r="X2274" t="s">
        <v>3693</v>
      </c>
      <c r="Y2274" t="s">
        <v>103</v>
      </c>
      <c r="Z2274" t="s">
        <v>102</v>
      </c>
    </row>
    <row r="2275" spans="1:26">
      <c r="A2275" s="1">
        <v>44075</v>
      </c>
      <c r="B2275" t="s">
        <v>10056</v>
      </c>
      <c r="C2275" t="s">
        <v>10057</v>
      </c>
      <c r="D2275" t="s">
        <v>10058</v>
      </c>
      <c r="E2275" s="2">
        <v>42920</v>
      </c>
      <c r="F2275" s="2">
        <v>44066</v>
      </c>
      <c r="G2275" s="2">
        <v>44069</v>
      </c>
      <c r="H2275" t="s">
        <v>48</v>
      </c>
      <c r="I2275">
        <v>97.82</v>
      </c>
      <c r="J2275">
        <v>34000</v>
      </c>
      <c r="K2275" t="s">
        <v>30</v>
      </c>
      <c r="L2275" t="s">
        <v>31</v>
      </c>
      <c r="M2275" t="s">
        <v>83</v>
      </c>
      <c r="N2275" t="s">
        <v>63</v>
      </c>
      <c r="O2275" t="s">
        <v>63</v>
      </c>
      <c r="P2275" t="s">
        <v>5090</v>
      </c>
      <c r="Q2275">
        <v>54</v>
      </c>
      <c r="R2275" t="s">
        <v>237</v>
      </c>
      <c r="S2275" t="s">
        <v>104</v>
      </c>
      <c r="T2275" t="s">
        <v>105</v>
      </c>
      <c r="U2275" t="s">
        <v>106</v>
      </c>
      <c r="V2275" t="s">
        <v>107</v>
      </c>
      <c r="W2275" t="s">
        <v>1123</v>
      </c>
      <c r="X2275" t="s">
        <v>1124</v>
      </c>
      <c r="Y2275" t="s">
        <v>52</v>
      </c>
      <c r="Z2275" t="s">
        <v>51</v>
      </c>
    </row>
    <row r="2276" spans="1:26">
      <c r="A2276" s="1">
        <v>44075</v>
      </c>
      <c r="B2276" t="s">
        <v>10059</v>
      </c>
      <c r="C2276" t="s">
        <v>10060</v>
      </c>
      <c r="D2276" t="s">
        <v>10061</v>
      </c>
      <c r="E2276" s="2">
        <v>43102</v>
      </c>
      <c r="F2276" s="2">
        <v>44056</v>
      </c>
      <c r="G2276" s="2">
        <v>44061</v>
      </c>
      <c r="H2276" t="s">
        <v>82</v>
      </c>
      <c r="I2276">
        <v>71.150000000000006</v>
      </c>
      <c r="J2276">
        <v>3000</v>
      </c>
      <c r="K2276" t="s">
        <v>149</v>
      </c>
      <c r="L2276" t="s">
        <v>72</v>
      </c>
      <c r="M2276" t="s">
        <v>124</v>
      </c>
      <c r="N2276" t="s">
        <v>33</v>
      </c>
      <c r="O2276" t="s">
        <v>76</v>
      </c>
      <c r="P2276" t="s">
        <v>367</v>
      </c>
      <c r="Q2276">
        <v>62</v>
      </c>
      <c r="R2276" t="s">
        <v>36</v>
      </c>
      <c r="S2276" t="s">
        <v>2736</v>
      </c>
      <c r="T2276" t="s">
        <v>2737</v>
      </c>
      <c r="U2276" t="s">
        <v>58</v>
      </c>
      <c r="V2276" t="s">
        <v>59</v>
      </c>
      <c r="W2276" t="s">
        <v>999</v>
      </c>
      <c r="X2276" t="s">
        <v>1000</v>
      </c>
      <c r="Y2276" t="s">
        <v>90</v>
      </c>
      <c r="Z2276" t="s">
        <v>91</v>
      </c>
    </row>
    <row r="2277" spans="1:26">
      <c r="A2277" s="1">
        <v>44075</v>
      </c>
      <c r="B2277" t="s">
        <v>10062</v>
      </c>
      <c r="C2277" t="s">
        <v>10063</v>
      </c>
      <c r="D2277" t="s">
        <v>10064</v>
      </c>
      <c r="E2277" s="2">
        <v>42733</v>
      </c>
      <c r="F2277" s="2">
        <v>44073</v>
      </c>
      <c r="G2277" s="2">
        <v>44073</v>
      </c>
      <c r="H2277" t="s">
        <v>48</v>
      </c>
      <c r="I2277">
        <v>145.07</v>
      </c>
      <c r="J2277">
        <v>12000</v>
      </c>
      <c r="K2277" t="s">
        <v>30</v>
      </c>
      <c r="L2277" t="s">
        <v>49</v>
      </c>
      <c r="M2277" t="s">
        <v>32</v>
      </c>
      <c r="N2277" t="s">
        <v>102</v>
      </c>
      <c r="O2277" t="s">
        <v>118</v>
      </c>
      <c r="P2277" t="s">
        <v>117</v>
      </c>
      <c r="Q2277">
        <v>62</v>
      </c>
      <c r="R2277" t="s">
        <v>36</v>
      </c>
      <c r="S2277" t="s">
        <v>820</v>
      </c>
      <c r="T2277" t="s">
        <v>821</v>
      </c>
      <c r="U2277" t="s">
        <v>55</v>
      </c>
      <c r="V2277" t="s">
        <v>33</v>
      </c>
      <c r="W2277" t="s">
        <v>3727</v>
      </c>
      <c r="X2277" t="s">
        <v>3728</v>
      </c>
      <c r="Y2277" t="s">
        <v>114</v>
      </c>
      <c r="Z2277" t="s">
        <v>44</v>
      </c>
    </row>
    <row r="2278" spans="1:26">
      <c r="A2278" s="1">
        <v>44075</v>
      </c>
      <c r="B2278" t="s">
        <v>10065</v>
      </c>
      <c r="C2278" t="s">
        <v>10066</v>
      </c>
      <c r="D2278" t="s">
        <v>10067</v>
      </c>
      <c r="E2278" s="2">
        <v>41337</v>
      </c>
      <c r="F2278" s="2">
        <v>44060</v>
      </c>
      <c r="G2278" s="2">
        <v>44065</v>
      </c>
      <c r="H2278" t="s">
        <v>113</v>
      </c>
      <c r="I2278">
        <v>74.459999999999994</v>
      </c>
      <c r="J2278">
        <v>5000</v>
      </c>
      <c r="K2278" t="s">
        <v>30</v>
      </c>
      <c r="L2278" t="s">
        <v>49</v>
      </c>
      <c r="M2278" t="s">
        <v>83</v>
      </c>
      <c r="N2278" t="s">
        <v>136</v>
      </c>
      <c r="O2278" t="s">
        <v>40</v>
      </c>
      <c r="P2278" t="s">
        <v>39</v>
      </c>
      <c r="Q2278">
        <v>35</v>
      </c>
      <c r="R2278" t="s">
        <v>36</v>
      </c>
      <c r="S2278" t="s">
        <v>115</v>
      </c>
      <c r="T2278" t="s">
        <v>116</v>
      </c>
      <c r="U2278" t="s">
        <v>117</v>
      </c>
      <c r="V2278" t="s">
        <v>118</v>
      </c>
    </row>
    <row r="2279" spans="1:26">
      <c r="A2279" s="1">
        <v>44076</v>
      </c>
      <c r="B2279" t="s">
        <v>10068</v>
      </c>
      <c r="C2279" t="s">
        <v>10069</v>
      </c>
      <c r="D2279" t="s">
        <v>10070</v>
      </c>
      <c r="E2279" s="2">
        <v>41999</v>
      </c>
      <c r="F2279" s="2">
        <v>44066</v>
      </c>
      <c r="G2279" s="2">
        <v>44069</v>
      </c>
      <c r="H2279" t="s">
        <v>48</v>
      </c>
      <c r="I2279">
        <v>119.07</v>
      </c>
      <c r="J2279">
        <v>39000</v>
      </c>
      <c r="K2279" t="s">
        <v>30</v>
      </c>
      <c r="L2279" t="s">
        <v>31</v>
      </c>
      <c r="M2279" t="s">
        <v>83</v>
      </c>
      <c r="N2279" t="s">
        <v>118</v>
      </c>
      <c r="O2279" t="s">
        <v>33</v>
      </c>
      <c r="P2279" t="s">
        <v>55</v>
      </c>
      <c r="Q2279">
        <v>38</v>
      </c>
      <c r="R2279" t="s">
        <v>36</v>
      </c>
      <c r="S2279" t="s">
        <v>5327</v>
      </c>
      <c r="T2279" t="s">
        <v>5328</v>
      </c>
      <c r="U2279" t="s">
        <v>52</v>
      </c>
      <c r="V2279" t="s">
        <v>51</v>
      </c>
      <c r="W2279" t="s">
        <v>4294</v>
      </c>
      <c r="X2279" t="s">
        <v>4295</v>
      </c>
      <c r="Y2279" t="s">
        <v>135</v>
      </c>
      <c r="Z2279" t="s">
        <v>136</v>
      </c>
    </row>
    <row r="2280" spans="1:26">
      <c r="A2280" s="1">
        <v>44076</v>
      </c>
      <c r="B2280" t="s">
        <v>10071</v>
      </c>
      <c r="C2280" t="s">
        <v>10072</v>
      </c>
      <c r="D2280" t="s">
        <v>10073</v>
      </c>
      <c r="E2280" s="2">
        <v>41862</v>
      </c>
      <c r="F2280" s="2">
        <v>44062</v>
      </c>
      <c r="G2280" s="2">
        <v>44067</v>
      </c>
      <c r="H2280" t="s">
        <v>29</v>
      </c>
      <c r="I2280">
        <v>157.26</v>
      </c>
      <c r="J2280">
        <v>14000</v>
      </c>
      <c r="K2280" t="s">
        <v>30</v>
      </c>
      <c r="L2280" t="s">
        <v>31</v>
      </c>
      <c r="M2280" t="s">
        <v>32</v>
      </c>
      <c r="N2280" t="s">
        <v>136</v>
      </c>
      <c r="O2280" t="s">
        <v>63</v>
      </c>
      <c r="P2280" t="s">
        <v>132</v>
      </c>
      <c r="Q2280">
        <v>45</v>
      </c>
      <c r="R2280" t="s">
        <v>36</v>
      </c>
      <c r="S2280" t="s">
        <v>1620</v>
      </c>
      <c r="T2280" t="s">
        <v>1621</v>
      </c>
      <c r="U2280" t="s">
        <v>1622</v>
      </c>
      <c r="V2280" t="s">
        <v>107</v>
      </c>
      <c r="W2280" t="s">
        <v>1722</v>
      </c>
      <c r="X2280" t="s">
        <v>1723</v>
      </c>
      <c r="Y2280" t="s">
        <v>52</v>
      </c>
      <c r="Z2280" t="s">
        <v>51</v>
      </c>
    </row>
    <row r="2281" spans="1:26">
      <c r="A2281" s="1">
        <v>44076</v>
      </c>
      <c r="B2281" t="s">
        <v>10074</v>
      </c>
      <c r="C2281" t="s">
        <v>10075</v>
      </c>
      <c r="D2281" t="s">
        <v>10076</v>
      </c>
      <c r="E2281" s="2">
        <v>41430</v>
      </c>
      <c r="F2281" s="2">
        <v>44060</v>
      </c>
      <c r="G2281" s="2">
        <v>44065</v>
      </c>
      <c r="H2281" t="s">
        <v>29</v>
      </c>
      <c r="I2281">
        <v>174.04</v>
      </c>
      <c r="J2281">
        <v>11000</v>
      </c>
      <c r="K2281" t="s">
        <v>30</v>
      </c>
      <c r="L2281" t="s">
        <v>49</v>
      </c>
      <c r="M2281" t="s">
        <v>32</v>
      </c>
      <c r="N2281" t="s">
        <v>44</v>
      </c>
      <c r="O2281" t="s">
        <v>63</v>
      </c>
      <c r="P2281" t="s">
        <v>1059</v>
      </c>
      <c r="Q2281">
        <v>28</v>
      </c>
      <c r="R2281" t="s">
        <v>36</v>
      </c>
      <c r="S2281" t="s">
        <v>1791</v>
      </c>
      <c r="T2281" t="s">
        <v>1792</v>
      </c>
      <c r="U2281" t="s">
        <v>52</v>
      </c>
      <c r="V2281" t="s">
        <v>51</v>
      </c>
      <c r="W2281" t="s">
        <v>1548</v>
      </c>
      <c r="X2281" t="s">
        <v>1549</v>
      </c>
      <c r="Y2281" t="s">
        <v>132</v>
      </c>
      <c r="Z2281" t="s">
        <v>63</v>
      </c>
    </row>
    <row r="2282" spans="1:26">
      <c r="A2282" s="1">
        <v>44076</v>
      </c>
      <c r="B2282" t="s">
        <v>10077</v>
      </c>
      <c r="C2282" t="s">
        <v>10078</v>
      </c>
      <c r="D2282" t="s">
        <v>10079</v>
      </c>
      <c r="E2282" s="2">
        <v>41565</v>
      </c>
      <c r="F2282" s="2">
        <v>44063</v>
      </c>
      <c r="G2282" s="2">
        <v>44068</v>
      </c>
      <c r="H2282" t="s">
        <v>171</v>
      </c>
      <c r="I2282">
        <v>7.86</v>
      </c>
      <c r="J2282">
        <v>200</v>
      </c>
      <c r="K2282" t="s">
        <v>30</v>
      </c>
      <c r="L2282" t="s">
        <v>31</v>
      </c>
      <c r="M2282" t="s">
        <v>83</v>
      </c>
      <c r="N2282" t="s">
        <v>63</v>
      </c>
      <c r="O2282" t="s">
        <v>33</v>
      </c>
      <c r="P2282" t="s">
        <v>55</v>
      </c>
      <c r="Q2282">
        <v>31</v>
      </c>
      <c r="R2282" t="s">
        <v>36</v>
      </c>
      <c r="S2282" t="s">
        <v>8812</v>
      </c>
      <c r="T2282" t="s">
        <v>8813</v>
      </c>
      <c r="U2282" t="s">
        <v>135</v>
      </c>
      <c r="V2282" t="s">
        <v>136</v>
      </c>
      <c r="W2282" t="s">
        <v>6997</v>
      </c>
      <c r="X2282" t="s">
        <v>6998</v>
      </c>
      <c r="Y2282" t="s">
        <v>58</v>
      </c>
      <c r="Z2282" t="s">
        <v>59</v>
      </c>
    </row>
    <row r="2283" spans="1:26">
      <c r="A2283" s="1">
        <v>44076</v>
      </c>
      <c r="B2283" t="s">
        <v>10080</v>
      </c>
      <c r="C2283" t="s">
        <v>10081</v>
      </c>
      <c r="D2283" t="s">
        <v>10082</v>
      </c>
      <c r="E2283" s="2">
        <v>43769</v>
      </c>
      <c r="F2283" s="2">
        <v>44073</v>
      </c>
      <c r="G2283" s="2">
        <v>44073</v>
      </c>
      <c r="H2283" t="s">
        <v>95</v>
      </c>
      <c r="I2283">
        <v>90.23</v>
      </c>
      <c r="J2283">
        <v>81000</v>
      </c>
      <c r="K2283" t="s">
        <v>30</v>
      </c>
      <c r="L2283" t="s">
        <v>72</v>
      </c>
      <c r="M2283" t="s">
        <v>32</v>
      </c>
      <c r="N2283" t="s">
        <v>107</v>
      </c>
      <c r="O2283" t="s">
        <v>136</v>
      </c>
      <c r="P2283" t="s">
        <v>135</v>
      </c>
      <c r="Q2283">
        <v>27</v>
      </c>
      <c r="R2283" t="s">
        <v>36</v>
      </c>
      <c r="S2283" t="s">
        <v>2937</v>
      </c>
      <c r="T2283" t="s">
        <v>2938</v>
      </c>
      <c r="U2283" t="s">
        <v>90</v>
      </c>
      <c r="V2283" t="s">
        <v>91</v>
      </c>
      <c r="W2283" t="s">
        <v>8823</v>
      </c>
      <c r="X2283" t="s">
        <v>8824</v>
      </c>
      <c r="Y2283" t="s">
        <v>58</v>
      </c>
      <c r="Z2283" t="s">
        <v>59</v>
      </c>
    </row>
    <row r="2284" spans="1:26">
      <c r="A2284" s="1">
        <v>44076</v>
      </c>
      <c r="B2284" t="s">
        <v>10083</v>
      </c>
      <c r="C2284" t="s">
        <v>10084</v>
      </c>
      <c r="D2284" t="s">
        <v>10085</v>
      </c>
      <c r="E2284" s="2">
        <v>42065</v>
      </c>
      <c r="F2284" s="2">
        <v>44075</v>
      </c>
      <c r="G2284" s="2">
        <v>44075</v>
      </c>
      <c r="H2284" t="s">
        <v>171</v>
      </c>
      <c r="I2284">
        <v>8.7200000000000006</v>
      </c>
      <c r="J2284">
        <v>400</v>
      </c>
      <c r="K2284" t="s">
        <v>30</v>
      </c>
      <c r="L2284" t="s">
        <v>31</v>
      </c>
      <c r="M2284" t="s">
        <v>83</v>
      </c>
      <c r="N2284" t="s">
        <v>76</v>
      </c>
      <c r="O2284" t="s">
        <v>167</v>
      </c>
      <c r="P2284" t="s">
        <v>5780</v>
      </c>
      <c r="Q2284">
        <v>37</v>
      </c>
      <c r="R2284" t="s">
        <v>237</v>
      </c>
      <c r="S2284" t="s">
        <v>10086</v>
      </c>
      <c r="T2284" t="s">
        <v>10087</v>
      </c>
      <c r="U2284" t="s">
        <v>135</v>
      </c>
      <c r="V2284" t="s">
        <v>136</v>
      </c>
    </row>
    <row r="2285" spans="1:26">
      <c r="A2285" s="1">
        <v>44076</v>
      </c>
      <c r="B2285" t="s">
        <v>10088</v>
      </c>
      <c r="C2285" t="s">
        <v>10089</v>
      </c>
      <c r="D2285" t="s">
        <v>10090</v>
      </c>
      <c r="E2285" s="2">
        <v>42315</v>
      </c>
      <c r="F2285" s="2">
        <v>44068</v>
      </c>
      <c r="G2285" s="2">
        <v>44071</v>
      </c>
      <c r="H2285" t="s">
        <v>82</v>
      </c>
      <c r="I2285">
        <v>57.89</v>
      </c>
      <c r="J2285">
        <v>4000</v>
      </c>
      <c r="K2285" t="s">
        <v>30</v>
      </c>
      <c r="L2285" t="s">
        <v>49</v>
      </c>
      <c r="M2285" t="s">
        <v>32</v>
      </c>
      <c r="N2285" t="s">
        <v>91</v>
      </c>
      <c r="O2285" t="s">
        <v>50</v>
      </c>
      <c r="P2285" t="s">
        <v>172</v>
      </c>
      <c r="Q2285">
        <v>48</v>
      </c>
      <c r="R2285" t="s">
        <v>237</v>
      </c>
      <c r="S2285" t="s">
        <v>4382</v>
      </c>
      <c r="T2285" t="s">
        <v>4383</v>
      </c>
      <c r="U2285" t="s">
        <v>114</v>
      </c>
      <c r="V2285" t="s">
        <v>44</v>
      </c>
      <c r="W2285" t="s">
        <v>3276</v>
      </c>
      <c r="X2285" t="s">
        <v>3277</v>
      </c>
      <c r="Y2285" t="s">
        <v>3278</v>
      </c>
      <c r="Z2285" t="s">
        <v>63</v>
      </c>
    </row>
    <row r="2286" spans="1:26">
      <c r="A2286" s="1">
        <v>44076</v>
      </c>
      <c r="B2286" t="s">
        <v>10091</v>
      </c>
      <c r="C2286" t="s">
        <v>10092</v>
      </c>
      <c r="D2286" t="s">
        <v>10093</v>
      </c>
      <c r="E2286" s="2">
        <v>42434</v>
      </c>
      <c r="F2286" s="2">
        <v>44070</v>
      </c>
      <c r="G2286" s="2">
        <v>44072</v>
      </c>
      <c r="H2286" t="s">
        <v>95</v>
      </c>
      <c r="I2286">
        <v>76.66</v>
      </c>
      <c r="J2286">
        <v>23000</v>
      </c>
      <c r="K2286" t="s">
        <v>30</v>
      </c>
      <c r="L2286" t="s">
        <v>72</v>
      </c>
      <c r="M2286" t="s">
        <v>32</v>
      </c>
      <c r="N2286" t="s">
        <v>50</v>
      </c>
      <c r="O2286" t="s">
        <v>63</v>
      </c>
      <c r="P2286" t="s">
        <v>216</v>
      </c>
      <c r="Q2286">
        <v>32</v>
      </c>
      <c r="R2286" t="s">
        <v>36</v>
      </c>
      <c r="S2286" t="s">
        <v>10094</v>
      </c>
      <c r="T2286" t="s">
        <v>10095</v>
      </c>
      <c r="U2286" t="s">
        <v>103</v>
      </c>
      <c r="V2286" t="s">
        <v>102</v>
      </c>
      <c r="W2286" t="s">
        <v>7240</v>
      </c>
      <c r="X2286" t="s">
        <v>7241</v>
      </c>
      <c r="Y2286" t="s">
        <v>35</v>
      </c>
      <c r="Z2286" t="s">
        <v>34</v>
      </c>
    </row>
    <row r="2287" spans="1:26">
      <c r="A2287" s="1">
        <v>44076</v>
      </c>
      <c r="B2287" t="s">
        <v>10096</v>
      </c>
      <c r="C2287" t="s">
        <v>10097</v>
      </c>
      <c r="D2287" t="s">
        <v>10098</v>
      </c>
      <c r="E2287" s="2">
        <v>41984</v>
      </c>
      <c r="F2287" s="2">
        <v>44073</v>
      </c>
      <c r="G2287" s="2">
        <v>44073</v>
      </c>
      <c r="H2287" t="s">
        <v>82</v>
      </c>
      <c r="I2287">
        <v>65.930000000000007</v>
      </c>
      <c r="J2287">
        <v>3000</v>
      </c>
      <c r="K2287" t="s">
        <v>30</v>
      </c>
      <c r="L2287" t="s">
        <v>72</v>
      </c>
      <c r="M2287" t="s">
        <v>83</v>
      </c>
      <c r="N2287" t="s">
        <v>44</v>
      </c>
      <c r="O2287" t="s">
        <v>33</v>
      </c>
      <c r="P2287" t="s">
        <v>3198</v>
      </c>
      <c r="Q2287">
        <v>56</v>
      </c>
      <c r="R2287" t="s">
        <v>36</v>
      </c>
      <c r="S2287" t="s">
        <v>5256</v>
      </c>
      <c r="T2287" t="s">
        <v>5257</v>
      </c>
      <c r="U2287" t="s">
        <v>103</v>
      </c>
      <c r="V2287" t="s">
        <v>102</v>
      </c>
    </row>
    <row r="2288" spans="1:26">
      <c r="A2288" s="1">
        <v>44076</v>
      </c>
      <c r="B2288" t="s">
        <v>10099</v>
      </c>
      <c r="C2288" t="s">
        <v>10100</v>
      </c>
      <c r="D2288" t="s">
        <v>10101</v>
      </c>
      <c r="E2288" s="2">
        <v>40611</v>
      </c>
      <c r="F2288" s="2">
        <v>44059</v>
      </c>
      <c r="G2288" s="2">
        <v>44064</v>
      </c>
      <c r="H2288" t="s">
        <v>171</v>
      </c>
      <c r="I2288">
        <v>7.02</v>
      </c>
      <c r="J2288">
        <v>600</v>
      </c>
      <c r="K2288" t="s">
        <v>30</v>
      </c>
      <c r="L2288" t="s">
        <v>31</v>
      </c>
      <c r="M2288" t="s">
        <v>83</v>
      </c>
      <c r="N2288" t="s">
        <v>51</v>
      </c>
      <c r="O2288" t="s">
        <v>50</v>
      </c>
      <c r="P2288" t="s">
        <v>172</v>
      </c>
      <c r="Q2288">
        <v>57</v>
      </c>
      <c r="R2288" t="s">
        <v>36</v>
      </c>
      <c r="S2288" t="s">
        <v>10102</v>
      </c>
      <c r="T2288" t="s">
        <v>10103</v>
      </c>
      <c r="U2288" t="s">
        <v>216</v>
      </c>
      <c r="V2288" t="s">
        <v>63</v>
      </c>
      <c r="W2288" t="s">
        <v>639</v>
      </c>
      <c r="X2288" t="s">
        <v>640</v>
      </c>
      <c r="Y2288" t="s">
        <v>35</v>
      </c>
      <c r="Z2288" t="s">
        <v>34</v>
      </c>
    </row>
    <row r="2289" spans="1:26">
      <c r="A2289" s="1">
        <v>44076</v>
      </c>
      <c r="B2289" t="s">
        <v>10104</v>
      </c>
      <c r="C2289" t="s">
        <v>10105</v>
      </c>
      <c r="D2289" t="s">
        <v>10106</v>
      </c>
      <c r="E2289" s="2">
        <v>41554</v>
      </c>
      <c r="F2289" s="2">
        <v>44068</v>
      </c>
      <c r="G2289" s="2">
        <v>44071</v>
      </c>
      <c r="H2289" t="s">
        <v>82</v>
      </c>
      <c r="I2289">
        <v>78.459999999999994</v>
      </c>
      <c r="J2289">
        <v>3000</v>
      </c>
      <c r="K2289" t="s">
        <v>30</v>
      </c>
      <c r="L2289" t="s">
        <v>49</v>
      </c>
      <c r="M2289" t="s">
        <v>32</v>
      </c>
      <c r="N2289" t="s">
        <v>51</v>
      </c>
      <c r="O2289" t="s">
        <v>118</v>
      </c>
      <c r="P2289" t="s">
        <v>117</v>
      </c>
      <c r="Q2289">
        <v>30</v>
      </c>
      <c r="R2289" t="s">
        <v>36</v>
      </c>
      <c r="S2289" t="s">
        <v>2438</v>
      </c>
      <c r="T2289" t="s">
        <v>2439</v>
      </c>
      <c r="U2289" t="s">
        <v>2440</v>
      </c>
      <c r="V2289" t="s">
        <v>107</v>
      </c>
      <c r="W2289" t="s">
        <v>1392</v>
      </c>
      <c r="X2289" t="s">
        <v>1393</v>
      </c>
      <c r="Y2289" t="s">
        <v>58</v>
      </c>
      <c r="Z2289" t="s">
        <v>59</v>
      </c>
    </row>
    <row r="2290" spans="1:26">
      <c r="A2290" s="1">
        <v>44076</v>
      </c>
      <c r="B2290" t="s">
        <v>10107</v>
      </c>
      <c r="C2290" t="s">
        <v>10108</v>
      </c>
      <c r="D2290" t="s">
        <v>10109</v>
      </c>
      <c r="E2290" s="2">
        <v>42264</v>
      </c>
      <c r="F2290" s="2">
        <v>44066</v>
      </c>
      <c r="G2290" s="2">
        <v>44069</v>
      </c>
      <c r="H2290" t="s">
        <v>113</v>
      </c>
      <c r="I2290">
        <v>133.97999999999999</v>
      </c>
      <c r="J2290">
        <v>8000</v>
      </c>
      <c r="K2290" t="s">
        <v>30</v>
      </c>
      <c r="L2290" t="s">
        <v>31</v>
      </c>
      <c r="M2290" t="s">
        <v>83</v>
      </c>
      <c r="N2290" t="s">
        <v>118</v>
      </c>
      <c r="O2290" t="s">
        <v>34</v>
      </c>
      <c r="P2290" t="s">
        <v>35</v>
      </c>
      <c r="Q2290">
        <v>37</v>
      </c>
      <c r="R2290" t="s">
        <v>36</v>
      </c>
      <c r="S2290" t="s">
        <v>3448</v>
      </c>
      <c r="T2290" t="s">
        <v>3449</v>
      </c>
      <c r="U2290" t="s">
        <v>86</v>
      </c>
      <c r="V2290" t="s">
        <v>87</v>
      </c>
      <c r="W2290" t="s">
        <v>735</v>
      </c>
      <c r="X2290" t="s">
        <v>736</v>
      </c>
      <c r="Y2290" t="s">
        <v>58</v>
      </c>
      <c r="Z2290" t="s">
        <v>59</v>
      </c>
    </row>
    <row r="2291" spans="1:26">
      <c r="A2291" s="1">
        <v>44076</v>
      </c>
      <c r="B2291" t="s">
        <v>10110</v>
      </c>
      <c r="C2291" t="s">
        <v>10111</v>
      </c>
      <c r="D2291" t="s">
        <v>10112</v>
      </c>
      <c r="E2291" s="2">
        <v>41147</v>
      </c>
      <c r="F2291" s="2">
        <v>44070</v>
      </c>
      <c r="G2291" s="2">
        <v>44072</v>
      </c>
      <c r="H2291" t="s">
        <v>113</v>
      </c>
      <c r="I2291">
        <v>100.26</v>
      </c>
      <c r="J2291">
        <v>4000</v>
      </c>
      <c r="K2291" t="s">
        <v>30</v>
      </c>
      <c r="L2291" t="s">
        <v>72</v>
      </c>
      <c r="M2291" t="s">
        <v>124</v>
      </c>
      <c r="N2291" t="s">
        <v>44</v>
      </c>
      <c r="O2291" t="s">
        <v>87</v>
      </c>
      <c r="P2291" t="s">
        <v>219</v>
      </c>
      <c r="Q2291">
        <v>56</v>
      </c>
      <c r="R2291" t="s">
        <v>36</v>
      </c>
      <c r="S2291" t="s">
        <v>3960</v>
      </c>
      <c r="T2291" t="s">
        <v>3961</v>
      </c>
      <c r="U2291" t="s">
        <v>3962</v>
      </c>
      <c r="V2291" t="s">
        <v>107</v>
      </c>
    </row>
    <row r="2292" spans="1:26">
      <c r="A2292" s="1">
        <v>44076</v>
      </c>
      <c r="B2292" t="s">
        <v>10113</v>
      </c>
      <c r="C2292" t="s">
        <v>10114</v>
      </c>
      <c r="D2292" t="s">
        <v>10115</v>
      </c>
      <c r="E2292" s="2">
        <v>42158</v>
      </c>
      <c r="F2292" s="2">
        <v>44064</v>
      </c>
      <c r="G2292" s="2">
        <v>44069</v>
      </c>
      <c r="H2292" t="s">
        <v>48</v>
      </c>
      <c r="I2292">
        <v>83.88</v>
      </c>
      <c r="J2292">
        <v>33000</v>
      </c>
      <c r="K2292" t="s">
        <v>30</v>
      </c>
      <c r="L2292" t="s">
        <v>49</v>
      </c>
      <c r="M2292" t="s">
        <v>32</v>
      </c>
      <c r="N2292" t="s">
        <v>118</v>
      </c>
      <c r="O2292" t="s">
        <v>107</v>
      </c>
      <c r="P2292" t="s">
        <v>10116</v>
      </c>
      <c r="Q2292">
        <v>57</v>
      </c>
      <c r="R2292" t="s">
        <v>36</v>
      </c>
      <c r="S2292" t="s">
        <v>5063</v>
      </c>
      <c r="T2292" t="s">
        <v>5064</v>
      </c>
      <c r="U2292" t="s">
        <v>117</v>
      </c>
      <c r="V2292" t="s">
        <v>118</v>
      </c>
    </row>
    <row r="2293" spans="1:26">
      <c r="A2293" s="1">
        <v>44076</v>
      </c>
      <c r="B2293" t="s">
        <v>10117</v>
      </c>
      <c r="C2293" t="s">
        <v>10118</v>
      </c>
      <c r="D2293" t="s">
        <v>10119</v>
      </c>
      <c r="E2293" s="2">
        <v>40340</v>
      </c>
      <c r="F2293" s="2">
        <v>44065</v>
      </c>
      <c r="G2293" s="2">
        <v>44070</v>
      </c>
      <c r="H2293" t="s">
        <v>95</v>
      </c>
      <c r="I2293">
        <v>92.73</v>
      </c>
      <c r="J2293">
        <v>28000</v>
      </c>
      <c r="K2293" t="s">
        <v>30</v>
      </c>
      <c r="L2293" t="s">
        <v>49</v>
      </c>
      <c r="M2293" t="s">
        <v>32</v>
      </c>
      <c r="N2293" t="s">
        <v>76</v>
      </c>
      <c r="O2293" t="s">
        <v>63</v>
      </c>
      <c r="P2293" t="s">
        <v>4177</v>
      </c>
      <c r="Q2293">
        <v>28</v>
      </c>
      <c r="R2293" t="s">
        <v>36</v>
      </c>
      <c r="S2293" t="s">
        <v>9637</v>
      </c>
      <c r="T2293" t="s">
        <v>9638</v>
      </c>
      <c r="U2293" t="s">
        <v>90</v>
      </c>
      <c r="V2293" t="s">
        <v>91</v>
      </c>
      <c r="W2293" t="s">
        <v>1730</v>
      </c>
      <c r="X2293" t="s">
        <v>1731</v>
      </c>
      <c r="Y2293" t="s">
        <v>90</v>
      </c>
      <c r="Z2293" t="s">
        <v>91</v>
      </c>
    </row>
    <row r="2294" spans="1:26">
      <c r="A2294" s="1">
        <v>44076</v>
      </c>
      <c r="B2294" t="s">
        <v>10120</v>
      </c>
      <c r="C2294" t="s">
        <v>10121</v>
      </c>
      <c r="D2294" t="s">
        <v>10122</v>
      </c>
      <c r="E2294" s="2">
        <v>41131</v>
      </c>
      <c r="F2294" s="2">
        <v>44072</v>
      </c>
      <c r="G2294" s="2">
        <v>44073</v>
      </c>
      <c r="H2294" t="s">
        <v>95</v>
      </c>
      <c r="I2294">
        <v>85.53</v>
      </c>
      <c r="J2294">
        <v>92000</v>
      </c>
      <c r="K2294" t="s">
        <v>30</v>
      </c>
      <c r="L2294" t="s">
        <v>31</v>
      </c>
      <c r="M2294" t="s">
        <v>32</v>
      </c>
      <c r="N2294" t="s">
        <v>44</v>
      </c>
      <c r="O2294" t="s">
        <v>34</v>
      </c>
      <c r="P2294" t="s">
        <v>35</v>
      </c>
      <c r="Q2294">
        <v>64</v>
      </c>
      <c r="R2294" t="s">
        <v>36</v>
      </c>
      <c r="S2294" t="s">
        <v>1798</v>
      </c>
      <c r="T2294" t="s">
        <v>1799</v>
      </c>
      <c r="U2294" t="s">
        <v>52</v>
      </c>
      <c r="V2294" t="s">
        <v>51</v>
      </c>
      <c r="W2294" t="s">
        <v>1580</v>
      </c>
      <c r="X2294" t="s">
        <v>1581</v>
      </c>
      <c r="Y2294" t="s">
        <v>117</v>
      </c>
      <c r="Z2294" t="s">
        <v>118</v>
      </c>
    </row>
    <row r="2295" spans="1:26">
      <c r="A2295" s="1">
        <v>44076</v>
      </c>
      <c r="B2295" t="s">
        <v>10123</v>
      </c>
      <c r="C2295" t="s">
        <v>10124</v>
      </c>
      <c r="D2295" t="s">
        <v>10125</v>
      </c>
      <c r="E2295" s="2">
        <v>43783</v>
      </c>
      <c r="F2295" s="2">
        <v>44065</v>
      </c>
      <c r="G2295" s="2">
        <v>44070</v>
      </c>
      <c r="H2295" t="s">
        <v>29</v>
      </c>
      <c r="I2295">
        <v>190.47</v>
      </c>
      <c r="J2295">
        <v>8000</v>
      </c>
      <c r="K2295" t="s">
        <v>30</v>
      </c>
      <c r="L2295" t="s">
        <v>31</v>
      </c>
      <c r="M2295" t="s">
        <v>124</v>
      </c>
      <c r="N2295" t="s">
        <v>167</v>
      </c>
      <c r="O2295" t="s">
        <v>59</v>
      </c>
      <c r="P2295" t="s">
        <v>58</v>
      </c>
      <c r="Q2295">
        <v>52</v>
      </c>
      <c r="R2295" t="s">
        <v>36</v>
      </c>
      <c r="S2295" t="s">
        <v>4882</v>
      </c>
      <c r="T2295" t="s">
        <v>4883</v>
      </c>
      <c r="U2295" t="s">
        <v>90</v>
      </c>
      <c r="V2295" t="s">
        <v>91</v>
      </c>
    </row>
    <row r="2296" spans="1:26">
      <c r="A2296" s="1">
        <v>44076</v>
      </c>
      <c r="B2296" t="s">
        <v>10126</v>
      </c>
      <c r="C2296" t="s">
        <v>10127</v>
      </c>
      <c r="D2296" t="s">
        <v>10128</v>
      </c>
      <c r="E2296" s="2">
        <v>42545</v>
      </c>
      <c r="F2296" s="2">
        <v>44067</v>
      </c>
      <c r="G2296" s="2">
        <v>44070</v>
      </c>
      <c r="H2296" t="s">
        <v>171</v>
      </c>
      <c r="I2296">
        <v>9</v>
      </c>
      <c r="J2296">
        <v>700</v>
      </c>
      <c r="K2296" t="s">
        <v>30</v>
      </c>
      <c r="L2296" t="s">
        <v>72</v>
      </c>
      <c r="M2296" t="s">
        <v>83</v>
      </c>
      <c r="N2296" t="s">
        <v>40</v>
      </c>
      <c r="O2296" t="s">
        <v>63</v>
      </c>
      <c r="P2296" t="s">
        <v>132</v>
      </c>
      <c r="Q2296">
        <v>57</v>
      </c>
      <c r="R2296" t="s">
        <v>36</v>
      </c>
      <c r="S2296" t="s">
        <v>10129</v>
      </c>
      <c r="T2296" t="s">
        <v>10130</v>
      </c>
      <c r="U2296" t="s">
        <v>2158</v>
      </c>
      <c r="V2296" t="s">
        <v>107</v>
      </c>
      <c r="W2296" t="s">
        <v>5885</v>
      </c>
      <c r="X2296" t="s">
        <v>5886</v>
      </c>
      <c r="Y2296" t="s">
        <v>35</v>
      </c>
      <c r="Z2296" t="s">
        <v>34</v>
      </c>
    </row>
    <row r="2297" spans="1:26">
      <c r="A2297" s="1">
        <v>44076</v>
      </c>
      <c r="B2297" t="s">
        <v>10131</v>
      </c>
      <c r="C2297" t="s">
        <v>10132</v>
      </c>
      <c r="D2297" t="s">
        <v>10133</v>
      </c>
      <c r="E2297" s="2">
        <v>43218</v>
      </c>
      <c r="F2297" s="2">
        <v>44071</v>
      </c>
      <c r="G2297" s="2">
        <v>44072</v>
      </c>
      <c r="H2297" t="s">
        <v>95</v>
      </c>
      <c r="I2297">
        <v>52.59</v>
      </c>
      <c r="J2297">
        <v>78000</v>
      </c>
      <c r="K2297" t="s">
        <v>30</v>
      </c>
      <c r="L2297" t="s">
        <v>31</v>
      </c>
      <c r="M2297" t="s">
        <v>32</v>
      </c>
      <c r="N2297" t="s">
        <v>51</v>
      </c>
      <c r="O2297" t="s">
        <v>34</v>
      </c>
      <c r="P2297" t="s">
        <v>35</v>
      </c>
      <c r="Q2297">
        <v>54</v>
      </c>
      <c r="R2297" t="s">
        <v>36</v>
      </c>
      <c r="S2297" t="s">
        <v>5185</v>
      </c>
      <c r="T2297" t="s">
        <v>5186</v>
      </c>
      <c r="U2297" t="s">
        <v>35</v>
      </c>
      <c r="V2297" t="s">
        <v>34</v>
      </c>
      <c r="W2297" t="s">
        <v>748</v>
      </c>
      <c r="X2297" t="s">
        <v>749</v>
      </c>
      <c r="Y2297" t="s">
        <v>90</v>
      </c>
      <c r="Z2297" t="s">
        <v>91</v>
      </c>
    </row>
    <row r="2298" spans="1:26">
      <c r="A2298" s="1">
        <v>44076</v>
      </c>
      <c r="B2298" t="s">
        <v>10134</v>
      </c>
      <c r="C2298" t="s">
        <v>10135</v>
      </c>
      <c r="D2298" t="s">
        <v>10136</v>
      </c>
      <c r="E2298" s="2">
        <v>43280</v>
      </c>
      <c r="F2298" s="2">
        <v>44075</v>
      </c>
      <c r="G2298" s="2">
        <v>44075</v>
      </c>
      <c r="H2298" t="s">
        <v>48</v>
      </c>
      <c r="I2298">
        <v>153.46</v>
      </c>
      <c r="J2298">
        <v>12000</v>
      </c>
      <c r="K2298" t="s">
        <v>30</v>
      </c>
      <c r="L2298" t="s">
        <v>72</v>
      </c>
      <c r="M2298" t="s">
        <v>124</v>
      </c>
      <c r="N2298" t="s">
        <v>107</v>
      </c>
      <c r="O2298" t="s">
        <v>63</v>
      </c>
      <c r="P2298" t="s">
        <v>441</v>
      </c>
      <c r="Q2298">
        <v>46</v>
      </c>
      <c r="R2298" t="s">
        <v>36</v>
      </c>
      <c r="S2298" t="s">
        <v>2646</v>
      </c>
      <c r="T2298" t="s">
        <v>2647</v>
      </c>
      <c r="U2298" t="s">
        <v>90</v>
      </c>
      <c r="V2298" t="s">
        <v>91</v>
      </c>
    </row>
    <row r="2299" spans="1:26">
      <c r="A2299" s="1">
        <v>44076</v>
      </c>
      <c r="B2299" t="s">
        <v>10137</v>
      </c>
      <c r="C2299" t="s">
        <v>10138</v>
      </c>
      <c r="D2299" t="s">
        <v>10139</v>
      </c>
      <c r="E2299" s="2">
        <v>41203</v>
      </c>
      <c r="F2299" s="2">
        <v>44060</v>
      </c>
      <c r="G2299" s="2">
        <v>44065</v>
      </c>
      <c r="H2299" t="s">
        <v>113</v>
      </c>
      <c r="I2299">
        <v>70.930000000000007</v>
      </c>
      <c r="J2299">
        <v>9000</v>
      </c>
      <c r="K2299" t="s">
        <v>30</v>
      </c>
      <c r="L2299" t="s">
        <v>31</v>
      </c>
      <c r="M2299" t="s">
        <v>32</v>
      </c>
      <c r="N2299" t="s">
        <v>59</v>
      </c>
      <c r="O2299" t="s">
        <v>33</v>
      </c>
      <c r="P2299" t="s">
        <v>55</v>
      </c>
      <c r="Q2299">
        <v>49</v>
      </c>
      <c r="R2299" t="s">
        <v>237</v>
      </c>
      <c r="S2299" t="s">
        <v>10140</v>
      </c>
      <c r="T2299" t="s">
        <v>10141</v>
      </c>
      <c r="U2299" t="s">
        <v>172</v>
      </c>
      <c r="V2299" t="s">
        <v>50</v>
      </c>
    </row>
    <row r="2300" spans="1:26">
      <c r="A2300" s="1">
        <v>44076</v>
      </c>
      <c r="B2300" t="s">
        <v>10142</v>
      </c>
      <c r="C2300" t="s">
        <v>10143</v>
      </c>
      <c r="D2300" t="s">
        <v>10144</v>
      </c>
      <c r="E2300" s="2">
        <v>40486</v>
      </c>
      <c r="F2300" s="2">
        <v>44063</v>
      </c>
      <c r="G2300" s="2">
        <v>44068</v>
      </c>
      <c r="H2300" t="s">
        <v>29</v>
      </c>
      <c r="I2300">
        <v>121.44</v>
      </c>
      <c r="J2300">
        <v>20000</v>
      </c>
      <c r="K2300" t="s">
        <v>30</v>
      </c>
      <c r="L2300" t="s">
        <v>31</v>
      </c>
      <c r="M2300" t="s">
        <v>83</v>
      </c>
      <c r="N2300" t="s">
        <v>63</v>
      </c>
      <c r="O2300" t="s">
        <v>102</v>
      </c>
      <c r="P2300" t="s">
        <v>103</v>
      </c>
      <c r="Q2300">
        <v>44</v>
      </c>
      <c r="R2300" t="s">
        <v>36</v>
      </c>
      <c r="S2300" t="s">
        <v>2027</v>
      </c>
      <c r="T2300" t="s">
        <v>2028</v>
      </c>
      <c r="U2300" t="s">
        <v>43</v>
      </c>
      <c r="V2300" t="s">
        <v>44</v>
      </c>
    </row>
    <row r="2301" spans="1:26">
      <c r="A2301" s="1">
        <v>44076</v>
      </c>
      <c r="B2301" t="s">
        <v>10145</v>
      </c>
      <c r="C2301" t="s">
        <v>10146</v>
      </c>
      <c r="D2301" t="s">
        <v>10147</v>
      </c>
      <c r="E2301" s="2">
        <v>43252</v>
      </c>
      <c r="F2301" s="2">
        <v>44064</v>
      </c>
      <c r="G2301" s="2">
        <v>44069</v>
      </c>
      <c r="H2301" t="s">
        <v>29</v>
      </c>
      <c r="I2301">
        <v>124.56</v>
      </c>
      <c r="J2301">
        <v>13000</v>
      </c>
      <c r="K2301" t="s">
        <v>30</v>
      </c>
      <c r="L2301" t="s">
        <v>72</v>
      </c>
      <c r="M2301" t="s">
        <v>32</v>
      </c>
      <c r="N2301" t="s">
        <v>34</v>
      </c>
      <c r="O2301" t="s">
        <v>167</v>
      </c>
      <c r="P2301" t="s">
        <v>2014</v>
      </c>
      <c r="Q2301">
        <v>45</v>
      </c>
      <c r="R2301" t="s">
        <v>36</v>
      </c>
      <c r="S2301" t="s">
        <v>4547</v>
      </c>
      <c r="T2301" t="s">
        <v>4548</v>
      </c>
      <c r="U2301" t="s">
        <v>452</v>
      </c>
      <c r="V2301" t="s">
        <v>76</v>
      </c>
      <c r="W2301" t="s">
        <v>1150</v>
      </c>
      <c r="X2301" t="s">
        <v>1151</v>
      </c>
      <c r="Y2301" t="s">
        <v>39</v>
      </c>
      <c r="Z2301" t="s">
        <v>40</v>
      </c>
    </row>
    <row r="2302" spans="1:26">
      <c r="A2302" s="1">
        <v>44076</v>
      </c>
      <c r="B2302" t="s">
        <v>10148</v>
      </c>
      <c r="C2302" t="s">
        <v>10149</v>
      </c>
      <c r="D2302" t="s">
        <v>10150</v>
      </c>
      <c r="E2302" s="2">
        <v>42805</v>
      </c>
      <c r="F2302" s="2">
        <v>44065</v>
      </c>
      <c r="G2302" s="2">
        <v>44070</v>
      </c>
      <c r="H2302" t="s">
        <v>82</v>
      </c>
      <c r="I2302">
        <v>78.45</v>
      </c>
      <c r="J2302">
        <v>2000</v>
      </c>
      <c r="K2302" t="s">
        <v>30</v>
      </c>
      <c r="L2302" t="s">
        <v>31</v>
      </c>
      <c r="M2302" t="s">
        <v>83</v>
      </c>
      <c r="N2302" t="s">
        <v>107</v>
      </c>
      <c r="O2302" t="s">
        <v>44</v>
      </c>
      <c r="P2302" t="s">
        <v>43</v>
      </c>
      <c r="Q2302">
        <v>44</v>
      </c>
      <c r="R2302" t="s">
        <v>36</v>
      </c>
      <c r="S2302" t="s">
        <v>2592</v>
      </c>
      <c r="T2302" t="s">
        <v>2593</v>
      </c>
      <c r="U2302" t="s">
        <v>35</v>
      </c>
      <c r="V2302" t="s">
        <v>34</v>
      </c>
      <c r="W2302" t="s">
        <v>8699</v>
      </c>
      <c r="X2302" t="s">
        <v>8700</v>
      </c>
      <c r="Y2302" t="s">
        <v>135</v>
      </c>
      <c r="Z2302" t="s">
        <v>136</v>
      </c>
    </row>
    <row r="2303" spans="1:26">
      <c r="A2303" s="1">
        <v>44077</v>
      </c>
      <c r="B2303" t="s">
        <v>10151</v>
      </c>
      <c r="C2303" t="s">
        <v>10152</v>
      </c>
      <c r="D2303" t="s">
        <v>10153</v>
      </c>
      <c r="E2303" s="2">
        <v>43508</v>
      </c>
      <c r="F2303" s="2">
        <v>44062</v>
      </c>
      <c r="G2303" s="2">
        <v>44067</v>
      </c>
      <c r="H2303" t="s">
        <v>29</v>
      </c>
      <c r="I2303">
        <v>198.05</v>
      </c>
      <c r="J2303">
        <v>13000</v>
      </c>
      <c r="K2303" t="s">
        <v>30</v>
      </c>
      <c r="L2303" t="s">
        <v>72</v>
      </c>
      <c r="M2303" t="s">
        <v>124</v>
      </c>
      <c r="N2303" t="s">
        <v>40</v>
      </c>
      <c r="O2303" t="s">
        <v>63</v>
      </c>
      <c r="P2303" t="s">
        <v>4984</v>
      </c>
      <c r="Q2303">
        <v>58</v>
      </c>
      <c r="R2303" t="s">
        <v>36</v>
      </c>
      <c r="S2303" t="s">
        <v>2287</v>
      </c>
      <c r="T2303" t="s">
        <v>2288</v>
      </c>
      <c r="U2303" t="s">
        <v>135</v>
      </c>
      <c r="V2303" t="s">
        <v>136</v>
      </c>
    </row>
    <row r="2304" spans="1:26">
      <c r="A2304" s="1">
        <v>44077</v>
      </c>
      <c r="B2304" t="s">
        <v>10154</v>
      </c>
      <c r="C2304" t="s">
        <v>10155</v>
      </c>
      <c r="D2304" t="s">
        <v>10156</v>
      </c>
      <c r="E2304" s="2">
        <v>40870</v>
      </c>
      <c r="F2304" s="2">
        <v>44057</v>
      </c>
      <c r="G2304" s="2">
        <v>44062</v>
      </c>
      <c r="H2304" t="s">
        <v>29</v>
      </c>
      <c r="I2304">
        <v>122.83</v>
      </c>
      <c r="J2304">
        <v>11000</v>
      </c>
      <c r="K2304" t="s">
        <v>30</v>
      </c>
      <c r="L2304" t="s">
        <v>31</v>
      </c>
      <c r="M2304" t="s">
        <v>32</v>
      </c>
      <c r="N2304" t="s">
        <v>91</v>
      </c>
      <c r="O2304" t="s">
        <v>107</v>
      </c>
      <c r="P2304" t="s">
        <v>8880</v>
      </c>
      <c r="Q2304">
        <v>29</v>
      </c>
      <c r="R2304" t="s">
        <v>36</v>
      </c>
      <c r="S2304" t="s">
        <v>7276</v>
      </c>
      <c r="T2304" t="s">
        <v>7277</v>
      </c>
      <c r="U2304" t="s">
        <v>441</v>
      </c>
      <c r="V2304" t="s">
        <v>63</v>
      </c>
    </row>
    <row r="2305" spans="1:26">
      <c r="A2305" s="1">
        <v>44077</v>
      </c>
      <c r="B2305" t="s">
        <v>10157</v>
      </c>
      <c r="C2305" t="s">
        <v>10158</v>
      </c>
      <c r="D2305" t="s">
        <v>10159</v>
      </c>
      <c r="E2305" s="2">
        <v>41541</v>
      </c>
      <c r="F2305" s="2">
        <v>44060</v>
      </c>
      <c r="G2305" s="2">
        <v>44065</v>
      </c>
      <c r="H2305" t="s">
        <v>171</v>
      </c>
      <c r="I2305">
        <v>8.82</v>
      </c>
      <c r="J2305">
        <v>100</v>
      </c>
      <c r="K2305" t="s">
        <v>30</v>
      </c>
      <c r="L2305" t="s">
        <v>49</v>
      </c>
      <c r="M2305" t="s">
        <v>83</v>
      </c>
      <c r="N2305" t="s">
        <v>107</v>
      </c>
      <c r="O2305" t="s">
        <v>102</v>
      </c>
      <c r="P2305" t="s">
        <v>103</v>
      </c>
      <c r="Q2305">
        <v>49</v>
      </c>
      <c r="R2305" t="s">
        <v>36</v>
      </c>
      <c r="S2305" t="s">
        <v>2474</v>
      </c>
      <c r="T2305" t="s">
        <v>2475</v>
      </c>
      <c r="U2305" t="s">
        <v>103</v>
      </c>
      <c r="V2305" t="s">
        <v>102</v>
      </c>
    </row>
    <row r="2306" spans="1:26">
      <c r="A2306" s="1">
        <v>44077</v>
      </c>
      <c r="B2306" t="s">
        <v>10160</v>
      </c>
      <c r="C2306" t="s">
        <v>10161</v>
      </c>
      <c r="D2306" t="s">
        <v>10162</v>
      </c>
      <c r="E2306" s="2">
        <v>43371</v>
      </c>
      <c r="F2306" s="2">
        <v>44057</v>
      </c>
      <c r="G2306" s="2">
        <v>44062</v>
      </c>
      <c r="H2306" t="s">
        <v>82</v>
      </c>
      <c r="I2306">
        <v>81.52</v>
      </c>
      <c r="J2306">
        <v>4000</v>
      </c>
      <c r="K2306" t="s">
        <v>30</v>
      </c>
      <c r="L2306" t="s">
        <v>31</v>
      </c>
      <c r="M2306" t="s">
        <v>32</v>
      </c>
      <c r="N2306" t="s">
        <v>136</v>
      </c>
      <c r="O2306" t="s">
        <v>63</v>
      </c>
      <c r="P2306" t="s">
        <v>441</v>
      </c>
      <c r="Q2306">
        <v>49</v>
      </c>
      <c r="R2306" t="s">
        <v>36</v>
      </c>
      <c r="S2306" t="s">
        <v>5256</v>
      </c>
      <c r="T2306" t="s">
        <v>5257</v>
      </c>
      <c r="U2306" t="s">
        <v>103</v>
      </c>
      <c r="V2306" t="s">
        <v>102</v>
      </c>
      <c r="W2306" t="s">
        <v>6524</v>
      </c>
      <c r="X2306" t="s">
        <v>6525</v>
      </c>
      <c r="Y2306" t="s">
        <v>117</v>
      </c>
      <c r="Z2306" t="s">
        <v>118</v>
      </c>
    </row>
    <row r="2307" spans="1:26">
      <c r="A2307" s="1">
        <v>44077</v>
      </c>
      <c r="B2307" t="s">
        <v>10163</v>
      </c>
      <c r="C2307" t="s">
        <v>10164</v>
      </c>
      <c r="D2307" t="s">
        <v>10165</v>
      </c>
      <c r="E2307" s="2">
        <v>42114</v>
      </c>
      <c r="F2307" s="2">
        <v>44065</v>
      </c>
      <c r="G2307" s="2">
        <v>44070</v>
      </c>
      <c r="H2307" t="s">
        <v>48</v>
      </c>
      <c r="I2307">
        <v>129.35</v>
      </c>
      <c r="J2307">
        <v>14000</v>
      </c>
      <c r="K2307" t="s">
        <v>30</v>
      </c>
      <c r="L2307" t="s">
        <v>31</v>
      </c>
      <c r="M2307" t="s">
        <v>32</v>
      </c>
      <c r="N2307" t="s">
        <v>50</v>
      </c>
      <c r="O2307" t="s">
        <v>87</v>
      </c>
      <c r="P2307" t="s">
        <v>4317</v>
      </c>
      <c r="Q2307">
        <v>62</v>
      </c>
      <c r="R2307" t="s">
        <v>36</v>
      </c>
      <c r="S2307" t="s">
        <v>10166</v>
      </c>
      <c r="T2307" t="s">
        <v>10167</v>
      </c>
      <c r="U2307" t="s">
        <v>43</v>
      </c>
      <c r="V2307" t="s">
        <v>44</v>
      </c>
    </row>
    <row r="2308" spans="1:26">
      <c r="A2308" s="1">
        <v>44077</v>
      </c>
      <c r="B2308" t="s">
        <v>10168</v>
      </c>
      <c r="C2308" t="s">
        <v>10169</v>
      </c>
      <c r="D2308" t="s">
        <v>10170</v>
      </c>
      <c r="E2308" s="2">
        <v>43017</v>
      </c>
      <c r="F2308" s="2">
        <v>44064</v>
      </c>
      <c r="G2308" s="2">
        <v>44069</v>
      </c>
      <c r="H2308" t="s">
        <v>95</v>
      </c>
      <c r="I2308">
        <v>80.010000000000005</v>
      </c>
      <c r="J2308">
        <v>13000</v>
      </c>
      <c r="K2308" t="s">
        <v>30</v>
      </c>
      <c r="L2308" t="s">
        <v>31</v>
      </c>
      <c r="M2308" t="s">
        <v>32</v>
      </c>
      <c r="N2308" t="s">
        <v>33</v>
      </c>
      <c r="O2308" t="s">
        <v>76</v>
      </c>
      <c r="P2308" t="s">
        <v>702</v>
      </c>
      <c r="Q2308">
        <v>30</v>
      </c>
      <c r="R2308" t="s">
        <v>36</v>
      </c>
      <c r="S2308" t="s">
        <v>6711</v>
      </c>
      <c r="T2308" t="s">
        <v>6712</v>
      </c>
      <c r="U2308" t="s">
        <v>657</v>
      </c>
      <c r="V2308" t="s">
        <v>34</v>
      </c>
      <c r="W2308" t="s">
        <v>450</v>
      </c>
      <c r="X2308" t="s">
        <v>451</v>
      </c>
      <c r="Y2308" t="s">
        <v>452</v>
      </c>
      <c r="Z2308" t="s">
        <v>76</v>
      </c>
    </row>
    <row r="2309" spans="1:26">
      <c r="A2309" s="1">
        <v>44077</v>
      </c>
      <c r="B2309" t="s">
        <v>10171</v>
      </c>
      <c r="C2309" t="s">
        <v>10172</v>
      </c>
      <c r="D2309" t="s">
        <v>10173</v>
      </c>
      <c r="E2309" s="2">
        <v>40632</v>
      </c>
      <c r="F2309" s="2">
        <v>44060</v>
      </c>
      <c r="G2309" s="2">
        <v>44065</v>
      </c>
      <c r="H2309" t="s">
        <v>113</v>
      </c>
      <c r="I2309">
        <v>101.65</v>
      </c>
      <c r="J2309">
        <v>6000</v>
      </c>
      <c r="K2309" t="s">
        <v>30</v>
      </c>
      <c r="L2309" t="s">
        <v>31</v>
      </c>
      <c r="M2309" t="s">
        <v>83</v>
      </c>
      <c r="N2309" t="s">
        <v>167</v>
      </c>
      <c r="O2309" t="s">
        <v>91</v>
      </c>
      <c r="P2309" t="s">
        <v>90</v>
      </c>
      <c r="Q2309">
        <v>40</v>
      </c>
      <c r="R2309" t="s">
        <v>36</v>
      </c>
      <c r="S2309" t="s">
        <v>3144</v>
      </c>
      <c r="T2309" t="s">
        <v>3145</v>
      </c>
      <c r="U2309" t="s">
        <v>103</v>
      </c>
      <c r="V2309" t="s">
        <v>102</v>
      </c>
      <c r="W2309" t="s">
        <v>7245</v>
      </c>
      <c r="X2309" t="s">
        <v>7246</v>
      </c>
      <c r="Y2309" t="s">
        <v>172</v>
      </c>
      <c r="Z2309" t="s">
        <v>50</v>
      </c>
    </row>
    <row r="2310" spans="1:26">
      <c r="A2310" s="1">
        <v>44077</v>
      </c>
      <c r="B2310" t="s">
        <v>10174</v>
      </c>
      <c r="C2310" t="s">
        <v>10175</v>
      </c>
      <c r="D2310" t="s">
        <v>10176</v>
      </c>
      <c r="E2310" s="2">
        <v>43505</v>
      </c>
      <c r="F2310" s="2">
        <v>44064</v>
      </c>
      <c r="G2310" s="2">
        <v>44069</v>
      </c>
      <c r="H2310" t="s">
        <v>82</v>
      </c>
      <c r="I2310">
        <v>83.75</v>
      </c>
      <c r="J2310">
        <v>1000</v>
      </c>
      <c r="K2310" t="s">
        <v>30</v>
      </c>
      <c r="L2310" t="s">
        <v>72</v>
      </c>
      <c r="M2310" t="s">
        <v>32</v>
      </c>
      <c r="N2310" t="s">
        <v>51</v>
      </c>
      <c r="O2310" t="s">
        <v>59</v>
      </c>
      <c r="P2310" t="s">
        <v>58</v>
      </c>
      <c r="Q2310">
        <v>60</v>
      </c>
      <c r="R2310" t="s">
        <v>36</v>
      </c>
      <c r="S2310" t="s">
        <v>7412</v>
      </c>
      <c r="T2310" t="s">
        <v>7413</v>
      </c>
      <c r="U2310" t="s">
        <v>55</v>
      </c>
      <c r="V2310" t="s">
        <v>33</v>
      </c>
    </row>
    <row r="2311" spans="1:26">
      <c r="A2311" s="1">
        <v>44077</v>
      </c>
      <c r="B2311" t="s">
        <v>10177</v>
      </c>
      <c r="C2311" t="s">
        <v>10178</v>
      </c>
      <c r="D2311" t="s">
        <v>10179</v>
      </c>
      <c r="E2311" s="2">
        <v>41686</v>
      </c>
      <c r="F2311" s="2">
        <v>44068</v>
      </c>
      <c r="G2311" s="2">
        <v>44071</v>
      </c>
      <c r="H2311" t="s">
        <v>48</v>
      </c>
      <c r="I2311">
        <v>112.5</v>
      </c>
      <c r="J2311">
        <v>14000</v>
      </c>
      <c r="K2311" t="s">
        <v>30</v>
      </c>
      <c r="L2311" t="s">
        <v>49</v>
      </c>
      <c r="M2311" t="s">
        <v>32</v>
      </c>
      <c r="N2311" t="s">
        <v>44</v>
      </c>
      <c r="O2311" t="s">
        <v>102</v>
      </c>
      <c r="P2311" t="s">
        <v>103</v>
      </c>
      <c r="Q2311">
        <v>41</v>
      </c>
      <c r="R2311" t="s">
        <v>36</v>
      </c>
      <c r="S2311" t="s">
        <v>2206</v>
      </c>
      <c r="T2311" t="s">
        <v>2207</v>
      </c>
      <c r="U2311" t="s">
        <v>270</v>
      </c>
      <c r="V2311" t="s">
        <v>87</v>
      </c>
      <c r="W2311" t="s">
        <v>7245</v>
      </c>
      <c r="X2311" t="s">
        <v>7246</v>
      </c>
      <c r="Y2311" t="s">
        <v>172</v>
      </c>
      <c r="Z2311" t="s">
        <v>50</v>
      </c>
    </row>
    <row r="2312" spans="1:26">
      <c r="A2312" s="1">
        <v>44077</v>
      </c>
      <c r="B2312" t="s">
        <v>10180</v>
      </c>
      <c r="C2312" t="s">
        <v>10181</v>
      </c>
      <c r="D2312" t="s">
        <v>10182</v>
      </c>
      <c r="E2312" s="2">
        <v>41678</v>
      </c>
      <c r="F2312" s="2">
        <v>44064</v>
      </c>
      <c r="G2312" s="2">
        <v>44069</v>
      </c>
      <c r="H2312" t="s">
        <v>95</v>
      </c>
      <c r="I2312">
        <v>80.55</v>
      </c>
      <c r="J2312">
        <v>96000</v>
      </c>
      <c r="K2312" t="s">
        <v>30</v>
      </c>
      <c r="L2312" t="s">
        <v>49</v>
      </c>
      <c r="M2312" t="s">
        <v>32</v>
      </c>
      <c r="N2312" t="s">
        <v>44</v>
      </c>
      <c r="O2312" t="s">
        <v>40</v>
      </c>
      <c r="P2312" t="s">
        <v>39</v>
      </c>
      <c r="Q2312">
        <v>28</v>
      </c>
      <c r="R2312" t="s">
        <v>237</v>
      </c>
      <c r="S2312" t="s">
        <v>10183</v>
      </c>
      <c r="T2312" t="s">
        <v>10184</v>
      </c>
      <c r="U2312" t="s">
        <v>58</v>
      </c>
      <c r="V2312" t="s">
        <v>59</v>
      </c>
      <c r="W2312" t="s">
        <v>5102</v>
      </c>
      <c r="X2312" t="s">
        <v>5103</v>
      </c>
      <c r="Y2312" t="s">
        <v>39</v>
      </c>
      <c r="Z2312" t="s">
        <v>40</v>
      </c>
    </row>
    <row r="2313" spans="1:26">
      <c r="A2313" s="1">
        <v>44077</v>
      </c>
      <c r="B2313" t="s">
        <v>10185</v>
      </c>
      <c r="C2313" t="s">
        <v>10186</v>
      </c>
      <c r="D2313" t="s">
        <v>10187</v>
      </c>
      <c r="E2313" s="2">
        <v>41084</v>
      </c>
      <c r="F2313" s="2">
        <v>44070</v>
      </c>
      <c r="G2313" s="2">
        <v>44072</v>
      </c>
      <c r="H2313" t="s">
        <v>48</v>
      </c>
      <c r="I2313">
        <v>115.38</v>
      </c>
      <c r="J2313">
        <v>34000</v>
      </c>
      <c r="K2313" t="s">
        <v>149</v>
      </c>
      <c r="L2313" t="s">
        <v>31</v>
      </c>
      <c r="M2313" t="s">
        <v>83</v>
      </c>
      <c r="N2313" t="s">
        <v>118</v>
      </c>
      <c r="O2313" t="s">
        <v>44</v>
      </c>
      <c r="P2313" t="s">
        <v>3312</v>
      </c>
      <c r="Q2313">
        <v>47</v>
      </c>
      <c r="R2313" t="s">
        <v>237</v>
      </c>
      <c r="S2313" t="s">
        <v>7496</v>
      </c>
      <c r="T2313" t="s">
        <v>7497</v>
      </c>
      <c r="U2313" t="s">
        <v>1397</v>
      </c>
      <c r="V2313" t="s">
        <v>107</v>
      </c>
    </row>
    <row r="2314" spans="1:26">
      <c r="A2314" s="1">
        <v>44077</v>
      </c>
      <c r="B2314" t="s">
        <v>10188</v>
      </c>
      <c r="C2314" t="s">
        <v>10189</v>
      </c>
      <c r="D2314" t="s">
        <v>10190</v>
      </c>
      <c r="E2314" s="2">
        <v>40856</v>
      </c>
      <c r="F2314" s="2">
        <v>44063</v>
      </c>
      <c r="G2314" s="2">
        <v>44068</v>
      </c>
      <c r="H2314" t="s">
        <v>171</v>
      </c>
      <c r="I2314">
        <v>8.68</v>
      </c>
      <c r="J2314">
        <v>600</v>
      </c>
      <c r="K2314" t="s">
        <v>30</v>
      </c>
      <c r="L2314" t="s">
        <v>72</v>
      </c>
      <c r="M2314" t="s">
        <v>83</v>
      </c>
      <c r="N2314" t="s">
        <v>63</v>
      </c>
      <c r="O2314" t="s">
        <v>44</v>
      </c>
      <c r="P2314" t="s">
        <v>114</v>
      </c>
      <c r="Q2314">
        <v>26</v>
      </c>
      <c r="R2314" t="s">
        <v>36</v>
      </c>
      <c r="S2314" t="s">
        <v>5949</v>
      </c>
      <c r="T2314" t="s">
        <v>5950</v>
      </c>
      <c r="U2314" t="s">
        <v>55</v>
      </c>
      <c r="V2314" t="s">
        <v>33</v>
      </c>
      <c r="W2314" t="s">
        <v>1700</v>
      </c>
      <c r="X2314" t="s">
        <v>1701</v>
      </c>
      <c r="Y2314" t="s">
        <v>1702</v>
      </c>
      <c r="Z2314" t="s">
        <v>167</v>
      </c>
    </row>
    <row r="2315" spans="1:26">
      <c r="A2315" s="1">
        <v>44077</v>
      </c>
      <c r="B2315" t="s">
        <v>10191</v>
      </c>
      <c r="C2315" t="s">
        <v>10192</v>
      </c>
      <c r="D2315" t="s">
        <v>10193</v>
      </c>
      <c r="E2315" s="2">
        <v>41894</v>
      </c>
      <c r="F2315" s="2">
        <v>44070</v>
      </c>
      <c r="G2315" s="2">
        <v>44072</v>
      </c>
      <c r="H2315" t="s">
        <v>171</v>
      </c>
      <c r="I2315">
        <v>7.16</v>
      </c>
      <c r="J2315">
        <v>600</v>
      </c>
      <c r="K2315" t="s">
        <v>30</v>
      </c>
      <c r="L2315" t="s">
        <v>49</v>
      </c>
      <c r="M2315" t="s">
        <v>32</v>
      </c>
      <c r="N2315" t="s">
        <v>59</v>
      </c>
      <c r="O2315" t="s">
        <v>63</v>
      </c>
      <c r="P2315" t="s">
        <v>441</v>
      </c>
      <c r="Q2315">
        <v>33</v>
      </c>
      <c r="R2315" t="s">
        <v>36</v>
      </c>
      <c r="S2315" t="s">
        <v>741</v>
      </c>
      <c r="T2315" t="s">
        <v>742</v>
      </c>
      <c r="U2315" t="s">
        <v>90</v>
      </c>
      <c r="V2315" t="s">
        <v>91</v>
      </c>
      <c r="W2315" t="s">
        <v>56</v>
      </c>
      <c r="X2315" t="s">
        <v>57</v>
      </c>
      <c r="Y2315" t="s">
        <v>58</v>
      </c>
      <c r="Z2315" t="s">
        <v>59</v>
      </c>
    </row>
    <row r="2316" spans="1:26">
      <c r="A2316" s="1">
        <v>44077</v>
      </c>
      <c r="B2316" t="s">
        <v>10194</v>
      </c>
      <c r="C2316" t="s">
        <v>10195</v>
      </c>
      <c r="D2316" t="s">
        <v>10196</v>
      </c>
      <c r="E2316" s="2">
        <v>41747</v>
      </c>
      <c r="F2316" s="2">
        <v>44062</v>
      </c>
      <c r="G2316" s="2">
        <v>44067</v>
      </c>
      <c r="H2316" t="s">
        <v>82</v>
      </c>
      <c r="I2316">
        <v>82.31</v>
      </c>
      <c r="J2316">
        <v>5000</v>
      </c>
      <c r="K2316" t="s">
        <v>30</v>
      </c>
      <c r="L2316" t="s">
        <v>49</v>
      </c>
      <c r="M2316" t="s">
        <v>124</v>
      </c>
      <c r="N2316" t="s">
        <v>102</v>
      </c>
      <c r="O2316" t="s">
        <v>40</v>
      </c>
      <c r="P2316" t="s">
        <v>39</v>
      </c>
      <c r="Q2316">
        <v>57</v>
      </c>
      <c r="R2316" t="s">
        <v>36</v>
      </c>
      <c r="S2316" t="s">
        <v>3852</v>
      </c>
      <c r="T2316" t="s">
        <v>3853</v>
      </c>
      <c r="U2316" t="s">
        <v>367</v>
      </c>
      <c r="V2316" t="s">
        <v>76</v>
      </c>
      <c r="W2316" t="s">
        <v>3403</v>
      </c>
      <c r="X2316" t="s">
        <v>3404</v>
      </c>
      <c r="Y2316" t="s">
        <v>103</v>
      </c>
      <c r="Z2316" t="s">
        <v>102</v>
      </c>
    </row>
    <row r="2317" spans="1:26">
      <c r="A2317" s="1">
        <v>44077</v>
      </c>
      <c r="B2317" t="s">
        <v>10197</v>
      </c>
      <c r="C2317" t="s">
        <v>10198</v>
      </c>
      <c r="D2317" t="s">
        <v>10199</v>
      </c>
      <c r="E2317" s="2">
        <v>41715</v>
      </c>
      <c r="F2317" s="2">
        <v>44058</v>
      </c>
      <c r="G2317" s="2">
        <v>44063</v>
      </c>
      <c r="H2317" t="s">
        <v>82</v>
      </c>
      <c r="I2317">
        <v>93.17</v>
      </c>
      <c r="J2317">
        <v>4000</v>
      </c>
      <c r="K2317" t="s">
        <v>30</v>
      </c>
      <c r="L2317" t="s">
        <v>31</v>
      </c>
      <c r="M2317" t="s">
        <v>32</v>
      </c>
      <c r="N2317" t="s">
        <v>76</v>
      </c>
      <c r="O2317" t="s">
        <v>50</v>
      </c>
      <c r="P2317" t="s">
        <v>64</v>
      </c>
      <c r="Q2317">
        <v>47</v>
      </c>
      <c r="R2317" t="s">
        <v>36</v>
      </c>
      <c r="S2317" t="s">
        <v>5822</v>
      </c>
      <c r="T2317" t="s">
        <v>5823</v>
      </c>
      <c r="U2317" t="s">
        <v>219</v>
      </c>
      <c r="V2317" t="s">
        <v>87</v>
      </c>
      <c r="W2317" t="s">
        <v>887</v>
      </c>
      <c r="X2317" t="s">
        <v>888</v>
      </c>
      <c r="Y2317" t="s">
        <v>889</v>
      </c>
      <c r="Z2317" t="s">
        <v>107</v>
      </c>
    </row>
    <row r="2318" spans="1:26">
      <c r="A2318" s="1">
        <v>44077</v>
      </c>
      <c r="B2318" t="s">
        <v>10200</v>
      </c>
      <c r="C2318" t="s">
        <v>10201</v>
      </c>
      <c r="D2318" t="s">
        <v>10202</v>
      </c>
      <c r="E2318" s="2">
        <v>40866</v>
      </c>
      <c r="F2318" s="2">
        <v>44057</v>
      </c>
      <c r="G2318" s="2">
        <v>44062</v>
      </c>
      <c r="H2318" t="s">
        <v>113</v>
      </c>
      <c r="I2318">
        <v>121.14</v>
      </c>
      <c r="J2318">
        <v>8000</v>
      </c>
      <c r="K2318" t="s">
        <v>30</v>
      </c>
      <c r="L2318" t="s">
        <v>72</v>
      </c>
      <c r="M2318" t="s">
        <v>32</v>
      </c>
      <c r="N2318" t="s">
        <v>76</v>
      </c>
      <c r="O2318" t="s">
        <v>107</v>
      </c>
      <c r="P2318" t="s">
        <v>262</v>
      </c>
      <c r="Q2318">
        <v>25</v>
      </c>
      <c r="R2318" t="s">
        <v>36</v>
      </c>
      <c r="S2318" t="s">
        <v>1121</v>
      </c>
      <c r="T2318" t="s">
        <v>1122</v>
      </c>
      <c r="U2318" t="s">
        <v>58</v>
      </c>
      <c r="V2318" t="s">
        <v>59</v>
      </c>
      <c r="W2318" t="s">
        <v>4189</v>
      </c>
      <c r="X2318" t="s">
        <v>4190</v>
      </c>
      <c r="Y2318" t="s">
        <v>35</v>
      </c>
      <c r="Z2318" t="s">
        <v>34</v>
      </c>
    </row>
    <row r="2319" spans="1:26">
      <c r="A2319" s="1">
        <v>44077</v>
      </c>
      <c r="B2319" t="s">
        <v>10203</v>
      </c>
      <c r="C2319" t="s">
        <v>10204</v>
      </c>
      <c r="D2319" t="s">
        <v>10205</v>
      </c>
      <c r="E2319" s="2">
        <v>41583</v>
      </c>
      <c r="F2319" s="2">
        <v>44064</v>
      </c>
      <c r="G2319" s="2">
        <v>44069</v>
      </c>
      <c r="H2319" t="s">
        <v>171</v>
      </c>
      <c r="I2319">
        <v>11.55</v>
      </c>
      <c r="J2319">
        <v>400</v>
      </c>
      <c r="K2319" t="s">
        <v>30</v>
      </c>
      <c r="L2319" t="s">
        <v>31</v>
      </c>
      <c r="M2319" t="s">
        <v>32</v>
      </c>
      <c r="N2319" t="s">
        <v>34</v>
      </c>
      <c r="O2319" t="s">
        <v>51</v>
      </c>
      <c r="P2319" t="s">
        <v>52</v>
      </c>
      <c r="Q2319">
        <v>62</v>
      </c>
      <c r="R2319" t="s">
        <v>36</v>
      </c>
      <c r="S2319" t="s">
        <v>2723</v>
      </c>
      <c r="T2319" t="s">
        <v>2724</v>
      </c>
      <c r="U2319" t="s">
        <v>117</v>
      </c>
      <c r="V2319" t="s">
        <v>118</v>
      </c>
      <c r="W2319" t="s">
        <v>4204</v>
      </c>
      <c r="X2319" t="s">
        <v>4205</v>
      </c>
      <c r="Y2319" t="s">
        <v>638</v>
      </c>
      <c r="Z2319" t="s">
        <v>63</v>
      </c>
    </row>
    <row r="2320" spans="1:26">
      <c r="A2320" s="1">
        <v>44077</v>
      </c>
      <c r="B2320" t="s">
        <v>10206</v>
      </c>
      <c r="C2320" t="s">
        <v>10207</v>
      </c>
      <c r="D2320" t="s">
        <v>10208</v>
      </c>
      <c r="E2320" s="2">
        <v>43738</v>
      </c>
      <c r="F2320" s="2">
        <v>44061</v>
      </c>
      <c r="G2320" s="2">
        <v>44066</v>
      </c>
      <c r="H2320" t="s">
        <v>48</v>
      </c>
      <c r="I2320">
        <v>153.02000000000001</v>
      </c>
      <c r="J2320">
        <v>17000</v>
      </c>
      <c r="K2320" t="s">
        <v>30</v>
      </c>
      <c r="L2320" t="s">
        <v>49</v>
      </c>
      <c r="M2320" t="s">
        <v>124</v>
      </c>
      <c r="N2320" t="s">
        <v>34</v>
      </c>
      <c r="O2320" t="s">
        <v>87</v>
      </c>
      <c r="P2320" t="s">
        <v>86</v>
      </c>
      <c r="Q2320">
        <v>42</v>
      </c>
      <c r="R2320" t="s">
        <v>36</v>
      </c>
      <c r="S2320" t="s">
        <v>6025</v>
      </c>
      <c r="T2320" t="s">
        <v>6026</v>
      </c>
      <c r="U2320" t="s">
        <v>75</v>
      </c>
      <c r="V2320" t="s">
        <v>76</v>
      </c>
      <c r="W2320" t="s">
        <v>8823</v>
      </c>
      <c r="X2320" t="s">
        <v>8824</v>
      </c>
      <c r="Y2320" t="s">
        <v>58</v>
      </c>
      <c r="Z2320" t="s">
        <v>59</v>
      </c>
    </row>
    <row r="2321" spans="1:26">
      <c r="A2321" s="1">
        <v>44077</v>
      </c>
      <c r="B2321" t="s">
        <v>10209</v>
      </c>
      <c r="C2321" t="s">
        <v>10210</v>
      </c>
      <c r="D2321" t="s">
        <v>10211</v>
      </c>
      <c r="E2321" s="2">
        <v>41884</v>
      </c>
      <c r="F2321" s="2">
        <v>44076</v>
      </c>
      <c r="G2321" s="2">
        <v>44076</v>
      </c>
      <c r="H2321" t="s">
        <v>113</v>
      </c>
      <c r="I2321">
        <v>112.77</v>
      </c>
      <c r="J2321">
        <v>6000</v>
      </c>
      <c r="K2321" t="s">
        <v>30</v>
      </c>
      <c r="L2321" t="s">
        <v>49</v>
      </c>
      <c r="M2321" t="s">
        <v>83</v>
      </c>
      <c r="N2321" t="s">
        <v>87</v>
      </c>
      <c r="O2321" t="s">
        <v>63</v>
      </c>
      <c r="P2321" t="s">
        <v>98</v>
      </c>
      <c r="Q2321">
        <v>58</v>
      </c>
      <c r="R2321" t="s">
        <v>36</v>
      </c>
      <c r="S2321" t="s">
        <v>2748</v>
      </c>
      <c r="T2321" t="s">
        <v>2749</v>
      </c>
      <c r="U2321" t="s">
        <v>2750</v>
      </c>
      <c r="V2321" t="s">
        <v>118</v>
      </c>
    </row>
    <row r="2322" spans="1:26">
      <c r="A2322" s="1">
        <v>44077</v>
      </c>
      <c r="B2322" t="s">
        <v>10212</v>
      </c>
      <c r="C2322" t="s">
        <v>10213</v>
      </c>
      <c r="D2322" t="s">
        <v>10214</v>
      </c>
      <c r="E2322" s="2">
        <v>42054</v>
      </c>
      <c r="F2322" s="2">
        <v>44073</v>
      </c>
      <c r="G2322" s="2">
        <v>44074</v>
      </c>
      <c r="H2322" t="s">
        <v>95</v>
      </c>
      <c r="I2322">
        <v>64.42</v>
      </c>
      <c r="J2322">
        <v>24000</v>
      </c>
      <c r="K2322" t="s">
        <v>30</v>
      </c>
      <c r="L2322" t="s">
        <v>49</v>
      </c>
      <c r="M2322" t="s">
        <v>32</v>
      </c>
      <c r="N2322" t="s">
        <v>51</v>
      </c>
      <c r="O2322" t="s">
        <v>51</v>
      </c>
      <c r="P2322" t="s">
        <v>52</v>
      </c>
      <c r="Q2322">
        <v>29</v>
      </c>
      <c r="R2322" t="s">
        <v>36</v>
      </c>
      <c r="S2322" t="s">
        <v>9742</v>
      </c>
      <c r="T2322" t="s">
        <v>9743</v>
      </c>
      <c r="U2322" t="s">
        <v>117</v>
      </c>
      <c r="V2322" t="s">
        <v>118</v>
      </c>
    </row>
    <row r="2323" spans="1:26">
      <c r="A2323" s="1">
        <v>44077</v>
      </c>
      <c r="B2323" t="s">
        <v>10215</v>
      </c>
      <c r="C2323" t="s">
        <v>10216</v>
      </c>
      <c r="D2323" t="s">
        <v>10217</v>
      </c>
      <c r="E2323" s="2">
        <v>43045</v>
      </c>
      <c r="F2323" s="2">
        <v>44061</v>
      </c>
      <c r="G2323" s="2">
        <v>44066</v>
      </c>
      <c r="H2323" t="s">
        <v>48</v>
      </c>
      <c r="I2323">
        <v>116</v>
      </c>
      <c r="J2323">
        <v>37000</v>
      </c>
      <c r="K2323" t="s">
        <v>30</v>
      </c>
      <c r="L2323" t="s">
        <v>72</v>
      </c>
      <c r="M2323" t="s">
        <v>32</v>
      </c>
      <c r="N2323" t="s">
        <v>63</v>
      </c>
      <c r="O2323" t="s">
        <v>102</v>
      </c>
      <c r="P2323" t="s">
        <v>103</v>
      </c>
      <c r="Q2323">
        <v>33</v>
      </c>
      <c r="R2323" t="s">
        <v>36</v>
      </c>
      <c r="S2323" t="s">
        <v>10218</v>
      </c>
      <c r="T2323" t="s">
        <v>10219</v>
      </c>
      <c r="U2323" t="s">
        <v>2406</v>
      </c>
      <c r="V2323" t="s">
        <v>167</v>
      </c>
      <c r="W2323" t="s">
        <v>3616</v>
      </c>
      <c r="X2323" t="s">
        <v>3617</v>
      </c>
      <c r="Y2323" t="s">
        <v>117</v>
      </c>
      <c r="Z2323" t="s">
        <v>118</v>
      </c>
    </row>
    <row r="2324" spans="1:26">
      <c r="A2324" s="1">
        <v>44077</v>
      </c>
      <c r="B2324" t="s">
        <v>10220</v>
      </c>
      <c r="C2324" t="s">
        <v>10221</v>
      </c>
      <c r="D2324" t="s">
        <v>10222</v>
      </c>
      <c r="E2324" s="2">
        <v>41733</v>
      </c>
      <c r="F2324" s="2">
        <v>44061</v>
      </c>
      <c r="G2324" s="2">
        <v>44066</v>
      </c>
      <c r="H2324" t="s">
        <v>171</v>
      </c>
      <c r="I2324">
        <v>9.76</v>
      </c>
      <c r="J2324">
        <v>500</v>
      </c>
      <c r="K2324" t="s">
        <v>30</v>
      </c>
      <c r="L2324" t="s">
        <v>31</v>
      </c>
      <c r="M2324" t="s">
        <v>32</v>
      </c>
      <c r="N2324" t="s">
        <v>63</v>
      </c>
      <c r="O2324" t="s">
        <v>87</v>
      </c>
      <c r="P2324" t="s">
        <v>86</v>
      </c>
      <c r="Q2324">
        <v>39</v>
      </c>
      <c r="R2324" t="s">
        <v>36</v>
      </c>
      <c r="S2324" t="s">
        <v>10223</v>
      </c>
      <c r="T2324" t="s">
        <v>10224</v>
      </c>
      <c r="U2324" t="s">
        <v>132</v>
      </c>
      <c r="V2324" t="s">
        <v>63</v>
      </c>
      <c r="W2324" t="s">
        <v>2824</v>
      </c>
      <c r="X2324" t="s">
        <v>2825</v>
      </c>
      <c r="Y2324" t="s">
        <v>52</v>
      </c>
      <c r="Z2324" t="s">
        <v>51</v>
      </c>
    </row>
    <row r="2325" spans="1:26">
      <c r="A2325" s="1">
        <v>44077</v>
      </c>
      <c r="B2325" t="s">
        <v>10225</v>
      </c>
      <c r="C2325" t="s">
        <v>10226</v>
      </c>
      <c r="D2325" t="s">
        <v>10227</v>
      </c>
      <c r="E2325" s="2">
        <v>42867</v>
      </c>
      <c r="F2325" s="2">
        <v>44074</v>
      </c>
      <c r="G2325" s="2">
        <v>44074</v>
      </c>
      <c r="H2325" t="s">
        <v>82</v>
      </c>
      <c r="I2325">
        <v>96.6</v>
      </c>
      <c r="J2325">
        <v>3000</v>
      </c>
      <c r="K2325" t="s">
        <v>30</v>
      </c>
      <c r="L2325" t="s">
        <v>72</v>
      </c>
      <c r="M2325" t="s">
        <v>32</v>
      </c>
      <c r="N2325" t="s">
        <v>91</v>
      </c>
      <c r="O2325" t="s">
        <v>76</v>
      </c>
      <c r="P2325" t="s">
        <v>367</v>
      </c>
      <c r="Q2325">
        <v>55</v>
      </c>
      <c r="R2325" t="s">
        <v>36</v>
      </c>
      <c r="S2325" t="s">
        <v>10228</v>
      </c>
      <c r="T2325" t="s">
        <v>10229</v>
      </c>
      <c r="U2325" t="s">
        <v>55</v>
      </c>
      <c r="V2325" t="s">
        <v>33</v>
      </c>
      <c r="W2325" t="s">
        <v>4871</v>
      </c>
      <c r="X2325" t="s">
        <v>4872</v>
      </c>
      <c r="Y2325" t="s">
        <v>172</v>
      </c>
      <c r="Z2325" t="s">
        <v>50</v>
      </c>
    </row>
    <row r="2326" spans="1:26">
      <c r="A2326" s="1">
        <v>44077</v>
      </c>
      <c r="B2326" t="s">
        <v>10230</v>
      </c>
      <c r="C2326" t="s">
        <v>10231</v>
      </c>
      <c r="D2326" t="s">
        <v>10232</v>
      </c>
      <c r="E2326" s="2">
        <v>41071</v>
      </c>
      <c r="F2326" s="2">
        <v>44062</v>
      </c>
      <c r="G2326" s="2">
        <v>44067</v>
      </c>
      <c r="H2326" t="s">
        <v>113</v>
      </c>
      <c r="I2326">
        <v>131.22999999999999</v>
      </c>
      <c r="J2326">
        <v>2000</v>
      </c>
      <c r="K2326" t="s">
        <v>30</v>
      </c>
      <c r="L2326" t="s">
        <v>49</v>
      </c>
      <c r="M2326" t="s">
        <v>83</v>
      </c>
      <c r="N2326" t="s">
        <v>91</v>
      </c>
      <c r="O2326" t="s">
        <v>102</v>
      </c>
      <c r="P2326" t="s">
        <v>1823</v>
      </c>
      <c r="Q2326">
        <v>34</v>
      </c>
      <c r="R2326" t="s">
        <v>36</v>
      </c>
      <c r="S2326" t="s">
        <v>3038</v>
      </c>
      <c r="T2326" t="s">
        <v>3039</v>
      </c>
      <c r="U2326" t="s">
        <v>295</v>
      </c>
      <c r="V2326" t="s">
        <v>59</v>
      </c>
      <c r="W2326" t="s">
        <v>1116</v>
      </c>
      <c r="X2326" t="s">
        <v>1117</v>
      </c>
      <c r="Y2326" t="s">
        <v>43</v>
      </c>
      <c r="Z2326" t="s">
        <v>44</v>
      </c>
    </row>
    <row r="2327" spans="1:26">
      <c r="A2327" s="1">
        <v>44077</v>
      </c>
      <c r="B2327" t="s">
        <v>10233</v>
      </c>
      <c r="C2327" t="s">
        <v>10234</v>
      </c>
      <c r="D2327" t="s">
        <v>10235</v>
      </c>
      <c r="E2327" s="2">
        <v>43832</v>
      </c>
      <c r="F2327" s="2">
        <v>44057</v>
      </c>
      <c r="G2327" s="2">
        <v>44062</v>
      </c>
      <c r="H2327" t="s">
        <v>29</v>
      </c>
      <c r="I2327">
        <v>189.77</v>
      </c>
      <c r="J2327">
        <v>9000</v>
      </c>
      <c r="K2327" t="s">
        <v>30</v>
      </c>
      <c r="L2327" t="s">
        <v>72</v>
      </c>
      <c r="M2327" t="s">
        <v>32</v>
      </c>
      <c r="N2327" t="s">
        <v>91</v>
      </c>
      <c r="O2327" t="s">
        <v>51</v>
      </c>
      <c r="P2327" t="s">
        <v>52</v>
      </c>
      <c r="Q2327">
        <v>62</v>
      </c>
      <c r="R2327" t="s">
        <v>36</v>
      </c>
      <c r="S2327" t="s">
        <v>2883</v>
      </c>
      <c r="T2327" t="s">
        <v>2884</v>
      </c>
      <c r="U2327" t="s">
        <v>43</v>
      </c>
      <c r="V2327" t="s">
        <v>44</v>
      </c>
    </row>
    <row r="2328" spans="1:26">
      <c r="A2328" s="1">
        <v>44077</v>
      </c>
      <c r="B2328" t="s">
        <v>10236</v>
      </c>
      <c r="C2328" t="s">
        <v>10237</v>
      </c>
      <c r="D2328" t="s">
        <v>10238</v>
      </c>
      <c r="E2328" s="2">
        <v>41078</v>
      </c>
      <c r="F2328" s="2">
        <v>44066</v>
      </c>
      <c r="G2328" s="2">
        <v>44071</v>
      </c>
      <c r="H2328" t="s">
        <v>95</v>
      </c>
      <c r="I2328">
        <v>79.34</v>
      </c>
      <c r="J2328">
        <v>50000</v>
      </c>
      <c r="K2328" t="s">
        <v>30</v>
      </c>
      <c r="L2328" t="s">
        <v>72</v>
      </c>
      <c r="M2328" t="s">
        <v>124</v>
      </c>
      <c r="N2328" t="s">
        <v>91</v>
      </c>
      <c r="O2328" t="s">
        <v>167</v>
      </c>
      <c r="P2328" t="s">
        <v>166</v>
      </c>
      <c r="Q2328">
        <v>61</v>
      </c>
      <c r="R2328" t="s">
        <v>36</v>
      </c>
      <c r="S2328" t="s">
        <v>1746</v>
      </c>
      <c r="T2328" t="s">
        <v>1747</v>
      </c>
      <c r="U2328" t="s">
        <v>1748</v>
      </c>
      <c r="V2328" t="s">
        <v>63</v>
      </c>
    </row>
    <row r="2329" spans="1:26">
      <c r="A2329" s="1">
        <v>44077</v>
      </c>
      <c r="B2329" t="s">
        <v>10239</v>
      </c>
      <c r="C2329" t="s">
        <v>10240</v>
      </c>
      <c r="D2329" t="s">
        <v>10241</v>
      </c>
      <c r="E2329" s="2">
        <v>42104</v>
      </c>
      <c r="F2329" s="2">
        <v>44063</v>
      </c>
      <c r="G2329" s="2">
        <v>44068</v>
      </c>
      <c r="H2329" t="s">
        <v>171</v>
      </c>
      <c r="I2329">
        <v>8.84</v>
      </c>
      <c r="J2329">
        <v>400</v>
      </c>
      <c r="K2329" t="s">
        <v>30</v>
      </c>
      <c r="L2329" t="s">
        <v>31</v>
      </c>
      <c r="M2329" t="s">
        <v>32</v>
      </c>
      <c r="N2329" t="s">
        <v>107</v>
      </c>
      <c r="O2329" t="s">
        <v>34</v>
      </c>
      <c r="P2329" t="s">
        <v>35</v>
      </c>
      <c r="Q2329">
        <v>39</v>
      </c>
      <c r="R2329" t="s">
        <v>36</v>
      </c>
      <c r="S2329" t="s">
        <v>2663</v>
      </c>
      <c r="T2329" t="s">
        <v>2664</v>
      </c>
      <c r="U2329" t="s">
        <v>117</v>
      </c>
      <c r="V2329" t="s">
        <v>118</v>
      </c>
      <c r="W2329" t="s">
        <v>689</v>
      </c>
      <c r="X2329" t="s">
        <v>690</v>
      </c>
      <c r="Y2329" t="s">
        <v>55</v>
      </c>
      <c r="Z2329" t="s">
        <v>33</v>
      </c>
    </row>
    <row r="2330" spans="1:26">
      <c r="A2330" s="1">
        <v>44077</v>
      </c>
      <c r="B2330" t="s">
        <v>10242</v>
      </c>
      <c r="C2330" t="s">
        <v>10243</v>
      </c>
      <c r="D2330" t="s">
        <v>10244</v>
      </c>
      <c r="E2330" s="2">
        <v>40479</v>
      </c>
      <c r="F2330" s="2">
        <v>44073</v>
      </c>
      <c r="G2330" s="2">
        <v>44074</v>
      </c>
      <c r="H2330" t="s">
        <v>82</v>
      </c>
      <c r="I2330">
        <v>71.27</v>
      </c>
      <c r="J2330">
        <v>5000</v>
      </c>
      <c r="K2330" t="s">
        <v>30</v>
      </c>
      <c r="L2330" t="s">
        <v>72</v>
      </c>
      <c r="M2330" t="s">
        <v>124</v>
      </c>
      <c r="N2330" t="s">
        <v>87</v>
      </c>
      <c r="O2330" t="s">
        <v>136</v>
      </c>
      <c r="P2330" t="s">
        <v>135</v>
      </c>
      <c r="Q2330">
        <v>39</v>
      </c>
      <c r="R2330" t="s">
        <v>36</v>
      </c>
      <c r="S2330" t="s">
        <v>5727</v>
      </c>
      <c r="T2330" t="s">
        <v>5728</v>
      </c>
      <c r="U2330" t="s">
        <v>39</v>
      </c>
      <c r="V2330" t="s">
        <v>40</v>
      </c>
      <c r="W2330" t="s">
        <v>348</v>
      </c>
      <c r="X2330" t="s">
        <v>349</v>
      </c>
      <c r="Y2330" t="s">
        <v>90</v>
      </c>
      <c r="Z2330" t="s">
        <v>91</v>
      </c>
    </row>
    <row r="2331" spans="1:26">
      <c r="A2331" s="1">
        <v>44077</v>
      </c>
      <c r="B2331" t="s">
        <v>10245</v>
      </c>
      <c r="C2331" t="s">
        <v>10246</v>
      </c>
      <c r="D2331" t="s">
        <v>10247</v>
      </c>
      <c r="E2331" s="2">
        <v>43381</v>
      </c>
      <c r="F2331" s="2">
        <v>44073</v>
      </c>
      <c r="G2331" s="2">
        <v>44074</v>
      </c>
      <c r="H2331" t="s">
        <v>113</v>
      </c>
      <c r="I2331">
        <v>114.51</v>
      </c>
      <c r="J2331">
        <v>6000</v>
      </c>
      <c r="K2331" t="s">
        <v>30</v>
      </c>
      <c r="L2331" t="s">
        <v>31</v>
      </c>
      <c r="M2331" t="s">
        <v>32</v>
      </c>
      <c r="N2331" t="s">
        <v>107</v>
      </c>
      <c r="O2331" t="s">
        <v>40</v>
      </c>
      <c r="P2331" t="s">
        <v>39</v>
      </c>
      <c r="Q2331">
        <v>34</v>
      </c>
      <c r="R2331" t="s">
        <v>36</v>
      </c>
      <c r="S2331" t="s">
        <v>1092</v>
      </c>
      <c r="T2331" t="s">
        <v>1093</v>
      </c>
      <c r="U2331" t="s">
        <v>135</v>
      </c>
      <c r="V2331" t="s">
        <v>136</v>
      </c>
      <c r="W2331" t="s">
        <v>6693</v>
      </c>
      <c r="X2331" t="s">
        <v>6694</v>
      </c>
      <c r="Y2331" t="s">
        <v>58</v>
      </c>
      <c r="Z2331" t="s">
        <v>59</v>
      </c>
    </row>
    <row r="2332" spans="1:26">
      <c r="A2332" s="1">
        <v>44077</v>
      </c>
      <c r="B2332" t="s">
        <v>10248</v>
      </c>
      <c r="C2332" t="s">
        <v>10249</v>
      </c>
      <c r="D2332" t="s">
        <v>10250</v>
      </c>
      <c r="E2332" s="2">
        <v>42000</v>
      </c>
      <c r="F2332" s="2">
        <v>44060</v>
      </c>
      <c r="G2332" s="2">
        <v>44065</v>
      </c>
      <c r="H2332" t="s">
        <v>29</v>
      </c>
      <c r="I2332">
        <v>124.4</v>
      </c>
      <c r="J2332">
        <v>13000</v>
      </c>
      <c r="K2332" t="s">
        <v>30</v>
      </c>
      <c r="L2332" t="s">
        <v>49</v>
      </c>
      <c r="M2332" t="s">
        <v>83</v>
      </c>
      <c r="N2332" t="s">
        <v>63</v>
      </c>
      <c r="O2332" t="s">
        <v>102</v>
      </c>
      <c r="P2332" t="s">
        <v>103</v>
      </c>
      <c r="Q2332">
        <v>35</v>
      </c>
      <c r="R2332" t="s">
        <v>36</v>
      </c>
      <c r="S2332" t="s">
        <v>1938</v>
      </c>
      <c r="T2332" t="s">
        <v>1939</v>
      </c>
      <c r="U2332" t="s">
        <v>117</v>
      </c>
      <c r="V2332" t="s">
        <v>118</v>
      </c>
      <c r="W2332" t="s">
        <v>2149</v>
      </c>
      <c r="X2332" t="s">
        <v>2150</v>
      </c>
      <c r="Y2332" t="s">
        <v>58</v>
      </c>
      <c r="Z2332" t="s">
        <v>59</v>
      </c>
    </row>
    <row r="2333" spans="1:26">
      <c r="A2333" s="1">
        <v>44077</v>
      </c>
      <c r="B2333" t="s">
        <v>10251</v>
      </c>
      <c r="C2333" t="s">
        <v>10252</v>
      </c>
      <c r="D2333" t="s">
        <v>10253</v>
      </c>
      <c r="E2333" s="2">
        <v>42291</v>
      </c>
      <c r="F2333" s="2">
        <v>44076</v>
      </c>
      <c r="G2333" s="2">
        <v>44076</v>
      </c>
      <c r="H2333" t="s">
        <v>48</v>
      </c>
      <c r="I2333">
        <v>149.34</v>
      </c>
      <c r="J2333">
        <v>10000</v>
      </c>
      <c r="K2333" t="s">
        <v>30</v>
      </c>
      <c r="L2333" t="s">
        <v>72</v>
      </c>
      <c r="M2333" t="s">
        <v>32</v>
      </c>
      <c r="N2333" t="s">
        <v>167</v>
      </c>
      <c r="O2333" t="s">
        <v>33</v>
      </c>
      <c r="P2333" t="s">
        <v>55</v>
      </c>
      <c r="Q2333">
        <v>30</v>
      </c>
      <c r="R2333" t="s">
        <v>36</v>
      </c>
      <c r="S2333" t="s">
        <v>1455</v>
      </c>
      <c r="T2333" t="s">
        <v>1456</v>
      </c>
      <c r="U2333" t="s">
        <v>367</v>
      </c>
      <c r="V2333" t="s">
        <v>76</v>
      </c>
    </row>
    <row r="2334" spans="1:26">
      <c r="A2334" s="1">
        <v>44077</v>
      </c>
      <c r="B2334" t="s">
        <v>10254</v>
      </c>
      <c r="C2334" t="s">
        <v>10255</v>
      </c>
      <c r="D2334" t="s">
        <v>10256</v>
      </c>
      <c r="E2334" s="2">
        <v>41330</v>
      </c>
      <c r="F2334" s="2">
        <v>44072</v>
      </c>
      <c r="G2334" s="2">
        <v>44073</v>
      </c>
      <c r="H2334" t="s">
        <v>171</v>
      </c>
      <c r="I2334">
        <v>11.91</v>
      </c>
      <c r="J2334">
        <v>700</v>
      </c>
      <c r="K2334" t="s">
        <v>30</v>
      </c>
      <c r="L2334" t="s">
        <v>72</v>
      </c>
      <c r="M2334" t="s">
        <v>32</v>
      </c>
      <c r="N2334" t="s">
        <v>51</v>
      </c>
      <c r="O2334" t="s">
        <v>40</v>
      </c>
      <c r="P2334" t="s">
        <v>39</v>
      </c>
      <c r="Q2334">
        <v>60</v>
      </c>
      <c r="R2334" t="s">
        <v>36</v>
      </c>
      <c r="S2334" t="s">
        <v>373</v>
      </c>
      <c r="T2334" t="s">
        <v>374</v>
      </c>
      <c r="U2334" t="s">
        <v>367</v>
      </c>
      <c r="V2334" t="s">
        <v>76</v>
      </c>
      <c r="W2334" t="s">
        <v>5077</v>
      </c>
      <c r="X2334" t="s">
        <v>5078</v>
      </c>
      <c r="Y2334" t="s">
        <v>52</v>
      </c>
      <c r="Z2334" t="s">
        <v>51</v>
      </c>
    </row>
    <row r="2335" spans="1:26">
      <c r="A2335" s="1">
        <v>44077</v>
      </c>
      <c r="B2335" t="s">
        <v>10257</v>
      </c>
      <c r="C2335" t="s">
        <v>10258</v>
      </c>
      <c r="D2335" t="s">
        <v>10259</v>
      </c>
      <c r="E2335" s="2">
        <v>40833</v>
      </c>
      <c r="F2335" s="2">
        <v>44058</v>
      </c>
      <c r="G2335" s="2">
        <v>44063</v>
      </c>
      <c r="H2335" t="s">
        <v>82</v>
      </c>
      <c r="I2335">
        <v>79.73</v>
      </c>
      <c r="J2335">
        <v>5000</v>
      </c>
      <c r="K2335" t="s">
        <v>30</v>
      </c>
      <c r="L2335" t="s">
        <v>72</v>
      </c>
      <c r="M2335" t="s">
        <v>32</v>
      </c>
      <c r="N2335" t="s">
        <v>76</v>
      </c>
      <c r="O2335" t="s">
        <v>87</v>
      </c>
      <c r="P2335" t="s">
        <v>4317</v>
      </c>
      <c r="Q2335">
        <v>63</v>
      </c>
      <c r="R2335" t="s">
        <v>36</v>
      </c>
      <c r="S2335" t="s">
        <v>917</v>
      </c>
      <c r="T2335" t="s">
        <v>918</v>
      </c>
      <c r="U2335" t="s">
        <v>367</v>
      </c>
      <c r="V2335" t="s">
        <v>76</v>
      </c>
      <c r="W2335" t="s">
        <v>10260</v>
      </c>
      <c r="X2335" t="s">
        <v>10261</v>
      </c>
      <c r="Y2335" t="s">
        <v>90</v>
      </c>
      <c r="Z2335" t="s">
        <v>91</v>
      </c>
    </row>
    <row r="2336" spans="1:26">
      <c r="A2336" s="1">
        <v>44077</v>
      </c>
      <c r="B2336" t="s">
        <v>10262</v>
      </c>
      <c r="C2336" t="s">
        <v>10263</v>
      </c>
      <c r="D2336" t="s">
        <v>10264</v>
      </c>
      <c r="E2336" s="2">
        <v>43378</v>
      </c>
      <c r="F2336" s="2">
        <v>44057</v>
      </c>
      <c r="G2336" s="2">
        <v>44062</v>
      </c>
      <c r="H2336" t="s">
        <v>171</v>
      </c>
      <c r="I2336">
        <v>9.5500000000000007</v>
      </c>
      <c r="J2336">
        <v>600</v>
      </c>
      <c r="K2336" t="s">
        <v>149</v>
      </c>
      <c r="L2336" t="s">
        <v>49</v>
      </c>
      <c r="M2336" t="s">
        <v>32</v>
      </c>
      <c r="N2336" t="s">
        <v>33</v>
      </c>
      <c r="O2336" t="s">
        <v>118</v>
      </c>
      <c r="P2336" t="s">
        <v>117</v>
      </c>
      <c r="Q2336">
        <v>30</v>
      </c>
      <c r="R2336" t="s">
        <v>36</v>
      </c>
      <c r="S2336" t="s">
        <v>2776</v>
      </c>
      <c r="T2336" t="s">
        <v>2777</v>
      </c>
      <c r="U2336" t="s">
        <v>2778</v>
      </c>
      <c r="V2336" t="s">
        <v>167</v>
      </c>
      <c r="W2336" t="s">
        <v>1715</v>
      </c>
      <c r="X2336" t="s">
        <v>1716</v>
      </c>
      <c r="Y2336" t="s">
        <v>58</v>
      </c>
      <c r="Z2336" t="s">
        <v>59</v>
      </c>
    </row>
    <row r="2337" spans="1:26">
      <c r="A2337" s="1">
        <v>44078</v>
      </c>
      <c r="B2337" t="s">
        <v>10265</v>
      </c>
      <c r="C2337" t="s">
        <v>10266</v>
      </c>
      <c r="D2337" t="s">
        <v>10267</v>
      </c>
      <c r="E2337" s="2">
        <v>42898</v>
      </c>
      <c r="F2337" s="2">
        <v>44070</v>
      </c>
      <c r="G2337" s="2">
        <v>44073</v>
      </c>
      <c r="H2337" t="s">
        <v>113</v>
      </c>
      <c r="I2337">
        <v>97.45</v>
      </c>
      <c r="J2337">
        <v>3000</v>
      </c>
      <c r="K2337" t="s">
        <v>30</v>
      </c>
      <c r="L2337" t="s">
        <v>31</v>
      </c>
      <c r="M2337" t="s">
        <v>83</v>
      </c>
      <c r="N2337" t="s">
        <v>102</v>
      </c>
      <c r="O2337" t="s">
        <v>50</v>
      </c>
      <c r="P2337" t="s">
        <v>172</v>
      </c>
      <c r="Q2337">
        <v>48</v>
      </c>
      <c r="R2337" t="s">
        <v>36</v>
      </c>
      <c r="S2337" t="s">
        <v>5201</v>
      </c>
      <c r="T2337" t="s">
        <v>5202</v>
      </c>
      <c r="U2337" t="s">
        <v>43</v>
      </c>
      <c r="V2337" t="s">
        <v>44</v>
      </c>
    </row>
    <row r="2338" spans="1:26">
      <c r="A2338" s="1">
        <v>44078</v>
      </c>
      <c r="B2338" t="s">
        <v>10268</v>
      </c>
      <c r="C2338" t="s">
        <v>10269</v>
      </c>
      <c r="D2338" t="s">
        <v>10270</v>
      </c>
      <c r="E2338" s="2">
        <v>42939</v>
      </c>
      <c r="F2338" s="2">
        <v>44074</v>
      </c>
      <c r="G2338" s="2">
        <v>44075</v>
      </c>
      <c r="H2338" t="s">
        <v>82</v>
      </c>
      <c r="I2338">
        <v>64.08</v>
      </c>
      <c r="J2338">
        <v>1000</v>
      </c>
      <c r="K2338" t="s">
        <v>30</v>
      </c>
      <c r="L2338" t="s">
        <v>49</v>
      </c>
      <c r="M2338" t="s">
        <v>32</v>
      </c>
      <c r="N2338" t="s">
        <v>50</v>
      </c>
      <c r="O2338" t="s">
        <v>167</v>
      </c>
      <c r="P2338" t="s">
        <v>6320</v>
      </c>
      <c r="Q2338">
        <v>33</v>
      </c>
      <c r="R2338" t="s">
        <v>36</v>
      </c>
      <c r="S2338" t="s">
        <v>10223</v>
      </c>
      <c r="T2338" t="s">
        <v>10224</v>
      </c>
      <c r="U2338" t="s">
        <v>132</v>
      </c>
      <c r="V2338" t="s">
        <v>63</v>
      </c>
    </row>
    <row r="2339" spans="1:26">
      <c r="A2339" s="1">
        <v>44078</v>
      </c>
      <c r="B2339" t="s">
        <v>10271</v>
      </c>
      <c r="C2339" t="s">
        <v>10272</v>
      </c>
      <c r="D2339" t="s">
        <v>10273</v>
      </c>
      <c r="E2339" s="2">
        <v>41772</v>
      </c>
      <c r="F2339" s="2">
        <v>44063</v>
      </c>
      <c r="G2339" s="2">
        <v>44068</v>
      </c>
      <c r="H2339" t="s">
        <v>113</v>
      </c>
      <c r="I2339">
        <v>75.84</v>
      </c>
      <c r="J2339">
        <v>4000</v>
      </c>
      <c r="K2339" t="s">
        <v>30</v>
      </c>
      <c r="L2339" t="s">
        <v>49</v>
      </c>
      <c r="M2339" t="s">
        <v>83</v>
      </c>
      <c r="N2339" t="s">
        <v>167</v>
      </c>
      <c r="O2339" t="s">
        <v>40</v>
      </c>
      <c r="P2339" t="s">
        <v>39</v>
      </c>
      <c r="Q2339">
        <v>61</v>
      </c>
      <c r="R2339" t="s">
        <v>36</v>
      </c>
      <c r="S2339" t="s">
        <v>957</v>
      </c>
      <c r="T2339" t="s">
        <v>958</v>
      </c>
      <c r="U2339" t="s">
        <v>219</v>
      </c>
      <c r="V2339" t="s">
        <v>87</v>
      </c>
    </row>
    <row r="2340" spans="1:26">
      <c r="A2340" s="1">
        <v>44078</v>
      </c>
      <c r="B2340" t="s">
        <v>10274</v>
      </c>
      <c r="C2340" t="s">
        <v>10275</v>
      </c>
      <c r="D2340" t="s">
        <v>10276</v>
      </c>
      <c r="E2340" s="2">
        <v>43161</v>
      </c>
      <c r="F2340" s="2">
        <v>44068</v>
      </c>
      <c r="G2340" s="2">
        <v>44071</v>
      </c>
      <c r="H2340" t="s">
        <v>48</v>
      </c>
      <c r="I2340">
        <v>133.19</v>
      </c>
      <c r="J2340">
        <v>24000</v>
      </c>
      <c r="K2340" t="s">
        <v>30</v>
      </c>
      <c r="L2340" t="s">
        <v>31</v>
      </c>
      <c r="M2340" t="s">
        <v>32</v>
      </c>
      <c r="N2340" t="s">
        <v>167</v>
      </c>
      <c r="O2340" t="s">
        <v>63</v>
      </c>
      <c r="P2340" t="s">
        <v>895</v>
      </c>
      <c r="Q2340">
        <v>43</v>
      </c>
      <c r="R2340" t="s">
        <v>36</v>
      </c>
      <c r="S2340" t="s">
        <v>5386</v>
      </c>
      <c r="T2340" t="s">
        <v>5387</v>
      </c>
      <c r="U2340" t="s">
        <v>52</v>
      </c>
      <c r="V2340" t="s">
        <v>51</v>
      </c>
      <c r="W2340" t="s">
        <v>434</v>
      </c>
      <c r="X2340" t="s">
        <v>435</v>
      </c>
      <c r="Y2340" t="s">
        <v>35</v>
      </c>
      <c r="Z2340" t="s">
        <v>34</v>
      </c>
    </row>
    <row r="2341" spans="1:26">
      <c r="A2341" s="1">
        <v>44078</v>
      </c>
      <c r="B2341" t="s">
        <v>10277</v>
      </c>
      <c r="C2341" t="s">
        <v>10278</v>
      </c>
      <c r="D2341" t="s">
        <v>10279</v>
      </c>
      <c r="E2341" s="2">
        <v>42567</v>
      </c>
      <c r="F2341" s="2">
        <v>44062</v>
      </c>
      <c r="G2341" s="2">
        <v>44067</v>
      </c>
      <c r="H2341" t="s">
        <v>95</v>
      </c>
      <c r="I2341">
        <v>84.32</v>
      </c>
      <c r="J2341">
        <v>22000</v>
      </c>
      <c r="K2341" t="s">
        <v>30</v>
      </c>
      <c r="L2341" t="s">
        <v>72</v>
      </c>
      <c r="M2341" t="s">
        <v>32</v>
      </c>
      <c r="N2341" t="s">
        <v>63</v>
      </c>
      <c r="O2341" t="s">
        <v>102</v>
      </c>
      <c r="P2341" t="s">
        <v>103</v>
      </c>
      <c r="Q2341">
        <v>41</v>
      </c>
      <c r="R2341" t="s">
        <v>36</v>
      </c>
      <c r="S2341" t="s">
        <v>4849</v>
      </c>
      <c r="T2341" t="s">
        <v>4850</v>
      </c>
      <c r="U2341" t="s">
        <v>2959</v>
      </c>
      <c r="V2341" t="s">
        <v>107</v>
      </c>
    </row>
    <row r="2342" spans="1:26">
      <c r="A2342" s="1">
        <v>44078</v>
      </c>
      <c r="B2342" t="s">
        <v>10280</v>
      </c>
      <c r="C2342" t="s">
        <v>10281</v>
      </c>
      <c r="D2342" t="s">
        <v>10282</v>
      </c>
      <c r="E2342" s="2">
        <v>42468</v>
      </c>
      <c r="F2342" s="2">
        <v>44064</v>
      </c>
      <c r="G2342" s="2">
        <v>44069</v>
      </c>
      <c r="H2342" t="s">
        <v>171</v>
      </c>
      <c r="I2342">
        <v>11.93</v>
      </c>
      <c r="J2342">
        <v>600</v>
      </c>
      <c r="K2342" t="s">
        <v>149</v>
      </c>
      <c r="L2342" t="s">
        <v>72</v>
      </c>
      <c r="M2342" t="s">
        <v>32</v>
      </c>
      <c r="N2342" t="s">
        <v>34</v>
      </c>
      <c r="O2342" t="s">
        <v>63</v>
      </c>
      <c r="P2342" t="s">
        <v>216</v>
      </c>
      <c r="Q2342">
        <v>45</v>
      </c>
      <c r="R2342" t="s">
        <v>36</v>
      </c>
      <c r="S2342" t="s">
        <v>412</v>
      </c>
      <c r="T2342" t="s">
        <v>413</v>
      </c>
      <c r="U2342" t="s">
        <v>90</v>
      </c>
      <c r="V2342" t="s">
        <v>91</v>
      </c>
    </row>
    <row r="2343" spans="1:26">
      <c r="A2343" s="1">
        <v>44078</v>
      </c>
      <c r="B2343" t="s">
        <v>10283</v>
      </c>
      <c r="C2343" t="s">
        <v>10284</v>
      </c>
      <c r="D2343" t="s">
        <v>10285</v>
      </c>
      <c r="E2343" s="2">
        <v>43446</v>
      </c>
      <c r="F2343" s="2">
        <v>44076</v>
      </c>
      <c r="G2343" s="2">
        <v>44076</v>
      </c>
      <c r="H2343" t="s">
        <v>113</v>
      </c>
      <c r="I2343">
        <v>123.61</v>
      </c>
      <c r="J2343">
        <v>6000</v>
      </c>
      <c r="K2343" t="s">
        <v>30</v>
      </c>
      <c r="L2343" t="s">
        <v>72</v>
      </c>
      <c r="M2343" t="s">
        <v>83</v>
      </c>
      <c r="N2343" t="s">
        <v>63</v>
      </c>
      <c r="O2343" t="s">
        <v>63</v>
      </c>
      <c r="P2343" t="s">
        <v>145</v>
      </c>
      <c r="Q2343">
        <v>25</v>
      </c>
      <c r="R2343" t="s">
        <v>36</v>
      </c>
      <c r="S2343" t="s">
        <v>304</v>
      </c>
      <c r="T2343" t="s">
        <v>305</v>
      </c>
      <c r="U2343" t="s">
        <v>117</v>
      </c>
      <c r="V2343" t="s">
        <v>118</v>
      </c>
      <c r="W2343" t="s">
        <v>1169</v>
      </c>
      <c r="X2343" t="s">
        <v>1170</v>
      </c>
      <c r="Y2343" t="s">
        <v>1171</v>
      </c>
      <c r="Z2343" t="s">
        <v>107</v>
      </c>
    </row>
    <row r="2344" spans="1:26">
      <c r="A2344" s="1">
        <v>44078</v>
      </c>
      <c r="B2344" t="s">
        <v>10286</v>
      </c>
      <c r="C2344" t="s">
        <v>10287</v>
      </c>
      <c r="D2344" t="s">
        <v>10288</v>
      </c>
      <c r="E2344" s="2">
        <v>40437</v>
      </c>
      <c r="F2344" s="2">
        <v>44064</v>
      </c>
      <c r="G2344" s="2">
        <v>44069</v>
      </c>
      <c r="H2344" t="s">
        <v>95</v>
      </c>
      <c r="I2344">
        <v>70.97</v>
      </c>
      <c r="J2344">
        <v>76000</v>
      </c>
      <c r="K2344" t="s">
        <v>30</v>
      </c>
      <c r="L2344" t="s">
        <v>49</v>
      </c>
      <c r="M2344" t="s">
        <v>32</v>
      </c>
      <c r="N2344" t="s">
        <v>136</v>
      </c>
      <c r="O2344" t="s">
        <v>40</v>
      </c>
      <c r="P2344" t="s">
        <v>39</v>
      </c>
      <c r="Q2344">
        <v>39</v>
      </c>
      <c r="R2344" t="s">
        <v>36</v>
      </c>
      <c r="S2344" t="s">
        <v>2844</v>
      </c>
      <c r="T2344" t="s">
        <v>2845</v>
      </c>
      <c r="U2344" t="s">
        <v>117</v>
      </c>
      <c r="V2344" t="s">
        <v>118</v>
      </c>
      <c r="W2344" t="s">
        <v>2289</v>
      </c>
      <c r="X2344" t="s">
        <v>2290</v>
      </c>
      <c r="Y2344" t="s">
        <v>35</v>
      </c>
      <c r="Z2344" t="s">
        <v>34</v>
      </c>
    </row>
    <row r="2345" spans="1:26">
      <c r="A2345" s="1">
        <v>44078</v>
      </c>
      <c r="B2345" t="s">
        <v>10289</v>
      </c>
      <c r="C2345" t="s">
        <v>10290</v>
      </c>
      <c r="D2345" t="s">
        <v>10291</v>
      </c>
      <c r="E2345" s="2">
        <v>43431</v>
      </c>
      <c r="F2345" s="2">
        <v>44072</v>
      </c>
      <c r="G2345" s="2">
        <v>44074</v>
      </c>
      <c r="H2345" t="s">
        <v>82</v>
      </c>
      <c r="I2345">
        <v>90.86</v>
      </c>
      <c r="J2345">
        <v>1000</v>
      </c>
      <c r="K2345" t="s">
        <v>30</v>
      </c>
      <c r="L2345" t="s">
        <v>72</v>
      </c>
      <c r="M2345" t="s">
        <v>124</v>
      </c>
      <c r="N2345" t="s">
        <v>33</v>
      </c>
      <c r="O2345" t="s">
        <v>76</v>
      </c>
      <c r="P2345" t="s">
        <v>75</v>
      </c>
      <c r="Q2345">
        <v>30</v>
      </c>
      <c r="R2345" t="s">
        <v>36</v>
      </c>
      <c r="S2345" t="s">
        <v>976</v>
      </c>
      <c r="T2345" t="s">
        <v>977</v>
      </c>
      <c r="U2345" t="s">
        <v>39</v>
      </c>
      <c r="V2345" t="s">
        <v>40</v>
      </c>
      <c r="W2345" t="s">
        <v>2327</v>
      </c>
      <c r="X2345" t="s">
        <v>2328</v>
      </c>
      <c r="Y2345" t="s">
        <v>117</v>
      </c>
      <c r="Z2345" t="s">
        <v>118</v>
      </c>
    </row>
    <row r="2346" spans="1:26">
      <c r="A2346" s="1">
        <v>44078</v>
      </c>
      <c r="B2346" t="s">
        <v>10292</v>
      </c>
      <c r="C2346" t="s">
        <v>10293</v>
      </c>
      <c r="D2346" t="s">
        <v>10294</v>
      </c>
      <c r="E2346" s="2">
        <v>40758</v>
      </c>
      <c r="F2346" s="2">
        <v>44063</v>
      </c>
      <c r="G2346" s="2">
        <v>44068</v>
      </c>
      <c r="H2346" t="s">
        <v>82</v>
      </c>
      <c r="I2346">
        <v>50.97</v>
      </c>
      <c r="J2346">
        <v>1000</v>
      </c>
      <c r="K2346" t="s">
        <v>30</v>
      </c>
      <c r="L2346" t="s">
        <v>49</v>
      </c>
      <c r="M2346" t="s">
        <v>124</v>
      </c>
      <c r="N2346" t="s">
        <v>34</v>
      </c>
      <c r="O2346" t="s">
        <v>40</v>
      </c>
      <c r="P2346" t="s">
        <v>39</v>
      </c>
      <c r="Q2346">
        <v>34</v>
      </c>
      <c r="R2346" t="s">
        <v>36</v>
      </c>
      <c r="S2346" t="s">
        <v>2673</v>
      </c>
      <c r="T2346" t="s">
        <v>2674</v>
      </c>
      <c r="U2346" t="s">
        <v>172</v>
      </c>
      <c r="V2346" t="s">
        <v>50</v>
      </c>
      <c r="W2346" t="s">
        <v>4248</v>
      </c>
      <c r="X2346" t="s">
        <v>4249</v>
      </c>
      <c r="Y2346" t="s">
        <v>35</v>
      </c>
      <c r="Z2346" t="s">
        <v>34</v>
      </c>
    </row>
    <row r="2347" spans="1:26">
      <c r="A2347" s="1">
        <v>44078</v>
      </c>
      <c r="B2347" t="s">
        <v>10295</v>
      </c>
      <c r="C2347" t="s">
        <v>10296</v>
      </c>
      <c r="D2347" t="s">
        <v>10297</v>
      </c>
      <c r="E2347" s="2">
        <v>43556</v>
      </c>
      <c r="F2347" s="2">
        <v>44064</v>
      </c>
      <c r="G2347" s="2">
        <v>44069</v>
      </c>
      <c r="H2347" t="s">
        <v>48</v>
      </c>
      <c r="I2347">
        <v>135.12</v>
      </c>
      <c r="J2347">
        <v>28000</v>
      </c>
      <c r="K2347" t="s">
        <v>30</v>
      </c>
      <c r="L2347" t="s">
        <v>72</v>
      </c>
      <c r="M2347" t="s">
        <v>32</v>
      </c>
      <c r="N2347" t="s">
        <v>50</v>
      </c>
      <c r="O2347" t="s">
        <v>136</v>
      </c>
      <c r="P2347" t="s">
        <v>135</v>
      </c>
      <c r="Q2347">
        <v>32</v>
      </c>
      <c r="R2347" t="s">
        <v>36</v>
      </c>
      <c r="S2347" t="s">
        <v>6404</v>
      </c>
      <c r="T2347" t="s">
        <v>6405</v>
      </c>
      <c r="U2347" t="s">
        <v>55</v>
      </c>
      <c r="V2347" t="s">
        <v>33</v>
      </c>
      <c r="W2347" t="s">
        <v>1078</v>
      </c>
      <c r="X2347" t="s">
        <v>1079</v>
      </c>
      <c r="Y2347" t="s">
        <v>1080</v>
      </c>
      <c r="Z2347" t="s">
        <v>107</v>
      </c>
    </row>
    <row r="2348" spans="1:26">
      <c r="A2348" s="1">
        <v>44078</v>
      </c>
      <c r="B2348" t="s">
        <v>10298</v>
      </c>
      <c r="C2348" t="s">
        <v>10299</v>
      </c>
      <c r="D2348" t="s">
        <v>10300</v>
      </c>
      <c r="E2348" s="2">
        <v>40402</v>
      </c>
      <c r="F2348" s="2">
        <v>44072</v>
      </c>
      <c r="G2348" s="2">
        <v>44074</v>
      </c>
      <c r="H2348" t="s">
        <v>113</v>
      </c>
      <c r="I2348">
        <v>121.58</v>
      </c>
      <c r="J2348">
        <v>4000</v>
      </c>
      <c r="K2348" t="s">
        <v>30</v>
      </c>
      <c r="L2348" t="s">
        <v>49</v>
      </c>
      <c r="M2348" t="s">
        <v>32</v>
      </c>
      <c r="N2348" t="s">
        <v>63</v>
      </c>
      <c r="O2348" t="s">
        <v>136</v>
      </c>
      <c r="P2348" t="s">
        <v>135</v>
      </c>
      <c r="Q2348">
        <v>48</v>
      </c>
      <c r="R2348" t="s">
        <v>36</v>
      </c>
      <c r="S2348" t="s">
        <v>5489</v>
      </c>
      <c r="T2348" t="s">
        <v>5490</v>
      </c>
      <c r="U2348" t="s">
        <v>1045</v>
      </c>
      <c r="V2348" t="s">
        <v>34</v>
      </c>
      <c r="W2348" t="s">
        <v>1043</v>
      </c>
      <c r="X2348" t="s">
        <v>1044</v>
      </c>
      <c r="Y2348" t="s">
        <v>1045</v>
      </c>
      <c r="Z2348" t="s">
        <v>34</v>
      </c>
    </row>
    <row r="2349" spans="1:26">
      <c r="A2349" s="1">
        <v>44078</v>
      </c>
      <c r="B2349" t="s">
        <v>10301</v>
      </c>
      <c r="C2349" t="s">
        <v>10302</v>
      </c>
      <c r="D2349" t="s">
        <v>10303</v>
      </c>
      <c r="E2349" s="2">
        <v>41990</v>
      </c>
      <c r="F2349" s="2">
        <v>44063</v>
      </c>
      <c r="G2349" s="2">
        <v>44068</v>
      </c>
      <c r="H2349" t="s">
        <v>29</v>
      </c>
      <c r="I2349">
        <v>175.17</v>
      </c>
      <c r="J2349">
        <v>11000</v>
      </c>
      <c r="K2349" t="s">
        <v>30</v>
      </c>
      <c r="L2349" t="s">
        <v>49</v>
      </c>
      <c r="M2349" t="s">
        <v>83</v>
      </c>
      <c r="N2349" t="s">
        <v>40</v>
      </c>
      <c r="O2349" t="s">
        <v>34</v>
      </c>
      <c r="P2349" t="s">
        <v>855</v>
      </c>
      <c r="Q2349">
        <v>37</v>
      </c>
      <c r="R2349" t="s">
        <v>237</v>
      </c>
      <c r="S2349" t="s">
        <v>5333</v>
      </c>
      <c r="T2349" t="s">
        <v>5334</v>
      </c>
      <c r="U2349" t="s">
        <v>1128</v>
      </c>
      <c r="V2349" t="s">
        <v>107</v>
      </c>
    </row>
    <row r="2350" spans="1:26">
      <c r="A2350" s="1">
        <v>44078</v>
      </c>
      <c r="B2350" t="s">
        <v>10304</v>
      </c>
      <c r="C2350" t="s">
        <v>10305</v>
      </c>
      <c r="D2350" t="s">
        <v>10306</v>
      </c>
      <c r="E2350" s="2">
        <v>41692</v>
      </c>
      <c r="F2350" s="2">
        <v>44070</v>
      </c>
      <c r="G2350" s="2">
        <v>44073</v>
      </c>
      <c r="H2350" t="s">
        <v>113</v>
      </c>
      <c r="I2350">
        <v>124.28</v>
      </c>
      <c r="J2350">
        <v>5000</v>
      </c>
      <c r="K2350" t="s">
        <v>30</v>
      </c>
      <c r="L2350" t="s">
        <v>49</v>
      </c>
      <c r="M2350" t="s">
        <v>83</v>
      </c>
      <c r="N2350" t="s">
        <v>44</v>
      </c>
      <c r="O2350" t="s">
        <v>102</v>
      </c>
      <c r="P2350" t="s">
        <v>103</v>
      </c>
      <c r="Q2350">
        <v>32</v>
      </c>
      <c r="R2350" t="s">
        <v>36</v>
      </c>
      <c r="S2350" t="s">
        <v>6064</v>
      </c>
      <c r="T2350" t="s">
        <v>6065</v>
      </c>
      <c r="U2350" t="s">
        <v>58</v>
      </c>
      <c r="V2350" t="s">
        <v>59</v>
      </c>
      <c r="W2350" t="s">
        <v>5665</v>
      </c>
      <c r="X2350" t="s">
        <v>5666</v>
      </c>
      <c r="Y2350" t="s">
        <v>135</v>
      </c>
      <c r="Z2350" t="s">
        <v>136</v>
      </c>
    </row>
    <row r="2351" spans="1:26">
      <c r="A2351" s="1">
        <v>44078</v>
      </c>
      <c r="B2351" t="s">
        <v>10307</v>
      </c>
      <c r="C2351" t="s">
        <v>10308</v>
      </c>
      <c r="D2351" t="s">
        <v>10309</v>
      </c>
      <c r="E2351" s="2">
        <v>40953</v>
      </c>
      <c r="F2351" s="2">
        <v>44074</v>
      </c>
      <c r="G2351" s="2">
        <v>44075</v>
      </c>
      <c r="H2351" t="s">
        <v>29</v>
      </c>
      <c r="I2351">
        <v>111.21</v>
      </c>
      <c r="J2351">
        <v>6000</v>
      </c>
      <c r="K2351" t="s">
        <v>30</v>
      </c>
      <c r="L2351" t="s">
        <v>72</v>
      </c>
      <c r="M2351" t="s">
        <v>32</v>
      </c>
      <c r="N2351" t="s">
        <v>59</v>
      </c>
      <c r="O2351" t="s">
        <v>91</v>
      </c>
      <c r="P2351" t="s">
        <v>90</v>
      </c>
      <c r="Q2351">
        <v>44</v>
      </c>
      <c r="R2351" t="s">
        <v>36</v>
      </c>
      <c r="S2351" t="s">
        <v>271</v>
      </c>
      <c r="T2351" t="s">
        <v>272</v>
      </c>
      <c r="U2351" t="s">
        <v>273</v>
      </c>
      <c r="V2351" t="s">
        <v>107</v>
      </c>
    </row>
    <row r="2352" spans="1:26">
      <c r="A2352" s="1">
        <v>44078</v>
      </c>
      <c r="B2352" t="s">
        <v>10310</v>
      </c>
      <c r="C2352" t="s">
        <v>10311</v>
      </c>
      <c r="D2352" t="s">
        <v>10312</v>
      </c>
      <c r="E2352" s="2">
        <v>43844</v>
      </c>
      <c r="F2352" s="2">
        <v>44058</v>
      </c>
      <c r="G2352" s="2">
        <v>44063</v>
      </c>
      <c r="H2352" t="s">
        <v>171</v>
      </c>
      <c r="I2352">
        <v>9.1300000000000008</v>
      </c>
      <c r="J2352">
        <v>500</v>
      </c>
      <c r="K2352" t="s">
        <v>30</v>
      </c>
      <c r="L2352" t="s">
        <v>49</v>
      </c>
      <c r="M2352" t="s">
        <v>83</v>
      </c>
      <c r="N2352" t="s">
        <v>102</v>
      </c>
      <c r="O2352" t="s">
        <v>59</v>
      </c>
      <c r="P2352" t="s">
        <v>58</v>
      </c>
      <c r="Q2352">
        <v>60</v>
      </c>
      <c r="R2352" t="s">
        <v>36</v>
      </c>
      <c r="S2352" t="s">
        <v>9637</v>
      </c>
      <c r="T2352" t="s">
        <v>9638</v>
      </c>
      <c r="U2352" t="s">
        <v>90</v>
      </c>
      <c r="V2352" t="s">
        <v>91</v>
      </c>
    </row>
    <row r="2353" spans="1:26">
      <c r="A2353" s="1">
        <v>44078</v>
      </c>
      <c r="B2353" t="s">
        <v>10313</v>
      </c>
      <c r="C2353" t="s">
        <v>10314</v>
      </c>
      <c r="D2353" t="s">
        <v>10315</v>
      </c>
      <c r="E2353" s="2">
        <v>41102</v>
      </c>
      <c r="F2353" s="2">
        <v>44065</v>
      </c>
      <c r="G2353" s="2">
        <v>44070</v>
      </c>
      <c r="H2353" t="s">
        <v>82</v>
      </c>
      <c r="I2353">
        <v>54.39</v>
      </c>
      <c r="J2353">
        <v>1000</v>
      </c>
      <c r="K2353" t="s">
        <v>30</v>
      </c>
      <c r="L2353" t="s">
        <v>31</v>
      </c>
      <c r="M2353" t="s">
        <v>124</v>
      </c>
      <c r="N2353" t="s">
        <v>136</v>
      </c>
      <c r="O2353" t="s">
        <v>91</v>
      </c>
      <c r="P2353" t="s">
        <v>90</v>
      </c>
      <c r="Q2353">
        <v>36</v>
      </c>
      <c r="R2353" t="s">
        <v>36</v>
      </c>
      <c r="S2353" t="s">
        <v>10316</v>
      </c>
      <c r="T2353" t="s">
        <v>10317</v>
      </c>
      <c r="U2353" t="s">
        <v>90</v>
      </c>
      <c r="V2353" t="s">
        <v>91</v>
      </c>
    </row>
    <row r="2354" spans="1:26">
      <c r="A2354" s="1">
        <v>44078</v>
      </c>
      <c r="B2354" t="s">
        <v>10318</v>
      </c>
      <c r="C2354" t="s">
        <v>10319</v>
      </c>
      <c r="D2354" t="s">
        <v>10320</v>
      </c>
      <c r="E2354" s="2">
        <v>41122</v>
      </c>
      <c r="F2354" s="2">
        <v>44064</v>
      </c>
      <c r="G2354" s="2">
        <v>44069</v>
      </c>
      <c r="H2354" t="s">
        <v>113</v>
      </c>
      <c r="I2354">
        <v>120.32</v>
      </c>
      <c r="J2354">
        <v>6000</v>
      </c>
      <c r="K2354" t="s">
        <v>30</v>
      </c>
      <c r="L2354" t="s">
        <v>31</v>
      </c>
      <c r="M2354" t="s">
        <v>124</v>
      </c>
      <c r="N2354" t="s">
        <v>118</v>
      </c>
      <c r="O2354" t="s">
        <v>167</v>
      </c>
      <c r="P2354" t="s">
        <v>2456</v>
      </c>
      <c r="Q2354">
        <v>58</v>
      </c>
      <c r="R2354" t="s">
        <v>36</v>
      </c>
      <c r="S2354" t="s">
        <v>10321</v>
      </c>
      <c r="T2354" t="s">
        <v>10322</v>
      </c>
      <c r="U2354" t="s">
        <v>367</v>
      </c>
      <c r="V2354" t="s">
        <v>76</v>
      </c>
      <c r="W2354" t="s">
        <v>77</v>
      </c>
      <c r="X2354" t="s">
        <v>78</v>
      </c>
      <c r="Y2354" t="s">
        <v>39</v>
      </c>
      <c r="Z2354" t="s">
        <v>40</v>
      </c>
    </row>
    <row r="2355" spans="1:26">
      <c r="A2355" s="1">
        <v>44078</v>
      </c>
      <c r="B2355" t="s">
        <v>10323</v>
      </c>
      <c r="C2355" t="s">
        <v>10324</v>
      </c>
      <c r="D2355" t="s">
        <v>10325</v>
      </c>
      <c r="E2355" s="2">
        <v>42145</v>
      </c>
      <c r="F2355" s="2">
        <v>44067</v>
      </c>
      <c r="G2355" s="2">
        <v>44072</v>
      </c>
      <c r="H2355" t="s">
        <v>171</v>
      </c>
      <c r="I2355">
        <v>11.66</v>
      </c>
      <c r="J2355">
        <v>500</v>
      </c>
      <c r="K2355" t="s">
        <v>30</v>
      </c>
      <c r="L2355" t="s">
        <v>72</v>
      </c>
      <c r="M2355" t="s">
        <v>32</v>
      </c>
      <c r="N2355" t="s">
        <v>44</v>
      </c>
      <c r="O2355" t="s">
        <v>59</v>
      </c>
      <c r="P2355" t="s">
        <v>58</v>
      </c>
      <c r="Q2355">
        <v>35</v>
      </c>
      <c r="R2355" t="s">
        <v>237</v>
      </c>
      <c r="S2355" t="s">
        <v>1014</v>
      </c>
      <c r="T2355" t="s">
        <v>1015</v>
      </c>
      <c r="U2355" t="s">
        <v>135</v>
      </c>
      <c r="V2355" t="s">
        <v>136</v>
      </c>
    </row>
    <row r="2356" spans="1:26">
      <c r="A2356" s="1">
        <v>44078</v>
      </c>
      <c r="B2356" t="s">
        <v>10326</v>
      </c>
      <c r="C2356" t="s">
        <v>10327</v>
      </c>
      <c r="D2356" t="s">
        <v>10328</v>
      </c>
      <c r="E2356" s="2">
        <v>41876</v>
      </c>
      <c r="F2356" s="2">
        <v>44074</v>
      </c>
      <c r="G2356" s="2">
        <v>44075</v>
      </c>
      <c r="H2356" t="s">
        <v>29</v>
      </c>
      <c r="I2356">
        <v>168.88</v>
      </c>
      <c r="J2356">
        <v>15000</v>
      </c>
      <c r="K2356" t="s">
        <v>30</v>
      </c>
      <c r="L2356" t="s">
        <v>49</v>
      </c>
      <c r="M2356" t="s">
        <v>32</v>
      </c>
      <c r="N2356" t="s">
        <v>34</v>
      </c>
      <c r="O2356" t="s">
        <v>91</v>
      </c>
      <c r="P2356" t="s">
        <v>90</v>
      </c>
      <c r="Q2356">
        <v>41</v>
      </c>
      <c r="R2356" t="s">
        <v>36</v>
      </c>
      <c r="S2356" t="s">
        <v>4877</v>
      </c>
      <c r="T2356" t="s">
        <v>4878</v>
      </c>
      <c r="U2356" t="s">
        <v>103</v>
      </c>
      <c r="V2356" t="s">
        <v>102</v>
      </c>
    </row>
    <row r="2357" spans="1:26">
      <c r="A2357" s="1">
        <v>44078</v>
      </c>
      <c r="B2357" t="s">
        <v>10329</v>
      </c>
      <c r="C2357" t="s">
        <v>10330</v>
      </c>
      <c r="D2357" t="s">
        <v>10331</v>
      </c>
      <c r="E2357" s="2">
        <v>43017</v>
      </c>
      <c r="F2357" s="2">
        <v>44061</v>
      </c>
      <c r="G2357" s="2">
        <v>44066</v>
      </c>
      <c r="H2357" t="s">
        <v>95</v>
      </c>
      <c r="I2357">
        <v>99.32</v>
      </c>
      <c r="J2357">
        <v>34000</v>
      </c>
      <c r="K2357" t="s">
        <v>30</v>
      </c>
      <c r="L2357" t="s">
        <v>49</v>
      </c>
      <c r="M2357" t="s">
        <v>32</v>
      </c>
      <c r="N2357" t="s">
        <v>63</v>
      </c>
      <c r="O2357" t="s">
        <v>34</v>
      </c>
      <c r="P2357" t="s">
        <v>35</v>
      </c>
      <c r="Q2357">
        <v>25</v>
      </c>
      <c r="R2357" t="s">
        <v>36</v>
      </c>
      <c r="S2357" t="s">
        <v>4471</v>
      </c>
      <c r="T2357" t="s">
        <v>4472</v>
      </c>
      <c r="U2357" t="s">
        <v>3780</v>
      </c>
      <c r="V2357" t="s">
        <v>107</v>
      </c>
    </row>
    <row r="2358" spans="1:26">
      <c r="A2358" s="1">
        <v>44078</v>
      </c>
      <c r="B2358" t="s">
        <v>10332</v>
      </c>
      <c r="C2358" t="s">
        <v>10333</v>
      </c>
      <c r="D2358" t="s">
        <v>10334</v>
      </c>
      <c r="E2358" s="2">
        <v>42359</v>
      </c>
      <c r="F2358" s="2">
        <v>44074</v>
      </c>
      <c r="G2358" s="2">
        <v>44075</v>
      </c>
      <c r="H2358" t="s">
        <v>95</v>
      </c>
      <c r="I2358">
        <v>80.45</v>
      </c>
      <c r="J2358">
        <v>83000</v>
      </c>
      <c r="K2358" t="s">
        <v>30</v>
      </c>
      <c r="L2358" t="s">
        <v>49</v>
      </c>
      <c r="M2358" t="s">
        <v>32</v>
      </c>
      <c r="N2358" t="s">
        <v>63</v>
      </c>
      <c r="O2358" t="s">
        <v>33</v>
      </c>
      <c r="P2358" t="s">
        <v>55</v>
      </c>
      <c r="Q2358">
        <v>32</v>
      </c>
      <c r="R2358" t="s">
        <v>36</v>
      </c>
      <c r="S2358" t="s">
        <v>3169</v>
      </c>
      <c r="T2358" t="s">
        <v>3170</v>
      </c>
      <c r="U2358" t="s">
        <v>35</v>
      </c>
      <c r="V2358" t="s">
        <v>34</v>
      </c>
    </row>
    <row r="2359" spans="1:26">
      <c r="A2359" s="1">
        <v>44078</v>
      </c>
      <c r="B2359" t="s">
        <v>10335</v>
      </c>
      <c r="C2359" t="s">
        <v>10336</v>
      </c>
      <c r="D2359" t="s">
        <v>10337</v>
      </c>
      <c r="E2359" s="2">
        <v>40464</v>
      </c>
      <c r="F2359" s="2">
        <v>44071</v>
      </c>
      <c r="G2359" s="2">
        <v>44073</v>
      </c>
      <c r="H2359" t="s">
        <v>171</v>
      </c>
      <c r="I2359">
        <v>7.22</v>
      </c>
      <c r="J2359">
        <v>200</v>
      </c>
      <c r="K2359" t="s">
        <v>30</v>
      </c>
      <c r="L2359" t="s">
        <v>49</v>
      </c>
      <c r="M2359" t="s">
        <v>83</v>
      </c>
      <c r="N2359" t="s">
        <v>87</v>
      </c>
      <c r="O2359" t="s">
        <v>63</v>
      </c>
      <c r="P2359" t="s">
        <v>4387</v>
      </c>
      <c r="Q2359">
        <v>63</v>
      </c>
      <c r="R2359" t="s">
        <v>237</v>
      </c>
      <c r="S2359" t="s">
        <v>7902</v>
      </c>
      <c r="T2359" t="s">
        <v>7903</v>
      </c>
      <c r="U2359" t="s">
        <v>7904</v>
      </c>
      <c r="V2359" t="s">
        <v>107</v>
      </c>
      <c r="W2359" t="s">
        <v>5660</v>
      </c>
      <c r="X2359" t="s">
        <v>5661</v>
      </c>
      <c r="Y2359" t="s">
        <v>172</v>
      </c>
      <c r="Z2359" t="s">
        <v>50</v>
      </c>
    </row>
    <row r="2360" spans="1:26">
      <c r="A2360" s="1">
        <v>44078</v>
      </c>
      <c r="B2360" t="s">
        <v>10338</v>
      </c>
      <c r="C2360" t="s">
        <v>10339</v>
      </c>
      <c r="D2360" t="s">
        <v>10340</v>
      </c>
      <c r="E2360" s="2">
        <v>40439</v>
      </c>
      <c r="F2360" s="2">
        <v>44073</v>
      </c>
      <c r="G2360" s="2">
        <v>44074</v>
      </c>
      <c r="H2360" t="s">
        <v>48</v>
      </c>
      <c r="I2360">
        <v>80.86</v>
      </c>
      <c r="J2360">
        <v>18000</v>
      </c>
      <c r="K2360" t="s">
        <v>30</v>
      </c>
      <c r="L2360" t="s">
        <v>72</v>
      </c>
      <c r="M2360" t="s">
        <v>32</v>
      </c>
      <c r="N2360" t="s">
        <v>107</v>
      </c>
      <c r="O2360" t="s">
        <v>34</v>
      </c>
      <c r="P2360" t="s">
        <v>35</v>
      </c>
      <c r="Q2360">
        <v>59</v>
      </c>
      <c r="R2360" t="s">
        <v>36</v>
      </c>
      <c r="S2360" t="s">
        <v>4421</v>
      </c>
      <c r="T2360" t="s">
        <v>4422</v>
      </c>
      <c r="U2360" t="s">
        <v>172</v>
      </c>
      <c r="V2360" t="s">
        <v>50</v>
      </c>
      <c r="W2360" t="s">
        <v>3616</v>
      </c>
      <c r="X2360" t="s">
        <v>3617</v>
      </c>
      <c r="Y2360" t="s">
        <v>117</v>
      </c>
      <c r="Z2360" t="s">
        <v>118</v>
      </c>
    </row>
    <row r="2361" spans="1:26">
      <c r="A2361" s="1">
        <v>44078</v>
      </c>
      <c r="B2361" t="s">
        <v>10341</v>
      </c>
      <c r="C2361" t="s">
        <v>10342</v>
      </c>
      <c r="D2361" t="s">
        <v>10343</v>
      </c>
      <c r="E2361" s="2">
        <v>42457</v>
      </c>
      <c r="F2361" s="2">
        <v>44075</v>
      </c>
      <c r="G2361" s="2">
        <v>44075</v>
      </c>
      <c r="H2361" t="s">
        <v>29</v>
      </c>
      <c r="I2361">
        <v>130.24</v>
      </c>
      <c r="J2361">
        <v>2000</v>
      </c>
      <c r="K2361" t="s">
        <v>30</v>
      </c>
      <c r="L2361" t="s">
        <v>31</v>
      </c>
      <c r="M2361" t="s">
        <v>32</v>
      </c>
      <c r="N2361" t="s">
        <v>51</v>
      </c>
      <c r="O2361" t="s">
        <v>34</v>
      </c>
      <c r="P2361" t="s">
        <v>855</v>
      </c>
      <c r="Q2361">
        <v>49</v>
      </c>
      <c r="R2361" t="s">
        <v>36</v>
      </c>
      <c r="S2361" t="s">
        <v>962</v>
      </c>
      <c r="T2361" t="s">
        <v>963</v>
      </c>
      <c r="U2361" t="s">
        <v>589</v>
      </c>
      <c r="V2361" t="s">
        <v>63</v>
      </c>
    </row>
    <row r="2362" spans="1:26">
      <c r="A2362" s="1">
        <v>44078</v>
      </c>
      <c r="B2362" t="s">
        <v>10344</v>
      </c>
      <c r="C2362" t="s">
        <v>10345</v>
      </c>
      <c r="D2362" t="s">
        <v>10346</v>
      </c>
      <c r="E2362" s="2">
        <v>43547</v>
      </c>
      <c r="F2362" s="2">
        <v>44075</v>
      </c>
      <c r="G2362" s="2">
        <v>44075</v>
      </c>
      <c r="H2362" t="s">
        <v>95</v>
      </c>
      <c r="I2362">
        <v>71.959999999999994</v>
      </c>
      <c r="J2362">
        <v>43000</v>
      </c>
      <c r="K2362" t="s">
        <v>30</v>
      </c>
      <c r="L2362" t="s">
        <v>72</v>
      </c>
      <c r="M2362" t="s">
        <v>83</v>
      </c>
      <c r="N2362" t="s">
        <v>40</v>
      </c>
      <c r="O2362" t="s">
        <v>50</v>
      </c>
      <c r="P2362" t="s">
        <v>948</v>
      </c>
      <c r="Q2362">
        <v>55</v>
      </c>
      <c r="R2362" t="s">
        <v>36</v>
      </c>
      <c r="S2362" t="s">
        <v>10347</v>
      </c>
      <c r="T2362" t="s">
        <v>10348</v>
      </c>
      <c r="U2362" t="s">
        <v>9224</v>
      </c>
      <c r="V2362" t="s">
        <v>76</v>
      </c>
    </row>
    <row r="2363" spans="1:26">
      <c r="A2363" s="1">
        <v>44078</v>
      </c>
      <c r="B2363" t="s">
        <v>10349</v>
      </c>
      <c r="C2363" t="s">
        <v>10350</v>
      </c>
      <c r="D2363" t="s">
        <v>10351</v>
      </c>
      <c r="E2363" s="2">
        <v>42739</v>
      </c>
      <c r="F2363" s="2">
        <v>44061</v>
      </c>
      <c r="G2363" s="2">
        <v>44066</v>
      </c>
      <c r="H2363" t="s">
        <v>95</v>
      </c>
      <c r="I2363">
        <v>53.62</v>
      </c>
      <c r="J2363">
        <v>70000</v>
      </c>
      <c r="K2363" t="s">
        <v>30</v>
      </c>
      <c r="L2363" t="s">
        <v>72</v>
      </c>
      <c r="M2363" t="s">
        <v>124</v>
      </c>
      <c r="N2363" t="s">
        <v>59</v>
      </c>
      <c r="O2363" t="s">
        <v>40</v>
      </c>
      <c r="P2363" t="s">
        <v>39</v>
      </c>
      <c r="Q2363">
        <v>64</v>
      </c>
      <c r="R2363" t="s">
        <v>36</v>
      </c>
      <c r="S2363" t="s">
        <v>9054</v>
      </c>
      <c r="T2363" t="s">
        <v>9055</v>
      </c>
      <c r="U2363" t="s">
        <v>86</v>
      </c>
      <c r="V2363" t="s">
        <v>87</v>
      </c>
      <c r="W2363" t="s">
        <v>2779</v>
      </c>
      <c r="X2363" t="s">
        <v>2780</v>
      </c>
      <c r="Y2363" t="s">
        <v>90</v>
      </c>
      <c r="Z2363" t="s">
        <v>91</v>
      </c>
    </row>
    <row r="2364" spans="1:26">
      <c r="A2364" s="1">
        <v>44078</v>
      </c>
      <c r="B2364" t="s">
        <v>10352</v>
      </c>
      <c r="C2364" t="s">
        <v>10353</v>
      </c>
      <c r="D2364" t="s">
        <v>10354</v>
      </c>
      <c r="E2364" s="2">
        <v>42649</v>
      </c>
      <c r="F2364" s="2">
        <v>44068</v>
      </c>
      <c r="G2364" s="2">
        <v>44071</v>
      </c>
      <c r="H2364" t="s">
        <v>95</v>
      </c>
      <c r="I2364">
        <v>85.3</v>
      </c>
      <c r="J2364">
        <v>90000</v>
      </c>
      <c r="K2364" t="s">
        <v>30</v>
      </c>
      <c r="L2364" t="s">
        <v>49</v>
      </c>
      <c r="M2364" t="s">
        <v>83</v>
      </c>
      <c r="N2364" t="s">
        <v>102</v>
      </c>
      <c r="O2364" t="s">
        <v>50</v>
      </c>
      <c r="P2364" t="s">
        <v>2556</v>
      </c>
      <c r="Q2364">
        <v>26</v>
      </c>
      <c r="R2364" t="s">
        <v>36</v>
      </c>
      <c r="S2364" t="s">
        <v>8350</v>
      </c>
      <c r="T2364" t="s">
        <v>8351</v>
      </c>
      <c r="U2364" t="s">
        <v>55</v>
      </c>
      <c r="V2364" t="s">
        <v>33</v>
      </c>
    </row>
    <row r="2365" spans="1:26">
      <c r="A2365" s="1">
        <v>44078</v>
      </c>
      <c r="B2365" t="s">
        <v>10355</v>
      </c>
      <c r="C2365" t="s">
        <v>10356</v>
      </c>
      <c r="D2365" t="s">
        <v>10357</v>
      </c>
      <c r="E2365" s="2">
        <v>42205</v>
      </c>
      <c r="F2365" s="2">
        <v>44075</v>
      </c>
      <c r="G2365" s="2">
        <v>44075</v>
      </c>
      <c r="H2365" t="s">
        <v>171</v>
      </c>
      <c r="I2365">
        <v>7.19</v>
      </c>
      <c r="J2365">
        <v>700</v>
      </c>
      <c r="K2365" t="s">
        <v>30</v>
      </c>
      <c r="L2365" t="s">
        <v>72</v>
      </c>
      <c r="M2365" t="s">
        <v>32</v>
      </c>
      <c r="N2365" t="s">
        <v>63</v>
      </c>
      <c r="O2365" t="s">
        <v>40</v>
      </c>
      <c r="P2365" t="s">
        <v>39</v>
      </c>
      <c r="Q2365">
        <v>59</v>
      </c>
      <c r="R2365" t="s">
        <v>36</v>
      </c>
      <c r="S2365" t="s">
        <v>2287</v>
      </c>
      <c r="T2365" t="s">
        <v>2288</v>
      </c>
      <c r="U2365" t="s">
        <v>135</v>
      </c>
      <c r="V2365" t="s">
        <v>136</v>
      </c>
      <c r="W2365" t="s">
        <v>3528</v>
      </c>
      <c r="X2365" t="s">
        <v>3529</v>
      </c>
      <c r="Y2365" t="s">
        <v>3530</v>
      </c>
      <c r="Z2365" t="s">
        <v>107</v>
      </c>
    </row>
    <row r="2366" spans="1:26">
      <c r="A2366" s="1">
        <v>44078</v>
      </c>
      <c r="B2366" t="s">
        <v>10358</v>
      </c>
      <c r="C2366" t="s">
        <v>10359</v>
      </c>
      <c r="D2366" t="s">
        <v>10360</v>
      </c>
      <c r="E2366" s="2">
        <v>41096</v>
      </c>
      <c r="F2366" s="2">
        <v>44067</v>
      </c>
      <c r="G2366" s="2">
        <v>44072</v>
      </c>
      <c r="H2366" t="s">
        <v>29</v>
      </c>
      <c r="I2366">
        <v>109.52</v>
      </c>
      <c r="J2366">
        <v>4000</v>
      </c>
      <c r="K2366" t="s">
        <v>30</v>
      </c>
      <c r="L2366" t="s">
        <v>72</v>
      </c>
      <c r="M2366" t="s">
        <v>32</v>
      </c>
      <c r="N2366" t="s">
        <v>63</v>
      </c>
      <c r="O2366" t="s">
        <v>50</v>
      </c>
      <c r="P2366" t="s">
        <v>172</v>
      </c>
      <c r="Q2366">
        <v>43</v>
      </c>
      <c r="R2366" t="s">
        <v>36</v>
      </c>
      <c r="S2366" t="s">
        <v>2125</v>
      </c>
      <c r="T2366" t="s">
        <v>2126</v>
      </c>
      <c r="U2366" t="s">
        <v>117</v>
      </c>
      <c r="V2366" t="s">
        <v>118</v>
      </c>
      <c r="W2366" t="s">
        <v>5008</v>
      </c>
      <c r="X2366" t="s">
        <v>5009</v>
      </c>
      <c r="Y2366" t="s">
        <v>117</v>
      </c>
      <c r="Z2366" t="s">
        <v>118</v>
      </c>
    </row>
    <row r="2367" spans="1:26">
      <c r="A2367" s="1">
        <v>44078</v>
      </c>
      <c r="B2367" t="s">
        <v>10361</v>
      </c>
      <c r="C2367" t="s">
        <v>10362</v>
      </c>
      <c r="D2367" t="s">
        <v>10363</v>
      </c>
      <c r="E2367" s="2">
        <v>42291</v>
      </c>
      <c r="F2367" s="2">
        <v>44060</v>
      </c>
      <c r="G2367" s="2">
        <v>44065</v>
      </c>
      <c r="H2367" t="s">
        <v>95</v>
      </c>
      <c r="I2367">
        <v>85.92</v>
      </c>
      <c r="J2367">
        <v>76000</v>
      </c>
      <c r="K2367" t="s">
        <v>30</v>
      </c>
      <c r="L2367" t="s">
        <v>49</v>
      </c>
      <c r="M2367" t="s">
        <v>32</v>
      </c>
      <c r="N2367" t="s">
        <v>51</v>
      </c>
      <c r="O2367" t="s">
        <v>51</v>
      </c>
      <c r="P2367" t="s">
        <v>52</v>
      </c>
      <c r="Q2367">
        <v>42</v>
      </c>
      <c r="R2367" t="s">
        <v>36</v>
      </c>
      <c r="S2367" t="s">
        <v>10364</v>
      </c>
      <c r="T2367" t="s">
        <v>10365</v>
      </c>
      <c r="U2367" t="s">
        <v>55</v>
      </c>
      <c r="V2367" t="s">
        <v>33</v>
      </c>
    </row>
    <row r="2368" spans="1:26">
      <c r="A2368" s="1">
        <v>44078</v>
      </c>
      <c r="B2368" t="s">
        <v>10366</v>
      </c>
      <c r="C2368" t="s">
        <v>10367</v>
      </c>
      <c r="D2368" t="s">
        <v>10368</v>
      </c>
      <c r="E2368" s="2">
        <v>41583</v>
      </c>
      <c r="F2368" s="2">
        <v>44072</v>
      </c>
      <c r="G2368" s="2">
        <v>44074</v>
      </c>
      <c r="H2368" t="s">
        <v>29</v>
      </c>
      <c r="I2368">
        <v>187.91</v>
      </c>
      <c r="J2368">
        <v>6000</v>
      </c>
      <c r="K2368" t="s">
        <v>30</v>
      </c>
      <c r="L2368" t="s">
        <v>72</v>
      </c>
      <c r="M2368" t="s">
        <v>32</v>
      </c>
      <c r="N2368" t="s">
        <v>118</v>
      </c>
      <c r="O2368" t="s">
        <v>91</v>
      </c>
      <c r="P2368" t="s">
        <v>90</v>
      </c>
      <c r="Q2368">
        <v>59</v>
      </c>
      <c r="R2368" t="s">
        <v>36</v>
      </c>
      <c r="S2368" t="s">
        <v>8864</v>
      </c>
      <c r="T2368" t="s">
        <v>8865</v>
      </c>
      <c r="U2368" t="s">
        <v>8847</v>
      </c>
      <c r="V2368" t="s">
        <v>167</v>
      </c>
    </row>
    <row r="2369" spans="1:26">
      <c r="A2369" s="1">
        <v>44079</v>
      </c>
      <c r="B2369" t="s">
        <v>10369</v>
      </c>
      <c r="C2369" t="s">
        <v>10370</v>
      </c>
      <c r="D2369" t="s">
        <v>10371</v>
      </c>
      <c r="E2369" s="2">
        <v>40541</v>
      </c>
      <c r="F2369" s="2">
        <v>44072</v>
      </c>
      <c r="G2369" s="2">
        <v>44074</v>
      </c>
      <c r="H2369" t="s">
        <v>82</v>
      </c>
      <c r="I2369">
        <v>52.47</v>
      </c>
      <c r="J2369">
        <v>3000</v>
      </c>
      <c r="K2369" t="s">
        <v>30</v>
      </c>
      <c r="L2369" t="s">
        <v>49</v>
      </c>
      <c r="M2369" t="s">
        <v>32</v>
      </c>
      <c r="N2369" t="s">
        <v>136</v>
      </c>
      <c r="O2369" t="s">
        <v>118</v>
      </c>
      <c r="P2369" t="s">
        <v>117</v>
      </c>
      <c r="Q2369">
        <v>25</v>
      </c>
      <c r="R2369" t="s">
        <v>36</v>
      </c>
      <c r="S2369" t="s">
        <v>202</v>
      </c>
      <c r="T2369" t="s">
        <v>203</v>
      </c>
      <c r="U2369" t="s">
        <v>172</v>
      </c>
      <c r="V2369" t="s">
        <v>50</v>
      </c>
      <c r="W2369" t="s">
        <v>1234</v>
      </c>
      <c r="X2369" t="s">
        <v>1235</v>
      </c>
      <c r="Y2369" t="s">
        <v>1236</v>
      </c>
      <c r="Z2369" t="s">
        <v>118</v>
      </c>
    </row>
    <row r="2370" spans="1:26">
      <c r="A2370" s="1">
        <v>44079</v>
      </c>
      <c r="B2370" t="s">
        <v>10372</v>
      </c>
      <c r="C2370" t="s">
        <v>10373</v>
      </c>
      <c r="D2370" t="s">
        <v>10374</v>
      </c>
      <c r="E2370" s="2">
        <v>42551</v>
      </c>
      <c r="F2370" s="2">
        <v>44076</v>
      </c>
      <c r="G2370" s="2">
        <v>44076</v>
      </c>
      <c r="H2370" t="s">
        <v>113</v>
      </c>
      <c r="I2370">
        <v>89.66</v>
      </c>
      <c r="J2370">
        <v>2000</v>
      </c>
      <c r="K2370" t="s">
        <v>30</v>
      </c>
      <c r="L2370" t="s">
        <v>72</v>
      </c>
      <c r="M2370" t="s">
        <v>83</v>
      </c>
      <c r="N2370" t="s">
        <v>50</v>
      </c>
      <c r="O2370" t="s">
        <v>51</v>
      </c>
      <c r="P2370" t="s">
        <v>52</v>
      </c>
      <c r="Q2370">
        <v>43</v>
      </c>
      <c r="R2370" t="s">
        <v>36</v>
      </c>
      <c r="S2370" t="s">
        <v>271</v>
      </c>
      <c r="T2370" t="s">
        <v>272</v>
      </c>
      <c r="U2370" t="s">
        <v>273</v>
      </c>
      <c r="V2370" t="s">
        <v>107</v>
      </c>
    </row>
    <row r="2371" spans="1:26">
      <c r="A2371" s="1">
        <v>44079</v>
      </c>
      <c r="B2371" t="s">
        <v>10375</v>
      </c>
      <c r="C2371" t="s">
        <v>10376</v>
      </c>
      <c r="D2371" t="s">
        <v>10377</v>
      </c>
      <c r="E2371" s="2">
        <v>42099</v>
      </c>
      <c r="F2371" s="2">
        <v>44077</v>
      </c>
      <c r="G2371" s="2">
        <v>44077</v>
      </c>
      <c r="H2371" t="s">
        <v>171</v>
      </c>
      <c r="I2371">
        <v>9.1199999999999992</v>
      </c>
      <c r="J2371">
        <v>300</v>
      </c>
      <c r="K2371" t="s">
        <v>30</v>
      </c>
      <c r="L2371" t="s">
        <v>49</v>
      </c>
      <c r="M2371" t="s">
        <v>32</v>
      </c>
      <c r="N2371" t="s">
        <v>40</v>
      </c>
      <c r="O2371" t="s">
        <v>167</v>
      </c>
      <c r="P2371" t="s">
        <v>482</v>
      </c>
      <c r="Q2371">
        <v>63</v>
      </c>
      <c r="R2371" t="s">
        <v>36</v>
      </c>
      <c r="S2371" t="s">
        <v>5327</v>
      </c>
      <c r="T2371" t="s">
        <v>5328</v>
      </c>
      <c r="U2371" t="s">
        <v>52</v>
      </c>
      <c r="V2371" t="s">
        <v>51</v>
      </c>
      <c r="W2371" t="s">
        <v>1344</v>
      </c>
      <c r="X2371" t="s">
        <v>1345</v>
      </c>
      <c r="Y2371" t="s">
        <v>55</v>
      </c>
      <c r="Z2371" t="s">
        <v>33</v>
      </c>
    </row>
    <row r="2372" spans="1:26">
      <c r="A2372" s="1">
        <v>44079</v>
      </c>
      <c r="B2372" t="s">
        <v>10378</v>
      </c>
      <c r="C2372" t="s">
        <v>10379</v>
      </c>
      <c r="D2372" t="s">
        <v>10380</v>
      </c>
      <c r="E2372" s="2">
        <v>41993</v>
      </c>
      <c r="F2372" s="2">
        <v>44067</v>
      </c>
      <c r="G2372" s="2">
        <v>44072</v>
      </c>
      <c r="H2372" t="s">
        <v>48</v>
      </c>
      <c r="I2372">
        <v>127.56</v>
      </c>
      <c r="J2372">
        <v>21000</v>
      </c>
      <c r="K2372" t="s">
        <v>30</v>
      </c>
      <c r="L2372" t="s">
        <v>72</v>
      </c>
      <c r="M2372" t="s">
        <v>83</v>
      </c>
      <c r="N2372" t="s">
        <v>51</v>
      </c>
      <c r="O2372" t="s">
        <v>33</v>
      </c>
      <c r="P2372" t="s">
        <v>55</v>
      </c>
      <c r="Q2372">
        <v>39</v>
      </c>
      <c r="R2372" t="s">
        <v>36</v>
      </c>
      <c r="S2372" t="s">
        <v>2047</v>
      </c>
      <c r="T2372" t="s">
        <v>2048</v>
      </c>
      <c r="U2372" t="s">
        <v>135</v>
      </c>
      <c r="V2372" t="s">
        <v>136</v>
      </c>
      <c r="W2372" t="s">
        <v>10381</v>
      </c>
      <c r="X2372" t="s">
        <v>10382</v>
      </c>
      <c r="Y2372" t="s">
        <v>58</v>
      </c>
      <c r="Z2372" t="s">
        <v>59</v>
      </c>
    </row>
    <row r="2373" spans="1:26">
      <c r="A2373" s="1">
        <v>44079</v>
      </c>
      <c r="B2373" t="s">
        <v>10383</v>
      </c>
      <c r="C2373" t="s">
        <v>10384</v>
      </c>
      <c r="D2373" t="s">
        <v>10385</v>
      </c>
      <c r="E2373" s="2">
        <v>40930</v>
      </c>
      <c r="F2373" s="2">
        <v>44065</v>
      </c>
      <c r="G2373" s="2">
        <v>44070</v>
      </c>
      <c r="H2373" t="s">
        <v>29</v>
      </c>
      <c r="I2373">
        <v>194.43</v>
      </c>
      <c r="J2373">
        <v>12000</v>
      </c>
      <c r="K2373" t="s">
        <v>30</v>
      </c>
      <c r="L2373" t="s">
        <v>72</v>
      </c>
      <c r="M2373" t="s">
        <v>32</v>
      </c>
      <c r="N2373" t="s">
        <v>136</v>
      </c>
      <c r="O2373" t="s">
        <v>50</v>
      </c>
      <c r="P2373" t="s">
        <v>172</v>
      </c>
      <c r="Q2373">
        <v>28</v>
      </c>
      <c r="R2373" t="s">
        <v>36</v>
      </c>
      <c r="S2373" t="s">
        <v>4758</v>
      </c>
      <c r="T2373" t="s">
        <v>4759</v>
      </c>
      <c r="U2373" t="s">
        <v>39</v>
      </c>
      <c r="V2373" t="s">
        <v>40</v>
      </c>
    </row>
    <row r="2374" spans="1:26">
      <c r="A2374" s="1">
        <v>44079</v>
      </c>
      <c r="B2374" t="s">
        <v>10386</v>
      </c>
      <c r="C2374" t="s">
        <v>10387</v>
      </c>
      <c r="D2374" t="s">
        <v>10388</v>
      </c>
      <c r="E2374" s="2">
        <v>40586</v>
      </c>
      <c r="F2374" s="2">
        <v>44067</v>
      </c>
      <c r="G2374" s="2">
        <v>44072</v>
      </c>
      <c r="H2374" t="s">
        <v>171</v>
      </c>
      <c r="I2374">
        <v>6.67</v>
      </c>
      <c r="J2374">
        <v>600</v>
      </c>
      <c r="K2374" t="s">
        <v>30</v>
      </c>
      <c r="L2374" t="s">
        <v>49</v>
      </c>
      <c r="M2374" t="s">
        <v>83</v>
      </c>
      <c r="N2374" t="s">
        <v>59</v>
      </c>
      <c r="O2374" t="s">
        <v>107</v>
      </c>
      <c r="P2374" t="s">
        <v>10389</v>
      </c>
      <c r="Q2374">
        <v>46</v>
      </c>
      <c r="R2374" t="s">
        <v>36</v>
      </c>
      <c r="S2374" t="s">
        <v>188</v>
      </c>
      <c r="T2374" t="s">
        <v>189</v>
      </c>
      <c r="U2374" t="s">
        <v>190</v>
      </c>
      <c r="V2374" t="s">
        <v>107</v>
      </c>
    </row>
    <row r="2375" spans="1:26">
      <c r="A2375" s="1">
        <v>44079</v>
      </c>
      <c r="B2375" t="s">
        <v>10390</v>
      </c>
      <c r="C2375" t="s">
        <v>10391</v>
      </c>
      <c r="D2375" t="s">
        <v>10392</v>
      </c>
      <c r="E2375" s="2">
        <v>42159</v>
      </c>
      <c r="F2375" s="2">
        <v>44062</v>
      </c>
      <c r="G2375" s="2">
        <v>44067</v>
      </c>
      <c r="H2375" t="s">
        <v>29</v>
      </c>
      <c r="I2375">
        <v>118.02</v>
      </c>
      <c r="J2375">
        <v>12000</v>
      </c>
      <c r="K2375" t="s">
        <v>30</v>
      </c>
      <c r="L2375" t="s">
        <v>72</v>
      </c>
      <c r="M2375" t="s">
        <v>32</v>
      </c>
      <c r="N2375" t="s">
        <v>44</v>
      </c>
      <c r="O2375" t="s">
        <v>76</v>
      </c>
      <c r="P2375" t="s">
        <v>367</v>
      </c>
      <c r="Q2375">
        <v>57</v>
      </c>
      <c r="R2375" t="s">
        <v>36</v>
      </c>
      <c r="S2375" t="s">
        <v>4783</v>
      </c>
      <c r="T2375" t="s">
        <v>4784</v>
      </c>
      <c r="U2375" t="s">
        <v>103</v>
      </c>
      <c r="V2375" t="s">
        <v>102</v>
      </c>
      <c r="W2375" t="s">
        <v>361</v>
      </c>
      <c r="X2375" t="s">
        <v>362</v>
      </c>
      <c r="Y2375" t="s">
        <v>363</v>
      </c>
      <c r="Z2375" t="s">
        <v>107</v>
      </c>
    </row>
    <row r="2376" spans="1:26">
      <c r="A2376" s="1">
        <v>44079</v>
      </c>
      <c r="B2376" t="s">
        <v>10393</v>
      </c>
      <c r="C2376" t="s">
        <v>10394</v>
      </c>
      <c r="D2376" t="s">
        <v>10395</v>
      </c>
      <c r="E2376" s="2">
        <v>42492</v>
      </c>
      <c r="F2376" s="2">
        <v>44077</v>
      </c>
      <c r="G2376" s="2">
        <v>44077</v>
      </c>
      <c r="H2376" t="s">
        <v>113</v>
      </c>
      <c r="I2376">
        <v>117.8</v>
      </c>
      <c r="J2376">
        <v>4000</v>
      </c>
      <c r="K2376" t="s">
        <v>30</v>
      </c>
      <c r="L2376" t="s">
        <v>31</v>
      </c>
      <c r="M2376" t="s">
        <v>32</v>
      </c>
      <c r="N2376" t="s">
        <v>33</v>
      </c>
      <c r="O2376" t="s">
        <v>76</v>
      </c>
      <c r="P2376" t="s">
        <v>3379</v>
      </c>
      <c r="Q2376">
        <v>58</v>
      </c>
      <c r="R2376" t="s">
        <v>36</v>
      </c>
      <c r="S2376" t="s">
        <v>1626</v>
      </c>
      <c r="T2376" t="s">
        <v>1627</v>
      </c>
      <c r="U2376" t="s">
        <v>117</v>
      </c>
      <c r="V2376" t="s">
        <v>118</v>
      </c>
      <c r="W2376" t="s">
        <v>4358</v>
      </c>
      <c r="X2376" t="s">
        <v>4359</v>
      </c>
      <c r="Y2376" t="s">
        <v>117</v>
      </c>
      <c r="Z2376" t="s">
        <v>118</v>
      </c>
    </row>
    <row r="2377" spans="1:26">
      <c r="A2377" s="1">
        <v>44079</v>
      </c>
      <c r="B2377" t="s">
        <v>10396</v>
      </c>
      <c r="C2377" t="s">
        <v>10397</v>
      </c>
      <c r="D2377" t="s">
        <v>10398</v>
      </c>
      <c r="E2377" s="2">
        <v>41686</v>
      </c>
      <c r="F2377" s="2">
        <v>44062</v>
      </c>
      <c r="G2377" s="2">
        <v>44067</v>
      </c>
      <c r="H2377" t="s">
        <v>48</v>
      </c>
      <c r="I2377">
        <v>91.52</v>
      </c>
      <c r="J2377">
        <v>40000</v>
      </c>
      <c r="K2377" t="s">
        <v>30</v>
      </c>
      <c r="L2377" t="s">
        <v>49</v>
      </c>
      <c r="M2377" t="s">
        <v>83</v>
      </c>
      <c r="N2377" t="s">
        <v>51</v>
      </c>
      <c r="O2377" t="s">
        <v>107</v>
      </c>
      <c r="P2377" t="s">
        <v>3019</v>
      </c>
      <c r="Q2377">
        <v>41</v>
      </c>
      <c r="R2377" t="s">
        <v>36</v>
      </c>
      <c r="S2377" t="s">
        <v>7026</v>
      </c>
      <c r="T2377" t="s">
        <v>7027</v>
      </c>
      <c r="U2377" t="s">
        <v>103</v>
      </c>
      <c r="V2377" t="s">
        <v>102</v>
      </c>
      <c r="W2377" t="s">
        <v>175</v>
      </c>
      <c r="X2377" t="s">
        <v>176</v>
      </c>
      <c r="Y2377" t="s">
        <v>35</v>
      </c>
      <c r="Z2377" t="s">
        <v>34</v>
      </c>
    </row>
    <row r="2378" spans="1:26">
      <c r="A2378" s="1">
        <v>44079</v>
      </c>
      <c r="B2378" t="s">
        <v>10399</v>
      </c>
      <c r="C2378" t="s">
        <v>10400</v>
      </c>
      <c r="D2378" t="s">
        <v>10401</v>
      </c>
      <c r="E2378" s="2">
        <v>41381</v>
      </c>
      <c r="F2378" s="2">
        <v>44078</v>
      </c>
      <c r="G2378" s="2">
        <v>44078</v>
      </c>
      <c r="H2378" t="s">
        <v>113</v>
      </c>
      <c r="I2378">
        <v>97.26</v>
      </c>
      <c r="J2378">
        <v>10000</v>
      </c>
      <c r="K2378" t="s">
        <v>30</v>
      </c>
      <c r="L2378" t="s">
        <v>31</v>
      </c>
      <c r="M2378" t="s">
        <v>83</v>
      </c>
      <c r="N2378" t="s">
        <v>50</v>
      </c>
      <c r="O2378" t="s">
        <v>76</v>
      </c>
      <c r="P2378" t="s">
        <v>367</v>
      </c>
      <c r="Q2378">
        <v>26</v>
      </c>
      <c r="R2378" t="s">
        <v>36</v>
      </c>
      <c r="S2378" t="s">
        <v>483</v>
      </c>
      <c r="T2378" t="s">
        <v>484</v>
      </c>
      <c r="U2378" t="s">
        <v>58</v>
      </c>
      <c r="V2378" t="s">
        <v>59</v>
      </c>
      <c r="W2378" t="s">
        <v>2080</v>
      </c>
      <c r="X2378" t="s">
        <v>2081</v>
      </c>
      <c r="Y2378" t="s">
        <v>1432</v>
      </c>
      <c r="Z2378" t="s">
        <v>33</v>
      </c>
    </row>
    <row r="2379" spans="1:26">
      <c r="A2379" s="1">
        <v>44079</v>
      </c>
      <c r="B2379" t="s">
        <v>10402</v>
      </c>
      <c r="C2379" t="s">
        <v>10403</v>
      </c>
      <c r="D2379" t="s">
        <v>10404</v>
      </c>
      <c r="E2379" s="2">
        <v>42584</v>
      </c>
      <c r="F2379" s="2">
        <v>44059</v>
      </c>
      <c r="G2379" s="2">
        <v>44064</v>
      </c>
      <c r="H2379" t="s">
        <v>29</v>
      </c>
      <c r="I2379">
        <v>190.24</v>
      </c>
      <c r="J2379">
        <v>15000</v>
      </c>
      <c r="K2379" t="s">
        <v>30</v>
      </c>
      <c r="L2379" t="s">
        <v>31</v>
      </c>
      <c r="M2379" t="s">
        <v>124</v>
      </c>
      <c r="N2379" t="s">
        <v>44</v>
      </c>
      <c r="O2379" t="s">
        <v>33</v>
      </c>
      <c r="P2379" t="s">
        <v>55</v>
      </c>
      <c r="Q2379">
        <v>27</v>
      </c>
      <c r="R2379" t="s">
        <v>237</v>
      </c>
      <c r="S2379" t="s">
        <v>230</v>
      </c>
      <c r="T2379" t="s">
        <v>231</v>
      </c>
      <c r="U2379" t="s">
        <v>43</v>
      </c>
      <c r="V2379" t="s">
        <v>44</v>
      </c>
    </row>
    <row r="2380" spans="1:26">
      <c r="A2380" s="1">
        <v>44079</v>
      </c>
      <c r="B2380" t="s">
        <v>10405</v>
      </c>
      <c r="C2380" t="s">
        <v>10406</v>
      </c>
      <c r="D2380" t="s">
        <v>10407</v>
      </c>
      <c r="E2380" s="2">
        <v>40618</v>
      </c>
      <c r="F2380" s="2">
        <v>44068</v>
      </c>
      <c r="G2380" s="2">
        <v>44073</v>
      </c>
      <c r="H2380" t="s">
        <v>113</v>
      </c>
      <c r="I2380">
        <v>85.97</v>
      </c>
      <c r="J2380">
        <v>4000</v>
      </c>
      <c r="K2380" t="s">
        <v>149</v>
      </c>
      <c r="L2380" t="s">
        <v>49</v>
      </c>
      <c r="M2380" t="s">
        <v>83</v>
      </c>
      <c r="N2380" t="s">
        <v>33</v>
      </c>
      <c r="O2380" t="s">
        <v>167</v>
      </c>
      <c r="P2380" t="s">
        <v>6466</v>
      </c>
      <c r="Q2380">
        <v>50</v>
      </c>
      <c r="R2380" t="s">
        <v>36</v>
      </c>
      <c r="S2380" t="s">
        <v>8058</v>
      </c>
      <c r="T2380" t="s">
        <v>8059</v>
      </c>
      <c r="U2380" t="s">
        <v>35</v>
      </c>
      <c r="V2380" t="s">
        <v>34</v>
      </c>
    </row>
    <row r="2381" spans="1:26">
      <c r="A2381" s="1">
        <v>44079</v>
      </c>
      <c r="B2381" t="s">
        <v>10408</v>
      </c>
      <c r="C2381" t="s">
        <v>10409</v>
      </c>
      <c r="D2381" t="s">
        <v>10410</v>
      </c>
      <c r="E2381" s="2">
        <v>43011</v>
      </c>
      <c r="F2381" s="2">
        <v>44078</v>
      </c>
      <c r="G2381" s="2">
        <v>44078</v>
      </c>
      <c r="H2381" t="s">
        <v>29</v>
      </c>
      <c r="I2381">
        <v>117.83</v>
      </c>
      <c r="J2381">
        <v>19000</v>
      </c>
      <c r="K2381" t="s">
        <v>30</v>
      </c>
      <c r="L2381" t="s">
        <v>31</v>
      </c>
      <c r="M2381" t="s">
        <v>83</v>
      </c>
      <c r="N2381" t="s">
        <v>40</v>
      </c>
      <c r="O2381" t="s">
        <v>102</v>
      </c>
      <c r="P2381" t="s">
        <v>103</v>
      </c>
      <c r="Q2381">
        <v>26</v>
      </c>
      <c r="R2381" t="s">
        <v>36</v>
      </c>
      <c r="S2381" t="s">
        <v>4056</v>
      </c>
      <c r="T2381" t="s">
        <v>4057</v>
      </c>
      <c r="U2381" t="s">
        <v>589</v>
      </c>
      <c r="V2381" t="s">
        <v>63</v>
      </c>
      <c r="W2381" t="s">
        <v>4189</v>
      </c>
      <c r="X2381" t="s">
        <v>4190</v>
      </c>
      <c r="Y2381" t="s">
        <v>35</v>
      </c>
      <c r="Z2381" t="s">
        <v>34</v>
      </c>
    </row>
    <row r="2382" spans="1:26">
      <c r="A2382" s="1">
        <v>44079</v>
      </c>
      <c r="B2382" t="s">
        <v>10411</v>
      </c>
      <c r="C2382" t="s">
        <v>10412</v>
      </c>
      <c r="D2382" t="s">
        <v>10413</v>
      </c>
      <c r="E2382" s="2">
        <v>40884</v>
      </c>
      <c r="F2382" s="2">
        <v>44060</v>
      </c>
      <c r="G2382" s="2">
        <v>44065</v>
      </c>
      <c r="H2382" t="s">
        <v>113</v>
      </c>
      <c r="I2382">
        <v>138.43</v>
      </c>
      <c r="J2382">
        <v>5000</v>
      </c>
      <c r="K2382" t="s">
        <v>30</v>
      </c>
      <c r="L2382" t="s">
        <v>72</v>
      </c>
      <c r="M2382" t="s">
        <v>83</v>
      </c>
      <c r="N2382" t="s">
        <v>40</v>
      </c>
      <c r="O2382" t="s">
        <v>167</v>
      </c>
      <c r="P2382" t="s">
        <v>1080</v>
      </c>
      <c r="Q2382">
        <v>31</v>
      </c>
      <c r="R2382" t="s">
        <v>36</v>
      </c>
      <c r="S2382" t="s">
        <v>2924</v>
      </c>
      <c r="T2382" t="s">
        <v>2925</v>
      </c>
      <c r="U2382" t="s">
        <v>670</v>
      </c>
      <c r="V2382" t="s">
        <v>107</v>
      </c>
    </row>
    <row r="2383" spans="1:26">
      <c r="A2383" s="1">
        <v>44079</v>
      </c>
      <c r="B2383" t="s">
        <v>10414</v>
      </c>
      <c r="C2383" t="s">
        <v>10415</v>
      </c>
      <c r="D2383" t="s">
        <v>10416</v>
      </c>
      <c r="E2383" s="2">
        <v>40623</v>
      </c>
      <c r="F2383" s="2">
        <v>44071</v>
      </c>
      <c r="G2383" s="2">
        <v>44074</v>
      </c>
      <c r="H2383" t="s">
        <v>171</v>
      </c>
      <c r="I2383">
        <v>7.33</v>
      </c>
      <c r="J2383">
        <v>100</v>
      </c>
      <c r="K2383" t="s">
        <v>30</v>
      </c>
      <c r="L2383" t="s">
        <v>31</v>
      </c>
      <c r="M2383" t="s">
        <v>124</v>
      </c>
      <c r="N2383" t="s">
        <v>102</v>
      </c>
      <c r="O2383" t="s">
        <v>59</v>
      </c>
      <c r="P2383" t="s">
        <v>58</v>
      </c>
      <c r="Q2383">
        <v>31</v>
      </c>
      <c r="R2383" t="s">
        <v>36</v>
      </c>
      <c r="S2383" t="s">
        <v>3316</v>
      </c>
      <c r="T2383" t="s">
        <v>3317</v>
      </c>
      <c r="U2383" t="s">
        <v>468</v>
      </c>
      <c r="V2383" t="s">
        <v>63</v>
      </c>
    </row>
    <row r="2384" spans="1:26">
      <c r="A2384" s="1">
        <v>44079</v>
      </c>
      <c r="B2384" t="s">
        <v>10417</v>
      </c>
      <c r="C2384" t="s">
        <v>10418</v>
      </c>
      <c r="D2384" t="s">
        <v>10419</v>
      </c>
      <c r="E2384" s="2">
        <v>41671</v>
      </c>
      <c r="F2384" s="2">
        <v>44071</v>
      </c>
      <c r="G2384" s="2">
        <v>44074</v>
      </c>
      <c r="H2384" t="s">
        <v>95</v>
      </c>
      <c r="I2384">
        <v>60.18</v>
      </c>
      <c r="J2384">
        <v>99000</v>
      </c>
      <c r="K2384" t="s">
        <v>30</v>
      </c>
      <c r="L2384" t="s">
        <v>49</v>
      </c>
      <c r="M2384" t="s">
        <v>32</v>
      </c>
      <c r="N2384" t="s">
        <v>76</v>
      </c>
      <c r="O2384" t="s">
        <v>87</v>
      </c>
      <c r="P2384" t="s">
        <v>270</v>
      </c>
      <c r="Q2384">
        <v>59</v>
      </c>
      <c r="R2384" t="s">
        <v>36</v>
      </c>
      <c r="S2384" t="s">
        <v>3169</v>
      </c>
      <c r="T2384" t="s">
        <v>3170</v>
      </c>
      <c r="U2384" t="s">
        <v>35</v>
      </c>
      <c r="V2384" t="s">
        <v>34</v>
      </c>
      <c r="W2384" t="s">
        <v>1763</v>
      </c>
      <c r="X2384" t="s">
        <v>1764</v>
      </c>
      <c r="Y2384" t="s">
        <v>117</v>
      </c>
      <c r="Z2384" t="s">
        <v>118</v>
      </c>
    </row>
    <row r="2385" spans="1:26">
      <c r="A2385" s="1">
        <v>44079</v>
      </c>
      <c r="B2385" t="s">
        <v>10420</v>
      </c>
      <c r="C2385" t="s">
        <v>10421</v>
      </c>
      <c r="D2385" t="s">
        <v>10422</v>
      </c>
      <c r="E2385" s="2">
        <v>42741</v>
      </c>
      <c r="F2385" s="2">
        <v>44062</v>
      </c>
      <c r="G2385" s="2">
        <v>44067</v>
      </c>
      <c r="H2385" t="s">
        <v>82</v>
      </c>
      <c r="I2385">
        <v>94.06</v>
      </c>
      <c r="J2385">
        <v>1000</v>
      </c>
      <c r="K2385" t="s">
        <v>30</v>
      </c>
      <c r="L2385" t="s">
        <v>49</v>
      </c>
      <c r="M2385" t="s">
        <v>83</v>
      </c>
      <c r="N2385" t="s">
        <v>50</v>
      </c>
      <c r="O2385" t="s">
        <v>136</v>
      </c>
      <c r="P2385" t="s">
        <v>135</v>
      </c>
      <c r="Q2385">
        <v>29</v>
      </c>
      <c r="R2385" t="s">
        <v>36</v>
      </c>
      <c r="S2385" t="s">
        <v>3606</v>
      </c>
      <c r="T2385" t="s">
        <v>3607</v>
      </c>
      <c r="U2385" t="s">
        <v>441</v>
      </c>
      <c r="V2385" t="s">
        <v>63</v>
      </c>
      <c r="W2385" t="s">
        <v>119</v>
      </c>
      <c r="X2385" t="s">
        <v>120</v>
      </c>
      <c r="Y2385" t="s">
        <v>90</v>
      </c>
      <c r="Z2385" t="s">
        <v>91</v>
      </c>
    </row>
    <row r="2386" spans="1:26">
      <c r="A2386" s="1">
        <v>44079</v>
      </c>
      <c r="B2386" t="s">
        <v>10423</v>
      </c>
      <c r="C2386" t="s">
        <v>10424</v>
      </c>
      <c r="D2386" t="s">
        <v>10425</v>
      </c>
      <c r="E2386" s="2">
        <v>40471</v>
      </c>
      <c r="F2386" s="2">
        <v>44065</v>
      </c>
      <c r="G2386" s="2">
        <v>44070</v>
      </c>
      <c r="H2386" t="s">
        <v>29</v>
      </c>
      <c r="I2386">
        <v>118.53</v>
      </c>
      <c r="J2386">
        <v>14000</v>
      </c>
      <c r="K2386" t="s">
        <v>30</v>
      </c>
      <c r="L2386" t="s">
        <v>72</v>
      </c>
      <c r="M2386" t="s">
        <v>32</v>
      </c>
      <c r="N2386" t="s">
        <v>87</v>
      </c>
      <c r="O2386" t="s">
        <v>167</v>
      </c>
      <c r="P2386" t="s">
        <v>4592</v>
      </c>
      <c r="Q2386">
        <v>52</v>
      </c>
      <c r="R2386" t="s">
        <v>237</v>
      </c>
      <c r="S2386" t="s">
        <v>3591</v>
      </c>
      <c r="T2386" t="s">
        <v>3592</v>
      </c>
      <c r="U2386" t="s">
        <v>452</v>
      </c>
      <c r="V2386" t="s">
        <v>76</v>
      </c>
      <c r="W2386" t="s">
        <v>380</v>
      </c>
      <c r="X2386" t="s">
        <v>381</v>
      </c>
      <c r="Y2386" t="s">
        <v>382</v>
      </c>
      <c r="Z2386" t="s">
        <v>44</v>
      </c>
    </row>
    <row r="2387" spans="1:26">
      <c r="A2387" s="1">
        <v>44079</v>
      </c>
      <c r="B2387" t="s">
        <v>10426</v>
      </c>
      <c r="C2387" t="s">
        <v>10427</v>
      </c>
      <c r="D2387" t="s">
        <v>10428</v>
      </c>
      <c r="E2387" s="2">
        <v>43694</v>
      </c>
      <c r="F2387" s="2">
        <v>44064</v>
      </c>
      <c r="G2387" s="2">
        <v>44069</v>
      </c>
      <c r="H2387" t="s">
        <v>48</v>
      </c>
      <c r="I2387">
        <v>119.41</v>
      </c>
      <c r="J2387">
        <v>21000</v>
      </c>
      <c r="K2387" t="s">
        <v>30</v>
      </c>
      <c r="L2387" t="s">
        <v>31</v>
      </c>
      <c r="M2387" t="s">
        <v>32</v>
      </c>
      <c r="N2387" t="s">
        <v>87</v>
      </c>
      <c r="O2387" t="s">
        <v>63</v>
      </c>
      <c r="Q2387">
        <v>39</v>
      </c>
      <c r="R2387" t="s">
        <v>36</v>
      </c>
      <c r="S2387" t="s">
        <v>5063</v>
      </c>
      <c r="T2387" t="s">
        <v>5064</v>
      </c>
      <c r="U2387" t="s">
        <v>117</v>
      </c>
      <c r="V2387" t="s">
        <v>118</v>
      </c>
    </row>
    <row r="2388" spans="1:26">
      <c r="A2388" s="1">
        <v>44079</v>
      </c>
      <c r="B2388" t="s">
        <v>10429</v>
      </c>
      <c r="C2388" t="s">
        <v>10430</v>
      </c>
      <c r="D2388" t="s">
        <v>10431</v>
      </c>
      <c r="E2388" s="2">
        <v>41330</v>
      </c>
      <c r="F2388" s="2">
        <v>44077</v>
      </c>
      <c r="G2388" s="2">
        <v>44077</v>
      </c>
      <c r="H2388" t="s">
        <v>171</v>
      </c>
      <c r="I2388">
        <v>8.9700000000000006</v>
      </c>
      <c r="J2388">
        <v>100</v>
      </c>
      <c r="K2388" t="s">
        <v>30</v>
      </c>
      <c r="L2388" t="s">
        <v>31</v>
      </c>
      <c r="M2388" t="s">
        <v>83</v>
      </c>
      <c r="N2388" t="s">
        <v>44</v>
      </c>
      <c r="O2388" t="s">
        <v>91</v>
      </c>
      <c r="P2388" t="s">
        <v>90</v>
      </c>
      <c r="Q2388">
        <v>54</v>
      </c>
      <c r="R2388" t="s">
        <v>36</v>
      </c>
      <c r="S2388" t="s">
        <v>1967</v>
      </c>
      <c r="T2388" t="s">
        <v>1968</v>
      </c>
      <c r="U2388" t="s">
        <v>90</v>
      </c>
      <c r="V2388" t="s">
        <v>91</v>
      </c>
      <c r="W2388" t="s">
        <v>8982</v>
      </c>
      <c r="X2388" t="s">
        <v>8983</v>
      </c>
      <c r="Y2388" t="s">
        <v>52</v>
      </c>
      <c r="Z2388" t="s">
        <v>51</v>
      </c>
    </row>
    <row r="2389" spans="1:26">
      <c r="A2389" s="1">
        <v>44080</v>
      </c>
      <c r="B2389" t="s">
        <v>10432</v>
      </c>
      <c r="C2389" t="s">
        <v>10433</v>
      </c>
      <c r="D2389" t="s">
        <v>10434</v>
      </c>
      <c r="E2389" s="2">
        <v>42980</v>
      </c>
      <c r="F2389" s="2">
        <v>44064</v>
      </c>
      <c r="G2389" s="2">
        <v>44069</v>
      </c>
      <c r="H2389" t="s">
        <v>113</v>
      </c>
      <c r="I2389">
        <v>101.27</v>
      </c>
      <c r="J2389">
        <v>10000</v>
      </c>
      <c r="K2389" t="s">
        <v>30</v>
      </c>
      <c r="L2389" t="s">
        <v>49</v>
      </c>
      <c r="M2389" t="s">
        <v>32</v>
      </c>
      <c r="N2389" t="s">
        <v>136</v>
      </c>
      <c r="O2389" t="s">
        <v>33</v>
      </c>
      <c r="P2389" t="s">
        <v>55</v>
      </c>
      <c r="Q2389">
        <v>50</v>
      </c>
      <c r="R2389" t="s">
        <v>36</v>
      </c>
      <c r="S2389" t="s">
        <v>1568</v>
      </c>
      <c r="T2389" t="s">
        <v>1569</v>
      </c>
      <c r="U2389" t="s">
        <v>135</v>
      </c>
      <c r="V2389" t="s">
        <v>136</v>
      </c>
    </row>
    <row r="2390" spans="1:26">
      <c r="A2390" s="1">
        <v>44080</v>
      </c>
      <c r="B2390" t="s">
        <v>10435</v>
      </c>
      <c r="C2390" t="s">
        <v>10436</v>
      </c>
      <c r="D2390" t="s">
        <v>10437</v>
      </c>
      <c r="E2390" s="2">
        <v>43603</v>
      </c>
      <c r="F2390" s="2">
        <v>44077</v>
      </c>
      <c r="G2390" s="2">
        <v>44077</v>
      </c>
      <c r="H2390" t="s">
        <v>95</v>
      </c>
      <c r="I2390">
        <v>71.42</v>
      </c>
      <c r="J2390">
        <v>89000</v>
      </c>
      <c r="K2390" t="s">
        <v>30</v>
      </c>
      <c r="L2390" t="s">
        <v>31</v>
      </c>
      <c r="M2390" t="s">
        <v>83</v>
      </c>
      <c r="N2390" t="s">
        <v>63</v>
      </c>
      <c r="O2390" t="s">
        <v>87</v>
      </c>
      <c r="P2390" t="s">
        <v>86</v>
      </c>
      <c r="Q2390">
        <v>40</v>
      </c>
      <c r="R2390" t="s">
        <v>36</v>
      </c>
      <c r="S2390" t="s">
        <v>483</v>
      </c>
      <c r="T2390" t="s">
        <v>484</v>
      </c>
      <c r="U2390" t="s">
        <v>58</v>
      </c>
      <c r="V2390" t="s">
        <v>59</v>
      </c>
      <c r="W2390" t="s">
        <v>1339</v>
      </c>
      <c r="X2390" t="s">
        <v>1340</v>
      </c>
      <c r="Y2390" t="s">
        <v>39</v>
      </c>
      <c r="Z2390" t="s">
        <v>40</v>
      </c>
    </row>
    <row r="2391" spans="1:26">
      <c r="A2391" s="1">
        <v>44080</v>
      </c>
      <c r="B2391" t="s">
        <v>10438</v>
      </c>
      <c r="C2391" t="s">
        <v>10439</v>
      </c>
      <c r="D2391" t="s">
        <v>10440</v>
      </c>
      <c r="E2391" s="2">
        <v>41958</v>
      </c>
      <c r="F2391" s="2">
        <v>44079</v>
      </c>
      <c r="G2391" s="2">
        <v>44079</v>
      </c>
      <c r="H2391" t="s">
        <v>48</v>
      </c>
      <c r="I2391">
        <v>132.54</v>
      </c>
      <c r="J2391">
        <v>39000</v>
      </c>
      <c r="K2391" t="s">
        <v>30</v>
      </c>
      <c r="L2391" t="s">
        <v>72</v>
      </c>
      <c r="M2391" t="s">
        <v>32</v>
      </c>
      <c r="N2391" t="s">
        <v>33</v>
      </c>
      <c r="O2391" t="s">
        <v>76</v>
      </c>
      <c r="P2391" t="s">
        <v>702</v>
      </c>
      <c r="Q2391">
        <v>32</v>
      </c>
      <c r="R2391" t="s">
        <v>237</v>
      </c>
      <c r="S2391" t="s">
        <v>96</v>
      </c>
      <c r="T2391" t="s">
        <v>97</v>
      </c>
      <c r="U2391" t="s">
        <v>98</v>
      </c>
      <c r="V2391" t="s">
        <v>63</v>
      </c>
      <c r="W2391" t="s">
        <v>537</v>
      </c>
      <c r="X2391" t="s">
        <v>538</v>
      </c>
      <c r="Y2391" t="s">
        <v>367</v>
      </c>
      <c r="Z2391" t="s">
        <v>76</v>
      </c>
    </row>
    <row r="2392" spans="1:26">
      <c r="A2392" s="1">
        <v>44080</v>
      </c>
      <c r="B2392" t="s">
        <v>10441</v>
      </c>
      <c r="C2392" t="s">
        <v>10442</v>
      </c>
      <c r="D2392" t="s">
        <v>10443</v>
      </c>
      <c r="E2392" s="2">
        <v>40769</v>
      </c>
      <c r="F2392" s="2">
        <v>44075</v>
      </c>
      <c r="G2392" s="2">
        <v>44076</v>
      </c>
      <c r="H2392" t="s">
        <v>113</v>
      </c>
      <c r="I2392">
        <v>113.72</v>
      </c>
      <c r="J2392">
        <v>10000</v>
      </c>
      <c r="K2392" t="s">
        <v>30</v>
      </c>
      <c r="L2392" t="s">
        <v>31</v>
      </c>
      <c r="M2392" t="s">
        <v>83</v>
      </c>
      <c r="N2392" t="s">
        <v>50</v>
      </c>
      <c r="O2392" t="s">
        <v>51</v>
      </c>
      <c r="P2392" t="s">
        <v>52</v>
      </c>
      <c r="Q2392">
        <v>51</v>
      </c>
      <c r="R2392" t="s">
        <v>36</v>
      </c>
      <c r="S2392" t="s">
        <v>1645</v>
      </c>
      <c r="T2392" t="s">
        <v>1646</v>
      </c>
      <c r="U2392" t="s">
        <v>861</v>
      </c>
      <c r="V2392" t="s">
        <v>34</v>
      </c>
      <c r="W2392" t="s">
        <v>9180</v>
      </c>
      <c r="X2392" t="s">
        <v>9181</v>
      </c>
      <c r="Y2392" t="s">
        <v>172</v>
      </c>
      <c r="Z2392" t="s">
        <v>50</v>
      </c>
    </row>
    <row r="2393" spans="1:26">
      <c r="A2393" s="1">
        <v>44080</v>
      </c>
      <c r="B2393" t="s">
        <v>10444</v>
      </c>
      <c r="C2393" t="s">
        <v>10445</v>
      </c>
      <c r="D2393" t="s">
        <v>10446</v>
      </c>
      <c r="E2393" s="2">
        <v>42749</v>
      </c>
      <c r="F2393" s="2">
        <v>44064</v>
      </c>
      <c r="G2393" s="2">
        <v>44069</v>
      </c>
      <c r="H2393" t="s">
        <v>29</v>
      </c>
      <c r="I2393">
        <v>196.11</v>
      </c>
      <c r="J2393">
        <v>10000</v>
      </c>
      <c r="K2393" t="s">
        <v>30</v>
      </c>
      <c r="L2393" t="s">
        <v>31</v>
      </c>
      <c r="M2393" t="s">
        <v>83</v>
      </c>
      <c r="N2393" t="s">
        <v>59</v>
      </c>
      <c r="O2393" t="s">
        <v>44</v>
      </c>
      <c r="P2393" t="s">
        <v>382</v>
      </c>
      <c r="Q2393">
        <v>62</v>
      </c>
      <c r="R2393" t="s">
        <v>36</v>
      </c>
      <c r="S2393" t="s">
        <v>4910</v>
      </c>
      <c r="T2393" t="s">
        <v>4911</v>
      </c>
      <c r="U2393" t="s">
        <v>103</v>
      </c>
      <c r="V2393" t="s">
        <v>102</v>
      </c>
      <c r="W2393" t="s">
        <v>1652</v>
      </c>
      <c r="X2393" t="s">
        <v>1653</v>
      </c>
      <c r="Y2393" t="s">
        <v>172</v>
      </c>
      <c r="Z2393" t="s">
        <v>50</v>
      </c>
    </row>
    <row r="2394" spans="1:26">
      <c r="A2394" s="1">
        <v>44080</v>
      </c>
      <c r="B2394" t="s">
        <v>10447</v>
      </c>
      <c r="C2394" t="s">
        <v>10448</v>
      </c>
      <c r="D2394" t="s">
        <v>10449</v>
      </c>
      <c r="E2394" s="2">
        <v>41374</v>
      </c>
      <c r="F2394" s="2">
        <v>44074</v>
      </c>
      <c r="G2394" s="2">
        <v>44076</v>
      </c>
      <c r="H2394" t="s">
        <v>29</v>
      </c>
      <c r="I2394">
        <v>137.55000000000001</v>
      </c>
      <c r="J2394">
        <v>20000</v>
      </c>
      <c r="K2394" t="s">
        <v>30</v>
      </c>
      <c r="L2394" t="s">
        <v>72</v>
      </c>
      <c r="M2394" t="s">
        <v>83</v>
      </c>
      <c r="N2394" t="s">
        <v>76</v>
      </c>
      <c r="O2394" t="s">
        <v>51</v>
      </c>
      <c r="P2394" t="s">
        <v>52</v>
      </c>
      <c r="Q2394">
        <v>44</v>
      </c>
      <c r="R2394" t="s">
        <v>36</v>
      </c>
      <c r="S2394" t="s">
        <v>1534</v>
      </c>
      <c r="T2394" t="s">
        <v>1535</v>
      </c>
      <c r="U2394" t="s">
        <v>969</v>
      </c>
      <c r="V2394" t="s">
        <v>63</v>
      </c>
      <c r="W2394" t="s">
        <v>4223</v>
      </c>
      <c r="X2394" t="s">
        <v>796</v>
      </c>
      <c r="Y2394" t="s">
        <v>574</v>
      </c>
      <c r="Z2394" t="s">
        <v>50</v>
      </c>
    </row>
    <row r="2395" spans="1:26">
      <c r="A2395" s="1">
        <v>44080</v>
      </c>
      <c r="B2395" t="s">
        <v>10450</v>
      </c>
      <c r="C2395" t="s">
        <v>10451</v>
      </c>
      <c r="D2395" t="s">
        <v>10452</v>
      </c>
      <c r="E2395" s="2">
        <v>41839</v>
      </c>
      <c r="F2395" s="2">
        <v>44066</v>
      </c>
      <c r="G2395" s="2">
        <v>44071</v>
      </c>
      <c r="H2395" t="s">
        <v>171</v>
      </c>
      <c r="I2395">
        <v>7.63</v>
      </c>
      <c r="J2395">
        <v>600</v>
      </c>
      <c r="K2395" t="s">
        <v>30</v>
      </c>
      <c r="L2395" t="s">
        <v>49</v>
      </c>
      <c r="M2395" t="s">
        <v>32</v>
      </c>
      <c r="N2395" t="s">
        <v>50</v>
      </c>
      <c r="O2395" t="s">
        <v>167</v>
      </c>
      <c r="P2395" t="s">
        <v>1644</v>
      </c>
      <c r="Q2395">
        <v>29</v>
      </c>
      <c r="R2395" t="s">
        <v>36</v>
      </c>
      <c r="S2395" t="s">
        <v>3526</v>
      </c>
      <c r="T2395" t="s">
        <v>3527</v>
      </c>
      <c r="U2395" t="s">
        <v>172</v>
      </c>
      <c r="V2395" t="s">
        <v>50</v>
      </c>
      <c r="W2395" t="s">
        <v>265</v>
      </c>
      <c r="X2395" t="s">
        <v>266</v>
      </c>
      <c r="Y2395" t="s">
        <v>58</v>
      </c>
      <c r="Z2395" t="s">
        <v>59</v>
      </c>
    </row>
    <row r="2396" spans="1:26">
      <c r="A2396" s="1">
        <v>44080</v>
      </c>
      <c r="B2396" t="s">
        <v>10453</v>
      </c>
      <c r="C2396" t="s">
        <v>10454</v>
      </c>
      <c r="D2396" t="s">
        <v>10455</v>
      </c>
      <c r="E2396" s="2">
        <v>42774</v>
      </c>
      <c r="F2396" s="2">
        <v>44062</v>
      </c>
      <c r="G2396" s="2">
        <v>44067</v>
      </c>
      <c r="H2396" t="s">
        <v>171</v>
      </c>
      <c r="I2396">
        <v>7.98</v>
      </c>
      <c r="J2396">
        <v>500</v>
      </c>
      <c r="K2396" t="s">
        <v>149</v>
      </c>
      <c r="L2396" t="s">
        <v>31</v>
      </c>
      <c r="M2396" t="s">
        <v>124</v>
      </c>
      <c r="N2396" t="s">
        <v>91</v>
      </c>
      <c r="O2396" t="s">
        <v>167</v>
      </c>
      <c r="P2396" t="s">
        <v>1403</v>
      </c>
      <c r="Q2396">
        <v>32</v>
      </c>
      <c r="R2396" t="s">
        <v>36</v>
      </c>
      <c r="S2396" t="s">
        <v>2474</v>
      </c>
      <c r="T2396" t="s">
        <v>2475</v>
      </c>
      <c r="U2396" t="s">
        <v>103</v>
      </c>
      <c r="V2396" t="s">
        <v>102</v>
      </c>
    </row>
    <row r="2397" spans="1:26">
      <c r="A2397" s="1">
        <v>44080</v>
      </c>
      <c r="B2397" t="s">
        <v>10456</v>
      </c>
      <c r="C2397" t="s">
        <v>10457</v>
      </c>
      <c r="D2397" t="s">
        <v>10458</v>
      </c>
      <c r="E2397" s="2">
        <v>41864</v>
      </c>
      <c r="F2397" s="2">
        <v>44069</v>
      </c>
      <c r="G2397" s="2">
        <v>44074</v>
      </c>
      <c r="H2397" t="s">
        <v>82</v>
      </c>
      <c r="I2397">
        <v>73.97</v>
      </c>
      <c r="J2397">
        <v>2000</v>
      </c>
      <c r="K2397" t="s">
        <v>30</v>
      </c>
      <c r="L2397" t="s">
        <v>72</v>
      </c>
      <c r="M2397" t="s">
        <v>83</v>
      </c>
      <c r="N2397" t="s">
        <v>33</v>
      </c>
      <c r="O2397" t="s">
        <v>118</v>
      </c>
      <c r="P2397" t="s">
        <v>117</v>
      </c>
      <c r="Q2397">
        <v>61</v>
      </c>
      <c r="R2397" t="s">
        <v>36</v>
      </c>
      <c r="S2397" t="s">
        <v>2105</v>
      </c>
      <c r="T2397" t="s">
        <v>2106</v>
      </c>
      <c r="U2397" t="s">
        <v>2107</v>
      </c>
      <c r="V2397" t="s">
        <v>63</v>
      </c>
      <c r="W2397" t="s">
        <v>240</v>
      </c>
      <c r="X2397" t="s">
        <v>241</v>
      </c>
      <c r="Y2397" t="s">
        <v>58</v>
      </c>
      <c r="Z2397" t="s">
        <v>59</v>
      </c>
    </row>
    <row r="2398" spans="1:26">
      <c r="A2398" s="1">
        <v>44080</v>
      </c>
      <c r="B2398" t="s">
        <v>10459</v>
      </c>
      <c r="C2398" t="s">
        <v>10460</v>
      </c>
      <c r="D2398" t="s">
        <v>10461</v>
      </c>
      <c r="E2398" s="2">
        <v>42998</v>
      </c>
      <c r="F2398" s="2">
        <v>44077</v>
      </c>
      <c r="G2398" s="2">
        <v>44077</v>
      </c>
      <c r="H2398" t="s">
        <v>113</v>
      </c>
      <c r="I2398">
        <v>73.48</v>
      </c>
      <c r="J2398">
        <v>4000</v>
      </c>
      <c r="K2398" t="s">
        <v>30</v>
      </c>
      <c r="L2398" t="s">
        <v>72</v>
      </c>
      <c r="M2398" t="s">
        <v>83</v>
      </c>
      <c r="N2398" t="s">
        <v>118</v>
      </c>
      <c r="O2398" t="s">
        <v>44</v>
      </c>
      <c r="P2398" t="s">
        <v>43</v>
      </c>
      <c r="Q2398">
        <v>31</v>
      </c>
      <c r="R2398" t="s">
        <v>36</v>
      </c>
      <c r="S2398" t="s">
        <v>1309</v>
      </c>
      <c r="T2398" t="s">
        <v>1310</v>
      </c>
      <c r="U2398" t="s">
        <v>132</v>
      </c>
      <c r="V2398" t="s">
        <v>63</v>
      </c>
    </row>
    <row r="2399" spans="1:26">
      <c r="A2399" s="1">
        <v>44080</v>
      </c>
      <c r="B2399" t="s">
        <v>10462</v>
      </c>
      <c r="C2399" t="s">
        <v>10463</v>
      </c>
      <c r="D2399" t="s">
        <v>10464</v>
      </c>
      <c r="E2399" s="2">
        <v>41604</v>
      </c>
      <c r="F2399" s="2">
        <v>44079</v>
      </c>
      <c r="G2399" s="2">
        <v>44079</v>
      </c>
      <c r="H2399" t="s">
        <v>171</v>
      </c>
      <c r="I2399">
        <v>6.22</v>
      </c>
      <c r="J2399">
        <v>300</v>
      </c>
      <c r="K2399" t="s">
        <v>30</v>
      </c>
      <c r="L2399" t="s">
        <v>31</v>
      </c>
      <c r="M2399" t="s">
        <v>83</v>
      </c>
      <c r="N2399" t="s">
        <v>107</v>
      </c>
      <c r="O2399" t="s">
        <v>33</v>
      </c>
      <c r="P2399" t="s">
        <v>55</v>
      </c>
      <c r="Q2399">
        <v>48</v>
      </c>
      <c r="R2399" t="s">
        <v>36</v>
      </c>
      <c r="S2399" t="s">
        <v>8104</v>
      </c>
      <c r="T2399" t="s">
        <v>8105</v>
      </c>
      <c r="U2399" t="s">
        <v>172</v>
      </c>
      <c r="V2399" t="s">
        <v>50</v>
      </c>
      <c r="W2399" t="s">
        <v>1893</v>
      </c>
      <c r="X2399" t="s">
        <v>1894</v>
      </c>
      <c r="Y2399" t="s">
        <v>1895</v>
      </c>
      <c r="Z2399" t="s">
        <v>167</v>
      </c>
    </row>
    <row r="2400" spans="1:26">
      <c r="A2400" s="1">
        <v>44080</v>
      </c>
      <c r="B2400" t="s">
        <v>10465</v>
      </c>
      <c r="C2400" t="s">
        <v>10466</v>
      </c>
      <c r="D2400" t="s">
        <v>10467</v>
      </c>
      <c r="E2400" s="2">
        <v>40539</v>
      </c>
      <c r="F2400" s="2">
        <v>44069</v>
      </c>
      <c r="G2400" s="2">
        <v>44074</v>
      </c>
      <c r="H2400" t="s">
        <v>48</v>
      </c>
      <c r="I2400">
        <v>133.58000000000001</v>
      </c>
      <c r="J2400">
        <v>33000</v>
      </c>
      <c r="K2400" t="s">
        <v>30</v>
      </c>
      <c r="L2400" t="s">
        <v>49</v>
      </c>
      <c r="M2400" t="s">
        <v>83</v>
      </c>
      <c r="N2400" t="s">
        <v>40</v>
      </c>
      <c r="O2400" t="s">
        <v>87</v>
      </c>
      <c r="P2400" t="s">
        <v>270</v>
      </c>
      <c r="Q2400">
        <v>51</v>
      </c>
      <c r="R2400" t="s">
        <v>36</v>
      </c>
      <c r="S2400" t="s">
        <v>8661</v>
      </c>
      <c r="T2400" t="s">
        <v>8662</v>
      </c>
      <c r="U2400" t="s">
        <v>52</v>
      </c>
      <c r="V2400" t="s">
        <v>51</v>
      </c>
      <c r="W2400" t="s">
        <v>10381</v>
      </c>
      <c r="X2400" t="s">
        <v>10382</v>
      </c>
      <c r="Y2400" t="s">
        <v>58</v>
      </c>
      <c r="Z2400" t="s">
        <v>59</v>
      </c>
    </row>
    <row r="2401" spans="1:26">
      <c r="A2401" s="1">
        <v>44080</v>
      </c>
      <c r="B2401" t="s">
        <v>10468</v>
      </c>
      <c r="C2401" t="s">
        <v>10469</v>
      </c>
      <c r="D2401" t="s">
        <v>10470</v>
      </c>
      <c r="E2401" s="2">
        <v>41012</v>
      </c>
      <c r="F2401" s="2">
        <v>44072</v>
      </c>
      <c r="G2401" s="2">
        <v>44075</v>
      </c>
      <c r="H2401" t="s">
        <v>95</v>
      </c>
      <c r="I2401">
        <v>82.4</v>
      </c>
      <c r="J2401">
        <v>74000</v>
      </c>
      <c r="K2401" t="s">
        <v>30</v>
      </c>
      <c r="L2401" t="s">
        <v>49</v>
      </c>
      <c r="M2401" t="s">
        <v>32</v>
      </c>
      <c r="N2401" t="s">
        <v>102</v>
      </c>
      <c r="O2401" t="s">
        <v>167</v>
      </c>
      <c r="P2401" t="s">
        <v>1193</v>
      </c>
      <c r="Q2401">
        <v>38</v>
      </c>
      <c r="R2401" t="s">
        <v>36</v>
      </c>
      <c r="S2401" t="s">
        <v>9788</v>
      </c>
      <c r="T2401" t="s">
        <v>9789</v>
      </c>
      <c r="U2401" t="s">
        <v>9790</v>
      </c>
      <c r="V2401" t="s">
        <v>63</v>
      </c>
      <c r="W2401" t="s">
        <v>3770</v>
      </c>
      <c r="X2401" t="s">
        <v>3771</v>
      </c>
      <c r="Y2401" t="s">
        <v>635</v>
      </c>
      <c r="Z2401" t="s">
        <v>44</v>
      </c>
    </row>
    <row r="2402" spans="1:26">
      <c r="A2402" s="1">
        <v>44080</v>
      </c>
      <c r="B2402" t="s">
        <v>10471</v>
      </c>
      <c r="C2402" t="s">
        <v>10472</v>
      </c>
      <c r="D2402" t="s">
        <v>10473</v>
      </c>
      <c r="E2402" s="2">
        <v>41653</v>
      </c>
      <c r="F2402" s="2">
        <v>44078</v>
      </c>
      <c r="G2402" s="2">
        <v>44078</v>
      </c>
      <c r="H2402" t="s">
        <v>82</v>
      </c>
      <c r="I2402">
        <v>62.87</v>
      </c>
      <c r="J2402">
        <v>4000</v>
      </c>
      <c r="K2402" t="s">
        <v>30</v>
      </c>
      <c r="L2402" t="s">
        <v>72</v>
      </c>
      <c r="M2402" t="s">
        <v>32</v>
      </c>
      <c r="N2402" t="s">
        <v>63</v>
      </c>
      <c r="O2402" t="s">
        <v>76</v>
      </c>
      <c r="P2402" t="s">
        <v>819</v>
      </c>
      <c r="Q2402">
        <v>44</v>
      </c>
      <c r="R2402" t="s">
        <v>36</v>
      </c>
      <c r="S2402" t="s">
        <v>9928</v>
      </c>
      <c r="T2402" t="s">
        <v>9929</v>
      </c>
      <c r="U2402" t="s">
        <v>172</v>
      </c>
      <c r="V2402" t="s">
        <v>50</v>
      </c>
      <c r="W2402" t="s">
        <v>5885</v>
      </c>
      <c r="X2402" t="s">
        <v>5886</v>
      </c>
      <c r="Y2402" t="s">
        <v>35</v>
      </c>
      <c r="Z2402" t="s">
        <v>34</v>
      </c>
    </row>
    <row r="2403" spans="1:26">
      <c r="A2403" s="1">
        <v>44080</v>
      </c>
      <c r="B2403" t="s">
        <v>10474</v>
      </c>
      <c r="C2403" t="s">
        <v>10475</v>
      </c>
      <c r="D2403" t="s">
        <v>10476</v>
      </c>
      <c r="E2403" s="2">
        <v>42965</v>
      </c>
      <c r="F2403" s="2">
        <v>44063</v>
      </c>
      <c r="G2403" s="2">
        <v>44068</v>
      </c>
      <c r="H2403" t="s">
        <v>95</v>
      </c>
      <c r="I2403">
        <v>52.32</v>
      </c>
      <c r="J2403">
        <v>20000</v>
      </c>
      <c r="K2403" t="s">
        <v>30</v>
      </c>
      <c r="L2403" t="s">
        <v>31</v>
      </c>
      <c r="M2403" t="s">
        <v>83</v>
      </c>
      <c r="N2403" t="s">
        <v>63</v>
      </c>
      <c r="O2403" t="s">
        <v>63</v>
      </c>
      <c r="P2403" t="s">
        <v>441</v>
      </c>
      <c r="Q2403">
        <v>36</v>
      </c>
      <c r="R2403" t="s">
        <v>36</v>
      </c>
      <c r="S2403" t="s">
        <v>3011</v>
      </c>
      <c r="T2403" t="s">
        <v>3012</v>
      </c>
      <c r="U2403" t="s">
        <v>225</v>
      </c>
      <c r="V2403" t="s">
        <v>50</v>
      </c>
      <c r="W2403" t="s">
        <v>840</v>
      </c>
      <c r="X2403" t="s">
        <v>841</v>
      </c>
      <c r="Y2403" t="s">
        <v>452</v>
      </c>
      <c r="Z2403" t="s">
        <v>76</v>
      </c>
    </row>
    <row r="2404" spans="1:26">
      <c r="A2404" s="1">
        <v>44080</v>
      </c>
      <c r="B2404" t="s">
        <v>10477</v>
      </c>
      <c r="C2404" t="s">
        <v>10478</v>
      </c>
      <c r="D2404" t="s">
        <v>10479</v>
      </c>
      <c r="E2404" s="2">
        <v>41301</v>
      </c>
      <c r="F2404" s="2">
        <v>44067</v>
      </c>
      <c r="G2404" s="2">
        <v>44072</v>
      </c>
      <c r="H2404" t="s">
        <v>48</v>
      </c>
      <c r="I2404">
        <v>99.75</v>
      </c>
      <c r="J2404">
        <v>12000</v>
      </c>
      <c r="K2404" t="s">
        <v>30</v>
      </c>
      <c r="L2404" t="s">
        <v>31</v>
      </c>
      <c r="M2404" t="s">
        <v>83</v>
      </c>
      <c r="N2404" t="s">
        <v>76</v>
      </c>
      <c r="O2404" t="s">
        <v>167</v>
      </c>
      <c r="P2404" t="s">
        <v>1193</v>
      </c>
      <c r="Q2404">
        <v>45</v>
      </c>
      <c r="R2404" t="s">
        <v>36</v>
      </c>
      <c r="S2404" t="s">
        <v>5623</v>
      </c>
      <c r="T2404" t="s">
        <v>5624</v>
      </c>
      <c r="U2404" t="s">
        <v>55</v>
      </c>
      <c r="V2404" t="s">
        <v>33</v>
      </c>
    </row>
    <row r="2405" spans="1:26">
      <c r="A2405" s="1">
        <v>44080</v>
      </c>
      <c r="B2405" t="s">
        <v>10480</v>
      </c>
      <c r="C2405" t="s">
        <v>10481</v>
      </c>
      <c r="D2405" t="s">
        <v>10482</v>
      </c>
      <c r="E2405" s="2">
        <v>43453</v>
      </c>
      <c r="F2405" s="2">
        <v>44076</v>
      </c>
      <c r="G2405" s="2">
        <v>44077</v>
      </c>
      <c r="H2405" t="s">
        <v>48</v>
      </c>
      <c r="I2405">
        <v>114.02</v>
      </c>
      <c r="J2405">
        <v>24000</v>
      </c>
      <c r="K2405" t="s">
        <v>30</v>
      </c>
      <c r="L2405" t="s">
        <v>49</v>
      </c>
      <c r="M2405" t="s">
        <v>83</v>
      </c>
      <c r="N2405" t="s">
        <v>63</v>
      </c>
      <c r="O2405" t="s">
        <v>91</v>
      </c>
      <c r="P2405" t="s">
        <v>90</v>
      </c>
      <c r="Q2405">
        <v>42</v>
      </c>
      <c r="R2405" t="s">
        <v>36</v>
      </c>
      <c r="S2405" t="s">
        <v>671</v>
      </c>
      <c r="T2405" t="s">
        <v>672</v>
      </c>
      <c r="V2405" t="s">
        <v>167</v>
      </c>
      <c r="W2405" t="s">
        <v>10483</v>
      </c>
      <c r="X2405" t="s">
        <v>10484</v>
      </c>
      <c r="Y2405" t="s">
        <v>452</v>
      </c>
      <c r="Z2405" t="s">
        <v>76</v>
      </c>
    </row>
    <row r="2406" spans="1:26">
      <c r="A2406" s="1">
        <v>44080</v>
      </c>
      <c r="B2406" t="s">
        <v>10485</v>
      </c>
      <c r="C2406" t="s">
        <v>10486</v>
      </c>
      <c r="D2406" t="s">
        <v>10487</v>
      </c>
      <c r="E2406" s="2">
        <v>42582</v>
      </c>
      <c r="F2406" s="2">
        <v>44074</v>
      </c>
      <c r="G2406" s="2">
        <v>44076</v>
      </c>
      <c r="H2406" t="s">
        <v>171</v>
      </c>
      <c r="I2406">
        <v>11.03</v>
      </c>
      <c r="J2406">
        <v>700</v>
      </c>
      <c r="K2406" t="s">
        <v>149</v>
      </c>
      <c r="L2406" t="s">
        <v>49</v>
      </c>
      <c r="M2406" t="s">
        <v>83</v>
      </c>
      <c r="N2406" t="s">
        <v>136</v>
      </c>
      <c r="O2406" t="s">
        <v>59</v>
      </c>
      <c r="P2406" t="s">
        <v>58</v>
      </c>
      <c r="Q2406">
        <v>47</v>
      </c>
      <c r="R2406" t="s">
        <v>36</v>
      </c>
      <c r="S2406" t="s">
        <v>6807</v>
      </c>
      <c r="T2406" t="s">
        <v>6808</v>
      </c>
      <c r="U2406" t="s">
        <v>75</v>
      </c>
      <c r="V2406" t="s">
        <v>76</v>
      </c>
    </row>
    <row r="2407" spans="1:26">
      <c r="A2407" s="1">
        <v>44080</v>
      </c>
      <c r="B2407" t="s">
        <v>10488</v>
      </c>
      <c r="C2407" t="s">
        <v>10489</v>
      </c>
      <c r="D2407" t="s">
        <v>10490</v>
      </c>
      <c r="E2407" s="2">
        <v>40640</v>
      </c>
      <c r="F2407" s="2">
        <v>44061</v>
      </c>
      <c r="G2407" s="2">
        <v>44066</v>
      </c>
      <c r="H2407" t="s">
        <v>48</v>
      </c>
      <c r="I2407">
        <v>112.69</v>
      </c>
      <c r="J2407">
        <v>19000</v>
      </c>
      <c r="K2407" t="s">
        <v>30</v>
      </c>
      <c r="L2407" t="s">
        <v>72</v>
      </c>
      <c r="M2407" t="s">
        <v>32</v>
      </c>
      <c r="N2407" t="s">
        <v>118</v>
      </c>
      <c r="O2407" t="s">
        <v>51</v>
      </c>
      <c r="P2407" t="s">
        <v>52</v>
      </c>
      <c r="Q2407">
        <v>52</v>
      </c>
      <c r="R2407" t="s">
        <v>36</v>
      </c>
      <c r="S2407" t="s">
        <v>2839</v>
      </c>
      <c r="T2407" t="s">
        <v>2840</v>
      </c>
      <c r="U2407" t="s">
        <v>1070</v>
      </c>
      <c r="V2407" t="s">
        <v>167</v>
      </c>
    </row>
    <row r="2408" spans="1:26">
      <c r="A2408" s="1">
        <v>44080</v>
      </c>
      <c r="B2408" t="s">
        <v>10491</v>
      </c>
      <c r="C2408" t="s">
        <v>10492</v>
      </c>
      <c r="D2408" t="s">
        <v>10493</v>
      </c>
      <c r="E2408" s="2">
        <v>42437</v>
      </c>
      <c r="F2408" s="2">
        <v>44072</v>
      </c>
      <c r="G2408" s="2">
        <v>44075</v>
      </c>
      <c r="H2408" t="s">
        <v>82</v>
      </c>
      <c r="I2408">
        <v>94.61</v>
      </c>
      <c r="J2408">
        <v>3000</v>
      </c>
      <c r="K2408" t="s">
        <v>30</v>
      </c>
      <c r="L2408" t="s">
        <v>72</v>
      </c>
      <c r="M2408" t="s">
        <v>83</v>
      </c>
      <c r="N2408" t="s">
        <v>63</v>
      </c>
      <c r="O2408" t="s">
        <v>102</v>
      </c>
      <c r="P2408" t="s">
        <v>103</v>
      </c>
      <c r="Q2408">
        <v>50</v>
      </c>
      <c r="R2408" t="s">
        <v>36</v>
      </c>
      <c r="S2408" t="s">
        <v>6346</v>
      </c>
      <c r="T2408" t="s">
        <v>6347</v>
      </c>
      <c r="U2408" t="s">
        <v>52</v>
      </c>
      <c r="V2408" t="s">
        <v>51</v>
      </c>
      <c r="W2408" t="s">
        <v>5070</v>
      </c>
      <c r="X2408" t="s">
        <v>5071</v>
      </c>
      <c r="Y2408" t="s">
        <v>52</v>
      </c>
      <c r="Z2408" t="s">
        <v>51</v>
      </c>
    </row>
    <row r="2409" spans="1:26">
      <c r="A2409" s="1">
        <v>44080</v>
      </c>
      <c r="B2409" t="s">
        <v>10494</v>
      </c>
      <c r="C2409" t="s">
        <v>10495</v>
      </c>
      <c r="D2409" t="s">
        <v>10496</v>
      </c>
      <c r="E2409" s="2">
        <v>41509</v>
      </c>
      <c r="F2409" s="2">
        <v>44078</v>
      </c>
      <c r="G2409" s="2">
        <v>44078</v>
      </c>
      <c r="H2409" t="s">
        <v>95</v>
      </c>
      <c r="I2409">
        <v>89.08</v>
      </c>
      <c r="J2409">
        <v>45000</v>
      </c>
      <c r="K2409" t="s">
        <v>30</v>
      </c>
      <c r="L2409" t="s">
        <v>49</v>
      </c>
      <c r="M2409" t="s">
        <v>124</v>
      </c>
      <c r="N2409" t="s">
        <v>91</v>
      </c>
      <c r="O2409" t="s">
        <v>118</v>
      </c>
      <c r="P2409" t="s">
        <v>117</v>
      </c>
      <c r="Q2409">
        <v>61</v>
      </c>
      <c r="R2409" t="s">
        <v>36</v>
      </c>
      <c r="S2409" t="s">
        <v>1818</v>
      </c>
      <c r="T2409" t="s">
        <v>1819</v>
      </c>
      <c r="U2409" t="s">
        <v>90</v>
      </c>
      <c r="V2409" t="s">
        <v>91</v>
      </c>
      <c r="W2409" t="s">
        <v>6814</v>
      </c>
      <c r="X2409" t="s">
        <v>6815</v>
      </c>
      <c r="Y2409" t="s">
        <v>2056</v>
      </c>
      <c r="Z2409" t="s">
        <v>107</v>
      </c>
    </row>
    <row r="2410" spans="1:26">
      <c r="A2410" s="1">
        <v>44080</v>
      </c>
      <c r="B2410" t="s">
        <v>10497</v>
      </c>
      <c r="C2410" t="s">
        <v>10498</v>
      </c>
      <c r="D2410" t="s">
        <v>10499</v>
      </c>
      <c r="E2410" s="2">
        <v>40671</v>
      </c>
      <c r="F2410" s="2">
        <v>44072</v>
      </c>
      <c r="G2410" s="2">
        <v>44075</v>
      </c>
      <c r="H2410" t="s">
        <v>95</v>
      </c>
      <c r="I2410">
        <v>59.19</v>
      </c>
      <c r="J2410">
        <v>99000</v>
      </c>
      <c r="K2410" t="s">
        <v>30</v>
      </c>
      <c r="L2410" t="s">
        <v>31</v>
      </c>
      <c r="M2410" t="s">
        <v>124</v>
      </c>
      <c r="N2410" t="s">
        <v>102</v>
      </c>
      <c r="O2410" t="s">
        <v>34</v>
      </c>
      <c r="P2410" t="s">
        <v>35</v>
      </c>
      <c r="Q2410">
        <v>30</v>
      </c>
      <c r="R2410" t="s">
        <v>36</v>
      </c>
      <c r="S2410" t="s">
        <v>2132</v>
      </c>
      <c r="T2410" t="s">
        <v>2133</v>
      </c>
      <c r="U2410" t="s">
        <v>103</v>
      </c>
      <c r="V2410" t="s">
        <v>102</v>
      </c>
    </row>
    <row r="2411" spans="1:26">
      <c r="A2411" s="1">
        <v>44080</v>
      </c>
      <c r="B2411" t="s">
        <v>10500</v>
      </c>
      <c r="C2411" t="s">
        <v>10501</v>
      </c>
      <c r="D2411" t="s">
        <v>10502</v>
      </c>
      <c r="E2411" s="2">
        <v>43318</v>
      </c>
      <c r="F2411" s="2">
        <v>44076</v>
      </c>
      <c r="G2411" s="2">
        <v>44077</v>
      </c>
      <c r="H2411" t="s">
        <v>95</v>
      </c>
      <c r="I2411">
        <v>94.17</v>
      </c>
      <c r="J2411">
        <v>82000</v>
      </c>
      <c r="K2411" t="s">
        <v>30</v>
      </c>
      <c r="L2411" t="s">
        <v>31</v>
      </c>
      <c r="M2411" t="s">
        <v>32</v>
      </c>
      <c r="N2411" t="s">
        <v>87</v>
      </c>
      <c r="O2411" t="s">
        <v>33</v>
      </c>
      <c r="P2411" t="s">
        <v>583</v>
      </c>
      <c r="Q2411">
        <v>57</v>
      </c>
      <c r="R2411" t="s">
        <v>36</v>
      </c>
      <c r="S2411" t="s">
        <v>6041</v>
      </c>
      <c r="T2411" t="s">
        <v>6042</v>
      </c>
      <c r="U2411" t="s">
        <v>219</v>
      </c>
      <c r="V2411" t="s">
        <v>87</v>
      </c>
    </row>
    <row r="2412" spans="1:26">
      <c r="A2412" s="1">
        <v>44080</v>
      </c>
      <c r="B2412" t="s">
        <v>10503</v>
      </c>
      <c r="C2412" t="s">
        <v>10504</v>
      </c>
      <c r="D2412" t="s">
        <v>10505</v>
      </c>
      <c r="E2412" s="2">
        <v>41215</v>
      </c>
      <c r="F2412" s="2">
        <v>44073</v>
      </c>
      <c r="G2412" s="2">
        <v>44075</v>
      </c>
      <c r="H2412" t="s">
        <v>113</v>
      </c>
      <c r="I2412">
        <v>104.33</v>
      </c>
      <c r="J2412">
        <v>6000</v>
      </c>
      <c r="K2412" t="s">
        <v>30</v>
      </c>
      <c r="L2412" t="s">
        <v>72</v>
      </c>
      <c r="M2412" t="s">
        <v>83</v>
      </c>
      <c r="N2412" t="s">
        <v>167</v>
      </c>
      <c r="O2412" t="s">
        <v>63</v>
      </c>
      <c r="P2412" t="s">
        <v>10506</v>
      </c>
      <c r="Q2412">
        <v>44</v>
      </c>
      <c r="R2412" t="s">
        <v>36</v>
      </c>
      <c r="S2412" t="s">
        <v>2191</v>
      </c>
      <c r="T2412" t="s">
        <v>2192</v>
      </c>
      <c r="U2412" t="s">
        <v>90</v>
      </c>
      <c r="V2412" t="s">
        <v>91</v>
      </c>
      <c r="W2412" t="s">
        <v>2810</v>
      </c>
      <c r="X2412" t="s">
        <v>2811</v>
      </c>
      <c r="Y2412" t="s">
        <v>534</v>
      </c>
      <c r="Z2412" t="s">
        <v>63</v>
      </c>
    </row>
    <row r="2413" spans="1:26">
      <c r="A2413" s="1">
        <v>44080</v>
      </c>
      <c r="B2413" t="s">
        <v>10507</v>
      </c>
      <c r="C2413" t="s">
        <v>10508</v>
      </c>
      <c r="D2413" t="s">
        <v>10509</v>
      </c>
      <c r="E2413" s="2">
        <v>41310</v>
      </c>
      <c r="F2413" s="2">
        <v>44079</v>
      </c>
      <c r="G2413" s="2">
        <v>44079</v>
      </c>
      <c r="H2413" t="s">
        <v>113</v>
      </c>
      <c r="I2413">
        <v>129.01</v>
      </c>
      <c r="J2413">
        <v>10000</v>
      </c>
      <c r="K2413" t="s">
        <v>149</v>
      </c>
      <c r="L2413" t="s">
        <v>49</v>
      </c>
      <c r="M2413" t="s">
        <v>83</v>
      </c>
      <c r="N2413" t="s">
        <v>63</v>
      </c>
      <c r="O2413" t="s">
        <v>34</v>
      </c>
      <c r="P2413" t="s">
        <v>35</v>
      </c>
      <c r="Q2413">
        <v>27</v>
      </c>
      <c r="R2413" t="s">
        <v>36</v>
      </c>
      <c r="S2413" t="s">
        <v>581</v>
      </c>
      <c r="T2413" t="s">
        <v>582</v>
      </c>
      <c r="U2413" t="s">
        <v>583</v>
      </c>
      <c r="V2413" t="s">
        <v>33</v>
      </c>
      <c r="W2413" t="s">
        <v>3263</v>
      </c>
      <c r="X2413" t="s">
        <v>3264</v>
      </c>
      <c r="Z2413" t="s">
        <v>167</v>
      </c>
    </row>
    <row r="2414" spans="1:26">
      <c r="A2414" s="1">
        <v>44080</v>
      </c>
      <c r="B2414" t="s">
        <v>10510</v>
      </c>
      <c r="C2414" t="s">
        <v>10511</v>
      </c>
      <c r="D2414" t="s">
        <v>10512</v>
      </c>
      <c r="E2414" s="2">
        <v>43065</v>
      </c>
      <c r="F2414" s="2">
        <v>44072</v>
      </c>
      <c r="G2414" s="2">
        <v>44075</v>
      </c>
      <c r="H2414" t="s">
        <v>113</v>
      </c>
      <c r="I2414">
        <v>121.21</v>
      </c>
      <c r="J2414">
        <v>1000</v>
      </c>
      <c r="K2414" t="s">
        <v>30</v>
      </c>
      <c r="L2414" t="s">
        <v>49</v>
      </c>
      <c r="M2414" t="s">
        <v>32</v>
      </c>
      <c r="N2414" t="s">
        <v>40</v>
      </c>
      <c r="O2414" t="s">
        <v>44</v>
      </c>
      <c r="P2414" t="s">
        <v>4845</v>
      </c>
      <c r="Q2414">
        <v>56</v>
      </c>
      <c r="R2414" t="s">
        <v>36</v>
      </c>
      <c r="S2414" t="s">
        <v>3261</v>
      </c>
      <c r="T2414" t="s">
        <v>3262</v>
      </c>
      <c r="U2414" t="s">
        <v>90</v>
      </c>
      <c r="V2414" t="s">
        <v>91</v>
      </c>
      <c r="W2414" t="s">
        <v>10513</v>
      </c>
      <c r="X2414" t="s">
        <v>10514</v>
      </c>
      <c r="Y2414" t="s">
        <v>90</v>
      </c>
      <c r="Z2414" t="s">
        <v>91</v>
      </c>
    </row>
    <row r="2415" spans="1:26">
      <c r="A2415" s="1">
        <v>44080</v>
      </c>
      <c r="B2415" t="s">
        <v>10515</v>
      </c>
      <c r="C2415" t="s">
        <v>10516</v>
      </c>
      <c r="D2415" t="s">
        <v>10517</v>
      </c>
      <c r="E2415" s="2">
        <v>40707</v>
      </c>
      <c r="F2415" s="2">
        <v>44076</v>
      </c>
      <c r="G2415" s="2">
        <v>44077</v>
      </c>
      <c r="H2415" t="s">
        <v>95</v>
      </c>
      <c r="I2415">
        <v>98.24</v>
      </c>
      <c r="J2415">
        <v>100000</v>
      </c>
      <c r="K2415" t="s">
        <v>30</v>
      </c>
      <c r="L2415" t="s">
        <v>72</v>
      </c>
      <c r="M2415" t="s">
        <v>83</v>
      </c>
      <c r="N2415" t="s">
        <v>40</v>
      </c>
      <c r="O2415" t="s">
        <v>118</v>
      </c>
      <c r="P2415" t="s">
        <v>117</v>
      </c>
      <c r="Q2415">
        <v>60</v>
      </c>
      <c r="R2415" t="s">
        <v>237</v>
      </c>
      <c r="S2415" t="s">
        <v>9734</v>
      </c>
      <c r="T2415" t="s">
        <v>9735</v>
      </c>
      <c r="U2415" t="s">
        <v>103</v>
      </c>
      <c r="V2415" t="s">
        <v>102</v>
      </c>
      <c r="W2415" t="s">
        <v>795</v>
      </c>
      <c r="X2415" t="s">
        <v>796</v>
      </c>
      <c r="Y2415" t="s">
        <v>52</v>
      </c>
      <c r="Z2415" t="s">
        <v>51</v>
      </c>
    </row>
    <row r="2416" spans="1:26">
      <c r="A2416" s="1">
        <v>44081</v>
      </c>
      <c r="B2416" t="s">
        <v>10518</v>
      </c>
      <c r="C2416" t="s">
        <v>10519</v>
      </c>
      <c r="D2416" t="s">
        <v>10520</v>
      </c>
      <c r="E2416" s="2">
        <v>40523</v>
      </c>
      <c r="F2416" s="2">
        <v>44079</v>
      </c>
      <c r="G2416" s="2">
        <v>44079</v>
      </c>
      <c r="H2416" t="s">
        <v>95</v>
      </c>
      <c r="I2416">
        <v>75.209999999999994</v>
      </c>
      <c r="J2416">
        <v>80000</v>
      </c>
      <c r="K2416" t="s">
        <v>30</v>
      </c>
      <c r="L2416" t="s">
        <v>49</v>
      </c>
      <c r="M2416" t="s">
        <v>32</v>
      </c>
      <c r="N2416" t="s">
        <v>91</v>
      </c>
      <c r="O2416" t="s">
        <v>63</v>
      </c>
      <c r="P2416" t="s">
        <v>1748</v>
      </c>
      <c r="Q2416">
        <v>61</v>
      </c>
      <c r="R2416" t="s">
        <v>36</v>
      </c>
      <c r="S2416" t="s">
        <v>4382</v>
      </c>
      <c r="T2416" t="s">
        <v>4383</v>
      </c>
      <c r="U2416" t="s">
        <v>114</v>
      </c>
      <c r="V2416" t="s">
        <v>44</v>
      </c>
      <c r="W2416" t="s">
        <v>919</v>
      </c>
      <c r="X2416" t="s">
        <v>920</v>
      </c>
      <c r="Y2416" t="s">
        <v>117</v>
      </c>
      <c r="Z2416" t="s">
        <v>118</v>
      </c>
    </row>
    <row r="2417" spans="1:26">
      <c r="A2417" s="1">
        <v>44081</v>
      </c>
      <c r="B2417" t="s">
        <v>10521</v>
      </c>
      <c r="C2417" t="s">
        <v>10522</v>
      </c>
      <c r="D2417" t="s">
        <v>10523</v>
      </c>
      <c r="E2417" s="2">
        <v>43772</v>
      </c>
      <c r="F2417" s="2">
        <v>44069</v>
      </c>
      <c r="G2417" s="2">
        <v>44074</v>
      </c>
      <c r="H2417" t="s">
        <v>48</v>
      </c>
      <c r="I2417">
        <v>133.25</v>
      </c>
      <c r="J2417">
        <v>33000</v>
      </c>
      <c r="K2417" t="s">
        <v>30</v>
      </c>
      <c r="L2417" t="s">
        <v>72</v>
      </c>
      <c r="M2417" t="s">
        <v>83</v>
      </c>
      <c r="N2417" t="s">
        <v>102</v>
      </c>
      <c r="O2417" t="s">
        <v>118</v>
      </c>
      <c r="P2417" t="s">
        <v>117</v>
      </c>
      <c r="Q2417">
        <v>47</v>
      </c>
      <c r="R2417" t="s">
        <v>36</v>
      </c>
      <c r="S2417" t="s">
        <v>2310</v>
      </c>
      <c r="T2417" t="s">
        <v>2311</v>
      </c>
      <c r="U2417" t="s">
        <v>55</v>
      </c>
      <c r="V2417" t="s">
        <v>33</v>
      </c>
      <c r="W2417" t="s">
        <v>434</v>
      </c>
      <c r="X2417" t="s">
        <v>435</v>
      </c>
      <c r="Y2417" t="s">
        <v>35</v>
      </c>
      <c r="Z2417" t="s">
        <v>34</v>
      </c>
    </row>
    <row r="2418" spans="1:26">
      <c r="A2418" s="1">
        <v>44081</v>
      </c>
      <c r="B2418" t="s">
        <v>10524</v>
      </c>
      <c r="C2418" t="s">
        <v>10525</v>
      </c>
      <c r="D2418" t="s">
        <v>10526</v>
      </c>
      <c r="E2418" s="2">
        <v>42550</v>
      </c>
      <c r="F2418" s="2">
        <v>44064</v>
      </c>
      <c r="G2418" s="2">
        <v>44069</v>
      </c>
      <c r="H2418" t="s">
        <v>171</v>
      </c>
      <c r="I2418">
        <v>9.2799999999999994</v>
      </c>
      <c r="J2418">
        <v>700</v>
      </c>
      <c r="K2418" t="s">
        <v>149</v>
      </c>
      <c r="L2418" t="s">
        <v>31</v>
      </c>
      <c r="M2418" t="s">
        <v>32</v>
      </c>
      <c r="N2418" t="s">
        <v>76</v>
      </c>
      <c r="O2418" t="s">
        <v>44</v>
      </c>
      <c r="P2418" t="s">
        <v>43</v>
      </c>
      <c r="Q2418">
        <v>49</v>
      </c>
      <c r="R2418" t="s">
        <v>36</v>
      </c>
      <c r="S2418" t="s">
        <v>2705</v>
      </c>
      <c r="T2418" t="s">
        <v>2706</v>
      </c>
      <c r="U2418" t="s">
        <v>52</v>
      </c>
      <c r="V2418" t="s">
        <v>51</v>
      </c>
    </row>
    <row r="2419" spans="1:26">
      <c r="A2419" s="1">
        <v>44081</v>
      </c>
      <c r="B2419" t="s">
        <v>10527</v>
      </c>
      <c r="C2419" t="s">
        <v>10528</v>
      </c>
      <c r="D2419" t="s">
        <v>10529</v>
      </c>
      <c r="E2419" s="2">
        <v>41209</v>
      </c>
      <c r="F2419" s="2">
        <v>44079</v>
      </c>
      <c r="G2419" s="2">
        <v>44079</v>
      </c>
      <c r="H2419" t="s">
        <v>29</v>
      </c>
      <c r="I2419">
        <v>175.56</v>
      </c>
      <c r="J2419">
        <v>2000</v>
      </c>
      <c r="K2419" t="s">
        <v>30</v>
      </c>
      <c r="L2419" t="s">
        <v>49</v>
      </c>
      <c r="M2419" t="s">
        <v>83</v>
      </c>
      <c r="N2419" t="s">
        <v>118</v>
      </c>
      <c r="O2419" t="s">
        <v>76</v>
      </c>
      <c r="P2419" t="s">
        <v>702</v>
      </c>
      <c r="Q2419">
        <v>38</v>
      </c>
      <c r="R2419" t="s">
        <v>36</v>
      </c>
      <c r="S2419" t="s">
        <v>4277</v>
      </c>
      <c r="T2419" t="s">
        <v>4278</v>
      </c>
      <c r="U2419" t="s">
        <v>58</v>
      </c>
      <c r="V2419" t="s">
        <v>59</v>
      </c>
      <c r="W2419" t="s">
        <v>664</v>
      </c>
      <c r="X2419" t="s">
        <v>665</v>
      </c>
      <c r="Y2419" t="s">
        <v>666</v>
      </c>
      <c r="Z2419" t="s">
        <v>63</v>
      </c>
    </row>
    <row r="2420" spans="1:26">
      <c r="A2420" s="1">
        <v>44081</v>
      </c>
      <c r="B2420" t="s">
        <v>10530</v>
      </c>
      <c r="C2420" t="s">
        <v>10531</v>
      </c>
      <c r="D2420" t="s">
        <v>10532</v>
      </c>
      <c r="E2420" s="2">
        <v>41863</v>
      </c>
      <c r="F2420" s="2">
        <v>44070</v>
      </c>
      <c r="G2420" s="2">
        <v>44075</v>
      </c>
      <c r="H2420" t="s">
        <v>48</v>
      </c>
      <c r="I2420">
        <v>159.18</v>
      </c>
      <c r="J2420">
        <v>38000</v>
      </c>
      <c r="K2420" t="s">
        <v>30</v>
      </c>
      <c r="L2420" t="s">
        <v>72</v>
      </c>
      <c r="M2420" t="s">
        <v>32</v>
      </c>
      <c r="N2420" t="s">
        <v>50</v>
      </c>
      <c r="O2420" t="s">
        <v>63</v>
      </c>
      <c r="P2420" t="s">
        <v>5179</v>
      </c>
      <c r="Q2420">
        <v>61</v>
      </c>
      <c r="R2420" t="s">
        <v>36</v>
      </c>
      <c r="S2420" t="s">
        <v>4388</v>
      </c>
      <c r="T2420" t="s">
        <v>4389</v>
      </c>
      <c r="U2420" t="s">
        <v>145</v>
      </c>
      <c r="V2420" t="s">
        <v>63</v>
      </c>
      <c r="W2420" t="s">
        <v>2049</v>
      </c>
      <c r="X2420" t="s">
        <v>2050</v>
      </c>
      <c r="Y2420" t="s">
        <v>103</v>
      </c>
      <c r="Z2420" t="s">
        <v>102</v>
      </c>
    </row>
    <row r="2421" spans="1:26">
      <c r="A2421" s="1">
        <v>44081</v>
      </c>
      <c r="B2421" t="s">
        <v>10533</v>
      </c>
      <c r="C2421" t="s">
        <v>10534</v>
      </c>
      <c r="D2421" t="s">
        <v>10535</v>
      </c>
      <c r="E2421" s="2">
        <v>43574</v>
      </c>
      <c r="F2421" s="2">
        <v>44075</v>
      </c>
      <c r="G2421" s="2">
        <v>44077</v>
      </c>
      <c r="H2421" t="s">
        <v>171</v>
      </c>
      <c r="I2421">
        <v>9.92</v>
      </c>
      <c r="J2421">
        <v>500</v>
      </c>
      <c r="K2421" t="s">
        <v>30</v>
      </c>
      <c r="L2421" t="s">
        <v>31</v>
      </c>
      <c r="M2421" t="s">
        <v>32</v>
      </c>
      <c r="N2421" t="s">
        <v>107</v>
      </c>
      <c r="O2421" t="s">
        <v>44</v>
      </c>
      <c r="P2421" t="s">
        <v>43</v>
      </c>
      <c r="Q2421">
        <v>38</v>
      </c>
      <c r="R2421" t="s">
        <v>36</v>
      </c>
      <c r="S2421" t="s">
        <v>6214</v>
      </c>
      <c r="T2421" t="s">
        <v>6215</v>
      </c>
      <c r="U2421" t="s">
        <v>55</v>
      </c>
      <c r="V2421" t="s">
        <v>33</v>
      </c>
      <c r="W2421" t="s">
        <v>4750</v>
      </c>
      <c r="X2421" t="s">
        <v>4751</v>
      </c>
      <c r="Y2421" t="s">
        <v>39</v>
      </c>
      <c r="Z2421" t="s">
        <v>40</v>
      </c>
    </row>
    <row r="2422" spans="1:26">
      <c r="A2422" s="1">
        <v>44081</v>
      </c>
      <c r="B2422" t="s">
        <v>10536</v>
      </c>
      <c r="C2422" t="s">
        <v>10537</v>
      </c>
      <c r="D2422" t="s">
        <v>10538</v>
      </c>
      <c r="E2422" s="2">
        <v>40636</v>
      </c>
      <c r="F2422" s="2">
        <v>44070</v>
      </c>
      <c r="G2422" s="2">
        <v>44075</v>
      </c>
      <c r="H2422" t="s">
        <v>171</v>
      </c>
      <c r="I2422">
        <v>9.9499999999999993</v>
      </c>
      <c r="J2422">
        <v>100</v>
      </c>
      <c r="K2422" t="s">
        <v>30</v>
      </c>
      <c r="L2422" t="s">
        <v>72</v>
      </c>
      <c r="M2422" t="s">
        <v>32</v>
      </c>
      <c r="N2422" t="s">
        <v>167</v>
      </c>
      <c r="O2422" t="s">
        <v>118</v>
      </c>
      <c r="P2422" t="s">
        <v>117</v>
      </c>
      <c r="Q2422">
        <v>46</v>
      </c>
      <c r="R2422" t="s">
        <v>36</v>
      </c>
      <c r="S2422" t="s">
        <v>9203</v>
      </c>
      <c r="T2422" t="s">
        <v>9204</v>
      </c>
      <c r="U2422" t="s">
        <v>1748</v>
      </c>
      <c r="V2422" t="s">
        <v>63</v>
      </c>
      <c r="W2422" t="s">
        <v>2164</v>
      </c>
      <c r="X2422" t="s">
        <v>2165</v>
      </c>
      <c r="Y2422" t="s">
        <v>55</v>
      </c>
      <c r="Z2422" t="s">
        <v>33</v>
      </c>
    </row>
    <row r="2423" spans="1:26">
      <c r="A2423" s="1">
        <v>44081</v>
      </c>
      <c r="B2423" t="s">
        <v>10539</v>
      </c>
      <c r="C2423" t="s">
        <v>10540</v>
      </c>
      <c r="D2423" t="s">
        <v>10541</v>
      </c>
      <c r="E2423" s="2">
        <v>42213</v>
      </c>
      <c r="F2423" s="2">
        <v>44076</v>
      </c>
      <c r="G2423" s="2">
        <v>44077</v>
      </c>
      <c r="H2423" t="s">
        <v>95</v>
      </c>
      <c r="I2423">
        <v>69.400000000000006</v>
      </c>
      <c r="J2423">
        <v>75000</v>
      </c>
      <c r="K2423" t="s">
        <v>30</v>
      </c>
      <c r="L2423" t="s">
        <v>31</v>
      </c>
      <c r="M2423" t="s">
        <v>32</v>
      </c>
      <c r="N2423" t="s">
        <v>167</v>
      </c>
      <c r="O2423" t="s">
        <v>76</v>
      </c>
      <c r="P2423" t="s">
        <v>367</v>
      </c>
      <c r="Q2423">
        <v>54</v>
      </c>
      <c r="R2423" t="s">
        <v>237</v>
      </c>
      <c r="S2423" t="s">
        <v>10347</v>
      </c>
      <c r="T2423" t="s">
        <v>10348</v>
      </c>
      <c r="U2423" t="s">
        <v>9224</v>
      </c>
      <c r="V2423" t="s">
        <v>76</v>
      </c>
      <c r="W2423" t="s">
        <v>2396</v>
      </c>
      <c r="X2423" t="s">
        <v>2397</v>
      </c>
      <c r="Y2423" t="s">
        <v>117</v>
      </c>
      <c r="Z2423" t="s">
        <v>118</v>
      </c>
    </row>
    <row r="2424" spans="1:26">
      <c r="A2424" s="1">
        <v>44081</v>
      </c>
      <c r="B2424" t="s">
        <v>10542</v>
      </c>
      <c r="C2424" t="s">
        <v>10543</v>
      </c>
      <c r="D2424" t="s">
        <v>10544</v>
      </c>
      <c r="E2424" s="2">
        <v>42173</v>
      </c>
      <c r="F2424" s="2">
        <v>44066</v>
      </c>
      <c r="G2424" s="2">
        <v>44071</v>
      </c>
      <c r="H2424" t="s">
        <v>171</v>
      </c>
      <c r="I2424">
        <v>9.0399999999999991</v>
      </c>
      <c r="J2424">
        <v>500</v>
      </c>
      <c r="K2424" t="s">
        <v>30</v>
      </c>
      <c r="L2424" t="s">
        <v>49</v>
      </c>
      <c r="M2424" t="s">
        <v>32</v>
      </c>
      <c r="N2424" t="s">
        <v>87</v>
      </c>
      <c r="O2424" t="s">
        <v>63</v>
      </c>
      <c r="P2424" t="s">
        <v>638</v>
      </c>
      <c r="Q2424">
        <v>63</v>
      </c>
      <c r="R2424" t="s">
        <v>36</v>
      </c>
      <c r="S2424" t="s">
        <v>2097</v>
      </c>
      <c r="T2424" t="s">
        <v>2098</v>
      </c>
      <c r="U2424" t="s">
        <v>103</v>
      </c>
      <c r="V2424" t="s">
        <v>102</v>
      </c>
    </row>
    <row r="2425" spans="1:26">
      <c r="A2425" s="1">
        <v>44081</v>
      </c>
      <c r="B2425" t="s">
        <v>10545</v>
      </c>
      <c r="C2425" t="s">
        <v>10546</v>
      </c>
      <c r="D2425" t="s">
        <v>10547</v>
      </c>
      <c r="E2425" s="2">
        <v>41085</v>
      </c>
      <c r="F2425" s="2">
        <v>44077</v>
      </c>
      <c r="G2425" s="2">
        <v>44078</v>
      </c>
      <c r="H2425" t="s">
        <v>95</v>
      </c>
      <c r="I2425">
        <v>60.54</v>
      </c>
      <c r="J2425">
        <v>39000</v>
      </c>
      <c r="K2425" t="s">
        <v>30</v>
      </c>
      <c r="L2425" t="s">
        <v>72</v>
      </c>
      <c r="M2425" t="s">
        <v>32</v>
      </c>
      <c r="N2425" t="s">
        <v>167</v>
      </c>
      <c r="O2425" t="s">
        <v>76</v>
      </c>
      <c r="P2425" t="s">
        <v>367</v>
      </c>
      <c r="Q2425">
        <v>53</v>
      </c>
      <c r="R2425" t="s">
        <v>36</v>
      </c>
      <c r="S2425" t="s">
        <v>10548</v>
      </c>
      <c r="T2425" t="s">
        <v>10549</v>
      </c>
      <c r="U2425" t="s">
        <v>10550</v>
      </c>
      <c r="V2425" t="s">
        <v>167</v>
      </c>
    </row>
    <row r="2426" spans="1:26">
      <c r="A2426" s="1">
        <v>44081</v>
      </c>
      <c r="B2426" t="s">
        <v>10551</v>
      </c>
      <c r="C2426" t="s">
        <v>10552</v>
      </c>
      <c r="D2426" t="s">
        <v>10553</v>
      </c>
      <c r="E2426" s="2">
        <v>41044</v>
      </c>
      <c r="F2426" s="2">
        <v>44072</v>
      </c>
      <c r="G2426" s="2">
        <v>44075</v>
      </c>
      <c r="H2426" t="s">
        <v>113</v>
      </c>
      <c r="I2426">
        <v>85.03</v>
      </c>
      <c r="J2426">
        <v>1000</v>
      </c>
      <c r="K2426" t="s">
        <v>30</v>
      </c>
      <c r="L2426" t="s">
        <v>49</v>
      </c>
      <c r="M2426" t="s">
        <v>83</v>
      </c>
      <c r="N2426" t="s">
        <v>63</v>
      </c>
      <c r="O2426" t="s">
        <v>34</v>
      </c>
      <c r="P2426" t="s">
        <v>35</v>
      </c>
      <c r="Q2426">
        <v>51</v>
      </c>
      <c r="R2426" t="s">
        <v>36</v>
      </c>
      <c r="S2426" t="s">
        <v>10554</v>
      </c>
      <c r="T2426" t="s">
        <v>10555</v>
      </c>
      <c r="U2426" t="s">
        <v>58</v>
      </c>
      <c r="V2426" t="s">
        <v>59</v>
      </c>
      <c r="W2426" t="s">
        <v>7618</v>
      </c>
      <c r="X2426" t="s">
        <v>7619</v>
      </c>
      <c r="Y2426" t="s">
        <v>2681</v>
      </c>
      <c r="Z2426" t="s">
        <v>167</v>
      </c>
    </row>
    <row r="2427" spans="1:26">
      <c r="A2427" s="1">
        <v>44081</v>
      </c>
      <c r="B2427" t="s">
        <v>10556</v>
      </c>
      <c r="C2427" t="s">
        <v>10557</v>
      </c>
      <c r="D2427" t="s">
        <v>10558</v>
      </c>
      <c r="E2427" s="2">
        <v>41375</v>
      </c>
      <c r="F2427" s="2">
        <v>44077</v>
      </c>
      <c r="G2427" s="2">
        <v>44078</v>
      </c>
      <c r="H2427" t="s">
        <v>95</v>
      </c>
      <c r="I2427">
        <v>62.87</v>
      </c>
      <c r="J2427">
        <v>58000</v>
      </c>
      <c r="K2427" t="s">
        <v>30</v>
      </c>
      <c r="L2427" t="s">
        <v>72</v>
      </c>
      <c r="M2427" t="s">
        <v>32</v>
      </c>
      <c r="N2427" t="s">
        <v>63</v>
      </c>
      <c r="O2427" t="s">
        <v>63</v>
      </c>
      <c r="P2427" t="s">
        <v>5332</v>
      </c>
      <c r="Q2427">
        <v>50</v>
      </c>
      <c r="R2427" t="s">
        <v>36</v>
      </c>
      <c r="S2427" t="s">
        <v>3344</v>
      </c>
      <c r="T2427" t="s">
        <v>3345</v>
      </c>
      <c r="U2427" t="s">
        <v>55</v>
      </c>
      <c r="V2427" t="s">
        <v>33</v>
      </c>
      <c r="W2427" t="s">
        <v>2334</v>
      </c>
      <c r="X2427" t="s">
        <v>2335</v>
      </c>
      <c r="Y2427" t="s">
        <v>43</v>
      </c>
      <c r="Z2427" t="s">
        <v>44</v>
      </c>
    </row>
    <row r="2428" spans="1:26">
      <c r="A2428" s="1">
        <v>44081</v>
      </c>
      <c r="B2428" t="s">
        <v>10559</v>
      </c>
      <c r="C2428" t="s">
        <v>10560</v>
      </c>
      <c r="D2428" t="s">
        <v>10561</v>
      </c>
      <c r="E2428" s="2">
        <v>43004</v>
      </c>
      <c r="F2428" s="2">
        <v>44076</v>
      </c>
      <c r="G2428" s="2">
        <v>44077</v>
      </c>
      <c r="H2428" t="s">
        <v>48</v>
      </c>
      <c r="I2428">
        <v>104.21</v>
      </c>
      <c r="J2428">
        <v>19000</v>
      </c>
      <c r="K2428" t="s">
        <v>30</v>
      </c>
      <c r="L2428" t="s">
        <v>31</v>
      </c>
      <c r="M2428" t="s">
        <v>124</v>
      </c>
      <c r="N2428" t="s">
        <v>91</v>
      </c>
      <c r="O2428" t="s">
        <v>102</v>
      </c>
      <c r="P2428" t="s">
        <v>103</v>
      </c>
      <c r="Q2428">
        <v>27</v>
      </c>
      <c r="R2428" t="s">
        <v>36</v>
      </c>
      <c r="S2428" t="s">
        <v>8216</v>
      </c>
      <c r="T2428" t="s">
        <v>8217</v>
      </c>
      <c r="U2428" t="s">
        <v>43</v>
      </c>
      <c r="V2428" t="s">
        <v>44</v>
      </c>
      <c r="W2428" t="s">
        <v>159</v>
      </c>
      <c r="X2428" t="s">
        <v>160</v>
      </c>
      <c r="Y2428" t="s">
        <v>103</v>
      </c>
      <c r="Z2428" t="s">
        <v>102</v>
      </c>
    </row>
    <row r="2429" spans="1:26">
      <c r="A2429" s="1">
        <v>44081</v>
      </c>
      <c r="B2429" t="s">
        <v>10562</v>
      </c>
      <c r="C2429" t="s">
        <v>10563</v>
      </c>
      <c r="D2429" t="s">
        <v>10564</v>
      </c>
      <c r="E2429" s="2">
        <v>42034</v>
      </c>
      <c r="F2429" s="2">
        <v>44066</v>
      </c>
      <c r="G2429" s="2">
        <v>44071</v>
      </c>
      <c r="H2429" t="s">
        <v>95</v>
      </c>
      <c r="I2429">
        <v>65.06</v>
      </c>
      <c r="J2429">
        <v>13000</v>
      </c>
      <c r="K2429" t="s">
        <v>30</v>
      </c>
      <c r="L2429" t="s">
        <v>31</v>
      </c>
      <c r="M2429" t="s">
        <v>83</v>
      </c>
      <c r="N2429" t="s">
        <v>51</v>
      </c>
      <c r="O2429" t="s">
        <v>136</v>
      </c>
      <c r="P2429" t="s">
        <v>135</v>
      </c>
      <c r="Q2429">
        <v>29</v>
      </c>
      <c r="R2429" t="s">
        <v>36</v>
      </c>
      <c r="S2429" t="s">
        <v>37</v>
      </c>
      <c r="T2429" t="s">
        <v>38</v>
      </c>
      <c r="U2429" t="s">
        <v>39</v>
      </c>
      <c r="V2429" t="s">
        <v>40</v>
      </c>
    </row>
    <row r="2430" spans="1:26">
      <c r="A2430" s="1">
        <v>44081</v>
      </c>
      <c r="B2430" t="s">
        <v>10565</v>
      </c>
      <c r="C2430" t="s">
        <v>10566</v>
      </c>
      <c r="D2430" t="s">
        <v>10567</v>
      </c>
      <c r="E2430" s="2">
        <v>43321</v>
      </c>
      <c r="F2430" s="2">
        <v>44061</v>
      </c>
      <c r="G2430" s="2">
        <v>44066</v>
      </c>
      <c r="H2430" t="s">
        <v>82</v>
      </c>
      <c r="I2430">
        <v>69.94</v>
      </c>
      <c r="J2430">
        <v>5000</v>
      </c>
      <c r="K2430" t="s">
        <v>30</v>
      </c>
      <c r="L2430" t="s">
        <v>31</v>
      </c>
      <c r="M2430" t="s">
        <v>32</v>
      </c>
      <c r="N2430" t="s">
        <v>44</v>
      </c>
      <c r="O2430" t="s">
        <v>87</v>
      </c>
      <c r="P2430" t="s">
        <v>140</v>
      </c>
      <c r="Q2430">
        <v>46</v>
      </c>
      <c r="R2430" t="s">
        <v>36</v>
      </c>
      <c r="S2430" t="s">
        <v>10568</v>
      </c>
      <c r="T2430" t="s">
        <v>10569</v>
      </c>
      <c r="U2430" t="s">
        <v>35</v>
      </c>
      <c r="V2430" t="s">
        <v>34</v>
      </c>
      <c r="W2430" t="s">
        <v>1548</v>
      </c>
      <c r="X2430" t="s">
        <v>1549</v>
      </c>
      <c r="Y2430" t="s">
        <v>132</v>
      </c>
      <c r="Z2430" t="s">
        <v>63</v>
      </c>
    </row>
    <row r="2431" spans="1:26">
      <c r="A2431" s="1">
        <v>44081</v>
      </c>
      <c r="B2431" t="s">
        <v>10570</v>
      </c>
      <c r="C2431" t="s">
        <v>10571</v>
      </c>
      <c r="D2431" t="s">
        <v>10572</v>
      </c>
      <c r="E2431" s="2">
        <v>42988</v>
      </c>
      <c r="F2431" s="2">
        <v>44067</v>
      </c>
      <c r="G2431" s="2">
        <v>44072</v>
      </c>
      <c r="H2431" t="s">
        <v>171</v>
      </c>
      <c r="I2431">
        <v>11.3</v>
      </c>
      <c r="J2431">
        <v>400</v>
      </c>
      <c r="K2431" t="s">
        <v>30</v>
      </c>
      <c r="L2431" t="s">
        <v>72</v>
      </c>
      <c r="M2431" t="s">
        <v>32</v>
      </c>
      <c r="N2431" t="s">
        <v>102</v>
      </c>
      <c r="O2431" t="s">
        <v>34</v>
      </c>
      <c r="P2431" t="s">
        <v>35</v>
      </c>
      <c r="Q2431">
        <v>28</v>
      </c>
      <c r="R2431" t="s">
        <v>237</v>
      </c>
      <c r="S2431" t="s">
        <v>1754</v>
      </c>
      <c r="T2431" t="s">
        <v>1755</v>
      </c>
      <c r="U2431" t="s">
        <v>172</v>
      </c>
      <c r="V2431" t="s">
        <v>50</v>
      </c>
      <c r="W2431" t="s">
        <v>2034</v>
      </c>
      <c r="X2431" t="s">
        <v>2035</v>
      </c>
      <c r="Y2431" t="s">
        <v>52</v>
      </c>
      <c r="Z2431" t="s">
        <v>51</v>
      </c>
    </row>
    <row r="2432" spans="1:26">
      <c r="A2432" s="1">
        <v>44081</v>
      </c>
      <c r="B2432" t="s">
        <v>10573</v>
      </c>
      <c r="C2432" t="s">
        <v>10574</v>
      </c>
      <c r="D2432" t="s">
        <v>10575</v>
      </c>
      <c r="E2432" s="2">
        <v>43756</v>
      </c>
      <c r="F2432" s="2">
        <v>44071</v>
      </c>
      <c r="G2432" s="2">
        <v>44074</v>
      </c>
      <c r="H2432" t="s">
        <v>48</v>
      </c>
      <c r="I2432">
        <v>142.69999999999999</v>
      </c>
      <c r="J2432">
        <v>27000</v>
      </c>
      <c r="K2432" t="s">
        <v>30</v>
      </c>
      <c r="L2432" t="s">
        <v>72</v>
      </c>
      <c r="M2432" t="s">
        <v>83</v>
      </c>
      <c r="N2432" t="s">
        <v>76</v>
      </c>
      <c r="O2432" t="s">
        <v>87</v>
      </c>
      <c r="P2432" t="s">
        <v>86</v>
      </c>
      <c r="Q2432">
        <v>63</v>
      </c>
      <c r="R2432" t="s">
        <v>36</v>
      </c>
      <c r="S2432" t="s">
        <v>293</v>
      </c>
      <c r="T2432" t="s">
        <v>294</v>
      </c>
      <c r="U2432" t="s">
        <v>295</v>
      </c>
      <c r="V2432" t="s">
        <v>59</v>
      </c>
      <c r="W2432" t="s">
        <v>2810</v>
      </c>
      <c r="X2432" t="s">
        <v>2811</v>
      </c>
      <c r="Y2432" t="s">
        <v>534</v>
      </c>
      <c r="Z2432" t="s">
        <v>63</v>
      </c>
    </row>
    <row r="2433" spans="1:26">
      <c r="A2433" s="1">
        <v>44081</v>
      </c>
      <c r="B2433" t="s">
        <v>10576</v>
      </c>
      <c r="C2433" t="s">
        <v>10577</v>
      </c>
      <c r="D2433" t="s">
        <v>10578</v>
      </c>
      <c r="E2433" s="2">
        <v>41441</v>
      </c>
      <c r="F2433" s="2">
        <v>44077</v>
      </c>
      <c r="G2433" s="2">
        <v>44078</v>
      </c>
      <c r="H2433" t="s">
        <v>95</v>
      </c>
      <c r="I2433">
        <v>84.44</v>
      </c>
      <c r="J2433">
        <v>83000</v>
      </c>
      <c r="K2433" t="s">
        <v>30</v>
      </c>
      <c r="L2433" t="s">
        <v>31</v>
      </c>
      <c r="M2433" t="s">
        <v>32</v>
      </c>
      <c r="N2433" t="s">
        <v>118</v>
      </c>
      <c r="O2433" t="s">
        <v>50</v>
      </c>
      <c r="P2433" t="s">
        <v>172</v>
      </c>
      <c r="Q2433">
        <v>56</v>
      </c>
      <c r="R2433" t="s">
        <v>237</v>
      </c>
      <c r="S2433" t="s">
        <v>6719</v>
      </c>
      <c r="T2433" t="s">
        <v>6720</v>
      </c>
      <c r="U2433" t="s">
        <v>90</v>
      </c>
      <c r="V2433" t="s">
        <v>91</v>
      </c>
    </row>
    <row r="2434" spans="1:26">
      <c r="A2434" s="1">
        <v>44081</v>
      </c>
      <c r="B2434" t="s">
        <v>10579</v>
      </c>
      <c r="C2434" t="s">
        <v>10580</v>
      </c>
      <c r="D2434" t="s">
        <v>10581</v>
      </c>
      <c r="E2434" s="2">
        <v>41355</v>
      </c>
      <c r="F2434" s="2">
        <v>44063</v>
      </c>
      <c r="G2434" s="2">
        <v>44068</v>
      </c>
      <c r="H2434" t="s">
        <v>48</v>
      </c>
      <c r="I2434">
        <v>137.32</v>
      </c>
      <c r="J2434">
        <v>30000</v>
      </c>
      <c r="K2434" t="s">
        <v>30</v>
      </c>
      <c r="L2434" t="s">
        <v>72</v>
      </c>
      <c r="M2434" t="s">
        <v>83</v>
      </c>
      <c r="N2434" t="s">
        <v>136</v>
      </c>
      <c r="O2434" t="s">
        <v>63</v>
      </c>
      <c r="P2434" t="s">
        <v>534</v>
      </c>
      <c r="Q2434">
        <v>30</v>
      </c>
      <c r="R2434" t="s">
        <v>36</v>
      </c>
      <c r="S2434" t="s">
        <v>10183</v>
      </c>
      <c r="T2434" t="s">
        <v>10184</v>
      </c>
      <c r="U2434" t="s">
        <v>58</v>
      </c>
      <c r="V2434" t="s">
        <v>59</v>
      </c>
      <c r="W2434" t="s">
        <v>6878</v>
      </c>
      <c r="X2434" t="s">
        <v>6879</v>
      </c>
      <c r="Y2434" t="s">
        <v>135</v>
      </c>
      <c r="Z2434" t="s">
        <v>136</v>
      </c>
    </row>
    <row r="2435" spans="1:26">
      <c r="A2435" s="1">
        <v>44081</v>
      </c>
      <c r="B2435" t="s">
        <v>10582</v>
      </c>
      <c r="C2435" t="s">
        <v>10583</v>
      </c>
      <c r="D2435" t="s">
        <v>10584</v>
      </c>
      <c r="E2435" s="2">
        <v>43740</v>
      </c>
      <c r="F2435" s="2">
        <v>44062</v>
      </c>
      <c r="G2435" s="2">
        <v>44067</v>
      </c>
      <c r="H2435" t="s">
        <v>95</v>
      </c>
      <c r="I2435">
        <v>69.97</v>
      </c>
      <c r="J2435">
        <v>66000</v>
      </c>
      <c r="K2435" t="s">
        <v>30</v>
      </c>
      <c r="L2435" t="s">
        <v>72</v>
      </c>
      <c r="M2435" t="s">
        <v>124</v>
      </c>
      <c r="N2435" t="s">
        <v>59</v>
      </c>
      <c r="O2435" t="s">
        <v>76</v>
      </c>
      <c r="P2435" t="s">
        <v>367</v>
      </c>
      <c r="Q2435">
        <v>60</v>
      </c>
      <c r="R2435" t="s">
        <v>36</v>
      </c>
      <c r="S2435" t="s">
        <v>2748</v>
      </c>
      <c r="T2435" t="s">
        <v>2749</v>
      </c>
      <c r="U2435" t="s">
        <v>2750</v>
      </c>
      <c r="V2435" t="s">
        <v>118</v>
      </c>
      <c r="W2435" t="s">
        <v>1612</v>
      </c>
      <c r="X2435" t="s">
        <v>1613</v>
      </c>
      <c r="Y2435" t="s">
        <v>740</v>
      </c>
      <c r="Z2435" t="s">
        <v>63</v>
      </c>
    </row>
    <row r="2436" spans="1:26">
      <c r="A2436" s="1">
        <v>44081</v>
      </c>
      <c r="B2436" t="s">
        <v>10585</v>
      </c>
      <c r="C2436" t="s">
        <v>10586</v>
      </c>
      <c r="D2436" t="s">
        <v>10587</v>
      </c>
      <c r="E2436" s="2">
        <v>41659</v>
      </c>
      <c r="F2436" s="2">
        <v>44078</v>
      </c>
      <c r="G2436" s="2">
        <v>44078</v>
      </c>
      <c r="H2436" t="s">
        <v>95</v>
      </c>
      <c r="I2436">
        <v>78.239999999999995</v>
      </c>
      <c r="J2436">
        <v>53000</v>
      </c>
      <c r="K2436" t="s">
        <v>30</v>
      </c>
      <c r="L2436" t="s">
        <v>31</v>
      </c>
      <c r="M2436" t="s">
        <v>83</v>
      </c>
      <c r="N2436" t="s">
        <v>87</v>
      </c>
      <c r="O2436" t="s">
        <v>63</v>
      </c>
      <c r="P2436" t="s">
        <v>913</v>
      </c>
      <c r="Q2436">
        <v>56</v>
      </c>
      <c r="R2436" t="s">
        <v>36</v>
      </c>
      <c r="S2436" t="s">
        <v>340</v>
      </c>
      <c r="T2436" t="s">
        <v>341</v>
      </c>
      <c r="U2436" t="s">
        <v>216</v>
      </c>
      <c r="V2436" t="s">
        <v>63</v>
      </c>
      <c r="W2436" t="s">
        <v>6192</v>
      </c>
      <c r="X2436" t="s">
        <v>6193</v>
      </c>
      <c r="Y2436" t="s">
        <v>103</v>
      </c>
      <c r="Z2436" t="s">
        <v>102</v>
      </c>
    </row>
    <row r="2437" spans="1:26">
      <c r="A2437" s="1">
        <v>44082</v>
      </c>
      <c r="B2437" t="s">
        <v>10588</v>
      </c>
      <c r="C2437" t="s">
        <v>10589</v>
      </c>
      <c r="D2437" t="s">
        <v>10590</v>
      </c>
      <c r="E2437" s="2">
        <v>42709</v>
      </c>
      <c r="F2437" s="2">
        <v>44066</v>
      </c>
      <c r="G2437" s="2">
        <v>44071</v>
      </c>
      <c r="H2437" t="s">
        <v>82</v>
      </c>
      <c r="I2437">
        <v>51.81</v>
      </c>
      <c r="J2437">
        <v>1000</v>
      </c>
      <c r="K2437" t="s">
        <v>30</v>
      </c>
      <c r="L2437" t="s">
        <v>72</v>
      </c>
      <c r="M2437" t="s">
        <v>32</v>
      </c>
      <c r="N2437" t="s">
        <v>91</v>
      </c>
      <c r="O2437" t="s">
        <v>63</v>
      </c>
      <c r="P2437" t="s">
        <v>441</v>
      </c>
      <c r="Q2437">
        <v>41</v>
      </c>
      <c r="R2437" t="s">
        <v>237</v>
      </c>
      <c r="S2437" t="s">
        <v>6711</v>
      </c>
      <c r="T2437" t="s">
        <v>6712</v>
      </c>
      <c r="U2437" t="s">
        <v>657</v>
      </c>
      <c r="V2437" t="s">
        <v>34</v>
      </c>
      <c r="W2437" t="s">
        <v>306</v>
      </c>
      <c r="X2437" t="s">
        <v>307</v>
      </c>
      <c r="Y2437" t="s">
        <v>135</v>
      </c>
      <c r="Z2437" t="s">
        <v>136</v>
      </c>
    </row>
    <row r="2438" spans="1:26">
      <c r="A2438" s="1">
        <v>44082</v>
      </c>
      <c r="B2438" t="s">
        <v>10591</v>
      </c>
      <c r="C2438" t="s">
        <v>10592</v>
      </c>
      <c r="D2438" t="s">
        <v>10593</v>
      </c>
      <c r="E2438" s="2">
        <v>43512</v>
      </c>
      <c r="F2438" s="2">
        <v>44064</v>
      </c>
      <c r="G2438" s="2">
        <v>44069</v>
      </c>
      <c r="H2438" t="s">
        <v>29</v>
      </c>
      <c r="I2438">
        <v>196.29</v>
      </c>
      <c r="J2438">
        <v>6000</v>
      </c>
      <c r="K2438" t="s">
        <v>30</v>
      </c>
      <c r="L2438" t="s">
        <v>49</v>
      </c>
      <c r="M2438" t="s">
        <v>32</v>
      </c>
      <c r="N2438" t="s">
        <v>167</v>
      </c>
      <c r="O2438" t="s">
        <v>51</v>
      </c>
      <c r="P2438" t="s">
        <v>52</v>
      </c>
      <c r="Q2438">
        <v>46</v>
      </c>
      <c r="R2438" t="s">
        <v>36</v>
      </c>
      <c r="S2438" t="s">
        <v>3911</v>
      </c>
      <c r="T2438" t="s">
        <v>3912</v>
      </c>
      <c r="U2438" t="s">
        <v>3229</v>
      </c>
      <c r="V2438" t="s">
        <v>63</v>
      </c>
    </row>
    <row r="2439" spans="1:26">
      <c r="A2439" s="1">
        <v>44082</v>
      </c>
      <c r="B2439" t="s">
        <v>10594</v>
      </c>
      <c r="C2439" t="s">
        <v>10595</v>
      </c>
      <c r="D2439" t="s">
        <v>10596</v>
      </c>
      <c r="E2439" s="2">
        <v>43632</v>
      </c>
      <c r="F2439" s="2">
        <v>44078</v>
      </c>
      <c r="G2439" s="2">
        <v>44079</v>
      </c>
      <c r="H2439" t="s">
        <v>171</v>
      </c>
      <c r="I2439">
        <v>7.78</v>
      </c>
      <c r="J2439">
        <v>200</v>
      </c>
      <c r="K2439" t="s">
        <v>149</v>
      </c>
      <c r="L2439" t="s">
        <v>31</v>
      </c>
      <c r="M2439" t="s">
        <v>83</v>
      </c>
      <c r="N2439" t="s">
        <v>107</v>
      </c>
      <c r="O2439" t="s">
        <v>33</v>
      </c>
      <c r="P2439" t="s">
        <v>55</v>
      </c>
      <c r="Q2439">
        <v>62</v>
      </c>
      <c r="R2439" t="s">
        <v>36</v>
      </c>
      <c r="S2439" t="s">
        <v>4664</v>
      </c>
      <c r="T2439" t="s">
        <v>4665</v>
      </c>
      <c r="U2439" t="s">
        <v>43</v>
      </c>
      <c r="V2439" t="s">
        <v>44</v>
      </c>
      <c r="W2439" t="s">
        <v>191</v>
      </c>
      <c r="X2439" t="s">
        <v>192</v>
      </c>
      <c r="Y2439" t="s">
        <v>58</v>
      </c>
      <c r="Z2439" t="s">
        <v>59</v>
      </c>
    </row>
    <row r="2440" spans="1:26">
      <c r="A2440" s="1">
        <v>44082</v>
      </c>
      <c r="B2440" t="s">
        <v>10597</v>
      </c>
      <c r="C2440" t="s">
        <v>10598</v>
      </c>
      <c r="D2440" t="s">
        <v>10599</v>
      </c>
      <c r="E2440" s="2">
        <v>43391</v>
      </c>
      <c r="F2440" s="2">
        <v>44069</v>
      </c>
      <c r="G2440" s="2">
        <v>44074</v>
      </c>
      <c r="H2440" t="s">
        <v>82</v>
      </c>
      <c r="I2440">
        <v>71.34</v>
      </c>
      <c r="J2440">
        <v>5000</v>
      </c>
      <c r="K2440" t="s">
        <v>30</v>
      </c>
      <c r="L2440" t="s">
        <v>72</v>
      </c>
      <c r="M2440" t="s">
        <v>32</v>
      </c>
      <c r="N2440" t="s">
        <v>63</v>
      </c>
      <c r="O2440" t="s">
        <v>102</v>
      </c>
      <c r="P2440" t="s">
        <v>103</v>
      </c>
      <c r="Q2440">
        <v>28</v>
      </c>
      <c r="R2440" t="s">
        <v>36</v>
      </c>
      <c r="S2440" t="s">
        <v>7175</v>
      </c>
      <c r="T2440" t="s">
        <v>7176</v>
      </c>
      <c r="U2440" t="s">
        <v>90</v>
      </c>
      <c r="V2440" t="s">
        <v>91</v>
      </c>
      <c r="W2440" t="s">
        <v>6182</v>
      </c>
      <c r="X2440" t="s">
        <v>6183</v>
      </c>
      <c r="Y2440" t="s">
        <v>544</v>
      </c>
      <c r="Z2440" t="s">
        <v>87</v>
      </c>
    </row>
    <row r="2441" spans="1:26">
      <c r="A2441" s="1">
        <v>44082</v>
      </c>
      <c r="B2441" t="s">
        <v>10600</v>
      </c>
      <c r="C2441" t="s">
        <v>10601</v>
      </c>
      <c r="D2441" t="s">
        <v>10602</v>
      </c>
      <c r="E2441" s="2">
        <v>42703</v>
      </c>
      <c r="F2441" s="2">
        <v>44079</v>
      </c>
      <c r="G2441" s="2">
        <v>44079</v>
      </c>
      <c r="H2441" t="s">
        <v>48</v>
      </c>
      <c r="I2441">
        <v>95.71</v>
      </c>
      <c r="J2441">
        <v>15000</v>
      </c>
      <c r="K2441" t="s">
        <v>30</v>
      </c>
      <c r="L2441" t="s">
        <v>31</v>
      </c>
      <c r="M2441" t="s">
        <v>32</v>
      </c>
      <c r="N2441" t="s">
        <v>63</v>
      </c>
      <c r="O2441" t="s">
        <v>50</v>
      </c>
      <c r="P2441" t="s">
        <v>172</v>
      </c>
      <c r="Q2441">
        <v>34</v>
      </c>
      <c r="R2441" t="s">
        <v>36</v>
      </c>
      <c r="S2441" t="s">
        <v>2942</v>
      </c>
      <c r="T2441" t="s">
        <v>2943</v>
      </c>
      <c r="U2441" t="s">
        <v>638</v>
      </c>
      <c r="V2441" t="s">
        <v>63</v>
      </c>
    </row>
    <row r="2442" spans="1:26">
      <c r="A2442" s="1">
        <v>44082</v>
      </c>
      <c r="B2442" t="s">
        <v>10603</v>
      </c>
      <c r="C2442" t="s">
        <v>10604</v>
      </c>
      <c r="D2442" t="s">
        <v>10605</v>
      </c>
      <c r="E2442" s="2">
        <v>41296</v>
      </c>
      <c r="F2442" s="2">
        <v>44070</v>
      </c>
      <c r="G2442" s="2">
        <v>44075</v>
      </c>
      <c r="H2442" t="s">
        <v>48</v>
      </c>
      <c r="I2442">
        <v>119</v>
      </c>
      <c r="J2442">
        <v>18000</v>
      </c>
      <c r="K2442" t="s">
        <v>30</v>
      </c>
      <c r="L2442" t="s">
        <v>72</v>
      </c>
      <c r="M2442" t="s">
        <v>83</v>
      </c>
      <c r="N2442" t="s">
        <v>40</v>
      </c>
      <c r="O2442" t="s">
        <v>118</v>
      </c>
      <c r="P2442" t="s">
        <v>2681</v>
      </c>
      <c r="Q2442">
        <v>45</v>
      </c>
      <c r="R2442" t="s">
        <v>36</v>
      </c>
      <c r="S2442" t="s">
        <v>6777</v>
      </c>
      <c r="T2442" t="s">
        <v>6778</v>
      </c>
      <c r="U2442" t="s">
        <v>55</v>
      </c>
      <c r="V2442" t="s">
        <v>33</v>
      </c>
      <c r="W2442" t="s">
        <v>3256</v>
      </c>
      <c r="X2442" t="s">
        <v>3257</v>
      </c>
      <c r="Y2442" t="s">
        <v>367</v>
      </c>
      <c r="Z2442" t="s">
        <v>76</v>
      </c>
    </row>
    <row r="2443" spans="1:26">
      <c r="A2443" s="1">
        <v>44082</v>
      </c>
      <c r="B2443" t="s">
        <v>10606</v>
      </c>
      <c r="C2443" t="s">
        <v>10607</v>
      </c>
      <c r="D2443" t="s">
        <v>10608</v>
      </c>
      <c r="E2443" s="2">
        <v>41614</v>
      </c>
      <c r="F2443" s="2">
        <v>44062</v>
      </c>
      <c r="G2443" s="2">
        <v>44067</v>
      </c>
      <c r="H2443" t="s">
        <v>82</v>
      </c>
      <c r="I2443">
        <v>66.8</v>
      </c>
      <c r="J2443">
        <v>3000</v>
      </c>
      <c r="K2443" t="s">
        <v>30</v>
      </c>
      <c r="L2443" t="s">
        <v>72</v>
      </c>
      <c r="M2443" t="s">
        <v>124</v>
      </c>
      <c r="N2443" t="s">
        <v>167</v>
      </c>
      <c r="O2443" t="s">
        <v>63</v>
      </c>
      <c r="P2443" t="s">
        <v>9755</v>
      </c>
      <c r="Q2443">
        <v>32</v>
      </c>
      <c r="R2443" t="s">
        <v>36</v>
      </c>
      <c r="S2443" t="s">
        <v>10609</v>
      </c>
      <c r="T2443" t="s">
        <v>10610</v>
      </c>
      <c r="U2443" t="s">
        <v>55</v>
      </c>
      <c r="V2443" t="s">
        <v>33</v>
      </c>
    </row>
    <row r="2444" spans="1:26">
      <c r="A2444" s="1">
        <v>44082</v>
      </c>
      <c r="B2444" t="s">
        <v>10611</v>
      </c>
      <c r="C2444" t="s">
        <v>10612</v>
      </c>
      <c r="D2444" t="s">
        <v>10613</v>
      </c>
      <c r="E2444" s="2">
        <v>41610</v>
      </c>
      <c r="F2444" s="2">
        <v>44067</v>
      </c>
      <c r="G2444" s="2">
        <v>44072</v>
      </c>
      <c r="H2444" t="s">
        <v>82</v>
      </c>
      <c r="I2444">
        <v>79.58</v>
      </c>
      <c r="J2444">
        <v>5000</v>
      </c>
      <c r="K2444" t="s">
        <v>30</v>
      </c>
      <c r="L2444" t="s">
        <v>49</v>
      </c>
      <c r="M2444" t="s">
        <v>83</v>
      </c>
      <c r="N2444" t="s">
        <v>102</v>
      </c>
      <c r="O2444" t="s">
        <v>40</v>
      </c>
      <c r="P2444" t="s">
        <v>39</v>
      </c>
      <c r="Q2444">
        <v>36</v>
      </c>
      <c r="R2444" t="s">
        <v>36</v>
      </c>
      <c r="S2444" t="s">
        <v>3174</v>
      </c>
      <c r="T2444" t="s">
        <v>3175</v>
      </c>
      <c r="U2444" t="s">
        <v>3176</v>
      </c>
      <c r="V2444" t="s">
        <v>63</v>
      </c>
    </row>
    <row r="2445" spans="1:26">
      <c r="A2445" s="1">
        <v>44082</v>
      </c>
      <c r="B2445" t="s">
        <v>10614</v>
      </c>
      <c r="C2445" t="s">
        <v>10615</v>
      </c>
      <c r="D2445" t="s">
        <v>10616</v>
      </c>
      <c r="E2445" s="2">
        <v>43152</v>
      </c>
      <c r="F2445" s="2">
        <v>44069</v>
      </c>
      <c r="G2445" s="2">
        <v>44074</v>
      </c>
      <c r="H2445" t="s">
        <v>48</v>
      </c>
      <c r="I2445">
        <v>93.5</v>
      </c>
      <c r="J2445">
        <v>35000</v>
      </c>
      <c r="K2445" t="s">
        <v>30</v>
      </c>
      <c r="L2445" t="s">
        <v>49</v>
      </c>
      <c r="M2445" t="s">
        <v>32</v>
      </c>
      <c r="N2445" t="s">
        <v>91</v>
      </c>
      <c r="O2445" t="s">
        <v>107</v>
      </c>
      <c r="P2445" t="s">
        <v>1021</v>
      </c>
      <c r="Q2445">
        <v>37</v>
      </c>
      <c r="R2445" t="s">
        <v>36</v>
      </c>
      <c r="S2445" t="s">
        <v>2287</v>
      </c>
      <c r="T2445" t="s">
        <v>2288</v>
      </c>
      <c r="U2445" t="s">
        <v>135</v>
      </c>
      <c r="V2445" t="s">
        <v>136</v>
      </c>
      <c r="W2445" t="s">
        <v>8823</v>
      </c>
      <c r="X2445" t="s">
        <v>8824</v>
      </c>
      <c r="Y2445" t="s">
        <v>58</v>
      </c>
      <c r="Z2445" t="s">
        <v>59</v>
      </c>
    </row>
    <row r="2446" spans="1:26">
      <c r="A2446" s="1">
        <v>44082</v>
      </c>
      <c r="B2446" t="s">
        <v>10617</v>
      </c>
      <c r="C2446" t="s">
        <v>10618</v>
      </c>
      <c r="D2446" t="s">
        <v>10619</v>
      </c>
      <c r="E2446" s="2">
        <v>41229</v>
      </c>
      <c r="F2446" s="2">
        <v>44065</v>
      </c>
      <c r="G2446" s="2">
        <v>44070</v>
      </c>
      <c r="H2446" t="s">
        <v>29</v>
      </c>
      <c r="I2446">
        <v>179.68</v>
      </c>
      <c r="J2446">
        <v>9000</v>
      </c>
      <c r="K2446" t="s">
        <v>30</v>
      </c>
      <c r="L2446" t="s">
        <v>49</v>
      </c>
      <c r="M2446" t="s">
        <v>83</v>
      </c>
      <c r="N2446" t="s">
        <v>107</v>
      </c>
      <c r="O2446" t="s">
        <v>76</v>
      </c>
      <c r="P2446" t="s">
        <v>367</v>
      </c>
      <c r="Q2446">
        <v>43</v>
      </c>
      <c r="R2446" t="s">
        <v>36</v>
      </c>
      <c r="S2446" t="s">
        <v>6122</v>
      </c>
      <c r="T2446" t="s">
        <v>6123</v>
      </c>
      <c r="U2446" t="s">
        <v>172</v>
      </c>
      <c r="V2446" t="s">
        <v>50</v>
      </c>
      <c r="W2446" t="s">
        <v>7167</v>
      </c>
      <c r="X2446" t="s">
        <v>7168</v>
      </c>
      <c r="Y2446" t="s">
        <v>145</v>
      </c>
      <c r="Z2446" t="s">
        <v>63</v>
      </c>
    </row>
    <row r="2447" spans="1:26">
      <c r="A2447" s="1">
        <v>44082</v>
      </c>
      <c r="B2447" t="s">
        <v>10620</v>
      </c>
      <c r="C2447" t="s">
        <v>10621</v>
      </c>
      <c r="D2447" t="s">
        <v>10622</v>
      </c>
      <c r="E2447" s="2">
        <v>41736</v>
      </c>
      <c r="F2447" s="2">
        <v>44080</v>
      </c>
      <c r="G2447" s="2">
        <v>44080</v>
      </c>
      <c r="H2447" t="s">
        <v>113</v>
      </c>
      <c r="I2447">
        <v>133.22</v>
      </c>
      <c r="J2447">
        <v>8000</v>
      </c>
      <c r="K2447" t="s">
        <v>30</v>
      </c>
      <c r="L2447" t="s">
        <v>31</v>
      </c>
      <c r="M2447" t="s">
        <v>83</v>
      </c>
      <c r="N2447" t="s">
        <v>51</v>
      </c>
      <c r="O2447" t="s">
        <v>34</v>
      </c>
      <c r="P2447" t="s">
        <v>35</v>
      </c>
      <c r="Q2447">
        <v>30</v>
      </c>
      <c r="R2447" t="s">
        <v>36</v>
      </c>
      <c r="S2447" t="s">
        <v>10623</v>
      </c>
      <c r="T2447" t="s">
        <v>10624</v>
      </c>
      <c r="U2447" t="s">
        <v>55</v>
      </c>
      <c r="V2447" t="s">
        <v>33</v>
      </c>
      <c r="W2447" t="s">
        <v>434</v>
      </c>
      <c r="X2447" t="s">
        <v>435</v>
      </c>
      <c r="Y2447" t="s">
        <v>35</v>
      </c>
      <c r="Z2447" t="s">
        <v>34</v>
      </c>
    </row>
    <row r="2448" spans="1:26">
      <c r="A2448" s="1">
        <v>44082</v>
      </c>
      <c r="B2448" t="s">
        <v>10625</v>
      </c>
      <c r="C2448" t="s">
        <v>10626</v>
      </c>
      <c r="D2448" t="s">
        <v>10627</v>
      </c>
      <c r="E2448" s="2">
        <v>41178</v>
      </c>
      <c r="F2448" s="2">
        <v>44067</v>
      </c>
      <c r="G2448" s="2">
        <v>44072</v>
      </c>
      <c r="H2448" t="s">
        <v>95</v>
      </c>
      <c r="I2448">
        <v>66.23</v>
      </c>
      <c r="J2448">
        <v>15000</v>
      </c>
      <c r="K2448" t="s">
        <v>30</v>
      </c>
      <c r="L2448" t="s">
        <v>72</v>
      </c>
      <c r="M2448" t="s">
        <v>83</v>
      </c>
      <c r="N2448" t="s">
        <v>167</v>
      </c>
      <c r="O2448" t="s">
        <v>118</v>
      </c>
      <c r="P2448" t="s">
        <v>117</v>
      </c>
      <c r="Q2448">
        <v>55</v>
      </c>
      <c r="R2448" t="s">
        <v>237</v>
      </c>
      <c r="S2448" t="s">
        <v>3611</v>
      </c>
      <c r="T2448" t="s">
        <v>3612</v>
      </c>
      <c r="U2448" t="s">
        <v>103</v>
      </c>
      <c r="V2448" t="s">
        <v>102</v>
      </c>
      <c r="W2448" t="s">
        <v>933</v>
      </c>
      <c r="X2448" t="s">
        <v>934</v>
      </c>
      <c r="Y2448" t="s">
        <v>103</v>
      </c>
      <c r="Z2448" t="s">
        <v>102</v>
      </c>
    </row>
    <row r="2449" spans="1:26">
      <c r="A2449" s="1">
        <v>44082</v>
      </c>
      <c r="B2449" t="s">
        <v>10628</v>
      </c>
      <c r="C2449" t="s">
        <v>10629</v>
      </c>
      <c r="D2449" t="s">
        <v>10630</v>
      </c>
      <c r="E2449" s="2">
        <v>43161</v>
      </c>
      <c r="F2449" s="2">
        <v>44067</v>
      </c>
      <c r="G2449" s="2">
        <v>44072</v>
      </c>
      <c r="H2449" t="s">
        <v>29</v>
      </c>
      <c r="I2449">
        <v>164.51</v>
      </c>
      <c r="J2449">
        <v>19000</v>
      </c>
      <c r="K2449" t="s">
        <v>30</v>
      </c>
      <c r="L2449" t="s">
        <v>72</v>
      </c>
      <c r="M2449" t="s">
        <v>124</v>
      </c>
      <c r="N2449" t="s">
        <v>34</v>
      </c>
      <c r="O2449" t="s">
        <v>50</v>
      </c>
      <c r="P2449" t="s">
        <v>574</v>
      </c>
      <c r="Q2449">
        <v>61</v>
      </c>
      <c r="R2449" t="s">
        <v>36</v>
      </c>
      <c r="S2449" t="s">
        <v>10631</v>
      </c>
      <c r="T2449" t="s">
        <v>10632</v>
      </c>
      <c r="U2449" t="s">
        <v>55</v>
      </c>
      <c r="V2449" t="s">
        <v>33</v>
      </c>
      <c r="W2449" t="s">
        <v>1548</v>
      </c>
      <c r="X2449" t="s">
        <v>1549</v>
      </c>
      <c r="Y2449" t="s">
        <v>132</v>
      </c>
      <c r="Z2449" t="s">
        <v>63</v>
      </c>
    </row>
    <row r="2450" spans="1:26">
      <c r="A2450" s="1">
        <v>44082</v>
      </c>
      <c r="B2450" t="s">
        <v>10633</v>
      </c>
      <c r="C2450" t="s">
        <v>10634</v>
      </c>
      <c r="D2450" t="s">
        <v>10635</v>
      </c>
      <c r="E2450" s="2">
        <v>40662</v>
      </c>
      <c r="F2450" s="2">
        <v>44062</v>
      </c>
      <c r="G2450" s="2">
        <v>44067</v>
      </c>
      <c r="H2450" t="s">
        <v>113</v>
      </c>
      <c r="I2450">
        <v>123.35</v>
      </c>
      <c r="J2450">
        <v>9000</v>
      </c>
      <c r="K2450" t="s">
        <v>30</v>
      </c>
      <c r="L2450" t="s">
        <v>49</v>
      </c>
      <c r="M2450" t="s">
        <v>32</v>
      </c>
      <c r="N2450" t="s">
        <v>107</v>
      </c>
      <c r="O2450" t="s">
        <v>44</v>
      </c>
      <c r="P2450" t="s">
        <v>114</v>
      </c>
      <c r="Q2450">
        <v>35</v>
      </c>
      <c r="R2450" t="s">
        <v>36</v>
      </c>
      <c r="S2450" t="s">
        <v>7406</v>
      </c>
      <c r="T2450" t="s">
        <v>7407</v>
      </c>
      <c r="U2450" t="s">
        <v>172</v>
      </c>
      <c r="V2450" t="s">
        <v>50</v>
      </c>
    </row>
    <row r="2451" spans="1:26">
      <c r="A2451" s="1">
        <v>44082</v>
      </c>
      <c r="B2451" t="s">
        <v>10636</v>
      </c>
      <c r="C2451" t="s">
        <v>10637</v>
      </c>
      <c r="D2451" t="s">
        <v>10638</v>
      </c>
      <c r="E2451" s="2">
        <v>43333</v>
      </c>
      <c r="F2451" s="2">
        <v>44072</v>
      </c>
      <c r="G2451" s="2">
        <v>44075</v>
      </c>
      <c r="H2451" t="s">
        <v>171</v>
      </c>
      <c r="I2451">
        <v>9.93</v>
      </c>
      <c r="J2451">
        <v>400</v>
      </c>
      <c r="K2451" t="s">
        <v>30</v>
      </c>
      <c r="L2451" t="s">
        <v>49</v>
      </c>
      <c r="M2451" t="s">
        <v>124</v>
      </c>
      <c r="N2451" t="s">
        <v>167</v>
      </c>
      <c r="O2451" t="s">
        <v>102</v>
      </c>
      <c r="P2451" t="s">
        <v>103</v>
      </c>
      <c r="Q2451">
        <v>51</v>
      </c>
      <c r="R2451" t="s">
        <v>36</v>
      </c>
      <c r="S2451" t="s">
        <v>938</v>
      </c>
      <c r="T2451" t="s">
        <v>939</v>
      </c>
      <c r="U2451" t="s">
        <v>638</v>
      </c>
      <c r="V2451" t="s">
        <v>63</v>
      </c>
      <c r="W2451" t="s">
        <v>3398</v>
      </c>
      <c r="X2451" t="s">
        <v>3399</v>
      </c>
      <c r="Y2451" t="s">
        <v>135</v>
      </c>
      <c r="Z2451" t="s">
        <v>136</v>
      </c>
    </row>
    <row r="2452" spans="1:26">
      <c r="A2452" s="1">
        <v>44082</v>
      </c>
      <c r="B2452" t="s">
        <v>10639</v>
      </c>
      <c r="C2452" t="s">
        <v>10640</v>
      </c>
      <c r="D2452" t="s">
        <v>10641</v>
      </c>
      <c r="E2452" s="2">
        <v>40838</v>
      </c>
      <c r="F2452" s="2">
        <v>44072</v>
      </c>
      <c r="G2452" s="2">
        <v>44075</v>
      </c>
      <c r="H2452" t="s">
        <v>48</v>
      </c>
      <c r="I2452">
        <v>126.47</v>
      </c>
      <c r="J2452">
        <v>11000</v>
      </c>
      <c r="K2452" t="s">
        <v>30</v>
      </c>
      <c r="L2452" t="s">
        <v>72</v>
      </c>
      <c r="M2452" t="s">
        <v>83</v>
      </c>
      <c r="N2452" t="s">
        <v>136</v>
      </c>
      <c r="O2452" t="s">
        <v>63</v>
      </c>
      <c r="P2452" t="s">
        <v>998</v>
      </c>
      <c r="Q2452">
        <v>45</v>
      </c>
      <c r="R2452" t="s">
        <v>36</v>
      </c>
      <c r="S2452" t="s">
        <v>5209</v>
      </c>
      <c r="T2452" t="s">
        <v>5210</v>
      </c>
      <c r="U2452" t="s">
        <v>367</v>
      </c>
      <c r="V2452" t="s">
        <v>76</v>
      </c>
    </row>
    <row r="2453" spans="1:26">
      <c r="A2453" s="1">
        <v>44082</v>
      </c>
      <c r="B2453" t="s">
        <v>10642</v>
      </c>
      <c r="C2453" t="s">
        <v>10643</v>
      </c>
      <c r="D2453" t="s">
        <v>10644</v>
      </c>
      <c r="E2453" s="2">
        <v>40348</v>
      </c>
      <c r="F2453" s="2">
        <v>44062</v>
      </c>
      <c r="G2453" s="2">
        <v>44067</v>
      </c>
      <c r="H2453" t="s">
        <v>171</v>
      </c>
      <c r="I2453">
        <v>7.64</v>
      </c>
      <c r="J2453">
        <v>600</v>
      </c>
      <c r="K2453" t="s">
        <v>30</v>
      </c>
      <c r="L2453" t="s">
        <v>31</v>
      </c>
      <c r="M2453" t="s">
        <v>83</v>
      </c>
      <c r="N2453" t="s">
        <v>118</v>
      </c>
      <c r="O2453" t="s">
        <v>50</v>
      </c>
      <c r="P2453" t="s">
        <v>2556</v>
      </c>
      <c r="Q2453">
        <v>29</v>
      </c>
      <c r="R2453" t="s">
        <v>237</v>
      </c>
      <c r="S2453" t="s">
        <v>3586</v>
      </c>
      <c r="T2453" t="s">
        <v>3587</v>
      </c>
      <c r="U2453" t="s">
        <v>544</v>
      </c>
      <c r="V2453" t="s">
        <v>87</v>
      </c>
      <c r="W2453" t="s">
        <v>3028</v>
      </c>
      <c r="X2453" t="s">
        <v>3029</v>
      </c>
      <c r="Y2453" t="s">
        <v>58</v>
      </c>
      <c r="Z2453" t="s">
        <v>59</v>
      </c>
    </row>
    <row r="2454" spans="1:26">
      <c r="A2454" s="1">
        <v>44082</v>
      </c>
      <c r="B2454" t="s">
        <v>10645</v>
      </c>
      <c r="C2454" t="s">
        <v>10646</v>
      </c>
      <c r="D2454" t="s">
        <v>10647</v>
      </c>
      <c r="E2454" s="2">
        <v>42976</v>
      </c>
      <c r="F2454" s="2">
        <v>44081</v>
      </c>
      <c r="G2454" s="2">
        <v>44081</v>
      </c>
      <c r="H2454" t="s">
        <v>29</v>
      </c>
      <c r="I2454">
        <v>108.84</v>
      </c>
      <c r="J2454">
        <v>13000</v>
      </c>
      <c r="K2454" t="s">
        <v>30</v>
      </c>
      <c r="L2454" t="s">
        <v>49</v>
      </c>
      <c r="M2454" t="s">
        <v>32</v>
      </c>
      <c r="N2454" t="s">
        <v>76</v>
      </c>
      <c r="O2454" t="s">
        <v>40</v>
      </c>
      <c r="P2454" t="s">
        <v>39</v>
      </c>
      <c r="Q2454">
        <v>52</v>
      </c>
      <c r="R2454" t="s">
        <v>36</v>
      </c>
      <c r="S2454" t="s">
        <v>8031</v>
      </c>
      <c r="T2454" t="s">
        <v>8032</v>
      </c>
      <c r="U2454" t="s">
        <v>43</v>
      </c>
      <c r="V2454" t="s">
        <v>44</v>
      </c>
    </row>
    <row r="2455" spans="1:26">
      <c r="A2455" s="1">
        <v>44082</v>
      </c>
      <c r="B2455" t="s">
        <v>10648</v>
      </c>
      <c r="C2455" t="s">
        <v>10649</v>
      </c>
      <c r="D2455" t="s">
        <v>10650</v>
      </c>
      <c r="E2455" s="2">
        <v>43144</v>
      </c>
      <c r="F2455" s="2">
        <v>44069</v>
      </c>
      <c r="G2455" s="2">
        <v>44074</v>
      </c>
      <c r="H2455" t="s">
        <v>82</v>
      </c>
      <c r="I2455">
        <v>81.67</v>
      </c>
      <c r="J2455">
        <v>5000</v>
      </c>
      <c r="K2455" t="s">
        <v>30</v>
      </c>
      <c r="L2455" t="s">
        <v>49</v>
      </c>
      <c r="M2455" t="s">
        <v>83</v>
      </c>
      <c r="N2455" t="s">
        <v>63</v>
      </c>
      <c r="O2455" t="s">
        <v>63</v>
      </c>
      <c r="P2455" t="s">
        <v>534</v>
      </c>
      <c r="Q2455">
        <v>63</v>
      </c>
      <c r="R2455" t="s">
        <v>36</v>
      </c>
      <c r="S2455" t="s">
        <v>7018</v>
      </c>
      <c r="T2455" t="s">
        <v>7019</v>
      </c>
      <c r="U2455" t="s">
        <v>452</v>
      </c>
      <c r="V2455" t="s">
        <v>76</v>
      </c>
      <c r="W2455" t="s">
        <v>8645</v>
      </c>
      <c r="X2455" t="s">
        <v>8646</v>
      </c>
      <c r="Y2455" t="s">
        <v>55</v>
      </c>
      <c r="Z2455" t="s">
        <v>33</v>
      </c>
    </row>
    <row r="2456" spans="1:26">
      <c r="A2456" s="1">
        <v>44082</v>
      </c>
      <c r="B2456" t="s">
        <v>10651</v>
      </c>
      <c r="C2456" t="s">
        <v>10652</v>
      </c>
      <c r="D2456" t="s">
        <v>10653</v>
      </c>
      <c r="E2456" s="2">
        <v>42229</v>
      </c>
      <c r="F2456" s="2">
        <v>44075</v>
      </c>
      <c r="G2456" s="2">
        <v>44077</v>
      </c>
      <c r="H2456" t="s">
        <v>113</v>
      </c>
      <c r="I2456">
        <v>85</v>
      </c>
      <c r="J2456">
        <v>6000</v>
      </c>
      <c r="K2456" t="s">
        <v>30</v>
      </c>
      <c r="L2456" t="s">
        <v>31</v>
      </c>
      <c r="M2456" t="s">
        <v>83</v>
      </c>
      <c r="N2456" t="s">
        <v>34</v>
      </c>
      <c r="O2456" t="s">
        <v>59</v>
      </c>
      <c r="P2456" t="s">
        <v>58</v>
      </c>
      <c r="Q2456">
        <v>27</v>
      </c>
      <c r="R2456" t="s">
        <v>237</v>
      </c>
      <c r="S2456" t="s">
        <v>10654</v>
      </c>
      <c r="T2456" t="s">
        <v>10655</v>
      </c>
      <c r="U2456" t="s">
        <v>245</v>
      </c>
      <c r="V2456" t="s">
        <v>44</v>
      </c>
    </row>
    <row r="2457" spans="1:26">
      <c r="A2457" s="1">
        <v>44082</v>
      </c>
      <c r="B2457" t="s">
        <v>10656</v>
      </c>
      <c r="C2457" t="s">
        <v>10657</v>
      </c>
      <c r="D2457" t="s">
        <v>10658</v>
      </c>
      <c r="E2457" s="2">
        <v>43745</v>
      </c>
      <c r="F2457" s="2">
        <v>44079</v>
      </c>
      <c r="G2457" s="2">
        <v>44079</v>
      </c>
      <c r="H2457" t="s">
        <v>29</v>
      </c>
      <c r="I2457">
        <v>190.71</v>
      </c>
      <c r="J2457">
        <v>11000</v>
      </c>
      <c r="K2457" t="s">
        <v>30</v>
      </c>
      <c r="L2457" t="s">
        <v>31</v>
      </c>
      <c r="M2457" t="s">
        <v>83</v>
      </c>
      <c r="N2457" t="s">
        <v>40</v>
      </c>
      <c r="O2457" t="s">
        <v>102</v>
      </c>
      <c r="P2457" t="s">
        <v>103</v>
      </c>
      <c r="Q2457">
        <v>45</v>
      </c>
      <c r="R2457" t="s">
        <v>237</v>
      </c>
      <c r="S2457" t="s">
        <v>8181</v>
      </c>
      <c r="T2457" t="s">
        <v>8182</v>
      </c>
      <c r="U2457" t="s">
        <v>201</v>
      </c>
      <c r="V2457" t="s">
        <v>107</v>
      </c>
    </row>
    <row r="2458" spans="1:26">
      <c r="A2458" s="1">
        <v>44082</v>
      </c>
      <c r="B2458" t="s">
        <v>10659</v>
      </c>
      <c r="C2458" t="s">
        <v>10660</v>
      </c>
      <c r="D2458" t="s">
        <v>10661</v>
      </c>
      <c r="E2458" s="2">
        <v>43498</v>
      </c>
      <c r="F2458" s="2">
        <v>44068</v>
      </c>
      <c r="G2458" s="2">
        <v>44073</v>
      </c>
      <c r="H2458" t="s">
        <v>171</v>
      </c>
      <c r="I2458">
        <v>7.31</v>
      </c>
      <c r="J2458">
        <v>700</v>
      </c>
      <c r="K2458" t="s">
        <v>30</v>
      </c>
      <c r="L2458" t="s">
        <v>49</v>
      </c>
      <c r="M2458" t="s">
        <v>32</v>
      </c>
      <c r="N2458" t="s">
        <v>50</v>
      </c>
      <c r="O2458" t="s">
        <v>44</v>
      </c>
      <c r="P2458" t="s">
        <v>43</v>
      </c>
      <c r="Q2458">
        <v>50</v>
      </c>
      <c r="R2458" t="s">
        <v>36</v>
      </c>
      <c r="S2458" t="s">
        <v>498</v>
      </c>
      <c r="T2458" t="s">
        <v>499</v>
      </c>
      <c r="U2458" t="s">
        <v>58</v>
      </c>
      <c r="V2458" t="s">
        <v>59</v>
      </c>
      <c r="W2458" t="s">
        <v>2108</v>
      </c>
      <c r="X2458" t="s">
        <v>2109</v>
      </c>
      <c r="Y2458" t="s">
        <v>219</v>
      </c>
      <c r="Z2458" t="s">
        <v>87</v>
      </c>
    </row>
    <row r="2459" spans="1:26">
      <c r="A2459" s="1">
        <v>44082</v>
      </c>
      <c r="B2459" t="s">
        <v>10662</v>
      </c>
      <c r="C2459" t="s">
        <v>10663</v>
      </c>
      <c r="D2459" t="s">
        <v>10664</v>
      </c>
      <c r="E2459" s="2">
        <v>42147</v>
      </c>
      <c r="F2459" s="2">
        <v>44073</v>
      </c>
      <c r="G2459" s="2">
        <v>44076</v>
      </c>
      <c r="H2459" t="s">
        <v>171</v>
      </c>
      <c r="I2459">
        <v>7.31</v>
      </c>
      <c r="J2459">
        <v>400</v>
      </c>
      <c r="K2459" t="s">
        <v>30</v>
      </c>
      <c r="L2459" t="s">
        <v>31</v>
      </c>
      <c r="M2459" t="s">
        <v>83</v>
      </c>
      <c r="N2459" t="s">
        <v>87</v>
      </c>
      <c r="O2459" t="s">
        <v>34</v>
      </c>
      <c r="P2459" t="s">
        <v>35</v>
      </c>
      <c r="Q2459">
        <v>60</v>
      </c>
      <c r="R2459" t="s">
        <v>36</v>
      </c>
      <c r="S2459" t="s">
        <v>5623</v>
      </c>
      <c r="T2459" t="s">
        <v>5624</v>
      </c>
      <c r="U2459" t="s">
        <v>55</v>
      </c>
      <c r="V2459" t="s">
        <v>33</v>
      </c>
      <c r="W2459" t="s">
        <v>492</v>
      </c>
      <c r="X2459" t="s">
        <v>493</v>
      </c>
      <c r="Y2459" t="s">
        <v>494</v>
      </c>
      <c r="Z2459" t="s">
        <v>107</v>
      </c>
    </row>
    <row r="2460" spans="1:26">
      <c r="A2460" s="1">
        <v>44082</v>
      </c>
      <c r="B2460" t="s">
        <v>10665</v>
      </c>
      <c r="C2460" t="s">
        <v>10666</v>
      </c>
      <c r="D2460" t="s">
        <v>10667</v>
      </c>
      <c r="E2460" s="2">
        <v>40981</v>
      </c>
      <c r="F2460" s="2">
        <v>44065</v>
      </c>
      <c r="G2460" s="2">
        <v>44070</v>
      </c>
      <c r="H2460" t="s">
        <v>82</v>
      </c>
      <c r="I2460">
        <v>70.900000000000006</v>
      </c>
      <c r="J2460">
        <v>3000</v>
      </c>
      <c r="K2460" t="s">
        <v>30</v>
      </c>
      <c r="L2460" t="s">
        <v>49</v>
      </c>
      <c r="M2460" t="s">
        <v>83</v>
      </c>
      <c r="N2460" t="s">
        <v>87</v>
      </c>
      <c r="O2460" t="s">
        <v>33</v>
      </c>
      <c r="P2460" t="s">
        <v>55</v>
      </c>
      <c r="Q2460">
        <v>25</v>
      </c>
      <c r="R2460" t="s">
        <v>36</v>
      </c>
      <c r="S2460" t="s">
        <v>4046</v>
      </c>
      <c r="T2460" t="s">
        <v>4047</v>
      </c>
      <c r="U2460" t="s">
        <v>35</v>
      </c>
      <c r="V2460" t="s">
        <v>34</v>
      </c>
      <c r="W2460" t="s">
        <v>788</v>
      </c>
      <c r="X2460" t="s">
        <v>789</v>
      </c>
      <c r="Y2460" t="s">
        <v>39</v>
      </c>
      <c r="Z2460" t="s">
        <v>40</v>
      </c>
    </row>
    <row r="2461" spans="1:26">
      <c r="A2461" s="1">
        <v>44082</v>
      </c>
      <c r="B2461" t="s">
        <v>10668</v>
      </c>
      <c r="C2461" t="s">
        <v>10669</v>
      </c>
      <c r="D2461" t="s">
        <v>10670</v>
      </c>
      <c r="E2461" s="2">
        <v>41540</v>
      </c>
      <c r="F2461" s="2">
        <v>44076</v>
      </c>
      <c r="G2461" s="2">
        <v>44078</v>
      </c>
      <c r="H2461" t="s">
        <v>48</v>
      </c>
      <c r="I2461">
        <v>122.6</v>
      </c>
      <c r="J2461">
        <v>25000</v>
      </c>
      <c r="K2461" t="s">
        <v>30</v>
      </c>
      <c r="L2461" t="s">
        <v>31</v>
      </c>
      <c r="M2461" t="s">
        <v>124</v>
      </c>
      <c r="N2461" t="s">
        <v>102</v>
      </c>
      <c r="O2461" t="s">
        <v>33</v>
      </c>
      <c r="P2461" t="s">
        <v>55</v>
      </c>
      <c r="Q2461">
        <v>62</v>
      </c>
      <c r="R2461" t="s">
        <v>36</v>
      </c>
      <c r="S2461" t="s">
        <v>2592</v>
      </c>
      <c r="T2461" t="s">
        <v>2593</v>
      </c>
      <c r="U2461" t="s">
        <v>35</v>
      </c>
      <c r="V2461" t="s">
        <v>34</v>
      </c>
    </row>
    <row r="2462" spans="1:26">
      <c r="A2462" s="1">
        <v>44083</v>
      </c>
      <c r="B2462" t="s">
        <v>10671</v>
      </c>
      <c r="C2462" t="s">
        <v>10672</v>
      </c>
      <c r="D2462" t="s">
        <v>10673</v>
      </c>
      <c r="E2462" s="2">
        <v>42257</v>
      </c>
      <c r="F2462" s="2">
        <v>44075</v>
      </c>
      <c r="G2462" s="2">
        <v>44078</v>
      </c>
      <c r="H2462" t="s">
        <v>95</v>
      </c>
      <c r="I2462">
        <v>79.23</v>
      </c>
      <c r="J2462">
        <v>64000</v>
      </c>
      <c r="K2462" t="s">
        <v>30</v>
      </c>
      <c r="L2462" t="s">
        <v>49</v>
      </c>
      <c r="M2462" t="s">
        <v>32</v>
      </c>
      <c r="N2462" t="s">
        <v>44</v>
      </c>
      <c r="O2462" t="s">
        <v>76</v>
      </c>
      <c r="P2462" t="s">
        <v>452</v>
      </c>
      <c r="Q2462">
        <v>57</v>
      </c>
      <c r="R2462" t="s">
        <v>36</v>
      </c>
      <c r="S2462" t="s">
        <v>2498</v>
      </c>
      <c r="T2462" t="s">
        <v>2499</v>
      </c>
      <c r="U2462" t="s">
        <v>534</v>
      </c>
      <c r="V2462" t="s">
        <v>63</v>
      </c>
      <c r="W2462" t="s">
        <v>4443</v>
      </c>
      <c r="X2462" t="s">
        <v>4444</v>
      </c>
      <c r="Y2462" t="s">
        <v>135</v>
      </c>
      <c r="Z2462" t="s">
        <v>136</v>
      </c>
    </row>
    <row r="2463" spans="1:26">
      <c r="A2463" s="1">
        <v>44083</v>
      </c>
      <c r="B2463" t="s">
        <v>10674</v>
      </c>
      <c r="C2463" t="s">
        <v>10675</v>
      </c>
      <c r="D2463" t="s">
        <v>10676</v>
      </c>
      <c r="E2463" s="2">
        <v>41342</v>
      </c>
      <c r="F2463" s="2">
        <v>44080</v>
      </c>
      <c r="G2463" s="2">
        <v>44080</v>
      </c>
      <c r="H2463" t="s">
        <v>82</v>
      </c>
      <c r="I2463">
        <v>62.59</v>
      </c>
      <c r="J2463">
        <v>4000</v>
      </c>
      <c r="K2463" t="s">
        <v>30</v>
      </c>
      <c r="L2463" t="s">
        <v>49</v>
      </c>
      <c r="M2463" t="s">
        <v>32</v>
      </c>
      <c r="N2463" t="s">
        <v>50</v>
      </c>
      <c r="O2463" t="s">
        <v>107</v>
      </c>
      <c r="P2463" t="s">
        <v>9895</v>
      </c>
      <c r="Q2463">
        <v>49</v>
      </c>
      <c r="R2463" t="s">
        <v>36</v>
      </c>
      <c r="S2463" t="s">
        <v>5307</v>
      </c>
      <c r="T2463" t="s">
        <v>5308</v>
      </c>
      <c r="U2463" t="s">
        <v>367</v>
      </c>
      <c r="V2463" t="s">
        <v>76</v>
      </c>
      <c r="W2463" t="s">
        <v>232</v>
      </c>
      <c r="X2463" t="s">
        <v>233</v>
      </c>
      <c r="Y2463" t="s">
        <v>114</v>
      </c>
      <c r="Z2463" t="s">
        <v>44</v>
      </c>
    </row>
    <row r="2464" spans="1:26">
      <c r="A2464" s="1">
        <v>44083</v>
      </c>
      <c r="B2464" t="s">
        <v>10677</v>
      </c>
      <c r="C2464" t="s">
        <v>10678</v>
      </c>
      <c r="D2464" t="s">
        <v>10679</v>
      </c>
      <c r="E2464" s="2">
        <v>40940</v>
      </c>
      <c r="F2464" s="2">
        <v>44076</v>
      </c>
      <c r="G2464" s="2">
        <v>44078</v>
      </c>
      <c r="H2464" t="s">
        <v>171</v>
      </c>
      <c r="I2464">
        <v>8.52</v>
      </c>
      <c r="J2464">
        <v>500</v>
      </c>
      <c r="K2464" t="s">
        <v>30</v>
      </c>
      <c r="L2464" t="s">
        <v>49</v>
      </c>
      <c r="M2464" t="s">
        <v>83</v>
      </c>
      <c r="N2464" t="s">
        <v>51</v>
      </c>
      <c r="O2464" t="s">
        <v>118</v>
      </c>
      <c r="P2464" t="s">
        <v>117</v>
      </c>
      <c r="Q2464">
        <v>56</v>
      </c>
      <c r="R2464" t="s">
        <v>36</v>
      </c>
      <c r="S2464" t="s">
        <v>4243</v>
      </c>
      <c r="T2464" t="s">
        <v>4244</v>
      </c>
      <c r="U2464" t="s">
        <v>114</v>
      </c>
      <c r="V2464" t="s">
        <v>44</v>
      </c>
    </row>
    <row r="2465" spans="1:26">
      <c r="A2465" s="1">
        <v>44083</v>
      </c>
      <c r="B2465" t="s">
        <v>10680</v>
      </c>
      <c r="C2465" t="s">
        <v>10681</v>
      </c>
      <c r="D2465" t="s">
        <v>10682</v>
      </c>
      <c r="E2465" s="2">
        <v>42628</v>
      </c>
      <c r="F2465" s="2">
        <v>44072</v>
      </c>
      <c r="G2465" s="2">
        <v>44077</v>
      </c>
      <c r="H2465" t="s">
        <v>29</v>
      </c>
      <c r="I2465">
        <v>112.92</v>
      </c>
      <c r="J2465">
        <v>7000</v>
      </c>
      <c r="K2465" t="s">
        <v>30</v>
      </c>
      <c r="L2465" t="s">
        <v>31</v>
      </c>
      <c r="M2465" t="s">
        <v>124</v>
      </c>
      <c r="N2465" t="s">
        <v>33</v>
      </c>
      <c r="O2465" t="s">
        <v>33</v>
      </c>
      <c r="P2465" t="s">
        <v>55</v>
      </c>
      <c r="Q2465">
        <v>31</v>
      </c>
      <c r="R2465" t="s">
        <v>36</v>
      </c>
      <c r="S2465" t="s">
        <v>1904</v>
      </c>
      <c r="T2465" t="s">
        <v>1905</v>
      </c>
      <c r="U2465" t="s">
        <v>75</v>
      </c>
      <c r="V2465" t="s">
        <v>76</v>
      </c>
      <c r="W2465" t="s">
        <v>3051</v>
      </c>
      <c r="X2465" t="s">
        <v>3052</v>
      </c>
      <c r="Y2465" t="s">
        <v>55</v>
      </c>
      <c r="Z2465" t="s">
        <v>33</v>
      </c>
    </row>
    <row r="2466" spans="1:26">
      <c r="A2466" s="1">
        <v>44083</v>
      </c>
      <c r="B2466" t="s">
        <v>10683</v>
      </c>
      <c r="C2466" t="s">
        <v>10684</v>
      </c>
      <c r="D2466" t="s">
        <v>10685</v>
      </c>
      <c r="E2466" s="2">
        <v>41428</v>
      </c>
      <c r="F2466" s="2">
        <v>44071</v>
      </c>
      <c r="G2466" s="2">
        <v>44076</v>
      </c>
      <c r="H2466" t="s">
        <v>29</v>
      </c>
      <c r="I2466">
        <v>108.15</v>
      </c>
      <c r="J2466">
        <v>15000</v>
      </c>
      <c r="K2466" t="s">
        <v>30</v>
      </c>
      <c r="L2466" t="s">
        <v>31</v>
      </c>
      <c r="M2466" t="s">
        <v>32</v>
      </c>
      <c r="N2466" t="s">
        <v>44</v>
      </c>
      <c r="O2466" t="s">
        <v>63</v>
      </c>
      <c r="P2466" t="s">
        <v>534</v>
      </c>
      <c r="Q2466">
        <v>31</v>
      </c>
      <c r="R2466" t="s">
        <v>36</v>
      </c>
      <c r="S2466" t="s">
        <v>1418</v>
      </c>
      <c r="T2466" t="s">
        <v>1419</v>
      </c>
      <c r="U2466" t="s">
        <v>58</v>
      </c>
      <c r="V2466" t="s">
        <v>59</v>
      </c>
      <c r="W2466" t="s">
        <v>492</v>
      </c>
      <c r="X2466" t="s">
        <v>493</v>
      </c>
      <c r="Y2466" t="s">
        <v>494</v>
      </c>
      <c r="Z2466" t="s">
        <v>107</v>
      </c>
    </row>
    <row r="2467" spans="1:26">
      <c r="A2467" s="1">
        <v>44083</v>
      </c>
      <c r="B2467" t="s">
        <v>10686</v>
      </c>
      <c r="C2467" t="s">
        <v>10687</v>
      </c>
      <c r="D2467" t="s">
        <v>10688</v>
      </c>
      <c r="E2467" s="2">
        <v>41904</v>
      </c>
      <c r="F2467" s="2">
        <v>44071</v>
      </c>
      <c r="G2467" s="2">
        <v>44076</v>
      </c>
      <c r="H2467" t="s">
        <v>95</v>
      </c>
      <c r="I2467">
        <v>66.2</v>
      </c>
      <c r="J2467">
        <v>67000</v>
      </c>
      <c r="K2467" t="s">
        <v>30</v>
      </c>
      <c r="L2467" t="s">
        <v>72</v>
      </c>
      <c r="M2467" t="s">
        <v>124</v>
      </c>
      <c r="N2467" t="s">
        <v>44</v>
      </c>
      <c r="O2467" t="s">
        <v>63</v>
      </c>
      <c r="P2467" t="s">
        <v>10689</v>
      </c>
      <c r="Q2467">
        <v>56</v>
      </c>
      <c r="R2467" t="s">
        <v>237</v>
      </c>
      <c r="S2467" t="s">
        <v>3561</v>
      </c>
      <c r="T2467" t="s">
        <v>3562</v>
      </c>
      <c r="U2467" t="s">
        <v>702</v>
      </c>
      <c r="V2467" t="s">
        <v>76</v>
      </c>
      <c r="W2467" t="s">
        <v>6503</v>
      </c>
      <c r="X2467" t="s">
        <v>6504</v>
      </c>
      <c r="Y2467" t="s">
        <v>103</v>
      </c>
      <c r="Z2467" t="s">
        <v>102</v>
      </c>
    </row>
    <row r="2468" spans="1:26">
      <c r="A2468" s="1">
        <v>44083</v>
      </c>
      <c r="B2468" t="s">
        <v>10690</v>
      </c>
      <c r="C2468" t="s">
        <v>10691</v>
      </c>
      <c r="D2468" t="s">
        <v>10692</v>
      </c>
      <c r="E2468" s="2">
        <v>43096</v>
      </c>
      <c r="F2468" s="2">
        <v>44065</v>
      </c>
      <c r="G2468" s="2">
        <v>44070</v>
      </c>
      <c r="H2468" t="s">
        <v>95</v>
      </c>
      <c r="I2468">
        <v>53.02</v>
      </c>
      <c r="J2468">
        <v>28000</v>
      </c>
      <c r="K2468" t="s">
        <v>30</v>
      </c>
      <c r="L2468" t="s">
        <v>49</v>
      </c>
      <c r="M2468" t="s">
        <v>32</v>
      </c>
      <c r="N2468" t="s">
        <v>63</v>
      </c>
      <c r="O2468" t="s">
        <v>136</v>
      </c>
      <c r="P2468" t="s">
        <v>135</v>
      </c>
      <c r="Q2468">
        <v>26</v>
      </c>
      <c r="R2468" t="s">
        <v>36</v>
      </c>
      <c r="S2468" t="s">
        <v>10609</v>
      </c>
      <c r="T2468" t="s">
        <v>10610</v>
      </c>
      <c r="U2468" t="s">
        <v>55</v>
      </c>
      <c r="V2468" t="s">
        <v>33</v>
      </c>
    </row>
    <row r="2469" spans="1:26">
      <c r="A2469" s="1">
        <v>44083</v>
      </c>
      <c r="B2469" t="s">
        <v>10693</v>
      </c>
      <c r="C2469" t="s">
        <v>10694</v>
      </c>
      <c r="D2469" t="s">
        <v>10695</v>
      </c>
      <c r="E2469" s="2">
        <v>42896</v>
      </c>
      <c r="F2469" s="2">
        <v>44075</v>
      </c>
      <c r="G2469" s="2">
        <v>44078</v>
      </c>
      <c r="H2469" t="s">
        <v>171</v>
      </c>
      <c r="I2469">
        <v>9.2100000000000009</v>
      </c>
      <c r="J2469">
        <v>300</v>
      </c>
      <c r="K2469" t="s">
        <v>30</v>
      </c>
      <c r="L2469" t="s">
        <v>72</v>
      </c>
      <c r="M2469" t="s">
        <v>32</v>
      </c>
      <c r="N2469" t="s">
        <v>91</v>
      </c>
      <c r="O2469" t="s">
        <v>59</v>
      </c>
      <c r="P2469" t="s">
        <v>58</v>
      </c>
      <c r="Q2469">
        <v>38</v>
      </c>
      <c r="R2469" t="s">
        <v>36</v>
      </c>
      <c r="S2469" t="s">
        <v>10696</v>
      </c>
      <c r="T2469" t="s">
        <v>10697</v>
      </c>
      <c r="U2469" t="s">
        <v>35</v>
      </c>
      <c r="V2469" t="s">
        <v>34</v>
      </c>
      <c r="W2469" t="s">
        <v>1440</v>
      </c>
      <c r="X2469" t="s">
        <v>1441</v>
      </c>
      <c r="Y2469" t="s">
        <v>103</v>
      </c>
      <c r="Z2469" t="s">
        <v>102</v>
      </c>
    </row>
    <row r="2470" spans="1:26">
      <c r="A2470" s="1">
        <v>44083</v>
      </c>
      <c r="B2470" t="s">
        <v>10698</v>
      </c>
      <c r="C2470" t="s">
        <v>10699</v>
      </c>
      <c r="D2470" t="s">
        <v>10700</v>
      </c>
      <c r="E2470" s="2">
        <v>42842</v>
      </c>
      <c r="F2470" s="2">
        <v>44071</v>
      </c>
      <c r="G2470" s="2">
        <v>44076</v>
      </c>
      <c r="H2470" t="s">
        <v>95</v>
      </c>
      <c r="I2470">
        <v>83.59</v>
      </c>
      <c r="J2470">
        <v>12000</v>
      </c>
      <c r="K2470" t="s">
        <v>30</v>
      </c>
      <c r="L2470" t="s">
        <v>49</v>
      </c>
      <c r="M2470" t="s">
        <v>83</v>
      </c>
      <c r="N2470" t="s">
        <v>34</v>
      </c>
      <c r="O2470" t="s">
        <v>91</v>
      </c>
      <c r="P2470" t="s">
        <v>90</v>
      </c>
      <c r="Q2470">
        <v>57</v>
      </c>
      <c r="R2470" t="s">
        <v>36</v>
      </c>
      <c r="S2470" t="s">
        <v>3828</v>
      </c>
      <c r="T2470" t="s">
        <v>3829</v>
      </c>
      <c r="U2470" t="s">
        <v>135</v>
      </c>
      <c r="V2470" t="s">
        <v>136</v>
      </c>
      <c r="W2470" t="s">
        <v>4130</v>
      </c>
      <c r="X2470" t="s">
        <v>4131</v>
      </c>
      <c r="Y2470" t="s">
        <v>2744</v>
      </c>
      <c r="Z2470" t="s">
        <v>44</v>
      </c>
    </row>
    <row r="2471" spans="1:26">
      <c r="A2471" s="1">
        <v>44083</v>
      </c>
      <c r="B2471" t="s">
        <v>10701</v>
      </c>
      <c r="C2471" t="s">
        <v>10702</v>
      </c>
      <c r="D2471" t="s">
        <v>10703</v>
      </c>
      <c r="E2471" s="2">
        <v>40978</v>
      </c>
      <c r="F2471" s="2">
        <v>44071</v>
      </c>
      <c r="G2471" s="2">
        <v>44076</v>
      </c>
      <c r="H2471" t="s">
        <v>171</v>
      </c>
      <c r="I2471">
        <v>8.64</v>
      </c>
      <c r="J2471">
        <v>600</v>
      </c>
      <c r="K2471" t="s">
        <v>30</v>
      </c>
      <c r="L2471" t="s">
        <v>49</v>
      </c>
      <c r="M2471" t="s">
        <v>83</v>
      </c>
      <c r="N2471" t="s">
        <v>51</v>
      </c>
      <c r="O2471" t="s">
        <v>107</v>
      </c>
      <c r="P2471" t="s">
        <v>262</v>
      </c>
      <c r="Q2471">
        <v>42</v>
      </c>
      <c r="R2471" t="s">
        <v>237</v>
      </c>
      <c r="S2471" t="s">
        <v>1272</v>
      </c>
      <c r="T2471" t="s">
        <v>1273</v>
      </c>
      <c r="U2471" t="s">
        <v>1274</v>
      </c>
      <c r="V2471" t="s">
        <v>107</v>
      </c>
      <c r="W2471" t="s">
        <v>2914</v>
      </c>
      <c r="X2471" t="s">
        <v>2915</v>
      </c>
      <c r="Y2471" t="s">
        <v>172</v>
      </c>
      <c r="Z2471" t="s">
        <v>50</v>
      </c>
    </row>
    <row r="2472" spans="1:26">
      <c r="A2472" s="1">
        <v>44083</v>
      </c>
      <c r="B2472" t="s">
        <v>10704</v>
      </c>
      <c r="C2472" t="s">
        <v>10705</v>
      </c>
      <c r="D2472" t="s">
        <v>10706</v>
      </c>
      <c r="E2472" s="2">
        <v>41639</v>
      </c>
      <c r="F2472" s="2">
        <v>44076</v>
      </c>
      <c r="G2472" s="2">
        <v>44078</v>
      </c>
      <c r="H2472" t="s">
        <v>29</v>
      </c>
      <c r="I2472">
        <v>186.35</v>
      </c>
      <c r="J2472">
        <v>2000</v>
      </c>
      <c r="K2472" t="s">
        <v>30</v>
      </c>
      <c r="L2472" t="s">
        <v>49</v>
      </c>
      <c r="M2472" t="s">
        <v>83</v>
      </c>
      <c r="N2472" t="s">
        <v>50</v>
      </c>
      <c r="O2472" t="s">
        <v>118</v>
      </c>
      <c r="P2472" t="s">
        <v>117</v>
      </c>
      <c r="Q2472">
        <v>47</v>
      </c>
      <c r="R2472" t="s">
        <v>36</v>
      </c>
      <c r="S2472" t="s">
        <v>7788</v>
      </c>
      <c r="T2472" t="s">
        <v>7789</v>
      </c>
      <c r="U2472" t="s">
        <v>58</v>
      </c>
      <c r="V2472" t="s">
        <v>59</v>
      </c>
    </row>
    <row r="2473" spans="1:26">
      <c r="A2473" s="1">
        <v>44083</v>
      </c>
      <c r="B2473" t="s">
        <v>10707</v>
      </c>
      <c r="C2473" t="s">
        <v>10708</v>
      </c>
      <c r="D2473" t="s">
        <v>10709</v>
      </c>
      <c r="E2473" s="2">
        <v>41568</v>
      </c>
      <c r="F2473" s="2">
        <v>44077</v>
      </c>
      <c r="G2473" s="2">
        <v>44079</v>
      </c>
      <c r="H2473" t="s">
        <v>29</v>
      </c>
      <c r="I2473">
        <v>123.52</v>
      </c>
      <c r="J2473">
        <v>19000</v>
      </c>
      <c r="K2473" t="s">
        <v>30</v>
      </c>
      <c r="L2473" t="s">
        <v>31</v>
      </c>
      <c r="M2473" t="s">
        <v>124</v>
      </c>
      <c r="N2473" t="s">
        <v>87</v>
      </c>
      <c r="O2473" t="s">
        <v>34</v>
      </c>
      <c r="P2473" t="s">
        <v>35</v>
      </c>
      <c r="Q2473">
        <v>51</v>
      </c>
      <c r="R2473" t="s">
        <v>36</v>
      </c>
      <c r="S2473" t="s">
        <v>1883</v>
      </c>
      <c r="T2473" t="s">
        <v>1884</v>
      </c>
      <c r="U2473" t="s">
        <v>441</v>
      </c>
      <c r="V2473" t="s">
        <v>63</v>
      </c>
      <c r="W2473" t="s">
        <v>735</v>
      </c>
      <c r="X2473" t="s">
        <v>736</v>
      </c>
      <c r="Y2473" t="s">
        <v>58</v>
      </c>
      <c r="Z2473" t="s">
        <v>59</v>
      </c>
    </row>
    <row r="2474" spans="1:26">
      <c r="A2474" s="1">
        <v>44083</v>
      </c>
      <c r="B2474" t="s">
        <v>10710</v>
      </c>
      <c r="C2474" t="s">
        <v>10711</v>
      </c>
      <c r="D2474" t="s">
        <v>10712</v>
      </c>
      <c r="E2474" s="2">
        <v>40592</v>
      </c>
      <c r="F2474" s="2">
        <v>44071</v>
      </c>
      <c r="G2474" s="2">
        <v>44076</v>
      </c>
      <c r="H2474" t="s">
        <v>48</v>
      </c>
      <c r="I2474">
        <v>98.86</v>
      </c>
      <c r="J2474">
        <v>36000</v>
      </c>
      <c r="K2474" t="s">
        <v>30</v>
      </c>
      <c r="L2474" t="s">
        <v>31</v>
      </c>
      <c r="M2474" t="s">
        <v>124</v>
      </c>
      <c r="N2474" t="s">
        <v>102</v>
      </c>
      <c r="O2474" t="s">
        <v>136</v>
      </c>
      <c r="P2474" t="s">
        <v>135</v>
      </c>
      <c r="Q2474">
        <v>62</v>
      </c>
      <c r="R2474" t="s">
        <v>36</v>
      </c>
      <c r="S2474" t="s">
        <v>1637</v>
      </c>
      <c r="T2474" t="s">
        <v>1638</v>
      </c>
      <c r="U2474" t="s">
        <v>114</v>
      </c>
      <c r="V2474" t="s">
        <v>44</v>
      </c>
      <c r="W2474" t="s">
        <v>3797</v>
      </c>
      <c r="X2474" t="s">
        <v>3798</v>
      </c>
      <c r="Y2474" t="s">
        <v>145</v>
      </c>
      <c r="Z2474" t="s">
        <v>63</v>
      </c>
    </row>
    <row r="2475" spans="1:26">
      <c r="A2475" s="1">
        <v>44083</v>
      </c>
      <c r="B2475" t="s">
        <v>10713</v>
      </c>
      <c r="C2475" t="s">
        <v>10714</v>
      </c>
      <c r="D2475" t="s">
        <v>10715</v>
      </c>
      <c r="E2475" s="2">
        <v>43399</v>
      </c>
      <c r="F2475" s="2">
        <v>44079</v>
      </c>
      <c r="G2475" s="2">
        <v>44080</v>
      </c>
      <c r="H2475" t="s">
        <v>95</v>
      </c>
      <c r="I2475">
        <v>50.28</v>
      </c>
      <c r="J2475">
        <v>14000</v>
      </c>
      <c r="K2475" t="s">
        <v>30</v>
      </c>
      <c r="L2475" t="s">
        <v>31</v>
      </c>
      <c r="M2475" t="s">
        <v>32</v>
      </c>
      <c r="N2475" t="s">
        <v>40</v>
      </c>
      <c r="O2475" t="s">
        <v>50</v>
      </c>
      <c r="P2475" t="s">
        <v>172</v>
      </c>
      <c r="Q2475">
        <v>31</v>
      </c>
      <c r="R2475" t="s">
        <v>36</v>
      </c>
      <c r="S2475" t="s">
        <v>3349</v>
      </c>
      <c r="T2475" t="s">
        <v>3350</v>
      </c>
      <c r="U2475" t="s">
        <v>103</v>
      </c>
      <c r="V2475" t="s">
        <v>102</v>
      </c>
      <c r="W2475" t="s">
        <v>88</v>
      </c>
      <c r="X2475" t="s">
        <v>89</v>
      </c>
      <c r="Y2475" t="s">
        <v>90</v>
      </c>
      <c r="Z2475" t="s">
        <v>91</v>
      </c>
    </row>
    <row r="2476" spans="1:26">
      <c r="A2476" s="1">
        <v>44083</v>
      </c>
      <c r="B2476" t="s">
        <v>10716</v>
      </c>
      <c r="C2476" t="s">
        <v>10717</v>
      </c>
      <c r="D2476" t="s">
        <v>10718</v>
      </c>
      <c r="E2476" s="2">
        <v>41473</v>
      </c>
      <c r="F2476" s="2">
        <v>44069</v>
      </c>
      <c r="G2476" s="2">
        <v>44074</v>
      </c>
      <c r="H2476" t="s">
        <v>48</v>
      </c>
      <c r="I2476">
        <v>158.07</v>
      </c>
      <c r="J2476">
        <v>23000</v>
      </c>
      <c r="K2476" t="s">
        <v>30</v>
      </c>
      <c r="L2476" t="s">
        <v>49</v>
      </c>
      <c r="M2476" t="s">
        <v>32</v>
      </c>
      <c r="N2476" t="s">
        <v>107</v>
      </c>
      <c r="O2476" t="s">
        <v>118</v>
      </c>
      <c r="P2476" t="s">
        <v>117</v>
      </c>
      <c r="Q2476">
        <v>32</v>
      </c>
      <c r="R2476" t="s">
        <v>36</v>
      </c>
      <c r="S2476" t="s">
        <v>10719</v>
      </c>
      <c r="T2476" t="s">
        <v>10720</v>
      </c>
      <c r="U2476" t="s">
        <v>367</v>
      </c>
      <c r="V2476" t="s">
        <v>76</v>
      </c>
    </row>
    <row r="2477" spans="1:26">
      <c r="A2477" s="1">
        <v>44083</v>
      </c>
      <c r="B2477" t="s">
        <v>10721</v>
      </c>
      <c r="C2477" t="s">
        <v>10722</v>
      </c>
      <c r="D2477" t="s">
        <v>10723</v>
      </c>
      <c r="E2477" s="2">
        <v>43355</v>
      </c>
      <c r="F2477" s="2">
        <v>44072</v>
      </c>
      <c r="G2477" s="2">
        <v>44077</v>
      </c>
      <c r="H2477" t="s">
        <v>82</v>
      </c>
      <c r="I2477">
        <v>53.98</v>
      </c>
      <c r="J2477">
        <v>3000</v>
      </c>
      <c r="K2477" t="s">
        <v>30</v>
      </c>
      <c r="L2477" t="s">
        <v>31</v>
      </c>
      <c r="M2477" t="s">
        <v>83</v>
      </c>
      <c r="N2477" t="s">
        <v>50</v>
      </c>
      <c r="O2477" t="s">
        <v>50</v>
      </c>
      <c r="P2477" t="s">
        <v>172</v>
      </c>
      <c r="Q2477">
        <v>56</v>
      </c>
      <c r="R2477" t="s">
        <v>36</v>
      </c>
      <c r="S2477" t="s">
        <v>7719</v>
      </c>
      <c r="T2477" t="s">
        <v>7720</v>
      </c>
      <c r="U2477" t="s">
        <v>1937</v>
      </c>
      <c r="V2477" t="s">
        <v>167</v>
      </c>
    </row>
    <row r="2478" spans="1:26">
      <c r="A2478" s="1">
        <v>44083</v>
      </c>
      <c r="B2478" t="s">
        <v>10724</v>
      </c>
      <c r="C2478" t="s">
        <v>10725</v>
      </c>
      <c r="D2478" t="s">
        <v>10726</v>
      </c>
      <c r="E2478" s="2">
        <v>42123</v>
      </c>
      <c r="F2478" s="2">
        <v>44081</v>
      </c>
      <c r="G2478" s="2">
        <v>44081</v>
      </c>
      <c r="H2478" t="s">
        <v>29</v>
      </c>
      <c r="I2478">
        <v>160.88</v>
      </c>
      <c r="J2478">
        <v>9000</v>
      </c>
      <c r="K2478" t="s">
        <v>30</v>
      </c>
      <c r="L2478" t="s">
        <v>72</v>
      </c>
      <c r="M2478" t="s">
        <v>32</v>
      </c>
      <c r="N2478" t="s">
        <v>59</v>
      </c>
      <c r="O2478" t="s">
        <v>107</v>
      </c>
      <c r="P2478" t="s">
        <v>10727</v>
      </c>
      <c r="Q2478">
        <v>48</v>
      </c>
      <c r="R2478" t="s">
        <v>36</v>
      </c>
      <c r="S2478" t="s">
        <v>9734</v>
      </c>
      <c r="T2478" t="s">
        <v>9735</v>
      </c>
      <c r="U2478" t="s">
        <v>103</v>
      </c>
      <c r="V2478" t="s">
        <v>102</v>
      </c>
      <c r="W2478" t="s">
        <v>1227</v>
      </c>
      <c r="X2478" t="s">
        <v>1228</v>
      </c>
      <c r="Y2478" t="s">
        <v>90</v>
      </c>
      <c r="Z2478" t="s">
        <v>91</v>
      </c>
    </row>
    <row r="2479" spans="1:26">
      <c r="A2479" s="1">
        <v>44083</v>
      </c>
      <c r="B2479" t="s">
        <v>10728</v>
      </c>
      <c r="C2479" t="s">
        <v>10729</v>
      </c>
      <c r="D2479" t="s">
        <v>10730</v>
      </c>
      <c r="E2479" s="2">
        <v>41745</v>
      </c>
      <c r="F2479" s="2">
        <v>44066</v>
      </c>
      <c r="G2479" s="2">
        <v>44071</v>
      </c>
      <c r="H2479" t="s">
        <v>82</v>
      </c>
      <c r="I2479">
        <v>68.959999999999994</v>
      </c>
      <c r="J2479">
        <v>2000</v>
      </c>
      <c r="K2479" t="s">
        <v>30</v>
      </c>
      <c r="L2479" t="s">
        <v>49</v>
      </c>
      <c r="M2479" t="s">
        <v>124</v>
      </c>
      <c r="N2479" t="s">
        <v>40</v>
      </c>
      <c r="O2479" t="s">
        <v>40</v>
      </c>
      <c r="P2479" t="s">
        <v>39</v>
      </c>
      <c r="Q2479">
        <v>49</v>
      </c>
      <c r="R2479" t="s">
        <v>36</v>
      </c>
      <c r="S2479" t="s">
        <v>812</v>
      </c>
      <c r="T2479" t="s">
        <v>813</v>
      </c>
      <c r="U2479" t="s">
        <v>90</v>
      </c>
      <c r="V2479" t="s">
        <v>91</v>
      </c>
    </row>
    <row r="2480" spans="1:26">
      <c r="A2480" s="1">
        <v>44083</v>
      </c>
      <c r="B2480" t="s">
        <v>10731</v>
      </c>
      <c r="C2480" t="s">
        <v>10732</v>
      </c>
      <c r="D2480" t="s">
        <v>10733</v>
      </c>
      <c r="E2480" s="2">
        <v>41631</v>
      </c>
      <c r="F2480" s="2">
        <v>44063</v>
      </c>
      <c r="G2480" s="2">
        <v>44068</v>
      </c>
      <c r="H2480" t="s">
        <v>29</v>
      </c>
      <c r="I2480">
        <v>138.80000000000001</v>
      </c>
      <c r="J2480">
        <v>16000</v>
      </c>
      <c r="K2480" t="s">
        <v>30</v>
      </c>
      <c r="L2480" t="s">
        <v>49</v>
      </c>
      <c r="M2480" t="s">
        <v>32</v>
      </c>
      <c r="N2480" t="s">
        <v>63</v>
      </c>
      <c r="O2480" t="s">
        <v>91</v>
      </c>
      <c r="P2480" t="s">
        <v>90</v>
      </c>
      <c r="Q2480">
        <v>60</v>
      </c>
      <c r="R2480" t="s">
        <v>36</v>
      </c>
      <c r="S2480" t="s">
        <v>703</v>
      </c>
      <c r="T2480" t="s">
        <v>704</v>
      </c>
      <c r="U2480" t="s">
        <v>705</v>
      </c>
      <c r="V2480" t="s">
        <v>63</v>
      </c>
      <c r="W2480" t="s">
        <v>6192</v>
      </c>
      <c r="X2480" t="s">
        <v>6193</v>
      </c>
      <c r="Y2480" t="s">
        <v>103</v>
      </c>
      <c r="Z2480" t="s">
        <v>102</v>
      </c>
    </row>
    <row r="2481" spans="1:26">
      <c r="A2481" s="1">
        <v>44083</v>
      </c>
      <c r="B2481" t="s">
        <v>10734</v>
      </c>
      <c r="C2481" t="s">
        <v>10735</v>
      </c>
      <c r="D2481" t="s">
        <v>10736</v>
      </c>
      <c r="E2481" s="2">
        <v>41359</v>
      </c>
      <c r="F2481" s="2">
        <v>44073</v>
      </c>
      <c r="G2481" s="2">
        <v>44076</v>
      </c>
      <c r="H2481" t="s">
        <v>48</v>
      </c>
      <c r="I2481">
        <v>85.38</v>
      </c>
      <c r="J2481">
        <v>30000</v>
      </c>
      <c r="K2481" t="s">
        <v>30</v>
      </c>
      <c r="L2481" t="s">
        <v>49</v>
      </c>
      <c r="M2481" t="s">
        <v>83</v>
      </c>
      <c r="N2481" t="s">
        <v>59</v>
      </c>
      <c r="O2481" t="s">
        <v>63</v>
      </c>
      <c r="P2481" t="s">
        <v>2872</v>
      </c>
      <c r="Q2481">
        <v>43</v>
      </c>
      <c r="R2481" t="s">
        <v>36</v>
      </c>
      <c r="S2481" t="s">
        <v>10737</v>
      </c>
      <c r="T2481" t="s">
        <v>10738</v>
      </c>
      <c r="U2481" t="s">
        <v>1684</v>
      </c>
      <c r="V2481" t="s">
        <v>167</v>
      </c>
      <c r="W2481" t="s">
        <v>4928</v>
      </c>
      <c r="X2481" t="s">
        <v>4929</v>
      </c>
      <c r="Y2481" t="s">
        <v>702</v>
      </c>
      <c r="Z2481" t="s">
        <v>76</v>
      </c>
    </row>
    <row r="2482" spans="1:26">
      <c r="A2482" s="1">
        <v>44083</v>
      </c>
      <c r="B2482" t="s">
        <v>10739</v>
      </c>
      <c r="C2482" t="s">
        <v>10740</v>
      </c>
      <c r="D2482" t="s">
        <v>10741</v>
      </c>
      <c r="E2482" s="2">
        <v>42179</v>
      </c>
      <c r="F2482" s="2">
        <v>44080</v>
      </c>
      <c r="G2482" s="2">
        <v>44080</v>
      </c>
      <c r="H2482" t="s">
        <v>113</v>
      </c>
      <c r="I2482">
        <v>74.239999999999995</v>
      </c>
      <c r="J2482">
        <v>9000</v>
      </c>
      <c r="K2482" t="s">
        <v>30</v>
      </c>
      <c r="L2482" t="s">
        <v>72</v>
      </c>
      <c r="M2482" t="s">
        <v>124</v>
      </c>
      <c r="N2482" t="s">
        <v>167</v>
      </c>
      <c r="O2482" t="s">
        <v>87</v>
      </c>
      <c r="P2482" t="s">
        <v>360</v>
      </c>
      <c r="Q2482">
        <v>55</v>
      </c>
      <c r="R2482" t="s">
        <v>36</v>
      </c>
      <c r="S2482" t="s">
        <v>4459</v>
      </c>
      <c r="T2482" t="s">
        <v>4460</v>
      </c>
      <c r="U2482" t="s">
        <v>55</v>
      </c>
      <c r="V2482" t="s">
        <v>33</v>
      </c>
      <c r="W2482" t="s">
        <v>4341</v>
      </c>
      <c r="X2482" t="s">
        <v>4342</v>
      </c>
      <c r="Y2482" t="s">
        <v>58</v>
      </c>
      <c r="Z2482" t="s">
        <v>59</v>
      </c>
    </row>
    <row r="2483" spans="1:26">
      <c r="A2483" s="1">
        <v>44083</v>
      </c>
      <c r="B2483" t="s">
        <v>10742</v>
      </c>
      <c r="C2483" t="s">
        <v>10743</v>
      </c>
      <c r="D2483" t="s">
        <v>10744</v>
      </c>
      <c r="E2483" s="2">
        <v>42320</v>
      </c>
      <c r="F2483" s="2">
        <v>44076</v>
      </c>
      <c r="G2483" s="2">
        <v>44078</v>
      </c>
      <c r="H2483" t="s">
        <v>48</v>
      </c>
      <c r="I2483">
        <v>81.97</v>
      </c>
      <c r="J2483">
        <v>31000</v>
      </c>
      <c r="K2483" t="s">
        <v>30</v>
      </c>
      <c r="L2483" t="s">
        <v>31</v>
      </c>
      <c r="M2483" t="s">
        <v>32</v>
      </c>
      <c r="N2483" t="s">
        <v>59</v>
      </c>
      <c r="O2483" t="s">
        <v>59</v>
      </c>
      <c r="P2483" t="s">
        <v>58</v>
      </c>
      <c r="Q2483">
        <v>63</v>
      </c>
      <c r="R2483" t="s">
        <v>36</v>
      </c>
      <c r="S2483" t="s">
        <v>7491</v>
      </c>
      <c r="T2483" t="s">
        <v>7492</v>
      </c>
      <c r="U2483" t="s">
        <v>55</v>
      </c>
      <c r="V2483" t="s">
        <v>33</v>
      </c>
      <c r="W2483" t="s">
        <v>2127</v>
      </c>
      <c r="X2483" t="s">
        <v>2128</v>
      </c>
      <c r="Y2483" t="s">
        <v>117</v>
      </c>
      <c r="Z2483" t="s">
        <v>118</v>
      </c>
    </row>
    <row r="2484" spans="1:26">
      <c r="A2484" s="1">
        <v>44083</v>
      </c>
      <c r="B2484" t="s">
        <v>10745</v>
      </c>
      <c r="C2484" t="s">
        <v>10746</v>
      </c>
      <c r="D2484" t="s">
        <v>10747</v>
      </c>
      <c r="E2484" s="2">
        <v>42497</v>
      </c>
      <c r="F2484" s="2">
        <v>44065</v>
      </c>
      <c r="G2484" s="2">
        <v>44070</v>
      </c>
      <c r="H2484" t="s">
        <v>95</v>
      </c>
      <c r="I2484">
        <v>51.91</v>
      </c>
      <c r="J2484">
        <v>62000</v>
      </c>
      <c r="K2484" t="s">
        <v>30</v>
      </c>
      <c r="L2484" t="s">
        <v>72</v>
      </c>
      <c r="M2484" t="s">
        <v>32</v>
      </c>
      <c r="N2484" t="s">
        <v>59</v>
      </c>
      <c r="O2484" t="s">
        <v>167</v>
      </c>
      <c r="P2484" t="s">
        <v>7267</v>
      </c>
      <c r="Q2484">
        <v>31</v>
      </c>
      <c r="R2484" t="s">
        <v>36</v>
      </c>
      <c r="S2484" t="s">
        <v>10748</v>
      </c>
      <c r="T2484" t="s">
        <v>10749</v>
      </c>
      <c r="U2484" t="s">
        <v>135</v>
      </c>
      <c r="V2484" t="s">
        <v>136</v>
      </c>
      <c r="W2484" t="s">
        <v>1517</v>
      </c>
      <c r="X2484" t="s">
        <v>1518</v>
      </c>
      <c r="Y2484" t="s">
        <v>135</v>
      </c>
      <c r="Z2484" t="s">
        <v>136</v>
      </c>
    </row>
    <row r="2485" spans="1:26">
      <c r="A2485" s="1">
        <v>44083</v>
      </c>
      <c r="B2485" t="s">
        <v>10750</v>
      </c>
      <c r="C2485" t="s">
        <v>10751</v>
      </c>
      <c r="D2485" t="s">
        <v>10752</v>
      </c>
      <c r="E2485" s="2">
        <v>40562</v>
      </c>
      <c r="F2485" s="2">
        <v>44065</v>
      </c>
      <c r="G2485" s="2">
        <v>44070</v>
      </c>
      <c r="H2485" t="s">
        <v>171</v>
      </c>
      <c r="I2485">
        <v>8.33</v>
      </c>
      <c r="J2485">
        <v>200</v>
      </c>
      <c r="K2485" t="s">
        <v>30</v>
      </c>
      <c r="L2485" t="s">
        <v>49</v>
      </c>
      <c r="M2485" t="s">
        <v>83</v>
      </c>
      <c r="N2485" t="s">
        <v>50</v>
      </c>
      <c r="O2485" t="s">
        <v>107</v>
      </c>
      <c r="P2485" t="s">
        <v>889</v>
      </c>
      <c r="Q2485">
        <v>64</v>
      </c>
      <c r="R2485" t="s">
        <v>36</v>
      </c>
      <c r="S2485" t="s">
        <v>133</v>
      </c>
      <c r="T2485" t="s">
        <v>134</v>
      </c>
      <c r="U2485" t="s">
        <v>135</v>
      </c>
      <c r="V2485" t="s">
        <v>136</v>
      </c>
      <c r="W2485" t="s">
        <v>999</v>
      </c>
      <c r="X2485" t="s">
        <v>1000</v>
      </c>
      <c r="Y2485" t="s">
        <v>90</v>
      </c>
      <c r="Z2485" t="s">
        <v>91</v>
      </c>
    </row>
    <row r="2486" spans="1:26">
      <c r="A2486" s="1">
        <v>44083</v>
      </c>
      <c r="B2486" t="s">
        <v>10753</v>
      </c>
      <c r="C2486" t="s">
        <v>10754</v>
      </c>
      <c r="D2486" t="s">
        <v>10755</v>
      </c>
      <c r="E2486" s="2">
        <v>40988</v>
      </c>
      <c r="F2486" s="2">
        <v>44067</v>
      </c>
      <c r="G2486" s="2">
        <v>44072</v>
      </c>
      <c r="H2486" t="s">
        <v>95</v>
      </c>
      <c r="I2486">
        <v>68.099999999999994</v>
      </c>
      <c r="J2486">
        <v>89000</v>
      </c>
      <c r="K2486" t="s">
        <v>30</v>
      </c>
      <c r="L2486" t="s">
        <v>31</v>
      </c>
      <c r="M2486" t="s">
        <v>83</v>
      </c>
      <c r="N2486" t="s">
        <v>40</v>
      </c>
      <c r="O2486" t="s">
        <v>76</v>
      </c>
      <c r="P2486" t="s">
        <v>452</v>
      </c>
      <c r="Q2486">
        <v>38</v>
      </c>
      <c r="R2486" t="s">
        <v>36</v>
      </c>
      <c r="S2486" t="s">
        <v>2883</v>
      </c>
      <c r="T2486" t="s">
        <v>2884</v>
      </c>
      <c r="U2486" t="s">
        <v>43</v>
      </c>
      <c r="V2486" t="s">
        <v>44</v>
      </c>
      <c r="W2486" t="s">
        <v>7245</v>
      </c>
      <c r="X2486" t="s">
        <v>7246</v>
      </c>
      <c r="Y2486" t="s">
        <v>172</v>
      </c>
      <c r="Z2486" t="s">
        <v>50</v>
      </c>
    </row>
    <row r="2487" spans="1:26">
      <c r="A2487" s="1">
        <v>44083</v>
      </c>
      <c r="B2487" t="s">
        <v>10756</v>
      </c>
      <c r="C2487" t="s">
        <v>10757</v>
      </c>
      <c r="D2487" t="s">
        <v>10758</v>
      </c>
      <c r="E2487" s="2">
        <v>41372</v>
      </c>
      <c r="F2487" s="2">
        <v>44064</v>
      </c>
      <c r="G2487" s="2">
        <v>44069</v>
      </c>
      <c r="H2487" t="s">
        <v>82</v>
      </c>
      <c r="I2487">
        <v>98.25</v>
      </c>
      <c r="J2487">
        <v>1000</v>
      </c>
      <c r="K2487" t="s">
        <v>30</v>
      </c>
      <c r="L2487" t="s">
        <v>49</v>
      </c>
      <c r="M2487" t="s">
        <v>32</v>
      </c>
      <c r="N2487" t="s">
        <v>34</v>
      </c>
      <c r="O2487" t="s">
        <v>107</v>
      </c>
      <c r="P2487" t="s">
        <v>1274</v>
      </c>
      <c r="Q2487">
        <v>40</v>
      </c>
      <c r="R2487" t="s">
        <v>36</v>
      </c>
      <c r="S2487" t="s">
        <v>2731</v>
      </c>
      <c r="T2487" t="s">
        <v>2732</v>
      </c>
      <c r="U2487" t="s">
        <v>90</v>
      </c>
      <c r="V2487" t="s">
        <v>91</v>
      </c>
    </row>
    <row r="2488" spans="1:26">
      <c r="A2488" s="1">
        <v>44083</v>
      </c>
      <c r="B2488" t="s">
        <v>10759</v>
      </c>
      <c r="C2488" t="s">
        <v>10760</v>
      </c>
      <c r="D2488" t="s">
        <v>10761</v>
      </c>
      <c r="E2488" s="2">
        <v>41279</v>
      </c>
      <c r="F2488" s="2">
        <v>44066</v>
      </c>
      <c r="G2488" s="2">
        <v>44071</v>
      </c>
      <c r="H2488" t="s">
        <v>171</v>
      </c>
      <c r="I2488">
        <v>11.81</v>
      </c>
      <c r="J2488">
        <v>100</v>
      </c>
      <c r="K2488" t="s">
        <v>30</v>
      </c>
      <c r="L2488" t="s">
        <v>31</v>
      </c>
      <c r="M2488" t="s">
        <v>32</v>
      </c>
      <c r="N2488" t="s">
        <v>40</v>
      </c>
      <c r="O2488" t="s">
        <v>76</v>
      </c>
      <c r="P2488" t="s">
        <v>367</v>
      </c>
      <c r="Q2488">
        <v>59</v>
      </c>
      <c r="R2488" t="s">
        <v>36</v>
      </c>
      <c r="S2488" t="s">
        <v>4645</v>
      </c>
      <c r="T2488" t="s">
        <v>4646</v>
      </c>
      <c r="U2488" t="s">
        <v>103</v>
      </c>
      <c r="V2488" t="s">
        <v>102</v>
      </c>
      <c r="W2488" t="s">
        <v>1468</v>
      </c>
      <c r="X2488" t="s">
        <v>1469</v>
      </c>
      <c r="Y2488" t="s">
        <v>39</v>
      </c>
      <c r="Z2488" t="s">
        <v>40</v>
      </c>
    </row>
    <row r="2489" spans="1:26">
      <c r="A2489" s="1">
        <v>44083</v>
      </c>
      <c r="B2489" t="s">
        <v>10762</v>
      </c>
      <c r="C2489" t="s">
        <v>10763</v>
      </c>
      <c r="D2489" t="s">
        <v>10764</v>
      </c>
      <c r="E2489" s="2">
        <v>43806</v>
      </c>
      <c r="F2489" s="2">
        <v>44071</v>
      </c>
      <c r="G2489" s="2">
        <v>44076</v>
      </c>
      <c r="H2489" t="s">
        <v>113</v>
      </c>
      <c r="I2489">
        <v>99.59</v>
      </c>
      <c r="J2489">
        <v>9000</v>
      </c>
      <c r="K2489" t="s">
        <v>30</v>
      </c>
      <c r="L2489" t="s">
        <v>72</v>
      </c>
      <c r="M2489" t="s">
        <v>32</v>
      </c>
      <c r="N2489" t="s">
        <v>118</v>
      </c>
      <c r="O2489" t="s">
        <v>59</v>
      </c>
      <c r="P2489" t="s">
        <v>58</v>
      </c>
      <c r="Q2489">
        <v>49</v>
      </c>
      <c r="R2489" t="s">
        <v>36</v>
      </c>
      <c r="S2489" t="s">
        <v>7062</v>
      </c>
      <c r="T2489" t="s">
        <v>7063</v>
      </c>
      <c r="U2489" t="s">
        <v>253</v>
      </c>
      <c r="V2489" t="s">
        <v>87</v>
      </c>
      <c r="W2489" t="s">
        <v>3370</v>
      </c>
      <c r="X2489" t="s">
        <v>3371</v>
      </c>
      <c r="Y2489" t="s">
        <v>705</v>
      </c>
      <c r="Z2489" t="s">
        <v>63</v>
      </c>
    </row>
    <row r="2490" spans="1:26">
      <c r="A2490" s="1">
        <v>44083</v>
      </c>
      <c r="B2490" t="s">
        <v>10765</v>
      </c>
      <c r="C2490" t="s">
        <v>10766</v>
      </c>
      <c r="D2490" t="s">
        <v>10767</v>
      </c>
      <c r="E2490" s="2">
        <v>42821</v>
      </c>
      <c r="F2490" s="2">
        <v>44081</v>
      </c>
      <c r="G2490" s="2">
        <v>44081</v>
      </c>
      <c r="H2490" t="s">
        <v>95</v>
      </c>
      <c r="I2490">
        <v>78.260000000000005</v>
      </c>
      <c r="J2490">
        <v>21000</v>
      </c>
      <c r="K2490" t="s">
        <v>30</v>
      </c>
      <c r="L2490" t="s">
        <v>49</v>
      </c>
      <c r="M2490" t="s">
        <v>32</v>
      </c>
      <c r="N2490" t="s">
        <v>34</v>
      </c>
      <c r="O2490" t="s">
        <v>33</v>
      </c>
      <c r="P2490" t="s">
        <v>55</v>
      </c>
      <c r="Q2490">
        <v>40</v>
      </c>
      <c r="R2490" t="s">
        <v>36</v>
      </c>
      <c r="S2490" t="s">
        <v>1632</v>
      </c>
      <c r="T2490" t="s">
        <v>1633</v>
      </c>
      <c r="U2490" t="s">
        <v>295</v>
      </c>
      <c r="V2490" t="s">
        <v>59</v>
      </c>
    </row>
    <row r="2491" spans="1:26">
      <c r="A2491" s="1">
        <v>44083</v>
      </c>
      <c r="B2491" t="s">
        <v>10768</v>
      </c>
      <c r="C2491" t="s">
        <v>10769</v>
      </c>
      <c r="D2491" t="s">
        <v>10770</v>
      </c>
      <c r="E2491" s="2">
        <v>40372</v>
      </c>
      <c r="F2491" s="2">
        <v>44066</v>
      </c>
      <c r="G2491" s="2">
        <v>44071</v>
      </c>
      <c r="H2491" t="s">
        <v>82</v>
      </c>
      <c r="I2491">
        <v>82.21</v>
      </c>
      <c r="J2491">
        <v>4000</v>
      </c>
      <c r="K2491" t="s">
        <v>30</v>
      </c>
      <c r="L2491" t="s">
        <v>72</v>
      </c>
      <c r="M2491" t="s">
        <v>32</v>
      </c>
      <c r="N2491" t="s">
        <v>63</v>
      </c>
      <c r="O2491" t="s">
        <v>91</v>
      </c>
      <c r="P2491" t="s">
        <v>90</v>
      </c>
      <c r="Q2491">
        <v>38</v>
      </c>
      <c r="R2491" t="s">
        <v>36</v>
      </c>
      <c r="S2491" t="s">
        <v>9846</v>
      </c>
      <c r="T2491" t="s">
        <v>9847</v>
      </c>
      <c r="U2491" t="s">
        <v>43</v>
      </c>
      <c r="V2491" t="s">
        <v>44</v>
      </c>
      <c r="W2491" t="s">
        <v>840</v>
      </c>
      <c r="X2491" t="s">
        <v>841</v>
      </c>
      <c r="Y2491" t="s">
        <v>452</v>
      </c>
      <c r="Z2491" t="s">
        <v>76</v>
      </c>
    </row>
    <row r="2492" spans="1:26">
      <c r="A2492" s="1">
        <v>44084</v>
      </c>
      <c r="B2492" t="s">
        <v>10771</v>
      </c>
      <c r="C2492" t="s">
        <v>10772</v>
      </c>
      <c r="D2492" t="s">
        <v>10773</v>
      </c>
      <c r="E2492" s="2">
        <v>42245</v>
      </c>
      <c r="F2492" s="2">
        <v>44068</v>
      </c>
      <c r="G2492" s="2">
        <v>44073</v>
      </c>
      <c r="H2492" t="s">
        <v>171</v>
      </c>
      <c r="I2492">
        <v>9.81</v>
      </c>
      <c r="J2492">
        <v>300</v>
      </c>
      <c r="K2492" t="s">
        <v>30</v>
      </c>
      <c r="L2492" t="s">
        <v>31</v>
      </c>
      <c r="M2492" t="s">
        <v>32</v>
      </c>
      <c r="N2492" t="s">
        <v>136</v>
      </c>
      <c r="O2492" t="s">
        <v>76</v>
      </c>
      <c r="P2492" t="s">
        <v>75</v>
      </c>
      <c r="Q2492">
        <v>32</v>
      </c>
      <c r="R2492" t="s">
        <v>36</v>
      </c>
      <c r="S2492" t="s">
        <v>10774</v>
      </c>
      <c r="T2492" t="s">
        <v>10775</v>
      </c>
      <c r="U2492" t="s">
        <v>3923</v>
      </c>
      <c r="V2492" t="s">
        <v>167</v>
      </c>
      <c r="W2492" t="s">
        <v>2334</v>
      </c>
      <c r="X2492" t="s">
        <v>2335</v>
      </c>
      <c r="Y2492" t="s">
        <v>43</v>
      </c>
      <c r="Z2492" t="s">
        <v>44</v>
      </c>
    </row>
    <row r="2493" spans="1:26">
      <c r="A2493" s="1">
        <v>44084</v>
      </c>
      <c r="B2493" t="s">
        <v>10776</v>
      </c>
      <c r="C2493" t="s">
        <v>10777</v>
      </c>
      <c r="D2493" t="s">
        <v>10778</v>
      </c>
      <c r="E2493" s="2">
        <v>43752</v>
      </c>
      <c r="F2493" s="2">
        <v>44080</v>
      </c>
      <c r="G2493" s="2">
        <v>44081</v>
      </c>
      <c r="H2493" t="s">
        <v>113</v>
      </c>
      <c r="I2493">
        <v>90.67</v>
      </c>
      <c r="J2493">
        <v>8000</v>
      </c>
      <c r="K2493" t="s">
        <v>30</v>
      </c>
      <c r="L2493" t="s">
        <v>72</v>
      </c>
      <c r="M2493" t="s">
        <v>32</v>
      </c>
      <c r="N2493" t="s">
        <v>118</v>
      </c>
      <c r="O2493" t="s">
        <v>136</v>
      </c>
      <c r="P2493" t="s">
        <v>135</v>
      </c>
      <c r="Q2493">
        <v>44</v>
      </c>
      <c r="R2493" t="s">
        <v>36</v>
      </c>
      <c r="S2493" t="s">
        <v>7276</v>
      </c>
      <c r="T2493" t="s">
        <v>7277</v>
      </c>
      <c r="U2493" t="s">
        <v>441</v>
      </c>
      <c r="V2493" t="s">
        <v>63</v>
      </c>
      <c r="W2493" t="s">
        <v>8518</v>
      </c>
      <c r="X2493" t="s">
        <v>8519</v>
      </c>
      <c r="Y2493" t="s">
        <v>638</v>
      </c>
      <c r="Z2493" t="s">
        <v>63</v>
      </c>
    </row>
    <row r="2494" spans="1:26">
      <c r="A2494" s="1">
        <v>44084</v>
      </c>
      <c r="B2494" t="s">
        <v>10779</v>
      </c>
      <c r="C2494" t="s">
        <v>10780</v>
      </c>
      <c r="D2494" t="s">
        <v>10781</v>
      </c>
      <c r="E2494" s="2">
        <v>43739</v>
      </c>
      <c r="F2494" s="2">
        <v>44074</v>
      </c>
      <c r="G2494" s="2">
        <v>44077</v>
      </c>
      <c r="H2494" t="s">
        <v>48</v>
      </c>
      <c r="I2494">
        <v>106.22</v>
      </c>
      <c r="J2494">
        <v>20000</v>
      </c>
      <c r="K2494" t="s">
        <v>30</v>
      </c>
      <c r="L2494" t="s">
        <v>72</v>
      </c>
      <c r="M2494" t="s">
        <v>124</v>
      </c>
      <c r="N2494" t="s">
        <v>50</v>
      </c>
      <c r="O2494" t="s">
        <v>102</v>
      </c>
      <c r="P2494" t="s">
        <v>103</v>
      </c>
      <c r="Q2494">
        <v>58</v>
      </c>
      <c r="R2494" t="s">
        <v>36</v>
      </c>
      <c r="S2494" t="s">
        <v>6658</v>
      </c>
      <c r="T2494" t="s">
        <v>6659</v>
      </c>
      <c r="U2494" t="s">
        <v>855</v>
      </c>
      <c r="V2494" t="s">
        <v>34</v>
      </c>
      <c r="W2494" t="s">
        <v>5885</v>
      </c>
      <c r="X2494" t="s">
        <v>5886</v>
      </c>
      <c r="Y2494" t="s">
        <v>35</v>
      </c>
      <c r="Z2494" t="s">
        <v>34</v>
      </c>
    </row>
    <row r="2495" spans="1:26">
      <c r="A2495" s="1">
        <v>44084</v>
      </c>
      <c r="B2495" t="s">
        <v>10782</v>
      </c>
      <c r="C2495" t="s">
        <v>10783</v>
      </c>
      <c r="D2495" t="s">
        <v>10784</v>
      </c>
      <c r="E2495" s="2">
        <v>42500</v>
      </c>
      <c r="F2495" s="2">
        <v>44072</v>
      </c>
      <c r="G2495" s="2">
        <v>44077</v>
      </c>
      <c r="H2495" t="s">
        <v>29</v>
      </c>
      <c r="I2495">
        <v>117.06</v>
      </c>
      <c r="J2495">
        <v>20000</v>
      </c>
      <c r="K2495" t="s">
        <v>30</v>
      </c>
      <c r="L2495" t="s">
        <v>31</v>
      </c>
      <c r="M2495" t="s">
        <v>124</v>
      </c>
      <c r="N2495" t="s">
        <v>107</v>
      </c>
      <c r="O2495" t="s">
        <v>59</v>
      </c>
      <c r="P2495" t="s">
        <v>58</v>
      </c>
      <c r="Q2495">
        <v>44</v>
      </c>
      <c r="R2495" t="s">
        <v>36</v>
      </c>
      <c r="S2495" t="s">
        <v>3092</v>
      </c>
      <c r="T2495" t="s">
        <v>3093</v>
      </c>
      <c r="U2495" t="s">
        <v>3094</v>
      </c>
      <c r="V2495" t="s">
        <v>167</v>
      </c>
      <c r="W2495" t="s">
        <v>902</v>
      </c>
      <c r="X2495" t="s">
        <v>903</v>
      </c>
      <c r="Y2495" t="s">
        <v>904</v>
      </c>
      <c r="Z2495" t="s">
        <v>63</v>
      </c>
    </row>
    <row r="2496" spans="1:26">
      <c r="A2496" s="1">
        <v>44084</v>
      </c>
      <c r="B2496" t="s">
        <v>10785</v>
      </c>
      <c r="C2496" t="s">
        <v>10786</v>
      </c>
      <c r="D2496" t="s">
        <v>10787</v>
      </c>
      <c r="E2496" s="2">
        <v>42633</v>
      </c>
      <c r="F2496" s="2">
        <v>44066</v>
      </c>
      <c r="G2496" s="2">
        <v>44071</v>
      </c>
      <c r="H2496" t="s">
        <v>48</v>
      </c>
      <c r="I2496">
        <v>124.27</v>
      </c>
      <c r="J2496">
        <v>35000</v>
      </c>
      <c r="K2496" t="s">
        <v>30</v>
      </c>
      <c r="L2496" t="s">
        <v>31</v>
      </c>
      <c r="M2496" t="s">
        <v>32</v>
      </c>
      <c r="N2496" t="s">
        <v>87</v>
      </c>
      <c r="O2496" t="s">
        <v>33</v>
      </c>
      <c r="P2496" t="s">
        <v>55</v>
      </c>
      <c r="Q2496">
        <v>38</v>
      </c>
      <c r="R2496" t="s">
        <v>237</v>
      </c>
      <c r="S2496" t="s">
        <v>1559</v>
      </c>
      <c r="T2496" t="s">
        <v>1560</v>
      </c>
      <c r="U2496" t="s">
        <v>103</v>
      </c>
      <c r="V2496" t="s">
        <v>102</v>
      </c>
    </row>
    <row r="2497" spans="1:26">
      <c r="A2497" s="1">
        <v>44084</v>
      </c>
      <c r="B2497" t="s">
        <v>10788</v>
      </c>
      <c r="C2497" t="s">
        <v>10789</v>
      </c>
      <c r="D2497" t="s">
        <v>10790</v>
      </c>
      <c r="E2497" s="2">
        <v>42336</v>
      </c>
      <c r="F2497" s="2">
        <v>44067</v>
      </c>
      <c r="G2497" s="2">
        <v>44072</v>
      </c>
      <c r="H2497" t="s">
        <v>113</v>
      </c>
      <c r="I2497">
        <v>124.81</v>
      </c>
      <c r="J2497">
        <v>4000</v>
      </c>
      <c r="K2497" t="s">
        <v>149</v>
      </c>
      <c r="L2497" t="s">
        <v>31</v>
      </c>
      <c r="M2497" t="s">
        <v>32</v>
      </c>
      <c r="N2497" t="s">
        <v>102</v>
      </c>
      <c r="O2497" t="s">
        <v>87</v>
      </c>
      <c r="P2497" t="s">
        <v>219</v>
      </c>
      <c r="Q2497">
        <v>44</v>
      </c>
      <c r="R2497" t="s">
        <v>36</v>
      </c>
      <c r="S2497" t="s">
        <v>8864</v>
      </c>
      <c r="T2497" t="s">
        <v>8865</v>
      </c>
      <c r="U2497" t="s">
        <v>8847</v>
      </c>
      <c r="V2497" t="s">
        <v>167</v>
      </c>
      <c r="W2497" t="s">
        <v>4189</v>
      </c>
      <c r="X2497" t="s">
        <v>4190</v>
      </c>
      <c r="Y2497" t="s">
        <v>35</v>
      </c>
      <c r="Z2497" t="s">
        <v>34</v>
      </c>
    </row>
    <row r="2498" spans="1:26">
      <c r="A2498" s="1">
        <v>44084</v>
      </c>
      <c r="B2498" t="s">
        <v>10791</v>
      </c>
      <c r="C2498" t="s">
        <v>10792</v>
      </c>
      <c r="D2498" t="s">
        <v>10793</v>
      </c>
      <c r="E2498" s="2">
        <v>41745</v>
      </c>
      <c r="F2498" s="2">
        <v>44067</v>
      </c>
      <c r="G2498" s="2">
        <v>44072</v>
      </c>
      <c r="H2498" t="s">
        <v>113</v>
      </c>
      <c r="I2498">
        <v>111.94</v>
      </c>
      <c r="J2498">
        <v>7000</v>
      </c>
      <c r="K2498" t="s">
        <v>30</v>
      </c>
      <c r="L2498" t="s">
        <v>49</v>
      </c>
      <c r="M2498" t="s">
        <v>32</v>
      </c>
      <c r="N2498" t="s">
        <v>102</v>
      </c>
      <c r="O2498" t="s">
        <v>76</v>
      </c>
      <c r="P2498" t="s">
        <v>452</v>
      </c>
      <c r="Q2498">
        <v>33</v>
      </c>
      <c r="R2498" t="s">
        <v>36</v>
      </c>
      <c r="S2498" t="s">
        <v>3932</v>
      </c>
      <c r="T2498" t="s">
        <v>3933</v>
      </c>
      <c r="U2498" t="s">
        <v>172</v>
      </c>
      <c r="V2498" t="s">
        <v>50</v>
      </c>
    </row>
    <row r="2499" spans="1:26">
      <c r="A2499" s="1">
        <v>44084</v>
      </c>
      <c r="B2499" t="s">
        <v>10794</v>
      </c>
      <c r="C2499" t="s">
        <v>10795</v>
      </c>
      <c r="D2499" t="s">
        <v>10796</v>
      </c>
      <c r="E2499" s="2">
        <v>43259</v>
      </c>
      <c r="F2499" s="2">
        <v>44076</v>
      </c>
      <c r="G2499" s="2">
        <v>44079</v>
      </c>
      <c r="H2499" t="s">
        <v>171</v>
      </c>
      <c r="I2499">
        <v>7.18</v>
      </c>
      <c r="J2499">
        <v>600</v>
      </c>
      <c r="K2499" t="s">
        <v>30</v>
      </c>
      <c r="L2499" t="s">
        <v>49</v>
      </c>
      <c r="M2499" t="s">
        <v>32</v>
      </c>
      <c r="N2499" t="s">
        <v>50</v>
      </c>
      <c r="O2499" t="s">
        <v>63</v>
      </c>
      <c r="P2499" t="s">
        <v>998</v>
      </c>
      <c r="Q2499">
        <v>57</v>
      </c>
      <c r="R2499" t="s">
        <v>36</v>
      </c>
      <c r="S2499" t="s">
        <v>7290</v>
      </c>
      <c r="T2499" t="s">
        <v>7291</v>
      </c>
      <c r="U2499" t="s">
        <v>3780</v>
      </c>
      <c r="V2499" t="s">
        <v>107</v>
      </c>
      <c r="W2499" t="s">
        <v>3453</v>
      </c>
      <c r="X2499" t="s">
        <v>3454</v>
      </c>
      <c r="Y2499" t="s">
        <v>216</v>
      </c>
      <c r="Z2499" t="s">
        <v>63</v>
      </c>
    </row>
    <row r="2500" spans="1:26">
      <c r="A2500" s="1">
        <v>44084</v>
      </c>
      <c r="B2500" t="s">
        <v>10797</v>
      </c>
      <c r="C2500" t="s">
        <v>10798</v>
      </c>
      <c r="D2500" t="s">
        <v>10799</v>
      </c>
      <c r="E2500" s="2">
        <v>41591</v>
      </c>
      <c r="F2500" s="2">
        <v>44073</v>
      </c>
      <c r="G2500" s="2">
        <v>44078</v>
      </c>
      <c r="H2500" t="s">
        <v>48</v>
      </c>
      <c r="I2500">
        <v>91.98</v>
      </c>
      <c r="J2500">
        <v>29000</v>
      </c>
      <c r="K2500" t="s">
        <v>30</v>
      </c>
      <c r="L2500" t="s">
        <v>31</v>
      </c>
      <c r="M2500" t="s">
        <v>32</v>
      </c>
      <c r="N2500" t="s">
        <v>118</v>
      </c>
      <c r="O2500" t="s">
        <v>63</v>
      </c>
      <c r="P2500" t="s">
        <v>2484</v>
      </c>
      <c r="Q2500">
        <v>56</v>
      </c>
      <c r="R2500" t="s">
        <v>36</v>
      </c>
      <c r="S2500" t="s">
        <v>686</v>
      </c>
      <c r="T2500" t="s">
        <v>687</v>
      </c>
      <c r="U2500" t="s">
        <v>688</v>
      </c>
      <c r="V2500" t="s">
        <v>107</v>
      </c>
      <c r="W2500" t="s">
        <v>8869</v>
      </c>
      <c r="X2500" t="s">
        <v>8870</v>
      </c>
      <c r="Y2500" t="s">
        <v>52</v>
      </c>
      <c r="Z2500" t="s">
        <v>51</v>
      </c>
    </row>
    <row r="2501" spans="1:26">
      <c r="A2501" s="1">
        <v>44084</v>
      </c>
      <c r="B2501" t="s">
        <v>10800</v>
      </c>
      <c r="C2501" t="s">
        <v>10801</v>
      </c>
      <c r="D2501" t="s">
        <v>10802</v>
      </c>
      <c r="E2501" s="2">
        <v>40397</v>
      </c>
      <c r="F2501" s="2">
        <v>44082</v>
      </c>
      <c r="G2501" s="2">
        <v>44082</v>
      </c>
      <c r="H2501" t="s">
        <v>113</v>
      </c>
      <c r="I2501">
        <v>126.84</v>
      </c>
      <c r="J2501">
        <v>3000</v>
      </c>
      <c r="K2501" t="s">
        <v>30</v>
      </c>
      <c r="L2501" t="s">
        <v>31</v>
      </c>
      <c r="M2501" t="s">
        <v>83</v>
      </c>
      <c r="N2501" t="s">
        <v>44</v>
      </c>
      <c r="O2501" t="s">
        <v>51</v>
      </c>
      <c r="P2501" t="s">
        <v>52</v>
      </c>
      <c r="Q2501">
        <v>43</v>
      </c>
      <c r="R2501" t="s">
        <v>36</v>
      </c>
      <c r="S2501" t="s">
        <v>7295</v>
      </c>
      <c r="T2501" t="s">
        <v>7296</v>
      </c>
      <c r="U2501" t="s">
        <v>58</v>
      </c>
      <c r="V2501" t="s">
        <v>59</v>
      </c>
      <c r="W2501" t="s">
        <v>3453</v>
      </c>
      <c r="X2501" t="s">
        <v>3454</v>
      </c>
      <c r="Y2501" t="s">
        <v>216</v>
      </c>
      <c r="Z2501" t="s">
        <v>63</v>
      </c>
    </row>
    <row r="2502" spans="1:26">
      <c r="A2502" s="1">
        <v>44084</v>
      </c>
      <c r="B2502" t="s">
        <v>10803</v>
      </c>
      <c r="C2502" t="s">
        <v>10804</v>
      </c>
      <c r="D2502" t="s">
        <v>10805</v>
      </c>
      <c r="E2502" s="2">
        <v>42049</v>
      </c>
      <c r="F2502" s="2">
        <v>44079</v>
      </c>
      <c r="G2502" s="2">
        <v>44080</v>
      </c>
      <c r="H2502" t="s">
        <v>48</v>
      </c>
      <c r="I2502">
        <v>92.43</v>
      </c>
      <c r="J2502">
        <v>37000</v>
      </c>
      <c r="K2502" t="s">
        <v>30</v>
      </c>
      <c r="L2502" t="s">
        <v>72</v>
      </c>
      <c r="M2502" t="s">
        <v>83</v>
      </c>
      <c r="N2502" t="s">
        <v>76</v>
      </c>
      <c r="O2502" t="s">
        <v>33</v>
      </c>
      <c r="P2502" t="s">
        <v>583</v>
      </c>
      <c r="Q2502">
        <v>30</v>
      </c>
      <c r="R2502" t="s">
        <v>36</v>
      </c>
      <c r="S2502" t="s">
        <v>1014</v>
      </c>
      <c r="T2502" t="s">
        <v>1015</v>
      </c>
      <c r="U2502" t="s">
        <v>135</v>
      </c>
      <c r="V2502" t="s">
        <v>136</v>
      </c>
      <c r="W2502" t="s">
        <v>265</v>
      </c>
      <c r="X2502" t="s">
        <v>266</v>
      </c>
      <c r="Y2502" t="s">
        <v>58</v>
      </c>
      <c r="Z2502" t="s">
        <v>59</v>
      </c>
    </row>
    <row r="2503" spans="1:26">
      <c r="A2503" s="1">
        <v>44084</v>
      </c>
      <c r="B2503" t="s">
        <v>10806</v>
      </c>
      <c r="C2503" t="s">
        <v>10807</v>
      </c>
      <c r="D2503" t="s">
        <v>10808</v>
      </c>
      <c r="E2503" s="2">
        <v>42120</v>
      </c>
      <c r="F2503" s="2">
        <v>44080</v>
      </c>
      <c r="G2503" s="2">
        <v>44081</v>
      </c>
      <c r="H2503" t="s">
        <v>82</v>
      </c>
      <c r="I2503">
        <v>56.27</v>
      </c>
      <c r="J2503">
        <v>1000</v>
      </c>
      <c r="K2503" t="s">
        <v>30</v>
      </c>
      <c r="L2503" t="s">
        <v>72</v>
      </c>
      <c r="M2503" t="s">
        <v>32</v>
      </c>
      <c r="N2503" t="s">
        <v>33</v>
      </c>
      <c r="O2503" t="s">
        <v>167</v>
      </c>
      <c r="P2503" t="s">
        <v>5780</v>
      </c>
      <c r="Q2503">
        <v>51</v>
      </c>
      <c r="R2503" t="s">
        <v>36</v>
      </c>
      <c r="S2503" t="s">
        <v>3611</v>
      </c>
      <c r="T2503" t="s">
        <v>3612</v>
      </c>
      <c r="U2503" t="s">
        <v>103</v>
      </c>
      <c r="V2503" t="s">
        <v>102</v>
      </c>
    </row>
    <row r="2504" spans="1:26">
      <c r="A2504" s="1">
        <v>44084</v>
      </c>
      <c r="B2504" t="s">
        <v>10809</v>
      </c>
      <c r="C2504" t="s">
        <v>10810</v>
      </c>
      <c r="D2504" t="s">
        <v>10811</v>
      </c>
      <c r="E2504" s="2">
        <v>41046</v>
      </c>
      <c r="F2504" s="2">
        <v>44072</v>
      </c>
      <c r="G2504" s="2">
        <v>44077</v>
      </c>
      <c r="H2504" t="s">
        <v>29</v>
      </c>
      <c r="I2504">
        <v>186.05</v>
      </c>
      <c r="J2504">
        <v>20000</v>
      </c>
      <c r="K2504" t="s">
        <v>30</v>
      </c>
      <c r="L2504" t="s">
        <v>49</v>
      </c>
      <c r="M2504" t="s">
        <v>32</v>
      </c>
      <c r="N2504" t="s">
        <v>136</v>
      </c>
      <c r="O2504" t="s">
        <v>102</v>
      </c>
      <c r="P2504" t="s">
        <v>103</v>
      </c>
      <c r="Q2504">
        <v>27</v>
      </c>
      <c r="R2504" t="s">
        <v>237</v>
      </c>
      <c r="S2504" t="s">
        <v>931</v>
      </c>
      <c r="T2504" t="s">
        <v>932</v>
      </c>
      <c r="U2504" t="s">
        <v>367</v>
      </c>
      <c r="V2504" t="s">
        <v>76</v>
      </c>
      <c r="W2504" t="s">
        <v>1004</v>
      </c>
      <c r="X2504" t="s">
        <v>1005</v>
      </c>
      <c r="Y2504" t="s">
        <v>58</v>
      </c>
      <c r="Z2504" t="s">
        <v>59</v>
      </c>
    </row>
    <row r="2505" spans="1:26">
      <c r="A2505" s="1">
        <v>44084</v>
      </c>
      <c r="B2505" t="s">
        <v>10812</v>
      </c>
      <c r="C2505" t="s">
        <v>10813</v>
      </c>
      <c r="D2505" t="s">
        <v>10814</v>
      </c>
      <c r="E2505" s="2">
        <v>43360</v>
      </c>
      <c r="F2505" s="2">
        <v>44081</v>
      </c>
      <c r="G2505" s="2">
        <v>44081</v>
      </c>
      <c r="H2505" t="s">
        <v>82</v>
      </c>
      <c r="I2505">
        <v>84.31</v>
      </c>
      <c r="J2505">
        <v>5000</v>
      </c>
      <c r="K2505" t="s">
        <v>30</v>
      </c>
      <c r="L2505" t="s">
        <v>72</v>
      </c>
      <c r="M2505" t="s">
        <v>83</v>
      </c>
      <c r="N2505" t="s">
        <v>107</v>
      </c>
      <c r="O2505" t="s">
        <v>51</v>
      </c>
      <c r="P2505" t="s">
        <v>52</v>
      </c>
      <c r="Q2505">
        <v>35</v>
      </c>
      <c r="R2505" t="s">
        <v>237</v>
      </c>
      <c r="S2505" t="s">
        <v>2039</v>
      </c>
      <c r="T2505" t="s">
        <v>2040</v>
      </c>
      <c r="U2505" t="s">
        <v>2041</v>
      </c>
      <c r="V2505" t="s">
        <v>87</v>
      </c>
      <c r="W2505" t="s">
        <v>3051</v>
      </c>
      <c r="X2505" t="s">
        <v>3052</v>
      </c>
      <c r="Y2505" t="s">
        <v>55</v>
      </c>
      <c r="Z2505" t="s">
        <v>33</v>
      </c>
    </row>
    <row r="2506" spans="1:26">
      <c r="A2506" s="1">
        <v>44084</v>
      </c>
      <c r="B2506" t="s">
        <v>10815</v>
      </c>
      <c r="C2506" t="s">
        <v>10816</v>
      </c>
      <c r="D2506" t="s">
        <v>10817</v>
      </c>
      <c r="E2506" s="2">
        <v>42725</v>
      </c>
      <c r="F2506" s="2">
        <v>44079</v>
      </c>
      <c r="G2506" s="2">
        <v>44080</v>
      </c>
      <c r="H2506" t="s">
        <v>48</v>
      </c>
      <c r="I2506">
        <v>87.15</v>
      </c>
      <c r="J2506">
        <v>33000</v>
      </c>
      <c r="K2506" t="s">
        <v>30</v>
      </c>
      <c r="L2506" t="s">
        <v>31</v>
      </c>
      <c r="M2506" t="s">
        <v>124</v>
      </c>
      <c r="N2506" t="s">
        <v>33</v>
      </c>
      <c r="O2506" t="s">
        <v>44</v>
      </c>
      <c r="P2506" t="s">
        <v>43</v>
      </c>
      <c r="Q2506">
        <v>29</v>
      </c>
      <c r="R2506" t="s">
        <v>36</v>
      </c>
      <c r="S2506" t="s">
        <v>1365</v>
      </c>
      <c r="T2506" t="s">
        <v>1366</v>
      </c>
      <c r="U2506" t="s">
        <v>145</v>
      </c>
      <c r="V2506" t="s">
        <v>63</v>
      </c>
      <c r="W2506" t="s">
        <v>3370</v>
      </c>
      <c r="X2506" t="s">
        <v>3371</v>
      </c>
      <c r="Y2506" t="s">
        <v>705</v>
      </c>
      <c r="Z2506" t="s">
        <v>63</v>
      </c>
    </row>
    <row r="2507" spans="1:26">
      <c r="A2507" s="1">
        <v>44084</v>
      </c>
      <c r="B2507" t="s">
        <v>10818</v>
      </c>
      <c r="C2507" t="s">
        <v>10819</v>
      </c>
      <c r="D2507" t="s">
        <v>10820</v>
      </c>
      <c r="E2507" s="2">
        <v>43274</v>
      </c>
      <c r="F2507" s="2">
        <v>44076</v>
      </c>
      <c r="G2507" s="2">
        <v>44079</v>
      </c>
      <c r="H2507" t="s">
        <v>48</v>
      </c>
      <c r="I2507">
        <v>146.80000000000001</v>
      </c>
      <c r="J2507">
        <v>34000</v>
      </c>
      <c r="K2507" t="s">
        <v>30</v>
      </c>
      <c r="L2507" t="s">
        <v>49</v>
      </c>
      <c r="M2507" t="s">
        <v>83</v>
      </c>
      <c r="N2507" t="s">
        <v>44</v>
      </c>
      <c r="O2507" t="s">
        <v>118</v>
      </c>
      <c r="P2507" t="s">
        <v>117</v>
      </c>
      <c r="Q2507">
        <v>60</v>
      </c>
      <c r="R2507" t="s">
        <v>36</v>
      </c>
      <c r="S2507" t="s">
        <v>7079</v>
      </c>
      <c r="T2507" t="s">
        <v>7080</v>
      </c>
      <c r="U2507" t="s">
        <v>58</v>
      </c>
      <c r="V2507" t="s">
        <v>59</v>
      </c>
      <c r="W2507" t="s">
        <v>459</v>
      </c>
      <c r="X2507" t="s">
        <v>460</v>
      </c>
      <c r="Y2507" t="s">
        <v>58</v>
      </c>
      <c r="Z2507" t="s">
        <v>59</v>
      </c>
    </row>
    <row r="2508" spans="1:26">
      <c r="A2508" s="1">
        <v>44084</v>
      </c>
      <c r="B2508" t="s">
        <v>10821</v>
      </c>
      <c r="C2508" t="s">
        <v>10822</v>
      </c>
      <c r="D2508" t="s">
        <v>10823</v>
      </c>
      <c r="E2508" s="2">
        <v>43861</v>
      </c>
      <c r="F2508" s="2">
        <v>44069</v>
      </c>
      <c r="G2508" s="2">
        <v>44074</v>
      </c>
      <c r="H2508" t="s">
        <v>95</v>
      </c>
      <c r="I2508">
        <v>98.15</v>
      </c>
      <c r="J2508">
        <v>10000</v>
      </c>
      <c r="K2508" t="s">
        <v>30</v>
      </c>
      <c r="L2508" t="s">
        <v>72</v>
      </c>
      <c r="M2508" t="s">
        <v>83</v>
      </c>
      <c r="N2508" t="s">
        <v>136</v>
      </c>
      <c r="O2508" t="s">
        <v>59</v>
      </c>
      <c r="P2508" t="s">
        <v>58</v>
      </c>
      <c r="Q2508">
        <v>45</v>
      </c>
      <c r="R2508" t="s">
        <v>36</v>
      </c>
      <c r="S2508" t="s">
        <v>5822</v>
      </c>
      <c r="T2508" t="s">
        <v>5823</v>
      </c>
      <c r="U2508" t="s">
        <v>219</v>
      </c>
      <c r="V2508" t="s">
        <v>87</v>
      </c>
    </row>
    <row r="2509" spans="1:26">
      <c r="A2509" s="1">
        <v>44084</v>
      </c>
      <c r="B2509" t="s">
        <v>10824</v>
      </c>
      <c r="C2509" t="s">
        <v>10825</v>
      </c>
      <c r="D2509" t="s">
        <v>10826</v>
      </c>
      <c r="E2509" s="2">
        <v>43142</v>
      </c>
      <c r="F2509" s="2">
        <v>44083</v>
      </c>
      <c r="G2509" s="2">
        <v>44083</v>
      </c>
      <c r="H2509" t="s">
        <v>171</v>
      </c>
      <c r="I2509">
        <v>9.98</v>
      </c>
      <c r="J2509">
        <v>200</v>
      </c>
      <c r="K2509" t="s">
        <v>30</v>
      </c>
      <c r="L2509" t="s">
        <v>31</v>
      </c>
      <c r="M2509" t="s">
        <v>124</v>
      </c>
      <c r="N2509" t="s">
        <v>76</v>
      </c>
      <c r="O2509" t="s">
        <v>59</v>
      </c>
      <c r="P2509" t="s">
        <v>58</v>
      </c>
      <c r="Q2509">
        <v>60</v>
      </c>
      <c r="R2509" t="s">
        <v>36</v>
      </c>
      <c r="S2509" t="s">
        <v>511</v>
      </c>
      <c r="T2509" t="s">
        <v>512</v>
      </c>
      <c r="U2509" t="s">
        <v>52</v>
      </c>
      <c r="V2509" t="s">
        <v>51</v>
      </c>
      <c r="W2509" t="s">
        <v>795</v>
      </c>
      <c r="X2509" t="s">
        <v>796</v>
      </c>
      <c r="Y2509" t="s">
        <v>52</v>
      </c>
      <c r="Z2509" t="s">
        <v>51</v>
      </c>
    </row>
    <row r="2510" spans="1:26">
      <c r="A2510" s="1">
        <v>44084</v>
      </c>
      <c r="B2510" t="s">
        <v>10827</v>
      </c>
      <c r="C2510" t="s">
        <v>10828</v>
      </c>
      <c r="D2510" t="s">
        <v>10829</v>
      </c>
      <c r="E2510" s="2">
        <v>40375</v>
      </c>
      <c r="F2510" s="2">
        <v>44069</v>
      </c>
      <c r="G2510" s="2">
        <v>44074</v>
      </c>
      <c r="H2510" t="s">
        <v>29</v>
      </c>
      <c r="I2510">
        <v>182.21</v>
      </c>
      <c r="J2510">
        <v>16000</v>
      </c>
      <c r="K2510" t="s">
        <v>30</v>
      </c>
      <c r="L2510" t="s">
        <v>49</v>
      </c>
      <c r="M2510" t="s">
        <v>124</v>
      </c>
      <c r="N2510" t="s">
        <v>136</v>
      </c>
      <c r="O2510" t="s">
        <v>51</v>
      </c>
      <c r="P2510" t="s">
        <v>52</v>
      </c>
      <c r="Q2510">
        <v>47</v>
      </c>
      <c r="R2510" t="s">
        <v>36</v>
      </c>
      <c r="S2510" t="s">
        <v>8864</v>
      </c>
      <c r="T2510" t="s">
        <v>8865</v>
      </c>
      <c r="U2510" t="s">
        <v>8847</v>
      </c>
      <c r="V2510" t="s">
        <v>167</v>
      </c>
    </row>
    <row r="2511" spans="1:26">
      <c r="A2511" s="1">
        <v>44084</v>
      </c>
      <c r="B2511" t="s">
        <v>10830</v>
      </c>
      <c r="C2511" t="s">
        <v>10831</v>
      </c>
      <c r="D2511" t="s">
        <v>10832</v>
      </c>
      <c r="E2511" s="2">
        <v>40976</v>
      </c>
      <c r="F2511" s="2">
        <v>44080</v>
      </c>
      <c r="G2511" s="2">
        <v>44081</v>
      </c>
      <c r="H2511" t="s">
        <v>113</v>
      </c>
      <c r="I2511">
        <v>83.78</v>
      </c>
      <c r="J2511">
        <v>9000</v>
      </c>
      <c r="K2511" t="s">
        <v>30</v>
      </c>
      <c r="L2511" t="s">
        <v>31</v>
      </c>
      <c r="M2511" t="s">
        <v>124</v>
      </c>
      <c r="N2511" t="s">
        <v>63</v>
      </c>
      <c r="O2511" t="s">
        <v>34</v>
      </c>
      <c r="P2511" t="s">
        <v>855</v>
      </c>
      <c r="Q2511">
        <v>47</v>
      </c>
      <c r="R2511" t="s">
        <v>36</v>
      </c>
      <c r="S2511" t="s">
        <v>3653</v>
      </c>
      <c r="T2511" t="s">
        <v>3654</v>
      </c>
      <c r="U2511" t="s">
        <v>182</v>
      </c>
      <c r="V2511" t="s">
        <v>63</v>
      </c>
      <c r="W2511" t="s">
        <v>394</v>
      </c>
      <c r="X2511" t="s">
        <v>395</v>
      </c>
      <c r="Y2511" t="s">
        <v>172</v>
      </c>
      <c r="Z2511" t="s">
        <v>50</v>
      </c>
    </row>
    <row r="2512" spans="1:26">
      <c r="A2512" s="1">
        <v>44084</v>
      </c>
      <c r="B2512" t="s">
        <v>10833</v>
      </c>
      <c r="C2512" t="s">
        <v>10834</v>
      </c>
      <c r="D2512" t="s">
        <v>10835</v>
      </c>
      <c r="E2512" s="2">
        <v>43850</v>
      </c>
      <c r="F2512" s="2">
        <v>44075</v>
      </c>
      <c r="G2512" s="2">
        <v>44078</v>
      </c>
      <c r="H2512" t="s">
        <v>113</v>
      </c>
      <c r="I2512">
        <v>139.47999999999999</v>
      </c>
      <c r="J2512">
        <v>9000</v>
      </c>
      <c r="K2512" t="s">
        <v>30</v>
      </c>
      <c r="L2512" t="s">
        <v>72</v>
      </c>
      <c r="M2512" t="s">
        <v>83</v>
      </c>
      <c r="N2512" t="s">
        <v>107</v>
      </c>
      <c r="O2512" t="s">
        <v>50</v>
      </c>
      <c r="P2512" t="s">
        <v>172</v>
      </c>
      <c r="Q2512">
        <v>58</v>
      </c>
      <c r="R2512" t="s">
        <v>36</v>
      </c>
      <c r="S2512" t="s">
        <v>10836</v>
      </c>
      <c r="T2512" t="s">
        <v>10837</v>
      </c>
      <c r="U2512" t="s">
        <v>52</v>
      </c>
      <c r="V2512" t="s">
        <v>51</v>
      </c>
      <c r="W2512" t="s">
        <v>4554</v>
      </c>
      <c r="X2512" t="s">
        <v>4555</v>
      </c>
      <c r="Y2512" t="s">
        <v>52</v>
      </c>
      <c r="Z2512" t="s">
        <v>51</v>
      </c>
    </row>
    <row r="2513" spans="1:26">
      <c r="A2513" s="1">
        <v>44084</v>
      </c>
      <c r="B2513" t="s">
        <v>10838</v>
      </c>
      <c r="C2513" t="s">
        <v>10839</v>
      </c>
      <c r="D2513" t="s">
        <v>10840</v>
      </c>
      <c r="E2513" s="2">
        <v>43766</v>
      </c>
      <c r="F2513" s="2">
        <v>44082</v>
      </c>
      <c r="G2513" s="2">
        <v>44082</v>
      </c>
      <c r="H2513" t="s">
        <v>171</v>
      </c>
      <c r="I2513">
        <v>7.79</v>
      </c>
      <c r="J2513">
        <v>600</v>
      </c>
      <c r="K2513" t="s">
        <v>30</v>
      </c>
      <c r="L2513" t="s">
        <v>49</v>
      </c>
      <c r="M2513" t="s">
        <v>83</v>
      </c>
      <c r="N2513" t="s">
        <v>118</v>
      </c>
      <c r="O2513" t="s">
        <v>102</v>
      </c>
      <c r="P2513" t="s">
        <v>103</v>
      </c>
      <c r="Q2513">
        <v>43</v>
      </c>
      <c r="R2513" t="s">
        <v>36</v>
      </c>
      <c r="S2513" t="s">
        <v>6802</v>
      </c>
      <c r="T2513" t="s">
        <v>6803</v>
      </c>
      <c r="U2513" t="s">
        <v>135</v>
      </c>
      <c r="V2513" t="s">
        <v>136</v>
      </c>
      <c r="W2513" t="s">
        <v>2334</v>
      </c>
      <c r="X2513" t="s">
        <v>2335</v>
      </c>
      <c r="Y2513" t="s">
        <v>43</v>
      </c>
      <c r="Z2513" t="s">
        <v>44</v>
      </c>
    </row>
    <row r="2514" spans="1:26">
      <c r="A2514" s="1">
        <v>44084</v>
      </c>
      <c r="B2514" t="s">
        <v>10841</v>
      </c>
      <c r="C2514" t="s">
        <v>10842</v>
      </c>
      <c r="D2514" t="s">
        <v>10843</v>
      </c>
      <c r="E2514" s="2">
        <v>41984</v>
      </c>
      <c r="F2514" s="2">
        <v>44078</v>
      </c>
      <c r="G2514" s="2">
        <v>44080</v>
      </c>
      <c r="H2514" t="s">
        <v>82</v>
      </c>
      <c r="I2514">
        <v>62.7</v>
      </c>
      <c r="J2514">
        <v>5000</v>
      </c>
      <c r="K2514" t="s">
        <v>30</v>
      </c>
      <c r="L2514" t="s">
        <v>49</v>
      </c>
      <c r="M2514" t="s">
        <v>83</v>
      </c>
      <c r="N2514" t="s">
        <v>76</v>
      </c>
      <c r="O2514" t="s">
        <v>136</v>
      </c>
      <c r="P2514" t="s">
        <v>135</v>
      </c>
      <c r="Q2514">
        <v>45</v>
      </c>
      <c r="R2514" t="s">
        <v>36</v>
      </c>
      <c r="S2514" t="s">
        <v>323</v>
      </c>
      <c r="T2514" t="s">
        <v>324</v>
      </c>
      <c r="U2514" t="s">
        <v>117</v>
      </c>
      <c r="V2514" t="s">
        <v>118</v>
      </c>
      <c r="W2514" t="s">
        <v>3199</v>
      </c>
      <c r="X2514" t="s">
        <v>3200</v>
      </c>
      <c r="Y2514" t="s">
        <v>172</v>
      </c>
      <c r="Z2514" t="s">
        <v>50</v>
      </c>
    </row>
    <row r="2515" spans="1:26">
      <c r="A2515" s="1">
        <v>44084</v>
      </c>
      <c r="B2515" t="s">
        <v>10844</v>
      </c>
      <c r="C2515" t="s">
        <v>10845</v>
      </c>
      <c r="D2515" t="s">
        <v>10846</v>
      </c>
      <c r="E2515" s="2">
        <v>40435</v>
      </c>
      <c r="F2515" s="2">
        <v>44067</v>
      </c>
      <c r="G2515" s="2">
        <v>44072</v>
      </c>
      <c r="H2515" t="s">
        <v>95</v>
      </c>
      <c r="I2515">
        <v>92.89</v>
      </c>
      <c r="J2515">
        <v>69000</v>
      </c>
      <c r="K2515" t="s">
        <v>30</v>
      </c>
      <c r="L2515" t="s">
        <v>31</v>
      </c>
      <c r="M2515" t="s">
        <v>124</v>
      </c>
      <c r="N2515" t="s">
        <v>63</v>
      </c>
      <c r="O2515" t="s">
        <v>87</v>
      </c>
      <c r="P2515" t="s">
        <v>219</v>
      </c>
      <c r="Q2515">
        <v>64</v>
      </c>
      <c r="R2515" t="s">
        <v>36</v>
      </c>
      <c r="S2515" t="s">
        <v>6101</v>
      </c>
      <c r="T2515" t="s">
        <v>6102</v>
      </c>
      <c r="U2515" t="s">
        <v>90</v>
      </c>
      <c r="V2515" t="s">
        <v>91</v>
      </c>
      <c r="W2515" t="s">
        <v>10847</v>
      </c>
      <c r="X2515" t="s">
        <v>10848</v>
      </c>
      <c r="Y2515" t="s">
        <v>172</v>
      </c>
      <c r="Z2515" t="s">
        <v>50</v>
      </c>
    </row>
    <row r="2516" spans="1:26">
      <c r="A2516" s="1">
        <v>44084</v>
      </c>
      <c r="B2516" t="s">
        <v>10849</v>
      </c>
      <c r="C2516" t="s">
        <v>10850</v>
      </c>
      <c r="D2516" t="s">
        <v>10851</v>
      </c>
      <c r="E2516" s="2">
        <v>41464</v>
      </c>
      <c r="F2516" s="2">
        <v>44078</v>
      </c>
      <c r="G2516" s="2">
        <v>44080</v>
      </c>
      <c r="H2516" t="s">
        <v>171</v>
      </c>
      <c r="I2516">
        <v>8.7799999999999994</v>
      </c>
      <c r="J2516">
        <v>500</v>
      </c>
      <c r="K2516" t="s">
        <v>30</v>
      </c>
      <c r="L2516" t="s">
        <v>31</v>
      </c>
      <c r="M2516" t="s">
        <v>83</v>
      </c>
      <c r="N2516" t="s">
        <v>102</v>
      </c>
      <c r="O2516" t="s">
        <v>91</v>
      </c>
      <c r="P2516" t="s">
        <v>90</v>
      </c>
      <c r="Q2516">
        <v>45</v>
      </c>
      <c r="R2516" t="s">
        <v>36</v>
      </c>
      <c r="S2516" t="s">
        <v>1176</v>
      </c>
      <c r="T2516" t="s">
        <v>1177</v>
      </c>
      <c r="U2516" t="s">
        <v>103</v>
      </c>
      <c r="V2516" t="s">
        <v>102</v>
      </c>
      <c r="W2516" t="s">
        <v>6891</v>
      </c>
      <c r="X2516" t="s">
        <v>1235</v>
      </c>
      <c r="Y2516" t="s">
        <v>172</v>
      </c>
      <c r="Z2516" t="s">
        <v>50</v>
      </c>
    </row>
    <row r="2517" spans="1:26">
      <c r="A2517" s="1">
        <v>44084</v>
      </c>
      <c r="B2517" t="s">
        <v>10852</v>
      </c>
      <c r="C2517" t="s">
        <v>10853</v>
      </c>
      <c r="D2517" t="s">
        <v>10854</v>
      </c>
      <c r="E2517" s="2">
        <v>41224</v>
      </c>
      <c r="F2517" s="2">
        <v>44067</v>
      </c>
      <c r="G2517" s="2">
        <v>44072</v>
      </c>
      <c r="H2517" t="s">
        <v>95</v>
      </c>
      <c r="I2517">
        <v>57.65</v>
      </c>
      <c r="J2517">
        <v>81000</v>
      </c>
      <c r="K2517" t="s">
        <v>30</v>
      </c>
      <c r="L2517" t="s">
        <v>72</v>
      </c>
      <c r="M2517" t="s">
        <v>83</v>
      </c>
      <c r="N2517" t="s">
        <v>34</v>
      </c>
      <c r="O2517" t="s">
        <v>118</v>
      </c>
      <c r="P2517" t="s">
        <v>117</v>
      </c>
      <c r="Q2517">
        <v>56</v>
      </c>
      <c r="R2517" t="s">
        <v>237</v>
      </c>
      <c r="S2517" t="s">
        <v>4363</v>
      </c>
      <c r="T2517" t="s">
        <v>4364</v>
      </c>
      <c r="U2517" t="s">
        <v>58</v>
      </c>
      <c r="V2517" t="s">
        <v>59</v>
      </c>
      <c r="W2517" t="s">
        <v>127</v>
      </c>
      <c r="X2517" t="s">
        <v>128</v>
      </c>
      <c r="Y2517" t="s">
        <v>58</v>
      </c>
      <c r="Z2517" t="s">
        <v>59</v>
      </c>
    </row>
    <row r="2518" spans="1:26">
      <c r="A2518" s="1">
        <v>44084</v>
      </c>
      <c r="B2518" t="s">
        <v>10855</v>
      </c>
      <c r="C2518" t="s">
        <v>10856</v>
      </c>
      <c r="D2518" t="s">
        <v>10857</v>
      </c>
      <c r="E2518" s="2">
        <v>42184</v>
      </c>
      <c r="F2518" s="2">
        <v>44079</v>
      </c>
      <c r="G2518" s="2">
        <v>44080</v>
      </c>
      <c r="H2518" t="s">
        <v>95</v>
      </c>
      <c r="I2518">
        <v>92.46</v>
      </c>
      <c r="J2518">
        <v>81000</v>
      </c>
      <c r="K2518" t="s">
        <v>149</v>
      </c>
      <c r="L2518" t="s">
        <v>72</v>
      </c>
      <c r="M2518" t="s">
        <v>32</v>
      </c>
      <c r="N2518" t="s">
        <v>51</v>
      </c>
      <c r="O2518" t="s">
        <v>33</v>
      </c>
      <c r="P2518" t="s">
        <v>55</v>
      </c>
      <c r="Q2518">
        <v>32</v>
      </c>
      <c r="R2518" t="s">
        <v>237</v>
      </c>
      <c r="S2518" t="s">
        <v>5327</v>
      </c>
      <c r="T2518" t="s">
        <v>5328</v>
      </c>
      <c r="U2518" t="s">
        <v>52</v>
      </c>
      <c r="V2518" t="s">
        <v>51</v>
      </c>
      <c r="W2518" t="s">
        <v>1548</v>
      </c>
      <c r="X2518" t="s">
        <v>1549</v>
      </c>
      <c r="Y2518" t="s">
        <v>132</v>
      </c>
      <c r="Z2518" t="s">
        <v>63</v>
      </c>
    </row>
    <row r="2519" spans="1:26">
      <c r="A2519" s="1">
        <v>44084</v>
      </c>
      <c r="B2519" t="s">
        <v>10858</v>
      </c>
      <c r="C2519" t="s">
        <v>10859</v>
      </c>
      <c r="D2519" t="s">
        <v>10860</v>
      </c>
      <c r="E2519" s="2">
        <v>43354</v>
      </c>
      <c r="F2519" s="2">
        <v>44081</v>
      </c>
      <c r="G2519" s="2">
        <v>44081</v>
      </c>
      <c r="H2519" t="s">
        <v>113</v>
      </c>
      <c r="I2519">
        <v>78.67</v>
      </c>
      <c r="J2519">
        <v>1000</v>
      </c>
      <c r="K2519" t="s">
        <v>30</v>
      </c>
      <c r="L2519" t="s">
        <v>31</v>
      </c>
      <c r="M2519" t="s">
        <v>83</v>
      </c>
      <c r="N2519" t="s">
        <v>51</v>
      </c>
      <c r="O2519" t="s">
        <v>76</v>
      </c>
      <c r="P2519" t="s">
        <v>367</v>
      </c>
      <c r="Q2519">
        <v>62</v>
      </c>
      <c r="R2519" t="s">
        <v>36</v>
      </c>
      <c r="S2519" t="s">
        <v>8026</v>
      </c>
      <c r="T2519" t="s">
        <v>8027</v>
      </c>
      <c r="U2519" t="s">
        <v>7908</v>
      </c>
      <c r="V2519" t="s">
        <v>167</v>
      </c>
    </row>
    <row r="2520" spans="1:26">
      <c r="A2520" s="1">
        <v>44084</v>
      </c>
      <c r="B2520" t="s">
        <v>10861</v>
      </c>
      <c r="C2520" t="s">
        <v>10862</v>
      </c>
      <c r="D2520" t="s">
        <v>10863</v>
      </c>
      <c r="E2520" s="2">
        <v>42133</v>
      </c>
      <c r="F2520" s="2">
        <v>44080</v>
      </c>
      <c r="G2520" s="2">
        <v>44081</v>
      </c>
      <c r="H2520" t="s">
        <v>48</v>
      </c>
      <c r="I2520">
        <v>81.41</v>
      </c>
      <c r="J2520">
        <v>37000</v>
      </c>
      <c r="K2520" t="s">
        <v>30</v>
      </c>
      <c r="L2520" t="s">
        <v>31</v>
      </c>
      <c r="M2520" t="s">
        <v>83</v>
      </c>
      <c r="N2520" t="s">
        <v>63</v>
      </c>
      <c r="O2520" t="s">
        <v>44</v>
      </c>
      <c r="P2520" t="s">
        <v>43</v>
      </c>
      <c r="Q2520">
        <v>41</v>
      </c>
      <c r="R2520" t="s">
        <v>36</v>
      </c>
      <c r="S2520" t="s">
        <v>10864</v>
      </c>
      <c r="T2520" t="s">
        <v>10865</v>
      </c>
      <c r="U2520" t="s">
        <v>135</v>
      </c>
      <c r="V2520" t="s">
        <v>136</v>
      </c>
      <c r="W2520" t="s">
        <v>1517</v>
      </c>
      <c r="X2520" t="s">
        <v>1518</v>
      </c>
      <c r="Y2520" t="s">
        <v>135</v>
      </c>
      <c r="Z2520" t="s">
        <v>136</v>
      </c>
    </row>
    <row r="2521" spans="1:26">
      <c r="A2521" s="1">
        <v>44084</v>
      </c>
      <c r="B2521" t="s">
        <v>10866</v>
      </c>
      <c r="C2521" t="s">
        <v>10867</v>
      </c>
      <c r="D2521" t="s">
        <v>10868</v>
      </c>
      <c r="E2521" s="2">
        <v>42493</v>
      </c>
      <c r="F2521" s="2">
        <v>44080</v>
      </c>
      <c r="G2521" s="2">
        <v>44081</v>
      </c>
      <c r="H2521" t="s">
        <v>82</v>
      </c>
      <c r="I2521">
        <v>56.79</v>
      </c>
      <c r="J2521">
        <v>4000</v>
      </c>
      <c r="K2521" t="s">
        <v>30</v>
      </c>
      <c r="L2521" t="s">
        <v>72</v>
      </c>
      <c r="M2521" t="s">
        <v>32</v>
      </c>
      <c r="N2521" t="s">
        <v>63</v>
      </c>
      <c r="O2521" t="s">
        <v>33</v>
      </c>
      <c r="P2521" t="s">
        <v>55</v>
      </c>
      <c r="Q2521">
        <v>62</v>
      </c>
      <c r="R2521" t="s">
        <v>36</v>
      </c>
      <c r="S2521" t="s">
        <v>2898</v>
      </c>
      <c r="T2521" t="s">
        <v>2899</v>
      </c>
      <c r="U2521" t="s">
        <v>2900</v>
      </c>
      <c r="V2521" t="s">
        <v>107</v>
      </c>
    </row>
    <row r="2522" spans="1:26">
      <c r="A2522" s="1">
        <v>44084</v>
      </c>
      <c r="B2522" t="s">
        <v>10869</v>
      </c>
      <c r="C2522" t="s">
        <v>10870</v>
      </c>
      <c r="D2522" t="s">
        <v>10871</v>
      </c>
      <c r="E2522" s="2">
        <v>41113</v>
      </c>
      <c r="F2522" s="2">
        <v>44070</v>
      </c>
      <c r="G2522" s="2">
        <v>44075</v>
      </c>
      <c r="H2522" t="s">
        <v>95</v>
      </c>
      <c r="I2522">
        <v>84.04</v>
      </c>
      <c r="J2522">
        <v>29000</v>
      </c>
      <c r="K2522" t="s">
        <v>30</v>
      </c>
      <c r="L2522" t="s">
        <v>31</v>
      </c>
      <c r="M2522" t="s">
        <v>32</v>
      </c>
      <c r="N2522" t="s">
        <v>40</v>
      </c>
      <c r="O2522" t="s">
        <v>50</v>
      </c>
      <c r="P2522" t="s">
        <v>172</v>
      </c>
      <c r="Q2522">
        <v>46</v>
      </c>
      <c r="R2522" t="s">
        <v>36</v>
      </c>
      <c r="S2522" t="s">
        <v>5392</v>
      </c>
      <c r="T2522" t="s">
        <v>5393</v>
      </c>
      <c r="U2522" t="s">
        <v>90</v>
      </c>
      <c r="V2522" t="s">
        <v>91</v>
      </c>
      <c r="W2522" t="s">
        <v>6406</v>
      </c>
      <c r="X2522" t="s">
        <v>6407</v>
      </c>
      <c r="Y2522" t="s">
        <v>172</v>
      </c>
      <c r="Z2522" t="s">
        <v>50</v>
      </c>
    </row>
    <row r="2523" spans="1:26">
      <c r="A2523" s="1">
        <v>44085</v>
      </c>
      <c r="B2523" t="s">
        <v>10872</v>
      </c>
      <c r="C2523" t="s">
        <v>10873</v>
      </c>
      <c r="D2523" t="s">
        <v>10874</v>
      </c>
      <c r="E2523" s="2">
        <v>43083</v>
      </c>
      <c r="F2523" s="2">
        <v>44076</v>
      </c>
      <c r="G2523" s="2">
        <v>44079</v>
      </c>
      <c r="H2523" t="s">
        <v>48</v>
      </c>
      <c r="I2523">
        <v>102.31</v>
      </c>
      <c r="J2523">
        <v>10000</v>
      </c>
      <c r="K2523" t="s">
        <v>30</v>
      </c>
      <c r="L2523" t="s">
        <v>31</v>
      </c>
      <c r="M2523" t="s">
        <v>83</v>
      </c>
      <c r="N2523" t="s">
        <v>50</v>
      </c>
      <c r="O2523" t="s">
        <v>40</v>
      </c>
      <c r="P2523" t="s">
        <v>39</v>
      </c>
      <c r="Q2523">
        <v>35</v>
      </c>
      <c r="R2523" t="s">
        <v>36</v>
      </c>
      <c r="S2523" t="s">
        <v>2803</v>
      </c>
      <c r="T2523" t="s">
        <v>2804</v>
      </c>
      <c r="U2523" t="s">
        <v>1579</v>
      </c>
      <c r="V2523" t="s">
        <v>167</v>
      </c>
    </row>
    <row r="2524" spans="1:26">
      <c r="A2524" s="1">
        <v>44085</v>
      </c>
      <c r="B2524" t="s">
        <v>10875</v>
      </c>
      <c r="C2524" t="s">
        <v>10876</v>
      </c>
      <c r="D2524" t="s">
        <v>10877</v>
      </c>
      <c r="E2524" s="2">
        <v>42550</v>
      </c>
      <c r="F2524" s="2">
        <v>44082</v>
      </c>
      <c r="G2524" s="2">
        <v>44082</v>
      </c>
      <c r="H2524" t="s">
        <v>171</v>
      </c>
      <c r="I2524">
        <v>9.24</v>
      </c>
      <c r="J2524">
        <v>100</v>
      </c>
      <c r="K2524" t="s">
        <v>30</v>
      </c>
      <c r="L2524" t="s">
        <v>72</v>
      </c>
      <c r="M2524" t="s">
        <v>32</v>
      </c>
      <c r="N2524" t="s">
        <v>76</v>
      </c>
      <c r="O2524" t="s">
        <v>51</v>
      </c>
      <c r="P2524" t="s">
        <v>10878</v>
      </c>
      <c r="Q2524">
        <v>34</v>
      </c>
      <c r="R2524" t="s">
        <v>36</v>
      </c>
      <c r="S2524" t="s">
        <v>4971</v>
      </c>
      <c r="T2524" t="s">
        <v>4972</v>
      </c>
      <c r="U2524" t="s">
        <v>35</v>
      </c>
      <c r="V2524" t="s">
        <v>34</v>
      </c>
      <c r="W2524" t="s">
        <v>618</v>
      </c>
      <c r="X2524" t="s">
        <v>619</v>
      </c>
      <c r="Y2524" t="s">
        <v>39</v>
      </c>
      <c r="Z2524" t="s">
        <v>40</v>
      </c>
    </row>
    <row r="2525" spans="1:26">
      <c r="A2525" s="1">
        <v>44085</v>
      </c>
      <c r="B2525" t="s">
        <v>10879</v>
      </c>
      <c r="C2525" t="s">
        <v>10880</v>
      </c>
      <c r="D2525" t="s">
        <v>10881</v>
      </c>
      <c r="E2525" s="2">
        <v>41366</v>
      </c>
      <c r="F2525" s="2">
        <v>44071</v>
      </c>
      <c r="G2525" s="2">
        <v>44076</v>
      </c>
      <c r="H2525" t="s">
        <v>95</v>
      </c>
      <c r="I2525">
        <v>79.86</v>
      </c>
      <c r="J2525">
        <v>49000</v>
      </c>
      <c r="K2525" t="s">
        <v>30</v>
      </c>
      <c r="L2525" t="s">
        <v>31</v>
      </c>
      <c r="M2525" t="s">
        <v>83</v>
      </c>
      <c r="N2525" t="s">
        <v>76</v>
      </c>
      <c r="O2525" t="s">
        <v>34</v>
      </c>
      <c r="P2525" t="s">
        <v>35</v>
      </c>
      <c r="Q2525">
        <v>42</v>
      </c>
      <c r="R2525" t="s">
        <v>36</v>
      </c>
      <c r="S2525" t="s">
        <v>856</v>
      </c>
      <c r="T2525" t="s">
        <v>857</v>
      </c>
      <c r="U2525" t="s">
        <v>858</v>
      </c>
      <c r="V2525" t="s">
        <v>167</v>
      </c>
    </row>
    <row r="2526" spans="1:26">
      <c r="A2526" s="1">
        <v>44085</v>
      </c>
      <c r="B2526" t="s">
        <v>10882</v>
      </c>
      <c r="C2526" t="s">
        <v>10883</v>
      </c>
      <c r="D2526" t="s">
        <v>10884</v>
      </c>
      <c r="E2526" s="2">
        <v>42510</v>
      </c>
      <c r="F2526" s="2">
        <v>44083</v>
      </c>
      <c r="G2526" s="2">
        <v>44083</v>
      </c>
      <c r="H2526" t="s">
        <v>29</v>
      </c>
      <c r="I2526">
        <v>132.28</v>
      </c>
      <c r="J2526">
        <v>20000</v>
      </c>
      <c r="K2526" t="s">
        <v>30</v>
      </c>
      <c r="L2526" t="s">
        <v>49</v>
      </c>
      <c r="M2526" t="s">
        <v>124</v>
      </c>
      <c r="N2526" t="s">
        <v>118</v>
      </c>
      <c r="O2526" t="s">
        <v>91</v>
      </c>
      <c r="P2526" t="s">
        <v>90</v>
      </c>
      <c r="Q2526">
        <v>61</v>
      </c>
      <c r="R2526" t="s">
        <v>36</v>
      </c>
      <c r="S2526" t="s">
        <v>4323</v>
      </c>
      <c r="T2526" t="s">
        <v>4324</v>
      </c>
      <c r="U2526" t="s">
        <v>86</v>
      </c>
      <c r="V2526" t="s">
        <v>87</v>
      </c>
    </row>
    <row r="2527" spans="1:26">
      <c r="A2527" s="1">
        <v>44085</v>
      </c>
      <c r="B2527" t="s">
        <v>10885</v>
      </c>
      <c r="C2527" t="s">
        <v>10886</v>
      </c>
      <c r="D2527" t="s">
        <v>10887</v>
      </c>
      <c r="E2527" s="2">
        <v>43410</v>
      </c>
      <c r="F2527" s="2">
        <v>44083</v>
      </c>
      <c r="G2527" s="2">
        <v>44083</v>
      </c>
      <c r="H2527" t="s">
        <v>48</v>
      </c>
      <c r="I2527">
        <v>156.96</v>
      </c>
      <c r="J2527">
        <v>21000</v>
      </c>
      <c r="K2527" t="s">
        <v>30</v>
      </c>
      <c r="L2527" t="s">
        <v>49</v>
      </c>
      <c r="M2527" t="s">
        <v>32</v>
      </c>
      <c r="N2527" t="s">
        <v>102</v>
      </c>
      <c r="O2527" t="s">
        <v>34</v>
      </c>
      <c r="P2527" t="s">
        <v>35</v>
      </c>
      <c r="Q2527">
        <v>33</v>
      </c>
      <c r="R2527" t="s">
        <v>36</v>
      </c>
      <c r="S2527" t="s">
        <v>2389</v>
      </c>
      <c r="T2527" t="s">
        <v>2390</v>
      </c>
      <c r="U2527" t="s">
        <v>39</v>
      </c>
      <c r="V2527" t="s">
        <v>40</v>
      </c>
      <c r="W2527" t="s">
        <v>2779</v>
      </c>
      <c r="X2527" t="s">
        <v>2780</v>
      </c>
      <c r="Y2527" t="s">
        <v>90</v>
      </c>
      <c r="Z2527" t="s">
        <v>91</v>
      </c>
    </row>
    <row r="2528" spans="1:26">
      <c r="A2528" s="1">
        <v>44085</v>
      </c>
      <c r="B2528" t="s">
        <v>10888</v>
      </c>
      <c r="C2528" t="s">
        <v>10889</v>
      </c>
      <c r="D2528" t="s">
        <v>10890</v>
      </c>
      <c r="E2528" s="2">
        <v>41320</v>
      </c>
      <c r="F2528" s="2">
        <v>44081</v>
      </c>
      <c r="G2528" s="2">
        <v>44082</v>
      </c>
      <c r="H2528" t="s">
        <v>29</v>
      </c>
      <c r="I2528">
        <v>111.35</v>
      </c>
      <c r="J2528">
        <v>5000</v>
      </c>
      <c r="K2528" t="s">
        <v>30</v>
      </c>
      <c r="L2528" t="s">
        <v>49</v>
      </c>
      <c r="M2528" t="s">
        <v>83</v>
      </c>
      <c r="N2528" t="s">
        <v>102</v>
      </c>
      <c r="O2528" t="s">
        <v>33</v>
      </c>
      <c r="P2528" t="s">
        <v>55</v>
      </c>
      <c r="Q2528">
        <v>29</v>
      </c>
      <c r="R2528" t="s">
        <v>36</v>
      </c>
      <c r="S2528" t="s">
        <v>7918</v>
      </c>
      <c r="T2528" t="s">
        <v>7919</v>
      </c>
      <c r="U2528" t="s">
        <v>52</v>
      </c>
      <c r="V2528" t="s">
        <v>51</v>
      </c>
    </row>
    <row r="2529" spans="1:26">
      <c r="A2529" s="1">
        <v>44085</v>
      </c>
      <c r="B2529" t="s">
        <v>10891</v>
      </c>
      <c r="C2529" t="s">
        <v>10892</v>
      </c>
      <c r="D2529" t="s">
        <v>10893</v>
      </c>
      <c r="E2529" s="2">
        <v>42976</v>
      </c>
      <c r="F2529" s="2">
        <v>44075</v>
      </c>
      <c r="G2529" s="2">
        <v>44078</v>
      </c>
      <c r="H2529" t="s">
        <v>113</v>
      </c>
      <c r="I2529">
        <v>97.37</v>
      </c>
      <c r="J2529">
        <v>7000</v>
      </c>
      <c r="K2529" t="s">
        <v>30</v>
      </c>
      <c r="L2529" t="s">
        <v>72</v>
      </c>
      <c r="M2529" t="s">
        <v>83</v>
      </c>
      <c r="N2529" t="s">
        <v>34</v>
      </c>
      <c r="O2529" t="s">
        <v>63</v>
      </c>
      <c r="P2529" t="s">
        <v>998</v>
      </c>
      <c r="Q2529">
        <v>59</v>
      </c>
      <c r="R2529" t="s">
        <v>36</v>
      </c>
      <c r="S2529" t="s">
        <v>6090</v>
      </c>
      <c r="T2529" t="s">
        <v>6091</v>
      </c>
      <c r="U2529" t="s">
        <v>103</v>
      </c>
      <c r="V2529" t="s">
        <v>102</v>
      </c>
    </row>
    <row r="2530" spans="1:26">
      <c r="A2530" s="1">
        <v>44085</v>
      </c>
      <c r="B2530" t="s">
        <v>10894</v>
      </c>
      <c r="C2530" t="s">
        <v>10895</v>
      </c>
      <c r="D2530" t="s">
        <v>10896</v>
      </c>
      <c r="E2530" s="2">
        <v>43600</v>
      </c>
      <c r="F2530" s="2">
        <v>44078</v>
      </c>
      <c r="G2530" s="2">
        <v>44080</v>
      </c>
      <c r="H2530" t="s">
        <v>95</v>
      </c>
      <c r="I2530">
        <v>85.42</v>
      </c>
      <c r="J2530">
        <v>45000</v>
      </c>
      <c r="K2530" t="s">
        <v>30</v>
      </c>
      <c r="L2530" t="s">
        <v>31</v>
      </c>
      <c r="M2530" t="s">
        <v>83</v>
      </c>
      <c r="N2530" t="s">
        <v>63</v>
      </c>
      <c r="O2530" t="s">
        <v>107</v>
      </c>
      <c r="P2530" t="s">
        <v>6032</v>
      </c>
      <c r="Q2530">
        <v>56</v>
      </c>
      <c r="R2530" t="s">
        <v>237</v>
      </c>
      <c r="S2530" t="s">
        <v>5623</v>
      </c>
      <c r="T2530" t="s">
        <v>5624</v>
      </c>
      <c r="U2530" t="s">
        <v>55</v>
      </c>
      <c r="V2530" t="s">
        <v>33</v>
      </c>
      <c r="W2530" t="s">
        <v>1722</v>
      </c>
      <c r="X2530" t="s">
        <v>1723</v>
      </c>
      <c r="Y2530" t="s">
        <v>52</v>
      </c>
      <c r="Z2530" t="s">
        <v>51</v>
      </c>
    </row>
    <row r="2531" spans="1:26">
      <c r="A2531" s="1">
        <v>44085</v>
      </c>
      <c r="B2531" t="s">
        <v>10897</v>
      </c>
      <c r="C2531" t="s">
        <v>10898</v>
      </c>
      <c r="D2531" t="s">
        <v>10899</v>
      </c>
      <c r="E2531" s="2">
        <v>41888</v>
      </c>
      <c r="F2531" s="2">
        <v>44069</v>
      </c>
      <c r="G2531" s="2">
        <v>44074</v>
      </c>
      <c r="H2531" t="s">
        <v>95</v>
      </c>
      <c r="I2531">
        <v>65.33</v>
      </c>
      <c r="J2531">
        <v>14000</v>
      </c>
      <c r="K2531" t="s">
        <v>30</v>
      </c>
      <c r="L2531" t="s">
        <v>49</v>
      </c>
      <c r="M2531" t="s">
        <v>83</v>
      </c>
      <c r="N2531" t="s">
        <v>51</v>
      </c>
      <c r="O2531" t="s">
        <v>91</v>
      </c>
      <c r="P2531" t="s">
        <v>90</v>
      </c>
      <c r="Q2531">
        <v>37</v>
      </c>
      <c r="R2531" t="s">
        <v>36</v>
      </c>
      <c r="S2531" t="s">
        <v>10900</v>
      </c>
      <c r="T2531" t="s">
        <v>10901</v>
      </c>
      <c r="U2531" t="s">
        <v>58</v>
      </c>
      <c r="V2531" t="s">
        <v>59</v>
      </c>
      <c r="W2531" t="s">
        <v>240</v>
      </c>
      <c r="X2531" t="s">
        <v>241</v>
      </c>
      <c r="Y2531" t="s">
        <v>58</v>
      </c>
      <c r="Z2531" t="s">
        <v>59</v>
      </c>
    </row>
    <row r="2532" spans="1:26">
      <c r="A2532" s="1">
        <v>44085</v>
      </c>
      <c r="B2532" t="s">
        <v>10902</v>
      </c>
      <c r="C2532" t="s">
        <v>10903</v>
      </c>
      <c r="D2532" t="s">
        <v>10904</v>
      </c>
      <c r="E2532" s="2">
        <v>42766</v>
      </c>
      <c r="F2532" s="2">
        <v>44073</v>
      </c>
      <c r="G2532" s="2">
        <v>44078</v>
      </c>
      <c r="H2532" t="s">
        <v>113</v>
      </c>
      <c r="I2532">
        <v>134.80000000000001</v>
      </c>
      <c r="J2532">
        <v>6000</v>
      </c>
      <c r="K2532" t="s">
        <v>30</v>
      </c>
      <c r="L2532" t="s">
        <v>49</v>
      </c>
      <c r="M2532" t="s">
        <v>83</v>
      </c>
      <c r="N2532" t="s">
        <v>107</v>
      </c>
      <c r="O2532" t="s">
        <v>44</v>
      </c>
      <c r="P2532" t="s">
        <v>114</v>
      </c>
      <c r="Q2532">
        <v>26</v>
      </c>
      <c r="R2532" t="s">
        <v>36</v>
      </c>
      <c r="S2532" t="s">
        <v>3874</v>
      </c>
      <c r="T2532" t="s">
        <v>3875</v>
      </c>
      <c r="U2532" t="s">
        <v>90</v>
      </c>
      <c r="V2532" t="s">
        <v>91</v>
      </c>
      <c r="W2532" t="s">
        <v>6878</v>
      </c>
      <c r="X2532" t="s">
        <v>6879</v>
      </c>
      <c r="Y2532" t="s">
        <v>135</v>
      </c>
      <c r="Z2532" t="s">
        <v>136</v>
      </c>
    </row>
    <row r="2533" spans="1:26">
      <c r="A2533" s="1">
        <v>44085</v>
      </c>
      <c r="B2533" t="s">
        <v>10905</v>
      </c>
      <c r="C2533" t="s">
        <v>10906</v>
      </c>
      <c r="D2533" t="s">
        <v>10907</v>
      </c>
      <c r="E2533" s="2">
        <v>41007</v>
      </c>
      <c r="F2533" s="2">
        <v>44078</v>
      </c>
      <c r="G2533" s="2">
        <v>44080</v>
      </c>
      <c r="H2533" t="s">
        <v>113</v>
      </c>
      <c r="I2533">
        <v>70.22</v>
      </c>
      <c r="J2533">
        <v>2000</v>
      </c>
      <c r="K2533" t="s">
        <v>30</v>
      </c>
      <c r="L2533" t="s">
        <v>49</v>
      </c>
      <c r="M2533" t="s">
        <v>32</v>
      </c>
      <c r="N2533" t="s">
        <v>87</v>
      </c>
      <c r="O2533" t="s">
        <v>33</v>
      </c>
      <c r="P2533" t="s">
        <v>55</v>
      </c>
      <c r="Q2533">
        <v>61</v>
      </c>
      <c r="R2533" t="s">
        <v>36</v>
      </c>
      <c r="S2533" t="s">
        <v>2185</v>
      </c>
      <c r="T2533" t="s">
        <v>2186</v>
      </c>
      <c r="U2533" t="s">
        <v>2187</v>
      </c>
      <c r="V2533" t="s">
        <v>50</v>
      </c>
    </row>
    <row r="2534" spans="1:26">
      <c r="A2534" s="1">
        <v>44085</v>
      </c>
      <c r="B2534" t="s">
        <v>10908</v>
      </c>
      <c r="C2534" t="s">
        <v>10909</v>
      </c>
      <c r="D2534" t="s">
        <v>10910</v>
      </c>
      <c r="E2534" s="2">
        <v>41363</v>
      </c>
      <c r="F2534" s="2">
        <v>44083</v>
      </c>
      <c r="G2534" s="2">
        <v>44083</v>
      </c>
      <c r="H2534" t="s">
        <v>82</v>
      </c>
      <c r="I2534">
        <v>86.37</v>
      </c>
      <c r="J2534">
        <v>5000</v>
      </c>
      <c r="K2534" t="s">
        <v>30</v>
      </c>
      <c r="L2534" t="s">
        <v>31</v>
      </c>
      <c r="M2534" t="s">
        <v>124</v>
      </c>
      <c r="N2534" t="s">
        <v>50</v>
      </c>
      <c r="O2534" t="s">
        <v>167</v>
      </c>
      <c r="P2534" t="s">
        <v>1564</v>
      </c>
      <c r="Q2534">
        <v>56</v>
      </c>
      <c r="R2534" t="s">
        <v>36</v>
      </c>
      <c r="S2534" t="s">
        <v>610</v>
      </c>
      <c r="T2534" t="s">
        <v>611</v>
      </c>
      <c r="U2534" t="s">
        <v>441</v>
      </c>
      <c r="V2534" t="s">
        <v>63</v>
      </c>
    </row>
    <row r="2535" spans="1:26">
      <c r="A2535" s="1">
        <v>44085</v>
      </c>
      <c r="B2535" t="s">
        <v>10911</v>
      </c>
      <c r="C2535" t="s">
        <v>10912</v>
      </c>
      <c r="D2535" t="s">
        <v>10913</v>
      </c>
      <c r="E2535" s="2">
        <v>40652</v>
      </c>
      <c r="F2535" s="2">
        <v>44084</v>
      </c>
      <c r="G2535" s="2">
        <v>44084</v>
      </c>
      <c r="H2535" t="s">
        <v>82</v>
      </c>
      <c r="I2535">
        <v>51.45</v>
      </c>
      <c r="J2535">
        <v>2000</v>
      </c>
      <c r="K2535" t="s">
        <v>30</v>
      </c>
      <c r="L2535" t="s">
        <v>49</v>
      </c>
      <c r="M2535" t="s">
        <v>32</v>
      </c>
      <c r="N2535" t="s">
        <v>51</v>
      </c>
      <c r="O2535" t="s">
        <v>91</v>
      </c>
      <c r="P2535" t="s">
        <v>90</v>
      </c>
      <c r="Q2535">
        <v>55</v>
      </c>
      <c r="R2535" t="s">
        <v>36</v>
      </c>
      <c r="S2535" t="s">
        <v>2679</v>
      </c>
      <c r="T2535" t="s">
        <v>2680</v>
      </c>
      <c r="U2535" t="s">
        <v>2681</v>
      </c>
      <c r="V2535" t="s">
        <v>118</v>
      </c>
      <c r="W2535" t="s">
        <v>2608</v>
      </c>
      <c r="X2535" t="s">
        <v>2609</v>
      </c>
      <c r="Y2535" t="s">
        <v>35</v>
      </c>
      <c r="Z2535" t="s">
        <v>34</v>
      </c>
    </row>
    <row r="2536" spans="1:26">
      <c r="A2536" s="1">
        <v>44085</v>
      </c>
      <c r="B2536" t="s">
        <v>10914</v>
      </c>
      <c r="C2536" t="s">
        <v>10915</v>
      </c>
      <c r="D2536" t="s">
        <v>10916</v>
      </c>
      <c r="E2536" s="2">
        <v>41608</v>
      </c>
      <c r="F2536" s="2">
        <v>44067</v>
      </c>
      <c r="G2536" s="2">
        <v>44072</v>
      </c>
      <c r="H2536" t="s">
        <v>48</v>
      </c>
      <c r="I2536">
        <v>109.31</v>
      </c>
      <c r="J2536">
        <v>15000</v>
      </c>
      <c r="K2536" t="s">
        <v>30</v>
      </c>
      <c r="L2536" t="s">
        <v>49</v>
      </c>
      <c r="M2536" t="s">
        <v>32</v>
      </c>
      <c r="N2536" t="s">
        <v>33</v>
      </c>
      <c r="O2536" t="s">
        <v>91</v>
      </c>
      <c r="P2536" t="s">
        <v>90</v>
      </c>
      <c r="Q2536">
        <v>49</v>
      </c>
      <c r="R2536" t="s">
        <v>36</v>
      </c>
      <c r="S2536" t="s">
        <v>4162</v>
      </c>
      <c r="T2536" t="s">
        <v>4163</v>
      </c>
      <c r="U2536" t="s">
        <v>35</v>
      </c>
      <c r="V2536" t="s">
        <v>34</v>
      </c>
      <c r="W2536" t="s">
        <v>8575</v>
      </c>
      <c r="X2536" t="s">
        <v>8576</v>
      </c>
      <c r="Y2536" t="s">
        <v>52</v>
      </c>
      <c r="Z2536" t="s">
        <v>51</v>
      </c>
    </row>
    <row r="2537" spans="1:26">
      <c r="A2537" s="1">
        <v>44085</v>
      </c>
      <c r="B2537" t="s">
        <v>10917</v>
      </c>
      <c r="C2537" t="s">
        <v>10918</v>
      </c>
      <c r="D2537" t="s">
        <v>10919</v>
      </c>
      <c r="E2537" s="2">
        <v>43207</v>
      </c>
      <c r="F2537" s="2">
        <v>44068</v>
      </c>
      <c r="G2537" s="2">
        <v>44073</v>
      </c>
      <c r="H2537" t="s">
        <v>95</v>
      </c>
      <c r="I2537">
        <v>82.54</v>
      </c>
      <c r="J2537">
        <v>16000</v>
      </c>
      <c r="K2537" t="s">
        <v>30</v>
      </c>
      <c r="L2537" t="s">
        <v>31</v>
      </c>
      <c r="M2537" t="s">
        <v>83</v>
      </c>
      <c r="N2537" t="s">
        <v>51</v>
      </c>
      <c r="O2537" t="s">
        <v>63</v>
      </c>
      <c r="P2537" t="s">
        <v>132</v>
      </c>
      <c r="Q2537">
        <v>46</v>
      </c>
      <c r="R2537" t="s">
        <v>36</v>
      </c>
      <c r="S2537" t="s">
        <v>1620</v>
      </c>
      <c r="T2537" t="s">
        <v>1621</v>
      </c>
      <c r="U2537" t="s">
        <v>1622</v>
      </c>
      <c r="V2537" t="s">
        <v>107</v>
      </c>
      <c r="W2537" t="s">
        <v>10920</v>
      </c>
      <c r="X2537" t="s">
        <v>10921</v>
      </c>
      <c r="Y2537" t="s">
        <v>1823</v>
      </c>
      <c r="Z2537" t="s">
        <v>102</v>
      </c>
    </row>
    <row r="2538" spans="1:26">
      <c r="A2538" s="1">
        <v>44085</v>
      </c>
      <c r="B2538" t="s">
        <v>10922</v>
      </c>
      <c r="C2538" t="s">
        <v>10923</v>
      </c>
      <c r="D2538" t="s">
        <v>10924</v>
      </c>
      <c r="E2538" s="2">
        <v>42462</v>
      </c>
      <c r="F2538" s="2">
        <v>44082</v>
      </c>
      <c r="G2538" s="2">
        <v>44082</v>
      </c>
      <c r="H2538" t="s">
        <v>29</v>
      </c>
      <c r="I2538">
        <v>124.95</v>
      </c>
      <c r="J2538">
        <v>13000</v>
      </c>
      <c r="K2538" t="s">
        <v>30</v>
      </c>
      <c r="L2538" t="s">
        <v>72</v>
      </c>
      <c r="M2538" t="s">
        <v>32</v>
      </c>
      <c r="N2538" t="s">
        <v>50</v>
      </c>
      <c r="O2538" t="s">
        <v>102</v>
      </c>
      <c r="P2538" t="s">
        <v>103</v>
      </c>
      <c r="Q2538">
        <v>49</v>
      </c>
      <c r="R2538" t="s">
        <v>237</v>
      </c>
      <c r="S2538" t="s">
        <v>6312</v>
      </c>
      <c r="T2538" t="s">
        <v>6313</v>
      </c>
      <c r="U2538" t="s">
        <v>172</v>
      </c>
      <c r="V2538" t="s">
        <v>50</v>
      </c>
      <c r="W2538" t="s">
        <v>41</v>
      </c>
      <c r="X2538" t="s">
        <v>42</v>
      </c>
      <c r="Y2538" t="s">
        <v>43</v>
      </c>
      <c r="Z2538" t="s">
        <v>44</v>
      </c>
    </row>
    <row r="2539" spans="1:26">
      <c r="A2539" s="1">
        <v>44085</v>
      </c>
      <c r="B2539" t="s">
        <v>10925</v>
      </c>
      <c r="C2539" t="s">
        <v>10926</v>
      </c>
      <c r="D2539" t="s">
        <v>10927</v>
      </c>
      <c r="E2539" s="2">
        <v>40739</v>
      </c>
      <c r="F2539" s="2">
        <v>44076</v>
      </c>
      <c r="G2539" s="2">
        <v>44079</v>
      </c>
      <c r="H2539" t="s">
        <v>48</v>
      </c>
      <c r="I2539">
        <v>126.45</v>
      </c>
      <c r="J2539">
        <v>32000</v>
      </c>
      <c r="K2539" t="s">
        <v>30</v>
      </c>
      <c r="L2539" t="s">
        <v>72</v>
      </c>
      <c r="M2539" t="s">
        <v>83</v>
      </c>
      <c r="N2539" t="s">
        <v>40</v>
      </c>
      <c r="O2539" t="s">
        <v>50</v>
      </c>
      <c r="P2539" t="s">
        <v>172</v>
      </c>
      <c r="Q2539">
        <v>44</v>
      </c>
      <c r="R2539" t="s">
        <v>36</v>
      </c>
      <c r="S2539" t="s">
        <v>10928</v>
      </c>
      <c r="T2539" t="s">
        <v>10929</v>
      </c>
      <c r="U2539" t="s">
        <v>39</v>
      </c>
      <c r="V2539" t="s">
        <v>40</v>
      </c>
      <c r="W2539" t="s">
        <v>2817</v>
      </c>
      <c r="X2539" t="s">
        <v>2818</v>
      </c>
      <c r="Y2539" t="s">
        <v>172</v>
      </c>
      <c r="Z2539" t="s">
        <v>50</v>
      </c>
    </row>
    <row r="2540" spans="1:26">
      <c r="A2540" s="1">
        <v>44085</v>
      </c>
      <c r="B2540" t="s">
        <v>10930</v>
      </c>
      <c r="C2540" t="s">
        <v>10931</v>
      </c>
      <c r="D2540" t="s">
        <v>10932</v>
      </c>
      <c r="E2540" s="2">
        <v>43776</v>
      </c>
      <c r="F2540" s="2">
        <v>44081</v>
      </c>
      <c r="G2540" s="2">
        <v>44082</v>
      </c>
      <c r="H2540" t="s">
        <v>82</v>
      </c>
      <c r="I2540">
        <v>55.32</v>
      </c>
      <c r="J2540">
        <v>2000</v>
      </c>
      <c r="K2540" t="s">
        <v>149</v>
      </c>
      <c r="L2540" t="s">
        <v>72</v>
      </c>
      <c r="M2540" t="s">
        <v>32</v>
      </c>
      <c r="N2540" t="s">
        <v>91</v>
      </c>
      <c r="O2540" t="s">
        <v>50</v>
      </c>
      <c r="P2540" t="s">
        <v>172</v>
      </c>
      <c r="Q2540">
        <v>30</v>
      </c>
      <c r="R2540" t="s">
        <v>36</v>
      </c>
      <c r="S2540" t="s">
        <v>8573</v>
      </c>
      <c r="T2540" t="s">
        <v>8574</v>
      </c>
      <c r="U2540" t="s">
        <v>35</v>
      </c>
      <c r="V2540" t="s">
        <v>34</v>
      </c>
      <c r="W2540" t="s">
        <v>1311</v>
      </c>
      <c r="X2540" t="s">
        <v>1312</v>
      </c>
      <c r="Y2540" t="s">
        <v>172</v>
      </c>
      <c r="Z2540" t="s">
        <v>50</v>
      </c>
    </row>
    <row r="2541" spans="1:26">
      <c r="A2541" s="1">
        <v>44085</v>
      </c>
      <c r="B2541" t="s">
        <v>10933</v>
      </c>
      <c r="C2541" t="s">
        <v>10934</v>
      </c>
      <c r="D2541" t="s">
        <v>10935</v>
      </c>
      <c r="E2541" s="2">
        <v>43728</v>
      </c>
      <c r="F2541" s="2">
        <v>44068</v>
      </c>
      <c r="G2541" s="2">
        <v>44073</v>
      </c>
      <c r="H2541" t="s">
        <v>29</v>
      </c>
      <c r="I2541">
        <v>144.88999999999999</v>
      </c>
      <c r="J2541">
        <v>19000</v>
      </c>
      <c r="K2541" t="s">
        <v>30</v>
      </c>
      <c r="L2541" t="s">
        <v>72</v>
      </c>
      <c r="M2541" t="s">
        <v>83</v>
      </c>
      <c r="N2541" t="s">
        <v>34</v>
      </c>
      <c r="O2541" t="s">
        <v>44</v>
      </c>
      <c r="P2541" t="s">
        <v>43</v>
      </c>
      <c r="Q2541">
        <v>55</v>
      </c>
      <c r="R2541" t="s">
        <v>36</v>
      </c>
      <c r="S2541" t="s">
        <v>4259</v>
      </c>
      <c r="T2541" t="s">
        <v>4260</v>
      </c>
      <c r="U2541" t="s">
        <v>1021</v>
      </c>
      <c r="V2541" t="s">
        <v>107</v>
      </c>
      <c r="W2541" t="s">
        <v>1035</v>
      </c>
      <c r="X2541" t="s">
        <v>1036</v>
      </c>
      <c r="Y2541" t="s">
        <v>855</v>
      </c>
      <c r="Z2541" t="s">
        <v>34</v>
      </c>
    </row>
    <row r="2542" spans="1:26">
      <c r="A2542" s="1">
        <v>44085</v>
      </c>
      <c r="B2542" t="s">
        <v>10936</v>
      </c>
      <c r="C2542" t="s">
        <v>10937</v>
      </c>
      <c r="D2542" t="s">
        <v>10938</v>
      </c>
      <c r="E2542" s="2">
        <v>42709</v>
      </c>
      <c r="F2542" s="2">
        <v>44078</v>
      </c>
      <c r="G2542" s="2">
        <v>44080</v>
      </c>
      <c r="H2542" t="s">
        <v>95</v>
      </c>
      <c r="I2542">
        <v>55.03</v>
      </c>
      <c r="J2542">
        <v>24000</v>
      </c>
      <c r="K2542" t="s">
        <v>30</v>
      </c>
      <c r="L2542" t="s">
        <v>31</v>
      </c>
      <c r="M2542" t="s">
        <v>83</v>
      </c>
      <c r="N2542" t="s">
        <v>91</v>
      </c>
      <c r="O2542" t="s">
        <v>76</v>
      </c>
      <c r="P2542" t="s">
        <v>367</v>
      </c>
      <c r="Q2542">
        <v>27</v>
      </c>
      <c r="R2542" t="s">
        <v>36</v>
      </c>
      <c r="S2542" t="s">
        <v>7330</v>
      </c>
      <c r="T2542" t="s">
        <v>7331</v>
      </c>
      <c r="U2542" t="s">
        <v>43</v>
      </c>
      <c r="V2542" t="s">
        <v>44</v>
      </c>
      <c r="W2542" t="s">
        <v>3786</v>
      </c>
      <c r="X2542" t="s">
        <v>3787</v>
      </c>
      <c r="Y2542" t="s">
        <v>1059</v>
      </c>
      <c r="Z2542" t="s">
        <v>63</v>
      </c>
    </row>
    <row r="2543" spans="1:26">
      <c r="A2543" s="1">
        <v>44085</v>
      </c>
      <c r="B2543" t="s">
        <v>10939</v>
      </c>
      <c r="C2543" t="s">
        <v>10940</v>
      </c>
      <c r="D2543" t="s">
        <v>10941</v>
      </c>
      <c r="E2543" s="2">
        <v>40899</v>
      </c>
      <c r="F2543" s="2">
        <v>44070</v>
      </c>
      <c r="G2543" s="2">
        <v>44075</v>
      </c>
      <c r="H2543" t="s">
        <v>82</v>
      </c>
      <c r="I2543">
        <v>85.74</v>
      </c>
      <c r="J2543">
        <v>2000</v>
      </c>
      <c r="K2543" t="s">
        <v>149</v>
      </c>
      <c r="L2543" t="s">
        <v>31</v>
      </c>
      <c r="M2543" t="s">
        <v>32</v>
      </c>
      <c r="N2543" t="s">
        <v>51</v>
      </c>
      <c r="O2543" t="s">
        <v>51</v>
      </c>
      <c r="P2543" t="s">
        <v>52</v>
      </c>
      <c r="Q2543">
        <v>37</v>
      </c>
      <c r="R2543" t="s">
        <v>36</v>
      </c>
      <c r="S2543" t="s">
        <v>1632</v>
      </c>
      <c r="T2543" t="s">
        <v>1633</v>
      </c>
      <c r="U2543" t="s">
        <v>295</v>
      </c>
      <c r="V2543" t="s">
        <v>59</v>
      </c>
      <c r="W2543" t="s">
        <v>5660</v>
      </c>
      <c r="X2543" t="s">
        <v>5661</v>
      </c>
      <c r="Y2543" t="s">
        <v>172</v>
      </c>
      <c r="Z2543" t="s">
        <v>50</v>
      </c>
    </row>
    <row r="2544" spans="1:26">
      <c r="A2544" s="1">
        <v>44085</v>
      </c>
      <c r="B2544" t="s">
        <v>10942</v>
      </c>
      <c r="C2544" t="s">
        <v>10943</v>
      </c>
      <c r="D2544" t="s">
        <v>10944</v>
      </c>
      <c r="E2544" s="2">
        <v>40785</v>
      </c>
      <c r="F2544" s="2">
        <v>44073</v>
      </c>
      <c r="G2544" s="2">
        <v>44078</v>
      </c>
      <c r="H2544" t="s">
        <v>95</v>
      </c>
      <c r="I2544">
        <v>51</v>
      </c>
      <c r="J2544">
        <v>64000</v>
      </c>
      <c r="K2544" t="s">
        <v>30</v>
      </c>
      <c r="L2544" t="s">
        <v>72</v>
      </c>
      <c r="M2544" t="s">
        <v>124</v>
      </c>
      <c r="N2544" t="s">
        <v>102</v>
      </c>
      <c r="O2544" t="s">
        <v>76</v>
      </c>
      <c r="P2544" t="s">
        <v>452</v>
      </c>
      <c r="Q2544">
        <v>61</v>
      </c>
      <c r="R2544" t="s">
        <v>36</v>
      </c>
      <c r="S2544" t="s">
        <v>1156</v>
      </c>
      <c r="T2544" t="s">
        <v>1157</v>
      </c>
      <c r="U2544" t="s">
        <v>1158</v>
      </c>
      <c r="V2544" t="s">
        <v>63</v>
      </c>
      <c r="W2544" t="s">
        <v>4640</v>
      </c>
      <c r="X2544" t="s">
        <v>4641</v>
      </c>
      <c r="Y2544" t="s">
        <v>52</v>
      </c>
      <c r="Z2544" t="s">
        <v>51</v>
      </c>
    </row>
    <row r="2545" spans="1:26">
      <c r="A2545" s="1">
        <v>44085</v>
      </c>
      <c r="B2545" t="s">
        <v>10945</v>
      </c>
      <c r="C2545" t="s">
        <v>10946</v>
      </c>
      <c r="D2545" t="s">
        <v>10947</v>
      </c>
      <c r="E2545" s="2">
        <v>40342</v>
      </c>
      <c r="F2545" s="2">
        <v>44070</v>
      </c>
      <c r="G2545" s="2">
        <v>44075</v>
      </c>
      <c r="H2545" t="s">
        <v>82</v>
      </c>
      <c r="I2545">
        <v>77.260000000000005</v>
      </c>
      <c r="J2545">
        <v>1000</v>
      </c>
      <c r="K2545" t="s">
        <v>149</v>
      </c>
      <c r="L2545" t="s">
        <v>72</v>
      </c>
      <c r="M2545" t="s">
        <v>83</v>
      </c>
      <c r="N2545" t="s">
        <v>44</v>
      </c>
      <c r="O2545" t="s">
        <v>63</v>
      </c>
      <c r="P2545" t="s">
        <v>5723</v>
      </c>
      <c r="Q2545">
        <v>47</v>
      </c>
      <c r="R2545" t="s">
        <v>36</v>
      </c>
      <c r="S2545" t="s">
        <v>10948</v>
      </c>
      <c r="T2545" t="s">
        <v>10949</v>
      </c>
      <c r="U2545" t="s">
        <v>90</v>
      </c>
      <c r="V2545" t="s">
        <v>91</v>
      </c>
      <c r="W2545" t="s">
        <v>3334</v>
      </c>
      <c r="X2545" t="s">
        <v>3335</v>
      </c>
      <c r="Y2545" t="s">
        <v>441</v>
      </c>
      <c r="Z2545" t="s">
        <v>63</v>
      </c>
    </row>
    <row r="2546" spans="1:26">
      <c r="A2546" s="1">
        <v>44086</v>
      </c>
      <c r="B2546" t="s">
        <v>10950</v>
      </c>
      <c r="C2546" t="s">
        <v>10951</v>
      </c>
      <c r="D2546" t="s">
        <v>10952</v>
      </c>
      <c r="E2546" s="2">
        <v>42103</v>
      </c>
      <c r="F2546" s="2">
        <v>44075</v>
      </c>
      <c r="G2546" s="2">
        <v>44080</v>
      </c>
      <c r="H2546" t="s">
        <v>82</v>
      </c>
      <c r="I2546">
        <v>86.62</v>
      </c>
      <c r="J2546">
        <v>4000</v>
      </c>
      <c r="K2546" t="s">
        <v>30</v>
      </c>
      <c r="L2546" t="s">
        <v>31</v>
      </c>
      <c r="M2546" t="s">
        <v>124</v>
      </c>
      <c r="N2546" t="s">
        <v>107</v>
      </c>
      <c r="O2546" t="s">
        <v>102</v>
      </c>
      <c r="P2546" t="s">
        <v>103</v>
      </c>
      <c r="Q2546">
        <v>33</v>
      </c>
      <c r="R2546" t="s">
        <v>36</v>
      </c>
      <c r="S2546" t="s">
        <v>6807</v>
      </c>
      <c r="T2546" t="s">
        <v>6808</v>
      </c>
      <c r="U2546" t="s">
        <v>75</v>
      </c>
      <c r="V2546" t="s">
        <v>76</v>
      </c>
      <c r="W2546" t="s">
        <v>2381</v>
      </c>
      <c r="X2546" t="s">
        <v>2382</v>
      </c>
      <c r="Y2546" t="s">
        <v>52</v>
      </c>
      <c r="Z2546" t="s">
        <v>51</v>
      </c>
    </row>
    <row r="2547" spans="1:26">
      <c r="A2547" s="1">
        <v>44086</v>
      </c>
      <c r="B2547" t="s">
        <v>10953</v>
      </c>
      <c r="C2547" t="s">
        <v>10954</v>
      </c>
      <c r="D2547" t="s">
        <v>10955</v>
      </c>
      <c r="E2547" s="2">
        <v>40814</v>
      </c>
      <c r="F2547" s="2">
        <v>44083</v>
      </c>
      <c r="G2547" s="2">
        <v>44083</v>
      </c>
      <c r="H2547" t="s">
        <v>95</v>
      </c>
      <c r="I2547">
        <v>80.94</v>
      </c>
      <c r="J2547">
        <v>48000</v>
      </c>
      <c r="K2547" t="s">
        <v>30</v>
      </c>
      <c r="L2547" t="s">
        <v>31</v>
      </c>
      <c r="M2547" t="s">
        <v>83</v>
      </c>
      <c r="N2547" t="s">
        <v>91</v>
      </c>
      <c r="O2547" t="s">
        <v>91</v>
      </c>
      <c r="P2547" t="s">
        <v>90</v>
      </c>
      <c r="Q2547">
        <v>45</v>
      </c>
      <c r="R2547" t="s">
        <v>36</v>
      </c>
      <c r="S2547" t="s">
        <v>3134</v>
      </c>
      <c r="T2547" t="s">
        <v>3135</v>
      </c>
      <c r="U2547" t="s">
        <v>182</v>
      </c>
      <c r="V2547" t="s">
        <v>63</v>
      </c>
      <c r="W2547" t="s">
        <v>67</v>
      </c>
      <c r="X2547" t="s">
        <v>68</v>
      </c>
      <c r="Y2547" t="s">
        <v>58</v>
      </c>
      <c r="Z2547" t="s">
        <v>59</v>
      </c>
    </row>
    <row r="2548" spans="1:26">
      <c r="A2548" s="1">
        <v>44086</v>
      </c>
      <c r="B2548" t="s">
        <v>10956</v>
      </c>
      <c r="C2548" t="s">
        <v>10957</v>
      </c>
      <c r="D2548" t="s">
        <v>10958</v>
      </c>
      <c r="E2548" s="2">
        <v>43036</v>
      </c>
      <c r="F2548" s="2">
        <v>44070</v>
      </c>
      <c r="G2548" s="2">
        <v>44075</v>
      </c>
      <c r="H2548" t="s">
        <v>171</v>
      </c>
      <c r="I2548">
        <v>6.75</v>
      </c>
      <c r="J2548">
        <v>500</v>
      </c>
      <c r="K2548" t="s">
        <v>30</v>
      </c>
      <c r="L2548" t="s">
        <v>72</v>
      </c>
      <c r="M2548" t="s">
        <v>32</v>
      </c>
      <c r="N2548" t="s">
        <v>107</v>
      </c>
      <c r="O2548" t="s">
        <v>34</v>
      </c>
      <c r="P2548" t="s">
        <v>35</v>
      </c>
      <c r="Q2548">
        <v>39</v>
      </c>
      <c r="R2548" t="s">
        <v>36</v>
      </c>
      <c r="S2548" t="s">
        <v>4499</v>
      </c>
      <c r="T2548" t="s">
        <v>4500</v>
      </c>
      <c r="U2548" t="s">
        <v>145</v>
      </c>
      <c r="V2548" t="s">
        <v>63</v>
      </c>
      <c r="W2548" t="s">
        <v>6250</v>
      </c>
      <c r="X2548" t="s">
        <v>6251</v>
      </c>
      <c r="Y2548" t="s">
        <v>103</v>
      </c>
      <c r="Z2548" t="s">
        <v>102</v>
      </c>
    </row>
    <row r="2549" spans="1:26">
      <c r="A2549" s="1">
        <v>44086</v>
      </c>
      <c r="B2549" t="s">
        <v>10959</v>
      </c>
      <c r="C2549" t="s">
        <v>10960</v>
      </c>
      <c r="D2549" t="s">
        <v>10961</v>
      </c>
      <c r="E2549" s="2">
        <v>42455</v>
      </c>
      <c r="F2549" s="2">
        <v>44083</v>
      </c>
      <c r="G2549" s="2">
        <v>44083</v>
      </c>
      <c r="H2549" t="s">
        <v>82</v>
      </c>
      <c r="I2549">
        <v>84.82</v>
      </c>
      <c r="J2549">
        <v>3000</v>
      </c>
      <c r="K2549" t="s">
        <v>30</v>
      </c>
      <c r="L2549" t="s">
        <v>72</v>
      </c>
      <c r="M2549" t="s">
        <v>32</v>
      </c>
      <c r="N2549" t="s">
        <v>87</v>
      </c>
      <c r="O2549" t="s">
        <v>167</v>
      </c>
      <c r="P2549" t="s">
        <v>2415</v>
      </c>
      <c r="Q2549">
        <v>42</v>
      </c>
      <c r="R2549" t="s">
        <v>36</v>
      </c>
      <c r="S2549" t="s">
        <v>9231</v>
      </c>
      <c r="T2549" t="s">
        <v>9232</v>
      </c>
      <c r="U2549" t="s">
        <v>858</v>
      </c>
      <c r="V2549" t="s">
        <v>167</v>
      </c>
      <c r="W2549" t="s">
        <v>1401</v>
      </c>
      <c r="X2549" t="s">
        <v>1402</v>
      </c>
      <c r="Y2549" t="s">
        <v>1403</v>
      </c>
      <c r="Z2549" t="s">
        <v>167</v>
      </c>
    </row>
    <row r="2550" spans="1:26">
      <c r="A2550" s="1">
        <v>44086</v>
      </c>
      <c r="B2550" t="s">
        <v>10962</v>
      </c>
      <c r="C2550" t="s">
        <v>10963</v>
      </c>
      <c r="D2550" t="s">
        <v>10964</v>
      </c>
      <c r="E2550" s="2">
        <v>41366</v>
      </c>
      <c r="F2550" s="2">
        <v>44078</v>
      </c>
      <c r="G2550" s="2">
        <v>44081</v>
      </c>
      <c r="H2550" t="s">
        <v>95</v>
      </c>
      <c r="I2550">
        <v>71.45</v>
      </c>
      <c r="J2550">
        <v>36000</v>
      </c>
      <c r="K2550" t="s">
        <v>30</v>
      </c>
      <c r="L2550" t="s">
        <v>31</v>
      </c>
      <c r="M2550" t="s">
        <v>32</v>
      </c>
      <c r="N2550" t="s">
        <v>33</v>
      </c>
      <c r="O2550" t="s">
        <v>50</v>
      </c>
      <c r="P2550" t="s">
        <v>172</v>
      </c>
      <c r="Q2550">
        <v>57</v>
      </c>
      <c r="R2550" t="s">
        <v>237</v>
      </c>
      <c r="S2550" t="s">
        <v>5423</v>
      </c>
      <c r="T2550" t="s">
        <v>5424</v>
      </c>
      <c r="U2550" t="s">
        <v>103</v>
      </c>
      <c r="V2550" t="s">
        <v>102</v>
      </c>
      <c r="W2550" t="s">
        <v>1690</v>
      </c>
      <c r="X2550" t="s">
        <v>1691</v>
      </c>
      <c r="Y2550" t="s">
        <v>819</v>
      </c>
      <c r="Z2550" t="s">
        <v>76</v>
      </c>
    </row>
    <row r="2551" spans="1:26">
      <c r="A2551" s="1">
        <v>44086</v>
      </c>
      <c r="B2551" t="s">
        <v>10965</v>
      </c>
      <c r="C2551" t="s">
        <v>10966</v>
      </c>
      <c r="D2551" t="s">
        <v>10967</v>
      </c>
      <c r="E2551" s="2">
        <v>41968</v>
      </c>
      <c r="F2551" s="2">
        <v>44068</v>
      </c>
      <c r="G2551" s="2">
        <v>44073</v>
      </c>
      <c r="H2551" t="s">
        <v>48</v>
      </c>
      <c r="I2551">
        <v>145.15</v>
      </c>
      <c r="J2551">
        <v>39000</v>
      </c>
      <c r="K2551" t="s">
        <v>30</v>
      </c>
      <c r="L2551" t="s">
        <v>49</v>
      </c>
      <c r="M2551" t="s">
        <v>32</v>
      </c>
      <c r="N2551" t="s">
        <v>76</v>
      </c>
      <c r="O2551" t="s">
        <v>107</v>
      </c>
      <c r="P2551" t="s">
        <v>3019</v>
      </c>
      <c r="Q2551">
        <v>59</v>
      </c>
      <c r="R2551" t="s">
        <v>36</v>
      </c>
      <c r="S2551" t="s">
        <v>2362</v>
      </c>
      <c r="T2551" t="s">
        <v>2363</v>
      </c>
      <c r="U2551" t="s">
        <v>90</v>
      </c>
      <c r="V2551" t="s">
        <v>91</v>
      </c>
      <c r="W2551" t="s">
        <v>3126</v>
      </c>
      <c r="X2551" t="s">
        <v>3127</v>
      </c>
      <c r="Y2551" t="s">
        <v>35</v>
      </c>
      <c r="Z2551" t="s">
        <v>34</v>
      </c>
    </row>
    <row r="2552" spans="1:26">
      <c r="A2552" s="1">
        <v>44086</v>
      </c>
      <c r="B2552" t="s">
        <v>10968</v>
      </c>
      <c r="C2552" t="s">
        <v>10969</v>
      </c>
      <c r="D2552" t="s">
        <v>10970</v>
      </c>
      <c r="E2552" s="2">
        <v>42362</v>
      </c>
      <c r="F2552" s="2">
        <v>44075</v>
      </c>
      <c r="G2552" s="2">
        <v>44080</v>
      </c>
      <c r="H2552" t="s">
        <v>29</v>
      </c>
      <c r="I2552">
        <v>172.41</v>
      </c>
      <c r="J2552">
        <v>13000</v>
      </c>
      <c r="K2552" t="s">
        <v>30</v>
      </c>
      <c r="L2552" t="s">
        <v>31</v>
      </c>
      <c r="M2552" t="s">
        <v>124</v>
      </c>
      <c r="N2552" t="s">
        <v>87</v>
      </c>
      <c r="O2552" t="s">
        <v>91</v>
      </c>
      <c r="P2552" t="s">
        <v>90</v>
      </c>
      <c r="Q2552">
        <v>39</v>
      </c>
      <c r="R2552" t="s">
        <v>36</v>
      </c>
      <c r="S2552" t="s">
        <v>10971</v>
      </c>
      <c r="T2552" t="s">
        <v>10972</v>
      </c>
      <c r="U2552" t="s">
        <v>172</v>
      </c>
      <c r="V2552" t="s">
        <v>50</v>
      </c>
    </row>
    <row r="2553" spans="1:26">
      <c r="A2553" s="1">
        <v>44086</v>
      </c>
      <c r="B2553" t="s">
        <v>10973</v>
      </c>
      <c r="C2553" t="s">
        <v>10974</v>
      </c>
      <c r="D2553" t="s">
        <v>10975</v>
      </c>
      <c r="E2553" s="2">
        <v>42296</v>
      </c>
      <c r="F2553" s="2">
        <v>44076</v>
      </c>
      <c r="G2553" s="2">
        <v>44079</v>
      </c>
      <c r="H2553" t="s">
        <v>95</v>
      </c>
      <c r="I2553">
        <v>92.52</v>
      </c>
      <c r="J2553">
        <v>65000</v>
      </c>
      <c r="K2553" t="s">
        <v>30</v>
      </c>
      <c r="L2553" t="s">
        <v>49</v>
      </c>
      <c r="M2553" t="s">
        <v>32</v>
      </c>
      <c r="N2553" t="s">
        <v>91</v>
      </c>
      <c r="O2553" t="s">
        <v>44</v>
      </c>
      <c r="P2553" t="s">
        <v>245</v>
      </c>
      <c r="Q2553">
        <v>49</v>
      </c>
      <c r="R2553" t="s">
        <v>36</v>
      </c>
      <c r="S2553" t="s">
        <v>10976</v>
      </c>
      <c r="T2553" t="s">
        <v>10977</v>
      </c>
      <c r="U2553" t="s">
        <v>3793</v>
      </c>
      <c r="V2553" t="s">
        <v>107</v>
      </c>
      <c r="W2553" t="s">
        <v>1494</v>
      </c>
      <c r="X2553" t="s">
        <v>1495</v>
      </c>
      <c r="Y2553" t="s">
        <v>114</v>
      </c>
      <c r="Z2553" t="s">
        <v>44</v>
      </c>
    </row>
    <row r="2554" spans="1:26">
      <c r="A2554" s="1">
        <v>44086</v>
      </c>
      <c r="B2554" t="s">
        <v>10978</v>
      </c>
      <c r="C2554" t="s">
        <v>10979</v>
      </c>
      <c r="D2554" t="s">
        <v>10980</v>
      </c>
      <c r="E2554" s="2">
        <v>43627</v>
      </c>
      <c r="F2554" s="2">
        <v>44071</v>
      </c>
      <c r="G2554" s="2">
        <v>44076</v>
      </c>
      <c r="H2554" t="s">
        <v>48</v>
      </c>
      <c r="I2554">
        <v>125</v>
      </c>
      <c r="J2554">
        <v>34000</v>
      </c>
      <c r="K2554" t="s">
        <v>30</v>
      </c>
      <c r="L2554" t="s">
        <v>49</v>
      </c>
      <c r="M2554" t="s">
        <v>32</v>
      </c>
      <c r="N2554" t="s">
        <v>51</v>
      </c>
      <c r="O2554" t="s">
        <v>102</v>
      </c>
      <c r="P2554" t="s">
        <v>103</v>
      </c>
      <c r="Q2554">
        <v>58</v>
      </c>
      <c r="R2554" t="s">
        <v>36</v>
      </c>
      <c r="S2554" t="s">
        <v>1156</v>
      </c>
      <c r="T2554" t="s">
        <v>1157</v>
      </c>
      <c r="U2554" t="s">
        <v>1158</v>
      </c>
      <c r="V2554" t="s">
        <v>63</v>
      </c>
      <c r="W2554" t="s">
        <v>6693</v>
      </c>
      <c r="X2554" t="s">
        <v>6694</v>
      </c>
      <c r="Y2554" t="s">
        <v>58</v>
      </c>
      <c r="Z2554" t="s">
        <v>59</v>
      </c>
    </row>
    <row r="2555" spans="1:26">
      <c r="A2555" s="1">
        <v>44086</v>
      </c>
      <c r="B2555" t="s">
        <v>10981</v>
      </c>
      <c r="C2555" t="s">
        <v>10982</v>
      </c>
      <c r="D2555" t="s">
        <v>10983</v>
      </c>
      <c r="E2555" s="2">
        <v>41781</v>
      </c>
      <c r="F2555" s="2">
        <v>44080</v>
      </c>
      <c r="G2555" s="2">
        <v>44082</v>
      </c>
      <c r="H2555" t="s">
        <v>82</v>
      </c>
      <c r="I2555">
        <v>78.36</v>
      </c>
      <c r="J2555">
        <v>3000</v>
      </c>
      <c r="K2555" t="s">
        <v>30</v>
      </c>
      <c r="L2555" t="s">
        <v>31</v>
      </c>
      <c r="M2555" t="s">
        <v>83</v>
      </c>
      <c r="N2555" t="s">
        <v>40</v>
      </c>
      <c r="O2555" t="s">
        <v>51</v>
      </c>
      <c r="P2555" t="s">
        <v>52</v>
      </c>
      <c r="Q2555">
        <v>33</v>
      </c>
      <c r="R2555" t="s">
        <v>36</v>
      </c>
      <c r="S2555" t="s">
        <v>5006</v>
      </c>
      <c r="T2555" t="s">
        <v>5007</v>
      </c>
      <c r="U2555" t="s">
        <v>583</v>
      </c>
      <c r="V2555" t="s">
        <v>33</v>
      </c>
    </row>
    <row r="2556" spans="1:26">
      <c r="A2556" s="1">
        <v>44086</v>
      </c>
      <c r="B2556" t="s">
        <v>10984</v>
      </c>
      <c r="C2556" t="s">
        <v>10985</v>
      </c>
      <c r="D2556" t="s">
        <v>10986</v>
      </c>
      <c r="E2556" s="2">
        <v>41107</v>
      </c>
      <c r="F2556" s="2">
        <v>44079</v>
      </c>
      <c r="G2556" s="2">
        <v>44081</v>
      </c>
      <c r="H2556" t="s">
        <v>113</v>
      </c>
      <c r="I2556">
        <v>128.65</v>
      </c>
      <c r="J2556">
        <v>3000</v>
      </c>
      <c r="K2556" t="s">
        <v>30</v>
      </c>
      <c r="L2556" t="s">
        <v>49</v>
      </c>
      <c r="M2556" t="s">
        <v>124</v>
      </c>
      <c r="N2556" t="s">
        <v>40</v>
      </c>
      <c r="O2556" t="s">
        <v>63</v>
      </c>
      <c r="P2556" t="s">
        <v>1400</v>
      </c>
      <c r="Q2556">
        <v>30</v>
      </c>
      <c r="R2556" t="s">
        <v>36</v>
      </c>
      <c r="S2556" t="s">
        <v>6414</v>
      </c>
      <c r="T2556" t="s">
        <v>6415</v>
      </c>
      <c r="U2556" t="s">
        <v>145</v>
      </c>
      <c r="V2556" t="s">
        <v>63</v>
      </c>
      <c r="W2556" t="s">
        <v>795</v>
      </c>
      <c r="X2556" t="s">
        <v>796</v>
      </c>
      <c r="Y2556" t="s">
        <v>52</v>
      </c>
      <c r="Z2556" t="s">
        <v>51</v>
      </c>
    </row>
    <row r="2557" spans="1:26">
      <c r="A2557" s="1">
        <v>44086</v>
      </c>
      <c r="B2557" t="s">
        <v>10987</v>
      </c>
      <c r="C2557" t="s">
        <v>10988</v>
      </c>
      <c r="D2557" t="s">
        <v>10989</v>
      </c>
      <c r="E2557" s="2">
        <v>40547</v>
      </c>
      <c r="F2557" s="2">
        <v>44081</v>
      </c>
      <c r="G2557" s="2">
        <v>44082</v>
      </c>
      <c r="H2557" t="s">
        <v>82</v>
      </c>
      <c r="I2557">
        <v>80.94</v>
      </c>
      <c r="J2557">
        <v>1000</v>
      </c>
      <c r="K2557" t="s">
        <v>30</v>
      </c>
      <c r="L2557" t="s">
        <v>31</v>
      </c>
      <c r="M2557" t="s">
        <v>32</v>
      </c>
      <c r="N2557" t="s">
        <v>50</v>
      </c>
      <c r="O2557" t="s">
        <v>102</v>
      </c>
      <c r="P2557" t="s">
        <v>103</v>
      </c>
      <c r="Q2557">
        <v>33</v>
      </c>
      <c r="R2557" t="s">
        <v>36</v>
      </c>
      <c r="S2557" t="s">
        <v>257</v>
      </c>
      <c r="T2557" t="s">
        <v>258</v>
      </c>
      <c r="U2557" t="s">
        <v>39</v>
      </c>
      <c r="V2557" t="s">
        <v>40</v>
      </c>
      <c r="W2557" t="s">
        <v>625</v>
      </c>
      <c r="X2557" t="s">
        <v>626</v>
      </c>
      <c r="Y2557" t="s">
        <v>219</v>
      </c>
      <c r="Z2557" t="s">
        <v>87</v>
      </c>
    </row>
    <row r="2558" spans="1:26">
      <c r="A2558" s="1">
        <v>44086</v>
      </c>
      <c r="B2558" t="s">
        <v>10990</v>
      </c>
      <c r="C2558" t="s">
        <v>10991</v>
      </c>
      <c r="D2558" t="s">
        <v>10992</v>
      </c>
      <c r="E2558" s="2">
        <v>41779</v>
      </c>
      <c r="F2558" s="2">
        <v>44075</v>
      </c>
      <c r="G2558" s="2">
        <v>44080</v>
      </c>
      <c r="H2558" t="s">
        <v>113</v>
      </c>
      <c r="I2558">
        <v>133.19</v>
      </c>
      <c r="J2558">
        <v>8000</v>
      </c>
      <c r="K2558" t="s">
        <v>30</v>
      </c>
      <c r="L2558" t="s">
        <v>72</v>
      </c>
      <c r="M2558" t="s">
        <v>32</v>
      </c>
      <c r="N2558" t="s">
        <v>50</v>
      </c>
      <c r="O2558" t="s">
        <v>63</v>
      </c>
      <c r="P2558" t="s">
        <v>534</v>
      </c>
      <c r="Q2558">
        <v>37</v>
      </c>
      <c r="R2558" t="s">
        <v>36</v>
      </c>
      <c r="S2558" t="s">
        <v>3823</v>
      </c>
      <c r="T2558" t="s">
        <v>3824</v>
      </c>
      <c r="U2558" t="s">
        <v>216</v>
      </c>
      <c r="V2558" t="s">
        <v>63</v>
      </c>
    </row>
    <row r="2559" spans="1:26">
      <c r="A2559" s="1">
        <v>44086</v>
      </c>
      <c r="B2559" t="s">
        <v>10993</v>
      </c>
      <c r="C2559" t="s">
        <v>10994</v>
      </c>
      <c r="D2559" t="s">
        <v>10995</v>
      </c>
      <c r="E2559" s="2">
        <v>43382</v>
      </c>
      <c r="F2559" s="2">
        <v>44085</v>
      </c>
      <c r="G2559" s="2">
        <v>44085</v>
      </c>
      <c r="H2559" t="s">
        <v>48</v>
      </c>
      <c r="I2559">
        <v>149.29</v>
      </c>
      <c r="J2559">
        <v>19000</v>
      </c>
      <c r="K2559" t="s">
        <v>30</v>
      </c>
      <c r="L2559" t="s">
        <v>49</v>
      </c>
      <c r="M2559" t="s">
        <v>83</v>
      </c>
      <c r="N2559" t="s">
        <v>118</v>
      </c>
      <c r="O2559" t="s">
        <v>33</v>
      </c>
      <c r="P2559" t="s">
        <v>55</v>
      </c>
      <c r="Q2559">
        <v>49</v>
      </c>
      <c r="R2559" t="s">
        <v>36</v>
      </c>
      <c r="S2559" t="s">
        <v>2633</v>
      </c>
      <c r="T2559" t="s">
        <v>2634</v>
      </c>
      <c r="U2559" t="s">
        <v>172</v>
      </c>
      <c r="V2559" t="s">
        <v>50</v>
      </c>
      <c r="W2559" t="s">
        <v>1523</v>
      </c>
      <c r="X2559" t="s">
        <v>1524</v>
      </c>
      <c r="Y2559" t="s">
        <v>35</v>
      </c>
      <c r="Z2559" t="s">
        <v>34</v>
      </c>
    </row>
    <row r="2560" spans="1:26">
      <c r="A2560" s="1">
        <v>44086</v>
      </c>
      <c r="B2560" t="s">
        <v>10996</v>
      </c>
      <c r="C2560" t="s">
        <v>10997</v>
      </c>
      <c r="D2560" t="s">
        <v>10998</v>
      </c>
      <c r="E2560" s="2">
        <v>41474</v>
      </c>
      <c r="F2560" s="2">
        <v>44070</v>
      </c>
      <c r="G2560" s="2">
        <v>44075</v>
      </c>
      <c r="H2560" t="s">
        <v>171</v>
      </c>
      <c r="I2560">
        <v>6.08</v>
      </c>
      <c r="J2560">
        <v>100</v>
      </c>
      <c r="K2560" t="s">
        <v>30</v>
      </c>
      <c r="L2560" t="s">
        <v>72</v>
      </c>
      <c r="M2560" t="s">
        <v>32</v>
      </c>
      <c r="N2560" t="s">
        <v>167</v>
      </c>
      <c r="O2560" t="s">
        <v>63</v>
      </c>
      <c r="P2560" t="s">
        <v>1945</v>
      </c>
      <c r="Q2560">
        <v>44</v>
      </c>
      <c r="R2560" t="s">
        <v>36</v>
      </c>
      <c r="S2560" t="s">
        <v>6732</v>
      </c>
      <c r="T2560" t="s">
        <v>6733</v>
      </c>
      <c r="U2560" t="s">
        <v>132</v>
      </c>
      <c r="V2560" t="s">
        <v>63</v>
      </c>
      <c r="W2560" t="s">
        <v>807</v>
      </c>
      <c r="X2560" t="s">
        <v>808</v>
      </c>
      <c r="Y2560" t="s">
        <v>135</v>
      </c>
      <c r="Z2560" t="s">
        <v>136</v>
      </c>
    </row>
    <row r="2561" spans="1:26">
      <c r="A2561" s="1">
        <v>44086</v>
      </c>
      <c r="B2561" t="s">
        <v>10999</v>
      </c>
      <c r="C2561" t="s">
        <v>11000</v>
      </c>
      <c r="D2561" t="s">
        <v>11001</v>
      </c>
      <c r="E2561" s="2">
        <v>41238</v>
      </c>
      <c r="F2561" s="2">
        <v>44083</v>
      </c>
      <c r="G2561" s="2">
        <v>44083</v>
      </c>
      <c r="H2561" t="s">
        <v>29</v>
      </c>
      <c r="I2561">
        <v>184.93</v>
      </c>
      <c r="J2561">
        <v>9000</v>
      </c>
      <c r="K2561" t="s">
        <v>30</v>
      </c>
      <c r="L2561" t="s">
        <v>72</v>
      </c>
      <c r="M2561" t="s">
        <v>32</v>
      </c>
      <c r="N2561" t="s">
        <v>136</v>
      </c>
      <c r="O2561" t="s">
        <v>91</v>
      </c>
      <c r="P2561" t="s">
        <v>90</v>
      </c>
      <c r="Q2561">
        <v>61</v>
      </c>
      <c r="R2561" t="s">
        <v>237</v>
      </c>
      <c r="S2561" t="s">
        <v>1967</v>
      </c>
      <c r="T2561" t="s">
        <v>1968</v>
      </c>
      <c r="U2561" t="s">
        <v>90</v>
      </c>
      <c r="V2561" t="s">
        <v>91</v>
      </c>
      <c r="W2561" t="s">
        <v>3398</v>
      </c>
      <c r="X2561" t="s">
        <v>3399</v>
      </c>
      <c r="Y2561" t="s">
        <v>135</v>
      </c>
      <c r="Z2561" t="s">
        <v>136</v>
      </c>
    </row>
    <row r="2562" spans="1:26">
      <c r="A2562" s="1">
        <v>44086</v>
      </c>
      <c r="B2562" t="s">
        <v>11002</v>
      </c>
      <c r="C2562" t="s">
        <v>11003</v>
      </c>
      <c r="D2562" t="s">
        <v>11004</v>
      </c>
      <c r="E2562" s="2">
        <v>42630</v>
      </c>
      <c r="F2562" s="2">
        <v>44073</v>
      </c>
      <c r="G2562" s="2">
        <v>44078</v>
      </c>
      <c r="H2562" t="s">
        <v>48</v>
      </c>
      <c r="I2562">
        <v>115.66</v>
      </c>
      <c r="J2562">
        <v>38000</v>
      </c>
      <c r="K2562" t="s">
        <v>30</v>
      </c>
      <c r="L2562" t="s">
        <v>49</v>
      </c>
      <c r="M2562" t="s">
        <v>124</v>
      </c>
      <c r="N2562" t="s">
        <v>33</v>
      </c>
      <c r="O2562" t="s">
        <v>136</v>
      </c>
      <c r="P2562" t="s">
        <v>135</v>
      </c>
      <c r="Q2562">
        <v>58</v>
      </c>
      <c r="R2562" t="s">
        <v>36</v>
      </c>
      <c r="S2562" t="s">
        <v>11005</v>
      </c>
      <c r="T2562" t="s">
        <v>11006</v>
      </c>
      <c r="U2562" t="s">
        <v>58</v>
      </c>
      <c r="V2562" t="s">
        <v>59</v>
      </c>
    </row>
    <row r="2563" spans="1:26">
      <c r="A2563" s="1">
        <v>44086</v>
      </c>
      <c r="B2563" t="s">
        <v>11007</v>
      </c>
      <c r="C2563" t="s">
        <v>11008</v>
      </c>
      <c r="D2563" t="s">
        <v>11009</v>
      </c>
      <c r="E2563" s="2">
        <v>40449</v>
      </c>
      <c r="F2563" s="2">
        <v>44078</v>
      </c>
      <c r="G2563" s="2">
        <v>44081</v>
      </c>
      <c r="H2563" t="s">
        <v>48</v>
      </c>
      <c r="I2563">
        <v>153.69999999999999</v>
      </c>
      <c r="J2563">
        <v>21000</v>
      </c>
      <c r="K2563" t="s">
        <v>30</v>
      </c>
      <c r="L2563" t="s">
        <v>49</v>
      </c>
      <c r="M2563" t="s">
        <v>83</v>
      </c>
      <c r="N2563" t="s">
        <v>59</v>
      </c>
      <c r="O2563" t="s">
        <v>51</v>
      </c>
      <c r="P2563" t="s">
        <v>52</v>
      </c>
      <c r="Q2563">
        <v>37</v>
      </c>
      <c r="R2563" t="s">
        <v>237</v>
      </c>
      <c r="S2563" t="s">
        <v>4287</v>
      </c>
      <c r="T2563" t="s">
        <v>4288</v>
      </c>
      <c r="U2563" t="s">
        <v>135</v>
      </c>
      <c r="V2563" t="s">
        <v>136</v>
      </c>
      <c r="W2563" t="s">
        <v>11010</v>
      </c>
      <c r="X2563" t="s">
        <v>11011</v>
      </c>
      <c r="Y2563" t="s">
        <v>55</v>
      </c>
      <c r="Z2563" t="s">
        <v>33</v>
      </c>
    </row>
    <row r="2564" spans="1:26">
      <c r="A2564" s="1">
        <v>44086</v>
      </c>
      <c r="B2564" t="s">
        <v>11012</v>
      </c>
      <c r="C2564" t="s">
        <v>11013</v>
      </c>
      <c r="D2564" t="s">
        <v>11014</v>
      </c>
      <c r="E2564" s="2">
        <v>40556</v>
      </c>
      <c r="F2564" s="2">
        <v>44066</v>
      </c>
      <c r="G2564" s="2">
        <v>44071</v>
      </c>
      <c r="H2564" t="s">
        <v>29</v>
      </c>
      <c r="I2564">
        <v>131.75</v>
      </c>
      <c r="J2564">
        <v>17000</v>
      </c>
      <c r="K2564" t="s">
        <v>30</v>
      </c>
      <c r="L2564" t="s">
        <v>49</v>
      </c>
      <c r="M2564" t="s">
        <v>83</v>
      </c>
      <c r="N2564" t="s">
        <v>40</v>
      </c>
      <c r="O2564" t="s">
        <v>118</v>
      </c>
      <c r="P2564" t="s">
        <v>117</v>
      </c>
      <c r="Q2564">
        <v>64</v>
      </c>
      <c r="R2564" t="s">
        <v>36</v>
      </c>
      <c r="S2564" t="s">
        <v>1740</v>
      </c>
      <c r="T2564" t="s">
        <v>1741</v>
      </c>
      <c r="U2564" t="s">
        <v>1742</v>
      </c>
      <c r="V2564" t="s">
        <v>107</v>
      </c>
      <c r="W2564" t="s">
        <v>4358</v>
      </c>
      <c r="X2564" t="s">
        <v>4359</v>
      </c>
      <c r="Y2564" t="s">
        <v>117</v>
      </c>
      <c r="Z2564" t="s">
        <v>118</v>
      </c>
    </row>
    <row r="2565" spans="1:26">
      <c r="A2565" s="1">
        <v>44086</v>
      </c>
      <c r="B2565" t="s">
        <v>11015</v>
      </c>
      <c r="C2565" t="s">
        <v>11016</v>
      </c>
      <c r="D2565" t="s">
        <v>11017</v>
      </c>
      <c r="E2565" s="2">
        <v>42235</v>
      </c>
      <c r="F2565" s="2">
        <v>44080</v>
      </c>
      <c r="G2565" s="2">
        <v>44082</v>
      </c>
      <c r="H2565" t="s">
        <v>95</v>
      </c>
      <c r="I2565">
        <v>72.61</v>
      </c>
      <c r="J2565">
        <v>85000</v>
      </c>
      <c r="K2565" t="s">
        <v>30</v>
      </c>
      <c r="L2565" t="s">
        <v>49</v>
      </c>
      <c r="M2565" t="s">
        <v>83</v>
      </c>
      <c r="N2565" t="s">
        <v>102</v>
      </c>
      <c r="O2565" t="s">
        <v>40</v>
      </c>
      <c r="P2565" t="s">
        <v>39</v>
      </c>
      <c r="Q2565">
        <v>40</v>
      </c>
      <c r="R2565" t="s">
        <v>36</v>
      </c>
      <c r="S2565" t="s">
        <v>7590</v>
      </c>
      <c r="T2565" t="s">
        <v>7591</v>
      </c>
      <c r="U2565" t="s">
        <v>819</v>
      </c>
      <c r="V2565" t="s">
        <v>76</v>
      </c>
      <c r="W2565" t="s">
        <v>2603</v>
      </c>
      <c r="X2565" t="s">
        <v>2604</v>
      </c>
      <c r="Y2565" t="s">
        <v>117</v>
      </c>
      <c r="Z2565" t="s">
        <v>118</v>
      </c>
    </row>
    <row r="2566" spans="1:26">
      <c r="A2566" s="1">
        <v>44086</v>
      </c>
      <c r="B2566" t="s">
        <v>11018</v>
      </c>
      <c r="C2566" t="s">
        <v>11019</v>
      </c>
      <c r="D2566" t="s">
        <v>11020</v>
      </c>
      <c r="E2566" s="2">
        <v>40356</v>
      </c>
      <c r="F2566" s="2">
        <v>44085</v>
      </c>
      <c r="G2566" s="2">
        <v>44085</v>
      </c>
      <c r="H2566" t="s">
        <v>82</v>
      </c>
      <c r="I2566">
        <v>54.62</v>
      </c>
      <c r="J2566">
        <v>3000</v>
      </c>
      <c r="K2566" t="s">
        <v>30</v>
      </c>
      <c r="L2566" t="s">
        <v>31</v>
      </c>
      <c r="M2566" t="s">
        <v>32</v>
      </c>
      <c r="N2566" t="s">
        <v>33</v>
      </c>
      <c r="O2566" t="s">
        <v>44</v>
      </c>
      <c r="P2566" t="s">
        <v>2596</v>
      </c>
      <c r="Q2566">
        <v>62</v>
      </c>
      <c r="R2566" t="s">
        <v>36</v>
      </c>
      <c r="S2566" t="s">
        <v>11021</v>
      </c>
      <c r="T2566" t="s">
        <v>11022</v>
      </c>
      <c r="U2566" t="s">
        <v>2872</v>
      </c>
      <c r="V2566" t="s">
        <v>63</v>
      </c>
    </row>
    <row r="2567" spans="1:26">
      <c r="A2567" s="1">
        <v>44086</v>
      </c>
      <c r="B2567" t="s">
        <v>11023</v>
      </c>
      <c r="C2567" t="s">
        <v>11024</v>
      </c>
      <c r="D2567" t="s">
        <v>11025</v>
      </c>
      <c r="E2567" s="2">
        <v>41700</v>
      </c>
      <c r="F2567" s="2">
        <v>44085</v>
      </c>
      <c r="G2567" s="2">
        <v>44085</v>
      </c>
      <c r="H2567" t="s">
        <v>29</v>
      </c>
      <c r="I2567">
        <v>117.32</v>
      </c>
      <c r="J2567">
        <v>7000</v>
      </c>
      <c r="K2567" t="s">
        <v>149</v>
      </c>
      <c r="L2567" t="s">
        <v>49</v>
      </c>
      <c r="M2567" t="s">
        <v>83</v>
      </c>
      <c r="N2567" t="s">
        <v>50</v>
      </c>
      <c r="O2567" t="s">
        <v>33</v>
      </c>
      <c r="P2567" t="s">
        <v>55</v>
      </c>
      <c r="Q2567">
        <v>57</v>
      </c>
      <c r="R2567" t="s">
        <v>36</v>
      </c>
      <c r="S2567" t="s">
        <v>8719</v>
      </c>
      <c r="T2567" t="s">
        <v>8720</v>
      </c>
      <c r="U2567" t="s">
        <v>39</v>
      </c>
      <c r="V2567" t="s">
        <v>40</v>
      </c>
      <c r="W2567" t="s">
        <v>1372</v>
      </c>
      <c r="X2567" t="s">
        <v>1373</v>
      </c>
      <c r="Y2567" t="s">
        <v>58</v>
      </c>
      <c r="Z2567" t="s">
        <v>59</v>
      </c>
    </row>
    <row r="2568" spans="1:26">
      <c r="A2568" s="1">
        <v>44086</v>
      </c>
      <c r="B2568" t="s">
        <v>11026</v>
      </c>
      <c r="C2568" t="s">
        <v>11027</v>
      </c>
      <c r="D2568" t="s">
        <v>11028</v>
      </c>
      <c r="E2568" s="2">
        <v>42563</v>
      </c>
      <c r="F2568" s="2">
        <v>44073</v>
      </c>
      <c r="G2568" s="2">
        <v>44078</v>
      </c>
      <c r="H2568" t="s">
        <v>95</v>
      </c>
      <c r="I2568">
        <v>58.26</v>
      </c>
      <c r="J2568">
        <v>58000</v>
      </c>
      <c r="K2568" t="s">
        <v>30</v>
      </c>
      <c r="L2568" t="s">
        <v>31</v>
      </c>
      <c r="M2568" t="s">
        <v>32</v>
      </c>
      <c r="N2568" t="s">
        <v>102</v>
      </c>
      <c r="O2568" t="s">
        <v>107</v>
      </c>
      <c r="P2568" t="s">
        <v>3530</v>
      </c>
      <c r="Q2568">
        <v>57</v>
      </c>
      <c r="R2568" t="s">
        <v>36</v>
      </c>
      <c r="S2568" t="s">
        <v>3921</v>
      </c>
      <c r="T2568" t="s">
        <v>3922</v>
      </c>
      <c r="U2568" t="s">
        <v>3923</v>
      </c>
      <c r="V2568" t="s">
        <v>167</v>
      </c>
      <c r="W2568" t="s">
        <v>505</v>
      </c>
      <c r="X2568" t="s">
        <v>506</v>
      </c>
      <c r="Y2568" t="s">
        <v>39</v>
      </c>
      <c r="Z2568" t="s">
        <v>40</v>
      </c>
    </row>
    <row r="2569" spans="1:26">
      <c r="A2569" s="1">
        <v>44086</v>
      </c>
      <c r="B2569" t="s">
        <v>11029</v>
      </c>
      <c r="C2569" t="s">
        <v>11030</v>
      </c>
      <c r="D2569" t="s">
        <v>11031</v>
      </c>
      <c r="E2569" s="2">
        <v>42980</v>
      </c>
      <c r="F2569" s="2">
        <v>44084</v>
      </c>
      <c r="G2569" s="2">
        <v>44084</v>
      </c>
      <c r="H2569" t="s">
        <v>171</v>
      </c>
      <c r="I2569">
        <v>11.49</v>
      </c>
      <c r="J2569">
        <v>600</v>
      </c>
      <c r="K2569" t="s">
        <v>30</v>
      </c>
      <c r="L2569" t="s">
        <v>72</v>
      </c>
      <c r="M2569" t="s">
        <v>124</v>
      </c>
      <c r="N2569" t="s">
        <v>87</v>
      </c>
      <c r="O2569" t="s">
        <v>33</v>
      </c>
      <c r="P2569" t="s">
        <v>55</v>
      </c>
      <c r="Q2569">
        <v>27</v>
      </c>
      <c r="R2569" t="s">
        <v>36</v>
      </c>
      <c r="S2569" t="s">
        <v>6732</v>
      </c>
      <c r="T2569" t="s">
        <v>6733</v>
      </c>
      <c r="U2569" t="s">
        <v>132</v>
      </c>
      <c r="V2569" t="s">
        <v>63</v>
      </c>
    </row>
    <row r="2570" spans="1:26">
      <c r="A2570" s="1">
        <v>44086</v>
      </c>
      <c r="B2570" t="s">
        <v>11032</v>
      </c>
      <c r="C2570" t="s">
        <v>11033</v>
      </c>
      <c r="D2570" t="s">
        <v>11034</v>
      </c>
      <c r="E2570" s="2">
        <v>43120</v>
      </c>
      <c r="F2570" s="2">
        <v>44068</v>
      </c>
      <c r="G2570" s="2">
        <v>44073</v>
      </c>
      <c r="H2570" t="s">
        <v>48</v>
      </c>
      <c r="I2570">
        <v>127.12</v>
      </c>
      <c r="J2570">
        <v>34000</v>
      </c>
      <c r="K2570" t="s">
        <v>30</v>
      </c>
      <c r="L2570" t="s">
        <v>49</v>
      </c>
      <c r="M2570" t="s">
        <v>83</v>
      </c>
      <c r="N2570" t="s">
        <v>34</v>
      </c>
      <c r="O2570" t="s">
        <v>102</v>
      </c>
      <c r="P2570" t="s">
        <v>103</v>
      </c>
      <c r="Q2570">
        <v>40</v>
      </c>
      <c r="R2570" t="s">
        <v>36</v>
      </c>
      <c r="S2570" t="s">
        <v>8181</v>
      </c>
      <c r="T2570" t="s">
        <v>8182</v>
      </c>
      <c r="U2570" t="s">
        <v>201</v>
      </c>
      <c r="V2570" t="s">
        <v>107</v>
      </c>
      <c r="W2570" t="s">
        <v>1612</v>
      </c>
      <c r="X2570" t="s">
        <v>1613</v>
      </c>
      <c r="Y2570" t="s">
        <v>740</v>
      </c>
      <c r="Z2570" t="s">
        <v>63</v>
      </c>
    </row>
    <row r="2571" spans="1:26">
      <c r="A2571" s="1">
        <v>44086</v>
      </c>
      <c r="B2571" t="s">
        <v>11035</v>
      </c>
      <c r="C2571" t="s">
        <v>11036</v>
      </c>
      <c r="D2571" t="s">
        <v>11037</v>
      </c>
      <c r="E2571" s="2">
        <v>40471</v>
      </c>
      <c r="F2571" s="2">
        <v>44083</v>
      </c>
      <c r="G2571" s="2">
        <v>44083</v>
      </c>
      <c r="H2571" t="s">
        <v>82</v>
      </c>
      <c r="I2571">
        <v>71.17</v>
      </c>
      <c r="J2571">
        <v>4000</v>
      </c>
      <c r="K2571" t="s">
        <v>30</v>
      </c>
      <c r="L2571" t="s">
        <v>72</v>
      </c>
      <c r="M2571" t="s">
        <v>83</v>
      </c>
      <c r="N2571" t="s">
        <v>44</v>
      </c>
      <c r="O2571" t="s">
        <v>44</v>
      </c>
      <c r="P2571" t="s">
        <v>114</v>
      </c>
      <c r="Q2571">
        <v>58</v>
      </c>
      <c r="R2571" t="s">
        <v>36</v>
      </c>
      <c r="S2571" t="s">
        <v>770</v>
      </c>
      <c r="T2571" t="s">
        <v>771</v>
      </c>
      <c r="U2571" t="s">
        <v>117</v>
      </c>
      <c r="V2571" t="s">
        <v>118</v>
      </c>
      <c r="W2571" t="s">
        <v>1993</v>
      </c>
      <c r="X2571" t="s">
        <v>1994</v>
      </c>
      <c r="Y2571" t="s">
        <v>117</v>
      </c>
      <c r="Z2571" t="s">
        <v>118</v>
      </c>
    </row>
    <row r="2572" spans="1:26">
      <c r="A2572" s="1">
        <v>44087</v>
      </c>
      <c r="B2572" t="s">
        <v>11038</v>
      </c>
      <c r="C2572" t="s">
        <v>11039</v>
      </c>
      <c r="D2572" t="s">
        <v>11040</v>
      </c>
      <c r="E2572" s="2">
        <v>40541</v>
      </c>
      <c r="F2572" s="2">
        <v>44077</v>
      </c>
      <c r="G2572" s="2">
        <v>44080</v>
      </c>
      <c r="H2572" t="s">
        <v>171</v>
      </c>
      <c r="I2572">
        <v>7.4</v>
      </c>
      <c r="J2572">
        <v>500</v>
      </c>
      <c r="K2572" t="s">
        <v>30</v>
      </c>
      <c r="L2572" t="s">
        <v>72</v>
      </c>
      <c r="M2572" t="s">
        <v>32</v>
      </c>
      <c r="N2572" t="s">
        <v>102</v>
      </c>
      <c r="O2572" t="s">
        <v>50</v>
      </c>
      <c r="P2572" t="s">
        <v>172</v>
      </c>
      <c r="Q2572">
        <v>47</v>
      </c>
      <c r="R2572" t="s">
        <v>36</v>
      </c>
      <c r="S2572" t="s">
        <v>1667</v>
      </c>
      <c r="T2572" t="s">
        <v>1668</v>
      </c>
      <c r="U2572" t="s">
        <v>135</v>
      </c>
      <c r="V2572" t="s">
        <v>136</v>
      </c>
    </row>
    <row r="2573" spans="1:26">
      <c r="A2573" s="1">
        <v>44087</v>
      </c>
      <c r="B2573" t="s">
        <v>11041</v>
      </c>
      <c r="C2573" t="s">
        <v>11042</v>
      </c>
      <c r="D2573" t="s">
        <v>11043</v>
      </c>
      <c r="E2573" s="2">
        <v>40896</v>
      </c>
      <c r="F2573" s="2">
        <v>44076</v>
      </c>
      <c r="G2573" s="2">
        <v>44081</v>
      </c>
      <c r="H2573" t="s">
        <v>82</v>
      </c>
      <c r="I2573">
        <v>80.2</v>
      </c>
      <c r="J2573">
        <v>3000</v>
      </c>
      <c r="K2573" t="s">
        <v>30</v>
      </c>
      <c r="L2573" t="s">
        <v>49</v>
      </c>
      <c r="M2573" t="s">
        <v>32</v>
      </c>
      <c r="N2573" t="s">
        <v>107</v>
      </c>
      <c r="O2573" t="s">
        <v>91</v>
      </c>
      <c r="P2573" t="s">
        <v>90</v>
      </c>
      <c r="Q2573">
        <v>52</v>
      </c>
      <c r="R2573" t="s">
        <v>36</v>
      </c>
      <c r="S2573" t="s">
        <v>1167</v>
      </c>
      <c r="T2573" t="s">
        <v>1168</v>
      </c>
      <c r="U2573" t="s">
        <v>90</v>
      </c>
      <c r="V2573" t="s">
        <v>91</v>
      </c>
      <c r="W2573" t="s">
        <v>6524</v>
      </c>
      <c r="X2573" t="s">
        <v>6525</v>
      </c>
      <c r="Y2573" t="s">
        <v>117</v>
      </c>
      <c r="Z2573" t="s">
        <v>118</v>
      </c>
    </row>
    <row r="2574" spans="1:26">
      <c r="A2574" s="1">
        <v>44087</v>
      </c>
      <c r="B2574" t="s">
        <v>11044</v>
      </c>
      <c r="C2574" t="s">
        <v>11045</v>
      </c>
      <c r="D2574" t="s">
        <v>11046</v>
      </c>
      <c r="E2574" s="2">
        <v>41154</v>
      </c>
      <c r="F2574" s="2">
        <v>44079</v>
      </c>
      <c r="G2574" s="2">
        <v>44082</v>
      </c>
      <c r="H2574" t="s">
        <v>29</v>
      </c>
      <c r="I2574">
        <v>102.1</v>
      </c>
      <c r="J2574">
        <v>19000</v>
      </c>
      <c r="K2574" t="s">
        <v>30</v>
      </c>
      <c r="L2574" t="s">
        <v>49</v>
      </c>
      <c r="M2574" t="s">
        <v>124</v>
      </c>
      <c r="N2574" t="s">
        <v>63</v>
      </c>
      <c r="O2574" t="s">
        <v>136</v>
      </c>
      <c r="P2574" t="s">
        <v>135</v>
      </c>
      <c r="Q2574">
        <v>63</v>
      </c>
      <c r="R2574" t="s">
        <v>36</v>
      </c>
      <c r="S2574" t="s">
        <v>4696</v>
      </c>
      <c r="T2574" t="s">
        <v>4697</v>
      </c>
      <c r="U2574" t="s">
        <v>1823</v>
      </c>
      <c r="V2574" t="s">
        <v>102</v>
      </c>
    </row>
    <row r="2575" spans="1:26">
      <c r="A2575" s="1">
        <v>44087</v>
      </c>
      <c r="B2575" t="s">
        <v>11047</v>
      </c>
      <c r="C2575" t="s">
        <v>11048</v>
      </c>
      <c r="D2575" t="s">
        <v>11049</v>
      </c>
      <c r="E2575" s="2">
        <v>41414</v>
      </c>
      <c r="F2575" s="2">
        <v>44082</v>
      </c>
      <c r="G2575" s="2">
        <v>44083</v>
      </c>
      <c r="H2575" t="s">
        <v>82</v>
      </c>
      <c r="I2575">
        <v>50.1</v>
      </c>
      <c r="J2575">
        <v>5000</v>
      </c>
      <c r="K2575" t="s">
        <v>30</v>
      </c>
      <c r="L2575" t="s">
        <v>49</v>
      </c>
      <c r="M2575" t="s">
        <v>32</v>
      </c>
      <c r="N2575" t="s">
        <v>167</v>
      </c>
      <c r="O2575" t="s">
        <v>102</v>
      </c>
      <c r="P2575" t="s">
        <v>103</v>
      </c>
      <c r="Q2575">
        <v>35</v>
      </c>
      <c r="R2575" t="s">
        <v>36</v>
      </c>
      <c r="S2575" t="s">
        <v>943</v>
      </c>
      <c r="T2575" t="s">
        <v>944</v>
      </c>
      <c r="U2575" t="s">
        <v>55</v>
      </c>
      <c r="V2575" t="s">
        <v>33</v>
      </c>
    </row>
    <row r="2576" spans="1:26">
      <c r="A2576" s="1">
        <v>44087</v>
      </c>
      <c r="B2576" t="s">
        <v>11050</v>
      </c>
      <c r="C2576" t="s">
        <v>11051</v>
      </c>
      <c r="D2576" t="s">
        <v>11052</v>
      </c>
      <c r="E2576" s="2">
        <v>40410</v>
      </c>
      <c r="F2576" s="2">
        <v>44074</v>
      </c>
      <c r="G2576" s="2">
        <v>44079</v>
      </c>
      <c r="H2576" t="s">
        <v>48</v>
      </c>
      <c r="I2576">
        <v>119.03</v>
      </c>
      <c r="J2576">
        <v>36000</v>
      </c>
      <c r="K2576" t="s">
        <v>30</v>
      </c>
      <c r="L2576" t="s">
        <v>31</v>
      </c>
      <c r="M2576" t="s">
        <v>83</v>
      </c>
      <c r="N2576" t="s">
        <v>40</v>
      </c>
      <c r="O2576" t="s">
        <v>63</v>
      </c>
      <c r="P2576" t="s">
        <v>468</v>
      </c>
      <c r="Q2576">
        <v>40</v>
      </c>
      <c r="R2576" t="s">
        <v>36</v>
      </c>
      <c r="S2576" t="s">
        <v>7703</v>
      </c>
      <c r="T2576" t="s">
        <v>7704</v>
      </c>
      <c r="U2576" t="s">
        <v>132</v>
      </c>
      <c r="V2576" t="s">
        <v>63</v>
      </c>
    </row>
    <row r="2577" spans="1:26">
      <c r="A2577" s="1">
        <v>44087</v>
      </c>
      <c r="B2577" t="s">
        <v>11053</v>
      </c>
      <c r="C2577" t="s">
        <v>11054</v>
      </c>
      <c r="D2577" t="s">
        <v>11055</v>
      </c>
      <c r="E2577" s="2">
        <v>43487</v>
      </c>
      <c r="F2577" s="2">
        <v>44069</v>
      </c>
      <c r="G2577" s="2">
        <v>44074</v>
      </c>
      <c r="H2577" t="s">
        <v>95</v>
      </c>
      <c r="I2577">
        <v>56.34</v>
      </c>
      <c r="J2577">
        <v>33000</v>
      </c>
      <c r="K2577" t="s">
        <v>30</v>
      </c>
      <c r="L2577" t="s">
        <v>31</v>
      </c>
      <c r="M2577" t="s">
        <v>83</v>
      </c>
      <c r="N2577" t="s">
        <v>40</v>
      </c>
      <c r="O2577" t="s">
        <v>136</v>
      </c>
      <c r="P2577" t="s">
        <v>135</v>
      </c>
      <c r="Q2577">
        <v>29</v>
      </c>
      <c r="R2577" t="s">
        <v>36</v>
      </c>
      <c r="S2577" t="s">
        <v>5814</v>
      </c>
      <c r="T2577" t="s">
        <v>5815</v>
      </c>
      <c r="U2577" t="s">
        <v>90</v>
      </c>
      <c r="V2577" t="s">
        <v>91</v>
      </c>
      <c r="W2577" t="s">
        <v>4229</v>
      </c>
      <c r="X2577" t="s">
        <v>4230</v>
      </c>
      <c r="Y2577" t="s">
        <v>2107</v>
      </c>
      <c r="Z2577" t="s">
        <v>63</v>
      </c>
    </row>
    <row r="2578" spans="1:26">
      <c r="A2578" s="1">
        <v>44087</v>
      </c>
      <c r="B2578" t="s">
        <v>11056</v>
      </c>
      <c r="C2578" t="s">
        <v>11057</v>
      </c>
      <c r="D2578" t="s">
        <v>11058</v>
      </c>
      <c r="E2578" s="2">
        <v>42532</v>
      </c>
      <c r="F2578" s="2">
        <v>44086</v>
      </c>
      <c r="G2578" s="2">
        <v>44086</v>
      </c>
      <c r="H2578" t="s">
        <v>82</v>
      </c>
      <c r="I2578">
        <v>83.23</v>
      </c>
      <c r="J2578">
        <v>1000</v>
      </c>
      <c r="K2578" t="s">
        <v>149</v>
      </c>
      <c r="L2578" t="s">
        <v>49</v>
      </c>
      <c r="M2578" t="s">
        <v>83</v>
      </c>
      <c r="N2578" t="s">
        <v>63</v>
      </c>
      <c r="O2578" t="s">
        <v>59</v>
      </c>
      <c r="P2578" t="s">
        <v>58</v>
      </c>
      <c r="Q2578">
        <v>50</v>
      </c>
      <c r="R2578" t="s">
        <v>36</v>
      </c>
      <c r="S2578" t="s">
        <v>238</v>
      </c>
      <c r="T2578" t="s">
        <v>239</v>
      </c>
      <c r="U2578" t="s">
        <v>172</v>
      </c>
      <c r="V2578" t="s">
        <v>50</v>
      </c>
      <c r="W2578" t="s">
        <v>3797</v>
      </c>
      <c r="X2578" t="s">
        <v>3798</v>
      </c>
      <c r="Y2578" t="s">
        <v>145</v>
      </c>
      <c r="Z2578" t="s">
        <v>63</v>
      </c>
    </row>
    <row r="2579" spans="1:26">
      <c r="A2579" s="1">
        <v>44087</v>
      </c>
      <c r="B2579" t="s">
        <v>11059</v>
      </c>
      <c r="C2579" t="s">
        <v>11060</v>
      </c>
      <c r="D2579" t="s">
        <v>11061</v>
      </c>
      <c r="E2579" s="2">
        <v>41751</v>
      </c>
      <c r="F2579" s="2">
        <v>44071</v>
      </c>
      <c r="G2579" s="2">
        <v>44076</v>
      </c>
      <c r="H2579" t="s">
        <v>29</v>
      </c>
      <c r="I2579">
        <v>152.12</v>
      </c>
      <c r="J2579">
        <v>8000</v>
      </c>
      <c r="K2579" t="s">
        <v>30</v>
      </c>
      <c r="L2579" t="s">
        <v>72</v>
      </c>
      <c r="M2579" t="s">
        <v>124</v>
      </c>
      <c r="N2579" t="s">
        <v>87</v>
      </c>
      <c r="O2579" t="s">
        <v>59</v>
      </c>
      <c r="P2579" t="s">
        <v>58</v>
      </c>
      <c r="Q2579">
        <v>50</v>
      </c>
      <c r="R2579" t="s">
        <v>36</v>
      </c>
      <c r="S2579" t="s">
        <v>850</v>
      </c>
      <c r="T2579" t="s">
        <v>851</v>
      </c>
      <c r="U2579" t="s">
        <v>90</v>
      </c>
      <c r="V2579" t="s">
        <v>91</v>
      </c>
    </row>
    <row r="2580" spans="1:26">
      <c r="A2580" s="1">
        <v>44087</v>
      </c>
      <c r="B2580" t="s">
        <v>11062</v>
      </c>
      <c r="C2580" t="s">
        <v>11063</v>
      </c>
      <c r="D2580" t="s">
        <v>11064</v>
      </c>
      <c r="E2580" s="2">
        <v>40645</v>
      </c>
      <c r="F2580" s="2">
        <v>44085</v>
      </c>
      <c r="G2580" s="2">
        <v>44085</v>
      </c>
      <c r="H2580" t="s">
        <v>95</v>
      </c>
      <c r="I2580">
        <v>84.62</v>
      </c>
      <c r="J2580">
        <v>55000</v>
      </c>
      <c r="K2580" t="s">
        <v>30</v>
      </c>
      <c r="L2580" t="s">
        <v>72</v>
      </c>
      <c r="M2580" t="s">
        <v>32</v>
      </c>
      <c r="N2580" t="s">
        <v>44</v>
      </c>
      <c r="O2580" t="s">
        <v>107</v>
      </c>
      <c r="P2580" t="s">
        <v>2314</v>
      </c>
      <c r="Q2580">
        <v>49</v>
      </c>
      <c r="R2580" t="s">
        <v>36</v>
      </c>
      <c r="S2580" t="s">
        <v>8946</v>
      </c>
      <c r="T2580" t="s">
        <v>8947</v>
      </c>
      <c r="U2580" t="s">
        <v>270</v>
      </c>
      <c r="V2580" t="s">
        <v>87</v>
      </c>
    </row>
    <row r="2581" spans="1:26">
      <c r="A2581" s="1">
        <v>44087</v>
      </c>
      <c r="B2581" t="s">
        <v>11065</v>
      </c>
      <c r="C2581" t="s">
        <v>11066</v>
      </c>
      <c r="D2581" t="s">
        <v>11067</v>
      </c>
      <c r="E2581" s="2">
        <v>42759</v>
      </c>
      <c r="F2581" s="2">
        <v>44075</v>
      </c>
      <c r="G2581" s="2">
        <v>44080</v>
      </c>
      <c r="H2581" t="s">
        <v>48</v>
      </c>
      <c r="I2581">
        <v>82.38</v>
      </c>
      <c r="J2581">
        <v>28000</v>
      </c>
      <c r="K2581" t="s">
        <v>30</v>
      </c>
      <c r="L2581" t="s">
        <v>31</v>
      </c>
      <c r="M2581" t="s">
        <v>32</v>
      </c>
      <c r="N2581" t="s">
        <v>102</v>
      </c>
      <c r="O2581" t="s">
        <v>59</v>
      </c>
      <c r="P2581" t="s">
        <v>58</v>
      </c>
      <c r="Q2581">
        <v>44</v>
      </c>
      <c r="R2581" t="s">
        <v>36</v>
      </c>
      <c r="S2581" t="s">
        <v>230</v>
      </c>
      <c r="T2581" t="s">
        <v>231</v>
      </c>
      <c r="U2581" t="s">
        <v>43</v>
      </c>
      <c r="V2581" t="s">
        <v>44</v>
      </c>
      <c r="W2581" t="s">
        <v>10381</v>
      </c>
      <c r="X2581" t="s">
        <v>10382</v>
      </c>
      <c r="Y2581" t="s">
        <v>58</v>
      </c>
      <c r="Z2581" t="s">
        <v>59</v>
      </c>
    </row>
    <row r="2582" spans="1:26">
      <c r="A2582" s="1">
        <v>44087</v>
      </c>
      <c r="B2582" t="s">
        <v>11068</v>
      </c>
      <c r="C2582" t="s">
        <v>11069</v>
      </c>
      <c r="D2582" t="s">
        <v>11070</v>
      </c>
      <c r="E2582" s="2">
        <v>41488</v>
      </c>
      <c r="F2582" s="2">
        <v>44086</v>
      </c>
      <c r="G2582" s="2">
        <v>44086</v>
      </c>
      <c r="H2582" t="s">
        <v>95</v>
      </c>
      <c r="I2582">
        <v>51.1</v>
      </c>
      <c r="J2582">
        <v>32000</v>
      </c>
      <c r="K2582" t="s">
        <v>30</v>
      </c>
      <c r="L2582" t="s">
        <v>72</v>
      </c>
      <c r="M2582" t="s">
        <v>32</v>
      </c>
      <c r="N2582" t="s">
        <v>34</v>
      </c>
      <c r="O2582" t="s">
        <v>102</v>
      </c>
      <c r="P2582" t="s">
        <v>103</v>
      </c>
      <c r="Q2582">
        <v>57</v>
      </c>
      <c r="R2582" t="s">
        <v>36</v>
      </c>
      <c r="S2582" t="s">
        <v>7330</v>
      </c>
      <c r="T2582" t="s">
        <v>7331</v>
      </c>
      <c r="U2582" t="s">
        <v>43</v>
      </c>
      <c r="V2582" t="s">
        <v>44</v>
      </c>
      <c r="W2582" t="s">
        <v>887</v>
      </c>
      <c r="X2582" t="s">
        <v>888</v>
      </c>
      <c r="Y2582" t="s">
        <v>889</v>
      </c>
      <c r="Z2582" t="s">
        <v>107</v>
      </c>
    </row>
    <row r="2583" spans="1:26">
      <c r="A2583" s="1">
        <v>44087</v>
      </c>
      <c r="B2583" t="s">
        <v>11071</v>
      </c>
      <c r="C2583" t="s">
        <v>11072</v>
      </c>
      <c r="D2583" t="s">
        <v>11073</v>
      </c>
      <c r="E2583" s="2">
        <v>41743</v>
      </c>
      <c r="F2583" s="2">
        <v>44080</v>
      </c>
      <c r="G2583" s="2">
        <v>44082</v>
      </c>
      <c r="H2583" t="s">
        <v>48</v>
      </c>
      <c r="I2583">
        <v>152.91</v>
      </c>
      <c r="J2583">
        <v>16000</v>
      </c>
      <c r="K2583" t="s">
        <v>30</v>
      </c>
      <c r="L2583" t="s">
        <v>72</v>
      </c>
      <c r="M2583" t="s">
        <v>32</v>
      </c>
      <c r="N2583" t="s">
        <v>63</v>
      </c>
      <c r="O2583" t="s">
        <v>87</v>
      </c>
      <c r="P2583" t="s">
        <v>544</v>
      </c>
      <c r="Q2583">
        <v>33</v>
      </c>
      <c r="R2583" t="s">
        <v>36</v>
      </c>
      <c r="S2583" t="s">
        <v>3169</v>
      </c>
      <c r="T2583" t="s">
        <v>3170</v>
      </c>
      <c r="U2583" t="s">
        <v>35</v>
      </c>
      <c r="V2583" t="s">
        <v>34</v>
      </c>
      <c r="W2583" t="s">
        <v>5500</v>
      </c>
      <c r="X2583" t="s">
        <v>5501</v>
      </c>
      <c r="Y2583" t="s">
        <v>135</v>
      </c>
      <c r="Z2583" t="s">
        <v>136</v>
      </c>
    </row>
    <row r="2584" spans="1:26">
      <c r="A2584" s="1">
        <v>44087</v>
      </c>
      <c r="B2584" t="s">
        <v>11074</v>
      </c>
      <c r="C2584" t="s">
        <v>11075</v>
      </c>
      <c r="D2584" t="s">
        <v>11076</v>
      </c>
      <c r="E2584" s="2">
        <v>40533</v>
      </c>
      <c r="F2584" s="2">
        <v>44082</v>
      </c>
      <c r="G2584" s="2">
        <v>44083</v>
      </c>
      <c r="H2584" t="s">
        <v>171</v>
      </c>
      <c r="I2584">
        <v>9.77</v>
      </c>
      <c r="J2584">
        <v>600</v>
      </c>
      <c r="K2584" t="s">
        <v>30</v>
      </c>
      <c r="L2584" t="s">
        <v>72</v>
      </c>
      <c r="M2584" t="s">
        <v>83</v>
      </c>
      <c r="N2584" t="s">
        <v>107</v>
      </c>
      <c r="O2584" t="s">
        <v>40</v>
      </c>
      <c r="P2584" t="s">
        <v>39</v>
      </c>
      <c r="Q2584">
        <v>52</v>
      </c>
      <c r="R2584" t="s">
        <v>36</v>
      </c>
      <c r="S2584" t="s">
        <v>6301</v>
      </c>
      <c r="T2584" t="s">
        <v>6302</v>
      </c>
      <c r="U2584" t="s">
        <v>103</v>
      </c>
      <c r="V2584" t="s">
        <v>102</v>
      </c>
    </row>
    <row r="2585" spans="1:26">
      <c r="A2585" s="1">
        <v>44087</v>
      </c>
      <c r="B2585" t="s">
        <v>11077</v>
      </c>
      <c r="C2585" t="s">
        <v>11078</v>
      </c>
      <c r="D2585" t="s">
        <v>11079</v>
      </c>
      <c r="E2585" s="2">
        <v>42267</v>
      </c>
      <c r="F2585" s="2">
        <v>44084</v>
      </c>
      <c r="G2585" s="2">
        <v>44084</v>
      </c>
      <c r="H2585" t="s">
        <v>171</v>
      </c>
      <c r="I2585">
        <v>11.74</v>
      </c>
      <c r="J2585">
        <v>100</v>
      </c>
      <c r="K2585" t="s">
        <v>30</v>
      </c>
      <c r="L2585" t="s">
        <v>31</v>
      </c>
      <c r="M2585" t="s">
        <v>83</v>
      </c>
      <c r="N2585" t="s">
        <v>34</v>
      </c>
      <c r="O2585" t="s">
        <v>63</v>
      </c>
      <c r="P2585" t="s">
        <v>589</v>
      </c>
      <c r="Q2585">
        <v>43</v>
      </c>
      <c r="R2585" t="s">
        <v>36</v>
      </c>
      <c r="S2585" t="s">
        <v>4590</v>
      </c>
      <c r="T2585" t="s">
        <v>4591</v>
      </c>
      <c r="U2585" t="s">
        <v>4592</v>
      </c>
      <c r="V2585" t="s">
        <v>167</v>
      </c>
    </row>
    <row r="2586" spans="1:26">
      <c r="A2586" s="1">
        <v>44087</v>
      </c>
      <c r="B2586" t="s">
        <v>11080</v>
      </c>
      <c r="C2586" t="s">
        <v>11081</v>
      </c>
      <c r="D2586" t="s">
        <v>11082</v>
      </c>
      <c r="E2586" s="2">
        <v>41702</v>
      </c>
      <c r="F2586" s="2">
        <v>44075</v>
      </c>
      <c r="G2586" s="2">
        <v>44080</v>
      </c>
      <c r="H2586" t="s">
        <v>113</v>
      </c>
      <c r="I2586">
        <v>138.28</v>
      </c>
      <c r="J2586">
        <v>8000</v>
      </c>
      <c r="K2586" t="s">
        <v>30</v>
      </c>
      <c r="L2586" t="s">
        <v>49</v>
      </c>
      <c r="M2586" t="s">
        <v>83</v>
      </c>
      <c r="N2586" t="s">
        <v>40</v>
      </c>
      <c r="O2586" t="s">
        <v>63</v>
      </c>
      <c r="P2586" t="s">
        <v>534</v>
      </c>
      <c r="Q2586">
        <v>59</v>
      </c>
      <c r="R2586" t="s">
        <v>36</v>
      </c>
      <c r="S2586" t="s">
        <v>1220</v>
      </c>
      <c r="T2586" t="s">
        <v>1221</v>
      </c>
      <c r="U2586" t="s">
        <v>39</v>
      </c>
      <c r="V2586" t="s">
        <v>40</v>
      </c>
    </row>
    <row r="2587" spans="1:26">
      <c r="A2587" s="1">
        <v>44087</v>
      </c>
      <c r="B2587" t="s">
        <v>11083</v>
      </c>
      <c r="C2587" t="s">
        <v>11084</v>
      </c>
      <c r="D2587" t="s">
        <v>11085</v>
      </c>
      <c r="E2587" s="2">
        <v>43201</v>
      </c>
      <c r="F2587" s="2">
        <v>44067</v>
      </c>
      <c r="G2587" s="2">
        <v>44072</v>
      </c>
      <c r="H2587" t="s">
        <v>48</v>
      </c>
      <c r="I2587">
        <v>124.03</v>
      </c>
      <c r="J2587">
        <v>40000</v>
      </c>
      <c r="K2587" t="s">
        <v>30</v>
      </c>
      <c r="L2587" t="s">
        <v>72</v>
      </c>
      <c r="M2587" t="s">
        <v>32</v>
      </c>
      <c r="N2587" t="s">
        <v>34</v>
      </c>
      <c r="O2587" t="s">
        <v>102</v>
      </c>
      <c r="P2587" t="s">
        <v>103</v>
      </c>
      <c r="Q2587">
        <v>33</v>
      </c>
      <c r="R2587" t="s">
        <v>36</v>
      </c>
      <c r="S2587" t="s">
        <v>610</v>
      </c>
      <c r="T2587" t="s">
        <v>611</v>
      </c>
      <c r="U2587" t="s">
        <v>441</v>
      </c>
      <c r="V2587" t="s">
        <v>63</v>
      </c>
      <c r="W2587" t="s">
        <v>1022</v>
      </c>
      <c r="X2587" t="s">
        <v>1023</v>
      </c>
      <c r="Y2587" t="s">
        <v>117</v>
      </c>
      <c r="Z2587" t="s">
        <v>118</v>
      </c>
    </row>
    <row r="2588" spans="1:26">
      <c r="A2588" s="1">
        <v>44087</v>
      </c>
      <c r="B2588" t="s">
        <v>11086</v>
      </c>
      <c r="C2588" t="s">
        <v>11087</v>
      </c>
      <c r="D2588" t="s">
        <v>11088</v>
      </c>
      <c r="E2588" s="2">
        <v>40809</v>
      </c>
      <c r="F2588" s="2">
        <v>44085</v>
      </c>
      <c r="G2588" s="2">
        <v>44085</v>
      </c>
      <c r="H2588" t="s">
        <v>95</v>
      </c>
      <c r="I2588">
        <v>55.32</v>
      </c>
      <c r="J2588">
        <v>18000</v>
      </c>
      <c r="K2588" t="s">
        <v>30</v>
      </c>
      <c r="L2588" t="s">
        <v>49</v>
      </c>
      <c r="M2588" t="s">
        <v>83</v>
      </c>
      <c r="N2588" t="s">
        <v>34</v>
      </c>
      <c r="O2588" t="s">
        <v>51</v>
      </c>
      <c r="P2588" t="s">
        <v>52</v>
      </c>
      <c r="Q2588">
        <v>43</v>
      </c>
      <c r="R2588" t="s">
        <v>36</v>
      </c>
      <c r="S2588" t="s">
        <v>8586</v>
      </c>
      <c r="T2588" t="s">
        <v>8587</v>
      </c>
      <c r="U2588" t="s">
        <v>1400</v>
      </c>
      <c r="V2588" t="s">
        <v>63</v>
      </c>
      <c r="W2588" t="s">
        <v>1983</v>
      </c>
      <c r="X2588" t="s">
        <v>1984</v>
      </c>
      <c r="Y2588" t="s">
        <v>58</v>
      </c>
      <c r="Z2588" t="s">
        <v>59</v>
      </c>
    </row>
    <row r="2589" spans="1:26">
      <c r="A2589" s="1">
        <v>44087</v>
      </c>
      <c r="B2589" t="s">
        <v>11089</v>
      </c>
      <c r="C2589" t="s">
        <v>11090</v>
      </c>
      <c r="D2589" t="s">
        <v>11091</v>
      </c>
      <c r="E2589" s="2">
        <v>40414</v>
      </c>
      <c r="F2589" s="2">
        <v>44080</v>
      </c>
      <c r="G2589" s="2">
        <v>44082</v>
      </c>
      <c r="H2589" t="s">
        <v>29</v>
      </c>
      <c r="I2589">
        <v>109.52</v>
      </c>
      <c r="J2589">
        <v>16000</v>
      </c>
      <c r="K2589" t="s">
        <v>30</v>
      </c>
      <c r="L2589" t="s">
        <v>31</v>
      </c>
      <c r="M2589" t="s">
        <v>83</v>
      </c>
      <c r="N2589" t="s">
        <v>76</v>
      </c>
      <c r="O2589" t="s">
        <v>87</v>
      </c>
      <c r="P2589" t="s">
        <v>86</v>
      </c>
      <c r="Q2589">
        <v>35</v>
      </c>
      <c r="R2589" t="s">
        <v>36</v>
      </c>
      <c r="S2589" t="s">
        <v>4106</v>
      </c>
      <c r="T2589" t="s">
        <v>4107</v>
      </c>
      <c r="U2589" t="s">
        <v>216</v>
      </c>
      <c r="V2589" t="s">
        <v>63</v>
      </c>
      <c r="W2589" t="s">
        <v>3987</v>
      </c>
      <c r="X2589" t="s">
        <v>3988</v>
      </c>
      <c r="Y2589" t="s">
        <v>117</v>
      </c>
      <c r="Z2589" t="s">
        <v>118</v>
      </c>
    </row>
    <row r="2590" spans="1:26">
      <c r="A2590" s="1">
        <v>44087</v>
      </c>
      <c r="B2590" t="s">
        <v>11092</v>
      </c>
      <c r="C2590" t="s">
        <v>11093</v>
      </c>
      <c r="D2590" t="s">
        <v>11094</v>
      </c>
      <c r="E2590" s="2">
        <v>41545</v>
      </c>
      <c r="F2590" s="2">
        <v>44071</v>
      </c>
      <c r="G2590" s="2">
        <v>44076</v>
      </c>
      <c r="H2590" t="s">
        <v>95</v>
      </c>
      <c r="I2590">
        <v>92.9</v>
      </c>
      <c r="J2590">
        <v>65000</v>
      </c>
      <c r="K2590" t="s">
        <v>30</v>
      </c>
      <c r="L2590" t="s">
        <v>49</v>
      </c>
      <c r="M2590" t="s">
        <v>83</v>
      </c>
      <c r="N2590" t="s">
        <v>63</v>
      </c>
      <c r="O2590" t="s">
        <v>107</v>
      </c>
      <c r="P2590" t="s">
        <v>1522</v>
      </c>
      <c r="Q2590">
        <v>44</v>
      </c>
      <c r="R2590" t="s">
        <v>36</v>
      </c>
      <c r="S2590" t="s">
        <v>1595</v>
      </c>
      <c r="T2590" t="s">
        <v>1596</v>
      </c>
      <c r="U2590" t="s">
        <v>117</v>
      </c>
      <c r="V2590" t="s">
        <v>118</v>
      </c>
      <c r="W2590" t="s">
        <v>2149</v>
      </c>
      <c r="X2590" t="s">
        <v>2150</v>
      </c>
      <c r="Y2590" t="s">
        <v>58</v>
      </c>
      <c r="Z2590" t="s">
        <v>59</v>
      </c>
    </row>
    <row r="2591" spans="1:26">
      <c r="A2591" s="1">
        <v>44087</v>
      </c>
      <c r="B2591" t="s">
        <v>11095</v>
      </c>
      <c r="C2591" t="s">
        <v>11096</v>
      </c>
      <c r="D2591" t="s">
        <v>11097</v>
      </c>
      <c r="E2591" s="2">
        <v>40429</v>
      </c>
      <c r="F2591" s="2">
        <v>44067</v>
      </c>
      <c r="G2591" s="2">
        <v>44072</v>
      </c>
      <c r="H2591" t="s">
        <v>29</v>
      </c>
      <c r="I2591">
        <v>197.92</v>
      </c>
      <c r="J2591">
        <v>10000</v>
      </c>
      <c r="K2591" t="s">
        <v>30</v>
      </c>
      <c r="L2591" t="s">
        <v>49</v>
      </c>
      <c r="M2591" t="s">
        <v>124</v>
      </c>
      <c r="N2591" t="s">
        <v>102</v>
      </c>
      <c r="O2591" t="s">
        <v>59</v>
      </c>
      <c r="P2591" t="s">
        <v>58</v>
      </c>
      <c r="Q2591">
        <v>34</v>
      </c>
      <c r="R2591" t="s">
        <v>36</v>
      </c>
      <c r="S2591" t="s">
        <v>3781</v>
      </c>
      <c r="T2591" t="s">
        <v>3782</v>
      </c>
      <c r="U2591" t="s">
        <v>43</v>
      </c>
      <c r="V2591" t="s">
        <v>44</v>
      </c>
      <c r="W2591" t="s">
        <v>3453</v>
      </c>
      <c r="X2591" t="s">
        <v>3454</v>
      </c>
      <c r="Y2591" t="s">
        <v>216</v>
      </c>
      <c r="Z2591" t="s">
        <v>63</v>
      </c>
    </row>
    <row r="2592" spans="1:26">
      <c r="A2592" s="1">
        <v>44087</v>
      </c>
      <c r="B2592" t="s">
        <v>11098</v>
      </c>
      <c r="C2592" t="s">
        <v>11099</v>
      </c>
      <c r="D2592" t="s">
        <v>11100</v>
      </c>
      <c r="E2592" s="2">
        <v>42710</v>
      </c>
      <c r="F2592" s="2">
        <v>44071</v>
      </c>
      <c r="G2592" s="2">
        <v>44076</v>
      </c>
      <c r="H2592" t="s">
        <v>113</v>
      </c>
      <c r="I2592">
        <v>84.1</v>
      </c>
      <c r="J2592">
        <v>6000</v>
      </c>
      <c r="K2592" t="s">
        <v>30</v>
      </c>
      <c r="L2592" t="s">
        <v>31</v>
      </c>
      <c r="M2592" t="s">
        <v>32</v>
      </c>
      <c r="N2592" t="s">
        <v>107</v>
      </c>
      <c r="O2592" t="s">
        <v>51</v>
      </c>
      <c r="P2592" t="s">
        <v>52</v>
      </c>
      <c r="Q2592">
        <v>51</v>
      </c>
      <c r="R2592" t="s">
        <v>36</v>
      </c>
      <c r="S2592" t="s">
        <v>10223</v>
      </c>
      <c r="T2592" t="s">
        <v>10224</v>
      </c>
      <c r="U2592" t="s">
        <v>132</v>
      </c>
      <c r="V2592" t="s">
        <v>63</v>
      </c>
      <c r="W2592" t="s">
        <v>6610</v>
      </c>
      <c r="X2592" t="s">
        <v>6611</v>
      </c>
      <c r="Y2592" t="s">
        <v>1400</v>
      </c>
      <c r="Z2592" t="s">
        <v>63</v>
      </c>
    </row>
    <row r="2593" spans="1:26">
      <c r="A2593" s="1">
        <v>44087</v>
      </c>
      <c r="B2593" t="s">
        <v>11101</v>
      </c>
      <c r="C2593" t="s">
        <v>11102</v>
      </c>
      <c r="D2593" t="s">
        <v>11103</v>
      </c>
      <c r="E2593" s="2">
        <v>40540</v>
      </c>
      <c r="F2593" s="2">
        <v>44067</v>
      </c>
      <c r="G2593" s="2">
        <v>44072</v>
      </c>
      <c r="H2593" t="s">
        <v>95</v>
      </c>
      <c r="I2593">
        <v>70.819999999999993</v>
      </c>
      <c r="J2593">
        <v>73000</v>
      </c>
      <c r="K2593" t="s">
        <v>30</v>
      </c>
      <c r="L2593" t="s">
        <v>49</v>
      </c>
      <c r="M2593" t="s">
        <v>32</v>
      </c>
      <c r="N2593" t="s">
        <v>91</v>
      </c>
      <c r="O2593" t="s">
        <v>34</v>
      </c>
      <c r="P2593" t="s">
        <v>35</v>
      </c>
      <c r="Q2593">
        <v>52</v>
      </c>
      <c r="R2593" t="s">
        <v>36</v>
      </c>
      <c r="S2593" t="s">
        <v>6737</v>
      </c>
      <c r="T2593" t="s">
        <v>6738</v>
      </c>
      <c r="U2593" t="s">
        <v>39</v>
      </c>
      <c r="V2593" t="s">
        <v>40</v>
      </c>
      <c r="W2593" t="s">
        <v>7364</v>
      </c>
      <c r="X2593" t="s">
        <v>7365</v>
      </c>
      <c r="Y2593" t="s">
        <v>7366</v>
      </c>
      <c r="Z2593" t="s">
        <v>63</v>
      </c>
    </row>
    <row r="2594" spans="1:26">
      <c r="A2594" s="1">
        <v>44087</v>
      </c>
      <c r="B2594" t="s">
        <v>11104</v>
      </c>
      <c r="C2594" t="s">
        <v>11105</v>
      </c>
      <c r="D2594" t="s">
        <v>11106</v>
      </c>
      <c r="E2594" s="2">
        <v>42273</v>
      </c>
      <c r="F2594" s="2">
        <v>44067</v>
      </c>
      <c r="G2594" s="2">
        <v>44072</v>
      </c>
      <c r="H2594" t="s">
        <v>29</v>
      </c>
      <c r="I2594">
        <v>168.01</v>
      </c>
      <c r="J2594">
        <v>1000</v>
      </c>
      <c r="K2594" t="s">
        <v>30</v>
      </c>
      <c r="L2594" t="s">
        <v>31</v>
      </c>
      <c r="M2594" t="s">
        <v>83</v>
      </c>
      <c r="N2594" t="s">
        <v>87</v>
      </c>
      <c r="O2594" t="s">
        <v>102</v>
      </c>
      <c r="P2594" t="s">
        <v>103</v>
      </c>
      <c r="Q2594">
        <v>28</v>
      </c>
      <c r="R2594" t="s">
        <v>36</v>
      </c>
      <c r="S2594" t="s">
        <v>10316</v>
      </c>
      <c r="T2594" t="s">
        <v>10317</v>
      </c>
      <c r="U2594" t="s">
        <v>90</v>
      </c>
      <c r="V2594" t="s">
        <v>91</v>
      </c>
    </row>
    <row r="2595" spans="1:26">
      <c r="A2595" s="1">
        <v>44087</v>
      </c>
      <c r="B2595" t="s">
        <v>11107</v>
      </c>
      <c r="C2595" t="s">
        <v>11108</v>
      </c>
      <c r="D2595" t="s">
        <v>11109</v>
      </c>
      <c r="E2595" s="2">
        <v>43074</v>
      </c>
      <c r="F2595" s="2">
        <v>44068</v>
      </c>
      <c r="G2595" s="2">
        <v>44073</v>
      </c>
      <c r="H2595" t="s">
        <v>171</v>
      </c>
      <c r="I2595">
        <v>6.88</v>
      </c>
      <c r="J2595">
        <v>400</v>
      </c>
      <c r="K2595" t="s">
        <v>30</v>
      </c>
      <c r="L2595" t="s">
        <v>72</v>
      </c>
      <c r="M2595" t="s">
        <v>83</v>
      </c>
      <c r="N2595" t="s">
        <v>91</v>
      </c>
      <c r="O2595" t="s">
        <v>87</v>
      </c>
      <c r="P2595" t="s">
        <v>219</v>
      </c>
      <c r="Q2595">
        <v>54</v>
      </c>
      <c r="R2595" t="s">
        <v>36</v>
      </c>
      <c r="S2595" t="s">
        <v>4172</v>
      </c>
      <c r="T2595" t="s">
        <v>4173</v>
      </c>
      <c r="U2595" t="s">
        <v>39</v>
      </c>
      <c r="V2595" t="s">
        <v>40</v>
      </c>
      <c r="W2595" t="s">
        <v>2573</v>
      </c>
      <c r="X2595" t="s">
        <v>2574</v>
      </c>
      <c r="Y2595" t="s">
        <v>103</v>
      </c>
      <c r="Z2595" t="s">
        <v>102</v>
      </c>
    </row>
    <row r="2596" spans="1:26">
      <c r="A2596" s="1">
        <v>44087</v>
      </c>
      <c r="B2596" t="s">
        <v>11110</v>
      </c>
      <c r="C2596" t="s">
        <v>11111</v>
      </c>
      <c r="D2596" t="s">
        <v>11112</v>
      </c>
      <c r="E2596" s="2">
        <v>40442</v>
      </c>
      <c r="F2596" s="2">
        <v>44076</v>
      </c>
      <c r="G2596" s="2">
        <v>44081</v>
      </c>
      <c r="H2596" t="s">
        <v>95</v>
      </c>
      <c r="I2596">
        <v>57.7</v>
      </c>
      <c r="J2596">
        <v>100000</v>
      </c>
      <c r="K2596" t="s">
        <v>30</v>
      </c>
      <c r="L2596" t="s">
        <v>72</v>
      </c>
      <c r="M2596" t="s">
        <v>32</v>
      </c>
      <c r="N2596" t="s">
        <v>40</v>
      </c>
      <c r="O2596" t="s">
        <v>118</v>
      </c>
      <c r="P2596" t="s">
        <v>117</v>
      </c>
      <c r="Q2596">
        <v>43</v>
      </c>
      <c r="R2596" t="s">
        <v>36</v>
      </c>
      <c r="S2596" t="s">
        <v>11113</v>
      </c>
      <c r="T2596" t="s">
        <v>11114</v>
      </c>
      <c r="U2596" t="s">
        <v>638</v>
      </c>
      <c r="V2596" t="s">
        <v>63</v>
      </c>
      <c r="W2596" t="s">
        <v>1266</v>
      </c>
      <c r="X2596" t="s">
        <v>1267</v>
      </c>
      <c r="Y2596" t="s">
        <v>117</v>
      </c>
      <c r="Z2596" t="s">
        <v>118</v>
      </c>
    </row>
    <row r="2597" spans="1:26">
      <c r="A2597" s="1">
        <v>44087</v>
      </c>
      <c r="B2597" t="s">
        <v>11115</v>
      </c>
      <c r="C2597" t="s">
        <v>11116</v>
      </c>
      <c r="D2597" t="s">
        <v>11117</v>
      </c>
      <c r="E2597" s="2">
        <v>40544</v>
      </c>
      <c r="F2597" s="2">
        <v>44082</v>
      </c>
      <c r="G2597" s="2">
        <v>44083</v>
      </c>
      <c r="H2597" t="s">
        <v>48</v>
      </c>
      <c r="I2597">
        <v>154.93</v>
      </c>
      <c r="J2597">
        <v>29000</v>
      </c>
      <c r="K2597" t="s">
        <v>30</v>
      </c>
      <c r="L2597" t="s">
        <v>31</v>
      </c>
      <c r="M2597" t="s">
        <v>32</v>
      </c>
      <c r="N2597" t="s">
        <v>50</v>
      </c>
      <c r="O2597" t="s">
        <v>76</v>
      </c>
      <c r="P2597" t="s">
        <v>819</v>
      </c>
      <c r="Q2597">
        <v>46</v>
      </c>
      <c r="R2597" t="s">
        <v>36</v>
      </c>
      <c r="S2597" t="s">
        <v>9236</v>
      </c>
      <c r="T2597" t="s">
        <v>9237</v>
      </c>
      <c r="U2597" t="s">
        <v>103</v>
      </c>
      <c r="V2597" t="s">
        <v>102</v>
      </c>
    </row>
    <row r="2598" spans="1:26">
      <c r="A2598" s="1">
        <v>44087</v>
      </c>
      <c r="B2598" t="s">
        <v>11118</v>
      </c>
      <c r="C2598" t="s">
        <v>11119</v>
      </c>
      <c r="D2598" t="s">
        <v>11120</v>
      </c>
      <c r="E2598" s="2">
        <v>43196</v>
      </c>
      <c r="F2598" s="2">
        <v>44068</v>
      </c>
      <c r="G2598" s="2">
        <v>44073</v>
      </c>
      <c r="H2598" t="s">
        <v>48</v>
      </c>
      <c r="I2598">
        <v>152.94999999999999</v>
      </c>
      <c r="J2598">
        <v>11000</v>
      </c>
      <c r="K2598" t="s">
        <v>30</v>
      </c>
      <c r="L2598" t="s">
        <v>72</v>
      </c>
      <c r="M2598" t="s">
        <v>32</v>
      </c>
      <c r="N2598" t="s">
        <v>118</v>
      </c>
      <c r="O2598" t="s">
        <v>63</v>
      </c>
      <c r="P2598" t="s">
        <v>11121</v>
      </c>
      <c r="Q2598">
        <v>37</v>
      </c>
      <c r="R2598" t="s">
        <v>36</v>
      </c>
      <c r="S2598" t="s">
        <v>7943</v>
      </c>
      <c r="T2598" t="s">
        <v>7944</v>
      </c>
      <c r="U2598" t="s">
        <v>90</v>
      </c>
      <c r="V2598" t="s">
        <v>91</v>
      </c>
    </row>
    <row r="2599" spans="1:26">
      <c r="A2599" s="1">
        <v>44087</v>
      </c>
      <c r="B2599" t="s">
        <v>11122</v>
      </c>
      <c r="C2599" t="s">
        <v>11123</v>
      </c>
      <c r="D2599" t="s">
        <v>11124</v>
      </c>
      <c r="E2599" s="2">
        <v>41050</v>
      </c>
      <c r="F2599" s="2">
        <v>44075</v>
      </c>
      <c r="G2599" s="2">
        <v>44080</v>
      </c>
      <c r="H2599" t="s">
        <v>82</v>
      </c>
      <c r="I2599">
        <v>71.89</v>
      </c>
      <c r="J2599">
        <v>4000</v>
      </c>
      <c r="K2599" t="s">
        <v>30</v>
      </c>
      <c r="L2599" t="s">
        <v>31</v>
      </c>
      <c r="M2599" t="s">
        <v>83</v>
      </c>
      <c r="N2599" t="s">
        <v>50</v>
      </c>
      <c r="O2599" t="s">
        <v>33</v>
      </c>
      <c r="P2599" t="s">
        <v>55</v>
      </c>
      <c r="Q2599">
        <v>36</v>
      </c>
      <c r="R2599" t="s">
        <v>36</v>
      </c>
      <c r="S2599" t="s">
        <v>6732</v>
      </c>
      <c r="T2599" t="s">
        <v>6733</v>
      </c>
      <c r="U2599" t="s">
        <v>132</v>
      </c>
      <c r="V2599" t="s">
        <v>63</v>
      </c>
    </row>
    <row r="2600" spans="1:26">
      <c r="A2600" s="1">
        <v>44087</v>
      </c>
      <c r="B2600" t="s">
        <v>11125</v>
      </c>
      <c r="C2600" t="s">
        <v>11126</v>
      </c>
      <c r="D2600" t="s">
        <v>11127</v>
      </c>
      <c r="E2600" s="2">
        <v>42157</v>
      </c>
      <c r="F2600" s="2">
        <v>44085</v>
      </c>
      <c r="G2600" s="2">
        <v>44085</v>
      </c>
      <c r="H2600" t="s">
        <v>95</v>
      </c>
      <c r="I2600">
        <v>80.36</v>
      </c>
      <c r="J2600">
        <v>46000</v>
      </c>
      <c r="K2600" t="s">
        <v>30</v>
      </c>
      <c r="L2600" t="s">
        <v>31</v>
      </c>
      <c r="M2600" t="s">
        <v>83</v>
      </c>
      <c r="N2600" t="s">
        <v>102</v>
      </c>
      <c r="O2600" t="s">
        <v>33</v>
      </c>
      <c r="P2600" t="s">
        <v>55</v>
      </c>
      <c r="Q2600">
        <v>53</v>
      </c>
      <c r="R2600" t="s">
        <v>36</v>
      </c>
      <c r="S2600" t="s">
        <v>7626</v>
      </c>
      <c r="T2600" t="s">
        <v>7627</v>
      </c>
      <c r="U2600" t="s">
        <v>98</v>
      </c>
      <c r="V2600" t="s">
        <v>63</v>
      </c>
    </row>
    <row r="2601" spans="1:26">
      <c r="A2601" s="1">
        <v>44087</v>
      </c>
      <c r="B2601" t="s">
        <v>11128</v>
      </c>
      <c r="C2601" t="s">
        <v>11129</v>
      </c>
      <c r="D2601" t="s">
        <v>11130</v>
      </c>
      <c r="E2601" s="2">
        <v>42521</v>
      </c>
      <c r="F2601" s="2">
        <v>44069</v>
      </c>
      <c r="G2601" s="2">
        <v>44074</v>
      </c>
      <c r="H2601" t="s">
        <v>171</v>
      </c>
      <c r="I2601">
        <v>7.73</v>
      </c>
      <c r="J2601">
        <v>400</v>
      </c>
      <c r="K2601" t="s">
        <v>30</v>
      </c>
      <c r="L2601" t="s">
        <v>31</v>
      </c>
      <c r="M2601" t="s">
        <v>32</v>
      </c>
      <c r="N2601" t="s">
        <v>76</v>
      </c>
      <c r="O2601" t="s">
        <v>33</v>
      </c>
      <c r="P2601" t="s">
        <v>55</v>
      </c>
      <c r="Q2601">
        <v>30</v>
      </c>
      <c r="R2601" t="s">
        <v>36</v>
      </c>
      <c r="S2601" t="s">
        <v>1398</v>
      </c>
      <c r="T2601" t="s">
        <v>1399</v>
      </c>
      <c r="U2601" t="s">
        <v>1400</v>
      </c>
      <c r="V2601" t="s">
        <v>63</v>
      </c>
    </row>
    <row r="2602" spans="1:26">
      <c r="A2602" s="1">
        <v>44087</v>
      </c>
      <c r="B2602" t="s">
        <v>11131</v>
      </c>
      <c r="C2602" t="s">
        <v>11132</v>
      </c>
      <c r="D2602" t="s">
        <v>11133</v>
      </c>
      <c r="E2602" s="2">
        <v>41960</v>
      </c>
      <c r="F2602" s="2">
        <v>44086</v>
      </c>
      <c r="G2602" s="2">
        <v>44086</v>
      </c>
      <c r="H2602" t="s">
        <v>48</v>
      </c>
      <c r="I2602">
        <v>103.65</v>
      </c>
      <c r="J2602">
        <v>10000</v>
      </c>
      <c r="K2602" t="s">
        <v>30</v>
      </c>
      <c r="L2602" t="s">
        <v>49</v>
      </c>
      <c r="M2602" t="s">
        <v>32</v>
      </c>
      <c r="N2602" t="s">
        <v>50</v>
      </c>
      <c r="O2602" t="s">
        <v>51</v>
      </c>
      <c r="P2602" t="s">
        <v>52</v>
      </c>
      <c r="Q2602">
        <v>28</v>
      </c>
      <c r="R2602" t="s">
        <v>36</v>
      </c>
      <c r="S2602" t="s">
        <v>4027</v>
      </c>
      <c r="T2602" t="s">
        <v>4028</v>
      </c>
      <c r="U2602" t="s">
        <v>52</v>
      </c>
      <c r="V2602" t="s">
        <v>51</v>
      </c>
    </row>
    <row r="2603" spans="1:26">
      <c r="A2603" s="1">
        <v>44087</v>
      </c>
      <c r="B2603" t="s">
        <v>11134</v>
      </c>
      <c r="C2603" t="s">
        <v>11135</v>
      </c>
      <c r="D2603" t="s">
        <v>11136</v>
      </c>
      <c r="E2603" s="2">
        <v>40851</v>
      </c>
      <c r="F2603" s="2">
        <v>44076</v>
      </c>
      <c r="G2603" s="2">
        <v>44081</v>
      </c>
      <c r="H2603" t="s">
        <v>82</v>
      </c>
      <c r="I2603">
        <v>61.86</v>
      </c>
      <c r="J2603">
        <v>4000</v>
      </c>
      <c r="K2603" t="s">
        <v>30</v>
      </c>
      <c r="L2603" t="s">
        <v>72</v>
      </c>
      <c r="M2603" t="s">
        <v>83</v>
      </c>
      <c r="N2603" t="s">
        <v>34</v>
      </c>
      <c r="O2603" t="s">
        <v>34</v>
      </c>
      <c r="P2603" t="s">
        <v>35</v>
      </c>
      <c r="Q2603">
        <v>52</v>
      </c>
      <c r="R2603" t="s">
        <v>36</v>
      </c>
      <c r="S2603" t="s">
        <v>1009</v>
      </c>
      <c r="T2603" t="s">
        <v>1010</v>
      </c>
      <c r="U2603" t="s">
        <v>103</v>
      </c>
      <c r="V2603" t="s">
        <v>102</v>
      </c>
    </row>
    <row r="2604" spans="1:26">
      <c r="A2604" s="1">
        <v>44087</v>
      </c>
      <c r="B2604" t="s">
        <v>11137</v>
      </c>
      <c r="C2604" t="s">
        <v>11138</v>
      </c>
      <c r="D2604" t="s">
        <v>11139</v>
      </c>
      <c r="E2604" s="2">
        <v>43112</v>
      </c>
      <c r="F2604" s="2">
        <v>44076</v>
      </c>
      <c r="G2604" s="2">
        <v>44081</v>
      </c>
      <c r="H2604" t="s">
        <v>95</v>
      </c>
      <c r="I2604">
        <v>78.83</v>
      </c>
      <c r="J2604">
        <v>77000</v>
      </c>
      <c r="K2604" t="s">
        <v>30</v>
      </c>
      <c r="L2604" t="s">
        <v>72</v>
      </c>
      <c r="M2604" t="s">
        <v>83</v>
      </c>
      <c r="N2604" t="s">
        <v>51</v>
      </c>
      <c r="O2604" t="s">
        <v>51</v>
      </c>
      <c r="P2604" t="s">
        <v>52</v>
      </c>
      <c r="Q2604">
        <v>52</v>
      </c>
      <c r="R2604" t="s">
        <v>36</v>
      </c>
      <c r="S2604" t="s">
        <v>4804</v>
      </c>
      <c r="T2604" t="s">
        <v>4805</v>
      </c>
      <c r="U2604" t="s">
        <v>135</v>
      </c>
      <c r="V2604" t="s">
        <v>136</v>
      </c>
      <c r="W2604" t="s">
        <v>2127</v>
      </c>
      <c r="X2604" t="s">
        <v>2128</v>
      </c>
      <c r="Y2604" t="s">
        <v>117</v>
      </c>
      <c r="Z2604" t="s">
        <v>118</v>
      </c>
    </row>
    <row r="2605" spans="1:26">
      <c r="A2605" s="1">
        <v>44088</v>
      </c>
      <c r="B2605" t="s">
        <v>11140</v>
      </c>
      <c r="C2605" t="s">
        <v>11141</v>
      </c>
      <c r="D2605" t="s">
        <v>11142</v>
      </c>
      <c r="E2605" s="2">
        <v>42651</v>
      </c>
      <c r="F2605" s="2">
        <v>44086</v>
      </c>
      <c r="G2605" s="2">
        <v>44086</v>
      </c>
      <c r="H2605" t="s">
        <v>95</v>
      </c>
      <c r="I2605">
        <v>70.53</v>
      </c>
      <c r="J2605">
        <v>84000</v>
      </c>
      <c r="K2605" t="s">
        <v>30</v>
      </c>
      <c r="L2605" t="s">
        <v>31</v>
      </c>
      <c r="M2605" t="s">
        <v>32</v>
      </c>
      <c r="N2605" t="s">
        <v>118</v>
      </c>
      <c r="O2605" t="s">
        <v>167</v>
      </c>
      <c r="P2605" t="s">
        <v>2778</v>
      </c>
      <c r="Q2605">
        <v>49</v>
      </c>
      <c r="R2605" t="s">
        <v>36</v>
      </c>
      <c r="S2605" t="s">
        <v>11143</v>
      </c>
      <c r="T2605" t="s">
        <v>11144</v>
      </c>
      <c r="U2605" t="s">
        <v>1155</v>
      </c>
      <c r="V2605" t="s">
        <v>107</v>
      </c>
      <c r="W2605" t="s">
        <v>4034</v>
      </c>
      <c r="X2605" t="s">
        <v>4035</v>
      </c>
      <c r="Y2605" t="s">
        <v>117</v>
      </c>
      <c r="Z2605" t="s">
        <v>118</v>
      </c>
    </row>
    <row r="2606" spans="1:26">
      <c r="A2606" s="1">
        <v>44088</v>
      </c>
      <c r="B2606" t="s">
        <v>11145</v>
      </c>
      <c r="C2606" t="s">
        <v>11146</v>
      </c>
      <c r="D2606" t="s">
        <v>11147</v>
      </c>
      <c r="E2606" s="2">
        <v>41632</v>
      </c>
      <c r="F2606" s="2">
        <v>44085</v>
      </c>
      <c r="G2606" s="2">
        <v>44085</v>
      </c>
      <c r="H2606" t="s">
        <v>82</v>
      </c>
      <c r="I2606">
        <v>93.8</v>
      </c>
      <c r="J2606">
        <v>2000</v>
      </c>
      <c r="K2606" t="s">
        <v>30</v>
      </c>
      <c r="L2606" t="s">
        <v>49</v>
      </c>
      <c r="M2606" t="s">
        <v>32</v>
      </c>
      <c r="N2606" t="s">
        <v>87</v>
      </c>
      <c r="O2606" t="s">
        <v>63</v>
      </c>
      <c r="P2606" t="s">
        <v>5723</v>
      </c>
      <c r="Q2606">
        <v>64</v>
      </c>
      <c r="R2606" t="s">
        <v>36</v>
      </c>
      <c r="S2606" t="s">
        <v>328</v>
      </c>
      <c r="T2606" t="s">
        <v>329</v>
      </c>
      <c r="U2606" t="s">
        <v>55</v>
      </c>
      <c r="V2606" t="s">
        <v>33</v>
      </c>
      <c r="W2606" t="s">
        <v>1234</v>
      </c>
      <c r="X2606" t="s">
        <v>1235</v>
      </c>
      <c r="Y2606" t="s">
        <v>1236</v>
      </c>
      <c r="Z2606" t="s">
        <v>118</v>
      </c>
    </row>
    <row r="2607" spans="1:26">
      <c r="A2607" s="1">
        <v>44088</v>
      </c>
      <c r="B2607" t="s">
        <v>11148</v>
      </c>
      <c r="C2607" t="s">
        <v>11149</v>
      </c>
      <c r="D2607" t="s">
        <v>11150</v>
      </c>
      <c r="E2607" s="2">
        <v>43451</v>
      </c>
      <c r="F2607" s="2">
        <v>44068</v>
      </c>
      <c r="G2607" s="2">
        <v>44073</v>
      </c>
      <c r="H2607" t="s">
        <v>113</v>
      </c>
      <c r="I2607">
        <v>121.94</v>
      </c>
      <c r="J2607">
        <v>2000</v>
      </c>
      <c r="K2607" t="s">
        <v>30</v>
      </c>
      <c r="L2607" t="s">
        <v>49</v>
      </c>
      <c r="M2607" t="s">
        <v>83</v>
      </c>
      <c r="N2607" t="s">
        <v>87</v>
      </c>
      <c r="O2607" t="s">
        <v>59</v>
      </c>
      <c r="P2607" t="s">
        <v>58</v>
      </c>
      <c r="Q2607">
        <v>43</v>
      </c>
      <c r="R2607" t="s">
        <v>36</v>
      </c>
      <c r="S2607" t="s">
        <v>6941</v>
      </c>
      <c r="T2607" t="s">
        <v>6942</v>
      </c>
      <c r="U2607" t="s">
        <v>135</v>
      </c>
      <c r="V2607" t="s">
        <v>136</v>
      </c>
      <c r="W2607" t="s">
        <v>1523</v>
      </c>
      <c r="X2607" t="s">
        <v>1524</v>
      </c>
      <c r="Y2607" t="s">
        <v>35</v>
      </c>
      <c r="Z2607" t="s">
        <v>34</v>
      </c>
    </row>
    <row r="2608" spans="1:26">
      <c r="A2608" s="1">
        <v>44088</v>
      </c>
      <c r="B2608" t="s">
        <v>11151</v>
      </c>
      <c r="C2608" t="s">
        <v>11152</v>
      </c>
      <c r="D2608" t="s">
        <v>11153</v>
      </c>
      <c r="E2608" s="2">
        <v>40581</v>
      </c>
      <c r="F2608" s="2">
        <v>44074</v>
      </c>
      <c r="G2608" s="2">
        <v>44079</v>
      </c>
      <c r="H2608" t="s">
        <v>82</v>
      </c>
      <c r="I2608">
        <v>52.27</v>
      </c>
      <c r="J2608">
        <v>3000</v>
      </c>
      <c r="K2608" t="s">
        <v>30</v>
      </c>
      <c r="L2608" t="s">
        <v>49</v>
      </c>
      <c r="M2608" t="s">
        <v>124</v>
      </c>
      <c r="N2608" t="s">
        <v>33</v>
      </c>
      <c r="O2608" t="s">
        <v>87</v>
      </c>
      <c r="P2608" t="s">
        <v>86</v>
      </c>
      <c r="Q2608">
        <v>39</v>
      </c>
      <c r="R2608" t="s">
        <v>36</v>
      </c>
      <c r="S2608" t="s">
        <v>8229</v>
      </c>
      <c r="T2608" t="s">
        <v>8230</v>
      </c>
      <c r="U2608" t="s">
        <v>1564</v>
      </c>
      <c r="V2608" t="s">
        <v>167</v>
      </c>
      <c r="W2608" t="s">
        <v>5885</v>
      </c>
      <c r="X2608" t="s">
        <v>5886</v>
      </c>
      <c r="Y2608" t="s">
        <v>35</v>
      </c>
      <c r="Z2608" t="s">
        <v>34</v>
      </c>
    </row>
    <row r="2609" spans="1:26">
      <c r="A2609" s="1">
        <v>44088</v>
      </c>
      <c r="B2609" t="s">
        <v>11154</v>
      </c>
      <c r="C2609" t="s">
        <v>11155</v>
      </c>
      <c r="D2609" t="s">
        <v>11156</v>
      </c>
      <c r="E2609" s="2">
        <v>41616</v>
      </c>
      <c r="F2609" s="2">
        <v>44083</v>
      </c>
      <c r="G2609" s="2">
        <v>44084</v>
      </c>
      <c r="H2609" t="s">
        <v>95</v>
      </c>
      <c r="I2609">
        <v>77.53</v>
      </c>
      <c r="J2609">
        <v>81000</v>
      </c>
      <c r="K2609" t="s">
        <v>30</v>
      </c>
      <c r="L2609" t="s">
        <v>31</v>
      </c>
      <c r="M2609" t="s">
        <v>32</v>
      </c>
      <c r="N2609" t="s">
        <v>44</v>
      </c>
      <c r="O2609" t="s">
        <v>34</v>
      </c>
      <c r="P2609" t="s">
        <v>35</v>
      </c>
      <c r="Q2609">
        <v>49</v>
      </c>
      <c r="R2609" t="s">
        <v>36</v>
      </c>
      <c r="S2609" t="s">
        <v>11157</v>
      </c>
      <c r="T2609" t="s">
        <v>11158</v>
      </c>
      <c r="U2609" t="s">
        <v>172</v>
      </c>
      <c r="V2609" t="s">
        <v>50</v>
      </c>
      <c r="W2609" t="s">
        <v>7618</v>
      </c>
      <c r="X2609" t="s">
        <v>7619</v>
      </c>
      <c r="Y2609" t="s">
        <v>2681</v>
      </c>
      <c r="Z2609" t="s">
        <v>167</v>
      </c>
    </row>
    <row r="2610" spans="1:26">
      <c r="A2610" s="1">
        <v>44088</v>
      </c>
      <c r="B2610" t="s">
        <v>11159</v>
      </c>
      <c r="C2610" t="s">
        <v>11160</v>
      </c>
      <c r="D2610" t="s">
        <v>11161</v>
      </c>
      <c r="E2610" s="2">
        <v>41516</v>
      </c>
      <c r="F2610" s="2">
        <v>44072</v>
      </c>
      <c r="G2610" s="2">
        <v>44077</v>
      </c>
      <c r="H2610" t="s">
        <v>113</v>
      </c>
      <c r="I2610">
        <v>99.44</v>
      </c>
      <c r="J2610">
        <v>6000</v>
      </c>
      <c r="K2610" t="s">
        <v>30</v>
      </c>
      <c r="L2610" t="s">
        <v>31</v>
      </c>
      <c r="M2610" t="s">
        <v>83</v>
      </c>
      <c r="N2610" t="s">
        <v>136</v>
      </c>
      <c r="O2610" t="s">
        <v>50</v>
      </c>
      <c r="P2610" t="s">
        <v>172</v>
      </c>
      <c r="Q2610">
        <v>53</v>
      </c>
      <c r="R2610" t="s">
        <v>36</v>
      </c>
      <c r="S2610" t="s">
        <v>10316</v>
      </c>
      <c r="T2610" t="s">
        <v>10317</v>
      </c>
      <c r="U2610" t="s">
        <v>90</v>
      </c>
      <c r="V2610" t="s">
        <v>91</v>
      </c>
      <c r="W2610" t="s">
        <v>1548</v>
      </c>
      <c r="X2610" t="s">
        <v>1549</v>
      </c>
      <c r="Y2610" t="s">
        <v>132</v>
      </c>
      <c r="Z2610" t="s">
        <v>63</v>
      </c>
    </row>
    <row r="2611" spans="1:26">
      <c r="A2611" s="1">
        <v>44088</v>
      </c>
      <c r="B2611" t="s">
        <v>11162</v>
      </c>
      <c r="C2611" t="s">
        <v>11163</v>
      </c>
      <c r="D2611" t="s">
        <v>11164</v>
      </c>
      <c r="E2611" s="2">
        <v>42090</v>
      </c>
      <c r="F2611" s="2">
        <v>44078</v>
      </c>
      <c r="G2611" s="2">
        <v>44081</v>
      </c>
      <c r="H2611" t="s">
        <v>48</v>
      </c>
      <c r="I2611">
        <v>123.35</v>
      </c>
      <c r="J2611">
        <v>24000</v>
      </c>
      <c r="K2611" t="s">
        <v>30</v>
      </c>
      <c r="L2611" t="s">
        <v>31</v>
      </c>
      <c r="M2611" t="s">
        <v>124</v>
      </c>
      <c r="N2611" t="s">
        <v>33</v>
      </c>
      <c r="O2611" t="s">
        <v>118</v>
      </c>
      <c r="P2611" t="s">
        <v>117</v>
      </c>
      <c r="Q2611">
        <v>47</v>
      </c>
      <c r="R2611" t="s">
        <v>36</v>
      </c>
      <c r="S2611" t="s">
        <v>373</v>
      </c>
      <c r="T2611" t="s">
        <v>374</v>
      </c>
      <c r="U2611" t="s">
        <v>367</v>
      </c>
      <c r="V2611" t="s">
        <v>76</v>
      </c>
    </row>
    <row r="2612" spans="1:26">
      <c r="A2612" s="1">
        <v>44088</v>
      </c>
      <c r="B2612" t="s">
        <v>11165</v>
      </c>
      <c r="C2612" t="s">
        <v>11166</v>
      </c>
      <c r="D2612" t="s">
        <v>11167</v>
      </c>
      <c r="E2612" s="2">
        <v>42436</v>
      </c>
      <c r="F2612" s="2">
        <v>44083</v>
      </c>
      <c r="G2612" s="2">
        <v>44084</v>
      </c>
      <c r="H2612" t="s">
        <v>48</v>
      </c>
      <c r="I2612">
        <v>156.36000000000001</v>
      </c>
      <c r="J2612">
        <v>31000</v>
      </c>
      <c r="K2612" t="s">
        <v>30</v>
      </c>
      <c r="L2612" t="s">
        <v>31</v>
      </c>
      <c r="M2612" t="s">
        <v>32</v>
      </c>
      <c r="N2612" t="s">
        <v>44</v>
      </c>
      <c r="O2612" t="s">
        <v>118</v>
      </c>
      <c r="P2612" t="s">
        <v>117</v>
      </c>
      <c r="Q2612">
        <v>64</v>
      </c>
      <c r="R2612" t="s">
        <v>36</v>
      </c>
      <c r="S2612" t="s">
        <v>11168</v>
      </c>
      <c r="T2612" t="s">
        <v>11169</v>
      </c>
      <c r="U2612" t="s">
        <v>452</v>
      </c>
      <c r="V2612" t="s">
        <v>76</v>
      </c>
      <c r="W2612" t="s">
        <v>1035</v>
      </c>
      <c r="X2612" t="s">
        <v>1036</v>
      </c>
      <c r="Y2612" t="s">
        <v>855</v>
      </c>
      <c r="Z2612" t="s">
        <v>34</v>
      </c>
    </row>
    <row r="2613" spans="1:26">
      <c r="A2613" s="1">
        <v>44088</v>
      </c>
      <c r="B2613" t="s">
        <v>11170</v>
      </c>
      <c r="C2613" t="s">
        <v>11171</v>
      </c>
      <c r="D2613" t="s">
        <v>11172</v>
      </c>
      <c r="E2613" s="2">
        <v>40401</v>
      </c>
      <c r="F2613" s="2">
        <v>44078</v>
      </c>
      <c r="G2613" s="2">
        <v>44081</v>
      </c>
      <c r="H2613" t="s">
        <v>48</v>
      </c>
      <c r="I2613">
        <v>145.9</v>
      </c>
      <c r="J2613">
        <v>17000</v>
      </c>
      <c r="K2613" t="s">
        <v>30</v>
      </c>
      <c r="L2613" t="s">
        <v>31</v>
      </c>
      <c r="M2613" t="s">
        <v>32</v>
      </c>
      <c r="N2613" t="s">
        <v>136</v>
      </c>
      <c r="O2613" t="s">
        <v>50</v>
      </c>
      <c r="P2613" t="s">
        <v>172</v>
      </c>
      <c r="Q2613">
        <v>51</v>
      </c>
      <c r="R2613" t="s">
        <v>36</v>
      </c>
      <c r="S2613" t="s">
        <v>1099</v>
      </c>
      <c r="T2613" t="s">
        <v>1100</v>
      </c>
      <c r="U2613" t="s">
        <v>135</v>
      </c>
      <c r="V2613" t="s">
        <v>136</v>
      </c>
    </row>
    <row r="2614" spans="1:26">
      <c r="A2614" s="1">
        <v>44088</v>
      </c>
      <c r="B2614" t="s">
        <v>11173</v>
      </c>
      <c r="C2614" t="s">
        <v>11174</v>
      </c>
      <c r="D2614" t="s">
        <v>11175</v>
      </c>
      <c r="E2614" s="2">
        <v>41787</v>
      </c>
      <c r="F2614" s="2">
        <v>44078</v>
      </c>
      <c r="G2614" s="2">
        <v>44081</v>
      </c>
      <c r="H2614" t="s">
        <v>48</v>
      </c>
      <c r="I2614">
        <v>93.91</v>
      </c>
      <c r="J2614">
        <v>12000</v>
      </c>
      <c r="K2614" t="s">
        <v>30</v>
      </c>
      <c r="L2614" t="s">
        <v>49</v>
      </c>
      <c r="M2614" t="s">
        <v>32</v>
      </c>
      <c r="N2614" t="s">
        <v>91</v>
      </c>
      <c r="O2614" t="s">
        <v>63</v>
      </c>
      <c r="P2614" t="s">
        <v>11176</v>
      </c>
      <c r="Q2614">
        <v>32</v>
      </c>
      <c r="R2614" t="s">
        <v>36</v>
      </c>
      <c r="S2614" t="s">
        <v>11177</v>
      </c>
      <c r="T2614" t="s">
        <v>11178</v>
      </c>
      <c r="U2614" t="s">
        <v>2079</v>
      </c>
      <c r="V2614" t="s">
        <v>87</v>
      </c>
      <c r="W2614" t="s">
        <v>1920</v>
      </c>
      <c r="X2614" t="s">
        <v>1921</v>
      </c>
      <c r="Y2614" t="s">
        <v>58</v>
      </c>
      <c r="Z2614" t="s">
        <v>59</v>
      </c>
    </row>
    <row r="2615" spans="1:26">
      <c r="A2615" s="1">
        <v>44088</v>
      </c>
      <c r="B2615" t="s">
        <v>11179</v>
      </c>
      <c r="C2615" t="s">
        <v>11180</v>
      </c>
      <c r="D2615" t="s">
        <v>11181</v>
      </c>
      <c r="E2615" s="2">
        <v>40630</v>
      </c>
      <c r="F2615" s="2">
        <v>44070</v>
      </c>
      <c r="G2615" s="2">
        <v>44075</v>
      </c>
      <c r="H2615" t="s">
        <v>171</v>
      </c>
      <c r="I2615">
        <v>9.82</v>
      </c>
      <c r="J2615">
        <v>500</v>
      </c>
      <c r="K2615" t="s">
        <v>30</v>
      </c>
      <c r="L2615" t="s">
        <v>31</v>
      </c>
      <c r="M2615" t="s">
        <v>83</v>
      </c>
      <c r="N2615" t="s">
        <v>59</v>
      </c>
      <c r="O2615" t="s">
        <v>91</v>
      </c>
      <c r="P2615" t="s">
        <v>90</v>
      </c>
      <c r="Q2615">
        <v>46</v>
      </c>
      <c r="R2615" t="s">
        <v>36</v>
      </c>
      <c r="S2615" t="s">
        <v>4051</v>
      </c>
      <c r="T2615" t="s">
        <v>4052</v>
      </c>
      <c r="U2615" t="s">
        <v>452</v>
      </c>
      <c r="V2615" t="s">
        <v>76</v>
      </c>
      <c r="W2615" t="s">
        <v>1849</v>
      </c>
      <c r="X2615" t="s">
        <v>1850</v>
      </c>
      <c r="Y2615" t="s">
        <v>52</v>
      </c>
      <c r="Z2615" t="s">
        <v>51</v>
      </c>
    </row>
    <row r="2616" spans="1:26">
      <c r="A2616" s="1">
        <v>44088</v>
      </c>
      <c r="B2616" t="s">
        <v>11182</v>
      </c>
      <c r="C2616" t="s">
        <v>11183</v>
      </c>
      <c r="D2616" t="s">
        <v>11184</v>
      </c>
      <c r="E2616" s="2">
        <v>42218</v>
      </c>
      <c r="F2616" s="2">
        <v>44081</v>
      </c>
      <c r="G2616" s="2">
        <v>44083</v>
      </c>
      <c r="H2616" t="s">
        <v>29</v>
      </c>
      <c r="I2616">
        <v>113.42</v>
      </c>
      <c r="J2616">
        <v>14000</v>
      </c>
      <c r="K2616" t="s">
        <v>30</v>
      </c>
      <c r="L2616" t="s">
        <v>49</v>
      </c>
      <c r="M2616" t="s">
        <v>83</v>
      </c>
      <c r="N2616" t="s">
        <v>63</v>
      </c>
      <c r="O2616" t="s">
        <v>44</v>
      </c>
      <c r="P2616" t="s">
        <v>43</v>
      </c>
      <c r="Q2616">
        <v>27</v>
      </c>
      <c r="R2616" t="s">
        <v>36</v>
      </c>
      <c r="S2616" t="s">
        <v>2769</v>
      </c>
      <c r="T2616" t="s">
        <v>2770</v>
      </c>
      <c r="U2616" t="s">
        <v>86</v>
      </c>
      <c r="V2616" t="s">
        <v>87</v>
      </c>
      <c r="W2616" t="s">
        <v>1749</v>
      </c>
      <c r="X2616" t="s">
        <v>1750</v>
      </c>
      <c r="Y2616" t="s">
        <v>103</v>
      </c>
      <c r="Z2616" t="s">
        <v>102</v>
      </c>
    </row>
    <row r="2617" spans="1:26">
      <c r="A2617" s="1">
        <v>44088</v>
      </c>
      <c r="B2617" t="s">
        <v>11185</v>
      </c>
      <c r="C2617" t="s">
        <v>11186</v>
      </c>
      <c r="D2617" t="s">
        <v>11187</v>
      </c>
      <c r="E2617" s="2">
        <v>43009</v>
      </c>
      <c r="F2617" s="2">
        <v>44076</v>
      </c>
      <c r="G2617" s="2">
        <v>44081</v>
      </c>
      <c r="H2617" t="s">
        <v>95</v>
      </c>
      <c r="I2617">
        <v>61.48</v>
      </c>
      <c r="J2617">
        <v>30000</v>
      </c>
      <c r="K2617" t="s">
        <v>30</v>
      </c>
      <c r="L2617" t="s">
        <v>31</v>
      </c>
      <c r="M2617" t="s">
        <v>32</v>
      </c>
      <c r="N2617" t="s">
        <v>44</v>
      </c>
      <c r="O2617" t="s">
        <v>91</v>
      </c>
      <c r="P2617" t="s">
        <v>90</v>
      </c>
      <c r="Q2617">
        <v>32</v>
      </c>
      <c r="R2617" t="s">
        <v>36</v>
      </c>
      <c r="S2617" t="s">
        <v>3149</v>
      </c>
      <c r="T2617" t="s">
        <v>3150</v>
      </c>
      <c r="U2617" t="s">
        <v>135</v>
      </c>
      <c r="V2617" t="s">
        <v>136</v>
      </c>
      <c r="W2617" t="s">
        <v>459</v>
      </c>
      <c r="X2617" t="s">
        <v>460</v>
      </c>
      <c r="Y2617" t="s">
        <v>58</v>
      </c>
      <c r="Z2617" t="s">
        <v>59</v>
      </c>
    </row>
    <row r="2618" spans="1:26">
      <c r="A2618" s="1">
        <v>44088</v>
      </c>
      <c r="B2618" t="s">
        <v>11188</v>
      </c>
      <c r="C2618" t="s">
        <v>11189</v>
      </c>
      <c r="D2618" t="s">
        <v>11190</v>
      </c>
      <c r="E2618" s="2">
        <v>43715</v>
      </c>
      <c r="F2618" s="2">
        <v>44072</v>
      </c>
      <c r="G2618" s="2">
        <v>44077</v>
      </c>
      <c r="H2618" t="s">
        <v>48</v>
      </c>
      <c r="I2618">
        <v>143.62</v>
      </c>
      <c r="J2618">
        <v>37000</v>
      </c>
      <c r="K2618" t="s">
        <v>30</v>
      </c>
      <c r="L2618" t="s">
        <v>49</v>
      </c>
      <c r="M2618" t="s">
        <v>83</v>
      </c>
      <c r="N2618" t="s">
        <v>63</v>
      </c>
      <c r="O2618" t="s">
        <v>118</v>
      </c>
      <c r="P2618" t="s">
        <v>117</v>
      </c>
      <c r="Q2618">
        <v>59</v>
      </c>
      <c r="R2618" t="s">
        <v>36</v>
      </c>
      <c r="S2618" t="s">
        <v>10129</v>
      </c>
      <c r="T2618" t="s">
        <v>10130</v>
      </c>
      <c r="U2618" t="s">
        <v>2158</v>
      </c>
      <c r="V2618" t="s">
        <v>107</v>
      </c>
      <c r="W2618" t="s">
        <v>4884</v>
      </c>
      <c r="X2618" t="s">
        <v>4885</v>
      </c>
      <c r="Y2618" t="s">
        <v>52</v>
      </c>
      <c r="Z2618" t="s">
        <v>51</v>
      </c>
    </row>
    <row r="2619" spans="1:26">
      <c r="A2619" s="1">
        <v>44088</v>
      </c>
      <c r="B2619" t="s">
        <v>11191</v>
      </c>
      <c r="C2619" t="s">
        <v>11192</v>
      </c>
      <c r="D2619" t="s">
        <v>11193</v>
      </c>
      <c r="E2619" s="2">
        <v>41124</v>
      </c>
      <c r="F2619" s="2">
        <v>44084</v>
      </c>
      <c r="G2619" s="2">
        <v>44085</v>
      </c>
      <c r="H2619" t="s">
        <v>171</v>
      </c>
      <c r="I2619">
        <v>6.82</v>
      </c>
      <c r="J2619">
        <v>700</v>
      </c>
      <c r="K2619" t="s">
        <v>30</v>
      </c>
      <c r="L2619" t="s">
        <v>31</v>
      </c>
      <c r="M2619" t="s">
        <v>83</v>
      </c>
      <c r="N2619" t="s">
        <v>76</v>
      </c>
      <c r="O2619" t="s">
        <v>51</v>
      </c>
      <c r="P2619" t="s">
        <v>52</v>
      </c>
      <c r="Q2619">
        <v>50</v>
      </c>
      <c r="R2619" t="s">
        <v>36</v>
      </c>
      <c r="S2619" t="s">
        <v>2180</v>
      </c>
      <c r="T2619" t="s">
        <v>2181</v>
      </c>
      <c r="U2619" t="s">
        <v>90</v>
      </c>
      <c r="V2619" t="s">
        <v>91</v>
      </c>
      <c r="W2619" t="s">
        <v>1227</v>
      </c>
      <c r="X2619" t="s">
        <v>1228</v>
      </c>
      <c r="Y2619" t="s">
        <v>90</v>
      </c>
      <c r="Z2619" t="s">
        <v>91</v>
      </c>
    </row>
    <row r="2620" spans="1:26">
      <c r="A2620" s="1">
        <v>44088</v>
      </c>
      <c r="B2620" t="s">
        <v>11194</v>
      </c>
      <c r="C2620" t="s">
        <v>11195</v>
      </c>
      <c r="D2620" t="s">
        <v>11196</v>
      </c>
      <c r="E2620" s="2">
        <v>41942</v>
      </c>
      <c r="F2620" s="2">
        <v>44069</v>
      </c>
      <c r="G2620" s="2">
        <v>44074</v>
      </c>
      <c r="H2620" t="s">
        <v>82</v>
      </c>
      <c r="I2620">
        <v>91.67</v>
      </c>
      <c r="J2620">
        <v>1000</v>
      </c>
      <c r="K2620" t="s">
        <v>30</v>
      </c>
      <c r="L2620" t="s">
        <v>31</v>
      </c>
      <c r="M2620" t="s">
        <v>32</v>
      </c>
      <c r="N2620" t="s">
        <v>50</v>
      </c>
      <c r="O2620" t="s">
        <v>167</v>
      </c>
      <c r="P2620" t="s">
        <v>11197</v>
      </c>
      <c r="Q2620">
        <v>36</v>
      </c>
      <c r="R2620" t="s">
        <v>36</v>
      </c>
      <c r="S2620" t="s">
        <v>4552</v>
      </c>
      <c r="T2620" t="s">
        <v>4553</v>
      </c>
      <c r="U2620" t="s">
        <v>544</v>
      </c>
      <c r="V2620" t="s">
        <v>87</v>
      </c>
    </row>
    <row r="2621" spans="1:26">
      <c r="A2621" s="1">
        <v>44088</v>
      </c>
      <c r="B2621" t="s">
        <v>11198</v>
      </c>
      <c r="C2621" t="s">
        <v>11199</v>
      </c>
      <c r="D2621" t="s">
        <v>11200</v>
      </c>
      <c r="E2621" s="2">
        <v>41284</v>
      </c>
      <c r="F2621" s="2">
        <v>44077</v>
      </c>
      <c r="G2621" s="2">
        <v>44082</v>
      </c>
      <c r="H2621" t="s">
        <v>171</v>
      </c>
      <c r="I2621">
        <v>8.1</v>
      </c>
      <c r="J2621">
        <v>300</v>
      </c>
      <c r="K2621" t="s">
        <v>30</v>
      </c>
      <c r="L2621" t="s">
        <v>31</v>
      </c>
      <c r="M2621" t="s">
        <v>83</v>
      </c>
      <c r="N2621" t="s">
        <v>50</v>
      </c>
      <c r="O2621" t="s">
        <v>51</v>
      </c>
      <c r="P2621" t="s">
        <v>52</v>
      </c>
      <c r="Q2621">
        <v>50</v>
      </c>
      <c r="R2621" t="s">
        <v>237</v>
      </c>
      <c r="S2621" t="s">
        <v>3606</v>
      </c>
      <c r="T2621" t="s">
        <v>3607</v>
      </c>
      <c r="U2621" t="s">
        <v>441</v>
      </c>
      <c r="V2621" t="s">
        <v>63</v>
      </c>
      <c r="W2621" t="s">
        <v>67</v>
      </c>
      <c r="X2621" t="s">
        <v>68</v>
      </c>
      <c r="Y2621" t="s">
        <v>58</v>
      </c>
      <c r="Z2621" t="s">
        <v>59</v>
      </c>
    </row>
    <row r="2622" spans="1:26">
      <c r="A2622" s="1">
        <v>44088</v>
      </c>
      <c r="B2622" t="s">
        <v>11201</v>
      </c>
      <c r="C2622" t="s">
        <v>11202</v>
      </c>
      <c r="D2622" t="s">
        <v>11203</v>
      </c>
      <c r="E2622" s="2">
        <v>42842</v>
      </c>
      <c r="F2622" s="2">
        <v>44071</v>
      </c>
      <c r="G2622" s="2">
        <v>44076</v>
      </c>
      <c r="H2622" t="s">
        <v>113</v>
      </c>
      <c r="I2622">
        <v>72.08</v>
      </c>
      <c r="J2622">
        <v>7000</v>
      </c>
      <c r="K2622" t="s">
        <v>30</v>
      </c>
      <c r="L2622" t="s">
        <v>72</v>
      </c>
      <c r="M2622" t="s">
        <v>124</v>
      </c>
      <c r="N2622" t="s">
        <v>50</v>
      </c>
      <c r="O2622" t="s">
        <v>51</v>
      </c>
      <c r="P2622" t="s">
        <v>52</v>
      </c>
      <c r="Q2622">
        <v>29</v>
      </c>
      <c r="R2622" t="s">
        <v>36</v>
      </c>
      <c r="S2622" t="s">
        <v>1818</v>
      </c>
      <c r="T2622" t="s">
        <v>1819</v>
      </c>
      <c r="U2622" t="s">
        <v>90</v>
      </c>
      <c r="V2622" t="s">
        <v>91</v>
      </c>
      <c r="W2622" t="s">
        <v>1906</v>
      </c>
      <c r="X2622" t="s">
        <v>1907</v>
      </c>
      <c r="Y2622" t="s">
        <v>39</v>
      </c>
      <c r="Z2622" t="s">
        <v>40</v>
      </c>
    </row>
    <row r="2623" spans="1:26">
      <c r="A2623" s="1">
        <v>44088</v>
      </c>
      <c r="B2623" t="s">
        <v>11204</v>
      </c>
      <c r="C2623" t="s">
        <v>11205</v>
      </c>
      <c r="D2623" t="s">
        <v>11206</v>
      </c>
      <c r="E2623" s="2">
        <v>42334</v>
      </c>
      <c r="F2623" s="2">
        <v>44075</v>
      </c>
      <c r="G2623" s="2">
        <v>44080</v>
      </c>
      <c r="H2623" t="s">
        <v>171</v>
      </c>
      <c r="I2623">
        <v>10.34</v>
      </c>
      <c r="J2623">
        <v>700</v>
      </c>
      <c r="K2623" t="s">
        <v>30</v>
      </c>
      <c r="L2623" t="s">
        <v>49</v>
      </c>
      <c r="M2623" t="s">
        <v>83</v>
      </c>
      <c r="N2623" t="s">
        <v>50</v>
      </c>
      <c r="O2623" t="s">
        <v>87</v>
      </c>
      <c r="P2623" t="s">
        <v>5602</v>
      </c>
      <c r="Q2623">
        <v>48</v>
      </c>
      <c r="R2623" t="s">
        <v>36</v>
      </c>
      <c r="S2623" t="s">
        <v>11207</v>
      </c>
      <c r="T2623" t="s">
        <v>11208</v>
      </c>
      <c r="U2623" t="s">
        <v>11209</v>
      </c>
      <c r="V2623" t="s">
        <v>50</v>
      </c>
      <c r="W2623" t="s">
        <v>1035</v>
      </c>
      <c r="X2623" t="s">
        <v>1036</v>
      </c>
      <c r="Y2623" t="s">
        <v>855</v>
      </c>
      <c r="Z2623" t="s">
        <v>34</v>
      </c>
    </row>
    <row r="2624" spans="1:26">
      <c r="A2624" s="1">
        <v>44088</v>
      </c>
      <c r="B2624" t="s">
        <v>11210</v>
      </c>
      <c r="C2624" t="s">
        <v>11211</v>
      </c>
      <c r="D2624" t="s">
        <v>11212</v>
      </c>
      <c r="E2624" s="2">
        <v>40804</v>
      </c>
      <c r="F2624" s="2">
        <v>44081</v>
      </c>
      <c r="G2624" s="2">
        <v>44083</v>
      </c>
      <c r="H2624" t="s">
        <v>48</v>
      </c>
      <c r="I2624">
        <v>142.66</v>
      </c>
      <c r="J2624">
        <v>37000</v>
      </c>
      <c r="K2624" t="s">
        <v>30</v>
      </c>
      <c r="L2624" t="s">
        <v>72</v>
      </c>
      <c r="M2624" t="s">
        <v>124</v>
      </c>
      <c r="N2624" t="s">
        <v>40</v>
      </c>
      <c r="O2624" t="s">
        <v>136</v>
      </c>
      <c r="P2624" t="s">
        <v>135</v>
      </c>
      <c r="Q2624">
        <v>55</v>
      </c>
      <c r="R2624" t="s">
        <v>36</v>
      </c>
      <c r="S2624" t="s">
        <v>4292</v>
      </c>
      <c r="T2624" t="s">
        <v>4293</v>
      </c>
      <c r="U2624" t="s">
        <v>135</v>
      </c>
      <c r="V2624" t="s">
        <v>136</v>
      </c>
    </row>
    <row r="2625" spans="1:26">
      <c r="A2625" s="1">
        <v>44088</v>
      </c>
      <c r="B2625" t="s">
        <v>11213</v>
      </c>
      <c r="C2625" t="s">
        <v>11214</v>
      </c>
      <c r="D2625" t="s">
        <v>11215</v>
      </c>
      <c r="E2625" s="2">
        <v>43854</v>
      </c>
      <c r="F2625" s="2">
        <v>44080</v>
      </c>
      <c r="G2625" s="2">
        <v>44083</v>
      </c>
      <c r="H2625" t="s">
        <v>171</v>
      </c>
      <c r="I2625">
        <v>9.5500000000000007</v>
      </c>
      <c r="J2625">
        <v>300</v>
      </c>
      <c r="K2625" t="s">
        <v>30</v>
      </c>
      <c r="L2625" t="s">
        <v>49</v>
      </c>
      <c r="M2625" t="s">
        <v>124</v>
      </c>
      <c r="N2625" t="s">
        <v>76</v>
      </c>
      <c r="O2625" t="s">
        <v>63</v>
      </c>
      <c r="P2625" t="s">
        <v>2872</v>
      </c>
      <c r="Q2625">
        <v>42</v>
      </c>
      <c r="R2625" t="s">
        <v>36</v>
      </c>
      <c r="S2625" t="s">
        <v>2536</v>
      </c>
      <c r="T2625" t="s">
        <v>2537</v>
      </c>
      <c r="U2625" t="s">
        <v>2107</v>
      </c>
      <c r="V2625" t="s">
        <v>63</v>
      </c>
      <c r="W2625" t="s">
        <v>933</v>
      </c>
      <c r="X2625" t="s">
        <v>934</v>
      </c>
      <c r="Y2625" t="s">
        <v>103</v>
      </c>
      <c r="Z2625" t="s">
        <v>102</v>
      </c>
    </row>
    <row r="2626" spans="1:26">
      <c r="A2626" s="1">
        <v>44088</v>
      </c>
      <c r="B2626" t="s">
        <v>11216</v>
      </c>
      <c r="C2626" t="s">
        <v>11217</v>
      </c>
      <c r="D2626" t="s">
        <v>11218</v>
      </c>
      <c r="E2626" s="2">
        <v>40476</v>
      </c>
      <c r="F2626" s="2">
        <v>44072</v>
      </c>
      <c r="G2626" s="2">
        <v>44077</v>
      </c>
      <c r="H2626" t="s">
        <v>48</v>
      </c>
      <c r="I2626">
        <v>150.77000000000001</v>
      </c>
      <c r="J2626">
        <v>24000</v>
      </c>
      <c r="K2626" t="s">
        <v>30</v>
      </c>
      <c r="L2626" t="s">
        <v>49</v>
      </c>
      <c r="M2626" t="s">
        <v>83</v>
      </c>
      <c r="N2626" t="s">
        <v>87</v>
      </c>
      <c r="O2626" t="s">
        <v>76</v>
      </c>
      <c r="P2626" t="s">
        <v>367</v>
      </c>
      <c r="Q2626">
        <v>62</v>
      </c>
      <c r="R2626" t="s">
        <v>36</v>
      </c>
      <c r="S2626" t="s">
        <v>7670</v>
      </c>
      <c r="T2626" t="s">
        <v>7671</v>
      </c>
      <c r="U2626" t="s">
        <v>172</v>
      </c>
      <c r="V2626" t="s">
        <v>50</v>
      </c>
      <c r="W2626" t="s">
        <v>1078</v>
      </c>
      <c r="X2626" t="s">
        <v>1079</v>
      </c>
      <c r="Y2626" t="s">
        <v>1080</v>
      </c>
      <c r="Z2626" t="s">
        <v>107</v>
      </c>
    </row>
    <row r="2627" spans="1:26">
      <c r="A2627" s="1">
        <v>44088</v>
      </c>
      <c r="B2627" t="s">
        <v>11219</v>
      </c>
      <c r="C2627" t="s">
        <v>11220</v>
      </c>
      <c r="D2627" t="s">
        <v>11221</v>
      </c>
      <c r="E2627" s="2">
        <v>42217</v>
      </c>
      <c r="F2627" s="2">
        <v>44084</v>
      </c>
      <c r="G2627" s="2">
        <v>44085</v>
      </c>
      <c r="H2627" t="s">
        <v>29</v>
      </c>
      <c r="I2627">
        <v>114.96</v>
      </c>
      <c r="J2627">
        <v>10000</v>
      </c>
      <c r="K2627" t="s">
        <v>30</v>
      </c>
      <c r="L2627" t="s">
        <v>72</v>
      </c>
      <c r="M2627" t="s">
        <v>83</v>
      </c>
      <c r="N2627" t="s">
        <v>76</v>
      </c>
      <c r="O2627" t="s">
        <v>91</v>
      </c>
      <c r="P2627" t="s">
        <v>90</v>
      </c>
      <c r="Q2627">
        <v>45</v>
      </c>
      <c r="R2627" t="s">
        <v>36</v>
      </c>
      <c r="S2627" t="s">
        <v>7330</v>
      </c>
      <c r="T2627" t="s">
        <v>7331</v>
      </c>
      <c r="U2627" t="s">
        <v>43</v>
      </c>
      <c r="V2627" t="s">
        <v>44</v>
      </c>
      <c r="W2627" t="s">
        <v>5356</v>
      </c>
      <c r="X2627" t="s">
        <v>5357</v>
      </c>
      <c r="Y2627" t="s">
        <v>55</v>
      </c>
      <c r="Z2627" t="s">
        <v>33</v>
      </c>
    </row>
    <row r="2628" spans="1:26">
      <c r="A2628" s="1">
        <v>44088</v>
      </c>
      <c r="B2628" t="s">
        <v>11222</v>
      </c>
      <c r="C2628" t="s">
        <v>11223</v>
      </c>
      <c r="D2628" t="s">
        <v>11224</v>
      </c>
      <c r="E2628" s="2">
        <v>42977</v>
      </c>
      <c r="F2628" s="2">
        <v>44081</v>
      </c>
      <c r="G2628" s="2">
        <v>44083</v>
      </c>
      <c r="H2628" t="s">
        <v>82</v>
      </c>
      <c r="I2628">
        <v>68.790000000000006</v>
      </c>
      <c r="J2628">
        <v>2000</v>
      </c>
      <c r="K2628" t="s">
        <v>30</v>
      </c>
      <c r="L2628" t="s">
        <v>49</v>
      </c>
      <c r="M2628" t="s">
        <v>83</v>
      </c>
      <c r="N2628" t="s">
        <v>136</v>
      </c>
      <c r="O2628" t="s">
        <v>50</v>
      </c>
      <c r="P2628" t="s">
        <v>225</v>
      </c>
      <c r="Q2628">
        <v>63</v>
      </c>
      <c r="R2628" t="s">
        <v>36</v>
      </c>
      <c r="S2628" t="s">
        <v>4277</v>
      </c>
      <c r="T2628" t="s">
        <v>4278</v>
      </c>
      <c r="U2628" t="s">
        <v>58</v>
      </c>
      <c r="V2628" t="s">
        <v>59</v>
      </c>
      <c r="W2628" t="s">
        <v>5034</v>
      </c>
      <c r="X2628" t="s">
        <v>5035</v>
      </c>
      <c r="Y2628" t="s">
        <v>39</v>
      </c>
      <c r="Z2628" t="s">
        <v>40</v>
      </c>
    </row>
    <row r="2629" spans="1:26">
      <c r="A2629" s="1">
        <v>44088</v>
      </c>
      <c r="B2629" t="s">
        <v>11225</v>
      </c>
      <c r="C2629" t="s">
        <v>11226</v>
      </c>
      <c r="D2629" t="s">
        <v>11227</v>
      </c>
      <c r="E2629" s="2">
        <v>40992</v>
      </c>
      <c r="F2629" s="2">
        <v>44069</v>
      </c>
      <c r="G2629" s="2">
        <v>44074</v>
      </c>
      <c r="H2629" t="s">
        <v>48</v>
      </c>
      <c r="I2629">
        <v>131.28</v>
      </c>
      <c r="J2629">
        <v>30000</v>
      </c>
      <c r="K2629" t="s">
        <v>30</v>
      </c>
      <c r="L2629" t="s">
        <v>31</v>
      </c>
      <c r="M2629" t="s">
        <v>32</v>
      </c>
      <c r="N2629" t="s">
        <v>34</v>
      </c>
      <c r="O2629" t="s">
        <v>50</v>
      </c>
      <c r="P2629" t="s">
        <v>172</v>
      </c>
      <c r="Q2629">
        <v>40</v>
      </c>
      <c r="R2629" t="s">
        <v>36</v>
      </c>
      <c r="S2629" t="s">
        <v>2232</v>
      </c>
      <c r="T2629" t="s">
        <v>2233</v>
      </c>
      <c r="U2629" t="s">
        <v>2234</v>
      </c>
      <c r="V2629" t="s">
        <v>107</v>
      </c>
      <c r="W2629" t="s">
        <v>274</v>
      </c>
      <c r="X2629" t="s">
        <v>275</v>
      </c>
      <c r="Y2629" t="s">
        <v>55</v>
      </c>
      <c r="Z2629" t="s">
        <v>33</v>
      </c>
    </row>
    <row r="2630" spans="1:26">
      <c r="A2630" s="1">
        <v>44088</v>
      </c>
      <c r="B2630" t="s">
        <v>11228</v>
      </c>
      <c r="C2630" t="s">
        <v>11229</v>
      </c>
      <c r="D2630" t="s">
        <v>11230</v>
      </c>
      <c r="E2630" s="2">
        <v>43693</v>
      </c>
      <c r="F2630" s="2">
        <v>44072</v>
      </c>
      <c r="G2630" s="2">
        <v>44077</v>
      </c>
      <c r="H2630" t="s">
        <v>29</v>
      </c>
      <c r="I2630">
        <v>165.96</v>
      </c>
      <c r="J2630">
        <v>13000</v>
      </c>
      <c r="K2630" t="s">
        <v>30</v>
      </c>
      <c r="L2630" t="s">
        <v>49</v>
      </c>
      <c r="M2630" t="s">
        <v>32</v>
      </c>
      <c r="N2630" t="s">
        <v>136</v>
      </c>
      <c r="O2630" t="s">
        <v>40</v>
      </c>
      <c r="P2630" t="s">
        <v>39</v>
      </c>
      <c r="Q2630">
        <v>30</v>
      </c>
      <c r="R2630" t="s">
        <v>36</v>
      </c>
      <c r="S2630" t="s">
        <v>5822</v>
      </c>
      <c r="T2630" t="s">
        <v>5823</v>
      </c>
      <c r="U2630" t="s">
        <v>219</v>
      </c>
      <c r="V2630" t="s">
        <v>87</v>
      </c>
      <c r="W2630" t="s">
        <v>3006</v>
      </c>
      <c r="X2630" t="s">
        <v>3007</v>
      </c>
      <c r="Y2630" t="s">
        <v>132</v>
      </c>
      <c r="Z2630" t="s">
        <v>63</v>
      </c>
    </row>
    <row r="2631" spans="1:26">
      <c r="A2631" s="1">
        <v>44089</v>
      </c>
      <c r="B2631" t="s">
        <v>11231</v>
      </c>
      <c r="C2631" t="s">
        <v>11232</v>
      </c>
      <c r="D2631" t="s">
        <v>11233</v>
      </c>
      <c r="E2631" s="2">
        <v>43534</v>
      </c>
      <c r="F2631" s="2">
        <v>44072</v>
      </c>
      <c r="G2631" s="2">
        <v>44077</v>
      </c>
      <c r="H2631" t="s">
        <v>48</v>
      </c>
      <c r="I2631">
        <v>116.87</v>
      </c>
      <c r="J2631">
        <v>25000</v>
      </c>
      <c r="K2631" t="s">
        <v>30</v>
      </c>
      <c r="L2631" t="s">
        <v>72</v>
      </c>
      <c r="M2631" t="s">
        <v>83</v>
      </c>
      <c r="N2631" t="s">
        <v>136</v>
      </c>
      <c r="O2631" t="s">
        <v>87</v>
      </c>
      <c r="P2631" t="s">
        <v>544</v>
      </c>
      <c r="Q2631">
        <v>52</v>
      </c>
      <c r="R2631" t="s">
        <v>36</v>
      </c>
      <c r="S2631" t="s">
        <v>5985</v>
      </c>
      <c r="T2631" t="s">
        <v>5986</v>
      </c>
      <c r="U2631" t="s">
        <v>172</v>
      </c>
      <c r="V2631" t="s">
        <v>50</v>
      </c>
      <c r="W2631" t="s">
        <v>983</v>
      </c>
      <c r="X2631" t="s">
        <v>984</v>
      </c>
      <c r="Y2631" t="s">
        <v>103</v>
      </c>
      <c r="Z2631" t="s">
        <v>102</v>
      </c>
    </row>
    <row r="2632" spans="1:26">
      <c r="A2632" s="1">
        <v>44089</v>
      </c>
      <c r="B2632" t="s">
        <v>11234</v>
      </c>
      <c r="C2632" t="s">
        <v>11235</v>
      </c>
      <c r="D2632" t="s">
        <v>11236</v>
      </c>
      <c r="E2632" s="2">
        <v>42798</v>
      </c>
      <c r="F2632" s="2">
        <v>44078</v>
      </c>
      <c r="G2632" s="2">
        <v>44083</v>
      </c>
      <c r="H2632" t="s">
        <v>95</v>
      </c>
      <c r="I2632">
        <v>80</v>
      </c>
      <c r="J2632">
        <v>61000</v>
      </c>
      <c r="K2632" t="s">
        <v>30</v>
      </c>
      <c r="L2632" t="s">
        <v>49</v>
      </c>
      <c r="M2632" t="s">
        <v>32</v>
      </c>
      <c r="N2632" t="s">
        <v>40</v>
      </c>
      <c r="O2632" t="s">
        <v>59</v>
      </c>
      <c r="P2632" t="s">
        <v>58</v>
      </c>
      <c r="Q2632">
        <v>41</v>
      </c>
      <c r="R2632" t="s">
        <v>36</v>
      </c>
      <c r="S2632" t="s">
        <v>1250</v>
      </c>
      <c r="T2632" t="s">
        <v>1251</v>
      </c>
      <c r="U2632" t="s">
        <v>98</v>
      </c>
      <c r="V2632" t="s">
        <v>63</v>
      </c>
    </row>
    <row r="2633" spans="1:26">
      <c r="A2633" s="1">
        <v>44089</v>
      </c>
      <c r="B2633" t="s">
        <v>11237</v>
      </c>
      <c r="C2633" t="s">
        <v>11238</v>
      </c>
      <c r="D2633" t="s">
        <v>11239</v>
      </c>
      <c r="E2633" s="2">
        <v>41134</v>
      </c>
      <c r="F2633" s="2">
        <v>44075</v>
      </c>
      <c r="G2633" s="2">
        <v>44080</v>
      </c>
      <c r="H2633" t="s">
        <v>48</v>
      </c>
      <c r="I2633">
        <v>131.54</v>
      </c>
      <c r="J2633">
        <v>13000</v>
      </c>
      <c r="K2633" t="s">
        <v>30</v>
      </c>
      <c r="L2633" t="s">
        <v>31</v>
      </c>
      <c r="M2633" t="s">
        <v>83</v>
      </c>
      <c r="N2633" t="s">
        <v>44</v>
      </c>
      <c r="O2633" t="s">
        <v>34</v>
      </c>
      <c r="P2633" t="s">
        <v>35</v>
      </c>
      <c r="Q2633">
        <v>35</v>
      </c>
      <c r="R2633" t="s">
        <v>36</v>
      </c>
      <c r="S2633" t="s">
        <v>1257</v>
      </c>
      <c r="T2633" t="s">
        <v>1258</v>
      </c>
      <c r="U2633" t="s">
        <v>114</v>
      </c>
      <c r="V2633" t="s">
        <v>44</v>
      </c>
      <c r="W2633" t="s">
        <v>3068</v>
      </c>
      <c r="X2633" t="s">
        <v>3069</v>
      </c>
      <c r="Y2633" t="s">
        <v>117</v>
      </c>
      <c r="Z2633" t="s">
        <v>118</v>
      </c>
    </row>
    <row r="2634" spans="1:26">
      <c r="A2634" s="1">
        <v>44089</v>
      </c>
      <c r="B2634" t="s">
        <v>11240</v>
      </c>
      <c r="C2634" t="s">
        <v>11241</v>
      </c>
      <c r="D2634" t="s">
        <v>11242</v>
      </c>
      <c r="E2634" s="2">
        <v>42771</v>
      </c>
      <c r="F2634" s="2">
        <v>44082</v>
      </c>
      <c r="G2634" s="2">
        <v>44084</v>
      </c>
      <c r="H2634" t="s">
        <v>95</v>
      </c>
      <c r="I2634">
        <v>83.71</v>
      </c>
      <c r="J2634">
        <v>37000</v>
      </c>
      <c r="K2634" t="s">
        <v>30</v>
      </c>
      <c r="L2634" t="s">
        <v>31</v>
      </c>
      <c r="M2634" t="s">
        <v>124</v>
      </c>
      <c r="N2634" t="s">
        <v>59</v>
      </c>
      <c r="O2634" t="s">
        <v>33</v>
      </c>
      <c r="P2634" t="s">
        <v>55</v>
      </c>
      <c r="Q2634">
        <v>33</v>
      </c>
      <c r="R2634" t="s">
        <v>36</v>
      </c>
      <c r="S2634" t="s">
        <v>4877</v>
      </c>
      <c r="T2634" t="s">
        <v>4878</v>
      </c>
      <c r="U2634" t="s">
        <v>103</v>
      </c>
      <c r="V2634" t="s">
        <v>102</v>
      </c>
      <c r="W2634" t="s">
        <v>6406</v>
      </c>
      <c r="X2634" t="s">
        <v>6407</v>
      </c>
      <c r="Y2634" t="s">
        <v>172</v>
      </c>
      <c r="Z2634" t="s">
        <v>50</v>
      </c>
    </row>
    <row r="2635" spans="1:26">
      <c r="A2635" s="1">
        <v>44089</v>
      </c>
      <c r="B2635" t="s">
        <v>11243</v>
      </c>
      <c r="C2635" t="s">
        <v>11244</v>
      </c>
      <c r="D2635" t="s">
        <v>11245</v>
      </c>
      <c r="E2635" s="2">
        <v>41639</v>
      </c>
      <c r="F2635" s="2">
        <v>44084</v>
      </c>
      <c r="G2635" s="2">
        <v>44085</v>
      </c>
      <c r="H2635" t="s">
        <v>82</v>
      </c>
      <c r="I2635">
        <v>62.68</v>
      </c>
      <c r="J2635">
        <v>3000</v>
      </c>
      <c r="K2635" t="s">
        <v>149</v>
      </c>
      <c r="L2635" t="s">
        <v>49</v>
      </c>
      <c r="M2635" t="s">
        <v>32</v>
      </c>
      <c r="N2635" t="s">
        <v>51</v>
      </c>
      <c r="O2635" t="s">
        <v>87</v>
      </c>
      <c r="P2635" t="s">
        <v>219</v>
      </c>
      <c r="Q2635">
        <v>43</v>
      </c>
      <c r="R2635" t="s">
        <v>36</v>
      </c>
      <c r="S2635" t="s">
        <v>7285</v>
      </c>
      <c r="T2635" t="s">
        <v>7286</v>
      </c>
      <c r="U2635" t="s">
        <v>855</v>
      </c>
      <c r="V2635" t="s">
        <v>34</v>
      </c>
    </row>
    <row r="2636" spans="1:26">
      <c r="A2636" s="1">
        <v>44089</v>
      </c>
      <c r="B2636" t="s">
        <v>11246</v>
      </c>
      <c r="C2636" t="s">
        <v>11247</v>
      </c>
      <c r="D2636" t="s">
        <v>11248</v>
      </c>
      <c r="E2636" s="2">
        <v>41427</v>
      </c>
      <c r="F2636" s="2">
        <v>44073</v>
      </c>
      <c r="G2636" s="2">
        <v>44078</v>
      </c>
      <c r="H2636" t="s">
        <v>82</v>
      </c>
      <c r="I2636">
        <v>56.73</v>
      </c>
      <c r="J2636">
        <v>1000</v>
      </c>
      <c r="K2636" t="s">
        <v>30</v>
      </c>
      <c r="L2636" t="s">
        <v>49</v>
      </c>
      <c r="M2636" t="s">
        <v>124</v>
      </c>
      <c r="N2636" t="s">
        <v>51</v>
      </c>
      <c r="O2636" t="s">
        <v>59</v>
      </c>
      <c r="P2636" t="s">
        <v>58</v>
      </c>
      <c r="Q2636">
        <v>30</v>
      </c>
      <c r="R2636" t="s">
        <v>36</v>
      </c>
      <c r="S2636" t="s">
        <v>7343</v>
      </c>
      <c r="T2636" t="s">
        <v>7344</v>
      </c>
      <c r="U2636" t="s">
        <v>969</v>
      </c>
      <c r="V2636" t="s">
        <v>63</v>
      </c>
    </row>
    <row r="2637" spans="1:26">
      <c r="A2637" s="1">
        <v>44089</v>
      </c>
      <c r="B2637" t="s">
        <v>11249</v>
      </c>
      <c r="C2637" t="s">
        <v>11250</v>
      </c>
      <c r="D2637" t="s">
        <v>11251</v>
      </c>
      <c r="E2637" s="2">
        <v>43378</v>
      </c>
      <c r="F2637" s="2">
        <v>44069</v>
      </c>
      <c r="G2637" s="2">
        <v>44074</v>
      </c>
      <c r="H2637" t="s">
        <v>48</v>
      </c>
      <c r="I2637">
        <v>130.97</v>
      </c>
      <c r="J2637">
        <v>31000</v>
      </c>
      <c r="K2637" t="s">
        <v>30</v>
      </c>
      <c r="L2637" t="s">
        <v>49</v>
      </c>
      <c r="M2637" t="s">
        <v>32</v>
      </c>
      <c r="N2637" t="s">
        <v>44</v>
      </c>
      <c r="O2637" t="s">
        <v>59</v>
      </c>
      <c r="P2637" t="s">
        <v>58</v>
      </c>
      <c r="Q2637">
        <v>41</v>
      </c>
      <c r="R2637" t="s">
        <v>36</v>
      </c>
      <c r="S2637" t="s">
        <v>5402</v>
      </c>
      <c r="T2637" t="s">
        <v>5403</v>
      </c>
      <c r="U2637" t="s">
        <v>468</v>
      </c>
      <c r="V2637" t="s">
        <v>63</v>
      </c>
      <c r="W2637" t="s">
        <v>868</v>
      </c>
      <c r="X2637" t="s">
        <v>869</v>
      </c>
      <c r="Y2637" t="s">
        <v>145</v>
      </c>
      <c r="Z2637" t="s">
        <v>63</v>
      </c>
    </row>
    <row r="2638" spans="1:26">
      <c r="A2638" s="1">
        <v>44089</v>
      </c>
      <c r="B2638" t="s">
        <v>11252</v>
      </c>
      <c r="C2638" t="s">
        <v>11253</v>
      </c>
      <c r="D2638" t="s">
        <v>11254</v>
      </c>
      <c r="E2638" s="2">
        <v>41926</v>
      </c>
      <c r="F2638" s="2">
        <v>44082</v>
      </c>
      <c r="G2638" s="2">
        <v>44084</v>
      </c>
      <c r="H2638" t="s">
        <v>48</v>
      </c>
      <c r="I2638">
        <v>88.05</v>
      </c>
      <c r="J2638">
        <v>29000</v>
      </c>
      <c r="K2638" t="s">
        <v>30</v>
      </c>
      <c r="L2638" t="s">
        <v>72</v>
      </c>
      <c r="M2638" t="s">
        <v>83</v>
      </c>
      <c r="N2638" t="s">
        <v>102</v>
      </c>
      <c r="O2638" t="s">
        <v>87</v>
      </c>
      <c r="P2638" t="s">
        <v>360</v>
      </c>
      <c r="Q2638">
        <v>33</v>
      </c>
      <c r="R2638" t="s">
        <v>36</v>
      </c>
      <c r="S2638" t="s">
        <v>4679</v>
      </c>
      <c r="T2638" t="s">
        <v>4680</v>
      </c>
      <c r="U2638" t="s">
        <v>114</v>
      </c>
      <c r="V2638" t="s">
        <v>44</v>
      </c>
      <c r="W2638" t="s">
        <v>1065</v>
      </c>
      <c r="X2638" t="s">
        <v>1066</v>
      </c>
      <c r="Y2638" t="s">
        <v>43</v>
      </c>
      <c r="Z2638" t="s">
        <v>44</v>
      </c>
    </row>
    <row r="2639" spans="1:26">
      <c r="A2639" s="1">
        <v>44089</v>
      </c>
      <c r="B2639" t="s">
        <v>11255</v>
      </c>
      <c r="C2639" t="s">
        <v>11256</v>
      </c>
      <c r="D2639" t="s">
        <v>11257</v>
      </c>
      <c r="E2639" s="2">
        <v>41874</v>
      </c>
      <c r="F2639" s="2">
        <v>44085</v>
      </c>
      <c r="G2639" s="2">
        <v>44086</v>
      </c>
      <c r="H2639" t="s">
        <v>82</v>
      </c>
      <c r="I2639">
        <v>53.33</v>
      </c>
      <c r="J2639">
        <v>1000</v>
      </c>
      <c r="K2639" t="s">
        <v>30</v>
      </c>
      <c r="L2639" t="s">
        <v>49</v>
      </c>
      <c r="M2639" t="s">
        <v>32</v>
      </c>
      <c r="N2639" t="s">
        <v>44</v>
      </c>
      <c r="O2639" t="s">
        <v>76</v>
      </c>
      <c r="P2639" t="s">
        <v>367</v>
      </c>
      <c r="Q2639">
        <v>25</v>
      </c>
      <c r="R2639" t="s">
        <v>36</v>
      </c>
      <c r="S2639" t="s">
        <v>10086</v>
      </c>
      <c r="T2639" t="s">
        <v>10087</v>
      </c>
      <c r="U2639" t="s">
        <v>135</v>
      </c>
      <c r="V2639" t="s">
        <v>136</v>
      </c>
    </row>
    <row r="2640" spans="1:26">
      <c r="A2640" s="1">
        <v>44089</v>
      </c>
      <c r="B2640" t="s">
        <v>11258</v>
      </c>
      <c r="C2640" t="s">
        <v>11259</v>
      </c>
      <c r="D2640" t="s">
        <v>11260</v>
      </c>
      <c r="E2640" s="2">
        <v>42963</v>
      </c>
      <c r="F2640" s="2">
        <v>44082</v>
      </c>
      <c r="G2640" s="2">
        <v>44084</v>
      </c>
      <c r="H2640" t="s">
        <v>29</v>
      </c>
      <c r="I2640">
        <v>155.18</v>
      </c>
      <c r="J2640">
        <v>9000</v>
      </c>
      <c r="K2640" t="s">
        <v>30</v>
      </c>
      <c r="L2640" t="s">
        <v>31</v>
      </c>
      <c r="M2640" t="s">
        <v>124</v>
      </c>
      <c r="N2640" t="s">
        <v>44</v>
      </c>
      <c r="O2640" t="s">
        <v>40</v>
      </c>
      <c r="P2640" t="s">
        <v>39</v>
      </c>
      <c r="Q2640">
        <v>46</v>
      </c>
      <c r="R2640" t="s">
        <v>36</v>
      </c>
      <c r="S2640" t="s">
        <v>9427</v>
      </c>
      <c r="T2640" t="s">
        <v>9428</v>
      </c>
      <c r="U2640" t="s">
        <v>245</v>
      </c>
      <c r="V2640" t="s">
        <v>44</v>
      </c>
    </row>
    <row r="2641" spans="1:26">
      <c r="A2641" s="1">
        <v>44089</v>
      </c>
      <c r="B2641" t="s">
        <v>11261</v>
      </c>
      <c r="C2641" t="s">
        <v>11262</v>
      </c>
      <c r="D2641" t="s">
        <v>11263</v>
      </c>
      <c r="E2641" s="2">
        <v>42356</v>
      </c>
      <c r="F2641" s="2">
        <v>44069</v>
      </c>
      <c r="G2641" s="2">
        <v>44074</v>
      </c>
      <c r="H2641" t="s">
        <v>82</v>
      </c>
      <c r="I2641">
        <v>73.06</v>
      </c>
      <c r="J2641">
        <v>3000</v>
      </c>
      <c r="K2641" t="s">
        <v>30</v>
      </c>
      <c r="L2641" t="s">
        <v>72</v>
      </c>
      <c r="M2641" t="s">
        <v>83</v>
      </c>
      <c r="N2641" t="s">
        <v>34</v>
      </c>
      <c r="O2641" t="s">
        <v>63</v>
      </c>
      <c r="P2641" t="s">
        <v>969</v>
      </c>
      <c r="Q2641">
        <v>33</v>
      </c>
      <c r="R2641" t="s">
        <v>36</v>
      </c>
      <c r="S2641" t="s">
        <v>7136</v>
      </c>
      <c r="T2641" t="s">
        <v>7137</v>
      </c>
      <c r="U2641" t="s">
        <v>39</v>
      </c>
      <c r="V2641" t="s">
        <v>40</v>
      </c>
    </row>
    <row r="2642" spans="1:26">
      <c r="A2642" s="1">
        <v>44089</v>
      </c>
      <c r="B2642" t="s">
        <v>11264</v>
      </c>
      <c r="C2642" t="s">
        <v>11265</v>
      </c>
      <c r="D2642" t="s">
        <v>11266</v>
      </c>
      <c r="E2642" s="2">
        <v>43792</v>
      </c>
      <c r="F2642" s="2">
        <v>44081</v>
      </c>
      <c r="G2642" s="2">
        <v>44084</v>
      </c>
      <c r="H2642" t="s">
        <v>113</v>
      </c>
      <c r="I2642">
        <v>131.82</v>
      </c>
      <c r="J2642">
        <v>1000</v>
      </c>
      <c r="K2642" t="s">
        <v>30</v>
      </c>
      <c r="L2642" t="s">
        <v>72</v>
      </c>
      <c r="M2642" t="s">
        <v>83</v>
      </c>
      <c r="N2642" t="s">
        <v>33</v>
      </c>
      <c r="O2642" t="s">
        <v>136</v>
      </c>
      <c r="P2642" t="s">
        <v>135</v>
      </c>
      <c r="Q2642">
        <v>44</v>
      </c>
      <c r="R2642" t="s">
        <v>36</v>
      </c>
      <c r="S2642" t="s">
        <v>7948</v>
      </c>
      <c r="T2642" t="s">
        <v>7949</v>
      </c>
      <c r="U2642" t="s">
        <v>35</v>
      </c>
      <c r="V2642" t="s">
        <v>34</v>
      </c>
    </row>
    <row r="2643" spans="1:26">
      <c r="A2643" s="1">
        <v>44089</v>
      </c>
      <c r="B2643" t="s">
        <v>11267</v>
      </c>
      <c r="C2643" t="s">
        <v>11268</v>
      </c>
      <c r="D2643" t="s">
        <v>11269</v>
      </c>
      <c r="E2643" s="2">
        <v>42394</v>
      </c>
      <c r="F2643" s="2">
        <v>44085</v>
      </c>
      <c r="G2643" s="2">
        <v>44086</v>
      </c>
      <c r="H2643" t="s">
        <v>48</v>
      </c>
      <c r="I2643">
        <v>109.97</v>
      </c>
      <c r="J2643">
        <v>25000</v>
      </c>
      <c r="K2643" t="s">
        <v>30</v>
      </c>
      <c r="L2643" t="s">
        <v>49</v>
      </c>
      <c r="M2643" t="s">
        <v>83</v>
      </c>
      <c r="N2643" t="s">
        <v>87</v>
      </c>
      <c r="O2643" t="s">
        <v>50</v>
      </c>
      <c r="P2643" t="s">
        <v>172</v>
      </c>
      <c r="Q2643">
        <v>50</v>
      </c>
      <c r="R2643" t="s">
        <v>36</v>
      </c>
      <c r="S2643" t="s">
        <v>3937</v>
      </c>
      <c r="T2643" t="s">
        <v>3938</v>
      </c>
      <c r="U2643" t="s">
        <v>117</v>
      </c>
      <c r="V2643" t="s">
        <v>118</v>
      </c>
      <c r="W2643" t="s">
        <v>2551</v>
      </c>
      <c r="X2643" t="s">
        <v>2552</v>
      </c>
      <c r="Y2643" t="s">
        <v>90</v>
      </c>
      <c r="Z2643" t="s">
        <v>91</v>
      </c>
    </row>
    <row r="2644" spans="1:26">
      <c r="A2644" s="1">
        <v>44089</v>
      </c>
      <c r="B2644" t="s">
        <v>11270</v>
      </c>
      <c r="C2644" t="s">
        <v>11271</v>
      </c>
      <c r="D2644" t="s">
        <v>11272</v>
      </c>
      <c r="E2644" s="2">
        <v>40661</v>
      </c>
      <c r="F2644" s="2">
        <v>44076</v>
      </c>
      <c r="G2644" s="2">
        <v>44081</v>
      </c>
      <c r="H2644" t="s">
        <v>29</v>
      </c>
      <c r="I2644">
        <v>141.4</v>
      </c>
      <c r="J2644">
        <v>2000</v>
      </c>
      <c r="K2644" t="s">
        <v>30</v>
      </c>
      <c r="L2644" t="s">
        <v>72</v>
      </c>
      <c r="M2644" t="s">
        <v>83</v>
      </c>
      <c r="N2644" t="s">
        <v>91</v>
      </c>
      <c r="O2644" t="s">
        <v>63</v>
      </c>
      <c r="P2644" t="s">
        <v>11273</v>
      </c>
      <c r="Q2644">
        <v>43</v>
      </c>
      <c r="R2644" t="s">
        <v>36</v>
      </c>
      <c r="S2644" t="s">
        <v>10928</v>
      </c>
      <c r="T2644" t="s">
        <v>10929</v>
      </c>
      <c r="U2644" t="s">
        <v>39</v>
      </c>
      <c r="V2644" t="s">
        <v>40</v>
      </c>
      <c r="W2644" t="s">
        <v>1123</v>
      </c>
      <c r="X2644" t="s">
        <v>1124</v>
      </c>
      <c r="Y2644" t="s">
        <v>52</v>
      </c>
      <c r="Z2644" t="s">
        <v>51</v>
      </c>
    </row>
    <row r="2645" spans="1:26">
      <c r="A2645" s="1">
        <v>44089</v>
      </c>
      <c r="B2645" t="s">
        <v>11274</v>
      </c>
      <c r="C2645" t="s">
        <v>11275</v>
      </c>
      <c r="D2645" t="s">
        <v>11276</v>
      </c>
      <c r="E2645" s="2">
        <v>41720</v>
      </c>
      <c r="F2645" s="2">
        <v>44071</v>
      </c>
      <c r="G2645" s="2">
        <v>44076</v>
      </c>
      <c r="H2645" t="s">
        <v>29</v>
      </c>
      <c r="I2645">
        <v>179.15</v>
      </c>
      <c r="J2645">
        <v>17000</v>
      </c>
      <c r="K2645" t="s">
        <v>30</v>
      </c>
      <c r="L2645" t="s">
        <v>31</v>
      </c>
      <c r="M2645" t="s">
        <v>83</v>
      </c>
      <c r="N2645" t="s">
        <v>50</v>
      </c>
      <c r="O2645" t="s">
        <v>91</v>
      </c>
      <c r="P2645" t="s">
        <v>90</v>
      </c>
      <c r="Q2645">
        <v>54</v>
      </c>
      <c r="R2645" t="s">
        <v>36</v>
      </c>
      <c r="S2645" t="s">
        <v>11277</v>
      </c>
      <c r="T2645" t="s">
        <v>11278</v>
      </c>
      <c r="U2645" t="s">
        <v>1465</v>
      </c>
      <c r="V2645" t="s">
        <v>107</v>
      </c>
      <c r="W2645" t="s">
        <v>88</v>
      </c>
      <c r="X2645" t="s">
        <v>89</v>
      </c>
      <c r="Y2645" t="s">
        <v>90</v>
      </c>
      <c r="Z2645" t="s">
        <v>91</v>
      </c>
    </row>
    <row r="2646" spans="1:26">
      <c r="A2646" s="1">
        <v>44089</v>
      </c>
      <c r="B2646" t="s">
        <v>11279</v>
      </c>
      <c r="C2646" t="s">
        <v>11280</v>
      </c>
      <c r="D2646" t="s">
        <v>11281</v>
      </c>
      <c r="E2646" s="2">
        <v>43593</v>
      </c>
      <c r="F2646" s="2">
        <v>44073</v>
      </c>
      <c r="G2646" s="2">
        <v>44078</v>
      </c>
      <c r="H2646" t="s">
        <v>82</v>
      </c>
      <c r="I2646">
        <v>98.23</v>
      </c>
      <c r="J2646">
        <v>3000</v>
      </c>
      <c r="K2646" t="s">
        <v>30</v>
      </c>
      <c r="L2646" t="s">
        <v>31</v>
      </c>
      <c r="M2646" t="s">
        <v>124</v>
      </c>
      <c r="N2646" t="s">
        <v>59</v>
      </c>
      <c r="O2646" t="s">
        <v>59</v>
      </c>
      <c r="P2646" t="s">
        <v>58</v>
      </c>
      <c r="Q2646">
        <v>51</v>
      </c>
      <c r="R2646" t="s">
        <v>36</v>
      </c>
      <c r="S2646" t="s">
        <v>11282</v>
      </c>
      <c r="T2646" t="s">
        <v>11283</v>
      </c>
      <c r="U2646" t="s">
        <v>90</v>
      </c>
      <c r="V2646" t="s">
        <v>91</v>
      </c>
      <c r="W2646" t="s">
        <v>4125</v>
      </c>
      <c r="X2646" t="s">
        <v>4126</v>
      </c>
      <c r="Y2646" t="s">
        <v>58</v>
      </c>
      <c r="Z2646" t="s">
        <v>59</v>
      </c>
    </row>
    <row r="2647" spans="1:26">
      <c r="A2647" s="1">
        <v>44089</v>
      </c>
      <c r="B2647" t="s">
        <v>11284</v>
      </c>
      <c r="C2647" t="s">
        <v>11285</v>
      </c>
      <c r="D2647" t="s">
        <v>11286</v>
      </c>
      <c r="E2647" s="2">
        <v>43273</v>
      </c>
      <c r="F2647" s="2">
        <v>44080</v>
      </c>
      <c r="G2647" s="2">
        <v>44083</v>
      </c>
      <c r="H2647" t="s">
        <v>113</v>
      </c>
      <c r="I2647">
        <v>73.62</v>
      </c>
      <c r="J2647">
        <v>6000</v>
      </c>
      <c r="K2647" t="s">
        <v>30</v>
      </c>
      <c r="L2647" t="s">
        <v>31</v>
      </c>
      <c r="M2647" t="s">
        <v>83</v>
      </c>
      <c r="N2647" t="s">
        <v>51</v>
      </c>
      <c r="O2647" t="s">
        <v>50</v>
      </c>
      <c r="P2647" t="s">
        <v>172</v>
      </c>
      <c r="Q2647">
        <v>58</v>
      </c>
      <c r="R2647" t="s">
        <v>36</v>
      </c>
      <c r="S2647" t="s">
        <v>7285</v>
      </c>
      <c r="T2647" t="s">
        <v>7286</v>
      </c>
      <c r="U2647" t="s">
        <v>855</v>
      </c>
      <c r="V2647" t="s">
        <v>34</v>
      </c>
      <c r="W2647" t="s">
        <v>6182</v>
      </c>
      <c r="X2647" t="s">
        <v>6183</v>
      </c>
      <c r="Y2647" t="s">
        <v>544</v>
      </c>
      <c r="Z2647" t="s">
        <v>87</v>
      </c>
    </row>
    <row r="2648" spans="1:26">
      <c r="A2648" s="1">
        <v>44089</v>
      </c>
      <c r="B2648" t="s">
        <v>11287</v>
      </c>
      <c r="C2648" t="s">
        <v>11288</v>
      </c>
      <c r="D2648" t="s">
        <v>11289</v>
      </c>
      <c r="E2648" s="2">
        <v>43650</v>
      </c>
      <c r="F2648" s="2">
        <v>44076</v>
      </c>
      <c r="G2648" s="2">
        <v>44081</v>
      </c>
      <c r="H2648" t="s">
        <v>171</v>
      </c>
      <c r="I2648">
        <v>7.27</v>
      </c>
      <c r="J2648">
        <v>600</v>
      </c>
      <c r="K2648" t="s">
        <v>30</v>
      </c>
      <c r="L2648" t="s">
        <v>31</v>
      </c>
      <c r="M2648" t="s">
        <v>32</v>
      </c>
      <c r="N2648" t="s">
        <v>51</v>
      </c>
      <c r="O2648" t="s">
        <v>44</v>
      </c>
      <c r="P2648" t="s">
        <v>43</v>
      </c>
      <c r="Q2648">
        <v>58</v>
      </c>
      <c r="R2648" t="s">
        <v>36</v>
      </c>
      <c r="S2648" t="s">
        <v>11290</v>
      </c>
      <c r="T2648" t="s">
        <v>11291</v>
      </c>
      <c r="U2648" t="s">
        <v>270</v>
      </c>
      <c r="V2648" t="s">
        <v>87</v>
      </c>
      <c r="W2648" t="s">
        <v>1150</v>
      </c>
      <c r="X2648" t="s">
        <v>1151</v>
      </c>
      <c r="Y2648" t="s">
        <v>39</v>
      </c>
      <c r="Z2648" t="s">
        <v>40</v>
      </c>
    </row>
    <row r="2649" spans="1:26">
      <c r="A2649" s="1">
        <v>44089</v>
      </c>
      <c r="B2649" t="s">
        <v>11292</v>
      </c>
      <c r="C2649" t="s">
        <v>11293</v>
      </c>
      <c r="D2649" t="s">
        <v>11294</v>
      </c>
      <c r="E2649" s="2">
        <v>42413</v>
      </c>
      <c r="F2649" s="2">
        <v>44086</v>
      </c>
      <c r="G2649" s="2">
        <v>44086</v>
      </c>
      <c r="H2649" t="s">
        <v>95</v>
      </c>
      <c r="I2649">
        <v>96.12</v>
      </c>
      <c r="J2649">
        <v>85000</v>
      </c>
      <c r="K2649" t="s">
        <v>30</v>
      </c>
      <c r="L2649" t="s">
        <v>49</v>
      </c>
      <c r="M2649" t="s">
        <v>32</v>
      </c>
      <c r="N2649" t="s">
        <v>33</v>
      </c>
      <c r="O2649" t="s">
        <v>167</v>
      </c>
      <c r="P2649" t="s">
        <v>2415</v>
      </c>
      <c r="Q2649">
        <v>27</v>
      </c>
      <c r="R2649" t="s">
        <v>36</v>
      </c>
      <c r="S2649" t="s">
        <v>8443</v>
      </c>
      <c r="T2649" t="s">
        <v>8444</v>
      </c>
      <c r="U2649" t="s">
        <v>35</v>
      </c>
      <c r="V2649" t="s">
        <v>34</v>
      </c>
      <c r="W2649" t="s">
        <v>427</v>
      </c>
      <c r="X2649" t="s">
        <v>428</v>
      </c>
      <c r="Y2649" t="s">
        <v>58</v>
      </c>
      <c r="Z2649" t="s">
        <v>59</v>
      </c>
    </row>
    <row r="2650" spans="1:26">
      <c r="A2650" s="1">
        <v>44089</v>
      </c>
      <c r="B2650" t="s">
        <v>11295</v>
      </c>
      <c r="C2650" t="s">
        <v>11296</v>
      </c>
      <c r="D2650" t="s">
        <v>11297</v>
      </c>
      <c r="E2650" s="2">
        <v>43216</v>
      </c>
      <c r="F2650" s="2">
        <v>44077</v>
      </c>
      <c r="G2650" s="2">
        <v>44082</v>
      </c>
      <c r="H2650" t="s">
        <v>95</v>
      </c>
      <c r="I2650">
        <v>50.1</v>
      </c>
      <c r="J2650">
        <v>33000</v>
      </c>
      <c r="K2650" t="s">
        <v>30</v>
      </c>
      <c r="L2650" t="s">
        <v>31</v>
      </c>
      <c r="M2650" t="s">
        <v>32</v>
      </c>
      <c r="N2650" t="s">
        <v>44</v>
      </c>
      <c r="O2650" t="s">
        <v>87</v>
      </c>
      <c r="P2650" t="s">
        <v>140</v>
      </c>
      <c r="Q2650">
        <v>27</v>
      </c>
      <c r="R2650" t="s">
        <v>237</v>
      </c>
      <c r="S2650" t="s">
        <v>10976</v>
      </c>
      <c r="T2650" t="s">
        <v>10977</v>
      </c>
      <c r="U2650" t="s">
        <v>3793</v>
      </c>
      <c r="V2650" t="s">
        <v>107</v>
      </c>
      <c r="W2650" t="s">
        <v>6035</v>
      </c>
      <c r="X2650" t="s">
        <v>6036</v>
      </c>
      <c r="Y2650" t="s">
        <v>90</v>
      </c>
      <c r="Z2650" t="s">
        <v>91</v>
      </c>
    </row>
    <row r="2651" spans="1:26">
      <c r="A2651" s="1">
        <v>44089</v>
      </c>
      <c r="B2651" t="s">
        <v>11298</v>
      </c>
      <c r="C2651" t="s">
        <v>11299</v>
      </c>
      <c r="D2651" t="s">
        <v>11300</v>
      </c>
      <c r="E2651" s="2">
        <v>42021</v>
      </c>
      <c r="F2651" s="2">
        <v>44078</v>
      </c>
      <c r="G2651" s="2">
        <v>44083</v>
      </c>
      <c r="H2651" t="s">
        <v>171</v>
      </c>
      <c r="I2651">
        <v>11.72</v>
      </c>
      <c r="J2651">
        <v>600</v>
      </c>
      <c r="K2651" t="s">
        <v>30</v>
      </c>
      <c r="L2651" t="s">
        <v>72</v>
      </c>
      <c r="M2651" t="s">
        <v>83</v>
      </c>
      <c r="N2651" t="s">
        <v>136</v>
      </c>
      <c r="O2651" t="s">
        <v>50</v>
      </c>
      <c r="P2651" t="s">
        <v>172</v>
      </c>
      <c r="Q2651">
        <v>61</v>
      </c>
      <c r="R2651" t="s">
        <v>36</v>
      </c>
      <c r="S2651" t="s">
        <v>3576</v>
      </c>
      <c r="T2651" t="s">
        <v>3577</v>
      </c>
      <c r="U2651" t="s">
        <v>43</v>
      </c>
      <c r="V2651" t="s">
        <v>44</v>
      </c>
      <c r="W2651" t="s">
        <v>4593</v>
      </c>
      <c r="X2651" t="s">
        <v>4594</v>
      </c>
      <c r="Y2651" t="s">
        <v>52</v>
      </c>
      <c r="Z2651" t="s">
        <v>51</v>
      </c>
    </row>
    <row r="2652" spans="1:26">
      <c r="A2652" s="1">
        <v>44089</v>
      </c>
      <c r="B2652" t="s">
        <v>11301</v>
      </c>
      <c r="C2652" t="s">
        <v>11302</v>
      </c>
      <c r="D2652" t="s">
        <v>11303</v>
      </c>
      <c r="E2652" s="2">
        <v>41412</v>
      </c>
      <c r="F2652" s="2">
        <v>44079</v>
      </c>
      <c r="G2652" s="2">
        <v>44082</v>
      </c>
      <c r="H2652" t="s">
        <v>82</v>
      </c>
      <c r="I2652">
        <v>71</v>
      </c>
      <c r="J2652">
        <v>4000</v>
      </c>
      <c r="K2652" t="s">
        <v>30</v>
      </c>
      <c r="L2652" t="s">
        <v>49</v>
      </c>
      <c r="M2652" t="s">
        <v>32</v>
      </c>
      <c r="N2652" t="s">
        <v>136</v>
      </c>
      <c r="O2652" t="s">
        <v>34</v>
      </c>
      <c r="P2652" t="s">
        <v>35</v>
      </c>
      <c r="Q2652">
        <v>50</v>
      </c>
      <c r="R2652" t="s">
        <v>36</v>
      </c>
      <c r="S2652" t="s">
        <v>11304</v>
      </c>
      <c r="T2652" t="s">
        <v>11305</v>
      </c>
      <c r="U2652" t="s">
        <v>534</v>
      </c>
      <c r="V2652" t="s">
        <v>63</v>
      </c>
      <c r="W2652" t="s">
        <v>1600</v>
      </c>
      <c r="X2652" t="s">
        <v>1601</v>
      </c>
      <c r="Y2652" t="s">
        <v>145</v>
      </c>
      <c r="Z2652" t="s">
        <v>63</v>
      </c>
    </row>
    <row r="2653" spans="1:26">
      <c r="A2653" s="1">
        <v>44089</v>
      </c>
      <c r="B2653" t="s">
        <v>11306</v>
      </c>
      <c r="C2653" t="s">
        <v>11307</v>
      </c>
      <c r="D2653" t="s">
        <v>11308</v>
      </c>
      <c r="E2653" s="2">
        <v>41647</v>
      </c>
      <c r="F2653" s="2">
        <v>44073</v>
      </c>
      <c r="G2653" s="2">
        <v>44078</v>
      </c>
      <c r="H2653" t="s">
        <v>95</v>
      </c>
      <c r="I2653">
        <v>70.510000000000005</v>
      </c>
      <c r="J2653">
        <v>10000</v>
      </c>
      <c r="K2653" t="s">
        <v>30</v>
      </c>
      <c r="L2653" t="s">
        <v>72</v>
      </c>
      <c r="M2653" t="s">
        <v>83</v>
      </c>
      <c r="N2653" t="s">
        <v>107</v>
      </c>
      <c r="O2653" t="s">
        <v>91</v>
      </c>
      <c r="P2653" t="s">
        <v>90</v>
      </c>
      <c r="Q2653">
        <v>62</v>
      </c>
      <c r="R2653" t="s">
        <v>36</v>
      </c>
      <c r="S2653" t="s">
        <v>11309</v>
      </c>
      <c r="T2653" t="s">
        <v>11310</v>
      </c>
      <c r="U2653" t="s">
        <v>135</v>
      </c>
      <c r="V2653" t="s">
        <v>136</v>
      </c>
      <c r="W2653" t="s">
        <v>3516</v>
      </c>
      <c r="X2653" t="s">
        <v>3517</v>
      </c>
      <c r="Y2653" t="s">
        <v>52</v>
      </c>
      <c r="Z2653" t="s">
        <v>51</v>
      </c>
    </row>
    <row r="2654" spans="1:26">
      <c r="A2654" s="1">
        <v>44089</v>
      </c>
      <c r="B2654" t="s">
        <v>11311</v>
      </c>
      <c r="C2654" t="s">
        <v>11312</v>
      </c>
      <c r="D2654" t="s">
        <v>11313</v>
      </c>
      <c r="E2654" s="2">
        <v>43257</v>
      </c>
      <c r="F2654" s="2">
        <v>44086</v>
      </c>
      <c r="G2654" s="2">
        <v>44086</v>
      </c>
      <c r="H2654" t="s">
        <v>82</v>
      </c>
      <c r="I2654">
        <v>93.52</v>
      </c>
      <c r="J2654">
        <v>5000</v>
      </c>
      <c r="K2654" t="s">
        <v>30</v>
      </c>
      <c r="L2654" t="s">
        <v>72</v>
      </c>
      <c r="M2654" t="s">
        <v>83</v>
      </c>
      <c r="N2654" t="s">
        <v>50</v>
      </c>
      <c r="O2654" t="s">
        <v>63</v>
      </c>
      <c r="P2654" t="s">
        <v>441</v>
      </c>
      <c r="Q2654">
        <v>62</v>
      </c>
      <c r="R2654" t="s">
        <v>36</v>
      </c>
      <c r="S2654" t="s">
        <v>6807</v>
      </c>
      <c r="T2654" t="s">
        <v>6808</v>
      </c>
      <c r="U2654" t="s">
        <v>75</v>
      </c>
      <c r="V2654" t="s">
        <v>76</v>
      </c>
      <c r="W2654" t="s">
        <v>108</v>
      </c>
      <c r="X2654" t="s">
        <v>109</v>
      </c>
      <c r="Y2654" t="s">
        <v>39</v>
      </c>
      <c r="Z2654" t="s">
        <v>40</v>
      </c>
    </row>
    <row r="2655" spans="1:26">
      <c r="A2655" s="1">
        <v>44089</v>
      </c>
      <c r="B2655" t="s">
        <v>11314</v>
      </c>
      <c r="C2655" t="s">
        <v>11315</v>
      </c>
      <c r="D2655" t="s">
        <v>11316</v>
      </c>
      <c r="E2655" s="2">
        <v>40519</v>
      </c>
      <c r="F2655" s="2">
        <v>44072</v>
      </c>
      <c r="G2655" s="2">
        <v>44077</v>
      </c>
      <c r="H2655" t="s">
        <v>113</v>
      </c>
      <c r="I2655">
        <v>74.97</v>
      </c>
      <c r="J2655">
        <v>1000</v>
      </c>
      <c r="K2655" t="s">
        <v>30</v>
      </c>
      <c r="L2655" t="s">
        <v>31</v>
      </c>
      <c r="M2655" t="s">
        <v>83</v>
      </c>
      <c r="N2655" t="s">
        <v>33</v>
      </c>
      <c r="O2655" t="s">
        <v>59</v>
      </c>
      <c r="P2655" t="s">
        <v>58</v>
      </c>
      <c r="Q2655">
        <v>60</v>
      </c>
      <c r="R2655" t="s">
        <v>36</v>
      </c>
      <c r="S2655" t="s">
        <v>6166</v>
      </c>
      <c r="T2655" t="s">
        <v>6167</v>
      </c>
      <c r="U2655" t="s">
        <v>35</v>
      </c>
      <c r="V2655" t="s">
        <v>34</v>
      </c>
      <c r="W2655" t="s">
        <v>3770</v>
      </c>
      <c r="X2655" t="s">
        <v>3771</v>
      </c>
      <c r="Y2655" t="s">
        <v>635</v>
      </c>
      <c r="Z2655" t="s">
        <v>44</v>
      </c>
    </row>
    <row r="2656" spans="1:26">
      <c r="A2656" s="1">
        <v>44089</v>
      </c>
      <c r="B2656" t="s">
        <v>11317</v>
      </c>
      <c r="C2656" t="s">
        <v>11318</v>
      </c>
      <c r="D2656" t="s">
        <v>11319</v>
      </c>
      <c r="E2656" s="2">
        <v>41095</v>
      </c>
      <c r="F2656" s="2">
        <v>44076</v>
      </c>
      <c r="G2656" s="2">
        <v>44081</v>
      </c>
      <c r="H2656" t="s">
        <v>48</v>
      </c>
      <c r="I2656">
        <v>84.38</v>
      </c>
      <c r="J2656">
        <v>27000</v>
      </c>
      <c r="K2656" t="s">
        <v>30</v>
      </c>
      <c r="L2656" t="s">
        <v>72</v>
      </c>
      <c r="M2656" t="s">
        <v>124</v>
      </c>
      <c r="N2656" t="s">
        <v>40</v>
      </c>
      <c r="O2656" t="s">
        <v>91</v>
      </c>
      <c r="P2656" t="s">
        <v>90</v>
      </c>
      <c r="Q2656">
        <v>35</v>
      </c>
      <c r="R2656" t="s">
        <v>36</v>
      </c>
      <c r="S2656" t="s">
        <v>7057</v>
      </c>
      <c r="T2656" t="s">
        <v>7058</v>
      </c>
      <c r="U2656" t="s">
        <v>1499</v>
      </c>
      <c r="V2656" t="s">
        <v>87</v>
      </c>
    </row>
    <row r="2657" spans="1:26">
      <c r="A2657" s="1">
        <v>44089</v>
      </c>
      <c r="B2657" t="s">
        <v>11320</v>
      </c>
      <c r="C2657" t="s">
        <v>11321</v>
      </c>
      <c r="D2657" t="s">
        <v>11322</v>
      </c>
      <c r="E2657" s="2">
        <v>42767</v>
      </c>
      <c r="F2657" s="2">
        <v>44074</v>
      </c>
      <c r="G2657" s="2">
        <v>44079</v>
      </c>
      <c r="H2657" t="s">
        <v>113</v>
      </c>
      <c r="I2657">
        <v>100.18</v>
      </c>
      <c r="J2657">
        <v>1000</v>
      </c>
      <c r="K2657" t="s">
        <v>30</v>
      </c>
      <c r="L2657" t="s">
        <v>72</v>
      </c>
      <c r="M2657" t="s">
        <v>32</v>
      </c>
      <c r="N2657" t="s">
        <v>40</v>
      </c>
      <c r="O2657" t="s">
        <v>51</v>
      </c>
      <c r="P2657" t="s">
        <v>52</v>
      </c>
      <c r="Q2657">
        <v>47</v>
      </c>
      <c r="R2657" t="s">
        <v>36</v>
      </c>
      <c r="S2657" t="s">
        <v>5712</v>
      </c>
      <c r="T2657" t="s">
        <v>5713</v>
      </c>
      <c r="U2657" t="s">
        <v>534</v>
      </c>
      <c r="V2657" t="s">
        <v>63</v>
      </c>
    </row>
    <row r="2658" spans="1:26">
      <c r="A2658" s="1">
        <v>44089</v>
      </c>
      <c r="B2658" t="s">
        <v>11323</v>
      </c>
      <c r="C2658" t="s">
        <v>11324</v>
      </c>
      <c r="D2658" t="s">
        <v>11325</v>
      </c>
      <c r="E2658" s="2">
        <v>42690</v>
      </c>
      <c r="F2658" s="2">
        <v>44070</v>
      </c>
      <c r="G2658" s="2">
        <v>44075</v>
      </c>
      <c r="H2658" t="s">
        <v>48</v>
      </c>
      <c r="I2658">
        <v>113.42</v>
      </c>
      <c r="J2658">
        <v>23000</v>
      </c>
      <c r="K2658" t="s">
        <v>30</v>
      </c>
      <c r="L2658" t="s">
        <v>72</v>
      </c>
      <c r="M2658" t="s">
        <v>83</v>
      </c>
      <c r="N2658" t="s">
        <v>33</v>
      </c>
      <c r="O2658" t="s">
        <v>34</v>
      </c>
      <c r="P2658" t="s">
        <v>35</v>
      </c>
      <c r="Q2658">
        <v>62</v>
      </c>
      <c r="R2658" t="s">
        <v>36</v>
      </c>
      <c r="S2658" t="s">
        <v>5307</v>
      </c>
      <c r="T2658" t="s">
        <v>5308</v>
      </c>
      <c r="U2658" t="s">
        <v>367</v>
      </c>
      <c r="V2658" t="s">
        <v>76</v>
      </c>
    </row>
    <row r="2659" spans="1:26">
      <c r="A2659" s="1">
        <v>44089</v>
      </c>
      <c r="B2659" t="s">
        <v>11326</v>
      </c>
      <c r="C2659" t="s">
        <v>11327</v>
      </c>
      <c r="D2659" t="s">
        <v>11328</v>
      </c>
      <c r="E2659" s="2">
        <v>40864</v>
      </c>
      <c r="F2659" s="2">
        <v>44077</v>
      </c>
      <c r="G2659" s="2">
        <v>44082</v>
      </c>
      <c r="H2659" t="s">
        <v>48</v>
      </c>
      <c r="I2659">
        <v>119.18</v>
      </c>
      <c r="J2659">
        <v>37000</v>
      </c>
      <c r="K2659" t="s">
        <v>30</v>
      </c>
      <c r="L2659" t="s">
        <v>49</v>
      </c>
      <c r="M2659" t="s">
        <v>32</v>
      </c>
      <c r="N2659" t="s">
        <v>50</v>
      </c>
      <c r="O2659" t="s">
        <v>33</v>
      </c>
      <c r="P2659" t="s">
        <v>55</v>
      </c>
      <c r="Q2659">
        <v>54</v>
      </c>
      <c r="R2659" t="s">
        <v>36</v>
      </c>
      <c r="S2659" t="s">
        <v>7116</v>
      </c>
      <c r="T2659" t="s">
        <v>7117</v>
      </c>
      <c r="U2659" t="s">
        <v>55</v>
      </c>
      <c r="V2659" t="s">
        <v>33</v>
      </c>
      <c r="W2659" t="s">
        <v>3116</v>
      </c>
      <c r="X2659" t="s">
        <v>3117</v>
      </c>
      <c r="Y2659" t="s">
        <v>58</v>
      </c>
      <c r="Z2659" t="s">
        <v>59</v>
      </c>
    </row>
    <row r="2660" spans="1:26">
      <c r="A2660" s="1">
        <v>44089</v>
      </c>
      <c r="B2660" t="s">
        <v>11329</v>
      </c>
      <c r="C2660" t="s">
        <v>11330</v>
      </c>
      <c r="D2660" t="s">
        <v>11331</v>
      </c>
      <c r="E2660" s="2">
        <v>43271</v>
      </c>
      <c r="F2660" s="2">
        <v>44069</v>
      </c>
      <c r="G2660" s="2">
        <v>44074</v>
      </c>
      <c r="H2660" t="s">
        <v>95</v>
      </c>
      <c r="I2660">
        <v>56.86</v>
      </c>
      <c r="J2660">
        <v>94000</v>
      </c>
      <c r="K2660" t="s">
        <v>30</v>
      </c>
      <c r="L2660" t="s">
        <v>49</v>
      </c>
      <c r="M2660" t="s">
        <v>32</v>
      </c>
      <c r="N2660" t="s">
        <v>59</v>
      </c>
      <c r="O2660" t="s">
        <v>44</v>
      </c>
      <c r="P2660" t="s">
        <v>3724</v>
      </c>
      <c r="Q2660">
        <v>53</v>
      </c>
      <c r="R2660" t="s">
        <v>36</v>
      </c>
      <c r="S2660" t="s">
        <v>11332</v>
      </c>
      <c r="T2660" t="s">
        <v>11333</v>
      </c>
      <c r="U2660" t="s">
        <v>5723</v>
      </c>
      <c r="V2660" t="s">
        <v>63</v>
      </c>
      <c r="W2660" t="s">
        <v>2500</v>
      </c>
      <c r="X2660" t="s">
        <v>2501</v>
      </c>
      <c r="Y2660" t="s">
        <v>58</v>
      </c>
      <c r="Z2660" t="s">
        <v>59</v>
      </c>
    </row>
    <row r="2661" spans="1:26">
      <c r="A2661" s="1">
        <v>44089</v>
      </c>
      <c r="B2661" t="s">
        <v>11334</v>
      </c>
      <c r="C2661" t="s">
        <v>11335</v>
      </c>
      <c r="D2661" t="s">
        <v>11336</v>
      </c>
      <c r="E2661" s="2">
        <v>40341</v>
      </c>
      <c r="F2661" s="2">
        <v>44073</v>
      </c>
      <c r="G2661" s="2">
        <v>44078</v>
      </c>
      <c r="H2661" t="s">
        <v>82</v>
      </c>
      <c r="I2661">
        <v>70.47</v>
      </c>
      <c r="J2661">
        <v>4000</v>
      </c>
      <c r="K2661" t="s">
        <v>30</v>
      </c>
      <c r="L2661" t="s">
        <v>72</v>
      </c>
      <c r="M2661" t="s">
        <v>32</v>
      </c>
      <c r="N2661" t="s">
        <v>51</v>
      </c>
      <c r="O2661" t="s">
        <v>76</v>
      </c>
      <c r="P2661" t="s">
        <v>367</v>
      </c>
      <c r="Q2661">
        <v>57</v>
      </c>
      <c r="R2661" t="s">
        <v>36</v>
      </c>
      <c r="S2661" t="s">
        <v>7509</v>
      </c>
      <c r="T2661" t="s">
        <v>7510</v>
      </c>
      <c r="U2661" t="s">
        <v>103</v>
      </c>
      <c r="V2661" t="s">
        <v>102</v>
      </c>
      <c r="W2661" t="s">
        <v>7002</v>
      </c>
      <c r="X2661" t="s">
        <v>7003</v>
      </c>
      <c r="Y2661" t="s">
        <v>3549</v>
      </c>
      <c r="Z2661" t="s">
        <v>87</v>
      </c>
    </row>
    <row r="2662" spans="1:26">
      <c r="A2662" s="1">
        <v>44089</v>
      </c>
      <c r="B2662" t="s">
        <v>11337</v>
      </c>
      <c r="C2662" t="s">
        <v>11338</v>
      </c>
      <c r="D2662" t="s">
        <v>11339</v>
      </c>
      <c r="E2662" s="2">
        <v>42521</v>
      </c>
      <c r="F2662" s="2">
        <v>44071</v>
      </c>
      <c r="G2662" s="2">
        <v>44076</v>
      </c>
      <c r="H2662" t="s">
        <v>113</v>
      </c>
      <c r="I2662">
        <v>104.57</v>
      </c>
      <c r="J2662">
        <v>8000</v>
      </c>
      <c r="K2662" t="s">
        <v>149</v>
      </c>
      <c r="L2662" t="s">
        <v>31</v>
      </c>
      <c r="M2662" t="s">
        <v>32</v>
      </c>
      <c r="N2662" t="s">
        <v>91</v>
      </c>
      <c r="O2662" t="s">
        <v>33</v>
      </c>
      <c r="P2662" t="s">
        <v>55</v>
      </c>
      <c r="Q2662">
        <v>29</v>
      </c>
      <c r="R2662" t="s">
        <v>237</v>
      </c>
      <c r="S2662" t="s">
        <v>1240</v>
      </c>
      <c r="T2662" t="s">
        <v>1241</v>
      </c>
      <c r="U2662" t="s">
        <v>132</v>
      </c>
      <c r="V2662" t="s">
        <v>63</v>
      </c>
      <c r="W2662" t="s">
        <v>2635</v>
      </c>
      <c r="X2662" t="s">
        <v>2636</v>
      </c>
      <c r="Y2662" t="s">
        <v>2637</v>
      </c>
      <c r="Z2662" t="s">
        <v>59</v>
      </c>
    </row>
    <row r="2663" spans="1:26">
      <c r="A2663" s="1">
        <v>44090</v>
      </c>
      <c r="B2663" t="s">
        <v>11340</v>
      </c>
      <c r="C2663" t="s">
        <v>11341</v>
      </c>
      <c r="D2663" t="s">
        <v>11342</v>
      </c>
      <c r="E2663" s="2">
        <v>43098</v>
      </c>
      <c r="F2663" s="2">
        <v>44078</v>
      </c>
      <c r="G2663" s="2">
        <v>44083</v>
      </c>
      <c r="H2663" t="s">
        <v>95</v>
      </c>
      <c r="I2663">
        <v>82.06</v>
      </c>
      <c r="J2663">
        <v>74000</v>
      </c>
      <c r="K2663" t="s">
        <v>30</v>
      </c>
      <c r="L2663" t="s">
        <v>49</v>
      </c>
      <c r="M2663" t="s">
        <v>83</v>
      </c>
      <c r="N2663" t="s">
        <v>63</v>
      </c>
      <c r="O2663" t="s">
        <v>50</v>
      </c>
      <c r="P2663" t="s">
        <v>574</v>
      </c>
      <c r="Q2663">
        <v>47</v>
      </c>
      <c r="R2663" t="s">
        <v>36</v>
      </c>
      <c r="S2663" t="s">
        <v>4197</v>
      </c>
      <c r="T2663" t="s">
        <v>4198</v>
      </c>
      <c r="U2663" t="s">
        <v>172</v>
      </c>
      <c r="V2663" t="s">
        <v>50</v>
      </c>
      <c r="W2663" t="s">
        <v>7103</v>
      </c>
      <c r="X2663" t="s">
        <v>7104</v>
      </c>
      <c r="Y2663" t="s">
        <v>140</v>
      </c>
      <c r="Z2663" t="s">
        <v>87</v>
      </c>
    </row>
    <row r="2664" spans="1:26">
      <c r="A2664" s="1">
        <v>44090</v>
      </c>
      <c r="B2664" t="s">
        <v>11343</v>
      </c>
      <c r="C2664" t="s">
        <v>11344</v>
      </c>
      <c r="D2664" t="s">
        <v>11345</v>
      </c>
      <c r="E2664" s="2">
        <v>40509</v>
      </c>
      <c r="F2664" s="2">
        <v>44080</v>
      </c>
      <c r="G2664" s="2">
        <v>44083</v>
      </c>
      <c r="H2664" t="s">
        <v>29</v>
      </c>
      <c r="I2664">
        <v>184.17</v>
      </c>
      <c r="J2664">
        <v>9000</v>
      </c>
      <c r="K2664" t="s">
        <v>30</v>
      </c>
      <c r="L2664" t="s">
        <v>49</v>
      </c>
      <c r="M2664" t="s">
        <v>83</v>
      </c>
      <c r="N2664" t="s">
        <v>59</v>
      </c>
      <c r="O2664" t="s">
        <v>167</v>
      </c>
      <c r="P2664" t="s">
        <v>2415</v>
      </c>
      <c r="Q2664">
        <v>36</v>
      </c>
      <c r="R2664" t="s">
        <v>36</v>
      </c>
      <c r="S2664" t="s">
        <v>825</v>
      </c>
      <c r="T2664" t="s">
        <v>826</v>
      </c>
      <c r="U2664" t="s">
        <v>103</v>
      </c>
      <c r="V2664" t="s">
        <v>102</v>
      </c>
    </row>
    <row r="2665" spans="1:26">
      <c r="A2665" s="1">
        <v>44090</v>
      </c>
      <c r="B2665" t="s">
        <v>11346</v>
      </c>
      <c r="C2665" t="s">
        <v>11347</v>
      </c>
      <c r="D2665" t="s">
        <v>11348</v>
      </c>
      <c r="E2665" s="2">
        <v>42304</v>
      </c>
      <c r="F2665" s="2">
        <v>44072</v>
      </c>
      <c r="G2665" s="2">
        <v>44077</v>
      </c>
      <c r="H2665" t="s">
        <v>29</v>
      </c>
      <c r="I2665">
        <v>108.81</v>
      </c>
      <c r="J2665">
        <v>3000</v>
      </c>
      <c r="K2665" t="s">
        <v>30</v>
      </c>
      <c r="L2665" t="s">
        <v>31</v>
      </c>
      <c r="M2665" t="s">
        <v>83</v>
      </c>
      <c r="N2665" t="s">
        <v>87</v>
      </c>
      <c r="O2665" t="s">
        <v>50</v>
      </c>
      <c r="P2665" t="s">
        <v>5054</v>
      </c>
      <c r="Q2665">
        <v>43</v>
      </c>
      <c r="R2665" t="s">
        <v>36</v>
      </c>
      <c r="S2665" t="s">
        <v>11349</v>
      </c>
      <c r="T2665" t="s">
        <v>11350</v>
      </c>
      <c r="U2665" t="s">
        <v>39</v>
      </c>
      <c r="V2665" t="s">
        <v>40</v>
      </c>
    </row>
    <row r="2666" spans="1:26">
      <c r="A2666" s="1">
        <v>44090</v>
      </c>
      <c r="B2666" t="s">
        <v>11351</v>
      </c>
      <c r="C2666" t="s">
        <v>11352</v>
      </c>
      <c r="D2666" t="s">
        <v>11353</v>
      </c>
      <c r="E2666" s="2">
        <v>41190</v>
      </c>
      <c r="F2666" s="2">
        <v>44079</v>
      </c>
      <c r="G2666" s="2">
        <v>44084</v>
      </c>
      <c r="H2666" t="s">
        <v>95</v>
      </c>
      <c r="I2666">
        <v>72.89</v>
      </c>
      <c r="J2666">
        <v>26000</v>
      </c>
      <c r="K2666" t="s">
        <v>30</v>
      </c>
      <c r="L2666" t="s">
        <v>31</v>
      </c>
      <c r="M2666" t="s">
        <v>32</v>
      </c>
      <c r="N2666" t="s">
        <v>118</v>
      </c>
      <c r="O2666" t="s">
        <v>91</v>
      </c>
      <c r="P2666" t="s">
        <v>90</v>
      </c>
      <c r="Q2666">
        <v>52</v>
      </c>
      <c r="R2666" t="s">
        <v>36</v>
      </c>
      <c r="S2666" t="s">
        <v>7579</v>
      </c>
      <c r="T2666" t="s">
        <v>7580</v>
      </c>
      <c r="U2666" t="s">
        <v>39</v>
      </c>
      <c r="V2666" t="s">
        <v>40</v>
      </c>
      <c r="W2666" t="s">
        <v>5589</v>
      </c>
      <c r="X2666" t="s">
        <v>5590</v>
      </c>
      <c r="Y2666" t="s">
        <v>55</v>
      </c>
      <c r="Z2666" t="s">
        <v>33</v>
      </c>
    </row>
    <row r="2667" spans="1:26">
      <c r="A2667" s="1">
        <v>44090</v>
      </c>
      <c r="B2667" t="s">
        <v>11354</v>
      </c>
      <c r="C2667" t="s">
        <v>11355</v>
      </c>
      <c r="D2667" t="s">
        <v>11356</v>
      </c>
      <c r="E2667" s="2">
        <v>40937</v>
      </c>
      <c r="F2667" s="2">
        <v>44078</v>
      </c>
      <c r="G2667" s="2">
        <v>44083</v>
      </c>
      <c r="H2667" t="s">
        <v>95</v>
      </c>
      <c r="I2667">
        <v>53.51</v>
      </c>
      <c r="J2667">
        <v>76000</v>
      </c>
      <c r="K2667" t="s">
        <v>30</v>
      </c>
      <c r="L2667" t="s">
        <v>31</v>
      </c>
      <c r="M2667" t="s">
        <v>32</v>
      </c>
      <c r="N2667" t="s">
        <v>136</v>
      </c>
      <c r="O2667" t="s">
        <v>34</v>
      </c>
      <c r="P2667" t="s">
        <v>35</v>
      </c>
      <c r="Q2667">
        <v>39</v>
      </c>
      <c r="R2667" t="s">
        <v>36</v>
      </c>
      <c r="S2667" t="s">
        <v>4323</v>
      </c>
      <c r="T2667" t="s">
        <v>4324</v>
      </c>
      <c r="U2667" t="s">
        <v>86</v>
      </c>
      <c r="V2667" t="s">
        <v>87</v>
      </c>
      <c r="W2667" t="s">
        <v>394</v>
      </c>
      <c r="X2667" t="s">
        <v>395</v>
      </c>
      <c r="Y2667" t="s">
        <v>172</v>
      </c>
      <c r="Z2667" t="s">
        <v>50</v>
      </c>
    </row>
    <row r="2668" spans="1:26">
      <c r="A2668" s="1">
        <v>44090</v>
      </c>
      <c r="B2668" t="s">
        <v>11357</v>
      </c>
      <c r="C2668" t="s">
        <v>11358</v>
      </c>
      <c r="D2668" t="s">
        <v>11359</v>
      </c>
      <c r="E2668" s="2">
        <v>41266</v>
      </c>
      <c r="F2668" s="2">
        <v>44076</v>
      </c>
      <c r="G2668" s="2">
        <v>44081</v>
      </c>
      <c r="H2668" t="s">
        <v>95</v>
      </c>
      <c r="I2668">
        <v>52.52</v>
      </c>
      <c r="J2668">
        <v>10000</v>
      </c>
      <c r="K2668" t="s">
        <v>30</v>
      </c>
      <c r="L2668" t="s">
        <v>31</v>
      </c>
      <c r="M2668" t="s">
        <v>32</v>
      </c>
      <c r="N2668" t="s">
        <v>44</v>
      </c>
      <c r="O2668" t="s">
        <v>59</v>
      </c>
      <c r="P2668" t="s">
        <v>58</v>
      </c>
      <c r="Q2668">
        <v>52</v>
      </c>
      <c r="R2668" t="s">
        <v>36</v>
      </c>
      <c r="S2668" t="s">
        <v>8099</v>
      </c>
      <c r="T2668" t="s">
        <v>8100</v>
      </c>
      <c r="U2668" t="s">
        <v>881</v>
      </c>
      <c r="V2668" t="s">
        <v>87</v>
      </c>
    </row>
    <row r="2669" spans="1:26">
      <c r="A2669" s="1">
        <v>44090</v>
      </c>
      <c r="B2669" t="s">
        <v>11360</v>
      </c>
      <c r="C2669" t="s">
        <v>11361</v>
      </c>
      <c r="D2669" t="s">
        <v>11362</v>
      </c>
      <c r="E2669" s="2">
        <v>42109</v>
      </c>
      <c r="F2669" s="2">
        <v>44076</v>
      </c>
      <c r="G2669" s="2">
        <v>44081</v>
      </c>
      <c r="H2669" t="s">
        <v>48</v>
      </c>
      <c r="I2669">
        <v>158.03</v>
      </c>
      <c r="J2669">
        <v>35000</v>
      </c>
      <c r="K2669" t="s">
        <v>149</v>
      </c>
      <c r="L2669" t="s">
        <v>31</v>
      </c>
      <c r="M2669" t="s">
        <v>32</v>
      </c>
      <c r="N2669" t="s">
        <v>44</v>
      </c>
      <c r="O2669" t="s">
        <v>33</v>
      </c>
      <c r="P2669" t="s">
        <v>55</v>
      </c>
      <c r="Q2669">
        <v>48</v>
      </c>
      <c r="R2669" t="s">
        <v>237</v>
      </c>
      <c r="S2669" t="s">
        <v>5052</v>
      </c>
      <c r="T2669" t="s">
        <v>5053</v>
      </c>
      <c r="U2669" t="s">
        <v>5054</v>
      </c>
      <c r="V2669" t="s">
        <v>50</v>
      </c>
    </row>
    <row r="2670" spans="1:26">
      <c r="A2670" s="1">
        <v>44090</v>
      </c>
      <c r="B2670" t="s">
        <v>11363</v>
      </c>
      <c r="C2670" t="s">
        <v>11364</v>
      </c>
      <c r="D2670" t="s">
        <v>11365</v>
      </c>
      <c r="E2670" s="2">
        <v>43675</v>
      </c>
      <c r="F2670" s="2">
        <v>44073</v>
      </c>
      <c r="G2670" s="2">
        <v>44078</v>
      </c>
      <c r="H2670" t="s">
        <v>113</v>
      </c>
      <c r="I2670">
        <v>124.37</v>
      </c>
      <c r="J2670">
        <v>3000</v>
      </c>
      <c r="K2670" t="s">
        <v>30</v>
      </c>
      <c r="L2670" t="s">
        <v>31</v>
      </c>
      <c r="M2670" t="s">
        <v>83</v>
      </c>
      <c r="N2670" t="s">
        <v>63</v>
      </c>
      <c r="O2670" t="s">
        <v>33</v>
      </c>
      <c r="P2670" t="s">
        <v>55</v>
      </c>
      <c r="Q2670">
        <v>30</v>
      </c>
      <c r="R2670" t="s">
        <v>36</v>
      </c>
      <c r="S2670" t="s">
        <v>10631</v>
      </c>
      <c r="T2670" t="s">
        <v>10632</v>
      </c>
      <c r="U2670" t="s">
        <v>55</v>
      </c>
      <c r="V2670" t="s">
        <v>33</v>
      </c>
      <c r="W2670" t="s">
        <v>2099</v>
      </c>
      <c r="X2670" t="s">
        <v>2100</v>
      </c>
      <c r="Y2670" t="s">
        <v>719</v>
      </c>
      <c r="Z2670" t="s">
        <v>63</v>
      </c>
    </row>
    <row r="2671" spans="1:26">
      <c r="A2671" s="1">
        <v>44090</v>
      </c>
      <c r="B2671" t="s">
        <v>11366</v>
      </c>
      <c r="C2671" t="s">
        <v>11367</v>
      </c>
      <c r="D2671" t="s">
        <v>11368</v>
      </c>
      <c r="E2671" s="2">
        <v>42069</v>
      </c>
      <c r="F2671" s="2">
        <v>44083</v>
      </c>
      <c r="G2671" s="2">
        <v>44085</v>
      </c>
      <c r="H2671" t="s">
        <v>29</v>
      </c>
      <c r="I2671">
        <v>191.87</v>
      </c>
      <c r="J2671">
        <v>9000</v>
      </c>
      <c r="K2671" t="s">
        <v>30</v>
      </c>
      <c r="L2671" t="s">
        <v>72</v>
      </c>
      <c r="M2671" t="s">
        <v>83</v>
      </c>
      <c r="N2671" t="s">
        <v>59</v>
      </c>
      <c r="O2671" t="s">
        <v>33</v>
      </c>
      <c r="P2671" t="s">
        <v>55</v>
      </c>
      <c r="Q2671">
        <v>38</v>
      </c>
      <c r="R2671" t="s">
        <v>36</v>
      </c>
      <c r="S2671" t="s">
        <v>2015</v>
      </c>
      <c r="T2671" t="s">
        <v>2016</v>
      </c>
      <c r="U2671" t="s">
        <v>1412</v>
      </c>
      <c r="V2671" t="s">
        <v>40</v>
      </c>
    </row>
    <row r="2672" spans="1:26">
      <c r="A2672" s="1">
        <v>44090</v>
      </c>
      <c r="B2672" t="s">
        <v>11369</v>
      </c>
      <c r="C2672" t="s">
        <v>11370</v>
      </c>
      <c r="D2672" t="s">
        <v>11371</v>
      </c>
      <c r="E2672" s="2">
        <v>40932</v>
      </c>
      <c r="F2672" s="2">
        <v>44080</v>
      </c>
      <c r="G2672" s="2">
        <v>44083</v>
      </c>
      <c r="H2672" t="s">
        <v>82</v>
      </c>
      <c r="I2672">
        <v>85.19</v>
      </c>
      <c r="J2672">
        <v>2000</v>
      </c>
      <c r="K2672" t="s">
        <v>30</v>
      </c>
      <c r="L2672" t="s">
        <v>49</v>
      </c>
      <c r="M2672" t="s">
        <v>83</v>
      </c>
      <c r="N2672" t="s">
        <v>50</v>
      </c>
      <c r="O2672" t="s">
        <v>50</v>
      </c>
      <c r="P2672" t="s">
        <v>172</v>
      </c>
      <c r="Q2672">
        <v>52</v>
      </c>
      <c r="R2672" t="s">
        <v>36</v>
      </c>
      <c r="S2672" t="s">
        <v>11372</v>
      </c>
      <c r="T2672" t="s">
        <v>11373</v>
      </c>
      <c r="U2672" t="s">
        <v>670</v>
      </c>
      <c r="V2672" t="s">
        <v>107</v>
      </c>
      <c r="W2672" t="s">
        <v>9579</v>
      </c>
      <c r="X2672" t="s">
        <v>9580</v>
      </c>
      <c r="Y2672" t="s">
        <v>145</v>
      </c>
      <c r="Z2672" t="s">
        <v>63</v>
      </c>
    </row>
    <row r="2673" spans="1:26">
      <c r="A2673" s="1">
        <v>44090</v>
      </c>
      <c r="B2673" t="s">
        <v>11374</v>
      </c>
      <c r="C2673" t="s">
        <v>11375</v>
      </c>
      <c r="D2673" t="s">
        <v>11376</v>
      </c>
      <c r="E2673" s="2">
        <v>43614</v>
      </c>
      <c r="F2673" s="2">
        <v>44076</v>
      </c>
      <c r="G2673" s="2">
        <v>44081</v>
      </c>
      <c r="H2673" t="s">
        <v>82</v>
      </c>
      <c r="I2673">
        <v>89.12</v>
      </c>
      <c r="J2673">
        <v>5000</v>
      </c>
      <c r="K2673" t="s">
        <v>30</v>
      </c>
      <c r="L2673" t="s">
        <v>31</v>
      </c>
      <c r="M2673" t="s">
        <v>32</v>
      </c>
      <c r="N2673" t="s">
        <v>76</v>
      </c>
      <c r="O2673" t="s">
        <v>34</v>
      </c>
      <c r="P2673" t="s">
        <v>35</v>
      </c>
      <c r="Q2673">
        <v>42</v>
      </c>
      <c r="R2673" t="s">
        <v>36</v>
      </c>
      <c r="S2673" t="s">
        <v>11377</v>
      </c>
      <c r="T2673" t="s">
        <v>11378</v>
      </c>
      <c r="U2673" t="s">
        <v>11379</v>
      </c>
      <c r="V2673" t="s">
        <v>63</v>
      </c>
      <c r="W2673" t="s">
        <v>6814</v>
      </c>
      <c r="X2673" t="s">
        <v>6815</v>
      </c>
      <c r="Y2673" t="s">
        <v>2056</v>
      </c>
      <c r="Z2673" t="s">
        <v>107</v>
      </c>
    </row>
    <row r="2674" spans="1:26">
      <c r="A2674" s="1">
        <v>44090</v>
      </c>
      <c r="B2674" t="s">
        <v>11380</v>
      </c>
      <c r="C2674" t="s">
        <v>11381</v>
      </c>
      <c r="D2674" t="s">
        <v>11382</v>
      </c>
      <c r="E2674" s="2">
        <v>42963</v>
      </c>
      <c r="F2674" s="2">
        <v>44084</v>
      </c>
      <c r="G2674" s="2">
        <v>44086</v>
      </c>
      <c r="H2674" t="s">
        <v>48</v>
      </c>
      <c r="I2674">
        <v>155.58000000000001</v>
      </c>
      <c r="J2674">
        <v>32000</v>
      </c>
      <c r="K2674" t="s">
        <v>149</v>
      </c>
      <c r="L2674" t="s">
        <v>49</v>
      </c>
      <c r="M2674" t="s">
        <v>32</v>
      </c>
      <c r="N2674" t="s">
        <v>51</v>
      </c>
      <c r="O2674" t="s">
        <v>40</v>
      </c>
      <c r="P2674" t="s">
        <v>39</v>
      </c>
      <c r="Q2674">
        <v>54</v>
      </c>
      <c r="R2674" t="s">
        <v>36</v>
      </c>
      <c r="S2674" t="s">
        <v>3230</v>
      </c>
      <c r="T2674" t="s">
        <v>3231</v>
      </c>
      <c r="U2674" t="s">
        <v>583</v>
      </c>
      <c r="V2674" t="s">
        <v>33</v>
      </c>
      <c r="W2674" t="s">
        <v>6043</v>
      </c>
      <c r="X2674" t="s">
        <v>6044</v>
      </c>
      <c r="Y2674" t="s">
        <v>58</v>
      </c>
      <c r="Z2674" t="s">
        <v>59</v>
      </c>
    </row>
    <row r="2675" spans="1:26">
      <c r="A2675" s="1">
        <v>44090</v>
      </c>
      <c r="B2675" t="s">
        <v>11383</v>
      </c>
      <c r="C2675" t="s">
        <v>11384</v>
      </c>
      <c r="D2675" t="s">
        <v>11385</v>
      </c>
      <c r="E2675" s="2">
        <v>41456</v>
      </c>
      <c r="F2675" s="2">
        <v>44070</v>
      </c>
      <c r="G2675" s="2">
        <v>44075</v>
      </c>
      <c r="H2675" t="s">
        <v>171</v>
      </c>
      <c r="I2675">
        <v>9.23</v>
      </c>
      <c r="J2675">
        <v>700</v>
      </c>
      <c r="K2675" t="s">
        <v>30</v>
      </c>
      <c r="L2675" t="s">
        <v>31</v>
      </c>
      <c r="M2675" t="s">
        <v>32</v>
      </c>
      <c r="N2675" t="s">
        <v>33</v>
      </c>
      <c r="O2675" t="s">
        <v>91</v>
      </c>
      <c r="P2675" t="s">
        <v>90</v>
      </c>
      <c r="Q2675">
        <v>38</v>
      </c>
      <c r="R2675" t="s">
        <v>36</v>
      </c>
      <c r="S2675" t="s">
        <v>6025</v>
      </c>
      <c r="T2675" t="s">
        <v>6026</v>
      </c>
      <c r="U2675" t="s">
        <v>75</v>
      </c>
      <c r="V2675" t="s">
        <v>76</v>
      </c>
    </row>
    <row r="2676" spans="1:26">
      <c r="A2676" s="1">
        <v>44090</v>
      </c>
      <c r="B2676" t="s">
        <v>11386</v>
      </c>
      <c r="C2676" t="s">
        <v>11387</v>
      </c>
      <c r="D2676" t="s">
        <v>11388</v>
      </c>
      <c r="E2676" s="2">
        <v>42791</v>
      </c>
      <c r="F2676" s="2">
        <v>44078</v>
      </c>
      <c r="G2676" s="2">
        <v>44083</v>
      </c>
      <c r="H2676" t="s">
        <v>29</v>
      </c>
      <c r="I2676">
        <v>156.63999999999999</v>
      </c>
      <c r="J2676">
        <v>7000</v>
      </c>
      <c r="K2676" t="s">
        <v>30</v>
      </c>
      <c r="L2676" t="s">
        <v>31</v>
      </c>
      <c r="M2676" t="s">
        <v>32</v>
      </c>
      <c r="N2676" t="s">
        <v>34</v>
      </c>
      <c r="O2676" t="s">
        <v>102</v>
      </c>
      <c r="P2676" t="s">
        <v>103</v>
      </c>
      <c r="Q2676">
        <v>28</v>
      </c>
      <c r="R2676" t="s">
        <v>36</v>
      </c>
      <c r="S2676" t="s">
        <v>3802</v>
      </c>
      <c r="T2676" t="s">
        <v>3803</v>
      </c>
      <c r="U2676" t="s">
        <v>135</v>
      </c>
      <c r="V2676" t="s">
        <v>136</v>
      </c>
      <c r="W2676" t="s">
        <v>10381</v>
      </c>
      <c r="X2676" t="s">
        <v>10382</v>
      </c>
      <c r="Y2676" t="s">
        <v>58</v>
      </c>
      <c r="Z2676" t="s">
        <v>59</v>
      </c>
    </row>
    <row r="2677" spans="1:26">
      <c r="A2677" s="1">
        <v>44090</v>
      </c>
      <c r="B2677" t="s">
        <v>11389</v>
      </c>
      <c r="C2677" t="s">
        <v>11390</v>
      </c>
      <c r="D2677" t="s">
        <v>11391</v>
      </c>
      <c r="E2677" s="2">
        <v>42318</v>
      </c>
      <c r="F2677" s="2">
        <v>44083</v>
      </c>
      <c r="G2677" s="2">
        <v>44085</v>
      </c>
      <c r="H2677" t="s">
        <v>82</v>
      </c>
      <c r="I2677">
        <v>66.63</v>
      </c>
      <c r="J2677">
        <v>1000</v>
      </c>
      <c r="K2677" t="s">
        <v>30</v>
      </c>
      <c r="L2677" t="s">
        <v>31</v>
      </c>
      <c r="M2677" t="s">
        <v>83</v>
      </c>
      <c r="N2677" t="s">
        <v>44</v>
      </c>
      <c r="O2677" t="s">
        <v>118</v>
      </c>
      <c r="P2677" t="s">
        <v>117</v>
      </c>
      <c r="Q2677">
        <v>62</v>
      </c>
      <c r="R2677" t="s">
        <v>36</v>
      </c>
      <c r="S2677" t="s">
        <v>3680</v>
      </c>
      <c r="T2677" t="s">
        <v>3681</v>
      </c>
      <c r="U2677" t="s">
        <v>103</v>
      </c>
      <c r="V2677" t="s">
        <v>102</v>
      </c>
      <c r="W2677" t="s">
        <v>3403</v>
      </c>
      <c r="X2677" t="s">
        <v>3404</v>
      </c>
      <c r="Y2677" t="s">
        <v>103</v>
      </c>
      <c r="Z2677" t="s">
        <v>102</v>
      </c>
    </row>
    <row r="2678" spans="1:26">
      <c r="A2678" s="1">
        <v>44090</v>
      </c>
      <c r="B2678" t="s">
        <v>11392</v>
      </c>
      <c r="C2678" t="s">
        <v>11393</v>
      </c>
      <c r="D2678" t="s">
        <v>11394</v>
      </c>
      <c r="E2678" s="2">
        <v>43284</v>
      </c>
      <c r="F2678" s="2">
        <v>44074</v>
      </c>
      <c r="G2678" s="2">
        <v>44079</v>
      </c>
      <c r="H2678" t="s">
        <v>82</v>
      </c>
      <c r="I2678">
        <v>51.44</v>
      </c>
      <c r="J2678">
        <v>3000</v>
      </c>
      <c r="K2678" t="s">
        <v>30</v>
      </c>
      <c r="L2678" t="s">
        <v>31</v>
      </c>
      <c r="M2678" t="s">
        <v>32</v>
      </c>
      <c r="N2678" t="s">
        <v>102</v>
      </c>
      <c r="O2678" t="s">
        <v>63</v>
      </c>
      <c r="P2678" t="s">
        <v>638</v>
      </c>
      <c r="Q2678">
        <v>41</v>
      </c>
      <c r="R2678" t="s">
        <v>36</v>
      </c>
      <c r="S2678" t="s">
        <v>6414</v>
      </c>
      <c r="T2678" t="s">
        <v>6415</v>
      </c>
      <c r="U2678" t="s">
        <v>145</v>
      </c>
      <c r="V2678" t="s">
        <v>63</v>
      </c>
    </row>
    <row r="2679" spans="1:26">
      <c r="A2679" s="1">
        <v>44090</v>
      </c>
      <c r="B2679" t="s">
        <v>11395</v>
      </c>
      <c r="C2679" t="s">
        <v>11396</v>
      </c>
      <c r="D2679" t="s">
        <v>11397</v>
      </c>
      <c r="E2679" s="2">
        <v>43242</v>
      </c>
      <c r="F2679" s="2">
        <v>44084</v>
      </c>
      <c r="G2679" s="2">
        <v>44086</v>
      </c>
      <c r="H2679" t="s">
        <v>29</v>
      </c>
      <c r="I2679">
        <v>106.64</v>
      </c>
      <c r="J2679">
        <v>5000</v>
      </c>
      <c r="K2679" t="s">
        <v>30</v>
      </c>
      <c r="L2679" t="s">
        <v>49</v>
      </c>
      <c r="M2679" t="s">
        <v>83</v>
      </c>
      <c r="N2679" t="s">
        <v>91</v>
      </c>
      <c r="O2679" t="s">
        <v>44</v>
      </c>
      <c r="P2679" t="s">
        <v>114</v>
      </c>
      <c r="Q2679">
        <v>41</v>
      </c>
      <c r="R2679" t="s">
        <v>36</v>
      </c>
      <c r="S2679" t="s">
        <v>4339</v>
      </c>
      <c r="T2679" t="s">
        <v>4340</v>
      </c>
      <c r="U2679" t="s">
        <v>55</v>
      </c>
      <c r="V2679" t="s">
        <v>33</v>
      </c>
      <c r="W2679" t="s">
        <v>191</v>
      </c>
      <c r="X2679" t="s">
        <v>192</v>
      </c>
      <c r="Y2679" t="s">
        <v>58</v>
      </c>
      <c r="Z2679" t="s">
        <v>59</v>
      </c>
    </row>
    <row r="2680" spans="1:26">
      <c r="A2680" s="1">
        <v>44090</v>
      </c>
      <c r="B2680" t="s">
        <v>11398</v>
      </c>
      <c r="C2680" t="s">
        <v>11399</v>
      </c>
      <c r="D2680" t="s">
        <v>11400</v>
      </c>
      <c r="E2680" s="2">
        <v>40754</v>
      </c>
      <c r="F2680" s="2">
        <v>44080</v>
      </c>
      <c r="G2680" s="2">
        <v>44083</v>
      </c>
      <c r="H2680" t="s">
        <v>95</v>
      </c>
      <c r="I2680">
        <v>80.55</v>
      </c>
      <c r="J2680">
        <v>49000</v>
      </c>
      <c r="K2680" t="s">
        <v>30</v>
      </c>
      <c r="L2680" t="s">
        <v>31</v>
      </c>
      <c r="M2680" t="s">
        <v>83</v>
      </c>
      <c r="N2680" t="s">
        <v>59</v>
      </c>
      <c r="O2680" t="s">
        <v>51</v>
      </c>
      <c r="P2680" t="s">
        <v>52</v>
      </c>
      <c r="Q2680">
        <v>37</v>
      </c>
      <c r="R2680" t="s">
        <v>36</v>
      </c>
      <c r="S2680" t="s">
        <v>2488</v>
      </c>
      <c r="T2680" t="s">
        <v>2489</v>
      </c>
      <c r="U2680" t="s">
        <v>86</v>
      </c>
      <c r="V2680" t="s">
        <v>87</v>
      </c>
      <c r="W2680" t="s">
        <v>3051</v>
      </c>
      <c r="X2680" t="s">
        <v>3052</v>
      </c>
      <c r="Y2680" t="s">
        <v>55</v>
      </c>
      <c r="Z2680" t="s">
        <v>33</v>
      </c>
    </row>
    <row r="2681" spans="1:26">
      <c r="A2681" s="1">
        <v>44090</v>
      </c>
      <c r="B2681" t="s">
        <v>11401</v>
      </c>
      <c r="C2681" t="s">
        <v>11402</v>
      </c>
      <c r="D2681" t="s">
        <v>11403</v>
      </c>
      <c r="E2681" s="2">
        <v>42077</v>
      </c>
      <c r="F2681" s="2">
        <v>44086</v>
      </c>
      <c r="G2681" s="2">
        <v>44087</v>
      </c>
      <c r="H2681" t="s">
        <v>95</v>
      </c>
      <c r="I2681">
        <v>55.02</v>
      </c>
      <c r="J2681">
        <v>23000</v>
      </c>
      <c r="K2681" t="s">
        <v>149</v>
      </c>
      <c r="L2681" t="s">
        <v>49</v>
      </c>
      <c r="M2681" t="s">
        <v>124</v>
      </c>
      <c r="N2681" t="s">
        <v>40</v>
      </c>
      <c r="O2681" t="s">
        <v>76</v>
      </c>
      <c r="P2681" t="s">
        <v>452</v>
      </c>
      <c r="Q2681">
        <v>31</v>
      </c>
      <c r="R2681" t="s">
        <v>36</v>
      </c>
      <c r="S2681" t="s">
        <v>4840</v>
      </c>
      <c r="T2681" t="s">
        <v>4841</v>
      </c>
      <c r="U2681" t="s">
        <v>103</v>
      </c>
      <c r="V2681" t="s">
        <v>102</v>
      </c>
    </row>
    <row r="2682" spans="1:26">
      <c r="A2682" s="1">
        <v>44090</v>
      </c>
      <c r="B2682" t="s">
        <v>11404</v>
      </c>
      <c r="C2682" t="s">
        <v>11405</v>
      </c>
      <c r="D2682" t="s">
        <v>11406</v>
      </c>
      <c r="E2682" s="2">
        <v>40758</v>
      </c>
      <c r="F2682" s="2">
        <v>44072</v>
      </c>
      <c r="G2682" s="2">
        <v>44077</v>
      </c>
      <c r="H2682" t="s">
        <v>171</v>
      </c>
      <c r="I2682">
        <v>8.31</v>
      </c>
      <c r="J2682">
        <v>300</v>
      </c>
      <c r="K2682" t="s">
        <v>30</v>
      </c>
      <c r="L2682" t="s">
        <v>49</v>
      </c>
      <c r="M2682" t="s">
        <v>124</v>
      </c>
      <c r="N2682" t="s">
        <v>102</v>
      </c>
      <c r="O2682" t="s">
        <v>87</v>
      </c>
      <c r="P2682" t="s">
        <v>3162</v>
      </c>
      <c r="Q2682">
        <v>51</v>
      </c>
      <c r="R2682" t="s">
        <v>36</v>
      </c>
      <c r="S2682" t="s">
        <v>7556</v>
      </c>
      <c r="T2682" t="s">
        <v>7557</v>
      </c>
      <c r="U2682" t="s">
        <v>35</v>
      </c>
      <c r="V2682" t="s">
        <v>34</v>
      </c>
      <c r="W2682" t="s">
        <v>1234</v>
      </c>
      <c r="X2682" t="s">
        <v>1235</v>
      </c>
      <c r="Y2682" t="s">
        <v>1236</v>
      </c>
      <c r="Z2682" t="s">
        <v>118</v>
      </c>
    </row>
    <row r="2683" spans="1:26">
      <c r="A2683" s="1">
        <v>44090</v>
      </c>
      <c r="B2683" t="s">
        <v>11407</v>
      </c>
      <c r="C2683" t="s">
        <v>11408</v>
      </c>
      <c r="D2683" t="s">
        <v>11409</v>
      </c>
      <c r="E2683" s="2">
        <v>41436</v>
      </c>
      <c r="F2683" s="2">
        <v>44081</v>
      </c>
      <c r="G2683" s="2">
        <v>44084</v>
      </c>
      <c r="H2683" t="s">
        <v>48</v>
      </c>
      <c r="I2683">
        <v>146.62</v>
      </c>
      <c r="J2683">
        <v>17000</v>
      </c>
      <c r="K2683" t="s">
        <v>30</v>
      </c>
      <c r="L2683" t="s">
        <v>49</v>
      </c>
      <c r="M2683" t="s">
        <v>83</v>
      </c>
      <c r="N2683" t="s">
        <v>136</v>
      </c>
      <c r="O2683" t="s">
        <v>40</v>
      </c>
      <c r="P2683" t="s">
        <v>39</v>
      </c>
      <c r="Q2683">
        <v>48</v>
      </c>
      <c r="R2683" t="s">
        <v>237</v>
      </c>
      <c r="S2683" t="s">
        <v>7902</v>
      </c>
      <c r="T2683" t="s">
        <v>7903</v>
      </c>
      <c r="U2683" t="s">
        <v>7904</v>
      </c>
      <c r="V2683" t="s">
        <v>107</v>
      </c>
    </row>
    <row r="2684" spans="1:26">
      <c r="A2684" s="1">
        <v>44090</v>
      </c>
      <c r="B2684" t="s">
        <v>11410</v>
      </c>
      <c r="C2684" t="s">
        <v>11411</v>
      </c>
      <c r="D2684" t="s">
        <v>11412</v>
      </c>
      <c r="E2684" s="2">
        <v>43111</v>
      </c>
      <c r="F2684" s="2">
        <v>44087</v>
      </c>
      <c r="G2684" s="2">
        <v>44087</v>
      </c>
      <c r="H2684" t="s">
        <v>29</v>
      </c>
      <c r="I2684">
        <v>189.4</v>
      </c>
      <c r="J2684">
        <v>12000</v>
      </c>
      <c r="K2684" t="s">
        <v>30</v>
      </c>
      <c r="L2684" t="s">
        <v>72</v>
      </c>
      <c r="M2684" t="s">
        <v>124</v>
      </c>
      <c r="N2684" t="s">
        <v>40</v>
      </c>
      <c r="O2684" t="s">
        <v>40</v>
      </c>
      <c r="P2684" t="s">
        <v>39</v>
      </c>
      <c r="Q2684">
        <v>47</v>
      </c>
      <c r="R2684" t="s">
        <v>36</v>
      </c>
      <c r="S2684" t="s">
        <v>202</v>
      </c>
      <c r="T2684" t="s">
        <v>203</v>
      </c>
      <c r="U2684" t="s">
        <v>172</v>
      </c>
      <c r="V2684" t="s">
        <v>50</v>
      </c>
      <c r="W2684" t="s">
        <v>8531</v>
      </c>
      <c r="X2684" t="s">
        <v>8532</v>
      </c>
      <c r="Y2684" t="s">
        <v>5332</v>
      </c>
      <c r="Z2684" t="s">
        <v>63</v>
      </c>
    </row>
    <row r="2685" spans="1:26">
      <c r="A2685" s="1">
        <v>44090</v>
      </c>
      <c r="B2685" t="s">
        <v>11413</v>
      </c>
      <c r="C2685" t="s">
        <v>11414</v>
      </c>
      <c r="D2685" t="s">
        <v>11415</v>
      </c>
      <c r="E2685" s="2">
        <v>42610</v>
      </c>
      <c r="F2685" s="2">
        <v>44088</v>
      </c>
      <c r="G2685" s="2">
        <v>44088</v>
      </c>
      <c r="H2685" t="s">
        <v>171</v>
      </c>
      <c r="I2685">
        <v>10.53</v>
      </c>
      <c r="J2685">
        <v>100</v>
      </c>
      <c r="K2685" t="s">
        <v>149</v>
      </c>
      <c r="L2685" t="s">
        <v>72</v>
      </c>
      <c r="M2685" t="s">
        <v>83</v>
      </c>
      <c r="N2685" t="s">
        <v>136</v>
      </c>
      <c r="O2685" t="s">
        <v>76</v>
      </c>
      <c r="P2685" t="s">
        <v>367</v>
      </c>
      <c r="Q2685">
        <v>32</v>
      </c>
      <c r="R2685" t="s">
        <v>36</v>
      </c>
      <c r="S2685" t="s">
        <v>581</v>
      </c>
      <c r="T2685" t="s">
        <v>582</v>
      </c>
      <c r="U2685" t="s">
        <v>583</v>
      </c>
      <c r="V2685" t="s">
        <v>33</v>
      </c>
    </row>
    <row r="2686" spans="1:26">
      <c r="A2686" s="1">
        <v>44091</v>
      </c>
      <c r="B2686" t="s">
        <v>11416</v>
      </c>
      <c r="C2686" t="s">
        <v>11417</v>
      </c>
      <c r="D2686" t="s">
        <v>11418</v>
      </c>
      <c r="E2686" s="2">
        <v>42921</v>
      </c>
      <c r="F2686" s="2">
        <v>44087</v>
      </c>
      <c r="G2686" s="2">
        <v>44088</v>
      </c>
      <c r="H2686" t="s">
        <v>48</v>
      </c>
      <c r="I2686">
        <v>138.41</v>
      </c>
      <c r="J2686">
        <v>12000</v>
      </c>
      <c r="K2686" t="s">
        <v>30</v>
      </c>
      <c r="L2686" t="s">
        <v>49</v>
      </c>
      <c r="M2686" t="s">
        <v>124</v>
      </c>
      <c r="N2686" t="s">
        <v>107</v>
      </c>
      <c r="O2686" t="s">
        <v>59</v>
      </c>
      <c r="P2686" t="s">
        <v>58</v>
      </c>
      <c r="Q2686">
        <v>34</v>
      </c>
      <c r="R2686" t="s">
        <v>36</v>
      </c>
      <c r="S2686" t="s">
        <v>2715</v>
      </c>
      <c r="T2686" t="s">
        <v>2716</v>
      </c>
      <c r="U2686" t="s">
        <v>117</v>
      </c>
      <c r="V2686" t="s">
        <v>118</v>
      </c>
      <c r="W2686" t="s">
        <v>2792</v>
      </c>
      <c r="X2686" t="s">
        <v>2793</v>
      </c>
      <c r="Y2686" t="s">
        <v>367</v>
      </c>
      <c r="Z2686" t="s">
        <v>76</v>
      </c>
    </row>
    <row r="2687" spans="1:26">
      <c r="A2687" s="1">
        <v>44091</v>
      </c>
      <c r="B2687" t="s">
        <v>11419</v>
      </c>
      <c r="C2687" t="s">
        <v>11420</v>
      </c>
      <c r="D2687" t="s">
        <v>11421</v>
      </c>
      <c r="E2687" s="2">
        <v>42257</v>
      </c>
      <c r="F2687" s="2">
        <v>44090</v>
      </c>
      <c r="G2687" s="2">
        <v>44090</v>
      </c>
      <c r="H2687" t="s">
        <v>29</v>
      </c>
      <c r="I2687">
        <v>187.55</v>
      </c>
      <c r="J2687">
        <v>7000</v>
      </c>
      <c r="K2687" t="s">
        <v>30</v>
      </c>
      <c r="L2687" t="s">
        <v>72</v>
      </c>
      <c r="M2687" t="s">
        <v>32</v>
      </c>
      <c r="N2687" t="s">
        <v>118</v>
      </c>
      <c r="O2687" t="s">
        <v>33</v>
      </c>
      <c r="P2687" t="s">
        <v>55</v>
      </c>
      <c r="Q2687">
        <v>40</v>
      </c>
      <c r="R2687" t="s">
        <v>36</v>
      </c>
      <c r="S2687" t="s">
        <v>805</v>
      </c>
      <c r="T2687" t="s">
        <v>806</v>
      </c>
      <c r="U2687" t="s">
        <v>35</v>
      </c>
      <c r="V2687" t="s">
        <v>34</v>
      </c>
      <c r="W2687" t="s">
        <v>1906</v>
      </c>
      <c r="X2687" t="s">
        <v>1907</v>
      </c>
      <c r="Y2687" t="s">
        <v>39</v>
      </c>
      <c r="Z2687" t="s">
        <v>40</v>
      </c>
    </row>
    <row r="2688" spans="1:26">
      <c r="A2688" s="1">
        <v>44091</v>
      </c>
      <c r="B2688" t="s">
        <v>11422</v>
      </c>
      <c r="C2688" t="s">
        <v>11423</v>
      </c>
      <c r="D2688" t="s">
        <v>11424</v>
      </c>
      <c r="E2688" s="2">
        <v>41521</v>
      </c>
      <c r="F2688" s="2">
        <v>44078</v>
      </c>
      <c r="G2688" s="2">
        <v>44083</v>
      </c>
      <c r="H2688" t="s">
        <v>82</v>
      </c>
      <c r="I2688">
        <v>81.33</v>
      </c>
      <c r="J2688">
        <v>1000</v>
      </c>
      <c r="K2688" t="s">
        <v>30</v>
      </c>
      <c r="L2688" t="s">
        <v>72</v>
      </c>
      <c r="M2688" t="s">
        <v>124</v>
      </c>
      <c r="N2688" t="s">
        <v>167</v>
      </c>
      <c r="O2688" t="s">
        <v>87</v>
      </c>
      <c r="P2688" t="s">
        <v>219</v>
      </c>
      <c r="Q2688">
        <v>50</v>
      </c>
      <c r="R2688" t="s">
        <v>36</v>
      </c>
      <c r="S2688" t="s">
        <v>3461</v>
      </c>
      <c r="T2688" t="s">
        <v>3462</v>
      </c>
      <c r="U2688" t="s">
        <v>172</v>
      </c>
      <c r="V2688" t="s">
        <v>50</v>
      </c>
    </row>
    <row r="2689" spans="1:26">
      <c r="A2689" s="1">
        <v>44091</v>
      </c>
      <c r="B2689" t="s">
        <v>11425</v>
      </c>
      <c r="C2689" t="s">
        <v>11426</v>
      </c>
      <c r="D2689" t="s">
        <v>11427</v>
      </c>
      <c r="E2689" s="2">
        <v>42858</v>
      </c>
      <c r="F2689" s="2">
        <v>44073</v>
      </c>
      <c r="G2689" s="2">
        <v>44078</v>
      </c>
      <c r="H2689" t="s">
        <v>48</v>
      </c>
      <c r="I2689">
        <v>108.42</v>
      </c>
      <c r="J2689">
        <v>38000</v>
      </c>
      <c r="K2689" t="s">
        <v>30</v>
      </c>
      <c r="L2689" t="s">
        <v>72</v>
      </c>
      <c r="M2689" t="s">
        <v>32</v>
      </c>
      <c r="N2689" t="s">
        <v>51</v>
      </c>
      <c r="O2689" t="s">
        <v>50</v>
      </c>
      <c r="P2689" t="s">
        <v>172</v>
      </c>
      <c r="Q2689">
        <v>56</v>
      </c>
      <c r="R2689" t="s">
        <v>36</v>
      </c>
      <c r="S2689" t="s">
        <v>5707</v>
      </c>
      <c r="T2689" t="s">
        <v>5708</v>
      </c>
      <c r="U2689" t="s">
        <v>1945</v>
      </c>
      <c r="V2689" t="s">
        <v>63</v>
      </c>
      <c r="W2689" t="s">
        <v>3263</v>
      </c>
      <c r="X2689" t="s">
        <v>3264</v>
      </c>
      <c r="Z2689" t="s">
        <v>167</v>
      </c>
    </row>
    <row r="2690" spans="1:26">
      <c r="A2690" s="1">
        <v>44091</v>
      </c>
      <c r="B2690" t="s">
        <v>11428</v>
      </c>
      <c r="C2690" t="s">
        <v>11429</v>
      </c>
      <c r="D2690" t="s">
        <v>11430</v>
      </c>
      <c r="E2690" s="2">
        <v>41007</v>
      </c>
      <c r="F2690" s="2">
        <v>44087</v>
      </c>
      <c r="G2690" s="2">
        <v>44088</v>
      </c>
      <c r="H2690" t="s">
        <v>113</v>
      </c>
      <c r="I2690">
        <v>128.24</v>
      </c>
      <c r="J2690">
        <v>7000</v>
      </c>
      <c r="K2690" t="s">
        <v>30</v>
      </c>
      <c r="L2690" t="s">
        <v>49</v>
      </c>
      <c r="M2690" t="s">
        <v>83</v>
      </c>
      <c r="N2690" t="s">
        <v>51</v>
      </c>
      <c r="O2690" t="s">
        <v>33</v>
      </c>
      <c r="P2690" t="s">
        <v>55</v>
      </c>
      <c r="Q2690">
        <v>49</v>
      </c>
      <c r="R2690" t="s">
        <v>36</v>
      </c>
      <c r="S2690" t="s">
        <v>11207</v>
      </c>
      <c r="T2690" t="s">
        <v>11208</v>
      </c>
      <c r="U2690" t="s">
        <v>11209</v>
      </c>
      <c r="V2690" t="s">
        <v>50</v>
      </c>
      <c r="W2690" t="s">
        <v>3727</v>
      </c>
      <c r="X2690" t="s">
        <v>3728</v>
      </c>
      <c r="Y2690" t="s">
        <v>114</v>
      </c>
      <c r="Z2690" t="s">
        <v>44</v>
      </c>
    </row>
    <row r="2691" spans="1:26">
      <c r="A2691" s="1">
        <v>44091</v>
      </c>
      <c r="B2691" t="s">
        <v>11431</v>
      </c>
      <c r="C2691" t="s">
        <v>11432</v>
      </c>
      <c r="D2691" t="s">
        <v>11433</v>
      </c>
      <c r="E2691" s="2">
        <v>42020</v>
      </c>
      <c r="F2691" s="2">
        <v>44086</v>
      </c>
      <c r="G2691" s="2">
        <v>44087</v>
      </c>
      <c r="H2691" t="s">
        <v>82</v>
      </c>
      <c r="I2691">
        <v>54.47</v>
      </c>
      <c r="J2691">
        <v>1000</v>
      </c>
      <c r="K2691" t="s">
        <v>30</v>
      </c>
      <c r="L2691" t="s">
        <v>72</v>
      </c>
      <c r="M2691" t="s">
        <v>124</v>
      </c>
      <c r="N2691" t="s">
        <v>44</v>
      </c>
      <c r="O2691" t="s">
        <v>51</v>
      </c>
      <c r="P2691" t="s">
        <v>52</v>
      </c>
      <c r="Q2691">
        <v>26</v>
      </c>
      <c r="R2691" t="s">
        <v>36</v>
      </c>
      <c r="S2691" t="s">
        <v>11372</v>
      </c>
      <c r="T2691" t="s">
        <v>11373</v>
      </c>
      <c r="U2691" t="s">
        <v>670</v>
      </c>
      <c r="V2691" t="s">
        <v>107</v>
      </c>
      <c r="W2691" t="s">
        <v>1600</v>
      </c>
      <c r="X2691" t="s">
        <v>1601</v>
      </c>
      <c r="Y2691" t="s">
        <v>145</v>
      </c>
      <c r="Z2691" t="s">
        <v>63</v>
      </c>
    </row>
    <row r="2692" spans="1:26">
      <c r="A2692" s="1">
        <v>44091</v>
      </c>
      <c r="B2692" t="s">
        <v>11434</v>
      </c>
      <c r="C2692" t="s">
        <v>11435</v>
      </c>
      <c r="D2692" t="s">
        <v>11436</v>
      </c>
      <c r="E2692" s="2">
        <v>41840</v>
      </c>
      <c r="F2692" s="2">
        <v>44074</v>
      </c>
      <c r="G2692" s="2">
        <v>44079</v>
      </c>
      <c r="H2692" t="s">
        <v>113</v>
      </c>
      <c r="I2692">
        <v>76.349999999999994</v>
      </c>
      <c r="J2692">
        <v>10000</v>
      </c>
      <c r="K2692" t="s">
        <v>30</v>
      </c>
      <c r="L2692" t="s">
        <v>72</v>
      </c>
      <c r="M2692" t="s">
        <v>83</v>
      </c>
      <c r="N2692" t="s">
        <v>40</v>
      </c>
      <c r="O2692" t="s">
        <v>102</v>
      </c>
      <c r="P2692" t="s">
        <v>103</v>
      </c>
      <c r="Q2692">
        <v>28</v>
      </c>
      <c r="R2692" t="s">
        <v>36</v>
      </c>
      <c r="S2692" t="s">
        <v>2937</v>
      </c>
      <c r="T2692" t="s">
        <v>2938</v>
      </c>
      <c r="U2692" t="s">
        <v>90</v>
      </c>
      <c r="V2692" t="s">
        <v>91</v>
      </c>
    </row>
    <row r="2693" spans="1:26">
      <c r="A2693" s="1">
        <v>44091</v>
      </c>
      <c r="B2693" t="s">
        <v>11437</v>
      </c>
      <c r="C2693" t="s">
        <v>11438</v>
      </c>
      <c r="D2693" t="s">
        <v>11439</v>
      </c>
      <c r="E2693" s="2">
        <v>41279</v>
      </c>
      <c r="F2693" s="2">
        <v>44078</v>
      </c>
      <c r="G2693" s="2">
        <v>44083</v>
      </c>
      <c r="H2693" t="s">
        <v>95</v>
      </c>
      <c r="I2693">
        <v>72.58</v>
      </c>
      <c r="J2693">
        <v>29000</v>
      </c>
      <c r="K2693" t="s">
        <v>30</v>
      </c>
      <c r="L2693" t="s">
        <v>49</v>
      </c>
      <c r="M2693" t="s">
        <v>83</v>
      </c>
      <c r="N2693" t="s">
        <v>33</v>
      </c>
      <c r="O2693" t="s">
        <v>59</v>
      </c>
      <c r="P2693" t="s">
        <v>58</v>
      </c>
      <c r="Q2693">
        <v>33</v>
      </c>
      <c r="R2693" t="s">
        <v>36</v>
      </c>
      <c r="S2693" t="s">
        <v>11440</v>
      </c>
      <c r="T2693" t="s">
        <v>11441</v>
      </c>
      <c r="U2693" t="s">
        <v>58</v>
      </c>
      <c r="V2693" t="s">
        <v>59</v>
      </c>
      <c r="W2693" t="s">
        <v>5801</v>
      </c>
      <c r="X2693" t="s">
        <v>5802</v>
      </c>
      <c r="Y2693" t="s">
        <v>103</v>
      </c>
      <c r="Z2693" t="s">
        <v>102</v>
      </c>
    </row>
    <row r="2694" spans="1:26">
      <c r="A2694" s="1">
        <v>44091</v>
      </c>
      <c r="B2694" t="s">
        <v>11442</v>
      </c>
      <c r="C2694" t="s">
        <v>11443</v>
      </c>
      <c r="D2694" t="s">
        <v>11444</v>
      </c>
      <c r="E2694" s="2">
        <v>43146</v>
      </c>
      <c r="F2694" s="2">
        <v>44078</v>
      </c>
      <c r="G2694" s="2">
        <v>44083</v>
      </c>
      <c r="H2694" t="s">
        <v>48</v>
      </c>
      <c r="I2694">
        <v>115.26</v>
      </c>
      <c r="J2694">
        <v>28000</v>
      </c>
      <c r="K2694" t="s">
        <v>30</v>
      </c>
      <c r="L2694" t="s">
        <v>72</v>
      </c>
      <c r="M2694" t="s">
        <v>83</v>
      </c>
      <c r="N2694" t="s">
        <v>51</v>
      </c>
      <c r="O2694" t="s">
        <v>167</v>
      </c>
      <c r="P2694" t="s">
        <v>858</v>
      </c>
      <c r="Q2694">
        <v>56</v>
      </c>
      <c r="R2694" t="s">
        <v>36</v>
      </c>
      <c r="S2694" t="s">
        <v>115</v>
      </c>
      <c r="T2694" t="s">
        <v>116</v>
      </c>
      <c r="U2694" t="s">
        <v>117</v>
      </c>
      <c r="V2694" t="s">
        <v>118</v>
      </c>
    </row>
    <row r="2695" spans="1:26">
      <c r="A2695" s="1">
        <v>44091</v>
      </c>
      <c r="B2695" t="s">
        <v>11445</v>
      </c>
      <c r="C2695" t="s">
        <v>11446</v>
      </c>
      <c r="D2695" t="s">
        <v>11447</v>
      </c>
      <c r="E2695" s="2">
        <v>41197</v>
      </c>
      <c r="F2695" s="2">
        <v>44088</v>
      </c>
      <c r="G2695" s="2">
        <v>44088</v>
      </c>
      <c r="H2695" t="s">
        <v>113</v>
      </c>
      <c r="I2695">
        <v>110.18</v>
      </c>
      <c r="J2695">
        <v>6000</v>
      </c>
      <c r="K2695" t="s">
        <v>30</v>
      </c>
      <c r="L2695" t="s">
        <v>49</v>
      </c>
      <c r="M2695" t="s">
        <v>83</v>
      </c>
      <c r="N2695" t="s">
        <v>50</v>
      </c>
      <c r="O2695" t="s">
        <v>44</v>
      </c>
      <c r="P2695" t="s">
        <v>43</v>
      </c>
      <c r="Q2695">
        <v>47</v>
      </c>
      <c r="R2695" t="s">
        <v>36</v>
      </c>
      <c r="S2695" t="s">
        <v>1857</v>
      </c>
      <c r="T2695" t="s">
        <v>1858</v>
      </c>
      <c r="U2695" t="s">
        <v>1859</v>
      </c>
      <c r="V2695" t="s">
        <v>167</v>
      </c>
      <c r="W2695" t="s">
        <v>2594</v>
      </c>
      <c r="X2695" t="s">
        <v>2595</v>
      </c>
      <c r="Y2695" t="s">
        <v>2596</v>
      </c>
      <c r="Z2695" t="s">
        <v>44</v>
      </c>
    </row>
    <row r="2696" spans="1:26">
      <c r="A2696" s="1">
        <v>44091</v>
      </c>
      <c r="B2696" t="s">
        <v>11448</v>
      </c>
      <c r="C2696" t="s">
        <v>11449</v>
      </c>
      <c r="D2696" t="s">
        <v>11450</v>
      </c>
      <c r="E2696" s="2">
        <v>40870</v>
      </c>
      <c r="F2696" s="2">
        <v>44084</v>
      </c>
      <c r="G2696" s="2">
        <v>44086</v>
      </c>
      <c r="H2696" t="s">
        <v>171</v>
      </c>
      <c r="I2696">
        <v>8.98</v>
      </c>
      <c r="J2696">
        <v>600</v>
      </c>
      <c r="K2696" t="s">
        <v>30</v>
      </c>
      <c r="L2696" t="s">
        <v>31</v>
      </c>
      <c r="M2696" t="s">
        <v>32</v>
      </c>
      <c r="N2696" t="s">
        <v>59</v>
      </c>
      <c r="O2696" t="s">
        <v>107</v>
      </c>
      <c r="P2696" t="s">
        <v>3838</v>
      </c>
      <c r="Q2696">
        <v>46</v>
      </c>
      <c r="R2696" t="s">
        <v>36</v>
      </c>
      <c r="S2696" t="s">
        <v>3413</v>
      </c>
      <c r="T2696" t="s">
        <v>3414</v>
      </c>
      <c r="U2696" t="s">
        <v>172</v>
      </c>
      <c r="V2696" t="s">
        <v>50</v>
      </c>
      <c r="W2696" t="s">
        <v>3224</v>
      </c>
      <c r="X2696" t="s">
        <v>3225</v>
      </c>
      <c r="Y2696" t="s">
        <v>140</v>
      </c>
      <c r="Z2696" t="s">
        <v>87</v>
      </c>
    </row>
    <row r="2697" spans="1:26">
      <c r="A2697" s="1">
        <v>44091</v>
      </c>
      <c r="B2697" t="s">
        <v>11451</v>
      </c>
      <c r="C2697" t="s">
        <v>11452</v>
      </c>
      <c r="D2697" t="s">
        <v>11453</v>
      </c>
      <c r="E2697" s="2">
        <v>40469</v>
      </c>
      <c r="F2697" s="2">
        <v>44085</v>
      </c>
      <c r="G2697" s="2">
        <v>44087</v>
      </c>
      <c r="H2697" t="s">
        <v>82</v>
      </c>
      <c r="I2697">
        <v>89.45</v>
      </c>
      <c r="J2697">
        <v>3000</v>
      </c>
      <c r="K2697" t="s">
        <v>30</v>
      </c>
      <c r="L2697" t="s">
        <v>49</v>
      </c>
      <c r="M2697" t="s">
        <v>32</v>
      </c>
      <c r="N2697" t="s">
        <v>102</v>
      </c>
      <c r="O2697" t="s">
        <v>87</v>
      </c>
      <c r="P2697" t="s">
        <v>219</v>
      </c>
      <c r="Q2697">
        <v>63</v>
      </c>
      <c r="R2697" t="s">
        <v>36</v>
      </c>
      <c r="S2697" t="s">
        <v>311</v>
      </c>
      <c r="T2697" t="s">
        <v>312</v>
      </c>
      <c r="U2697" t="s">
        <v>52</v>
      </c>
      <c r="V2697" t="s">
        <v>51</v>
      </c>
      <c r="W2697" t="s">
        <v>2500</v>
      </c>
      <c r="X2697" t="s">
        <v>2501</v>
      </c>
      <c r="Y2697" t="s">
        <v>58</v>
      </c>
      <c r="Z2697" t="s">
        <v>59</v>
      </c>
    </row>
    <row r="2698" spans="1:26">
      <c r="A2698" s="1">
        <v>44091</v>
      </c>
      <c r="B2698" t="s">
        <v>11454</v>
      </c>
      <c r="C2698" t="s">
        <v>11455</v>
      </c>
      <c r="D2698" t="s">
        <v>11456</v>
      </c>
      <c r="E2698" s="2">
        <v>41806</v>
      </c>
      <c r="F2698" s="2">
        <v>44083</v>
      </c>
      <c r="G2698" s="2">
        <v>44086</v>
      </c>
      <c r="H2698" t="s">
        <v>48</v>
      </c>
      <c r="I2698">
        <v>132.18</v>
      </c>
      <c r="J2698">
        <v>11000</v>
      </c>
      <c r="K2698" t="s">
        <v>30</v>
      </c>
      <c r="L2698" t="s">
        <v>72</v>
      </c>
      <c r="M2698" t="s">
        <v>83</v>
      </c>
      <c r="N2698" t="s">
        <v>63</v>
      </c>
      <c r="O2698" t="s">
        <v>34</v>
      </c>
      <c r="P2698" t="s">
        <v>35</v>
      </c>
      <c r="Q2698">
        <v>36</v>
      </c>
      <c r="R2698" t="s">
        <v>36</v>
      </c>
      <c r="S2698" t="s">
        <v>6941</v>
      </c>
      <c r="T2698" t="s">
        <v>6942</v>
      </c>
      <c r="U2698" t="s">
        <v>135</v>
      </c>
      <c r="V2698" t="s">
        <v>136</v>
      </c>
    </row>
    <row r="2699" spans="1:26">
      <c r="A2699" s="1">
        <v>44091</v>
      </c>
      <c r="B2699" t="s">
        <v>11457</v>
      </c>
      <c r="C2699" t="s">
        <v>11458</v>
      </c>
      <c r="D2699" t="s">
        <v>11459</v>
      </c>
      <c r="E2699" s="2">
        <v>43248</v>
      </c>
      <c r="F2699" s="2">
        <v>44083</v>
      </c>
      <c r="G2699" s="2">
        <v>44086</v>
      </c>
      <c r="H2699" t="s">
        <v>171</v>
      </c>
      <c r="I2699">
        <v>8.64</v>
      </c>
      <c r="J2699">
        <v>700</v>
      </c>
      <c r="K2699" t="s">
        <v>149</v>
      </c>
      <c r="L2699" t="s">
        <v>49</v>
      </c>
      <c r="M2699" t="s">
        <v>83</v>
      </c>
      <c r="N2699" t="s">
        <v>63</v>
      </c>
      <c r="O2699" t="s">
        <v>63</v>
      </c>
      <c r="P2699" t="s">
        <v>456</v>
      </c>
      <c r="Q2699">
        <v>53</v>
      </c>
      <c r="R2699" t="s">
        <v>36</v>
      </c>
      <c r="S2699" t="s">
        <v>5361</v>
      </c>
      <c r="T2699" t="s">
        <v>5362</v>
      </c>
      <c r="U2699" t="s">
        <v>219</v>
      </c>
      <c r="V2699" t="s">
        <v>87</v>
      </c>
      <c r="W2699" t="s">
        <v>88</v>
      </c>
      <c r="X2699" t="s">
        <v>89</v>
      </c>
      <c r="Y2699" t="s">
        <v>90</v>
      </c>
      <c r="Z2699" t="s">
        <v>91</v>
      </c>
    </row>
    <row r="2700" spans="1:26">
      <c r="A2700" s="1">
        <v>44091</v>
      </c>
      <c r="B2700" t="s">
        <v>11460</v>
      </c>
      <c r="C2700" t="s">
        <v>11461</v>
      </c>
      <c r="D2700" t="s">
        <v>11462</v>
      </c>
      <c r="E2700" s="2">
        <v>42283</v>
      </c>
      <c r="F2700" s="2">
        <v>44084</v>
      </c>
      <c r="G2700" s="2">
        <v>44086</v>
      </c>
      <c r="H2700" t="s">
        <v>95</v>
      </c>
      <c r="I2700">
        <v>54.59</v>
      </c>
      <c r="J2700">
        <v>90000</v>
      </c>
      <c r="K2700" t="s">
        <v>30</v>
      </c>
      <c r="L2700" t="s">
        <v>72</v>
      </c>
      <c r="M2700" t="s">
        <v>32</v>
      </c>
      <c r="N2700" t="s">
        <v>118</v>
      </c>
      <c r="O2700" t="s">
        <v>76</v>
      </c>
      <c r="P2700" t="s">
        <v>367</v>
      </c>
      <c r="Q2700">
        <v>38</v>
      </c>
      <c r="R2700" t="s">
        <v>36</v>
      </c>
      <c r="S2700" t="s">
        <v>4162</v>
      </c>
      <c r="T2700" t="s">
        <v>4163</v>
      </c>
      <c r="U2700" t="s">
        <v>35</v>
      </c>
      <c r="V2700" t="s">
        <v>34</v>
      </c>
      <c r="W2700" t="s">
        <v>5070</v>
      </c>
      <c r="X2700" t="s">
        <v>5071</v>
      </c>
      <c r="Y2700" t="s">
        <v>52</v>
      </c>
      <c r="Z2700" t="s">
        <v>51</v>
      </c>
    </row>
    <row r="2701" spans="1:26">
      <c r="A2701" s="1">
        <v>44091</v>
      </c>
      <c r="B2701" t="s">
        <v>11463</v>
      </c>
      <c r="C2701" t="s">
        <v>11464</v>
      </c>
      <c r="D2701" t="s">
        <v>11465</v>
      </c>
      <c r="E2701" s="2">
        <v>41812</v>
      </c>
      <c r="F2701" s="2">
        <v>44079</v>
      </c>
      <c r="G2701" s="2">
        <v>44084</v>
      </c>
      <c r="H2701" t="s">
        <v>82</v>
      </c>
      <c r="I2701">
        <v>72.13</v>
      </c>
      <c r="J2701">
        <v>4000</v>
      </c>
      <c r="K2701" t="s">
        <v>30</v>
      </c>
      <c r="L2701" t="s">
        <v>72</v>
      </c>
      <c r="M2701" t="s">
        <v>83</v>
      </c>
      <c r="N2701" t="s">
        <v>63</v>
      </c>
      <c r="O2701" t="s">
        <v>63</v>
      </c>
      <c r="P2701" t="s">
        <v>145</v>
      </c>
      <c r="Q2701">
        <v>57</v>
      </c>
      <c r="R2701" t="s">
        <v>36</v>
      </c>
      <c r="S2701" t="s">
        <v>4552</v>
      </c>
      <c r="T2701" t="s">
        <v>4553</v>
      </c>
      <c r="U2701" t="s">
        <v>544</v>
      </c>
      <c r="V2701" t="s">
        <v>87</v>
      </c>
      <c r="W2701" t="s">
        <v>795</v>
      </c>
      <c r="X2701" t="s">
        <v>796</v>
      </c>
      <c r="Y2701" t="s">
        <v>52</v>
      </c>
      <c r="Z2701" t="s">
        <v>51</v>
      </c>
    </row>
    <row r="2702" spans="1:26">
      <c r="A2702" s="1">
        <v>44091</v>
      </c>
      <c r="B2702" t="s">
        <v>11466</v>
      </c>
      <c r="C2702" t="s">
        <v>11467</v>
      </c>
      <c r="D2702" t="s">
        <v>11468</v>
      </c>
      <c r="E2702" s="2">
        <v>41147</v>
      </c>
      <c r="F2702" s="2">
        <v>44090</v>
      </c>
      <c r="G2702" s="2">
        <v>44090</v>
      </c>
      <c r="H2702" t="s">
        <v>82</v>
      </c>
      <c r="I2702">
        <v>87.15</v>
      </c>
      <c r="J2702">
        <v>1000</v>
      </c>
      <c r="K2702" t="s">
        <v>149</v>
      </c>
      <c r="L2702" t="s">
        <v>49</v>
      </c>
      <c r="M2702" t="s">
        <v>83</v>
      </c>
      <c r="N2702" t="s">
        <v>44</v>
      </c>
      <c r="O2702" t="s">
        <v>40</v>
      </c>
      <c r="P2702" t="s">
        <v>39</v>
      </c>
      <c r="Q2702">
        <v>60</v>
      </c>
      <c r="R2702" t="s">
        <v>36</v>
      </c>
      <c r="S2702" t="s">
        <v>1460</v>
      </c>
      <c r="T2702" t="s">
        <v>1461</v>
      </c>
      <c r="U2702" t="s">
        <v>58</v>
      </c>
      <c r="V2702" t="s">
        <v>59</v>
      </c>
      <c r="W2702" t="s">
        <v>1749</v>
      </c>
      <c r="X2702" t="s">
        <v>1750</v>
      </c>
      <c r="Y2702" t="s">
        <v>103</v>
      </c>
      <c r="Z2702" t="s">
        <v>102</v>
      </c>
    </row>
    <row r="2703" spans="1:26">
      <c r="A2703" s="1">
        <v>44091</v>
      </c>
      <c r="B2703" t="s">
        <v>11469</v>
      </c>
      <c r="C2703" t="s">
        <v>11470</v>
      </c>
      <c r="D2703" t="s">
        <v>11471</v>
      </c>
      <c r="E2703" s="2">
        <v>40388</v>
      </c>
      <c r="F2703" s="2">
        <v>44085</v>
      </c>
      <c r="G2703" s="2">
        <v>44087</v>
      </c>
      <c r="H2703" t="s">
        <v>95</v>
      </c>
      <c r="I2703">
        <v>68.39</v>
      </c>
      <c r="J2703">
        <v>42000</v>
      </c>
      <c r="K2703" t="s">
        <v>30</v>
      </c>
      <c r="L2703" t="s">
        <v>31</v>
      </c>
      <c r="M2703" t="s">
        <v>83</v>
      </c>
      <c r="N2703" t="s">
        <v>107</v>
      </c>
      <c r="O2703" t="s">
        <v>40</v>
      </c>
      <c r="P2703" t="s">
        <v>39</v>
      </c>
      <c r="Q2703">
        <v>28</v>
      </c>
      <c r="R2703" t="s">
        <v>36</v>
      </c>
      <c r="S2703" t="s">
        <v>1559</v>
      </c>
      <c r="T2703" t="s">
        <v>1560</v>
      </c>
      <c r="U2703" t="s">
        <v>103</v>
      </c>
      <c r="V2703" t="s">
        <v>102</v>
      </c>
      <c r="W2703" t="s">
        <v>2149</v>
      </c>
      <c r="X2703" t="s">
        <v>2150</v>
      </c>
      <c r="Y2703" t="s">
        <v>58</v>
      </c>
      <c r="Z2703" t="s">
        <v>59</v>
      </c>
    </row>
    <row r="2704" spans="1:26">
      <c r="A2704" s="1">
        <v>44091</v>
      </c>
      <c r="B2704" t="s">
        <v>11472</v>
      </c>
      <c r="C2704" t="s">
        <v>11473</v>
      </c>
      <c r="D2704" t="s">
        <v>11474</v>
      </c>
      <c r="E2704" s="2">
        <v>42075</v>
      </c>
      <c r="F2704" s="2">
        <v>44084</v>
      </c>
      <c r="G2704" s="2">
        <v>44086</v>
      </c>
      <c r="H2704" t="s">
        <v>171</v>
      </c>
      <c r="I2704">
        <v>10.15</v>
      </c>
      <c r="J2704">
        <v>600</v>
      </c>
      <c r="K2704" t="s">
        <v>30</v>
      </c>
      <c r="L2704" t="s">
        <v>31</v>
      </c>
      <c r="M2704" t="s">
        <v>32</v>
      </c>
      <c r="N2704" t="s">
        <v>40</v>
      </c>
      <c r="O2704" t="s">
        <v>107</v>
      </c>
      <c r="P2704" t="s">
        <v>2314</v>
      </c>
      <c r="Q2704">
        <v>41</v>
      </c>
      <c r="R2704" t="s">
        <v>36</v>
      </c>
      <c r="S2704" t="s">
        <v>11475</v>
      </c>
      <c r="T2704" t="s">
        <v>11476</v>
      </c>
      <c r="U2704" t="s">
        <v>2432</v>
      </c>
      <c r="V2704" t="s">
        <v>63</v>
      </c>
      <c r="W2704" t="s">
        <v>537</v>
      </c>
      <c r="X2704" t="s">
        <v>538</v>
      </c>
      <c r="Y2704" t="s">
        <v>367</v>
      </c>
      <c r="Z2704" t="s">
        <v>76</v>
      </c>
    </row>
    <row r="2705" spans="1:26">
      <c r="A2705" s="1">
        <v>44091</v>
      </c>
      <c r="B2705" t="s">
        <v>11477</v>
      </c>
      <c r="C2705" t="s">
        <v>11478</v>
      </c>
      <c r="D2705" t="s">
        <v>11479</v>
      </c>
      <c r="E2705" s="2">
        <v>42543</v>
      </c>
      <c r="F2705" s="2">
        <v>44089</v>
      </c>
      <c r="G2705" s="2">
        <v>44089</v>
      </c>
      <c r="H2705" t="s">
        <v>171</v>
      </c>
      <c r="I2705">
        <v>8</v>
      </c>
      <c r="J2705">
        <v>400</v>
      </c>
      <c r="K2705" t="s">
        <v>30</v>
      </c>
      <c r="L2705" t="s">
        <v>49</v>
      </c>
      <c r="M2705" t="s">
        <v>32</v>
      </c>
      <c r="N2705" t="s">
        <v>76</v>
      </c>
      <c r="O2705" t="s">
        <v>91</v>
      </c>
      <c r="P2705" t="s">
        <v>90</v>
      </c>
      <c r="Q2705">
        <v>44</v>
      </c>
      <c r="R2705" t="s">
        <v>36</v>
      </c>
      <c r="S2705" t="s">
        <v>5237</v>
      </c>
      <c r="T2705" t="s">
        <v>5238</v>
      </c>
      <c r="U2705" t="s">
        <v>75</v>
      </c>
      <c r="V2705" t="s">
        <v>76</v>
      </c>
    </row>
    <row r="2706" spans="1:26">
      <c r="A2706" s="1">
        <v>44091</v>
      </c>
      <c r="B2706" t="s">
        <v>11480</v>
      </c>
      <c r="C2706" t="s">
        <v>11481</v>
      </c>
      <c r="D2706" t="s">
        <v>11482</v>
      </c>
      <c r="E2706" s="2">
        <v>43803</v>
      </c>
      <c r="F2706" s="2">
        <v>44085</v>
      </c>
      <c r="G2706" s="2">
        <v>44087</v>
      </c>
      <c r="H2706" t="s">
        <v>171</v>
      </c>
      <c r="I2706">
        <v>10.78</v>
      </c>
      <c r="J2706">
        <v>500</v>
      </c>
      <c r="K2706" t="s">
        <v>30</v>
      </c>
      <c r="L2706" t="s">
        <v>49</v>
      </c>
      <c r="M2706" t="s">
        <v>32</v>
      </c>
      <c r="N2706" t="s">
        <v>44</v>
      </c>
      <c r="O2706" t="s">
        <v>87</v>
      </c>
      <c r="P2706" t="s">
        <v>2505</v>
      </c>
      <c r="Q2706">
        <v>53</v>
      </c>
      <c r="R2706" t="s">
        <v>36</v>
      </c>
      <c r="S2706" t="s">
        <v>4832</v>
      </c>
      <c r="T2706" t="s">
        <v>4833</v>
      </c>
      <c r="U2706" t="s">
        <v>117</v>
      </c>
      <c r="V2706" t="s">
        <v>118</v>
      </c>
    </row>
    <row r="2707" spans="1:26">
      <c r="A2707" s="1">
        <v>44091</v>
      </c>
      <c r="B2707" t="s">
        <v>11483</v>
      </c>
      <c r="C2707" t="s">
        <v>11484</v>
      </c>
      <c r="D2707" t="s">
        <v>11485</v>
      </c>
      <c r="E2707" s="2">
        <v>41564</v>
      </c>
      <c r="F2707" s="2">
        <v>44084</v>
      </c>
      <c r="G2707" s="2">
        <v>44086</v>
      </c>
      <c r="H2707" t="s">
        <v>48</v>
      </c>
      <c r="I2707">
        <v>97.8</v>
      </c>
      <c r="J2707">
        <v>34000</v>
      </c>
      <c r="K2707" t="s">
        <v>30</v>
      </c>
      <c r="L2707" t="s">
        <v>31</v>
      </c>
      <c r="M2707" t="s">
        <v>32</v>
      </c>
      <c r="N2707" t="s">
        <v>167</v>
      </c>
      <c r="O2707" t="s">
        <v>44</v>
      </c>
      <c r="P2707" t="s">
        <v>43</v>
      </c>
      <c r="Q2707">
        <v>54</v>
      </c>
      <c r="R2707" t="s">
        <v>36</v>
      </c>
      <c r="S2707" t="s">
        <v>9954</v>
      </c>
      <c r="T2707" t="s">
        <v>9955</v>
      </c>
      <c r="U2707" t="s">
        <v>39</v>
      </c>
      <c r="V2707" t="s">
        <v>40</v>
      </c>
      <c r="W2707" t="s">
        <v>4871</v>
      </c>
      <c r="X2707" t="s">
        <v>4872</v>
      </c>
      <c r="Y2707" t="s">
        <v>172</v>
      </c>
      <c r="Z2707" t="s">
        <v>50</v>
      </c>
    </row>
    <row r="2708" spans="1:26">
      <c r="A2708" s="1">
        <v>44091</v>
      </c>
      <c r="B2708" t="s">
        <v>11486</v>
      </c>
      <c r="C2708" t="s">
        <v>11487</v>
      </c>
      <c r="D2708" t="s">
        <v>11488</v>
      </c>
      <c r="E2708" s="2">
        <v>42943</v>
      </c>
      <c r="F2708" s="2">
        <v>44073</v>
      </c>
      <c r="G2708" s="2">
        <v>44078</v>
      </c>
      <c r="H2708" t="s">
        <v>82</v>
      </c>
      <c r="I2708">
        <v>71.5</v>
      </c>
      <c r="J2708">
        <v>2000</v>
      </c>
      <c r="K2708" t="s">
        <v>30</v>
      </c>
      <c r="L2708" t="s">
        <v>31</v>
      </c>
      <c r="M2708" t="s">
        <v>83</v>
      </c>
      <c r="N2708" t="s">
        <v>63</v>
      </c>
      <c r="O2708" t="s">
        <v>76</v>
      </c>
      <c r="P2708" t="s">
        <v>452</v>
      </c>
      <c r="Q2708">
        <v>52</v>
      </c>
      <c r="R2708" t="s">
        <v>36</v>
      </c>
      <c r="S2708" t="s">
        <v>11489</v>
      </c>
      <c r="T2708" t="s">
        <v>11490</v>
      </c>
      <c r="U2708" t="s">
        <v>90</v>
      </c>
      <c r="V2708" t="s">
        <v>91</v>
      </c>
      <c r="W2708" t="s">
        <v>6508</v>
      </c>
      <c r="X2708" t="s">
        <v>6509</v>
      </c>
      <c r="Y2708" t="s">
        <v>216</v>
      </c>
      <c r="Z2708" t="s">
        <v>63</v>
      </c>
    </row>
    <row r="2709" spans="1:26">
      <c r="A2709" s="1">
        <v>44092</v>
      </c>
      <c r="B2709" t="s">
        <v>11491</v>
      </c>
      <c r="C2709" t="s">
        <v>11492</v>
      </c>
      <c r="D2709" t="s">
        <v>11493</v>
      </c>
      <c r="E2709" s="2">
        <v>43074</v>
      </c>
      <c r="F2709" s="2">
        <v>44089</v>
      </c>
      <c r="G2709" s="2">
        <v>44089</v>
      </c>
      <c r="H2709" t="s">
        <v>171</v>
      </c>
      <c r="I2709">
        <v>8.86</v>
      </c>
      <c r="J2709">
        <v>500</v>
      </c>
      <c r="K2709" t="s">
        <v>30</v>
      </c>
      <c r="L2709" t="s">
        <v>31</v>
      </c>
      <c r="M2709" t="s">
        <v>83</v>
      </c>
      <c r="N2709" t="s">
        <v>63</v>
      </c>
      <c r="O2709" t="s">
        <v>33</v>
      </c>
      <c r="P2709" t="s">
        <v>55</v>
      </c>
      <c r="Q2709">
        <v>37</v>
      </c>
      <c r="R2709" t="s">
        <v>36</v>
      </c>
      <c r="S2709" t="s">
        <v>4565</v>
      </c>
      <c r="T2709" t="s">
        <v>4566</v>
      </c>
      <c r="U2709" t="s">
        <v>58</v>
      </c>
      <c r="V2709" t="s">
        <v>59</v>
      </c>
    </row>
    <row r="2710" spans="1:26">
      <c r="A2710" s="1">
        <v>44092</v>
      </c>
      <c r="B2710" t="s">
        <v>11494</v>
      </c>
      <c r="C2710" t="s">
        <v>11495</v>
      </c>
      <c r="D2710" t="s">
        <v>11496</v>
      </c>
      <c r="E2710" s="2">
        <v>43530</v>
      </c>
      <c r="F2710" s="2">
        <v>44090</v>
      </c>
      <c r="G2710" s="2">
        <v>44090</v>
      </c>
      <c r="H2710" t="s">
        <v>82</v>
      </c>
      <c r="I2710">
        <v>52.7</v>
      </c>
      <c r="J2710">
        <v>4000</v>
      </c>
      <c r="K2710" t="s">
        <v>30</v>
      </c>
      <c r="L2710" t="s">
        <v>49</v>
      </c>
      <c r="M2710" t="s">
        <v>32</v>
      </c>
      <c r="N2710" t="s">
        <v>76</v>
      </c>
      <c r="O2710" t="s">
        <v>87</v>
      </c>
      <c r="P2710" t="s">
        <v>219</v>
      </c>
      <c r="Q2710">
        <v>25</v>
      </c>
      <c r="R2710" t="s">
        <v>36</v>
      </c>
      <c r="S2710" t="s">
        <v>8839</v>
      </c>
      <c r="T2710" t="s">
        <v>8840</v>
      </c>
      <c r="U2710" t="s">
        <v>43</v>
      </c>
      <c r="V2710" t="s">
        <v>44</v>
      </c>
    </row>
    <row r="2711" spans="1:26">
      <c r="A2711" s="1">
        <v>44092</v>
      </c>
      <c r="B2711" t="s">
        <v>11497</v>
      </c>
      <c r="C2711" t="s">
        <v>11498</v>
      </c>
      <c r="D2711" t="s">
        <v>11499</v>
      </c>
      <c r="E2711" s="2">
        <v>43108</v>
      </c>
      <c r="F2711" s="2">
        <v>44074</v>
      </c>
      <c r="G2711" s="2">
        <v>44079</v>
      </c>
      <c r="H2711" t="s">
        <v>95</v>
      </c>
      <c r="I2711">
        <v>86.28</v>
      </c>
      <c r="J2711">
        <v>14000</v>
      </c>
      <c r="K2711" t="s">
        <v>30</v>
      </c>
      <c r="L2711" t="s">
        <v>72</v>
      </c>
      <c r="M2711" t="s">
        <v>83</v>
      </c>
      <c r="N2711" t="s">
        <v>50</v>
      </c>
      <c r="O2711" t="s">
        <v>51</v>
      </c>
      <c r="P2711" t="s">
        <v>52</v>
      </c>
      <c r="Q2711">
        <v>56</v>
      </c>
      <c r="R2711" t="s">
        <v>36</v>
      </c>
      <c r="S2711" t="s">
        <v>399</v>
      </c>
      <c r="T2711" t="s">
        <v>400</v>
      </c>
      <c r="U2711" t="s">
        <v>135</v>
      </c>
      <c r="V2711" t="s">
        <v>136</v>
      </c>
    </row>
    <row r="2712" spans="1:26">
      <c r="A2712" s="1">
        <v>44092</v>
      </c>
      <c r="B2712" t="s">
        <v>11500</v>
      </c>
      <c r="C2712" t="s">
        <v>11501</v>
      </c>
      <c r="D2712" t="s">
        <v>11502</v>
      </c>
      <c r="E2712" s="2">
        <v>41188</v>
      </c>
      <c r="F2712" s="2">
        <v>44077</v>
      </c>
      <c r="G2712" s="2">
        <v>44082</v>
      </c>
      <c r="H2712" t="s">
        <v>171</v>
      </c>
      <c r="I2712">
        <v>10.46</v>
      </c>
      <c r="J2712">
        <v>200</v>
      </c>
      <c r="K2712" t="s">
        <v>30</v>
      </c>
      <c r="L2712" t="s">
        <v>72</v>
      </c>
      <c r="M2712" t="s">
        <v>32</v>
      </c>
      <c r="N2712" t="s">
        <v>118</v>
      </c>
      <c r="O2712" t="s">
        <v>33</v>
      </c>
      <c r="P2712" t="s">
        <v>55</v>
      </c>
      <c r="Q2712">
        <v>59</v>
      </c>
      <c r="R2712" t="s">
        <v>36</v>
      </c>
      <c r="S2712" t="s">
        <v>8031</v>
      </c>
      <c r="T2712" t="s">
        <v>8032</v>
      </c>
      <c r="U2712" t="s">
        <v>43</v>
      </c>
      <c r="V2712" t="s">
        <v>44</v>
      </c>
      <c r="W2712" t="s">
        <v>2049</v>
      </c>
      <c r="X2712" t="s">
        <v>2050</v>
      </c>
      <c r="Y2712" t="s">
        <v>103</v>
      </c>
      <c r="Z2712" t="s">
        <v>102</v>
      </c>
    </row>
    <row r="2713" spans="1:26">
      <c r="A2713" s="1">
        <v>44092</v>
      </c>
      <c r="B2713" t="s">
        <v>11503</v>
      </c>
      <c r="C2713" t="s">
        <v>11504</v>
      </c>
      <c r="D2713" t="s">
        <v>11505</v>
      </c>
      <c r="E2713" s="2">
        <v>40979</v>
      </c>
      <c r="F2713" s="2">
        <v>44077</v>
      </c>
      <c r="G2713" s="2">
        <v>44082</v>
      </c>
      <c r="H2713" t="s">
        <v>171</v>
      </c>
      <c r="I2713">
        <v>10.72</v>
      </c>
      <c r="J2713">
        <v>400</v>
      </c>
      <c r="K2713" t="s">
        <v>30</v>
      </c>
      <c r="L2713" t="s">
        <v>72</v>
      </c>
      <c r="M2713" t="s">
        <v>32</v>
      </c>
      <c r="N2713" t="s">
        <v>87</v>
      </c>
      <c r="O2713" t="s">
        <v>118</v>
      </c>
      <c r="P2713" t="s">
        <v>117</v>
      </c>
      <c r="Q2713">
        <v>59</v>
      </c>
      <c r="R2713" t="s">
        <v>237</v>
      </c>
      <c r="S2713" t="s">
        <v>1198</v>
      </c>
      <c r="T2713" t="s">
        <v>1199</v>
      </c>
      <c r="U2713" t="s">
        <v>975</v>
      </c>
      <c r="V2713" t="s">
        <v>167</v>
      </c>
      <c r="W2713" t="s">
        <v>1344</v>
      </c>
      <c r="X2713" t="s">
        <v>1345</v>
      </c>
      <c r="Y2713" t="s">
        <v>55</v>
      </c>
      <c r="Z2713" t="s">
        <v>33</v>
      </c>
    </row>
    <row r="2714" spans="1:26">
      <c r="A2714" s="1">
        <v>44092</v>
      </c>
      <c r="B2714" t="s">
        <v>11506</v>
      </c>
      <c r="C2714" t="s">
        <v>11507</v>
      </c>
      <c r="D2714" t="s">
        <v>11508</v>
      </c>
      <c r="E2714" s="2">
        <v>41285</v>
      </c>
      <c r="F2714" s="2">
        <v>44079</v>
      </c>
      <c r="G2714" s="2">
        <v>44084</v>
      </c>
      <c r="H2714" t="s">
        <v>171</v>
      </c>
      <c r="I2714">
        <v>10.81</v>
      </c>
      <c r="J2714">
        <v>200</v>
      </c>
      <c r="K2714" t="s">
        <v>30</v>
      </c>
      <c r="L2714" t="s">
        <v>72</v>
      </c>
      <c r="M2714" t="s">
        <v>124</v>
      </c>
      <c r="N2714" t="s">
        <v>33</v>
      </c>
      <c r="O2714" t="s">
        <v>76</v>
      </c>
      <c r="P2714" t="s">
        <v>367</v>
      </c>
      <c r="Q2714">
        <v>46</v>
      </c>
      <c r="R2714" t="s">
        <v>237</v>
      </c>
      <c r="S2714" t="s">
        <v>5758</v>
      </c>
      <c r="T2714" t="s">
        <v>5759</v>
      </c>
      <c r="U2714" t="s">
        <v>35</v>
      </c>
      <c r="V2714" t="s">
        <v>34</v>
      </c>
      <c r="W2714" t="s">
        <v>4212</v>
      </c>
      <c r="X2714" t="s">
        <v>4213</v>
      </c>
      <c r="Y2714" t="s">
        <v>58</v>
      </c>
      <c r="Z2714" t="s">
        <v>59</v>
      </c>
    </row>
    <row r="2715" spans="1:26">
      <c r="A2715" s="1">
        <v>44092</v>
      </c>
      <c r="B2715" t="s">
        <v>11509</v>
      </c>
      <c r="C2715" t="s">
        <v>11510</v>
      </c>
      <c r="D2715" t="s">
        <v>11511</v>
      </c>
      <c r="E2715" s="2">
        <v>40575</v>
      </c>
      <c r="F2715" s="2">
        <v>44084</v>
      </c>
      <c r="G2715" s="2">
        <v>44087</v>
      </c>
      <c r="H2715" t="s">
        <v>29</v>
      </c>
      <c r="I2715">
        <v>112.32</v>
      </c>
      <c r="J2715">
        <v>15000</v>
      </c>
      <c r="K2715" t="s">
        <v>30</v>
      </c>
      <c r="L2715" t="s">
        <v>31</v>
      </c>
      <c r="M2715" t="s">
        <v>32</v>
      </c>
      <c r="N2715" t="s">
        <v>63</v>
      </c>
      <c r="O2715" t="s">
        <v>50</v>
      </c>
      <c r="P2715" t="s">
        <v>172</v>
      </c>
      <c r="Q2715">
        <v>61</v>
      </c>
      <c r="R2715" t="s">
        <v>237</v>
      </c>
      <c r="S2715" t="s">
        <v>3916</v>
      </c>
      <c r="T2715" t="s">
        <v>3917</v>
      </c>
      <c r="U2715" t="s">
        <v>172</v>
      </c>
      <c r="V2715" t="s">
        <v>50</v>
      </c>
      <c r="W2715" t="s">
        <v>5112</v>
      </c>
      <c r="X2715" t="s">
        <v>5113</v>
      </c>
      <c r="Y2715" t="s">
        <v>35</v>
      </c>
      <c r="Z2715" t="s">
        <v>34</v>
      </c>
    </row>
    <row r="2716" spans="1:26">
      <c r="A2716" s="1">
        <v>44092</v>
      </c>
      <c r="B2716" t="s">
        <v>11512</v>
      </c>
      <c r="C2716" t="s">
        <v>11513</v>
      </c>
      <c r="D2716" t="s">
        <v>11514</v>
      </c>
      <c r="E2716" s="2">
        <v>40744</v>
      </c>
      <c r="F2716" s="2">
        <v>44076</v>
      </c>
      <c r="G2716" s="2">
        <v>44081</v>
      </c>
      <c r="H2716" t="s">
        <v>29</v>
      </c>
      <c r="I2716">
        <v>114.89</v>
      </c>
      <c r="J2716">
        <v>17000</v>
      </c>
      <c r="K2716" t="s">
        <v>30</v>
      </c>
      <c r="L2716" t="s">
        <v>49</v>
      </c>
      <c r="M2716" t="s">
        <v>83</v>
      </c>
      <c r="N2716" t="s">
        <v>91</v>
      </c>
      <c r="O2716" t="s">
        <v>33</v>
      </c>
      <c r="P2716" t="s">
        <v>55</v>
      </c>
      <c r="Q2716">
        <v>35</v>
      </c>
      <c r="R2716" t="s">
        <v>237</v>
      </c>
      <c r="S2716" t="s">
        <v>3899</v>
      </c>
      <c r="T2716" t="s">
        <v>3900</v>
      </c>
      <c r="U2716" t="s">
        <v>172</v>
      </c>
      <c r="V2716" t="s">
        <v>50</v>
      </c>
    </row>
    <row r="2717" spans="1:26">
      <c r="A2717" s="1">
        <v>44092</v>
      </c>
      <c r="B2717" t="s">
        <v>11515</v>
      </c>
      <c r="C2717" t="s">
        <v>11516</v>
      </c>
      <c r="D2717" t="s">
        <v>11517</v>
      </c>
      <c r="E2717" s="2">
        <v>42449</v>
      </c>
      <c r="F2717" s="2">
        <v>44072</v>
      </c>
      <c r="G2717" s="2">
        <v>44077</v>
      </c>
      <c r="H2717" t="s">
        <v>82</v>
      </c>
      <c r="I2717">
        <v>55.33</v>
      </c>
      <c r="J2717">
        <v>2000</v>
      </c>
      <c r="K2717" t="s">
        <v>30</v>
      </c>
      <c r="L2717" t="s">
        <v>31</v>
      </c>
      <c r="M2717" t="s">
        <v>124</v>
      </c>
      <c r="N2717" t="s">
        <v>118</v>
      </c>
      <c r="O2717" t="s">
        <v>50</v>
      </c>
      <c r="P2717" t="s">
        <v>172</v>
      </c>
      <c r="Q2717">
        <v>54</v>
      </c>
      <c r="R2717" t="s">
        <v>36</v>
      </c>
      <c r="S2717" t="s">
        <v>3852</v>
      </c>
      <c r="T2717" t="s">
        <v>3853</v>
      </c>
      <c r="U2717" t="s">
        <v>367</v>
      </c>
      <c r="V2717" t="s">
        <v>76</v>
      </c>
      <c r="W2717" t="s">
        <v>3263</v>
      </c>
      <c r="X2717" t="s">
        <v>3264</v>
      </c>
      <c r="Z2717" t="s">
        <v>167</v>
      </c>
    </row>
    <row r="2718" spans="1:26">
      <c r="A2718" s="1">
        <v>44092</v>
      </c>
      <c r="B2718" t="s">
        <v>11518</v>
      </c>
      <c r="C2718" t="s">
        <v>11519</v>
      </c>
      <c r="D2718" t="s">
        <v>11520</v>
      </c>
      <c r="E2718" s="2">
        <v>40448</v>
      </c>
      <c r="F2718" s="2">
        <v>44078</v>
      </c>
      <c r="G2718" s="2">
        <v>44083</v>
      </c>
      <c r="H2718" t="s">
        <v>29</v>
      </c>
      <c r="I2718">
        <v>117.41</v>
      </c>
      <c r="J2718">
        <v>5000</v>
      </c>
      <c r="K2718" t="s">
        <v>30</v>
      </c>
      <c r="L2718" t="s">
        <v>49</v>
      </c>
      <c r="M2718" t="s">
        <v>32</v>
      </c>
      <c r="N2718" t="s">
        <v>33</v>
      </c>
      <c r="O2718" t="s">
        <v>33</v>
      </c>
      <c r="P2718" t="s">
        <v>55</v>
      </c>
      <c r="Q2718">
        <v>53</v>
      </c>
      <c r="R2718" t="s">
        <v>36</v>
      </c>
      <c r="S2718" t="s">
        <v>8523</v>
      </c>
      <c r="T2718" t="s">
        <v>8524</v>
      </c>
      <c r="U2718" t="s">
        <v>90</v>
      </c>
      <c r="V2718" t="s">
        <v>91</v>
      </c>
      <c r="W2718" t="s">
        <v>8489</v>
      </c>
      <c r="X2718" t="s">
        <v>8490</v>
      </c>
      <c r="Y2718" t="s">
        <v>1080</v>
      </c>
      <c r="Z2718" t="s">
        <v>107</v>
      </c>
    </row>
    <row r="2719" spans="1:26">
      <c r="A2719" s="1">
        <v>44092</v>
      </c>
      <c r="B2719" t="s">
        <v>11521</v>
      </c>
      <c r="C2719" t="s">
        <v>11522</v>
      </c>
      <c r="D2719" t="s">
        <v>11523</v>
      </c>
      <c r="E2719" s="2">
        <v>42906</v>
      </c>
      <c r="F2719" s="2">
        <v>44089</v>
      </c>
      <c r="G2719" s="2">
        <v>44089</v>
      </c>
      <c r="H2719" t="s">
        <v>113</v>
      </c>
      <c r="I2719">
        <v>129.16999999999999</v>
      </c>
      <c r="J2719">
        <v>5000</v>
      </c>
      <c r="K2719" t="s">
        <v>30</v>
      </c>
      <c r="L2719" t="s">
        <v>49</v>
      </c>
      <c r="M2719" t="s">
        <v>32</v>
      </c>
      <c r="N2719" t="s">
        <v>44</v>
      </c>
      <c r="O2719" t="s">
        <v>59</v>
      </c>
      <c r="P2719" t="s">
        <v>58</v>
      </c>
      <c r="Q2719">
        <v>49</v>
      </c>
      <c r="R2719" t="s">
        <v>36</v>
      </c>
      <c r="S2719" t="s">
        <v>9455</v>
      </c>
      <c r="T2719" t="s">
        <v>9456</v>
      </c>
      <c r="U2719" t="s">
        <v>534</v>
      </c>
      <c r="V2719" t="s">
        <v>63</v>
      </c>
      <c r="W2719" t="s">
        <v>4928</v>
      </c>
      <c r="X2719" t="s">
        <v>4929</v>
      </c>
      <c r="Y2719" t="s">
        <v>702</v>
      </c>
      <c r="Z2719" t="s">
        <v>76</v>
      </c>
    </row>
    <row r="2720" spans="1:26">
      <c r="A2720" s="1">
        <v>44092</v>
      </c>
      <c r="B2720" t="s">
        <v>11524</v>
      </c>
      <c r="C2720" t="s">
        <v>11525</v>
      </c>
      <c r="D2720" t="s">
        <v>11526</v>
      </c>
      <c r="E2720" s="2">
        <v>43677</v>
      </c>
      <c r="F2720" s="2">
        <v>44083</v>
      </c>
      <c r="G2720" s="2">
        <v>44086</v>
      </c>
      <c r="H2720" t="s">
        <v>82</v>
      </c>
      <c r="I2720">
        <v>87.42</v>
      </c>
      <c r="J2720">
        <v>1000</v>
      </c>
      <c r="K2720" t="s">
        <v>30</v>
      </c>
      <c r="L2720" t="s">
        <v>49</v>
      </c>
      <c r="M2720" t="s">
        <v>83</v>
      </c>
      <c r="N2720" t="s">
        <v>40</v>
      </c>
      <c r="O2720" t="s">
        <v>118</v>
      </c>
      <c r="P2720" t="s">
        <v>117</v>
      </c>
      <c r="Q2720">
        <v>41</v>
      </c>
      <c r="R2720" t="s">
        <v>36</v>
      </c>
      <c r="S2720" t="s">
        <v>3193</v>
      </c>
      <c r="T2720" t="s">
        <v>3194</v>
      </c>
      <c r="U2720" t="s">
        <v>117</v>
      </c>
      <c r="V2720" t="s">
        <v>118</v>
      </c>
      <c r="W2720" t="s">
        <v>4229</v>
      </c>
      <c r="X2720" t="s">
        <v>4230</v>
      </c>
      <c r="Y2720" t="s">
        <v>2107</v>
      </c>
      <c r="Z2720" t="s">
        <v>63</v>
      </c>
    </row>
    <row r="2721" spans="1:26">
      <c r="A2721" s="1">
        <v>44092</v>
      </c>
      <c r="B2721" t="s">
        <v>11527</v>
      </c>
      <c r="C2721" t="s">
        <v>11528</v>
      </c>
      <c r="D2721" t="s">
        <v>11529</v>
      </c>
      <c r="E2721" s="2">
        <v>41995</v>
      </c>
      <c r="F2721" s="2">
        <v>44078</v>
      </c>
      <c r="G2721" s="2">
        <v>44083</v>
      </c>
      <c r="H2721" t="s">
        <v>82</v>
      </c>
      <c r="I2721">
        <v>72.08</v>
      </c>
      <c r="J2721">
        <v>2000</v>
      </c>
      <c r="K2721" t="s">
        <v>30</v>
      </c>
      <c r="L2721" t="s">
        <v>31</v>
      </c>
      <c r="M2721" t="s">
        <v>83</v>
      </c>
      <c r="N2721" t="s">
        <v>87</v>
      </c>
      <c r="O2721" t="s">
        <v>51</v>
      </c>
      <c r="P2721" t="s">
        <v>52</v>
      </c>
      <c r="Q2721">
        <v>28</v>
      </c>
      <c r="R2721" t="s">
        <v>36</v>
      </c>
      <c r="S2721" t="s">
        <v>3100</v>
      </c>
      <c r="T2721" t="s">
        <v>3101</v>
      </c>
      <c r="U2721" t="s">
        <v>55</v>
      </c>
      <c r="V2721" t="s">
        <v>33</v>
      </c>
    </row>
    <row r="2722" spans="1:26">
      <c r="A2722" s="1">
        <v>44092</v>
      </c>
      <c r="B2722" t="s">
        <v>11530</v>
      </c>
      <c r="C2722" t="s">
        <v>11531</v>
      </c>
      <c r="D2722" t="s">
        <v>11532</v>
      </c>
      <c r="E2722" s="2">
        <v>43714</v>
      </c>
      <c r="F2722" s="2">
        <v>44090</v>
      </c>
      <c r="G2722" s="2">
        <v>44090</v>
      </c>
      <c r="H2722" t="s">
        <v>171</v>
      </c>
      <c r="I2722">
        <v>7.57</v>
      </c>
      <c r="J2722">
        <v>600</v>
      </c>
      <c r="K2722" t="s">
        <v>30</v>
      </c>
      <c r="L2722" t="s">
        <v>72</v>
      </c>
      <c r="M2722" t="s">
        <v>83</v>
      </c>
      <c r="N2722" t="s">
        <v>33</v>
      </c>
      <c r="O2722" t="s">
        <v>91</v>
      </c>
      <c r="P2722" t="s">
        <v>90</v>
      </c>
      <c r="Q2722">
        <v>31</v>
      </c>
      <c r="R2722" t="s">
        <v>36</v>
      </c>
      <c r="S2722" t="s">
        <v>9986</v>
      </c>
      <c r="T2722" t="s">
        <v>9987</v>
      </c>
      <c r="U2722" t="s">
        <v>58</v>
      </c>
      <c r="V2722" t="s">
        <v>59</v>
      </c>
      <c r="W2722" t="s">
        <v>4871</v>
      </c>
      <c r="X2722" t="s">
        <v>4872</v>
      </c>
      <c r="Y2722" t="s">
        <v>172</v>
      </c>
      <c r="Z2722" t="s">
        <v>50</v>
      </c>
    </row>
    <row r="2723" spans="1:26">
      <c r="A2723" s="1">
        <v>44092</v>
      </c>
      <c r="B2723" t="s">
        <v>11533</v>
      </c>
      <c r="C2723" t="s">
        <v>11534</v>
      </c>
      <c r="D2723" t="s">
        <v>11535</v>
      </c>
      <c r="E2723" s="2">
        <v>42550</v>
      </c>
      <c r="F2723" s="2">
        <v>44087</v>
      </c>
      <c r="G2723" s="2">
        <v>44088</v>
      </c>
      <c r="H2723" t="s">
        <v>95</v>
      </c>
      <c r="I2723">
        <v>61.47</v>
      </c>
      <c r="J2723">
        <v>55000</v>
      </c>
      <c r="K2723" t="s">
        <v>30</v>
      </c>
      <c r="L2723" t="s">
        <v>72</v>
      </c>
      <c r="M2723" t="s">
        <v>32</v>
      </c>
      <c r="N2723" t="s">
        <v>167</v>
      </c>
      <c r="O2723" t="s">
        <v>107</v>
      </c>
      <c r="P2723" t="s">
        <v>5391</v>
      </c>
      <c r="Q2723">
        <v>61</v>
      </c>
      <c r="R2723" t="s">
        <v>36</v>
      </c>
      <c r="S2723" t="s">
        <v>5836</v>
      </c>
      <c r="T2723" t="s">
        <v>5837</v>
      </c>
      <c r="U2723" t="s">
        <v>367</v>
      </c>
      <c r="V2723" t="s">
        <v>76</v>
      </c>
      <c r="W2723" t="s">
        <v>2962</v>
      </c>
      <c r="X2723" t="s">
        <v>2963</v>
      </c>
      <c r="Y2723" t="s">
        <v>696</v>
      </c>
      <c r="Z2723" t="s">
        <v>63</v>
      </c>
    </row>
    <row r="2724" spans="1:26">
      <c r="A2724" s="1">
        <v>44092</v>
      </c>
      <c r="B2724" t="s">
        <v>11536</v>
      </c>
      <c r="C2724" t="s">
        <v>11537</v>
      </c>
      <c r="D2724" t="s">
        <v>11538</v>
      </c>
      <c r="E2724" s="2">
        <v>41930</v>
      </c>
      <c r="F2724" s="2">
        <v>44076</v>
      </c>
      <c r="G2724" s="2">
        <v>44081</v>
      </c>
      <c r="H2724" t="s">
        <v>95</v>
      </c>
      <c r="I2724">
        <v>57.54</v>
      </c>
      <c r="J2724">
        <v>14000</v>
      </c>
      <c r="K2724" t="s">
        <v>30</v>
      </c>
      <c r="L2724" t="s">
        <v>31</v>
      </c>
      <c r="M2724" t="s">
        <v>83</v>
      </c>
      <c r="N2724" t="s">
        <v>136</v>
      </c>
      <c r="O2724" t="s">
        <v>50</v>
      </c>
      <c r="P2724" t="s">
        <v>172</v>
      </c>
      <c r="Q2724">
        <v>27</v>
      </c>
      <c r="R2724" t="s">
        <v>36</v>
      </c>
      <c r="S2724" t="s">
        <v>3429</v>
      </c>
      <c r="T2724" t="s">
        <v>3430</v>
      </c>
      <c r="U2724" t="s">
        <v>172</v>
      </c>
      <c r="V2724" t="s">
        <v>50</v>
      </c>
    </row>
    <row r="2725" spans="1:26">
      <c r="A2725" s="1">
        <v>44092</v>
      </c>
      <c r="B2725" t="s">
        <v>11539</v>
      </c>
      <c r="C2725" t="s">
        <v>11540</v>
      </c>
      <c r="D2725" t="s">
        <v>11541</v>
      </c>
      <c r="E2725" s="2">
        <v>41616</v>
      </c>
      <c r="F2725" s="2">
        <v>44089</v>
      </c>
      <c r="G2725" s="2">
        <v>44089</v>
      </c>
      <c r="H2725" t="s">
        <v>48</v>
      </c>
      <c r="I2725">
        <v>116.35</v>
      </c>
      <c r="J2725">
        <v>12000</v>
      </c>
      <c r="K2725" t="s">
        <v>30</v>
      </c>
      <c r="L2725" t="s">
        <v>31</v>
      </c>
      <c r="M2725" t="s">
        <v>83</v>
      </c>
      <c r="N2725" t="s">
        <v>33</v>
      </c>
      <c r="O2725" t="s">
        <v>34</v>
      </c>
      <c r="P2725" t="s">
        <v>35</v>
      </c>
      <c r="Q2725">
        <v>38</v>
      </c>
      <c r="R2725" t="s">
        <v>36</v>
      </c>
      <c r="S2725" t="s">
        <v>6414</v>
      </c>
      <c r="T2725" t="s">
        <v>6415</v>
      </c>
      <c r="U2725" t="s">
        <v>145</v>
      </c>
      <c r="V2725" t="s">
        <v>63</v>
      </c>
      <c r="W2725" t="s">
        <v>1280</v>
      </c>
      <c r="X2725" t="s">
        <v>1281</v>
      </c>
      <c r="Y2725" t="s">
        <v>103</v>
      </c>
      <c r="Z2725" t="s">
        <v>102</v>
      </c>
    </row>
    <row r="2726" spans="1:26">
      <c r="A2726" s="1">
        <v>44092</v>
      </c>
      <c r="B2726" t="s">
        <v>11542</v>
      </c>
      <c r="C2726" t="s">
        <v>11543</v>
      </c>
      <c r="D2726" t="s">
        <v>11544</v>
      </c>
      <c r="E2726" s="2">
        <v>41091</v>
      </c>
      <c r="F2726" s="2">
        <v>44080</v>
      </c>
      <c r="G2726" s="2">
        <v>44085</v>
      </c>
      <c r="H2726" t="s">
        <v>113</v>
      </c>
      <c r="I2726">
        <v>119.44</v>
      </c>
      <c r="J2726">
        <v>4000</v>
      </c>
      <c r="K2726" t="s">
        <v>149</v>
      </c>
      <c r="L2726" t="s">
        <v>31</v>
      </c>
      <c r="M2726" t="s">
        <v>32</v>
      </c>
      <c r="N2726" t="s">
        <v>76</v>
      </c>
      <c r="O2726" t="s">
        <v>63</v>
      </c>
      <c r="P2726" t="s">
        <v>969</v>
      </c>
      <c r="Q2726">
        <v>25</v>
      </c>
      <c r="R2726" t="s">
        <v>36</v>
      </c>
      <c r="S2726" t="s">
        <v>10928</v>
      </c>
      <c r="T2726" t="s">
        <v>10929</v>
      </c>
      <c r="U2726" t="s">
        <v>39</v>
      </c>
      <c r="V2726" t="s">
        <v>40</v>
      </c>
      <c r="W2726" t="s">
        <v>2981</v>
      </c>
      <c r="X2726" t="s">
        <v>2982</v>
      </c>
      <c r="Y2726" t="s">
        <v>90</v>
      </c>
      <c r="Z2726" t="s">
        <v>91</v>
      </c>
    </row>
    <row r="2727" spans="1:26">
      <c r="A2727" s="1">
        <v>44092</v>
      </c>
      <c r="B2727" t="s">
        <v>11545</v>
      </c>
      <c r="C2727" t="s">
        <v>11546</v>
      </c>
      <c r="D2727" t="s">
        <v>11547</v>
      </c>
      <c r="E2727" s="2">
        <v>43576</v>
      </c>
      <c r="F2727" s="2">
        <v>44089</v>
      </c>
      <c r="G2727" s="2">
        <v>44089</v>
      </c>
      <c r="H2727" t="s">
        <v>82</v>
      </c>
      <c r="I2727">
        <v>99.73</v>
      </c>
      <c r="J2727">
        <v>5000</v>
      </c>
      <c r="K2727" t="s">
        <v>30</v>
      </c>
      <c r="L2727" t="s">
        <v>72</v>
      </c>
      <c r="M2727" t="s">
        <v>124</v>
      </c>
      <c r="N2727" t="s">
        <v>33</v>
      </c>
      <c r="O2727" t="s">
        <v>40</v>
      </c>
      <c r="P2727" t="s">
        <v>39</v>
      </c>
      <c r="Q2727">
        <v>51</v>
      </c>
      <c r="R2727" t="s">
        <v>36</v>
      </c>
      <c r="S2727" t="s">
        <v>3494</v>
      </c>
      <c r="T2727" t="s">
        <v>3495</v>
      </c>
      <c r="U2727" t="s">
        <v>534</v>
      </c>
      <c r="V2727" t="s">
        <v>63</v>
      </c>
      <c r="W2727" t="s">
        <v>712</v>
      </c>
      <c r="X2727" t="s">
        <v>713</v>
      </c>
      <c r="Y2727" t="s">
        <v>135</v>
      </c>
      <c r="Z2727" t="s">
        <v>136</v>
      </c>
    </row>
    <row r="2728" spans="1:26">
      <c r="A2728" s="1">
        <v>44092</v>
      </c>
      <c r="B2728" t="s">
        <v>11548</v>
      </c>
      <c r="C2728" t="s">
        <v>11549</v>
      </c>
      <c r="D2728" t="s">
        <v>11550</v>
      </c>
      <c r="E2728" s="2">
        <v>40777</v>
      </c>
      <c r="F2728" s="2">
        <v>44075</v>
      </c>
      <c r="G2728" s="2">
        <v>44080</v>
      </c>
      <c r="H2728" t="s">
        <v>95</v>
      </c>
      <c r="I2728">
        <v>53.21</v>
      </c>
      <c r="J2728">
        <v>74000</v>
      </c>
      <c r="K2728" t="s">
        <v>30</v>
      </c>
      <c r="L2728" t="s">
        <v>49</v>
      </c>
      <c r="M2728" t="s">
        <v>32</v>
      </c>
      <c r="N2728" t="s">
        <v>63</v>
      </c>
      <c r="O2728" t="s">
        <v>33</v>
      </c>
      <c r="P2728" t="s">
        <v>55</v>
      </c>
      <c r="Q2728">
        <v>35</v>
      </c>
      <c r="R2728" t="s">
        <v>36</v>
      </c>
      <c r="S2728" t="s">
        <v>11551</v>
      </c>
      <c r="T2728" t="s">
        <v>11552</v>
      </c>
      <c r="U2728" t="s">
        <v>114</v>
      </c>
      <c r="V2728" t="s">
        <v>44</v>
      </c>
      <c r="W2728" t="s">
        <v>3727</v>
      </c>
      <c r="X2728" t="s">
        <v>3728</v>
      </c>
      <c r="Y2728" t="s">
        <v>114</v>
      </c>
      <c r="Z2728" t="s">
        <v>44</v>
      </c>
    </row>
    <row r="2729" spans="1:26">
      <c r="A2729" s="1">
        <v>44092</v>
      </c>
      <c r="B2729" t="s">
        <v>11553</v>
      </c>
      <c r="C2729" t="s">
        <v>11554</v>
      </c>
      <c r="D2729" t="s">
        <v>11555</v>
      </c>
      <c r="E2729" s="2">
        <v>43543</v>
      </c>
      <c r="F2729" s="2">
        <v>44074</v>
      </c>
      <c r="G2729" s="2">
        <v>44079</v>
      </c>
      <c r="H2729" t="s">
        <v>113</v>
      </c>
      <c r="I2729">
        <v>136.35</v>
      </c>
      <c r="J2729">
        <v>7000</v>
      </c>
      <c r="K2729" t="s">
        <v>30</v>
      </c>
      <c r="L2729" t="s">
        <v>49</v>
      </c>
      <c r="M2729" t="s">
        <v>32</v>
      </c>
      <c r="N2729" t="s">
        <v>91</v>
      </c>
      <c r="O2729" t="s">
        <v>51</v>
      </c>
      <c r="P2729" t="s">
        <v>52</v>
      </c>
      <c r="Q2729">
        <v>50</v>
      </c>
      <c r="R2729" t="s">
        <v>36</v>
      </c>
      <c r="S2729" t="s">
        <v>490</v>
      </c>
      <c r="T2729" t="s">
        <v>491</v>
      </c>
      <c r="U2729" t="s">
        <v>52</v>
      </c>
      <c r="V2729" t="s">
        <v>51</v>
      </c>
      <c r="W2729" t="s">
        <v>1672</v>
      </c>
      <c r="X2729" t="s">
        <v>1673</v>
      </c>
      <c r="Y2729" t="s">
        <v>117</v>
      </c>
      <c r="Z2729" t="s">
        <v>118</v>
      </c>
    </row>
    <row r="2730" spans="1:26">
      <c r="A2730" s="1">
        <v>44092</v>
      </c>
      <c r="B2730" t="s">
        <v>11556</v>
      </c>
      <c r="C2730" t="s">
        <v>11557</v>
      </c>
      <c r="D2730" t="s">
        <v>11558</v>
      </c>
      <c r="E2730" s="2">
        <v>41430</v>
      </c>
      <c r="F2730" s="2">
        <v>44076</v>
      </c>
      <c r="G2730" s="2">
        <v>44081</v>
      </c>
      <c r="H2730" t="s">
        <v>29</v>
      </c>
      <c r="I2730">
        <v>115.5</v>
      </c>
      <c r="J2730">
        <v>18000</v>
      </c>
      <c r="K2730" t="s">
        <v>30</v>
      </c>
      <c r="L2730" t="s">
        <v>49</v>
      </c>
      <c r="M2730" t="s">
        <v>32</v>
      </c>
      <c r="N2730" t="s">
        <v>59</v>
      </c>
      <c r="O2730" t="s">
        <v>136</v>
      </c>
      <c r="P2730" t="s">
        <v>135</v>
      </c>
      <c r="Q2730">
        <v>29</v>
      </c>
      <c r="R2730" t="s">
        <v>36</v>
      </c>
      <c r="S2730" t="s">
        <v>7719</v>
      </c>
      <c r="T2730" t="s">
        <v>7720</v>
      </c>
      <c r="U2730" t="s">
        <v>1937</v>
      </c>
      <c r="V2730" t="s">
        <v>167</v>
      </c>
    </row>
    <row r="2731" spans="1:26">
      <c r="A2731" s="1">
        <v>44092</v>
      </c>
      <c r="B2731" t="s">
        <v>11559</v>
      </c>
      <c r="C2731" t="s">
        <v>11560</v>
      </c>
      <c r="D2731" t="s">
        <v>11561</v>
      </c>
      <c r="E2731" s="2">
        <v>43296</v>
      </c>
      <c r="F2731" s="2">
        <v>44088</v>
      </c>
      <c r="G2731" s="2">
        <v>44089</v>
      </c>
      <c r="H2731" t="s">
        <v>171</v>
      </c>
      <c r="I2731">
        <v>11.36</v>
      </c>
      <c r="J2731">
        <v>300</v>
      </c>
      <c r="K2731" t="s">
        <v>149</v>
      </c>
      <c r="L2731" t="s">
        <v>72</v>
      </c>
      <c r="M2731" t="s">
        <v>32</v>
      </c>
      <c r="N2731" t="s">
        <v>118</v>
      </c>
      <c r="O2731" t="s">
        <v>50</v>
      </c>
      <c r="P2731" t="s">
        <v>1197</v>
      </c>
      <c r="Q2731">
        <v>32</v>
      </c>
      <c r="R2731" t="s">
        <v>36</v>
      </c>
      <c r="S2731" t="s">
        <v>7481</v>
      </c>
      <c r="T2731" t="s">
        <v>7482</v>
      </c>
      <c r="U2731" t="s">
        <v>55</v>
      </c>
      <c r="V2731" t="s">
        <v>33</v>
      </c>
      <c r="W2731" t="s">
        <v>1749</v>
      </c>
      <c r="X2731" t="s">
        <v>1750</v>
      </c>
      <c r="Y2731" t="s">
        <v>103</v>
      </c>
      <c r="Z2731" t="s">
        <v>102</v>
      </c>
    </row>
    <row r="2732" spans="1:26">
      <c r="A2732" s="1">
        <v>44093</v>
      </c>
      <c r="B2732" t="s">
        <v>11562</v>
      </c>
      <c r="C2732" t="s">
        <v>11563</v>
      </c>
      <c r="D2732" t="s">
        <v>11564</v>
      </c>
      <c r="E2732" s="2">
        <v>43612</v>
      </c>
      <c r="F2732" s="2">
        <v>44073</v>
      </c>
      <c r="G2732" s="2">
        <v>44078</v>
      </c>
      <c r="H2732" t="s">
        <v>82</v>
      </c>
      <c r="I2732">
        <v>65.739999999999995</v>
      </c>
      <c r="J2732">
        <v>2000</v>
      </c>
      <c r="K2732" t="s">
        <v>30</v>
      </c>
      <c r="L2732" t="s">
        <v>31</v>
      </c>
      <c r="M2732" t="s">
        <v>83</v>
      </c>
      <c r="N2732" t="s">
        <v>63</v>
      </c>
      <c r="O2732" t="s">
        <v>91</v>
      </c>
      <c r="P2732" t="s">
        <v>90</v>
      </c>
      <c r="Q2732">
        <v>56</v>
      </c>
      <c r="R2732" t="s">
        <v>36</v>
      </c>
      <c r="S2732" t="s">
        <v>11565</v>
      </c>
      <c r="T2732" t="s">
        <v>11566</v>
      </c>
      <c r="U2732" t="s">
        <v>52</v>
      </c>
      <c r="V2732" t="s">
        <v>51</v>
      </c>
      <c r="W2732" t="s">
        <v>2219</v>
      </c>
      <c r="X2732" t="s">
        <v>2220</v>
      </c>
      <c r="Y2732" t="s">
        <v>35</v>
      </c>
      <c r="Z2732" t="s">
        <v>34</v>
      </c>
    </row>
    <row r="2733" spans="1:26">
      <c r="A2733" s="1">
        <v>44093</v>
      </c>
      <c r="B2733" t="s">
        <v>11567</v>
      </c>
      <c r="C2733" t="s">
        <v>11568</v>
      </c>
      <c r="D2733" t="s">
        <v>11569</v>
      </c>
      <c r="E2733" s="2">
        <v>42480</v>
      </c>
      <c r="F2733" s="2">
        <v>44078</v>
      </c>
      <c r="G2733" s="2">
        <v>44083</v>
      </c>
      <c r="H2733" t="s">
        <v>171</v>
      </c>
      <c r="I2733">
        <v>11.71</v>
      </c>
      <c r="J2733">
        <v>200</v>
      </c>
      <c r="K2733" t="s">
        <v>30</v>
      </c>
      <c r="L2733" t="s">
        <v>49</v>
      </c>
      <c r="M2733" t="s">
        <v>124</v>
      </c>
      <c r="N2733" t="s">
        <v>51</v>
      </c>
      <c r="O2733" t="s">
        <v>51</v>
      </c>
      <c r="P2733" t="s">
        <v>52</v>
      </c>
      <c r="Q2733">
        <v>39</v>
      </c>
      <c r="R2733" t="s">
        <v>36</v>
      </c>
      <c r="S2733" t="s">
        <v>7837</v>
      </c>
      <c r="T2733" t="s">
        <v>7838</v>
      </c>
      <c r="U2733" t="s">
        <v>55</v>
      </c>
      <c r="V2733" t="s">
        <v>33</v>
      </c>
      <c r="W2733" t="s">
        <v>2219</v>
      </c>
      <c r="X2733" t="s">
        <v>2220</v>
      </c>
      <c r="Y2733" t="s">
        <v>35</v>
      </c>
      <c r="Z2733" t="s">
        <v>34</v>
      </c>
    </row>
    <row r="2734" spans="1:26">
      <c r="A2734" s="1">
        <v>44093</v>
      </c>
      <c r="B2734" t="s">
        <v>11570</v>
      </c>
      <c r="C2734" t="s">
        <v>11571</v>
      </c>
      <c r="D2734" t="s">
        <v>11572</v>
      </c>
      <c r="E2734" s="2">
        <v>41802</v>
      </c>
      <c r="F2734" s="2">
        <v>44092</v>
      </c>
      <c r="G2734" s="2">
        <v>44092</v>
      </c>
      <c r="H2734" t="s">
        <v>29</v>
      </c>
      <c r="I2734">
        <v>149.22</v>
      </c>
      <c r="J2734">
        <v>14000</v>
      </c>
      <c r="K2734" t="s">
        <v>30</v>
      </c>
      <c r="L2734" t="s">
        <v>31</v>
      </c>
      <c r="M2734" t="s">
        <v>83</v>
      </c>
      <c r="N2734" t="s">
        <v>44</v>
      </c>
      <c r="O2734" t="s">
        <v>136</v>
      </c>
      <c r="P2734" t="s">
        <v>135</v>
      </c>
      <c r="Q2734">
        <v>28</v>
      </c>
      <c r="R2734" t="s">
        <v>36</v>
      </c>
      <c r="S2734" t="s">
        <v>293</v>
      </c>
      <c r="T2734" t="s">
        <v>294</v>
      </c>
      <c r="U2734" t="s">
        <v>295</v>
      </c>
      <c r="V2734" t="s">
        <v>59</v>
      </c>
      <c r="W2734" t="s">
        <v>1587</v>
      </c>
      <c r="X2734" t="s">
        <v>1588</v>
      </c>
      <c r="Y2734" t="s">
        <v>969</v>
      </c>
      <c r="Z2734" t="s">
        <v>63</v>
      </c>
    </row>
    <row r="2735" spans="1:26">
      <c r="A2735" s="1">
        <v>44093</v>
      </c>
      <c r="B2735" t="s">
        <v>11573</v>
      </c>
      <c r="C2735" t="s">
        <v>11574</v>
      </c>
      <c r="D2735" t="s">
        <v>11575</v>
      </c>
      <c r="E2735" s="2">
        <v>42332</v>
      </c>
      <c r="F2735" s="2">
        <v>44092</v>
      </c>
      <c r="G2735" s="2">
        <v>44092</v>
      </c>
      <c r="H2735" t="s">
        <v>48</v>
      </c>
      <c r="I2735">
        <v>106.72</v>
      </c>
      <c r="J2735">
        <v>21000</v>
      </c>
      <c r="K2735" t="s">
        <v>30</v>
      </c>
      <c r="L2735" t="s">
        <v>49</v>
      </c>
      <c r="M2735" t="s">
        <v>83</v>
      </c>
      <c r="N2735" t="s">
        <v>118</v>
      </c>
      <c r="O2735" t="s">
        <v>167</v>
      </c>
      <c r="P2735" t="s">
        <v>6466</v>
      </c>
      <c r="Q2735">
        <v>50</v>
      </c>
      <c r="R2735" t="s">
        <v>36</v>
      </c>
      <c r="S2735" t="s">
        <v>8304</v>
      </c>
      <c r="T2735" t="s">
        <v>8305</v>
      </c>
      <c r="U2735" t="s">
        <v>58</v>
      </c>
      <c r="V2735" t="s">
        <v>59</v>
      </c>
      <c r="W2735" t="s">
        <v>4034</v>
      </c>
      <c r="X2735" t="s">
        <v>4035</v>
      </c>
      <c r="Y2735" t="s">
        <v>117</v>
      </c>
      <c r="Z2735" t="s">
        <v>118</v>
      </c>
    </row>
    <row r="2736" spans="1:26">
      <c r="A2736" s="1">
        <v>44093</v>
      </c>
      <c r="B2736" t="s">
        <v>11576</v>
      </c>
      <c r="C2736" t="s">
        <v>11577</v>
      </c>
      <c r="D2736" t="s">
        <v>11578</v>
      </c>
      <c r="E2736" s="2">
        <v>41532</v>
      </c>
      <c r="F2736" s="2">
        <v>44078</v>
      </c>
      <c r="G2736" s="2">
        <v>44083</v>
      </c>
      <c r="H2736" t="s">
        <v>82</v>
      </c>
      <c r="I2736">
        <v>84.45</v>
      </c>
      <c r="J2736">
        <v>4000</v>
      </c>
      <c r="K2736" t="s">
        <v>30</v>
      </c>
      <c r="L2736" t="s">
        <v>49</v>
      </c>
      <c r="M2736" t="s">
        <v>83</v>
      </c>
      <c r="N2736" t="s">
        <v>40</v>
      </c>
      <c r="O2736" t="s">
        <v>102</v>
      </c>
      <c r="P2736" t="s">
        <v>103</v>
      </c>
      <c r="Q2736">
        <v>32</v>
      </c>
      <c r="R2736" t="s">
        <v>237</v>
      </c>
      <c r="S2736" t="s">
        <v>1954</v>
      </c>
      <c r="T2736" t="s">
        <v>1955</v>
      </c>
      <c r="U2736" t="s">
        <v>1564</v>
      </c>
      <c r="V2736" t="s">
        <v>167</v>
      </c>
    </row>
    <row r="2737" spans="1:26">
      <c r="A2737" s="1">
        <v>44093</v>
      </c>
      <c r="B2737" t="s">
        <v>11579</v>
      </c>
      <c r="C2737" t="s">
        <v>11580</v>
      </c>
      <c r="D2737" t="s">
        <v>11581</v>
      </c>
      <c r="E2737" s="2">
        <v>43311</v>
      </c>
      <c r="F2737" s="2">
        <v>44086</v>
      </c>
      <c r="G2737" s="2">
        <v>44088</v>
      </c>
      <c r="H2737" t="s">
        <v>171</v>
      </c>
      <c r="I2737">
        <v>6.56</v>
      </c>
      <c r="J2737">
        <v>700</v>
      </c>
      <c r="K2737" t="s">
        <v>30</v>
      </c>
      <c r="L2737" t="s">
        <v>49</v>
      </c>
      <c r="M2737" t="s">
        <v>32</v>
      </c>
      <c r="N2737" t="s">
        <v>102</v>
      </c>
      <c r="O2737" t="s">
        <v>91</v>
      </c>
      <c r="P2737" t="s">
        <v>90</v>
      </c>
      <c r="Q2737">
        <v>30</v>
      </c>
      <c r="R2737" t="s">
        <v>237</v>
      </c>
      <c r="S2737" t="s">
        <v>11582</v>
      </c>
      <c r="T2737" t="s">
        <v>11583</v>
      </c>
      <c r="U2737" t="s">
        <v>881</v>
      </c>
      <c r="V2737" t="s">
        <v>87</v>
      </c>
      <c r="W2737" t="s">
        <v>655</v>
      </c>
      <c r="X2737" t="s">
        <v>656</v>
      </c>
      <c r="Y2737" t="s">
        <v>657</v>
      </c>
      <c r="Z2737" t="s">
        <v>34</v>
      </c>
    </row>
    <row r="2738" spans="1:26">
      <c r="A2738" s="1">
        <v>44093</v>
      </c>
      <c r="B2738" t="s">
        <v>11584</v>
      </c>
      <c r="C2738" t="s">
        <v>11585</v>
      </c>
      <c r="D2738" t="s">
        <v>11586</v>
      </c>
      <c r="E2738" s="2">
        <v>40829</v>
      </c>
      <c r="F2738" s="2">
        <v>44086</v>
      </c>
      <c r="G2738" s="2">
        <v>44088</v>
      </c>
      <c r="H2738" t="s">
        <v>113</v>
      </c>
      <c r="I2738">
        <v>82.39</v>
      </c>
      <c r="J2738">
        <v>7000</v>
      </c>
      <c r="K2738" t="s">
        <v>30</v>
      </c>
      <c r="L2738" t="s">
        <v>31</v>
      </c>
      <c r="M2738" t="s">
        <v>83</v>
      </c>
      <c r="N2738" t="s">
        <v>51</v>
      </c>
      <c r="O2738" t="s">
        <v>102</v>
      </c>
      <c r="P2738" t="s">
        <v>103</v>
      </c>
      <c r="Q2738">
        <v>55</v>
      </c>
      <c r="R2738" t="s">
        <v>237</v>
      </c>
      <c r="S2738" t="s">
        <v>4459</v>
      </c>
      <c r="T2738" t="s">
        <v>4460</v>
      </c>
      <c r="U2738" t="s">
        <v>55</v>
      </c>
      <c r="V2738" t="s">
        <v>33</v>
      </c>
    </row>
    <row r="2739" spans="1:26">
      <c r="A2739" s="1">
        <v>44093</v>
      </c>
      <c r="B2739" t="s">
        <v>11587</v>
      </c>
      <c r="C2739" t="s">
        <v>11588</v>
      </c>
      <c r="D2739" t="s">
        <v>11589</v>
      </c>
      <c r="E2739" s="2">
        <v>40836</v>
      </c>
      <c r="F2739" s="2">
        <v>44088</v>
      </c>
      <c r="G2739" s="2">
        <v>44089</v>
      </c>
      <c r="H2739" t="s">
        <v>82</v>
      </c>
      <c r="I2739">
        <v>96.88</v>
      </c>
      <c r="J2739">
        <v>1000</v>
      </c>
      <c r="K2739" t="s">
        <v>30</v>
      </c>
      <c r="L2739" t="s">
        <v>31</v>
      </c>
      <c r="M2739" t="s">
        <v>83</v>
      </c>
      <c r="N2739" t="s">
        <v>167</v>
      </c>
      <c r="O2739" t="s">
        <v>63</v>
      </c>
      <c r="P2739" t="s">
        <v>969</v>
      </c>
      <c r="Q2739">
        <v>48</v>
      </c>
      <c r="R2739" t="s">
        <v>36</v>
      </c>
      <c r="S2739" t="s">
        <v>11565</v>
      </c>
      <c r="T2739" t="s">
        <v>11566</v>
      </c>
      <c r="U2739" t="s">
        <v>52</v>
      </c>
      <c r="V2739" t="s">
        <v>51</v>
      </c>
      <c r="W2739" t="s">
        <v>3987</v>
      </c>
      <c r="X2739" t="s">
        <v>3988</v>
      </c>
      <c r="Y2739" t="s">
        <v>117</v>
      </c>
      <c r="Z2739" t="s">
        <v>118</v>
      </c>
    </row>
    <row r="2740" spans="1:26">
      <c r="A2740" s="1">
        <v>44093</v>
      </c>
      <c r="B2740" t="s">
        <v>11590</v>
      </c>
      <c r="C2740" t="s">
        <v>11591</v>
      </c>
      <c r="D2740" t="s">
        <v>11592</v>
      </c>
      <c r="E2740" s="2">
        <v>41023</v>
      </c>
      <c r="F2740" s="2">
        <v>44076</v>
      </c>
      <c r="G2740" s="2">
        <v>44081</v>
      </c>
      <c r="H2740" t="s">
        <v>29</v>
      </c>
      <c r="I2740">
        <v>118.26</v>
      </c>
      <c r="J2740">
        <v>2000</v>
      </c>
      <c r="K2740" t="s">
        <v>30</v>
      </c>
      <c r="L2740" t="s">
        <v>49</v>
      </c>
      <c r="M2740" t="s">
        <v>83</v>
      </c>
      <c r="N2740" t="s">
        <v>107</v>
      </c>
      <c r="O2740" t="s">
        <v>91</v>
      </c>
      <c r="P2740" t="s">
        <v>90</v>
      </c>
      <c r="Q2740">
        <v>52</v>
      </c>
      <c r="R2740" t="s">
        <v>36</v>
      </c>
      <c r="S2740" t="s">
        <v>6777</v>
      </c>
      <c r="T2740" t="s">
        <v>6778</v>
      </c>
      <c r="U2740" t="s">
        <v>55</v>
      </c>
      <c r="V2740" t="s">
        <v>33</v>
      </c>
      <c r="W2740" t="s">
        <v>348</v>
      </c>
      <c r="X2740" t="s">
        <v>349</v>
      </c>
      <c r="Y2740" t="s">
        <v>90</v>
      </c>
      <c r="Z2740" t="s">
        <v>91</v>
      </c>
    </row>
    <row r="2741" spans="1:26">
      <c r="A2741" s="1">
        <v>44093</v>
      </c>
      <c r="B2741" t="s">
        <v>11593</v>
      </c>
      <c r="C2741" t="s">
        <v>11594</v>
      </c>
      <c r="D2741" t="s">
        <v>11595</v>
      </c>
      <c r="E2741" s="2">
        <v>43327</v>
      </c>
      <c r="F2741" s="2">
        <v>44083</v>
      </c>
      <c r="G2741" s="2">
        <v>44086</v>
      </c>
      <c r="H2741" t="s">
        <v>82</v>
      </c>
      <c r="I2741">
        <v>61.3</v>
      </c>
      <c r="J2741">
        <v>2000</v>
      </c>
      <c r="K2741" t="s">
        <v>30</v>
      </c>
      <c r="L2741" t="s">
        <v>49</v>
      </c>
      <c r="M2741" t="s">
        <v>32</v>
      </c>
      <c r="N2741" t="s">
        <v>44</v>
      </c>
      <c r="O2741" t="s">
        <v>50</v>
      </c>
      <c r="P2741" t="s">
        <v>172</v>
      </c>
      <c r="Q2741">
        <v>50</v>
      </c>
      <c r="R2741" t="s">
        <v>36</v>
      </c>
      <c r="S2741" t="s">
        <v>5075</v>
      </c>
      <c r="T2741" t="s">
        <v>5076</v>
      </c>
      <c r="U2741" t="s">
        <v>52</v>
      </c>
      <c r="V2741" t="s">
        <v>51</v>
      </c>
    </row>
    <row r="2742" spans="1:26">
      <c r="A2742" s="1">
        <v>44093</v>
      </c>
      <c r="B2742" t="s">
        <v>11596</v>
      </c>
      <c r="C2742" t="s">
        <v>11597</v>
      </c>
      <c r="D2742" t="s">
        <v>11598</v>
      </c>
      <c r="E2742" s="2">
        <v>42805</v>
      </c>
      <c r="F2742" s="2">
        <v>44074</v>
      </c>
      <c r="G2742" s="2">
        <v>44079</v>
      </c>
      <c r="H2742" t="s">
        <v>48</v>
      </c>
      <c r="I2742">
        <v>130.65</v>
      </c>
      <c r="J2742">
        <v>37000</v>
      </c>
      <c r="K2742" t="s">
        <v>30</v>
      </c>
      <c r="L2742" t="s">
        <v>49</v>
      </c>
      <c r="M2742" t="s">
        <v>83</v>
      </c>
      <c r="N2742" t="s">
        <v>40</v>
      </c>
      <c r="O2742" t="s">
        <v>91</v>
      </c>
      <c r="P2742" t="s">
        <v>90</v>
      </c>
      <c r="Q2742">
        <v>49</v>
      </c>
      <c r="R2742" t="s">
        <v>36</v>
      </c>
      <c r="S2742" t="s">
        <v>5224</v>
      </c>
      <c r="T2742" t="s">
        <v>5225</v>
      </c>
      <c r="U2742" t="s">
        <v>52</v>
      </c>
      <c r="V2742" t="s">
        <v>51</v>
      </c>
    </row>
    <row r="2743" spans="1:26">
      <c r="A2743" s="1">
        <v>44093</v>
      </c>
      <c r="B2743" t="s">
        <v>11599</v>
      </c>
      <c r="C2743" t="s">
        <v>11600</v>
      </c>
      <c r="D2743" t="s">
        <v>11601</v>
      </c>
      <c r="E2743" s="2">
        <v>40534</v>
      </c>
      <c r="F2743" s="2">
        <v>44086</v>
      </c>
      <c r="G2743" s="2">
        <v>44088</v>
      </c>
      <c r="H2743" t="s">
        <v>29</v>
      </c>
      <c r="I2743">
        <v>183.75</v>
      </c>
      <c r="J2743">
        <v>14000</v>
      </c>
      <c r="K2743" t="s">
        <v>30</v>
      </c>
      <c r="L2743" t="s">
        <v>72</v>
      </c>
      <c r="M2743" t="s">
        <v>83</v>
      </c>
      <c r="N2743" t="s">
        <v>33</v>
      </c>
      <c r="O2743" t="s">
        <v>51</v>
      </c>
      <c r="P2743" t="s">
        <v>52</v>
      </c>
      <c r="Q2743">
        <v>42</v>
      </c>
      <c r="R2743" t="s">
        <v>36</v>
      </c>
      <c r="S2743" t="s">
        <v>3839</v>
      </c>
      <c r="T2743" t="s">
        <v>3840</v>
      </c>
      <c r="U2743" t="s">
        <v>3312</v>
      </c>
      <c r="V2743" t="s">
        <v>44</v>
      </c>
      <c r="W2743" t="s">
        <v>1339</v>
      </c>
      <c r="X2743" t="s">
        <v>1340</v>
      </c>
      <c r="Y2743" t="s">
        <v>39</v>
      </c>
      <c r="Z2743" t="s">
        <v>40</v>
      </c>
    </row>
    <row r="2744" spans="1:26">
      <c r="A2744" s="1">
        <v>44093</v>
      </c>
      <c r="B2744" t="s">
        <v>11602</v>
      </c>
      <c r="C2744" t="s">
        <v>11603</v>
      </c>
      <c r="D2744" t="s">
        <v>11604</v>
      </c>
      <c r="E2744" s="2">
        <v>40352</v>
      </c>
      <c r="F2744" s="2">
        <v>44079</v>
      </c>
      <c r="G2744" s="2">
        <v>44084</v>
      </c>
      <c r="H2744" t="s">
        <v>171</v>
      </c>
      <c r="I2744">
        <v>10.85</v>
      </c>
      <c r="J2744">
        <v>600</v>
      </c>
      <c r="K2744" t="s">
        <v>149</v>
      </c>
      <c r="L2744" t="s">
        <v>72</v>
      </c>
      <c r="M2744" t="s">
        <v>32</v>
      </c>
      <c r="N2744" t="s">
        <v>107</v>
      </c>
      <c r="O2744" t="s">
        <v>118</v>
      </c>
      <c r="P2744" t="s">
        <v>117</v>
      </c>
      <c r="Q2744">
        <v>52</v>
      </c>
      <c r="R2744" t="s">
        <v>237</v>
      </c>
      <c r="S2744" t="s">
        <v>753</v>
      </c>
      <c r="T2744" t="s">
        <v>754</v>
      </c>
      <c r="U2744" t="s">
        <v>58</v>
      </c>
      <c r="V2744" t="s">
        <v>59</v>
      </c>
      <c r="W2744" t="s">
        <v>4212</v>
      </c>
      <c r="X2744" t="s">
        <v>4213</v>
      </c>
      <c r="Y2744" t="s">
        <v>58</v>
      </c>
      <c r="Z2744" t="s">
        <v>59</v>
      </c>
    </row>
    <row r="2745" spans="1:26">
      <c r="A2745" s="1">
        <v>44093</v>
      </c>
      <c r="B2745" t="s">
        <v>11605</v>
      </c>
      <c r="C2745" t="s">
        <v>11606</v>
      </c>
      <c r="D2745" t="s">
        <v>11607</v>
      </c>
      <c r="E2745" s="2">
        <v>41932</v>
      </c>
      <c r="F2745" s="2">
        <v>44086</v>
      </c>
      <c r="G2745" s="2">
        <v>44088</v>
      </c>
      <c r="H2745" t="s">
        <v>48</v>
      </c>
      <c r="I2745">
        <v>126.01</v>
      </c>
      <c r="J2745">
        <v>22000</v>
      </c>
      <c r="K2745" t="s">
        <v>149</v>
      </c>
      <c r="L2745" t="s">
        <v>49</v>
      </c>
      <c r="M2745" t="s">
        <v>83</v>
      </c>
      <c r="N2745" t="s">
        <v>91</v>
      </c>
      <c r="O2745" t="s">
        <v>44</v>
      </c>
      <c r="P2745" t="s">
        <v>114</v>
      </c>
      <c r="Q2745">
        <v>37</v>
      </c>
      <c r="R2745" t="s">
        <v>36</v>
      </c>
      <c r="S2745" t="s">
        <v>5864</v>
      </c>
      <c r="T2745" t="s">
        <v>5865</v>
      </c>
      <c r="U2745" t="s">
        <v>166</v>
      </c>
      <c r="V2745" t="s">
        <v>167</v>
      </c>
      <c r="W2745" t="s">
        <v>2831</v>
      </c>
      <c r="X2745" t="s">
        <v>2832</v>
      </c>
      <c r="Y2745" t="s">
        <v>39</v>
      </c>
      <c r="Z2745" t="s">
        <v>40</v>
      </c>
    </row>
    <row r="2746" spans="1:26">
      <c r="A2746" s="1">
        <v>44093</v>
      </c>
      <c r="B2746" t="s">
        <v>11608</v>
      </c>
      <c r="C2746" t="s">
        <v>11609</v>
      </c>
      <c r="D2746" t="s">
        <v>11610</v>
      </c>
      <c r="E2746" s="2">
        <v>43461</v>
      </c>
      <c r="F2746" s="2">
        <v>44074</v>
      </c>
      <c r="G2746" s="2">
        <v>44079</v>
      </c>
      <c r="H2746" t="s">
        <v>82</v>
      </c>
      <c r="I2746">
        <v>55.12</v>
      </c>
      <c r="J2746">
        <v>2000</v>
      </c>
      <c r="K2746" t="s">
        <v>30</v>
      </c>
      <c r="L2746" t="s">
        <v>72</v>
      </c>
      <c r="M2746" t="s">
        <v>32</v>
      </c>
      <c r="N2746" t="s">
        <v>59</v>
      </c>
      <c r="O2746" t="s">
        <v>91</v>
      </c>
      <c r="P2746" t="s">
        <v>90</v>
      </c>
      <c r="Q2746">
        <v>42</v>
      </c>
      <c r="R2746" t="s">
        <v>36</v>
      </c>
      <c r="S2746" t="s">
        <v>3960</v>
      </c>
      <c r="T2746" t="s">
        <v>3961</v>
      </c>
      <c r="U2746" t="s">
        <v>3962</v>
      </c>
      <c r="V2746" t="s">
        <v>107</v>
      </c>
      <c r="W2746" t="s">
        <v>361</v>
      </c>
      <c r="X2746" t="s">
        <v>362</v>
      </c>
      <c r="Y2746" t="s">
        <v>363</v>
      </c>
      <c r="Z2746" t="s">
        <v>107</v>
      </c>
    </row>
    <row r="2747" spans="1:26">
      <c r="A2747" s="1">
        <v>44093</v>
      </c>
      <c r="B2747" t="s">
        <v>11611</v>
      </c>
      <c r="C2747" t="s">
        <v>11612</v>
      </c>
      <c r="D2747" t="s">
        <v>11613</v>
      </c>
      <c r="E2747" s="2">
        <v>42701</v>
      </c>
      <c r="F2747" s="2">
        <v>44076</v>
      </c>
      <c r="G2747" s="2">
        <v>44081</v>
      </c>
      <c r="H2747" t="s">
        <v>29</v>
      </c>
      <c r="I2747">
        <v>126.16</v>
      </c>
      <c r="J2747">
        <v>14000</v>
      </c>
      <c r="K2747" t="s">
        <v>30</v>
      </c>
      <c r="L2747" t="s">
        <v>72</v>
      </c>
      <c r="M2747" t="s">
        <v>32</v>
      </c>
      <c r="N2747" t="s">
        <v>91</v>
      </c>
      <c r="O2747" t="s">
        <v>40</v>
      </c>
      <c r="P2747" t="s">
        <v>39</v>
      </c>
      <c r="Q2747">
        <v>54</v>
      </c>
      <c r="R2747" t="s">
        <v>36</v>
      </c>
      <c r="S2747" t="s">
        <v>9928</v>
      </c>
      <c r="T2747" t="s">
        <v>9929</v>
      </c>
      <c r="U2747" t="s">
        <v>172</v>
      </c>
      <c r="V2747" t="s">
        <v>50</v>
      </c>
      <c r="W2747" t="s">
        <v>919</v>
      </c>
      <c r="X2747" t="s">
        <v>920</v>
      </c>
      <c r="Y2747" t="s">
        <v>117</v>
      </c>
      <c r="Z2747" t="s">
        <v>118</v>
      </c>
    </row>
    <row r="2748" spans="1:26">
      <c r="A2748" s="1">
        <v>44093</v>
      </c>
      <c r="B2748" t="s">
        <v>11614</v>
      </c>
      <c r="C2748" t="s">
        <v>11615</v>
      </c>
      <c r="D2748" t="s">
        <v>11616</v>
      </c>
      <c r="E2748" s="2">
        <v>40587</v>
      </c>
      <c r="F2748" s="2">
        <v>44073</v>
      </c>
      <c r="G2748" s="2">
        <v>44078</v>
      </c>
      <c r="H2748" t="s">
        <v>29</v>
      </c>
      <c r="I2748">
        <v>183.63</v>
      </c>
      <c r="J2748">
        <v>6000</v>
      </c>
      <c r="K2748" t="s">
        <v>30</v>
      </c>
      <c r="L2748" t="s">
        <v>49</v>
      </c>
      <c r="M2748" t="s">
        <v>32</v>
      </c>
      <c r="N2748" t="s">
        <v>50</v>
      </c>
      <c r="O2748" t="s">
        <v>51</v>
      </c>
      <c r="P2748" t="s">
        <v>52</v>
      </c>
      <c r="Q2748">
        <v>51</v>
      </c>
      <c r="R2748" t="s">
        <v>36</v>
      </c>
      <c r="S2748" t="s">
        <v>2769</v>
      </c>
      <c r="T2748" t="s">
        <v>2770</v>
      </c>
      <c r="U2748" t="s">
        <v>86</v>
      </c>
      <c r="V2748" t="s">
        <v>87</v>
      </c>
    </row>
    <row r="2749" spans="1:26">
      <c r="A2749" s="1">
        <v>44093</v>
      </c>
      <c r="B2749" t="s">
        <v>11617</v>
      </c>
      <c r="C2749" t="s">
        <v>11618</v>
      </c>
      <c r="D2749" t="s">
        <v>11619</v>
      </c>
      <c r="E2749" s="2">
        <v>43801</v>
      </c>
      <c r="F2749" s="2">
        <v>44089</v>
      </c>
      <c r="G2749" s="2">
        <v>44090</v>
      </c>
      <c r="H2749" t="s">
        <v>29</v>
      </c>
      <c r="I2749">
        <v>110.26</v>
      </c>
      <c r="J2749">
        <v>10000</v>
      </c>
      <c r="K2749" t="s">
        <v>30</v>
      </c>
      <c r="L2749" t="s">
        <v>49</v>
      </c>
      <c r="M2749" t="s">
        <v>83</v>
      </c>
      <c r="N2749" t="s">
        <v>91</v>
      </c>
      <c r="O2749" t="s">
        <v>63</v>
      </c>
      <c r="P2749" t="s">
        <v>1945</v>
      </c>
      <c r="Q2749">
        <v>33</v>
      </c>
      <c r="R2749" t="s">
        <v>36</v>
      </c>
      <c r="S2749" t="s">
        <v>1735</v>
      </c>
      <c r="T2749" t="s">
        <v>1736</v>
      </c>
      <c r="U2749" t="s">
        <v>172</v>
      </c>
      <c r="V2749" t="s">
        <v>50</v>
      </c>
    </row>
    <row r="2750" spans="1:26">
      <c r="A2750" s="1">
        <v>44093</v>
      </c>
      <c r="B2750" t="s">
        <v>11620</v>
      </c>
      <c r="C2750" t="s">
        <v>11621</v>
      </c>
      <c r="D2750" t="s">
        <v>11622</v>
      </c>
      <c r="E2750" s="2">
        <v>41037</v>
      </c>
      <c r="F2750" s="2">
        <v>44080</v>
      </c>
      <c r="G2750" s="2">
        <v>44085</v>
      </c>
      <c r="H2750" t="s">
        <v>29</v>
      </c>
      <c r="I2750">
        <v>116.31</v>
      </c>
      <c r="J2750">
        <v>6000</v>
      </c>
      <c r="K2750" t="s">
        <v>30</v>
      </c>
      <c r="L2750" t="s">
        <v>49</v>
      </c>
      <c r="M2750" t="s">
        <v>32</v>
      </c>
      <c r="N2750" t="s">
        <v>102</v>
      </c>
      <c r="O2750" t="s">
        <v>76</v>
      </c>
      <c r="P2750" t="s">
        <v>452</v>
      </c>
      <c r="Q2750">
        <v>55</v>
      </c>
      <c r="R2750" t="s">
        <v>36</v>
      </c>
      <c r="S2750" t="s">
        <v>2373</v>
      </c>
      <c r="T2750" t="s">
        <v>2374</v>
      </c>
      <c r="U2750" t="s">
        <v>273</v>
      </c>
      <c r="V2750" t="s">
        <v>107</v>
      </c>
    </row>
    <row r="2751" spans="1:26">
      <c r="A2751" s="1">
        <v>44093</v>
      </c>
      <c r="B2751" t="s">
        <v>11623</v>
      </c>
      <c r="C2751" t="s">
        <v>11624</v>
      </c>
      <c r="D2751" t="s">
        <v>11625</v>
      </c>
      <c r="E2751" s="2">
        <v>42710</v>
      </c>
      <c r="F2751" s="2">
        <v>44081</v>
      </c>
      <c r="G2751" s="2">
        <v>44086</v>
      </c>
      <c r="H2751" t="s">
        <v>48</v>
      </c>
      <c r="I2751">
        <v>92.58</v>
      </c>
      <c r="J2751">
        <v>19000</v>
      </c>
      <c r="K2751" t="s">
        <v>30</v>
      </c>
      <c r="L2751" t="s">
        <v>31</v>
      </c>
      <c r="M2751" t="s">
        <v>32</v>
      </c>
      <c r="N2751" t="s">
        <v>118</v>
      </c>
      <c r="O2751" t="s">
        <v>102</v>
      </c>
      <c r="P2751" t="s">
        <v>103</v>
      </c>
      <c r="Q2751">
        <v>58</v>
      </c>
      <c r="R2751" t="s">
        <v>36</v>
      </c>
      <c r="S2751" t="s">
        <v>7535</v>
      </c>
      <c r="T2751" t="s">
        <v>7536</v>
      </c>
      <c r="U2751" t="s">
        <v>145</v>
      </c>
      <c r="V2751" t="s">
        <v>63</v>
      </c>
    </row>
    <row r="2752" spans="1:26">
      <c r="A2752" s="1">
        <v>44093</v>
      </c>
      <c r="B2752" t="s">
        <v>11626</v>
      </c>
      <c r="C2752" t="s">
        <v>11627</v>
      </c>
      <c r="D2752" t="s">
        <v>11628</v>
      </c>
      <c r="E2752" s="2">
        <v>41205</v>
      </c>
      <c r="F2752" s="2">
        <v>44078</v>
      </c>
      <c r="G2752" s="2">
        <v>44083</v>
      </c>
      <c r="H2752" t="s">
        <v>171</v>
      </c>
      <c r="I2752">
        <v>7.48</v>
      </c>
      <c r="J2752">
        <v>700</v>
      </c>
      <c r="K2752" t="s">
        <v>30</v>
      </c>
      <c r="L2752" t="s">
        <v>49</v>
      </c>
      <c r="M2752" t="s">
        <v>32</v>
      </c>
      <c r="N2752" t="s">
        <v>50</v>
      </c>
      <c r="O2752" t="s">
        <v>44</v>
      </c>
      <c r="P2752" t="s">
        <v>43</v>
      </c>
      <c r="Q2752">
        <v>47</v>
      </c>
      <c r="R2752" t="s">
        <v>36</v>
      </c>
      <c r="S2752" t="s">
        <v>885</v>
      </c>
      <c r="T2752" t="s">
        <v>886</v>
      </c>
      <c r="U2752" t="s">
        <v>58</v>
      </c>
      <c r="V2752" t="s">
        <v>59</v>
      </c>
      <c r="W2752" t="s">
        <v>240</v>
      </c>
      <c r="X2752" t="s">
        <v>241</v>
      </c>
      <c r="Y2752" t="s">
        <v>58</v>
      </c>
      <c r="Z2752" t="s">
        <v>59</v>
      </c>
    </row>
    <row r="2753" spans="1:26">
      <c r="A2753" s="1">
        <v>44093</v>
      </c>
      <c r="B2753" t="s">
        <v>11629</v>
      </c>
      <c r="C2753" t="s">
        <v>11630</v>
      </c>
      <c r="D2753" t="s">
        <v>11631</v>
      </c>
      <c r="E2753" s="2">
        <v>43397</v>
      </c>
      <c r="F2753" s="2">
        <v>44077</v>
      </c>
      <c r="G2753" s="2">
        <v>44082</v>
      </c>
      <c r="H2753" t="s">
        <v>82</v>
      </c>
      <c r="I2753">
        <v>64.87</v>
      </c>
      <c r="J2753">
        <v>1000</v>
      </c>
      <c r="K2753" t="s">
        <v>30</v>
      </c>
      <c r="L2753" t="s">
        <v>49</v>
      </c>
      <c r="M2753" t="s">
        <v>32</v>
      </c>
      <c r="N2753" t="s">
        <v>40</v>
      </c>
      <c r="O2753" t="s">
        <v>40</v>
      </c>
      <c r="P2753" t="s">
        <v>39</v>
      </c>
      <c r="Q2753">
        <v>64</v>
      </c>
      <c r="R2753" t="s">
        <v>237</v>
      </c>
      <c r="S2753" t="s">
        <v>11632</v>
      </c>
      <c r="T2753" t="s">
        <v>11633</v>
      </c>
      <c r="U2753" t="s">
        <v>55</v>
      </c>
      <c r="V2753" t="s">
        <v>33</v>
      </c>
      <c r="W2753" t="s">
        <v>7525</v>
      </c>
      <c r="X2753" t="s">
        <v>7526</v>
      </c>
      <c r="Y2753" t="s">
        <v>52</v>
      </c>
      <c r="Z2753" t="s">
        <v>51</v>
      </c>
    </row>
    <row r="2754" spans="1:26">
      <c r="A2754" s="1">
        <v>44093</v>
      </c>
      <c r="B2754" t="s">
        <v>11634</v>
      </c>
      <c r="C2754" t="s">
        <v>11635</v>
      </c>
      <c r="D2754" t="s">
        <v>11636</v>
      </c>
      <c r="E2754" s="2">
        <v>41052</v>
      </c>
      <c r="F2754" s="2">
        <v>44084</v>
      </c>
      <c r="G2754" s="2">
        <v>44087</v>
      </c>
      <c r="H2754" t="s">
        <v>48</v>
      </c>
      <c r="I2754">
        <v>121.91</v>
      </c>
      <c r="J2754">
        <v>34000</v>
      </c>
      <c r="K2754" t="s">
        <v>30</v>
      </c>
      <c r="L2754" t="s">
        <v>31</v>
      </c>
      <c r="M2754" t="s">
        <v>83</v>
      </c>
      <c r="N2754" t="s">
        <v>51</v>
      </c>
      <c r="O2754" t="s">
        <v>44</v>
      </c>
      <c r="P2754" t="s">
        <v>114</v>
      </c>
      <c r="Q2754">
        <v>29</v>
      </c>
      <c r="R2754" t="s">
        <v>36</v>
      </c>
      <c r="S2754" t="s">
        <v>5974</v>
      </c>
      <c r="T2754" t="s">
        <v>5975</v>
      </c>
      <c r="U2754" t="s">
        <v>90</v>
      </c>
      <c r="V2754" t="s">
        <v>91</v>
      </c>
      <c r="W2754" t="s">
        <v>2665</v>
      </c>
      <c r="X2754" t="s">
        <v>2666</v>
      </c>
      <c r="Y2754" t="s">
        <v>117</v>
      </c>
      <c r="Z2754" t="s">
        <v>118</v>
      </c>
    </row>
    <row r="2755" spans="1:26">
      <c r="A2755" s="1">
        <v>44093</v>
      </c>
      <c r="B2755" t="s">
        <v>11637</v>
      </c>
      <c r="C2755" t="s">
        <v>11638</v>
      </c>
      <c r="D2755" t="s">
        <v>11639</v>
      </c>
      <c r="E2755" s="2">
        <v>42221</v>
      </c>
      <c r="F2755" s="2">
        <v>44083</v>
      </c>
      <c r="G2755" s="2">
        <v>44086</v>
      </c>
      <c r="H2755" t="s">
        <v>48</v>
      </c>
      <c r="I2755">
        <v>156.38999999999999</v>
      </c>
      <c r="J2755">
        <v>19000</v>
      </c>
      <c r="K2755" t="s">
        <v>30</v>
      </c>
      <c r="L2755" t="s">
        <v>49</v>
      </c>
      <c r="M2755" t="s">
        <v>32</v>
      </c>
      <c r="N2755" t="s">
        <v>40</v>
      </c>
      <c r="O2755" t="s">
        <v>33</v>
      </c>
      <c r="P2755" t="s">
        <v>55</v>
      </c>
      <c r="Q2755">
        <v>35</v>
      </c>
      <c r="R2755" t="s">
        <v>237</v>
      </c>
      <c r="S2755" t="s">
        <v>11640</v>
      </c>
      <c r="T2755" t="s">
        <v>11641</v>
      </c>
      <c r="U2755" t="s">
        <v>39</v>
      </c>
      <c r="V2755" t="s">
        <v>40</v>
      </c>
      <c r="W2755" t="s">
        <v>1266</v>
      </c>
      <c r="X2755" t="s">
        <v>1267</v>
      </c>
      <c r="Y2755" t="s">
        <v>117</v>
      </c>
      <c r="Z2755" t="s">
        <v>118</v>
      </c>
    </row>
    <row r="2756" spans="1:26">
      <c r="A2756" s="1">
        <v>44093</v>
      </c>
      <c r="B2756" t="s">
        <v>11642</v>
      </c>
      <c r="C2756" t="s">
        <v>11643</v>
      </c>
      <c r="D2756" t="s">
        <v>11644</v>
      </c>
      <c r="E2756" s="2">
        <v>42119</v>
      </c>
      <c r="F2756" s="2">
        <v>44088</v>
      </c>
      <c r="G2756" s="2">
        <v>44089</v>
      </c>
      <c r="H2756" t="s">
        <v>171</v>
      </c>
      <c r="I2756">
        <v>7.76</v>
      </c>
      <c r="J2756">
        <v>500</v>
      </c>
      <c r="K2756" t="s">
        <v>30</v>
      </c>
      <c r="L2756" t="s">
        <v>72</v>
      </c>
      <c r="M2756" t="s">
        <v>83</v>
      </c>
      <c r="N2756" t="s">
        <v>40</v>
      </c>
      <c r="O2756" t="s">
        <v>63</v>
      </c>
      <c r="P2756" t="s">
        <v>775</v>
      </c>
      <c r="Q2756">
        <v>44</v>
      </c>
      <c r="R2756" t="s">
        <v>36</v>
      </c>
      <c r="S2756" t="s">
        <v>11645</v>
      </c>
      <c r="T2756" t="s">
        <v>11646</v>
      </c>
      <c r="U2756" t="s">
        <v>117</v>
      </c>
      <c r="V2756" t="s">
        <v>118</v>
      </c>
    </row>
    <row r="2757" spans="1:26">
      <c r="A2757" s="1">
        <v>44093</v>
      </c>
      <c r="B2757" t="s">
        <v>11647</v>
      </c>
      <c r="C2757" t="s">
        <v>11648</v>
      </c>
      <c r="D2757" t="s">
        <v>11649</v>
      </c>
      <c r="E2757" s="2">
        <v>40421</v>
      </c>
      <c r="F2757" s="2">
        <v>44090</v>
      </c>
      <c r="G2757" s="2">
        <v>44090</v>
      </c>
      <c r="H2757" t="s">
        <v>48</v>
      </c>
      <c r="I2757">
        <v>135.25</v>
      </c>
      <c r="J2757">
        <v>18000</v>
      </c>
      <c r="K2757" t="s">
        <v>30</v>
      </c>
      <c r="L2757" t="s">
        <v>72</v>
      </c>
      <c r="M2757" t="s">
        <v>124</v>
      </c>
      <c r="N2757" t="s">
        <v>91</v>
      </c>
      <c r="O2757" t="s">
        <v>87</v>
      </c>
      <c r="P2757" t="s">
        <v>2079</v>
      </c>
      <c r="Q2757">
        <v>51</v>
      </c>
      <c r="R2757" t="s">
        <v>36</v>
      </c>
      <c r="S2757" t="s">
        <v>4454</v>
      </c>
      <c r="T2757" t="s">
        <v>4455</v>
      </c>
      <c r="U2757" t="s">
        <v>52</v>
      </c>
      <c r="V2757" t="s">
        <v>51</v>
      </c>
      <c r="W2757" t="s">
        <v>1517</v>
      </c>
      <c r="X2757" t="s">
        <v>1518</v>
      </c>
      <c r="Y2757" t="s">
        <v>135</v>
      </c>
      <c r="Z2757" t="s">
        <v>136</v>
      </c>
    </row>
    <row r="2758" spans="1:26">
      <c r="A2758" s="1">
        <v>44093</v>
      </c>
      <c r="B2758" t="s">
        <v>11650</v>
      </c>
      <c r="C2758" t="s">
        <v>11651</v>
      </c>
      <c r="D2758" t="s">
        <v>11652</v>
      </c>
      <c r="E2758" s="2">
        <v>42385</v>
      </c>
      <c r="F2758" s="2">
        <v>44091</v>
      </c>
      <c r="G2758" s="2">
        <v>44091</v>
      </c>
      <c r="H2758" t="s">
        <v>113</v>
      </c>
      <c r="I2758">
        <v>88.91</v>
      </c>
      <c r="J2758">
        <v>6000</v>
      </c>
      <c r="K2758" t="s">
        <v>30</v>
      </c>
      <c r="L2758" t="s">
        <v>49</v>
      </c>
      <c r="M2758" t="s">
        <v>32</v>
      </c>
      <c r="N2758" t="s">
        <v>102</v>
      </c>
      <c r="O2758" t="s">
        <v>40</v>
      </c>
      <c r="P2758" t="s">
        <v>39</v>
      </c>
      <c r="Q2758">
        <v>26</v>
      </c>
      <c r="R2758" t="s">
        <v>36</v>
      </c>
      <c r="S2758" t="s">
        <v>3514</v>
      </c>
      <c r="T2758" t="s">
        <v>3515</v>
      </c>
      <c r="U2758" t="s">
        <v>114</v>
      </c>
      <c r="V2758" t="s">
        <v>44</v>
      </c>
      <c r="W2758" t="s">
        <v>2658</v>
      </c>
      <c r="X2758" t="s">
        <v>2659</v>
      </c>
      <c r="Y2758" t="s">
        <v>117</v>
      </c>
      <c r="Z2758" t="s">
        <v>118</v>
      </c>
    </row>
    <row r="2759" spans="1:26">
      <c r="A2759" s="1">
        <v>44093</v>
      </c>
      <c r="B2759" t="s">
        <v>11653</v>
      </c>
      <c r="C2759" t="s">
        <v>11654</v>
      </c>
      <c r="D2759" t="s">
        <v>11655</v>
      </c>
      <c r="E2759" s="2">
        <v>43344</v>
      </c>
      <c r="F2759" s="2">
        <v>44087</v>
      </c>
      <c r="G2759" s="2">
        <v>44089</v>
      </c>
      <c r="H2759" t="s">
        <v>95</v>
      </c>
      <c r="I2759">
        <v>99.58</v>
      </c>
      <c r="J2759">
        <v>69000</v>
      </c>
      <c r="K2759" t="s">
        <v>30</v>
      </c>
      <c r="L2759" t="s">
        <v>72</v>
      </c>
      <c r="M2759" t="s">
        <v>32</v>
      </c>
      <c r="N2759" t="s">
        <v>44</v>
      </c>
      <c r="O2759" t="s">
        <v>107</v>
      </c>
      <c r="P2759" t="s">
        <v>2678</v>
      </c>
      <c r="Q2759">
        <v>27</v>
      </c>
      <c r="R2759" t="s">
        <v>36</v>
      </c>
      <c r="S2759" t="s">
        <v>3869</v>
      </c>
      <c r="T2759" t="s">
        <v>3870</v>
      </c>
      <c r="U2759" t="s">
        <v>103</v>
      </c>
      <c r="V2759" t="s">
        <v>102</v>
      </c>
      <c r="W2759" t="s">
        <v>2149</v>
      </c>
      <c r="X2759" t="s">
        <v>2150</v>
      </c>
      <c r="Y2759" t="s">
        <v>58</v>
      </c>
      <c r="Z2759" t="s">
        <v>59</v>
      </c>
    </row>
    <row r="2760" spans="1:26">
      <c r="A2760" s="1">
        <v>44094</v>
      </c>
      <c r="B2760" t="s">
        <v>11656</v>
      </c>
      <c r="C2760" t="s">
        <v>11657</v>
      </c>
      <c r="D2760" t="s">
        <v>11658</v>
      </c>
      <c r="E2760" s="2">
        <v>42565</v>
      </c>
      <c r="F2760" s="2">
        <v>44093</v>
      </c>
      <c r="G2760" s="2">
        <v>44093</v>
      </c>
      <c r="H2760" t="s">
        <v>113</v>
      </c>
      <c r="I2760">
        <v>125.98</v>
      </c>
      <c r="J2760">
        <v>10000</v>
      </c>
      <c r="K2760" t="s">
        <v>30</v>
      </c>
      <c r="L2760" t="s">
        <v>31</v>
      </c>
      <c r="M2760" t="s">
        <v>32</v>
      </c>
      <c r="N2760" t="s">
        <v>34</v>
      </c>
      <c r="O2760" t="s">
        <v>51</v>
      </c>
      <c r="P2760" t="s">
        <v>52</v>
      </c>
      <c r="Q2760">
        <v>34</v>
      </c>
      <c r="R2760" t="s">
        <v>36</v>
      </c>
      <c r="S2760" t="s">
        <v>2232</v>
      </c>
      <c r="T2760" t="s">
        <v>2233</v>
      </c>
      <c r="U2760" t="s">
        <v>2234</v>
      </c>
      <c r="V2760" t="s">
        <v>107</v>
      </c>
      <c r="W2760" t="s">
        <v>5151</v>
      </c>
      <c r="X2760" t="s">
        <v>5152</v>
      </c>
      <c r="Y2760" t="s">
        <v>75</v>
      </c>
      <c r="Z2760" t="s">
        <v>76</v>
      </c>
    </row>
    <row r="2761" spans="1:26">
      <c r="A2761" s="1">
        <v>44094</v>
      </c>
      <c r="B2761" t="s">
        <v>11659</v>
      </c>
      <c r="C2761" t="s">
        <v>11660</v>
      </c>
      <c r="D2761" t="s">
        <v>11661</v>
      </c>
      <c r="E2761" s="2">
        <v>40349</v>
      </c>
      <c r="F2761" s="2">
        <v>44087</v>
      </c>
      <c r="G2761" s="2">
        <v>44089</v>
      </c>
      <c r="H2761" t="s">
        <v>82</v>
      </c>
      <c r="I2761">
        <v>74.34</v>
      </c>
      <c r="J2761">
        <v>3000</v>
      </c>
      <c r="K2761" t="s">
        <v>30</v>
      </c>
      <c r="L2761" t="s">
        <v>72</v>
      </c>
      <c r="M2761" t="s">
        <v>124</v>
      </c>
      <c r="N2761" t="s">
        <v>167</v>
      </c>
      <c r="O2761" t="s">
        <v>44</v>
      </c>
      <c r="P2761" t="s">
        <v>43</v>
      </c>
      <c r="Q2761">
        <v>49</v>
      </c>
      <c r="R2761" t="s">
        <v>36</v>
      </c>
      <c r="S2761" t="s">
        <v>5075</v>
      </c>
      <c r="T2761" t="s">
        <v>5076</v>
      </c>
      <c r="U2761" t="s">
        <v>52</v>
      </c>
      <c r="V2761" t="s">
        <v>51</v>
      </c>
      <c r="W2761" t="s">
        <v>4686</v>
      </c>
      <c r="X2761" t="s">
        <v>4687</v>
      </c>
      <c r="Y2761" t="s">
        <v>172</v>
      </c>
      <c r="Z2761" t="s">
        <v>50</v>
      </c>
    </row>
    <row r="2762" spans="1:26">
      <c r="A2762" s="1">
        <v>44094</v>
      </c>
      <c r="B2762" t="s">
        <v>11662</v>
      </c>
      <c r="C2762" t="s">
        <v>11663</v>
      </c>
      <c r="D2762" t="s">
        <v>11664</v>
      </c>
      <c r="E2762" s="2">
        <v>40870</v>
      </c>
      <c r="F2762" s="2">
        <v>44089</v>
      </c>
      <c r="G2762" s="2">
        <v>44090</v>
      </c>
      <c r="H2762" t="s">
        <v>48</v>
      </c>
      <c r="I2762">
        <v>135.93</v>
      </c>
      <c r="J2762">
        <v>26000</v>
      </c>
      <c r="K2762" t="s">
        <v>149</v>
      </c>
      <c r="L2762" t="s">
        <v>49</v>
      </c>
      <c r="M2762" t="s">
        <v>32</v>
      </c>
      <c r="N2762" t="s">
        <v>59</v>
      </c>
      <c r="O2762" t="s">
        <v>40</v>
      </c>
      <c r="P2762" t="s">
        <v>39</v>
      </c>
      <c r="Q2762">
        <v>53</v>
      </c>
      <c r="R2762" t="s">
        <v>36</v>
      </c>
      <c r="S2762" t="s">
        <v>4915</v>
      </c>
      <c r="T2762" t="s">
        <v>4916</v>
      </c>
      <c r="U2762" t="s">
        <v>58</v>
      </c>
      <c r="V2762" t="s">
        <v>59</v>
      </c>
      <c r="W2762" t="s">
        <v>2364</v>
      </c>
      <c r="X2762" t="s">
        <v>2365</v>
      </c>
      <c r="Y2762" t="s">
        <v>638</v>
      </c>
      <c r="Z2762" t="s">
        <v>63</v>
      </c>
    </row>
    <row r="2763" spans="1:26">
      <c r="A2763" s="1">
        <v>44094</v>
      </c>
      <c r="B2763" t="s">
        <v>11665</v>
      </c>
      <c r="C2763" t="s">
        <v>11666</v>
      </c>
      <c r="D2763" t="s">
        <v>11667</v>
      </c>
      <c r="E2763" s="2">
        <v>41858</v>
      </c>
      <c r="F2763" s="2">
        <v>44089</v>
      </c>
      <c r="G2763" s="2">
        <v>44090</v>
      </c>
      <c r="H2763" t="s">
        <v>82</v>
      </c>
      <c r="I2763">
        <v>86.01</v>
      </c>
      <c r="J2763">
        <v>3000</v>
      </c>
      <c r="K2763" t="s">
        <v>30</v>
      </c>
      <c r="L2763" t="s">
        <v>31</v>
      </c>
      <c r="M2763" t="s">
        <v>32</v>
      </c>
      <c r="N2763" t="s">
        <v>107</v>
      </c>
      <c r="O2763" t="s">
        <v>40</v>
      </c>
      <c r="P2763" t="s">
        <v>39</v>
      </c>
      <c r="Q2763">
        <v>41</v>
      </c>
      <c r="R2763" t="s">
        <v>36</v>
      </c>
      <c r="S2763" t="s">
        <v>6777</v>
      </c>
      <c r="T2763" t="s">
        <v>6778</v>
      </c>
      <c r="U2763" t="s">
        <v>55</v>
      </c>
      <c r="V2763" t="s">
        <v>33</v>
      </c>
      <c r="W2763" t="s">
        <v>1304</v>
      </c>
      <c r="X2763" t="s">
        <v>1305</v>
      </c>
      <c r="Y2763" t="s">
        <v>90</v>
      </c>
      <c r="Z2763" t="s">
        <v>91</v>
      </c>
    </row>
    <row r="2764" spans="1:26">
      <c r="A2764" s="1">
        <v>44094</v>
      </c>
      <c r="B2764" t="s">
        <v>11668</v>
      </c>
      <c r="C2764" t="s">
        <v>11669</v>
      </c>
      <c r="D2764" t="s">
        <v>11670</v>
      </c>
      <c r="E2764" s="2">
        <v>41001</v>
      </c>
      <c r="F2764" s="2">
        <v>44080</v>
      </c>
      <c r="G2764" s="2">
        <v>44085</v>
      </c>
      <c r="H2764" t="s">
        <v>171</v>
      </c>
      <c r="I2764">
        <v>6.95</v>
      </c>
      <c r="J2764">
        <v>700</v>
      </c>
      <c r="K2764" t="s">
        <v>30</v>
      </c>
      <c r="L2764" t="s">
        <v>49</v>
      </c>
      <c r="M2764" t="s">
        <v>83</v>
      </c>
      <c r="N2764" t="s">
        <v>76</v>
      </c>
      <c r="O2764" t="s">
        <v>76</v>
      </c>
      <c r="P2764" t="s">
        <v>4611</v>
      </c>
      <c r="Q2764">
        <v>30</v>
      </c>
      <c r="R2764" t="s">
        <v>36</v>
      </c>
      <c r="S2764" t="s">
        <v>392</v>
      </c>
      <c r="T2764" t="s">
        <v>393</v>
      </c>
      <c r="U2764" t="s">
        <v>43</v>
      </c>
      <c r="V2764" t="s">
        <v>44</v>
      </c>
    </row>
    <row r="2765" spans="1:26">
      <c r="A2765" s="1">
        <v>44094</v>
      </c>
      <c r="B2765" t="s">
        <v>11671</v>
      </c>
      <c r="C2765" t="s">
        <v>11672</v>
      </c>
      <c r="D2765" t="s">
        <v>11673</v>
      </c>
      <c r="E2765" s="2">
        <v>40478</v>
      </c>
      <c r="F2765" s="2">
        <v>44089</v>
      </c>
      <c r="G2765" s="2">
        <v>44090</v>
      </c>
      <c r="H2765" t="s">
        <v>113</v>
      </c>
      <c r="I2765">
        <v>78.430000000000007</v>
      </c>
      <c r="J2765">
        <v>8000</v>
      </c>
      <c r="K2765" t="s">
        <v>30</v>
      </c>
      <c r="L2765" t="s">
        <v>31</v>
      </c>
      <c r="M2765" t="s">
        <v>32</v>
      </c>
      <c r="N2765" t="s">
        <v>40</v>
      </c>
      <c r="O2765" t="s">
        <v>136</v>
      </c>
      <c r="P2765" t="s">
        <v>135</v>
      </c>
      <c r="Q2765">
        <v>35</v>
      </c>
      <c r="R2765" t="s">
        <v>237</v>
      </c>
      <c r="S2765" t="s">
        <v>2624</v>
      </c>
      <c r="T2765" t="s">
        <v>2625</v>
      </c>
      <c r="U2765" t="s">
        <v>1702</v>
      </c>
      <c r="V2765" t="s">
        <v>167</v>
      </c>
    </row>
    <row r="2766" spans="1:26">
      <c r="A2766" s="1">
        <v>44094</v>
      </c>
      <c r="B2766" t="s">
        <v>11674</v>
      </c>
      <c r="C2766" t="s">
        <v>11675</v>
      </c>
      <c r="D2766" t="s">
        <v>11676</v>
      </c>
      <c r="E2766" s="2">
        <v>43383</v>
      </c>
      <c r="F2766" s="2">
        <v>44084</v>
      </c>
      <c r="G2766" s="2">
        <v>44087</v>
      </c>
      <c r="H2766" t="s">
        <v>82</v>
      </c>
      <c r="I2766">
        <v>82.54</v>
      </c>
      <c r="J2766">
        <v>4000</v>
      </c>
      <c r="K2766" t="s">
        <v>30</v>
      </c>
      <c r="L2766" t="s">
        <v>31</v>
      </c>
      <c r="M2766" t="s">
        <v>32</v>
      </c>
      <c r="N2766" t="s">
        <v>51</v>
      </c>
      <c r="O2766" t="s">
        <v>34</v>
      </c>
      <c r="P2766" t="s">
        <v>855</v>
      </c>
      <c r="Q2766">
        <v>43</v>
      </c>
      <c r="R2766" t="s">
        <v>36</v>
      </c>
      <c r="S2766" t="s">
        <v>2797</v>
      </c>
      <c r="T2766" t="s">
        <v>2798</v>
      </c>
      <c r="U2766" t="s">
        <v>367</v>
      </c>
      <c r="V2766" t="s">
        <v>76</v>
      </c>
    </row>
    <row r="2767" spans="1:26">
      <c r="A2767" s="1">
        <v>44094</v>
      </c>
      <c r="B2767" t="s">
        <v>11677</v>
      </c>
      <c r="C2767" t="s">
        <v>11678</v>
      </c>
      <c r="D2767" t="s">
        <v>11679</v>
      </c>
      <c r="E2767" s="2">
        <v>42077</v>
      </c>
      <c r="F2767" s="2">
        <v>44081</v>
      </c>
      <c r="G2767" s="2">
        <v>44086</v>
      </c>
      <c r="H2767" t="s">
        <v>29</v>
      </c>
      <c r="I2767">
        <v>170.3</v>
      </c>
      <c r="J2767">
        <v>4000</v>
      </c>
      <c r="K2767" t="s">
        <v>30</v>
      </c>
      <c r="L2767" t="s">
        <v>72</v>
      </c>
      <c r="M2767" t="s">
        <v>32</v>
      </c>
      <c r="N2767" t="s">
        <v>44</v>
      </c>
      <c r="O2767" t="s">
        <v>63</v>
      </c>
      <c r="P2767" t="s">
        <v>5099</v>
      </c>
      <c r="Q2767">
        <v>51</v>
      </c>
      <c r="R2767" t="s">
        <v>36</v>
      </c>
      <c r="S2767" t="s">
        <v>5209</v>
      </c>
      <c r="T2767" t="s">
        <v>5210</v>
      </c>
      <c r="U2767" t="s">
        <v>367</v>
      </c>
      <c r="V2767" t="s">
        <v>76</v>
      </c>
      <c r="W2767" t="s">
        <v>2697</v>
      </c>
      <c r="X2767" t="s">
        <v>2698</v>
      </c>
      <c r="Y2767" t="s">
        <v>1021</v>
      </c>
      <c r="Z2767" t="s">
        <v>107</v>
      </c>
    </row>
    <row r="2768" spans="1:26">
      <c r="A2768" s="1">
        <v>44094</v>
      </c>
      <c r="B2768" t="s">
        <v>11680</v>
      </c>
      <c r="C2768" t="s">
        <v>11681</v>
      </c>
      <c r="D2768" t="s">
        <v>11682</v>
      </c>
      <c r="E2768" s="2">
        <v>40493</v>
      </c>
      <c r="F2768" s="2">
        <v>44087</v>
      </c>
      <c r="G2768" s="2">
        <v>44089</v>
      </c>
      <c r="H2768" t="s">
        <v>113</v>
      </c>
      <c r="I2768">
        <v>113.19</v>
      </c>
      <c r="J2768">
        <v>5000</v>
      </c>
      <c r="K2768" t="s">
        <v>30</v>
      </c>
      <c r="L2768" t="s">
        <v>49</v>
      </c>
      <c r="M2768" t="s">
        <v>83</v>
      </c>
      <c r="N2768" t="s">
        <v>102</v>
      </c>
      <c r="O2768" t="s">
        <v>87</v>
      </c>
      <c r="P2768" t="s">
        <v>86</v>
      </c>
      <c r="Q2768">
        <v>50</v>
      </c>
      <c r="R2768" t="s">
        <v>36</v>
      </c>
      <c r="S2768" t="s">
        <v>1319</v>
      </c>
      <c r="T2768" t="s">
        <v>1320</v>
      </c>
      <c r="U2768" t="s">
        <v>219</v>
      </c>
      <c r="V2768" t="s">
        <v>87</v>
      </c>
      <c r="W2768" t="s">
        <v>6017</v>
      </c>
      <c r="X2768" t="s">
        <v>6018</v>
      </c>
      <c r="Y2768" t="s">
        <v>43</v>
      </c>
      <c r="Z2768" t="s">
        <v>44</v>
      </c>
    </row>
    <row r="2769" spans="1:26">
      <c r="A2769" s="1">
        <v>44094</v>
      </c>
      <c r="B2769" t="s">
        <v>11683</v>
      </c>
      <c r="C2769" t="s">
        <v>11684</v>
      </c>
      <c r="D2769" t="s">
        <v>11685</v>
      </c>
      <c r="E2769" s="2">
        <v>41617</v>
      </c>
      <c r="F2769" s="2">
        <v>44090</v>
      </c>
      <c r="G2769" s="2">
        <v>44091</v>
      </c>
      <c r="H2769" t="s">
        <v>48</v>
      </c>
      <c r="I2769">
        <v>159.12</v>
      </c>
      <c r="J2769">
        <v>40000</v>
      </c>
      <c r="K2769" t="s">
        <v>30</v>
      </c>
      <c r="L2769" t="s">
        <v>31</v>
      </c>
      <c r="M2769" t="s">
        <v>32</v>
      </c>
      <c r="N2769" t="s">
        <v>51</v>
      </c>
      <c r="O2769" t="s">
        <v>34</v>
      </c>
      <c r="P2769" t="s">
        <v>855</v>
      </c>
      <c r="Q2769">
        <v>31</v>
      </c>
      <c r="R2769" t="s">
        <v>36</v>
      </c>
      <c r="S2769" t="s">
        <v>7423</v>
      </c>
      <c r="T2769" t="s">
        <v>7424</v>
      </c>
      <c r="U2769" t="s">
        <v>55</v>
      </c>
      <c r="V2769" t="s">
        <v>33</v>
      </c>
      <c r="W2769" t="s">
        <v>5665</v>
      </c>
      <c r="X2769" t="s">
        <v>5666</v>
      </c>
      <c r="Y2769" t="s">
        <v>135</v>
      </c>
      <c r="Z2769" t="s">
        <v>136</v>
      </c>
    </row>
    <row r="2770" spans="1:26">
      <c r="A2770" s="1">
        <v>44094</v>
      </c>
      <c r="B2770" t="s">
        <v>11686</v>
      </c>
      <c r="C2770" t="s">
        <v>11687</v>
      </c>
      <c r="D2770" t="s">
        <v>11688</v>
      </c>
      <c r="E2770" s="2">
        <v>40366</v>
      </c>
      <c r="F2770" s="2">
        <v>44074</v>
      </c>
      <c r="G2770" s="2">
        <v>44079</v>
      </c>
      <c r="H2770" t="s">
        <v>29</v>
      </c>
      <c r="I2770">
        <v>134.38999999999999</v>
      </c>
      <c r="J2770">
        <v>5000</v>
      </c>
      <c r="K2770" t="s">
        <v>30</v>
      </c>
      <c r="L2770" t="s">
        <v>72</v>
      </c>
      <c r="M2770" t="s">
        <v>83</v>
      </c>
      <c r="N2770" t="s">
        <v>136</v>
      </c>
      <c r="O2770" t="s">
        <v>87</v>
      </c>
      <c r="P2770" t="s">
        <v>219</v>
      </c>
      <c r="Q2770">
        <v>44</v>
      </c>
      <c r="R2770" t="s">
        <v>36</v>
      </c>
      <c r="S2770" t="s">
        <v>2139</v>
      </c>
      <c r="T2770" t="s">
        <v>2140</v>
      </c>
      <c r="U2770" t="s">
        <v>39</v>
      </c>
      <c r="V2770" t="s">
        <v>40</v>
      </c>
      <c r="W2770" t="s">
        <v>2320</v>
      </c>
      <c r="X2770" t="s">
        <v>2321</v>
      </c>
      <c r="Y2770" t="s">
        <v>589</v>
      </c>
      <c r="Z2770" t="s">
        <v>63</v>
      </c>
    </row>
    <row r="2771" spans="1:26">
      <c r="A2771" s="1">
        <v>44094</v>
      </c>
      <c r="B2771" t="s">
        <v>11689</v>
      </c>
      <c r="C2771" t="s">
        <v>11690</v>
      </c>
      <c r="D2771" t="s">
        <v>11691</v>
      </c>
      <c r="E2771" s="2">
        <v>40980</v>
      </c>
      <c r="F2771" s="2">
        <v>44074</v>
      </c>
      <c r="G2771" s="2">
        <v>44079</v>
      </c>
      <c r="H2771" t="s">
        <v>48</v>
      </c>
      <c r="I2771">
        <v>86.61</v>
      </c>
      <c r="J2771">
        <v>22000</v>
      </c>
      <c r="K2771" t="s">
        <v>30</v>
      </c>
      <c r="L2771" t="s">
        <v>72</v>
      </c>
      <c r="M2771" t="s">
        <v>83</v>
      </c>
      <c r="N2771" t="s">
        <v>59</v>
      </c>
      <c r="O2771" t="s">
        <v>44</v>
      </c>
      <c r="P2771" t="s">
        <v>43</v>
      </c>
      <c r="Q2771">
        <v>47</v>
      </c>
      <c r="R2771" t="s">
        <v>36</v>
      </c>
      <c r="S2771" t="s">
        <v>9532</v>
      </c>
      <c r="T2771" t="s">
        <v>9533</v>
      </c>
      <c r="U2771" t="s">
        <v>55</v>
      </c>
      <c r="V2771" t="s">
        <v>33</v>
      </c>
      <c r="W2771" t="s">
        <v>2464</v>
      </c>
      <c r="X2771" t="s">
        <v>2465</v>
      </c>
      <c r="Y2771" t="s">
        <v>52</v>
      </c>
      <c r="Z2771" t="s">
        <v>51</v>
      </c>
    </row>
    <row r="2772" spans="1:26">
      <c r="A2772" s="1">
        <v>44094</v>
      </c>
      <c r="B2772" t="s">
        <v>11692</v>
      </c>
      <c r="C2772" t="s">
        <v>11693</v>
      </c>
      <c r="D2772" t="s">
        <v>11694</v>
      </c>
      <c r="E2772" s="2">
        <v>42358</v>
      </c>
      <c r="F2772" s="2">
        <v>44092</v>
      </c>
      <c r="G2772" s="2">
        <v>44092</v>
      </c>
      <c r="H2772" t="s">
        <v>82</v>
      </c>
      <c r="I2772">
        <v>87.19</v>
      </c>
      <c r="J2772">
        <v>2000</v>
      </c>
      <c r="K2772" t="s">
        <v>30</v>
      </c>
      <c r="L2772" t="s">
        <v>72</v>
      </c>
      <c r="M2772" t="s">
        <v>32</v>
      </c>
      <c r="N2772" t="s">
        <v>107</v>
      </c>
      <c r="O2772" t="s">
        <v>34</v>
      </c>
      <c r="P2772" t="s">
        <v>1045</v>
      </c>
      <c r="Q2772">
        <v>51</v>
      </c>
      <c r="R2772" t="s">
        <v>36</v>
      </c>
      <c r="S2772" t="s">
        <v>5618</v>
      </c>
      <c r="T2772" t="s">
        <v>5619</v>
      </c>
      <c r="U2772" t="s">
        <v>117</v>
      </c>
      <c r="V2772" t="s">
        <v>118</v>
      </c>
      <c r="W2772" t="s">
        <v>5008</v>
      </c>
      <c r="X2772" t="s">
        <v>5009</v>
      </c>
      <c r="Y2772" t="s">
        <v>117</v>
      </c>
      <c r="Z2772" t="s">
        <v>118</v>
      </c>
    </row>
    <row r="2773" spans="1:26">
      <c r="A2773" s="1">
        <v>44094</v>
      </c>
      <c r="B2773" t="s">
        <v>11695</v>
      </c>
      <c r="C2773" t="s">
        <v>11696</v>
      </c>
      <c r="D2773" t="s">
        <v>11697</v>
      </c>
      <c r="E2773" s="2">
        <v>43749</v>
      </c>
      <c r="F2773" s="2">
        <v>44084</v>
      </c>
      <c r="G2773" s="2">
        <v>44087</v>
      </c>
      <c r="H2773" t="s">
        <v>95</v>
      </c>
      <c r="I2773">
        <v>51.44</v>
      </c>
      <c r="J2773">
        <v>69000</v>
      </c>
      <c r="K2773" t="s">
        <v>30</v>
      </c>
      <c r="L2773" t="s">
        <v>49</v>
      </c>
      <c r="M2773" t="s">
        <v>32</v>
      </c>
      <c r="N2773" t="s">
        <v>167</v>
      </c>
      <c r="O2773" t="s">
        <v>136</v>
      </c>
      <c r="P2773" t="s">
        <v>135</v>
      </c>
      <c r="Q2773">
        <v>39</v>
      </c>
      <c r="R2773" t="s">
        <v>36</v>
      </c>
      <c r="S2773" t="s">
        <v>6101</v>
      </c>
      <c r="T2773" t="s">
        <v>6102</v>
      </c>
      <c r="U2773" t="s">
        <v>90</v>
      </c>
      <c r="V2773" t="s">
        <v>91</v>
      </c>
      <c r="W2773" t="s">
        <v>8012</v>
      </c>
      <c r="X2773" t="s">
        <v>8013</v>
      </c>
      <c r="Y2773" t="s">
        <v>39</v>
      </c>
      <c r="Z2773" t="s">
        <v>40</v>
      </c>
    </row>
    <row r="2774" spans="1:26">
      <c r="A2774" s="1">
        <v>44094</v>
      </c>
      <c r="B2774" t="s">
        <v>11698</v>
      </c>
      <c r="C2774" t="s">
        <v>11699</v>
      </c>
      <c r="D2774" t="s">
        <v>11700</v>
      </c>
      <c r="E2774" s="2">
        <v>41017</v>
      </c>
      <c r="F2774" s="2">
        <v>44090</v>
      </c>
      <c r="G2774" s="2">
        <v>44091</v>
      </c>
      <c r="H2774" t="s">
        <v>29</v>
      </c>
      <c r="I2774">
        <v>152.80000000000001</v>
      </c>
      <c r="J2774">
        <v>3000</v>
      </c>
      <c r="K2774" t="s">
        <v>30</v>
      </c>
      <c r="L2774" t="s">
        <v>72</v>
      </c>
      <c r="M2774" t="s">
        <v>83</v>
      </c>
      <c r="N2774" t="s">
        <v>33</v>
      </c>
      <c r="O2774" t="s">
        <v>136</v>
      </c>
      <c r="P2774" t="s">
        <v>135</v>
      </c>
      <c r="Q2774">
        <v>44</v>
      </c>
      <c r="R2774" t="s">
        <v>36</v>
      </c>
      <c r="S2774" t="s">
        <v>9974</v>
      </c>
      <c r="T2774" t="s">
        <v>9975</v>
      </c>
      <c r="U2774" t="s">
        <v>367</v>
      </c>
      <c r="V2774" t="s">
        <v>76</v>
      </c>
      <c r="W2774" t="s">
        <v>7335</v>
      </c>
      <c r="X2774" t="s">
        <v>7336</v>
      </c>
      <c r="Y2774" t="s">
        <v>245</v>
      </c>
      <c r="Z2774" t="s">
        <v>44</v>
      </c>
    </row>
    <row r="2775" spans="1:26">
      <c r="A2775" s="1">
        <v>44094</v>
      </c>
      <c r="B2775" t="s">
        <v>11701</v>
      </c>
      <c r="C2775" t="s">
        <v>11702</v>
      </c>
      <c r="D2775" t="s">
        <v>11703</v>
      </c>
      <c r="E2775" s="2">
        <v>43137</v>
      </c>
      <c r="F2775" s="2">
        <v>44077</v>
      </c>
      <c r="G2775" s="2">
        <v>44082</v>
      </c>
      <c r="H2775" t="s">
        <v>29</v>
      </c>
      <c r="I2775">
        <v>182.67</v>
      </c>
      <c r="J2775">
        <v>16000</v>
      </c>
      <c r="K2775" t="s">
        <v>30</v>
      </c>
      <c r="L2775" t="s">
        <v>49</v>
      </c>
      <c r="M2775" t="s">
        <v>83</v>
      </c>
      <c r="N2775" t="s">
        <v>91</v>
      </c>
      <c r="O2775" t="s">
        <v>87</v>
      </c>
      <c r="P2775" t="s">
        <v>140</v>
      </c>
      <c r="Q2775">
        <v>29</v>
      </c>
      <c r="R2775" t="s">
        <v>36</v>
      </c>
      <c r="S2775" t="s">
        <v>9986</v>
      </c>
      <c r="T2775" t="s">
        <v>9987</v>
      </c>
      <c r="U2775" t="s">
        <v>58</v>
      </c>
      <c r="V2775" t="s">
        <v>59</v>
      </c>
      <c r="W2775" t="s">
        <v>1652</v>
      </c>
      <c r="X2775" t="s">
        <v>1653</v>
      </c>
      <c r="Y2775" t="s">
        <v>172</v>
      </c>
      <c r="Z2775" t="s">
        <v>50</v>
      </c>
    </row>
    <row r="2776" spans="1:26">
      <c r="A2776" s="1">
        <v>44094</v>
      </c>
      <c r="B2776" t="s">
        <v>11704</v>
      </c>
      <c r="C2776" t="s">
        <v>11705</v>
      </c>
      <c r="D2776" t="s">
        <v>11706</v>
      </c>
      <c r="E2776" s="2">
        <v>41453</v>
      </c>
      <c r="F2776" s="2">
        <v>44080</v>
      </c>
      <c r="G2776" s="2">
        <v>44085</v>
      </c>
      <c r="H2776" t="s">
        <v>82</v>
      </c>
      <c r="I2776">
        <v>79.42</v>
      </c>
      <c r="J2776">
        <v>4000</v>
      </c>
      <c r="K2776" t="s">
        <v>30</v>
      </c>
      <c r="L2776" t="s">
        <v>49</v>
      </c>
      <c r="M2776" t="s">
        <v>83</v>
      </c>
      <c r="N2776" t="s">
        <v>63</v>
      </c>
      <c r="O2776" t="s">
        <v>50</v>
      </c>
      <c r="P2776" t="s">
        <v>172</v>
      </c>
      <c r="Q2776">
        <v>28</v>
      </c>
      <c r="R2776" t="s">
        <v>36</v>
      </c>
      <c r="S2776" t="s">
        <v>8026</v>
      </c>
      <c r="T2776" t="s">
        <v>8027</v>
      </c>
      <c r="U2776" t="s">
        <v>7908</v>
      </c>
      <c r="V2776" t="s">
        <v>167</v>
      </c>
      <c r="W2776" t="s">
        <v>380</v>
      </c>
      <c r="X2776" t="s">
        <v>381</v>
      </c>
      <c r="Y2776" t="s">
        <v>382</v>
      </c>
      <c r="Z2776" t="s">
        <v>44</v>
      </c>
    </row>
    <row r="2777" spans="1:26">
      <c r="A2777" s="1">
        <v>44094</v>
      </c>
      <c r="B2777" t="s">
        <v>11707</v>
      </c>
      <c r="C2777" t="s">
        <v>11708</v>
      </c>
      <c r="D2777" t="s">
        <v>11709</v>
      </c>
      <c r="E2777" s="2">
        <v>43759</v>
      </c>
      <c r="F2777" s="2">
        <v>44083</v>
      </c>
      <c r="G2777" s="2">
        <v>44088</v>
      </c>
      <c r="H2777" t="s">
        <v>82</v>
      </c>
      <c r="I2777">
        <v>96.62</v>
      </c>
      <c r="J2777">
        <v>3000</v>
      </c>
      <c r="K2777" t="s">
        <v>30</v>
      </c>
      <c r="L2777" t="s">
        <v>49</v>
      </c>
      <c r="M2777" t="s">
        <v>32</v>
      </c>
      <c r="N2777" t="s">
        <v>44</v>
      </c>
      <c r="O2777" t="s">
        <v>63</v>
      </c>
      <c r="P2777" t="s">
        <v>534</v>
      </c>
      <c r="Q2777">
        <v>45</v>
      </c>
      <c r="R2777" t="s">
        <v>36</v>
      </c>
      <c r="S2777" t="s">
        <v>11710</v>
      </c>
      <c r="T2777" t="s">
        <v>11711</v>
      </c>
      <c r="U2777" t="s">
        <v>55</v>
      </c>
      <c r="V2777" t="s">
        <v>33</v>
      </c>
      <c r="W2777" t="s">
        <v>1285</v>
      </c>
      <c r="X2777" t="s">
        <v>1286</v>
      </c>
      <c r="Y2777" t="s">
        <v>55</v>
      </c>
      <c r="Z2777" t="s">
        <v>33</v>
      </c>
    </row>
    <row r="2778" spans="1:26">
      <c r="A2778" s="1">
        <v>44094</v>
      </c>
      <c r="B2778" t="s">
        <v>11712</v>
      </c>
      <c r="C2778" t="s">
        <v>11713</v>
      </c>
      <c r="D2778" t="s">
        <v>11714</v>
      </c>
      <c r="E2778" s="2">
        <v>41364</v>
      </c>
      <c r="F2778" s="2">
        <v>44092</v>
      </c>
      <c r="G2778" s="2">
        <v>44092</v>
      </c>
      <c r="H2778" t="s">
        <v>171</v>
      </c>
      <c r="I2778">
        <v>9.17</v>
      </c>
      <c r="J2778">
        <v>500</v>
      </c>
      <c r="K2778" t="s">
        <v>30</v>
      </c>
      <c r="L2778" t="s">
        <v>31</v>
      </c>
      <c r="M2778" t="s">
        <v>83</v>
      </c>
      <c r="N2778" t="s">
        <v>167</v>
      </c>
      <c r="O2778" t="s">
        <v>33</v>
      </c>
      <c r="P2778" t="s">
        <v>55</v>
      </c>
      <c r="Q2778">
        <v>47</v>
      </c>
      <c r="R2778" t="s">
        <v>36</v>
      </c>
      <c r="S2778" t="s">
        <v>11715</v>
      </c>
      <c r="T2778" t="s">
        <v>11716</v>
      </c>
      <c r="U2778" t="s">
        <v>172</v>
      </c>
      <c r="V2778" t="s">
        <v>50</v>
      </c>
      <c r="W2778" t="s">
        <v>204</v>
      </c>
      <c r="X2778" t="s">
        <v>205</v>
      </c>
      <c r="Y2778" t="s">
        <v>172</v>
      </c>
      <c r="Z2778" t="s">
        <v>50</v>
      </c>
    </row>
    <row r="2779" spans="1:26">
      <c r="A2779" s="1">
        <v>44094</v>
      </c>
      <c r="B2779" t="s">
        <v>11717</v>
      </c>
      <c r="C2779" t="s">
        <v>11718</v>
      </c>
      <c r="D2779" t="s">
        <v>11719</v>
      </c>
      <c r="E2779" s="2">
        <v>40394</v>
      </c>
      <c r="F2779" s="2">
        <v>44086</v>
      </c>
      <c r="G2779" s="2">
        <v>44089</v>
      </c>
      <c r="H2779" t="s">
        <v>113</v>
      </c>
      <c r="I2779">
        <v>93.16</v>
      </c>
      <c r="J2779">
        <v>2000</v>
      </c>
      <c r="K2779" t="s">
        <v>149</v>
      </c>
      <c r="L2779" t="s">
        <v>31</v>
      </c>
      <c r="M2779" t="s">
        <v>124</v>
      </c>
      <c r="N2779" t="s">
        <v>76</v>
      </c>
      <c r="O2779" t="s">
        <v>33</v>
      </c>
      <c r="P2779" t="s">
        <v>55</v>
      </c>
      <c r="Q2779">
        <v>36</v>
      </c>
      <c r="R2779" t="s">
        <v>36</v>
      </c>
      <c r="S2779" t="s">
        <v>10228</v>
      </c>
      <c r="T2779" t="s">
        <v>10229</v>
      </c>
      <c r="U2779" t="s">
        <v>55</v>
      </c>
      <c r="V2779" t="s">
        <v>33</v>
      </c>
    </row>
    <row r="2780" spans="1:26">
      <c r="A2780" s="1">
        <v>44094</v>
      </c>
      <c r="B2780" t="s">
        <v>11720</v>
      </c>
      <c r="C2780" t="s">
        <v>11721</v>
      </c>
      <c r="D2780" t="s">
        <v>11722</v>
      </c>
      <c r="E2780" s="2">
        <v>42582</v>
      </c>
      <c r="F2780" s="2">
        <v>44077</v>
      </c>
      <c r="G2780" s="2">
        <v>44082</v>
      </c>
      <c r="H2780" t="s">
        <v>95</v>
      </c>
      <c r="I2780">
        <v>84.96</v>
      </c>
      <c r="J2780">
        <v>92000</v>
      </c>
      <c r="K2780" t="s">
        <v>30</v>
      </c>
      <c r="L2780" t="s">
        <v>49</v>
      </c>
      <c r="M2780" t="s">
        <v>32</v>
      </c>
      <c r="N2780" t="s">
        <v>63</v>
      </c>
      <c r="O2780" t="s">
        <v>33</v>
      </c>
      <c r="P2780" t="s">
        <v>55</v>
      </c>
      <c r="Q2780">
        <v>52</v>
      </c>
      <c r="R2780" t="s">
        <v>36</v>
      </c>
      <c r="S2780" t="s">
        <v>1099</v>
      </c>
      <c r="T2780" t="s">
        <v>1100</v>
      </c>
      <c r="U2780" t="s">
        <v>135</v>
      </c>
      <c r="V2780" t="s">
        <v>136</v>
      </c>
    </row>
    <row r="2781" spans="1:26">
      <c r="A2781" s="1">
        <v>44094</v>
      </c>
      <c r="B2781" t="s">
        <v>11723</v>
      </c>
      <c r="C2781" t="s">
        <v>11724</v>
      </c>
      <c r="D2781" t="s">
        <v>11725</v>
      </c>
      <c r="E2781" s="2">
        <v>41633</v>
      </c>
      <c r="F2781" s="2">
        <v>44080</v>
      </c>
      <c r="G2781" s="2">
        <v>44085</v>
      </c>
      <c r="H2781" t="s">
        <v>29</v>
      </c>
      <c r="I2781">
        <v>195.36</v>
      </c>
      <c r="J2781">
        <v>2000</v>
      </c>
      <c r="K2781" t="s">
        <v>30</v>
      </c>
      <c r="L2781" t="s">
        <v>72</v>
      </c>
      <c r="M2781" t="s">
        <v>32</v>
      </c>
      <c r="N2781" t="s">
        <v>102</v>
      </c>
      <c r="O2781" t="s">
        <v>63</v>
      </c>
      <c r="P2781" t="s">
        <v>216</v>
      </c>
      <c r="Q2781">
        <v>36</v>
      </c>
      <c r="R2781" t="s">
        <v>36</v>
      </c>
      <c r="S2781" t="s">
        <v>11726</v>
      </c>
      <c r="T2781" t="s">
        <v>11727</v>
      </c>
      <c r="U2781" t="s">
        <v>135</v>
      </c>
      <c r="V2781" t="s">
        <v>136</v>
      </c>
      <c r="W2781" t="s">
        <v>5885</v>
      </c>
      <c r="X2781" t="s">
        <v>5886</v>
      </c>
      <c r="Y2781" t="s">
        <v>35</v>
      </c>
      <c r="Z2781" t="s">
        <v>34</v>
      </c>
    </row>
    <row r="2782" spans="1:26">
      <c r="A2782" s="1">
        <v>44094</v>
      </c>
      <c r="B2782" t="s">
        <v>11728</v>
      </c>
      <c r="C2782" t="s">
        <v>11729</v>
      </c>
      <c r="D2782" t="s">
        <v>11730</v>
      </c>
      <c r="E2782" s="2">
        <v>41396</v>
      </c>
      <c r="F2782" s="2">
        <v>44089</v>
      </c>
      <c r="G2782" s="2">
        <v>44090</v>
      </c>
      <c r="H2782" t="s">
        <v>171</v>
      </c>
      <c r="I2782">
        <v>9.75</v>
      </c>
      <c r="J2782">
        <v>400</v>
      </c>
      <c r="K2782" t="s">
        <v>30</v>
      </c>
      <c r="L2782" t="s">
        <v>49</v>
      </c>
      <c r="M2782" t="s">
        <v>32</v>
      </c>
      <c r="N2782" t="s">
        <v>51</v>
      </c>
      <c r="O2782" t="s">
        <v>34</v>
      </c>
      <c r="P2782" t="s">
        <v>35</v>
      </c>
      <c r="Q2782">
        <v>28</v>
      </c>
      <c r="R2782" t="s">
        <v>36</v>
      </c>
      <c r="S2782" t="s">
        <v>8892</v>
      </c>
      <c r="T2782" t="s">
        <v>8893</v>
      </c>
      <c r="U2782" t="s">
        <v>58</v>
      </c>
      <c r="V2782" t="s">
        <v>59</v>
      </c>
    </row>
    <row r="2783" spans="1:26">
      <c r="A2783" s="1">
        <v>44094</v>
      </c>
      <c r="B2783" t="s">
        <v>11731</v>
      </c>
      <c r="C2783" t="s">
        <v>11732</v>
      </c>
      <c r="D2783" t="s">
        <v>11733</v>
      </c>
      <c r="E2783" s="2">
        <v>41104</v>
      </c>
      <c r="F2783" s="2">
        <v>44080</v>
      </c>
      <c r="G2783" s="2">
        <v>44085</v>
      </c>
      <c r="H2783" t="s">
        <v>29</v>
      </c>
      <c r="I2783">
        <v>177.87</v>
      </c>
      <c r="J2783">
        <v>17000</v>
      </c>
      <c r="K2783" t="s">
        <v>30</v>
      </c>
      <c r="L2783" t="s">
        <v>72</v>
      </c>
      <c r="M2783" t="s">
        <v>124</v>
      </c>
      <c r="N2783" t="s">
        <v>91</v>
      </c>
      <c r="O2783" t="s">
        <v>50</v>
      </c>
      <c r="P2783" t="s">
        <v>172</v>
      </c>
      <c r="Q2783">
        <v>40</v>
      </c>
      <c r="R2783" t="s">
        <v>36</v>
      </c>
      <c r="S2783" t="s">
        <v>11734</v>
      </c>
      <c r="T2783" t="s">
        <v>11735</v>
      </c>
      <c r="U2783" t="s">
        <v>39</v>
      </c>
      <c r="V2783" t="s">
        <v>40</v>
      </c>
    </row>
    <row r="2784" spans="1:26">
      <c r="A2784" s="1">
        <v>44094</v>
      </c>
      <c r="B2784" t="s">
        <v>11736</v>
      </c>
      <c r="C2784" t="s">
        <v>11737</v>
      </c>
      <c r="D2784" t="s">
        <v>11738</v>
      </c>
      <c r="E2784" s="2">
        <v>42976</v>
      </c>
      <c r="F2784" s="2">
        <v>44077</v>
      </c>
      <c r="G2784" s="2">
        <v>44082</v>
      </c>
      <c r="H2784" t="s">
        <v>29</v>
      </c>
      <c r="I2784">
        <v>144.07</v>
      </c>
      <c r="J2784">
        <v>20000</v>
      </c>
      <c r="K2784" t="s">
        <v>30</v>
      </c>
      <c r="L2784" t="s">
        <v>49</v>
      </c>
      <c r="M2784" t="s">
        <v>124</v>
      </c>
      <c r="N2784" t="s">
        <v>102</v>
      </c>
      <c r="O2784" t="s">
        <v>50</v>
      </c>
      <c r="P2784" t="s">
        <v>172</v>
      </c>
      <c r="Q2784">
        <v>64</v>
      </c>
      <c r="R2784" t="s">
        <v>36</v>
      </c>
      <c r="S2784" t="s">
        <v>567</v>
      </c>
      <c r="T2784" t="s">
        <v>568</v>
      </c>
      <c r="U2784" t="s">
        <v>39</v>
      </c>
      <c r="V2784" t="s">
        <v>40</v>
      </c>
      <c r="W2784" t="s">
        <v>11739</v>
      </c>
      <c r="X2784" t="s">
        <v>11740</v>
      </c>
      <c r="Y2784" t="s">
        <v>35</v>
      </c>
      <c r="Z2784" t="s">
        <v>34</v>
      </c>
    </row>
    <row r="2785" spans="1:26">
      <c r="A2785" s="1">
        <v>44094</v>
      </c>
      <c r="B2785" t="s">
        <v>11741</v>
      </c>
      <c r="C2785" t="s">
        <v>11742</v>
      </c>
      <c r="D2785" t="s">
        <v>11743</v>
      </c>
      <c r="E2785" s="2">
        <v>41260</v>
      </c>
      <c r="F2785" s="2">
        <v>44093</v>
      </c>
      <c r="G2785" s="2">
        <v>44093</v>
      </c>
      <c r="H2785" t="s">
        <v>29</v>
      </c>
      <c r="I2785">
        <v>168.41</v>
      </c>
      <c r="J2785">
        <v>2000</v>
      </c>
      <c r="K2785" t="s">
        <v>30</v>
      </c>
      <c r="L2785" t="s">
        <v>31</v>
      </c>
      <c r="M2785" t="s">
        <v>83</v>
      </c>
      <c r="N2785" t="s">
        <v>40</v>
      </c>
      <c r="O2785" t="s">
        <v>51</v>
      </c>
      <c r="P2785" t="s">
        <v>52</v>
      </c>
      <c r="Q2785">
        <v>47</v>
      </c>
      <c r="R2785" t="s">
        <v>36</v>
      </c>
      <c r="S2785" t="s">
        <v>5693</v>
      </c>
      <c r="T2785" t="s">
        <v>5694</v>
      </c>
      <c r="U2785" t="s">
        <v>52</v>
      </c>
      <c r="V2785" t="s">
        <v>51</v>
      </c>
      <c r="W2785" t="s">
        <v>7714</v>
      </c>
      <c r="X2785" t="s">
        <v>7715</v>
      </c>
      <c r="Y2785" t="s">
        <v>117</v>
      </c>
      <c r="Z2785" t="s">
        <v>118</v>
      </c>
    </row>
    <row r="2786" spans="1:26">
      <c r="A2786" s="1">
        <v>44094</v>
      </c>
      <c r="B2786" t="s">
        <v>11744</v>
      </c>
      <c r="C2786" t="s">
        <v>11745</v>
      </c>
      <c r="D2786" t="s">
        <v>11746</v>
      </c>
      <c r="E2786" s="2">
        <v>40715</v>
      </c>
      <c r="F2786" s="2">
        <v>44081</v>
      </c>
      <c r="G2786" s="2">
        <v>44086</v>
      </c>
      <c r="H2786" t="s">
        <v>171</v>
      </c>
      <c r="I2786">
        <v>7.52</v>
      </c>
      <c r="J2786">
        <v>200</v>
      </c>
      <c r="K2786" t="s">
        <v>30</v>
      </c>
      <c r="L2786" t="s">
        <v>72</v>
      </c>
      <c r="M2786" t="s">
        <v>124</v>
      </c>
      <c r="N2786" t="s">
        <v>44</v>
      </c>
      <c r="O2786" t="s">
        <v>76</v>
      </c>
      <c r="P2786" t="s">
        <v>452</v>
      </c>
      <c r="Q2786">
        <v>36</v>
      </c>
      <c r="R2786" t="s">
        <v>36</v>
      </c>
      <c r="S2786" t="s">
        <v>7189</v>
      </c>
      <c r="T2786" t="s">
        <v>7190</v>
      </c>
      <c r="U2786" t="s">
        <v>55</v>
      </c>
      <c r="V2786" t="s">
        <v>33</v>
      </c>
    </row>
    <row r="2787" spans="1:26">
      <c r="A2787" s="1">
        <v>44094</v>
      </c>
      <c r="B2787" t="s">
        <v>11747</v>
      </c>
      <c r="C2787" t="s">
        <v>11748</v>
      </c>
      <c r="D2787" t="s">
        <v>11749</v>
      </c>
      <c r="E2787" s="2">
        <v>42355</v>
      </c>
      <c r="F2787" s="2">
        <v>44090</v>
      </c>
      <c r="G2787" s="2">
        <v>44091</v>
      </c>
      <c r="H2787" t="s">
        <v>113</v>
      </c>
      <c r="I2787">
        <v>79.069999999999993</v>
      </c>
      <c r="J2787">
        <v>7000</v>
      </c>
      <c r="K2787" t="s">
        <v>30</v>
      </c>
      <c r="L2787" t="s">
        <v>49</v>
      </c>
      <c r="M2787" t="s">
        <v>83</v>
      </c>
      <c r="N2787" t="s">
        <v>87</v>
      </c>
      <c r="O2787" t="s">
        <v>87</v>
      </c>
      <c r="P2787" t="s">
        <v>1499</v>
      </c>
      <c r="Q2787">
        <v>28</v>
      </c>
      <c r="R2787" t="s">
        <v>36</v>
      </c>
      <c r="S2787" t="s">
        <v>1510</v>
      </c>
      <c r="T2787" t="s">
        <v>1511</v>
      </c>
      <c r="U2787" t="s">
        <v>544</v>
      </c>
      <c r="V2787" t="s">
        <v>87</v>
      </c>
      <c r="W2787" t="s">
        <v>4312</v>
      </c>
      <c r="X2787" t="s">
        <v>4313</v>
      </c>
      <c r="Y2787" t="s">
        <v>35</v>
      </c>
      <c r="Z2787" t="s">
        <v>34</v>
      </c>
    </row>
    <row r="2788" spans="1:26">
      <c r="A2788" s="1">
        <v>44095</v>
      </c>
      <c r="B2788" t="s">
        <v>11750</v>
      </c>
      <c r="C2788" t="s">
        <v>11751</v>
      </c>
      <c r="D2788" t="s">
        <v>11752</v>
      </c>
      <c r="E2788" s="2">
        <v>41321</v>
      </c>
      <c r="F2788" s="2">
        <v>44093</v>
      </c>
      <c r="G2788" s="2">
        <v>44093</v>
      </c>
      <c r="H2788" t="s">
        <v>171</v>
      </c>
      <c r="I2788">
        <v>11.24</v>
      </c>
      <c r="J2788">
        <v>700</v>
      </c>
      <c r="K2788" t="s">
        <v>30</v>
      </c>
      <c r="L2788" t="s">
        <v>49</v>
      </c>
      <c r="M2788" t="s">
        <v>83</v>
      </c>
      <c r="N2788" t="s">
        <v>136</v>
      </c>
      <c r="O2788" t="s">
        <v>59</v>
      </c>
      <c r="P2788" t="s">
        <v>58</v>
      </c>
      <c r="Q2788">
        <v>53</v>
      </c>
      <c r="R2788" t="s">
        <v>36</v>
      </c>
      <c r="S2788" t="s">
        <v>3321</v>
      </c>
      <c r="T2788" t="s">
        <v>3322</v>
      </c>
      <c r="U2788" t="s">
        <v>35</v>
      </c>
      <c r="V2788" t="s">
        <v>34</v>
      </c>
    </row>
    <row r="2789" spans="1:26">
      <c r="A2789" s="1">
        <v>44095</v>
      </c>
      <c r="B2789" t="s">
        <v>11753</v>
      </c>
      <c r="C2789" t="s">
        <v>11754</v>
      </c>
      <c r="D2789" t="s">
        <v>11755</v>
      </c>
      <c r="E2789" s="2">
        <v>40371</v>
      </c>
      <c r="F2789" s="2">
        <v>44086</v>
      </c>
      <c r="G2789" s="2">
        <v>44089</v>
      </c>
      <c r="H2789" t="s">
        <v>113</v>
      </c>
      <c r="I2789">
        <v>110.54</v>
      </c>
      <c r="J2789">
        <v>7000</v>
      </c>
      <c r="K2789" t="s">
        <v>30</v>
      </c>
      <c r="L2789" t="s">
        <v>72</v>
      </c>
      <c r="M2789" t="s">
        <v>83</v>
      </c>
      <c r="N2789" t="s">
        <v>102</v>
      </c>
      <c r="O2789" t="s">
        <v>34</v>
      </c>
      <c r="P2789" t="s">
        <v>35</v>
      </c>
      <c r="Q2789">
        <v>37</v>
      </c>
      <c r="R2789" t="s">
        <v>36</v>
      </c>
      <c r="S2789" t="s">
        <v>1377</v>
      </c>
      <c r="T2789" t="s">
        <v>1378</v>
      </c>
      <c r="U2789" t="s">
        <v>855</v>
      </c>
      <c r="V2789" t="s">
        <v>34</v>
      </c>
    </row>
    <row r="2790" spans="1:26">
      <c r="A2790" s="1">
        <v>44095</v>
      </c>
      <c r="B2790" t="s">
        <v>11756</v>
      </c>
      <c r="C2790" t="s">
        <v>11757</v>
      </c>
      <c r="D2790" t="s">
        <v>11758</v>
      </c>
      <c r="E2790" s="2">
        <v>42106</v>
      </c>
      <c r="F2790" s="2">
        <v>44089</v>
      </c>
      <c r="G2790" s="2">
        <v>44091</v>
      </c>
      <c r="H2790" t="s">
        <v>82</v>
      </c>
      <c r="I2790">
        <v>96.41</v>
      </c>
      <c r="J2790">
        <v>1000</v>
      </c>
      <c r="K2790" t="s">
        <v>30</v>
      </c>
      <c r="L2790" t="s">
        <v>31</v>
      </c>
      <c r="M2790" t="s">
        <v>124</v>
      </c>
      <c r="N2790" t="s">
        <v>91</v>
      </c>
      <c r="O2790" t="s">
        <v>51</v>
      </c>
      <c r="P2790" t="s">
        <v>52</v>
      </c>
      <c r="Q2790">
        <v>31</v>
      </c>
      <c r="R2790" t="s">
        <v>36</v>
      </c>
      <c r="S2790" t="s">
        <v>9747</v>
      </c>
      <c r="T2790" t="s">
        <v>9748</v>
      </c>
      <c r="U2790" t="s">
        <v>4639</v>
      </c>
      <c r="V2790" t="s">
        <v>167</v>
      </c>
    </row>
    <row r="2791" spans="1:26">
      <c r="A2791" s="1">
        <v>44095</v>
      </c>
      <c r="B2791" t="s">
        <v>11759</v>
      </c>
      <c r="C2791" t="s">
        <v>11760</v>
      </c>
      <c r="D2791" t="s">
        <v>11761</v>
      </c>
      <c r="E2791" s="2">
        <v>42271</v>
      </c>
      <c r="F2791" s="2">
        <v>44077</v>
      </c>
      <c r="G2791" s="2">
        <v>44082</v>
      </c>
      <c r="H2791" t="s">
        <v>48</v>
      </c>
      <c r="I2791">
        <v>116.14</v>
      </c>
      <c r="J2791">
        <v>24000</v>
      </c>
      <c r="K2791" t="s">
        <v>30</v>
      </c>
      <c r="L2791" t="s">
        <v>31</v>
      </c>
      <c r="M2791" t="s">
        <v>83</v>
      </c>
      <c r="N2791" t="s">
        <v>118</v>
      </c>
      <c r="O2791" t="s">
        <v>50</v>
      </c>
      <c r="P2791" t="s">
        <v>172</v>
      </c>
      <c r="Q2791">
        <v>53</v>
      </c>
      <c r="R2791" t="s">
        <v>36</v>
      </c>
      <c r="S2791" t="s">
        <v>6560</v>
      </c>
      <c r="T2791" t="s">
        <v>6561</v>
      </c>
      <c r="U2791" t="s">
        <v>135</v>
      </c>
      <c r="V2791" t="s">
        <v>136</v>
      </c>
    </row>
    <row r="2792" spans="1:26">
      <c r="A2792" s="1">
        <v>44095</v>
      </c>
      <c r="B2792" t="s">
        <v>11762</v>
      </c>
      <c r="C2792" t="s">
        <v>11763</v>
      </c>
      <c r="D2792" t="s">
        <v>11764</v>
      </c>
      <c r="E2792" s="2">
        <v>40630</v>
      </c>
      <c r="F2792" s="2">
        <v>44087</v>
      </c>
      <c r="G2792" s="2">
        <v>44090</v>
      </c>
      <c r="H2792" t="s">
        <v>48</v>
      </c>
      <c r="I2792">
        <v>140.94</v>
      </c>
      <c r="J2792">
        <v>29000</v>
      </c>
      <c r="K2792" t="s">
        <v>30</v>
      </c>
      <c r="L2792" t="s">
        <v>31</v>
      </c>
      <c r="M2792" t="s">
        <v>32</v>
      </c>
      <c r="N2792" t="s">
        <v>91</v>
      </c>
      <c r="O2792" t="s">
        <v>63</v>
      </c>
      <c r="P2792" t="s">
        <v>7874</v>
      </c>
      <c r="Q2792">
        <v>32</v>
      </c>
      <c r="R2792" t="s">
        <v>36</v>
      </c>
      <c r="S2792" t="s">
        <v>2132</v>
      </c>
      <c r="T2792" t="s">
        <v>2133</v>
      </c>
      <c r="U2792" t="s">
        <v>103</v>
      </c>
      <c r="V2792" t="s">
        <v>102</v>
      </c>
      <c r="W2792" t="s">
        <v>1920</v>
      </c>
      <c r="X2792" t="s">
        <v>1921</v>
      </c>
      <c r="Y2792" t="s">
        <v>58</v>
      </c>
      <c r="Z2792" t="s">
        <v>59</v>
      </c>
    </row>
    <row r="2793" spans="1:26">
      <c r="A2793" s="1">
        <v>44095</v>
      </c>
      <c r="B2793" t="s">
        <v>11765</v>
      </c>
      <c r="C2793" t="s">
        <v>11766</v>
      </c>
      <c r="D2793" t="s">
        <v>11767</v>
      </c>
      <c r="E2793" s="2">
        <v>42439</v>
      </c>
      <c r="F2793" s="2">
        <v>44075</v>
      </c>
      <c r="G2793" s="2">
        <v>44080</v>
      </c>
      <c r="H2793" t="s">
        <v>48</v>
      </c>
      <c r="I2793">
        <v>113.75</v>
      </c>
      <c r="J2793">
        <v>30000</v>
      </c>
      <c r="K2793" t="s">
        <v>30</v>
      </c>
      <c r="L2793" t="s">
        <v>72</v>
      </c>
      <c r="M2793" t="s">
        <v>32</v>
      </c>
      <c r="N2793" t="s">
        <v>63</v>
      </c>
      <c r="O2793" t="s">
        <v>59</v>
      </c>
      <c r="P2793" t="s">
        <v>58</v>
      </c>
      <c r="Q2793">
        <v>34</v>
      </c>
      <c r="R2793" t="s">
        <v>36</v>
      </c>
      <c r="S2793" t="s">
        <v>3285</v>
      </c>
      <c r="T2793" t="s">
        <v>3286</v>
      </c>
      <c r="U2793" t="s">
        <v>55</v>
      </c>
      <c r="V2793" t="s">
        <v>33</v>
      </c>
      <c r="W2793" t="s">
        <v>4398</v>
      </c>
      <c r="X2793" t="s">
        <v>4399</v>
      </c>
      <c r="Y2793" t="s">
        <v>172</v>
      </c>
      <c r="Z2793" t="s">
        <v>50</v>
      </c>
    </row>
    <row r="2794" spans="1:26">
      <c r="A2794" s="1">
        <v>44095</v>
      </c>
      <c r="B2794" t="s">
        <v>11768</v>
      </c>
      <c r="C2794" t="s">
        <v>11769</v>
      </c>
      <c r="D2794" t="s">
        <v>11770</v>
      </c>
      <c r="E2794" s="2">
        <v>43738</v>
      </c>
      <c r="F2794" s="2">
        <v>44094</v>
      </c>
      <c r="G2794" s="2">
        <v>44094</v>
      </c>
      <c r="H2794" t="s">
        <v>95</v>
      </c>
      <c r="I2794">
        <v>87.12</v>
      </c>
      <c r="J2794">
        <v>42000</v>
      </c>
      <c r="K2794" t="s">
        <v>30</v>
      </c>
      <c r="L2794" t="s">
        <v>72</v>
      </c>
      <c r="M2794" t="s">
        <v>124</v>
      </c>
      <c r="N2794" t="s">
        <v>87</v>
      </c>
      <c r="O2794" t="s">
        <v>50</v>
      </c>
      <c r="P2794" t="s">
        <v>172</v>
      </c>
      <c r="Q2794">
        <v>47</v>
      </c>
      <c r="R2794" t="s">
        <v>36</v>
      </c>
      <c r="S2794" t="s">
        <v>8069</v>
      </c>
      <c r="T2794" t="s">
        <v>8070</v>
      </c>
      <c r="U2794" t="s">
        <v>135</v>
      </c>
      <c r="V2794" t="s">
        <v>136</v>
      </c>
      <c r="W2794" t="s">
        <v>2164</v>
      </c>
      <c r="X2794" t="s">
        <v>2165</v>
      </c>
      <c r="Y2794" t="s">
        <v>55</v>
      </c>
      <c r="Z2794" t="s">
        <v>33</v>
      </c>
    </row>
    <row r="2795" spans="1:26">
      <c r="A2795" s="1">
        <v>44095</v>
      </c>
      <c r="B2795" t="s">
        <v>11771</v>
      </c>
      <c r="C2795" t="s">
        <v>11772</v>
      </c>
      <c r="D2795" t="s">
        <v>11773</v>
      </c>
      <c r="E2795" s="2">
        <v>41391</v>
      </c>
      <c r="F2795" s="2">
        <v>44085</v>
      </c>
      <c r="G2795" s="2">
        <v>44088</v>
      </c>
      <c r="H2795" t="s">
        <v>48</v>
      </c>
      <c r="I2795">
        <v>82.16</v>
      </c>
      <c r="J2795">
        <v>36000</v>
      </c>
      <c r="K2795" t="s">
        <v>30</v>
      </c>
      <c r="L2795" t="s">
        <v>31</v>
      </c>
      <c r="M2795" t="s">
        <v>83</v>
      </c>
      <c r="N2795" t="s">
        <v>50</v>
      </c>
      <c r="O2795" t="s">
        <v>50</v>
      </c>
      <c r="P2795" t="s">
        <v>172</v>
      </c>
      <c r="Q2795">
        <v>30</v>
      </c>
      <c r="R2795" t="s">
        <v>36</v>
      </c>
      <c r="S2795" t="s">
        <v>3932</v>
      </c>
      <c r="T2795" t="s">
        <v>3933</v>
      </c>
      <c r="U2795" t="s">
        <v>172</v>
      </c>
      <c r="V2795" t="s">
        <v>50</v>
      </c>
    </row>
    <row r="2796" spans="1:26">
      <c r="A2796" s="1">
        <v>44095</v>
      </c>
      <c r="B2796" t="s">
        <v>11774</v>
      </c>
      <c r="C2796" t="s">
        <v>11775</v>
      </c>
      <c r="D2796" t="s">
        <v>11776</v>
      </c>
      <c r="E2796" s="2">
        <v>41376</v>
      </c>
      <c r="F2796" s="2">
        <v>44088</v>
      </c>
      <c r="G2796" s="2">
        <v>44090</v>
      </c>
      <c r="H2796" t="s">
        <v>113</v>
      </c>
      <c r="I2796">
        <v>77.81</v>
      </c>
      <c r="J2796">
        <v>3000</v>
      </c>
      <c r="K2796" t="s">
        <v>30</v>
      </c>
      <c r="L2796" t="s">
        <v>31</v>
      </c>
      <c r="M2796" t="s">
        <v>83</v>
      </c>
      <c r="N2796" t="s">
        <v>102</v>
      </c>
      <c r="O2796" t="s">
        <v>50</v>
      </c>
      <c r="P2796" t="s">
        <v>172</v>
      </c>
      <c r="Q2796">
        <v>38</v>
      </c>
      <c r="R2796" t="s">
        <v>36</v>
      </c>
      <c r="S2796" t="s">
        <v>7556</v>
      </c>
      <c r="T2796" t="s">
        <v>7557</v>
      </c>
      <c r="U2796" t="s">
        <v>35</v>
      </c>
      <c r="V2796" t="s">
        <v>34</v>
      </c>
      <c r="W2796" t="s">
        <v>3303</v>
      </c>
      <c r="X2796" t="s">
        <v>3304</v>
      </c>
      <c r="Y2796" t="s">
        <v>219</v>
      </c>
      <c r="Z2796" t="s">
        <v>87</v>
      </c>
    </row>
    <row r="2797" spans="1:26">
      <c r="A2797" s="1">
        <v>44095</v>
      </c>
      <c r="B2797" t="s">
        <v>11777</v>
      </c>
      <c r="C2797" t="s">
        <v>11778</v>
      </c>
      <c r="D2797" t="s">
        <v>11779</v>
      </c>
      <c r="E2797" s="2">
        <v>41473</v>
      </c>
      <c r="F2797" s="2">
        <v>44083</v>
      </c>
      <c r="G2797" s="2">
        <v>44088</v>
      </c>
      <c r="H2797" t="s">
        <v>171</v>
      </c>
      <c r="I2797">
        <v>8.75</v>
      </c>
      <c r="J2797">
        <v>600</v>
      </c>
      <c r="K2797" t="s">
        <v>30</v>
      </c>
      <c r="L2797" t="s">
        <v>49</v>
      </c>
      <c r="M2797" t="s">
        <v>32</v>
      </c>
      <c r="N2797" t="s">
        <v>51</v>
      </c>
      <c r="O2797" t="s">
        <v>44</v>
      </c>
      <c r="P2797" t="s">
        <v>43</v>
      </c>
      <c r="Q2797">
        <v>32</v>
      </c>
      <c r="R2797" t="s">
        <v>36</v>
      </c>
      <c r="S2797" t="s">
        <v>4854</v>
      </c>
      <c r="T2797" t="s">
        <v>4855</v>
      </c>
      <c r="U2797" t="s">
        <v>1155</v>
      </c>
      <c r="V2797" t="s">
        <v>107</v>
      </c>
    </row>
    <row r="2798" spans="1:26">
      <c r="A2798" s="1">
        <v>44095</v>
      </c>
      <c r="B2798" t="s">
        <v>11780</v>
      </c>
      <c r="C2798" t="s">
        <v>11781</v>
      </c>
      <c r="D2798" t="s">
        <v>11782</v>
      </c>
      <c r="E2798" s="2">
        <v>41923</v>
      </c>
      <c r="F2798" s="2">
        <v>44090</v>
      </c>
      <c r="G2798" s="2">
        <v>44091</v>
      </c>
      <c r="H2798" t="s">
        <v>82</v>
      </c>
      <c r="I2798">
        <v>94.75</v>
      </c>
      <c r="J2798">
        <v>2000</v>
      </c>
      <c r="K2798" t="s">
        <v>30</v>
      </c>
      <c r="L2798" t="s">
        <v>31</v>
      </c>
      <c r="M2798" t="s">
        <v>83</v>
      </c>
      <c r="N2798" t="s">
        <v>136</v>
      </c>
      <c r="O2798" t="s">
        <v>59</v>
      </c>
      <c r="P2798" t="s">
        <v>58</v>
      </c>
      <c r="Q2798">
        <v>56</v>
      </c>
      <c r="R2798" t="s">
        <v>36</v>
      </c>
      <c r="S2798" t="s">
        <v>11783</v>
      </c>
      <c r="T2798" t="s">
        <v>11784</v>
      </c>
      <c r="U2798" t="s">
        <v>43</v>
      </c>
      <c r="V2798" t="s">
        <v>44</v>
      </c>
      <c r="W2798" t="s">
        <v>3095</v>
      </c>
      <c r="X2798" t="s">
        <v>3096</v>
      </c>
      <c r="Y2798" t="s">
        <v>135</v>
      </c>
      <c r="Z2798" t="s">
        <v>136</v>
      </c>
    </row>
    <row r="2799" spans="1:26">
      <c r="A2799" s="1">
        <v>44095</v>
      </c>
      <c r="B2799" t="s">
        <v>11785</v>
      </c>
      <c r="C2799" t="s">
        <v>11786</v>
      </c>
      <c r="D2799" t="s">
        <v>11787</v>
      </c>
      <c r="E2799" s="2">
        <v>41386</v>
      </c>
      <c r="F2799" s="2">
        <v>44075</v>
      </c>
      <c r="G2799" s="2">
        <v>44080</v>
      </c>
      <c r="H2799" t="s">
        <v>171</v>
      </c>
      <c r="I2799">
        <v>8.9600000000000009</v>
      </c>
      <c r="J2799">
        <v>500</v>
      </c>
      <c r="K2799" t="s">
        <v>30</v>
      </c>
      <c r="L2799" t="s">
        <v>72</v>
      </c>
      <c r="M2799" t="s">
        <v>32</v>
      </c>
      <c r="N2799" t="s">
        <v>63</v>
      </c>
      <c r="O2799" t="s">
        <v>76</v>
      </c>
      <c r="P2799" t="s">
        <v>367</v>
      </c>
      <c r="Q2799">
        <v>64</v>
      </c>
      <c r="R2799" t="s">
        <v>36</v>
      </c>
      <c r="S2799" t="s">
        <v>5256</v>
      </c>
      <c r="T2799" t="s">
        <v>5257</v>
      </c>
      <c r="U2799" t="s">
        <v>103</v>
      </c>
      <c r="V2799" t="s">
        <v>102</v>
      </c>
      <c r="W2799" t="s">
        <v>4234</v>
      </c>
      <c r="X2799" t="s">
        <v>4235</v>
      </c>
      <c r="Y2799" t="s">
        <v>4236</v>
      </c>
      <c r="Z2799" t="s">
        <v>107</v>
      </c>
    </row>
    <row r="2800" spans="1:26">
      <c r="A2800" s="1">
        <v>44095</v>
      </c>
      <c r="B2800" t="s">
        <v>11788</v>
      </c>
      <c r="C2800" t="s">
        <v>11789</v>
      </c>
      <c r="D2800" t="s">
        <v>11790</v>
      </c>
      <c r="E2800" s="2">
        <v>41556</v>
      </c>
      <c r="F2800" s="2">
        <v>44083</v>
      </c>
      <c r="G2800" s="2">
        <v>44088</v>
      </c>
      <c r="H2800" t="s">
        <v>48</v>
      </c>
      <c r="I2800">
        <v>80.8</v>
      </c>
      <c r="J2800">
        <v>33000</v>
      </c>
      <c r="K2800" t="s">
        <v>30</v>
      </c>
      <c r="L2800" t="s">
        <v>31</v>
      </c>
      <c r="M2800" t="s">
        <v>32</v>
      </c>
      <c r="N2800" t="s">
        <v>136</v>
      </c>
      <c r="O2800" t="s">
        <v>102</v>
      </c>
      <c r="P2800" t="s">
        <v>103</v>
      </c>
      <c r="Q2800">
        <v>32</v>
      </c>
      <c r="R2800" t="s">
        <v>36</v>
      </c>
      <c r="S2800" t="s">
        <v>3879</v>
      </c>
      <c r="T2800" t="s">
        <v>3880</v>
      </c>
      <c r="U2800" t="s">
        <v>135</v>
      </c>
      <c r="V2800" t="s">
        <v>136</v>
      </c>
    </row>
    <row r="2801" spans="1:26">
      <c r="A2801" s="1">
        <v>44095</v>
      </c>
      <c r="B2801" t="s">
        <v>11791</v>
      </c>
      <c r="C2801" t="s">
        <v>11792</v>
      </c>
      <c r="D2801" t="s">
        <v>11793</v>
      </c>
      <c r="E2801" s="2">
        <v>41106</v>
      </c>
      <c r="F2801" s="2">
        <v>44094</v>
      </c>
      <c r="G2801" s="2">
        <v>44094</v>
      </c>
      <c r="H2801" t="s">
        <v>29</v>
      </c>
      <c r="I2801">
        <v>134.85</v>
      </c>
      <c r="J2801">
        <v>2000</v>
      </c>
      <c r="K2801" t="s">
        <v>30</v>
      </c>
      <c r="L2801" t="s">
        <v>31</v>
      </c>
      <c r="M2801" t="s">
        <v>32</v>
      </c>
      <c r="N2801" t="s">
        <v>76</v>
      </c>
      <c r="O2801" t="s">
        <v>51</v>
      </c>
      <c r="P2801" t="s">
        <v>52</v>
      </c>
      <c r="Q2801">
        <v>48</v>
      </c>
      <c r="R2801" t="s">
        <v>36</v>
      </c>
      <c r="S2801" t="s">
        <v>5237</v>
      </c>
      <c r="T2801" t="s">
        <v>5238</v>
      </c>
      <c r="U2801" t="s">
        <v>75</v>
      </c>
      <c r="V2801" t="s">
        <v>76</v>
      </c>
    </row>
    <row r="2802" spans="1:26">
      <c r="A2802" s="1">
        <v>44095</v>
      </c>
      <c r="B2802" t="s">
        <v>11794</v>
      </c>
      <c r="C2802" t="s">
        <v>11795</v>
      </c>
      <c r="D2802" t="s">
        <v>11796</v>
      </c>
      <c r="E2802" s="2">
        <v>41117</v>
      </c>
      <c r="F2802" s="2">
        <v>44084</v>
      </c>
      <c r="G2802" s="2">
        <v>44089</v>
      </c>
      <c r="H2802" t="s">
        <v>29</v>
      </c>
      <c r="I2802">
        <v>146.9</v>
      </c>
      <c r="J2802">
        <v>5000</v>
      </c>
      <c r="K2802" t="s">
        <v>30</v>
      </c>
      <c r="L2802" t="s">
        <v>49</v>
      </c>
      <c r="M2802" t="s">
        <v>83</v>
      </c>
      <c r="N2802" t="s">
        <v>118</v>
      </c>
      <c r="O2802" t="s">
        <v>107</v>
      </c>
      <c r="P2802" t="s">
        <v>1397</v>
      </c>
      <c r="Q2802">
        <v>32</v>
      </c>
      <c r="R2802" t="s">
        <v>36</v>
      </c>
      <c r="S2802" t="s">
        <v>4339</v>
      </c>
      <c r="T2802" t="s">
        <v>4340</v>
      </c>
      <c r="U2802" t="s">
        <v>55</v>
      </c>
      <c r="V2802" t="s">
        <v>33</v>
      </c>
      <c r="W2802" t="s">
        <v>4631</v>
      </c>
      <c r="X2802" t="s">
        <v>4632</v>
      </c>
      <c r="Y2802" t="s">
        <v>253</v>
      </c>
      <c r="Z2802" t="s">
        <v>87</v>
      </c>
    </row>
    <row r="2803" spans="1:26">
      <c r="A2803" s="1">
        <v>44096</v>
      </c>
      <c r="B2803" t="s">
        <v>11797</v>
      </c>
      <c r="C2803" t="s">
        <v>11798</v>
      </c>
      <c r="D2803" t="s">
        <v>11799</v>
      </c>
      <c r="E2803" s="2">
        <v>41549</v>
      </c>
      <c r="F2803" s="2">
        <v>44093</v>
      </c>
      <c r="G2803" s="2">
        <v>44093</v>
      </c>
      <c r="H2803" t="s">
        <v>171</v>
      </c>
      <c r="I2803">
        <v>8.07</v>
      </c>
      <c r="J2803">
        <v>700</v>
      </c>
      <c r="K2803" t="s">
        <v>30</v>
      </c>
      <c r="L2803" t="s">
        <v>31</v>
      </c>
      <c r="M2803" t="s">
        <v>32</v>
      </c>
      <c r="N2803" t="s">
        <v>102</v>
      </c>
      <c r="O2803" t="s">
        <v>87</v>
      </c>
      <c r="P2803" t="s">
        <v>270</v>
      </c>
      <c r="Q2803">
        <v>44</v>
      </c>
      <c r="R2803" t="s">
        <v>36</v>
      </c>
      <c r="S2803" t="s">
        <v>5423</v>
      </c>
      <c r="T2803" t="s">
        <v>5424</v>
      </c>
      <c r="U2803" t="s">
        <v>103</v>
      </c>
      <c r="V2803" t="s">
        <v>102</v>
      </c>
      <c r="W2803" t="s">
        <v>2528</v>
      </c>
      <c r="X2803" t="s">
        <v>2529</v>
      </c>
      <c r="Y2803" t="s">
        <v>52</v>
      </c>
      <c r="Z2803" t="s">
        <v>51</v>
      </c>
    </row>
    <row r="2804" spans="1:26">
      <c r="A2804" s="1">
        <v>44096</v>
      </c>
      <c r="B2804" t="s">
        <v>11800</v>
      </c>
      <c r="C2804" t="s">
        <v>11801</v>
      </c>
      <c r="D2804" t="s">
        <v>11802</v>
      </c>
      <c r="E2804" s="2">
        <v>42203</v>
      </c>
      <c r="F2804" s="2">
        <v>44088</v>
      </c>
      <c r="G2804" s="2">
        <v>44091</v>
      </c>
      <c r="H2804" t="s">
        <v>171</v>
      </c>
      <c r="I2804">
        <v>8.4499999999999993</v>
      </c>
      <c r="J2804">
        <v>100</v>
      </c>
      <c r="K2804" t="s">
        <v>30</v>
      </c>
      <c r="L2804" t="s">
        <v>72</v>
      </c>
      <c r="M2804" t="s">
        <v>32</v>
      </c>
      <c r="N2804" t="s">
        <v>59</v>
      </c>
      <c r="O2804" t="s">
        <v>34</v>
      </c>
      <c r="P2804" t="s">
        <v>35</v>
      </c>
      <c r="Q2804">
        <v>64</v>
      </c>
      <c r="R2804" t="s">
        <v>36</v>
      </c>
      <c r="S2804" t="s">
        <v>5628</v>
      </c>
      <c r="T2804" t="s">
        <v>5629</v>
      </c>
      <c r="U2804" t="s">
        <v>3229</v>
      </c>
      <c r="V2804" t="s">
        <v>63</v>
      </c>
      <c r="W2804" t="s">
        <v>5112</v>
      </c>
      <c r="X2804" t="s">
        <v>5113</v>
      </c>
      <c r="Y2804" t="s">
        <v>35</v>
      </c>
      <c r="Z2804" t="s">
        <v>34</v>
      </c>
    </row>
    <row r="2805" spans="1:26">
      <c r="A2805" s="1">
        <v>44096</v>
      </c>
      <c r="B2805" t="s">
        <v>11803</v>
      </c>
      <c r="C2805" t="s">
        <v>11804</v>
      </c>
      <c r="D2805" t="s">
        <v>11805</v>
      </c>
      <c r="E2805" s="2">
        <v>41476</v>
      </c>
      <c r="F2805" s="2">
        <v>44093</v>
      </c>
      <c r="G2805" s="2">
        <v>44093</v>
      </c>
      <c r="H2805" t="s">
        <v>95</v>
      </c>
      <c r="I2805">
        <v>70.5</v>
      </c>
      <c r="J2805">
        <v>93000</v>
      </c>
      <c r="K2805" t="s">
        <v>30</v>
      </c>
      <c r="L2805" t="s">
        <v>72</v>
      </c>
      <c r="M2805" t="s">
        <v>32</v>
      </c>
      <c r="N2805" t="s">
        <v>59</v>
      </c>
      <c r="O2805" t="s">
        <v>76</v>
      </c>
      <c r="P2805" t="s">
        <v>367</v>
      </c>
      <c r="Q2805">
        <v>53</v>
      </c>
      <c r="R2805" t="s">
        <v>36</v>
      </c>
      <c r="S2805" t="s">
        <v>9305</v>
      </c>
      <c r="T2805" t="s">
        <v>9306</v>
      </c>
      <c r="U2805" t="s">
        <v>52</v>
      </c>
      <c r="V2805" t="s">
        <v>51</v>
      </c>
    </row>
    <row r="2806" spans="1:26">
      <c r="A2806" s="1">
        <v>44096</v>
      </c>
      <c r="B2806" t="s">
        <v>11806</v>
      </c>
      <c r="C2806" t="s">
        <v>11807</v>
      </c>
      <c r="D2806" t="s">
        <v>11808</v>
      </c>
      <c r="E2806" s="2">
        <v>40893</v>
      </c>
      <c r="F2806" s="2">
        <v>44085</v>
      </c>
      <c r="G2806" s="2">
        <v>44090</v>
      </c>
      <c r="H2806" t="s">
        <v>29</v>
      </c>
      <c r="I2806">
        <v>163.21</v>
      </c>
      <c r="J2806">
        <v>10000</v>
      </c>
      <c r="K2806" t="s">
        <v>30</v>
      </c>
      <c r="L2806" t="s">
        <v>31</v>
      </c>
      <c r="M2806" t="s">
        <v>32</v>
      </c>
      <c r="N2806" t="s">
        <v>118</v>
      </c>
      <c r="O2806" t="s">
        <v>102</v>
      </c>
      <c r="P2806" t="s">
        <v>103</v>
      </c>
      <c r="Q2806">
        <v>64</v>
      </c>
      <c r="R2806" t="s">
        <v>36</v>
      </c>
      <c r="S2806" t="s">
        <v>6807</v>
      </c>
      <c r="T2806" t="s">
        <v>6808</v>
      </c>
      <c r="U2806" t="s">
        <v>75</v>
      </c>
      <c r="V2806" t="s">
        <v>76</v>
      </c>
      <c r="W2806" t="s">
        <v>4248</v>
      </c>
      <c r="X2806" t="s">
        <v>4249</v>
      </c>
      <c r="Y2806" t="s">
        <v>35</v>
      </c>
      <c r="Z2806" t="s">
        <v>34</v>
      </c>
    </row>
    <row r="2807" spans="1:26">
      <c r="A2807" s="1">
        <v>44096</v>
      </c>
      <c r="B2807" t="s">
        <v>11809</v>
      </c>
      <c r="C2807" t="s">
        <v>11810</v>
      </c>
      <c r="D2807" t="s">
        <v>11811</v>
      </c>
      <c r="E2807" s="2">
        <v>42072</v>
      </c>
      <c r="F2807" s="2">
        <v>44092</v>
      </c>
      <c r="G2807" s="2">
        <v>44093</v>
      </c>
      <c r="H2807" t="s">
        <v>95</v>
      </c>
      <c r="I2807">
        <v>71.739999999999995</v>
      </c>
      <c r="J2807">
        <v>10000</v>
      </c>
      <c r="K2807" t="s">
        <v>30</v>
      </c>
      <c r="L2807" t="s">
        <v>31</v>
      </c>
      <c r="M2807" t="s">
        <v>32</v>
      </c>
      <c r="N2807" t="s">
        <v>33</v>
      </c>
      <c r="O2807" t="s">
        <v>102</v>
      </c>
      <c r="P2807" t="s">
        <v>103</v>
      </c>
      <c r="Q2807">
        <v>63</v>
      </c>
      <c r="R2807" t="s">
        <v>36</v>
      </c>
      <c r="S2807" t="s">
        <v>4323</v>
      </c>
      <c r="T2807" t="s">
        <v>4324</v>
      </c>
      <c r="U2807" t="s">
        <v>86</v>
      </c>
      <c r="V2807" t="s">
        <v>87</v>
      </c>
      <c r="W2807" t="s">
        <v>5481</v>
      </c>
      <c r="X2807" t="s">
        <v>5482</v>
      </c>
      <c r="Y2807" t="s">
        <v>35</v>
      </c>
      <c r="Z2807" t="s">
        <v>34</v>
      </c>
    </row>
    <row r="2808" spans="1:26">
      <c r="A2808" s="1">
        <v>44096</v>
      </c>
      <c r="B2808" t="s">
        <v>11812</v>
      </c>
      <c r="C2808" t="s">
        <v>11813</v>
      </c>
      <c r="D2808" t="s">
        <v>11814</v>
      </c>
      <c r="E2808" s="2">
        <v>42272</v>
      </c>
      <c r="F2808" s="2">
        <v>44089</v>
      </c>
      <c r="G2808" s="2">
        <v>44091</v>
      </c>
      <c r="H2808" t="s">
        <v>82</v>
      </c>
      <c r="I2808">
        <v>79.099999999999994</v>
      </c>
      <c r="J2808">
        <v>4000</v>
      </c>
      <c r="K2808" t="s">
        <v>30</v>
      </c>
      <c r="L2808" t="s">
        <v>49</v>
      </c>
      <c r="M2808" t="s">
        <v>83</v>
      </c>
      <c r="N2808" t="s">
        <v>102</v>
      </c>
      <c r="O2808" t="s">
        <v>34</v>
      </c>
      <c r="P2808" t="s">
        <v>861</v>
      </c>
      <c r="Q2808">
        <v>32</v>
      </c>
      <c r="R2808" t="s">
        <v>36</v>
      </c>
      <c r="S2808" t="s">
        <v>180</v>
      </c>
      <c r="T2808" t="s">
        <v>181</v>
      </c>
      <c r="U2808" t="s">
        <v>182</v>
      </c>
      <c r="V2808" t="s">
        <v>63</v>
      </c>
    </row>
    <row r="2809" spans="1:26">
      <c r="A2809" s="1">
        <v>44096</v>
      </c>
      <c r="B2809" t="s">
        <v>11815</v>
      </c>
      <c r="C2809" t="s">
        <v>11816</v>
      </c>
      <c r="D2809" t="s">
        <v>11817</v>
      </c>
      <c r="E2809" s="2">
        <v>42653</v>
      </c>
      <c r="F2809" s="2">
        <v>44083</v>
      </c>
      <c r="G2809" s="2">
        <v>44088</v>
      </c>
      <c r="H2809" t="s">
        <v>95</v>
      </c>
      <c r="I2809">
        <v>52.45</v>
      </c>
      <c r="J2809">
        <v>43000</v>
      </c>
      <c r="K2809" t="s">
        <v>30</v>
      </c>
      <c r="L2809" t="s">
        <v>31</v>
      </c>
      <c r="M2809" t="s">
        <v>32</v>
      </c>
      <c r="N2809" t="s">
        <v>63</v>
      </c>
      <c r="O2809" t="s">
        <v>44</v>
      </c>
      <c r="P2809" t="s">
        <v>43</v>
      </c>
      <c r="Q2809">
        <v>47</v>
      </c>
      <c r="R2809" t="s">
        <v>237</v>
      </c>
      <c r="S2809" t="s">
        <v>6160</v>
      </c>
      <c r="T2809" t="s">
        <v>6161</v>
      </c>
      <c r="U2809" t="s">
        <v>117</v>
      </c>
      <c r="V2809" t="s">
        <v>118</v>
      </c>
    </row>
    <row r="2810" spans="1:26">
      <c r="A2810" s="1">
        <v>44096</v>
      </c>
      <c r="B2810" t="s">
        <v>11818</v>
      </c>
      <c r="C2810" t="s">
        <v>11819</v>
      </c>
      <c r="D2810" t="s">
        <v>11820</v>
      </c>
      <c r="E2810" s="2">
        <v>40801</v>
      </c>
      <c r="F2810" s="2">
        <v>44086</v>
      </c>
      <c r="G2810" s="2">
        <v>44089</v>
      </c>
      <c r="H2810" t="s">
        <v>82</v>
      </c>
      <c r="I2810">
        <v>57.75</v>
      </c>
      <c r="J2810">
        <v>1000</v>
      </c>
      <c r="K2810" t="s">
        <v>30</v>
      </c>
      <c r="L2810" t="s">
        <v>49</v>
      </c>
      <c r="M2810" t="s">
        <v>83</v>
      </c>
      <c r="N2810" t="s">
        <v>118</v>
      </c>
      <c r="O2810" t="s">
        <v>63</v>
      </c>
      <c r="P2810" t="s">
        <v>2304</v>
      </c>
      <c r="Q2810">
        <v>63</v>
      </c>
      <c r="R2810" t="s">
        <v>36</v>
      </c>
      <c r="S2810" t="s">
        <v>299</v>
      </c>
      <c r="T2810" t="s">
        <v>300</v>
      </c>
      <c r="U2810" t="s">
        <v>172</v>
      </c>
      <c r="V2810" t="s">
        <v>50</v>
      </c>
    </row>
    <row r="2811" spans="1:26">
      <c r="A2811" s="1">
        <v>44096</v>
      </c>
      <c r="B2811" t="s">
        <v>11821</v>
      </c>
      <c r="C2811" t="s">
        <v>11822</v>
      </c>
      <c r="D2811" t="s">
        <v>11823</v>
      </c>
      <c r="E2811" s="2">
        <v>40879</v>
      </c>
      <c r="F2811" s="2">
        <v>44084</v>
      </c>
      <c r="G2811" s="2">
        <v>44089</v>
      </c>
      <c r="H2811" t="s">
        <v>82</v>
      </c>
      <c r="I2811">
        <v>63.53</v>
      </c>
      <c r="J2811">
        <v>3000</v>
      </c>
      <c r="K2811" t="s">
        <v>30</v>
      </c>
      <c r="L2811" t="s">
        <v>49</v>
      </c>
      <c r="M2811" t="s">
        <v>32</v>
      </c>
      <c r="N2811" t="s">
        <v>50</v>
      </c>
      <c r="O2811" t="s">
        <v>107</v>
      </c>
      <c r="P2811" t="s">
        <v>4121</v>
      </c>
      <c r="Q2811">
        <v>57</v>
      </c>
      <c r="R2811" t="s">
        <v>36</v>
      </c>
      <c r="S2811" t="s">
        <v>4778</v>
      </c>
      <c r="T2811" t="s">
        <v>4779</v>
      </c>
      <c r="U2811" t="s">
        <v>1193</v>
      </c>
      <c r="V2811" t="s">
        <v>167</v>
      </c>
      <c r="W2811" t="s">
        <v>4272</v>
      </c>
      <c r="X2811" t="s">
        <v>4273</v>
      </c>
      <c r="Y2811" t="s">
        <v>367</v>
      </c>
      <c r="Z2811" t="s">
        <v>76</v>
      </c>
    </row>
    <row r="2812" spans="1:26">
      <c r="A2812" s="1">
        <v>44096</v>
      </c>
      <c r="B2812" t="s">
        <v>11824</v>
      </c>
      <c r="C2812" t="s">
        <v>11825</v>
      </c>
      <c r="D2812" t="s">
        <v>11826</v>
      </c>
      <c r="E2812" s="2">
        <v>41143</v>
      </c>
      <c r="F2812" s="2">
        <v>44080</v>
      </c>
      <c r="G2812" s="2">
        <v>44085</v>
      </c>
      <c r="H2812" t="s">
        <v>95</v>
      </c>
      <c r="I2812">
        <v>87.16</v>
      </c>
      <c r="J2812">
        <v>42000</v>
      </c>
      <c r="K2812" t="s">
        <v>149</v>
      </c>
      <c r="L2812" t="s">
        <v>72</v>
      </c>
      <c r="M2812" t="s">
        <v>124</v>
      </c>
      <c r="N2812" t="s">
        <v>76</v>
      </c>
      <c r="O2812" t="s">
        <v>136</v>
      </c>
      <c r="P2812" t="s">
        <v>135</v>
      </c>
      <c r="Q2812">
        <v>54</v>
      </c>
      <c r="R2812" t="s">
        <v>36</v>
      </c>
      <c r="S2812" t="s">
        <v>37</v>
      </c>
      <c r="T2812" t="s">
        <v>38</v>
      </c>
      <c r="U2812" t="s">
        <v>39</v>
      </c>
      <c r="V2812" t="s">
        <v>40</v>
      </c>
    </row>
    <row r="2813" spans="1:26">
      <c r="A2813" s="1">
        <v>44096</v>
      </c>
      <c r="B2813" t="s">
        <v>11827</v>
      </c>
      <c r="C2813" t="s">
        <v>11828</v>
      </c>
      <c r="D2813" t="s">
        <v>11829</v>
      </c>
      <c r="E2813" s="2">
        <v>41141</v>
      </c>
      <c r="F2813" s="2">
        <v>44092</v>
      </c>
      <c r="G2813" s="2">
        <v>44093</v>
      </c>
      <c r="H2813" t="s">
        <v>48</v>
      </c>
      <c r="I2813">
        <v>128.12</v>
      </c>
      <c r="J2813">
        <v>11000</v>
      </c>
      <c r="K2813" t="s">
        <v>30</v>
      </c>
      <c r="L2813" t="s">
        <v>49</v>
      </c>
      <c r="M2813" t="s">
        <v>83</v>
      </c>
      <c r="N2813" t="s">
        <v>59</v>
      </c>
      <c r="O2813" t="s">
        <v>102</v>
      </c>
      <c r="P2813" t="s">
        <v>103</v>
      </c>
      <c r="Q2813">
        <v>30</v>
      </c>
      <c r="R2813" t="s">
        <v>36</v>
      </c>
      <c r="S2813" t="s">
        <v>6064</v>
      </c>
      <c r="T2813" t="s">
        <v>6065</v>
      </c>
      <c r="U2813" t="s">
        <v>58</v>
      </c>
      <c r="V2813" t="s">
        <v>59</v>
      </c>
    </row>
    <row r="2814" spans="1:26">
      <c r="A2814" s="1">
        <v>44096</v>
      </c>
      <c r="B2814" t="s">
        <v>11830</v>
      </c>
      <c r="C2814" t="s">
        <v>11831</v>
      </c>
      <c r="D2814" t="s">
        <v>11832</v>
      </c>
      <c r="E2814" s="2">
        <v>42668</v>
      </c>
      <c r="F2814" s="2">
        <v>44095</v>
      </c>
      <c r="G2814" s="2">
        <v>44095</v>
      </c>
      <c r="H2814" t="s">
        <v>82</v>
      </c>
      <c r="I2814">
        <v>86.4</v>
      </c>
      <c r="J2814">
        <v>4000</v>
      </c>
      <c r="K2814" t="s">
        <v>30</v>
      </c>
      <c r="L2814" t="s">
        <v>72</v>
      </c>
      <c r="M2814" t="s">
        <v>32</v>
      </c>
      <c r="N2814" t="s">
        <v>40</v>
      </c>
      <c r="O2814" t="s">
        <v>50</v>
      </c>
      <c r="P2814" t="s">
        <v>5054</v>
      </c>
      <c r="Q2814">
        <v>30</v>
      </c>
      <c r="R2814" t="s">
        <v>36</v>
      </c>
      <c r="S2814" t="s">
        <v>3869</v>
      </c>
      <c r="T2814" t="s">
        <v>3870</v>
      </c>
      <c r="U2814" t="s">
        <v>103</v>
      </c>
      <c r="V2814" t="s">
        <v>102</v>
      </c>
      <c r="W2814" t="s">
        <v>6524</v>
      </c>
      <c r="X2814" t="s">
        <v>6525</v>
      </c>
      <c r="Y2814" t="s">
        <v>117</v>
      </c>
      <c r="Z2814" t="s">
        <v>118</v>
      </c>
    </row>
    <row r="2815" spans="1:26">
      <c r="A2815" s="1">
        <v>44096</v>
      </c>
      <c r="B2815" t="s">
        <v>11833</v>
      </c>
      <c r="C2815" t="s">
        <v>11834</v>
      </c>
      <c r="D2815" t="s">
        <v>11835</v>
      </c>
      <c r="E2815" s="2">
        <v>41879</v>
      </c>
      <c r="F2815" s="2">
        <v>44076</v>
      </c>
      <c r="G2815" s="2">
        <v>44081</v>
      </c>
      <c r="H2815" t="s">
        <v>113</v>
      </c>
      <c r="I2815">
        <v>118.73</v>
      </c>
      <c r="J2815">
        <v>3000</v>
      </c>
      <c r="K2815" t="s">
        <v>30</v>
      </c>
      <c r="L2815" t="s">
        <v>31</v>
      </c>
      <c r="M2815" t="s">
        <v>32</v>
      </c>
      <c r="N2815" t="s">
        <v>63</v>
      </c>
      <c r="O2815" t="s">
        <v>76</v>
      </c>
      <c r="P2815" t="s">
        <v>367</v>
      </c>
      <c r="Q2815">
        <v>29</v>
      </c>
      <c r="R2815" t="s">
        <v>36</v>
      </c>
      <c r="S2815" t="s">
        <v>8018</v>
      </c>
      <c r="T2815" t="s">
        <v>8019</v>
      </c>
      <c r="U2815" t="s">
        <v>270</v>
      </c>
      <c r="V2815" t="s">
        <v>87</v>
      </c>
      <c r="W2815" t="s">
        <v>67</v>
      </c>
      <c r="X2815" t="s">
        <v>68</v>
      </c>
      <c r="Y2815" t="s">
        <v>58</v>
      </c>
      <c r="Z2815" t="s">
        <v>59</v>
      </c>
    </row>
    <row r="2816" spans="1:26">
      <c r="A2816" s="1">
        <v>44096</v>
      </c>
      <c r="B2816" t="s">
        <v>11836</v>
      </c>
      <c r="C2816" t="s">
        <v>11837</v>
      </c>
      <c r="D2816" t="s">
        <v>11838</v>
      </c>
      <c r="E2816" s="2">
        <v>41822</v>
      </c>
      <c r="F2816" s="2">
        <v>44082</v>
      </c>
      <c r="G2816" s="2">
        <v>44087</v>
      </c>
      <c r="H2816" t="s">
        <v>82</v>
      </c>
      <c r="I2816">
        <v>58.8</v>
      </c>
      <c r="J2816">
        <v>1000</v>
      </c>
      <c r="K2816" t="s">
        <v>30</v>
      </c>
      <c r="L2816" t="s">
        <v>31</v>
      </c>
      <c r="M2816" t="s">
        <v>32</v>
      </c>
      <c r="N2816" t="s">
        <v>87</v>
      </c>
      <c r="O2816" t="s">
        <v>118</v>
      </c>
      <c r="P2816" t="s">
        <v>117</v>
      </c>
      <c r="Q2816">
        <v>47</v>
      </c>
      <c r="R2816" t="s">
        <v>36</v>
      </c>
      <c r="S2816" t="s">
        <v>4155</v>
      </c>
      <c r="T2816" t="s">
        <v>4156</v>
      </c>
      <c r="U2816" t="s">
        <v>58</v>
      </c>
      <c r="V2816" t="s">
        <v>59</v>
      </c>
      <c r="W2816" t="s">
        <v>5356</v>
      </c>
      <c r="X2816" t="s">
        <v>5357</v>
      </c>
      <c r="Y2816" t="s">
        <v>55</v>
      </c>
      <c r="Z2816" t="s">
        <v>33</v>
      </c>
    </row>
    <row r="2817" spans="1:26">
      <c r="A2817" s="1">
        <v>44096</v>
      </c>
      <c r="B2817" t="s">
        <v>11839</v>
      </c>
      <c r="C2817" t="s">
        <v>11840</v>
      </c>
      <c r="D2817" t="s">
        <v>11841</v>
      </c>
      <c r="E2817" s="2">
        <v>42628</v>
      </c>
      <c r="F2817" s="2">
        <v>44093</v>
      </c>
      <c r="G2817" s="2">
        <v>44093</v>
      </c>
      <c r="H2817" t="s">
        <v>48</v>
      </c>
      <c r="I2817">
        <v>85.48</v>
      </c>
      <c r="J2817">
        <v>23000</v>
      </c>
      <c r="K2817" t="s">
        <v>149</v>
      </c>
      <c r="L2817" t="s">
        <v>72</v>
      </c>
      <c r="M2817" t="s">
        <v>32</v>
      </c>
      <c r="N2817" t="s">
        <v>63</v>
      </c>
      <c r="O2817" t="s">
        <v>59</v>
      </c>
      <c r="P2817" t="s">
        <v>58</v>
      </c>
      <c r="Q2817">
        <v>43</v>
      </c>
      <c r="R2817" t="s">
        <v>36</v>
      </c>
      <c r="S2817" t="s">
        <v>4202</v>
      </c>
      <c r="T2817" t="s">
        <v>4203</v>
      </c>
      <c r="U2817" t="s">
        <v>544</v>
      </c>
      <c r="V2817" t="s">
        <v>87</v>
      </c>
    </row>
    <row r="2818" spans="1:26">
      <c r="A2818" s="1">
        <v>44096</v>
      </c>
      <c r="B2818" t="s">
        <v>11842</v>
      </c>
      <c r="C2818" t="s">
        <v>11843</v>
      </c>
      <c r="D2818" t="s">
        <v>11844</v>
      </c>
      <c r="E2818" s="2">
        <v>42414</v>
      </c>
      <c r="F2818" s="2">
        <v>44091</v>
      </c>
      <c r="G2818" s="2">
        <v>44092</v>
      </c>
      <c r="H2818" t="s">
        <v>29</v>
      </c>
      <c r="I2818">
        <v>190.89</v>
      </c>
      <c r="J2818">
        <v>11000</v>
      </c>
      <c r="K2818" t="s">
        <v>30</v>
      </c>
      <c r="L2818" t="s">
        <v>72</v>
      </c>
      <c r="M2818" t="s">
        <v>83</v>
      </c>
      <c r="N2818" t="s">
        <v>33</v>
      </c>
      <c r="O2818" t="s">
        <v>40</v>
      </c>
      <c r="P2818" t="s">
        <v>39</v>
      </c>
      <c r="Q2818">
        <v>34</v>
      </c>
      <c r="R2818" t="s">
        <v>36</v>
      </c>
      <c r="S2818" t="s">
        <v>9678</v>
      </c>
      <c r="T2818" t="s">
        <v>9679</v>
      </c>
      <c r="U2818" t="s">
        <v>103</v>
      </c>
      <c r="V2818" t="s">
        <v>102</v>
      </c>
    </row>
    <row r="2819" spans="1:26">
      <c r="A2819" s="1">
        <v>44096</v>
      </c>
      <c r="B2819" t="s">
        <v>11845</v>
      </c>
      <c r="C2819" t="s">
        <v>11846</v>
      </c>
      <c r="D2819" t="s">
        <v>11847</v>
      </c>
      <c r="E2819" s="2">
        <v>43628</v>
      </c>
      <c r="F2819" s="2">
        <v>44078</v>
      </c>
      <c r="G2819" s="2">
        <v>44083</v>
      </c>
      <c r="H2819" t="s">
        <v>48</v>
      </c>
      <c r="I2819">
        <v>123.94</v>
      </c>
      <c r="J2819">
        <v>17000</v>
      </c>
      <c r="K2819" t="s">
        <v>30</v>
      </c>
      <c r="L2819" t="s">
        <v>72</v>
      </c>
      <c r="M2819" t="s">
        <v>83</v>
      </c>
      <c r="N2819" t="s">
        <v>51</v>
      </c>
      <c r="O2819" t="s">
        <v>91</v>
      </c>
      <c r="P2819" t="s">
        <v>90</v>
      </c>
      <c r="Q2819">
        <v>49</v>
      </c>
      <c r="R2819" t="s">
        <v>237</v>
      </c>
      <c r="S2819" t="s">
        <v>11848</v>
      </c>
      <c r="T2819" t="s">
        <v>11849</v>
      </c>
      <c r="U2819" t="s">
        <v>117</v>
      </c>
      <c r="V2819" t="s">
        <v>118</v>
      </c>
      <c r="W2819" t="s">
        <v>1035</v>
      </c>
      <c r="X2819" t="s">
        <v>1036</v>
      </c>
      <c r="Y2819" t="s">
        <v>855</v>
      </c>
      <c r="Z2819" t="s">
        <v>34</v>
      </c>
    </row>
    <row r="2820" spans="1:26">
      <c r="A2820" s="1">
        <v>44096</v>
      </c>
      <c r="B2820" t="s">
        <v>11850</v>
      </c>
      <c r="C2820" t="s">
        <v>11851</v>
      </c>
      <c r="D2820" t="s">
        <v>11852</v>
      </c>
      <c r="E2820" s="2">
        <v>41436</v>
      </c>
      <c r="F2820" s="2">
        <v>44082</v>
      </c>
      <c r="G2820" s="2">
        <v>44087</v>
      </c>
      <c r="H2820" t="s">
        <v>95</v>
      </c>
      <c r="I2820">
        <v>74.930000000000007</v>
      </c>
      <c r="J2820">
        <v>96000</v>
      </c>
      <c r="K2820" t="s">
        <v>30</v>
      </c>
      <c r="L2820" t="s">
        <v>49</v>
      </c>
      <c r="M2820" t="s">
        <v>32</v>
      </c>
      <c r="N2820" t="s">
        <v>167</v>
      </c>
      <c r="O2820" t="s">
        <v>44</v>
      </c>
      <c r="P2820" t="s">
        <v>43</v>
      </c>
      <c r="Q2820">
        <v>63</v>
      </c>
      <c r="R2820" t="s">
        <v>36</v>
      </c>
      <c r="S2820" t="s">
        <v>1365</v>
      </c>
      <c r="T2820" t="s">
        <v>1366</v>
      </c>
      <c r="U2820" t="s">
        <v>145</v>
      </c>
      <c r="V2820" t="s">
        <v>63</v>
      </c>
      <c r="W2820" t="s">
        <v>274</v>
      </c>
      <c r="X2820" t="s">
        <v>275</v>
      </c>
      <c r="Y2820" t="s">
        <v>55</v>
      </c>
      <c r="Z2820" t="s">
        <v>33</v>
      </c>
    </row>
    <row r="2821" spans="1:26">
      <c r="A2821" s="1">
        <v>44096</v>
      </c>
      <c r="B2821" t="s">
        <v>11853</v>
      </c>
      <c r="C2821" t="s">
        <v>11854</v>
      </c>
      <c r="D2821" t="s">
        <v>11855</v>
      </c>
      <c r="E2821" s="2">
        <v>42921</v>
      </c>
      <c r="F2821" s="2">
        <v>44084</v>
      </c>
      <c r="G2821" s="2">
        <v>44089</v>
      </c>
      <c r="H2821" t="s">
        <v>29</v>
      </c>
      <c r="I2821">
        <v>113.7</v>
      </c>
      <c r="J2821">
        <v>3000</v>
      </c>
      <c r="K2821" t="s">
        <v>30</v>
      </c>
      <c r="L2821" t="s">
        <v>31</v>
      </c>
      <c r="M2821" t="s">
        <v>32</v>
      </c>
      <c r="N2821" t="s">
        <v>51</v>
      </c>
      <c r="O2821" t="s">
        <v>59</v>
      </c>
      <c r="P2821" t="s">
        <v>58</v>
      </c>
      <c r="Q2821">
        <v>26</v>
      </c>
      <c r="R2821" t="s">
        <v>36</v>
      </c>
      <c r="S2821" t="s">
        <v>7832</v>
      </c>
      <c r="T2821" t="s">
        <v>7833</v>
      </c>
      <c r="U2821" t="s">
        <v>103</v>
      </c>
      <c r="V2821" t="s">
        <v>102</v>
      </c>
      <c r="W2821" t="s">
        <v>5718</v>
      </c>
      <c r="X2821" t="s">
        <v>5719</v>
      </c>
      <c r="Y2821" t="s">
        <v>90</v>
      </c>
      <c r="Z2821" t="s">
        <v>91</v>
      </c>
    </row>
    <row r="2822" spans="1:26">
      <c r="A2822" s="1">
        <v>44097</v>
      </c>
      <c r="B2822" t="s">
        <v>11856</v>
      </c>
      <c r="C2822" t="s">
        <v>11857</v>
      </c>
      <c r="D2822" t="s">
        <v>11858</v>
      </c>
      <c r="E2822" s="2">
        <v>43051</v>
      </c>
      <c r="F2822" s="2">
        <v>44077</v>
      </c>
      <c r="G2822" s="2">
        <v>44082</v>
      </c>
      <c r="H2822" t="s">
        <v>171</v>
      </c>
      <c r="I2822">
        <v>7.16</v>
      </c>
      <c r="J2822">
        <v>300</v>
      </c>
      <c r="K2822" t="s">
        <v>30</v>
      </c>
      <c r="L2822" t="s">
        <v>31</v>
      </c>
      <c r="M2822" t="s">
        <v>83</v>
      </c>
      <c r="N2822" t="s">
        <v>50</v>
      </c>
      <c r="O2822" t="s">
        <v>34</v>
      </c>
      <c r="P2822" t="s">
        <v>5795</v>
      </c>
      <c r="Q2822">
        <v>28</v>
      </c>
      <c r="R2822" t="s">
        <v>36</v>
      </c>
      <c r="S2822" t="s">
        <v>3639</v>
      </c>
      <c r="T2822" t="s">
        <v>3640</v>
      </c>
      <c r="U2822" t="s">
        <v>135</v>
      </c>
      <c r="V2822" t="s">
        <v>136</v>
      </c>
      <c r="W2822" t="s">
        <v>1906</v>
      </c>
      <c r="X2822" t="s">
        <v>1907</v>
      </c>
      <c r="Y2822" t="s">
        <v>39</v>
      </c>
      <c r="Z2822" t="s">
        <v>40</v>
      </c>
    </row>
    <row r="2823" spans="1:26">
      <c r="A2823" s="1">
        <v>44097</v>
      </c>
      <c r="B2823" t="s">
        <v>11859</v>
      </c>
      <c r="C2823" t="s">
        <v>11860</v>
      </c>
      <c r="D2823" t="s">
        <v>11861</v>
      </c>
      <c r="E2823" s="2">
        <v>43439</v>
      </c>
      <c r="F2823" s="2">
        <v>44080</v>
      </c>
      <c r="G2823" s="2">
        <v>44085</v>
      </c>
      <c r="H2823" t="s">
        <v>113</v>
      </c>
      <c r="I2823">
        <v>111.67</v>
      </c>
      <c r="J2823">
        <v>6000</v>
      </c>
      <c r="K2823" t="s">
        <v>30</v>
      </c>
      <c r="L2823" t="s">
        <v>49</v>
      </c>
      <c r="M2823" t="s">
        <v>124</v>
      </c>
      <c r="N2823" t="s">
        <v>40</v>
      </c>
      <c r="O2823" t="s">
        <v>102</v>
      </c>
      <c r="P2823" t="s">
        <v>103</v>
      </c>
      <c r="Q2823">
        <v>25</v>
      </c>
      <c r="R2823" t="s">
        <v>36</v>
      </c>
      <c r="S2823" t="s">
        <v>7062</v>
      </c>
      <c r="T2823" t="s">
        <v>7063</v>
      </c>
      <c r="U2823" t="s">
        <v>253</v>
      </c>
      <c r="V2823" t="s">
        <v>87</v>
      </c>
      <c r="W2823" t="s">
        <v>840</v>
      </c>
      <c r="X2823" t="s">
        <v>841</v>
      </c>
      <c r="Y2823" t="s">
        <v>452</v>
      </c>
      <c r="Z2823" t="s">
        <v>76</v>
      </c>
    </row>
    <row r="2824" spans="1:26">
      <c r="A2824" s="1">
        <v>44097</v>
      </c>
      <c r="B2824" t="s">
        <v>11862</v>
      </c>
      <c r="C2824" t="s">
        <v>11863</v>
      </c>
      <c r="D2824" t="s">
        <v>11864</v>
      </c>
      <c r="E2824" s="2">
        <v>40732</v>
      </c>
      <c r="F2824" s="2">
        <v>44096</v>
      </c>
      <c r="G2824" s="2">
        <v>44096</v>
      </c>
      <c r="H2824" t="s">
        <v>95</v>
      </c>
      <c r="I2824">
        <v>54.4</v>
      </c>
      <c r="J2824">
        <v>22000</v>
      </c>
      <c r="K2824" t="s">
        <v>30</v>
      </c>
      <c r="L2824" t="s">
        <v>31</v>
      </c>
      <c r="M2824" t="s">
        <v>83</v>
      </c>
      <c r="N2824" t="s">
        <v>50</v>
      </c>
      <c r="O2824" t="s">
        <v>91</v>
      </c>
      <c r="P2824" t="s">
        <v>90</v>
      </c>
      <c r="Q2824">
        <v>36</v>
      </c>
      <c r="R2824" t="s">
        <v>36</v>
      </c>
      <c r="S2824" t="s">
        <v>3884</v>
      </c>
      <c r="T2824" t="s">
        <v>3885</v>
      </c>
      <c r="U2824" t="s">
        <v>58</v>
      </c>
      <c r="V2824" t="s">
        <v>59</v>
      </c>
    </row>
    <row r="2825" spans="1:26">
      <c r="A2825" s="1">
        <v>44097</v>
      </c>
      <c r="B2825" t="s">
        <v>11865</v>
      </c>
      <c r="C2825" t="s">
        <v>11866</v>
      </c>
      <c r="D2825" t="s">
        <v>11867</v>
      </c>
      <c r="E2825" s="2">
        <v>40331</v>
      </c>
      <c r="F2825" s="2">
        <v>44080</v>
      </c>
      <c r="G2825" s="2">
        <v>44085</v>
      </c>
      <c r="H2825" t="s">
        <v>29</v>
      </c>
      <c r="I2825">
        <v>196.89</v>
      </c>
      <c r="J2825">
        <v>11000</v>
      </c>
      <c r="K2825" t="s">
        <v>30</v>
      </c>
      <c r="L2825" t="s">
        <v>72</v>
      </c>
      <c r="M2825" t="s">
        <v>83</v>
      </c>
      <c r="N2825" t="s">
        <v>44</v>
      </c>
      <c r="O2825" t="s">
        <v>91</v>
      </c>
      <c r="P2825" t="s">
        <v>90</v>
      </c>
      <c r="Q2825">
        <v>35</v>
      </c>
      <c r="R2825" t="s">
        <v>36</v>
      </c>
      <c r="S2825" t="s">
        <v>353</v>
      </c>
      <c r="T2825" t="s">
        <v>354</v>
      </c>
      <c r="U2825" t="s">
        <v>135</v>
      </c>
      <c r="V2825" t="s">
        <v>136</v>
      </c>
      <c r="W2825" t="s">
        <v>5348</v>
      </c>
      <c r="X2825" t="s">
        <v>5349</v>
      </c>
      <c r="Y2825" t="s">
        <v>117</v>
      </c>
      <c r="Z2825" t="s">
        <v>118</v>
      </c>
    </row>
    <row r="2826" spans="1:26">
      <c r="A2826" s="1">
        <v>44097</v>
      </c>
      <c r="B2826" t="s">
        <v>11868</v>
      </c>
      <c r="C2826" t="s">
        <v>11869</v>
      </c>
      <c r="D2826" t="s">
        <v>11870</v>
      </c>
      <c r="E2826" s="2">
        <v>42303</v>
      </c>
      <c r="F2826" s="2">
        <v>44085</v>
      </c>
      <c r="G2826" s="2">
        <v>44090</v>
      </c>
      <c r="H2826" t="s">
        <v>95</v>
      </c>
      <c r="I2826">
        <v>98.97</v>
      </c>
      <c r="J2826">
        <v>54000</v>
      </c>
      <c r="K2826" t="s">
        <v>30</v>
      </c>
      <c r="L2826" t="s">
        <v>72</v>
      </c>
      <c r="M2826" t="s">
        <v>83</v>
      </c>
      <c r="N2826" t="s">
        <v>118</v>
      </c>
      <c r="O2826" t="s">
        <v>33</v>
      </c>
      <c r="P2826" t="s">
        <v>55</v>
      </c>
      <c r="Q2826">
        <v>45</v>
      </c>
      <c r="R2826" t="s">
        <v>237</v>
      </c>
      <c r="S2826" t="s">
        <v>1930</v>
      </c>
      <c r="T2826" t="s">
        <v>1931</v>
      </c>
      <c r="U2826" t="s">
        <v>216</v>
      </c>
      <c r="V2826" t="s">
        <v>63</v>
      </c>
      <c r="W2826" t="s">
        <v>9180</v>
      </c>
      <c r="X2826" t="s">
        <v>9181</v>
      </c>
      <c r="Y2826" t="s">
        <v>172</v>
      </c>
      <c r="Z2826" t="s">
        <v>50</v>
      </c>
    </row>
    <row r="2827" spans="1:26">
      <c r="A2827" s="1">
        <v>44097</v>
      </c>
      <c r="B2827" t="s">
        <v>11871</v>
      </c>
      <c r="C2827" t="s">
        <v>11872</v>
      </c>
      <c r="D2827" t="s">
        <v>11873</v>
      </c>
      <c r="E2827" s="2">
        <v>41382</v>
      </c>
      <c r="F2827" s="2">
        <v>44078</v>
      </c>
      <c r="G2827" s="2">
        <v>44083</v>
      </c>
      <c r="H2827" t="s">
        <v>82</v>
      </c>
      <c r="I2827">
        <v>75.790000000000006</v>
      </c>
      <c r="J2827">
        <v>2000</v>
      </c>
      <c r="K2827" t="s">
        <v>30</v>
      </c>
      <c r="L2827" t="s">
        <v>72</v>
      </c>
      <c r="M2827" t="s">
        <v>83</v>
      </c>
      <c r="N2827" t="s">
        <v>118</v>
      </c>
      <c r="O2827" t="s">
        <v>118</v>
      </c>
      <c r="P2827" t="s">
        <v>117</v>
      </c>
      <c r="Q2827">
        <v>47</v>
      </c>
      <c r="R2827" t="s">
        <v>36</v>
      </c>
      <c r="S2827" t="s">
        <v>4979</v>
      </c>
      <c r="T2827" t="s">
        <v>4980</v>
      </c>
      <c r="U2827" t="s">
        <v>145</v>
      </c>
      <c r="V2827" t="s">
        <v>63</v>
      </c>
      <c r="W2827" t="s">
        <v>4223</v>
      </c>
      <c r="X2827" t="s">
        <v>796</v>
      </c>
      <c r="Y2827" t="s">
        <v>574</v>
      </c>
      <c r="Z2827" t="s">
        <v>50</v>
      </c>
    </row>
    <row r="2828" spans="1:26">
      <c r="A2828" s="1">
        <v>44097</v>
      </c>
      <c r="B2828" t="s">
        <v>11874</v>
      </c>
      <c r="C2828" t="s">
        <v>11875</v>
      </c>
      <c r="D2828" t="s">
        <v>11876</v>
      </c>
      <c r="E2828" s="2">
        <v>42539</v>
      </c>
      <c r="F2828" s="2">
        <v>44081</v>
      </c>
      <c r="G2828" s="2">
        <v>44086</v>
      </c>
      <c r="H2828" t="s">
        <v>113</v>
      </c>
      <c r="I2828">
        <v>129.79</v>
      </c>
      <c r="J2828">
        <v>2000</v>
      </c>
      <c r="K2828" t="s">
        <v>30</v>
      </c>
      <c r="L2828" t="s">
        <v>31</v>
      </c>
      <c r="M2828" t="s">
        <v>83</v>
      </c>
      <c r="N2828" t="s">
        <v>118</v>
      </c>
      <c r="O2828" t="s">
        <v>59</v>
      </c>
      <c r="P2828" t="s">
        <v>58</v>
      </c>
      <c r="Q2828">
        <v>40</v>
      </c>
      <c r="R2828" t="s">
        <v>237</v>
      </c>
      <c r="S2828" t="s">
        <v>7548</v>
      </c>
      <c r="T2828" t="s">
        <v>7549</v>
      </c>
      <c r="U2828" t="s">
        <v>90</v>
      </c>
      <c r="V2828" t="s">
        <v>91</v>
      </c>
      <c r="W2828" t="s">
        <v>6406</v>
      </c>
      <c r="X2828" t="s">
        <v>6407</v>
      </c>
      <c r="Y2828" t="s">
        <v>172</v>
      </c>
      <c r="Z2828" t="s">
        <v>50</v>
      </c>
    </row>
    <row r="2829" spans="1:26">
      <c r="A2829" s="1">
        <v>44097</v>
      </c>
      <c r="B2829" t="s">
        <v>11877</v>
      </c>
      <c r="C2829" t="s">
        <v>11878</v>
      </c>
      <c r="D2829" t="s">
        <v>11879</v>
      </c>
      <c r="E2829" s="2">
        <v>42898</v>
      </c>
      <c r="F2829" s="2">
        <v>44094</v>
      </c>
      <c r="G2829" s="2">
        <v>44094</v>
      </c>
      <c r="H2829" t="s">
        <v>113</v>
      </c>
      <c r="I2829">
        <v>80.22</v>
      </c>
      <c r="J2829">
        <v>9000</v>
      </c>
      <c r="K2829" t="s">
        <v>30</v>
      </c>
      <c r="L2829" t="s">
        <v>49</v>
      </c>
      <c r="M2829" t="s">
        <v>32</v>
      </c>
      <c r="N2829" t="s">
        <v>76</v>
      </c>
      <c r="O2829" t="s">
        <v>59</v>
      </c>
      <c r="P2829" t="s">
        <v>58</v>
      </c>
      <c r="Q2829">
        <v>36</v>
      </c>
      <c r="R2829" t="s">
        <v>36</v>
      </c>
      <c r="S2829" t="s">
        <v>5372</v>
      </c>
      <c r="T2829" t="s">
        <v>5373</v>
      </c>
      <c r="U2829" t="s">
        <v>5374</v>
      </c>
      <c r="V2829" t="s">
        <v>63</v>
      </c>
      <c r="W2829" t="s">
        <v>1785</v>
      </c>
      <c r="X2829" t="s">
        <v>1786</v>
      </c>
      <c r="Y2829" t="s">
        <v>515</v>
      </c>
      <c r="Z2829" t="s">
        <v>87</v>
      </c>
    </row>
    <row r="2830" spans="1:26">
      <c r="A2830" s="1">
        <v>44097</v>
      </c>
      <c r="B2830" t="s">
        <v>11880</v>
      </c>
      <c r="C2830" t="s">
        <v>11881</v>
      </c>
      <c r="D2830" t="s">
        <v>11882</v>
      </c>
      <c r="E2830" s="2">
        <v>43663</v>
      </c>
      <c r="F2830" s="2">
        <v>44077</v>
      </c>
      <c r="G2830" s="2">
        <v>44082</v>
      </c>
      <c r="H2830" t="s">
        <v>29</v>
      </c>
      <c r="I2830">
        <v>170.75</v>
      </c>
      <c r="J2830">
        <v>5000</v>
      </c>
      <c r="K2830" t="s">
        <v>30</v>
      </c>
      <c r="L2830" t="s">
        <v>72</v>
      </c>
      <c r="M2830" t="s">
        <v>124</v>
      </c>
      <c r="N2830" t="s">
        <v>34</v>
      </c>
      <c r="O2830" t="s">
        <v>63</v>
      </c>
      <c r="P2830" t="s">
        <v>534</v>
      </c>
      <c r="Q2830">
        <v>30</v>
      </c>
      <c r="R2830" t="s">
        <v>36</v>
      </c>
      <c r="S2830" t="s">
        <v>11848</v>
      </c>
      <c r="T2830" t="s">
        <v>11849</v>
      </c>
      <c r="U2830" t="s">
        <v>117</v>
      </c>
      <c r="V2830" t="s">
        <v>118</v>
      </c>
      <c r="W2830" t="s">
        <v>2464</v>
      </c>
      <c r="X2830" t="s">
        <v>2465</v>
      </c>
      <c r="Y2830" t="s">
        <v>52</v>
      </c>
      <c r="Z2830" t="s">
        <v>51</v>
      </c>
    </row>
    <row r="2831" spans="1:26">
      <c r="A2831" s="1">
        <v>44097</v>
      </c>
      <c r="B2831" t="s">
        <v>11883</v>
      </c>
      <c r="C2831" t="s">
        <v>11884</v>
      </c>
      <c r="D2831" t="s">
        <v>11885</v>
      </c>
      <c r="E2831" s="2">
        <v>40545</v>
      </c>
      <c r="F2831" s="2">
        <v>44082</v>
      </c>
      <c r="G2831" s="2">
        <v>44087</v>
      </c>
      <c r="H2831" t="s">
        <v>171</v>
      </c>
      <c r="I2831">
        <v>9.33</v>
      </c>
      <c r="J2831">
        <v>600</v>
      </c>
      <c r="K2831" t="s">
        <v>149</v>
      </c>
      <c r="L2831" t="s">
        <v>72</v>
      </c>
      <c r="M2831" t="s">
        <v>83</v>
      </c>
      <c r="N2831" t="s">
        <v>40</v>
      </c>
      <c r="O2831" t="s">
        <v>50</v>
      </c>
      <c r="P2831" t="s">
        <v>172</v>
      </c>
      <c r="Q2831">
        <v>53</v>
      </c>
      <c r="R2831" t="s">
        <v>36</v>
      </c>
      <c r="S2831" t="s">
        <v>439</v>
      </c>
      <c r="T2831" t="s">
        <v>440</v>
      </c>
      <c r="U2831" t="s">
        <v>441</v>
      </c>
      <c r="V2831" t="s">
        <v>63</v>
      </c>
    </row>
    <row r="2832" spans="1:26">
      <c r="A2832" s="1">
        <v>44097</v>
      </c>
      <c r="B2832" t="s">
        <v>11886</v>
      </c>
      <c r="C2832" t="s">
        <v>11887</v>
      </c>
      <c r="D2832" t="s">
        <v>11888</v>
      </c>
      <c r="E2832" s="2">
        <v>41348</v>
      </c>
      <c r="F2832" s="2">
        <v>44088</v>
      </c>
      <c r="G2832" s="2">
        <v>44091</v>
      </c>
      <c r="H2832" t="s">
        <v>113</v>
      </c>
      <c r="I2832">
        <v>110.54</v>
      </c>
      <c r="J2832">
        <v>8000</v>
      </c>
      <c r="K2832" t="s">
        <v>30</v>
      </c>
      <c r="L2832" t="s">
        <v>72</v>
      </c>
      <c r="M2832" t="s">
        <v>83</v>
      </c>
      <c r="N2832" t="s">
        <v>59</v>
      </c>
      <c r="O2832" t="s">
        <v>76</v>
      </c>
      <c r="P2832" t="s">
        <v>367</v>
      </c>
      <c r="Q2832">
        <v>62</v>
      </c>
      <c r="R2832" t="s">
        <v>36</v>
      </c>
      <c r="S2832" t="s">
        <v>9279</v>
      </c>
      <c r="T2832" t="s">
        <v>9280</v>
      </c>
      <c r="U2832" t="s">
        <v>270</v>
      </c>
      <c r="V2832" t="s">
        <v>87</v>
      </c>
      <c r="W2832" t="s">
        <v>5151</v>
      </c>
      <c r="X2832" t="s">
        <v>5152</v>
      </c>
      <c r="Y2832" t="s">
        <v>75</v>
      </c>
      <c r="Z2832" t="s">
        <v>76</v>
      </c>
    </row>
    <row r="2833" spans="1:26">
      <c r="A2833" s="1">
        <v>44097</v>
      </c>
      <c r="B2833" t="s">
        <v>11889</v>
      </c>
      <c r="C2833" t="s">
        <v>11890</v>
      </c>
      <c r="D2833" t="s">
        <v>11891</v>
      </c>
      <c r="E2833" s="2">
        <v>43809</v>
      </c>
      <c r="F2833" s="2">
        <v>44088</v>
      </c>
      <c r="G2833" s="2">
        <v>44091</v>
      </c>
      <c r="H2833" t="s">
        <v>82</v>
      </c>
      <c r="I2833">
        <v>51.07</v>
      </c>
      <c r="J2833">
        <v>2000</v>
      </c>
      <c r="K2833" t="s">
        <v>30</v>
      </c>
      <c r="L2833" t="s">
        <v>72</v>
      </c>
      <c r="M2833" t="s">
        <v>32</v>
      </c>
      <c r="N2833" t="s">
        <v>50</v>
      </c>
      <c r="O2833" t="s">
        <v>44</v>
      </c>
      <c r="P2833" t="s">
        <v>114</v>
      </c>
      <c r="Q2833">
        <v>60</v>
      </c>
      <c r="R2833" t="s">
        <v>36</v>
      </c>
      <c r="S2833" t="s">
        <v>9527</v>
      </c>
      <c r="T2833" t="s">
        <v>9528</v>
      </c>
      <c r="U2833" t="s">
        <v>7411</v>
      </c>
      <c r="V2833" t="s">
        <v>33</v>
      </c>
    </row>
    <row r="2834" spans="1:26">
      <c r="A2834" s="1">
        <v>44097</v>
      </c>
      <c r="B2834" t="s">
        <v>11892</v>
      </c>
      <c r="C2834" t="s">
        <v>11893</v>
      </c>
      <c r="D2834" t="s">
        <v>11894</v>
      </c>
      <c r="E2834" s="2">
        <v>42673</v>
      </c>
      <c r="F2834" s="2">
        <v>44087</v>
      </c>
      <c r="G2834" s="2">
        <v>44090</v>
      </c>
      <c r="H2834" t="s">
        <v>95</v>
      </c>
      <c r="I2834">
        <v>88.99</v>
      </c>
      <c r="J2834">
        <v>76000</v>
      </c>
      <c r="K2834" t="s">
        <v>30</v>
      </c>
      <c r="L2834" t="s">
        <v>49</v>
      </c>
      <c r="M2834" t="s">
        <v>83</v>
      </c>
      <c r="N2834" t="s">
        <v>91</v>
      </c>
      <c r="O2834" t="s">
        <v>33</v>
      </c>
      <c r="P2834" t="s">
        <v>55</v>
      </c>
      <c r="Q2834">
        <v>42</v>
      </c>
      <c r="R2834" t="s">
        <v>36</v>
      </c>
      <c r="S2834" t="s">
        <v>5969</v>
      </c>
      <c r="T2834" t="s">
        <v>5970</v>
      </c>
      <c r="U2834" t="s">
        <v>3488</v>
      </c>
      <c r="V2834" t="s">
        <v>50</v>
      </c>
    </row>
    <row r="2835" spans="1:26">
      <c r="A2835" s="1">
        <v>44097</v>
      </c>
      <c r="B2835" t="s">
        <v>11895</v>
      </c>
      <c r="C2835" t="s">
        <v>11896</v>
      </c>
      <c r="D2835" t="s">
        <v>11897</v>
      </c>
      <c r="E2835" s="2">
        <v>43594</v>
      </c>
      <c r="F2835" s="2">
        <v>44095</v>
      </c>
      <c r="G2835" s="2">
        <v>44095</v>
      </c>
      <c r="H2835" t="s">
        <v>29</v>
      </c>
      <c r="I2835">
        <v>197.5</v>
      </c>
      <c r="J2835">
        <v>15000</v>
      </c>
      <c r="K2835" t="s">
        <v>30</v>
      </c>
      <c r="L2835" t="s">
        <v>72</v>
      </c>
      <c r="M2835" t="s">
        <v>83</v>
      </c>
      <c r="N2835" t="s">
        <v>59</v>
      </c>
      <c r="O2835" t="s">
        <v>33</v>
      </c>
      <c r="P2835" t="s">
        <v>55</v>
      </c>
      <c r="Q2835">
        <v>25</v>
      </c>
      <c r="R2835" t="s">
        <v>36</v>
      </c>
      <c r="S2835" t="s">
        <v>5996</v>
      </c>
      <c r="T2835" t="s">
        <v>5997</v>
      </c>
      <c r="U2835" t="s">
        <v>1193</v>
      </c>
      <c r="V2835" t="s">
        <v>167</v>
      </c>
    </row>
    <row r="2836" spans="1:26">
      <c r="A2836" s="1">
        <v>44097</v>
      </c>
      <c r="B2836" t="s">
        <v>11898</v>
      </c>
      <c r="C2836" t="s">
        <v>11899</v>
      </c>
      <c r="D2836" t="s">
        <v>11900</v>
      </c>
      <c r="E2836" s="2">
        <v>40579</v>
      </c>
      <c r="F2836" s="2">
        <v>44095</v>
      </c>
      <c r="G2836" s="2">
        <v>44095</v>
      </c>
      <c r="H2836" t="s">
        <v>95</v>
      </c>
      <c r="I2836">
        <v>94.69</v>
      </c>
      <c r="J2836">
        <v>56000</v>
      </c>
      <c r="K2836" t="s">
        <v>30</v>
      </c>
      <c r="L2836" t="s">
        <v>31</v>
      </c>
      <c r="M2836" t="s">
        <v>83</v>
      </c>
      <c r="N2836" t="s">
        <v>34</v>
      </c>
      <c r="O2836" t="s">
        <v>91</v>
      </c>
      <c r="P2836" t="s">
        <v>90</v>
      </c>
      <c r="Q2836">
        <v>51</v>
      </c>
      <c r="R2836" t="s">
        <v>36</v>
      </c>
      <c r="S2836" t="s">
        <v>7026</v>
      </c>
      <c r="T2836" t="s">
        <v>7027</v>
      </c>
      <c r="U2836" t="s">
        <v>103</v>
      </c>
      <c r="V2836" t="s">
        <v>102</v>
      </c>
    </row>
    <row r="2837" spans="1:26">
      <c r="A2837" s="1">
        <v>44097</v>
      </c>
      <c r="B2837" t="s">
        <v>11901</v>
      </c>
      <c r="C2837" t="s">
        <v>11902</v>
      </c>
      <c r="D2837" t="s">
        <v>11903</v>
      </c>
      <c r="E2837" s="2">
        <v>41857</v>
      </c>
      <c r="F2837" s="2">
        <v>44081</v>
      </c>
      <c r="G2837" s="2">
        <v>44086</v>
      </c>
      <c r="H2837" t="s">
        <v>29</v>
      </c>
      <c r="I2837">
        <v>114.67</v>
      </c>
      <c r="J2837">
        <v>16000</v>
      </c>
      <c r="K2837" t="s">
        <v>30</v>
      </c>
      <c r="L2837" t="s">
        <v>31</v>
      </c>
      <c r="M2837" t="s">
        <v>32</v>
      </c>
      <c r="N2837" t="s">
        <v>136</v>
      </c>
      <c r="O2837" t="s">
        <v>50</v>
      </c>
      <c r="P2837" t="s">
        <v>172</v>
      </c>
      <c r="Q2837">
        <v>29</v>
      </c>
      <c r="R2837" t="s">
        <v>36</v>
      </c>
      <c r="S2837" t="s">
        <v>4606</v>
      </c>
      <c r="T2837" t="s">
        <v>4607</v>
      </c>
      <c r="U2837" t="s">
        <v>35</v>
      </c>
      <c r="V2837" t="s">
        <v>34</v>
      </c>
    </row>
    <row r="2838" spans="1:26">
      <c r="A2838" s="1">
        <v>44097</v>
      </c>
      <c r="B2838" t="s">
        <v>11904</v>
      </c>
      <c r="C2838" t="s">
        <v>11905</v>
      </c>
      <c r="D2838" t="s">
        <v>11906</v>
      </c>
      <c r="E2838" s="2">
        <v>42146</v>
      </c>
      <c r="F2838" s="2">
        <v>44087</v>
      </c>
      <c r="G2838" s="2">
        <v>44090</v>
      </c>
      <c r="H2838" t="s">
        <v>171</v>
      </c>
      <c r="I2838">
        <v>10.199999999999999</v>
      </c>
      <c r="J2838">
        <v>600</v>
      </c>
      <c r="K2838" t="s">
        <v>30</v>
      </c>
      <c r="L2838" t="s">
        <v>72</v>
      </c>
      <c r="M2838" t="s">
        <v>83</v>
      </c>
      <c r="N2838" t="s">
        <v>91</v>
      </c>
      <c r="O2838" t="s">
        <v>107</v>
      </c>
      <c r="P2838" t="s">
        <v>2056</v>
      </c>
      <c r="Q2838">
        <v>50</v>
      </c>
      <c r="R2838" t="s">
        <v>237</v>
      </c>
      <c r="S2838" t="s">
        <v>11372</v>
      </c>
      <c r="T2838" t="s">
        <v>11373</v>
      </c>
      <c r="U2838" t="s">
        <v>670</v>
      </c>
      <c r="V2838" t="s">
        <v>107</v>
      </c>
      <c r="W2838" t="s">
        <v>1548</v>
      </c>
      <c r="X2838" t="s">
        <v>1549</v>
      </c>
      <c r="Y2838" t="s">
        <v>132</v>
      </c>
      <c r="Z2838" t="s">
        <v>63</v>
      </c>
    </row>
    <row r="2839" spans="1:26">
      <c r="A2839" s="1">
        <v>44097</v>
      </c>
      <c r="B2839" t="s">
        <v>11907</v>
      </c>
      <c r="C2839" t="s">
        <v>11908</v>
      </c>
      <c r="D2839" t="s">
        <v>11909</v>
      </c>
      <c r="E2839" s="2">
        <v>43640</v>
      </c>
      <c r="F2839" s="2">
        <v>44084</v>
      </c>
      <c r="G2839" s="2">
        <v>44089</v>
      </c>
      <c r="H2839" t="s">
        <v>171</v>
      </c>
      <c r="I2839">
        <v>6.18</v>
      </c>
      <c r="J2839">
        <v>500</v>
      </c>
      <c r="K2839" t="s">
        <v>30</v>
      </c>
      <c r="L2839" t="s">
        <v>31</v>
      </c>
      <c r="M2839" t="s">
        <v>83</v>
      </c>
      <c r="N2839" t="s">
        <v>107</v>
      </c>
      <c r="O2839" t="s">
        <v>63</v>
      </c>
      <c r="P2839" t="s">
        <v>589</v>
      </c>
      <c r="Q2839">
        <v>63</v>
      </c>
      <c r="R2839" t="s">
        <v>36</v>
      </c>
      <c r="S2839" t="s">
        <v>7780</v>
      </c>
      <c r="T2839" t="s">
        <v>7781</v>
      </c>
      <c r="U2839" t="s">
        <v>39</v>
      </c>
      <c r="V2839" t="s">
        <v>40</v>
      </c>
      <c r="W2839" t="s">
        <v>712</v>
      </c>
      <c r="X2839" t="s">
        <v>713</v>
      </c>
      <c r="Y2839" t="s">
        <v>135</v>
      </c>
      <c r="Z2839" t="s">
        <v>136</v>
      </c>
    </row>
    <row r="2840" spans="1:26">
      <c r="A2840" s="1">
        <v>44097</v>
      </c>
      <c r="B2840" t="s">
        <v>11910</v>
      </c>
      <c r="C2840" t="s">
        <v>11911</v>
      </c>
      <c r="D2840" t="s">
        <v>11912</v>
      </c>
      <c r="E2840" s="2">
        <v>42702</v>
      </c>
      <c r="F2840" s="2">
        <v>44096</v>
      </c>
      <c r="G2840" s="2">
        <v>44096</v>
      </c>
      <c r="H2840" t="s">
        <v>113</v>
      </c>
      <c r="I2840">
        <v>81.88</v>
      </c>
      <c r="J2840">
        <v>3000</v>
      </c>
      <c r="K2840" t="s">
        <v>30</v>
      </c>
      <c r="L2840" t="s">
        <v>31</v>
      </c>
      <c r="M2840" t="s">
        <v>32</v>
      </c>
      <c r="N2840" t="s">
        <v>102</v>
      </c>
      <c r="O2840" t="s">
        <v>118</v>
      </c>
      <c r="P2840" t="s">
        <v>117</v>
      </c>
      <c r="Q2840">
        <v>55</v>
      </c>
      <c r="R2840" t="s">
        <v>36</v>
      </c>
      <c r="S2840" t="s">
        <v>5628</v>
      </c>
      <c r="T2840" t="s">
        <v>5629</v>
      </c>
      <c r="U2840" t="s">
        <v>3229</v>
      </c>
      <c r="V2840" t="s">
        <v>63</v>
      </c>
      <c r="W2840" t="s">
        <v>5885</v>
      </c>
      <c r="X2840" t="s">
        <v>5886</v>
      </c>
      <c r="Y2840" t="s">
        <v>35</v>
      </c>
      <c r="Z2840" t="s">
        <v>34</v>
      </c>
    </row>
    <row r="2841" spans="1:26">
      <c r="A2841" s="1">
        <v>44097</v>
      </c>
      <c r="B2841" t="s">
        <v>11913</v>
      </c>
      <c r="C2841" t="s">
        <v>11914</v>
      </c>
      <c r="D2841" t="s">
        <v>11915</v>
      </c>
      <c r="E2841" s="2">
        <v>43366</v>
      </c>
      <c r="F2841" s="2">
        <v>44081</v>
      </c>
      <c r="G2841" s="2">
        <v>44086</v>
      </c>
      <c r="H2841" t="s">
        <v>95</v>
      </c>
      <c r="I2841">
        <v>63.97</v>
      </c>
      <c r="J2841">
        <v>81000</v>
      </c>
      <c r="K2841" t="s">
        <v>30</v>
      </c>
      <c r="L2841" t="s">
        <v>31</v>
      </c>
      <c r="M2841" t="s">
        <v>32</v>
      </c>
      <c r="N2841" t="s">
        <v>91</v>
      </c>
      <c r="O2841" t="s">
        <v>63</v>
      </c>
      <c r="P2841" t="s">
        <v>132</v>
      </c>
      <c r="Q2841">
        <v>61</v>
      </c>
      <c r="R2841" t="s">
        <v>36</v>
      </c>
      <c r="S2841" t="s">
        <v>11916</v>
      </c>
      <c r="T2841" t="s">
        <v>11917</v>
      </c>
      <c r="U2841" t="s">
        <v>43</v>
      </c>
      <c r="V2841" t="s">
        <v>44</v>
      </c>
      <c r="W2841" t="s">
        <v>2282</v>
      </c>
      <c r="X2841" t="s">
        <v>2283</v>
      </c>
      <c r="Y2841" t="s">
        <v>172</v>
      </c>
      <c r="Z2841" t="s">
        <v>50</v>
      </c>
    </row>
    <row r="2842" spans="1:26">
      <c r="A2842" s="1">
        <v>44097</v>
      </c>
      <c r="B2842" t="s">
        <v>11918</v>
      </c>
      <c r="C2842" t="s">
        <v>11919</v>
      </c>
      <c r="D2842" t="s">
        <v>11920</v>
      </c>
      <c r="E2842" s="2">
        <v>43254</v>
      </c>
      <c r="F2842" s="2">
        <v>44080</v>
      </c>
      <c r="G2842" s="2">
        <v>44085</v>
      </c>
      <c r="H2842" t="s">
        <v>113</v>
      </c>
      <c r="I2842">
        <v>75</v>
      </c>
      <c r="J2842">
        <v>1000</v>
      </c>
      <c r="K2842" t="s">
        <v>30</v>
      </c>
      <c r="L2842" t="s">
        <v>49</v>
      </c>
      <c r="M2842" t="s">
        <v>32</v>
      </c>
      <c r="N2842" t="s">
        <v>87</v>
      </c>
      <c r="O2842" t="s">
        <v>34</v>
      </c>
      <c r="P2842" t="s">
        <v>35</v>
      </c>
      <c r="Q2842">
        <v>55</v>
      </c>
      <c r="R2842" t="s">
        <v>36</v>
      </c>
      <c r="S2842" t="s">
        <v>1667</v>
      </c>
      <c r="T2842" t="s">
        <v>1668</v>
      </c>
      <c r="U2842" t="s">
        <v>135</v>
      </c>
      <c r="V2842" t="s">
        <v>136</v>
      </c>
      <c r="W2842" t="s">
        <v>434</v>
      </c>
      <c r="X2842" t="s">
        <v>435</v>
      </c>
      <c r="Y2842" t="s">
        <v>35</v>
      </c>
      <c r="Z2842" t="s">
        <v>34</v>
      </c>
    </row>
    <row r="2843" spans="1:26">
      <c r="A2843" s="1">
        <v>44097</v>
      </c>
      <c r="B2843" t="s">
        <v>11921</v>
      </c>
      <c r="C2843" t="s">
        <v>11922</v>
      </c>
      <c r="D2843" t="s">
        <v>11923</v>
      </c>
      <c r="E2843" s="2">
        <v>43572</v>
      </c>
      <c r="F2843" s="2">
        <v>44090</v>
      </c>
      <c r="G2843" s="2">
        <v>44092</v>
      </c>
      <c r="H2843" t="s">
        <v>171</v>
      </c>
      <c r="I2843">
        <v>9.9</v>
      </c>
      <c r="J2843">
        <v>100</v>
      </c>
      <c r="K2843" t="s">
        <v>30</v>
      </c>
      <c r="L2843" t="s">
        <v>49</v>
      </c>
      <c r="M2843" t="s">
        <v>83</v>
      </c>
      <c r="N2843" t="s">
        <v>59</v>
      </c>
      <c r="O2843" t="s">
        <v>102</v>
      </c>
      <c r="P2843" t="s">
        <v>103</v>
      </c>
      <c r="Q2843">
        <v>51</v>
      </c>
      <c r="R2843" t="s">
        <v>36</v>
      </c>
      <c r="S2843" t="s">
        <v>2663</v>
      </c>
      <c r="T2843" t="s">
        <v>2664</v>
      </c>
      <c r="U2843" t="s">
        <v>117</v>
      </c>
      <c r="V2843" t="s">
        <v>118</v>
      </c>
      <c r="W2843" t="s">
        <v>4631</v>
      </c>
      <c r="X2843" t="s">
        <v>4632</v>
      </c>
      <c r="Y2843" t="s">
        <v>253</v>
      </c>
      <c r="Z2843" t="s">
        <v>87</v>
      </c>
    </row>
    <row r="2844" spans="1:26">
      <c r="A2844" s="1">
        <v>44098</v>
      </c>
      <c r="B2844" t="s">
        <v>11924</v>
      </c>
      <c r="C2844" t="s">
        <v>11925</v>
      </c>
      <c r="D2844" t="s">
        <v>11926</v>
      </c>
      <c r="E2844" s="2">
        <v>42903</v>
      </c>
      <c r="F2844" s="2">
        <v>44092</v>
      </c>
      <c r="G2844" s="2">
        <v>44094</v>
      </c>
      <c r="H2844" t="s">
        <v>95</v>
      </c>
      <c r="I2844">
        <v>90.16</v>
      </c>
      <c r="J2844">
        <v>35000</v>
      </c>
      <c r="K2844" t="s">
        <v>30</v>
      </c>
      <c r="L2844" t="s">
        <v>72</v>
      </c>
      <c r="M2844" t="s">
        <v>83</v>
      </c>
      <c r="N2844" t="s">
        <v>51</v>
      </c>
      <c r="O2844" t="s">
        <v>91</v>
      </c>
      <c r="P2844" t="s">
        <v>90</v>
      </c>
      <c r="Q2844">
        <v>28</v>
      </c>
      <c r="R2844" t="s">
        <v>36</v>
      </c>
      <c r="S2844" t="s">
        <v>717</v>
      </c>
      <c r="T2844" t="s">
        <v>718</v>
      </c>
      <c r="U2844" t="s">
        <v>719</v>
      </c>
      <c r="V2844" t="s">
        <v>63</v>
      </c>
      <c r="W2844" t="s">
        <v>10513</v>
      </c>
      <c r="X2844" t="s">
        <v>10514</v>
      </c>
      <c r="Y2844" t="s">
        <v>90</v>
      </c>
      <c r="Z2844" t="s">
        <v>91</v>
      </c>
    </row>
    <row r="2845" spans="1:26">
      <c r="A2845" s="1">
        <v>44098</v>
      </c>
      <c r="B2845" t="s">
        <v>11927</v>
      </c>
      <c r="C2845" t="s">
        <v>11928</v>
      </c>
      <c r="D2845" t="s">
        <v>11929</v>
      </c>
      <c r="E2845" s="2">
        <v>42969</v>
      </c>
      <c r="F2845" s="2">
        <v>44079</v>
      </c>
      <c r="G2845" s="2">
        <v>44084</v>
      </c>
      <c r="H2845" t="s">
        <v>82</v>
      </c>
      <c r="I2845">
        <v>89.39</v>
      </c>
      <c r="J2845">
        <v>5000</v>
      </c>
      <c r="K2845" t="s">
        <v>30</v>
      </c>
      <c r="L2845" t="s">
        <v>31</v>
      </c>
      <c r="M2845" t="s">
        <v>124</v>
      </c>
      <c r="N2845" t="s">
        <v>44</v>
      </c>
      <c r="O2845" t="s">
        <v>107</v>
      </c>
      <c r="P2845" t="s">
        <v>262</v>
      </c>
      <c r="Q2845">
        <v>53</v>
      </c>
      <c r="R2845" t="s">
        <v>36</v>
      </c>
      <c r="S2845" t="s">
        <v>3308</v>
      </c>
      <c r="T2845" t="s">
        <v>3309</v>
      </c>
      <c r="U2845" t="s">
        <v>90</v>
      </c>
      <c r="V2845" t="s">
        <v>91</v>
      </c>
    </row>
    <row r="2846" spans="1:26">
      <c r="A2846" s="1">
        <v>44098</v>
      </c>
      <c r="B2846" t="s">
        <v>11930</v>
      </c>
      <c r="C2846" t="s">
        <v>11931</v>
      </c>
      <c r="D2846" t="s">
        <v>11932</v>
      </c>
      <c r="E2846" s="2">
        <v>41857</v>
      </c>
      <c r="F2846" s="2">
        <v>44097</v>
      </c>
      <c r="G2846" s="2">
        <v>44097</v>
      </c>
      <c r="H2846" t="s">
        <v>29</v>
      </c>
      <c r="I2846">
        <v>122.48</v>
      </c>
      <c r="J2846">
        <v>6000</v>
      </c>
      <c r="K2846" t="s">
        <v>30</v>
      </c>
      <c r="L2846" t="s">
        <v>72</v>
      </c>
      <c r="M2846" t="s">
        <v>83</v>
      </c>
      <c r="N2846" t="s">
        <v>40</v>
      </c>
      <c r="O2846" t="s">
        <v>63</v>
      </c>
      <c r="P2846" t="s">
        <v>216</v>
      </c>
      <c r="Q2846">
        <v>25</v>
      </c>
      <c r="R2846" t="s">
        <v>36</v>
      </c>
      <c r="S2846" t="s">
        <v>5168</v>
      </c>
      <c r="T2846" t="s">
        <v>5169</v>
      </c>
      <c r="U2846" t="s">
        <v>1564</v>
      </c>
      <c r="V2846" t="s">
        <v>167</v>
      </c>
    </row>
    <row r="2847" spans="1:26">
      <c r="A2847" s="1">
        <v>44098</v>
      </c>
      <c r="B2847" t="s">
        <v>11933</v>
      </c>
      <c r="C2847" t="s">
        <v>11934</v>
      </c>
      <c r="D2847" t="s">
        <v>11935</v>
      </c>
      <c r="E2847" s="2">
        <v>43464</v>
      </c>
      <c r="F2847" s="2">
        <v>44089</v>
      </c>
      <c r="G2847" s="2">
        <v>44092</v>
      </c>
      <c r="H2847" t="s">
        <v>95</v>
      </c>
      <c r="I2847">
        <v>75.14</v>
      </c>
      <c r="J2847">
        <v>70000</v>
      </c>
      <c r="K2847" t="s">
        <v>30</v>
      </c>
      <c r="L2847" t="s">
        <v>72</v>
      </c>
      <c r="M2847" t="s">
        <v>32</v>
      </c>
      <c r="N2847" t="s">
        <v>107</v>
      </c>
      <c r="O2847" t="s">
        <v>44</v>
      </c>
      <c r="P2847" t="s">
        <v>635</v>
      </c>
      <c r="Q2847">
        <v>58</v>
      </c>
      <c r="R2847" t="s">
        <v>36</v>
      </c>
      <c r="S2847" t="s">
        <v>230</v>
      </c>
      <c r="T2847" t="s">
        <v>231</v>
      </c>
      <c r="U2847" t="s">
        <v>43</v>
      </c>
      <c r="V2847" t="s">
        <v>44</v>
      </c>
    </row>
    <row r="2848" spans="1:26">
      <c r="A2848" s="1">
        <v>44098</v>
      </c>
      <c r="B2848" t="s">
        <v>11936</v>
      </c>
      <c r="C2848" t="s">
        <v>11937</v>
      </c>
      <c r="D2848" t="s">
        <v>11938</v>
      </c>
      <c r="E2848" s="2">
        <v>43637</v>
      </c>
      <c r="F2848" s="2">
        <v>44084</v>
      </c>
      <c r="G2848" s="2">
        <v>44089</v>
      </c>
      <c r="H2848" t="s">
        <v>171</v>
      </c>
      <c r="I2848">
        <v>8.39</v>
      </c>
      <c r="J2848">
        <v>700</v>
      </c>
      <c r="K2848" t="s">
        <v>30</v>
      </c>
      <c r="L2848" t="s">
        <v>72</v>
      </c>
      <c r="M2848" t="s">
        <v>124</v>
      </c>
      <c r="N2848" t="s">
        <v>136</v>
      </c>
      <c r="O2848" t="s">
        <v>44</v>
      </c>
      <c r="P2848" t="s">
        <v>114</v>
      </c>
      <c r="Q2848">
        <v>33</v>
      </c>
      <c r="R2848" t="s">
        <v>36</v>
      </c>
      <c r="S2848" t="s">
        <v>7703</v>
      </c>
      <c r="T2848" t="s">
        <v>7704</v>
      </c>
      <c r="U2848" t="s">
        <v>132</v>
      </c>
      <c r="V2848" t="s">
        <v>63</v>
      </c>
    </row>
    <row r="2849" spans="1:26">
      <c r="A2849" s="1">
        <v>44098</v>
      </c>
      <c r="B2849" t="s">
        <v>11939</v>
      </c>
      <c r="C2849" t="s">
        <v>11940</v>
      </c>
      <c r="D2849" t="s">
        <v>11941</v>
      </c>
      <c r="E2849" s="2">
        <v>42331</v>
      </c>
      <c r="F2849" s="2">
        <v>44092</v>
      </c>
      <c r="G2849" s="2">
        <v>44094</v>
      </c>
      <c r="H2849" t="s">
        <v>171</v>
      </c>
      <c r="I2849">
        <v>7.33</v>
      </c>
      <c r="J2849">
        <v>200</v>
      </c>
      <c r="K2849" t="s">
        <v>30</v>
      </c>
      <c r="L2849" t="s">
        <v>49</v>
      </c>
      <c r="M2849" t="s">
        <v>124</v>
      </c>
      <c r="N2849" t="s">
        <v>76</v>
      </c>
      <c r="O2849" t="s">
        <v>59</v>
      </c>
      <c r="P2849" t="s">
        <v>58</v>
      </c>
      <c r="Q2849">
        <v>64</v>
      </c>
      <c r="R2849" t="s">
        <v>36</v>
      </c>
      <c r="S2849" t="s">
        <v>805</v>
      </c>
      <c r="T2849" t="s">
        <v>806</v>
      </c>
      <c r="U2849" t="s">
        <v>35</v>
      </c>
      <c r="V2849" t="s">
        <v>34</v>
      </c>
    </row>
    <row r="2850" spans="1:26">
      <c r="A2850" s="1">
        <v>44098</v>
      </c>
      <c r="B2850" t="s">
        <v>11942</v>
      </c>
      <c r="C2850" t="s">
        <v>11943</v>
      </c>
      <c r="D2850" t="s">
        <v>11944</v>
      </c>
      <c r="E2850" s="2">
        <v>40862</v>
      </c>
      <c r="F2850" s="2">
        <v>44083</v>
      </c>
      <c r="G2850" s="2">
        <v>44088</v>
      </c>
      <c r="H2850" t="s">
        <v>29</v>
      </c>
      <c r="I2850">
        <v>175.02</v>
      </c>
      <c r="J2850">
        <v>13000</v>
      </c>
      <c r="K2850" t="s">
        <v>30</v>
      </c>
      <c r="L2850" t="s">
        <v>49</v>
      </c>
      <c r="M2850" t="s">
        <v>32</v>
      </c>
      <c r="N2850" t="s">
        <v>63</v>
      </c>
      <c r="O2850" t="s">
        <v>40</v>
      </c>
      <c r="P2850" t="s">
        <v>39</v>
      </c>
      <c r="Q2850">
        <v>64</v>
      </c>
      <c r="R2850" t="s">
        <v>36</v>
      </c>
      <c r="S2850" t="s">
        <v>1134</v>
      </c>
      <c r="T2850" t="s">
        <v>1135</v>
      </c>
      <c r="U2850" t="s">
        <v>117</v>
      </c>
      <c r="V2850" t="s">
        <v>118</v>
      </c>
      <c r="W2850" t="s">
        <v>5070</v>
      </c>
      <c r="X2850" t="s">
        <v>5071</v>
      </c>
      <c r="Y2850" t="s">
        <v>52</v>
      </c>
      <c r="Z2850" t="s">
        <v>51</v>
      </c>
    </row>
    <row r="2851" spans="1:26">
      <c r="A2851" s="1">
        <v>44098</v>
      </c>
      <c r="B2851" t="s">
        <v>11945</v>
      </c>
      <c r="C2851" t="s">
        <v>11946</v>
      </c>
      <c r="D2851" t="s">
        <v>11947</v>
      </c>
      <c r="E2851" s="2">
        <v>43583</v>
      </c>
      <c r="F2851" s="2">
        <v>44092</v>
      </c>
      <c r="G2851" s="2">
        <v>44094</v>
      </c>
      <c r="H2851" t="s">
        <v>113</v>
      </c>
      <c r="I2851">
        <v>99.44</v>
      </c>
      <c r="J2851">
        <v>7000</v>
      </c>
      <c r="K2851" t="s">
        <v>30</v>
      </c>
      <c r="L2851" t="s">
        <v>49</v>
      </c>
      <c r="M2851" t="s">
        <v>83</v>
      </c>
      <c r="N2851" t="s">
        <v>50</v>
      </c>
      <c r="O2851" t="s">
        <v>50</v>
      </c>
      <c r="P2851" t="s">
        <v>172</v>
      </c>
      <c r="Q2851">
        <v>44</v>
      </c>
      <c r="R2851" t="s">
        <v>36</v>
      </c>
      <c r="S2851" t="s">
        <v>1360</v>
      </c>
      <c r="T2851" t="s">
        <v>1361</v>
      </c>
      <c r="U2851" t="s">
        <v>55</v>
      </c>
      <c r="V2851" t="s">
        <v>33</v>
      </c>
      <c r="W2851" t="s">
        <v>2635</v>
      </c>
      <c r="X2851" t="s">
        <v>2636</v>
      </c>
      <c r="Y2851" t="s">
        <v>2637</v>
      </c>
      <c r="Z2851" t="s">
        <v>59</v>
      </c>
    </row>
    <row r="2852" spans="1:26">
      <c r="A2852" s="1">
        <v>44098</v>
      </c>
      <c r="B2852" t="s">
        <v>11948</v>
      </c>
      <c r="C2852" t="s">
        <v>11949</v>
      </c>
      <c r="D2852" t="s">
        <v>11950</v>
      </c>
      <c r="E2852" s="2">
        <v>41915</v>
      </c>
      <c r="F2852" s="2">
        <v>44085</v>
      </c>
      <c r="G2852" s="2">
        <v>44090</v>
      </c>
      <c r="H2852" t="s">
        <v>29</v>
      </c>
      <c r="I2852">
        <v>119.4</v>
      </c>
      <c r="J2852">
        <v>14000</v>
      </c>
      <c r="K2852" t="s">
        <v>30</v>
      </c>
      <c r="L2852" t="s">
        <v>49</v>
      </c>
      <c r="M2852" t="s">
        <v>32</v>
      </c>
      <c r="N2852" t="s">
        <v>50</v>
      </c>
      <c r="O2852" t="s">
        <v>63</v>
      </c>
      <c r="P2852" t="s">
        <v>2378</v>
      </c>
      <c r="Q2852">
        <v>33</v>
      </c>
      <c r="R2852" t="s">
        <v>36</v>
      </c>
      <c r="S2852" t="s">
        <v>6177</v>
      </c>
      <c r="T2852" t="s">
        <v>6178</v>
      </c>
      <c r="U2852" t="s">
        <v>172</v>
      </c>
      <c r="V2852" t="s">
        <v>50</v>
      </c>
      <c r="W2852" t="s">
        <v>2906</v>
      </c>
      <c r="X2852" t="s">
        <v>2907</v>
      </c>
      <c r="Y2852" t="s">
        <v>58</v>
      </c>
      <c r="Z2852" t="s">
        <v>59</v>
      </c>
    </row>
    <row r="2853" spans="1:26">
      <c r="A2853" s="1">
        <v>44098</v>
      </c>
      <c r="B2853" t="s">
        <v>11951</v>
      </c>
      <c r="C2853" t="s">
        <v>11952</v>
      </c>
      <c r="D2853" t="s">
        <v>11953</v>
      </c>
      <c r="E2853" s="2">
        <v>41015</v>
      </c>
      <c r="F2853" s="2">
        <v>44082</v>
      </c>
      <c r="G2853" s="2">
        <v>44087</v>
      </c>
      <c r="H2853" t="s">
        <v>82</v>
      </c>
      <c r="I2853">
        <v>72.849999999999994</v>
      </c>
      <c r="J2853">
        <v>2000</v>
      </c>
      <c r="K2853" t="s">
        <v>30</v>
      </c>
      <c r="L2853" t="s">
        <v>31</v>
      </c>
      <c r="M2853" t="s">
        <v>124</v>
      </c>
      <c r="N2853" t="s">
        <v>102</v>
      </c>
      <c r="O2853" t="s">
        <v>33</v>
      </c>
      <c r="P2853" t="s">
        <v>55</v>
      </c>
      <c r="Q2853">
        <v>52</v>
      </c>
      <c r="R2853" t="s">
        <v>36</v>
      </c>
      <c r="S2853" t="s">
        <v>4552</v>
      </c>
      <c r="T2853" t="s">
        <v>4553</v>
      </c>
      <c r="U2853" t="s">
        <v>544</v>
      </c>
      <c r="V2853" t="s">
        <v>87</v>
      </c>
    </row>
    <row r="2854" spans="1:26">
      <c r="A2854" s="1">
        <v>44098</v>
      </c>
      <c r="B2854" t="s">
        <v>11954</v>
      </c>
      <c r="C2854" t="s">
        <v>11955</v>
      </c>
      <c r="D2854" t="s">
        <v>11956</v>
      </c>
      <c r="E2854" s="2">
        <v>41918</v>
      </c>
      <c r="F2854" s="2">
        <v>44095</v>
      </c>
      <c r="G2854" s="2">
        <v>44095</v>
      </c>
      <c r="H2854" t="s">
        <v>48</v>
      </c>
      <c r="I2854">
        <v>128.82</v>
      </c>
      <c r="J2854">
        <v>10000</v>
      </c>
      <c r="K2854" t="s">
        <v>30</v>
      </c>
      <c r="L2854" t="s">
        <v>49</v>
      </c>
      <c r="M2854" t="s">
        <v>32</v>
      </c>
      <c r="N2854" t="s">
        <v>59</v>
      </c>
      <c r="O2854" t="s">
        <v>107</v>
      </c>
      <c r="P2854" t="s">
        <v>1021</v>
      </c>
      <c r="Q2854">
        <v>46</v>
      </c>
      <c r="R2854" t="s">
        <v>36</v>
      </c>
      <c r="S2854" t="s">
        <v>2839</v>
      </c>
      <c r="T2854" t="s">
        <v>2840</v>
      </c>
      <c r="U2854" t="s">
        <v>1070</v>
      </c>
      <c r="V2854" t="s">
        <v>167</v>
      </c>
      <c r="W2854" t="s">
        <v>1116</v>
      </c>
      <c r="X2854" t="s">
        <v>1117</v>
      </c>
      <c r="Y2854" t="s">
        <v>43</v>
      </c>
      <c r="Z2854" t="s">
        <v>44</v>
      </c>
    </row>
    <row r="2855" spans="1:26">
      <c r="A2855" s="1">
        <v>44098</v>
      </c>
      <c r="B2855" t="s">
        <v>11957</v>
      </c>
      <c r="C2855" t="s">
        <v>11958</v>
      </c>
      <c r="D2855" t="s">
        <v>11959</v>
      </c>
      <c r="E2855" s="2">
        <v>40707</v>
      </c>
      <c r="F2855" s="2">
        <v>44087</v>
      </c>
      <c r="G2855" s="2">
        <v>44092</v>
      </c>
      <c r="H2855" t="s">
        <v>95</v>
      </c>
      <c r="I2855">
        <v>88.37</v>
      </c>
      <c r="J2855">
        <v>63000</v>
      </c>
      <c r="K2855" t="s">
        <v>30</v>
      </c>
      <c r="L2855" t="s">
        <v>72</v>
      </c>
      <c r="M2855" t="s">
        <v>32</v>
      </c>
      <c r="N2855" t="s">
        <v>102</v>
      </c>
      <c r="O2855" t="s">
        <v>167</v>
      </c>
      <c r="P2855" t="s">
        <v>1823</v>
      </c>
      <c r="Q2855">
        <v>25</v>
      </c>
      <c r="R2855" t="s">
        <v>36</v>
      </c>
      <c r="S2855" t="s">
        <v>6106</v>
      </c>
      <c r="T2855" t="s">
        <v>6107</v>
      </c>
      <c r="U2855" t="s">
        <v>35</v>
      </c>
      <c r="V2855" t="s">
        <v>34</v>
      </c>
      <c r="W2855" t="s">
        <v>77</v>
      </c>
      <c r="X2855" t="s">
        <v>78</v>
      </c>
      <c r="Y2855" t="s">
        <v>39</v>
      </c>
      <c r="Z2855" t="s">
        <v>40</v>
      </c>
    </row>
    <row r="2856" spans="1:26">
      <c r="A2856" s="1">
        <v>44098</v>
      </c>
      <c r="B2856" t="s">
        <v>11960</v>
      </c>
      <c r="C2856" t="s">
        <v>11961</v>
      </c>
      <c r="D2856" t="s">
        <v>11962</v>
      </c>
      <c r="E2856" s="2">
        <v>43660</v>
      </c>
      <c r="F2856" s="2">
        <v>44083</v>
      </c>
      <c r="G2856" s="2">
        <v>44088</v>
      </c>
      <c r="H2856" t="s">
        <v>29</v>
      </c>
      <c r="I2856">
        <v>177.76</v>
      </c>
      <c r="J2856">
        <v>14000</v>
      </c>
      <c r="K2856" t="s">
        <v>30</v>
      </c>
      <c r="L2856" t="s">
        <v>31</v>
      </c>
      <c r="M2856" t="s">
        <v>83</v>
      </c>
      <c r="N2856" t="s">
        <v>44</v>
      </c>
      <c r="O2856" t="s">
        <v>50</v>
      </c>
      <c r="P2856" t="s">
        <v>172</v>
      </c>
      <c r="Q2856">
        <v>57</v>
      </c>
      <c r="R2856" t="s">
        <v>237</v>
      </c>
      <c r="S2856" t="s">
        <v>3932</v>
      </c>
      <c r="T2856" t="s">
        <v>3933</v>
      </c>
      <c r="U2856" t="s">
        <v>172</v>
      </c>
      <c r="V2856" t="s">
        <v>50</v>
      </c>
    </row>
    <row r="2857" spans="1:26">
      <c r="A2857" s="1">
        <v>44098</v>
      </c>
      <c r="B2857" t="s">
        <v>11963</v>
      </c>
      <c r="C2857" t="s">
        <v>11964</v>
      </c>
      <c r="D2857" t="s">
        <v>11965</v>
      </c>
      <c r="E2857" s="2">
        <v>42012</v>
      </c>
      <c r="F2857" s="2">
        <v>44094</v>
      </c>
      <c r="G2857" s="2">
        <v>44095</v>
      </c>
      <c r="H2857" t="s">
        <v>48</v>
      </c>
      <c r="I2857">
        <v>92.38</v>
      </c>
      <c r="J2857">
        <v>20000</v>
      </c>
      <c r="K2857" t="s">
        <v>30</v>
      </c>
      <c r="L2857" t="s">
        <v>72</v>
      </c>
      <c r="M2857" t="s">
        <v>83</v>
      </c>
      <c r="N2857" t="s">
        <v>87</v>
      </c>
      <c r="O2857" t="s">
        <v>33</v>
      </c>
      <c r="P2857" t="s">
        <v>583</v>
      </c>
      <c r="Q2857">
        <v>33</v>
      </c>
      <c r="R2857" t="s">
        <v>36</v>
      </c>
      <c r="S2857" t="s">
        <v>3775</v>
      </c>
      <c r="T2857" t="s">
        <v>3776</v>
      </c>
      <c r="U2857" t="s">
        <v>135</v>
      </c>
      <c r="V2857" t="s">
        <v>136</v>
      </c>
      <c r="W2857" t="s">
        <v>2603</v>
      </c>
      <c r="X2857" t="s">
        <v>2604</v>
      </c>
      <c r="Y2857" t="s">
        <v>117</v>
      </c>
      <c r="Z2857" t="s">
        <v>118</v>
      </c>
    </row>
    <row r="2858" spans="1:26">
      <c r="A2858" s="1">
        <v>44098</v>
      </c>
      <c r="B2858" t="s">
        <v>11966</v>
      </c>
      <c r="C2858" t="s">
        <v>11967</v>
      </c>
      <c r="D2858" t="s">
        <v>11968</v>
      </c>
      <c r="E2858" s="2">
        <v>43348</v>
      </c>
      <c r="F2858" s="2">
        <v>44085</v>
      </c>
      <c r="G2858" s="2">
        <v>44090</v>
      </c>
      <c r="H2858" t="s">
        <v>82</v>
      </c>
      <c r="I2858">
        <v>84.93</v>
      </c>
      <c r="J2858">
        <v>1000</v>
      </c>
      <c r="K2858" t="s">
        <v>30</v>
      </c>
      <c r="L2858" t="s">
        <v>49</v>
      </c>
      <c r="M2858" t="s">
        <v>32</v>
      </c>
      <c r="N2858" t="s">
        <v>51</v>
      </c>
      <c r="O2858" t="s">
        <v>51</v>
      </c>
      <c r="P2858" t="s">
        <v>52</v>
      </c>
      <c r="Q2858">
        <v>59</v>
      </c>
      <c r="R2858" t="s">
        <v>36</v>
      </c>
      <c r="S2858" t="s">
        <v>3169</v>
      </c>
      <c r="T2858" t="s">
        <v>3170</v>
      </c>
      <c r="U2858" t="s">
        <v>35</v>
      </c>
      <c r="V2858" t="s">
        <v>34</v>
      </c>
    </row>
    <row r="2859" spans="1:26">
      <c r="A2859" s="1">
        <v>44098</v>
      </c>
      <c r="B2859" t="s">
        <v>11969</v>
      </c>
      <c r="C2859" t="s">
        <v>11970</v>
      </c>
      <c r="D2859" t="s">
        <v>11971</v>
      </c>
      <c r="E2859" s="2">
        <v>43179</v>
      </c>
      <c r="F2859" s="2">
        <v>44088</v>
      </c>
      <c r="G2859" s="2">
        <v>44091</v>
      </c>
      <c r="H2859" t="s">
        <v>113</v>
      </c>
      <c r="I2859">
        <v>74.25</v>
      </c>
      <c r="J2859">
        <v>6000</v>
      </c>
      <c r="K2859" t="s">
        <v>30</v>
      </c>
      <c r="L2859" t="s">
        <v>49</v>
      </c>
      <c r="M2859" t="s">
        <v>124</v>
      </c>
      <c r="N2859" t="s">
        <v>63</v>
      </c>
      <c r="O2859" t="s">
        <v>63</v>
      </c>
      <c r="P2859" t="s">
        <v>145</v>
      </c>
      <c r="Q2859">
        <v>32</v>
      </c>
      <c r="R2859" t="s">
        <v>36</v>
      </c>
      <c r="S2859" t="s">
        <v>535</v>
      </c>
      <c r="T2859" t="s">
        <v>536</v>
      </c>
      <c r="U2859" t="s">
        <v>219</v>
      </c>
      <c r="V2859" t="s">
        <v>87</v>
      </c>
      <c r="W2859" t="s">
        <v>4542</v>
      </c>
      <c r="X2859" t="s">
        <v>4543</v>
      </c>
      <c r="Y2859" t="s">
        <v>1412</v>
      </c>
      <c r="Z2859" t="s">
        <v>40</v>
      </c>
    </row>
    <row r="2860" spans="1:26">
      <c r="A2860" s="1">
        <v>44098</v>
      </c>
      <c r="B2860" t="s">
        <v>11972</v>
      </c>
      <c r="C2860" t="s">
        <v>11973</v>
      </c>
      <c r="D2860" t="s">
        <v>11974</v>
      </c>
      <c r="E2860" s="2">
        <v>43537</v>
      </c>
      <c r="F2860" s="2">
        <v>44095</v>
      </c>
      <c r="G2860" s="2">
        <v>44095</v>
      </c>
      <c r="H2860" t="s">
        <v>48</v>
      </c>
      <c r="I2860">
        <v>127.49</v>
      </c>
      <c r="J2860">
        <v>20000</v>
      </c>
      <c r="K2860" t="s">
        <v>30</v>
      </c>
      <c r="L2860" t="s">
        <v>72</v>
      </c>
      <c r="M2860" t="s">
        <v>83</v>
      </c>
      <c r="N2860" t="s">
        <v>40</v>
      </c>
      <c r="O2860" t="s">
        <v>50</v>
      </c>
      <c r="P2860" t="s">
        <v>172</v>
      </c>
      <c r="Q2860">
        <v>38</v>
      </c>
      <c r="R2860" t="s">
        <v>237</v>
      </c>
      <c r="S2860" t="s">
        <v>4318</v>
      </c>
      <c r="T2860" t="s">
        <v>4319</v>
      </c>
      <c r="U2860" t="s">
        <v>90</v>
      </c>
      <c r="V2860" t="s">
        <v>91</v>
      </c>
      <c r="W2860" t="s">
        <v>1913</v>
      </c>
      <c r="X2860" t="s">
        <v>1914</v>
      </c>
      <c r="Y2860" t="s">
        <v>103</v>
      </c>
      <c r="Z2860" t="s">
        <v>102</v>
      </c>
    </row>
    <row r="2861" spans="1:26">
      <c r="A2861" s="1">
        <v>44098</v>
      </c>
      <c r="B2861" t="s">
        <v>11975</v>
      </c>
      <c r="C2861" t="s">
        <v>11976</v>
      </c>
      <c r="D2861" t="s">
        <v>11977</v>
      </c>
      <c r="E2861" s="2">
        <v>42283</v>
      </c>
      <c r="F2861" s="2">
        <v>44087</v>
      </c>
      <c r="G2861" s="2">
        <v>44092</v>
      </c>
      <c r="H2861" t="s">
        <v>95</v>
      </c>
      <c r="I2861">
        <v>68.56</v>
      </c>
      <c r="J2861">
        <v>13000</v>
      </c>
      <c r="K2861" t="s">
        <v>30</v>
      </c>
      <c r="L2861" t="s">
        <v>72</v>
      </c>
      <c r="M2861" t="s">
        <v>32</v>
      </c>
      <c r="N2861" t="s">
        <v>63</v>
      </c>
      <c r="O2861" t="s">
        <v>167</v>
      </c>
      <c r="P2861" t="s">
        <v>8999</v>
      </c>
      <c r="Q2861">
        <v>42</v>
      </c>
      <c r="R2861" t="s">
        <v>36</v>
      </c>
      <c r="S2861" t="s">
        <v>6645</v>
      </c>
      <c r="T2861" t="s">
        <v>6646</v>
      </c>
      <c r="U2861" t="s">
        <v>5795</v>
      </c>
      <c r="V2861" t="s">
        <v>34</v>
      </c>
      <c r="W2861" t="s">
        <v>1785</v>
      </c>
      <c r="X2861" t="s">
        <v>1786</v>
      </c>
      <c r="Y2861" t="s">
        <v>515</v>
      </c>
      <c r="Z2861" t="s">
        <v>87</v>
      </c>
    </row>
    <row r="2862" spans="1:26">
      <c r="A2862" s="1">
        <v>44098</v>
      </c>
      <c r="B2862" t="s">
        <v>11978</v>
      </c>
      <c r="C2862" t="s">
        <v>11979</v>
      </c>
      <c r="D2862" t="s">
        <v>11980</v>
      </c>
      <c r="E2862" s="2">
        <v>42771</v>
      </c>
      <c r="F2862" s="2">
        <v>44088</v>
      </c>
      <c r="G2862" s="2">
        <v>44091</v>
      </c>
      <c r="H2862" t="s">
        <v>171</v>
      </c>
      <c r="I2862">
        <v>11.85</v>
      </c>
      <c r="J2862">
        <v>500</v>
      </c>
      <c r="K2862" t="s">
        <v>30</v>
      </c>
      <c r="L2862" t="s">
        <v>49</v>
      </c>
      <c r="M2862" t="s">
        <v>83</v>
      </c>
      <c r="N2862" t="s">
        <v>59</v>
      </c>
      <c r="O2862" t="s">
        <v>44</v>
      </c>
      <c r="P2862" t="s">
        <v>245</v>
      </c>
      <c r="Q2862">
        <v>30</v>
      </c>
      <c r="R2862" t="s">
        <v>36</v>
      </c>
      <c r="S2862" t="s">
        <v>37</v>
      </c>
      <c r="T2862" t="s">
        <v>38</v>
      </c>
      <c r="U2862" t="s">
        <v>39</v>
      </c>
      <c r="V2862" t="s">
        <v>40</v>
      </c>
      <c r="W2862" t="s">
        <v>760</v>
      </c>
      <c r="X2862" t="s">
        <v>761</v>
      </c>
      <c r="Y2862" t="s">
        <v>52</v>
      </c>
      <c r="Z2862" t="s">
        <v>51</v>
      </c>
    </row>
    <row r="2863" spans="1:26">
      <c r="A2863" s="1">
        <v>44098</v>
      </c>
      <c r="B2863" t="s">
        <v>11981</v>
      </c>
      <c r="C2863" t="s">
        <v>11982</v>
      </c>
      <c r="D2863" t="s">
        <v>11983</v>
      </c>
      <c r="E2863" s="2">
        <v>43460</v>
      </c>
      <c r="F2863" s="2">
        <v>44091</v>
      </c>
      <c r="G2863" s="2">
        <v>44093</v>
      </c>
      <c r="H2863" t="s">
        <v>95</v>
      </c>
      <c r="I2863">
        <v>66.34</v>
      </c>
      <c r="J2863">
        <v>75000</v>
      </c>
      <c r="K2863" t="s">
        <v>30</v>
      </c>
      <c r="L2863" t="s">
        <v>49</v>
      </c>
      <c r="M2863" t="s">
        <v>83</v>
      </c>
      <c r="N2863" t="s">
        <v>59</v>
      </c>
      <c r="O2863" t="s">
        <v>107</v>
      </c>
      <c r="P2863" t="s">
        <v>1080</v>
      </c>
      <c r="Q2863">
        <v>37</v>
      </c>
      <c r="R2863" t="s">
        <v>36</v>
      </c>
      <c r="S2863" t="s">
        <v>10086</v>
      </c>
      <c r="T2863" t="s">
        <v>10087</v>
      </c>
      <c r="U2863" t="s">
        <v>135</v>
      </c>
      <c r="V2863" t="s">
        <v>136</v>
      </c>
      <c r="W2863" t="s">
        <v>1413</v>
      </c>
      <c r="X2863" t="s">
        <v>1414</v>
      </c>
      <c r="Y2863" t="s">
        <v>52</v>
      </c>
      <c r="Z2863" t="s">
        <v>51</v>
      </c>
    </row>
    <row r="2864" spans="1:26">
      <c r="A2864" s="1">
        <v>44098</v>
      </c>
      <c r="B2864" t="s">
        <v>11984</v>
      </c>
      <c r="C2864" t="s">
        <v>11985</v>
      </c>
      <c r="D2864" t="s">
        <v>11986</v>
      </c>
      <c r="E2864" s="2">
        <v>43725</v>
      </c>
      <c r="F2864" s="2">
        <v>44091</v>
      </c>
      <c r="G2864" s="2">
        <v>44093</v>
      </c>
      <c r="H2864" t="s">
        <v>48</v>
      </c>
      <c r="I2864">
        <v>98.85</v>
      </c>
      <c r="J2864">
        <v>35000</v>
      </c>
      <c r="K2864" t="s">
        <v>30</v>
      </c>
      <c r="L2864" t="s">
        <v>31</v>
      </c>
      <c r="M2864" t="s">
        <v>32</v>
      </c>
      <c r="N2864" t="s">
        <v>63</v>
      </c>
      <c r="O2864" t="s">
        <v>34</v>
      </c>
      <c r="P2864" t="s">
        <v>35</v>
      </c>
      <c r="Q2864">
        <v>33</v>
      </c>
      <c r="R2864" t="s">
        <v>36</v>
      </c>
      <c r="S2864" t="s">
        <v>340</v>
      </c>
      <c r="T2864" t="s">
        <v>341</v>
      </c>
      <c r="U2864" t="s">
        <v>216</v>
      </c>
      <c r="V2864" t="s">
        <v>63</v>
      </c>
      <c r="W2864" t="s">
        <v>281</v>
      </c>
      <c r="X2864" t="s">
        <v>282</v>
      </c>
      <c r="Y2864" t="s">
        <v>135</v>
      </c>
      <c r="Z2864" t="s">
        <v>136</v>
      </c>
    </row>
    <row r="2865" spans="1:26">
      <c r="A2865" s="1">
        <v>44098</v>
      </c>
      <c r="B2865" t="s">
        <v>11987</v>
      </c>
      <c r="C2865" t="s">
        <v>11988</v>
      </c>
      <c r="D2865" t="s">
        <v>11989</v>
      </c>
      <c r="E2865" s="2">
        <v>42308</v>
      </c>
      <c r="F2865" s="2">
        <v>44084</v>
      </c>
      <c r="G2865" s="2">
        <v>44089</v>
      </c>
      <c r="H2865" t="s">
        <v>171</v>
      </c>
      <c r="I2865">
        <v>7.67</v>
      </c>
      <c r="J2865">
        <v>200</v>
      </c>
      <c r="K2865" t="s">
        <v>30</v>
      </c>
      <c r="L2865" t="s">
        <v>49</v>
      </c>
      <c r="M2865" t="s">
        <v>124</v>
      </c>
      <c r="N2865" t="s">
        <v>167</v>
      </c>
      <c r="O2865" t="s">
        <v>50</v>
      </c>
      <c r="P2865" t="s">
        <v>172</v>
      </c>
      <c r="Q2865">
        <v>48</v>
      </c>
      <c r="R2865" t="s">
        <v>36</v>
      </c>
      <c r="S2865" t="s">
        <v>6346</v>
      </c>
      <c r="T2865" t="s">
        <v>6347</v>
      </c>
      <c r="U2865" t="s">
        <v>52</v>
      </c>
      <c r="V2865" t="s">
        <v>51</v>
      </c>
      <c r="W2865" t="s">
        <v>3634</v>
      </c>
      <c r="X2865" t="s">
        <v>3635</v>
      </c>
      <c r="Y2865" t="s">
        <v>103</v>
      </c>
      <c r="Z2865" t="s">
        <v>102</v>
      </c>
    </row>
    <row r="2866" spans="1:26">
      <c r="A2866" s="1">
        <v>44098</v>
      </c>
      <c r="B2866" t="s">
        <v>11990</v>
      </c>
      <c r="C2866" t="s">
        <v>11991</v>
      </c>
      <c r="D2866" t="s">
        <v>11992</v>
      </c>
      <c r="E2866" s="2">
        <v>42149</v>
      </c>
      <c r="F2866" s="2">
        <v>44078</v>
      </c>
      <c r="G2866" s="2">
        <v>44083</v>
      </c>
      <c r="H2866" t="s">
        <v>29</v>
      </c>
      <c r="I2866">
        <v>163.69999999999999</v>
      </c>
      <c r="J2866">
        <v>10000</v>
      </c>
      <c r="K2866" t="s">
        <v>30</v>
      </c>
      <c r="L2866" t="s">
        <v>49</v>
      </c>
      <c r="M2866" t="s">
        <v>32</v>
      </c>
      <c r="N2866" t="s">
        <v>136</v>
      </c>
      <c r="O2866" t="s">
        <v>118</v>
      </c>
      <c r="P2866" t="s">
        <v>117</v>
      </c>
      <c r="Q2866">
        <v>54</v>
      </c>
      <c r="R2866" t="s">
        <v>36</v>
      </c>
      <c r="S2866" t="s">
        <v>7295</v>
      </c>
      <c r="T2866" t="s">
        <v>7296</v>
      </c>
      <c r="U2866" t="s">
        <v>58</v>
      </c>
      <c r="V2866" t="s">
        <v>59</v>
      </c>
    </row>
    <row r="2867" spans="1:26">
      <c r="A2867" s="1">
        <v>44098</v>
      </c>
      <c r="B2867" t="s">
        <v>11993</v>
      </c>
      <c r="C2867" t="s">
        <v>11994</v>
      </c>
      <c r="D2867" t="s">
        <v>11995</v>
      </c>
      <c r="E2867" s="2">
        <v>40707</v>
      </c>
      <c r="F2867" s="2">
        <v>44094</v>
      </c>
      <c r="G2867" s="2">
        <v>44095</v>
      </c>
      <c r="H2867" t="s">
        <v>29</v>
      </c>
      <c r="I2867">
        <v>187.12</v>
      </c>
      <c r="J2867">
        <v>2000</v>
      </c>
      <c r="K2867" t="s">
        <v>30</v>
      </c>
      <c r="L2867" t="s">
        <v>72</v>
      </c>
      <c r="M2867" t="s">
        <v>83</v>
      </c>
      <c r="N2867" t="s">
        <v>107</v>
      </c>
      <c r="O2867" t="s">
        <v>91</v>
      </c>
      <c r="P2867" t="s">
        <v>90</v>
      </c>
      <c r="Q2867">
        <v>47</v>
      </c>
      <c r="R2867" t="s">
        <v>36</v>
      </c>
      <c r="S2867" t="s">
        <v>2299</v>
      </c>
      <c r="T2867" t="s">
        <v>2300</v>
      </c>
      <c r="U2867" t="s">
        <v>534</v>
      </c>
      <c r="V2867" t="s">
        <v>63</v>
      </c>
      <c r="W2867" t="s">
        <v>2464</v>
      </c>
      <c r="X2867" t="s">
        <v>2465</v>
      </c>
      <c r="Y2867" t="s">
        <v>52</v>
      </c>
      <c r="Z2867" t="s">
        <v>51</v>
      </c>
    </row>
    <row r="2868" spans="1:26">
      <c r="A2868" s="1">
        <v>44098</v>
      </c>
      <c r="B2868" t="s">
        <v>11996</v>
      </c>
      <c r="C2868" t="s">
        <v>11997</v>
      </c>
      <c r="D2868" t="s">
        <v>11998</v>
      </c>
      <c r="E2868" s="2">
        <v>42074</v>
      </c>
      <c r="F2868" s="2">
        <v>44090</v>
      </c>
      <c r="G2868" s="2">
        <v>44093</v>
      </c>
      <c r="H2868" t="s">
        <v>171</v>
      </c>
      <c r="I2868">
        <v>11.41</v>
      </c>
      <c r="J2868">
        <v>100</v>
      </c>
      <c r="K2868" t="s">
        <v>30</v>
      </c>
      <c r="L2868" t="s">
        <v>72</v>
      </c>
      <c r="M2868" t="s">
        <v>83</v>
      </c>
      <c r="N2868" t="s">
        <v>44</v>
      </c>
      <c r="O2868" t="s">
        <v>76</v>
      </c>
      <c r="P2868" t="s">
        <v>367</v>
      </c>
      <c r="Q2868">
        <v>42</v>
      </c>
      <c r="R2868" t="s">
        <v>36</v>
      </c>
      <c r="S2868" t="s">
        <v>8812</v>
      </c>
      <c r="T2868" t="s">
        <v>8813</v>
      </c>
      <c r="U2868" t="s">
        <v>135</v>
      </c>
      <c r="V2868" t="s">
        <v>136</v>
      </c>
    </row>
    <row r="2869" spans="1:26">
      <c r="A2869" s="1">
        <v>44098</v>
      </c>
      <c r="B2869" t="s">
        <v>11999</v>
      </c>
      <c r="C2869" t="s">
        <v>12000</v>
      </c>
      <c r="D2869" t="s">
        <v>12001</v>
      </c>
      <c r="E2869" s="2">
        <v>41293</v>
      </c>
      <c r="F2869" s="2">
        <v>44093</v>
      </c>
      <c r="G2869" s="2">
        <v>44094</v>
      </c>
      <c r="H2869" t="s">
        <v>113</v>
      </c>
      <c r="I2869">
        <v>112.24</v>
      </c>
      <c r="J2869">
        <v>8000</v>
      </c>
      <c r="K2869" t="s">
        <v>30</v>
      </c>
      <c r="L2869" t="s">
        <v>72</v>
      </c>
      <c r="M2869" t="s">
        <v>32</v>
      </c>
      <c r="N2869" t="s">
        <v>107</v>
      </c>
      <c r="O2869" t="s">
        <v>50</v>
      </c>
      <c r="P2869" t="s">
        <v>172</v>
      </c>
      <c r="Q2869">
        <v>64</v>
      </c>
      <c r="R2869" t="s">
        <v>36</v>
      </c>
      <c r="S2869" t="s">
        <v>12002</v>
      </c>
      <c r="T2869" t="s">
        <v>12003</v>
      </c>
      <c r="U2869" t="s">
        <v>135</v>
      </c>
      <c r="V2869" t="s">
        <v>136</v>
      </c>
      <c r="W2869" t="s">
        <v>4312</v>
      </c>
      <c r="X2869" t="s">
        <v>4313</v>
      </c>
      <c r="Y2869" t="s">
        <v>35</v>
      </c>
      <c r="Z2869" t="s">
        <v>34</v>
      </c>
    </row>
    <row r="2870" spans="1:26">
      <c r="A2870" s="1">
        <v>44098</v>
      </c>
      <c r="B2870" t="s">
        <v>12004</v>
      </c>
      <c r="C2870" t="s">
        <v>12005</v>
      </c>
      <c r="D2870" t="s">
        <v>12006</v>
      </c>
      <c r="E2870" s="2">
        <v>43724</v>
      </c>
      <c r="F2870" s="2">
        <v>44083</v>
      </c>
      <c r="G2870" s="2">
        <v>44088</v>
      </c>
      <c r="H2870" t="s">
        <v>29</v>
      </c>
      <c r="I2870">
        <v>105.13</v>
      </c>
      <c r="J2870">
        <v>6000</v>
      </c>
      <c r="K2870" t="s">
        <v>30</v>
      </c>
      <c r="L2870" t="s">
        <v>49</v>
      </c>
      <c r="M2870" t="s">
        <v>124</v>
      </c>
      <c r="N2870" t="s">
        <v>63</v>
      </c>
      <c r="O2870" t="s">
        <v>87</v>
      </c>
      <c r="P2870" t="s">
        <v>219</v>
      </c>
      <c r="Q2870">
        <v>31</v>
      </c>
      <c r="R2870" t="s">
        <v>36</v>
      </c>
      <c r="S2870" t="s">
        <v>4615</v>
      </c>
      <c r="T2870" t="s">
        <v>4616</v>
      </c>
      <c r="U2870" t="s">
        <v>117</v>
      </c>
      <c r="V2870" t="s">
        <v>118</v>
      </c>
    </row>
    <row r="2871" spans="1:26">
      <c r="A2871" s="1">
        <v>44098</v>
      </c>
      <c r="B2871" t="s">
        <v>12007</v>
      </c>
      <c r="C2871" t="s">
        <v>12008</v>
      </c>
      <c r="D2871" t="s">
        <v>12009</v>
      </c>
      <c r="E2871" s="2">
        <v>42603</v>
      </c>
      <c r="F2871" s="2">
        <v>44082</v>
      </c>
      <c r="G2871" s="2">
        <v>44087</v>
      </c>
      <c r="H2871" t="s">
        <v>95</v>
      </c>
      <c r="I2871">
        <v>93.37</v>
      </c>
      <c r="J2871">
        <v>63000</v>
      </c>
      <c r="K2871" t="s">
        <v>30</v>
      </c>
      <c r="L2871" t="s">
        <v>72</v>
      </c>
      <c r="M2871" t="s">
        <v>83</v>
      </c>
      <c r="N2871" t="s">
        <v>167</v>
      </c>
      <c r="O2871" t="s">
        <v>50</v>
      </c>
      <c r="P2871" t="s">
        <v>172</v>
      </c>
      <c r="Q2871">
        <v>28</v>
      </c>
      <c r="R2871" t="s">
        <v>36</v>
      </c>
      <c r="S2871" t="s">
        <v>8661</v>
      </c>
      <c r="T2871" t="s">
        <v>8662</v>
      </c>
      <c r="U2871" t="s">
        <v>52</v>
      </c>
      <c r="V2871" t="s">
        <v>51</v>
      </c>
      <c r="W2871" t="s">
        <v>3310</v>
      </c>
      <c r="X2871" t="s">
        <v>3311</v>
      </c>
      <c r="Y2871" t="s">
        <v>3312</v>
      </c>
      <c r="Z2871" t="s">
        <v>44</v>
      </c>
    </row>
    <row r="2872" spans="1:26">
      <c r="A2872" s="1">
        <v>44098</v>
      </c>
      <c r="B2872" t="s">
        <v>12010</v>
      </c>
      <c r="C2872" t="s">
        <v>12011</v>
      </c>
      <c r="D2872" t="s">
        <v>12012</v>
      </c>
      <c r="E2872" s="2">
        <v>41300</v>
      </c>
      <c r="F2872" s="2">
        <v>44096</v>
      </c>
      <c r="G2872" s="2">
        <v>44096</v>
      </c>
      <c r="H2872" t="s">
        <v>113</v>
      </c>
      <c r="I2872">
        <v>86.06</v>
      </c>
      <c r="J2872">
        <v>4000</v>
      </c>
      <c r="K2872" t="s">
        <v>30</v>
      </c>
      <c r="L2872" t="s">
        <v>72</v>
      </c>
      <c r="M2872" t="s">
        <v>83</v>
      </c>
      <c r="N2872" t="s">
        <v>63</v>
      </c>
      <c r="O2872" t="s">
        <v>102</v>
      </c>
      <c r="P2872" t="s">
        <v>103</v>
      </c>
      <c r="Q2872">
        <v>54</v>
      </c>
      <c r="R2872" t="s">
        <v>36</v>
      </c>
      <c r="S2872" t="s">
        <v>2663</v>
      </c>
      <c r="T2872" t="s">
        <v>2664</v>
      </c>
      <c r="U2872" t="s">
        <v>117</v>
      </c>
      <c r="V2872" t="s">
        <v>118</v>
      </c>
      <c r="W2872" t="s">
        <v>1715</v>
      </c>
      <c r="X2872" t="s">
        <v>1716</v>
      </c>
      <c r="Y2872" t="s">
        <v>58</v>
      </c>
      <c r="Z2872" t="s">
        <v>59</v>
      </c>
    </row>
    <row r="2873" spans="1:26">
      <c r="A2873" s="1">
        <v>44098</v>
      </c>
      <c r="B2873" t="s">
        <v>12013</v>
      </c>
      <c r="C2873" t="s">
        <v>12014</v>
      </c>
      <c r="D2873" t="s">
        <v>12015</v>
      </c>
      <c r="E2873" s="2">
        <v>43043</v>
      </c>
      <c r="F2873" s="2">
        <v>44084</v>
      </c>
      <c r="G2873" s="2">
        <v>44089</v>
      </c>
      <c r="H2873" t="s">
        <v>29</v>
      </c>
      <c r="I2873">
        <v>166.78</v>
      </c>
      <c r="J2873">
        <v>18000</v>
      </c>
      <c r="K2873" t="s">
        <v>30</v>
      </c>
      <c r="L2873" t="s">
        <v>72</v>
      </c>
      <c r="M2873" t="s">
        <v>83</v>
      </c>
      <c r="N2873" t="s">
        <v>118</v>
      </c>
      <c r="O2873" t="s">
        <v>118</v>
      </c>
      <c r="P2873" t="s">
        <v>117</v>
      </c>
      <c r="Q2873">
        <v>64</v>
      </c>
      <c r="R2873" t="s">
        <v>36</v>
      </c>
      <c r="S2873" t="s">
        <v>3844</v>
      </c>
      <c r="T2873" t="s">
        <v>3845</v>
      </c>
      <c r="U2873" t="s">
        <v>172</v>
      </c>
      <c r="V2873" t="s">
        <v>50</v>
      </c>
    </row>
    <row r="2874" spans="1:26">
      <c r="A2874" s="1">
        <v>44098</v>
      </c>
      <c r="B2874" t="s">
        <v>12016</v>
      </c>
      <c r="C2874" t="s">
        <v>12017</v>
      </c>
      <c r="D2874" t="s">
        <v>12018</v>
      </c>
      <c r="E2874" s="2">
        <v>41104</v>
      </c>
      <c r="F2874" s="2">
        <v>44095</v>
      </c>
      <c r="G2874" s="2">
        <v>44095</v>
      </c>
      <c r="H2874" t="s">
        <v>95</v>
      </c>
      <c r="I2874">
        <v>62.62</v>
      </c>
      <c r="J2874">
        <v>37000</v>
      </c>
      <c r="K2874" t="s">
        <v>30</v>
      </c>
      <c r="L2874" t="s">
        <v>49</v>
      </c>
      <c r="M2874" t="s">
        <v>32</v>
      </c>
      <c r="N2874" t="s">
        <v>50</v>
      </c>
      <c r="O2874" t="s">
        <v>40</v>
      </c>
      <c r="P2874" t="s">
        <v>39</v>
      </c>
      <c r="Q2874">
        <v>56</v>
      </c>
      <c r="R2874" t="s">
        <v>36</v>
      </c>
      <c r="S2874" t="s">
        <v>6012</v>
      </c>
      <c r="T2874" t="s">
        <v>6013</v>
      </c>
      <c r="V2874" t="s">
        <v>167</v>
      </c>
      <c r="W2874" t="s">
        <v>191</v>
      </c>
      <c r="X2874" t="s">
        <v>192</v>
      </c>
      <c r="Y2874" t="s">
        <v>58</v>
      </c>
      <c r="Z2874" t="s">
        <v>59</v>
      </c>
    </row>
    <row r="2875" spans="1:26">
      <c r="A2875" s="1">
        <v>44098</v>
      </c>
      <c r="B2875" t="s">
        <v>12019</v>
      </c>
      <c r="C2875" t="s">
        <v>12020</v>
      </c>
      <c r="D2875" t="s">
        <v>12021</v>
      </c>
      <c r="E2875" s="2">
        <v>41007</v>
      </c>
      <c r="F2875" s="2">
        <v>44079</v>
      </c>
      <c r="G2875" s="2">
        <v>44084</v>
      </c>
      <c r="H2875" t="s">
        <v>113</v>
      </c>
      <c r="I2875">
        <v>106.01</v>
      </c>
      <c r="J2875">
        <v>3000</v>
      </c>
      <c r="K2875" t="s">
        <v>30</v>
      </c>
      <c r="L2875" t="s">
        <v>31</v>
      </c>
      <c r="M2875" t="s">
        <v>83</v>
      </c>
      <c r="N2875" t="s">
        <v>40</v>
      </c>
      <c r="O2875" t="s">
        <v>51</v>
      </c>
      <c r="P2875" t="s">
        <v>52</v>
      </c>
      <c r="Q2875">
        <v>46</v>
      </c>
      <c r="R2875" t="s">
        <v>36</v>
      </c>
      <c r="S2875" t="s">
        <v>8887</v>
      </c>
      <c r="T2875" t="s">
        <v>8888</v>
      </c>
      <c r="U2875" t="s">
        <v>5497</v>
      </c>
      <c r="V2875" t="s">
        <v>44</v>
      </c>
      <c r="W2875" t="s">
        <v>6027</v>
      </c>
      <c r="X2875" t="s">
        <v>6028</v>
      </c>
      <c r="Y2875" t="s">
        <v>2802</v>
      </c>
      <c r="Z2875" t="s">
        <v>76</v>
      </c>
    </row>
    <row r="2876" spans="1:26">
      <c r="A2876" s="1">
        <v>44098</v>
      </c>
      <c r="B2876" t="s">
        <v>12022</v>
      </c>
      <c r="C2876" t="s">
        <v>12023</v>
      </c>
      <c r="D2876" t="s">
        <v>12024</v>
      </c>
      <c r="E2876" s="2">
        <v>42918</v>
      </c>
      <c r="F2876" s="2">
        <v>44092</v>
      </c>
      <c r="G2876" s="2">
        <v>44094</v>
      </c>
      <c r="H2876" t="s">
        <v>48</v>
      </c>
      <c r="I2876">
        <v>158.16</v>
      </c>
      <c r="J2876">
        <v>27000</v>
      </c>
      <c r="K2876" t="s">
        <v>30</v>
      </c>
      <c r="L2876" t="s">
        <v>49</v>
      </c>
      <c r="M2876" t="s">
        <v>83</v>
      </c>
      <c r="N2876" t="s">
        <v>107</v>
      </c>
      <c r="O2876" t="s">
        <v>107</v>
      </c>
      <c r="P2876" t="s">
        <v>910</v>
      </c>
      <c r="Q2876">
        <v>37</v>
      </c>
      <c r="R2876" t="s">
        <v>36</v>
      </c>
      <c r="S2876" t="s">
        <v>1883</v>
      </c>
      <c r="T2876" t="s">
        <v>1884</v>
      </c>
      <c r="U2876" t="s">
        <v>441</v>
      </c>
      <c r="V2876" t="s">
        <v>63</v>
      </c>
      <c r="W2876" t="s">
        <v>3403</v>
      </c>
      <c r="X2876" t="s">
        <v>3404</v>
      </c>
      <c r="Y2876" t="s">
        <v>103</v>
      </c>
      <c r="Z2876" t="s">
        <v>102</v>
      </c>
    </row>
    <row r="2877" spans="1:26">
      <c r="A2877" s="1">
        <v>44099</v>
      </c>
      <c r="B2877" t="s">
        <v>12025</v>
      </c>
      <c r="C2877" t="s">
        <v>12026</v>
      </c>
      <c r="D2877" t="s">
        <v>12027</v>
      </c>
      <c r="E2877" s="2">
        <v>40425</v>
      </c>
      <c r="F2877" s="2">
        <v>44081</v>
      </c>
      <c r="G2877" s="2">
        <v>44086</v>
      </c>
      <c r="H2877" t="s">
        <v>82</v>
      </c>
      <c r="I2877">
        <v>50.33</v>
      </c>
      <c r="J2877">
        <v>3000</v>
      </c>
      <c r="K2877" t="s">
        <v>30</v>
      </c>
      <c r="L2877" t="s">
        <v>31</v>
      </c>
      <c r="M2877" t="s">
        <v>32</v>
      </c>
      <c r="N2877" t="s">
        <v>40</v>
      </c>
      <c r="O2877" t="s">
        <v>50</v>
      </c>
      <c r="P2877" t="s">
        <v>172</v>
      </c>
      <c r="Q2877">
        <v>25</v>
      </c>
      <c r="R2877" t="s">
        <v>36</v>
      </c>
      <c r="S2877" t="s">
        <v>5237</v>
      </c>
      <c r="T2877" t="s">
        <v>5238</v>
      </c>
      <c r="U2877" t="s">
        <v>75</v>
      </c>
      <c r="V2877" t="s">
        <v>76</v>
      </c>
      <c r="W2877" t="s">
        <v>8420</v>
      </c>
      <c r="X2877" t="s">
        <v>8421</v>
      </c>
      <c r="Y2877" t="s">
        <v>589</v>
      </c>
      <c r="Z2877" t="s">
        <v>63</v>
      </c>
    </row>
    <row r="2878" spans="1:26">
      <c r="A2878" s="1">
        <v>44099</v>
      </c>
      <c r="B2878" t="s">
        <v>12028</v>
      </c>
      <c r="C2878" t="s">
        <v>12029</v>
      </c>
      <c r="D2878" t="s">
        <v>12030</v>
      </c>
      <c r="E2878" s="2">
        <v>41357</v>
      </c>
      <c r="F2878" s="2">
        <v>44081</v>
      </c>
      <c r="G2878" s="2">
        <v>44086</v>
      </c>
      <c r="H2878" t="s">
        <v>29</v>
      </c>
      <c r="I2878">
        <v>184.61</v>
      </c>
      <c r="J2878">
        <v>5000</v>
      </c>
      <c r="K2878" t="s">
        <v>30</v>
      </c>
      <c r="L2878" t="s">
        <v>31</v>
      </c>
      <c r="M2878" t="s">
        <v>83</v>
      </c>
      <c r="N2878" t="s">
        <v>40</v>
      </c>
      <c r="O2878" t="s">
        <v>136</v>
      </c>
      <c r="P2878" t="s">
        <v>135</v>
      </c>
      <c r="Q2878">
        <v>62</v>
      </c>
      <c r="R2878" t="s">
        <v>36</v>
      </c>
      <c r="S2878" t="s">
        <v>1773</v>
      </c>
      <c r="T2878" t="s">
        <v>1774</v>
      </c>
      <c r="U2878" t="s">
        <v>39</v>
      </c>
      <c r="V2878" t="s">
        <v>40</v>
      </c>
    </row>
    <row r="2879" spans="1:26">
      <c r="A2879" s="1">
        <v>44099</v>
      </c>
      <c r="B2879" t="s">
        <v>12031</v>
      </c>
      <c r="C2879" t="s">
        <v>12032</v>
      </c>
      <c r="D2879" t="s">
        <v>12033</v>
      </c>
      <c r="E2879" s="2">
        <v>42305</v>
      </c>
      <c r="F2879" s="2">
        <v>44094</v>
      </c>
      <c r="G2879" s="2">
        <v>44095</v>
      </c>
      <c r="H2879" t="s">
        <v>95</v>
      </c>
      <c r="I2879">
        <v>68.89</v>
      </c>
      <c r="J2879">
        <v>98000</v>
      </c>
      <c r="K2879" t="s">
        <v>30</v>
      </c>
      <c r="L2879" t="s">
        <v>72</v>
      </c>
      <c r="M2879" t="s">
        <v>83</v>
      </c>
      <c r="N2879" t="s">
        <v>87</v>
      </c>
      <c r="O2879" t="s">
        <v>167</v>
      </c>
      <c r="P2879" t="s">
        <v>1702</v>
      </c>
      <c r="Q2879">
        <v>60</v>
      </c>
      <c r="R2879" t="s">
        <v>237</v>
      </c>
      <c r="S2879" t="s">
        <v>7040</v>
      </c>
      <c r="T2879" t="s">
        <v>7041</v>
      </c>
      <c r="U2879" t="s">
        <v>452</v>
      </c>
      <c r="V2879" t="s">
        <v>76</v>
      </c>
    </row>
    <row r="2880" spans="1:26">
      <c r="A2880" s="1">
        <v>44099</v>
      </c>
      <c r="B2880" t="s">
        <v>12034</v>
      </c>
      <c r="C2880" t="s">
        <v>12035</v>
      </c>
      <c r="D2880" t="s">
        <v>12036</v>
      </c>
      <c r="E2880" s="2">
        <v>40443</v>
      </c>
      <c r="F2880" s="2">
        <v>44091</v>
      </c>
      <c r="G2880" s="2">
        <v>44094</v>
      </c>
      <c r="H2880" t="s">
        <v>113</v>
      </c>
      <c r="I2880">
        <v>113.14</v>
      </c>
      <c r="J2880">
        <v>4000</v>
      </c>
      <c r="K2880" t="s">
        <v>30</v>
      </c>
      <c r="L2880" t="s">
        <v>49</v>
      </c>
      <c r="M2880" t="s">
        <v>32</v>
      </c>
      <c r="N2880" t="s">
        <v>76</v>
      </c>
      <c r="O2880" t="s">
        <v>76</v>
      </c>
      <c r="P2880" t="s">
        <v>367</v>
      </c>
      <c r="Q2880">
        <v>48</v>
      </c>
      <c r="R2880" t="s">
        <v>36</v>
      </c>
      <c r="S2880" t="s">
        <v>12037</v>
      </c>
      <c r="T2880" t="s">
        <v>12038</v>
      </c>
      <c r="U2880" t="s">
        <v>90</v>
      </c>
      <c r="V2880" t="s">
        <v>91</v>
      </c>
    </row>
    <row r="2881" spans="1:26">
      <c r="A2881" s="1">
        <v>44099</v>
      </c>
      <c r="B2881" t="s">
        <v>12039</v>
      </c>
      <c r="C2881" t="s">
        <v>12040</v>
      </c>
      <c r="D2881" t="s">
        <v>12041</v>
      </c>
      <c r="E2881" s="2">
        <v>42328</v>
      </c>
      <c r="F2881" s="2">
        <v>44088</v>
      </c>
      <c r="G2881" s="2">
        <v>44093</v>
      </c>
      <c r="H2881" t="s">
        <v>171</v>
      </c>
      <c r="I2881">
        <v>6.13</v>
      </c>
      <c r="J2881">
        <v>300</v>
      </c>
      <c r="K2881" t="s">
        <v>30</v>
      </c>
      <c r="L2881" t="s">
        <v>31</v>
      </c>
      <c r="M2881" t="s">
        <v>32</v>
      </c>
      <c r="N2881" t="s">
        <v>51</v>
      </c>
      <c r="O2881" t="s">
        <v>40</v>
      </c>
      <c r="P2881" t="s">
        <v>39</v>
      </c>
      <c r="Q2881">
        <v>56</v>
      </c>
      <c r="R2881" t="s">
        <v>36</v>
      </c>
      <c r="S2881" t="s">
        <v>223</v>
      </c>
      <c r="T2881" t="s">
        <v>224</v>
      </c>
      <c r="U2881" t="s">
        <v>225</v>
      </c>
      <c r="V2881" t="s">
        <v>50</v>
      </c>
      <c r="W2881" t="s">
        <v>3748</v>
      </c>
      <c r="X2881" t="s">
        <v>3749</v>
      </c>
      <c r="Y2881" t="s">
        <v>135</v>
      </c>
      <c r="Z2881" t="s">
        <v>136</v>
      </c>
    </row>
    <row r="2882" spans="1:26">
      <c r="A2882" s="1">
        <v>44099</v>
      </c>
      <c r="B2882" t="s">
        <v>12042</v>
      </c>
      <c r="C2882" t="s">
        <v>12043</v>
      </c>
      <c r="D2882" t="s">
        <v>12044</v>
      </c>
      <c r="E2882" s="2">
        <v>43019</v>
      </c>
      <c r="F2882" s="2">
        <v>44091</v>
      </c>
      <c r="G2882" s="2">
        <v>44094</v>
      </c>
      <c r="H2882" t="s">
        <v>48</v>
      </c>
      <c r="I2882">
        <v>113.45</v>
      </c>
      <c r="J2882">
        <v>10000</v>
      </c>
      <c r="K2882" t="s">
        <v>30</v>
      </c>
      <c r="L2882" t="s">
        <v>49</v>
      </c>
      <c r="M2882" t="s">
        <v>83</v>
      </c>
      <c r="N2882" t="s">
        <v>59</v>
      </c>
      <c r="O2882" t="s">
        <v>118</v>
      </c>
      <c r="P2882" t="s">
        <v>117</v>
      </c>
      <c r="Q2882">
        <v>48</v>
      </c>
      <c r="R2882" t="s">
        <v>36</v>
      </c>
      <c r="S2882" t="s">
        <v>2294</v>
      </c>
      <c r="T2882" t="s">
        <v>2295</v>
      </c>
      <c r="U2882" t="s">
        <v>172</v>
      </c>
      <c r="V2882" t="s">
        <v>50</v>
      </c>
      <c r="W2882" t="s">
        <v>1785</v>
      </c>
      <c r="X2882" t="s">
        <v>1786</v>
      </c>
      <c r="Y2882" t="s">
        <v>515</v>
      </c>
      <c r="Z2882" t="s">
        <v>87</v>
      </c>
    </row>
    <row r="2883" spans="1:26">
      <c r="A2883" s="1">
        <v>44099</v>
      </c>
      <c r="B2883" t="s">
        <v>12045</v>
      </c>
      <c r="C2883" t="s">
        <v>12046</v>
      </c>
      <c r="D2883" t="s">
        <v>12047</v>
      </c>
      <c r="E2883" s="2">
        <v>41351</v>
      </c>
      <c r="F2883" s="2">
        <v>44086</v>
      </c>
      <c r="G2883" s="2">
        <v>44091</v>
      </c>
      <c r="H2883" t="s">
        <v>29</v>
      </c>
      <c r="I2883">
        <v>196.94</v>
      </c>
      <c r="J2883">
        <v>19000</v>
      </c>
      <c r="K2883" t="s">
        <v>30</v>
      </c>
      <c r="L2883" t="s">
        <v>72</v>
      </c>
      <c r="M2883" t="s">
        <v>83</v>
      </c>
      <c r="N2883" t="s">
        <v>63</v>
      </c>
      <c r="O2883" t="s">
        <v>118</v>
      </c>
      <c r="P2883" t="s">
        <v>117</v>
      </c>
      <c r="Q2883">
        <v>27</v>
      </c>
      <c r="R2883" t="s">
        <v>36</v>
      </c>
      <c r="S2883" t="s">
        <v>2865</v>
      </c>
      <c r="T2883" t="s">
        <v>2866</v>
      </c>
      <c r="U2883" t="s">
        <v>382</v>
      </c>
      <c r="V2883" t="s">
        <v>44</v>
      </c>
    </row>
    <row r="2884" spans="1:26">
      <c r="A2884" s="1">
        <v>44099</v>
      </c>
      <c r="B2884" t="s">
        <v>12048</v>
      </c>
      <c r="C2884" t="s">
        <v>12049</v>
      </c>
      <c r="D2884" t="s">
        <v>12050</v>
      </c>
      <c r="E2884" s="2">
        <v>42467</v>
      </c>
      <c r="F2884" s="2">
        <v>44094</v>
      </c>
      <c r="G2884" s="2">
        <v>44095</v>
      </c>
      <c r="H2884" t="s">
        <v>113</v>
      </c>
      <c r="I2884">
        <v>134.6</v>
      </c>
      <c r="J2884">
        <v>5000</v>
      </c>
      <c r="K2884" t="s">
        <v>149</v>
      </c>
      <c r="L2884" t="s">
        <v>72</v>
      </c>
      <c r="M2884" t="s">
        <v>32</v>
      </c>
      <c r="N2884" t="s">
        <v>87</v>
      </c>
      <c r="O2884" t="s">
        <v>167</v>
      </c>
      <c r="P2884" t="s">
        <v>1644</v>
      </c>
      <c r="Q2884">
        <v>35</v>
      </c>
      <c r="R2884" t="s">
        <v>36</v>
      </c>
      <c r="S2884" t="s">
        <v>1829</v>
      </c>
      <c r="T2884" t="s">
        <v>1830</v>
      </c>
      <c r="U2884" t="s">
        <v>117</v>
      </c>
      <c r="V2884" t="s">
        <v>118</v>
      </c>
      <c r="W2884" t="s">
        <v>7364</v>
      </c>
      <c r="X2884" t="s">
        <v>7365</v>
      </c>
      <c r="Y2884" t="s">
        <v>7366</v>
      </c>
      <c r="Z2884" t="s">
        <v>63</v>
      </c>
    </row>
    <row r="2885" spans="1:26">
      <c r="A2885" s="1">
        <v>44099</v>
      </c>
      <c r="B2885" t="s">
        <v>12051</v>
      </c>
      <c r="C2885" t="s">
        <v>12052</v>
      </c>
      <c r="D2885" t="s">
        <v>12053</v>
      </c>
      <c r="E2885" s="2">
        <v>41614</v>
      </c>
      <c r="F2885" s="2">
        <v>44087</v>
      </c>
      <c r="G2885" s="2">
        <v>44092</v>
      </c>
      <c r="H2885" t="s">
        <v>29</v>
      </c>
      <c r="I2885">
        <v>125.61</v>
      </c>
      <c r="J2885">
        <v>3000</v>
      </c>
      <c r="K2885" t="s">
        <v>30</v>
      </c>
      <c r="L2885" t="s">
        <v>49</v>
      </c>
      <c r="M2885" t="s">
        <v>32</v>
      </c>
      <c r="N2885" t="s">
        <v>59</v>
      </c>
      <c r="O2885" t="s">
        <v>118</v>
      </c>
      <c r="P2885" t="s">
        <v>117</v>
      </c>
      <c r="Q2885">
        <v>31</v>
      </c>
      <c r="R2885" t="s">
        <v>237</v>
      </c>
      <c r="S2885" t="s">
        <v>1418</v>
      </c>
      <c r="T2885" t="s">
        <v>1419</v>
      </c>
      <c r="U2885" t="s">
        <v>58</v>
      </c>
      <c r="V2885" t="s">
        <v>59</v>
      </c>
    </row>
    <row r="2886" spans="1:26">
      <c r="A2886" s="1">
        <v>44099</v>
      </c>
      <c r="B2886" t="s">
        <v>12054</v>
      </c>
      <c r="C2886" t="s">
        <v>12055</v>
      </c>
      <c r="D2886" t="s">
        <v>12056</v>
      </c>
      <c r="E2886" s="2">
        <v>40568</v>
      </c>
      <c r="F2886" s="2">
        <v>44098</v>
      </c>
      <c r="G2886" s="2">
        <v>44098</v>
      </c>
      <c r="H2886" t="s">
        <v>113</v>
      </c>
      <c r="I2886">
        <v>122.52</v>
      </c>
      <c r="J2886">
        <v>5000</v>
      </c>
      <c r="K2886" t="s">
        <v>30</v>
      </c>
      <c r="L2886" t="s">
        <v>72</v>
      </c>
      <c r="M2886" t="s">
        <v>32</v>
      </c>
      <c r="N2886" t="s">
        <v>40</v>
      </c>
      <c r="O2886" t="s">
        <v>34</v>
      </c>
      <c r="P2886" t="s">
        <v>35</v>
      </c>
      <c r="Q2886">
        <v>58</v>
      </c>
      <c r="R2886" t="s">
        <v>36</v>
      </c>
      <c r="S2886" t="s">
        <v>498</v>
      </c>
      <c r="T2886" t="s">
        <v>499</v>
      </c>
      <c r="U2886" t="s">
        <v>58</v>
      </c>
      <c r="V2886" t="s">
        <v>59</v>
      </c>
      <c r="W2886" t="s">
        <v>2115</v>
      </c>
      <c r="X2886" t="s">
        <v>2116</v>
      </c>
      <c r="Y2886" t="s">
        <v>58</v>
      </c>
      <c r="Z2886" t="s">
        <v>59</v>
      </c>
    </row>
    <row r="2887" spans="1:26">
      <c r="A2887" s="1">
        <v>44099</v>
      </c>
      <c r="B2887" t="s">
        <v>12057</v>
      </c>
      <c r="C2887" t="s">
        <v>12058</v>
      </c>
      <c r="D2887" t="s">
        <v>12059</v>
      </c>
      <c r="E2887" s="2">
        <v>40966</v>
      </c>
      <c r="F2887" s="2">
        <v>44080</v>
      </c>
      <c r="G2887" s="2">
        <v>44085</v>
      </c>
      <c r="H2887" t="s">
        <v>113</v>
      </c>
      <c r="I2887">
        <v>114.63</v>
      </c>
      <c r="J2887">
        <v>2000</v>
      </c>
      <c r="K2887" t="s">
        <v>30</v>
      </c>
      <c r="L2887" t="s">
        <v>72</v>
      </c>
      <c r="M2887" t="s">
        <v>83</v>
      </c>
      <c r="N2887" t="s">
        <v>59</v>
      </c>
      <c r="O2887" t="s">
        <v>107</v>
      </c>
      <c r="P2887" t="s">
        <v>447</v>
      </c>
      <c r="Q2887">
        <v>38</v>
      </c>
      <c r="R2887" t="s">
        <v>36</v>
      </c>
      <c r="S2887" t="s">
        <v>7040</v>
      </c>
      <c r="T2887" t="s">
        <v>7041</v>
      </c>
      <c r="U2887" t="s">
        <v>452</v>
      </c>
      <c r="V2887" t="s">
        <v>76</v>
      </c>
    </row>
    <row r="2888" spans="1:26">
      <c r="A2888" s="1">
        <v>44099</v>
      </c>
      <c r="B2888" t="s">
        <v>12060</v>
      </c>
      <c r="C2888" t="s">
        <v>12061</v>
      </c>
      <c r="D2888" t="s">
        <v>12062</v>
      </c>
      <c r="E2888" s="2">
        <v>42439</v>
      </c>
      <c r="F2888" s="2">
        <v>44085</v>
      </c>
      <c r="G2888" s="2">
        <v>44090</v>
      </c>
      <c r="H2888" t="s">
        <v>82</v>
      </c>
      <c r="I2888">
        <v>54.79</v>
      </c>
      <c r="J2888">
        <v>2000</v>
      </c>
      <c r="K2888" t="s">
        <v>30</v>
      </c>
      <c r="L2888" t="s">
        <v>31</v>
      </c>
      <c r="M2888" t="s">
        <v>124</v>
      </c>
      <c r="N2888" t="s">
        <v>118</v>
      </c>
      <c r="O2888" t="s">
        <v>40</v>
      </c>
      <c r="P2888" t="s">
        <v>39</v>
      </c>
      <c r="Q2888">
        <v>40</v>
      </c>
      <c r="R2888" t="s">
        <v>36</v>
      </c>
      <c r="S2888" t="s">
        <v>5822</v>
      </c>
      <c r="T2888" t="s">
        <v>5823</v>
      </c>
      <c r="U2888" t="s">
        <v>219</v>
      </c>
      <c r="V2888" t="s">
        <v>87</v>
      </c>
      <c r="W2888" t="s">
        <v>3051</v>
      </c>
      <c r="X2888" t="s">
        <v>3052</v>
      </c>
      <c r="Y2888" t="s">
        <v>55</v>
      </c>
      <c r="Z2888" t="s">
        <v>33</v>
      </c>
    </row>
    <row r="2889" spans="1:26">
      <c r="A2889" s="1">
        <v>44099</v>
      </c>
      <c r="B2889" t="s">
        <v>12063</v>
      </c>
      <c r="C2889" t="s">
        <v>12064</v>
      </c>
      <c r="D2889" t="s">
        <v>12065</v>
      </c>
      <c r="E2889" s="2">
        <v>41548</v>
      </c>
      <c r="F2889" s="2">
        <v>44094</v>
      </c>
      <c r="G2889" s="2">
        <v>44095</v>
      </c>
      <c r="H2889" t="s">
        <v>171</v>
      </c>
      <c r="I2889">
        <v>11.79</v>
      </c>
      <c r="J2889">
        <v>700</v>
      </c>
      <c r="K2889" t="s">
        <v>30</v>
      </c>
      <c r="L2889" t="s">
        <v>31</v>
      </c>
      <c r="M2889" t="s">
        <v>32</v>
      </c>
      <c r="N2889" t="s">
        <v>76</v>
      </c>
      <c r="O2889" t="s">
        <v>50</v>
      </c>
      <c r="P2889" t="s">
        <v>2424</v>
      </c>
      <c r="Q2889">
        <v>47</v>
      </c>
      <c r="R2889" t="s">
        <v>36</v>
      </c>
      <c r="S2889" t="s">
        <v>1033</v>
      </c>
      <c r="T2889" t="s">
        <v>1034</v>
      </c>
      <c r="U2889" t="s">
        <v>117</v>
      </c>
      <c r="V2889" t="s">
        <v>118</v>
      </c>
    </row>
    <row r="2890" spans="1:26">
      <c r="A2890" s="1">
        <v>44099</v>
      </c>
      <c r="B2890" t="s">
        <v>12066</v>
      </c>
      <c r="C2890" t="s">
        <v>12067</v>
      </c>
      <c r="D2890" t="s">
        <v>12068</v>
      </c>
      <c r="E2890" s="2">
        <v>40723</v>
      </c>
      <c r="F2890" s="2">
        <v>44081</v>
      </c>
      <c r="G2890" s="2">
        <v>44086</v>
      </c>
      <c r="H2890" t="s">
        <v>113</v>
      </c>
      <c r="I2890">
        <v>101.27</v>
      </c>
      <c r="J2890">
        <v>5000</v>
      </c>
      <c r="K2890" t="s">
        <v>30</v>
      </c>
      <c r="L2890" t="s">
        <v>31</v>
      </c>
      <c r="M2890" t="s">
        <v>124</v>
      </c>
      <c r="N2890" t="s">
        <v>87</v>
      </c>
      <c r="O2890" t="s">
        <v>87</v>
      </c>
      <c r="P2890" t="s">
        <v>270</v>
      </c>
      <c r="Q2890">
        <v>35</v>
      </c>
      <c r="R2890" t="s">
        <v>36</v>
      </c>
      <c r="S2890" t="s">
        <v>12069</v>
      </c>
      <c r="T2890" t="s">
        <v>12070</v>
      </c>
      <c r="U2890" t="s">
        <v>367</v>
      </c>
      <c r="V2890" t="s">
        <v>76</v>
      </c>
    </row>
    <row r="2891" spans="1:26">
      <c r="A2891" s="1">
        <v>44099</v>
      </c>
      <c r="B2891" t="s">
        <v>12071</v>
      </c>
      <c r="C2891" t="s">
        <v>12072</v>
      </c>
      <c r="D2891" t="s">
        <v>12073</v>
      </c>
      <c r="E2891" s="2">
        <v>42181</v>
      </c>
      <c r="F2891" s="2">
        <v>44092</v>
      </c>
      <c r="G2891" s="2">
        <v>44094</v>
      </c>
      <c r="H2891" t="s">
        <v>82</v>
      </c>
      <c r="I2891">
        <v>56.59</v>
      </c>
      <c r="J2891">
        <v>4000</v>
      </c>
      <c r="K2891" t="s">
        <v>30</v>
      </c>
      <c r="L2891" t="s">
        <v>72</v>
      </c>
      <c r="M2891" t="s">
        <v>32</v>
      </c>
      <c r="N2891" t="s">
        <v>51</v>
      </c>
      <c r="O2891" t="s">
        <v>40</v>
      </c>
      <c r="P2891" t="s">
        <v>39</v>
      </c>
      <c r="Q2891">
        <v>42</v>
      </c>
      <c r="R2891" t="s">
        <v>36</v>
      </c>
      <c r="S2891" t="s">
        <v>8602</v>
      </c>
      <c r="T2891" t="s">
        <v>8603</v>
      </c>
      <c r="U2891" t="s">
        <v>3379</v>
      </c>
      <c r="V2891" t="s">
        <v>76</v>
      </c>
      <c r="W2891" t="s">
        <v>647</v>
      </c>
      <c r="X2891" t="s">
        <v>648</v>
      </c>
      <c r="Y2891" t="s">
        <v>117</v>
      </c>
      <c r="Z2891" t="s">
        <v>118</v>
      </c>
    </row>
    <row r="2892" spans="1:26">
      <c r="A2892" s="1">
        <v>44099</v>
      </c>
      <c r="B2892" t="s">
        <v>12074</v>
      </c>
      <c r="C2892" t="s">
        <v>12075</v>
      </c>
      <c r="D2892" t="s">
        <v>12076</v>
      </c>
      <c r="E2892" s="2">
        <v>42866</v>
      </c>
      <c r="F2892" s="2">
        <v>44094</v>
      </c>
      <c r="G2892" s="2">
        <v>44095</v>
      </c>
      <c r="H2892" t="s">
        <v>29</v>
      </c>
      <c r="I2892">
        <v>126.46</v>
      </c>
      <c r="J2892">
        <v>5000</v>
      </c>
      <c r="K2892" t="s">
        <v>149</v>
      </c>
      <c r="L2892" t="s">
        <v>49</v>
      </c>
      <c r="M2892" t="s">
        <v>83</v>
      </c>
      <c r="N2892" t="s">
        <v>91</v>
      </c>
      <c r="O2892" t="s">
        <v>63</v>
      </c>
      <c r="P2892" t="s">
        <v>534</v>
      </c>
      <c r="Q2892">
        <v>31</v>
      </c>
      <c r="R2892" t="s">
        <v>36</v>
      </c>
      <c r="S2892" t="s">
        <v>11475</v>
      </c>
      <c r="T2892" t="s">
        <v>11476</v>
      </c>
      <c r="U2892" t="s">
        <v>2432</v>
      </c>
      <c r="V2892" t="s">
        <v>63</v>
      </c>
      <c r="W2892" t="s">
        <v>4928</v>
      </c>
      <c r="X2892" t="s">
        <v>4929</v>
      </c>
      <c r="Y2892" t="s">
        <v>702</v>
      </c>
      <c r="Z2892" t="s">
        <v>76</v>
      </c>
    </row>
    <row r="2893" spans="1:26">
      <c r="A2893" s="1">
        <v>44099</v>
      </c>
      <c r="B2893" t="s">
        <v>12077</v>
      </c>
      <c r="C2893" t="s">
        <v>12078</v>
      </c>
      <c r="D2893" t="s">
        <v>12079</v>
      </c>
      <c r="E2893" s="2">
        <v>42867</v>
      </c>
      <c r="F2893" s="2">
        <v>44084</v>
      </c>
      <c r="G2893" s="2">
        <v>44089</v>
      </c>
      <c r="H2893" t="s">
        <v>95</v>
      </c>
      <c r="I2893">
        <v>95.94</v>
      </c>
      <c r="J2893">
        <v>26000</v>
      </c>
      <c r="K2893" t="s">
        <v>30</v>
      </c>
      <c r="L2893" t="s">
        <v>49</v>
      </c>
      <c r="M2893" t="s">
        <v>83</v>
      </c>
      <c r="N2893" t="s">
        <v>51</v>
      </c>
      <c r="O2893" t="s">
        <v>87</v>
      </c>
      <c r="P2893" t="s">
        <v>544</v>
      </c>
      <c r="Q2893">
        <v>30</v>
      </c>
      <c r="R2893" t="s">
        <v>36</v>
      </c>
      <c r="S2893" t="s">
        <v>12080</v>
      </c>
      <c r="T2893" t="s">
        <v>12081</v>
      </c>
      <c r="U2893" t="s">
        <v>52</v>
      </c>
      <c r="V2893" t="s">
        <v>51</v>
      </c>
    </row>
    <row r="2894" spans="1:26">
      <c r="A2894" s="1">
        <v>44099</v>
      </c>
      <c r="B2894" t="s">
        <v>12082</v>
      </c>
      <c r="C2894" t="s">
        <v>12083</v>
      </c>
      <c r="D2894" t="s">
        <v>12084</v>
      </c>
      <c r="E2894" s="2">
        <v>42734</v>
      </c>
      <c r="F2894" s="2">
        <v>44085</v>
      </c>
      <c r="G2894" s="2">
        <v>44090</v>
      </c>
      <c r="H2894" t="s">
        <v>82</v>
      </c>
      <c r="I2894">
        <v>89.63</v>
      </c>
      <c r="J2894">
        <v>2000</v>
      </c>
      <c r="K2894" t="s">
        <v>30</v>
      </c>
      <c r="L2894" t="s">
        <v>72</v>
      </c>
      <c r="M2894" t="s">
        <v>124</v>
      </c>
      <c r="N2894" t="s">
        <v>136</v>
      </c>
      <c r="O2894" t="s">
        <v>102</v>
      </c>
      <c r="P2894" t="s">
        <v>103</v>
      </c>
      <c r="Q2894">
        <v>44</v>
      </c>
      <c r="R2894" t="s">
        <v>36</v>
      </c>
      <c r="S2894" t="s">
        <v>12085</v>
      </c>
      <c r="T2894" t="s">
        <v>12086</v>
      </c>
      <c r="U2894" t="s">
        <v>1155</v>
      </c>
      <c r="V2894" t="s">
        <v>107</v>
      </c>
      <c r="W2894" t="s">
        <v>7714</v>
      </c>
      <c r="X2894" t="s">
        <v>7715</v>
      </c>
      <c r="Y2894" t="s">
        <v>117</v>
      </c>
      <c r="Z2894" t="s">
        <v>118</v>
      </c>
    </row>
    <row r="2895" spans="1:26">
      <c r="A2895" s="1">
        <v>44099</v>
      </c>
      <c r="B2895" t="s">
        <v>12087</v>
      </c>
      <c r="C2895" t="s">
        <v>12088</v>
      </c>
      <c r="D2895" t="s">
        <v>12089</v>
      </c>
      <c r="E2895" s="2">
        <v>40444</v>
      </c>
      <c r="F2895" s="2">
        <v>44091</v>
      </c>
      <c r="G2895" s="2">
        <v>44094</v>
      </c>
      <c r="H2895" t="s">
        <v>171</v>
      </c>
      <c r="I2895">
        <v>7.11</v>
      </c>
      <c r="J2895">
        <v>700</v>
      </c>
      <c r="K2895" t="s">
        <v>30</v>
      </c>
      <c r="L2895" t="s">
        <v>72</v>
      </c>
      <c r="M2895" t="s">
        <v>32</v>
      </c>
      <c r="N2895" t="s">
        <v>167</v>
      </c>
      <c r="O2895" t="s">
        <v>40</v>
      </c>
      <c r="P2895" t="s">
        <v>39</v>
      </c>
      <c r="Q2895">
        <v>37</v>
      </c>
      <c r="R2895" t="s">
        <v>36</v>
      </c>
      <c r="S2895" t="s">
        <v>7040</v>
      </c>
      <c r="T2895" t="s">
        <v>7041</v>
      </c>
      <c r="U2895" t="s">
        <v>452</v>
      </c>
      <c r="V2895" t="s">
        <v>76</v>
      </c>
      <c r="W2895" t="s">
        <v>951</v>
      </c>
      <c r="X2895" t="s">
        <v>952</v>
      </c>
      <c r="Y2895" t="s">
        <v>55</v>
      </c>
      <c r="Z2895" t="s">
        <v>33</v>
      </c>
    </row>
    <row r="2896" spans="1:26">
      <c r="A2896" s="1">
        <v>44099</v>
      </c>
      <c r="B2896" t="s">
        <v>12090</v>
      </c>
      <c r="C2896" t="s">
        <v>12091</v>
      </c>
      <c r="D2896" t="s">
        <v>12092</v>
      </c>
      <c r="E2896" s="2">
        <v>43446</v>
      </c>
      <c r="F2896" s="2">
        <v>44097</v>
      </c>
      <c r="G2896" s="2">
        <v>44097</v>
      </c>
      <c r="H2896" t="s">
        <v>82</v>
      </c>
      <c r="I2896">
        <v>72</v>
      </c>
      <c r="J2896">
        <v>1000</v>
      </c>
      <c r="K2896" t="s">
        <v>30</v>
      </c>
      <c r="L2896" t="s">
        <v>49</v>
      </c>
      <c r="M2896" t="s">
        <v>32</v>
      </c>
      <c r="N2896" t="s">
        <v>50</v>
      </c>
      <c r="O2896" t="s">
        <v>91</v>
      </c>
      <c r="P2896" t="s">
        <v>90</v>
      </c>
      <c r="Q2896">
        <v>35</v>
      </c>
      <c r="R2896" t="s">
        <v>237</v>
      </c>
      <c r="S2896" t="s">
        <v>223</v>
      </c>
      <c r="T2896" t="s">
        <v>224</v>
      </c>
      <c r="U2896" t="s">
        <v>225</v>
      </c>
      <c r="V2896" t="s">
        <v>50</v>
      </c>
    </row>
    <row r="2897" spans="1:26">
      <c r="A2897" s="1">
        <v>44099</v>
      </c>
      <c r="B2897" t="s">
        <v>12093</v>
      </c>
      <c r="C2897" t="s">
        <v>12094</v>
      </c>
      <c r="D2897" t="s">
        <v>12095</v>
      </c>
      <c r="E2897" s="2">
        <v>40659</v>
      </c>
      <c r="F2897" s="2">
        <v>44086</v>
      </c>
      <c r="G2897" s="2">
        <v>44091</v>
      </c>
      <c r="H2897" t="s">
        <v>48</v>
      </c>
      <c r="I2897">
        <v>91.34</v>
      </c>
      <c r="J2897">
        <v>12000</v>
      </c>
      <c r="K2897" t="s">
        <v>30</v>
      </c>
      <c r="L2897" t="s">
        <v>49</v>
      </c>
      <c r="M2897" t="s">
        <v>124</v>
      </c>
      <c r="N2897" t="s">
        <v>87</v>
      </c>
      <c r="O2897" t="s">
        <v>107</v>
      </c>
      <c r="P2897" t="s">
        <v>12096</v>
      </c>
      <c r="Q2897">
        <v>48</v>
      </c>
      <c r="R2897" t="s">
        <v>36</v>
      </c>
      <c r="S2897" t="s">
        <v>404</v>
      </c>
      <c r="T2897" t="s">
        <v>405</v>
      </c>
      <c r="U2897" t="s">
        <v>117</v>
      </c>
      <c r="V2897" t="s">
        <v>118</v>
      </c>
      <c r="W2897" t="s">
        <v>217</v>
      </c>
      <c r="X2897" t="s">
        <v>218</v>
      </c>
      <c r="Y2897" t="s">
        <v>219</v>
      </c>
      <c r="Z2897" t="s">
        <v>87</v>
      </c>
    </row>
    <row r="2898" spans="1:26">
      <c r="A2898" s="1">
        <v>44099</v>
      </c>
      <c r="B2898" t="s">
        <v>12097</v>
      </c>
      <c r="C2898" t="s">
        <v>12098</v>
      </c>
      <c r="D2898" t="s">
        <v>12099</v>
      </c>
      <c r="E2898" s="2">
        <v>41465</v>
      </c>
      <c r="F2898" s="2">
        <v>44088</v>
      </c>
      <c r="G2898" s="2">
        <v>44093</v>
      </c>
      <c r="H2898" t="s">
        <v>113</v>
      </c>
      <c r="I2898">
        <v>118.98</v>
      </c>
      <c r="J2898">
        <v>10000</v>
      </c>
      <c r="K2898" t="s">
        <v>30</v>
      </c>
      <c r="L2898" t="s">
        <v>49</v>
      </c>
      <c r="M2898" t="s">
        <v>32</v>
      </c>
      <c r="N2898" t="s">
        <v>33</v>
      </c>
      <c r="O2898" t="s">
        <v>44</v>
      </c>
      <c r="P2898" t="s">
        <v>43</v>
      </c>
      <c r="Q2898">
        <v>55</v>
      </c>
      <c r="R2898" t="s">
        <v>36</v>
      </c>
      <c r="S2898" t="s">
        <v>2924</v>
      </c>
      <c r="T2898" t="s">
        <v>2925</v>
      </c>
      <c r="U2898" t="s">
        <v>670</v>
      </c>
      <c r="V2898" t="s">
        <v>107</v>
      </c>
      <c r="W2898" t="s">
        <v>4871</v>
      </c>
      <c r="X2898" t="s">
        <v>4872</v>
      </c>
      <c r="Y2898" t="s">
        <v>172</v>
      </c>
      <c r="Z2898" t="s">
        <v>50</v>
      </c>
    </row>
    <row r="2899" spans="1:26">
      <c r="A2899" s="1">
        <v>44100</v>
      </c>
      <c r="B2899" t="s">
        <v>12100</v>
      </c>
      <c r="C2899" t="s">
        <v>12101</v>
      </c>
      <c r="D2899" t="s">
        <v>12102</v>
      </c>
      <c r="E2899" s="2">
        <v>43445</v>
      </c>
      <c r="F2899" s="2">
        <v>44093</v>
      </c>
      <c r="G2899" s="2">
        <v>44095</v>
      </c>
      <c r="H2899" t="s">
        <v>113</v>
      </c>
      <c r="I2899">
        <v>85.8</v>
      </c>
      <c r="J2899">
        <v>7000</v>
      </c>
      <c r="K2899" t="s">
        <v>30</v>
      </c>
      <c r="L2899" t="s">
        <v>49</v>
      </c>
      <c r="M2899" t="s">
        <v>83</v>
      </c>
      <c r="N2899" t="s">
        <v>167</v>
      </c>
      <c r="O2899" t="s">
        <v>118</v>
      </c>
      <c r="P2899" t="s">
        <v>117</v>
      </c>
      <c r="Q2899">
        <v>54</v>
      </c>
      <c r="R2899" t="s">
        <v>36</v>
      </c>
      <c r="S2899" t="s">
        <v>6759</v>
      </c>
      <c r="T2899" t="s">
        <v>6760</v>
      </c>
      <c r="U2899" t="s">
        <v>447</v>
      </c>
      <c r="V2899" t="s">
        <v>107</v>
      </c>
      <c r="W2899" t="s">
        <v>4494</v>
      </c>
      <c r="X2899" t="s">
        <v>4495</v>
      </c>
      <c r="Y2899" t="s">
        <v>2174</v>
      </c>
      <c r="Z2899" t="s">
        <v>167</v>
      </c>
    </row>
    <row r="2900" spans="1:26">
      <c r="A2900" s="1">
        <v>44100</v>
      </c>
      <c r="B2900" t="s">
        <v>12103</v>
      </c>
      <c r="C2900" t="s">
        <v>12104</v>
      </c>
      <c r="D2900" t="s">
        <v>12105</v>
      </c>
      <c r="E2900" s="2">
        <v>43160</v>
      </c>
      <c r="F2900" s="2">
        <v>44092</v>
      </c>
      <c r="G2900" s="2">
        <v>44095</v>
      </c>
      <c r="H2900" t="s">
        <v>48</v>
      </c>
      <c r="I2900">
        <v>152.13</v>
      </c>
      <c r="J2900">
        <v>10000</v>
      </c>
      <c r="K2900" t="s">
        <v>30</v>
      </c>
      <c r="L2900" t="s">
        <v>72</v>
      </c>
      <c r="M2900" t="s">
        <v>83</v>
      </c>
      <c r="N2900" t="s">
        <v>50</v>
      </c>
      <c r="O2900" t="s">
        <v>40</v>
      </c>
      <c r="P2900" t="s">
        <v>39</v>
      </c>
      <c r="Q2900">
        <v>61</v>
      </c>
      <c r="R2900" t="s">
        <v>36</v>
      </c>
      <c r="S2900" t="s">
        <v>10102</v>
      </c>
      <c r="T2900" t="s">
        <v>10103</v>
      </c>
      <c r="U2900" t="s">
        <v>216</v>
      </c>
      <c r="V2900" t="s">
        <v>63</v>
      </c>
    </row>
    <row r="2901" spans="1:26">
      <c r="A2901" s="1">
        <v>44100</v>
      </c>
      <c r="B2901" t="s">
        <v>12106</v>
      </c>
      <c r="C2901" t="s">
        <v>12107</v>
      </c>
      <c r="D2901" t="s">
        <v>12108</v>
      </c>
      <c r="E2901" s="2">
        <v>42298</v>
      </c>
      <c r="F2901" s="2">
        <v>44094</v>
      </c>
      <c r="G2901" s="2">
        <v>44096</v>
      </c>
      <c r="H2901" t="s">
        <v>29</v>
      </c>
      <c r="I2901">
        <v>154.85</v>
      </c>
      <c r="J2901">
        <v>10000</v>
      </c>
      <c r="K2901" t="s">
        <v>30</v>
      </c>
      <c r="L2901" t="s">
        <v>31</v>
      </c>
      <c r="M2901" t="s">
        <v>124</v>
      </c>
      <c r="N2901" t="s">
        <v>51</v>
      </c>
      <c r="O2901" t="s">
        <v>34</v>
      </c>
      <c r="P2901" t="s">
        <v>35</v>
      </c>
      <c r="Q2901">
        <v>28</v>
      </c>
      <c r="R2901" t="s">
        <v>36</v>
      </c>
      <c r="S2901" t="s">
        <v>10223</v>
      </c>
      <c r="T2901" t="s">
        <v>10224</v>
      </c>
      <c r="U2901" t="s">
        <v>132</v>
      </c>
      <c r="V2901" t="s">
        <v>63</v>
      </c>
      <c r="W2901" t="s">
        <v>1639</v>
      </c>
      <c r="X2901" t="s">
        <v>1640</v>
      </c>
      <c r="Y2901" t="s">
        <v>43</v>
      </c>
      <c r="Z2901" t="s">
        <v>44</v>
      </c>
    </row>
    <row r="2902" spans="1:26">
      <c r="A2902" s="1">
        <v>44100</v>
      </c>
      <c r="B2902" t="s">
        <v>12109</v>
      </c>
      <c r="C2902" t="s">
        <v>12110</v>
      </c>
      <c r="D2902" t="s">
        <v>12111</v>
      </c>
      <c r="E2902" s="2">
        <v>41205</v>
      </c>
      <c r="F2902" s="2">
        <v>44094</v>
      </c>
      <c r="G2902" s="2">
        <v>44096</v>
      </c>
      <c r="H2902" t="s">
        <v>95</v>
      </c>
      <c r="I2902">
        <v>92.18</v>
      </c>
      <c r="J2902">
        <v>83000</v>
      </c>
      <c r="K2902" t="s">
        <v>30</v>
      </c>
      <c r="L2902" t="s">
        <v>49</v>
      </c>
      <c r="M2902" t="s">
        <v>83</v>
      </c>
      <c r="N2902" t="s">
        <v>40</v>
      </c>
      <c r="O2902" t="s">
        <v>50</v>
      </c>
      <c r="P2902" t="s">
        <v>12112</v>
      </c>
      <c r="Q2902">
        <v>62</v>
      </c>
      <c r="R2902" t="s">
        <v>36</v>
      </c>
      <c r="S2902" t="s">
        <v>4484</v>
      </c>
      <c r="T2902" t="s">
        <v>4485</v>
      </c>
      <c r="U2902" t="s">
        <v>172</v>
      </c>
      <c r="V2902" t="s">
        <v>50</v>
      </c>
    </row>
    <row r="2903" spans="1:26">
      <c r="A2903" s="1">
        <v>44100</v>
      </c>
      <c r="B2903" t="s">
        <v>12113</v>
      </c>
      <c r="C2903" t="s">
        <v>12114</v>
      </c>
      <c r="D2903" t="s">
        <v>12115</v>
      </c>
      <c r="E2903" s="2">
        <v>43414</v>
      </c>
      <c r="F2903" s="2">
        <v>44082</v>
      </c>
      <c r="G2903" s="2">
        <v>44087</v>
      </c>
      <c r="H2903" t="s">
        <v>48</v>
      </c>
      <c r="I2903">
        <v>135</v>
      </c>
      <c r="J2903">
        <v>30000</v>
      </c>
      <c r="K2903" t="s">
        <v>30</v>
      </c>
      <c r="L2903" t="s">
        <v>72</v>
      </c>
      <c r="M2903" t="s">
        <v>83</v>
      </c>
      <c r="N2903" t="s">
        <v>102</v>
      </c>
      <c r="O2903" t="s">
        <v>50</v>
      </c>
      <c r="P2903" t="s">
        <v>172</v>
      </c>
      <c r="Q2903">
        <v>43</v>
      </c>
      <c r="R2903" t="s">
        <v>36</v>
      </c>
      <c r="S2903" t="s">
        <v>6812</v>
      </c>
      <c r="T2903" t="s">
        <v>6813</v>
      </c>
      <c r="U2903" t="s">
        <v>245</v>
      </c>
      <c r="V2903" t="s">
        <v>44</v>
      </c>
      <c r="W2903" t="s">
        <v>557</v>
      </c>
      <c r="X2903" t="s">
        <v>558</v>
      </c>
      <c r="Y2903" t="s">
        <v>35</v>
      </c>
      <c r="Z2903" t="s">
        <v>34</v>
      </c>
    </row>
    <row r="2904" spans="1:26">
      <c r="A2904" s="1">
        <v>44100</v>
      </c>
      <c r="B2904" t="s">
        <v>12116</v>
      </c>
      <c r="C2904" t="s">
        <v>12117</v>
      </c>
      <c r="D2904" t="s">
        <v>12118</v>
      </c>
      <c r="E2904" s="2">
        <v>42870</v>
      </c>
      <c r="F2904" s="2">
        <v>44096</v>
      </c>
      <c r="G2904" s="2">
        <v>44097</v>
      </c>
      <c r="H2904" t="s">
        <v>113</v>
      </c>
      <c r="I2904">
        <v>80.319999999999993</v>
      </c>
      <c r="J2904">
        <v>6000</v>
      </c>
      <c r="K2904" t="s">
        <v>30</v>
      </c>
      <c r="L2904" t="s">
        <v>31</v>
      </c>
      <c r="M2904" t="s">
        <v>32</v>
      </c>
      <c r="N2904" t="s">
        <v>50</v>
      </c>
      <c r="O2904" t="s">
        <v>167</v>
      </c>
      <c r="P2904" t="s">
        <v>1564</v>
      </c>
      <c r="Q2904">
        <v>42</v>
      </c>
      <c r="R2904" t="s">
        <v>36</v>
      </c>
      <c r="S2904" t="s">
        <v>2947</v>
      </c>
      <c r="T2904" t="s">
        <v>2948</v>
      </c>
      <c r="U2904" t="s">
        <v>172</v>
      </c>
      <c r="V2904" t="s">
        <v>50</v>
      </c>
      <c r="W2904" t="s">
        <v>1993</v>
      </c>
      <c r="X2904" t="s">
        <v>1994</v>
      </c>
      <c r="Y2904" t="s">
        <v>117</v>
      </c>
      <c r="Z2904" t="s">
        <v>118</v>
      </c>
    </row>
    <row r="2905" spans="1:26">
      <c r="A2905" s="1">
        <v>44100</v>
      </c>
      <c r="B2905" t="s">
        <v>12119</v>
      </c>
      <c r="C2905" t="s">
        <v>12120</v>
      </c>
      <c r="D2905" t="s">
        <v>12121</v>
      </c>
      <c r="E2905" s="2">
        <v>41119</v>
      </c>
      <c r="F2905" s="2">
        <v>44083</v>
      </c>
      <c r="G2905" s="2">
        <v>44088</v>
      </c>
      <c r="H2905" t="s">
        <v>29</v>
      </c>
      <c r="I2905">
        <v>137.26</v>
      </c>
      <c r="J2905">
        <v>10000</v>
      </c>
      <c r="K2905" t="s">
        <v>30</v>
      </c>
      <c r="L2905" t="s">
        <v>31</v>
      </c>
      <c r="M2905" t="s">
        <v>124</v>
      </c>
      <c r="N2905" t="s">
        <v>44</v>
      </c>
      <c r="O2905" t="s">
        <v>102</v>
      </c>
      <c r="P2905" t="s">
        <v>103</v>
      </c>
      <c r="Q2905">
        <v>60</v>
      </c>
      <c r="R2905" t="s">
        <v>237</v>
      </c>
      <c r="S2905" t="s">
        <v>7556</v>
      </c>
      <c r="T2905" t="s">
        <v>7557</v>
      </c>
      <c r="U2905" t="s">
        <v>35</v>
      </c>
      <c r="V2905" t="s">
        <v>34</v>
      </c>
    </row>
    <row r="2906" spans="1:26">
      <c r="A2906" s="1">
        <v>44100</v>
      </c>
      <c r="B2906" t="s">
        <v>12122</v>
      </c>
      <c r="C2906" t="s">
        <v>12123</v>
      </c>
      <c r="D2906" t="s">
        <v>12124</v>
      </c>
      <c r="E2906" s="2">
        <v>43010</v>
      </c>
      <c r="F2906" s="2">
        <v>44087</v>
      </c>
      <c r="G2906" s="2">
        <v>44092</v>
      </c>
      <c r="H2906" t="s">
        <v>82</v>
      </c>
      <c r="I2906">
        <v>63.8</v>
      </c>
      <c r="J2906">
        <v>4000</v>
      </c>
      <c r="K2906" t="s">
        <v>30</v>
      </c>
      <c r="L2906" t="s">
        <v>49</v>
      </c>
      <c r="M2906" t="s">
        <v>124</v>
      </c>
      <c r="N2906" t="s">
        <v>63</v>
      </c>
      <c r="O2906" t="s">
        <v>50</v>
      </c>
      <c r="P2906" t="s">
        <v>1558</v>
      </c>
      <c r="Q2906">
        <v>58</v>
      </c>
      <c r="R2906" t="s">
        <v>36</v>
      </c>
      <c r="S2906" t="s">
        <v>2685</v>
      </c>
      <c r="T2906" t="s">
        <v>2686</v>
      </c>
      <c r="U2906" t="s">
        <v>58</v>
      </c>
      <c r="V2906" t="s">
        <v>59</v>
      </c>
      <c r="W2906" t="s">
        <v>1280</v>
      </c>
      <c r="X2906" t="s">
        <v>1281</v>
      </c>
      <c r="Y2906" t="s">
        <v>103</v>
      </c>
      <c r="Z2906" t="s">
        <v>102</v>
      </c>
    </row>
    <row r="2907" spans="1:26">
      <c r="A2907" s="1">
        <v>44100</v>
      </c>
      <c r="B2907" t="s">
        <v>12125</v>
      </c>
      <c r="C2907" t="s">
        <v>12126</v>
      </c>
      <c r="D2907" t="s">
        <v>12127</v>
      </c>
      <c r="E2907" s="2">
        <v>42341</v>
      </c>
      <c r="F2907" s="2">
        <v>44090</v>
      </c>
      <c r="G2907" s="2">
        <v>44093</v>
      </c>
      <c r="H2907" t="s">
        <v>29</v>
      </c>
      <c r="I2907">
        <v>150.06</v>
      </c>
      <c r="J2907">
        <v>18000</v>
      </c>
      <c r="K2907" t="s">
        <v>30</v>
      </c>
      <c r="L2907" t="s">
        <v>49</v>
      </c>
      <c r="M2907" t="s">
        <v>83</v>
      </c>
      <c r="N2907" t="s">
        <v>33</v>
      </c>
      <c r="O2907" t="s">
        <v>76</v>
      </c>
      <c r="P2907" t="s">
        <v>367</v>
      </c>
      <c r="Q2907">
        <v>49</v>
      </c>
      <c r="R2907" t="s">
        <v>36</v>
      </c>
      <c r="S2907" t="s">
        <v>271</v>
      </c>
      <c r="T2907" t="s">
        <v>272</v>
      </c>
      <c r="U2907" t="s">
        <v>273</v>
      </c>
      <c r="V2907" t="s">
        <v>107</v>
      </c>
    </row>
    <row r="2908" spans="1:26">
      <c r="A2908" s="1">
        <v>44100</v>
      </c>
      <c r="B2908" t="s">
        <v>12128</v>
      </c>
      <c r="C2908" t="s">
        <v>12129</v>
      </c>
      <c r="D2908" t="s">
        <v>12130</v>
      </c>
      <c r="E2908" s="2">
        <v>40446</v>
      </c>
      <c r="F2908" s="2">
        <v>44086</v>
      </c>
      <c r="G2908" s="2">
        <v>44091</v>
      </c>
      <c r="H2908" t="s">
        <v>113</v>
      </c>
      <c r="I2908">
        <v>111.87</v>
      </c>
      <c r="J2908">
        <v>10000</v>
      </c>
      <c r="K2908" t="s">
        <v>30</v>
      </c>
      <c r="L2908" t="s">
        <v>49</v>
      </c>
      <c r="M2908" t="s">
        <v>124</v>
      </c>
      <c r="N2908" t="s">
        <v>87</v>
      </c>
      <c r="O2908" t="s">
        <v>51</v>
      </c>
      <c r="P2908" t="s">
        <v>52</v>
      </c>
      <c r="Q2908">
        <v>55</v>
      </c>
      <c r="R2908" t="s">
        <v>237</v>
      </c>
      <c r="S2908" t="s">
        <v>917</v>
      </c>
      <c r="T2908" t="s">
        <v>918</v>
      </c>
      <c r="U2908" t="s">
        <v>367</v>
      </c>
      <c r="V2908" t="s">
        <v>76</v>
      </c>
      <c r="W2908" t="s">
        <v>735</v>
      </c>
      <c r="X2908" t="s">
        <v>736</v>
      </c>
      <c r="Y2908" t="s">
        <v>58</v>
      </c>
      <c r="Z2908" t="s">
        <v>59</v>
      </c>
    </row>
    <row r="2909" spans="1:26">
      <c r="A2909" s="1">
        <v>44100</v>
      </c>
      <c r="B2909" t="s">
        <v>12131</v>
      </c>
      <c r="C2909" t="s">
        <v>12132</v>
      </c>
      <c r="D2909" t="s">
        <v>12133</v>
      </c>
      <c r="E2909" s="2">
        <v>43093</v>
      </c>
      <c r="F2909" s="2">
        <v>44084</v>
      </c>
      <c r="G2909" s="2">
        <v>44089</v>
      </c>
      <c r="H2909" t="s">
        <v>95</v>
      </c>
      <c r="I2909">
        <v>99.11</v>
      </c>
      <c r="J2909">
        <v>79000</v>
      </c>
      <c r="K2909" t="s">
        <v>30</v>
      </c>
      <c r="L2909" t="s">
        <v>31</v>
      </c>
      <c r="M2909" t="s">
        <v>83</v>
      </c>
      <c r="N2909" t="s">
        <v>33</v>
      </c>
      <c r="O2909" t="s">
        <v>40</v>
      </c>
      <c r="P2909" t="s">
        <v>39</v>
      </c>
      <c r="Q2909">
        <v>62</v>
      </c>
      <c r="R2909" t="s">
        <v>36</v>
      </c>
      <c r="S2909" t="s">
        <v>5822</v>
      </c>
      <c r="T2909" t="s">
        <v>5823</v>
      </c>
      <c r="U2909" t="s">
        <v>219</v>
      </c>
      <c r="V2909" t="s">
        <v>87</v>
      </c>
      <c r="W2909" t="s">
        <v>2893</v>
      </c>
      <c r="X2909" t="s">
        <v>2894</v>
      </c>
      <c r="Y2909" t="s">
        <v>103</v>
      </c>
      <c r="Z2909" t="s">
        <v>102</v>
      </c>
    </row>
    <row r="2910" spans="1:26">
      <c r="A2910" s="1">
        <v>44100</v>
      </c>
      <c r="B2910" t="s">
        <v>12134</v>
      </c>
      <c r="C2910" t="s">
        <v>12135</v>
      </c>
      <c r="D2910" t="s">
        <v>12136</v>
      </c>
      <c r="E2910" s="2">
        <v>43119</v>
      </c>
      <c r="F2910" s="2">
        <v>44092</v>
      </c>
      <c r="G2910" s="2">
        <v>44095</v>
      </c>
      <c r="H2910" t="s">
        <v>95</v>
      </c>
      <c r="I2910">
        <v>65.13</v>
      </c>
      <c r="J2910">
        <v>92000</v>
      </c>
      <c r="K2910" t="s">
        <v>30</v>
      </c>
      <c r="L2910" t="s">
        <v>31</v>
      </c>
      <c r="M2910" t="s">
        <v>32</v>
      </c>
      <c r="N2910" t="s">
        <v>118</v>
      </c>
      <c r="O2910" t="s">
        <v>50</v>
      </c>
      <c r="P2910" t="s">
        <v>172</v>
      </c>
      <c r="Q2910">
        <v>32</v>
      </c>
      <c r="R2910" t="s">
        <v>36</v>
      </c>
      <c r="S2910" t="s">
        <v>12137</v>
      </c>
      <c r="T2910" t="s">
        <v>12138</v>
      </c>
      <c r="U2910" t="s">
        <v>35</v>
      </c>
      <c r="V2910" t="s">
        <v>34</v>
      </c>
      <c r="W2910" t="s">
        <v>67</v>
      </c>
      <c r="X2910" t="s">
        <v>68</v>
      </c>
      <c r="Y2910" t="s">
        <v>58</v>
      </c>
      <c r="Z2910" t="s">
        <v>59</v>
      </c>
    </row>
    <row r="2911" spans="1:26">
      <c r="A2911" s="1">
        <v>44100</v>
      </c>
      <c r="B2911" t="s">
        <v>12139</v>
      </c>
      <c r="C2911" t="s">
        <v>12140</v>
      </c>
      <c r="D2911" t="s">
        <v>12141</v>
      </c>
      <c r="E2911" s="2">
        <v>42388</v>
      </c>
      <c r="F2911" s="2">
        <v>44096</v>
      </c>
      <c r="G2911" s="2">
        <v>44097</v>
      </c>
      <c r="H2911" t="s">
        <v>48</v>
      </c>
      <c r="I2911">
        <v>154.47999999999999</v>
      </c>
      <c r="J2911">
        <v>27000</v>
      </c>
      <c r="K2911" t="s">
        <v>30</v>
      </c>
      <c r="L2911" t="s">
        <v>31</v>
      </c>
      <c r="M2911" t="s">
        <v>32</v>
      </c>
      <c r="N2911" t="s">
        <v>33</v>
      </c>
      <c r="O2911" t="s">
        <v>136</v>
      </c>
      <c r="P2911" t="s">
        <v>135</v>
      </c>
      <c r="Q2911">
        <v>51</v>
      </c>
      <c r="R2911" t="s">
        <v>237</v>
      </c>
      <c r="S2911" t="s">
        <v>8864</v>
      </c>
      <c r="T2911" t="s">
        <v>8865</v>
      </c>
      <c r="U2911" t="s">
        <v>8847</v>
      </c>
      <c r="V2911" t="s">
        <v>167</v>
      </c>
    </row>
    <row r="2912" spans="1:26">
      <c r="A2912" s="1">
        <v>44100</v>
      </c>
      <c r="B2912" t="s">
        <v>12142</v>
      </c>
      <c r="C2912" t="s">
        <v>12143</v>
      </c>
      <c r="D2912" t="s">
        <v>12144</v>
      </c>
      <c r="E2912" s="2">
        <v>41367</v>
      </c>
      <c r="F2912" s="2">
        <v>44081</v>
      </c>
      <c r="G2912" s="2">
        <v>44086</v>
      </c>
      <c r="H2912" t="s">
        <v>95</v>
      </c>
      <c r="I2912">
        <v>89.14</v>
      </c>
      <c r="J2912">
        <v>89000</v>
      </c>
      <c r="K2912" t="s">
        <v>149</v>
      </c>
      <c r="L2912" t="s">
        <v>49</v>
      </c>
      <c r="M2912" t="s">
        <v>32</v>
      </c>
      <c r="N2912" t="s">
        <v>40</v>
      </c>
      <c r="O2912" t="s">
        <v>44</v>
      </c>
      <c r="P2912" t="s">
        <v>245</v>
      </c>
      <c r="Q2912">
        <v>38</v>
      </c>
      <c r="R2912" t="s">
        <v>36</v>
      </c>
      <c r="S2912" t="s">
        <v>1610</v>
      </c>
      <c r="T2912" t="s">
        <v>1611</v>
      </c>
      <c r="U2912" t="s">
        <v>172</v>
      </c>
      <c r="V2912" t="s">
        <v>50</v>
      </c>
    </row>
    <row r="2913" spans="1:26">
      <c r="A2913" s="1">
        <v>44100</v>
      </c>
      <c r="B2913" t="s">
        <v>12145</v>
      </c>
      <c r="C2913" t="s">
        <v>12146</v>
      </c>
      <c r="D2913" t="s">
        <v>12147</v>
      </c>
      <c r="E2913" s="2">
        <v>41254</v>
      </c>
      <c r="F2913" s="2">
        <v>44081</v>
      </c>
      <c r="G2913" s="2">
        <v>44086</v>
      </c>
      <c r="H2913" t="s">
        <v>113</v>
      </c>
      <c r="I2913">
        <v>75.28</v>
      </c>
      <c r="J2913">
        <v>6000</v>
      </c>
      <c r="K2913" t="s">
        <v>30</v>
      </c>
      <c r="L2913" t="s">
        <v>72</v>
      </c>
      <c r="M2913" t="s">
        <v>83</v>
      </c>
      <c r="N2913" t="s">
        <v>63</v>
      </c>
      <c r="O2913" t="s">
        <v>76</v>
      </c>
      <c r="P2913" t="s">
        <v>819</v>
      </c>
      <c r="Q2913">
        <v>39</v>
      </c>
      <c r="R2913" t="s">
        <v>36</v>
      </c>
      <c r="S2913" t="s">
        <v>7523</v>
      </c>
      <c r="T2913" t="s">
        <v>7524</v>
      </c>
      <c r="U2913" t="s">
        <v>52</v>
      </c>
      <c r="V2913" t="s">
        <v>51</v>
      </c>
      <c r="W2913" t="s">
        <v>1639</v>
      </c>
      <c r="X2913" t="s">
        <v>1640</v>
      </c>
      <c r="Y2913" t="s">
        <v>43</v>
      </c>
      <c r="Z2913" t="s">
        <v>44</v>
      </c>
    </row>
    <row r="2914" spans="1:26">
      <c r="A2914" s="1">
        <v>44100</v>
      </c>
      <c r="B2914" t="s">
        <v>12148</v>
      </c>
      <c r="C2914" t="s">
        <v>12149</v>
      </c>
      <c r="D2914" t="s">
        <v>12150</v>
      </c>
      <c r="E2914" s="2">
        <v>42024</v>
      </c>
      <c r="F2914" s="2">
        <v>44083</v>
      </c>
      <c r="G2914" s="2">
        <v>44088</v>
      </c>
      <c r="H2914" t="s">
        <v>113</v>
      </c>
      <c r="I2914">
        <v>85</v>
      </c>
      <c r="J2914">
        <v>7000</v>
      </c>
      <c r="K2914" t="s">
        <v>30</v>
      </c>
      <c r="L2914" t="s">
        <v>31</v>
      </c>
      <c r="M2914" t="s">
        <v>32</v>
      </c>
      <c r="N2914" t="s">
        <v>63</v>
      </c>
      <c r="O2914" t="s">
        <v>102</v>
      </c>
      <c r="P2914" t="s">
        <v>103</v>
      </c>
      <c r="Q2914">
        <v>36</v>
      </c>
      <c r="R2914" t="s">
        <v>36</v>
      </c>
      <c r="S2914" t="s">
        <v>263</v>
      </c>
      <c r="T2914" t="s">
        <v>264</v>
      </c>
      <c r="U2914" t="s">
        <v>43</v>
      </c>
      <c r="V2914" t="s">
        <v>44</v>
      </c>
      <c r="W2914" t="s">
        <v>2658</v>
      </c>
      <c r="X2914" t="s">
        <v>2659</v>
      </c>
      <c r="Y2914" t="s">
        <v>117</v>
      </c>
      <c r="Z2914" t="s">
        <v>118</v>
      </c>
    </row>
    <row r="2915" spans="1:26">
      <c r="A2915" s="1">
        <v>44100</v>
      </c>
      <c r="B2915" t="s">
        <v>12151</v>
      </c>
      <c r="C2915" t="s">
        <v>12152</v>
      </c>
      <c r="D2915" t="s">
        <v>12153</v>
      </c>
      <c r="E2915" s="2">
        <v>40913</v>
      </c>
      <c r="F2915" s="2">
        <v>44080</v>
      </c>
      <c r="G2915" s="2">
        <v>44085</v>
      </c>
      <c r="H2915" t="s">
        <v>48</v>
      </c>
      <c r="I2915">
        <v>108.66</v>
      </c>
      <c r="J2915">
        <v>37000</v>
      </c>
      <c r="K2915" t="s">
        <v>30</v>
      </c>
      <c r="L2915" t="s">
        <v>72</v>
      </c>
      <c r="M2915" t="s">
        <v>83</v>
      </c>
      <c r="N2915" t="s">
        <v>167</v>
      </c>
      <c r="O2915" t="s">
        <v>63</v>
      </c>
      <c r="P2915" t="s">
        <v>12154</v>
      </c>
      <c r="Q2915">
        <v>62</v>
      </c>
      <c r="R2915" t="s">
        <v>36</v>
      </c>
      <c r="S2915" t="s">
        <v>2803</v>
      </c>
      <c r="T2915" t="s">
        <v>2804</v>
      </c>
      <c r="U2915" t="s">
        <v>1579</v>
      </c>
      <c r="V2915" t="s">
        <v>167</v>
      </c>
      <c r="W2915" t="s">
        <v>2193</v>
      </c>
      <c r="X2915" t="s">
        <v>2194</v>
      </c>
      <c r="Y2915" t="s">
        <v>544</v>
      </c>
      <c r="Z2915" t="s">
        <v>87</v>
      </c>
    </row>
    <row r="2916" spans="1:26">
      <c r="A2916" s="1">
        <v>44100</v>
      </c>
      <c r="B2916" t="s">
        <v>12155</v>
      </c>
      <c r="C2916" t="s">
        <v>12156</v>
      </c>
      <c r="D2916" t="s">
        <v>12157</v>
      </c>
      <c r="E2916" s="2">
        <v>40517</v>
      </c>
      <c r="F2916" s="2">
        <v>44091</v>
      </c>
      <c r="G2916" s="2">
        <v>44094</v>
      </c>
      <c r="H2916" t="s">
        <v>95</v>
      </c>
      <c r="I2916">
        <v>96.05</v>
      </c>
      <c r="J2916">
        <v>83000</v>
      </c>
      <c r="K2916" t="s">
        <v>30</v>
      </c>
      <c r="L2916" t="s">
        <v>49</v>
      </c>
      <c r="M2916" t="s">
        <v>124</v>
      </c>
      <c r="N2916" t="s">
        <v>91</v>
      </c>
      <c r="O2916" t="s">
        <v>118</v>
      </c>
      <c r="P2916" t="s">
        <v>117</v>
      </c>
      <c r="Q2916">
        <v>56</v>
      </c>
      <c r="R2916" t="s">
        <v>36</v>
      </c>
      <c r="S2916" t="s">
        <v>498</v>
      </c>
      <c r="T2916" t="s">
        <v>499</v>
      </c>
      <c r="U2916" t="s">
        <v>58</v>
      </c>
      <c r="V2916" t="s">
        <v>59</v>
      </c>
      <c r="W2916" t="s">
        <v>6693</v>
      </c>
      <c r="X2916" t="s">
        <v>6694</v>
      </c>
      <c r="Y2916" t="s">
        <v>58</v>
      </c>
      <c r="Z2916" t="s">
        <v>59</v>
      </c>
    </row>
    <row r="2917" spans="1:26">
      <c r="A2917" s="1">
        <v>44100</v>
      </c>
      <c r="B2917" t="s">
        <v>12158</v>
      </c>
      <c r="C2917" t="s">
        <v>12159</v>
      </c>
      <c r="D2917" t="s">
        <v>12160</v>
      </c>
      <c r="E2917" s="2">
        <v>43230</v>
      </c>
      <c r="F2917" s="2">
        <v>44086</v>
      </c>
      <c r="G2917" s="2">
        <v>44091</v>
      </c>
      <c r="H2917" t="s">
        <v>171</v>
      </c>
      <c r="I2917">
        <v>6.73</v>
      </c>
      <c r="J2917">
        <v>500</v>
      </c>
      <c r="K2917" t="s">
        <v>30</v>
      </c>
      <c r="L2917" t="s">
        <v>49</v>
      </c>
      <c r="M2917" t="s">
        <v>124</v>
      </c>
      <c r="N2917" t="s">
        <v>40</v>
      </c>
      <c r="O2917" t="s">
        <v>167</v>
      </c>
      <c r="P2917" t="s">
        <v>2406</v>
      </c>
      <c r="Q2917">
        <v>53</v>
      </c>
      <c r="R2917" t="s">
        <v>237</v>
      </c>
      <c r="S2917" t="s">
        <v>1546</v>
      </c>
      <c r="T2917" t="s">
        <v>1547</v>
      </c>
      <c r="U2917" t="s">
        <v>975</v>
      </c>
      <c r="V2917" t="s">
        <v>167</v>
      </c>
      <c r="W2917" t="s">
        <v>3398</v>
      </c>
      <c r="X2917" t="s">
        <v>3399</v>
      </c>
      <c r="Y2917" t="s">
        <v>135</v>
      </c>
      <c r="Z2917" t="s">
        <v>136</v>
      </c>
    </row>
    <row r="2918" spans="1:26">
      <c r="A2918" s="1">
        <v>44100</v>
      </c>
      <c r="B2918" t="s">
        <v>12161</v>
      </c>
      <c r="C2918" t="s">
        <v>12162</v>
      </c>
      <c r="D2918" t="s">
        <v>12163</v>
      </c>
      <c r="E2918" s="2">
        <v>40800</v>
      </c>
      <c r="F2918" s="2">
        <v>44089</v>
      </c>
      <c r="G2918" s="2">
        <v>44094</v>
      </c>
      <c r="H2918" t="s">
        <v>113</v>
      </c>
      <c r="I2918">
        <v>117</v>
      </c>
      <c r="J2918">
        <v>9000</v>
      </c>
      <c r="K2918" t="s">
        <v>30</v>
      </c>
      <c r="L2918" t="s">
        <v>49</v>
      </c>
      <c r="M2918" t="s">
        <v>32</v>
      </c>
      <c r="N2918" t="s">
        <v>107</v>
      </c>
      <c r="O2918" t="s">
        <v>87</v>
      </c>
      <c r="P2918" t="s">
        <v>86</v>
      </c>
      <c r="Q2918">
        <v>42</v>
      </c>
      <c r="R2918" t="s">
        <v>237</v>
      </c>
      <c r="S2918" t="s">
        <v>4146</v>
      </c>
      <c r="T2918" t="s">
        <v>4147</v>
      </c>
      <c r="U2918" t="s">
        <v>4148</v>
      </c>
      <c r="V2918" t="s">
        <v>107</v>
      </c>
    </row>
    <row r="2919" spans="1:26">
      <c r="A2919" s="1">
        <v>44100</v>
      </c>
      <c r="B2919" t="s">
        <v>12164</v>
      </c>
      <c r="C2919" t="s">
        <v>12165</v>
      </c>
      <c r="D2919" t="s">
        <v>12166</v>
      </c>
      <c r="E2919" s="2">
        <v>40460</v>
      </c>
      <c r="F2919" s="2">
        <v>44096</v>
      </c>
      <c r="G2919" s="2">
        <v>44097</v>
      </c>
      <c r="H2919" t="s">
        <v>113</v>
      </c>
      <c r="I2919">
        <v>103.2</v>
      </c>
      <c r="J2919">
        <v>2000</v>
      </c>
      <c r="K2919" t="s">
        <v>149</v>
      </c>
      <c r="L2919" t="s">
        <v>49</v>
      </c>
      <c r="M2919" t="s">
        <v>32</v>
      </c>
      <c r="N2919" t="s">
        <v>63</v>
      </c>
      <c r="O2919" t="s">
        <v>102</v>
      </c>
      <c r="P2919" t="s">
        <v>103</v>
      </c>
      <c r="Q2919">
        <v>30</v>
      </c>
      <c r="R2919" t="s">
        <v>36</v>
      </c>
      <c r="S2919" t="s">
        <v>4629</v>
      </c>
      <c r="T2919" t="s">
        <v>4630</v>
      </c>
      <c r="U2919" t="s">
        <v>103</v>
      </c>
      <c r="V2919" t="s">
        <v>102</v>
      </c>
      <c r="W2919" t="s">
        <v>5898</v>
      </c>
      <c r="X2919" t="s">
        <v>5899</v>
      </c>
      <c r="Y2919" t="s">
        <v>1412</v>
      </c>
      <c r="Z2919" t="s">
        <v>40</v>
      </c>
    </row>
    <row r="2920" spans="1:26">
      <c r="A2920" s="1">
        <v>44100</v>
      </c>
      <c r="B2920" t="s">
        <v>12167</v>
      </c>
      <c r="C2920" t="s">
        <v>12168</v>
      </c>
      <c r="D2920" t="s">
        <v>12169</v>
      </c>
      <c r="E2920" s="2">
        <v>41430</v>
      </c>
      <c r="F2920" s="2">
        <v>44080</v>
      </c>
      <c r="G2920" s="2">
        <v>44085</v>
      </c>
      <c r="H2920" t="s">
        <v>95</v>
      </c>
      <c r="I2920">
        <v>50.26</v>
      </c>
      <c r="J2920">
        <v>78000</v>
      </c>
      <c r="K2920" t="s">
        <v>30</v>
      </c>
      <c r="L2920" t="s">
        <v>31</v>
      </c>
      <c r="M2920" t="s">
        <v>32</v>
      </c>
      <c r="N2920" t="s">
        <v>107</v>
      </c>
      <c r="O2920" t="s">
        <v>44</v>
      </c>
      <c r="P2920" t="s">
        <v>245</v>
      </c>
      <c r="Q2920">
        <v>44</v>
      </c>
      <c r="R2920" t="s">
        <v>36</v>
      </c>
      <c r="S2920" t="s">
        <v>11157</v>
      </c>
      <c r="T2920" t="s">
        <v>11158</v>
      </c>
      <c r="U2920" t="s">
        <v>172</v>
      </c>
      <c r="V2920" t="s">
        <v>50</v>
      </c>
    </row>
    <row r="2921" spans="1:26">
      <c r="A2921" s="1">
        <v>44101</v>
      </c>
      <c r="B2921" t="s">
        <v>12170</v>
      </c>
      <c r="C2921" t="s">
        <v>12171</v>
      </c>
      <c r="D2921" t="s">
        <v>12172</v>
      </c>
      <c r="E2921" s="2">
        <v>43051</v>
      </c>
      <c r="F2921" s="2">
        <v>44084</v>
      </c>
      <c r="G2921" s="2">
        <v>44089</v>
      </c>
      <c r="H2921" t="s">
        <v>29</v>
      </c>
      <c r="I2921">
        <v>168.54</v>
      </c>
      <c r="J2921">
        <v>13000</v>
      </c>
      <c r="K2921" t="s">
        <v>30</v>
      </c>
      <c r="L2921" t="s">
        <v>31</v>
      </c>
      <c r="M2921" t="s">
        <v>83</v>
      </c>
      <c r="N2921" t="s">
        <v>59</v>
      </c>
      <c r="O2921" t="s">
        <v>76</v>
      </c>
      <c r="P2921" t="s">
        <v>819</v>
      </c>
      <c r="Q2921">
        <v>31</v>
      </c>
      <c r="R2921" t="s">
        <v>36</v>
      </c>
      <c r="S2921" t="s">
        <v>3768</v>
      </c>
      <c r="T2921" t="s">
        <v>3769</v>
      </c>
      <c r="U2921" t="s">
        <v>855</v>
      </c>
      <c r="V2921" t="s">
        <v>34</v>
      </c>
    </row>
    <row r="2922" spans="1:26">
      <c r="A2922" s="1">
        <v>44101</v>
      </c>
      <c r="B2922" t="s">
        <v>12173</v>
      </c>
      <c r="C2922" t="s">
        <v>12174</v>
      </c>
      <c r="D2922" t="s">
        <v>12175</v>
      </c>
      <c r="E2922" s="2">
        <v>42729</v>
      </c>
      <c r="F2922" s="2">
        <v>44087</v>
      </c>
      <c r="G2922" s="2">
        <v>44092</v>
      </c>
      <c r="H2922" t="s">
        <v>113</v>
      </c>
      <c r="I2922">
        <v>119.35</v>
      </c>
      <c r="J2922">
        <v>5000</v>
      </c>
      <c r="K2922" t="s">
        <v>30</v>
      </c>
      <c r="L2922" t="s">
        <v>49</v>
      </c>
      <c r="M2922" t="s">
        <v>32</v>
      </c>
      <c r="N2922" t="s">
        <v>51</v>
      </c>
      <c r="O2922" t="s">
        <v>51</v>
      </c>
      <c r="P2922" t="s">
        <v>52</v>
      </c>
      <c r="Q2922">
        <v>34</v>
      </c>
      <c r="R2922" t="s">
        <v>36</v>
      </c>
      <c r="S2922" t="s">
        <v>6150</v>
      </c>
      <c r="T2922" t="s">
        <v>6151</v>
      </c>
      <c r="U2922" t="s">
        <v>589</v>
      </c>
      <c r="V2922" t="s">
        <v>63</v>
      </c>
      <c r="W2922" t="s">
        <v>2635</v>
      </c>
      <c r="X2922" t="s">
        <v>2636</v>
      </c>
      <c r="Y2922" t="s">
        <v>2637</v>
      </c>
      <c r="Z2922" t="s">
        <v>59</v>
      </c>
    </row>
    <row r="2923" spans="1:26">
      <c r="A2923" s="1">
        <v>44101</v>
      </c>
      <c r="B2923" t="s">
        <v>12176</v>
      </c>
      <c r="C2923" t="s">
        <v>12177</v>
      </c>
      <c r="D2923" t="s">
        <v>12178</v>
      </c>
      <c r="E2923" s="2">
        <v>42936</v>
      </c>
      <c r="F2923" s="2">
        <v>44089</v>
      </c>
      <c r="G2923" s="2">
        <v>44094</v>
      </c>
      <c r="H2923" t="s">
        <v>171</v>
      </c>
      <c r="I2923">
        <v>11.28</v>
      </c>
      <c r="J2923">
        <v>500</v>
      </c>
      <c r="K2923" t="s">
        <v>30</v>
      </c>
      <c r="L2923" t="s">
        <v>49</v>
      </c>
      <c r="M2923" t="s">
        <v>32</v>
      </c>
      <c r="N2923" t="s">
        <v>87</v>
      </c>
      <c r="O2923" t="s">
        <v>76</v>
      </c>
      <c r="P2923" t="s">
        <v>367</v>
      </c>
      <c r="Q2923">
        <v>26</v>
      </c>
      <c r="R2923" t="s">
        <v>36</v>
      </c>
      <c r="S2923" t="s">
        <v>636</v>
      </c>
      <c r="T2923" t="s">
        <v>637</v>
      </c>
      <c r="U2923" t="s">
        <v>638</v>
      </c>
      <c r="V2923" t="s">
        <v>63</v>
      </c>
    </row>
    <row r="2924" spans="1:26">
      <c r="A2924" s="1">
        <v>44101</v>
      </c>
      <c r="B2924" t="s">
        <v>12179</v>
      </c>
      <c r="C2924" t="s">
        <v>12180</v>
      </c>
      <c r="D2924" t="s">
        <v>12181</v>
      </c>
      <c r="E2924" s="2">
        <v>42769</v>
      </c>
      <c r="F2924" s="2">
        <v>44098</v>
      </c>
      <c r="G2924" s="2">
        <v>44098</v>
      </c>
      <c r="H2924" t="s">
        <v>113</v>
      </c>
      <c r="I2924">
        <v>107.18</v>
      </c>
      <c r="J2924">
        <v>8000</v>
      </c>
      <c r="K2924" t="s">
        <v>30</v>
      </c>
      <c r="L2924" t="s">
        <v>31</v>
      </c>
      <c r="M2924" t="s">
        <v>83</v>
      </c>
      <c r="N2924" t="s">
        <v>50</v>
      </c>
      <c r="O2924" t="s">
        <v>102</v>
      </c>
      <c r="P2924" t="s">
        <v>103</v>
      </c>
      <c r="Q2924">
        <v>50</v>
      </c>
      <c r="R2924" t="s">
        <v>36</v>
      </c>
      <c r="S2924" t="s">
        <v>4794</v>
      </c>
      <c r="T2924" t="s">
        <v>4795</v>
      </c>
      <c r="U2924" t="s">
        <v>3575</v>
      </c>
      <c r="V2924" t="s">
        <v>59</v>
      </c>
      <c r="W2924" t="s">
        <v>1785</v>
      </c>
      <c r="X2924" t="s">
        <v>1786</v>
      </c>
      <c r="Y2924" t="s">
        <v>515</v>
      </c>
      <c r="Z2924" t="s">
        <v>87</v>
      </c>
    </row>
    <row r="2925" spans="1:26">
      <c r="A2925" s="1">
        <v>44101</v>
      </c>
      <c r="B2925" t="s">
        <v>12182</v>
      </c>
      <c r="C2925" t="s">
        <v>12183</v>
      </c>
      <c r="D2925" t="s">
        <v>12184</v>
      </c>
      <c r="E2925" s="2">
        <v>40484</v>
      </c>
      <c r="F2925" s="2">
        <v>44096</v>
      </c>
      <c r="G2925" s="2">
        <v>44097</v>
      </c>
      <c r="H2925" t="s">
        <v>171</v>
      </c>
      <c r="I2925">
        <v>11.82</v>
      </c>
      <c r="J2925">
        <v>300</v>
      </c>
      <c r="K2925" t="s">
        <v>30</v>
      </c>
      <c r="L2925" t="s">
        <v>72</v>
      </c>
      <c r="M2925" t="s">
        <v>32</v>
      </c>
      <c r="N2925" t="s">
        <v>87</v>
      </c>
      <c r="O2925" t="s">
        <v>76</v>
      </c>
      <c r="P2925" t="s">
        <v>367</v>
      </c>
      <c r="Q2925">
        <v>50</v>
      </c>
      <c r="R2925" t="s">
        <v>36</v>
      </c>
      <c r="S2925" t="s">
        <v>5242</v>
      </c>
      <c r="T2925" t="s">
        <v>5243</v>
      </c>
      <c r="U2925" t="s">
        <v>145</v>
      </c>
      <c r="V2925" t="s">
        <v>63</v>
      </c>
      <c r="W2925" t="s">
        <v>7240</v>
      </c>
      <c r="X2925" t="s">
        <v>7241</v>
      </c>
      <c r="Y2925" t="s">
        <v>35</v>
      </c>
      <c r="Z2925" t="s">
        <v>34</v>
      </c>
    </row>
    <row r="2926" spans="1:26">
      <c r="A2926" s="1">
        <v>44101</v>
      </c>
      <c r="B2926" t="s">
        <v>12185</v>
      </c>
      <c r="C2926" t="s">
        <v>12186</v>
      </c>
      <c r="D2926" t="s">
        <v>12187</v>
      </c>
      <c r="E2926" s="2">
        <v>41678</v>
      </c>
      <c r="F2926" s="2">
        <v>44090</v>
      </c>
      <c r="G2926" s="2">
        <v>44095</v>
      </c>
      <c r="H2926" t="s">
        <v>113</v>
      </c>
      <c r="I2926">
        <v>122.34</v>
      </c>
      <c r="J2926">
        <v>4000</v>
      </c>
      <c r="K2926" t="s">
        <v>30</v>
      </c>
      <c r="L2926" t="s">
        <v>31</v>
      </c>
      <c r="M2926" t="s">
        <v>124</v>
      </c>
      <c r="N2926" t="s">
        <v>91</v>
      </c>
      <c r="O2926" t="s">
        <v>91</v>
      </c>
      <c r="P2926" t="s">
        <v>90</v>
      </c>
      <c r="Q2926">
        <v>62</v>
      </c>
      <c r="R2926" t="s">
        <v>237</v>
      </c>
      <c r="S2926" t="s">
        <v>9810</v>
      </c>
      <c r="T2926" t="s">
        <v>9811</v>
      </c>
      <c r="U2926" t="s">
        <v>35</v>
      </c>
      <c r="V2926" t="s">
        <v>34</v>
      </c>
      <c r="W2926" t="s">
        <v>10483</v>
      </c>
      <c r="X2926" t="s">
        <v>10484</v>
      </c>
      <c r="Y2926" t="s">
        <v>452</v>
      </c>
      <c r="Z2926" t="s">
        <v>76</v>
      </c>
    </row>
    <row r="2927" spans="1:26">
      <c r="A2927" s="1">
        <v>44101</v>
      </c>
      <c r="B2927" t="s">
        <v>12188</v>
      </c>
      <c r="C2927" t="s">
        <v>12189</v>
      </c>
      <c r="D2927" t="s">
        <v>12190</v>
      </c>
      <c r="E2927" s="2">
        <v>41338</v>
      </c>
      <c r="F2927" s="2">
        <v>44085</v>
      </c>
      <c r="G2927" s="2">
        <v>44090</v>
      </c>
      <c r="H2927" t="s">
        <v>82</v>
      </c>
      <c r="I2927">
        <v>77.44</v>
      </c>
      <c r="J2927">
        <v>1000</v>
      </c>
      <c r="K2927" t="s">
        <v>149</v>
      </c>
      <c r="L2927" t="s">
        <v>31</v>
      </c>
      <c r="M2927" t="s">
        <v>83</v>
      </c>
      <c r="N2927" t="s">
        <v>40</v>
      </c>
      <c r="O2927" t="s">
        <v>63</v>
      </c>
      <c r="P2927" t="s">
        <v>441</v>
      </c>
      <c r="Q2927">
        <v>29</v>
      </c>
      <c r="R2927" t="s">
        <v>36</v>
      </c>
      <c r="S2927" t="s">
        <v>6599</v>
      </c>
      <c r="T2927" t="s">
        <v>6600</v>
      </c>
      <c r="U2927" t="s">
        <v>86</v>
      </c>
      <c r="V2927" t="s">
        <v>87</v>
      </c>
    </row>
    <row r="2928" spans="1:26">
      <c r="A2928" s="1">
        <v>44101</v>
      </c>
      <c r="B2928" t="s">
        <v>12191</v>
      </c>
      <c r="C2928" t="s">
        <v>12192</v>
      </c>
      <c r="D2928" t="s">
        <v>12193</v>
      </c>
      <c r="E2928" s="2">
        <v>41364</v>
      </c>
      <c r="F2928" s="2">
        <v>44100</v>
      </c>
      <c r="G2928" s="2">
        <v>44100</v>
      </c>
      <c r="H2928" t="s">
        <v>113</v>
      </c>
      <c r="I2928">
        <v>132.26</v>
      </c>
      <c r="J2928">
        <v>4000</v>
      </c>
      <c r="K2928" t="s">
        <v>30</v>
      </c>
      <c r="L2928" t="s">
        <v>72</v>
      </c>
      <c r="M2928" t="s">
        <v>32</v>
      </c>
      <c r="N2928" t="s">
        <v>107</v>
      </c>
      <c r="O2928" t="s">
        <v>44</v>
      </c>
      <c r="P2928" t="s">
        <v>43</v>
      </c>
      <c r="Q2928">
        <v>35</v>
      </c>
      <c r="R2928" t="s">
        <v>36</v>
      </c>
      <c r="S2928" t="s">
        <v>10774</v>
      </c>
      <c r="T2928" t="s">
        <v>10775</v>
      </c>
      <c r="U2928" t="s">
        <v>3923</v>
      </c>
      <c r="V2928" t="s">
        <v>167</v>
      </c>
    </row>
    <row r="2929" spans="1:26">
      <c r="A2929" s="1">
        <v>44101</v>
      </c>
      <c r="B2929" t="s">
        <v>12194</v>
      </c>
      <c r="C2929" t="s">
        <v>12195</v>
      </c>
      <c r="D2929" t="s">
        <v>12196</v>
      </c>
      <c r="E2929" s="2">
        <v>41320</v>
      </c>
      <c r="F2929" s="2">
        <v>44095</v>
      </c>
      <c r="G2929" s="2">
        <v>44097</v>
      </c>
      <c r="H2929" t="s">
        <v>113</v>
      </c>
      <c r="I2929">
        <v>118.4</v>
      </c>
      <c r="J2929">
        <v>1000</v>
      </c>
      <c r="K2929" t="s">
        <v>30</v>
      </c>
      <c r="L2929" t="s">
        <v>49</v>
      </c>
      <c r="M2929" t="s">
        <v>83</v>
      </c>
      <c r="N2929" t="s">
        <v>51</v>
      </c>
      <c r="O2929" t="s">
        <v>76</v>
      </c>
      <c r="P2929" t="s">
        <v>367</v>
      </c>
      <c r="Q2929">
        <v>54</v>
      </c>
      <c r="R2929" t="s">
        <v>36</v>
      </c>
      <c r="S2929" t="s">
        <v>7918</v>
      </c>
      <c r="T2929" t="s">
        <v>7919</v>
      </c>
      <c r="U2929" t="s">
        <v>52</v>
      </c>
      <c r="V2929" t="s">
        <v>51</v>
      </c>
    </row>
    <row r="2930" spans="1:26">
      <c r="A2930" s="1">
        <v>44101</v>
      </c>
      <c r="B2930" t="s">
        <v>12197</v>
      </c>
      <c r="C2930" t="s">
        <v>12198</v>
      </c>
      <c r="D2930" t="s">
        <v>12199</v>
      </c>
      <c r="E2930" s="2">
        <v>42369</v>
      </c>
      <c r="F2930" s="2">
        <v>44100</v>
      </c>
      <c r="G2930" s="2">
        <v>44100</v>
      </c>
      <c r="H2930" t="s">
        <v>82</v>
      </c>
      <c r="I2930">
        <v>84.34</v>
      </c>
      <c r="J2930">
        <v>1000</v>
      </c>
      <c r="K2930" t="s">
        <v>30</v>
      </c>
      <c r="L2930" t="s">
        <v>49</v>
      </c>
      <c r="M2930" t="s">
        <v>32</v>
      </c>
      <c r="N2930" t="s">
        <v>50</v>
      </c>
      <c r="O2930" t="s">
        <v>118</v>
      </c>
      <c r="P2930" t="s">
        <v>117</v>
      </c>
      <c r="Q2930">
        <v>43</v>
      </c>
      <c r="R2930" t="s">
        <v>36</v>
      </c>
      <c r="S2930" t="s">
        <v>7215</v>
      </c>
      <c r="T2930" t="s">
        <v>7216</v>
      </c>
      <c r="U2930" t="s">
        <v>52</v>
      </c>
      <c r="V2930" t="s">
        <v>51</v>
      </c>
      <c r="W2930" t="s">
        <v>3398</v>
      </c>
      <c r="X2930" t="s">
        <v>3399</v>
      </c>
      <c r="Y2930" t="s">
        <v>135</v>
      </c>
      <c r="Z2930" t="s">
        <v>136</v>
      </c>
    </row>
    <row r="2931" spans="1:26">
      <c r="A2931" s="1">
        <v>44101</v>
      </c>
      <c r="B2931" t="s">
        <v>12200</v>
      </c>
      <c r="C2931" t="s">
        <v>12201</v>
      </c>
      <c r="D2931" t="s">
        <v>12202</v>
      </c>
      <c r="E2931" s="2">
        <v>40477</v>
      </c>
      <c r="F2931" s="2">
        <v>44088</v>
      </c>
      <c r="G2931" s="2">
        <v>44093</v>
      </c>
      <c r="H2931" t="s">
        <v>82</v>
      </c>
      <c r="I2931">
        <v>73.569999999999993</v>
      </c>
      <c r="J2931">
        <v>1000</v>
      </c>
      <c r="K2931" t="s">
        <v>30</v>
      </c>
      <c r="L2931" t="s">
        <v>49</v>
      </c>
      <c r="M2931" t="s">
        <v>83</v>
      </c>
      <c r="N2931" t="s">
        <v>40</v>
      </c>
      <c r="O2931" t="s">
        <v>63</v>
      </c>
      <c r="P2931" t="s">
        <v>5965</v>
      </c>
      <c r="Q2931">
        <v>28</v>
      </c>
      <c r="R2931" t="s">
        <v>36</v>
      </c>
      <c r="S2931" t="s">
        <v>10609</v>
      </c>
      <c r="T2931" t="s">
        <v>10610</v>
      </c>
      <c r="U2931" t="s">
        <v>55</v>
      </c>
      <c r="V2931" t="s">
        <v>33</v>
      </c>
      <c r="W2931" t="s">
        <v>10847</v>
      </c>
      <c r="X2931" t="s">
        <v>10848</v>
      </c>
      <c r="Y2931" t="s">
        <v>172</v>
      </c>
      <c r="Z2931" t="s">
        <v>50</v>
      </c>
    </row>
    <row r="2932" spans="1:26">
      <c r="A2932" s="1">
        <v>44101</v>
      </c>
      <c r="B2932" t="s">
        <v>12203</v>
      </c>
      <c r="C2932" t="s">
        <v>12204</v>
      </c>
      <c r="D2932" t="s">
        <v>12205</v>
      </c>
      <c r="E2932" s="2">
        <v>40634</v>
      </c>
      <c r="F2932" s="2">
        <v>44090</v>
      </c>
      <c r="G2932" s="2">
        <v>44095</v>
      </c>
      <c r="H2932" t="s">
        <v>82</v>
      </c>
      <c r="I2932">
        <v>51.05</v>
      </c>
      <c r="J2932">
        <v>1000</v>
      </c>
      <c r="K2932" t="s">
        <v>30</v>
      </c>
      <c r="L2932" t="s">
        <v>31</v>
      </c>
      <c r="M2932" t="s">
        <v>32</v>
      </c>
      <c r="N2932" t="s">
        <v>34</v>
      </c>
      <c r="O2932" t="s">
        <v>44</v>
      </c>
      <c r="P2932" t="s">
        <v>5497</v>
      </c>
      <c r="Q2932">
        <v>47</v>
      </c>
      <c r="R2932" t="s">
        <v>36</v>
      </c>
      <c r="S2932" t="s">
        <v>10548</v>
      </c>
      <c r="T2932" t="s">
        <v>10549</v>
      </c>
      <c r="U2932" t="s">
        <v>10550</v>
      </c>
      <c r="V2932" t="s">
        <v>167</v>
      </c>
      <c r="W2932" t="s">
        <v>127</v>
      </c>
      <c r="X2932" t="s">
        <v>128</v>
      </c>
      <c r="Y2932" t="s">
        <v>58</v>
      </c>
      <c r="Z2932" t="s">
        <v>59</v>
      </c>
    </row>
    <row r="2933" spans="1:26">
      <c r="A2933" s="1">
        <v>44101</v>
      </c>
      <c r="B2933" t="s">
        <v>12206</v>
      </c>
      <c r="C2933" t="s">
        <v>12207</v>
      </c>
      <c r="D2933" t="s">
        <v>12208</v>
      </c>
      <c r="E2933" s="2">
        <v>41544</v>
      </c>
      <c r="F2933" s="2">
        <v>44097</v>
      </c>
      <c r="G2933" s="2">
        <v>44098</v>
      </c>
      <c r="H2933" t="s">
        <v>171</v>
      </c>
      <c r="I2933">
        <v>9.0299999999999994</v>
      </c>
      <c r="J2933">
        <v>700</v>
      </c>
      <c r="K2933" t="s">
        <v>30</v>
      </c>
      <c r="L2933" t="s">
        <v>72</v>
      </c>
      <c r="M2933" t="s">
        <v>32</v>
      </c>
      <c r="N2933" t="s">
        <v>63</v>
      </c>
      <c r="O2933" t="s">
        <v>34</v>
      </c>
      <c r="P2933" t="s">
        <v>855</v>
      </c>
      <c r="Q2933">
        <v>64</v>
      </c>
      <c r="R2933" t="s">
        <v>36</v>
      </c>
      <c r="S2933" t="s">
        <v>6745</v>
      </c>
      <c r="T2933" t="s">
        <v>6746</v>
      </c>
      <c r="U2933" t="s">
        <v>52</v>
      </c>
      <c r="V2933" t="s">
        <v>51</v>
      </c>
      <c r="W2933" t="s">
        <v>348</v>
      </c>
      <c r="X2933" t="s">
        <v>349</v>
      </c>
      <c r="Y2933" t="s">
        <v>90</v>
      </c>
      <c r="Z2933" t="s">
        <v>91</v>
      </c>
    </row>
    <row r="2934" spans="1:26">
      <c r="A2934" s="1">
        <v>44101</v>
      </c>
      <c r="B2934" t="s">
        <v>12209</v>
      </c>
      <c r="C2934" t="s">
        <v>12210</v>
      </c>
      <c r="D2934" t="s">
        <v>12211</v>
      </c>
      <c r="E2934" s="2">
        <v>41457</v>
      </c>
      <c r="F2934" s="2">
        <v>44099</v>
      </c>
      <c r="G2934" s="2">
        <v>44099</v>
      </c>
      <c r="H2934" t="s">
        <v>171</v>
      </c>
      <c r="I2934">
        <v>11.72</v>
      </c>
      <c r="J2934">
        <v>600</v>
      </c>
      <c r="K2934" t="s">
        <v>30</v>
      </c>
      <c r="L2934" t="s">
        <v>49</v>
      </c>
      <c r="M2934" t="s">
        <v>124</v>
      </c>
      <c r="N2934" t="s">
        <v>107</v>
      </c>
      <c r="O2934" t="s">
        <v>102</v>
      </c>
      <c r="P2934" t="s">
        <v>103</v>
      </c>
      <c r="Q2934">
        <v>34</v>
      </c>
      <c r="R2934" t="s">
        <v>36</v>
      </c>
      <c r="S2934" t="s">
        <v>6150</v>
      </c>
      <c r="T2934" t="s">
        <v>6151</v>
      </c>
      <c r="U2934" t="s">
        <v>589</v>
      </c>
      <c r="V2934" t="s">
        <v>63</v>
      </c>
      <c r="W2934" t="s">
        <v>2017</v>
      </c>
      <c r="X2934" t="s">
        <v>2018</v>
      </c>
      <c r="Y2934" t="s">
        <v>534</v>
      </c>
      <c r="Z2934" t="s">
        <v>63</v>
      </c>
    </row>
    <row r="2935" spans="1:26">
      <c r="A2935" s="1">
        <v>44101</v>
      </c>
      <c r="B2935" t="s">
        <v>12212</v>
      </c>
      <c r="C2935" t="s">
        <v>12213</v>
      </c>
      <c r="D2935" t="s">
        <v>12214</v>
      </c>
      <c r="E2935" s="2">
        <v>42764</v>
      </c>
      <c r="F2935" s="2">
        <v>44096</v>
      </c>
      <c r="G2935" s="2">
        <v>44097</v>
      </c>
      <c r="H2935" t="s">
        <v>48</v>
      </c>
      <c r="I2935">
        <v>99.72</v>
      </c>
      <c r="J2935">
        <v>13000</v>
      </c>
      <c r="K2935" t="s">
        <v>30</v>
      </c>
      <c r="L2935" t="s">
        <v>31</v>
      </c>
      <c r="M2935" t="s">
        <v>124</v>
      </c>
      <c r="N2935" t="s">
        <v>59</v>
      </c>
      <c r="O2935" t="s">
        <v>33</v>
      </c>
      <c r="P2935" t="s">
        <v>55</v>
      </c>
      <c r="Q2935">
        <v>63</v>
      </c>
      <c r="R2935" t="s">
        <v>36</v>
      </c>
      <c r="S2935" t="s">
        <v>7481</v>
      </c>
      <c r="T2935" t="s">
        <v>7482</v>
      </c>
      <c r="U2935" t="s">
        <v>55</v>
      </c>
      <c r="V2935" t="s">
        <v>33</v>
      </c>
      <c r="W2935" t="s">
        <v>1808</v>
      </c>
      <c r="X2935" t="s">
        <v>1809</v>
      </c>
      <c r="Y2935" t="s">
        <v>55</v>
      </c>
      <c r="Z2935" t="s">
        <v>33</v>
      </c>
    </row>
    <row r="2936" spans="1:26">
      <c r="A2936" s="1">
        <v>44101</v>
      </c>
      <c r="B2936" t="s">
        <v>12215</v>
      </c>
      <c r="C2936" t="s">
        <v>12216</v>
      </c>
      <c r="D2936" t="s">
        <v>12217</v>
      </c>
      <c r="E2936" s="2">
        <v>41519</v>
      </c>
      <c r="F2936" s="2">
        <v>44099</v>
      </c>
      <c r="G2936" s="2">
        <v>44099</v>
      </c>
      <c r="H2936" t="s">
        <v>48</v>
      </c>
      <c r="I2936">
        <v>83.58</v>
      </c>
      <c r="J2936">
        <v>11000</v>
      </c>
      <c r="K2936" t="s">
        <v>30</v>
      </c>
      <c r="L2936" t="s">
        <v>49</v>
      </c>
      <c r="M2936" t="s">
        <v>32</v>
      </c>
      <c r="N2936" t="s">
        <v>59</v>
      </c>
      <c r="O2936" t="s">
        <v>118</v>
      </c>
      <c r="P2936" t="s">
        <v>117</v>
      </c>
      <c r="Q2936">
        <v>29</v>
      </c>
      <c r="R2936" t="s">
        <v>36</v>
      </c>
      <c r="S2936" t="s">
        <v>1791</v>
      </c>
      <c r="T2936" t="s">
        <v>1792</v>
      </c>
      <c r="U2936" t="s">
        <v>52</v>
      </c>
      <c r="V2936" t="s">
        <v>51</v>
      </c>
    </row>
    <row r="2937" spans="1:26">
      <c r="A2937" s="1">
        <v>44101</v>
      </c>
      <c r="B2937" t="s">
        <v>12218</v>
      </c>
      <c r="C2937" t="s">
        <v>12219</v>
      </c>
      <c r="D2937" t="s">
        <v>12220</v>
      </c>
      <c r="E2937" s="2">
        <v>42013</v>
      </c>
      <c r="F2937" s="2">
        <v>44086</v>
      </c>
      <c r="G2937" s="2">
        <v>44091</v>
      </c>
      <c r="H2937" t="s">
        <v>48</v>
      </c>
      <c r="I2937">
        <v>157.51</v>
      </c>
      <c r="J2937">
        <v>32000</v>
      </c>
      <c r="K2937" t="s">
        <v>30</v>
      </c>
      <c r="L2937" t="s">
        <v>31</v>
      </c>
      <c r="M2937" t="s">
        <v>124</v>
      </c>
      <c r="N2937" t="s">
        <v>50</v>
      </c>
      <c r="O2937" t="s">
        <v>51</v>
      </c>
      <c r="P2937" t="s">
        <v>52</v>
      </c>
      <c r="Q2937">
        <v>33</v>
      </c>
      <c r="R2937" t="s">
        <v>36</v>
      </c>
      <c r="S2937" t="s">
        <v>2850</v>
      </c>
      <c r="T2937" t="s">
        <v>2851</v>
      </c>
      <c r="U2937" t="s">
        <v>43</v>
      </c>
      <c r="V2937" t="s">
        <v>44</v>
      </c>
      <c r="W2937" t="s">
        <v>3006</v>
      </c>
      <c r="X2937" t="s">
        <v>3007</v>
      </c>
      <c r="Y2937" t="s">
        <v>132</v>
      </c>
      <c r="Z2937" t="s">
        <v>63</v>
      </c>
    </row>
    <row r="2938" spans="1:26">
      <c r="A2938" s="1">
        <v>44101</v>
      </c>
      <c r="B2938" t="s">
        <v>12221</v>
      </c>
      <c r="C2938" t="s">
        <v>12222</v>
      </c>
      <c r="D2938" t="s">
        <v>12223</v>
      </c>
      <c r="E2938" s="2">
        <v>41489</v>
      </c>
      <c r="F2938" s="2">
        <v>44094</v>
      </c>
      <c r="G2938" s="2">
        <v>44096</v>
      </c>
      <c r="H2938" t="s">
        <v>95</v>
      </c>
      <c r="I2938">
        <v>89.33</v>
      </c>
      <c r="J2938">
        <v>22000</v>
      </c>
      <c r="K2938" t="s">
        <v>30</v>
      </c>
      <c r="L2938" t="s">
        <v>49</v>
      </c>
      <c r="M2938" t="s">
        <v>83</v>
      </c>
      <c r="N2938" t="s">
        <v>118</v>
      </c>
      <c r="O2938" t="s">
        <v>50</v>
      </c>
      <c r="P2938" t="s">
        <v>172</v>
      </c>
      <c r="Q2938">
        <v>43</v>
      </c>
      <c r="R2938" t="s">
        <v>36</v>
      </c>
      <c r="S2938" t="s">
        <v>1857</v>
      </c>
      <c r="T2938" t="s">
        <v>1858</v>
      </c>
      <c r="U2938" t="s">
        <v>1859</v>
      </c>
      <c r="V2938" t="s">
        <v>167</v>
      </c>
      <c r="W2938" t="s">
        <v>911</v>
      </c>
      <c r="X2938" t="s">
        <v>912</v>
      </c>
      <c r="Y2938" t="s">
        <v>913</v>
      </c>
      <c r="Z2938" t="s">
        <v>63</v>
      </c>
    </row>
    <row r="2939" spans="1:26">
      <c r="A2939" s="1">
        <v>44101</v>
      </c>
      <c r="B2939" t="s">
        <v>12224</v>
      </c>
      <c r="C2939" t="s">
        <v>12225</v>
      </c>
      <c r="D2939" t="s">
        <v>12226</v>
      </c>
      <c r="E2939" s="2">
        <v>40667</v>
      </c>
      <c r="F2939" s="2">
        <v>44097</v>
      </c>
      <c r="G2939" s="2">
        <v>44098</v>
      </c>
      <c r="H2939" t="s">
        <v>82</v>
      </c>
      <c r="I2939">
        <v>70.09</v>
      </c>
      <c r="J2939">
        <v>4000</v>
      </c>
      <c r="K2939" t="s">
        <v>30</v>
      </c>
      <c r="L2939" t="s">
        <v>31</v>
      </c>
      <c r="M2939" t="s">
        <v>32</v>
      </c>
      <c r="N2939" t="s">
        <v>51</v>
      </c>
      <c r="O2939" t="s">
        <v>87</v>
      </c>
      <c r="P2939" t="s">
        <v>2505</v>
      </c>
      <c r="Q2939">
        <v>42</v>
      </c>
      <c r="R2939" t="s">
        <v>36</v>
      </c>
      <c r="S2939" t="s">
        <v>12227</v>
      </c>
      <c r="T2939" t="s">
        <v>12228</v>
      </c>
      <c r="U2939" t="s">
        <v>90</v>
      </c>
      <c r="V2939" t="s">
        <v>91</v>
      </c>
    </row>
    <row r="2940" spans="1:26">
      <c r="A2940" s="1">
        <v>44101</v>
      </c>
      <c r="B2940" t="s">
        <v>12229</v>
      </c>
      <c r="C2940" t="s">
        <v>12230</v>
      </c>
      <c r="D2940" t="s">
        <v>12231</v>
      </c>
      <c r="E2940" s="2">
        <v>40839</v>
      </c>
      <c r="F2940" s="2">
        <v>44095</v>
      </c>
      <c r="G2940" s="2">
        <v>44097</v>
      </c>
      <c r="H2940" t="s">
        <v>29</v>
      </c>
      <c r="I2940">
        <v>196.79</v>
      </c>
      <c r="J2940">
        <v>15000</v>
      </c>
      <c r="K2940" t="s">
        <v>30</v>
      </c>
      <c r="L2940" t="s">
        <v>31</v>
      </c>
      <c r="M2940" t="s">
        <v>83</v>
      </c>
      <c r="N2940" t="s">
        <v>63</v>
      </c>
      <c r="O2940" t="s">
        <v>118</v>
      </c>
      <c r="P2940" t="s">
        <v>117</v>
      </c>
      <c r="Q2940">
        <v>62</v>
      </c>
      <c r="R2940" t="s">
        <v>36</v>
      </c>
      <c r="S2940" t="s">
        <v>6737</v>
      </c>
      <c r="T2940" t="s">
        <v>6738</v>
      </c>
      <c r="U2940" t="s">
        <v>39</v>
      </c>
      <c r="V2940" t="s">
        <v>40</v>
      </c>
      <c r="W2940" t="s">
        <v>1372</v>
      </c>
      <c r="X2940" t="s">
        <v>1373</v>
      </c>
      <c r="Y2940" t="s">
        <v>58</v>
      </c>
      <c r="Z2940" t="s">
        <v>59</v>
      </c>
    </row>
    <row r="2941" spans="1:26">
      <c r="A2941" s="1">
        <v>44101</v>
      </c>
      <c r="B2941" t="s">
        <v>12232</v>
      </c>
      <c r="C2941" t="s">
        <v>12233</v>
      </c>
      <c r="D2941" t="s">
        <v>12234</v>
      </c>
      <c r="E2941" s="2">
        <v>42111</v>
      </c>
      <c r="F2941" s="2">
        <v>44095</v>
      </c>
      <c r="G2941" s="2">
        <v>44097</v>
      </c>
      <c r="H2941" t="s">
        <v>48</v>
      </c>
      <c r="I2941">
        <v>150.58000000000001</v>
      </c>
      <c r="J2941">
        <v>33000</v>
      </c>
      <c r="K2941" t="s">
        <v>30</v>
      </c>
      <c r="L2941" t="s">
        <v>49</v>
      </c>
      <c r="M2941" t="s">
        <v>124</v>
      </c>
      <c r="N2941" t="s">
        <v>33</v>
      </c>
      <c r="O2941" t="s">
        <v>136</v>
      </c>
      <c r="P2941" t="s">
        <v>135</v>
      </c>
      <c r="Q2941">
        <v>40</v>
      </c>
      <c r="R2941" t="s">
        <v>237</v>
      </c>
      <c r="S2941" t="s">
        <v>3154</v>
      </c>
      <c r="T2941" t="s">
        <v>3155</v>
      </c>
      <c r="U2941" t="s">
        <v>52</v>
      </c>
      <c r="V2941" t="s">
        <v>51</v>
      </c>
      <c r="W2941" t="s">
        <v>5444</v>
      </c>
      <c r="X2941" t="s">
        <v>5445</v>
      </c>
      <c r="Y2941" t="s">
        <v>90</v>
      </c>
      <c r="Z2941" t="s">
        <v>91</v>
      </c>
    </row>
    <row r="2942" spans="1:26">
      <c r="A2942" s="1">
        <v>44101</v>
      </c>
      <c r="B2942" t="s">
        <v>12235</v>
      </c>
      <c r="C2942" t="s">
        <v>12236</v>
      </c>
      <c r="D2942" t="s">
        <v>12237</v>
      </c>
      <c r="E2942" s="2">
        <v>40981</v>
      </c>
      <c r="F2942" s="2">
        <v>44082</v>
      </c>
      <c r="G2942" s="2">
        <v>44087</v>
      </c>
      <c r="H2942" t="s">
        <v>171</v>
      </c>
      <c r="I2942">
        <v>10.27</v>
      </c>
      <c r="J2942">
        <v>600</v>
      </c>
      <c r="K2942" t="s">
        <v>30</v>
      </c>
      <c r="L2942" t="s">
        <v>49</v>
      </c>
      <c r="M2942" t="s">
        <v>32</v>
      </c>
      <c r="N2942" t="s">
        <v>87</v>
      </c>
      <c r="O2942" t="s">
        <v>63</v>
      </c>
      <c r="P2942" t="s">
        <v>145</v>
      </c>
      <c r="Q2942">
        <v>35</v>
      </c>
      <c r="R2942" t="s">
        <v>36</v>
      </c>
      <c r="S2942" t="s">
        <v>9396</v>
      </c>
      <c r="T2942" t="s">
        <v>9397</v>
      </c>
      <c r="U2942" t="s">
        <v>90</v>
      </c>
      <c r="V2942" t="s">
        <v>91</v>
      </c>
      <c r="W2942" t="s">
        <v>887</v>
      </c>
      <c r="X2942" t="s">
        <v>888</v>
      </c>
      <c r="Y2942" t="s">
        <v>889</v>
      </c>
      <c r="Z2942" t="s">
        <v>107</v>
      </c>
    </row>
    <row r="2943" spans="1:26">
      <c r="A2943" s="1">
        <v>44101</v>
      </c>
      <c r="B2943" t="s">
        <v>12238</v>
      </c>
      <c r="C2943" t="s">
        <v>12239</v>
      </c>
      <c r="D2943" t="s">
        <v>12240</v>
      </c>
      <c r="E2943" s="2">
        <v>41997</v>
      </c>
      <c r="F2943" s="2">
        <v>44098</v>
      </c>
      <c r="G2943" s="2">
        <v>44098</v>
      </c>
      <c r="H2943" t="s">
        <v>29</v>
      </c>
      <c r="I2943">
        <v>125.05</v>
      </c>
      <c r="J2943">
        <v>15000</v>
      </c>
      <c r="K2943" t="s">
        <v>30</v>
      </c>
      <c r="L2943" t="s">
        <v>72</v>
      </c>
      <c r="M2943" t="s">
        <v>32</v>
      </c>
      <c r="N2943" t="s">
        <v>91</v>
      </c>
      <c r="O2943" t="s">
        <v>40</v>
      </c>
      <c r="P2943" t="s">
        <v>39</v>
      </c>
      <c r="Q2943">
        <v>37</v>
      </c>
      <c r="R2943" t="s">
        <v>36</v>
      </c>
      <c r="S2943" t="s">
        <v>4714</v>
      </c>
      <c r="T2943" t="s">
        <v>4715</v>
      </c>
      <c r="U2943" t="s">
        <v>172</v>
      </c>
      <c r="V2943" t="s">
        <v>50</v>
      </c>
      <c r="W2943" t="s">
        <v>933</v>
      </c>
      <c r="X2943" t="s">
        <v>934</v>
      </c>
      <c r="Y2943" t="s">
        <v>103</v>
      </c>
      <c r="Z2943" t="s">
        <v>102</v>
      </c>
    </row>
    <row r="2944" spans="1:26">
      <c r="A2944" s="1">
        <v>44101</v>
      </c>
      <c r="B2944" t="s">
        <v>12241</v>
      </c>
      <c r="C2944" t="s">
        <v>12242</v>
      </c>
      <c r="D2944" t="s">
        <v>12243</v>
      </c>
      <c r="E2944" s="2">
        <v>42335</v>
      </c>
      <c r="F2944" s="2">
        <v>44081</v>
      </c>
      <c r="G2944" s="2">
        <v>44086</v>
      </c>
      <c r="H2944" t="s">
        <v>29</v>
      </c>
      <c r="I2944">
        <v>131.01</v>
      </c>
      <c r="J2944">
        <v>20000</v>
      </c>
      <c r="K2944" t="s">
        <v>30</v>
      </c>
      <c r="L2944" t="s">
        <v>31</v>
      </c>
      <c r="M2944" t="s">
        <v>32</v>
      </c>
      <c r="N2944" t="s">
        <v>107</v>
      </c>
      <c r="O2944" t="s">
        <v>51</v>
      </c>
      <c r="P2944" t="s">
        <v>52</v>
      </c>
      <c r="Q2944">
        <v>60</v>
      </c>
      <c r="R2944" t="s">
        <v>36</v>
      </c>
      <c r="S2944" t="s">
        <v>7857</v>
      </c>
      <c r="T2944" t="s">
        <v>7858</v>
      </c>
      <c r="U2944" t="s">
        <v>172</v>
      </c>
      <c r="V2944" t="s">
        <v>50</v>
      </c>
      <c r="W2944" t="s">
        <v>4358</v>
      </c>
      <c r="X2944" t="s">
        <v>4359</v>
      </c>
      <c r="Y2944" t="s">
        <v>117</v>
      </c>
      <c r="Z2944" t="s">
        <v>118</v>
      </c>
    </row>
    <row r="2945" spans="1:26">
      <c r="A2945" s="1">
        <v>44102</v>
      </c>
      <c r="B2945" t="s">
        <v>12244</v>
      </c>
      <c r="C2945" t="s">
        <v>12245</v>
      </c>
      <c r="D2945" t="s">
        <v>12246</v>
      </c>
      <c r="E2945" s="2">
        <v>42701</v>
      </c>
      <c r="F2945" s="2">
        <v>44093</v>
      </c>
      <c r="G2945" s="2">
        <v>44096</v>
      </c>
      <c r="H2945" t="s">
        <v>171</v>
      </c>
      <c r="I2945">
        <v>6.75</v>
      </c>
      <c r="J2945">
        <v>500</v>
      </c>
      <c r="K2945" t="s">
        <v>30</v>
      </c>
      <c r="L2945" t="s">
        <v>31</v>
      </c>
      <c r="M2945" t="s">
        <v>32</v>
      </c>
      <c r="N2945" t="s">
        <v>63</v>
      </c>
      <c r="O2945" t="s">
        <v>118</v>
      </c>
      <c r="P2945" t="s">
        <v>1175</v>
      </c>
      <c r="Q2945">
        <v>61</v>
      </c>
      <c r="R2945" t="s">
        <v>36</v>
      </c>
      <c r="S2945" t="s">
        <v>8616</v>
      </c>
      <c r="T2945" t="s">
        <v>8617</v>
      </c>
      <c r="U2945" t="s">
        <v>90</v>
      </c>
      <c r="V2945" t="s">
        <v>91</v>
      </c>
      <c r="W2945" t="s">
        <v>5801</v>
      </c>
      <c r="X2945" t="s">
        <v>5802</v>
      </c>
      <c r="Y2945" t="s">
        <v>103</v>
      </c>
      <c r="Z2945" t="s">
        <v>102</v>
      </c>
    </row>
    <row r="2946" spans="1:26">
      <c r="A2946" s="1">
        <v>44102</v>
      </c>
      <c r="B2946" t="s">
        <v>12247</v>
      </c>
      <c r="C2946" t="s">
        <v>12248</v>
      </c>
      <c r="D2946" t="s">
        <v>12249</v>
      </c>
      <c r="E2946" s="2">
        <v>41368</v>
      </c>
      <c r="F2946" s="2">
        <v>44083</v>
      </c>
      <c r="G2946" s="2">
        <v>44088</v>
      </c>
      <c r="H2946" t="s">
        <v>48</v>
      </c>
      <c r="I2946">
        <v>82.23</v>
      </c>
      <c r="J2946">
        <v>19000</v>
      </c>
      <c r="K2946" t="s">
        <v>30</v>
      </c>
      <c r="L2946" t="s">
        <v>72</v>
      </c>
      <c r="M2946" t="s">
        <v>32</v>
      </c>
      <c r="N2946" t="s">
        <v>63</v>
      </c>
      <c r="O2946" t="s">
        <v>107</v>
      </c>
      <c r="P2946" t="s">
        <v>10389</v>
      </c>
      <c r="Q2946">
        <v>40</v>
      </c>
      <c r="R2946" t="s">
        <v>36</v>
      </c>
      <c r="S2946" t="s">
        <v>1324</v>
      </c>
      <c r="T2946" t="s">
        <v>1325</v>
      </c>
      <c r="U2946" t="s">
        <v>52</v>
      </c>
      <c r="V2946" t="s">
        <v>51</v>
      </c>
    </row>
    <row r="2947" spans="1:26">
      <c r="A2947" s="1">
        <v>44102</v>
      </c>
      <c r="B2947" t="s">
        <v>12250</v>
      </c>
      <c r="C2947" t="s">
        <v>12251</v>
      </c>
      <c r="D2947" t="s">
        <v>12252</v>
      </c>
      <c r="E2947" s="2">
        <v>40339</v>
      </c>
      <c r="F2947" s="2">
        <v>44085</v>
      </c>
      <c r="G2947" s="2">
        <v>44090</v>
      </c>
      <c r="H2947" t="s">
        <v>113</v>
      </c>
      <c r="I2947">
        <v>134.96</v>
      </c>
      <c r="J2947">
        <v>7000</v>
      </c>
      <c r="K2947" t="s">
        <v>30</v>
      </c>
      <c r="L2947" t="s">
        <v>31</v>
      </c>
      <c r="M2947" t="s">
        <v>32</v>
      </c>
      <c r="N2947" t="s">
        <v>167</v>
      </c>
      <c r="O2947" t="s">
        <v>33</v>
      </c>
      <c r="P2947" t="s">
        <v>55</v>
      </c>
      <c r="Q2947">
        <v>44</v>
      </c>
      <c r="R2947" t="s">
        <v>36</v>
      </c>
      <c r="S2947" t="s">
        <v>1186</v>
      </c>
      <c r="T2947" t="s">
        <v>1187</v>
      </c>
      <c r="U2947" t="s">
        <v>135</v>
      </c>
      <c r="V2947" t="s">
        <v>136</v>
      </c>
      <c r="W2947" t="s">
        <v>1473</v>
      </c>
      <c r="X2947" t="s">
        <v>1474</v>
      </c>
      <c r="Y2947" t="s">
        <v>740</v>
      </c>
      <c r="Z2947" t="s">
        <v>63</v>
      </c>
    </row>
    <row r="2948" spans="1:26">
      <c r="A2948" s="1">
        <v>44102</v>
      </c>
      <c r="B2948" t="s">
        <v>12253</v>
      </c>
      <c r="C2948" t="s">
        <v>12254</v>
      </c>
      <c r="D2948" t="s">
        <v>12255</v>
      </c>
      <c r="E2948" s="2">
        <v>42393</v>
      </c>
      <c r="F2948" s="2">
        <v>44082</v>
      </c>
      <c r="G2948" s="2">
        <v>44087</v>
      </c>
      <c r="H2948" t="s">
        <v>171</v>
      </c>
      <c r="I2948">
        <v>6.77</v>
      </c>
      <c r="J2948">
        <v>400</v>
      </c>
      <c r="K2948" t="s">
        <v>30</v>
      </c>
      <c r="L2948" t="s">
        <v>72</v>
      </c>
      <c r="M2948" t="s">
        <v>32</v>
      </c>
      <c r="N2948" t="s">
        <v>44</v>
      </c>
      <c r="O2948" t="s">
        <v>33</v>
      </c>
      <c r="P2948" t="s">
        <v>55</v>
      </c>
      <c r="Q2948">
        <v>37</v>
      </c>
      <c r="R2948" t="s">
        <v>36</v>
      </c>
      <c r="S2948" t="s">
        <v>5836</v>
      </c>
      <c r="T2948" t="s">
        <v>5837</v>
      </c>
      <c r="U2948" t="s">
        <v>367</v>
      </c>
      <c r="V2948" t="s">
        <v>76</v>
      </c>
      <c r="W2948" t="s">
        <v>689</v>
      </c>
      <c r="X2948" t="s">
        <v>690</v>
      </c>
      <c r="Y2948" t="s">
        <v>55</v>
      </c>
      <c r="Z2948" t="s">
        <v>33</v>
      </c>
    </row>
    <row r="2949" spans="1:26">
      <c r="A2949" s="1">
        <v>44102</v>
      </c>
      <c r="B2949" t="s">
        <v>12256</v>
      </c>
      <c r="C2949" t="s">
        <v>12257</v>
      </c>
      <c r="D2949" t="s">
        <v>12258</v>
      </c>
      <c r="E2949" s="2">
        <v>41906</v>
      </c>
      <c r="F2949" s="2">
        <v>44095</v>
      </c>
      <c r="G2949" s="2">
        <v>44097</v>
      </c>
      <c r="H2949" t="s">
        <v>113</v>
      </c>
      <c r="I2949">
        <v>87.89</v>
      </c>
      <c r="J2949">
        <v>3000</v>
      </c>
      <c r="K2949" t="s">
        <v>30</v>
      </c>
      <c r="L2949" t="s">
        <v>31</v>
      </c>
      <c r="M2949" t="s">
        <v>83</v>
      </c>
      <c r="N2949" t="s">
        <v>50</v>
      </c>
      <c r="O2949" t="s">
        <v>34</v>
      </c>
      <c r="P2949" t="s">
        <v>855</v>
      </c>
      <c r="Q2949">
        <v>47</v>
      </c>
      <c r="R2949" t="s">
        <v>36</v>
      </c>
      <c r="S2949" t="s">
        <v>3702</v>
      </c>
      <c r="T2949" t="s">
        <v>3703</v>
      </c>
      <c r="U2949" t="s">
        <v>114</v>
      </c>
      <c r="V2949" t="s">
        <v>44</v>
      </c>
      <c r="W2949" t="s">
        <v>5645</v>
      </c>
      <c r="X2949" t="s">
        <v>5646</v>
      </c>
      <c r="Y2949" t="s">
        <v>52</v>
      </c>
      <c r="Z2949" t="s">
        <v>51</v>
      </c>
    </row>
    <row r="2950" spans="1:26">
      <c r="A2950" s="1">
        <v>44102</v>
      </c>
      <c r="B2950" t="s">
        <v>12259</v>
      </c>
      <c r="C2950" t="s">
        <v>12260</v>
      </c>
      <c r="D2950" t="s">
        <v>12261</v>
      </c>
      <c r="E2950" s="2">
        <v>42290</v>
      </c>
      <c r="F2950" s="2">
        <v>44084</v>
      </c>
      <c r="G2950" s="2">
        <v>44089</v>
      </c>
      <c r="H2950" t="s">
        <v>95</v>
      </c>
      <c r="I2950">
        <v>80.650000000000006</v>
      </c>
      <c r="J2950">
        <v>93000</v>
      </c>
      <c r="K2950" t="s">
        <v>30</v>
      </c>
      <c r="L2950" t="s">
        <v>31</v>
      </c>
      <c r="M2950" t="s">
        <v>124</v>
      </c>
      <c r="N2950" t="s">
        <v>59</v>
      </c>
      <c r="O2950" t="s">
        <v>40</v>
      </c>
      <c r="P2950" t="s">
        <v>39</v>
      </c>
      <c r="Q2950">
        <v>45</v>
      </c>
      <c r="R2950" t="s">
        <v>36</v>
      </c>
      <c r="S2950" t="s">
        <v>5128</v>
      </c>
      <c r="T2950" t="s">
        <v>5129</v>
      </c>
      <c r="U2950" t="s">
        <v>5130</v>
      </c>
      <c r="V2950" t="s">
        <v>63</v>
      </c>
    </row>
    <row r="2951" spans="1:26">
      <c r="A2951" s="1">
        <v>44102</v>
      </c>
      <c r="B2951" t="s">
        <v>12262</v>
      </c>
      <c r="C2951" t="s">
        <v>12263</v>
      </c>
      <c r="D2951" t="s">
        <v>12264</v>
      </c>
      <c r="E2951" s="2">
        <v>41410</v>
      </c>
      <c r="F2951" s="2">
        <v>44091</v>
      </c>
      <c r="G2951" s="2">
        <v>44096</v>
      </c>
      <c r="H2951" t="s">
        <v>29</v>
      </c>
      <c r="I2951">
        <v>116.03</v>
      </c>
      <c r="J2951">
        <v>5000</v>
      </c>
      <c r="K2951" t="s">
        <v>30</v>
      </c>
      <c r="L2951" t="s">
        <v>31</v>
      </c>
      <c r="M2951" t="s">
        <v>32</v>
      </c>
      <c r="N2951" t="s">
        <v>44</v>
      </c>
      <c r="O2951" t="s">
        <v>76</v>
      </c>
      <c r="P2951" t="s">
        <v>75</v>
      </c>
      <c r="Q2951">
        <v>47</v>
      </c>
      <c r="R2951" t="s">
        <v>36</v>
      </c>
      <c r="S2951" t="s">
        <v>2904</v>
      </c>
      <c r="T2951" t="s">
        <v>2905</v>
      </c>
      <c r="U2951" t="s">
        <v>117</v>
      </c>
      <c r="V2951" t="s">
        <v>118</v>
      </c>
      <c r="W2951" t="s">
        <v>127</v>
      </c>
      <c r="X2951" t="s">
        <v>128</v>
      </c>
      <c r="Y2951" t="s">
        <v>58</v>
      </c>
      <c r="Z2951" t="s">
        <v>59</v>
      </c>
    </row>
    <row r="2952" spans="1:26">
      <c r="A2952" s="1">
        <v>44102</v>
      </c>
      <c r="B2952" t="s">
        <v>12265</v>
      </c>
      <c r="C2952" t="s">
        <v>12266</v>
      </c>
      <c r="D2952" t="s">
        <v>12267</v>
      </c>
      <c r="E2952" s="2">
        <v>41450</v>
      </c>
      <c r="F2952" s="2">
        <v>44088</v>
      </c>
      <c r="G2952" s="2">
        <v>44093</v>
      </c>
      <c r="H2952" t="s">
        <v>82</v>
      </c>
      <c r="I2952">
        <v>88.68</v>
      </c>
      <c r="J2952">
        <v>3000</v>
      </c>
      <c r="K2952" t="s">
        <v>30</v>
      </c>
      <c r="L2952" t="s">
        <v>49</v>
      </c>
      <c r="M2952" t="s">
        <v>124</v>
      </c>
      <c r="N2952" t="s">
        <v>34</v>
      </c>
      <c r="O2952" t="s">
        <v>44</v>
      </c>
      <c r="P2952" t="s">
        <v>114</v>
      </c>
      <c r="Q2952">
        <v>31</v>
      </c>
      <c r="R2952" t="s">
        <v>36</v>
      </c>
      <c r="S2952" t="s">
        <v>825</v>
      </c>
      <c r="T2952" t="s">
        <v>826</v>
      </c>
      <c r="U2952" t="s">
        <v>103</v>
      </c>
      <c r="V2952" t="s">
        <v>102</v>
      </c>
      <c r="W2952" t="s">
        <v>6066</v>
      </c>
      <c r="X2952" t="s">
        <v>6067</v>
      </c>
      <c r="Y2952" t="s">
        <v>103</v>
      </c>
      <c r="Z2952" t="s">
        <v>102</v>
      </c>
    </row>
    <row r="2953" spans="1:26">
      <c r="A2953" s="1">
        <v>44102</v>
      </c>
      <c r="B2953" t="s">
        <v>12268</v>
      </c>
      <c r="C2953" t="s">
        <v>12269</v>
      </c>
      <c r="D2953" t="s">
        <v>12270</v>
      </c>
      <c r="E2953" s="2">
        <v>41884</v>
      </c>
      <c r="F2953" s="2">
        <v>44100</v>
      </c>
      <c r="G2953" s="2">
        <v>44100</v>
      </c>
      <c r="H2953" t="s">
        <v>82</v>
      </c>
      <c r="I2953">
        <v>79.64</v>
      </c>
      <c r="J2953">
        <v>2000</v>
      </c>
      <c r="K2953" t="s">
        <v>30</v>
      </c>
      <c r="L2953" t="s">
        <v>72</v>
      </c>
      <c r="M2953" t="s">
        <v>32</v>
      </c>
      <c r="N2953" t="s">
        <v>87</v>
      </c>
      <c r="O2953" t="s">
        <v>59</v>
      </c>
      <c r="P2953" t="s">
        <v>58</v>
      </c>
      <c r="Q2953">
        <v>51</v>
      </c>
      <c r="R2953" t="s">
        <v>36</v>
      </c>
      <c r="S2953" t="s">
        <v>1445</v>
      </c>
      <c r="T2953" t="s">
        <v>1446</v>
      </c>
      <c r="U2953" t="s">
        <v>135</v>
      </c>
      <c r="V2953" t="s">
        <v>136</v>
      </c>
      <c r="W2953" t="s">
        <v>2034</v>
      </c>
      <c r="X2953" t="s">
        <v>2035</v>
      </c>
      <c r="Y2953" t="s">
        <v>52</v>
      </c>
      <c r="Z2953" t="s">
        <v>51</v>
      </c>
    </row>
    <row r="2954" spans="1:26">
      <c r="A2954" s="1">
        <v>44102</v>
      </c>
      <c r="B2954" t="s">
        <v>12271</v>
      </c>
      <c r="C2954" t="s">
        <v>12272</v>
      </c>
      <c r="D2954" t="s">
        <v>12273</v>
      </c>
      <c r="E2954" s="2">
        <v>42685</v>
      </c>
      <c r="F2954" s="2">
        <v>44091</v>
      </c>
      <c r="G2954" s="2">
        <v>44096</v>
      </c>
      <c r="H2954" t="s">
        <v>171</v>
      </c>
      <c r="I2954">
        <v>9.84</v>
      </c>
      <c r="J2954">
        <v>300</v>
      </c>
      <c r="K2954" t="s">
        <v>30</v>
      </c>
      <c r="L2954" t="s">
        <v>72</v>
      </c>
      <c r="M2954" t="s">
        <v>32</v>
      </c>
      <c r="N2954" t="s">
        <v>63</v>
      </c>
      <c r="O2954" t="s">
        <v>44</v>
      </c>
      <c r="P2954" t="s">
        <v>114</v>
      </c>
      <c r="Q2954">
        <v>43</v>
      </c>
      <c r="R2954" t="s">
        <v>36</v>
      </c>
      <c r="S2954" t="s">
        <v>5242</v>
      </c>
      <c r="T2954" t="s">
        <v>5243</v>
      </c>
      <c r="U2954" t="s">
        <v>145</v>
      </c>
      <c r="V2954" t="s">
        <v>63</v>
      </c>
    </row>
    <row r="2955" spans="1:26">
      <c r="A2955" s="1">
        <v>44102</v>
      </c>
      <c r="B2955" t="s">
        <v>12274</v>
      </c>
      <c r="C2955" t="s">
        <v>12275</v>
      </c>
      <c r="D2955" t="s">
        <v>12276</v>
      </c>
      <c r="E2955" s="2">
        <v>41016</v>
      </c>
      <c r="F2955" s="2">
        <v>44095</v>
      </c>
      <c r="G2955" s="2">
        <v>44097</v>
      </c>
      <c r="H2955" t="s">
        <v>113</v>
      </c>
      <c r="I2955">
        <v>83.05</v>
      </c>
      <c r="J2955">
        <v>8000</v>
      </c>
      <c r="K2955" t="s">
        <v>30</v>
      </c>
      <c r="L2955" t="s">
        <v>49</v>
      </c>
      <c r="M2955" t="s">
        <v>32</v>
      </c>
      <c r="N2955" t="s">
        <v>63</v>
      </c>
      <c r="O2955" t="s">
        <v>51</v>
      </c>
      <c r="P2955" t="s">
        <v>52</v>
      </c>
      <c r="Q2955">
        <v>49</v>
      </c>
      <c r="R2955" t="s">
        <v>36</v>
      </c>
      <c r="S2955" t="s">
        <v>3437</v>
      </c>
      <c r="T2955" t="s">
        <v>3438</v>
      </c>
      <c r="U2955" t="s">
        <v>855</v>
      </c>
      <c r="V2955" t="s">
        <v>34</v>
      </c>
      <c r="W2955" t="s">
        <v>5645</v>
      </c>
      <c r="X2955" t="s">
        <v>5646</v>
      </c>
      <c r="Y2955" t="s">
        <v>52</v>
      </c>
      <c r="Z2955" t="s">
        <v>51</v>
      </c>
    </row>
    <row r="2956" spans="1:26">
      <c r="A2956" s="1">
        <v>44102</v>
      </c>
      <c r="B2956" t="s">
        <v>12277</v>
      </c>
      <c r="C2956" t="s">
        <v>12278</v>
      </c>
      <c r="D2956" t="s">
        <v>12279</v>
      </c>
      <c r="E2956" s="2">
        <v>41021</v>
      </c>
      <c r="F2956" s="2">
        <v>44100</v>
      </c>
      <c r="G2956" s="2">
        <v>44100</v>
      </c>
      <c r="H2956" t="s">
        <v>171</v>
      </c>
      <c r="I2956">
        <v>6.25</v>
      </c>
      <c r="J2956">
        <v>600</v>
      </c>
      <c r="K2956" t="s">
        <v>30</v>
      </c>
      <c r="L2956" t="s">
        <v>72</v>
      </c>
      <c r="M2956" t="s">
        <v>83</v>
      </c>
      <c r="N2956" t="s">
        <v>40</v>
      </c>
      <c r="O2956" t="s">
        <v>107</v>
      </c>
      <c r="P2956" t="s">
        <v>2158</v>
      </c>
      <c r="Q2956">
        <v>27</v>
      </c>
      <c r="R2956" t="s">
        <v>36</v>
      </c>
      <c r="S2956" t="s">
        <v>4339</v>
      </c>
      <c r="T2956" t="s">
        <v>4340</v>
      </c>
      <c r="U2956" t="s">
        <v>55</v>
      </c>
      <c r="V2956" t="s">
        <v>33</v>
      </c>
      <c r="W2956" t="s">
        <v>781</v>
      </c>
      <c r="X2956" t="s">
        <v>782</v>
      </c>
      <c r="Y2956" t="s">
        <v>86</v>
      </c>
      <c r="Z2956" t="s">
        <v>87</v>
      </c>
    </row>
    <row r="2957" spans="1:26">
      <c r="A2957" s="1">
        <v>44102</v>
      </c>
      <c r="B2957" t="s">
        <v>12280</v>
      </c>
      <c r="C2957" t="s">
        <v>12281</v>
      </c>
      <c r="D2957" t="s">
        <v>12282</v>
      </c>
      <c r="E2957" s="2">
        <v>42186</v>
      </c>
      <c r="F2957" s="2">
        <v>44088</v>
      </c>
      <c r="G2957" s="2">
        <v>44093</v>
      </c>
      <c r="H2957" t="s">
        <v>29</v>
      </c>
      <c r="I2957">
        <v>196.72</v>
      </c>
      <c r="J2957">
        <v>7000</v>
      </c>
      <c r="K2957" t="s">
        <v>30</v>
      </c>
      <c r="L2957" t="s">
        <v>31</v>
      </c>
      <c r="M2957" t="s">
        <v>124</v>
      </c>
      <c r="N2957" t="s">
        <v>59</v>
      </c>
      <c r="O2957" t="s">
        <v>76</v>
      </c>
      <c r="P2957" t="s">
        <v>452</v>
      </c>
      <c r="Q2957">
        <v>36</v>
      </c>
      <c r="R2957" t="s">
        <v>36</v>
      </c>
      <c r="S2957" t="s">
        <v>2549</v>
      </c>
      <c r="T2957" t="s">
        <v>2550</v>
      </c>
      <c r="U2957" t="s">
        <v>52</v>
      </c>
      <c r="V2957" t="s">
        <v>51</v>
      </c>
      <c r="W2957" t="s">
        <v>8823</v>
      </c>
      <c r="X2957" t="s">
        <v>8824</v>
      </c>
      <c r="Y2957" t="s">
        <v>58</v>
      </c>
      <c r="Z2957" t="s">
        <v>59</v>
      </c>
    </row>
    <row r="2958" spans="1:26">
      <c r="A2958" s="1">
        <v>44102</v>
      </c>
      <c r="B2958" t="s">
        <v>12283</v>
      </c>
      <c r="C2958" t="s">
        <v>12284</v>
      </c>
      <c r="D2958" t="s">
        <v>12285</v>
      </c>
      <c r="E2958" s="2">
        <v>41333</v>
      </c>
      <c r="F2958" s="2">
        <v>44099</v>
      </c>
      <c r="G2958" s="2">
        <v>44099</v>
      </c>
      <c r="H2958" t="s">
        <v>171</v>
      </c>
      <c r="I2958">
        <v>9.3000000000000007</v>
      </c>
      <c r="J2958">
        <v>200</v>
      </c>
      <c r="K2958" t="s">
        <v>30</v>
      </c>
      <c r="L2958" t="s">
        <v>31</v>
      </c>
      <c r="M2958" t="s">
        <v>83</v>
      </c>
      <c r="N2958" t="s">
        <v>118</v>
      </c>
      <c r="O2958" t="s">
        <v>59</v>
      </c>
      <c r="P2958" t="s">
        <v>58</v>
      </c>
      <c r="Q2958">
        <v>48</v>
      </c>
      <c r="R2958" t="s">
        <v>36</v>
      </c>
      <c r="S2958" t="s">
        <v>5582</v>
      </c>
      <c r="T2958" t="s">
        <v>5583</v>
      </c>
      <c r="U2958" t="s">
        <v>367</v>
      </c>
      <c r="V2958" t="s">
        <v>76</v>
      </c>
    </row>
    <row r="2959" spans="1:26">
      <c r="A2959" s="1">
        <v>44102</v>
      </c>
      <c r="B2959" t="s">
        <v>12286</v>
      </c>
      <c r="C2959" t="s">
        <v>12287</v>
      </c>
      <c r="D2959" t="s">
        <v>12288</v>
      </c>
      <c r="E2959" s="2">
        <v>40773</v>
      </c>
      <c r="F2959" s="2">
        <v>44095</v>
      </c>
      <c r="G2959" s="2">
        <v>44097</v>
      </c>
      <c r="H2959" t="s">
        <v>171</v>
      </c>
      <c r="I2959">
        <v>9.9600000000000009</v>
      </c>
      <c r="J2959">
        <v>200</v>
      </c>
      <c r="K2959" t="s">
        <v>30</v>
      </c>
      <c r="L2959" t="s">
        <v>72</v>
      </c>
      <c r="M2959" t="s">
        <v>83</v>
      </c>
      <c r="N2959" t="s">
        <v>118</v>
      </c>
      <c r="O2959" t="s">
        <v>59</v>
      </c>
      <c r="P2959" t="s">
        <v>295</v>
      </c>
      <c r="Q2959">
        <v>46</v>
      </c>
      <c r="R2959" t="s">
        <v>36</v>
      </c>
      <c r="S2959" t="s">
        <v>1632</v>
      </c>
      <c r="T2959" t="s">
        <v>1633</v>
      </c>
      <c r="U2959" t="s">
        <v>295</v>
      </c>
      <c r="V2959" t="s">
        <v>59</v>
      </c>
      <c r="W2959" t="s">
        <v>3972</v>
      </c>
      <c r="X2959" t="s">
        <v>3973</v>
      </c>
      <c r="Y2959" t="s">
        <v>39</v>
      </c>
      <c r="Z2959" t="s">
        <v>40</v>
      </c>
    </row>
    <row r="2960" spans="1:26">
      <c r="A2960" s="1">
        <v>44102</v>
      </c>
      <c r="B2960" t="s">
        <v>12289</v>
      </c>
      <c r="C2960" t="s">
        <v>12290</v>
      </c>
      <c r="D2960" t="s">
        <v>12291</v>
      </c>
      <c r="E2960" s="2">
        <v>40368</v>
      </c>
      <c r="F2960" s="2">
        <v>44086</v>
      </c>
      <c r="G2960" s="2">
        <v>44091</v>
      </c>
      <c r="H2960" t="s">
        <v>113</v>
      </c>
      <c r="I2960">
        <v>82.99</v>
      </c>
      <c r="J2960">
        <v>4000</v>
      </c>
      <c r="K2960" t="s">
        <v>30</v>
      </c>
      <c r="L2960" t="s">
        <v>72</v>
      </c>
      <c r="M2960" t="s">
        <v>32</v>
      </c>
      <c r="N2960" t="s">
        <v>33</v>
      </c>
      <c r="O2960" t="s">
        <v>91</v>
      </c>
      <c r="P2960" t="s">
        <v>90</v>
      </c>
      <c r="Q2960">
        <v>33</v>
      </c>
      <c r="R2960" t="s">
        <v>36</v>
      </c>
      <c r="S2960" t="s">
        <v>8333</v>
      </c>
      <c r="T2960" t="s">
        <v>8334</v>
      </c>
      <c r="U2960" t="s">
        <v>253</v>
      </c>
      <c r="V2960" t="s">
        <v>87</v>
      </c>
      <c r="W2960" t="s">
        <v>1548</v>
      </c>
      <c r="X2960" t="s">
        <v>1549</v>
      </c>
      <c r="Y2960" t="s">
        <v>132</v>
      </c>
      <c r="Z2960" t="s">
        <v>63</v>
      </c>
    </row>
    <row r="2961" spans="1:26">
      <c r="A2961" s="1">
        <v>44102</v>
      </c>
      <c r="B2961" t="s">
        <v>12292</v>
      </c>
      <c r="C2961" t="s">
        <v>12293</v>
      </c>
      <c r="D2961" t="s">
        <v>12294</v>
      </c>
      <c r="E2961" s="2">
        <v>42813</v>
      </c>
      <c r="F2961" s="2">
        <v>44094</v>
      </c>
      <c r="G2961" s="2">
        <v>44097</v>
      </c>
      <c r="H2961" t="s">
        <v>171</v>
      </c>
      <c r="I2961">
        <v>8.26</v>
      </c>
      <c r="J2961">
        <v>400</v>
      </c>
      <c r="K2961" t="s">
        <v>30</v>
      </c>
      <c r="L2961" t="s">
        <v>31</v>
      </c>
      <c r="M2961" t="s">
        <v>32</v>
      </c>
      <c r="N2961" t="s">
        <v>118</v>
      </c>
      <c r="O2961" t="s">
        <v>51</v>
      </c>
      <c r="P2961" t="s">
        <v>52</v>
      </c>
      <c r="Q2961">
        <v>46</v>
      </c>
      <c r="R2961" t="s">
        <v>36</v>
      </c>
      <c r="S2961" t="s">
        <v>4393</v>
      </c>
      <c r="T2961" t="s">
        <v>4394</v>
      </c>
      <c r="U2961" t="s">
        <v>35</v>
      </c>
      <c r="V2961" t="s">
        <v>34</v>
      </c>
      <c r="W2961" t="s">
        <v>4443</v>
      </c>
      <c r="X2961" t="s">
        <v>4444</v>
      </c>
      <c r="Y2961" t="s">
        <v>135</v>
      </c>
      <c r="Z2961" t="s">
        <v>136</v>
      </c>
    </row>
    <row r="2962" spans="1:26">
      <c r="A2962" s="1">
        <v>44102</v>
      </c>
      <c r="B2962" t="s">
        <v>12295</v>
      </c>
      <c r="C2962" t="s">
        <v>12296</v>
      </c>
      <c r="D2962" t="s">
        <v>12297</v>
      </c>
      <c r="E2962" s="2">
        <v>42862</v>
      </c>
      <c r="F2962" s="2">
        <v>44085</v>
      </c>
      <c r="G2962" s="2">
        <v>44090</v>
      </c>
      <c r="H2962" t="s">
        <v>95</v>
      </c>
      <c r="I2962">
        <v>68.7</v>
      </c>
      <c r="J2962">
        <v>23000</v>
      </c>
      <c r="K2962" t="s">
        <v>30</v>
      </c>
      <c r="L2962" t="s">
        <v>49</v>
      </c>
      <c r="M2962" t="s">
        <v>32</v>
      </c>
      <c r="N2962" t="s">
        <v>59</v>
      </c>
      <c r="O2962" t="s">
        <v>50</v>
      </c>
      <c r="P2962" t="s">
        <v>172</v>
      </c>
      <c r="Q2962">
        <v>46</v>
      </c>
      <c r="R2962" t="s">
        <v>36</v>
      </c>
      <c r="S2962" t="s">
        <v>11372</v>
      </c>
      <c r="T2962" t="s">
        <v>11373</v>
      </c>
      <c r="U2962" t="s">
        <v>670</v>
      </c>
      <c r="V2962" t="s">
        <v>107</v>
      </c>
      <c r="W2962" t="s">
        <v>1252</v>
      </c>
      <c r="X2962" t="s">
        <v>1253</v>
      </c>
      <c r="Y2962" t="s">
        <v>270</v>
      </c>
      <c r="Z2962" t="s">
        <v>87</v>
      </c>
    </row>
    <row r="2963" spans="1:26">
      <c r="A2963" s="1">
        <v>44102</v>
      </c>
      <c r="B2963" t="s">
        <v>12298</v>
      </c>
      <c r="C2963" t="s">
        <v>12299</v>
      </c>
      <c r="D2963" t="s">
        <v>12300</v>
      </c>
      <c r="E2963" s="2">
        <v>41485</v>
      </c>
      <c r="F2963" s="2">
        <v>44095</v>
      </c>
      <c r="G2963" s="2">
        <v>44097</v>
      </c>
      <c r="H2963" t="s">
        <v>82</v>
      </c>
      <c r="I2963">
        <v>86.72</v>
      </c>
      <c r="J2963">
        <v>2000</v>
      </c>
      <c r="K2963" t="s">
        <v>30</v>
      </c>
      <c r="L2963" t="s">
        <v>49</v>
      </c>
      <c r="M2963" t="s">
        <v>124</v>
      </c>
      <c r="N2963" t="s">
        <v>118</v>
      </c>
      <c r="O2963" t="s">
        <v>136</v>
      </c>
      <c r="P2963" t="s">
        <v>135</v>
      </c>
      <c r="Q2963">
        <v>44</v>
      </c>
      <c r="R2963" t="s">
        <v>36</v>
      </c>
      <c r="S2963" t="s">
        <v>610</v>
      </c>
      <c r="T2963" t="s">
        <v>611</v>
      </c>
      <c r="U2963" t="s">
        <v>441</v>
      </c>
      <c r="V2963" t="s">
        <v>63</v>
      </c>
      <c r="W2963" t="s">
        <v>1708</v>
      </c>
      <c r="X2963" t="s">
        <v>1709</v>
      </c>
      <c r="Y2963" t="s">
        <v>452</v>
      </c>
      <c r="Z2963" t="s">
        <v>76</v>
      </c>
    </row>
    <row r="2964" spans="1:26">
      <c r="A2964" s="1">
        <v>44102</v>
      </c>
      <c r="B2964" t="s">
        <v>12301</v>
      </c>
      <c r="C2964" t="s">
        <v>12302</v>
      </c>
      <c r="D2964" t="s">
        <v>12303</v>
      </c>
      <c r="E2964" s="2">
        <v>42557</v>
      </c>
      <c r="F2964" s="2">
        <v>44091</v>
      </c>
      <c r="G2964" s="2">
        <v>44096</v>
      </c>
      <c r="H2964" t="s">
        <v>29</v>
      </c>
      <c r="I2964">
        <v>184.96</v>
      </c>
      <c r="J2964">
        <v>5000</v>
      </c>
      <c r="K2964" t="s">
        <v>30</v>
      </c>
      <c r="L2964" t="s">
        <v>31</v>
      </c>
      <c r="M2964" t="s">
        <v>83</v>
      </c>
      <c r="N2964" t="s">
        <v>167</v>
      </c>
      <c r="O2964" t="s">
        <v>87</v>
      </c>
      <c r="P2964" t="s">
        <v>219</v>
      </c>
      <c r="Q2964">
        <v>51</v>
      </c>
      <c r="R2964" t="s">
        <v>36</v>
      </c>
      <c r="S2964" t="s">
        <v>4882</v>
      </c>
      <c r="T2964" t="s">
        <v>4883</v>
      </c>
      <c r="U2964" t="s">
        <v>90</v>
      </c>
      <c r="V2964" t="s">
        <v>91</v>
      </c>
      <c r="W2964" t="s">
        <v>265</v>
      </c>
      <c r="X2964" t="s">
        <v>266</v>
      </c>
      <c r="Y2964" t="s">
        <v>58</v>
      </c>
      <c r="Z2964" t="s">
        <v>59</v>
      </c>
    </row>
    <row r="2965" spans="1:26">
      <c r="A2965" s="1">
        <v>44102</v>
      </c>
      <c r="B2965" t="s">
        <v>12304</v>
      </c>
      <c r="C2965" t="s">
        <v>12305</v>
      </c>
      <c r="D2965" t="s">
        <v>12306</v>
      </c>
      <c r="E2965" s="2">
        <v>40357</v>
      </c>
      <c r="F2965" s="2">
        <v>44097</v>
      </c>
      <c r="G2965" s="2">
        <v>44098</v>
      </c>
      <c r="H2965" t="s">
        <v>113</v>
      </c>
      <c r="I2965">
        <v>122.88</v>
      </c>
      <c r="J2965">
        <v>1000</v>
      </c>
      <c r="K2965" t="s">
        <v>149</v>
      </c>
      <c r="L2965" t="s">
        <v>31</v>
      </c>
      <c r="M2965" t="s">
        <v>83</v>
      </c>
      <c r="N2965" t="s">
        <v>91</v>
      </c>
      <c r="O2965" t="s">
        <v>107</v>
      </c>
      <c r="P2965" t="s">
        <v>2158</v>
      </c>
      <c r="Q2965">
        <v>44</v>
      </c>
      <c r="R2965" t="s">
        <v>36</v>
      </c>
      <c r="S2965" t="s">
        <v>11290</v>
      </c>
      <c r="T2965" t="s">
        <v>11291</v>
      </c>
      <c r="U2965" t="s">
        <v>270</v>
      </c>
      <c r="V2965" t="s">
        <v>87</v>
      </c>
      <c r="W2965" t="s">
        <v>5348</v>
      </c>
      <c r="X2965" t="s">
        <v>5349</v>
      </c>
      <c r="Y2965" t="s">
        <v>117</v>
      </c>
      <c r="Z2965" t="s">
        <v>118</v>
      </c>
    </row>
    <row r="2966" spans="1:26">
      <c r="A2966" s="1">
        <v>44103</v>
      </c>
      <c r="B2966" t="s">
        <v>12307</v>
      </c>
      <c r="C2966" t="s">
        <v>12308</v>
      </c>
      <c r="D2966" t="s">
        <v>12309</v>
      </c>
      <c r="E2966" s="2">
        <v>41381</v>
      </c>
      <c r="F2966" s="2">
        <v>44101</v>
      </c>
      <c r="G2966" s="2">
        <v>44101</v>
      </c>
      <c r="H2966" t="s">
        <v>113</v>
      </c>
      <c r="I2966">
        <v>96.33</v>
      </c>
      <c r="J2966">
        <v>7000</v>
      </c>
      <c r="K2966" t="s">
        <v>30</v>
      </c>
      <c r="L2966" t="s">
        <v>49</v>
      </c>
      <c r="M2966" t="s">
        <v>83</v>
      </c>
      <c r="N2966" t="s">
        <v>63</v>
      </c>
      <c r="O2966" t="s">
        <v>167</v>
      </c>
      <c r="P2966" t="s">
        <v>670</v>
      </c>
      <c r="Q2966">
        <v>38</v>
      </c>
      <c r="R2966" t="s">
        <v>36</v>
      </c>
      <c r="S2966" t="s">
        <v>2761</v>
      </c>
      <c r="T2966" t="s">
        <v>2762</v>
      </c>
      <c r="U2966" t="s">
        <v>58</v>
      </c>
      <c r="V2966" t="s">
        <v>59</v>
      </c>
      <c r="W2966" t="s">
        <v>3516</v>
      </c>
      <c r="X2966" t="s">
        <v>3517</v>
      </c>
      <c r="Y2966" t="s">
        <v>52</v>
      </c>
      <c r="Z2966" t="s">
        <v>51</v>
      </c>
    </row>
    <row r="2967" spans="1:26">
      <c r="A2967" s="1">
        <v>44103</v>
      </c>
      <c r="B2967" t="s">
        <v>12310</v>
      </c>
      <c r="C2967" t="s">
        <v>12311</v>
      </c>
      <c r="D2967" t="s">
        <v>12312</v>
      </c>
      <c r="E2967" s="2">
        <v>41214</v>
      </c>
      <c r="F2967" s="2">
        <v>44083</v>
      </c>
      <c r="G2967" s="2">
        <v>44088</v>
      </c>
      <c r="H2967" t="s">
        <v>95</v>
      </c>
      <c r="I2967">
        <v>88.16</v>
      </c>
      <c r="J2967">
        <v>62000</v>
      </c>
      <c r="K2967" t="s">
        <v>149</v>
      </c>
      <c r="L2967" t="s">
        <v>72</v>
      </c>
      <c r="M2967" t="s">
        <v>83</v>
      </c>
      <c r="N2967" t="s">
        <v>50</v>
      </c>
      <c r="O2967" t="s">
        <v>63</v>
      </c>
      <c r="P2967" t="s">
        <v>913</v>
      </c>
      <c r="Q2967">
        <v>52</v>
      </c>
      <c r="R2967" t="s">
        <v>36</v>
      </c>
      <c r="S2967" t="s">
        <v>12313</v>
      </c>
      <c r="T2967" t="s">
        <v>12314</v>
      </c>
      <c r="U2967" t="s">
        <v>855</v>
      </c>
      <c r="V2967" t="s">
        <v>34</v>
      </c>
      <c r="W2967" t="s">
        <v>4593</v>
      </c>
      <c r="X2967" t="s">
        <v>4594</v>
      </c>
      <c r="Y2967" t="s">
        <v>52</v>
      </c>
      <c r="Z2967" t="s">
        <v>51</v>
      </c>
    </row>
    <row r="2968" spans="1:26">
      <c r="A2968" s="1">
        <v>44103</v>
      </c>
      <c r="B2968" t="s">
        <v>12315</v>
      </c>
      <c r="C2968" t="s">
        <v>12316</v>
      </c>
      <c r="D2968" t="s">
        <v>12317</v>
      </c>
      <c r="E2968" s="2">
        <v>43676</v>
      </c>
      <c r="F2968" s="2">
        <v>44087</v>
      </c>
      <c r="G2968" s="2">
        <v>44092</v>
      </c>
      <c r="H2968" t="s">
        <v>48</v>
      </c>
      <c r="I2968">
        <v>95.68</v>
      </c>
      <c r="J2968">
        <v>20000</v>
      </c>
      <c r="K2968" t="s">
        <v>30</v>
      </c>
      <c r="L2968" t="s">
        <v>49</v>
      </c>
      <c r="M2968" t="s">
        <v>83</v>
      </c>
      <c r="N2968" t="s">
        <v>44</v>
      </c>
      <c r="O2968" t="s">
        <v>107</v>
      </c>
      <c r="P2968" t="s">
        <v>190</v>
      </c>
      <c r="Q2968">
        <v>51</v>
      </c>
      <c r="R2968" t="s">
        <v>36</v>
      </c>
      <c r="S2968" t="s">
        <v>10976</v>
      </c>
      <c r="T2968" t="s">
        <v>10977</v>
      </c>
      <c r="U2968" t="s">
        <v>3793</v>
      </c>
      <c r="V2968" t="s">
        <v>107</v>
      </c>
      <c r="W2968" t="s">
        <v>5801</v>
      </c>
      <c r="X2968" t="s">
        <v>5802</v>
      </c>
      <c r="Y2968" t="s">
        <v>103</v>
      </c>
      <c r="Z2968" t="s">
        <v>102</v>
      </c>
    </row>
    <row r="2969" spans="1:26">
      <c r="A2969" s="1">
        <v>44103</v>
      </c>
      <c r="B2969" t="s">
        <v>12318</v>
      </c>
      <c r="C2969" t="s">
        <v>12319</v>
      </c>
      <c r="D2969" t="s">
        <v>12320</v>
      </c>
      <c r="E2969" s="2">
        <v>41992</v>
      </c>
      <c r="F2969" s="2">
        <v>44098</v>
      </c>
      <c r="G2969" s="2">
        <v>44099</v>
      </c>
      <c r="H2969" t="s">
        <v>113</v>
      </c>
      <c r="I2969">
        <v>109.97</v>
      </c>
      <c r="J2969">
        <v>3000</v>
      </c>
      <c r="K2969" t="s">
        <v>30</v>
      </c>
      <c r="L2969" t="s">
        <v>31</v>
      </c>
      <c r="M2969" t="s">
        <v>32</v>
      </c>
      <c r="N2969" t="s">
        <v>44</v>
      </c>
      <c r="O2969" t="s">
        <v>102</v>
      </c>
      <c r="P2969" t="s">
        <v>103</v>
      </c>
      <c r="Q2969">
        <v>48</v>
      </c>
      <c r="R2969" t="s">
        <v>36</v>
      </c>
      <c r="S2969" t="s">
        <v>2201</v>
      </c>
      <c r="T2969" t="s">
        <v>2202</v>
      </c>
      <c r="U2969" t="s">
        <v>1573</v>
      </c>
      <c r="V2969" t="s">
        <v>63</v>
      </c>
      <c r="W2969" t="s">
        <v>4504</v>
      </c>
      <c r="X2969" t="s">
        <v>4505</v>
      </c>
      <c r="Y2969" t="s">
        <v>135</v>
      </c>
      <c r="Z2969" t="s">
        <v>136</v>
      </c>
    </row>
    <row r="2970" spans="1:26">
      <c r="A2970" s="1">
        <v>44103</v>
      </c>
      <c r="B2970" t="s">
        <v>12321</v>
      </c>
      <c r="C2970" t="s">
        <v>12322</v>
      </c>
      <c r="D2970" t="s">
        <v>12323</v>
      </c>
      <c r="E2970" s="2">
        <v>41331</v>
      </c>
      <c r="F2970" s="2">
        <v>44096</v>
      </c>
      <c r="G2970" s="2">
        <v>44098</v>
      </c>
      <c r="H2970" t="s">
        <v>171</v>
      </c>
      <c r="I2970">
        <v>7.77</v>
      </c>
      <c r="J2970">
        <v>600</v>
      </c>
      <c r="K2970" t="s">
        <v>30</v>
      </c>
      <c r="L2970" t="s">
        <v>31</v>
      </c>
      <c r="M2970" t="s">
        <v>32</v>
      </c>
      <c r="N2970" t="s">
        <v>40</v>
      </c>
      <c r="O2970" t="s">
        <v>102</v>
      </c>
      <c r="P2970" t="s">
        <v>103</v>
      </c>
      <c r="Q2970">
        <v>48</v>
      </c>
      <c r="R2970" t="s">
        <v>36</v>
      </c>
      <c r="S2970" t="s">
        <v>4877</v>
      </c>
      <c r="T2970" t="s">
        <v>4878</v>
      </c>
      <c r="U2970" t="s">
        <v>103</v>
      </c>
      <c r="V2970" t="s">
        <v>102</v>
      </c>
      <c r="W2970" t="s">
        <v>1993</v>
      </c>
      <c r="X2970" t="s">
        <v>1994</v>
      </c>
      <c r="Y2970" t="s">
        <v>117</v>
      </c>
      <c r="Z2970" t="s">
        <v>118</v>
      </c>
    </row>
    <row r="2971" spans="1:26">
      <c r="A2971" s="1">
        <v>44103</v>
      </c>
      <c r="B2971" t="s">
        <v>12324</v>
      </c>
      <c r="C2971" t="s">
        <v>12325</v>
      </c>
      <c r="D2971" t="s">
        <v>12326</v>
      </c>
      <c r="E2971" s="2">
        <v>42107</v>
      </c>
      <c r="F2971" s="2">
        <v>44088</v>
      </c>
      <c r="G2971" s="2">
        <v>44093</v>
      </c>
      <c r="H2971" t="s">
        <v>82</v>
      </c>
      <c r="I2971">
        <v>99.89</v>
      </c>
      <c r="J2971">
        <v>2000</v>
      </c>
      <c r="K2971" t="s">
        <v>30</v>
      </c>
      <c r="L2971" t="s">
        <v>31</v>
      </c>
      <c r="M2971" t="s">
        <v>124</v>
      </c>
      <c r="N2971" t="s">
        <v>102</v>
      </c>
      <c r="O2971" t="s">
        <v>51</v>
      </c>
      <c r="P2971" t="s">
        <v>52</v>
      </c>
      <c r="Q2971">
        <v>59</v>
      </c>
      <c r="R2971" t="s">
        <v>36</v>
      </c>
      <c r="S2971" t="s">
        <v>4499</v>
      </c>
      <c r="T2971" t="s">
        <v>4500</v>
      </c>
      <c r="U2971" t="s">
        <v>145</v>
      </c>
      <c r="V2971" t="s">
        <v>63</v>
      </c>
      <c r="W2971" t="s">
        <v>712</v>
      </c>
      <c r="X2971" t="s">
        <v>713</v>
      </c>
      <c r="Y2971" t="s">
        <v>135</v>
      </c>
      <c r="Z2971" t="s">
        <v>136</v>
      </c>
    </row>
    <row r="2972" spans="1:26">
      <c r="A2972" s="1">
        <v>44103</v>
      </c>
      <c r="B2972" t="s">
        <v>12327</v>
      </c>
      <c r="C2972" t="s">
        <v>12328</v>
      </c>
      <c r="D2972" t="s">
        <v>12329</v>
      </c>
      <c r="E2972" s="2">
        <v>42284</v>
      </c>
      <c r="F2972" s="2">
        <v>44091</v>
      </c>
      <c r="G2972" s="2">
        <v>44096</v>
      </c>
      <c r="H2972" t="s">
        <v>48</v>
      </c>
      <c r="I2972">
        <v>134.69999999999999</v>
      </c>
      <c r="J2972">
        <v>36000</v>
      </c>
      <c r="K2972" t="s">
        <v>30</v>
      </c>
      <c r="L2972" t="s">
        <v>72</v>
      </c>
      <c r="M2972" t="s">
        <v>83</v>
      </c>
      <c r="N2972" t="s">
        <v>102</v>
      </c>
      <c r="O2972" t="s">
        <v>63</v>
      </c>
      <c r="P2972" t="s">
        <v>182</v>
      </c>
      <c r="Q2972">
        <v>31</v>
      </c>
      <c r="R2972" t="s">
        <v>36</v>
      </c>
      <c r="S2972" t="s">
        <v>3295</v>
      </c>
      <c r="T2972" t="s">
        <v>3296</v>
      </c>
      <c r="U2972" t="s">
        <v>3297</v>
      </c>
      <c r="V2972" t="s">
        <v>107</v>
      </c>
      <c r="W2972" t="s">
        <v>840</v>
      </c>
      <c r="X2972" t="s">
        <v>841</v>
      </c>
      <c r="Y2972" t="s">
        <v>452</v>
      </c>
      <c r="Z2972" t="s">
        <v>76</v>
      </c>
    </row>
    <row r="2973" spans="1:26">
      <c r="A2973" s="1">
        <v>44103</v>
      </c>
      <c r="B2973" t="s">
        <v>12330</v>
      </c>
      <c r="C2973" t="s">
        <v>12331</v>
      </c>
      <c r="D2973" t="s">
        <v>12332</v>
      </c>
      <c r="E2973" s="2">
        <v>40529</v>
      </c>
      <c r="F2973" s="2">
        <v>44083</v>
      </c>
      <c r="G2973" s="2">
        <v>44088</v>
      </c>
      <c r="H2973" t="s">
        <v>82</v>
      </c>
      <c r="I2973">
        <v>85.14</v>
      </c>
      <c r="J2973">
        <v>4000</v>
      </c>
      <c r="K2973" t="s">
        <v>30</v>
      </c>
      <c r="L2973" t="s">
        <v>72</v>
      </c>
      <c r="M2973" t="s">
        <v>83</v>
      </c>
      <c r="N2973" t="s">
        <v>87</v>
      </c>
      <c r="O2973" t="s">
        <v>51</v>
      </c>
      <c r="P2973" t="s">
        <v>52</v>
      </c>
      <c r="Q2973">
        <v>27</v>
      </c>
      <c r="R2973" t="s">
        <v>36</v>
      </c>
      <c r="S2973" t="s">
        <v>11640</v>
      </c>
      <c r="T2973" t="s">
        <v>11641</v>
      </c>
      <c r="U2973" t="s">
        <v>39</v>
      </c>
      <c r="V2973" t="s">
        <v>40</v>
      </c>
    </row>
    <row r="2974" spans="1:26">
      <c r="A2974" s="1">
        <v>44103</v>
      </c>
      <c r="B2974" t="s">
        <v>12333</v>
      </c>
      <c r="C2974" t="s">
        <v>12334</v>
      </c>
      <c r="D2974" t="s">
        <v>12335</v>
      </c>
      <c r="E2974" s="2">
        <v>43574</v>
      </c>
      <c r="F2974" s="2">
        <v>44102</v>
      </c>
      <c r="G2974" s="2">
        <v>44102</v>
      </c>
      <c r="H2974" t="s">
        <v>113</v>
      </c>
      <c r="I2974">
        <v>71.319999999999993</v>
      </c>
      <c r="J2974">
        <v>8000</v>
      </c>
      <c r="K2974" t="s">
        <v>30</v>
      </c>
      <c r="L2974" t="s">
        <v>31</v>
      </c>
      <c r="M2974" t="s">
        <v>32</v>
      </c>
      <c r="N2974" t="s">
        <v>102</v>
      </c>
      <c r="O2974" t="s">
        <v>40</v>
      </c>
      <c r="P2974" t="s">
        <v>39</v>
      </c>
      <c r="Q2974">
        <v>57</v>
      </c>
      <c r="R2974" t="s">
        <v>36</v>
      </c>
      <c r="S2974" t="s">
        <v>4264</v>
      </c>
      <c r="T2974" t="s">
        <v>4265</v>
      </c>
      <c r="U2974" t="s">
        <v>39</v>
      </c>
      <c r="V2974" t="s">
        <v>40</v>
      </c>
      <c r="W2974" t="s">
        <v>4631</v>
      </c>
      <c r="X2974" t="s">
        <v>4632</v>
      </c>
      <c r="Y2974" t="s">
        <v>253</v>
      </c>
      <c r="Z2974" t="s">
        <v>87</v>
      </c>
    </row>
    <row r="2975" spans="1:26">
      <c r="A2975" s="1">
        <v>44103</v>
      </c>
      <c r="B2975" t="s">
        <v>12336</v>
      </c>
      <c r="C2975" t="s">
        <v>12337</v>
      </c>
      <c r="D2975" t="s">
        <v>12338</v>
      </c>
      <c r="E2975" s="2">
        <v>40971</v>
      </c>
      <c r="F2975" s="2">
        <v>44084</v>
      </c>
      <c r="G2975" s="2">
        <v>44089</v>
      </c>
      <c r="H2975" t="s">
        <v>82</v>
      </c>
      <c r="I2975">
        <v>60.56</v>
      </c>
      <c r="J2975">
        <v>2000</v>
      </c>
      <c r="K2975" t="s">
        <v>30</v>
      </c>
      <c r="L2975" t="s">
        <v>72</v>
      </c>
      <c r="M2975" t="s">
        <v>83</v>
      </c>
      <c r="N2975" t="s">
        <v>63</v>
      </c>
      <c r="O2975" t="s">
        <v>91</v>
      </c>
      <c r="P2975" t="s">
        <v>90</v>
      </c>
      <c r="Q2975">
        <v>33</v>
      </c>
      <c r="R2975" t="s">
        <v>36</v>
      </c>
      <c r="S2975" t="s">
        <v>6658</v>
      </c>
      <c r="T2975" t="s">
        <v>6659</v>
      </c>
      <c r="U2975" t="s">
        <v>855</v>
      </c>
      <c r="V2975" t="s">
        <v>34</v>
      </c>
      <c r="W2975" t="s">
        <v>4029</v>
      </c>
      <c r="X2975" t="s">
        <v>4030</v>
      </c>
      <c r="Y2975" t="s">
        <v>90</v>
      </c>
      <c r="Z2975" t="s">
        <v>91</v>
      </c>
    </row>
    <row r="2976" spans="1:26">
      <c r="A2976" s="1">
        <v>44103</v>
      </c>
      <c r="B2976" t="s">
        <v>12339</v>
      </c>
      <c r="C2976" t="s">
        <v>12340</v>
      </c>
      <c r="D2976" t="s">
        <v>12341</v>
      </c>
      <c r="E2976" s="2">
        <v>42297</v>
      </c>
      <c r="F2976" s="2">
        <v>44084</v>
      </c>
      <c r="G2976" s="2">
        <v>44089</v>
      </c>
      <c r="H2976" t="s">
        <v>95</v>
      </c>
      <c r="I2976">
        <v>57.97</v>
      </c>
      <c r="J2976">
        <v>65000</v>
      </c>
      <c r="K2976" t="s">
        <v>30</v>
      </c>
      <c r="L2976" t="s">
        <v>49</v>
      </c>
      <c r="M2976" t="s">
        <v>124</v>
      </c>
      <c r="N2976" t="s">
        <v>33</v>
      </c>
      <c r="O2976" t="s">
        <v>63</v>
      </c>
      <c r="P2976" t="s">
        <v>132</v>
      </c>
      <c r="Q2976">
        <v>36</v>
      </c>
      <c r="R2976" t="s">
        <v>36</v>
      </c>
      <c r="S2976" t="s">
        <v>73</v>
      </c>
      <c r="T2976" t="s">
        <v>74</v>
      </c>
      <c r="U2976" t="s">
        <v>75</v>
      </c>
      <c r="V2976" t="s">
        <v>76</v>
      </c>
    </row>
    <row r="2977" spans="1:26">
      <c r="A2977" s="1">
        <v>44103</v>
      </c>
      <c r="B2977" t="s">
        <v>12342</v>
      </c>
      <c r="C2977" t="s">
        <v>12343</v>
      </c>
      <c r="D2977" t="s">
        <v>12344</v>
      </c>
      <c r="E2977" s="2">
        <v>40980</v>
      </c>
      <c r="F2977" s="2">
        <v>44099</v>
      </c>
      <c r="G2977" s="2">
        <v>44100</v>
      </c>
      <c r="H2977" t="s">
        <v>171</v>
      </c>
      <c r="I2977">
        <v>6.49</v>
      </c>
      <c r="J2977">
        <v>700</v>
      </c>
      <c r="K2977" t="s">
        <v>30</v>
      </c>
      <c r="L2977" t="s">
        <v>72</v>
      </c>
      <c r="M2977" t="s">
        <v>32</v>
      </c>
      <c r="N2977" t="s">
        <v>59</v>
      </c>
      <c r="O2977" t="s">
        <v>50</v>
      </c>
      <c r="P2977" t="s">
        <v>172</v>
      </c>
      <c r="Q2977">
        <v>26</v>
      </c>
      <c r="R2977" t="s">
        <v>36</v>
      </c>
      <c r="S2977" t="s">
        <v>12345</v>
      </c>
      <c r="T2977" t="s">
        <v>12346</v>
      </c>
      <c r="U2977" t="s">
        <v>12347</v>
      </c>
      <c r="V2977" t="s">
        <v>107</v>
      </c>
    </row>
    <row r="2978" spans="1:26">
      <c r="A2978" s="1">
        <v>44103</v>
      </c>
      <c r="B2978" t="s">
        <v>12348</v>
      </c>
      <c r="C2978" t="s">
        <v>12349</v>
      </c>
      <c r="D2978" t="s">
        <v>12350</v>
      </c>
      <c r="E2978" s="2">
        <v>41359</v>
      </c>
      <c r="F2978" s="2">
        <v>44086</v>
      </c>
      <c r="G2978" s="2">
        <v>44091</v>
      </c>
      <c r="H2978" t="s">
        <v>113</v>
      </c>
      <c r="I2978">
        <v>84.77</v>
      </c>
      <c r="J2978">
        <v>4000</v>
      </c>
      <c r="K2978" t="s">
        <v>30</v>
      </c>
      <c r="L2978" t="s">
        <v>72</v>
      </c>
      <c r="M2978" t="s">
        <v>83</v>
      </c>
      <c r="N2978" t="s">
        <v>50</v>
      </c>
      <c r="O2978" t="s">
        <v>76</v>
      </c>
      <c r="P2978" t="s">
        <v>367</v>
      </c>
      <c r="Q2978">
        <v>56</v>
      </c>
      <c r="R2978" t="s">
        <v>36</v>
      </c>
      <c r="S2978" t="s">
        <v>7057</v>
      </c>
      <c r="T2978" t="s">
        <v>7058</v>
      </c>
      <c r="U2978" t="s">
        <v>1499</v>
      </c>
      <c r="V2978" t="s">
        <v>87</v>
      </c>
    </row>
    <row r="2979" spans="1:26">
      <c r="A2979" s="1">
        <v>44103</v>
      </c>
      <c r="B2979" t="s">
        <v>12351</v>
      </c>
      <c r="C2979" t="s">
        <v>12352</v>
      </c>
      <c r="D2979" t="s">
        <v>12353</v>
      </c>
      <c r="E2979" s="2">
        <v>42102</v>
      </c>
      <c r="F2979" s="2">
        <v>44097</v>
      </c>
      <c r="G2979" s="2">
        <v>44099</v>
      </c>
      <c r="H2979" t="s">
        <v>95</v>
      </c>
      <c r="I2979">
        <v>92.01</v>
      </c>
      <c r="J2979">
        <v>54000</v>
      </c>
      <c r="K2979" t="s">
        <v>30</v>
      </c>
      <c r="L2979" t="s">
        <v>31</v>
      </c>
      <c r="M2979" t="s">
        <v>32</v>
      </c>
      <c r="N2979" t="s">
        <v>34</v>
      </c>
      <c r="O2979" t="s">
        <v>102</v>
      </c>
      <c r="P2979" t="s">
        <v>103</v>
      </c>
      <c r="Q2979">
        <v>62</v>
      </c>
      <c r="R2979" t="s">
        <v>36</v>
      </c>
      <c r="S2979" t="s">
        <v>10316</v>
      </c>
      <c r="T2979" t="s">
        <v>10317</v>
      </c>
      <c r="U2979" t="s">
        <v>90</v>
      </c>
      <c r="V2979" t="s">
        <v>91</v>
      </c>
      <c r="W2979" t="s">
        <v>8823</v>
      </c>
      <c r="X2979" t="s">
        <v>8824</v>
      </c>
      <c r="Y2979" t="s">
        <v>58</v>
      </c>
      <c r="Z2979" t="s">
        <v>59</v>
      </c>
    </row>
    <row r="2980" spans="1:26">
      <c r="A2980" s="1">
        <v>44103</v>
      </c>
      <c r="B2980" t="s">
        <v>12354</v>
      </c>
      <c r="C2980" t="s">
        <v>12355</v>
      </c>
      <c r="D2980" t="s">
        <v>12356</v>
      </c>
      <c r="E2980" s="2">
        <v>42659</v>
      </c>
      <c r="F2980" s="2">
        <v>44084</v>
      </c>
      <c r="G2980" s="2">
        <v>44089</v>
      </c>
      <c r="H2980" t="s">
        <v>171</v>
      </c>
      <c r="I2980">
        <v>7.03</v>
      </c>
      <c r="J2980">
        <v>300</v>
      </c>
      <c r="K2980" t="s">
        <v>30</v>
      </c>
      <c r="L2980" t="s">
        <v>49</v>
      </c>
      <c r="M2980" t="s">
        <v>32</v>
      </c>
      <c r="N2980" t="s">
        <v>44</v>
      </c>
      <c r="O2980" t="s">
        <v>167</v>
      </c>
      <c r="P2980" t="s">
        <v>1564</v>
      </c>
      <c r="Q2980">
        <v>53</v>
      </c>
      <c r="R2980" t="s">
        <v>237</v>
      </c>
      <c r="S2980" t="s">
        <v>5185</v>
      </c>
      <c r="T2980" t="s">
        <v>5186</v>
      </c>
      <c r="U2980" t="s">
        <v>35</v>
      </c>
      <c r="V2980" t="s">
        <v>34</v>
      </c>
      <c r="W2980" t="s">
        <v>485</v>
      </c>
      <c r="X2980" t="s">
        <v>486</v>
      </c>
      <c r="Y2980" t="s">
        <v>55</v>
      </c>
      <c r="Z2980" t="s">
        <v>33</v>
      </c>
    </row>
    <row r="2981" spans="1:26">
      <c r="A2981" s="1">
        <v>44103</v>
      </c>
      <c r="B2981" t="s">
        <v>12357</v>
      </c>
      <c r="C2981" t="s">
        <v>12358</v>
      </c>
      <c r="D2981" t="s">
        <v>12359</v>
      </c>
      <c r="E2981" s="2">
        <v>43072</v>
      </c>
      <c r="F2981" s="2">
        <v>44095</v>
      </c>
      <c r="G2981" s="2">
        <v>44098</v>
      </c>
      <c r="H2981" t="s">
        <v>29</v>
      </c>
      <c r="I2981">
        <v>125.77</v>
      </c>
      <c r="J2981">
        <v>7000</v>
      </c>
      <c r="K2981" t="s">
        <v>30</v>
      </c>
      <c r="L2981" t="s">
        <v>49</v>
      </c>
      <c r="M2981" t="s">
        <v>83</v>
      </c>
      <c r="N2981" t="s">
        <v>51</v>
      </c>
      <c r="O2981" t="s">
        <v>102</v>
      </c>
      <c r="P2981" t="s">
        <v>103</v>
      </c>
      <c r="Q2981">
        <v>61</v>
      </c>
      <c r="R2981" t="s">
        <v>36</v>
      </c>
      <c r="S2981" t="s">
        <v>6025</v>
      </c>
      <c r="T2981" t="s">
        <v>6026</v>
      </c>
      <c r="U2981" t="s">
        <v>75</v>
      </c>
      <c r="V2981" t="s">
        <v>76</v>
      </c>
      <c r="W2981" t="s">
        <v>3894</v>
      </c>
      <c r="X2981" t="s">
        <v>3895</v>
      </c>
      <c r="Y2981" t="s">
        <v>889</v>
      </c>
      <c r="Z2981" t="s">
        <v>107</v>
      </c>
    </row>
    <row r="2982" spans="1:26">
      <c r="A2982" s="1">
        <v>44103</v>
      </c>
      <c r="B2982" t="s">
        <v>12360</v>
      </c>
      <c r="C2982" t="s">
        <v>12361</v>
      </c>
      <c r="D2982" t="s">
        <v>12362</v>
      </c>
      <c r="E2982" s="2">
        <v>40856</v>
      </c>
      <c r="F2982" s="2">
        <v>44102</v>
      </c>
      <c r="G2982" s="2">
        <v>44102</v>
      </c>
      <c r="H2982" t="s">
        <v>29</v>
      </c>
      <c r="I2982">
        <v>139.6</v>
      </c>
      <c r="J2982">
        <v>11000</v>
      </c>
      <c r="K2982" t="s">
        <v>30</v>
      </c>
      <c r="L2982" t="s">
        <v>49</v>
      </c>
      <c r="M2982" t="s">
        <v>32</v>
      </c>
      <c r="N2982" t="s">
        <v>34</v>
      </c>
      <c r="O2982" t="s">
        <v>63</v>
      </c>
      <c r="P2982" t="s">
        <v>638</v>
      </c>
      <c r="Q2982">
        <v>55</v>
      </c>
      <c r="R2982" t="s">
        <v>36</v>
      </c>
      <c r="S2982" t="s">
        <v>5269</v>
      </c>
      <c r="T2982" t="s">
        <v>5270</v>
      </c>
      <c r="U2982" t="s">
        <v>253</v>
      </c>
      <c r="V2982" t="s">
        <v>87</v>
      </c>
      <c r="W2982" t="s">
        <v>7913</v>
      </c>
      <c r="X2982" t="s">
        <v>7914</v>
      </c>
      <c r="Y2982" t="s">
        <v>702</v>
      </c>
      <c r="Z2982" t="s">
        <v>76</v>
      </c>
    </row>
    <row r="2983" spans="1:26">
      <c r="A2983" s="1">
        <v>44103</v>
      </c>
      <c r="B2983" t="s">
        <v>12363</v>
      </c>
      <c r="C2983" t="s">
        <v>12364</v>
      </c>
      <c r="D2983" t="s">
        <v>12365</v>
      </c>
      <c r="E2983" s="2">
        <v>41670</v>
      </c>
      <c r="F2983" s="2">
        <v>44090</v>
      </c>
      <c r="G2983" s="2">
        <v>44095</v>
      </c>
      <c r="H2983" t="s">
        <v>82</v>
      </c>
      <c r="I2983">
        <v>92.8</v>
      </c>
      <c r="J2983">
        <v>4000</v>
      </c>
      <c r="K2983" t="s">
        <v>30</v>
      </c>
      <c r="L2983" t="s">
        <v>49</v>
      </c>
      <c r="M2983" t="s">
        <v>83</v>
      </c>
      <c r="N2983" t="s">
        <v>34</v>
      </c>
      <c r="O2983" t="s">
        <v>102</v>
      </c>
      <c r="P2983" t="s">
        <v>103</v>
      </c>
      <c r="Q2983">
        <v>34</v>
      </c>
      <c r="R2983" t="s">
        <v>237</v>
      </c>
      <c r="S2983" t="s">
        <v>8661</v>
      </c>
      <c r="T2983" t="s">
        <v>8662</v>
      </c>
      <c r="U2983" t="s">
        <v>52</v>
      </c>
      <c r="V2983" t="s">
        <v>51</v>
      </c>
      <c r="W2983" t="s">
        <v>119</v>
      </c>
      <c r="X2983" t="s">
        <v>120</v>
      </c>
      <c r="Y2983" t="s">
        <v>90</v>
      </c>
      <c r="Z2983" t="s">
        <v>91</v>
      </c>
    </row>
    <row r="2984" spans="1:26">
      <c r="A2984" s="1">
        <v>44103</v>
      </c>
      <c r="B2984" t="s">
        <v>12366</v>
      </c>
      <c r="C2984" t="s">
        <v>12367</v>
      </c>
      <c r="D2984" t="s">
        <v>12368</v>
      </c>
      <c r="E2984" s="2">
        <v>40903</v>
      </c>
      <c r="F2984" s="2">
        <v>44102</v>
      </c>
      <c r="G2984" s="2">
        <v>44102</v>
      </c>
      <c r="H2984" t="s">
        <v>95</v>
      </c>
      <c r="I2984">
        <v>97.07</v>
      </c>
      <c r="J2984">
        <v>25000</v>
      </c>
      <c r="K2984" t="s">
        <v>30</v>
      </c>
      <c r="L2984" t="s">
        <v>49</v>
      </c>
      <c r="M2984" t="s">
        <v>32</v>
      </c>
      <c r="N2984" t="s">
        <v>87</v>
      </c>
      <c r="O2984" t="s">
        <v>40</v>
      </c>
      <c r="P2984" t="s">
        <v>39</v>
      </c>
      <c r="Q2984">
        <v>56</v>
      </c>
      <c r="R2984" t="s">
        <v>36</v>
      </c>
      <c r="S2984" t="s">
        <v>5775</v>
      </c>
      <c r="T2984" t="s">
        <v>5776</v>
      </c>
      <c r="U2984" t="s">
        <v>347</v>
      </c>
      <c r="V2984" t="s">
        <v>167</v>
      </c>
      <c r="W2984" t="s">
        <v>7795</v>
      </c>
      <c r="X2984" t="s">
        <v>7796</v>
      </c>
      <c r="Y2984" t="s">
        <v>103</v>
      </c>
      <c r="Z2984" t="s">
        <v>102</v>
      </c>
    </row>
    <row r="2985" spans="1:26">
      <c r="A2985" s="1">
        <v>44103</v>
      </c>
      <c r="B2985" t="s">
        <v>12369</v>
      </c>
      <c r="C2985" t="s">
        <v>12370</v>
      </c>
      <c r="D2985" t="s">
        <v>12371</v>
      </c>
      <c r="E2985" s="2">
        <v>42327</v>
      </c>
      <c r="F2985" s="2">
        <v>44098</v>
      </c>
      <c r="G2985" s="2">
        <v>44099</v>
      </c>
      <c r="H2985" t="s">
        <v>48</v>
      </c>
      <c r="I2985">
        <v>93.56</v>
      </c>
      <c r="J2985">
        <v>20000</v>
      </c>
      <c r="K2985" t="s">
        <v>30</v>
      </c>
      <c r="L2985" t="s">
        <v>49</v>
      </c>
      <c r="M2985" t="s">
        <v>83</v>
      </c>
      <c r="N2985" t="s">
        <v>34</v>
      </c>
      <c r="O2985" t="s">
        <v>136</v>
      </c>
      <c r="P2985" t="s">
        <v>135</v>
      </c>
      <c r="Q2985">
        <v>57</v>
      </c>
      <c r="R2985" t="s">
        <v>36</v>
      </c>
      <c r="S2985" t="s">
        <v>3327</v>
      </c>
      <c r="T2985" t="s">
        <v>3328</v>
      </c>
      <c r="U2985" t="s">
        <v>90</v>
      </c>
      <c r="V2985" t="s">
        <v>91</v>
      </c>
      <c r="W2985" t="s">
        <v>11739</v>
      </c>
      <c r="X2985" t="s">
        <v>11740</v>
      </c>
      <c r="Y2985" t="s">
        <v>35</v>
      </c>
      <c r="Z2985" t="s">
        <v>34</v>
      </c>
    </row>
    <row r="2986" spans="1:26">
      <c r="A2986" s="1">
        <v>44103</v>
      </c>
      <c r="B2986" t="s">
        <v>12372</v>
      </c>
      <c r="C2986" t="s">
        <v>12373</v>
      </c>
      <c r="D2986" t="s">
        <v>12374</v>
      </c>
      <c r="E2986" s="2">
        <v>41665</v>
      </c>
      <c r="F2986" s="2">
        <v>44087</v>
      </c>
      <c r="G2986" s="2">
        <v>44092</v>
      </c>
      <c r="H2986" t="s">
        <v>48</v>
      </c>
      <c r="I2986">
        <v>142.35</v>
      </c>
      <c r="J2986">
        <v>40000</v>
      </c>
      <c r="K2986" t="s">
        <v>30</v>
      </c>
      <c r="L2986" t="s">
        <v>72</v>
      </c>
      <c r="M2986" t="s">
        <v>32</v>
      </c>
      <c r="N2986" t="s">
        <v>107</v>
      </c>
      <c r="O2986" t="s">
        <v>87</v>
      </c>
      <c r="P2986" t="s">
        <v>270</v>
      </c>
      <c r="Q2986">
        <v>59</v>
      </c>
      <c r="R2986" t="s">
        <v>36</v>
      </c>
      <c r="S2986" t="s">
        <v>5618</v>
      </c>
      <c r="T2986" t="s">
        <v>5619</v>
      </c>
      <c r="U2986" t="s">
        <v>117</v>
      </c>
      <c r="V2986" t="s">
        <v>118</v>
      </c>
      <c r="W2986" t="s">
        <v>3126</v>
      </c>
      <c r="X2986" t="s">
        <v>3127</v>
      </c>
      <c r="Y2986" t="s">
        <v>35</v>
      </c>
      <c r="Z2986" t="s">
        <v>34</v>
      </c>
    </row>
    <row r="2987" spans="1:26">
      <c r="A2987" s="1">
        <v>44103</v>
      </c>
      <c r="B2987" t="s">
        <v>12375</v>
      </c>
      <c r="C2987" t="s">
        <v>12376</v>
      </c>
      <c r="D2987" t="s">
        <v>12377</v>
      </c>
      <c r="E2987" s="2">
        <v>43762</v>
      </c>
      <c r="F2987" s="2">
        <v>44083</v>
      </c>
      <c r="G2987" s="2">
        <v>44088</v>
      </c>
      <c r="H2987" t="s">
        <v>95</v>
      </c>
      <c r="I2987">
        <v>97.67</v>
      </c>
      <c r="J2987">
        <v>60000</v>
      </c>
      <c r="K2987" t="s">
        <v>30</v>
      </c>
      <c r="L2987" t="s">
        <v>49</v>
      </c>
      <c r="M2987" t="s">
        <v>83</v>
      </c>
      <c r="N2987" t="s">
        <v>102</v>
      </c>
      <c r="O2987" t="s">
        <v>63</v>
      </c>
      <c r="P2987" t="s">
        <v>132</v>
      </c>
      <c r="Q2987">
        <v>30</v>
      </c>
      <c r="R2987" t="s">
        <v>36</v>
      </c>
      <c r="S2987" t="s">
        <v>5551</v>
      </c>
      <c r="T2987" t="s">
        <v>5552</v>
      </c>
      <c r="U2987" t="s">
        <v>172</v>
      </c>
      <c r="V2987" t="s">
        <v>50</v>
      </c>
      <c r="W2987" t="s">
        <v>647</v>
      </c>
      <c r="X2987" t="s">
        <v>648</v>
      </c>
      <c r="Y2987" t="s">
        <v>117</v>
      </c>
      <c r="Z2987" t="s">
        <v>118</v>
      </c>
    </row>
    <row r="2988" spans="1:26">
      <c r="A2988" s="1">
        <v>44103</v>
      </c>
      <c r="B2988" t="s">
        <v>12378</v>
      </c>
      <c r="C2988" t="s">
        <v>12379</v>
      </c>
      <c r="D2988" t="s">
        <v>12380</v>
      </c>
      <c r="E2988" s="2">
        <v>42727</v>
      </c>
      <c r="F2988" s="2">
        <v>44089</v>
      </c>
      <c r="G2988" s="2">
        <v>44094</v>
      </c>
      <c r="H2988" t="s">
        <v>29</v>
      </c>
      <c r="I2988">
        <v>195.71</v>
      </c>
      <c r="J2988">
        <v>6000</v>
      </c>
      <c r="K2988" t="s">
        <v>30</v>
      </c>
      <c r="L2988" t="s">
        <v>72</v>
      </c>
      <c r="M2988" t="s">
        <v>83</v>
      </c>
      <c r="N2988" t="s">
        <v>63</v>
      </c>
      <c r="O2988" t="s">
        <v>107</v>
      </c>
      <c r="P2988" t="s">
        <v>190</v>
      </c>
      <c r="Q2988">
        <v>56</v>
      </c>
      <c r="R2988" t="s">
        <v>36</v>
      </c>
      <c r="S2988" t="s">
        <v>3906</v>
      </c>
      <c r="T2988" t="s">
        <v>3907</v>
      </c>
      <c r="U2988" t="s">
        <v>135</v>
      </c>
      <c r="V2988" t="s">
        <v>136</v>
      </c>
      <c r="W2988" t="s">
        <v>2381</v>
      </c>
      <c r="X2988" t="s">
        <v>2382</v>
      </c>
      <c r="Y2988" t="s">
        <v>52</v>
      </c>
      <c r="Z2988" t="s">
        <v>51</v>
      </c>
    </row>
    <row r="2989" spans="1:26">
      <c r="A2989" s="1">
        <v>44103</v>
      </c>
      <c r="B2989" t="s">
        <v>12381</v>
      </c>
      <c r="C2989" t="s">
        <v>12382</v>
      </c>
      <c r="D2989" t="s">
        <v>12383</v>
      </c>
      <c r="E2989" s="2">
        <v>43379</v>
      </c>
      <c r="F2989" s="2">
        <v>44100</v>
      </c>
      <c r="G2989" s="2">
        <v>44100</v>
      </c>
      <c r="H2989" t="s">
        <v>82</v>
      </c>
      <c r="I2989">
        <v>99</v>
      </c>
      <c r="J2989">
        <v>5000</v>
      </c>
      <c r="K2989" t="s">
        <v>30</v>
      </c>
      <c r="L2989" t="s">
        <v>31</v>
      </c>
      <c r="M2989" t="s">
        <v>83</v>
      </c>
      <c r="N2989" t="s">
        <v>51</v>
      </c>
      <c r="O2989" t="s">
        <v>107</v>
      </c>
      <c r="P2989" t="s">
        <v>9895</v>
      </c>
      <c r="Q2989">
        <v>50</v>
      </c>
      <c r="R2989" t="s">
        <v>36</v>
      </c>
      <c r="S2989" t="s">
        <v>3874</v>
      </c>
      <c r="T2989" t="s">
        <v>3875</v>
      </c>
      <c r="U2989" t="s">
        <v>90</v>
      </c>
      <c r="V2989" t="s">
        <v>91</v>
      </c>
    </row>
    <row r="2990" spans="1:26">
      <c r="A2990" s="1">
        <v>44103</v>
      </c>
      <c r="B2990" t="s">
        <v>12384</v>
      </c>
      <c r="C2990" t="s">
        <v>12385</v>
      </c>
      <c r="D2990" t="s">
        <v>12386</v>
      </c>
      <c r="E2990" s="2">
        <v>43656</v>
      </c>
      <c r="F2990" s="2">
        <v>44089</v>
      </c>
      <c r="G2990" s="2">
        <v>44094</v>
      </c>
      <c r="H2990" t="s">
        <v>95</v>
      </c>
      <c r="I2990">
        <v>91.72</v>
      </c>
      <c r="J2990">
        <v>62000</v>
      </c>
      <c r="K2990" t="s">
        <v>149</v>
      </c>
      <c r="L2990" t="s">
        <v>72</v>
      </c>
      <c r="M2990" t="s">
        <v>32</v>
      </c>
      <c r="N2990" t="s">
        <v>33</v>
      </c>
      <c r="O2990" t="s">
        <v>91</v>
      </c>
      <c r="P2990" t="s">
        <v>90</v>
      </c>
      <c r="Q2990">
        <v>48</v>
      </c>
      <c r="R2990" t="s">
        <v>36</v>
      </c>
      <c r="S2990" t="s">
        <v>4707</v>
      </c>
      <c r="T2990" t="s">
        <v>4708</v>
      </c>
      <c r="U2990" t="s">
        <v>135</v>
      </c>
      <c r="V2990" t="s">
        <v>136</v>
      </c>
      <c r="W2990" t="s">
        <v>288</v>
      </c>
      <c r="X2990" t="s">
        <v>289</v>
      </c>
      <c r="Y2990" t="s">
        <v>172</v>
      </c>
      <c r="Z2990" t="s">
        <v>50</v>
      </c>
    </row>
    <row r="2991" spans="1:26">
      <c r="A2991" s="1">
        <v>44103</v>
      </c>
      <c r="B2991" t="s">
        <v>12387</v>
      </c>
      <c r="C2991" t="s">
        <v>12388</v>
      </c>
      <c r="D2991" t="s">
        <v>12389</v>
      </c>
      <c r="E2991" s="2">
        <v>42006</v>
      </c>
      <c r="F2991" s="2">
        <v>44102</v>
      </c>
      <c r="G2991" s="2">
        <v>44102</v>
      </c>
      <c r="H2991" t="s">
        <v>113</v>
      </c>
      <c r="I2991">
        <v>78.97</v>
      </c>
      <c r="J2991">
        <v>1000</v>
      </c>
      <c r="K2991" t="s">
        <v>30</v>
      </c>
      <c r="L2991" t="s">
        <v>49</v>
      </c>
      <c r="M2991" t="s">
        <v>32</v>
      </c>
      <c r="N2991" t="s">
        <v>63</v>
      </c>
      <c r="O2991" t="s">
        <v>44</v>
      </c>
      <c r="P2991" t="s">
        <v>43</v>
      </c>
      <c r="Q2991">
        <v>26</v>
      </c>
      <c r="R2991" t="s">
        <v>36</v>
      </c>
      <c r="S2991" t="s">
        <v>7692</v>
      </c>
      <c r="T2991" t="s">
        <v>7693</v>
      </c>
      <c r="U2991" t="s">
        <v>117</v>
      </c>
      <c r="V2991" t="s">
        <v>118</v>
      </c>
    </row>
    <row r="2992" spans="1:26">
      <c r="A2992" s="1">
        <v>44104</v>
      </c>
      <c r="B2992" t="s">
        <v>12390</v>
      </c>
      <c r="C2992" t="s">
        <v>12391</v>
      </c>
      <c r="D2992" t="s">
        <v>12392</v>
      </c>
      <c r="E2992" s="2">
        <v>40501</v>
      </c>
      <c r="F2992" s="2">
        <v>44098</v>
      </c>
      <c r="G2992" s="2">
        <v>44100</v>
      </c>
      <c r="H2992" t="s">
        <v>82</v>
      </c>
      <c r="I2992">
        <v>71.680000000000007</v>
      </c>
      <c r="J2992">
        <v>2000</v>
      </c>
      <c r="K2992" t="s">
        <v>30</v>
      </c>
      <c r="L2992" t="s">
        <v>31</v>
      </c>
      <c r="M2992" t="s">
        <v>32</v>
      </c>
      <c r="N2992" t="s">
        <v>87</v>
      </c>
      <c r="O2992" t="s">
        <v>63</v>
      </c>
      <c r="P2992" t="s">
        <v>145</v>
      </c>
      <c r="Q2992">
        <v>33</v>
      </c>
      <c r="R2992" t="s">
        <v>36</v>
      </c>
      <c r="S2992" t="s">
        <v>2974</v>
      </c>
      <c r="T2992" t="s">
        <v>2975</v>
      </c>
      <c r="U2992" t="s">
        <v>140</v>
      </c>
      <c r="V2992" t="s">
        <v>87</v>
      </c>
      <c r="W2992" t="s">
        <v>108</v>
      </c>
      <c r="X2992" t="s">
        <v>109</v>
      </c>
      <c r="Y2992" t="s">
        <v>39</v>
      </c>
      <c r="Z2992" t="s">
        <v>40</v>
      </c>
    </row>
    <row r="2993" spans="1:26">
      <c r="A2993" s="1">
        <v>44104</v>
      </c>
      <c r="B2993" t="s">
        <v>12393</v>
      </c>
      <c r="C2993" t="s">
        <v>12394</v>
      </c>
      <c r="D2993" t="s">
        <v>12395</v>
      </c>
      <c r="E2993" s="2">
        <v>40397</v>
      </c>
      <c r="F2993" s="2">
        <v>44095</v>
      </c>
      <c r="G2993" s="2">
        <v>44098</v>
      </c>
      <c r="H2993" t="s">
        <v>82</v>
      </c>
      <c r="I2993">
        <v>78.12</v>
      </c>
      <c r="J2993">
        <v>2000</v>
      </c>
      <c r="K2993" t="s">
        <v>30</v>
      </c>
      <c r="L2993" t="s">
        <v>49</v>
      </c>
      <c r="M2993" t="s">
        <v>32</v>
      </c>
      <c r="N2993" t="s">
        <v>87</v>
      </c>
      <c r="O2993" t="s">
        <v>59</v>
      </c>
      <c r="P2993" t="s">
        <v>58</v>
      </c>
      <c r="Q2993">
        <v>32</v>
      </c>
      <c r="R2993" t="s">
        <v>36</v>
      </c>
      <c r="S2993" t="s">
        <v>1220</v>
      </c>
      <c r="T2993" t="s">
        <v>1221</v>
      </c>
      <c r="U2993" t="s">
        <v>39</v>
      </c>
      <c r="V2993" t="s">
        <v>40</v>
      </c>
      <c r="W2993" t="s">
        <v>10847</v>
      </c>
      <c r="X2993" t="s">
        <v>10848</v>
      </c>
      <c r="Y2993" t="s">
        <v>172</v>
      </c>
      <c r="Z2993" t="s">
        <v>50</v>
      </c>
    </row>
    <row r="2994" spans="1:26">
      <c r="A2994" s="1">
        <v>44104</v>
      </c>
      <c r="B2994" t="s">
        <v>12396</v>
      </c>
      <c r="C2994" t="s">
        <v>12397</v>
      </c>
      <c r="D2994" t="s">
        <v>12398</v>
      </c>
      <c r="E2994" s="2">
        <v>41519</v>
      </c>
      <c r="F2994" s="2">
        <v>44103</v>
      </c>
      <c r="G2994" s="2">
        <v>44103</v>
      </c>
      <c r="H2994" t="s">
        <v>95</v>
      </c>
      <c r="I2994">
        <v>56.93</v>
      </c>
      <c r="J2994">
        <v>64000</v>
      </c>
      <c r="K2994" t="s">
        <v>30</v>
      </c>
      <c r="L2994" t="s">
        <v>49</v>
      </c>
      <c r="M2994" t="s">
        <v>83</v>
      </c>
      <c r="N2994" t="s">
        <v>76</v>
      </c>
      <c r="O2994" t="s">
        <v>50</v>
      </c>
      <c r="P2994" t="s">
        <v>172</v>
      </c>
      <c r="Q2994">
        <v>45</v>
      </c>
      <c r="R2994" t="s">
        <v>36</v>
      </c>
      <c r="S2994" t="s">
        <v>805</v>
      </c>
      <c r="T2994" t="s">
        <v>806</v>
      </c>
      <c r="U2994" t="s">
        <v>35</v>
      </c>
      <c r="V2994" t="s">
        <v>34</v>
      </c>
      <c r="W2994" t="s">
        <v>2914</v>
      </c>
      <c r="X2994" t="s">
        <v>2915</v>
      </c>
      <c r="Y2994" t="s">
        <v>172</v>
      </c>
      <c r="Z2994" t="s">
        <v>50</v>
      </c>
    </row>
    <row r="2995" spans="1:26">
      <c r="A2995" s="1">
        <v>44104</v>
      </c>
      <c r="B2995" t="s">
        <v>12399</v>
      </c>
      <c r="C2995" t="s">
        <v>12400</v>
      </c>
      <c r="D2995" t="s">
        <v>12401</v>
      </c>
      <c r="E2995" s="2">
        <v>42676</v>
      </c>
      <c r="F2995" s="2">
        <v>44100</v>
      </c>
      <c r="G2995" s="2">
        <v>44101</v>
      </c>
      <c r="H2995" t="s">
        <v>29</v>
      </c>
      <c r="I2995">
        <v>113.68</v>
      </c>
      <c r="J2995">
        <v>18000</v>
      </c>
      <c r="K2995" t="s">
        <v>30</v>
      </c>
      <c r="L2995" t="s">
        <v>72</v>
      </c>
      <c r="M2995" t="s">
        <v>32</v>
      </c>
      <c r="N2995" t="s">
        <v>167</v>
      </c>
      <c r="O2995" t="s">
        <v>59</v>
      </c>
      <c r="P2995" t="s">
        <v>58</v>
      </c>
      <c r="Q2995">
        <v>50</v>
      </c>
      <c r="R2995" t="s">
        <v>237</v>
      </c>
      <c r="S2995" t="s">
        <v>11565</v>
      </c>
      <c r="T2995" t="s">
        <v>11566</v>
      </c>
      <c r="U2995" t="s">
        <v>52</v>
      </c>
      <c r="V2995" t="s">
        <v>51</v>
      </c>
      <c r="W2995" t="s">
        <v>3763</v>
      </c>
      <c r="X2995" t="s">
        <v>3764</v>
      </c>
      <c r="Y2995" t="s">
        <v>103</v>
      </c>
      <c r="Z2995" t="s">
        <v>102</v>
      </c>
    </row>
    <row r="2996" spans="1:26">
      <c r="A2996" s="1">
        <v>44104</v>
      </c>
      <c r="B2996" t="s">
        <v>12402</v>
      </c>
      <c r="C2996" t="s">
        <v>12403</v>
      </c>
      <c r="D2996" t="s">
        <v>12404</v>
      </c>
      <c r="E2996" s="2">
        <v>41997</v>
      </c>
      <c r="F2996" s="2">
        <v>44094</v>
      </c>
      <c r="G2996" s="2">
        <v>44097</v>
      </c>
      <c r="H2996" t="s">
        <v>95</v>
      </c>
      <c r="I2996">
        <v>66.81</v>
      </c>
      <c r="J2996">
        <v>41000</v>
      </c>
      <c r="K2996" t="s">
        <v>30</v>
      </c>
      <c r="L2996" t="s">
        <v>49</v>
      </c>
      <c r="M2996" t="s">
        <v>124</v>
      </c>
      <c r="N2996" t="s">
        <v>44</v>
      </c>
      <c r="O2996" t="s">
        <v>34</v>
      </c>
      <c r="P2996" t="s">
        <v>35</v>
      </c>
      <c r="Q2996">
        <v>51</v>
      </c>
      <c r="R2996" t="s">
        <v>36</v>
      </c>
      <c r="S2996" t="s">
        <v>1967</v>
      </c>
      <c r="T2996" t="s">
        <v>1968</v>
      </c>
      <c r="U2996" t="s">
        <v>90</v>
      </c>
      <c r="V2996" t="s">
        <v>91</v>
      </c>
      <c r="W2996" t="s">
        <v>3763</v>
      </c>
      <c r="X2996" t="s">
        <v>3764</v>
      </c>
      <c r="Y2996" t="s">
        <v>103</v>
      </c>
      <c r="Z2996" t="s">
        <v>102</v>
      </c>
    </row>
    <row r="2997" spans="1:26">
      <c r="A2997" s="1">
        <v>44104</v>
      </c>
      <c r="B2997" t="s">
        <v>12405</v>
      </c>
      <c r="C2997" t="s">
        <v>12406</v>
      </c>
      <c r="D2997" t="s">
        <v>12407</v>
      </c>
      <c r="E2997" s="2">
        <v>43587</v>
      </c>
      <c r="F2997" s="2">
        <v>44095</v>
      </c>
      <c r="G2997" s="2">
        <v>44098</v>
      </c>
      <c r="H2997" t="s">
        <v>95</v>
      </c>
      <c r="I2997">
        <v>78.34</v>
      </c>
      <c r="J2997">
        <v>92000</v>
      </c>
      <c r="K2997" t="s">
        <v>30</v>
      </c>
      <c r="L2997" t="s">
        <v>31</v>
      </c>
      <c r="M2997" t="s">
        <v>32</v>
      </c>
      <c r="N2997" t="s">
        <v>50</v>
      </c>
      <c r="O2997" t="s">
        <v>44</v>
      </c>
      <c r="P2997" t="s">
        <v>43</v>
      </c>
      <c r="Q2997">
        <v>35</v>
      </c>
      <c r="R2997" t="s">
        <v>36</v>
      </c>
      <c r="S2997" t="s">
        <v>3802</v>
      </c>
      <c r="T2997" t="s">
        <v>3803</v>
      </c>
      <c r="U2997" t="s">
        <v>135</v>
      </c>
      <c r="V2997" t="s">
        <v>136</v>
      </c>
    </row>
    <row r="2998" spans="1:26">
      <c r="A2998" s="1">
        <v>44104</v>
      </c>
      <c r="B2998" t="s">
        <v>12408</v>
      </c>
      <c r="C2998" t="s">
        <v>12409</v>
      </c>
      <c r="D2998" t="s">
        <v>12410</v>
      </c>
      <c r="E2998" s="2">
        <v>41782</v>
      </c>
      <c r="F2998" s="2">
        <v>44097</v>
      </c>
      <c r="G2998" s="2">
        <v>44099</v>
      </c>
      <c r="H2998" t="s">
        <v>82</v>
      </c>
      <c r="I2998">
        <v>81.56</v>
      </c>
      <c r="J2998">
        <v>3000</v>
      </c>
      <c r="K2998" t="s">
        <v>30</v>
      </c>
      <c r="L2998" t="s">
        <v>72</v>
      </c>
      <c r="M2998" t="s">
        <v>32</v>
      </c>
      <c r="N2998" t="s">
        <v>50</v>
      </c>
      <c r="O2998" t="s">
        <v>107</v>
      </c>
      <c r="P2998" t="s">
        <v>201</v>
      </c>
      <c r="Q2998">
        <v>39</v>
      </c>
      <c r="R2998" t="s">
        <v>36</v>
      </c>
      <c r="S2998" t="s">
        <v>2325</v>
      </c>
      <c r="T2998" t="s">
        <v>2326</v>
      </c>
      <c r="U2998" t="s">
        <v>90</v>
      </c>
      <c r="V2998" t="s">
        <v>91</v>
      </c>
    </row>
    <row r="2999" spans="1:26">
      <c r="A2999" s="1">
        <v>44104</v>
      </c>
      <c r="B2999" t="s">
        <v>12411</v>
      </c>
      <c r="C2999" t="s">
        <v>12412</v>
      </c>
      <c r="D2999" t="s">
        <v>12413</v>
      </c>
      <c r="E2999" s="2">
        <v>42289</v>
      </c>
      <c r="F2999" s="2">
        <v>44094</v>
      </c>
      <c r="G2999" s="2">
        <v>44097</v>
      </c>
      <c r="H2999" t="s">
        <v>48</v>
      </c>
      <c r="I2999">
        <v>86.5</v>
      </c>
      <c r="J2999">
        <v>28000</v>
      </c>
      <c r="K2999" t="s">
        <v>30</v>
      </c>
      <c r="L2999" t="s">
        <v>31</v>
      </c>
      <c r="M2999" t="s">
        <v>83</v>
      </c>
      <c r="N2999" t="s">
        <v>118</v>
      </c>
      <c r="O2999" t="s">
        <v>118</v>
      </c>
      <c r="P2999" t="s">
        <v>117</v>
      </c>
      <c r="Q2999">
        <v>48</v>
      </c>
      <c r="R2999" t="s">
        <v>36</v>
      </c>
      <c r="S2999" t="s">
        <v>1650</v>
      </c>
      <c r="T2999" t="s">
        <v>1651</v>
      </c>
      <c r="U2999" t="s">
        <v>52</v>
      </c>
      <c r="V2999" t="s">
        <v>51</v>
      </c>
    </row>
    <row r="3000" spans="1:26">
      <c r="A3000" s="1">
        <v>44104</v>
      </c>
      <c r="B3000" t="s">
        <v>12414</v>
      </c>
      <c r="C3000" t="s">
        <v>12415</v>
      </c>
      <c r="D3000" t="s">
        <v>12416</v>
      </c>
      <c r="E3000" s="2">
        <v>42156</v>
      </c>
      <c r="F3000" s="2">
        <v>44101</v>
      </c>
      <c r="G3000" s="2">
        <v>44101</v>
      </c>
      <c r="H3000" t="s">
        <v>82</v>
      </c>
      <c r="I3000">
        <v>78.349999999999994</v>
      </c>
      <c r="J3000">
        <v>1000</v>
      </c>
      <c r="K3000" t="s">
        <v>30</v>
      </c>
      <c r="L3000" t="s">
        <v>72</v>
      </c>
      <c r="M3000" t="s">
        <v>83</v>
      </c>
      <c r="N3000" t="s">
        <v>51</v>
      </c>
      <c r="O3000" t="s">
        <v>40</v>
      </c>
      <c r="P3000" t="s">
        <v>39</v>
      </c>
      <c r="Q3000">
        <v>33</v>
      </c>
      <c r="R3000" t="s">
        <v>36</v>
      </c>
      <c r="S3000" t="s">
        <v>5256</v>
      </c>
      <c r="T3000" t="s">
        <v>5257</v>
      </c>
      <c r="U3000" t="s">
        <v>103</v>
      </c>
      <c r="V3000" t="s">
        <v>102</v>
      </c>
      <c r="W3000" t="s">
        <v>1913</v>
      </c>
      <c r="X3000" t="s">
        <v>1914</v>
      </c>
      <c r="Y3000" t="s">
        <v>103</v>
      </c>
      <c r="Z3000" t="s">
        <v>102</v>
      </c>
    </row>
    <row r="3001" spans="1:26">
      <c r="A3001" s="1">
        <v>44104</v>
      </c>
      <c r="B3001" t="s">
        <v>12417</v>
      </c>
      <c r="C3001" t="s">
        <v>12418</v>
      </c>
      <c r="D3001" t="s">
        <v>12419</v>
      </c>
      <c r="E3001" s="2">
        <v>40375</v>
      </c>
      <c r="F3001" s="2">
        <v>44088</v>
      </c>
      <c r="G3001" s="2">
        <v>44093</v>
      </c>
      <c r="H3001" t="s">
        <v>171</v>
      </c>
      <c r="I3001">
        <v>8.73</v>
      </c>
      <c r="J3001">
        <v>500</v>
      </c>
      <c r="K3001" t="s">
        <v>30</v>
      </c>
      <c r="L3001" t="s">
        <v>31</v>
      </c>
      <c r="M3001" t="s">
        <v>32</v>
      </c>
      <c r="N3001" t="s">
        <v>51</v>
      </c>
      <c r="O3001" t="s">
        <v>50</v>
      </c>
      <c r="P3001" t="s">
        <v>172</v>
      </c>
      <c r="Q3001">
        <v>34</v>
      </c>
      <c r="R3001" t="s">
        <v>36</v>
      </c>
      <c r="S3001" t="s">
        <v>6117</v>
      </c>
      <c r="T3001" t="s">
        <v>6118</v>
      </c>
      <c r="U3001" t="s">
        <v>4814</v>
      </c>
      <c r="V3001" t="s">
        <v>63</v>
      </c>
      <c r="W3001" t="s">
        <v>4494</v>
      </c>
      <c r="X3001" t="s">
        <v>4495</v>
      </c>
      <c r="Y3001" t="s">
        <v>2174</v>
      </c>
      <c r="Z3001" t="s">
        <v>167</v>
      </c>
    </row>
    <row r="3002" spans="1:26">
      <c r="A3002" s="1">
        <v>44104</v>
      </c>
      <c r="B3002" t="s">
        <v>12420</v>
      </c>
      <c r="C3002" t="s">
        <v>12421</v>
      </c>
      <c r="D3002" t="s">
        <v>12422</v>
      </c>
      <c r="E3002" s="2">
        <v>42898</v>
      </c>
      <c r="F3002" s="2">
        <v>44102</v>
      </c>
      <c r="G3002" s="2">
        <v>44102</v>
      </c>
      <c r="H3002" t="s">
        <v>171</v>
      </c>
      <c r="I3002">
        <v>11.74</v>
      </c>
      <c r="J3002">
        <v>600</v>
      </c>
      <c r="K3002" t="s">
        <v>30</v>
      </c>
      <c r="L3002" t="s">
        <v>72</v>
      </c>
      <c r="M3002" t="s">
        <v>83</v>
      </c>
      <c r="N3002" t="s">
        <v>59</v>
      </c>
      <c r="O3002" t="s">
        <v>33</v>
      </c>
      <c r="P3002" t="s">
        <v>55</v>
      </c>
      <c r="Q3002">
        <v>54</v>
      </c>
      <c r="R3002" t="s">
        <v>237</v>
      </c>
      <c r="S3002" t="s">
        <v>12423</v>
      </c>
      <c r="T3002" t="s">
        <v>12424</v>
      </c>
      <c r="U3002" t="s">
        <v>172</v>
      </c>
      <c r="V3002" t="s">
        <v>50</v>
      </c>
      <c r="W3002" t="s">
        <v>12425</v>
      </c>
      <c r="X3002" t="s">
        <v>12426</v>
      </c>
      <c r="Y3002" t="s">
        <v>145</v>
      </c>
      <c r="Z3002" t="s">
        <v>63</v>
      </c>
    </row>
    <row r="3003" spans="1:26">
      <c r="A3003" s="1">
        <v>44104</v>
      </c>
      <c r="B3003" t="s">
        <v>12427</v>
      </c>
      <c r="C3003" t="s">
        <v>12428</v>
      </c>
      <c r="D3003" t="s">
        <v>12429</v>
      </c>
      <c r="E3003" s="2">
        <v>41186</v>
      </c>
      <c r="F3003" s="2">
        <v>44095</v>
      </c>
      <c r="G3003" s="2">
        <v>44098</v>
      </c>
      <c r="H3003" t="s">
        <v>82</v>
      </c>
      <c r="I3003">
        <v>60.15</v>
      </c>
      <c r="J3003">
        <v>2000</v>
      </c>
      <c r="K3003" t="s">
        <v>30</v>
      </c>
      <c r="L3003" t="s">
        <v>72</v>
      </c>
      <c r="M3003" t="s">
        <v>83</v>
      </c>
      <c r="N3003" t="s">
        <v>40</v>
      </c>
      <c r="O3003" t="s">
        <v>59</v>
      </c>
      <c r="P3003" t="s">
        <v>58</v>
      </c>
      <c r="Q3003">
        <v>62</v>
      </c>
      <c r="R3003" t="s">
        <v>36</v>
      </c>
      <c r="S3003" t="s">
        <v>6886</v>
      </c>
      <c r="T3003" t="s">
        <v>6887</v>
      </c>
      <c r="U3003" t="s">
        <v>52</v>
      </c>
      <c r="V3003" t="s">
        <v>51</v>
      </c>
    </row>
    <row r="3004" spans="1:26">
      <c r="A3004" s="1">
        <v>44104</v>
      </c>
      <c r="B3004" t="s">
        <v>12430</v>
      </c>
      <c r="C3004" t="s">
        <v>12431</v>
      </c>
      <c r="D3004" t="s">
        <v>12432</v>
      </c>
      <c r="E3004" s="2">
        <v>43846</v>
      </c>
      <c r="F3004" s="2">
        <v>44090</v>
      </c>
      <c r="G3004" s="2">
        <v>44095</v>
      </c>
      <c r="H3004" t="s">
        <v>48</v>
      </c>
      <c r="I3004">
        <v>159.91999999999999</v>
      </c>
      <c r="J3004">
        <v>40000</v>
      </c>
      <c r="K3004" t="s">
        <v>30</v>
      </c>
      <c r="L3004" t="s">
        <v>49</v>
      </c>
      <c r="M3004" t="s">
        <v>32</v>
      </c>
      <c r="N3004" t="s">
        <v>87</v>
      </c>
      <c r="O3004" t="s">
        <v>44</v>
      </c>
      <c r="P3004" t="s">
        <v>43</v>
      </c>
      <c r="Q3004">
        <v>50</v>
      </c>
      <c r="R3004" t="s">
        <v>36</v>
      </c>
      <c r="S3004" t="s">
        <v>12433</v>
      </c>
      <c r="T3004" t="s">
        <v>12434</v>
      </c>
      <c r="U3004" t="s">
        <v>3530</v>
      </c>
      <c r="V3004" t="s">
        <v>107</v>
      </c>
    </row>
    <row r="3005" spans="1:26">
      <c r="A3005" s="1">
        <v>44104</v>
      </c>
      <c r="B3005" t="s">
        <v>12435</v>
      </c>
      <c r="C3005" t="s">
        <v>12436</v>
      </c>
      <c r="D3005" t="s">
        <v>12437</v>
      </c>
      <c r="E3005" s="2">
        <v>41196</v>
      </c>
      <c r="F3005" s="2">
        <v>44100</v>
      </c>
      <c r="G3005" s="2">
        <v>44101</v>
      </c>
      <c r="H3005" t="s">
        <v>29</v>
      </c>
      <c r="I3005">
        <v>176.96</v>
      </c>
      <c r="J3005">
        <v>4000</v>
      </c>
      <c r="K3005" t="s">
        <v>30</v>
      </c>
      <c r="L3005" t="s">
        <v>49</v>
      </c>
      <c r="M3005" t="s">
        <v>32</v>
      </c>
      <c r="N3005" t="s">
        <v>167</v>
      </c>
      <c r="O3005" t="s">
        <v>59</v>
      </c>
      <c r="P3005" t="s">
        <v>58</v>
      </c>
      <c r="Q3005">
        <v>33</v>
      </c>
      <c r="R3005" t="s">
        <v>36</v>
      </c>
      <c r="S3005" t="s">
        <v>3504</v>
      </c>
      <c r="T3005" t="s">
        <v>3505</v>
      </c>
      <c r="U3005" t="s">
        <v>55</v>
      </c>
      <c r="V3005" t="s">
        <v>33</v>
      </c>
      <c r="W3005" t="s">
        <v>119</v>
      </c>
      <c r="X3005" t="s">
        <v>120</v>
      </c>
      <c r="Y3005" t="s">
        <v>90</v>
      </c>
      <c r="Z3005" t="s">
        <v>91</v>
      </c>
    </row>
    <row r="3006" spans="1:26">
      <c r="A3006" s="1">
        <v>44104</v>
      </c>
      <c r="B3006" t="s">
        <v>12438</v>
      </c>
      <c r="C3006" t="s">
        <v>12439</v>
      </c>
      <c r="D3006" t="s">
        <v>12440</v>
      </c>
      <c r="E3006" s="2">
        <v>40910</v>
      </c>
      <c r="F3006" s="2">
        <v>44086</v>
      </c>
      <c r="G3006" s="2">
        <v>44091</v>
      </c>
      <c r="H3006" t="s">
        <v>29</v>
      </c>
      <c r="I3006">
        <v>158.03</v>
      </c>
      <c r="J3006">
        <v>2000</v>
      </c>
      <c r="K3006" t="s">
        <v>30</v>
      </c>
      <c r="L3006" t="s">
        <v>31</v>
      </c>
      <c r="M3006" t="s">
        <v>32</v>
      </c>
      <c r="N3006" t="s">
        <v>59</v>
      </c>
      <c r="O3006" t="s">
        <v>91</v>
      </c>
      <c r="P3006" t="s">
        <v>90</v>
      </c>
      <c r="Q3006">
        <v>50</v>
      </c>
      <c r="R3006" t="s">
        <v>237</v>
      </c>
      <c r="S3006" t="s">
        <v>8602</v>
      </c>
      <c r="T3006" t="s">
        <v>8603</v>
      </c>
      <c r="U3006" t="s">
        <v>3379</v>
      </c>
      <c r="V3006" t="s">
        <v>76</v>
      </c>
    </row>
    <row r="3007" spans="1:26">
      <c r="A3007" s="1">
        <v>44104</v>
      </c>
      <c r="B3007" t="s">
        <v>12441</v>
      </c>
      <c r="C3007" t="s">
        <v>12442</v>
      </c>
      <c r="D3007" t="s">
        <v>12443</v>
      </c>
      <c r="E3007" s="2">
        <v>41343</v>
      </c>
      <c r="F3007" s="2">
        <v>44085</v>
      </c>
      <c r="G3007" s="2">
        <v>44090</v>
      </c>
      <c r="H3007" t="s">
        <v>48</v>
      </c>
      <c r="I3007">
        <v>146.07</v>
      </c>
      <c r="J3007">
        <v>34000</v>
      </c>
      <c r="K3007" t="s">
        <v>30</v>
      </c>
      <c r="L3007" t="s">
        <v>31</v>
      </c>
      <c r="M3007" t="s">
        <v>83</v>
      </c>
      <c r="N3007" t="s">
        <v>44</v>
      </c>
      <c r="O3007" t="s">
        <v>63</v>
      </c>
      <c r="P3007" t="s">
        <v>468</v>
      </c>
      <c r="Q3007">
        <v>57</v>
      </c>
      <c r="R3007" t="s">
        <v>237</v>
      </c>
      <c r="S3007" t="s">
        <v>5437</v>
      </c>
      <c r="T3007" t="s">
        <v>5438</v>
      </c>
      <c r="U3007" t="s">
        <v>55</v>
      </c>
      <c r="V3007" t="s">
        <v>33</v>
      </c>
      <c r="W3007" t="s">
        <v>6634</v>
      </c>
      <c r="X3007" t="s">
        <v>6635</v>
      </c>
      <c r="Y3007" t="s">
        <v>638</v>
      </c>
      <c r="Z3007" t="s">
        <v>63</v>
      </c>
    </row>
    <row r="3008" spans="1:26">
      <c r="A3008" s="1">
        <v>44104</v>
      </c>
      <c r="B3008" t="s">
        <v>12444</v>
      </c>
      <c r="C3008" t="s">
        <v>12445</v>
      </c>
      <c r="D3008" t="s">
        <v>12446</v>
      </c>
      <c r="E3008" s="2">
        <v>40813</v>
      </c>
      <c r="F3008" s="2">
        <v>44093</v>
      </c>
      <c r="G3008" s="2">
        <v>44098</v>
      </c>
      <c r="H3008" t="s">
        <v>48</v>
      </c>
      <c r="I3008">
        <v>96.6</v>
      </c>
      <c r="J3008">
        <v>10000</v>
      </c>
      <c r="K3008" t="s">
        <v>30</v>
      </c>
      <c r="L3008" t="s">
        <v>31</v>
      </c>
      <c r="M3008" t="s">
        <v>32</v>
      </c>
      <c r="N3008" t="s">
        <v>44</v>
      </c>
      <c r="O3008" t="s">
        <v>34</v>
      </c>
      <c r="P3008" t="s">
        <v>35</v>
      </c>
      <c r="Q3008">
        <v>46</v>
      </c>
      <c r="R3008" t="s">
        <v>36</v>
      </c>
      <c r="S3008" t="s">
        <v>5016</v>
      </c>
      <c r="T3008" t="s">
        <v>5017</v>
      </c>
      <c r="U3008" t="s">
        <v>35</v>
      </c>
      <c r="V3008" t="s">
        <v>34</v>
      </c>
    </row>
    <row r="3009" spans="1:26">
      <c r="A3009" s="1">
        <v>44104</v>
      </c>
      <c r="B3009" t="s">
        <v>12447</v>
      </c>
      <c r="C3009" t="s">
        <v>12448</v>
      </c>
      <c r="D3009" t="s">
        <v>12449</v>
      </c>
      <c r="E3009" s="2">
        <v>40998</v>
      </c>
      <c r="F3009" s="2">
        <v>44092</v>
      </c>
      <c r="G3009" s="2">
        <v>44097</v>
      </c>
      <c r="H3009" t="s">
        <v>82</v>
      </c>
      <c r="I3009">
        <v>84.22</v>
      </c>
      <c r="J3009">
        <v>3000</v>
      </c>
      <c r="K3009" t="s">
        <v>30</v>
      </c>
      <c r="L3009" t="s">
        <v>31</v>
      </c>
      <c r="M3009" t="s">
        <v>83</v>
      </c>
      <c r="N3009" t="s">
        <v>50</v>
      </c>
      <c r="O3009" t="s">
        <v>107</v>
      </c>
      <c r="P3009" t="s">
        <v>7281</v>
      </c>
      <c r="Q3009">
        <v>54</v>
      </c>
      <c r="R3009" t="s">
        <v>36</v>
      </c>
      <c r="S3009" t="s">
        <v>11783</v>
      </c>
      <c r="T3009" t="s">
        <v>11784</v>
      </c>
      <c r="U3009" t="s">
        <v>43</v>
      </c>
      <c r="V3009" t="s">
        <v>44</v>
      </c>
      <c r="W3009" t="s">
        <v>5589</v>
      </c>
      <c r="X3009" t="s">
        <v>5590</v>
      </c>
      <c r="Y3009" t="s">
        <v>55</v>
      </c>
      <c r="Z3009" t="s">
        <v>33</v>
      </c>
    </row>
    <row r="3010" spans="1:26">
      <c r="A3010" s="1">
        <v>44104</v>
      </c>
      <c r="B3010" t="s">
        <v>12450</v>
      </c>
      <c r="C3010" t="s">
        <v>12451</v>
      </c>
      <c r="D3010" t="s">
        <v>12452</v>
      </c>
      <c r="E3010" s="2">
        <v>41704</v>
      </c>
      <c r="F3010" s="2">
        <v>44095</v>
      </c>
      <c r="G3010" s="2">
        <v>44098</v>
      </c>
      <c r="H3010" t="s">
        <v>95</v>
      </c>
      <c r="I3010">
        <v>71.59</v>
      </c>
      <c r="J3010">
        <v>82000</v>
      </c>
      <c r="K3010" t="s">
        <v>30</v>
      </c>
      <c r="L3010" t="s">
        <v>31</v>
      </c>
      <c r="M3010" t="s">
        <v>83</v>
      </c>
      <c r="N3010" t="s">
        <v>87</v>
      </c>
      <c r="O3010" t="s">
        <v>118</v>
      </c>
      <c r="P3010" t="s">
        <v>117</v>
      </c>
      <c r="Q3010">
        <v>26</v>
      </c>
      <c r="R3010" t="s">
        <v>36</v>
      </c>
      <c r="S3010" t="s">
        <v>483</v>
      </c>
      <c r="T3010" t="s">
        <v>484</v>
      </c>
      <c r="U3010" t="s">
        <v>58</v>
      </c>
      <c r="V3010" t="s">
        <v>59</v>
      </c>
      <c r="W3010" t="s">
        <v>2824</v>
      </c>
      <c r="X3010" t="s">
        <v>2825</v>
      </c>
      <c r="Y3010" t="s">
        <v>52</v>
      </c>
      <c r="Z3010" t="s">
        <v>51</v>
      </c>
    </row>
    <row r="3011" spans="1:26">
      <c r="A3011" s="1">
        <v>44104</v>
      </c>
      <c r="B3011" t="s">
        <v>12453</v>
      </c>
      <c r="C3011" t="s">
        <v>12454</v>
      </c>
      <c r="D3011" t="s">
        <v>12455</v>
      </c>
      <c r="E3011" s="2">
        <v>40572</v>
      </c>
      <c r="F3011" s="2">
        <v>44101</v>
      </c>
      <c r="G3011" s="2">
        <v>44101</v>
      </c>
      <c r="H3011" t="s">
        <v>82</v>
      </c>
      <c r="I3011">
        <v>63.97</v>
      </c>
      <c r="J3011">
        <v>3000</v>
      </c>
      <c r="K3011" t="s">
        <v>30</v>
      </c>
      <c r="L3011" t="s">
        <v>31</v>
      </c>
      <c r="M3011" t="s">
        <v>83</v>
      </c>
      <c r="N3011" t="s">
        <v>167</v>
      </c>
      <c r="O3011" t="s">
        <v>33</v>
      </c>
      <c r="P3011" t="s">
        <v>55</v>
      </c>
      <c r="Q3011">
        <v>33</v>
      </c>
      <c r="R3011" t="s">
        <v>36</v>
      </c>
      <c r="S3011" t="s">
        <v>11848</v>
      </c>
      <c r="T3011" t="s">
        <v>11849</v>
      </c>
      <c r="U3011" t="s">
        <v>117</v>
      </c>
      <c r="V3011" t="s">
        <v>118</v>
      </c>
      <c r="W3011" t="s">
        <v>697</v>
      </c>
      <c r="X3011" t="s">
        <v>698</v>
      </c>
      <c r="Y3011" t="s">
        <v>103</v>
      </c>
      <c r="Z3011" t="s">
        <v>102</v>
      </c>
    </row>
    <row r="3012" spans="1:26">
      <c r="A3012" s="1">
        <v>44104</v>
      </c>
      <c r="B3012" t="s">
        <v>12456</v>
      </c>
      <c r="C3012" t="s">
        <v>12457</v>
      </c>
      <c r="D3012" t="s">
        <v>12458</v>
      </c>
      <c r="E3012" s="2">
        <v>40482</v>
      </c>
      <c r="F3012" s="2">
        <v>44102</v>
      </c>
      <c r="G3012" s="2">
        <v>44102</v>
      </c>
      <c r="H3012" t="s">
        <v>113</v>
      </c>
      <c r="I3012">
        <v>138.21</v>
      </c>
      <c r="J3012">
        <v>3000</v>
      </c>
      <c r="K3012" t="s">
        <v>30</v>
      </c>
      <c r="L3012" t="s">
        <v>49</v>
      </c>
      <c r="M3012" t="s">
        <v>32</v>
      </c>
      <c r="N3012" t="s">
        <v>50</v>
      </c>
      <c r="O3012" t="s">
        <v>34</v>
      </c>
      <c r="P3012" t="s">
        <v>35</v>
      </c>
      <c r="Q3012">
        <v>59</v>
      </c>
      <c r="R3012" t="s">
        <v>36</v>
      </c>
      <c r="S3012" t="s">
        <v>173</v>
      </c>
      <c r="T3012" t="s">
        <v>174</v>
      </c>
      <c r="U3012" t="s">
        <v>43</v>
      </c>
      <c r="V3012" t="s">
        <v>44</v>
      </c>
      <c r="W3012" t="s">
        <v>3398</v>
      </c>
      <c r="X3012" t="s">
        <v>3399</v>
      </c>
      <c r="Y3012" t="s">
        <v>135</v>
      </c>
      <c r="Z3012" t="s">
        <v>136</v>
      </c>
    </row>
    <row r="3013" spans="1:26">
      <c r="A3013" s="1">
        <v>44104</v>
      </c>
      <c r="B3013" t="s">
        <v>12459</v>
      </c>
      <c r="C3013" t="s">
        <v>12460</v>
      </c>
      <c r="D3013" t="s">
        <v>12461</v>
      </c>
      <c r="E3013" s="2">
        <v>42151</v>
      </c>
      <c r="F3013" s="2">
        <v>44097</v>
      </c>
      <c r="G3013" s="2">
        <v>44099</v>
      </c>
      <c r="H3013" t="s">
        <v>113</v>
      </c>
      <c r="I3013">
        <v>93.44</v>
      </c>
      <c r="J3013">
        <v>5000</v>
      </c>
      <c r="K3013" t="s">
        <v>30</v>
      </c>
      <c r="L3013" t="s">
        <v>31</v>
      </c>
      <c r="M3013" t="s">
        <v>32</v>
      </c>
      <c r="N3013" t="s">
        <v>136</v>
      </c>
      <c r="O3013" t="s">
        <v>51</v>
      </c>
      <c r="P3013" t="s">
        <v>52</v>
      </c>
      <c r="Q3013">
        <v>55</v>
      </c>
      <c r="R3013" t="s">
        <v>36</v>
      </c>
      <c r="S3013" t="s">
        <v>1899</v>
      </c>
      <c r="T3013" t="s">
        <v>1900</v>
      </c>
      <c r="U3013" t="s">
        <v>225</v>
      </c>
      <c r="V3013" t="s">
        <v>50</v>
      </c>
      <c r="W3013" t="s">
        <v>788</v>
      </c>
      <c r="X3013" t="s">
        <v>789</v>
      </c>
      <c r="Y3013" t="s">
        <v>39</v>
      </c>
      <c r="Z3013" t="s">
        <v>40</v>
      </c>
    </row>
    <row r="3014" spans="1:26">
      <c r="A3014" s="1">
        <v>44104</v>
      </c>
      <c r="B3014" t="s">
        <v>12462</v>
      </c>
      <c r="C3014" t="s">
        <v>12463</v>
      </c>
      <c r="D3014" t="s">
        <v>12464</v>
      </c>
      <c r="E3014" s="2">
        <v>40835</v>
      </c>
      <c r="F3014" s="2">
        <v>44099</v>
      </c>
      <c r="G3014" s="2">
        <v>44100</v>
      </c>
      <c r="H3014" t="s">
        <v>171</v>
      </c>
      <c r="I3014">
        <v>7.3</v>
      </c>
      <c r="J3014">
        <v>100</v>
      </c>
      <c r="K3014" t="s">
        <v>30</v>
      </c>
      <c r="L3014" t="s">
        <v>31</v>
      </c>
      <c r="M3014" t="s">
        <v>124</v>
      </c>
      <c r="N3014" t="s">
        <v>91</v>
      </c>
      <c r="O3014" t="s">
        <v>59</v>
      </c>
      <c r="P3014" t="s">
        <v>58</v>
      </c>
      <c r="Q3014">
        <v>47</v>
      </c>
      <c r="R3014" t="s">
        <v>36</v>
      </c>
      <c r="S3014" t="s">
        <v>1240</v>
      </c>
      <c r="T3014" t="s">
        <v>1241</v>
      </c>
      <c r="U3014" t="s">
        <v>132</v>
      </c>
      <c r="V3014" t="s">
        <v>63</v>
      </c>
      <c r="W3014" t="s">
        <v>7335</v>
      </c>
      <c r="X3014" t="s">
        <v>7336</v>
      </c>
      <c r="Y3014" t="s">
        <v>245</v>
      </c>
      <c r="Z3014" t="s">
        <v>44</v>
      </c>
    </row>
    <row r="3015" spans="1:26">
      <c r="A3015" s="1">
        <v>44104</v>
      </c>
      <c r="B3015" t="s">
        <v>12465</v>
      </c>
      <c r="C3015" t="s">
        <v>12466</v>
      </c>
      <c r="D3015" t="s">
        <v>12467</v>
      </c>
      <c r="E3015" s="2">
        <v>43306</v>
      </c>
      <c r="F3015" s="2">
        <v>44100</v>
      </c>
      <c r="G3015" s="2">
        <v>44101</v>
      </c>
      <c r="H3015" t="s">
        <v>82</v>
      </c>
      <c r="I3015">
        <v>55.83</v>
      </c>
      <c r="J3015">
        <v>1000</v>
      </c>
      <c r="K3015" t="s">
        <v>30</v>
      </c>
      <c r="L3015" t="s">
        <v>31</v>
      </c>
      <c r="M3015" t="s">
        <v>83</v>
      </c>
      <c r="N3015" t="s">
        <v>76</v>
      </c>
      <c r="O3015" t="s">
        <v>44</v>
      </c>
      <c r="P3015" t="s">
        <v>43</v>
      </c>
      <c r="Q3015">
        <v>39</v>
      </c>
      <c r="R3015" t="s">
        <v>36</v>
      </c>
      <c r="S3015" t="s">
        <v>3768</v>
      </c>
      <c r="T3015" t="s">
        <v>3769</v>
      </c>
      <c r="U3015" t="s">
        <v>855</v>
      </c>
      <c r="V3015" t="s">
        <v>34</v>
      </c>
      <c r="W3015" t="s">
        <v>1690</v>
      </c>
      <c r="X3015" t="s">
        <v>1691</v>
      </c>
      <c r="Y3015" t="s">
        <v>819</v>
      </c>
      <c r="Z3015" t="s">
        <v>76</v>
      </c>
    </row>
    <row r="3016" spans="1:26">
      <c r="A3016" s="1">
        <v>44104</v>
      </c>
      <c r="B3016" t="s">
        <v>12468</v>
      </c>
      <c r="C3016" t="s">
        <v>12469</v>
      </c>
      <c r="D3016" t="s">
        <v>12470</v>
      </c>
      <c r="E3016" s="2">
        <v>41577</v>
      </c>
      <c r="F3016" s="2">
        <v>44095</v>
      </c>
      <c r="G3016" s="2">
        <v>44098</v>
      </c>
      <c r="H3016" t="s">
        <v>171</v>
      </c>
      <c r="I3016">
        <v>10.1</v>
      </c>
      <c r="J3016">
        <v>500</v>
      </c>
      <c r="K3016" t="s">
        <v>30</v>
      </c>
      <c r="L3016" t="s">
        <v>49</v>
      </c>
      <c r="M3016" t="s">
        <v>83</v>
      </c>
      <c r="N3016" t="s">
        <v>107</v>
      </c>
      <c r="O3016" t="s">
        <v>33</v>
      </c>
      <c r="P3016" t="s">
        <v>55</v>
      </c>
      <c r="Q3016">
        <v>53</v>
      </c>
      <c r="R3016" t="s">
        <v>36</v>
      </c>
      <c r="S3016" t="s">
        <v>11632</v>
      </c>
      <c r="T3016" t="s">
        <v>11633</v>
      </c>
      <c r="U3016" t="s">
        <v>55</v>
      </c>
      <c r="V3016" t="s">
        <v>33</v>
      </c>
    </row>
    <row r="3017" spans="1:26">
      <c r="A3017" s="1">
        <v>44105</v>
      </c>
      <c r="B3017" t="s">
        <v>12471</v>
      </c>
      <c r="C3017" t="s">
        <v>12472</v>
      </c>
      <c r="D3017" t="s">
        <v>12473</v>
      </c>
      <c r="E3017" s="2">
        <v>42312</v>
      </c>
      <c r="F3017" s="2">
        <v>44095</v>
      </c>
      <c r="G3017" s="2">
        <v>44098</v>
      </c>
      <c r="H3017" t="s">
        <v>82</v>
      </c>
      <c r="I3017">
        <v>94.21</v>
      </c>
      <c r="J3017">
        <v>5000</v>
      </c>
      <c r="K3017" t="s">
        <v>30</v>
      </c>
      <c r="L3017" t="s">
        <v>72</v>
      </c>
      <c r="M3017" t="s">
        <v>32</v>
      </c>
      <c r="N3017" t="s">
        <v>63</v>
      </c>
      <c r="O3017" t="s">
        <v>167</v>
      </c>
      <c r="Q3017">
        <v>31</v>
      </c>
      <c r="R3017" t="s">
        <v>36</v>
      </c>
      <c r="S3017" t="s">
        <v>9274</v>
      </c>
      <c r="T3017" t="s">
        <v>9275</v>
      </c>
      <c r="U3017" t="s">
        <v>855</v>
      </c>
      <c r="V3017" t="s">
        <v>34</v>
      </c>
      <c r="W3017" t="s">
        <v>2433</v>
      </c>
      <c r="X3017" t="s">
        <v>2434</v>
      </c>
      <c r="Y3017" t="s">
        <v>172</v>
      </c>
      <c r="Z3017" t="s">
        <v>50</v>
      </c>
    </row>
    <row r="3018" spans="1:26">
      <c r="A3018" s="1">
        <v>44105</v>
      </c>
      <c r="B3018" t="s">
        <v>12474</v>
      </c>
      <c r="C3018" t="s">
        <v>12475</v>
      </c>
      <c r="D3018" t="s">
        <v>12476</v>
      </c>
      <c r="E3018" s="2">
        <v>40357</v>
      </c>
      <c r="F3018" s="2">
        <v>44089</v>
      </c>
      <c r="G3018" s="2">
        <v>44094</v>
      </c>
      <c r="H3018" t="s">
        <v>82</v>
      </c>
      <c r="I3018">
        <v>81.33</v>
      </c>
      <c r="J3018">
        <v>3000</v>
      </c>
      <c r="K3018" t="s">
        <v>30</v>
      </c>
      <c r="L3018" t="s">
        <v>72</v>
      </c>
      <c r="M3018" t="s">
        <v>124</v>
      </c>
      <c r="N3018" t="s">
        <v>34</v>
      </c>
      <c r="O3018" t="s">
        <v>59</v>
      </c>
      <c r="P3018" t="s">
        <v>58</v>
      </c>
      <c r="Q3018">
        <v>42</v>
      </c>
      <c r="R3018" t="s">
        <v>36</v>
      </c>
      <c r="S3018" t="s">
        <v>4119</v>
      </c>
      <c r="T3018" t="s">
        <v>4120</v>
      </c>
      <c r="U3018" t="s">
        <v>4121</v>
      </c>
      <c r="V3018" t="s">
        <v>107</v>
      </c>
    </row>
    <row r="3019" spans="1:26">
      <c r="A3019" s="1">
        <v>44105</v>
      </c>
      <c r="B3019" t="s">
        <v>12477</v>
      </c>
      <c r="C3019" t="s">
        <v>12478</v>
      </c>
      <c r="D3019" t="s">
        <v>12479</v>
      </c>
      <c r="E3019" s="2">
        <v>43228</v>
      </c>
      <c r="F3019" s="2">
        <v>44098</v>
      </c>
      <c r="G3019" s="2">
        <v>44100</v>
      </c>
      <c r="H3019" t="s">
        <v>29</v>
      </c>
      <c r="I3019">
        <v>115.54</v>
      </c>
      <c r="J3019">
        <v>6000</v>
      </c>
      <c r="K3019" t="s">
        <v>30</v>
      </c>
      <c r="L3019" t="s">
        <v>31</v>
      </c>
      <c r="M3019" t="s">
        <v>32</v>
      </c>
      <c r="N3019" t="s">
        <v>118</v>
      </c>
      <c r="O3019" t="s">
        <v>63</v>
      </c>
      <c r="P3019" t="s">
        <v>638</v>
      </c>
      <c r="Q3019">
        <v>57</v>
      </c>
      <c r="R3019" t="s">
        <v>36</v>
      </c>
      <c r="S3019" t="s">
        <v>2685</v>
      </c>
      <c r="T3019" t="s">
        <v>2686</v>
      </c>
      <c r="U3019" t="s">
        <v>58</v>
      </c>
      <c r="V3019" t="s">
        <v>59</v>
      </c>
      <c r="W3019" t="s">
        <v>4884</v>
      </c>
      <c r="X3019" t="s">
        <v>4885</v>
      </c>
      <c r="Y3019" t="s">
        <v>52</v>
      </c>
      <c r="Z3019" t="s">
        <v>51</v>
      </c>
    </row>
    <row r="3020" spans="1:26">
      <c r="A3020" s="1">
        <v>44105</v>
      </c>
      <c r="B3020" t="s">
        <v>12480</v>
      </c>
      <c r="C3020" t="s">
        <v>12481</v>
      </c>
      <c r="D3020" t="s">
        <v>12482</v>
      </c>
      <c r="E3020" s="2">
        <v>42043</v>
      </c>
      <c r="F3020" s="2">
        <v>44088</v>
      </c>
      <c r="G3020" s="2">
        <v>44093</v>
      </c>
      <c r="H3020" t="s">
        <v>29</v>
      </c>
      <c r="I3020">
        <v>155.97999999999999</v>
      </c>
      <c r="J3020">
        <v>9000</v>
      </c>
      <c r="K3020" t="s">
        <v>30</v>
      </c>
      <c r="L3020" t="s">
        <v>72</v>
      </c>
      <c r="M3020" t="s">
        <v>32</v>
      </c>
      <c r="N3020" t="s">
        <v>87</v>
      </c>
      <c r="O3020" t="s">
        <v>34</v>
      </c>
      <c r="P3020" t="s">
        <v>35</v>
      </c>
      <c r="Q3020">
        <v>59</v>
      </c>
      <c r="R3020" t="s">
        <v>36</v>
      </c>
      <c r="S3020" t="s">
        <v>4259</v>
      </c>
      <c r="T3020" t="s">
        <v>4260</v>
      </c>
      <c r="U3020" t="s">
        <v>1021</v>
      </c>
      <c r="V3020" t="s">
        <v>107</v>
      </c>
      <c r="W3020" t="s">
        <v>183</v>
      </c>
      <c r="X3020" t="s">
        <v>184</v>
      </c>
      <c r="Y3020" t="s">
        <v>117</v>
      </c>
      <c r="Z3020" t="s">
        <v>118</v>
      </c>
    </row>
    <row r="3021" spans="1:26">
      <c r="A3021" s="1">
        <v>44105</v>
      </c>
      <c r="B3021" t="s">
        <v>12483</v>
      </c>
      <c r="C3021" t="s">
        <v>12484</v>
      </c>
      <c r="D3021" t="s">
        <v>12485</v>
      </c>
      <c r="E3021" s="2">
        <v>41565</v>
      </c>
      <c r="F3021" s="2">
        <v>44099</v>
      </c>
      <c r="G3021" s="2">
        <v>44101</v>
      </c>
      <c r="H3021" t="s">
        <v>48</v>
      </c>
      <c r="I3021">
        <v>151.66999999999999</v>
      </c>
      <c r="J3021">
        <v>14000</v>
      </c>
      <c r="K3021" t="s">
        <v>30</v>
      </c>
      <c r="L3021" t="s">
        <v>49</v>
      </c>
      <c r="M3021" t="s">
        <v>83</v>
      </c>
      <c r="N3021" t="s">
        <v>107</v>
      </c>
      <c r="O3021" t="s">
        <v>63</v>
      </c>
      <c r="P3021" t="s">
        <v>12154</v>
      </c>
      <c r="Q3021">
        <v>50</v>
      </c>
      <c r="R3021" t="s">
        <v>36</v>
      </c>
      <c r="S3021" t="s">
        <v>3810</v>
      </c>
      <c r="T3021" t="s">
        <v>3811</v>
      </c>
      <c r="U3021" t="s">
        <v>117</v>
      </c>
      <c r="V3021" t="s">
        <v>118</v>
      </c>
      <c r="W3021" t="s">
        <v>6458</v>
      </c>
      <c r="X3021" t="s">
        <v>6459</v>
      </c>
      <c r="Y3021" t="s">
        <v>39</v>
      </c>
      <c r="Z3021" t="s">
        <v>40</v>
      </c>
    </row>
    <row r="3022" spans="1:26">
      <c r="A3022" s="1">
        <v>44105</v>
      </c>
      <c r="B3022" t="s">
        <v>12486</v>
      </c>
      <c r="C3022" t="s">
        <v>12487</v>
      </c>
      <c r="D3022" t="s">
        <v>12488</v>
      </c>
      <c r="E3022" s="2">
        <v>42643</v>
      </c>
      <c r="F3022" s="2">
        <v>44090</v>
      </c>
      <c r="G3022" s="2">
        <v>44095</v>
      </c>
      <c r="H3022" t="s">
        <v>113</v>
      </c>
      <c r="I3022">
        <v>130.11000000000001</v>
      </c>
      <c r="J3022">
        <v>6000</v>
      </c>
      <c r="K3022" t="s">
        <v>30</v>
      </c>
      <c r="L3022" t="s">
        <v>31</v>
      </c>
      <c r="M3022" t="s">
        <v>32</v>
      </c>
      <c r="N3022" t="s">
        <v>33</v>
      </c>
      <c r="O3022" t="s">
        <v>87</v>
      </c>
      <c r="P3022" t="s">
        <v>270</v>
      </c>
      <c r="Q3022">
        <v>30</v>
      </c>
      <c r="R3022" t="s">
        <v>36</v>
      </c>
      <c r="S3022" t="s">
        <v>5094</v>
      </c>
      <c r="T3022" t="s">
        <v>5095</v>
      </c>
      <c r="U3022" t="s">
        <v>55</v>
      </c>
      <c r="V3022" t="s">
        <v>33</v>
      </c>
    </row>
    <row r="3023" spans="1:26">
      <c r="A3023" s="1">
        <v>44105</v>
      </c>
      <c r="B3023" t="s">
        <v>12489</v>
      </c>
      <c r="C3023" t="s">
        <v>12490</v>
      </c>
      <c r="D3023" t="s">
        <v>12491</v>
      </c>
      <c r="E3023" s="2">
        <v>41977</v>
      </c>
      <c r="F3023" s="2">
        <v>44086</v>
      </c>
      <c r="G3023" s="2">
        <v>44091</v>
      </c>
      <c r="H3023" t="s">
        <v>95</v>
      </c>
      <c r="I3023">
        <v>98.01</v>
      </c>
      <c r="J3023">
        <v>64000</v>
      </c>
      <c r="K3023" t="s">
        <v>149</v>
      </c>
      <c r="L3023" t="s">
        <v>31</v>
      </c>
      <c r="M3023" t="s">
        <v>83</v>
      </c>
      <c r="N3023" t="s">
        <v>102</v>
      </c>
      <c r="O3023" t="s">
        <v>33</v>
      </c>
      <c r="P3023" t="s">
        <v>55</v>
      </c>
      <c r="Q3023">
        <v>47</v>
      </c>
      <c r="R3023" t="s">
        <v>36</v>
      </c>
      <c r="S3023" t="s">
        <v>7271</v>
      </c>
      <c r="T3023" t="s">
        <v>7272</v>
      </c>
      <c r="U3023" t="s">
        <v>219</v>
      </c>
      <c r="V3023" t="s">
        <v>87</v>
      </c>
      <c r="W3023" t="s">
        <v>4087</v>
      </c>
      <c r="X3023" t="s">
        <v>4088</v>
      </c>
      <c r="Y3023" t="s">
        <v>1171</v>
      </c>
      <c r="Z3023" t="s">
        <v>107</v>
      </c>
    </row>
    <row r="3024" spans="1:26">
      <c r="A3024" s="1">
        <v>44105</v>
      </c>
      <c r="B3024" t="s">
        <v>12492</v>
      </c>
      <c r="C3024" t="s">
        <v>12493</v>
      </c>
      <c r="D3024" t="s">
        <v>12494</v>
      </c>
      <c r="E3024" s="2">
        <v>40796</v>
      </c>
      <c r="F3024" s="2">
        <v>44092</v>
      </c>
      <c r="G3024" s="2">
        <v>44097</v>
      </c>
      <c r="H3024" t="s">
        <v>48</v>
      </c>
      <c r="I3024">
        <v>128.24</v>
      </c>
      <c r="J3024">
        <v>17000</v>
      </c>
      <c r="K3024" t="s">
        <v>30</v>
      </c>
      <c r="L3024" t="s">
        <v>49</v>
      </c>
      <c r="M3024" t="s">
        <v>32</v>
      </c>
      <c r="N3024" t="s">
        <v>87</v>
      </c>
      <c r="O3024" t="s">
        <v>51</v>
      </c>
      <c r="P3024" t="s">
        <v>52</v>
      </c>
      <c r="Q3024">
        <v>51</v>
      </c>
      <c r="R3024" t="s">
        <v>36</v>
      </c>
      <c r="S3024" t="s">
        <v>5397</v>
      </c>
      <c r="T3024" t="s">
        <v>5398</v>
      </c>
      <c r="U3024" t="s">
        <v>35</v>
      </c>
      <c r="V3024" t="s">
        <v>34</v>
      </c>
      <c r="W3024" t="s">
        <v>1672</v>
      </c>
      <c r="X3024" t="s">
        <v>1673</v>
      </c>
      <c r="Y3024" t="s">
        <v>117</v>
      </c>
      <c r="Z3024" t="s">
        <v>118</v>
      </c>
    </row>
    <row r="3025" spans="1:26">
      <c r="A3025" s="1">
        <v>44105</v>
      </c>
      <c r="B3025" t="s">
        <v>12495</v>
      </c>
      <c r="C3025" t="s">
        <v>12496</v>
      </c>
      <c r="D3025" t="s">
        <v>12497</v>
      </c>
      <c r="E3025" s="2">
        <v>40881</v>
      </c>
      <c r="F3025" s="2">
        <v>44088</v>
      </c>
      <c r="G3025" s="2">
        <v>44093</v>
      </c>
      <c r="H3025" t="s">
        <v>29</v>
      </c>
      <c r="I3025">
        <v>165.63</v>
      </c>
      <c r="J3025">
        <v>13000</v>
      </c>
      <c r="K3025" t="s">
        <v>30</v>
      </c>
      <c r="L3025" t="s">
        <v>31</v>
      </c>
      <c r="M3025" t="s">
        <v>124</v>
      </c>
      <c r="N3025" t="s">
        <v>102</v>
      </c>
      <c r="O3025" t="s">
        <v>33</v>
      </c>
      <c r="P3025" t="s">
        <v>55</v>
      </c>
      <c r="Q3025">
        <v>33</v>
      </c>
      <c r="R3025" t="s">
        <v>36</v>
      </c>
      <c r="S3025" t="s">
        <v>8428</v>
      </c>
      <c r="T3025" t="s">
        <v>8429</v>
      </c>
      <c r="U3025" t="s">
        <v>55</v>
      </c>
      <c r="V3025" t="s">
        <v>33</v>
      </c>
      <c r="W3025" t="s">
        <v>868</v>
      </c>
      <c r="X3025" t="s">
        <v>869</v>
      </c>
      <c r="Y3025" t="s">
        <v>145</v>
      </c>
      <c r="Z3025" t="s">
        <v>63</v>
      </c>
    </row>
    <row r="3026" spans="1:26">
      <c r="A3026" s="1">
        <v>44105</v>
      </c>
      <c r="B3026" t="s">
        <v>12498</v>
      </c>
      <c r="C3026" t="s">
        <v>12499</v>
      </c>
      <c r="D3026" t="s">
        <v>12500</v>
      </c>
      <c r="E3026" s="2">
        <v>43716</v>
      </c>
      <c r="F3026" s="2">
        <v>44103</v>
      </c>
      <c r="G3026" s="2">
        <v>44103</v>
      </c>
      <c r="H3026" t="s">
        <v>95</v>
      </c>
      <c r="I3026">
        <v>57.45</v>
      </c>
      <c r="J3026">
        <v>60000</v>
      </c>
      <c r="K3026" t="s">
        <v>30</v>
      </c>
      <c r="L3026" t="s">
        <v>49</v>
      </c>
      <c r="M3026" t="s">
        <v>83</v>
      </c>
      <c r="N3026" t="s">
        <v>63</v>
      </c>
      <c r="O3026" t="s">
        <v>50</v>
      </c>
      <c r="P3026" t="s">
        <v>172</v>
      </c>
      <c r="Q3026">
        <v>39</v>
      </c>
      <c r="R3026" t="s">
        <v>36</v>
      </c>
      <c r="S3026" t="s">
        <v>1834</v>
      </c>
      <c r="T3026" t="s">
        <v>1835</v>
      </c>
      <c r="U3026" t="s">
        <v>90</v>
      </c>
      <c r="V3026" t="s">
        <v>91</v>
      </c>
    </row>
    <row r="3027" spans="1:26">
      <c r="A3027" s="1">
        <v>44105</v>
      </c>
      <c r="B3027" t="s">
        <v>12501</v>
      </c>
      <c r="C3027" t="s">
        <v>12502</v>
      </c>
      <c r="D3027" t="s">
        <v>12503</v>
      </c>
      <c r="E3027" s="2">
        <v>40575</v>
      </c>
      <c r="F3027" s="2">
        <v>44100</v>
      </c>
      <c r="G3027" s="2">
        <v>44101</v>
      </c>
      <c r="H3027" t="s">
        <v>82</v>
      </c>
      <c r="I3027">
        <v>83.72</v>
      </c>
      <c r="J3027">
        <v>2000</v>
      </c>
      <c r="K3027" t="s">
        <v>30</v>
      </c>
      <c r="L3027" t="s">
        <v>49</v>
      </c>
      <c r="M3027" t="s">
        <v>32</v>
      </c>
      <c r="N3027" t="s">
        <v>33</v>
      </c>
      <c r="O3027" t="s">
        <v>63</v>
      </c>
      <c r="P3027" t="s">
        <v>145</v>
      </c>
      <c r="Q3027">
        <v>62</v>
      </c>
      <c r="R3027" t="s">
        <v>36</v>
      </c>
      <c r="S3027" t="s">
        <v>5727</v>
      </c>
      <c r="T3027" t="s">
        <v>5728</v>
      </c>
      <c r="U3027" t="s">
        <v>39</v>
      </c>
      <c r="V3027" t="s">
        <v>40</v>
      </c>
      <c r="W3027" t="s">
        <v>175</v>
      </c>
      <c r="X3027" t="s">
        <v>176</v>
      </c>
      <c r="Y3027" t="s">
        <v>35</v>
      </c>
      <c r="Z3027" t="s">
        <v>34</v>
      </c>
    </row>
    <row r="3028" spans="1:26">
      <c r="A3028" s="1">
        <v>44105</v>
      </c>
      <c r="B3028" t="s">
        <v>12504</v>
      </c>
      <c r="C3028" t="s">
        <v>12505</v>
      </c>
      <c r="D3028" t="s">
        <v>12506</v>
      </c>
      <c r="E3028" s="2">
        <v>41282</v>
      </c>
      <c r="F3028" s="2">
        <v>44095</v>
      </c>
      <c r="G3028" s="2">
        <v>44098</v>
      </c>
      <c r="H3028" t="s">
        <v>29</v>
      </c>
      <c r="I3028">
        <v>134.63</v>
      </c>
      <c r="J3028">
        <v>14000</v>
      </c>
      <c r="K3028" t="s">
        <v>30</v>
      </c>
      <c r="L3028" t="s">
        <v>49</v>
      </c>
      <c r="M3028" t="s">
        <v>83</v>
      </c>
      <c r="N3028" t="s">
        <v>51</v>
      </c>
      <c r="O3028" t="s">
        <v>59</v>
      </c>
      <c r="P3028" t="s">
        <v>58</v>
      </c>
      <c r="Q3028">
        <v>58</v>
      </c>
      <c r="R3028" t="s">
        <v>36</v>
      </c>
      <c r="S3028" t="s">
        <v>4684</v>
      </c>
      <c r="T3028" t="s">
        <v>4685</v>
      </c>
      <c r="U3028" t="s">
        <v>52</v>
      </c>
      <c r="V3028" t="s">
        <v>51</v>
      </c>
      <c r="W3028" t="s">
        <v>10260</v>
      </c>
      <c r="X3028" t="s">
        <v>10261</v>
      </c>
      <c r="Y3028" t="s">
        <v>90</v>
      </c>
      <c r="Z3028" t="s">
        <v>91</v>
      </c>
    </row>
    <row r="3029" spans="1:26">
      <c r="A3029" s="1">
        <v>44105</v>
      </c>
      <c r="B3029" t="s">
        <v>12507</v>
      </c>
      <c r="C3029" t="s">
        <v>12508</v>
      </c>
      <c r="D3029" t="s">
        <v>12509</v>
      </c>
      <c r="E3029" s="2">
        <v>41360</v>
      </c>
      <c r="F3029" s="2">
        <v>44099</v>
      </c>
      <c r="G3029" s="2">
        <v>44101</v>
      </c>
      <c r="H3029" t="s">
        <v>48</v>
      </c>
      <c r="I3029">
        <v>98.7</v>
      </c>
      <c r="J3029">
        <v>39000</v>
      </c>
      <c r="K3029" t="s">
        <v>30</v>
      </c>
      <c r="L3029" t="s">
        <v>49</v>
      </c>
      <c r="M3029" t="s">
        <v>32</v>
      </c>
      <c r="N3029" t="s">
        <v>118</v>
      </c>
      <c r="O3029" t="s">
        <v>51</v>
      </c>
      <c r="P3029" t="s">
        <v>52</v>
      </c>
      <c r="Q3029">
        <v>64</v>
      </c>
      <c r="R3029" t="s">
        <v>36</v>
      </c>
      <c r="S3029" t="s">
        <v>2578</v>
      </c>
      <c r="T3029" t="s">
        <v>2579</v>
      </c>
      <c r="U3029" t="s">
        <v>2580</v>
      </c>
      <c r="V3029" t="s">
        <v>107</v>
      </c>
    </row>
    <row r="3030" spans="1:26">
      <c r="A3030" s="1">
        <v>44105</v>
      </c>
      <c r="B3030" t="s">
        <v>12510</v>
      </c>
      <c r="C3030" t="s">
        <v>12511</v>
      </c>
      <c r="D3030" t="s">
        <v>12512</v>
      </c>
      <c r="E3030" s="2">
        <v>42529</v>
      </c>
      <c r="F3030" s="2">
        <v>44087</v>
      </c>
      <c r="G3030" s="2">
        <v>44092</v>
      </c>
      <c r="H3030" t="s">
        <v>48</v>
      </c>
      <c r="I3030">
        <v>108.55</v>
      </c>
      <c r="J3030">
        <v>18000</v>
      </c>
      <c r="K3030" t="s">
        <v>30</v>
      </c>
      <c r="L3030" t="s">
        <v>72</v>
      </c>
      <c r="M3030" t="s">
        <v>32</v>
      </c>
      <c r="N3030" t="s">
        <v>44</v>
      </c>
      <c r="O3030" t="s">
        <v>107</v>
      </c>
      <c r="P3030" t="s">
        <v>12513</v>
      </c>
      <c r="Q3030">
        <v>28</v>
      </c>
      <c r="R3030" t="s">
        <v>36</v>
      </c>
      <c r="S3030" t="s">
        <v>4809</v>
      </c>
      <c r="T3030" t="s">
        <v>4810</v>
      </c>
      <c r="U3030" t="s">
        <v>114</v>
      </c>
      <c r="V3030" t="s">
        <v>44</v>
      </c>
    </row>
    <row r="3031" spans="1:26">
      <c r="A3031" s="1">
        <v>44105</v>
      </c>
      <c r="B3031" t="s">
        <v>12514</v>
      </c>
      <c r="C3031" t="s">
        <v>12515</v>
      </c>
      <c r="D3031" t="s">
        <v>12516</v>
      </c>
      <c r="E3031" s="2">
        <v>41598</v>
      </c>
      <c r="F3031" s="2">
        <v>44086</v>
      </c>
      <c r="G3031" s="2">
        <v>44091</v>
      </c>
      <c r="H3031" t="s">
        <v>48</v>
      </c>
      <c r="I3031">
        <v>118.77</v>
      </c>
      <c r="J3031">
        <v>27000</v>
      </c>
      <c r="K3031" t="s">
        <v>30</v>
      </c>
      <c r="L3031" t="s">
        <v>49</v>
      </c>
      <c r="M3031" t="s">
        <v>32</v>
      </c>
      <c r="N3031" t="s">
        <v>107</v>
      </c>
      <c r="O3031" t="s">
        <v>44</v>
      </c>
      <c r="P3031" t="s">
        <v>43</v>
      </c>
      <c r="Q3031">
        <v>52</v>
      </c>
      <c r="R3031" t="s">
        <v>36</v>
      </c>
      <c r="S3031" t="s">
        <v>432</v>
      </c>
      <c r="T3031" t="s">
        <v>433</v>
      </c>
      <c r="U3031" t="s">
        <v>58</v>
      </c>
      <c r="V3031" t="s">
        <v>59</v>
      </c>
    </row>
    <row r="3032" spans="1:26">
      <c r="A3032" s="1">
        <v>44105</v>
      </c>
      <c r="B3032" t="s">
        <v>12517</v>
      </c>
      <c r="C3032" t="s">
        <v>12518</v>
      </c>
      <c r="D3032" t="s">
        <v>12519</v>
      </c>
      <c r="E3032" s="2">
        <v>41984</v>
      </c>
      <c r="F3032" s="2">
        <v>44093</v>
      </c>
      <c r="G3032" s="2">
        <v>44098</v>
      </c>
      <c r="H3032" t="s">
        <v>82</v>
      </c>
      <c r="I3032">
        <v>62.77</v>
      </c>
      <c r="J3032">
        <v>3000</v>
      </c>
      <c r="K3032" t="s">
        <v>30</v>
      </c>
      <c r="L3032" t="s">
        <v>72</v>
      </c>
      <c r="M3032" t="s">
        <v>83</v>
      </c>
      <c r="N3032" t="s">
        <v>44</v>
      </c>
      <c r="O3032" t="s">
        <v>63</v>
      </c>
      <c r="P3032" t="s">
        <v>216</v>
      </c>
      <c r="Q3032">
        <v>50</v>
      </c>
      <c r="R3032" t="s">
        <v>36</v>
      </c>
      <c r="S3032" t="s">
        <v>448</v>
      </c>
      <c r="T3032" t="s">
        <v>449</v>
      </c>
      <c r="U3032" t="s">
        <v>172</v>
      </c>
      <c r="V3032" t="s">
        <v>50</v>
      </c>
      <c r="W3032" t="s">
        <v>1587</v>
      </c>
      <c r="X3032" t="s">
        <v>1588</v>
      </c>
      <c r="Y3032" t="s">
        <v>969</v>
      </c>
      <c r="Z3032" t="s">
        <v>63</v>
      </c>
    </row>
    <row r="3033" spans="1:26">
      <c r="A3033" s="1">
        <v>44105</v>
      </c>
      <c r="B3033" t="s">
        <v>12520</v>
      </c>
      <c r="C3033" t="s">
        <v>12521</v>
      </c>
      <c r="D3033" t="s">
        <v>12522</v>
      </c>
      <c r="E3033" s="2">
        <v>41309</v>
      </c>
      <c r="F3033" s="2">
        <v>44088</v>
      </c>
      <c r="G3033" s="2">
        <v>44093</v>
      </c>
      <c r="H3033" t="s">
        <v>48</v>
      </c>
      <c r="I3033">
        <v>137.47</v>
      </c>
      <c r="J3033">
        <v>14000</v>
      </c>
      <c r="K3033" t="s">
        <v>30</v>
      </c>
      <c r="L3033" t="s">
        <v>72</v>
      </c>
      <c r="M3033" t="s">
        <v>32</v>
      </c>
      <c r="N3033" t="s">
        <v>59</v>
      </c>
      <c r="O3033" t="s">
        <v>136</v>
      </c>
      <c r="P3033" t="s">
        <v>135</v>
      </c>
      <c r="Q3033">
        <v>46</v>
      </c>
      <c r="R3033" t="s">
        <v>237</v>
      </c>
      <c r="S3033" t="s">
        <v>10774</v>
      </c>
      <c r="T3033" t="s">
        <v>10775</v>
      </c>
      <c r="U3033" t="s">
        <v>3923</v>
      </c>
      <c r="V3033" t="s">
        <v>167</v>
      </c>
      <c r="W3033" t="s">
        <v>12425</v>
      </c>
      <c r="X3033" t="s">
        <v>12426</v>
      </c>
      <c r="Y3033" t="s">
        <v>145</v>
      </c>
      <c r="Z3033" t="s">
        <v>63</v>
      </c>
    </row>
    <row r="3034" spans="1:26">
      <c r="A3034" s="1">
        <v>44105</v>
      </c>
      <c r="B3034" t="s">
        <v>12523</v>
      </c>
      <c r="C3034" t="s">
        <v>12524</v>
      </c>
      <c r="D3034" t="s">
        <v>12525</v>
      </c>
      <c r="E3034" s="2">
        <v>40424</v>
      </c>
      <c r="F3034" s="2">
        <v>44091</v>
      </c>
      <c r="G3034" s="2">
        <v>44096</v>
      </c>
      <c r="H3034" t="s">
        <v>171</v>
      </c>
      <c r="I3034">
        <v>7.65</v>
      </c>
      <c r="J3034">
        <v>500</v>
      </c>
      <c r="K3034" t="s">
        <v>30</v>
      </c>
      <c r="L3034" t="s">
        <v>72</v>
      </c>
      <c r="M3034" t="s">
        <v>83</v>
      </c>
      <c r="N3034" t="s">
        <v>40</v>
      </c>
      <c r="O3034" t="s">
        <v>76</v>
      </c>
      <c r="P3034" t="s">
        <v>367</v>
      </c>
      <c r="Q3034">
        <v>35</v>
      </c>
      <c r="R3034" t="s">
        <v>36</v>
      </c>
      <c r="S3034" t="s">
        <v>3591</v>
      </c>
      <c r="T3034" t="s">
        <v>3592</v>
      </c>
      <c r="U3034" t="s">
        <v>452</v>
      </c>
      <c r="V3034" t="s">
        <v>76</v>
      </c>
      <c r="W3034" t="s">
        <v>569</v>
      </c>
      <c r="X3034" t="s">
        <v>570</v>
      </c>
      <c r="Y3034" t="s">
        <v>219</v>
      </c>
      <c r="Z3034" t="s">
        <v>87</v>
      </c>
    </row>
    <row r="3035" spans="1:26">
      <c r="A3035" s="1">
        <v>44106</v>
      </c>
      <c r="B3035" t="s">
        <v>12526</v>
      </c>
      <c r="C3035" t="s">
        <v>12527</v>
      </c>
      <c r="D3035" t="s">
        <v>12528</v>
      </c>
      <c r="E3035" s="2">
        <v>42749</v>
      </c>
      <c r="F3035" s="2">
        <v>44103</v>
      </c>
      <c r="G3035" s="2">
        <v>44103</v>
      </c>
      <c r="H3035" t="s">
        <v>29</v>
      </c>
      <c r="I3035">
        <v>151.57</v>
      </c>
      <c r="J3035">
        <v>18000</v>
      </c>
      <c r="K3035" t="s">
        <v>30</v>
      </c>
      <c r="L3035" t="s">
        <v>31</v>
      </c>
      <c r="M3035" t="s">
        <v>32</v>
      </c>
      <c r="N3035" t="s">
        <v>76</v>
      </c>
      <c r="O3035" t="s">
        <v>50</v>
      </c>
      <c r="P3035" t="s">
        <v>1558</v>
      </c>
      <c r="Q3035">
        <v>56</v>
      </c>
      <c r="R3035" t="s">
        <v>36</v>
      </c>
      <c r="S3035" t="s">
        <v>12529</v>
      </c>
      <c r="T3035" t="s">
        <v>12530</v>
      </c>
      <c r="U3035" t="s">
        <v>103</v>
      </c>
      <c r="V3035" t="s">
        <v>102</v>
      </c>
      <c r="W3035" t="s">
        <v>4029</v>
      </c>
      <c r="X3035" t="s">
        <v>4030</v>
      </c>
      <c r="Y3035" t="s">
        <v>90</v>
      </c>
      <c r="Z3035" t="s">
        <v>91</v>
      </c>
    </row>
    <row r="3036" spans="1:26">
      <c r="A3036" s="1">
        <v>44106</v>
      </c>
      <c r="B3036" t="s">
        <v>12531</v>
      </c>
      <c r="C3036" t="s">
        <v>12532</v>
      </c>
      <c r="D3036" t="s">
        <v>12533</v>
      </c>
      <c r="E3036" s="2">
        <v>42091</v>
      </c>
      <c r="F3036" s="2">
        <v>44093</v>
      </c>
      <c r="G3036" s="2">
        <v>44098</v>
      </c>
      <c r="H3036" t="s">
        <v>82</v>
      </c>
      <c r="I3036">
        <v>87.93</v>
      </c>
      <c r="J3036">
        <v>3000</v>
      </c>
      <c r="K3036" t="s">
        <v>30</v>
      </c>
      <c r="L3036" t="s">
        <v>49</v>
      </c>
      <c r="M3036" t="s">
        <v>32</v>
      </c>
      <c r="N3036" t="s">
        <v>118</v>
      </c>
      <c r="O3036" t="s">
        <v>87</v>
      </c>
      <c r="P3036" t="s">
        <v>253</v>
      </c>
      <c r="Q3036">
        <v>61</v>
      </c>
      <c r="R3036" t="s">
        <v>36</v>
      </c>
      <c r="S3036" t="s">
        <v>1688</v>
      </c>
      <c r="T3036" t="s">
        <v>1689</v>
      </c>
      <c r="U3036" t="s">
        <v>534</v>
      </c>
      <c r="V3036" t="s">
        <v>63</v>
      </c>
      <c r="W3036" t="s">
        <v>274</v>
      </c>
      <c r="X3036" t="s">
        <v>275</v>
      </c>
      <c r="Y3036" t="s">
        <v>55</v>
      </c>
      <c r="Z3036" t="s">
        <v>33</v>
      </c>
    </row>
    <row r="3037" spans="1:26">
      <c r="A3037" s="1">
        <v>44106</v>
      </c>
      <c r="B3037" t="s">
        <v>12534</v>
      </c>
      <c r="C3037" t="s">
        <v>12535</v>
      </c>
      <c r="D3037" t="s">
        <v>12536</v>
      </c>
      <c r="E3037" s="2">
        <v>43749</v>
      </c>
      <c r="F3037" s="2">
        <v>44095</v>
      </c>
      <c r="G3037" s="2">
        <v>44100</v>
      </c>
      <c r="H3037" t="s">
        <v>48</v>
      </c>
      <c r="I3037">
        <v>100.96</v>
      </c>
      <c r="J3037">
        <v>33000</v>
      </c>
      <c r="K3037" t="s">
        <v>30</v>
      </c>
      <c r="L3037" t="s">
        <v>72</v>
      </c>
      <c r="M3037" t="s">
        <v>32</v>
      </c>
      <c r="N3037" t="s">
        <v>167</v>
      </c>
      <c r="O3037" t="s">
        <v>102</v>
      </c>
      <c r="P3037" t="s">
        <v>103</v>
      </c>
      <c r="Q3037">
        <v>63</v>
      </c>
      <c r="R3037" t="s">
        <v>36</v>
      </c>
      <c r="S3037" t="s">
        <v>7590</v>
      </c>
      <c r="T3037" t="s">
        <v>7591</v>
      </c>
      <c r="U3037" t="s">
        <v>819</v>
      </c>
      <c r="V3037" t="s">
        <v>76</v>
      </c>
    </row>
    <row r="3038" spans="1:26">
      <c r="A3038" s="1">
        <v>44106</v>
      </c>
      <c r="B3038" t="s">
        <v>12537</v>
      </c>
      <c r="C3038" t="s">
        <v>12538</v>
      </c>
      <c r="D3038" t="s">
        <v>12539</v>
      </c>
      <c r="E3038" s="2">
        <v>40591</v>
      </c>
      <c r="F3038" s="2">
        <v>44086</v>
      </c>
      <c r="G3038" s="2">
        <v>44091</v>
      </c>
      <c r="H3038" t="s">
        <v>48</v>
      </c>
      <c r="I3038">
        <v>87.37</v>
      </c>
      <c r="J3038">
        <v>14000</v>
      </c>
      <c r="K3038" t="s">
        <v>30</v>
      </c>
      <c r="L3038" t="s">
        <v>49</v>
      </c>
      <c r="M3038" t="s">
        <v>83</v>
      </c>
      <c r="N3038" t="s">
        <v>91</v>
      </c>
      <c r="O3038" t="s">
        <v>118</v>
      </c>
      <c r="P3038" t="s">
        <v>5789</v>
      </c>
      <c r="Q3038">
        <v>48</v>
      </c>
      <c r="R3038" t="s">
        <v>36</v>
      </c>
      <c r="S3038" t="s">
        <v>12540</v>
      </c>
      <c r="T3038" t="s">
        <v>12541</v>
      </c>
      <c r="U3038" t="s">
        <v>9224</v>
      </c>
      <c r="V3038" t="s">
        <v>76</v>
      </c>
      <c r="W3038" t="s">
        <v>5718</v>
      </c>
      <c r="X3038" t="s">
        <v>5719</v>
      </c>
      <c r="Y3038" t="s">
        <v>90</v>
      </c>
      <c r="Z3038" t="s">
        <v>91</v>
      </c>
    </row>
    <row r="3039" spans="1:26">
      <c r="A3039" s="1">
        <v>44106</v>
      </c>
      <c r="B3039" t="s">
        <v>12542</v>
      </c>
      <c r="C3039" t="s">
        <v>12543</v>
      </c>
      <c r="D3039" t="s">
        <v>12544</v>
      </c>
      <c r="E3039" s="2">
        <v>42281</v>
      </c>
      <c r="F3039" s="2">
        <v>44089</v>
      </c>
      <c r="G3039" s="2">
        <v>44094</v>
      </c>
      <c r="H3039" t="s">
        <v>113</v>
      </c>
      <c r="I3039">
        <v>112.26</v>
      </c>
      <c r="J3039">
        <v>8000</v>
      </c>
      <c r="K3039" t="s">
        <v>30</v>
      </c>
      <c r="L3039" t="s">
        <v>31</v>
      </c>
      <c r="M3039" t="s">
        <v>32</v>
      </c>
      <c r="N3039" t="s">
        <v>40</v>
      </c>
      <c r="O3039" t="s">
        <v>118</v>
      </c>
      <c r="P3039" t="s">
        <v>117</v>
      </c>
      <c r="Q3039">
        <v>53</v>
      </c>
      <c r="R3039" t="s">
        <v>36</v>
      </c>
      <c r="S3039" t="s">
        <v>257</v>
      </c>
      <c r="T3039" t="s">
        <v>258</v>
      </c>
      <c r="U3039" t="s">
        <v>39</v>
      </c>
      <c r="V3039" t="s">
        <v>40</v>
      </c>
      <c r="W3039" t="s">
        <v>1071</v>
      </c>
      <c r="X3039" t="s">
        <v>1072</v>
      </c>
      <c r="Y3039" t="s">
        <v>35</v>
      </c>
      <c r="Z3039" t="s">
        <v>34</v>
      </c>
    </row>
    <row r="3040" spans="1:26">
      <c r="A3040" s="1">
        <v>44106</v>
      </c>
      <c r="B3040" t="s">
        <v>12545</v>
      </c>
      <c r="C3040" t="s">
        <v>12546</v>
      </c>
      <c r="D3040" t="s">
        <v>12547</v>
      </c>
      <c r="E3040" s="2">
        <v>41367</v>
      </c>
      <c r="F3040" s="2">
        <v>44088</v>
      </c>
      <c r="G3040" s="2">
        <v>44093</v>
      </c>
      <c r="H3040" t="s">
        <v>29</v>
      </c>
      <c r="I3040">
        <v>112.46</v>
      </c>
      <c r="J3040">
        <v>3000</v>
      </c>
      <c r="K3040" t="s">
        <v>30</v>
      </c>
      <c r="L3040" t="s">
        <v>49</v>
      </c>
      <c r="M3040" t="s">
        <v>83</v>
      </c>
      <c r="N3040" t="s">
        <v>107</v>
      </c>
      <c r="O3040" t="s">
        <v>34</v>
      </c>
      <c r="P3040" t="s">
        <v>2849</v>
      </c>
      <c r="Q3040">
        <v>43</v>
      </c>
      <c r="R3040" t="s">
        <v>237</v>
      </c>
      <c r="S3040" t="s">
        <v>9455</v>
      </c>
      <c r="T3040" t="s">
        <v>9456</v>
      </c>
      <c r="U3040" t="s">
        <v>534</v>
      </c>
      <c r="V3040" t="s">
        <v>63</v>
      </c>
      <c r="W3040" t="s">
        <v>11010</v>
      </c>
      <c r="X3040" t="s">
        <v>11011</v>
      </c>
      <c r="Y3040" t="s">
        <v>55</v>
      </c>
      <c r="Z3040" t="s">
        <v>33</v>
      </c>
    </row>
    <row r="3041" spans="1:26">
      <c r="A3041" s="1">
        <v>44106</v>
      </c>
      <c r="B3041" t="s">
        <v>12548</v>
      </c>
      <c r="C3041" t="s">
        <v>12549</v>
      </c>
      <c r="D3041" t="s">
        <v>12550</v>
      </c>
      <c r="E3041" s="2">
        <v>42833</v>
      </c>
      <c r="F3041" s="2">
        <v>44094</v>
      </c>
      <c r="G3041" s="2">
        <v>44099</v>
      </c>
      <c r="H3041" t="s">
        <v>113</v>
      </c>
      <c r="I3041">
        <v>116.83</v>
      </c>
      <c r="J3041">
        <v>10000</v>
      </c>
      <c r="K3041" t="s">
        <v>30</v>
      </c>
      <c r="L3041" t="s">
        <v>31</v>
      </c>
      <c r="M3041" t="s">
        <v>124</v>
      </c>
      <c r="N3041" t="s">
        <v>136</v>
      </c>
      <c r="O3041" t="s">
        <v>59</v>
      </c>
      <c r="P3041" t="s">
        <v>58</v>
      </c>
      <c r="Q3041">
        <v>45</v>
      </c>
      <c r="R3041" t="s">
        <v>36</v>
      </c>
      <c r="S3041" t="s">
        <v>4095</v>
      </c>
      <c r="T3041" t="s">
        <v>4096</v>
      </c>
      <c r="U3041" t="s">
        <v>4097</v>
      </c>
      <c r="V3041" t="s">
        <v>107</v>
      </c>
      <c r="W3041" t="s">
        <v>7103</v>
      </c>
      <c r="X3041" t="s">
        <v>7104</v>
      </c>
      <c r="Y3041" t="s">
        <v>140</v>
      </c>
      <c r="Z3041" t="s">
        <v>87</v>
      </c>
    </row>
    <row r="3042" spans="1:26">
      <c r="A3042" s="1">
        <v>44106</v>
      </c>
      <c r="B3042" t="s">
        <v>12551</v>
      </c>
      <c r="C3042" t="s">
        <v>12552</v>
      </c>
      <c r="D3042" t="s">
        <v>12553</v>
      </c>
      <c r="E3042" s="2">
        <v>43564</v>
      </c>
      <c r="F3042" s="2">
        <v>44094</v>
      </c>
      <c r="G3042" s="2">
        <v>44099</v>
      </c>
      <c r="H3042" t="s">
        <v>113</v>
      </c>
      <c r="I3042">
        <v>101.29</v>
      </c>
      <c r="J3042">
        <v>1000</v>
      </c>
      <c r="K3042" t="s">
        <v>30</v>
      </c>
      <c r="L3042" t="s">
        <v>72</v>
      </c>
      <c r="M3042" t="s">
        <v>32</v>
      </c>
      <c r="N3042" t="s">
        <v>136</v>
      </c>
      <c r="O3042" t="s">
        <v>102</v>
      </c>
      <c r="P3042" t="s">
        <v>103</v>
      </c>
      <c r="Q3042">
        <v>64</v>
      </c>
      <c r="R3042" t="s">
        <v>36</v>
      </c>
      <c r="S3042" t="s">
        <v>1667</v>
      </c>
      <c r="T3042" t="s">
        <v>1668</v>
      </c>
      <c r="U3042" t="s">
        <v>135</v>
      </c>
      <c r="V3042" t="s">
        <v>136</v>
      </c>
      <c r="W3042" t="s">
        <v>3770</v>
      </c>
      <c r="X3042" t="s">
        <v>3771</v>
      </c>
      <c r="Y3042" t="s">
        <v>635</v>
      </c>
      <c r="Z3042" t="s">
        <v>44</v>
      </c>
    </row>
    <row r="3043" spans="1:26">
      <c r="A3043" s="1">
        <v>44106</v>
      </c>
      <c r="B3043" t="s">
        <v>12554</v>
      </c>
      <c r="C3043" t="s">
        <v>12555</v>
      </c>
      <c r="D3043" t="s">
        <v>12556</v>
      </c>
      <c r="E3043" s="2">
        <v>42119</v>
      </c>
      <c r="F3043" s="2">
        <v>44093</v>
      </c>
      <c r="G3043" s="2">
        <v>44098</v>
      </c>
      <c r="H3043" t="s">
        <v>95</v>
      </c>
      <c r="I3043">
        <v>77.790000000000006</v>
      </c>
      <c r="J3043">
        <v>56000</v>
      </c>
      <c r="K3043" t="s">
        <v>30</v>
      </c>
      <c r="L3043" t="s">
        <v>72</v>
      </c>
      <c r="M3043" t="s">
        <v>32</v>
      </c>
      <c r="N3043" t="s">
        <v>59</v>
      </c>
      <c r="O3043" t="s">
        <v>107</v>
      </c>
      <c r="P3043" t="s">
        <v>3425</v>
      </c>
      <c r="Q3043">
        <v>28</v>
      </c>
      <c r="R3043" t="s">
        <v>237</v>
      </c>
      <c r="S3043" t="s">
        <v>2498</v>
      </c>
      <c r="T3043" t="s">
        <v>2499</v>
      </c>
      <c r="U3043" t="s">
        <v>534</v>
      </c>
      <c r="V3043" t="s">
        <v>63</v>
      </c>
      <c r="W3043" t="s">
        <v>1494</v>
      </c>
      <c r="X3043" t="s">
        <v>1495</v>
      </c>
      <c r="Y3043" t="s">
        <v>114</v>
      </c>
      <c r="Z3043" t="s">
        <v>44</v>
      </c>
    </row>
    <row r="3044" spans="1:26">
      <c r="A3044" s="1">
        <v>44106</v>
      </c>
      <c r="B3044" t="s">
        <v>12557</v>
      </c>
      <c r="C3044" t="s">
        <v>12558</v>
      </c>
      <c r="D3044" t="s">
        <v>12559</v>
      </c>
      <c r="E3044" s="2">
        <v>42985</v>
      </c>
      <c r="F3044" s="2">
        <v>44093</v>
      </c>
      <c r="G3044" s="2">
        <v>44098</v>
      </c>
      <c r="H3044" t="s">
        <v>29</v>
      </c>
      <c r="I3044">
        <v>194.47</v>
      </c>
      <c r="J3044">
        <v>2000</v>
      </c>
      <c r="K3044" t="s">
        <v>30</v>
      </c>
      <c r="L3044" t="s">
        <v>31</v>
      </c>
      <c r="M3044" t="s">
        <v>83</v>
      </c>
      <c r="N3044" t="s">
        <v>50</v>
      </c>
      <c r="O3044" t="s">
        <v>44</v>
      </c>
      <c r="P3044" t="s">
        <v>382</v>
      </c>
      <c r="Q3044">
        <v>44</v>
      </c>
      <c r="R3044" t="s">
        <v>36</v>
      </c>
      <c r="S3044" t="s">
        <v>3295</v>
      </c>
      <c r="T3044" t="s">
        <v>3296</v>
      </c>
      <c r="U3044" t="s">
        <v>3297</v>
      </c>
      <c r="V3044" t="s">
        <v>107</v>
      </c>
      <c r="W3044" t="s">
        <v>1690</v>
      </c>
      <c r="X3044" t="s">
        <v>1691</v>
      </c>
      <c r="Y3044" t="s">
        <v>819</v>
      </c>
      <c r="Z3044" t="s">
        <v>76</v>
      </c>
    </row>
    <row r="3045" spans="1:26">
      <c r="A3045" s="1">
        <v>44106</v>
      </c>
      <c r="B3045" t="s">
        <v>12560</v>
      </c>
      <c r="C3045" t="s">
        <v>12561</v>
      </c>
      <c r="D3045" t="s">
        <v>12562</v>
      </c>
      <c r="E3045" s="2">
        <v>43535</v>
      </c>
      <c r="F3045" s="2">
        <v>44100</v>
      </c>
      <c r="G3045" s="2">
        <v>44102</v>
      </c>
      <c r="H3045" t="s">
        <v>95</v>
      </c>
      <c r="I3045">
        <v>54.54</v>
      </c>
      <c r="J3045">
        <v>30000</v>
      </c>
      <c r="K3045" t="s">
        <v>30</v>
      </c>
      <c r="L3045" t="s">
        <v>31</v>
      </c>
      <c r="M3045" t="s">
        <v>83</v>
      </c>
      <c r="N3045" t="s">
        <v>63</v>
      </c>
      <c r="O3045" t="s">
        <v>63</v>
      </c>
      <c r="P3045" t="s">
        <v>1945</v>
      </c>
      <c r="Q3045">
        <v>62</v>
      </c>
      <c r="R3045" t="s">
        <v>36</v>
      </c>
      <c r="S3045" t="s">
        <v>7290</v>
      </c>
      <c r="T3045" t="s">
        <v>7291</v>
      </c>
      <c r="U3045" t="s">
        <v>3780</v>
      </c>
      <c r="V3045" t="s">
        <v>107</v>
      </c>
    </row>
    <row r="3046" spans="1:26">
      <c r="A3046" s="1">
        <v>44106</v>
      </c>
      <c r="B3046" t="s">
        <v>12563</v>
      </c>
      <c r="C3046" t="s">
        <v>12564</v>
      </c>
      <c r="D3046" t="s">
        <v>12565</v>
      </c>
      <c r="E3046" s="2">
        <v>42643</v>
      </c>
      <c r="F3046" s="2">
        <v>44096</v>
      </c>
      <c r="G3046" s="2">
        <v>44099</v>
      </c>
      <c r="H3046" t="s">
        <v>95</v>
      </c>
      <c r="I3046">
        <v>96.89</v>
      </c>
      <c r="J3046">
        <v>58000</v>
      </c>
      <c r="K3046" t="s">
        <v>30</v>
      </c>
      <c r="L3046" t="s">
        <v>72</v>
      </c>
      <c r="M3046" t="s">
        <v>124</v>
      </c>
      <c r="N3046" t="s">
        <v>51</v>
      </c>
      <c r="O3046" t="s">
        <v>40</v>
      </c>
      <c r="P3046" t="s">
        <v>39</v>
      </c>
      <c r="Q3046">
        <v>63</v>
      </c>
      <c r="R3046" t="s">
        <v>36</v>
      </c>
      <c r="S3046" t="s">
        <v>800</v>
      </c>
      <c r="T3046" t="s">
        <v>801</v>
      </c>
      <c r="U3046" t="s">
        <v>117</v>
      </c>
      <c r="V3046" t="s">
        <v>118</v>
      </c>
      <c r="W3046" t="s">
        <v>781</v>
      </c>
      <c r="X3046" t="s">
        <v>782</v>
      </c>
      <c r="Y3046" t="s">
        <v>86</v>
      </c>
      <c r="Z3046" t="s">
        <v>87</v>
      </c>
    </row>
    <row r="3047" spans="1:26">
      <c r="A3047" s="1">
        <v>44106</v>
      </c>
      <c r="B3047" t="s">
        <v>12566</v>
      </c>
      <c r="C3047" t="s">
        <v>12567</v>
      </c>
      <c r="D3047" t="s">
        <v>12568</v>
      </c>
      <c r="E3047" s="2">
        <v>42786</v>
      </c>
      <c r="F3047" s="2">
        <v>44102</v>
      </c>
      <c r="G3047" s="2">
        <v>44103</v>
      </c>
      <c r="H3047" t="s">
        <v>82</v>
      </c>
      <c r="I3047">
        <v>66.81</v>
      </c>
      <c r="J3047">
        <v>4000</v>
      </c>
      <c r="K3047" t="s">
        <v>30</v>
      </c>
      <c r="L3047" t="s">
        <v>72</v>
      </c>
      <c r="M3047" t="s">
        <v>83</v>
      </c>
      <c r="N3047" t="s">
        <v>40</v>
      </c>
      <c r="O3047" t="s">
        <v>91</v>
      </c>
      <c r="P3047" t="s">
        <v>90</v>
      </c>
      <c r="Q3047">
        <v>31</v>
      </c>
      <c r="R3047" t="s">
        <v>36</v>
      </c>
      <c r="S3047" t="s">
        <v>957</v>
      </c>
      <c r="T3047" t="s">
        <v>958</v>
      </c>
      <c r="U3047" t="s">
        <v>219</v>
      </c>
      <c r="V3047" t="s">
        <v>87</v>
      </c>
      <c r="W3047" t="s">
        <v>10260</v>
      </c>
      <c r="X3047" t="s">
        <v>10261</v>
      </c>
      <c r="Y3047" t="s">
        <v>90</v>
      </c>
      <c r="Z3047" t="s">
        <v>91</v>
      </c>
    </row>
    <row r="3048" spans="1:26">
      <c r="A3048" s="1">
        <v>44106</v>
      </c>
      <c r="B3048" t="s">
        <v>12569</v>
      </c>
      <c r="C3048" t="s">
        <v>12570</v>
      </c>
      <c r="D3048" t="s">
        <v>12571</v>
      </c>
      <c r="E3048" s="2">
        <v>42973</v>
      </c>
      <c r="F3048" s="2">
        <v>44090</v>
      </c>
      <c r="G3048" s="2">
        <v>44095</v>
      </c>
      <c r="H3048" t="s">
        <v>29</v>
      </c>
      <c r="I3048">
        <v>186.65</v>
      </c>
      <c r="J3048">
        <v>1000</v>
      </c>
      <c r="K3048" t="s">
        <v>30</v>
      </c>
      <c r="L3048" t="s">
        <v>72</v>
      </c>
      <c r="M3048" t="s">
        <v>32</v>
      </c>
      <c r="N3048" t="s">
        <v>107</v>
      </c>
      <c r="O3048" t="s">
        <v>167</v>
      </c>
      <c r="P3048" t="s">
        <v>7267</v>
      </c>
      <c r="Q3048">
        <v>44</v>
      </c>
      <c r="R3048" t="s">
        <v>36</v>
      </c>
      <c r="S3048" t="s">
        <v>5146</v>
      </c>
      <c r="T3048" t="s">
        <v>5147</v>
      </c>
      <c r="U3048" t="s">
        <v>55</v>
      </c>
      <c r="V3048" t="s">
        <v>33</v>
      </c>
    </row>
    <row r="3049" spans="1:26">
      <c r="A3049" s="1">
        <v>44106</v>
      </c>
      <c r="B3049" t="s">
        <v>12572</v>
      </c>
      <c r="C3049" t="s">
        <v>12573</v>
      </c>
      <c r="D3049" t="s">
        <v>12574</v>
      </c>
      <c r="E3049" s="2">
        <v>42448</v>
      </c>
      <c r="F3049" s="2">
        <v>44095</v>
      </c>
      <c r="G3049" s="2">
        <v>44100</v>
      </c>
      <c r="H3049" t="s">
        <v>82</v>
      </c>
      <c r="I3049">
        <v>61.98</v>
      </c>
      <c r="J3049">
        <v>2000</v>
      </c>
      <c r="K3049" t="s">
        <v>30</v>
      </c>
      <c r="L3049" t="s">
        <v>72</v>
      </c>
      <c r="M3049" t="s">
        <v>124</v>
      </c>
      <c r="N3049" t="s">
        <v>51</v>
      </c>
      <c r="O3049" t="s">
        <v>87</v>
      </c>
      <c r="P3049" t="s">
        <v>219</v>
      </c>
      <c r="Q3049">
        <v>41</v>
      </c>
      <c r="R3049" t="s">
        <v>237</v>
      </c>
      <c r="S3049" t="s">
        <v>9986</v>
      </c>
      <c r="T3049" t="s">
        <v>9987</v>
      </c>
      <c r="U3049" t="s">
        <v>58</v>
      </c>
      <c r="V3049" t="s">
        <v>59</v>
      </c>
      <c r="W3049" t="s">
        <v>10260</v>
      </c>
      <c r="X3049" t="s">
        <v>10261</v>
      </c>
      <c r="Y3049" t="s">
        <v>90</v>
      </c>
      <c r="Z3049" t="s">
        <v>91</v>
      </c>
    </row>
    <row r="3050" spans="1:26">
      <c r="A3050" s="1">
        <v>44106</v>
      </c>
      <c r="B3050" t="s">
        <v>12575</v>
      </c>
      <c r="C3050" t="s">
        <v>12576</v>
      </c>
      <c r="D3050" t="s">
        <v>12577</v>
      </c>
      <c r="E3050" s="2">
        <v>41302</v>
      </c>
      <c r="F3050" s="2">
        <v>44099</v>
      </c>
      <c r="G3050" s="2">
        <v>44101</v>
      </c>
      <c r="H3050" t="s">
        <v>95</v>
      </c>
      <c r="I3050">
        <v>85.66</v>
      </c>
      <c r="J3050">
        <v>82000</v>
      </c>
      <c r="K3050" t="s">
        <v>30</v>
      </c>
      <c r="L3050" t="s">
        <v>31</v>
      </c>
      <c r="M3050" t="s">
        <v>124</v>
      </c>
      <c r="N3050" t="s">
        <v>63</v>
      </c>
      <c r="O3050" t="s">
        <v>76</v>
      </c>
      <c r="P3050" t="s">
        <v>367</v>
      </c>
      <c r="Q3050">
        <v>63</v>
      </c>
      <c r="R3050" t="s">
        <v>237</v>
      </c>
      <c r="S3050" t="s">
        <v>4960</v>
      </c>
      <c r="T3050" t="s">
        <v>4961</v>
      </c>
      <c r="U3050" t="s">
        <v>103</v>
      </c>
      <c r="V3050" t="s">
        <v>102</v>
      </c>
    </row>
    <row r="3051" spans="1:26">
      <c r="A3051" s="1">
        <v>44106</v>
      </c>
      <c r="B3051" t="s">
        <v>12578</v>
      </c>
      <c r="C3051" t="s">
        <v>12579</v>
      </c>
      <c r="D3051" t="s">
        <v>12580</v>
      </c>
      <c r="E3051" s="2">
        <v>40550</v>
      </c>
      <c r="F3051" s="2">
        <v>44086</v>
      </c>
      <c r="G3051" s="2">
        <v>44091</v>
      </c>
      <c r="H3051" t="s">
        <v>113</v>
      </c>
      <c r="I3051">
        <v>107.09</v>
      </c>
      <c r="J3051">
        <v>10000</v>
      </c>
      <c r="K3051" t="s">
        <v>30</v>
      </c>
      <c r="L3051" t="s">
        <v>31</v>
      </c>
      <c r="M3051" t="s">
        <v>124</v>
      </c>
      <c r="N3051" t="s">
        <v>44</v>
      </c>
      <c r="O3051" t="s">
        <v>40</v>
      </c>
      <c r="P3051" t="s">
        <v>39</v>
      </c>
      <c r="Q3051">
        <v>25</v>
      </c>
      <c r="R3051" t="s">
        <v>36</v>
      </c>
      <c r="S3051" t="s">
        <v>581</v>
      </c>
      <c r="T3051" t="s">
        <v>582</v>
      </c>
      <c r="U3051" t="s">
        <v>583</v>
      </c>
      <c r="V3051" t="s">
        <v>33</v>
      </c>
      <c r="W3051" t="s">
        <v>5216</v>
      </c>
      <c r="X3051" t="s">
        <v>5217</v>
      </c>
      <c r="Y3051" t="s">
        <v>117</v>
      </c>
      <c r="Z3051" t="s">
        <v>118</v>
      </c>
    </row>
    <row r="3052" spans="1:26">
      <c r="A3052" s="1">
        <v>44107</v>
      </c>
      <c r="B3052" t="s">
        <v>12581</v>
      </c>
      <c r="C3052" t="s">
        <v>12582</v>
      </c>
      <c r="D3052" t="s">
        <v>12583</v>
      </c>
      <c r="E3052" s="2">
        <v>42600</v>
      </c>
      <c r="F3052" s="2">
        <v>44101</v>
      </c>
      <c r="G3052" s="2">
        <v>44103</v>
      </c>
      <c r="H3052" t="s">
        <v>95</v>
      </c>
      <c r="I3052">
        <v>69.73</v>
      </c>
      <c r="J3052">
        <v>62000</v>
      </c>
      <c r="K3052" t="s">
        <v>30</v>
      </c>
      <c r="L3052" t="s">
        <v>49</v>
      </c>
      <c r="M3052" t="s">
        <v>32</v>
      </c>
      <c r="N3052" t="s">
        <v>63</v>
      </c>
      <c r="O3052" t="s">
        <v>40</v>
      </c>
      <c r="P3052" t="s">
        <v>39</v>
      </c>
      <c r="Q3052">
        <v>46</v>
      </c>
      <c r="R3052" t="s">
        <v>36</v>
      </c>
      <c r="S3052" t="s">
        <v>879</v>
      </c>
      <c r="T3052" t="s">
        <v>880</v>
      </c>
      <c r="U3052" t="s">
        <v>881</v>
      </c>
      <c r="V3052" t="s">
        <v>87</v>
      </c>
      <c r="W3052" t="s">
        <v>108</v>
      </c>
      <c r="X3052" t="s">
        <v>109</v>
      </c>
      <c r="Y3052" t="s">
        <v>39</v>
      </c>
      <c r="Z3052" t="s">
        <v>40</v>
      </c>
    </row>
    <row r="3053" spans="1:26">
      <c r="A3053" s="1">
        <v>44107</v>
      </c>
      <c r="B3053" t="s">
        <v>12584</v>
      </c>
      <c r="C3053" t="s">
        <v>12585</v>
      </c>
      <c r="D3053" t="s">
        <v>12586</v>
      </c>
      <c r="E3053" s="2">
        <v>41341</v>
      </c>
      <c r="F3053" s="2">
        <v>44089</v>
      </c>
      <c r="G3053" s="2">
        <v>44094</v>
      </c>
      <c r="H3053" t="s">
        <v>48</v>
      </c>
      <c r="I3053">
        <v>138.30000000000001</v>
      </c>
      <c r="J3053">
        <v>38000</v>
      </c>
      <c r="K3053" t="s">
        <v>30</v>
      </c>
      <c r="L3053" t="s">
        <v>49</v>
      </c>
      <c r="M3053" t="s">
        <v>83</v>
      </c>
      <c r="N3053" t="s">
        <v>167</v>
      </c>
      <c r="O3053" t="s">
        <v>63</v>
      </c>
      <c r="P3053" t="s">
        <v>652</v>
      </c>
      <c r="Q3053">
        <v>63</v>
      </c>
      <c r="R3053" t="s">
        <v>36</v>
      </c>
      <c r="S3053" t="s">
        <v>5784</v>
      </c>
      <c r="T3053" t="s">
        <v>5785</v>
      </c>
      <c r="U3053" t="s">
        <v>35</v>
      </c>
      <c r="V3053" t="s">
        <v>34</v>
      </c>
    </row>
    <row r="3054" spans="1:26">
      <c r="A3054" s="1">
        <v>44107</v>
      </c>
      <c r="B3054" t="s">
        <v>12587</v>
      </c>
      <c r="C3054" t="s">
        <v>12588</v>
      </c>
      <c r="D3054" t="s">
        <v>12589</v>
      </c>
      <c r="E3054" s="2">
        <v>42819</v>
      </c>
      <c r="F3054" s="2">
        <v>44095</v>
      </c>
      <c r="G3054" s="2">
        <v>44100</v>
      </c>
      <c r="H3054" t="s">
        <v>82</v>
      </c>
      <c r="I3054">
        <v>93.56</v>
      </c>
      <c r="J3054">
        <v>3000</v>
      </c>
      <c r="K3054" t="s">
        <v>30</v>
      </c>
      <c r="L3054" t="s">
        <v>72</v>
      </c>
      <c r="M3054" t="s">
        <v>83</v>
      </c>
      <c r="N3054" t="s">
        <v>50</v>
      </c>
      <c r="O3054" t="s">
        <v>136</v>
      </c>
      <c r="P3054" t="s">
        <v>135</v>
      </c>
      <c r="Q3054">
        <v>48</v>
      </c>
      <c r="R3054" t="s">
        <v>36</v>
      </c>
      <c r="S3054" t="s">
        <v>12590</v>
      </c>
      <c r="T3054" t="s">
        <v>12591</v>
      </c>
      <c r="U3054" t="s">
        <v>103</v>
      </c>
      <c r="V3054" t="s">
        <v>102</v>
      </c>
    </row>
    <row r="3055" spans="1:26">
      <c r="A3055" s="1">
        <v>44107</v>
      </c>
      <c r="B3055" t="s">
        <v>12592</v>
      </c>
      <c r="C3055" t="s">
        <v>12593</v>
      </c>
      <c r="D3055" t="s">
        <v>12594</v>
      </c>
      <c r="E3055" s="2">
        <v>41673</v>
      </c>
      <c r="F3055" s="2">
        <v>44098</v>
      </c>
      <c r="G3055" s="2">
        <v>44101</v>
      </c>
      <c r="H3055" t="s">
        <v>48</v>
      </c>
      <c r="I3055">
        <v>142.93</v>
      </c>
      <c r="J3055">
        <v>29000</v>
      </c>
      <c r="K3055" t="s">
        <v>30</v>
      </c>
      <c r="L3055" t="s">
        <v>49</v>
      </c>
      <c r="M3055" t="s">
        <v>32</v>
      </c>
      <c r="N3055" t="s">
        <v>44</v>
      </c>
      <c r="O3055" t="s">
        <v>33</v>
      </c>
      <c r="P3055" t="s">
        <v>55</v>
      </c>
      <c r="Q3055">
        <v>38</v>
      </c>
      <c r="R3055" t="s">
        <v>36</v>
      </c>
      <c r="S3055" t="s">
        <v>2206</v>
      </c>
      <c r="T3055" t="s">
        <v>2207</v>
      </c>
      <c r="U3055" t="s">
        <v>270</v>
      </c>
      <c r="V3055" t="s">
        <v>87</v>
      </c>
      <c r="W3055" t="s">
        <v>3453</v>
      </c>
      <c r="X3055" t="s">
        <v>3454</v>
      </c>
      <c r="Y3055" t="s">
        <v>216</v>
      </c>
      <c r="Z3055" t="s">
        <v>63</v>
      </c>
    </row>
    <row r="3056" spans="1:26">
      <c r="A3056" s="1">
        <v>44107</v>
      </c>
      <c r="B3056" t="s">
        <v>12595</v>
      </c>
      <c r="C3056" t="s">
        <v>12596</v>
      </c>
      <c r="D3056" t="s">
        <v>12597</v>
      </c>
      <c r="E3056" s="2">
        <v>43780</v>
      </c>
      <c r="F3056" s="2">
        <v>44094</v>
      </c>
      <c r="G3056" s="2">
        <v>44099</v>
      </c>
      <c r="H3056" t="s">
        <v>48</v>
      </c>
      <c r="I3056">
        <v>137.85</v>
      </c>
      <c r="J3056">
        <v>20000</v>
      </c>
      <c r="K3056" t="s">
        <v>30</v>
      </c>
      <c r="L3056" t="s">
        <v>31</v>
      </c>
      <c r="M3056" t="s">
        <v>83</v>
      </c>
      <c r="N3056" t="s">
        <v>102</v>
      </c>
      <c r="O3056" t="s">
        <v>44</v>
      </c>
      <c r="P3056" t="s">
        <v>43</v>
      </c>
      <c r="Q3056">
        <v>33</v>
      </c>
      <c r="R3056" t="s">
        <v>36</v>
      </c>
      <c r="S3056" t="s">
        <v>11645</v>
      </c>
      <c r="T3056" t="s">
        <v>11646</v>
      </c>
      <c r="U3056" t="s">
        <v>117</v>
      </c>
      <c r="V3056" t="s">
        <v>118</v>
      </c>
      <c r="W3056" t="s">
        <v>191</v>
      </c>
      <c r="X3056" t="s">
        <v>192</v>
      </c>
      <c r="Y3056" t="s">
        <v>58</v>
      </c>
      <c r="Z3056" t="s">
        <v>59</v>
      </c>
    </row>
    <row r="3057" spans="1:26">
      <c r="A3057" s="1">
        <v>44107</v>
      </c>
      <c r="B3057" t="s">
        <v>12598</v>
      </c>
      <c r="C3057" t="s">
        <v>12599</v>
      </c>
      <c r="D3057" t="s">
        <v>12600</v>
      </c>
      <c r="E3057" s="2">
        <v>41415</v>
      </c>
      <c r="F3057" s="2">
        <v>44104</v>
      </c>
      <c r="G3057" s="2">
        <v>44104</v>
      </c>
      <c r="H3057" t="s">
        <v>95</v>
      </c>
      <c r="I3057">
        <v>54.41</v>
      </c>
      <c r="J3057">
        <v>50000</v>
      </c>
      <c r="K3057" t="s">
        <v>30</v>
      </c>
      <c r="L3057" t="s">
        <v>72</v>
      </c>
      <c r="M3057" t="s">
        <v>124</v>
      </c>
      <c r="N3057" t="s">
        <v>136</v>
      </c>
      <c r="O3057" t="s">
        <v>44</v>
      </c>
      <c r="P3057" t="s">
        <v>43</v>
      </c>
      <c r="Q3057">
        <v>49</v>
      </c>
      <c r="R3057" t="s">
        <v>36</v>
      </c>
      <c r="S3057" t="s">
        <v>1148</v>
      </c>
      <c r="T3057" t="s">
        <v>1149</v>
      </c>
      <c r="U3057" t="s">
        <v>638</v>
      </c>
      <c r="V3057" t="s">
        <v>63</v>
      </c>
      <c r="W3057" t="s">
        <v>1523</v>
      </c>
      <c r="X3057" t="s">
        <v>1524</v>
      </c>
      <c r="Y3057" t="s">
        <v>35</v>
      </c>
      <c r="Z3057" t="s">
        <v>34</v>
      </c>
    </row>
    <row r="3058" spans="1:26">
      <c r="A3058" s="1">
        <v>44107</v>
      </c>
      <c r="B3058" t="s">
        <v>12601</v>
      </c>
      <c r="C3058" t="s">
        <v>12602</v>
      </c>
      <c r="D3058" t="s">
        <v>12603</v>
      </c>
      <c r="E3058" s="2">
        <v>42834</v>
      </c>
      <c r="F3058" s="2">
        <v>44088</v>
      </c>
      <c r="G3058" s="2">
        <v>44093</v>
      </c>
      <c r="H3058" t="s">
        <v>29</v>
      </c>
      <c r="I3058">
        <v>129.68</v>
      </c>
      <c r="J3058">
        <v>8000</v>
      </c>
      <c r="K3058" t="s">
        <v>30</v>
      </c>
      <c r="L3058" t="s">
        <v>31</v>
      </c>
      <c r="M3058" t="s">
        <v>124</v>
      </c>
      <c r="N3058" t="s">
        <v>51</v>
      </c>
      <c r="O3058" t="s">
        <v>91</v>
      </c>
      <c r="P3058" t="s">
        <v>90</v>
      </c>
      <c r="Q3058">
        <v>47</v>
      </c>
      <c r="R3058" t="s">
        <v>36</v>
      </c>
      <c r="S3058" t="s">
        <v>472</v>
      </c>
      <c r="T3058" t="s">
        <v>473</v>
      </c>
      <c r="U3058" t="s">
        <v>52</v>
      </c>
      <c r="V3058" t="s">
        <v>51</v>
      </c>
      <c r="W3058" t="s">
        <v>6878</v>
      </c>
      <c r="X3058" t="s">
        <v>6879</v>
      </c>
      <c r="Y3058" t="s">
        <v>135</v>
      </c>
      <c r="Z3058" t="s">
        <v>136</v>
      </c>
    </row>
    <row r="3059" spans="1:26">
      <c r="A3059" s="1">
        <v>44107</v>
      </c>
      <c r="B3059" t="s">
        <v>12604</v>
      </c>
      <c r="C3059" t="s">
        <v>12605</v>
      </c>
      <c r="D3059" t="s">
        <v>12606</v>
      </c>
      <c r="E3059" s="2">
        <v>41200</v>
      </c>
      <c r="F3059" s="2">
        <v>44099</v>
      </c>
      <c r="G3059" s="2">
        <v>44102</v>
      </c>
      <c r="H3059" t="s">
        <v>95</v>
      </c>
      <c r="I3059">
        <v>73.11</v>
      </c>
      <c r="J3059">
        <v>90000</v>
      </c>
      <c r="K3059" t="s">
        <v>30</v>
      </c>
      <c r="L3059" t="s">
        <v>49</v>
      </c>
      <c r="M3059" t="s">
        <v>83</v>
      </c>
      <c r="N3059" t="s">
        <v>102</v>
      </c>
      <c r="O3059" t="s">
        <v>102</v>
      </c>
      <c r="P3059" t="s">
        <v>103</v>
      </c>
      <c r="Q3059">
        <v>48</v>
      </c>
      <c r="R3059" t="s">
        <v>36</v>
      </c>
      <c r="S3059" t="s">
        <v>723</v>
      </c>
      <c r="T3059" t="s">
        <v>724</v>
      </c>
      <c r="U3059" t="s">
        <v>190</v>
      </c>
      <c r="V3059" t="s">
        <v>107</v>
      </c>
      <c r="W3059" t="s">
        <v>492</v>
      </c>
      <c r="X3059" t="s">
        <v>493</v>
      </c>
      <c r="Y3059" t="s">
        <v>494</v>
      </c>
      <c r="Z3059" t="s">
        <v>107</v>
      </c>
    </row>
    <row r="3060" spans="1:26">
      <c r="A3060" s="1">
        <v>44107</v>
      </c>
      <c r="B3060" t="s">
        <v>12607</v>
      </c>
      <c r="C3060" t="s">
        <v>12608</v>
      </c>
      <c r="D3060" t="s">
        <v>12609</v>
      </c>
      <c r="E3060" s="2">
        <v>42786</v>
      </c>
      <c r="F3060" s="2">
        <v>44105</v>
      </c>
      <c r="G3060" s="2">
        <v>44105</v>
      </c>
      <c r="H3060" t="s">
        <v>95</v>
      </c>
      <c r="I3060">
        <v>76.31</v>
      </c>
      <c r="J3060">
        <v>96000</v>
      </c>
      <c r="K3060" t="s">
        <v>30</v>
      </c>
      <c r="L3060" t="s">
        <v>72</v>
      </c>
      <c r="M3060" t="s">
        <v>32</v>
      </c>
      <c r="N3060" t="s">
        <v>34</v>
      </c>
      <c r="O3060" t="s">
        <v>51</v>
      </c>
      <c r="P3060" t="s">
        <v>52</v>
      </c>
      <c r="Q3060">
        <v>49</v>
      </c>
      <c r="R3060" t="s">
        <v>36</v>
      </c>
      <c r="S3060" t="s">
        <v>3544</v>
      </c>
      <c r="T3060" t="s">
        <v>3545</v>
      </c>
      <c r="U3060" t="s">
        <v>172</v>
      </c>
      <c r="V3060" t="s">
        <v>50</v>
      </c>
      <c r="W3060" t="s">
        <v>1715</v>
      </c>
      <c r="X3060" t="s">
        <v>1716</v>
      </c>
      <c r="Y3060" t="s">
        <v>58</v>
      </c>
      <c r="Z3060" t="s">
        <v>59</v>
      </c>
    </row>
    <row r="3061" spans="1:26">
      <c r="A3061" s="1">
        <v>44107</v>
      </c>
      <c r="B3061" t="s">
        <v>12610</v>
      </c>
      <c r="C3061" t="s">
        <v>12611</v>
      </c>
      <c r="D3061" t="s">
        <v>12612</v>
      </c>
      <c r="E3061" s="2">
        <v>42241</v>
      </c>
      <c r="F3061" s="2">
        <v>44096</v>
      </c>
      <c r="G3061" s="2">
        <v>44101</v>
      </c>
      <c r="H3061" t="s">
        <v>171</v>
      </c>
      <c r="I3061">
        <v>11.53</v>
      </c>
      <c r="J3061">
        <v>300</v>
      </c>
      <c r="K3061" t="s">
        <v>30</v>
      </c>
      <c r="L3061" t="s">
        <v>31</v>
      </c>
      <c r="M3061" t="s">
        <v>32</v>
      </c>
      <c r="N3061" t="s">
        <v>167</v>
      </c>
      <c r="O3061" t="s">
        <v>102</v>
      </c>
      <c r="P3061" t="s">
        <v>103</v>
      </c>
      <c r="Q3061">
        <v>55</v>
      </c>
      <c r="R3061" t="s">
        <v>36</v>
      </c>
      <c r="S3061" t="s">
        <v>12613</v>
      </c>
      <c r="T3061" t="s">
        <v>12614</v>
      </c>
      <c r="U3061" t="s">
        <v>367</v>
      </c>
      <c r="V3061" t="s">
        <v>76</v>
      </c>
    </row>
    <row r="3062" spans="1:26">
      <c r="A3062" s="1">
        <v>44107</v>
      </c>
      <c r="B3062" t="s">
        <v>12615</v>
      </c>
      <c r="C3062" t="s">
        <v>12616</v>
      </c>
      <c r="D3062" t="s">
        <v>12617</v>
      </c>
      <c r="E3062" s="2">
        <v>41879</v>
      </c>
      <c r="F3062" s="2">
        <v>44102</v>
      </c>
      <c r="G3062" s="2">
        <v>44103</v>
      </c>
      <c r="H3062" t="s">
        <v>95</v>
      </c>
      <c r="I3062">
        <v>84.27</v>
      </c>
      <c r="J3062">
        <v>76000</v>
      </c>
      <c r="K3062" t="s">
        <v>30</v>
      </c>
      <c r="L3062" t="s">
        <v>31</v>
      </c>
      <c r="M3062" t="s">
        <v>32</v>
      </c>
      <c r="N3062" t="s">
        <v>63</v>
      </c>
      <c r="O3062" t="s">
        <v>50</v>
      </c>
      <c r="P3062" t="s">
        <v>172</v>
      </c>
      <c r="Q3062">
        <v>35</v>
      </c>
      <c r="R3062" t="s">
        <v>36</v>
      </c>
      <c r="S3062" t="s">
        <v>12618</v>
      </c>
      <c r="T3062" t="s">
        <v>12619</v>
      </c>
      <c r="U3062" t="s">
        <v>969</v>
      </c>
      <c r="V3062" t="s">
        <v>63</v>
      </c>
      <c r="W3062" t="s">
        <v>492</v>
      </c>
      <c r="X3062" t="s">
        <v>493</v>
      </c>
      <c r="Y3062" t="s">
        <v>494</v>
      </c>
      <c r="Z3062" t="s">
        <v>107</v>
      </c>
    </row>
    <row r="3063" spans="1:26">
      <c r="A3063" s="1">
        <v>44107</v>
      </c>
      <c r="B3063" t="s">
        <v>12620</v>
      </c>
      <c r="C3063" t="s">
        <v>12621</v>
      </c>
      <c r="D3063" t="s">
        <v>12622</v>
      </c>
      <c r="E3063" s="2">
        <v>43343</v>
      </c>
      <c r="F3063" s="2">
        <v>44089</v>
      </c>
      <c r="G3063" s="2">
        <v>44094</v>
      </c>
      <c r="H3063" t="s">
        <v>29</v>
      </c>
      <c r="I3063">
        <v>140.94</v>
      </c>
      <c r="J3063">
        <v>17000</v>
      </c>
      <c r="K3063" t="s">
        <v>30</v>
      </c>
      <c r="L3063" t="s">
        <v>72</v>
      </c>
      <c r="M3063" t="s">
        <v>32</v>
      </c>
      <c r="N3063" t="s">
        <v>87</v>
      </c>
      <c r="O3063" t="s">
        <v>44</v>
      </c>
      <c r="P3063" t="s">
        <v>43</v>
      </c>
      <c r="Q3063">
        <v>47</v>
      </c>
      <c r="R3063" t="s">
        <v>36</v>
      </c>
      <c r="S3063" t="s">
        <v>11277</v>
      </c>
      <c r="T3063" t="s">
        <v>11278</v>
      </c>
      <c r="U3063" t="s">
        <v>1465</v>
      </c>
      <c r="V3063" t="s">
        <v>107</v>
      </c>
      <c r="W3063" t="s">
        <v>2156</v>
      </c>
      <c r="X3063" t="s">
        <v>2157</v>
      </c>
      <c r="Y3063" t="s">
        <v>2158</v>
      </c>
      <c r="Z3063" t="s">
        <v>107</v>
      </c>
    </row>
    <row r="3064" spans="1:26">
      <c r="A3064" s="1">
        <v>44107</v>
      </c>
      <c r="B3064" t="s">
        <v>12623</v>
      </c>
      <c r="C3064" t="s">
        <v>12624</v>
      </c>
      <c r="D3064" t="s">
        <v>12625</v>
      </c>
      <c r="E3064" s="2">
        <v>42051</v>
      </c>
      <c r="F3064" s="2">
        <v>44089</v>
      </c>
      <c r="G3064" s="2">
        <v>44094</v>
      </c>
      <c r="H3064" t="s">
        <v>29</v>
      </c>
      <c r="I3064">
        <v>136.53</v>
      </c>
      <c r="J3064">
        <v>17000</v>
      </c>
      <c r="K3064" t="s">
        <v>30</v>
      </c>
      <c r="L3064" t="s">
        <v>31</v>
      </c>
      <c r="M3064" t="s">
        <v>32</v>
      </c>
      <c r="N3064" t="s">
        <v>50</v>
      </c>
      <c r="O3064" t="s">
        <v>87</v>
      </c>
      <c r="P3064" t="s">
        <v>86</v>
      </c>
      <c r="Q3064">
        <v>64</v>
      </c>
      <c r="R3064" t="s">
        <v>36</v>
      </c>
      <c r="S3064" t="s">
        <v>9377</v>
      </c>
      <c r="T3064" t="s">
        <v>9378</v>
      </c>
      <c r="U3064" t="s">
        <v>216</v>
      </c>
      <c r="V3064" t="s">
        <v>63</v>
      </c>
      <c r="W3064" t="s">
        <v>1473</v>
      </c>
      <c r="X3064" t="s">
        <v>1474</v>
      </c>
      <c r="Y3064" t="s">
        <v>740</v>
      </c>
      <c r="Z3064" t="s">
        <v>63</v>
      </c>
    </row>
    <row r="3065" spans="1:26">
      <c r="A3065" s="1">
        <v>44107</v>
      </c>
      <c r="B3065" t="s">
        <v>12626</v>
      </c>
      <c r="C3065" t="s">
        <v>12627</v>
      </c>
      <c r="D3065" t="s">
        <v>12628</v>
      </c>
      <c r="E3065" s="2">
        <v>40715</v>
      </c>
      <c r="F3065" s="2">
        <v>44093</v>
      </c>
      <c r="G3065" s="2">
        <v>44098</v>
      </c>
      <c r="H3065" t="s">
        <v>95</v>
      </c>
      <c r="I3065">
        <v>54.77</v>
      </c>
      <c r="J3065">
        <v>84000</v>
      </c>
      <c r="K3065" t="s">
        <v>30</v>
      </c>
      <c r="L3065" t="s">
        <v>49</v>
      </c>
      <c r="M3065" t="s">
        <v>83</v>
      </c>
      <c r="N3065" t="s">
        <v>59</v>
      </c>
      <c r="O3065" t="s">
        <v>102</v>
      </c>
      <c r="P3065" t="s">
        <v>103</v>
      </c>
      <c r="Q3065">
        <v>47</v>
      </c>
      <c r="R3065" t="s">
        <v>36</v>
      </c>
      <c r="S3065" t="s">
        <v>12629</v>
      </c>
      <c r="T3065" t="s">
        <v>12630</v>
      </c>
      <c r="U3065" t="s">
        <v>103</v>
      </c>
      <c r="V3065" t="s">
        <v>102</v>
      </c>
      <c r="W3065" t="s">
        <v>893</v>
      </c>
      <c r="X3065" t="s">
        <v>894</v>
      </c>
      <c r="Y3065" t="s">
        <v>895</v>
      </c>
      <c r="Z3065" t="s">
        <v>63</v>
      </c>
    </row>
    <row r="3066" spans="1:26">
      <c r="A3066" s="1">
        <v>44107</v>
      </c>
      <c r="B3066" t="s">
        <v>12631</v>
      </c>
      <c r="C3066" t="s">
        <v>12632</v>
      </c>
      <c r="D3066" t="s">
        <v>12633</v>
      </c>
      <c r="E3066" s="2">
        <v>41829</v>
      </c>
      <c r="F3066" s="2">
        <v>44099</v>
      </c>
      <c r="G3066" s="2">
        <v>44102</v>
      </c>
      <c r="H3066" t="s">
        <v>29</v>
      </c>
      <c r="I3066">
        <v>193.38</v>
      </c>
      <c r="J3066">
        <v>4000</v>
      </c>
      <c r="K3066" t="s">
        <v>30</v>
      </c>
      <c r="L3066" t="s">
        <v>31</v>
      </c>
      <c r="M3066" t="s">
        <v>83</v>
      </c>
      <c r="N3066" t="s">
        <v>136</v>
      </c>
      <c r="O3066" t="s">
        <v>63</v>
      </c>
      <c r="P3066" t="s">
        <v>441</v>
      </c>
      <c r="Q3066">
        <v>63</v>
      </c>
      <c r="R3066" t="s">
        <v>36</v>
      </c>
      <c r="S3066" t="s">
        <v>4492</v>
      </c>
      <c r="T3066" t="s">
        <v>4493</v>
      </c>
      <c r="U3066" t="s">
        <v>145</v>
      </c>
      <c r="V3066" t="s">
        <v>63</v>
      </c>
    </row>
    <row r="3067" spans="1:26">
      <c r="A3067" s="1">
        <v>44107</v>
      </c>
      <c r="B3067" t="s">
        <v>12634</v>
      </c>
      <c r="C3067" t="s">
        <v>12635</v>
      </c>
      <c r="D3067" t="s">
        <v>12636</v>
      </c>
      <c r="E3067" s="2">
        <v>41514</v>
      </c>
      <c r="F3067" s="2">
        <v>44102</v>
      </c>
      <c r="G3067" s="2">
        <v>44103</v>
      </c>
      <c r="H3067" t="s">
        <v>95</v>
      </c>
      <c r="I3067">
        <v>64.61</v>
      </c>
      <c r="J3067">
        <v>44000</v>
      </c>
      <c r="K3067" t="s">
        <v>30</v>
      </c>
      <c r="L3067" t="s">
        <v>49</v>
      </c>
      <c r="M3067" t="s">
        <v>32</v>
      </c>
      <c r="N3067" t="s">
        <v>118</v>
      </c>
      <c r="O3067" t="s">
        <v>34</v>
      </c>
      <c r="P3067" t="s">
        <v>861</v>
      </c>
      <c r="Q3067">
        <v>41</v>
      </c>
      <c r="R3067" t="s">
        <v>36</v>
      </c>
      <c r="S3067" t="s">
        <v>825</v>
      </c>
      <c r="T3067" t="s">
        <v>826</v>
      </c>
      <c r="U3067" t="s">
        <v>103</v>
      </c>
      <c r="V3067" t="s">
        <v>102</v>
      </c>
      <c r="W3067" t="s">
        <v>3199</v>
      </c>
      <c r="X3067" t="s">
        <v>3200</v>
      </c>
      <c r="Y3067" t="s">
        <v>172</v>
      </c>
      <c r="Z3067" t="s">
        <v>50</v>
      </c>
    </row>
    <row r="3068" spans="1:26">
      <c r="A3068" s="1">
        <v>44107</v>
      </c>
      <c r="B3068" t="s">
        <v>12637</v>
      </c>
      <c r="C3068" t="s">
        <v>12638</v>
      </c>
      <c r="D3068" t="s">
        <v>12639</v>
      </c>
      <c r="E3068" s="2">
        <v>42594</v>
      </c>
      <c r="F3068" s="2">
        <v>44089</v>
      </c>
      <c r="G3068" s="2">
        <v>44094</v>
      </c>
      <c r="H3068" t="s">
        <v>113</v>
      </c>
      <c r="I3068">
        <v>97.92</v>
      </c>
      <c r="J3068">
        <v>1000</v>
      </c>
      <c r="K3068" t="s">
        <v>30</v>
      </c>
      <c r="L3068" t="s">
        <v>31</v>
      </c>
      <c r="M3068" t="s">
        <v>32</v>
      </c>
      <c r="N3068" t="s">
        <v>40</v>
      </c>
      <c r="O3068" t="s">
        <v>63</v>
      </c>
      <c r="P3068" t="s">
        <v>7912</v>
      </c>
      <c r="Q3068">
        <v>49</v>
      </c>
      <c r="R3068" t="s">
        <v>36</v>
      </c>
      <c r="S3068" t="s">
        <v>4926</v>
      </c>
      <c r="T3068" t="s">
        <v>4927</v>
      </c>
      <c r="U3068" t="s">
        <v>140</v>
      </c>
      <c r="V3068" t="s">
        <v>87</v>
      </c>
    </row>
    <row r="3069" spans="1:26">
      <c r="A3069" s="1">
        <v>44107</v>
      </c>
      <c r="B3069" t="s">
        <v>12640</v>
      </c>
      <c r="C3069" t="s">
        <v>12641</v>
      </c>
      <c r="D3069" t="s">
        <v>12642</v>
      </c>
      <c r="E3069" s="2">
        <v>41974</v>
      </c>
      <c r="F3069" s="2">
        <v>44105</v>
      </c>
      <c r="G3069" s="2">
        <v>44105</v>
      </c>
      <c r="H3069" t="s">
        <v>29</v>
      </c>
      <c r="I3069">
        <v>166.25</v>
      </c>
      <c r="J3069">
        <v>8000</v>
      </c>
      <c r="K3069" t="s">
        <v>30</v>
      </c>
      <c r="L3069" t="s">
        <v>31</v>
      </c>
      <c r="M3069" t="s">
        <v>32</v>
      </c>
      <c r="N3069" t="s">
        <v>167</v>
      </c>
      <c r="O3069" t="s">
        <v>87</v>
      </c>
      <c r="P3069" t="s">
        <v>253</v>
      </c>
      <c r="Q3069">
        <v>35</v>
      </c>
      <c r="R3069" t="s">
        <v>36</v>
      </c>
      <c r="S3069" t="s">
        <v>5919</v>
      </c>
      <c r="T3069" t="s">
        <v>5920</v>
      </c>
      <c r="U3069" t="s">
        <v>75</v>
      </c>
      <c r="V3069" t="s">
        <v>76</v>
      </c>
      <c r="W3069" t="s">
        <v>1517</v>
      </c>
      <c r="X3069" t="s">
        <v>1518</v>
      </c>
      <c r="Y3069" t="s">
        <v>135</v>
      </c>
      <c r="Z3069" t="s">
        <v>136</v>
      </c>
    </row>
    <row r="3070" spans="1:26">
      <c r="A3070" s="1">
        <v>44107</v>
      </c>
      <c r="B3070" t="s">
        <v>12643</v>
      </c>
      <c r="C3070" t="s">
        <v>12644</v>
      </c>
      <c r="D3070" t="s">
        <v>12645</v>
      </c>
      <c r="E3070" s="2">
        <v>43759</v>
      </c>
      <c r="F3070" s="2">
        <v>44103</v>
      </c>
      <c r="G3070" s="2">
        <v>44104</v>
      </c>
      <c r="H3070" t="s">
        <v>113</v>
      </c>
      <c r="I3070">
        <v>118.21</v>
      </c>
      <c r="J3070">
        <v>3000</v>
      </c>
      <c r="K3070" t="s">
        <v>30</v>
      </c>
      <c r="L3070" t="s">
        <v>31</v>
      </c>
      <c r="M3070" t="s">
        <v>83</v>
      </c>
      <c r="N3070" t="s">
        <v>107</v>
      </c>
      <c r="O3070" t="s">
        <v>107</v>
      </c>
      <c r="P3070" t="s">
        <v>889</v>
      </c>
      <c r="Q3070">
        <v>25</v>
      </c>
      <c r="R3070" t="s">
        <v>36</v>
      </c>
      <c r="S3070" t="s">
        <v>5058</v>
      </c>
      <c r="T3070" t="s">
        <v>5059</v>
      </c>
      <c r="U3070" t="s">
        <v>43</v>
      </c>
      <c r="V3070" t="s">
        <v>44</v>
      </c>
    </row>
    <row r="3071" spans="1:26">
      <c r="A3071" s="1">
        <v>44107</v>
      </c>
      <c r="B3071" t="s">
        <v>12646</v>
      </c>
      <c r="C3071" t="s">
        <v>12647</v>
      </c>
      <c r="D3071" t="s">
        <v>12648</v>
      </c>
      <c r="E3071" s="2">
        <v>42306</v>
      </c>
      <c r="F3071" s="2">
        <v>44104</v>
      </c>
      <c r="G3071" s="2">
        <v>44104</v>
      </c>
      <c r="H3071" t="s">
        <v>95</v>
      </c>
      <c r="I3071">
        <v>87.95</v>
      </c>
      <c r="J3071">
        <v>70000</v>
      </c>
      <c r="K3071" t="s">
        <v>30</v>
      </c>
      <c r="L3071" t="s">
        <v>49</v>
      </c>
      <c r="M3071" t="s">
        <v>83</v>
      </c>
      <c r="N3071" t="s">
        <v>59</v>
      </c>
      <c r="O3071" t="s">
        <v>87</v>
      </c>
      <c r="P3071" t="s">
        <v>4317</v>
      </c>
      <c r="Q3071">
        <v>25</v>
      </c>
      <c r="R3071" t="s">
        <v>36</v>
      </c>
      <c r="S3071" t="s">
        <v>3471</v>
      </c>
      <c r="T3071" t="s">
        <v>3472</v>
      </c>
      <c r="U3071" t="s">
        <v>172</v>
      </c>
      <c r="V3071" t="s">
        <v>50</v>
      </c>
      <c r="W3071" t="s">
        <v>887</v>
      </c>
      <c r="X3071" t="s">
        <v>888</v>
      </c>
      <c r="Y3071" t="s">
        <v>889</v>
      </c>
      <c r="Z3071" t="s">
        <v>107</v>
      </c>
    </row>
    <row r="3072" spans="1:26">
      <c r="A3072" s="1">
        <v>44107</v>
      </c>
      <c r="B3072" t="s">
        <v>12649</v>
      </c>
      <c r="C3072" t="s">
        <v>12650</v>
      </c>
      <c r="D3072" t="s">
        <v>12651</v>
      </c>
      <c r="E3072" s="2">
        <v>43384</v>
      </c>
      <c r="F3072" s="2">
        <v>44095</v>
      </c>
      <c r="G3072" s="2">
        <v>44100</v>
      </c>
      <c r="H3072" t="s">
        <v>48</v>
      </c>
      <c r="I3072">
        <v>108</v>
      </c>
      <c r="J3072">
        <v>34000</v>
      </c>
      <c r="K3072" t="s">
        <v>30</v>
      </c>
      <c r="L3072" t="s">
        <v>31</v>
      </c>
      <c r="M3072" t="s">
        <v>83</v>
      </c>
      <c r="N3072" t="s">
        <v>107</v>
      </c>
      <c r="O3072" t="s">
        <v>33</v>
      </c>
      <c r="P3072" t="s">
        <v>55</v>
      </c>
      <c r="Q3072">
        <v>57</v>
      </c>
      <c r="R3072" t="s">
        <v>36</v>
      </c>
      <c r="S3072" t="s">
        <v>7486</v>
      </c>
      <c r="T3072" t="s">
        <v>7487</v>
      </c>
      <c r="U3072" t="s">
        <v>135</v>
      </c>
      <c r="V3072" t="s">
        <v>136</v>
      </c>
      <c r="W3072" t="s">
        <v>5880</v>
      </c>
      <c r="X3072" t="s">
        <v>5881</v>
      </c>
      <c r="Y3072" t="s">
        <v>172</v>
      </c>
      <c r="Z3072" t="s">
        <v>50</v>
      </c>
    </row>
    <row r="3073" spans="1:26">
      <c r="A3073" s="1">
        <v>44107</v>
      </c>
      <c r="B3073" t="s">
        <v>12652</v>
      </c>
      <c r="C3073" t="s">
        <v>12653</v>
      </c>
      <c r="D3073" t="s">
        <v>12654</v>
      </c>
      <c r="E3073" s="2">
        <v>42794</v>
      </c>
      <c r="F3073" s="2">
        <v>44099</v>
      </c>
      <c r="G3073" s="2">
        <v>44102</v>
      </c>
      <c r="H3073" t="s">
        <v>171</v>
      </c>
      <c r="I3073">
        <v>8.07</v>
      </c>
      <c r="J3073">
        <v>600</v>
      </c>
      <c r="K3073" t="s">
        <v>30</v>
      </c>
      <c r="L3073" t="s">
        <v>72</v>
      </c>
      <c r="M3073" t="s">
        <v>32</v>
      </c>
      <c r="N3073" t="s">
        <v>50</v>
      </c>
      <c r="O3073" t="s">
        <v>76</v>
      </c>
      <c r="P3073" t="s">
        <v>819</v>
      </c>
      <c r="Q3073">
        <v>44</v>
      </c>
      <c r="R3073" t="s">
        <v>36</v>
      </c>
      <c r="S3073" t="s">
        <v>6687</v>
      </c>
      <c r="T3073" t="s">
        <v>6688</v>
      </c>
      <c r="U3073" t="s">
        <v>90</v>
      </c>
      <c r="V3073" t="s">
        <v>91</v>
      </c>
      <c r="W3073" t="s">
        <v>8420</v>
      </c>
      <c r="X3073" t="s">
        <v>8421</v>
      </c>
      <c r="Y3073" t="s">
        <v>589</v>
      </c>
      <c r="Z3073" t="s">
        <v>63</v>
      </c>
    </row>
    <row r="3074" spans="1:26">
      <c r="A3074" s="1">
        <v>44107</v>
      </c>
      <c r="B3074" t="s">
        <v>12655</v>
      </c>
      <c r="C3074" t="s">
        <v>12656</v>
      </c>
      <c r="D3074" t="s">
        <v>12657</v>
      </c>
      <c r="E3074" s="2">
        <v>43388</v>
      </c>
      <c r="F3074" s="2">
        <v>44090</v>
      </c>
      <c r="G3074" s="2">
        <v>44095</v>
      </c>
      <c r="H3074" t="s">
        <v>29</v>
      </c>
      <c r="I3074">
        <v>144.97999999999999</v>
      </c>
      <c r="J3074">
        <v>4000</v>
      </c>
      <c r="K3074" t="s">
        <v>30</v>
      </c>
      <c r="L3074" t="s">
        <v>31</v>
      </c>
      <c r="M3074" t="s">
        <v>83</v>
      </c>
      <c r="N3074" t="s">
        <v>44</v>
      </c>
      <c r="O3074" t="s">
        <v>76</v>
      </c>
      <c r="P3074" t="s">
        <v>75</v>
      </c>
      <c r="Q3074">
        <v>26</v>
      </c>
      <c r="R3074" t="s">
        <v>36</v>
      </c>
      <c r="S3074" t="s">
        <v>7401</v>
      </c>
      <c r="T3074" t="s">
        <v>7402</v>
      </c>
      <c r="U3074" t="s">
        <v>1499</v>
      </c>
      <c r="V3074" t="s">
        <v>87</v>
      </c>
      <c r="W3074" t="s">
        <v>2433</v>
      </c>
      <c r="X3074" t="s">
        <v>2434</v>
      </c>
      <c r="Y3074" t="s">
        <v>172</v>
      </c>
      <c r="Z3074" t="s">
        <v>50</v>
      </c>
    </row>
    <row r="3075" spans="1:26">
      <c r="A3075" s="1">
        <v>44107</v>
      </c>
      <c r="B3075" t="s">
        <v>12658</v>
      </c>
      <c r="C3075" t="s">
        <v>12659</v>
      </c>
      <c r="D3075" t="s">
        <v>12660</v>
      </c>
      <c r="E3075" s="2">
        <v>42777</v>
      </c>
      <c r="F3075" s="2">
        <v>44101</v>
      </c>
      <c r="G3075" s="2">
        <v>44103</v>
      </c>
      <c r="H3075" t="s">
        <v>113</v>
      </c>
      <c r="I3075">
        <v>98.63</v>
      </c>
      <c r="J3075">
        <v>3000</v>
      </c>
      <c r="K3075" t="s">
        <v>149</v>
      </c>
      <c r="L3075" t="s">
        <v>31</v>
      </c>
      <c r="M3075" t="s">
        <v>83</v>
      </c>
      <c r="N3075" t="s">
        <v>51</v>
      </c>
      <c r="O3075" t="s">
        <v>102</v>
      </c>
      <c r="P3075" t="s">
        <v>103</v>
      </c>
      <c r="Q3075">
        <v>33</v>
      </c>
      <c r="R3075" t="s">
        <v>36</v>
      </c>
      <c r="S3075" t="s">
        <v>5758</v>
      </c>
      <c r="T3075" t="s">
        <v>5759</v>
      </c>
      <c r="U3075" t="s">
        <v>35</v>
      </c>
      <c r="V3075" t="s">
        <v>34</v>
      </c>
      <c r="W3075" t="s">
        <v>1956</v>
      </c>
      <c r="X3075" t="s">
        <v>1957</v>
      </c>
      <c r="Y3075" t="s">
        <v>452</v>
      </c>
      <c r="Z3075" t="s">
        <v>76</v>
      </c>
    </row>
    <row r="3076" spans="1:26">
      <c r="A3076" s="1">
        <v>44107</v>
      </c>
      <c r="B3076" t="s">
        <v>12661</v>
      </c>
      <c r="C3076" t="s">
        <v>12662</v>
      </c>
      <c r="D3076" t="s">
        <v>12663</v>
      </c>
      <c r="E3076" s="2">
        <v>42346</v>
      </c>
      <c r="F3076" s="2">
        <v>44105</v>
      </c>
      <c r="G3076" s="2">
        <v>44105</v>
      </c>
      <c r="H3076" t="s">
        <v>48</v>
      </c>
      <c r="I3076">
        <v>91.45</v>
      </c>
      <c r="J3076">
        <v>14000</v>
      </c>
      <c r="K3076" t="s">
        <v>30</v>
      </c>
      <c r="L3076" t="s">
        <v>49</v>
      </c>
      <c r="M3076" t="s">
        <v>32</v>
      </c>
      <c r="N3076" t="s">
        <v>40</v>
      </c>
      <c r="O3076" t="s">
        <v>76</v>
      </c>
      <c r="P3076" t="s">
        <v>367</v>
      </c>
      <c r="Q3076">
        <v>31</v>
      </c>
      <c r="R3076" t="s">
        <v>36</v>
      </c>
      <c r="S3076" t="s">
        <v>4095</v>
      </c>
      <c r="T3076" t="s">
        <v>4096</v>
      </c>
      <c r="U3076" t="s">
        <v>4097</v>
      </c>
      <c r="V3076" t="s">
        <v>107</v>
      </c>
      <c r="W3076" t="s">
        <v>3770</v>
      </c>
      <c r="X3076" t="s">
        <v>3771</v>
      </c>
      <c r="Y3076" t="s">
        <v>635</v>
      </c>
      <c r="Z3076" t="s">
        <v>44</v>
      </c>
    </row>
    <row r="3077" spans="1:26">
      <c r="A3077" s="1">
        <v>44107</v>
      </c>
      <c r="B3077" t="s">
        <v>12664</v>
      </c>
      <c r="C3077" t="s">
        <v>12665</v>
      </c>
      <c r="D3077" t="s">
        <v>12666</v>
      </c>
      <c r="E3077" s="2">
        <v>40594</v>
      </c>
      <c r="F3077" s="2">
        <v>44091</v>
      </c>
      <c r="G3077" s="2">
        <v>44096</v>
      </c>
      <c r="H3077" t="s">
        <v>82</v>
      </c>
      <c r="I3077">
        <v>59.65</v>
      </c>
      <c r="J3077">
        <v>1000</v>
      </c>
      <c r="K3077" t="s">
        <v>149</v>
      </c>
      <c r="L3077" t="s">
        <v>31</v>
      </c>
      <c r="M3077" t="s">
        <v>83</v>
      </c>
      <c r="N3077" t="s">
        <v>167</v>
      </c>
      <c r="O3077" t="s">
        <v>76</v>
      </c>
      <c r="P3077" t="s">
        <v>367</v>
      </c>
      <c r="Q3077">
        <v>28</v>
      </c>
      <c r="R3077" t="s">
        <v>36</v>
      </c>
      <c r="S3077" t="s">
        <v>5274</v>
      </c>
      <c r="T3077" t="s">
        <v>5275</v>
      </c>
      <c r="U3077" t="s">
        <v>135</v>
      </c>
      <c r="V3077" t="s">
        <v>136</v>
      </c>
      <c r="W3077" t="s">
        <v>6017</v>
      </c>
      <c r="X3077" t="s">
        <v>6018</v>
      </c>
      <c r="Y3077" t="s">
        <v>43</v>
      </c>
      <c r="Z3077" t="s">
        <v>44</v>
      </c>
    </row>
    <row r="3078" spans="1:26">
      <c r="A3078" s="1">
        <v>44107</v>
      </c>
      <c r="B3078" t="s">
        <v>12667</v>
      </c>
      <c r="C3078" t="s">
        <v>12668</v>
      </c>
      <c r="D3078" t="s">
        <v>12669</v>
      </c>
      <c r="E3078" s="2">
        <v>40483</v>
      </c>
      <c r="F3078" s="2">
        <v>44105</v>
      </c>
      <c r="G3078" s="2">
        <v>44105</v>
      </c>
      <c r="H3078" t="s">
        <v>82</v>
      </c>
      <c r="I3078">
        <v>68.209999999999994</v>
      </c>
      <c r="J3078">
        <v>3000</v>
      </c>
      <c r="K3078" t="s">
        <v>30</v>
      </c>
      <c r="L3078" t="s">
        <v>49</v>
      </c>
      <c r="M3078" t="s">
        <v>83</v>
      </c>
      <c r="N3078" t="s">
        <v>91</v>
      </c>
      <c r="O3078" t="s">
        <v>63</v>
      </c>
      <c r="P3078" t="s">
        <v>7366</v>
      </c>
      <c r="Q3078">
        <v>30</v>
      </c>
      <c r="R3078" t="s">
        <v>36</v>
      </c>
      <c r="S3078" t="s">
        <v>3489</v>
      </c>
      <c r="T3078" t="s">
        <v>3490</v>
      </c>
      <c r="U3078" t="s">
        <v>35</v>
      </c>
      <c r="V3078" t="s">
        <v>34</v>
      </c>
    </row>
    <row r="3079" spans="1:26">
      <c r="A3079" s="1">
        <v>44107</v>
      </c>
      <c r="B3079" t="s">
        <v>12670</v>
      </c>
      <c r="C3079" t="s">
        <v>12671</v>
      </c>
      <c r="D3079" t="s">
        <v>12672</v>
      </c>
      <c r="E3079" s="2">
        <v>41820</v>
      </c>
      <c r="F3079" s="2">
        <v>44095</v>
      </c>
      <c r="G3079" s="2">
        <v>44100</v>
      </c>
      <c r="H3079" t="s">
        <v>48</v>
      </c>
      <c r="I3079">
        <v>114.14</v>
      </c>
      <c r="J3079">
        <v>25000</v>
      </c>
      <c r="K3079" t="s">
        <v>30</v>
      </c>
      <c r="L3079" t="s">
        <v>49</v>
      </c>
      <c r="M3079" t="s">
        <v>124</v>
      </c>
      <c r="N3079" t="s">
        <v>51</v>
      </c>
      <c r="O3079" t="s">
        <v>76</v>
      </c>
      <c r="P3079" t="s">
        <v>367</v>
      </c>
      <c r="Q3079">
        <v>48</v>
      </c>
      <c r="R3079" t="s">
        <v>237</v>
      </c>
      <c r="S3079" t="s">
        <v>9673</v>
      </c>
      <c r="T3079" t="s">
        <v>9674</v>
      </c>
      <c r="U3079" t="s">
        <v>861</v>
      </c>
      <c r="V3079" t="s">
        <v>34</v>
      </c>
    </row>
    <row r="3080" spans="1:26">
      <c r="A3080" s="1">
        <v>44107</v>
      </c>
      <c r="B3080" t="s">
        <v>12673</v>
      </c>
      <c r="C3080" t="s">
        <v>12674</v>
      </c>
      <c r="D3080" t="s">
        <v>12675</v>
      </c>
      <c r="E3080" s="2">
        <v>41233</v>
      </c>
      <c r="F3080" s="2">
        <v>44104</v>
      </c>
      <c r="G3080" s="2">
        <v>44104</v>
      </c>
      <c r="H3080" t="s">
        <v>48</v>
      </c>
      <c r="I3080">
        <v>104.52</v>
      </c>
      <c r="J3080">
        <v>12000</v>
      </c>
      <c r="K3080" t="s">
        <v>30</v>
      </c>
      <c r="L3080" t="s">
        <v>31</v>
      </c>
      <c r="M3080" t="s">
        <v>32</v>
      </c>
      <c r="N3080" t="s">
        <v>107</v>
      </c>
      <c r="O3080" t="s">
        <v>167</v>
      </c>
      <c r="P3080" t="s">
        <v>663</v>
      </c>
      <c r="Q3080">
        <v>25</v>
      </c>
      <c r="R3080" t="s">
        <v>36</v>
      </c>
      <c r="S3080" t="s">
        <v>7456</v>
      </c>
      <c r="T3080" t="s">
        <v>7457</v>
      </c>
      <c r="U3080" t="s">
        <v>55</v>
      </c>
      <c r="V3080" t="s">
        <v>33</v>
      </c>
      <c r="W3080" t="s">
        <v>2581</v>
      </c>
      <c r="X3080" t="s">
        <v>2582</v>
      </c>
      <c r="Y3080" t="s">
        <v>43</v>
      </c>
      <c r="Z3080" t="s">
        <v>44</v>
      </c>
    </row>
    <row r="3081" spans="1:26">
      <c r="A3081" s="1">
        <v>44108</v>
      </c>
      <c r="B3081" t="s">
        <v>12676</v>
      </c>
      <c r="C3081" t="s">
        <v>12677</v>
      </c>
      <c r="D3081" t="s">
        <v>12678</v>
      </c>
      <c r="E3081" s="2">
        <v>43254</v>
      </c>
      <c r="F3081" s="2">
        <v>44102</v>
      </c>
      <c r="G3081" s="2">
        <v>44104</v>
      </c>
      <c r="H3081" t="s">
        <v>113</v>
      </c>
      <c r="I3081">
        <v>92.58</v>
      </c>
      <c r="J3081">
        <v>1000</v>
      </c>
      <c r="K3081" t="s">
        <v>30</v>
      </c>
      <c r="L3081" t="s">
        <v>72</v>
      </c>
      <c r="M3081" t="s">
        <v>83</v>
      </c>
      <c r="N3081" t="s">
        <v>63</v>
      </c>
      <c r="O3081" t="s">
        <v>34</v>
      </c>
      <c r="P3081" t="s">
        <v>35</v>
      </c>
      <c r="Q3081">
        <v>58</v>
      </c>
      <c r="R3081" t="s">
        <v>36</v>
      </c>
      <c r="S3081" t="s">
        <v>874</v>
      </c>
      <c r="T3081" t="s">
        <v>875</v>
      </c>
      <c r="U3081" t="s">
        <v>43</v>
      </c>
      <c r="V3081" t="s">
        <v>44</v>
      </c>
      <c r="W3081" t="s">
        <v>2969</v>
      </c>
      <c r="X3081" t="s">
        <v>2970</v>
      </c>
      <c r="Y3081" t="s">
        <v>39</v>
      </c>
      <c r="Z3081" t="s">
        <v>40</v>
      </c>
    </row>
    <row r="3082" spans="1:26">
      <c r="A3082" s="1">
        <v>44108</v>
      </c>
      <c r="B3082" t="s">
        <v>12679</v>
      </c>
      <c r="C3082" t="s">
        <v>12680</v>
      </c>
      <c r="D3082" t="s">
        <v>12681</v>
      </c>
      <c r="E3082" s="2">
        <v>43425</v>
      </c>
      <c r="F3082" s="2">
        <v>44100</v>
      </c>
      <c r="G3082" s="2">
        <v>44103</v>
      </c>
      <c r="H3082" t="s">
        <v>171</v>
      </c>
      <c r="I3082">
        <v>11.31</v>
      </c>
      <c r="J3082">
        <v>500</v>
      </c>
      <c r="K3082" t="s">
        <v>30</v>
      </c>
      <c r="L3082" t="s">
        <v>72</v>
      </c>
      <c r="M3082" t="s">
        <v>83</v>
      </c>
      <c r="N3082" t="s">
        <v>59</v>
      </c>
      <c r="O3082" t="s">
        <v>76</v>
      </c>
      <c r="P3082" t="s">
        <v>367</v>
      </c>
      <c r="Q3082">
        <v>34</v>
      </c>
      <c r="R3082" t="s">
        <v>36</v>
      </c>
      <c r="S3082" t="s">
        <v>96</v>
      </c>
      <c r="T3082" t="s">
        <v>97</v>
      </c>
      <c r="U3082" t="s">
        <v>98</v>
      </c>
      <c r="V3082" t="s">
        <v>63</v>
      </c>
      <c r="W3082" t="s">
        <v>5008</v>
      </c>
      <c r="X3082" t="s">
        <v>5009</v>
      </c>
      <c r="Y3082" t="s">
        <v>117</v>
      </c>
      <c r="Z3082" t="s">
        <v>118</v>
      </c>
    </row>
    <row r="3083" spans="1:26">
      <c r="A3083" s="1">
        <v>44108</v>
      </c>
      <c r="B3083" t="s">
        <v>12682</v>
      </c>
      <c r="C3083" t="s">
        <v>12683</v>
      </c>
      <c r="D3083" t="s">
        <v>12684</v>
      </c>
      <c r="E3083" s="2">
        <v>42256</v>
      </c>
      <c r="F3083" s="2">
        <v>44089</v>
      </c>
      <c r="G3083" s="2">
        <v>44094</v>
      </c>
      <c r="H3083" t="s">
        <v>113</v>
      </c>
      <c r="I3083">
        <v>100.27</v>
      </c>
      <c r="J3083">
        <v>4000</v>
      </c>
      <c r="K3083" t="s">
        <v>30</v>
      </c>
      <c r="L3083" t="s">
        <v>72</v>
      </c>
      <c r="M3083" t="s">
        <v>83</v>
      </c>
      <c r="N3083" t="s">
        <v>76</v>
      </c>
      <c r="O3083" t="s">
        <v>107</v>
      </c>
      <c r="P3083" t="s">
        <v>12685</v>
      </c>
      <c r="Q3083">
        <v>44</v>
      </c>
      <c r="R3083" t="s">
        <v>36</v>
      </c>
      <c r="S3083" t="s">
        <v>2663</v>
      </c>
      <c r="T3083" t="s">
        <v>2664</v>
      </c>
      <c r="U3083" t="s">
        <v>117</v>
      </c>
      <c r="V3083" t="s">
        <v>118</v>
      </c>
      <c r="W3083" t="s">
        <v>2751</v>
      </c>
      <c r="X3083" t="s">
        <v>2752</v>
      </c>
      <c r="Y3083" t="s">
        <v>135</v>
      </c>
      <c r="Z3083" t="s">
        <v>136</v>
      </c>
    </row>
    <row r="3084" spans="1:26">
      <c r="A3084" s="1">
        <v>44108</v>
      </c>
      <c r="B3084" t="s">
        <v>12686</v>
      </c>
      <c r="C3084" t="s">
        <v>12687</v>
      </c>
      <c r="D3084" t="s">
        <v>12688</v>
      </c>
      <c r="E3084" s="2">
        <v>42704</v>
      </c>
      <c r="F3084" s="2">
        <v>44099</v>
      </c>
      <c r="G3084" s="2">
        <v>44102</v>
      </c>
      <c r="H3084" t="s">
        <v>82</v>
      </c>
      <c r="I3084">
        <v>66.11</v>
      </c>
      <c r="J3084">
        <v>1000</v>
      </c>
      <c r="K3084" t="s">
        <v>30</v>
      </c>
      <c r="L3084" t="s">
        <v>49</v>
      </c>
      <c r="M3084" t="s">
        <v>83</v>
      </c>
      <c r="N3084" t="s">
        <v>167</v>
      </c>
      <c r="O3084" t="s">
        <v>63</v>
      </c>
      <c r="P3084" t="s">
        <v>904</v>
      </c>
      <c r="Q3084">
        <v>35</v>
      </c>
      <c r="R3084" t="s">
        <v>36</v>
      </c>
      <c r="S3084" t="s">
        <v>5085</v>
      </c>
      <c r="T3084" t="s">
        <v>5086</v>
      </c>
      <c r="U3084" t="s">
        <v>90</v>
      </c>
      <c r="V3084" t="s">
        <v>91</v>
      </c>
      <c r="W3084" t="s">
        <v>3692</v>
      </c>
      <c r="X3084" t="s">
        <v>3693</v>
      </c>
      <c r="Y3084" t="s">
        <v>103</v>
      </c>
      <c r="Z3084" t="s">
        <v>102</v>
      </c>
    </row>
    <row r="3085" spans="1:26">
      <c r="A3085" s="1">
        <v>44108</v>
      </c>
      <c r="B3085" t="s">
        <v>12689</v>
      </c>
      <c r="C3085" t="s">
        <v>12690</v>
      </c>
      <c r="D3085" t="s">
        <v>12691</v>
      </c>
      <c r="E3085" s="2">
        <v>40586</v>
      </c>
      <c r="F3085" s="2">
        <v>44106</v>
      </c>
      <c r="G3085" s="2">
        <v>44106</v>
      </c>
      <c r="H3085" t="s">
        <v>95</v>
      </c>
      <c r="I3085">
        <v>62.74</v>
      </c>
      <c r="J3085">
        <v>18000</v>
      </c>
      <c r="K3085" t="s">
        <v>30</v>
      </c>
      <c r="L3085" t="s">
        <v>31</v>
      </c>
      <c r="M3085" t="s">
        <v>124</v>
      </c>
      <c r="N3085" t="s">
        <v>102</v>
      </c>
      <c r="O3085" t="s">
        <v>102</v>
      </c>
      <c r="P3085" t="s">
        <v>103</v>
      </c>
      <c r="Q3085">
        <v>51</v>
      </c>
      <c r="R3085" t="s">
        <v>36</v>
      </c>
      <c r="S3085" t="s">
        <v>11710</v>
      </c>
      <c r="T3085" t="s">
        <v>11711</v>
      </c>
      <c r="U3085" t="s">
        <v>55</v>
      </c>
      <c r="V3085" t="s">
        <v>33</v>
      </c>
      <c r="W3085" t="s">
        <v>618</v>
      </c>
      <c r="X3085" t="s">
        <v>619</v>
      </c>
      <c r="Y3085" t="s">
        <v>39</v>
      </c>
      <c r="Z3085" t="s">
        <v>40</v>
      </c>
    </row>
    <row r="3086" spans="1:26">
      <c r="A3086" s="1">
        <v>44108</v>
      </c>
      <c r="B3086" t="s">
        <v>12692</v>
      </c>
      <c r="C3086" t="s">
        <v>12693</v>
      </c>
      <c r="D3086" t="s">
        <v>12694</v>
      </c>
      <c r="E3086" s="2">
        <v>42380</v>
      </c>
      <c r="F3086" s="2">
        <v>44089</v>
      </c>
      <c r="G3086" s="2">
        <v>44094</v>
      </c>
      <c r="H3086" t="s">
        <v>113</v>
      </c>
      <c r="I3086">
        <v>79.16</v>
      </c>
      <c r="J3086">
        <v>7000</v>
      </c>
      <c r="K3086" t="s">
        <v>30</v>
      </c>
      <c r="L3086" t="s">
        <v>31</v>
      </c>
      <c r="M3086" t="s">
        <v>124</v>
      </c>
      <c r="N3086" t="s">
        <v>34</v>
      </c>
      <c r="O3086" t="s">
        <v>118</v>
      </c>
      <c r="P3086" t="s">
        <v>117</v>
      </c>
      <c r="Q3086">
        <v>27</v>
      </c>
      <c r="R3086" t="s">
        <v>36</v>
      </c>
      <c r="S3086" t="s">
        <v>5560</v>
      </c>
      <c r="T3086" t="s">
        <v>5561</v>
      </c>
      <c r="U3086" t="s">
        <v>55</v>
      </c>
      <c r="V3086" t="s">
        <v>33</v>
      </c>
      <c r="W3086" t="s">
        <v>1071</v>
      </c>
      <c r="X3086" t="s">
        <v>1072</v>
      </c>
      <c r="Y3086" t="s">
        <v>35</v>
      </c>
      <c r="Z3086" t="s">
        <v>34</v>
      </c>
    </row>
    <row r="3087" spans="1:26">
      <c r="A3087" s="1">
        <v>44108</v>
      </c>
      <c r="B3087" t="s">
        <v>12695</v>
      </c>
      <c r="C3087" t="s">
        <v>12696</v>
      </c>
      <c r="D3087" t="s">
        <v>12697</v>
      </c>
      <c r="E3087" s="2">
        <v>42429</v>
      </c>
      <c r="F3087" s="2">
        <v>44089</v>
      </c>
      <c r="G3087" s="2">
        <v>44094</v>
      </c>
      <c r="H3087" t="s">
        <v>95</v>
      </c>
      <c r="I3087">
        <v>94.05</v>
      </c>
      <c r="J3087">
        <v>36000</v>
      </c>
      <c r="K3087" t="s">
        <v>30</v>
      </c>
      <c r="L3087" t="s">
        <v>31</v>
      </c>
      <c r="M3087" t="s">
        <v>32</v>
      </c>
      <c r="N3087" t="s">
        <v>63</v>
      </c>
      <c r="O3087" t="s">
        <v>167</v>
      </c>
      <c r="P3087" t="s">
        <v>4639</v>
      </c>
      <c r="Q3087">
        <v>55</v>
      </c>
      <c r="R3087" t="s">
        <v>36</v>
      </c>
      <c r="S3087" t="s">
        <v>1445</v>
      </c>
      <c r="T3087" t="s">
        <v>1446</v>
      </c>
      <c r="U3087" t="s">
        <v>135</v>
      </c>
      <c r="V3087" t="s">
        <v>136</v>
      </c>
    </row>
    <row r="3088" spans="1:26">
      <c r="A3088" s="1">
        <v>44108</v>
      </c>
      <c r="B3088" t="s">
        <v>12698</v>
      </c>
      <c r="C3088" t="s">
        <v>12699</v>
      </c>
      <c r="D3088" t="s">
        <v>12700</v>
      </c>
      <c r="E3088" s="2">
        <v>41784</v>
      </c>
      <c r="F3088" s="2">
        <v>44089</v>
      </c>
      <c r="G3088" s="2">
        <v>44094</v>
      </c>
      <c r="H3088" t="s">
        <v>82</v>
      </c>
      <c r="I3088">
        <v>56.38</v>
      </c>
      <c r="J3088">
        <v>5000</v>
      </c>
      <c r="K3088" t="s">
        <v>30</v>
      </c>
      <c r="L3088" t="s">
        <v>49</v>
      </c>
      <c r="M3088" t="s">
        <v>32</v>
      </c>
      <c r="N3088" t="s">
        <v>59</v>
      </c>
      <c r="O3088" t="s">
        <v>136</v>
      </c>
      <c r="P3088" t="s">
        <v>135</v>
      </c>
      <c r="Q3088">
        <v>28</v>
      </c>
      <c r="R3088" t="s">
        <v>36</v>
      </c>
      <c r="S3088" t="s">
        <v>11440</v>
      </c>
      <c r="T3088" t="s">
        <v>11441</v>
      </c>
      <c r="U3088" t="s">
        <v>58</v>
      </c>
      <c r="V3088" t="s">
        <v>59</v>
      </c>
      <c r="W3088" t="s">
        <v>2049</v>
      </c>
      <c r="X3088" t="s">
        <v>2050</v>
      </c>
      <c r="Y3088" t="s">
        <v>103</v>
      </c>
      <c r="Z3088" t="s">
        <v>102</v>
      </c>
    </row>
    <row r="3089" spans="1:26">
      <c r="A3089" s="1">
        <v>44108</v>
      </c>
      <c r="B3089" t="s">
        <v>12701</v>
      </c>
      <c r="C3089" t="s">
        <v>12702</v>
      </c>
      <c r="D3089" t="s">
        <v>12703</v>
      </c>
      <c r="E3089" s="2">
        <v>41021</v>
      </c>
      <c r="F3089" s="2">
        <v>44102</v>
      </c>
      <c r="G3089" s="2">
        <v>44104</v>
      </c>
      <c r="H3089" t="s">
        <v>82</v>
      </c>
      <c r="I3089">
        <v>79.62</v>
      </c>
      <c r="J3089">
        <v>3000</v>
      </c>
      <c r="K3089" t="s">
        <v>149</v>
      </c>
      <c r="L3089" t="s">
        <v>31</v>
      </c>
      <c r="M3089" t="s">
        <v>83</v>
      </c>
      <c r="N3089" t="s">
        <v>34</v>
      </c>
      <c r="O3089" t="s">
        <v>107</v>
      </c>
      <c r="P3089" t="s">
        <v>12704</v>
      </c>
      <c r="Q3089">
        <v>40</v>
      </c>
      <c r="R3089" t="s">
        <v>237</v>
      </c>
      <c r="S3089" t="s">
        <v>1626</v>
      </c>
      <c r="T3089" t="s">
        <v>1627</v>
      </c>
      <c r="U3089" t="s">
        <v>117</v>
      </c>
      <c r="V3089" t="s">
        <v>118</v>
      </c>
    </row>
    <row r="3090" spans="1:26">
      <c r="A3090" s="1">
        <v>44108</v>
      </c>
      <c r="B3090" t="s">
        <v>12705</v>
      </c>
      <c r="C3090" t="s">
        <v>12706</v>
      </c>
      <c r="D3090" t="s">
        <v>12707</v>
      </c>
      <c r="E3090" s="2">
        <v>41268</v>
      </c>
      <c r="F3090" s="2">
        <v>44088</v>
      </c>
      <c r="G3090" s="2">
        <v>44093</v>
      </c>
      <c r="H3090" t="s">
        <v>29</v>
      </c>
      <c r="I3090">
        <v>127.3</v>
      </c>
      <c r="J3090">
        <v>15000</v>
      </c>
      <c r="K3090" t="s">
        <v>30</v>
      </c>
      <c r="L3090" t="s">
        <v>31</v>
      </c>
      <c r="M3090" t="s">
        <v>32</v>
      </c>
      <c r="N3090" t="s">
        <v>63</v>
      </c>
      <c r="O3090" t="s">
        <v>40</v>
      </c>
      <c r="P3090" t="s">
        <v>39</v>
      </c>
      <c r="Q3090">
        <v>46</v>
      </c>
      <c r="R3090" t="s">
        <v>36</v>
      </c>
      <c r="S3090" t="s">
        <v>9788</v>
      </c>
      <c r="T3090" t="s">
        <v>9789</v>
      </c>
      <c r="U3090" t="s">
        <v>9790</v>
      </c>
      <c r="V3090" t="s">
        <v>63</v>
      </c>
      <c r="W3090" t="s">
        <v>9579</v>
      </c>
      <c r="X3090" t="s">
        <v>9580</v>
      </c>
      <c r="Y3090" t="s">
        <v>145</v>
      </c>
      <c r="Z3090" t="s">
        <v>63</v>
      </c>
    </row>
    <row r="3091" spans="1:26">
      <c r="A3091" s="1">
        <v>44108</v>
      </c>
      <c r="B3091" t="s">
        <v>12708</v>
      </c>
      <c r="C3091" t="s">
        <v>12709</v>
      </c>
      <c r="D3091" t="s">
        <v>12710</v>
      </c>
      <c r="E3091" s="2">
        <v>42479</v>
      </c>
      <c r="F3091" s="2">
        <v>44101</v>
      </c>
      <c r="G3091" s="2">
        <v>44103</v>
      </c>
      <c r="H3091" t="s">
        <v>95</v>
      </c>
      <c r="I3091">
        <v>50.19</v>
      </c>
      <c r="J3091">
        <v>11000</v>
      </c>
      <c r="K3091" t="s">
        <v>30</v>
      </c>
      <c r="L3091" t="s">
        <v>31</v>
      </c>
      <c r="M3091" t="s">
        <v>83</v>
      </c>
      <c r="N3091" t="s">
        <v>167</v>
      </c>
      <c r="O3091" t="s">
        <v>118</v>
      </c>
      <c r="P3091" t="s">
        <v>117</v>
      </c>
      <c r="Q3091">
        <v>34</v>
      </c>
      <c r="R3091" t="s">
        <v>36</v>
      </c>
      <c r="S3091" t="s">
        <v>5128</v>
      </c>
      <c r="T3091" t="s">
        <v>5129</v>
      </c>
      <c r="U3091" t="s">
        <v>5130</v>
      </c>
      <c r="V3091" t="s">
        <v>63</v>
      </c>
      <c r="W3091" t="s">
        <v>2433</v>
      </c>
      <c r="X3091" t="s">
        <v>2434</v>
      </c>
      <c r="Y3091" t="s">
        <v>172</v>
      </c>
      <c r="Z3091" t="s">
        <v>50</v>
      </c>
    </row>
    <row r="3092" spans="1:26">
      <c r="A3092" s="1">
        <v>44108</v>
      </c>
      <c r="B3092" t="s">
        <v>12711</v>
      </c>
      <c r="C3092" t="s">
        <v>12712</v>
      </c>
      <c r="D3092" t="s">
        <v>12713</v>
      </c>
      <c r="E3092" s="2">
        <v>42231</v>
      </c>
      <c r="F3092" s="2">
        <v>44104</v>
      </c>
      <c r="G3092" s="2">
        <v>44105</v>
      </c>
      <c r="H3092" t="s">
        <v>171</v>
      </c>
      <c r="I3092">
        <v>6.8</v>
      </c>
      <c r="J3092">
        <v>100</v>
      </c>
      <c r="K3092" t="s">
        <v>30</v>
      </c>
      <c r="L3092" t="s">
        <v>49</v>
      </c>
      <c r="M3092" t="s">
        <v>83</v>
      </c>
      <c r="N3092" t="s">
        <v>91</v>
      </c>
      <c r="O3092" t="s">
        <v>76</v>
      </c>
      <c r="P3092" t="s">
        <v>452</v>
      </c>
      <c r="Q3092">
        <v>34</v>
      </c>
      <c r="R3092" t="s">
        <v>36</v>
      </c>
      <c r="S3092" t="s">
        <v>3621</v>
      </c>
      <c r="T3092" t="s">
        <v>3622</v>
      </c>
      <c r="U3092" t="s">
        <v>58</v>
      </c>
      <c r="V3092" t="s">
        <v>59</v>
      </c>
      <c r="W3092" t="s">
        <v>1906</v>
      </c>
      <c r="X3092" t="s">
        <v>1907</v>
      </c>
      <c r="Y3092" t="s">
        <v>39</v>
      </c>
      <c r="Z3092" t="s">
        <v>40</v>
      </c>
    </row>
    <row r="3093" spans="1:26">
      <c r="A3093" s="1">
        <v>44108</v>
      </c>
      <c r="B3093" t="s">
        <v>12714</v>
      </c>
      <c r="C3093" t="s">
        <v>12715</v>
      </c>
      <c r="D3093" t="s">
        <v>12716</v>
      </c>
      <c r="E3093" s="2">
        <v>41970</v>
      </c>
      <c r="F3093" s="2">
        <v>44091</v>
      </c>
      <c r="G3093" s="2">
        <v>44096</v>
      </c>
      <c r="H3093" t="s">
        <v>48</v>
      </c>
      <c r="I3093">
        <v>108.51</v>
      </c>
      <c r="J3093">
        <v>24000</v>
      </c>
      <c r="K3093" t="s">
        <v>149</v>
      </c>
      <c r="L3093" t="s">
        <v>49</v>
      </c>
      <c r="M3093" t="s">
        <v>83</v>
      </c>
      <c r="N3093" t="s">
        <v>87</v>
      </c>
      <c r="O3093" t="s">
        <v>91</v>
      </c>
      <c r="P3093" t="s">
        <v>90</v>
      </c>
      <c r="Q3093">
        <v>64</v>
      </c>
      <c r="R3093" t="s">
        <v>36</v>
      </c>
      <c r="S3093" t="s">
        <v>4799</v>
      </c>
      <c r="T3093" t="s">
        <v>4800</v>
      </c>
      <c r="U3093" t="s">
        <v>39</v>
      </c>
      <c r="V3093" t="s">
        <v>40</v>
      </c>
      <c r="W3093" t="s">
        <v>3310</v>
      </c>
      <c r="X3093" t="s">
        <v>3311</v>
      </c>
      <c r="Y3093" t="s">
        <v>3312</v>
      </c>
      <c r="Z3093" t="s">
        <v>44</v>
      </c>
    </row>
    <row r="3094" spans="1:26">
      <c r="A3094" s="1">
        <v>44108</v>
      </c>
      <c r="B3094" t="s">
        <v>12717</v>
      </c>
      <c r="C3094" t="s">
        <v>12718</v>
      </c>
      <c r="D3094" t="s">
        <v>12719</v>
      </c>
      <c r="E3094" s="2">
        <v>42749</v>
      </c>
      <c r="F3094" s="2">
        <v>44096</v>
      </c>
      <c r="G3094" s="2">
        <v>44101</v>
      </c>
      <c r="H3094" t="s">
        <v>113</v>
      </c>
      <c r="I3094">
        <v>120.64</v>
      </c>
      <c r="J3094">
        <v>6000</v>
      </c>
      <c r="K3094" t="s">
        <v>30</v>
      </c>
      <c r="L3094" t="s">
        <v>31</v>
      </c>
      <c r="M3094" t="s">
        <v>83</v>
      </c>
      <c r="N3094" t="s">
        <v>63</v>
      </c>
      <c r="O3094" t="s">
        <v>87</v>
      </c>
      <c r="P3094" t="s">
        <v>140</v>
      </c>
      <c r="Q3094">
        <v>28</v>
      </c>
      <c r="R3094" t="s">
        <v>36</v>
      </c>
      <c r="S3094" t="s">
        <v>2850</v>
      </c>
      <c r="T3094" t="s">
        <v>2851</v>
      </c>
      <c r="U3094" t="s">
        <v>43</v>
      </c>
      <c r="V3094" t="s">
        <v>44</v>
      </c>
    </row>
    <row r="3095" spans="1:26">
      <c r="A3095" s="1">
        <v>44108</v>
      </c>
      <c r="B3095" t="s">
        <v>12720</v>
      </c>
      <c r="C3095" t="s">
        <v>12721</v>
      </c>
      <c r="D3095" t="s">
        <v>12722</v>
      </c>
      <c r="E3095" s="2">
        <v>43317</v>
      </c>
      <c r="F3095" s="2">
        <v>44098</v>
      </c>
      <c r="G3095" s="2">
        <v>44101</v>
      </c>
      <c r="H3095" t="s">
        <v>95</v>
      </c>
      <c r="I3095">
        <v>98.46</v>
      </c>
      <c r="J3095">
        <v>54000</v>
      </c>
      <c r="K3095" t="s">
        <v>30</v>
      </c>
      <c r="L3095" t="s">
        <v>31</v>
      </c>
      <c r="M3095" t="s">
        <v>83</v>
      </c>
      <c r="N3095" t="s">
        <v>63</v>
      </c>
      <c r="O3095" t="s">
        <v>40</v>
      </c>
      <c r="P3095" t="s">
        <v>39</v>
      </c>
      <c r="Q3095">
        <v>25</v>
      </c>
      <c r="R3095" t="s">
        <v>36</v>
      </c>
      <c r="S3095" t="s">
        <v>4758</v>
      </c>
      <c r="T3095" t="s">
        <v>4759</v>
      </c>
      <c r="U3095" t="s">
        <v>39</v>
      </c>
      <c r="V3095" t="s">
        <v>40</v>
      </c>
    </row>
    <row r="3096" spans="1:26">
      <c r="A3096" s="1">
        <v>44108</v>
      </c>
      <c r="B3096" t="s">
        <v>12723</v>
      </c>
      <c r="C3096" t="s">
        <v>12724</v>
      </c>
      <c r="D3096" t="s">
        <v>12725</v>
      </c>
      <c r="E3096" s="2">
        <v>42869</v>
      </c>
      <c r="F3096" s="2">
        <v>44097</v>
      </c>
      <c r="G3096" s="2">
        <v>44102</v>
      </c>
      <c r="H3096" t="s">
        <v>48</v>
      </c>
      <c r="I3096">
        <v>84.2</v>
      </c>
      <c r="J3096">
        <v>25000</v>
      </c>
      <c r="K3096" t="s">
        <v>30</v>
      </c>
      <c r="L3096" t="s">
        <v>31</v>
      </c>
      <c r="M3096" t="s">
        <v>124</v>
      </c>
      <c r="N3096" t="s">
        <v>167</v>
      </c>
      <c r="O3096" t="s">
        <v>34</v>
      </c>
      <c r="P3096" t="s">
        <v>3326</v>
      </c>
      <c r="Q3096">
        <v>52</v>
      </c>
      <c r="R3096" t="s">
        <v>36</v>
      </c>
      <c r="S3096" t="s">
        <v>9404</v>
      </c>
      <c r="T3096" t="s">
        <v>9405</v>
      </c>
      <c r="U3096" t="s">
        <v>103</v>
      </c>
      <c r="V3096" t="s">
        <v>102</v>
      </c>
    </row>
    <row r="3097" spans="1:26">
      <c r="A3097" s="1">
        <v>44108</v>
      </c>
      <c r="B3097" t="s">
        <v>12726</v>
      </c>
      <c r="C3097" t="s">
        <v>12727</v>
      </c>
      <c r="D3097" t="s">
        <v>12728</v>
      </c>
      <c r="E3097" s="2">
        <v>42365</v>
      </c>
      <c r="F3097" s="2">
        <v>44101</v>
      </c>
      <c r="G3097" s="2">
        <v>44103</v>
      </c>
      <c r="H3097" t="s">
        <v>82</v>
      </c>
      <c r="I3097">
        <v>71.58</v>
      </c>
      <c r="J3097">
        <v>2000</v>
      </c>
      <c r="K3097" t="s">
        <v>149</v>
      </c>
      <c r="L3097" t="s">
        <v>72</v>
      </c>
      <c r="M3097" t="s">
        <v>32</v>
      </c>
      <c r="N3097" t="s">
        <v>40</v>
      </c>
      <c r="O3097" t="s">
        <v>118</v>
      </c>
      <c r="P3097" t="s">
        <v>117</v>
      </c>
      <c r="Q3097">
        <v>27</v>
      </c>
      <c r="R3097" t="s">
        <v>36</v>
      </c>
      <c r="S3097" t="s">
        <v>150</v>
      </c>
      <c r="T3097" t="s">
        <v>151</v>
      </c>
      <c r="U3097" t="s">
        <v>152</v>
      </c>
      <c r="V3097" t="s">
        <v>76</v>
      </c>
      <c r="W3097" t="s">
        <v>1860</v>
      </c>
      <c r="X3097" t="s">
        <v>1861</v>
      </c>
      <c r="Y3097" t="s">
        <v>1862</v>
      </c>
      <c r="Z3097" t="s">
        <v>167</v>
      </c>
    </row>
    <row r="3098" spans="1:26">
      <c r="A3098" s="1">
        <v>44108</v>
      </c>
      <c r="B3098" t="s">
        <v>12729</v>
      </c>
      <c r="C3098" t="s">
        <v>12730</v>
      </c>
      <c r="D3098" t="s">
        <v>12731</v>
      </c>
      <c r="E3098" s="2">
        <v>41312</v>
      </c>
      <c r="F3098" s="2">
        <v>44105</v>
      </c>
      <c r="G3098" s="2">
        <v>44105</v>
      </c>
      <c r="H3098" t="s">
        <v>113</v>
      </c>
      <c r="I3098">
        <v>112.17</v>
      </c>
      <c r="J3098">
        <v>9000</v>
      </c>
      <c r="K3098" t="s">
        <v>30</v>
      </c>
      <c r="L3098" t="s">
        <v>31</v>
      </c>
      <c r="M3098" t="s">
        <v>83</v>
      </c>
      <c r="N3098" t="s">
        <v>50</v>
      </c>
      <c r="O3098" t="s">
        <v>118</v>
      </c>
      <c r="P3098" t="s">
        <v>117</v>
      </c>
      <c r="Q3098">
        <v>50</v>
      </c>
      <c r="R3098" t="s">
        <v>36</v>
      </c>
      <c r="S3098" t="s">
        <v>6177</v>
      </c>
      <c r="T3098" t="s">
        <v>6178</v>
      </c>
      <c r="U3098" t="s">
        <v>172</v>
      </c>
      <c r="V3098" t="s">
        <v>50</v>
      </c>
      <c r="W3098" t="s">
        <v>625</v>
      </c>
      <c r="X3098" t="s">
        <v>626</v>
      </c>
      <c r="Y3098" t="s">
        <v>219</v>
      </c>
      <c r="Z3098" t="s">
        <v>87</v>
      </c>
    </row>
    <row r="3099" spans="1:26">
      <c r="A3099" s="1">
        <v>44109</v>
      </c>
      <c r="B3099" t="s">
        <v>12732</v>
      </c>
      <c r="C3099" t="s">
        <v>12733</v>
      </c>
      <c r="D3099" t="s">
        <v>12734</v>
      </c>
      <c r="E3099" s="2">
        <v>42019</v>
      </c>
      <c r="F3099" s="2">
        <v>44101</v>
      </c>
      <c r="G3099" s="2">
        <v>44104</v>
      </c>
      <c r="H3099" t="s">
        <v>82</v>
      </c>
      <c r="I3099">
        <v>52.57</v>
      </c>
      <c r="J3099">
        <v>3000</v>
      </c>
      <c r="K3099" t="s">
        <v>30</v>
      </c>
      <c r="L3099" t="s">
        <v>31</v>
      </c>
      <c r="M3099" t="s">
        <v>32</v>
      </c>
      <c r="N3099" t="s">
        <v>107</v>
      </c>
      <c r="O3099" t="s">
        <v>59</v>
      </c>
      <c r="P3099" t="s">
        <v>58</v>
      </c>
      <c r="Q3099">
        <v>48</v>
      </c>
      <c r="R3099" t="s">
        <v>36</v>
      </c>
      <c r="S3099" t="s">
        <v>11551</v>
      </c>
      <c r="T3099" t="s">
        <v>11552</v>
      </c>
      <c r="U3099" t="s">
        <v>114</v>
      </c>
      <c r="V3099" t="s">
        <v>44</v>
      </c>
      <c r="W3099" t="s">
        <v>4716</v>
      </c>
      <c r="X3099" t="s">
        <v>4717</v>
      </c>
      <c r="Y3099" t="s">
        <v>4718</v>
      </c>
      <c r="Z3099" t="s">
        <v>107</v>
      </c>
    </row>
    <row r="3100" spans="1:26">
      <c r="A3100" s="1">
        <v>44109</v>
      </c>
      <c r="B3100" t="s">
        <v>12735</v>
      </c>
      <c r="C3100" t="s">
        <v>12736</v>
      </c>
      <c r="D3100" t="s">
        <v>12737</v>
      </c>
      <c r="E3100" s="2">
        <v>42208</v>
      </c>
      <c r="F3100" s="2">
        <v>44094</v>
      </c>
      <c r="G3100" s="2">
        <v>44099</v>
      </c>
      <c r="H3100" t="s">
        <v>29</v>
      </c>
      <c r="I3100">
        <v>162.66</v>
      </c>
      <c r="J3100">
        <v>4000</v>
      </c>
      <c r="K3100" t="s">
        <v>30</v>
      </c>
      <c r="L3100" t="s">
        <v>72</v>
      </c>
      <c r="M3100" t="s">
        <v>124</v>
      </c>
      <c r="N3100" t="s">
        <v>44</v>
      </c>
      <c r="O3100" t="s">
        <v>102</v>
      </c>
      <c r="P3100" t="s">
        <v>103</v>
      </c>
      <c r="Q3100">
        <v>53</v>
      </c>
      <c r="R3100" t="s">
        <v>36</v>
      </c>
      <c r="S3100" t="s">
        <v>10321</v>
      </c>
      <c r="T3100" t="s">
        <v>10322</v>
      </c>
      <c r="U3100" t="s">
        <v>367</v>
      </c>
      <c r="V3100" t="s">
        <v>76</v>
      </c>
      <c r="W3100" t="s">
        <v>748</v>
      </c>
      <c r="X3100" t="s">
        <v>749</v>
      </c>
      <c r="Y3100" t="s">
        <v>90</v>
      </c>
      <c r="Z3100" t="s">
        <v>91</v>
      </c>
    </row>
    <row r="3101" spans="1:26">
      <c r="A3101" s="1">
        <v>44109</v>
      </c>
      <c r="B3101" t="s">
        <v>12738</v>
      </c>
      <c r="C3101" t="s">
        <v>12739</v>
      </c>
      <c r="D3101" t="s">
        <v>12740</v>
      </c>
      <c r="E3101" s="2">
        <v>41976</v>
      </c>
      <c r="F3101" s="2">
        <v>44104</v>
      </c>
      <c r="G3101" s="2">
        <v>44105</v>
      </c>
      <c r="H3101" t="s">
        <v>113</v>
      </c>
      <c r="I3101">
        <v>90.52</v>
      </c>
      <c r="J3101">
        <v>7000</v>
      </c>
      <c r="K3101" t="s">
        <v>30</v>
      </c>
      <c r="L3101" t="s">
        <v>72</v>
      </c>
      <c r="M3101" t="s">
        <v>32</v>
      </c>
      <c r="N3101" t="s">
        <v>34</v>
      </c>
      <c r="O3101" t="s">
        <v>59</v>
      </c>
      <c r="P3101" t="s">
        <v>58</v>
      </c>
      <c r="Q3101">
        <v>54</v>
      </c>
      <c r="R3101" t="s">
        <v>36</v>
      </c>
      <c r="S3101" t="s">
        <v>6071</v>
      </c>
      <c r="T3101" t="s">
        <v>6072</v>
      </c>
      <c r="U3101" t="s">
        <v>172</v>
      </c>
      <c r="V3101" t="s">
        <v>50</v>
      </c>
      <c r="W3101" t="s">
        <v>7002</v>
      </c>
      <c r="X3101" t="s">
        <v>7003</v>
      </c>
      <c r="Y3101" t="s">
        <v>3549</v>
      </c>
      <c r="Z3101" t="s">
        <v>87</v>
      </c>
    </row>
    <row r="3102" spans="1:26">
      <c r="A3102" s="1">
        <v>44109</v>
      </c>
      <c r="B3102" t="s">
        <v>12741</v>
      </c>
      <c r="C3102" t="s">
        <v>12742</v>
      </c>
      <c r="D3102" t="s">
        <v>12743</v>
      </c>
      <c r="E3102" s="2">
        <v>40984</v>
      </c>
      <c r="F3102" s="2">
        <v>44100</v>
      </c>
      <c r="G3102" s="2">
        <v>44103</v>
      </c>
      <c r="H3102" t="s">
        <v>95</v>
      </c>
      <c r="I3102">
        <v>63.09</v>
      </c>
      <c r="J3102">
        <v>72000</v>
      </c>
      <c r="K3102" t="s">
        <v>149</v>
      </c>
      <c r="L3102" t="s">
        <v>49</v>
      </c>
      <c r="M3102" t="s">
        <v>32</v>
      </c>
      <c r="N3102" t="s">
        <v>50</v>
      </c>
      <c r="O3102" t="s">
        <v>136</v>
      </c>
      <c r="P3102" t="s">
        <v>135</v>
      </c>
      <c r="Q3102">
        <v>25</v>
      </c>
      <c r="R3102" t="s">
        <v>36</v>
      </c>
      <c r="S3102" t="s">
        <v>6870</v>
      </c>
      <c r="T3102" t="s">
        <v>6871</v>
      </c>
      <c r="U3102" t="s">
        <v>544</v>
      </c>
      <c r="V3102" t="s">
        <v>87</v>
      </c>
      <c r="W3102" t="s">
        <v>2381</v>
      </c>
      <c r="X3102" t="s">
        <v>2382</v>
      </c>
      <c r="Y3102" t="s">
        <v>52</v>
      </c>
      <c r="Z3102" t="s">
        <v>51</v>
      </c>
    </row>
    <row r="3103" spans="1:26">
      <c r="A3103" s="1">
        <v>44109</v>
      </c>
      <c r="B3103" t="s">
        <v>12744</v>
      </c>
      <c r="C3103" t="s">
        <v>12745</v>
      </c>
      <c r="D3103" t="s">
        <v>12746</v>
      </c>
      <c r="E3103" s="2">
        <v>42555</v>
      </c>
      <c r="F3103" s="2">
        <v>44094</v>
      </c>
      <c r="G3103" s="2">
        <v>44099</v>
      </c>
      <c r="H3103" t="s">
        <v>82</v>
      </c>
      <c r="I3103">
        <v>77.63</v>
      </c>
      <c r="J3103">
        <v>5000</v>
      </c>
      <c r="K3103" t="s">
        <v>30</v>
      </c>
      <c r="L3103" t="s">
        <v>31</v>
      </c>
      <c r="M3103" t="s">
        <v>32</v>
      </c>
      <c r="N3103" t="s">
        <v>87</v>
      </c>
      <c r="O3103" t="s">
        <v>50</v>
      </c>
      <c r="P3103" t="s">
        <v>172</v>
      </c>
      <c r="Q3103">
        <v>54</v>
      </c>
      <c r="R3103" t="s">
        <v>36</v>
      </c>
      <c r="S3103" t="s">
        <v>5146</v>
      </c>
      <c r="T3103" t="s">
        <v>5147</v>
      </c>
      <c r="U3103" t="s">
        <v>55</v>
      </c>
      <c r="V3103" t="s">
        <v>33</v>
      </c>
      <c r="W3103" t="s">
        <v>1920</v>
      </c>
      <c r="X3103" t="s">
        <v>1921</v>
      </c>
      <c r="Y3103" t="s">
        <v>58</v>
      </c>
      <c r="Z3103" t="s">
        <v>59</v>
      </c>
    </row>
    <row r="3104" spans="1:26">
      <c r="A3104" s="1">
        <v>44109</v>
      </c>
      <c r="B3104" t="s">
        <v>12747</v>
      </c>
      <c r="C3104" t="s">
        <v>12748</v>
      </c>
      <c r="D3104" t="s">
        <v>12749</v>
      </c>
      <c r="E3104" s="2">
        <v>41330</v>
      </c>
      <c r="F3104" s="2">
        <v>44099</v>
      </c>
      <c r="G3104" s="2">
        <v>44102</v>
      </c>
      <c r="H3104" t="s">
        <v>113</v>
      </c>
      <c r="I3104">
        <v>139.93</v>
      </c>
      <c r="J3104">
        <v>7000</v>
      </c>
      <c r="K3104" t="s">
        <v>30</v>
      </c>
      <c r="L3104" t="s">
        <v>31</v>
      </c>
      <c r="M3104" t="s">
        <v>124</v>
      </c>
      <c r="N3104" t="s">
        <v>63</v>
      </c>
      <c r="O3104" t="s">
        <v>40</v>
      </c>
      <c r="P3104" t="s">
        <v>39</v>
      </c>
      <c r="Q3104">
        <v>52</v>
      </c>
      <c r="R3104" t="s">
        <v>36</v>
      </c>
      <c r="S3104" t="s">
        <v>1410</v>
      </c>
      <c r="T3104" t="s">
        <v>1411</v>
      </c>
      <c r="U3104" t="s">
        <v>1412</v>
      </c>
      <c r="V3104" t="s">
        <v>40</v>
      </c>
    </row>
    <row r="3105" spans="1:26">
      <c r="A3105" s="1">
        <v>44109</v>
      </c>
      <c r="B3105" t="s">
        <v>12750</v>
      </c>
      <c r="C3105" t="s">
        <v>12751</v>
      </c>
      <c r="D3105" t="s">
        <v>12752</v>
      </c>
      <c r="E3105" s="2">
        <v>40759</v>
      </c>
      <c r="F3105" s="2">
        <v>44107</v>
      </c>
      <c r="G3105" s="2">
        <v>44107</v>
      </c>
      <c r="H3105" t="s">
        <v>95</v>
      </c>
      <c r="I3105">
        <v>84.15</v>
      </c>
      <c r="J3105">
        <v>30000</v>
      </c>
      <c r="K3105" t="s">
        <v>30</v>
      </c>
      <c r="L3105" t="s">
        <v>72</v>
      </c>
      <c r="M3105" t="s">
        <v>32</v>
      </c>
      <c r="N3105" t="s">
        <v>34</v>
      </c>
      <c r="O3105" t="s">
        <v>63</v>
      </c>
      <c r="P3105" t="s">
        <v>4984</v>
      </c>
      <c r="Q3105">
        <v>31</v>
      </c>
      <c r="R3105" t="s">
        <v>36</v>
      </c>
      <c r="S3105" t="s">
        <v>6351</v>
      </c>
      <c r="T3105" t="s">
        <v>6352</v>
      </c>
      <c r="U3105" t="s">
        <v>39</v>
      </c>
      <c r="V3105" t="s">
        <v>40</v>
      </c>
    </row>
    <row r="3106" spans="1:26">
      <c r="A3106" s="1">
        <v>44109</v>
      </c>
      <c r="B3106" t="s">
        <v>12753</v>
      </c>
      <c r="C3106" t="s">
        <v>12754</v>
      </c>
      <c r="D3106" t="s">
        <v>12755</v>
      </c>
      <c r="E3106" s="2">
        <v>43104</v>
      </c>
      <c r="F3106" s="2">
        <v>44098</v>
      </c>
      <c r="G3106" s="2">
        <v>44103</v>
      </c>
      <c r="H3106" t="s">
        <v>82</v>
      </c>
      <c r="I3106">
        <v>92.59</v>
      </c>
      <c r="J3106">
        <v>2000</v>
      </c>
      <c r="K3106" t="s">
        <v>30</v>
      </c>
      <c r="L3106" t="s">
        <v>31</v>
      </c>
      <c r="M3106" t="s">
        <v>32</v>
      </c>
      <c r="N3106" t="s">
        <v>59</v>
      </c>
      <c r="O3106" t="s">
        <v>33</v>
      </c>
      <c r="P3106" t="s">
        <v>55</v>
      </c>
      <c r="Q3106">
        <v>43</v>
      </c>
      <c r="R3106" t="s">
        <v>36</v>
      </c>
      <c r="S3106" t="s">
        <v>8616</v>
      </c>
      <c r="T3106" t="s">
        <v>8617</v>
      </c>
      <c r="U3106" t="s">
        <v>90</v>
      </c>
      <c r="V3106" t="s">
        <v>91</v>
      </c>
      <c r="W3106" t="s">
        <v>10381</v>
      </c>
      <c r="X3106" t="s">
        <v>10382</v>
      </c>
      <c r="Y3106" t="s">
        <v>58</v>
      </c>
      <c r="Z3106" t="s">
        <v>59</v>
      </c>
    </row>
    <row r="3107" spans="1:26">
      <c r="A3107" s="1">
        <v>44109</v>
      </c>
      <c r="B3107" t="s">
        <v>12756</v>
      </c>
      <c r="C3107" t="s">
        <v>12757</v>
      </c>
      <c r="D3107" t="s">
        <v>12758</v>
      </c>
      <c r="E3107" s="2">
        <v>41818</v>
      </c>
      <c r="F3107" s="2">
        <v>44091</v>
      </c>
      <c r="G3107" s="2">
        <v>44096</v>
      </c>
      <c r="H3107" t="s">
        <v>82</v>
      </c>
      <c r="I3107">
        <v>82.09</v>
      </c>
      <c r="J3107">
        <v>3000</v>
      </c>
      <c r="K3107" t="s">
        <v>30</v>
      </c>
      <c r="L3107" t="s">
        <v>49</v>
      </c>
      <c r="M3107" t="s">
        <v>32</v>
      </c>
      <c r="N3107" t="s">
        <v>102</v>
      </c>
      <c r="O3107" t="s">
        <v>76</v>
      </c>
      <c r="P3107" t="s">
        <v>367</v>
      </c>
      <c r="Q3107">
        <v>64</v>
      </c>
      <c r="R3107" t="s">
        <v>36</v>
      </c>
      <c r="S3107" t="s">
        <v>9548</v>
      </c>
      <c r="T3107" t="s">
        <v>9549</v>
      </c>
      <c r="U3107" t="s">
        <v>172</v>
      </c>
      <c r="V3107" t="s">
        <v>50</v>
      </c>
    </row>
    <row r="3108" spans="1:26">
      <c r="A3108" s="1">
        <v>44109</v>
      </c>
      <c r="B3108" t="s">
        <v>12759</v>
      </c>
      <c r="C3108" t="s">
        <v>12760</v>
      </c>
      <c r="D3108" t="s">
        <v>12761</v>
      </c>
      <c r="E3108" s="2">
        <v>42192</v>
      </c>
      <c r="F3108" s="2">
        <v>44092</v>
      </c>
      <c r="G3108" s="2">
        <v>44097</v>
      </c>
      <c r="H3108" t="s">
        <v>48</v>
      </c>
      <c r="I3108">
        <v>116.72</v>
      </c>
      <c r="J3108">
        <v>35000</v>
      </c>
      <c r="K3108" t="s">
        <v>30</v>
      </c>
      <c r="L3108" t="s">
        <v>49</v>
      </c>
      <c r="M3108" t="s">
        <v>83</v>
      </c>
      <c r="N3108" t="s">
        <v>44</v>
      </c>
      <c r="O3108" t="s">
        <v>91</v>
      </c>
      <c r="P3108" t="s">
        <v>90</v>
      </c>
      <c r="Q3108">
        <v>62</v>
      </c>
      <c r="R3108" t="s">
        <v>237</v>
      </c>
      <c r="S3108" t="s">
        <v>581</v>
      </c>
      <c r="T3108" t="s">
        <v>582</v>
      </c>
      <c r="U3108" t="s">
        <v>583</v>
      </c>
      <c r="V3108" t="s">
        <v>33</v>
      </c>
    </row>
    <row r="3109" spans="1:26">
      <c r="A3109" s="1">
        <v>44109</v>
      </c>
      <c r="B3109" t="s">
        <v>12762</v>
      </c>
      <c r="C3109" t="s">
        <v>12763</v>
      </c>
      <c r="D3109" t="s">
        <v>12764</v>
      </c>
      <c r="E3109" s="2">
        <v>41426</v>
      </c>
      <c r="F3109" s="2">
        <v>44103</v>
      </c>
      <c r="G3109" s="2">
        <v>44105</v>
      </c>
      <c r="H3109" t="s">
        <v>95</v>
      </c>
      <c r="I3109">
        <v>85.9</v>
      </c>
      <c r="J3109">
        <v>67000</v>
      </c>
      <c r="K3109" t="s">
        <v>30</v>
      </c>
      <c r="L3109" t="s">
        <v>49</v>
      </c>
      <c r="M3109" t="s">
        <v>124</v>
      </c>
      <c r="N3109" t="s">
        <v>76</v>
      </c>
      <c r="O3109" t="s">
        <v>102</v>
      </c>
      <c r="P3109" t="s">
        <v>103</v>
      </c>
      <c r="Q3109">
        <v>34</v>
      </c>
      <c r="R3109" t="s">
        <v>36</v>
      </c>
      <c r="S3109" t="s">
        <v>1626</v>
      </c>
      <c r="T3109" t="s">
        <v>1627</v>
      </c>
      <c r="U3109" t="s">
        <v>117</v>
      </c>
      <c r="V3109" t="s">
        <v>118</v>
      </c>
      <c r="W3109" t="s">
        <v>7618</v>
      </c>
      <c r="X3109" t="s">
        <v>7619</v>
      </c>
      <c r="Y3109" t="s">
        <v>2681</v>
      </c>
      <c r="Z3109" t="s">
        <v>167</v>
      </c>
    </row>
    <row r="3110" spans="1:26">
      <c r="A3110" s="1">
        <v>44109</v>
      </c>
      <c r="B3110" t="s">
        <v>12765</v>
      </c>
      <c r="C3110" t="s">
        <v>12766</v>
      </c>
      <c r="D3110" t="s">
        <v>12767</v>
      </c>
      <c r="E3110" s="2">
        <v>43671</v>
      </c>
      <c r="F3110" s="2">
        <v>44093</v>
      </c>
      <c r="G3110" s="2">
        <v>44098</v>
      </c>
      <c r="H3110" t="s">
        <v>95</v>
      </c>
      <c r="I3110">
        <v>87.28</v>
      </c>
      <c r="J3110">
        <v>90000</v>
      </c>
      <c r="K3110" t="s">
        <v>30</v>
      </c>
      <c r="L3110" t="s">
        <v>72</v>
      </c>
      <c r="M3110" t="s">
        <v>83</v>
      </c>
      <c r="N3110" t="s">
        <v>63</v>
      </c>
      <c r="O3110" t="s">
        <v>40</v>
      </c>
      <c r="P3110" t="s">
        <v>39</v>
      </c>
      <c r="Q3110">
        <v>52</v>
      </c>
      <c r="R3110" t="s">
        <v>237</v>
      </c>
      <c r="S3110" t="s">
        <v>2646</v>
      </c>
      <c r="T3110" t="s">
        <v>2647</v>
      </c>
      <c r="U3110" t="s">
        <v>90</v>
      </c>
      <c r="V3110" t="s">
        <v>91</v>
      </c>
    </row>
    <row r="3111" spans="1:26">
      <c r="A3111" s="1">
        <v>44109</v>
      </c>
      <c r="B3111" t="s">
        <v>12768</v>
      </c>
      <c r="C3111" t="s">
        <v>12769</v>
      </c>
      <c r="D3111" t="s">
        <v>12770</v>
      </c>
      <c r="E3111" s="2">
        <v>40823</v>
      </c>
      <c r="F3111" s="2">
        <v>44107</v>
      </c>
      <c r="G3111" s="2">
        <v>44107</v>
      </c>
      <c r="H3111" t="s">
        <v>82</v>
      </c>
      <c r="I3111">
        <v>55.77</v>
      </c>
      <c r="J3111">
        <v>3000</v>
      </c>
      <c r="K3111" t="s">
        <v>30</v>
      </c>
      <c r="L3111" t="s">
        <v>31</v>
      </c>
      <c r="M3111" t="s">
        <v>83</v>
      </c>
      <c r="N3111" t="s">
        <v>107</v>
      </c>
      <c r="O3111" t="s">
        <v>33</v>
      </c>
      <c r="P3111" t="s">
        <v>583</v>
      </c>
      <c r="Q3111">
        <v>25</v>
      </c>
      <c r="R3111" t="s">
        <v>36</v>
      </c>
      <c r="S3111" t="s">
        <v>1324</v>
      </c>
      <c r="T3111" t="s">
        <v>1325</v>
      </c>
      <c r="U3111" t="s">
        <v>52</v>
      </c>
      <c r="V3111" t="s">
        <v>51</v>
      </c>
      <c r="W3111" t="s">
        <v>4709</v>
      </c>
      <c r="X3111" t="s">
        <v>4710</v>
      </c>
      <c r="Y3111" t="s">
        <v>39</v>
      </c>
      <c r="Z3111" t="s">
        <v>40</v>
      </c>
    </row>
    <row r="3112" spans="1:26">
      <c r="A3112" s="1">
        <v>44109</v>
      </c>
      <c r="B3112" t="s">
        <v>12771</v>
      </c>
      <c r="C3112" t="s">
        <v>12772</v>
      </c>
      <c r="D3112" t="s">
        <v>12773</v>
      </c>
      <c r="E3112" s="2">
        <v>41516</v>
      </c>
      <c r="F3112" s="2">
        <v>44096</v>
      </c>
      <c r="G3112" s="2">
        <v>44101</v>
      </c>
      <c r="H3112" t="s">
        <v>95</v>
      </c>
      <c r="I3112">
        <v>96.35</v>
      </c>
      <c r="J3112">
        <v>39000</v>
      </c>
      <c r="K3112" t="s">
        <v>30</v>
      </c>
      <c r="L3112" t="s">
        <v>72</v>
      </c>
      <c r="M3112" t="s">
        <v>83</v>
      </c>
      <c r="N3112" t="s">
        <v>34</v>
      </c>
      <c r="O3112" t="s">
        <v>44</v>
      </c>
      <c r="P3112" t="s">
        <v>2596</v>
      </c>
      <c r="Q3112">
        <v>35</v>
      </c>
      <c r="R3112" t="s">
        <v>36</v>
      </c>
      <c r="S3112" t="s">
        <v>11282</v>
      </c>
      <c r="T3112" t="s">
        <v>11283</v>
      </c>
      <c r="U3112" t="s">
        <v>90</v>
      </c>
      <c r="V3112" t="s">
        <v>91</v>
      </c>
      <c r="W3112" t="s">
        <v>2381</v>
      </c>
      <c r="X3112" t="s">
        <v>2382</v>
      </c>
      <c r="Y3112" t="s">
        <v>52</v>
      </c>
      <c r="Z3112" t="s">
        <v>51</v>
      </c>
    </row>
    <row r="3113" spans="1:26">
      <c r="A3113" s="1">
        <v>44109</v>
      </c>
      <c r="B3113" t="s">
        <v>12774</v>
      </c>
      <c r="C3113" t="s">
        <v>12775</v>
      </c>
      <c r="D3113" t="s">
        <v>12776</v>
      </c>
      <c r="E3113" s="2">
        <v>41628</v>
      </c>
      <c r="F3113" s="2">
        <v>44108</v>
      </c>
      <c r="G3113" s="2">
        <v>44108</v>
      </c>
      <c r="H3113" t="s">
        <v>95</v>
      </c>
      <c r="I3113">
        <v>55.97</v>
      </c>
      <c r="J3113">
        <v>38000</v>
      </c>
      <c r="K3113" t="s">
        <v>30</v>
      </c>
      <c r="L3113" t="s">
        <v>72</v>
      </c>
      <c r="M3113" t="s">
        <v>83</v>
      </c>
      <c r="N3113" t="s">
        <v>91</v>
      </c>
      <c r="O3113" t="s">
        <v>76</v>
      </c>
      <c r="P3113" t="s">
        <v>367</v>
      </c>
      <c r="Q3113">
        <v>62</v>
      </c>
      <c r="R3113" t="s">
        <v>237</v>
      </c>
      <c r="S3113" t="s">
        <v>125</v>
      </c>
      <c r="T3113" t="s">
        <v>126</v>
      </c>
      <c r="U3113" t="s">
        <v>90</v>
      </c>
      <c r="V3113" t="s">
        <v>91</v>
      </c>
      <c r="W3113" t="s">
        <v>6997</v>
      </c>
      <c r="X3113" t="s">
        <v>6998</v>
      </c>
      <c r="Y3113" t="s">
        <v>58</v>
      </c>
      <c r="Z3113" t="s">
        <v>59</v>
      </c>
    </row>
    <row r="3114" spans="1:26">
      <c r="A3114" s="1">
        <v>44109</v>
      </c>
      <c r="B3114" t="s">
        <v>12777</v>
      </c>
      <c r="C3114" t="s">
        <v>12778</v>
      </c>
      <c r="D3114" t="s">
        <v>12779</v>
      </c>
      <c r="E3114" s="2">
        <v>43843</v>
      </c>
      <c r="F3114" s="2">
        <v>44103</v>
      </c>
      <c r="G3114" s="2">
        <v>44105</v>
      </c>
      <c r="H3114" t="s">
        <v>95</v>
      </c>
      <c r="I3114">
        <v>67.05</v>
      </c>
      <c r="J3114">
        <v>36000</v>
      </c>
      <c r="K3114" t="s">
        <v>30</v>
      </c>
      <c r="L3114" t="s">
        <v>31</v>
      </c>
      <c r="M3114" t="s">
        <v>83</v>
      </c>
      <c r="N3114" t="s">
        <v>118</v>
      </c>
      <c r="O3114" t="s">
        <v>118</v>
      </c>
      <c r="P3114" t="s">
        <v>117</v>
      </c>
      <c r="Q3114">
        <v>35</v>
      </c>
      <c r="R3114" t="s">
        <v>36</v>
      </c>
      <c r="S3114" t="s">
        <v>10316</v>
      </c>
      <c r="T3114" t="s">
        <v>10317</v>
      </c>
      <c r="U3114" t="s">
        <v>90</v>
      </c>
      <c r="V3114" t="s">
        <v>91</v>
      </c>
      <c r="W3114" t="s">
        <v>7364</v>
      </c>
      <c r="X3114" t="s">
        <v>7365</v>
      </c>
      <c r="Y3114" t="s">
        <v>7366</v>
      </c>
      <c r="Z3114" t="s">
        <v>63</v>
      </c>
    </row>
    <row r="3115" spans="1:26">
      <c r="A3115" s="1">
        <v>44109</v>
      </c>
      <c r="B3115" t="s">
        <v>12780</v>
      </c>
      <c r="C3115" t="s">
        <v>12781</v>
      </c>
      <c r="D3115" t="s">
        <v>12782</v>
      </c>
      <c r="E3115" s="2">
        <v>42182</v>
      </c>
      <c r="F3115" s="2">
        <v>44108</v>
      </c>
      <c r="G3115" s="2">
        <v>44108</v>
      </c>
      <c r="H3115" t="s">
        <v>48</v>
      </c>
      <c r="I3115">
        <v>131.03</v>
      </c>
      <c r="J3115">
        <v>13000</v>
      </c>
      <c r="K3115" t="s">
        <v>30</v>
      </c>
      <c r="L3115" t="s">
        <v>49</v>
      </c>
      <c r="M3115" t="s">
        <v>124</v>
      </c>
      <c r="N3115" t="s">
        <v>51</v>
      </c>
      <c r="O3115" t="s">
        <v>63</v>
      </c>
      <c r="P3115" t="s">
        <v>969</v>
      </c>
      <c r="Q3115">
        <v>35</v>
      </c>
      <c r="R3115" t="s">
        <v>36</v>
      </c>
      <c r="S3115" t="s">
        <v>3862</v>
      </c>
      <c r="T3115" t="s">
        <v>324</v>
      </c>
      <c r="U3115" t="s">
        <v>55</v>
      </c>
      <c r="V3115" t="s">
        <v>33</v>
      </c>
      <c r="W3115" t="s">
        <v>1285</v>
      </c>
      <c r="X3115" t="s">
        <v>1286</v>
      </c>
      <c r="Y3115" t="s">
        <v>55</v>
      </c>
      <c r="Z3115" t="s">
        <v>33</v>
      </c>
    </row>
    <row r="3116" spans="1:26">
      <c r="A3116" s="1">
        <v>44109</v>
      </c>
      <c r="B3116" t="s">
        <v>12783</v>
      </c>
      <c r="C3116" t="s">
        <v>12784</v>
      </c>
      <c r="D3116" t="s">
        <v>12785</v>
      </c>
      <c r="E3116" s="2">
        <v>42843</v>
      </c>
      <c r="F3116" s="2">
        <v>44106</v>
      </c>
      <c r="G3116" s="2">
        <v>44106</v>
      </c>
      <c r="H3116" t="s">
        <v>29</v>
      </c>
      <c r="I3116">
        <v>144.32</v>
      </c>
      <c r="J3116">
        <v>10000</v>
      </c>
      <c r="K3116" t="s">
        <v>30</v>
      </c>
      <c r="L3116" t="s">
        <v>49</v>
      </c>
      <c r="M3116" t="s">
        <v>124</v>
      </c>
      <c r="N3116" t="s">
        <v>34</v>
      </c>
      <c r="O3116" t="s">
        <v>136</v>
      </c>
      <c r="P3116" t="s">
        <v>135</v>
      </c>
      <c r="Q3116">
        <v>37</v>
      </c>
      <c r="R3116" t="s">
        <v>36</v>
      </c>
      <c r="S3116" t="s">
        <v>3332</v>
      </c>
      <c r="T3116" t="s">
        <v>3333</v>
      </c>
      <c r="U3116" t="s">
        <v>910</v>
      </c>
      <c r="V3116" t="s">
        <v>107</v>
      </c>
      <c r="W3116" t="s">
        <v>1652</v>
      </c>
      <c r="X3116" t="s">
        <v>1653</v>
      </c>
      <c r="Y3116" t="s">
        <v>172</v>
      </c>
      <c r="Z3116" t="s">
        <v>50</v>
      </c>
    </row>
    <row r="3117" spans="1:26">
      <c r="A3117" s="1">
        <v>44109</v>
      </c>
      <c r="B3117" t="s">
        <v>12786</v>
      </c>
      <c r="C3117" t="s">
        <v>12787</v>
      </c>
      <c r="D3117" t="s">
        <v>12788</v>
      </c>
      <c r="E3117" s="2">
        <v>42037</v>
      </c>
      <c r="F3117" s="2">
        <v>44099</v>
      </c>
      <c r="G3117" s="2">
        <v>44102</v>
      </c>
      <c r="H3117" t="s">
        <v>113</v>
      </c>
      <c r="I3117">
        <v>132.30000000000001</v>
      </c>
      <c r="J3117">
        <v>3000</v>
      </c>
      <c r="K3117" t="s">
        <v>30</v>
      </c>
      <c r="L3117" t="s">
        <v>31</v>
      </c>
      <c r="M3117" t="s">
        <v>32</v>
      </c>
      <c r="N3117" t="s">
        <v>34</v>
      </c>
      <c r="O3117" t="s">
        <v>50</v>
      </c>
      <c r="P3117" t="s">
        <v>1558</v>
      </c>
      <c r="Q3117">
        <v>41</v>
      </c>
      <c r="R3117" t="s">
        <v>237</v>
      </c>
      <c r="S3117" t="s">
        <v>850</v>
      </c>
      <c r="T3117" t="s">
        <v>851</v>
      </c>
      <c r="U3117" t="s">
        <v>90</v>
      </c>
      <c r="V3117" t="s">
        <v>91</v>
      </c>
    </row>
    <row r="3118" spans="1:26">
      <c r="A3118" s="1">
        <v>44109</v>
      </c>
      <c r="B3118" t="s">
        <v>12789</v>
      </c>
      <c r="C3118" t="s">
        <v>12790</v>
      </c>
      <c r="D3118" t="s">
        <v>12791</v>
      </c>
      <c r="E3118" s="2">
        <v>43581</v>
      </c>
      <c r="F3118" s="2">
        <v>44098</v>
      </c>
      <c r="G3118" s="2">
        <v>44103</v>
      </c>
      <c r="H3118" t="s">
        <v>113</v>
      </c>
      <c r="I3118">
        <v>76.349999999999994</v>
      </c>
      <c r="J3118">
        <v>7000</v>
      </c>
      <c r="K3118" t="s">
        <v>30</v>
      </c>
      <c r="L3118" t="s">
        <v>72</v>
      </c>
      <c r="M3118" t="s">
        <v>83</v>
      </c>
      <c r="N3118" t="s">
        <v>40</v>
      </c>
      <c r="O3118" t="s">
        <v>87</v>
      </c>
      <c r="P3118" t="s">
        <v>270</v>
      </c>
      <c r="Q3118">
        <v>60</v>
      </c>
      <c r="R3118" t="s">
        <v>36</v>
      </c>
      <c r="S3118" t="s">
        <v>2206</v>
      </c>
      <c r="T3118" t="s">
        <v>2207</v>
      </c>
      <c r="U3118" t="s">
        <v>270</v>
      </c>
      <c r="V3118" t="s">
        <v>87</v>
      </c>
      <c r="W3118" t="s">
        <v>4473</v>
      </c>
      <c r="X3118" t="s">
        <v>4474</v>
      </c>
      <c r="Y3118" t="s">
        <v>172</v>
      </c>
      <c r="Z3118" t="s">
        <v>50</v>
      </c>
    </row>
    <row r="3119" spans="1:26">
      <c r="A3119" s="1">
        <v>44109</v>
      </c>
      <c r="B3119" t="s">
        <v>12792</v>
      </c>
      <c r="C3119" t="s">
        <v>12793</v>
      </c>
      <c r="D3119" t="s">
        <v>12794</v>
      </c>
      <c r="E3119" s="2">
        <v>42458</v>
      </c>
      <c r="F3119" s="2">
        <v>44104</v>
      </c>
      <c r="G3119" s="2">
        <v>44105</v>
      </c>
      <c r="H3119" t="s">
        <v>113</v>
      </c>
      <c r="I3119">
        <v>133.82</v>
      </c>
      <c r="J3119">
        <v>6000</v>
      </c>
      <c r="K3119" t="s">
        <v>30</v>
      </c>
      <c r="L3119" t="s">
        <v>72</v>
      </c>
      <c r="M3119" t="s">
        <v>32</v>
      </c>
      <c r="N3119" t="s">
        <v>76</v>
      </c>
      <c r="O3119" t="s">
        <v>102</v>
      </c>
      <c r="P3119" t="s">
        <v>103</v>
      </c>
      <c r="Q3119">
        <v>49</v>
      </c>
      <c r="R3119" t="s">
        <v>36</v>
      </c>
      <c r="S3119" t="s">
        <v>5707</v>
      </c>
      <c r="T3119" t="s">
        <v>5708</v>
      </c>
      <c r="U3119" t="s">
        <v>1945</v>
      </c>
      <c r="V3119" t="s">
        <v>63</v>
      </c>
    </row>
    <row r="3120" spans="1:26">
      <c r="A3120" s="1">
        <v>44109</v>
      </c>
      <c r="B3120" t="s">
        <v>12795</v>
      </c>
      <c r="C3120" t="s">
        <v>12796</v>
      </c>
      <c r="D3120" t="s">
        <v>12797</v>
      </c>
      <c r="E3120" s="2">
        <v>42239</v>
      </c>
      <c r="F3120" s="2">
        <v>44108</v>
      </c>
      <c r="G3120" s="2">
        <v>44108</v>
      </c>
      <c r="H3120" t="s">
        <v>171</v>
      </c>
      <c r="I3120">
        <v>7.09</v>
      </c>
      <c r="J3120">
        <v>300</v>
      </c>
      <c r="K3120" t="s">
        <v>30</v>
      </c>
      <c r="L3120" t="s">
        <v>49</v>
      </c>
      <c r="M3120" t="s">
        <v>32</v>
      </c>
      <c r="N3120" t="s">
        <v>136</v>
      </c>
      <c r="O3120" t="s">
        <v>91</v>
      </c>
      <c r="P3120" t="s">
        <v>90</v>
      </c>
      <c r="Q3120">
        <v>55</v>
      </c>
      <c r="R3120" t="s">
        <v>36</v>
      </c>
      <c r="S3120" t="s">
        <v>1713</v>
      </c>
      <c r="T3120" t="s">
        <v>1714</v>
      </c>
      <c r="U3120" t="s">
        <v>172</v>
      </c>
      <c r="V3120" t="s">
        <v>50</v>
      </c>
      <c r="W3120" t="s">
        <v>4554</v>
      </c>
      <c r="X3120" t="s">
        <v>4555</v>
      </c>
      <c r="Y3120" t="s">
        <v>52</v>
      </c>
      <c r="Z3120" t="s">
        <v>51</v>
      </c>
    </row>
    <row r="3121" spans="1:26">
      <c r="A3121" s="1">
        <v>44109</v>
      </c>
      <c r="B3121" t="s">
        <v>12798</v>
      </c>
      <c r="C3121" t="s">
        <v>12799</v>
      </c>
      <c r="D3121" t="s">
        <v>12800</v>
      </c>
      <c r="E3121" s="2">
        <v>41055</v>
      </c>
      <c r="F3121" s="2">
        <v>44107</v>
      </c>
      <c r="G3121" s="2">
        <v>44107</v>
      </c>
      <c r="H3121" t="s">
        <v>95</v>
      </c>
      <c r="I3121">
        <v>65.27</v>
      </c>
      <c r="J3121">
        <v>41000</v>
      </c>
      <c r="K3121" t="s">
        <v>30</v>
      </c>
      <c r="L3121" t="s">
        <v>72</v>
      </c>
      <c r="M3121" t="s">
        <v>32</v>
      </c>
      <c r="N3121" t="s">
        <v>40</v>
      </c>
      <c r="O3121" t="s">
        <v>34</v>
      </c>
      <c r="P3121" t="s">
        <v>35</v>
      </c>
      <c r="Q3121">
        <v>54</v>
      </c>
      <c r="R3121" t="s">
        <v>36</v>
      </c>
      <c r="S3121" t="s">
        <v>1324</v>
      </c>
      <c r="T3121" t="s">
        <v>1325</v>
      </c>
      <c r="U3121" t="s">
        <v>52</v>
      </c>
      <c r="V3121" t="s">
        <v>51</v>
      </c>
      <c r="W3121" t="s">
        <v>7103</v>
      </c>
      <c r="X3121" t="s">
        <v>7104</v>
      </c>
      <c r="Y3121" t="s">
        <v>140</v>
      </c>
      <c r="Z3121" t="s">
        <v>87</v>
      </c>
    </row>
    <row r="3122" spans="1:26">
      <c r="A3122" s="1">
        <v>44109</v>
      </c>
      <c r="B3122" t="s">
        <v>12801</v>
      </c>
      <c r="C3122" t="s">
        <v>12802</v>
      </c>
      <c r="D3122" t="s">
        <v>12803</v>
      </c>
      <c r="E3122" s="2">
        <v>43128</v>
      </c>
      <c r="F3122" s="2">
        <v>44102</v>
      </c>
      <c r="G3122" s="2">
        <v>44104</v>
      </c>
      <c r="H3122" t="s">
        <v>95</v>
      </c>
      <c r="I3122">
        <v>83.32</v>
      </c>
      <c r="J3122">
        <v>82000</v>
      </c>
      <c r="K3122" t="s">
        <v>30</v>
      </c>
      <c r="L3122" t="s">
        <v>49</v>
      </c>
      <c r="M3122" t="s">
        <v>32</v>
      </c>
      <c r="N3122" t="s">
        <v>167</v>
      </c>
      <c r="O3122" t="s">
        <v>87</v>
      </c>
      <c r="P3122" t="s">
        <v>544</v>
      </c>
      <c r="Q3122">
        <v>53</v>
      </c>
      <c r="R3122" t="s">
        <v>36</v>
      </c>
      <c r="S3122" t="s">
        <v>3823</v>
      </c>
      <c r="T3122" t="s">
        <v>3824</v>
      </c>
      <c r="U3122" t="s">
        <v>216</v>
      </c>
      <c r="V3122" t="s">
        <v>63</v>
      </c>
      <c r="W3122" t="s">
        <v>2511</v>
      </c>
      <c r="X3122" t="s">
        <v>2512</v>
      </c>
      <c r="Y3122" t="s">
        <v>1197</v>
      </c>
      <c r="Z3122" t="s">
        <v>50</v>
      </c>
    </row>
    <row r="3123" spans="1:26">
      <c r="A3123" s="1">
        <v>44109</v>
      </c>
      <c r="B3123" t="s">
        <v>12804</v>
      </c>
      <c r="C3123" t="s">
        <v>12805</v>
      </c>
      <c r="D3123" t="s">
        <v>12806</v>
      </c>
      <c r="E3123" s="2">
        <v>43415</v>
      </c>
      <c r="F3123" s="2">
        <v>44098</v>
      </c>
      <c r="G3123" s="2">
        <v>44103</v>
      </c>
      <c r="H3123" t="s">
        <v>113</v>
      </c>
      <c r="I3123">
        <v>96.18</v>
      </c>
      <c r="J3123">
        <v>6000</v>
      </c>
      <c r="K3123" t="s">
        <v>30</v>
      </c>
      <c r="L3123" t="s">
        <v>31</v>
      </c>
      <c r="M3123" t="s">
        <v>83</v>
      </c>
      <c r="N3123" t="s">
        <v>63</v>
      </c>
      <c r="O3123" t="s">
        <v>34</v>
      </c>
      <c r="P3123" t="s">
        <v>35</v>
      </c>
      <c r="Q3123">
        <v>62</v>
      </c>
      <c r="R3123" t="s">
        <v>36</v>
      </c>
      <c r="S3123" t="s">
        <v>2651</v>
      </c>
      <c r="T3123" t="s">
        <v>2652</v>
      </c>
      <c r="U3123" t="s">
        <v>652</v>
      </c>
      <c r="V3123" t="s">
        <v>63</v>
      </c>
      <c r="W3123" t="s">
        <v>999</v>
      </c>
      <c r="X3123" t="s">
        <v>1000</v>
      </c>
      <c r="Y3123" t="s">
        <v>90</v>
      </c>
      <c r="Z3123" t="s">
        <v>91</v>
      </c>
    </row>
    <row r="3124" spans="1:26">
      <c r="A3124" s="1">
        <v>44109</v>
      </c>
      <c r="B3124" t="s">
        <v>12807</v>
      </c>
      <c r="C3124" t="s">
        <v>12808</v>
      </c>
      <c r="D3124" t="s">
        <v>12809</v>
      </c>
      <c r="E3124" s="2">
        <v>42486</v>
      </c>
      <c r="F3124" s="2">
        <v>44095</v>
      </c>
      <c r="G3124" s="2">
        <v>44100</v>
      </c>
      <c r="H3124" t="s">
        <v>113</v>
      </c>
      <c r="I3124">
        <v>89.19</v>
      </c>
      <c r="J3124">
        <v>8000</v>
      </c>
      <c r="K3124" t="s">
        <v>30</v>
      </c>
      <c r="L3124" t="s">
        <v>31</v>
      </c>
      <c r="M3124" t="s">
        <v>83</v>
      </c>
      <c r="N3124" t="s">
        <v>167</v>
      </c>
      <c r="O3124" t="s">
        <v>59</v>
      </c>
      <c r="P3124" t="s">
        <v>58</v>
      </c>
      <c r="Q3124">
        <v>33</v>
      </c>
      <c r="R3124" t="s">
        <v>36</v>
      </c>
      <c r="S3124" t="s">
        <v>2829</v>
      </c>
      <c r="T3124" t="s">
        <v>2830</v>
      </c>
      <c r="U3124" t="s">
        <v>172</v>
      </c>
      <c r="V3124" t="s">
        <v>50</v>
      </c>
    </row>
    <row r="3125" spans="1:26">
      <c r="A3125" s="1">
        <v>44109</v>
      </c>
      <c r="B3125" t="s">
        <v>12810</v>
      </c>
      <c r="C3125" t="s">
        <v>12811</v>
      </c>
      <c r="D3125" t="s">
        <v>12812</v>
      </c>
      <c r="E3125" s="2">
        <v>40711</v>
      </c>
      <c r="F3125" s="2">
        <v>44093</v>
      </c>
      <c r="G3125" s="2">
        <v>44098</v>
      </c>
      <c r="H3125" t="s">
        <v>113</v>
      </c>
      <c r="I3125">
        <v>133.76</v>
      </c>
      <c r="J3125">
        <v>4000</v>
      </c>
      <c r="K3125" t="s">
        <v>30</v>
      </c>
      <c r="L3125" t="s">
        <v>31</v>
      </c>
      <c r="M3125" t="s">
        <v>83</v>
      </c>
      <c r="N3125" t="s">
        <v>76</v>
      </c>
      <c r="O3125" t="s">
        <v>44</v>
      </c>
      <c r="P3125" t="s">
        <v>43</v>
      </c>
      <c r="Q3125">
        <v>30</v>
      </c>
      <c r="R3125" t="s">
        <v>36</v>
      </c>
      <c r="S3125" t="s">
        <v>2090</v>
      </c>
      <c r="T3125" t="s">
        <v>2091</v>
      </c>
      <c r="U3125" t="s">
        <v>172</v>
      </c>
      <c r="V3125" t="s">
        <v>50</v>
      </c>
      <c r="W3125" t="s">
        <v>3748</v>
      </c>
      <c r="X3125" t="s">
        <v>3749</v>
      </c>
      <c r="Y3125" t="s">
        <v>135</v>
      </c>
      <c r="Z3125" t="s">
        <v>136</v>
      </c>
    </row>
    <row r="3126" spans="1:26">
      <c r="A3126" s="1">
        <v>44109</v>
      </c>
      <c r="B3126" t="s">
        <v>12813</v>
      </c>
      <c r="C3126" t="s">
        <v>12814</v>
      </c>
      <c r="D3126" t="s">
        <v>12815</v>
      </c>
      <c r="E3126" s="2">
        <v>40789</v>
      </c>
      <c r="F3126" s="2">
        <v>44105</v>
      </c>
      <c r="G3126" s="2">
        <v>44106</v>
      </c>
      <c r="H3126" t="s">
        <v>82</v>
      </c>
      <c r="I3126">
        <v>88.97</v>
      </c>
      <c r="J3126">
        <v>3000</v>
      </c>
      <c r="K3126" t="s">
        <v>30</v>
      </c>
      <c r="L3126" t="s">
        <v>72</v>
      </c>
      <c r="M3126" t="s">
        <v>83</v>
      </c>
      <c r="N3126" t="s">
        <v>76</v>
      </c>
      <c r="O3126" t="s">
        <v>102</v>
      </c>
      <c r="P3126" t="s">
        <v>103</v>
      </c>
      <c r="Q3126">
        <v>53</v>
      </c>
      <c r="R3126" t="s">
        <v>36</v>
      </c>
      <c r="S3126" t="s">
        <v>7509</v>
      </c>
      <c r="T3126" t="s">
        <v>7510</v>
      </c>
      <c r="U3126" t="s">
        <v>103</v>
      </c>
      <c r="V3126" t="s">
        <v>102</v>
      </c>
      <c r="W3126" t="s">
        <v>926</v>
      </c>
      <c r="X3126" t="s">
        <v>927</v>
      </c>
      <c r="Y3126" t="s">
        <v>583</v>
      </c>
      <c r="Z3126" t="s">
        <v>33</v>
      </c>
    </row>
    <row r="3127" spans="1:26">
      <c r="A3127" s="1">
        <v>44110</v>
      </c>
      <c r="B3127" t="s">
        <v>12816</v>
      </c>
      <c r="C3127" t="s">
        <v>12817</v>
      </c>
      <c r="D3127" t="s">
        <v>12818</v>
      </c>
      <c r="E3127" s="2">
        <v>40531</v>
      </c>
      <c r="F3127" s="2">
        <v>44107</v>
      </c>
      <c r="G3127" s="2">
        <v>44107</v>
      </c>
      <c r="H3127" t="s">
        <v>95</v>
      </c>
      <c r="I3127">
        <v>88.74</v>
      </c>
      <c r="J3127">
        <v>10000</v>
      </c>
      <c r="K3127" t="s">
        <v>30</v>
      </c>
      <c r="L3127" t="s">
        <v>72</v>
      </c>
      <c r="M3127" t="s">
        <v>32</v>
      </c>
      <c r="N3127" t="s">
        <v>167</v>
      </c>
      <c r="O3127" t="s">
        <v>44</v>
      </c>
      <c r="P3127" t="s">
        <v>43</v>
      </c>
      <c r="Q3127">
        <v>63</v>
      </c>
      <c r="R3127" t="s">
        <v>36</v>
      </c>
      <c r="S3127" t="s">
        <v>2929</v>
      </c>
      <c r="T3127" t="s">
        <v>2930</v>
      </c>
      <c r="U3127" t="s">
        <v>411</v>
      </c>
      <c r="V3127" t="s">
        <v>167</v>
      </c>
      <c r="W3127" t="s">
        <v>557</v>
      </c>
      <c r="X3127" t="s">
        <v>558</v>
      </c>
      <c r="Y3127" t="s">
        <v>35</v>
      </c>
      <c r="Z3127" t="s">
        <v>34</v>
      </c>
    </row>
    <row r="3128" spans="1:26">
      <c r="A3128" s="1">
        <v>44110</v>
      </c>
      <c r="B3128" t="s">
        <v>12819</v>
      </c>
      <c r="C3128" t="s">
        <v>12820</v>
      </c>
      <c r="D3128" t="s">
        <v>12821</v>
      </c>
      <c r="E3128" s="2">
        <v>40693</v>
      </c>
      <c r="F3128" s="2">
        <v>44090</v>
      </c>
      <c r="G3128" s="2">
        <v>44095</v>
      </c>
      <c r="H3128" t="s">
        <v>82</v>
      </c>
      <c r="I3128">
        <v>63.94</v>
      </c>
      <c r="J3128">
        <v>1000</v>
      </c>
      <c r="K3128" t="s">
        <v>30</v>
      </c>
      <c r="L3128" t="s">
        <v>72</v>
      </c>
      <c r="M3128" t="s">
        <v>83</v>
      </c>
      <c r="N3128" t="s">
        <v>40</v>
      </c>
      <c r="O3128" t="s">
        <v>118</v>
      </c>
      <c r="P3128" t="s">
        <v>117</v>
      </c>
      <c r="Q3128">
        <v>43</v>
      </c>
      <c r="R3128" t="s">
        <v>36</v>
      </c>
      <c r="S3128" t="s">
        <v>1553</v>
      </c>
      <c r="T3128" t="s">
        <v>1554</v>
      </c>
      <c r="U3128" t="s">
        <v>452</v>
      </c>
      <c r="V3128" t="s">
        <v>76</v>
      </c>
      <c r="W3128" t="s">
        <v>3955</v>
      </c>
      <c r="X3128" t="s">
        <v>3956</v>
      </c>
      <c r="Y3128" t="s">
        <v>58</v>
      </c>
      <c r="Z3128" t="s">
        <v>59</v>
      </c>
    </row>
    <row r="3129" spans="1:26">
      <c r="A3129" s="1">
        <v>44110</v>
      </c>
      <c r="B3129" t="s">
        <v>12822</v>
      </c>
      <c r="C3129" t="s">
        <v>12823</v>
      </c>
      <c r="D3129" t="s">
        <v>12824</v>
      </c>
      <c r="E3129" s="2">
        <v>40507</v>
      </c>
      <c r="F3129" s="2">
        <v>44106</v>
      </c>
      <c r="G3129" s="2">
        <v>44107</v>
      </c>
      <c r="H3129" t="s">
        <v>29</v>
      </c>
      <c r="I3129">
        <v>141.38</v>
      </c>
      <c r="J3129">
        <v>12000</v>
      </c>
      <c r="K3129" t="s">
        <v>30</v>
      </c>
      <c r="L3129" t="s">
        <v>31</v>
      </c>
      <c r="M3129" t="s">
        <v>32</v>
      </c>
      <c r="N3129" t="s">
        <v>50</v>
      </c>
      <c r="O3129" t="s">
        <v>40</v>
      </c>
      <c r="P3129" t="s">
        <v>39</v>
      </c>
      <c r="Q3129">
        <v>43</v>
      </c>
      <c r="R3129" t="s">
        <v>36</v>
      </c>
      <c r="S3129" t="s">
        <v>981</v>
      </c>
      <c r="T3129" t="s">
        <v>982</v>
      </c>
      <c r="U3129" t="s">
        <v>172</v>
      </c>
      <c r="V3129" t="s">
        <v>50</v>
      </c>
      <c r="W3129" t="s">
        <v>4312</v>
      </c>
      <c r="X3129" t="s">
        <v>4313</v>
      </c>
      <c r="Y3129" t="s">
        <v>35</v>
      </c>
      <c r="Z3129" t="s">
        <v>34</v>
      </c>
    </row>
    <row r="3130" spans="1:26">
      <c r="A3130" s="1">
        <v>44110</v>
      </c>
      <c r="B3130" t="s">
        <v>12825</v>
      </c>
      <c r="C3130" t="s">
        <v>12826</v>
      </c>
      <c r="D3130" t="s">
        <v>12827</v>
      </c>
      <c r="E3130" s="2">
        <v>41881</v>
      </c>
      <c r="F3130" s="2">
        <v>44094</v>
      </c>
      <c r="G3130" s="2">
        <v>44099</v>
      </c>
      <c r="H3130" t="s">
        <v>95</v>
      </c>
      <c r="I3130">
        <v>85.07</v>
      </c>
      <c r="J3130">
        <v>60000</v>
      </c>
      <c r="K3130" t="s">
        <v>30</v>
      </c>
      <c r="L3130" t="s">
        <v>72</v>
      </c>
      <c r="M3130" t="s">
        <v>32</v>
      </c>
      <c r="N3130" t="s">
        <v>167</v>
      </c>
      <c r="O3130" t="s">
        <v>76</v>
      </c>
      <c r="P3130" t="s">
        <v>367</v>
      </c>
      <c r="Q3130">
        <v>56</v>
      </c>
      <c r="R3130" t="s">
        <v>36</v>
      </c>
      <c r="S3130" t="s">
        <v>7007</v>
      </c>
      <c r="T3130" t="s">
        <v>7008</v>
      </c>
      <c r="U3130" t="s">
        <v>39</v>
      </c>
      <c r="V3130" t="s">
        <v>40</v>
      </c>
      <c r="W3130" t="s">
        <v>8699</v>
      </c>
      <c r="X3130" t="s">
        <v>8700</v>
      </c>
      <c r="Y3130" t="s">
        <v>135</v>
      </c>
      <c r="Z3130" t="s">
        <v>136</v>
      </c>
    </row>
    <row r="3131" spans="1:26">
      <c r="A3131" s="1">
        <v>44110</v>
      </c>
      <c r="B3131" t="s">
        <v>12828</v>
      </c>
      <c r="C3131" t="s">
        <v>12829</v>
      </c>
      <c r="D3131" t="s">
        <v>12830</v>
      </c>
      <c r="E3131" s="2">
        <v>42116</v>
      </c>
      <c r="F3131" s="2">
        <v>44099</v>
      </c>
      <c r="G3131" s="2">
        <v>44104</v>
      </c>
      <c r="H3131" t="s">
        <v>95</v>
      </c>
      <c r="I3131">
        <v>68.81</v>
      </c>
      <c r="J3131">
        <v>17000</v>
      </c>
      <c r="K3131" t="s">
        <v>30</v>
      </c>
      <c r="L3131" t="s">
        <v>49</v>
      </c>
      <c r="M3131" t="s">
        <v>32</v>
      </c>
      <c r="N3131" t="s">
        <v>59</v>
      </c>
      <c r="O3131" t="s">
        <v>59</v>
      </c>
      <c r="P3131" t="s">
        <v>58</v>
      </c>
      <c r="Q3131">
        <v>52</v>
      </c>
      <c r="R3131" t="s">
        <v>36</v>
      </c>
      <c r="S3131" t="s">
        <v>2839</v>
      </c>
      <c r="T3131" t="s">
        <v>2840</v>
      </c>
      <c r="U3131" t="s">
        <v>1070</v>
      </c>
      <c r="V3131" t="s">
        <v>167</v>
      </c>
    </row>
    <row r="3132" spans="1:26">
      <c r="A3132" s="1">
        <v>44110</v>
      </c>
      <c r="B3132" t="s">
        <v>12831</v>
      </c>
      <c r="C3132" t="s">
        <v>12832</v>
      </c>
      <c r="D3132" t="s">
        <v>12833</v>
      </c>
      <c r="E3132" s="2">
        <v>41231</v>
      </c>
      <c r="F3132" s="2">
        <v>44097</v>
      </c>
      <c r="G3132" s="2">
        <v>44102</v>
      </c>
      <c r="H3132" t="s">
        <v>171</v>
      </c>
      <c r="I3132">
        <v>9.44</v>
      </c>
      <c r="J3132">
        <v>400</v>
      </c>
      <c r="K3132" t="s">
        <v>30</v>
      </c>
      <c r="L3132" t="s">
        <v>72</v>
      </c>
      <c r="M3132" t="s">
        <v>83</v>
      </c>
      <c r="N3132" t="s">
        <v>76</v>
      </c>
      <c r="O3132" t="s">
        <v>34</v>
      </c>
      <c r="P3132" t="s">
        <v>2849</v>
      </c>
      <c r="Q3132">
        <v>48</v>
      </c>
      <c r="R3132" t="s">
        <v>36</v>
      </c>
      <c r="S3132" t="s">
        <v>6033</v>
      </c>
      <c r="T3132" t="s">
        <v>6034</v>
      </c>
      <c r="U3132" t="s">
        <v>135</v>
      </c>
      <c r="V3132" t="s">
        <v>136</v>
      </c>
      <c r="W3132" t="s">
        <v>5660</v>
      </c>
      <c r="X3132" t="s">
        <v>5661</v>
      </c>
      <c r="Y3132" t="s">
        <v>172</v>
      </c>
      <c r="Z3132" t="s">
        <v>50</v>
      </c>
    </row>
    <row r="3133" spans="1:26">
      <c r="A3133" s="1">
        <v>44110</v>
      </c>
      <c r="B3133" t="s">
        <v>12834</v>
      </c>
      <c r="C3133" t="s">
        <v>12835</v>
      </c>
      <c r="D3133" t="s">
        <v>12836</v>
      </c>
      <c r="E3133" s="2">
        <v>42089</v>
      </c>
      <c r="F3133" s="2">
        <v>44101</v>
      </c>
      <c r="G3133" s="2">
        <v>44104</v>
      </c>
      <c r="H3133" t="s">
        <v>82</v>
      </c>
      <c r="I3133">
        <v>72.52</v>
      </c>
      <c r="J3133">
        <v>3000</v>
      </c>
      <c r="K3133" t="s">
        <v>30</v>
      </c>
      <c r="L3133" t="s">
        <v>31</v>
      </c>
      <c r="M3133" t="s">
        <v>32</v>
      </c>
      <c r="N3133" t="s">
        <v>76</v>
      </c>
      <c r="O3133" t="s">
        <v>50</v>
      </c>
      <c r="P3133" t="s">
        <v>172</v>
      </c>
      <c r="Q3133">
        <v>39</v>
      </c>
      <c r="R3133" t="s">
        <v>36</v>
      </c>
      <c r="S3133" t="s">
        <v>464</v>
      </c>
      <c r="T3133" t="s">
        <v>465</v>
      </c>
      <c r="U3133" t="s">
        <v>58</v>
      </c>
      <c r="V3133" t="s">
        <v>59</v>
      </c>
      <c r="W3133" t="s">
        <v>1280</v>
      </c>
      <c r="X3133" t="s">
        <v>1281</v>
      </c>
      <c r="Y3133" t="s">
        <v>103</v>
      </c>
      <c r="Z3133" t="s">
        <v>102</v>
      </c>
    </row>
    <row r="3134" spans="1:26">
      <c r="A3134" s="1">
        <v>44110</v>
      </c>
      <c r="B3134" t="s">
        <v>12837</v>
      </c>
      <c r="C3134" t="s">
        <v>12838</v>
      </c>
      <c r="D3134" t="s">
        <v>12839</v>
      </c>
      <c r="E3134" s="2">
        <v>40365</v>
      </c>
      <c r="F3134" s="2">
        <v>44101</v>
      </c>
      <c r="G3134" s="2">
        <v>44104</v>
      </c>
      <c r="H3134" t="s">
        <v>171</v>
      </c>
      <c r="I3134">
        <v>8.99</v>
      </c>
      <c r="J3134">
        <v>300</v>
      </c>
      <c r="K3134" t="s">
        <v>149</v>
      </c>
      <c r="L3134" t="s">
        <v>49</v>
      </c>
      <c r="M3134" t="s">
        <v>83</v>
      </c>
      <c r="N3134" t="s">
        <v>63</v>
      </c>
      <c r="O3134" t="s">
        <v>91</v>
      </c>
      <c r="P3134" t="s">
        <v>90</v>
      </c>
      <c r="Q3134">
        <v>50</v>
      </c>
      <c r="R3134" t="s">
        <v>36</v>
      </c>
      <c r="S3134" t="s">
        <v>8856</v>
      </c>
      <c r="T3134" t="s">
        <v>8857</v>
      </c>
      <c r="U3134" t="s">
        <v>245</v>
      </c>
      <c r="V3134" t="s">
        <v>44</v>
      </c>
      <c r="W3134" t="s">
        <v>6035</v>
      </c>
      <c r="X3134" t="s">
        <v>6036</v>
      </c>
      <c r="Y3134" t="s">
        <v>90</v>
      </c>
      <c r="Z3134" t="s">
        <v>91</v>
      </c>
    </row>
    <row r="3135" spans="1:26">
      <c r="A3135" s="1">
        <v>44110</v>
      </c>
      <c r="B3135" t="s">
        <v>12840</v>
      </c>
      <c r="C3135" t="s">
        <v>12841</v>
      </c>
      <c r="D3135" t="s">
        <v>12842</v>
      </c>
      <c r="E3135" s="2">
        <v>42439</v>
      </c>
      <c r="F3135" s="2">
        <v>44096</v>
      </c>
      <c r="G3135" s="2">
        <v>44101</v>
      </c>
      <c r="H3135" t="s">
        <v>82</v>
      </c>
      <c r="I3135">
        <v>91.78</v>
      </c>
      <c r="J3135">
        <v>1000</v>
      </c>
      <c r="K3135" t="s">
        <v>30</v>
      </c>
      <c r="L3135" t="s">
        <v>49</v>
      </c>
      <c r="M3135" t="s">
        <v>32</v>
      </c>
      <c r="N3135" t="s">
        <v>167</v>
      </c>
      <c r="O3135" t="s">
        <v>40</v>
      </c>
      <c r="P3135" t="s">
        <v>39</v>
      </c>
      <c r="Q3135">
        <v>55</v>
      </c>
      <c r="R3135" t="s">
        <v>36</v>
      </c>
      <c r="S3135" t="s">
        <v>6473</v>
      </c>
      <c r="T3135" t="s">
        <v>6474</v>
      </c>
      <c r="U3135" t="s">
        <v>103</v>
      </c>
      <c r="V3135" t="s">
        <v>102</v>
      </c>
      <c r="W3135" t="s">
        <v>513</v>
      </c>
      <c r="X3135" t="s">
        <v>514</v>
      </c>
      <c r="Y3135" t="s">
        <v>515</v>
      </c>
      <c r="Z3135" t="s">
        <v>87</v>
      </c>
    </row>
    <row r="3136" spans="1:26">
      <c r="A3136" s="1">
        <v>44110</v>
      </c>
      <c r="B3136" t="s">
        <v>12843</v>
      </c>
      <c r="C3136" t="s">
        <v>12844</v>
      </c>
      <c r="D3136" t="s">
        <v>12845</v>
      </c>
      <c r="E3136" s="2">
        <v>41935</v>
      </c>
      <c r="F3136" s="2">
        <v>44094</v>
      </c>
      <c r="G3136" s="2">
        <v>44099</v>
      </c>
      <c r="H3136" t="s">
        <v>113</v>
      </c>
      <c r="I3136">
        <v>75</v>
      </c>
      <c r="J3136">
        <v>4000</v>
      </c>
      <c r="K3136" t="s">
        <v>30</v>
      </c>
      <c r="L3136" t="s">
        <v>72</v>
      </c>
      <c r="M3136" t="s">
        <v>32</v>
      </c>
      <c r="N3136" t="s">
        <v>167</v>
      </c>
      <c r="O3136" t="s">
        <v>136</v>
      </c>
      <c r="P3136" t="s">
        <v>135</v>
      </c>
      <c r="Q3136">
        <v>60</v>
      </c>
      <c r="R3136" t="s">
        <v>36</v>
      </c>
      <c r="S3136" t="s">
        <v>4080</v>
      </c>
      <c r="T3136" t="s">
        <v>4081</v>
      </c>
      <c r="U3136" t="s">
        <v>90</v>
      </c>
      <c r="V3136" t="s">
        <v>91</v>
      </c>
    </row>
    <row r="3137" spans="1:26">
      <c r="A3137" s="1">
        <v>44110</v>
      </c>
      <c r="B3137" t="s">
        <v>12846</v>
      </c>
      <c r="C3137" t="s">
        <v>12847</v>
      </c>
      <c r="D3137" t="s">
        <v>12848</v>
      </c>
      <c r="E3137" s="2">
        <v>41591</v>
      </c>
      <c r="F3137" s="2">
        <v>44106</v>
      </c>
      <c r="G3137" s="2">
        <v>44107</v>
      </c>
      <c r="H3137" t="s">
        <v>29</v>
      </c>
      <c r="I3137">
        <v>181.79</v>
      </c>
      <c r="J3137">
        <v>8000</v>
      </c>
      <c r="K3137" t="s">
        <v>30</v>
      </c>
      <c r="L3137" t="s">
        <v>31</v>
      </c>
      <c r="M3137" t="s">
        <v>83</v>
      </c>
      <c r="N3137" t="s">
        <v>59</v>
      </c>
      <c r="O3137" t="s">
        <v>167</v>
      </c>
      <c r="Q3137">
        <v>54</v>
      </c>
      <c r="R3137" t="s">
        <v>36</v>
      </c>
      <c r="S3137" t="s">
        <v>10609</v>
      </c>
      <c r="T3137" t="s">
        <v>10610</v>
      </c>
      <c r="U3137" t="s">
        <v>55</v>
      </c>
      <c r="V3137" t="s">
        <v>33</v>
      </c>
    </row>
    <row r="3138" spans="1:26">
      <c r="A3138" s="1">
        <v>44110</v>
      </c>
      <c r="B3138" t="s">
        <v>12849</v>
      </c>
      <c r="C3138" t="s">
        <v>12850</v>
      </c>
      <c r="D3138" t="s">
        <v>12851</v>
      </c>
      <c r="E3138" s="2">
        <v>41297</v>
      </c>
      <c r="F3138" s="2">
        <v>44097</v>
      </c>
      <c r="G3138" s="2">
        <v>44102</v>
      </c>
      <c r="H3138" t="s">
        <v>113</v>
      </c>
      <c r="I3138">
        <v>72.45</v>
      </c>
      <c r="J3138">
        <v>7000</v>
      </c>
      <c r="K3138" t="s">
        <v>30</v>
      </c>
      <c r="L3138" t="s">
        <v>31</v>
      </c>
      <c r="M3138" t="s">
        <v>124</v>
      </c>
      <c r="N3138" t="s">
        <v>76</v>
      </c>
      <c r="O3138" t="s">
        <v>76</v>
      </c>
      <c r="P3138" t="s">
        <v>367</v>
      </c>
      <c r="Q3138">
        <v>39</v>
      </c>
      <c r="R3138" t="s">
        <v>36</v>
      </c>
      <c r="S3138" t="s">
        <v>5636</v>
      </c>
      <c r="T3138" t="s">
        <v>5637</v>
      </c>
      <c r="U3138" t="s">
        <v>867</v>
      </c>
      <c r="V3138" t="s">
        <v>63</v>
      </c>
      <c r="W3138" t="s">
        <v>999</v>
      </c>
      <c r="X3138" t="s">
        <v>1000</v>
      </c>
      <c r="Y3138" t="s">
        <v>90</v>
      </c>
      <c r="Z3138" t="s">
        <v>91</v>
      </c>
    </row>
    <row r="3139" spans="1:26">
      <c r="A3139" s="1">
        <v>44110</v>
      </c>
      <c r="B3139" t="s">
        <v>12852</v>
      </c>
      <c r="C3139" t="s">
        <v>12853</v>
      </c>
      <c r="D3139" t="s">
        <v>12854</v>
      </c>
      <c r="E3139" s="2">
        <v>42349</v>
      </c>
      <c r="F3139" s="2">
        <v>44109</v>
      </c>
      <c r="G3139" s="2">
        <v>44109</v>
      </c>
      <c r="H3139" t="s">
        <v>171</v>
      </c>
      <c r="I3139">
        <v>7</v>
      </c>
      <c r="J3139">
        <v>100</v>
      </c>
      <c r="K3139" t="s">
        <v>30</v>
      </c>
      <c r="L3139" t="s">
        <v>31</v>
      </c>
      <c r="M3139" t="s">
        <v>32</v>
      </c>
      <c r="N3139" t="s">
        <v>91</v>
      </c>
      <c r="O3139" t="s">
        <v>87</v>
      </c>
      <c r="P3139" t="s">
        <v>2505</v>
      </c>
      <c r="Q3139">
        <v>49</v>
      </c>
      <c r="R3139" t="s">
        <v>36</v>
      </c>
      <c r="S3139" t="s">
        <v>12855</v>
      </c>
      <c r="T3139" t="s">
        <v>12856</v>
      </c>
      <c r="U3139" t="s">
        <v>58</v>
      </c>
      <c r="V3139" t="s">
        <v>59</v>
      </c>
      <c r="W3139" t="s">
        <v>2528</v>
      </c>
      <c r="X3139" t="s">
        <v>2529</v>
      </c>
      <c r="Y3139" t="s">
        <v>52</v>
      </c>
      <c r="Z3139" t="s">
        <v>51</v>
      </c>
    </row>
    <row r="3140" spans="1:26">
      <c r="A3140" s="1">
        <v>44110</v>
      </c>
      <c r="B3140" t="s">
        <v>12857</v>
      </c>
      <c r="C3140" t="s">
        <v>12858</v>
      </c>
      <c r="D3140" t="s">
        <v>12859</v>
      </c>
      <c r="E3140" s="2">
        <v>41018</v>
      </c>
      <c r="F3140" s="2">
        <v>44098</v>
      </c>
      <c r="G3140" s="2">
        <v>44103</v>
      </c>
      <c r="H3140" t="s">
        <v>29</v>
      </c>
      <c r="I3140">
        <v>148.07</v>
      </c>
      <c r="J3140">
        <v>20000</v>
      </c>
      <c r="K3140" t="s">
        <v>30</v>
      </c>
      <c r="L3140" t="s">
        <v>31</v>
      </c>
      <c r="M3140" t="s">
        <v>83</v>
      </c>
      <c r="N3140" t="s">
        <v>63</v>
      </c>
      <c r="O3140" t="s">
        <v>76</v>
      </c>
      <c r="P3140" t="s">
        <v>452</v>
      </c>
      <c r="Q3140">
        <v>35</v>
      </c>
      <c r="R3140" t="s">
        <v>237</v>
      </c>
      <c r="S3140" t="s">
        <v>5016</v>
      </c>
      <c r="T3140" t="s">
        <v>5017</v>
      </c>
      <c r="U3140" t="s">
        <v>35</v>
      </c>
      <c r="V3140" t="s">
        <v>34</v>
      </c>
      <c r="W3140" t="s">
        <v>5589</v>
      </c>
      <c r="X3140" t="s">
        <v>5590</v>
      </c>
      <c r="Y3140" t="s">
        <v>55</v>
      </c>
      <c r="Z3140" t="s">
        <v>33</v>
      </c>
    </row>
    <row r="3141" spans="1:26">
      <c r="A3141" s="1">
        <v>44110</v>
      </c>
      <c r="B3141" t="s">
        <v>12860</v>
      </c>
      <c r="C3141" t="s">
        <v>12861</v>
      </c>
      <c r="D3141" t="s">
        <v>12862</v>
      </c>
      <c r="E3141" s="2">
        <v>43525</v>
      </c>
      <c r="F3141" s="2">
        <v>44108</v>
      </c>
      <c r="G3141" s="2">
        <v>44108</v>
      </c>
      <c r="H3141" t="s">
        <v>48</v>
      </c>
      <c r="I3141">
        <v>110.35</v>
      </c>
      <c r="J3141">
        <v>24000</v>
      </c>
      <c r="K3141" t="s">
        <v>30</v>
      </c>
      <c r="L3141" t="s">
        <v>49</v>
      </c>
      <c r="M3141" t="s">
        <v>32</v>
      </c>
      <c r="N3141" t="s">
        <v>50</v>
      </c>
      <c r="O3141" t="s">
        <v>136</v>
      </c>
      <c r="P3141" t="s">
        <v>135</v>
      </c>
      <c r="Q3141">
        <v>51</v>
      </c>
      <c r="R3141" t="s">
        <v>36</v>
      </c>
      <c r="S3141" t="s">
        <v>7007</v>
      </c>
      <c r="T3141" t="s">
        <v>7008</v>
      </c>
      <c r="U3141" t="s">
        <v>39</v>
      </c>
      <c r="V3141" t="s">
        <v>40</v>
      </c>
      <c r="W3141" t="s">
        <v>6891</v>
      </c>
      <c r="X3141" t="s">
        <v>1235</v>
      </c>
      <c r="Y3141" t="s">
        <v>172</v>
      </c>
      <c r="Z3141" t="s">
        <v>50</v>
      </c>
    </row>
    <row r="3142" spans="1:26">
      <c r="A3142" s="1">
        <v>44110</v>
      </c>
      <c r="B3142" t="s">
        <v>12863</v>
      </c>
      <c r="C3142" t="s">
        <v>12864</v>
      </c>
      <c r="D3142" t="s">
        <v>12865</v>
      </c>
      <c r="E3142" s="2">
        <v>41515</v>
      </c>
      <c r="F3142" s="2">
        <v>44101</v>
      </c>
      <c r="G3142" s="2">
        <v>44104</v>
      </c>
      <c r="H3142" t="s">
        <v>95</v>
      </c>
      <c r="I3142">
        <v>68.11</v>
      </c>
      <c r="J3142">
        <v>23000</v>
      </c>
      <c r="K3142" t="s">
        <v>30</v>
      </c>
      <c r="L3142" t="s">
        <v>49</v>
      </c>
      <c r="M3142" t="s">
        <v>32</v>
      </c>
      <c r="N3142" t="s">
        <v>51</v>
      </c>
      <c r="O3142" t="s">
        <v>40</v>
      </c>
      <c r="P3142" t="s">
        <v>39</v>
      </c>
      <c r="Q3142">
        <v>62</v>
      </c>
      <c r="R3142" t="s">
        <v>36</v>
      </c>
      <c r="S3142" t="s">
        <v>6054</v>
      </c>
      <c r="T3142" t="s">
        <v>6055</v>
      </c>
      <c r="U3142" t="s">
        <v>534</v>
      </c>
      <c r="V3142" t="s">
        <v>63</v>
      </c>
      <c r="W3142" t="s">
        <v>4189</v>
      </c>
      <c r="X3142" t="s">
        <v>4190</v>
      </c>
      <c r="Y3142" t="s">
        <v>35</v>
      </c>
      <c r="Z3142" t="s">
        <v>34</v>
      </c>
    </row>
    <row r="3143" spans="1:26">
      <c r="A3143" s="1">
        <v>44110</v>
      </c>
      <c r="B3143" t="s">
        <v>12866</v>
      </c>
      <c r="C3143" t="s">
        <v>12867</v>
      </c>
      <c r="D3143" t="s">
        <v>12868</v>
      </c>
      <c r="E3143" s="2">
        <v>41782</v>
      </c>
      <c r="F3143" s="2">
        <v>44104</v>
      </c>
      <c r="G3143" s="2">
        <v>44106</v>
      </c>
      <c r="H3143" t="s">
        <v>29</v>
      </c>
      <c r="I3143">
        <v>151.55000000000001</v>
      </c>
      <c r="J3143">
        <v>19000</v>
      </c>
      <c r="K3143" t="s">
        <v>30</v>
      </c>
      <c r="L3143" t="s">
        <v>72</v>
      </c>
      <c r="M3143" t="s">
        <v>32</v>
      </c>
      <c r="N3143" t="s">
        <v>34</v>
      </c>
      <c r="O3143" t="s">
        <v>91</v>
      </c>
      <c r="P3143" t="s">
        <v>90</v>
      </c>
      <c r="Q3143">
        <v>36</v>
      </c>
      <c r="R3143" t="s">
        <v>36</v>
      </c>
      <c r="S3143" t="s">
        <v>8259</v>
      </c>
      <c r="T3143" t="s">
        <v>8260</v>
      </c>
      <c r="U3143" t="s">
        <v>367</v>
      </c>
      <c r="V3143" t="s">
        <v>76</v>
      </c>
    </row>
    <row r="3144" spans="1:26">
      <c r="A3144" s="1">
        <v>44110</v>
      </c>
      <c r="B3144" t="s">
        <v>12869</v>
      </c>
      <c r="C3144" t="s">
        <v>12870</v>
      </c>
      <c r="D3144" t="s">
        <v>12871</v>
      </c>
      <c r="E3144" s="2">
        <v>40630</v>
      </c>
      <c r="F3144" s="2">
        <v>44092</v>
      </c>
      <c r="G3144" s="2">
        <v>44097</v>
      </c>
      <c r="H3144" t="s">
        <v>82</v>
      </c>
      <c r="I3144">
        <v>52.08</v>
      </c>
      <c r="J3144">
        <v>4000</v>
      </c>
      <c r="K3144" t="s">
        <v>30</v>
      </c>
      <c r="L3144" t="s">
        <v>72</v>
      </c>
      <c r="M3144" t="s">
        <v>124</v>
      </c>
      <c r="N3144" t="s">
        <v>167</v>
      </c>
      <c r="O3144" t="s">
        <v>118</v>
      </c>
      <c r="P3144" t="s">
        <v>117</v>
      </c>
      <c r="Q3144">
        <v>28</v>
      </c>
      <c r="R3144" t="s">
        <v>237</v>
      </c>
      <c r="S3144" t="s">
        <v>2077</v>
      </c>
      <c r="T3144" t="s">
        <v>2078</v>
      </c>
      <c r="U3144" t="s">
        <v>2079</v>
      </c>
      <c r="V3144" t="s">
        <v>87</v>
      </c>
      <c r="W3144" t="s">
        <v>3303</v>
      </c>
      <c r="X3144" t="s">
        <v>3304</v>
      </c>
      <c r="Y3144" t="s">
        <v>219</v>
      </c>
      <c r="Z3144" t="s">
        <v>87</v>
      </c>
    </row>
    <row r="3145" spans="1:26">
      <c r="A3145" s="1">
        <v>44110</v>
      </c>
      <c r="B3145" t="s">
        <v>12872</v>
      </c>
      <c r="C3145" t="s">
        <v>12873</v>
      </c>
      <c r="D3145" t="s">
        <v>12874</v>
      </c>
      <c r="E3145" s="2">
        <v>43734</v>
      </c>
      <c r="F3145" s="2">
        <v>44095</v>
      </c>
      <c r="G3145" s="2">
        <v>44100</v>
      </c>
      <c r="H3145" t="s">
        <v>82</v>
      </c>
      <c r="I3145">
        <v>74.849999999999994</v>
      </c>
      <c r="J3145">
        <v>1000</v>
      </c>
      <c r="K3145" t="s">
        <v>30</v>
      </c>
      <c r="L3145" t="s">
        <v>31</v>
      </c>
      <c r="M3145" t="s">
        <v>83</v>
      </c>
      <c r="N3145" t="s">
        <v>63</v>
      </c>
      <c r="O3145" t="s">
        <v>107</v>
      </c>
      <c r="P3145" t="s">
        <v>889</v>
      </c>
      <c r="Q3145">
        <v>26</v>
      </c>
      <c r="R3145" t="s">
        <v>36</v>
      </c>
      <c r="S3145" t="s">
        <v>2898</v>
      </c>
      <c r="T3145" t="s">
        <v>2899</v>
      </c>
      <c r="U3145" t="s">
        <v>2900</v>
      </c>
      <c r="V3145" t="s">
        <v>107</v>
      </c>
      <c r="W3145" t="s">
        <v>6017</v>
      </c>
      <c r="X3145" t="s">
        <v>6018</v>
      </c>
      <c r="Y3145" t="s">
        <v>43</v>
      </c>
      <c r="Z3145" t="s">
        <v>44</v>
      </c>
    </row>
    <row r="3146" spans="1:26">
      <c r="A3146" s="1">
        <v>44110</v>
      </c>
      <c r="B3146" t="s">
        <v>12875</v>
      </c>
      <c r="C3146" t="s">
        <v>12876</v>
      </c>
      <c r="D3146" t="s">
        <v>12877</v>
      </c>
      <c r="E3146" s="2">
        <v>43579</v>
      </c>
      <c r="F3146" s="2">
        <v>44091</v>
      </c>
      <c r="G3146" s="2">
        <v>44096</v>
      </c>
      <c r="H3146" t="s">
        <v>171</v>
      </c>
      <c r="I3146">
        <v>10.28</v>
      </c>
      <c r="J3146">
        <v>400</v>
      </c>
      <c r="K3146" t="s">
        <v>30</v>
      </c>
      <c r="L3146" t="s">
        <v>49</v>
      </c>
      <c r="M3146" t="s">
        <v>83</v>
      </c>
      <c r="N3146" t="s">
        <v>50</v>
      </c>
      <c r="O3146" t="s">
        <v>118</v>
      </c>
      <c r="P3146" t="s">
        <v>117</v>
      </c>
      <c r="Q3146">
        <v>29</v>
      </c>
      <c r="R3146" t="s">
        <v>36</v>
      </c>
      <c r="S3146" t="s">
        <v>1143</v>
      </c>
      <c r="T3146" t="s">
        <v>1144</v>
      </c>
      <c r="U3146" t="s">
        <v>510</v>
      </c>
      <c r="V3146" t="s">
        <v>87</v>
      </c>
      <c r="W3146" t="s">
        <v>1086</v>
      </c>
      <c r="X3146" t="s">
        <v>1087</v>
      </c>
      <c r="Y3146" t="s">
        <v>52</v>
      </c>
      <c r="Z3146" t="s">
        <v>51</v>
      </c>
    </row>
    <row r="3147" spans="1:26">
      <c r="A3147" s="1">
        <v>44110</v>
      </c>
      <c r="B3147" t="s">
        <v>12878</v>
      </c>
      <c r="C3147" t="s">
        <v>12879</v>
      </c>
      <c r="D3147" t="s">
        <v>12880</v>
      </c>
      <c r="E3147" s="2">
        <v>43287</v>
      </c>
      <c r="F3147" s="2">
        <v>44103</v>
      </c>
      <c r="G3147" s="2">
        <v>44105</v>
      </c>
      <c r="H3147" t="s">
        <v>113</v>
      </c>
      <c r="I3147">
        <v>120.94</v>
      </c>
      <c r="J3147">
        <v>2000</v>
      </c>
      <c r="K3147" t="s">
        <v>30</v>
      </c>
      <c r="L3147" t="s">
        <v>49</v>
      </c>
      <c r="M3147" t="s">
        <v>32</v>
      </c>
      <c r="N3147" t="s">
        <v>118</v>
      </c>
      <c r="O3147" t="s">
        <v>118</v>
      </c>
      <c r="P3147" t="s">
        <v>117</v>
      </c>
      <c r="Q3147">
        <v>60</v>
      </c>
      <c r="R3147" t="s">
        <v>36</v>
      </c>
      <c r="S3147" t="s">
        <v>1309</v>
      </c>
      <c r="T3147" t="s">
        <v>1310</v>
      </c>
      <c r="U3147" t="s">
        <v>132</v>
      </c>
      <c r="V3147" t="s">
        <v>63</v>
      </c>
      <c r="W3147" t="s">
        <v>807</v>
      </c>
      <c r="X3147" t="s">
        <v>808</v>
      </c>
      <c r="Y3147" t="s">
        <v>135</v>
      </c>
      <c r="Z3147" t="s">
        <v>136</v>
      </c>
    </row>
    <row r="3148" spans="1:26">
      <c r="A3148" s="1">
        <v>44110</v>
      </c>
      <c r="B3148" t="s">
        <v>12881</v>
      </c>
      <c r="C3148" t="s">
        <v>12882</v>
      </c>
      <c r="D3148" t="s">
        <v>12883</v>
      </c>
      <c r="E3148" s="2">
        <v>42590</v>
      </c>
      <c r="F3148" s="2">
        <v>44099</v>
      </c>
      <c r="G3148" s="2">
        <v>44104</v>
      </c>
      <c r="H3148" t="s">
        <v>113</v>
      </c>
      <c r="I3148">
        <v>129.26</v>
      </c>
      <c r="J3148">
        <v>5000</v>
      </c>
      <c r="K3148" t="s">
        <v>30</v>
      </c>
      <c r="L3148" t="s">
        <v>72</v>
      </c>
      <c r="M3148" t="s">
        <v>124</v>
      </c>
      <c r="N3148" t="s">
        <v>63</v>
      </c>
      <c r="O3148" t="s">
        <v>50</v>
      </c>
      <c r="P3148" t="s">
        <v>172</v>
      </c>
      <c r="Q3148">
        <v>31</v>
      </c>
      <c r="R3148" t="s">
        <v>36</v>
      </c>
      <c r="S3148" t="s">
        <v>5914</v>
      </c>
      <c r="T3148" t="s">
        <v>5915</v>
      </c>
      <c r="U3148" t="s">
        <v>90</v>
      </c>
      <c r="V3148" t="s">
        <v>91</v>
      </c>
      <c r="W3148" t="s">
        <v>1756</v>
      </c>
      <c r="X3148" t="s">
        <v>1757</v>
      </c>
      <c r="Y3148" t="s">
        <v>172</v>
      </c>
      <c r="Z3148" t="s">
        <v>50</v>
      </c>
    </row>
    <row r="3149" spans="1:26">
      <c r="A3149" s="1">
        <v>44110</v>
      </c>
      <c r="B3149" t="s">
        <v>12884</v>
      </c>
      <c r="C3149" t="s">
        <v>12885</v>
      </c>
      <c r="D3149" t="s">
        <v>12886</v>
      </c>
      <c r="E3149" s="2">
        <v>42620</v>
      </c>
      <c r="F3149" s="2">
        <v>44104</v>
      </c>
      <c r="G3149" s="2">
        <v>44106</v>
      </c>
      <c r="H3149" t="s">
        <v>95</v>
      </c>
      <c r="I3149">
        <v>93.98</v>
      </c>
      <c r="J3149">
        <v>80000</v>
      </c>
      <c r="K3149" t="s">
        <v>30</v>
      </c>
      <c r="L3149" t="s">
        <v>72</v>
      </c>
      <c r="M3149" t="s">
        <v>83</v>
      </c>
      <c r="N3149" t="s">
        <v>34</v>
      </c>
      <c r="O3149" t="s">
        <v>91</v>
      </c>
      <c r="P3149" t="s">
        <v>90</v>
      </c>
      <c r="Q3149">
        <v>34</v>
      </c>
      <c r="R3149" t="s">
        <v>36</v>
      </c>
      <c r="S3149" t="s">
        <v>2201</v>
      </c>
      <c r="T3149" t="s">
        <v>2202</v>
      </c>
      <c r="U3149" t="s">
        <v>1573</v>
      </c>
      <c r="V3149" t="s">
        <v>63</v>
      </c>
    </row>
    <row r="3150" spans="1:26">
      <c r="A3150" s="1">
        <v>44110</v>
      </c>
      <c r="B3150" t="s">
        <v>12887</v>
      </c>
      <c r="C3150" t="s">
        <v>12888</v>
      </c>
      <c r="D3150" t="s">
        <v>12889</v>
      </c>
      <c r="E3150" s="2">
        <v>42229</v>
      </c>
      <c r="F3150" s="2">
        <v>44106</v>
      </c>
      <c r="G3150" s="2">
        <v>44107</v>
      </c>
      <c r="H3150" t="s">
        <v>29</v>
      </c>
      <c r="I3150">
        <v>120.74</v>
      </c>
      <c r="J3150">
        <v>10000</v>
      </c>
      <c r="K3150" t="s">
        <v>30</v>
      </c>
      <c r="L3150" t="s">
        <v>49</v>
      </c>
      <c r="M3150" t="s">
        <v>32</v>
      </c>
      <c r="N3150" t="s">
        <v>34</v>
      </c>
      <c r="O3150" t="s">
        <v>44</v>
      </c>
      <c r="P3150" t="s">
        <v>43</v>
      </c>
      <c r="Q3150">
        <v>60</v>
      </c>
      <c r="R3150" t="s">
        <v>36</v>
      </c>
      <c r="S3150" t="s">
        <v>5914</v>
      </c>
      <c r="T3150" t="s">
        <v>5915</v>
      </c>
      <c r="U3150" t="s">
        <v>90</v>
      </c>
      <c r="V3150" t="s">
        <v>91</v>
      </c>
    </row>
    <row r="3151" spans="1:26">
      <c r="A3151" s="1">
        <v>44110</v>
      </c>
      <c r="B3151" t="s">
        <v>12890</v>
      </c>
      <c r="C3151" t="s">
        <v>12891</v>
      </c>
      <c r="D3151" t="s">
        <v>12892</v>
      </c>
      <c r="E3151" s="2">
        <v>43259</v>
      </c>
      <c r="F3151" s="2">
        <v>44097</v>
      </c>
      <c r="G3151" s="2">
        <v>44102</v>
      </c>
      <c r="H3151" t="s">
        <v>95</v>
      </c>
      <c r="I3151">
        <v>61.09</v>
      </c>
      <c r="J3151">
        <v>27000</v>
      </c>
      <c r="K3151" t="s">
        <v>30</v>
      </c>
      <c r="L3151" t="s">
        <v>31</v>
      </c>
      <c r="M3151" t="s">
        <v>32</v>
      </c>
      <c r="N3151" t="s">
        <v>44</v>
      </c>
      <c r="O3151" t="s">
        <v>107</v>
      </c>
      <c r="P3151" t="s">
        <v>2014</v>
      </c>
      <c r="Q3151">
        <v>32</v>
      </c>
      <c r="R3151" t="s">
        <v>36</v>
      </c>
      <c r="S3151" t="s">
        <v>2656</v>
      </c>
      <c r="T3151" t="s">
        <v>2657</v>
      </c>
      <c r="U3151" t="s">
        <v>245</v>
      </c>
      <c r="V3151" t="s">
        <v>44</v>
      </c>
      <c r="W3151" t="s">
        <v>6139</v>
      </c>
      <c r="X3151" t="s">
        <v>6140</v>
      </c>
      <c r="Y3151" t="s">
        <v>702</v>
      </c>
      <c r="Z3151" t="s">
        <v>76</v>
      </c>
    </row>
    <row r="3152" spans="1:26">
      <c r="A3152" s="1">
        <v>44110</v>
      </c>
      <c r="B3152" t="s">
        <v>12893</v>
      </c>
      <c r="C3152" t="s">
        <v>12894</v>
      </c>
      <c r="D3152" t="s">
        <v>12895</v>
      </c>
      <c r="E3152" s="2">
        <v>42827</v>
      </c>
      <c r="F3152" s="2">
        <v>44099</v>
      </c>
      <c r="G3152" s="2">
        <v>44104</v>
      </c>
      <c r="H3152" t="s">
        <v>48</v>
      </c>
      <c r="I3152">
        <v>115.43</v>
      </c>
      <c r="J3152">
        <v>15000</v>
      </c>
      <c r="K3152" t="s">
        <v>149</v>
      </c>
      <c r="L3152" t="s">
        <v>31</v>
      </c>
      <c r="M3152" t="s">
        <v>83</v>
      </c>
      <c r="N3152" t="s">
        <v>63</v>
      </c>
      <c r="O3152" t="s">
        <v>51</v>
      </c>
      <c r="P3152" t="s">
        <v>52</v>
      </c>
      <c r="Q3152">
        <v>64</v>
      </c>
      <c r="R3152" t="s">
        <v>36</v>
      </c>
      <c r="S3152" t="s">
        <v>7548</v>
      </c>
      <c r="T3152" t="s">
        <v>7549</v>
      </c>
      <c r="U3152" t="s">
        <v>90</v>
      </c>
      <c r="V3152" t="s">
        <v>91</v>
      </c>
    </row>
    <row r="3153" spans="1:26">
      <c r="A3153" s="1">
        <v>44110</v>
      </c>
      <c r="B3153" t="s">
        <v>12896</v>
      </c>
      <c r="C3153" t="s">
        <v>12897</v>
      </c>
      <c r="D3153" t="s">
        <v>12898</v>
      </c>
      <c r="E3153" s="2">
        <v>42974</v>
      </c>
      <c r="F3153" s="2">
        <v>44105</v>
      </c>
      <c r="G3153" s="2">
        <v>44106</v>
      </c>
      <c r="H3153" t="s">
        <v>29</v>
      </c>
      <c r="I3153">
        <v>116.53</v>
      </c>
      <c r="J3153">
        <v>7000</v>
      </c>
      <c r="K3153" t="s">
        <v>30</v>
      </c>
      <c r="L3153" t="s">
        <v>49</v>
      </c>
      <c r="M3153" t="s">
        <v>32</v>
      </c>
      <c r="N3153" t="s">
        <v>87</v>
      </c>
      <c r="O3153" t="s">
        <v>51</v>
      </c>
      <c r="P3153" t="s">
        <v>52</v>
      </c>
      <c r="Q3153">
        <v>33</v>
      </c>
      <c r="R3153" t="s">
        <v>36</v>
      </c>
      <c r="S3153" t="s">
        <v>3429</v>
      </c>
      <c r="T3153" t="s">
        <v>3430</v>
      </c>
      <c r="U3153" t="s">
        <v>172</v>
      </c>
      <c r="V3153" t="s">
        <v>50</v>
      </c>
    </row>
    <row r="3154" spans="1:26">
      <c r="A3154" s="1">
        <v>44111</v>
      </c>
      <c r="B3154" t="s">
        <v>12899</v>
      </c>
      <c r="C3154" t="s">
        <v>12900</v>
      </c>
      <c r="D3154" t="s">
        <v>12901</v>
      </c>
      <c r="E3154" s="2">
        <v>41886</v>
      </c>
      <c r="F3154" s="2">
        <v>44104</v>
      </c>
      <c r="G3154" s="2">
        <v>44106</v>
      </c>
      <c r="H3154" t="s">
        <v>171</v>
      </c>
      <c r="I3154">
        <v>9.83</v>
      </c>
      <c r="J3154">
        <v>300</v>
      </c>
      <c r="K3154" t="s">
        <v>30</v>
      </c>
      <c r="L3154" t="s">
        <v>31</v>
      </c>
      <c r="M3154" t="s">
        <v>83</v>
      </c>
      <c r="N3154" t="s">
        <v>50</v>
      </c>
      <c r="O3154" t="s">
        <v>63</v>
      </c>
      <c r="P3154" t="s">
        <v>145</v>
      </c>
      <c r="Q3154">
        <v>45</v>
      </c>
      <c r="R3154" t="s">
        <v>36</v>
      </c>
      <c r="S3154" t="s">
        <v>8438</v>
      </c>
      <c r="T3154" t="s">
        <v>8439</v>
      </c>
      <c r="U3154" t="s">
        <v>90</v>
      </c>
      <c r="V3154" t="s">
        <v>91</v>
      </c>
      <c r="W3154" t="s">
        <v>5979</v>
      </c>
      <c r="X3154" t="s">
        <v>5980</v>
      </c>
      <c r="Y3154" t="s">
        <v>103</v>
      </c>
      <c r="Z3154" t="s">
        <v>102</v>
      </c>
    </row>
    <row r="3155" spans="1:26">
      <c r="A3155" s="1">
        <v>44111</v>
      </c>
      <c r="B3155" t="s">
        <v>12902</v>
      </c>
      <c r="C3155" t="s">
        <v>12903</v>
      </c>
      <c r="D3155" t="s">
        <v>12904</v>
      </c>
      <c r="E3155" s="2">
        <v>42372</v>
      </c>
      <c r="F3155" s="2">
        <v>44108</v>
      </c>
      <c r="G3155" s="2">
        <v>44108</v>
      </c>
      <c r="H3155" t="s">
        <v>29</v>
      </c>
      <c r="I3155">
        <v>161.86000000000001</v>
      </c>
      <c r="J3155">
        <v>18000</v>
      </c>
      <c r="K3155" t="s">
        <v>149</v>
      </c>
      <c r="L3155" t="s">
        <v>49</v>
      </c>
      <c r="M3155" t="s">
        <v>32</v>
      </c>
      <c r="N3155" t="s">
        <v>136</v>
      </c>
      <c r="O3155" t="s">
        <v>102</v>
      </c>
      <c r="P3155" t="s">
        <v>103</v>
      </c>
      <c r="Q3155">
        <v>25</v>
      </c>
      <c r="R3155" t="s">
        <v>36</v>
      </c>
      <c r="S3155" t="s">
        <v>1824</v>
      </c>
      <c r="T3155" t="s">
        <v>1825</v>
      </c>
      <c r="U3155" t="s">
        <v>225</v>
      </c>
      <c r="V3155" t="s">
        <v>50</v>
      </c>
      <c r="W3155" t="s">
        <v>5102</v>
      </c>
      <c r="X3155" t="s">
        <v>5103</v>
      </c>
      <c r="Y3155" t="s">
        <v>39</v>
      </c>
      <c r="Z3155" t="s">
        <v>40</v>
      </c>
    </row>
    <row r="3156" spans="1:26">
      <c r="A3156" s="1">
        <v>44111</v>
      </c>
      <c r="B3156" t="s">
        <v>12905</v>
      </c>
      <c r="C3156" t="s">
        <v>12906</v>
      </c>
      <c r="D3156" t="s">
        <v>12907</v>
      </c>
      <c r="E3156" s="2">
        <v>43494</v>
      </c>
      <c r="F3156" s="2">
        <v>44091</v>
      </c>
      <c r="G3156" s="2">
        <v>44096</v>
      </c>
      <c r="H3156" t="s">
        <v>82</v>
      </c>
      <c r="I3156">
        <v>98.31</v>
      </c>
      <c r="J3156">
        <v>3000</v>
      </c>
      <c r="K3156" t="s">
        <v>30</v>
      </c>
      <c r="L3156" t="s">
        <v>31</v>
      </c>
      <c r="M3156" t="s">
        <v>83</v>
      </c>
      <c r="N3156" t="s">
        <v>34</v>
      </c>
      <c r="O3156" t="s">
        <v>136</v>
      </c>
      <c r="P3156" t="s">
        <v>135</v>
      </c>
      <c r="Q3156">
        <v>42</v>
      </c>
      <c r="R3156" t="s">
        <v>36</v>
      </c>
      <c r="S3156" t="s">
        <v>5180</v>
      </c>
      <c r="T3156" t="s">
        <v>5181</v>
      </c>
      <c r="U3156" t="s">
        <v>39</v>
      </c>
      <c r="V3156" t="s">
        <v>40</v>
      </c>
    </row>
    <row r="3157" spans="1:26">
      <c r="A3157" s="1">
        <v>44111</v>
      </c>
      <c r="B3157" t="s">
        <v>12908</v>
      </c>
      <c r="C3157" t="s">
        <v>12909</v>
      </c>
      <c r="D3157" t="s">
        <v>12910</v>
      </c>
      <c r="E3157" s="2">
        <v>41177</v>
      </c>
      <c r="F3157" s="2">
        <v>44106</v>
      </c>
      <c r="G3157" s="2">
        <v>44107</v>
      </c>
      <c r="H3157" t="s">
        <v>171</v>
      </c>
      <c r="I3157">
        <v>7.5</v>
      </c>
      <c r="J3157">
        <v>400</v>
      </c>
      <c r="K3157" t="s">
        <v>30</v>
      </c>
      <c r="L3157" t="s">
        <v>72</v>
      </c>
      <c r="M3157" t="s">
        <v>83</v>
      </c>
      <c r="N3157" t="s">
        <v>33</v>
      </c>
      <c r="O3157" t="s">
        <v>50</v>
      </c>
      <c r="P3157" t="s">
        <v>172</v>
      </c>
      <c r="Q3157">
        <v>28</v>
      </c>
      <c r="R3157" t="s">
        <v>237</v>
      </c>
      <c r="S3157" t="s">
        <v>9305</v>
      </c>
      <c r="T3157" t="s">
        <v>9306</v>
      </c>
      <c r="U3157" t="s">
        <v>52</v>
      </c>
      <c r="V3157" t="s">
        <v>51</v>
      </c>
    </row>
    <row r="3158" spans="1:26">
      <c r="A3158" s="1">
        <v>44111</v>
      </c>
      <c r="B3158" t="s">
        <v>12911</v>
      </c>
      <c r="C3158" t="s">
        <v>12912</v>
      </c>
      <c r="D3158" t="s">
        <v>12913</v>
      </c>
      <c r="E3158" s="2">
        <v>43478</v>
      </c>
      <c r="F3158" s="2">
        <v>44096</v>
      </c>
      <c r="G3158" s="2">
        <v>44101</v>
      </c>
      <c r="H3158" t="s">
        <v>171</v>
      </c>
      <c r="I3158">
        <v>8.93</v>
      </c>
      <c r="J3158">
        <v>700</v>
      </c>
      <c r="K3158" t="s">
        <v>30</v>
      </c>
      <c r="L3158" t="s">
        <v>49</v>
      </c>
      <c r="M3158" t="s">
        <v>32</v>
      </c>
      <c r="N3158" t="s">
        <v>87</v>
      </c>
      <c r="O3158" t="s">
        <v>63</v>
      </c>
      <c r="P3158" t="s">
        <v>534</v>
      </c>
      <c r="Q3158">
        <v>54</v>
      </c>
      <c r="R3158" t="s">
        <v>237</v>
      </c>
      <c r="S3158" t="s">
        <v>1092</v>
      </c>
      <c r="T3158" t="s">
        <v>1093</v>
      </c>
      <c r="U3158" t="s">
        <v>135</v>
      </c>
      <c r="V3158" t="s">
        <v>136</v>
      </c>
      <c r="W3158" t="s">
        <v>7618</v>
      </c>
      <c r="X3158" t="s">
        <v>7619</v>
      </c>
      <c r="Y3158" t="s">
        <v>2681</v>
      </c>
      <c r="Z3158" t="s">
        <v>167</v>
      </c>
    </row>
    <row r="3159" spans="1:26">
      <c r="A3159" s="1">
        <v>44111</v>
      </c>
      <c r="B3159" t="s">
        <v>12914</v>
      </c>
      <c r="C3159" t="s">
        <v>12915</v>
      </c>
      <c r="D3159" t="s">
        <v>12916</v>
      </c>
      <c r="E3159" s="2">
        <v>41444</v>
      </c>
      <c r="F3159" s="2">
        <v>44099</v>
      </c>
      <c r="G3159" s="2">
        <v>44104</v>
      </c>
      <c r="H3159" t="s">
        <v>29</v>
      </c>
      <c r="I3159">
        <v>164.28</v>
      </c>
      <c r="J3159">
        <v>6000</v>
      </c>
      <c r="K3159" t="s">
        <v>30</v>
      </c>
      <c r="L3159" t="s">
        <v>31</v>
      </c>
      <c r="M3159" t="s">
        <v>83</v>
      </c>
      <c r="N3159" t="s">
        <v>40</v>
      </c>
      <c r="O3159" t="s">
        <v>40</v>
      </c>
      <c r="P3159" t="s">
        <v>39</v>
      </c>
      <c r="Q3159">
        <v>55</v>
      </c>
      <c r="R3159" t="s">
        <v>36</v>
      </c>
      <c r="S3159" t="s">
        <v>2206</v>
      </c>
      <c r="T3159" t="s">
        <v>2207</v>
      </c>
      <c r="U3159" t="s">
        <v>270</v>
      </c>
      <c r="V3159" t="s">
        <v>87</v>
      </c>
    </row>
    <row r="3160" spans="1:26">
      <c r="A3160" s="1">
        <v>44111</v>
      </c>
      <c r="B3160" t="s">
        <v>12917</v>
      </c>
      <c r="C3160" t="s">
        <v>12918</v>
      </c>
      <c r="D3160" t="s">
        <v>12919</v>
      </c>
      <c r="E3160" s="2">
        <v>41578</v>
      </c>
      <c r="F3160" s="2">
        <v>44097</v>
      </c>
      <c r="G3160" s="2">
        <v>44102</v>
      </c>
      <c r="H3160" t="s">
        <v>113</v>
      </c>
      <c r="I3160">
        <v>100.63</v>
      </c>
      <c r="J3160">
        <v>3000</v>
      </c>
      <c r="K3160" t="s">
        <v>30</v>
      </c>
      <c r="L3160" t="s">
        <v>49</v>
      </c>
      <c r="M3160" t="s">
        <v>83</v>
      </c>
      <c r="N3160" t="s">
        <v>51</v>
      </c>
      <c r="O3160" t="s">
        <v>44</v>
      </c>
      <c r="P3160" t="s">
        <v>114</v>
      </c>
      <c r="Q3160">
        <v>29</v>
      </c>
      <c r="R3160" t="s">
        <v>36</v>
      </c>
      <c r="S3160" t="s">
        <v>223</v>
      </c>
      <c r="T3160" t="s">
        <v>224</v>
      </c>
      <c r="U3160" t="s">
        <v>225</v>
      </c>
      <c r="V3160" t="s">
        <v>50</v>
      </c>
      <c r="W3160" t="s">
        <v>11739</v>
      </c>
      <c r="X3160" t="s">
        <v>11740</v>
      </c>
      <c r="Y3160" t="s">
        <v>35</v>
      </c>
      <c r="Z3160" t="s">
        <v>34</v>
      </c>
    </row>
    <row r="3161" spans="1:26">
      <c r="A3161" s="1">
        <v>44111</v>
      </c>
      <c r="B3161" t="s">
        <v>12920</v>
      </c>
      <c r="C3161" t="s">
        <v>12921</v>
      </c>
      <c r="D3161" t="s">
        <v>12922</v>
      </c>
      <c r="E3161" s="2">
        <v>40761</v>
      </c>
      <c r="F3161" s="2">
        <v>44106</v>
      </c>
      <c r="G3161" s="2">
        <v>44107</v>
      </c>
      <c r="H3161" t="s">
        <v>171</v>
      </c>
      <c r="I3161">
        <v>10.6</v>
      </c>
      <c r="J3161">
        <v>300</v>
      </c>
      <c r="K3161" t="s">
        <v>30</v>
      </c>
      <c r="L3161" t="s">
        <v>49</v>
      </c>
      <c r="M3161" t="s">
        <v>83</v>
      </c>
      <c r="N3161" t="s">
        <v>44</v>
      </c>
      <c r="O3161" t="s">
        <v>91</v>
      </c>
      <c r="P3161" t="s">
        <v>90</v>
      </c>
      <c r="Q3161">
        <v>60</v>
      </c>
      <c r="R3161" t="s">
        <v>36</v>
      </c>
      <c r="S3161" t="s">
        <v>11848</v>
      </c>
      <c r="T3161" t="s">
        <v>11849</v>
      </c>
      <c r="U3161" t="s">
        <v>117</v>
      </c>
      <c r="V3161" t="s">
        <v>118</v>
      </c>
      <c r="W3161" t="s">
        <v>8420</v>
      </c>
      <c r="X3161" t="s">
        <v>8421</v>
      </c>
      <c r="Y3161" t="s">
        <v>589</v>
      </c>
      <c r="Z3161" t="s">
        <v>63</v>
      </c>
    </row>
    <row r="3162" spans="1:26">
      <c r="A3162" s="1">
        <v>44111</v>
      </c>
      <c r="B3162" t="s">
        <v>12923</v>
      </c>
      <c r="C3162" t="s">
        <v>12924</v>
      </c>
      <c r="D3162" t="s">
        <v>12925</v>
      </c>
      <c r="E3162" s="2">
        <v>43540</v>
      </c>
      <c r="F3162" s="2">
        <v>44105</v>
      </c>
      <c r="G3162" s="2">
        <v>44107</v>
      </c>
      <c r="H3162" t="s">
        <v>29</v>
      </c>
      <c r="I3162">
        <v>151.33000000000001</v>
      </c>
      <c r="J3162">
        <v>14000</v>
      </c>
      <c r="K3162" t="s">
        <v>30</v>
      </c>
      <c r="L3162" t="s">
        <v>49</v>
      </c>
      <c r="M3162" t="s">
        <v>83</v>
      </c>
      <c r="N3162" t="s">
        <v>167</v>
      </c>
      <c r="O3162" t="s">
        <v>40</v>
      </c>
      <c r="P3162" t="s">
        <v>39</v>
      </c>
      <c r="Q3162">
        <v>29</v>
      </c>
      <c r="R3162" t="s">
        <v>36</v>
      </c>
      <c r="S3162" t="s">
        <v>1834</v>
      </c>
      <c r="T3162" t="s">
        <v>1835</v>
      </c>
      <c r="U3162" t="s">
        <v>90</v>
      </c>
      <c r="V3162" t="s">
        <v>91</v>
      </c>
    </row>
    <row r="3163" spans="1:26">
      <c r="A3163" s="1">
        <v>44111</v>
      </c>
      <c r="B3163" t="s">
        <v>12926</v>
      </c>
      <c r="C3163" t="s">
        <v>12927</v>
      </c>
      <c r="D3163" t="s">
        <v>12928</v>
      </c>
      <c r="E3163" s="2">
        <v>43504</v>
      </c>
      <c r="F3163" s="2">
        <v>44094</v>
      </c>
      <c r="G3163" s="2">
        <v>44099</v>
      </c>
      <c r="H3163" t="s">
        <v>82</v>
      </c>
      <c r="I3163">
        <v>68.349999999999994</v>
      </c>
      <c r="J3163">
        <v>5000</v>
      </c>
      <c r="K3163" t="s">
        <v>30</v>
      </c>
      <c r="L3163" t="s">
        <v>72</v>
      </c>
      <c r="M3163" t="s">
        <v>32</v>
      </c>
      <c r="N3163" t="s">
        <v>76</v>
      </c>
      <c r="O3163" t="s">
        <v>51</v>
      </c>
      <c r="P3163" t="s">
        <v>52</v>
      </c>
      <c r="Q3163">
        <v>60</v>
      </c>
      <c r="R3163" t="s">
        <v>36</v>
      </c>
      <c r="S3163" t="s">
        <v>3154</v>
      </c>
      <c r="T3163" t="s">
        <v>3155</v>
      </c>
      <c r="U3163" t="s">
        <v>52</v>
      </c>
      <c r="V3163" t="s">
        <v>51</v>
      </c>
      <c r="W3163" t="s">
        <v>1793</v>
      </c>
      <c r="X3163" t="s">
        <v>1794</v>
      </c>
      <c r="Y3163" t="s">
        <v>117</v>
      </c>
      <c r="Z3163" t="s">
        <v>118</v>
      </c>
    </row>
    <row r="3164" spans="1:26">
      <c r="A3164" s="1">
        <v>44111</v>
      </c>
      <c r="B3164" t="s">
        <v>12929</v>
      </c>
      <c r="C3164" t="s">
        <v>12930</v>
      </c>
      <c r="D3164" t="s">
        <v>12931</v>
      </c>
      <c r="E3164" s="2">
        <v>42508</v>
      </c>
      <c r="F3164" s="2">
        <v>44098</v>
      </c>
      <c r="G3164" s="2">
        <v>44103</v>
      </c>
      <c r="H3164" t="s">
        <v>48</v>
      </c>
      <c r="I3164">
        <v>125.13</v>
      </c>
      <c r="J3164">
        <v>33000</v>
      </c>
      <c r="K3164" t="s">
        <v>30</v>
      </c>
      <c r="L3164" t="s">
        <v>72</v>
      </c>
      <c r="M3164" t="s">
        <v>83</v>
      </c>
      <c r="N3164" t="s">
        <v>91</v>
      </c>
      <c r="O3164" t="s">
        <v>59</v>
      </c>
      <c r="P3164" t="s">
        <v>58</v>
      </c>
      <c r="Q3164">
        <v>31</v>
      </c>
      <c r="R3164" t="s">
        <v>36</v>
      </c>
      <c r="S3164" t="s">
        <v>7290</v>
      </c>
      <c r="T3164" t="s">
        <v>7291</v>
      </c>
      <c r="U3164" t="s">
        <v>3780</v>
      </c>
      <c r="V3164" t="s">
        <v>107</v>
      </c>
      <c r="W3164" t="s">
        <v>1983</v>
      </c>
      <c r="X3164" t="s">
        <v>1984</v>
      </c>
      <c r="Y3164" t="s">
        <v>58</v>
      </c>
      <c r="Z3164" t="s">
        <v>59</v>
      </c>
    </row>
    <row r="3165" spans="1:26">
      <c r="A3165" s="1">
        <v>44111</v>
      </c>
      <c r="B3165" t="s">
        <v>12932</v>
      </c>
      <c r="C3165" t="s">
        <v>12933</v>
      </c>
      <c r="D3165" t="s">
        <v>12934</v>
      </c>
      <c r="E3165" s="2">
        <v>40719</v>
      </c>
      <c r="F3165" s="2">
        <v>44098</v>
      </c>
      <c r="G3165" s="2">
        <v>44103</v>
      </c>
      <c r="H3165" t="s">
        <v>29</v>
      </c>
      <c r="I3165">
        <v>154.37</v>
      </c>
      <c r="J3165">
        <v>16000</v>
      </c>
      <c r="K3165" t="s">
        <v>30</v>
      </c>
      <c r="L3165" t="s">
        <v>49</v>
      </c>
      <c r="M3165" t="s">
        <v>32</v>
      </c>
      <c r="N3165" t="s">
        <v>91</v>
      </c>
      <c r="O3165" t="s">
        <v>118</v>
      </c>
      <c r="P3165" t="s">
        <v>117</v>
      </c>
      <c r="Q3165">
        <v>34</v>
      </c>
      <c r="R3165" t="s">
        <v>36</v>
      </c>
      <c r="S3165" t="s">
        <v>11475</v>
      </c>
      <c r="T3165" t="s">
        <v>11476</v>
      </c>
      <c r="U3165" t="s">
        <v>2432</v>
      </c>
      <c r="V3165" t="s">
        <v>63</v>
      </c>
      <c r="W3165" t="s">
        <v>2551</v>
      </c>
      <c r="X3165" t="s">
        <v>2552</v>
      </c>
      <c r="Y3165" t="s">
        <v>90</v>
      </c>
      <c r="Z3165" t="s">
        <v>91</v>
      </c>
    </row>
    <row r="3166" spans="1:26">
      <c r="A3166" s="1">
        <v>44111</v>
      </c>
      <c r="B3166" t="s">
        <v>12935</v>
      </c>
      <c r="C3166" t="s">
        <v>12936</v>
      </c>
      <c r="D3166" t="s">
        <v>12937</v>
      </c>
      <c r="E3166" s="2">
        <v>41195</v>
      </c>
      <c r="F3166" s="2">
        <v>44098</v>
      </c>
      <c r="G3166" s="2">
        <v>44103</v>
      </c>
      <c r="H3166" t="s">
        <v>113</v>
      </c>
      <c r="I3166">
        <v>112.69</v>
      </c>
      <c r="J3166">
        <v>1000</v>
      </c>
      <c r="K3166" t="s">
        <v>30</v>
      </c>
      <c r="L3166" t="s">
        <v>31</v>
      </c>
      <c r="M3166" t="s">
        <v>83</v>
      </c>
      <c r="N3166" t="s">
        <v>136</v>
      </c>
      <c r="O3166" t="s">
        <v>51</v>
      </c>
      <c r="P3166" t="s">
        <v>10878</v>
      </c>
      <c r="Q3166">
        <v>52</v>
      </c>
      <c r="R3166" t="s">
        <v>36</v>
      </c>
      <c r="S3166" t="s">
        <v>610</v>
      </c>
      <c r="T3166" t="s">
        <v>611</v>
      </c>
      <c r="U3166" t="s">
        <v>441</v>
      </c>
      <c r="V3166" t="s">
        <v>63</v>
      </c>
    </row>
    <row r="3167" spans="1:26">
      <c r="A3167" s="1">
        <v>44111</v>
      </c>
      <c r="B3167" t="s">
        <v>12938</v>
      </c>
      <c r="C3167" t="s">
        <v>12939</v>
      </c>
      <c r="D3167" t="s">
        <v>12940</v>
      </c>
      <c r="E3167" s="2">
        <v>41003</v>
      </c>
      <c r="F3167" s="2">
        <v>44099</v>
      </c>
      <c r="G3167" s="2">
        <v>44104</v>
      </c>
      <c r="H3167" t="s">
        <v>48</v>
      </c>
      <c r="I3167">
        <v>140.29</v>
      </c>
      <c r="J3167">
        <v>19000</v>
      </c>
      <c r="K3167" t="s">
        <v>30</v>
      </c>
      <c r="L3167" t="s">
        <v>31</v>
      </c>
      <c r="M3167" t="s">
        <v>83</v>
      </c>
      <c r="N3167" t="s">
        <v>50</v>
      </c>
      <c r="O3167" t="s">
        <v>136</v>
      </c>
      <c r="P3167" t="s">
        <v>135</v>
      </c>
      <c r="Q3167">
        <v>61</v>
      </c>
      <c r="R3167" t="s">
        <v>36</v>
      </c>
      <c r="S3167" t="s">
        <v>8058</v>
      </c>
      <c r="T3167" t="s">
        <v>8059</v>
      </c>
      <c r="U3167" t="s">
        <v>35</v>
      </c>
      <c r="V3167" t="s">
        <v>34</v>
      </c>
      <c r="W3167" t="s">
        <v>8823</v>
      </c>
      <c r="X3167" t="s">
        <v>8824</v>
      </c>
      <c r="Y3167" t="s">
        <v>58</v>
      </c>
      <c r="Z3167" t="s">
        <v>59</v>
      </c>
    </row>
    <row r="3168" spans="1:26">
      <c r="A3168" s="1">
        <v>44111</v>
      </c>
      <c r="B3168" t="s">
        <v>12941</v>
      </c>
      <c r="C3168" t="s">
        <v>12942</v>
      </c>
      <c r="D3168" t="s">
        <v>12943</v>
      </c>
      <c r="E3168" s="2">
        <v>43199</v>
      </c>
      <c r="F3168" s="2">
        <v>44100</v>
      </c>
      <c r="G3168" s="2">
        <v>44105</v>
      </c>
      <c r="H3168" t="s">
        <v>82</v>
      </c>
      <c r="I3168">
        <v>76.19</v>
      </c>
      <c r="J3168">
        <v>4000</v>
      </c>
      <c r="K3168" t="s">
        <v>30</v>
      </c>
      <c r="L3168" t="s">
        <v>31</v>
      </c>
      <c r="M3168" t="s">
        <v>83</v>
      </c>
      <c r="N3168" t="s">
        <v>102</v>
      </c>
      <c r="O3168" t="s">
        <v>87</v>
      </c>
      <c r="P3168" t="s">
        <v>86</v>
      </c>
      <c r="Q3168">
        <v>28</v>
      </c>
      <c r="R3168" t="s">
        <v>36</v>
      </c>
      <c r="S3168" t="s">
        <v>6682</v>
      </c>
      <c r="T3168" t="s">
        <v>6683</v>
      </c>
      <c r="U3168" t="s">
        <v>35</v>
      </c>
      <c r="V3168" t="s">
        <v>34</v>
      </c>
    </row>
    <row r="3169" spans="1:26">
      <c r="A3169" s="1">
        <v>44111</v>
      </c>
      <c r="B3169" t="s">
        <v>12944</v>
      </c>
      <c r="C3169" t="s">
        <v>12945</v>
      </c>
      <c r="D3169" t="s">
        <v>12946</v>
      </c>
      <c r="E3169" s="2">
        <v>42806</v>
      </c>
      <c r="F3169" s="2">
        <v>44100</v>
      </c>
      <c r="G3169" s="2">
        <v>44105</v>
      </c>
      <c r="H3169" t="s">
        <v>171</v>
      </c>
      <c r="I3169">
        <v>8.9499999999999993</v>
      </c>
      <c r="J3169">
        <v>100</v>
      </c>
      <c r="K3169" t="s">
        <v>30</v>
      </c>
      <c r="L3169" t="s">
        <v>31</v>
      </c>
      <c r="M3169" t="s">
        <v>32</v>
      </c>
      <c r="N3169" t="s">
        <v>136</v>
      </c>
      <c r="O3169" t="s">
        <v>51</v>
      </c>
      <c r="P3169" t="s">
        <v>52</v>
      </c>
      <c r="Q3169">
        <v>61</v>
      </c>
      <c r="R3169" t="s">
        <v>36</v>
      </c>
      <c r="S3169" t="s">
        <v>10347</v>
      </c>
      <c r="T3169" t="s">
        <v>10348</v>
      </c>
      <c r="U3169" t="s">
        <v>9224</v>
      </c>
      <c r="V3169" t="s">
        <v>76</v>
      </c>
      <c r="W3169" t="s">
        <v>3398</v>
      </c>
      <c r="X3169" t="s">
        <v>3399</v>
      </c>
      <c r="Y3169" t="s">
        <v>135</v>
      </c>
      <c r="Z3169" t="s">
        <v>136</v>
      </c>
    </row>
    <row r="3170" spans="1:26">
      <c r="A3170" s="1">
        <v>44111</v>
      </c>
      <c r="B3170" t="s">
        <v>12947</v>
      </c>
      <c r="C3170" t="s">
        <v>12948</v>
      </c>
      <c r="D3170" t="s">
        <v>12949</v>
      </c>
      <c r="E3170" s="2">
        <v>43180</v>
      </c>
      <c r="F3170" s="2">
        <v>44094</v>
      </c>
      <c r="G3170" s="2">
        <v>44099</v>
      </c>
      <c r="H3170" t="s">
        <v>95</v>
      </c>
      <c r="I3170">
        <v>98.88</v>
      </c>
      <c r="J3170">
        <v>48000</v>
      </c>
      <c r="K3170" t="s">
        <v>30</v>
      </c>
      <c r="L3170" t="s">
        <v>31</v>
      </c>
      <c r="M3170" t="s">
        <v>83</v>
      </c>
      <c r="N3170" t="s">
        <v>50</v>
      </c>
      <c r="O3170" t="s">
        <v>91</v>
      </c>
      <c r="P3170" t="s">
        <v>90</v>
      </c>
      <c r="Q3170">
        <v>30</v>
      </c>
      <c r="R3170" t="s">
        <v>36</v>
      </c>
      <c r="S3170" t="s">
        <v>1515</v>
      </c>
      <c r="T3170" t="s">
        <v>1516</v>
      </c>
      <c r="U3170" t="s">
        <v>43</v>
      </c>
      <c r="V3170" t="s">
        <v>44</v>
      </c>
    </row>
    <row r="3171" spans="1:26">
      <c r="A3171" s="1">
        <v>44111</v>
      </c>
      <c r="B3171" t="s">
        <v>12950</v>
      </c>
      <c r="C3171" t="s">
        <v>12951</v>
      </c>
      <c r="D3171" t="s">
        <v>12952</v>
      </c>
      <c r="E3171" s="2">
        <v>40518</v>
      </c>
      <c r="F3171" s="2">
        <v>44104</v>
      </c>
      <c r="G3171" s="2">
        <v>44106</v>
      </c>
      <c r="H3171" t="s">
        <v>113</v>
      </c>
      <c r="I3171">
        <v>124.71</v>
      </c>
      <c r="J3171">
        <v>6000</v>
      </c>
      <c r="K3171" t="s">
        <v>30</v>
      </c>
      <c r="L3171" t="s">
        <v>72</v>
      </c>
      <c r="M3171" t="s">
        <v>83</v>
      </c>
      <c r="N3171" t="s">
        <v>63</v>
      </c>
      <c r="O3171" t="s">
        <v>63</v>
      </c>
      <c r="P3171" t="s">
        <v>969</v>
      </c>
      <c r="Q3171">
        <v>52</v>
      </c>
      <c r="R3171" t="s">
        <v>36</v>
      </c>
      <c r="S3171" t="s">
        <v>9760</v>
      </c>
      <c r="T3171" t="s">
        <v>9761</v>
      </c>
      <c r="U3171" t="s">
        <v>90</v>
      </c>
      <c r="V3171" t="s">
        <v>91</v>
      </c>
    </row>
    <row r="3172" spans="1:26">
      <c r="A3172" s="1">
        <v>44111</v>
      </c>
      <c r="B3172" t="s">
        <v>12953</v>
      </c>
      <c r="C3172" t="s">
        <v>12954</v>
      </c>
      <c r="D3172" t="s">
        <v>12955</v>
      </c>
      <c r="E3172" s="2">
        <v>42784</v>
      </c>
      <c r="F3172" s="2">
        <v>44106</v>
      </c>
      <c r="G3172" s="2">
        <v>44107</v>
      </c>
      <c r="H3172" t="s">
        <v>29</v>
      </c>
      <c r="I3172">
        <v>144.09</v>
      </c>
      <c r="J3172">
        <v>8000</v>
      </c>
      <c r="K3172" t="s">
        <v>149</v>
      </c>
      <c r="L3172" t="s">
        <v>31</v>
      </c>
      <c r="M3172" t="s">
        <v>32</v>
      </c>
      <c r="N3172" t="s">
        <v>136</v>
      </c>
      <c r="O3172" t="s">
        <v>44</v>
      </c>
      <c r="P3172" t="s">
        <v>43</v>
      </c>
      <c r="Q3172">
        <v>44</v>
      </c>
      <c r="R3172" t="s">
        <v>36</v>
      </c>
      <c r="S3172" t="s">
        <v>8018</v>
      </c>
      <c r="T3172" t="s">
        <v>8019</v>
      </c>
      <c r="U3172" t="s">
        <v>270</v>
      </c>
      <c r="V3172" t="s">
        <v>87</v>
      </c>
    </row>
    <row r="3173" spans="1:26">
      <c r="A3173" s="1">
        <v>44111</v>
      </c>
      <c r="B3173" t="s">
        <v>12956</v>
      </c>
      <c r="C3173" t="s">
        <v>12957</v>
      </c>
      <c r="D3173" t="s">
        <v>12958</v>
      </c>
      <c r="E3173" s="2">
        <v>43861</v>
      </c>
      <c r="F3173" s="2">
        <v>44092</v>
      </c>
      <c r="G3173" s="2">
        <v>44097</v>
      </c>
      <c r="H3173" t="s">
        <v>48</v>
      </c>
      <c r="I3173">
        <v>150.5</v>
      </c>
      <c r="J3173">
        <v>14000</v>
      </c>
      <c r="K3173" t="s">
        <v>30</v>
      </c>
      <c r="L3173" t="s">
        <v>49</v>
      </c>
      <c r="M3173" t="s">
        <v>32</v>
      </c>
      <c r="N3173" t="s">
        <v>76</v>
      </c>
      <c r="O3173" t="s">
        <v>59</v>
      </c>
      <c r="P3173" t="s">
        <v>58</v>
      </c>
      <c r="Q3173">
        <v>53</v>
      </c>
      <c r="R3173" t="s">
        <v>36</v>
      </c>
      <c r="S3173" t="s">
        <v>3953</v>
      </c>
      <c r="T3173" t="s">
        <v>3954</v>
      </c>
      <c r="U3173" t="s">
        <v>135</v>
      </c>
      <c r="V3173" t="s">
        <v>136</v>
      </c>
    </row>
    <row r="3174" spans="1:26">
      <c r="A3174" s="1">
        <v>44111</v>
      </c>
      <c r="B3174" t="s">
        <v>12959</v>
      </c>
      <c r="C3174" t="s">
        <v>12960</v>
      </c>
      <c r="D3174" t="s">
        <v>12961</v>
      </c>
      <c r="E3174" s="2">
        <v>41316</v>
      </c>
      <c r="F3174" s="2">
        <v>44106</v>
      </c>
      <c r="G3174" s="2">
        <v>44107</v>
      </c>
      <c r="H3174" t="s">
        <v>82</v>
      </c>
      <c r="I3174">
        <v>62.19</v>
      </c>
      <c r="J3174">
        <v>5000</v>
      </c>
      <c r="K3174" t="s">
        <v>30</v>
      </c>
      <c r="L3174" t="s">
        <v>49</v>
      </c>
      <c r="M3174" t="s">
        <v>83</v>
      </c>
      <c r="N3174" t="s">
        <v>91</v>
      </c>
      <c r="O3174" t="s">
        <v>107</v>
      </c>
      <c r="P3174" t="s">
        <v>5717</v>
      </c>
      <c r="Q3174">
        <v>42</v>
      </c>
      <c r="R3174" t="s">
        <v>36</v>
      </c>
      <c r="S3174" t="s">
        <v>6393</v>
      </c>
      <c r="T3174" t="s">
        <v>6394</v>
      </c>
      <c r="U3174" t="s">
        <v>55</v>
      </c>
      <c r="V3174" t="s">
        <v>33</v>
      </c>
    </row>
    <row r="3175" spans="1:26">
      <c r="A3175" s="1">
        <v>44111</v>
      </c>
      <c r="B3175" t="s">
        <v>12962</v>
      </c>
      <c r="C3175" t="s">
        <v>12963</v>
      </c>
      <c r="D3175" t="s">
        <v>12964</v>
      </c>
      <c r="E3175" s="2">
        <v>41155</v>
      </c>
      <c r="F3175" s="2">
        <v>44108</v>
      </c>
      <c r="G3175" s="2">
        <v>44108</v>
      </c>
      <c r="H3175" t="s">
        <v>171</v>
      </c>
      <c r="I3175">
        <v>7.28</v>
      </c>
      <c r="J3175">
        <v>300</v>
      </c>
      <c r="K3175" t="s">
        <v>30</v>
      </c>
      <c r="L3175" t="s">
        <v>49</v>
      </c>
      <c r="M3175" t="s">
        <v>83</v>
      </c>
      <c r="N3175" t="s">
        <v>87</v>
      </c>
      <c r="O3175" t="s">
        <v>44</v>
      </c>
      <c r="P3175" t="s">
        <v>245</v>
      </c>
      <c r="Q3175">
        <v>35</v>
      </c>
      <c r="R3175" t="s">
        <v>36</v>
      </c>
      <c r="S3175" t="s">
        <v>9810</v>
      </c>
      <c r="T3175" t="s">
        <v>9811</v>
      </c>
      <c r="U3175" t="s">
        <v>35</v>
      </c>
      <c r="V3175" t="s">
        <v>34</v>
      </c>
      <c r="W3175" t="s">
        <v>3901</v>
      </c>
      <c r="X3175" t="s">
        <v>3902</v>
      </c>
      <c r="Y3175" t="s">
        <v>35</v>
      </c>
      <c r="Z3175" t="s">
        <v>34</v>
      </c>
    </row>
    <row r="3176" spans="1:26">
      <c r="A3176" s="1">
        <v>44111</v>
      </c>
      <c r="B3176" t="s">
        <v>12965</v>
      </c>
      <c r="C3176" t="s">
        <v>12966</v>
      </c>
      <c r="D3176" t="s">
        <v>12967</v>
      </c>
      <c r="E3176" s="2">
        <v>40719</v>
      </c>
      <c r="F3176" s="2">
        <v>44106</v>
      </c>
      <c r="G3176" s="2">
        <v>44107</v>
      </c>
      <c r="H3176" t="s">
        <v>82</v>
      </c>
      <c r="I3176">
        <v>58.28</v>
      </c>
      <c r="J3176">
        <v>5000</v>
      </c>
      <c r="K3176" t="s">
        <v>30</v>
      </c>
      <c r="L3176" t="s">
        <v>72</v>
      </c>
      <c r="M3176" t="s">
        <v>32</v>
      </c>
      <c r="N3176" t="s">
        <v>136</v>
      </c>
      <c r="O3176" t="s">
        <v>76</v>
      </c>
      <c r="P3176" t="s">
        <v>702</v>
      </c>
      <c r="Q3176">
        <v>41</v>
      </c>
      <c r="R3176" t="s">
        <v>36</v>
      </c>
      <c r="S3176" t="s">
        <v>2705</v>
      </c>
      <c r="T3176" t="s">
        <v>2706</v>
      </c>
      <c r="U3176" t="s">
        <v>52</v>
      </c>
      <c r="V3176" t="s">
        <v>51</v>
      </c>
      <c r="W3176" t="s">
        <v>5151</v>
      </c>
      <c r="X3176" t="s">
        <v>5152</v>
      </c>
      <c r="Y3176" t="s">
        <v>75</v>
      </c>
      <c r="Z3176" t="s">
        <v>76</v>
      </c>
    </row>
    <row r="3177" spans="1:26">
      <c r="A3177" s="1">
        <v>44111</v>
      </c>
      <c r="B3177" t="s">
        <v>12968</v>
      </c>
      <c r="C3177" t="s">
        <v>12969</v>
      </c>
      <c r="D3177" t="s">
        <v>12970</v>
      </c>
      <c r="E3177" s="2">
        <v>40906</v>
      </c>
      <c r="F3177" s="2">
        <v>44110</v>
      </c>
      <c r="G3177" s="2">
        <v>44110</v>
      </c>
      <c r="H3177" t="s">
        <v>95</v>
      </c>
      <c r="I3177">
        <v>97.6</v>
      </c>
      <c r="J3177">
        <v>99000</v>
      </c>
      <c r="K3177" t="s">
        <v>30</v>
      </c>
      <c r="L3177" t="s">
        <v>72</v>
      </c>
      <c r="M3177" t="s">
        <v>32</v>
      </c>
      <c r="N3177" t="s">
        <v>50</v>
      </c>
      <c r="O3177" t="s">
        <v>118</v>
      </c>
      <c r="P3177" t="s">
        <v>117</v>
      </c>
      <c r="Q3177">
        <v>43</v>
      </c>
      <c r="R3177" t="s">
        <v>36</v>
      </c>
      <c r="S3177" t="s">
        <v>1181</v>
      </c>
      <c r="T3177" t="s">
        <v>1182</v>
      </c>
      <c r="U3177" t="s">
        <v>855</v>
      </c>
      <c r="V3177" t="s">
        <v>34</v>
      </c>
    </row>
    <row r="3178" spans="1:26">
      <c r="A3178" s="1">
        <v>44111</v>
      </c>
      <c r="B3178" t="s">
        <v>12971</v>
      </c>
      <c r="C3178" t="s">
        <v>12972</v>
      </c>
      <c r="D3178" t="s">
        <v>12973</v>
      </c>
      <c r="E3178" s="2">
        <v>43243</v>
      </c>
      <c r="F3178" s="2">
        <v>44105</v>
      </c>
      <c r="G3178" s="2">
        <v>44107</v>
      </c>
      <c r="H3178" t="s">
        <v>113</v>
      </c>
      <c r="I3178">
        <v>133.41999999999999</v>
      </c>
      <c r="J3178">
        <v>9000</v>
      </c>
      <c r="K3178" t="s">
        <v>30</v>
      </c>
      <c r="L3178" t="s">
        <v>72</v>
      </c>
      <c r="M3178" t="s">
        <v>83</v>
      </c>
      <c r="N3178" t="s">
        <v>102</v>
      </c>
      <c r="O3178" t="s">
        <v>33</v>
      </c>
      <c r="P3178" t="s">
        <v>55</v>
      </c>
      <c r="Q3178">
        <v>57</v>
      </c>
      <c r="R3178" t="s">
        <v>36</v>
      </c>
      <c r="S3178" t="s">
        <v>12974</v>
      </c>
      <c r="T3178" t="s">
        <v>12975</v>
      </c>
      <c r="U3178" t="s">
        <v>39</v>
      </c>
      <c r="V3178" t="s">
        <v>40</v>
      </c>
    </row>
    <row r="3179" spans="1:26">
      <c r="A3179" s="1">
        <v>44112</v>
      </c>
      <c r="B3179" t="s">
        <v>12976</v>
      </c>
      <c r="C3179" t="s">
        <v>12977</v>
      </c>
      <c r="D3179" t="s">
        <v>12978</v>
      </c>
      <c r="E3179" s="2">
        <v>40403</v>
      </c>
      <c r="F3179" s="2">
        <v>44111</v>
      </c>
      <c r="G3179" s="2">
        <v>44111</v>
      </c>
      <c r="H3179" t="s">
        <v>82</v>
      </c>
      <c r="I3179">
        <v>82.06</v>
      </c>
      <c r="J3179">
        <v>4000</v>
      </c>
      <c r="K3179" t="s">
        <v>30</v>
      </c>
      <c r="L3179" t="s">
        <v>72</v>
      </c>
      <c r="M3179" t="s">
        <v>83</v>
      </c>
      <c r="N3179" t="s">
        <v>59</v>
      </c>
      <c r="O3179" t="s">
        <v>136</v>
      </c>
      <c r="P3179" t="s">
        <v>135</v>
      </c>
      <c r="Q3179">
        <v>60</v>
      </c>
      <c r="R3179" t="s">
        <v>36</v>
      </c>
      <c r="S3179" t="s">
        <v>7295</v>
      </c>
      <c r="T3179" t="s">
        <v>7296</v>
      </c>
      <c r="U3179" t="s">
        <v>58</v>
      </c>
      <c r="V3179" t="s">
        <v>59</v>
      </c>
      <c r="W3179" t="s">
        <v>9579</v>
      </c>
      <c r="X3179" t="s">
        <v>9580</v>
      </c>
      <c r="Y3179" t="s">
        <v>145</v>
      </c>
      <c r="Z3179" t="s">
        <v>63</v>
      </c>
    </row>
    <row r="3180" spans="1:26">
      <c r="A3180" s="1">
        <v>44112</v>
      </c>
      <c r="B3180" t="s">
        <v>12979</v>
      </c>
      <c r="C3180" t="s">
        <v>12980</v>
      </c>
      <c r="D3180" t="s">
        <v>12981</v>
      </c>
      <c r="E3180" s="2">
        <v>41865</v>
      </c>
      <c r="F3180" s="2">
        <v>44092</v>
      </c>
      <c r="G3180" s="2">
        <v>44097</v>
      </c>
      <c r="H3180" t="s">
        <v>48</v>
      </c>
      <c r="I3180">
        <v>125.7</v>
      </c>
      <c r="J3180">
        <v>10000</v>
      </c>
      <c r="K3180" t="s">
        <v>30</v>
      </c>
      <c r="L3180" t="s">
        <v>49</v>
      </c>
      <c r="M3180" t="s">
        <v>83</v>
      </c>
      <c r="N3180" t="s">
        <v>136</v>
      </c>
      <c r="O3180" t="s">
        <v>118</v>
      </c>
      <c r="P3180" t="s">
        <v>117</v>
      </c>
      <c r="Q3180">
        <v>60</v>
      </c>
      <c r="R3180" t="s">
        <v>36</v>
      </c>
      <c r="S3180" t="s">
        <v>5214</v>
      </c>
      <c r="T3180" t="s">
        <v>5215</v>
      </c>
      <c r="U3180" t="s">
        <v>98</v>
      </c>
      <c r="V3180" t="s">
        <v>63</v>
      </c>
      <c r="W3180" t="s">
        <v>3051</v>
      </c>
      <c r="X3180" t="s">
        <v>3052</v>
      </c>
      <c r="Y3180" t="s">
        <v>55</v>
      </c>
      <c r="Z3180" t="s">
        <v>33</v>
      </c>
    </row>
    <row r="3181" spans="1:26">
      <c r="A3181" s="1">
        <v>44112</v>
      </c>
      <c r="B3181" t="s">
        <v>12982</v>
      </c>
      <c r="C3181" t="s">
        <v>12983</v>
      </c>
      <c r="D3181" t="s">
        <v>12984</v>
      </c>
      <c r="E3181" s="2">
        <v>42923</v>
      </c>
      <c r="F3181" s="2">
        <v>44097</v>
      </c>
      <c r="G3181" s="2">
        <v>44102</v>
      </c>
      <c r="H3181" t="s">
        <v>171</v>
      </c>
      <c r="I3181">
        <v>11.25</v>
      </c>
      <c r="J3181">
        <v>700</v>
      </c>
      <c r="K3181" t="s">
        <v>30</v>
      </c>
      <c r="L3181" t="s">
        <v>49</v>
      </c>
      <c r="M3181" t="s">
        <v>32</v>
      </c>
      <c r="N3181" t="s">
        <v>63</v>
      </c>
      <c r="O3181" t="s">
        <v>91</v>
      </c>
      <c r="P3181" t="s">
        <v>90</v>
      </c>
      <c r="Q3181">
        <v>36</v>
      </c>
      <c r="R3181" t="s">
        <v>36</v>
      </c>
      <c r="S3181" t="s">
        <v>6177</v>
      </c>
      <c r="T3181" t="s">
        <v>6178</v>
      </c>
      <c r="U3181" t="s">
        <v>172</v>
      </c>
      <c r="V3181" t="s">
        <v>50</v>
      </c>
      <c r="W3181" t="s">
        <v>3199</v>
      </c>
      <c r="X3181" t="s">
        <v>3200</v>
      </c>
      <c r="Y3181" t="s">
        <v>172</v>
      </c>
      <c r="Z3181" t="s">
        <v>50</v>
      </c>
    </row>
    <row r="3182" spans="1:26">
      <c r="A3182" s="1">
        <v>44112</v>
      </c>
      <c r="B3182" t="s">
        <v>12985</v>
      </c>
      <c r="C3182" t="s">
        <v>12986</v>
      </c>
      <c r="D3182" t="s">
        <v>12987</v>
      </c>
      <c r="E3182" s="2">
        <v>40595</v>
      </c>
      <c r="F3182" s="2">
        <v>44092</v>
      </c>
      <c r="G3182" s="2">
        <v>44097</v>
      </c>
      <c r="H3182" t="s">
        <v>113</v>
      </c>
      <c r="I3182">
        <v>127.43</v>
      </c>
      <c r="J3182">
        <v>5000</v>
      </c>
      <c r="K3182" t="s">
        <v>30</v>
      </c>
      <c r="L3182" t="s">
        <v>31</v>
      </c>
      <c r="M3182" t="s">
        <v>32</v>
      </c>
      <c r="N3182" t="s">
        <v>63</v>
      </c>
      <c r="O3182" t="s">
        <v>102</v>
      </c>
      <c r="P3182" t="s">
        <v>103</v>
      </c>
      <c r="Q3182">
        <v>42</v>
      </c>
      <c r="R3182" t="s">
        <v>36</v>
      </c>
      <c r="S3182" t="s">
        <v>9279</v>
      </c>
      <c r="T3182" t="s">
        <v>9280</v>
      </c>
      <c r="U3182" t="s">
        <v>270</v>
      </c>
      <c r="V3182" t="s">
        <v>87</v>
      </c>
    </row>
    <row r="3183" spans="1:26">
      <c r="A3183" s="1">
        <v>44112</v>
      </c>
      <c r="B3183" t="s">
        <v>12988</v>
      </c>
      <c r="C3183" t="s">
        <v>12989</v>
      </c>
      <c r="D3183" t="s">
        <v>12990</v>
      </c>
      <c r="E3183" s="2">
        <v>41602</v>
      </c>
      <c r="F3183" s="2">
        <v>44099</v>
      </c>
      <c r="G3183" s="2">
        <v>44104</v>
      </c>
      <c r="H3183" t="s">
        <v>95</v>
      </c>
      <c r="I3183">
        <v>93.98</v>
      </c>
      <c r="J3183">
        <v>18000</v>
      </c>
      <c r="K3183" t="s">
        <v>30</v>
      </c>
      <c r="L3183" t="s">
        <v>49</v>
      </c>
      <c r="M3183" t="s">
        <v>83</v>
      </c>
      <c r="N3183" t="s">
        <v>136</v>
      </c>
      <c r="O3183" t="s">
        <v>87</v>
      </c>
      <c r="P3183" t="s">
        <v>270</v>
      </c>
      <c r="Q3183">
        <v>27</v>
      </c>
      <c r="R3183" t="s">
        <v>36</v>
      </c>
      <c r="S3183" t="s">
        <v>353</v>
      </c>
      <c r="T3183" t="s">
        <v>354</v>
      </c>
      <c r="U3183" t="s">
        <v>135</v>
      </c>
      <c r="V3183" t="s">
        <v>136</v>
      </c>
    </row>
    <row r="3184" spans="1:26">
      <c r="A3184" s="1">
        <v>44112</v>
      </c>
      <c r="B3184" t="s">
        <v>12991</v>
      </c>
      <c r="C3184" t="s">
        <v>12992</v>
      </c>
      <c r="D3184" t="s">
        <v>12993</v>
      </c>
      <c r="E3184" s="2">
        <v>40534</v>
      </c>
      <c r="F3184" s="2">
        <v>44093</v>
      </c>
      <c r="G3184" s="2">
        <v>44098</v>
      </c>
      <c r="H3184" t="s">
        <v>171</v>
      </c>
      <c r="I3184">
        <v>9.4600000000000009</v>
      </c>
      <c r="J3184">
        <v>200</v>
      </c>
      <c r="K3184" t="s">
        <v>30</v>
      </c>
      <c r="L3184" t="s">
        <v>31</v>
      </c>
      <c r="M3184" t="s">
        <v>32</v>
      </c>
      <c r="N3184" t="s">
        <v>34</v>
      </c>
      <c r="O3184" t="s">
        <v>50</v>
      </c>
      <c r="P3184" t="s">
        <v>172</v>
      </c>
      <c r="Q3184">
        <v>52</v>
      </c>
      <c r="R3184" t="s">
        <v>36</v>
      </c>
      <c r="S3184" t="s">
        <v>1842</v>
      </c>
      <c r="T3184" t="s">
        <v>1843</v>
      </c>
      <c r="U3184" t="s">
        <v>90</v>
      </c>
      <c r="V3184" t="s">
        <v>91</v>
      </c>
      <c r="W3184" t="s">
        <v>7167</v>
      </c>
      <c r="X3184" t="s">
        <v>7168</v>
      </c>
      <c r="Y3184" t="s">
        <v>145</v>
      </c>
      <c r="Z3184" t="s">
        <v>63</v>
      </c>
    </row>
    <row r="3185" spans="1:26">
      <c r="A3185" s="1">
        <v>44112</v>
      </c>
      <c r="B3185" t="s">
        <v>12994</v>
      </c>
      <c r="C3185" t="s">
        <v>12995</v>
      </c>
      <c r="D3185" t="s">
        <v>12996</v>
      </c>
      <c r="E3185" s="2">
        <v>40404</v>
      </c>
      <c r="F3185" s="2">
        <v>44107</v>
      </c>
      <c r="G3185" s="2">
        <v>44108</v>
      </c>
      <c r="H3185" t="s">
        <v>48</v>
      </c>
      <c r="I3185">
        <v>156.61000000000001</v>
      </c>
      <c r="J3185">
        <v>16000</v>
      </c>
      <c r="K3185" t="s">
        <v>30</v>
      </c>
      <c r="L3185" t="s">
        <v>49</v>
      </c>
      <c r="M3185" t="s">
        <v>32</v>
      </c>
      <c r="N3185" t="s">
        <v>59</v>
      </c>
      <c r="O3185" t="s">
        <v>34</v>
      </c>
      <c r="P3185" t="s">
        <v>855</v>
      </c>
      <c r="Q3185">
        <v>53</v>
      </c>
      <c r="R3185" t="s">
        <v>36</v>
      </c>
      <c r="S3185" t="s">
        <v>150</v>
      </c>
      <c r="T3185" t="s">
        <v>151</v>
      </c>
      <c r="U3185" t="s">
        <v>152</v>
      </c>
      <c r="V3185" t="s">
        <v>76</v>
      </c>
    </row>
    <row r="3186" spans="1:26">
      <c r="A3186" s="1">
        <v>44112</v>
      </c>
      <c r="B3186" t="s">
        <v>12997</v>
      </c>
      <c r="C3186" t="s">
        <v>12998</v>
      </c>
      <c r="D3186" t="s">
        <v>12999</v>
      </c>
      <c r="E3186" s="2">
        <v>41536</v>
      </c>
      <c r="F3186" s="2">
        <v>44109</v>
      </c>
      <c r="G3186" s="2">
        <v>44109</v>
      </c>
      <c r="H3186" t="s">
        <v>113</v>
      </c>
      <c r="I3186">
        <v>94.53</v>
      </c>
      <c r="J3186">
        <v>5000</v>
      </c>
      <c r="K3186" t="s">
        <v>30</v>
      </c>
      <c r="L3186" t="s">
        <v>31</v>
      </c>
      <c r="M3186" t="s">
        <v>124</v>
      </c>
      <c r="N3186" t="s">
        <v>40</v>
      </c>
      <c r="O3186" t="s">
        <v>87</v>
      </c>
      <c r="P3186" t="s">
        <v>881</v>
      </c>
      <c r="Q3186">
        <v>38</v>
      </c>
      <c r="R3186" t="s">
        <v>237</v>
      </c>
      <c r="S3186" t="s">
        <v>11021</v>
      </c>
      <c r="T3186" t="s">
        <v>11022</v>
      </c>
      <c r="U3186" t="s">
        <v>2872</v>
      </c>
      <c r="V3186" t="s">
        <v>63</v>
      </c>
      <c r="W3186" t="s">
        <v>4398</v>
      </c>
      <c r="X3186" t="s">
        <v>4399</v>
      </c>
      <c r="Y3186" t="s">
        <v>172</v>
      </c>
      <c r="Z3186" t="s">
        <v>50</v>
      </c>
    </row>
    <row r="3187" spans="1:26">
      <c r="A3187" s="1">
        <v>44112</v>
      </c>
      <c r="B3187" t="s">
        <v>13000</v>
      </c>
      <c r="C3187" t="s">
        <v>13001</v>
      </c>
      <c r="D3187" t="s">
        <v>13002</v>
      </c>
      <c r="E3187" s="2">
        <v>42276</v>
      </c>
      <c r="F3187" s="2">
        <v>44103</v>
      </c>
      <c r="G3187" s="2">
        <v>44106</v>
      </c>
      <c r="H3187" t="s">
        <v>29</v>
      </c>
      <c r="I3187">
        <v>130.34</v>
      </c>
      <c r="J3187">
        <v>1000</v>
      </c>
      <c r="K3187" t="s">
        <v>30</v>
      </c>
      <c r="L3187" t="s">
        <v>31</v>
      </c>
      <c r="M3187" t="s">
        <v>32</v>
      </c>
      <c r="N3187" t="s">
        <v>51</v>
      </c>
      <c r="O3187" t="s">
        <v>91</v>
      </c>
      <c r="P3187" t="s">
        <v>90</v>
      </c>
      <c r="Q3187">
        <v>28</v>
      </c>
      <c r="R3187" t="s">
        <v>36</v>
      </c>
      <c r="S3187" t="s">
        <v>13003</v>
      </c>
      <c r="T3187" t="s">
        <v>13004</v>
      </c>
      <c r="U3187" t="s">
        <v>58</v>
      </c>
      <c r="V3187" t="s">
        <v>59</v>
      </c>
      <c r="W3187" t="s">
        <v>1672</v>
      </c>
      <c r="X3187" t="s">
        <v>1673</v>
      </c>
      <c r="Y3187" t="s">
        <v>117</v>
      </c>
      <c r="Z3187" t="s">
        <v>118</v>
      </c>
    </row>
    <row r="3188" spans="1:26">
      <c r="A3188" s="1">
        <v>44112</v>
      </c>
      <c r="B3188" t="s">
        <v>13005</v>
      </c>
      <c r="C3188" t="s">
        <v>13006</v>
      </c>
      <c r="D3188" t="s">
        <v>13007</v>
      </c>
      <c r="E3188" s="2">
        <v>42149</v>
      </c>
      <c r="F3188" s="2">
        <v>44109</v>
      </c>
      <c r="G3188" s="2">
        <v>44109</v>
      </c>
      <c r="H3188" t="s">
        <v>113</v>
      </c>
      <c r="I3188">
        <v>81.77</v>
      </c>
      <c r="J3188">
        <v>2000</v>
      </c>
      <c r="K3188" t="s">
        <v>30</v>
      </c>
      <c r="L3188" t="s">
        <v>31</v>
      </c>
      <c r="M3188" t="s">
        <v>32</v>
      </c>
      <c r="N3188" t="s">
        <v>136</v>
      </c>
      <c r="O3188" t="s">
        <v>40</v>
      </c>
      <c r="P3188" t="s">
        <v>39</v>
      </c>
      <c r="Q3188">
        <v>64</v>
      </c>
      <c r="R3188" t="s">
        <v>36</v>
      </c>
      <c r="S3188" t="s">
        <v>13008</v>
      </c>
      <c r="T3188" t="s">
        <v>13009</v>
      </c>
      <c r="U3188" t="s">
        <v>1021</v>
      </c>
      <c r="V3188" t="s">
        <v>107</v>
      </c>
      <c r="W3188" t="s">
        <v>735</v>
      </c>
      <c r="X3188" t="s">
        <v>736</v>
      </c>
      <c r="Y3188" t="s">
        <v>58</v>
      </c>
      <c r="Z3188" t="s">
        <v>59</v>
      </c>
    </row>
    <row r="3189" spans="1:26">
      <c r="A3189" s="1">
        <v>44112</v>
      </c>
      <c r="B3189" t="s">
        <v>13010</v>
      </c>
      <c r="C3189" t="s">
        <v>13011</v>
      </c>
      <c r="D3189" t="s">
        <v>13012</v>
      </c>
      <c r="E3189" s="2">
        <v>41355</v>
      </c>
      <c r="F3189" s="2">
        <v>44093</v>
      </c>
      <c r="G3189" s="2">
        <v>44098</v>
      </c>
      <c r="H3189" t="s">
        <v>171</v>
      </c>
      <c r="I3189">
        <v>11.87</v>
      </c>
      <c r="J3189">
        <v>400</v>
      </c>
      <c r="K3189" t="s">
        <v>30</v>
      </c>
      <c r="L3189" t="s">
        <v>72</v>
      </c>
      <c r="M3189" t="s">
        <v>124</v>
      </c>
      <c r="N3189" t="s">
        <v>136</v>
      </c>
      <c r="O3189" t="s">
        <v>33</v>
      </c>
      <c r="P3189" t="s">
        <v>583</v>
      </c>
      <c r="Q3189">
        <v>48</v>
      </c>
      <c r="R3189" t="s">
        <v>36</v>
      </c>
      <c r="S3189" t="s">
        <v>1438</v>
      </c>
      <c r="T3189" t="s">
        <v>1439</v>
      </c>
      <c r="U3189" t="s">
        <v>52</v>
      </c>
      <c r="V3189" t="s">
        <v>51</v>
      </c>
      <c r="W3189" t="s">
        <v>2069</v>
      </c>
      <c r="X3189" t="s">
        <v>2070</v>
      </c>
      <c r="Y3189" t="s">
        <v>90</v>
      </c>
      <c r="Z3189" t="s">
        <v>91</v>
      </c>
    </row>
    <row r="3190" spans="1:26">
      <c r="A3190" s="1">
        <v>44112</v>
      </c>
      <c r="B3190" t="s">
        <v>13013</v>
      </c>
      <c r="C3190" t="s">
        <v>13014</v>
      </c>
      <c r="D3190" t="s">
        <v>13015</v>
      </c>
      <c r="E3190" s="2">
        <v>40849</v>
      </c>
      <c r="F3190" s="2">
        <v>44100</v>
      </c>
      <c r="G3190" s="2">
        <v>44105</v>
      </c>
      <c r="H3190" t="s">
        <v>171</v>
      </c>
      <c r="I3190">
        <v>6.22</v>
      </c>
      <c r="J3190">
        <v>300</v>
      </c>
      <c r="K3190" t="s">
        <v>30</v>
      </c>
      <c r="L3190" t="s">
        <v>72</v>
      </c>
      <c r="M3190" t="s">
        <v>32</v>
      </c>
      <c r="N3190" t="s">
        <v>59</v>
      </c>
      <c r="O3190" t="s">
        <v>76</v>
      </c>
      <c r="P3190" t="s">
        <v>75</v>
      </c>
      <c r="Q3190">
        <v>35</v>
      </c>
      <c r="R3190" t="s">
        <v>36</v>
      </c>
      <c r="S3190" t="s">
        <v>6711</v>
      </c>
      <c r="T3190" t="s">
        <v>6712</v>
      </c>
      <c r="U3190" t="s">
        <v>657</v>
      </c>
      <c r="V3190" t="s">
        <v>34</v>
      </c>
      <c r="W3190" t="s">
        <v>41</v>
      </c>
      <c r="X3190" t="s">
        <v>42</v>
      </c>
      <c r="Y3190" t="s">
        <v>43</v>
      </c>
      <c r="Z3190" t="s">
        <v>44</v>
      </c>
    </row>
    <row r="3191" spans="1:26">
      <c r="A3191" s="1">
        <v>44112</v>
      </c>
      <c r="B3191" t="s">
        <v>13016</v>
      </c>
      <c r="C3191" t="s">
        <v>13017</v>
      </c>
      <c r="D3191" t="s">
        <v>13018</v>
      </c>
      <c r="E3191" s="2">
        <v>42577</v>
      </c>
      <c r="F3191" s="2">
        <v>44111</v>
      </c>
      <c r="G3191" s="2">
        <v>44111</v>
      </c>
      <c r="H3191" t="s">
        <v>113</v>
      </c>
      <c r="I3191">
        <v>100.99</v>
      </c>
      <c r="J3191">
        <v>9000</v>
      </c>
      <c r="K3191" t="s">
        <v>30</v>
      </c>
      <c r="L3191" t="s">
        <v>49</v>
      </c>
      <c r="M3191" t="s">
        <v>83</v>
      </c>
      <c r="N3191" t="s">
        <v>118</v>
      </c>
      <c r="O3191" t="s">
        <v>76</v>
      </c>
      <c r="P3191" t="s">
        <v>367</v>
      </c>
      <c r="Q3191">
        <v>32</v>
      </c>
      <c r="R3191" t="s">
        <v>36</v>
      </c>
      <c r="S3191" t="s">
        <v>9532</v>
      </c>
      <c r="T3191" t="s">
        <v>9533</v>
      </c>
      <c r="U3191" t="s">
        <v>55</v>
      </c>
      <c r="V3191" t="s">
        <v>33</v>
      </c>
    </row>
    <row r="3192" spans="1:26">
      <c r="A3192" s="1">
        <v>44112</v>
      </c>
      <c r="B3192" t="s">
        <v>13019</v>
      </c>
      <c r="C3192" t="s">
        <v>13020</v>
      </c>
      <c r="D3192" t="s">
        <v>13021</v>
      </c>
      <c r="E3192" s="2">
        <v>43382</v>
      </c>
      <c r="F3192" s="2">
        <v>44094</v>
      </c>
      <c r="G3192" s="2">
        <v>44099</v>
      </c>
      <c r="H3192" t="s">
        <v>113</v>
      </c>
      <c r="I3192">
        <v>121.72</v>
      </c>
      <c r="J3192">
        <v>5000</v>
      </c>
      <c r="K3192" t="s">
        <v>30</v>
      </c>
      <c r="L3192" t="s">
        <v>49</v>
      </c>
      <c r="M3192" t="s">
        <v>83</v>
      </c>
      <c r="N3192" t="s">
        <v>34</v>
      </c>
      <c r="O3192" t="s">
        <v>40</v>
      </c>
      <c r="P3192" t="s">
        <v>39</v>
      </c>
      <c r="Q3192">
        <v>63</v>
      </c>
      <c r="R3192" t="s">
        <v>36</v>
      </c>
      <c r="S3192" t="s">
        <v>490</v>
      </c>
      <c r="T3192" t="s">
        <v>491</v>
      </c>
      <c r="U3192" t="s">
        <v>52</v>
      </c>
      <c r="V3192" t="s">
        <v>51</v>
      </c>
      <c r="W3192" t="s">
        <v>7364</v>
      </c>
      <c r="X3192" t="s">
        <v>7365</v>
      </c>
      <c r="Y3192" t="s">
        <v>7366</v>
      </c>
      <c r="Z3192" t="s">
        <v>63</v>
      </c>
    </row>
    <row r="3193" spans="1:26">
      <c r="A3193" s="1">
        <v>44112</v>
      </c>
      <c r="B3193" t="s">
        <v>13022</v>
      </c>
      <c r="C3193" t="s">
        <v>13023</v>
      </c>
      <c r="D3193" t="s">
        <v>13024</v>
      </c>
      <c r="E3193" s="2">
        <v>40452</v>
      </c>
      <c r="F3193" s="2">
        <v>44103</v>
      </c>
      <c r="G3193" s="2">
        <v>44106</v>
      </c>
      <c r="H3193" t="s">
        <v>82</v>
      </c>
      <c r="I3193">
        <v>87.18</v>
      </c>
      <c r="J3193">
        <v>5000</v>
      </c>
      <c r="K3193" t="s">
        <v>30</v>
      </c>
      <c r="L3193" t="s">
        <v>31</v>
      </c>
      <c r="M3193" t="s">
        <v>83</v>
      </c>
      <c r="N3193" t="s">
        <v>63</v>
      </c>
      <c r="O3193" t="s">
        <v>87</v>
      </c>
      <c r="P3193" t="s">
        <v>219</v>
      </c>
      <c r="Q3193">
        <v>43</v>
      </c>
      <c r="R3193" t="s">
        <v>36</v>
      </c>
      <c r="S3193" t="s">
        <v>5381</v>
      </c>
      <c r="T3193" t="s">
        <v>5382</v>
      </c>
      <c r="U3193" t="s">
        <v>1193</v>
      </c>
      <c r="V3193" t="s">
        <v>167</v>
      </c>
      <c r="W3193" t="s">
        <v>4537</v>
      </c>
      <c r="X3193" t="s">
        <v>4538</v>
      </c>
      <c r="Y3193" t="s">
        <v>103</v>
      </c>
      <c r="Z3193" t="s">
        <v>102</v>
      </c>
    </row>
    <row r="3194" spans="1:26">
      <c r="A3194" s="1">
        <v>44112</v>
      </c>
      <c r="B3194" t="s">
        <v>13025</v>
      </c>
      <c r="C3194" t="s">
        <v>13026</v>
      </c>
      <c r="D3194" t="s">
        <v>13027</v>
      </c>
      <c r="E3194" s="2">
        <v>41312</v>
      </c>
      <c r="F3194" s="2">
        <v>44102</v>
      </c>
      <c r="G3194" s="2">
        <v>44105</v>
      </c>
      <c r="H3194" t="s">
        <v>113</v>
      </c>
      <c r="I3194">
        <v>85.6</v>
      </c>
      <c r="J3194">
        <v>6000</v>
      </c>
      <c r="K3194" t="s">
        <v>149</v>
      </c>
      <c r="L3194" t="s">
        <v>49</v>
      </c>
      <c r="M3194" t="s">
        <v>32</v>
      </c>
      <c r="N3194" t="s">
        <v>91</v>
      </c>
      <c r="O3194" t="s">
        <v>136</v>
      </c>
      <c r="P3194" t="s">
        <v>135</v>
      </c>
      <c r="Q3194">
        <v>61</v>
      </c>
      <c r="R3194" t="s">
        <v>36</v>
      </c>
      <c r="S3194" t="s">
        <v>1857</v>
      </c>
      <c r="T3194" t="s">
        <v>1858</v>
      </c>
      <c r="U3194" t="s">
        <v>1859</v>
      </c>
      <c r="V3194" t="s">
        <v>167</v>
      </c>
    </row>
    <row r="3195" spans="1:26">
      <c r="A3195" s="1">
        <v>44112</v>
      </c>
      <c r="B3195" t="s">
        <v>13028</v>
      </c>
      <c r="C3195" t="s">
        <v>13029</v>
      </c>
      <c r="D3195" t="s">
        <v>13030</v>
      </c>
      <c r="E3195" s="2">
        <v>41790</v>
      </c>
      <c r="F3195" s="2">
        <v>44111</v>
      </c>
      <c r="G3195" s="2">
        <v>44111</v>
      </c>
      <c r="H3195" t="s">
        <v>48</v>
      </c>
      <c r="I3195">
        <v>85.61</v>
      </c>
      <c r="J3195">
        <v>33000</v>
      </c>
      <c r="K3195" t="s">
        <v>30</v>
      </c>
      <c r="L3195" t="s">
        <v>49</v>
      </c>
      <c r="M3195" t="s">
        <v>83</v>
      </c>
      <c r="N3195" t="s">
        <v>63</v>
      </c>
      <c r="O3195" t="s">
        <v>91</v>
      </c>
      <c r="P3195" t="s">
        <v>90</v>
      </c>
      <c r="Q3195">
        <v>29</v>
      </c>
      <c r="R3195" t="s">
        <v>36</v>
      </c>
      <c r="S3195" t="s">
        <v>7948</v>
      </c>
      <c r="T3195" t="s">
        <v>7949</v>
      </c>
      <c r="U3195" t="s">
        <v>35</v>
      </c>
      <c r="V3195" t="s">
        <v>34</v>
      </c>
      <c r="W3195" t="s">
        <v>2771</v>
      </c>
      <c r="X3195" t="s">
        <v>2772</v>
      </c>
      <c r="Y3195" t="s">
        <v>219</v>
      </c>
      <c r="Z3195" t="s">
        <v>87</v>
      </c>
    </row>
    <row r="3196" spans="1:26">
      <c r="A3196" s="1">
        <v>44112</v>
      </c>
      <c r="B3196" t="s">
        <v>13031</v>
      </c>
      <c r="C3196" t="s">
        <v>13032</v>
      </c>
      <c r="D3196" t="s">
        <v>13033</v>
      </c>
      <c r="E3196" s="2">
        <v>43400</v>
      </c>
      <c r="F3196" s="2">
        <v>44099</v>
      </c>
      <c r="G3196" s="2">
        <v>44104</v>
      </c>
      <c r="H3196" t="s">
        <v>48</v>
      </c>
      <c r="I3196">
        <v>128.81</v>
      </c>
      <c r="J3196">
        <v>26000</v>
      </c>
      <c r="K3196" t="s">
        <v>30</v>
      </c>
      <c r="L3196" t="s">
        <v>49</v>
      </c>
      <c r="M3196" t="s">
        <v>32</v>
      </c>
      <c r="N3196" t="s">
        <v>34</v>
      </c>
      <c r="O3196" t="s">
        <v>136</v>
      </c>
      <c r="P3196" t="s">
        <v>135</v>
      </c>
      <c r="Q3196">
        <v>30</v>
      </c>
      <c r="R3196" t="s">
        <v>36</v>
      </c>
      <c r="S3196" t="s">
        <v>9673</v>
      </c>
      <c r="T3196" t="s">
        <v>9674</v>
      </c>
      <c r="U3196" t="s">
        <v>861</v>
      </c>
      <c r="V3196" t="s">
        <v>34</v>
      </c>
      <c r="W3196" t="s">
        <v>4341</v>
      </c>
      <c r="X3196" t="s">
        <v>4342</v>
      </c>
      <c r="Y3196" t="s">
        <v>58</v>
      </c>
      <c r="Z3196" t="s">
        <v>59</v>
      </c>
    </row>
    <row r="3197" spans="1:26">
      <c r="A3197" s="1">
        <v>44112</v>
      </c>
      <c r="B3197" t="s">
        <v>13034</v>
      </c>
      <c r="C3197" t="s">
        <v>13035</v>
      </c>
      <c r="D3197" t="s">
        <v>13036</v>
      </c>
      <c r="E3197" s="2">
        <v>43382</v>
      </c>
      <c r="F3197" s="2">
        <v>44100</v>
      </c>
      <c r="G3197" s="2">
        <v>44105</v>
      </c>
      <c r="H3197" t="s">
        <v>82</v>
      </c>
      <c r="I3197">
        <v>84.67</v>
      </c>
      <c r="J3197">
        <v>3000</v>
      </c>
      <c r="K3197" t="s">
        <v>30</v>
      </c>
      <c r="L3197" t="s">
        <v>72</v>
      </c>
      <c r="M3197" t="s">
        <v>32</v>
      </c>
      <c r="N3197" t="s">
        <v>63</v>
      </c>
      <c r="O3197" t="s">
        <v>44</v>
      </c>
      <c r="P3197" t="s">
        <v>43</v>
      </c>
      <c r="Q3197">
        <v>38</v>
      </c>
      <c r="R3197" t="s">
        <v>36</v>
      </c>
      <c r="S3197" t="s">
        <v>3386</v>
      </c>
      <c r="T3197" t="s">
        <v>3387</v>
      </c>
      <c r="U3197" t="s">
        <v>55</v>
      </c>
      <c r="V3197" t="s">
        <v>33</v>
      </c>
      <c r="W3197" t="s">
        <v>4125</v>
      </c>
      <c r="X3197" t="s">
        <v>4126</v>
      </c>
      <c r="Y3197" t="s">
        <v>58</v>
      </c>
      <c r="Z3197" t="s">
        <v>59</v>
      </c>
    </row>
    <row r="3198" spans="1:26">
      <c r="A3198" s="1">
        <v>44112</v>
      </c>
      <c r="B3198" t="s">
        <v>13037</v>
      </c>
      <c r="C3198" t="s">
        <v>13038</v>
      </c>
      <c r="D3198" t="s">
        <v>13039</v>
      </c>
      <c r="E3198" s="2">
        <v>40803</v>
      </c>
      <c r="F3198" s="2">
        <v>44101</v>
      </c>
      <c r="G3198" s="2">
        <v>44106</v>
      </c>
      <c r="H3198" t="s">
        <v>113</v>
      </c>
      <c r="I3198">
        <v>86.02</v>
      </c>
      <c r="J3198">
        <v>8000</v>
      </c>
      <c r="K3198" t="s">
        <v>30</v>
      </c>
      <c r="L3198" t="s">
        <v>49</v>
      </c>
      <c r="M3198" t="s">
        <v>32</v>
      </c>
      <c r="N3198" t="s">
        <v>44</v>
      </c>
      <c r="O3198" t="s">
        <v>40</v>
      </c>
      <c r="P3198" t="s">
        <v>39</v>
      </c>
      <c r="Q3198">
        <v>57</v>
      </c>
      <c r="R3198" t="s">
        <v>36</v>
      </c>
      <c r="S3198" t="s">
        <v>11710</v>
      </c>
      <c r="T3198" t="s">
        <v>11711</v>
      </c>
      <c r="U3198" t="s">
        <v>55</v>
      </c>
      <c r="V3198" t="s">
        <v>33</v>
      </c>
      <c r="W3198" t="s">
        <v>41</v>
      </c>
      <c r="X3198" t="s">
        <v>42</v>
      </c>
      <c r="Y3198" t="s">
        <v>43</v>
      </c>
      <c r="Z3198" t="s">
        <v>44</v>
      </c>
    </row>
    <row r="3199" spans="1:26">
      <c r="A3199" s="1">
        <v>44112</v>
      </c>
      <c r="B3199" t="s">
        <v>13040</v>
      </c>
      <c r="C3199" t="s">
        <v>13041</v>
      </c>
      <c r="D3199" t="s">
        <v>13042</v>
      </c>
      <c r="E3199" s="2">
        <v>41198</v>
      </c>
      <c r="F3199" s="2">
        <v>44098</v>
      </c>
      <c r="G3199" s="2">
        <v>44103</v>
      </c>
      <c r="H3199" t="s">
        <v>171</v>
      </c>
      <c r="I3199">
        <v>10.18</v>
      </c>
      <c r="J3199">
        <v>100</v>
      </c>
      <c r="K3199" t="s">
        <v>30</v>
      </c>
      <c r="L3199" t="s">
        <v>49</v>
      </c>
      <c r="M3199" t="s">
        <v>124</v>
      </c>
      <c r="N3199" t="s">
        <v>34</v>
      </c>
      <c r="O3199" t="s">
        <v>40</v>
      </c>
      <c r="P3199" t="s">
        <v>39</v>
      </c>
      <c r="Q3199">
        <v>34</v>
      </c>
      <c r="R3199" t="s">
        <v>36</v>
      </c>
      <c r="S3199" t="s">
        <v>11282</v>
      </c>
      <c r="T3199" t="s">
        <v>11283</v>
      </c>
      <c r="U3199" t="s">
        <v>90</v>
      </c>
      <c r="V3199" t="s">
        <v>91</v>
      </c>
      <c r="W3199" t="s">
        <v>6634</v>
      </c>
      <c r="X3199" t="s">
        <v>6635</v>
      </c>
      <c r="Y3199" t="s">
        <v>638</v>
      </c>
      <c r="Z3199" t="s">
        <v>63</v>
      </c>
    </row>
    <row r="3200" spans="1:26">
      <c r="A3200" s="1">
        <v>44112</v>
      </c>
      <c r="B3200" t="s">
        <v>13043</v>
      </c>
      <c r="C3200" t="s">
        <v>13044</v>
      </c>
      <c r="D3200" t="s">
        <v>13045</v>
      </c>
      <c r="E3200" s="2">
        <v>42704</v>
      </c>
      <c r="F3200" s="2">
        <v>44097</v>
      </c>
      <c r="G3200" s="2">
        <v>44102</v>
      </c>
      <c r="H3200" t="s">
        <v>171</v>
      </c>
      <c r="I3200">
        <v>10.02</v>
      </c>
      <c r="J3200">
        <v>700</v>
      </c>
      <c r="K3200" t="s">
        <v>30</v>
      </c>
      <c r="L3200" t="s">
        <v>31</v>
      </c>
      <c r="M3200" t="s">
        <v>83</v>
      </c>
      <c r="N3200" t="s">
        <v>59</v>
      </c>
      <c r="O3200" t="s">
        <v>87</v>
      </c>
      <c r="P3200" t="s">
        <v>360</v>
      </c>
      <c r="Q3200">
        <v>38</v>
      </c>
      <c r="R3200" t="s">
        <v>36</v>
      </c>
      <c r="S3200" t="s">
        <v>5758</v>
      </c>
      <c r="T3200" t="s">
        <v>5759</v>
      </c>
      <c r="U3200" t="s">
        <v>35</v>
      </c>
      <c r="V3200" t="s">
        <v>34</v>
      </c>
      <c r="W3200" t="s">
        <v>6721</v>
      </c>
      <c r="X3200" t="s">
        <v>6722</v>
      </c>
      <c r="Y3200" t="s">
        <v>456</v>
      </c>
      <c r="Z3200" t="s">
        <v>63</v>
      </c>
    </row>
    <row r="3201" spans="1:26">
      <c r="A3201" s="1">
        <v>44112</v>
      </c>
      <c r="B3201" t="s">
        <v>13046</v>
      </c>
      <c r="C3201" t="s">
        <v>13047</v>
      </c>
      <c r="D3201" t="s">
        <v>13048</v>
      </c>
      <c r="E3201" s="2">
        <v>41065</v>
      </c>
      <c r="F3201" s="2">
        <v>44102</v>
      </c>
      <c r="G3201" s="2">
        <v>44105</v>
      </c>
      <c r="H3201" t="s">
        <v>113</v>
      </c>
      <c r="I3201">
        <v>122.58</v>
      </c>
      <c r="J3201">
        <v>1000</v>
      </c>
      <c r="K3201" t="s">
        <v>30</v>
      </c>
      <c r="L3201" t="s">
        <v>49</v>
      </c>
      <c r="M3201" t="s">
        <v>32</v>
      </c>
      <c r="N3201" t="s">
        <v>33</v>
      </c>
      <c r="O3201" t="s">
        <v>76</v>
      </c>
      <c r="P3201" t="s">
        <v>367</v>
      </c>
      <c r="Q3201">
        <v>53</v>
      </c>
      <c r="R3201" t="s">
        <v>36</v>
      </c>
      <c r="S3201" t="s">
        <v>1213</v>
      </c>
      <c r="T3201" t="s">
        <v>1214</v>
      </c>
      <c r="U3201" t="s">
        <v>229</v>
      </c>
      <c r="V3201" t="s">
        <v>63</v>
      </c>
      <c r="W3201" t="s">
        <v>1793</v>
      </c>
      <c r="X3201" t="s">
        <v>1794</v>
      </c>
      <c r="Y3201" t="s">
        <v>117</v>
      </c>
      <c r="Z3201" t="s">
        <v>118</v>
      </c>
    </row>
    <row r="3202" spans="1:26">
      <c r="A3202" s="1">
        <v>44112</v>
      </c>
      <c r="B3202" t="s">
        <v>13049</v>
      </c>
      <c r="C3202" t="s">
        <v>13050</v>
      </c>
      <c r="D3202" t="s">
        <v>13051</v>
      </c>
      <c r="E3202" s="2">
        <v>42601</v>
      </c>
      <c r="F3202" s="2">
        <v>44093</v>
      </c>
      <c r="G3202" s="2">
        <v>44098</v>
      </c>
      <c r="H3202" t="s">
        <v>29</v>
      </c>
      <c r="I3202">
        <v>132.26</v>
      </c>
      <c r="J3202">
        <v>4000</v>
      </c>
      <c r="K3202" t="s">
        <v>30</v>
      </c>
      <c r="L3202" t="s">
        <v>72</v>
      </c>
      <c r="M3202" t="s">
        <v>32</v>
      </c>
      <c r="N3202" t="s">
        <v>107</v>
      </c>
      <c r="O3202" t="s">
        <v>118</v>
      </c>
      <c r="P3202" t="s">
        <v>1040</v>
      </c>
      <c r="Q3202">
        <v>55</v>
      </c>
      <c r="R3202" t="s">
        <v>237</v>
      </c>
      <c r="S3202" t="s">
        <v>7556</v>
      </c>
      <c r="T3202" t="s">
        <v>7557</v>
      </c>
      <c r="U3202" t="s">
        <v>35</v>
      </c>
      <c r="V3202" t="s">
        <v>34</v>
      </c>
      <c r="W3202" t="s">
        <v>2906</v>
      </c>
      <c r="X3202" t="s">
        <v>2907</v>
      </c>
      <c r="Y3202" t="s">
        <v>58</v>
      </c>
      <c r="Z3202" t="s">
        <v>59</v>
      </c>
    </row>
    <row r="3203" spans="1:26">
      <c r="A3203" s="1">
        <v>44112</v>
      </c>
      <c r="B3203" t="s">
        <v>13052</v>
      </c>
      <c r="C3203" t="s">
        <v>13053</v>
      </c>
      <c r="D3203" t="s">
        <v>13054</v>
      </c>
      <c r="E3203" s="2">
        <v>40635</v>
      </c>
      <c r="F3203" s="2">
        <v>44108</v>
      </c>
      <c r="G3203" s="2">
        <v>44109</v>
      </c>
      <c r="H3203" t="s">
        <v>82</v>
      </c>
      <c r="I3203">
        <v>98.83</v>
      </c>
      <c r="J3203">
        <v>2000</v>
      </c>
      <c r="K3203" t="s">
        <v>30</v>
      </c>
      <c r="L3203" t="s">
        <v>31</v>
      </c>
      <c r="M3203" t="s">
        <v>83</v>
      </c>
      <c r="N3203" t="s">
        <v>63</v>
      </c>
      <c r="O3203" t="s">
        <v>33</v>
      </c>
      <c r="P3203" t="s">
        <v>55</v>
      </c>
      <c r="Q3203">
        <v>43</v>
      </c>
      <c r="R3203" t="s">
        <v>36</v>
      </c>
      <c r="S3203" t="s">
        <v>3732</v>
      </c>
      <c r="T3203" t="s">
        <v>3733</v>
      </c>
      <c r="U3203" t="s">
        <v>52</v>
      </c>
      <c r="V3203" t="s">
        <v>51</v>
      </c>
    </row>
    <row r="3204" spans="1:26">
      <c r="A3204" s="1">
        <v>44112</v>
      </c>
      <c r="B3204" t="s">
        <v>13055</v>
      </c>
      <c r="C3204" t="s">
        <v>13056</v>
      </c>
      <c r="D3204" t="s">
        <v>13057</v>
      </c>
      <c r="E3204" s="2">
        <v>41671</v>
      </c>
      <c r="F3204" s="2">
        <v>44099</v>
      </c>
      <c r="G3204" s="2">
        <v>44104</v>
      </c>
      <c r="H3204" t="s">
        <v>95</v>
      </c>
      <c r="I3204">
        <v>87.24</v>
      </c>
      <c r="J3204">
        <v>53000</v>
      </c>
      <c r="K3204" t="s">
        <v>30</v>
      </c>
      <c r="L3204" t="s">
        <v>49</v>
      </c>
      <c r="M3204" t="s">
        <v>32</v>
      </c>
      <c r="N3204" t="s">
        <v>50</v>
      </c>
      <c r="O3204" t="s">
        <v>118</v>
      </c>
      <c r="P3204" t="s">
        <v>1236</v>
      </c>
      <c r="Q3204">
        <v>52</v>
      </c>
      <c r="R3204" t="s">
        <v>36</v>
      </c>
      <c r="S3204" t="s">
        <v>7733</v>
      </c>
      <c r="T3204" t="s">
        <v>7734</v>
      </c>
      <c r="U3204" t="s">
        <v>103</v>
      </c>
      <c r="V3204" t="s">
        <v>102</v>
      </c>
      <c r="W3204" t="s">
        <v>420</v>
      </c>
      <c r="X3204" t="s">
        <v>421</v>
      </c>
      <c r="Y3204" t="s">
        <v>35</v>
      </c>
      <c r="Z3204" t="s">
        <v>34</v>
      </c>
    </row>
    <row r="3205" spans="1:26">
      <c r="A3205" s="1">
        <v>44112</v>
      </c>
      <c r="B3205" t="s">
        <v>13058</v>
      </c>
      <c r="C3205" t="s">
        <v>13059</v>
      </c>
      <c r="D3205" t="s">
        <v>13060</v>
      </c>
      <c r="E3205" s="2">
        <v>42667</v>
      </c>
      <c r="F3205" s="2">
        <v>44098</v>
      </c>
      <c r="G3205" s="2">
        <v>44103</v>
      </c>
      <c r="H3205" t="s">
        <v>113</v>
      </c>
      <c r="I3205">
        <v>91.99</v>
      </c>
      <c r="J3205">
        <v>9000</v>
      </c>
      <c r="K3205" t="s">
        <v>30</v>
      </c>
      <c r="L3205" t="s">
        <v>49</v>
      </c>
      <c r="M3205" t="s">
        <v>32</v>
      </c>
      <c r="N3205" t="s">
        <v>102</v>
      </c>
      <c r="O3205" t="s">
        <v>76</v>
      </c>
      <c r="P3205" t="s">
        <v>367</v>
      </c>
      <c r="Q3205">
        <v>55</v>
      </c>
      <c r="R3205" t="s">
        <v>36</v>
      </c>
      <c r="S3205" t="s">
        <v>753</v>
      </c>
      <c r="T3205" t="s">
        <v>754</v>
      </c>
      <c r="U3205" t="s">
        <v>58</v>
      </c>
      <c r="V3205" t="s">
        <v>59</v>
      </c>
    </row>
    <row r="3206" spans="1:26">
      <c r="A3206" s="1">
        <v>44112</v>
      </c>
      <c r="B3206" t="s">
        <v>13061</v>
      </c>
      <c r="C3206" t="s">
        <v>13062</v>
      </c>
      <c r="D3206" t="s">
        <v>13063</v>
      </c>
      <c r="E3206" s="2">
        <v>41428</v>
      </c>
      <c r="F3206" s="2">
        <v>44101</v>
      </c>
      <c r="G3206" s="2">
        <v>44106</v>
      </c>
      <c r="H3206" t="s">
        <v>113</v>
      </c>
      <c r="I3206">
        <v>129.85</v>
      </c>
      <c r="J3206">
        <v>2000</v>
      </c>
      <c r="K3206" t="s">
        <v>30</v>
      </c>
      <c r="L3206" t="s">
        <v>49</v>
      </c>
      <c r="M3206" t="s">
        <v>32</v>
      </c>
      <c r="N3206" t="s">
        <v>87</v>
      </c>
      <c r="O3206" t="s">
        <v>107</v>
      </c>
      <c r="P3206" t="s">
        <v>2440</v>
      </c>
      <c r="Q3206">
        <v>48</v>
      </c>
      <c r="R3206" t="s">
        <v>36</v>
      </c>
      <c r="S3206" t="s">
        <v>2876</v>
      </c>
      <c r="T3206" t="s">
        <v>2877</v>
      </c>
      <c r="U3206" t="s">
        <v>103</v>
      </c>
      <c r="V3206" t="s">
        <v>102</v>
      </c>
      <c r="W3206" t="s">
        <v>1304</v>
      </c>
      <c r="X3206" t="s">
        <v>1305</v>
      </c>
      <c r="Y3206" t="s">
        <v>90</v>
      </c>
      <c r="Z3206" t="s">
        <v>91</v>
      </c>
    </row>
    <row r="3207" spans="1:26">
      <c r="A3207" s="1">
        <v>44112</v>
      </c>
      <c r="B3207" t="s">
        <v>13064</v>
      </c>
      <c r="C3207" t="s">
        <v>13065</v>
      </c>
      <c r="D3207" t="s">
        <v>13066</v>
      </c>
      <c r="E3207" s="2">
        <v>40871</v>
      </c>
      <c r="F3207" s="2">
        <v>44101</v>
      </c>
      <c r="G3207" s="2">
        <v>44106</v>
      </c>
      <c r="H3207" t="s">
        <v>171</v>
      </c>
      <c r="I3207">
        <v>6.81</v>
      </c>
      <c r="J3207">
        <v>600</v>
      </c>
      <c r="K3207" t="s">
        <v>30</v>
      </c>
      <c r="L3207" t="s">
        <v>72</v>
      </c>
      <c r="M3207" t="s">
        <v>32</v>
      </c>
      <c r="N3207" t="s">
        <v>136</v>
      </c>
      <c r="O3207" t="s">
        <v>40</v>
      </c>
      <c r="P3207" t="s">
        <v>39</v>
      </c>
      <c r="Q3207">
        <v>32</v>
      </c>
      <c r="R3207" t="s">
        <v>36</v>
      </c>
      <c r="S3207" t="s">
        <v>7857</v>
      </c>
      <c r="T3207" t="s">
        <v>7858</v>
      </c>
      <c r="U3207" t="s">
        <v>172</v>
      </c>
      <c r="V3207" t="s">
        <v>50</v>
      </c>
    </row>
    <row r="3208" spans="1:26">
      <c r="A3208" s="1">
        <v>44112</v>
      </c>
      <c r="B3208" t="s">
        <v>13067</v>
      </c>
      <c r="C3208" t="s">
        <v>13068</v>
      </c>
      <c r="D3208" t="s">
        <v>13069</v>
      </c>
      <c r="E3208" s="2">
        <v>40915</v>
      </c>
      <c r="F3208" s="2">
        <v>44109</v>
      </c>
      <c r="G3208" s="2">
        <v>44109</v>
      </c>
      <c r="H3208" t="s">
        <v>48</v>
      </c>
      <c r="I3208">
        <v>126.64</v>
      </c>
      <c r="J3208">
        <v>24000</v>
      </c>
      <c r="K3208" t="s">
        <v>30</v>
      </c>
      <c r="L3208" t="s">
        <v>49</v>
      </c>
      <c r="M3208" t="s">
        <v>124</v>
      </c>
      <c r="N3208" t="s">
        <v>33</v>
      </c>
      <c r="O3208" t="s">
        <v>33</v>
      </c>
      <c r="P3208" t="s">
        <v>55</v>
      </c>
      <c r="Q3208">
        <v>62</v>
      </c>
      <c r="R3208" t="s">
        <v>36</v>
      </c>
      <c r="S3208" t="s">
        <v>5180</v>
      </c>
      <c r="T3208" t="s">
        <v>5181</v>
      </c>
      <c r="U3208" t="s">
        <v>39</v>
      </c>
      <c r="V3208" t="s">
        <v>40</v>
      </c>
      <c r="W3208" t="s">
        <v>88</v>
      </c>
      <c r="X3208" t="s">
        <v>89</v>
      </c>
      <c r="Y3208" t="s">
        <v>90</v>
      </c>
      <c r="Z3208" t="s">
        <v>91</v>
      </c>
    </row>
    <row r="3209" spans="1:26">
      <c r="A3209" s="1">
        <v>44112</v>
      </c>
      <c r="B3209" t="s">
        <v>13070</v>
      </c>
      <c r="C3209" t="s">
        <v>13071</v>
      </c>
      <c r="D3209" t="s">
        <v>13072</v>
      </c>
      <c r="E3209" s="2">
        <v>42093</v>
      </c>
      <c r="F3209" s="2">
        <v>44110</v>
      </c>
      <c r="G3209" s="2">
        <v>44110</v>
      </c>
      <c r="H3209" t="s">
        <v>82</v>
      </c>
      <c r="I3209">
        <v>66.38</v>
      </c>
      <c r="J3209">
        <v>3000</v>
      </c>
      <c r="K3209" t="s">
        <v>30</v>
      </c>
      <c r="L3209" t="s">
        <v>49</v>
      </c>
      <c r="M3209" t="s">
        <v>32</v>
      </c>
      <c r="N3209" t="s">
        <v>167</v>
      </c>
      <c r="O3209" t="s">
        <v>51</v>
      </c>
      <c r="P3209" t="s">
        <v>52</v>
      </c>
      <c r="Q3209">
        <v>55</v>
      </c>
      <c r="R3209" t="s">
        <v>36</v>
      </c>
      <c r="S3209" t="s">
        <v>1904</v>
      </c>
      <c r="T3209" t="s">
        <v>1905</v>
      </c>
      <c r="U3209" t="s">
        <v>75</v>
      </c>
      <c r="V3209" t="s">
        <v>76</v>
      </c>
      <c r="W3209" t="s">
        <v>1057</v>
      </c>
      <c r="X3209" t="s">
        <v>1058</v>
      </c>
      <c r="Y3209" t="s">
        <v>1059</v>
      </c>
      <c r="Z3209" t="s">
        <v>63</v>
      </c>
    </row>
    <row r="3210" spans="1:26">
      <c r="A3210" s="1">
        <v>44112</v>
      </c>
      <c r="B3210" t="s">
        <v>13073</v>
      </c>
      <c r="C3210" t="s">
        <v>13074</v>
      </c>
      <c r="D3210" t="s">
        <v>13075</v>
      </c>
      <c r="E3210" s="2">
        <v>41042</v>
      </c>
      <c r="F3210" s="2">
        <v>44094</v>
      </c>
      <c r="G3210" s="2">
        <v>44099</v>
      </c>
      <c r="H3210" t="s">
        <v>95</v>
      </c>
      <c r="I3210">
        <v>54.05</v>
      </c>
      <c r="J3210">
        <v>89000</v>
      </c>
      <c r="K3210" t="s">
        <v>30</v>
      </c>
      <c r="L3210" t="s">
        <v>49</v>
      </c>
      <c r="M3210" t="s">
        <v>83</v>
      </c>
      <c r="N3210" t="s">
        <v>136</v>
      </c>
      <c r="O3210" t="s">
        <v>87</v>
      </c>
      <c r="P3210" t="s">
        <v>1499</v>
      </c>
      <c r="Q3210">
        <v>29</v>
      </c>
      <c r="R3210" t="s">
        <v>36</v>
      </c>
      <c r="S3210" t="s">
        <v>10631</v>
      </c>
      <c r="T3210" t="s">
        <v>10632</v>
      </c>
      <c r="U3210" t="s">
        <v>55</v>
      </c>
      <c r="V3210" t="s">
        <v>33</v>
      </c>
    </row>
    <row r="3211" spans="1:26">
      <c r="A3211" s="1">
        <v>44113</v>
      </c>
      <c r="B3211" t="s">
        <v>13076</v>
      </c>
      <c r="C3211" t="s">
        <v>13077</v>
      </c>
      <c r="D3211" t="s">
        <v>13078</v>
      </c>
      <c r="E3211" s="2">
        <v>41855</v>
      </c>
      <c r="F3211" s="2">
        <v>44108</v>
      </c>
      <c r="G3211" s="2">
        <v>44109</v>
      </c>
      <c r="H3211" t="s">
        <v>95</v>
      </c>
      <c r="I3211">
        <v>51.05</v>
      </c>
      <c r="J3211">
        <v>14000</v>
      </c>
      <c r="K3211" t="s">
        <v>30</v>
      </c>
      <c r="L3211" t="s">
        <v>31</v>
      </c>
      <c r="M3211" t="s">
        <v>83</v>
      </c>
      <c r="N3211" t="s">
        <v>44</v>
      </c>
      <c r="O3211" t="s">
        <v>50</v>
      </c>
      <c r="P3211" t="s">
        <v>172</v>
      </c>
      <c r="Q3211">
        <v>42</v>
      </c>
      <c r="R3211" t="s">
        <v>36</v>
      </c>
      <c r="S3211" t="s">
        <v>4000</v>
      </c>
      <c r="T3211" t="s">
        <v>4001</v>
      </c>
      <c r="U3211" t="s">
        <v>135</v>
      </c>
      <c r="V3211" t="s">
        <v>136</v>
      </c>
      <c r="W3211" t="s">
        <v>2831</v>
      </c>
      <c r="X3211" t="s">
        <v>2832</v>
      </c>
      <c r="Y3211" t="s">
        <v>39</v>
      </c>
      <c r="Z3211" t="s">
        <v>40</v>
      </c>
    </row>
    <row r="3212" spans="1:26">
      <c r="A3212" s="1">
        <v>44113</v>
      </c>
      <c r="B3212" t="s">
        <v>13079</v>
      </c>
      <c r="C3212" t="s">
        <v>13080</v>
      </c>
      <c r="D3212" t="s">
        <v>13081</v>
      </c>
      <c r="E3212" s="2">
        <v>40573</v>
      </c>
      <c r="F3212" s="2">
        <v>44102</v>
      </c>
      <c r="G3212" s="2">
        <v>44107</v>
      </c>
      <c r="H3212" t="s">
        <v>29</v>
      </c>
      <c r="I3212">
        <v>157.31</v>
      </c>
      <c r="J3212">
        <v>16000</v>
      </c>
      <c r="K3212" t="s">
        <v>30</v>
      </c>
      <c r="L3212" t="s">
        <v>49</v>
      </c>
      <c r="M3212" t="s">
        <v>32</v>
      </c>
      <c r="N3212" t="s">
        <v>167</v>
      </c>
      <c r="O3212" t="s">
        <v>33</v>
      </c>
      <c r="P3212" t="s">
        <v>55</v>
      </c>
      <c r="Q3212">
        <v>48</v>
      </c>
      <c r="R3212" t="s">
        <v>36</v>
      </c>
      <c r="S3212" t="s">
        <v>6122</v>
      </c>
      <c r="T3212" t="s">
        <v>6123</v>
      </c>
      <c r="U3212" t="s">
        <v>172</v>
      </c>
      <c r="V3212" t="s">
        <v>50</v>
      </c>
    </row>
    <row r="3213" spans="1:26">
      <c r="A3213" s="1">
        <v>44113</v>
      </c>
      <c r="B3213" t="s">
        <v>13082</v>
      </c>
      <c r="C3213" t="s">
        <v>13083</v>
      </c>
      <c r="D3213" t="s">
        <v>13084</v>
      </c>
      <c r="E3213" s="2">
        <v>43253</v>
      </c>
      <c r="F3213" s="2">
        <v>44106</v>
      </c>
      <c r="G3213" s="2">
        <v>44108</v>
      </c>
      <c r="H3213" t="s">
        <v>171</v>
      </c>
      <c r="I3213">
        <v>8.15</v>
      </c>
      <c r="J3213">
        <v>700</v>
      </c>
      <c r="K3213" t="s">
        <v>30</v>
      </c>
      <c r="L3213" t="s">
        <v>72</v>
      </c>
      <c r="M3213" t="s">
        <v>83</v>
      </c>
      <c r="N3213" t="s">
        <v>40</v>
      </c>
      <c r="O3213" t="s">
        <v>51</v>
      </c>
      <c r="P3213" t="s">
        <v>10878</v>
      </c>
      <c r="Q3213">
        <v>32</v>
      </c>
      <c r="R3213" t="s">
        <v>237</v>
      </c>
      <c r="S3213" t="s">
        <v>2246</v>
      </c>
      <c r="T3213" t="s">
        <v>2247</v>
      </c>
      <c r="U3213" t="s">
        <v>2248</v>
      </c>
      <c r="V3213" t="s">
        <v>167</v>
      </c>
      <c r="W3213" t="s">
        <v>1468</v>
      </c>
      <c r="X3213" t="s">
        <v>1469</v>
      </c>
      <c r="Y3213" t="s">
        <v>39</v>
      </c>
      <c r="Z3213" t="s">
        <v>40</v>
      </c>
    </row>
    <row r="3214" spans="1:26">
      <c r="A3214" s="1">
        <v>44113</v>
      </c>
      <c r="B3214" t="s">
        <v>13085</v>
      </c>
      <c r="C3214" t="s">
        <v>13086</v>
      </c>
      <c r="D3214" t="s">
        <v>13087</v>
      </c>
      <c r="E3214" s="2">
        <v>42036</v>
      </c>
      <c r="F3214" s="2">
        <v>44103</v>
      </c>
      <c r="G3214" s="2">
        <v>44106</v>
      </c>
      <c r="H3214" t="s">
        <v>48</v>
      </c>
      <c r="I3214">
        <v>99.72</v>
      </c>
      <c r="J3214">
        <v>34000</v>
      </c>
      <c r="K3214" t="s">
        <v>30</v>
      </c>
      <c r="L3214" t="s">
        <v>31</v>
      </c>
      <c r="M3214" t="s">
        <v>83</v>
      </c>
      <c r="N3214" t="s">
        <v>63</v>
      </c>
      <c r="O3214" t="s">
        <v>63</v>
      </c>
      <c r="P3214" t="s">
        <v>534</v>
      </c>
      <c r="Q3214">
        <v>52</v>
      </c>
      <c r="R3214" t="s">
        <v>36</v>
      </c>
      <c r="S3214" t="s">
        <v>6653</v>
      </c>
      <c r="T3214" t="s">
        <v>6654</v>
      </c>
      <c r="U3214" t="s">
        <v>58</v>
      </c>
      <c r="V3214" t="s">
        <v>59</v>
      </c>
    </row>
    <row r="3215" spans="1:26">
      <c r="A3215" s="1">
        <v>44113</v>
      </c>
      <c r="B3215" t="s">
        <v>13088</v>
      </c>
      <c r="C3215" t="s">
        <v>13089</v>
      </c>
      <c r="D3215" t="s">
        <v>13090</v>
      </c>
      <c r="E3215" s="2">
        <v>42097</v>
      </c>
      <c r="F3215" s="2">
        <v>44107</v>
      </c>
      <c r="G3215" s="2">
        <v>44109</v>
      </c>
      <c r="H3215" t="s">
        <v>95</v>
      </c>
      <c r="I3215">
        <v>81.47</v>
      </c>
      <c r="J3215">
        <v>22000</v>
      </c>
      <c r="K3215" t="s">
        <v>30</v>
      </c>
      <c r="L3215" t="s">
        <v>31</v>
      </c>
      <c r="M3215" t="s">
        <v>32</v>
      </c>
      <c r="N3215" t="s">
        <v>59</v>
      </c>
      <c r="O3215" t="s">
        <v>33</v>
      </c>
      <c r="P3215" t="s">
        <v>55</v>
      </c>
      <c r="Q3215">
        <v>26</v>
      </c>
      <c r="R3215" t="s">
        <v>237</v>
      </c>
      <c r="S3215" t="s">
        <v>1099</v>
      </c>
      <c r="T3215" t="s">
        <v>1100</v>
      </c>
      <c r="U3215" t="s">
        <v>135</v>
      </c>
      <c r="V3215" t="s">
        <v>136</v>
      </c>
    </row>
    <row r="3216" spans="1:26">
      <c r="A3216" s="1">
        <v>44113</v>
      </c>
      <c r="B3216" t="s">
        <v>13091</v>
      </c>
      <c r="C3216" t="s">
        <v>13092</v>
      </c>
      <c r="D3216" t="s">
        <v>13093</v>
      </c>
      <c r="E3216" s="2">
        <v>40442</v>
      </c>
      <c r="F3216" s="2">
        <v>44097</v>
      </c>
      <c r="G3216" s="2">
        <v>44102</v>
      </c>
      <c r="H3216" t="s">
        <v>95</v>
      </c>
      <c r="I3216">
        <v>59.62</v>
      </c>
      <c r="J3216">
        <v>89000</v>
      </c>
      <c r="K3216" t="s">
        <v>30</v>
      </c>
      <c r="L3216" t="s">
        <v>49</v>
      </c>
      <c r="M3216" t="s">
        <v>83</v>
      </c>
      <c r="N3216" t="s">
        <v>34</v>
      </c>
      <c r="O3216" t="s">
        <v>44</v>
      </c>
      <c r="P3216" t="s">
        <v>114</v>
      </c>
      <c r="Q3216">
        <v>51</v>
      </c>
      <c r="R3216" t="s">
        <v>36</v>
      </c>
      <c r="S3216" t="s">
        <v>4722</v>
      </c>
      <c r="T3216" t="s">
        <v>4723</v>
      </c>
      <c r="U3216" t="s">
        <v>182</v>
      </c>
      <c r="V3216" t="s">
        <v>63</v>
      </c>
      <c r="W3216" t="s">
        <v>983</v>
      </c>
      <c r="X3216" t="s">
        <v>984</v>
      </c>
      <c r="Y3216" t="s">
        <v>103</v>
      </c>
      <c r="Z3216" t="s">
        <v>102</v>
      </c>
    </row>
    <row r="3217" spans="1:26">
      <c r="A3217" s="1">
        <v>44113</v>
      </c>
      <c r="B3217" t="s">
        <v>13094</v>
      </c>
      <c r="C3217" t="s">
        <v>13095</v>
      </c>
      <c r="D3217" t="s">
        <v>13096</v>
      </c>
      <c r="E3217" s="2">
        <v>43231</v>
      </c>
      <c r="F3217" s="2">
        <v>44109</v>
      </c>
      <c r="G3217" s="2">
        <v>44110</v>
      </c>
      <c r="H3217" t="s">
        <v>29</v>
      </c>
      <c r="I3217">
        <v>127.58</v>
      </c>
      <c r="J3217">
        <v>9000</v>
      </c>
      <c r="K3217" t="s">
        <v>30</v>
      </c>
      <c r="L3217" t="s">
        <v>72</v>
      </c>
      <c r="M3217" t="s">
        <v>83</v>
      </c>
      <c r="N3217" t="s">
        <v>34</v>
      </c>
      <c r="O3217" t="s">
        <v>34</v>
      </c>
      <c r="P3217" t="s">
        <v>35</v>
      </c>
      <c r="Q3217">
        <v>26</v>
      </c>
      <c r="R3217" t="s">
        <v>36</v>
      </c>
      <c r="S3217" t="s">
        <v>3396</v>
      </c>
      <c r="T3217" t="s">
        <v>3397</v>
      </c>
      <c r="U3217" t="s">
        <v>172</v>
      </c>
      <c r="V3217" t="s">
        <v>50</v>
      </c>
      <c r="W3217" t="s">
        <v>3214</v>
      </c>
      <c r="X3217" t="s">
        <v>3215</v>
      </c>
      <c r="Y3217" t="s">
        <v>135</v>
      </c>
      <c r="Z3217" t="s">
        <v>136</v>
      </c>
    </row>
    <row r="3218" spans="1:26">
      <c r="A3218" s="1">
        <v>44113</v>
      </c>
      <c r="B3218" t="s">
        <v>13097</v>
      </c>
      <c r="C3218" t="s">
        <v>13098</v>
      </c>
      <c r="D3218" t="s">
        <v>13099</v>
      </c>
      <c r="E3218" s="2">
        <v>42876</v>
      </c>
      <c r="F3218" s="2">
        <v>44096</v>
      </c>
      <c r="G3218" s="2">
        <v>44101</v>
      </c>
      <c r="H3218" t="s">
        <v>82</v>
      </c>
      <c r="I3218">
        <v>79.63</v>
      </c>
      <c r="J3218">
        <v>4000</v>
      </c>
      <c r="K3218" t="s">
        <v>30</v>
      </c>
      <c r="L3218" t="s">
        <v>72</v>
      </c>
      <c r="M3218" t="s">
        <v>83</v>
      </c>
      <c r="N3218" t="s">
        <v>59</v>
      </c>
      <c r="O3218" t="s">
        <v>87</v>
      </c>
      <c r="P3218" t="s">
        <v>360</v>
      </c>
      <c r="Q3218">
        <v>46</v>
      </c>
      <c r="R3218" t="s">
        <v>36</v>
      </c>
      <c r="S3218" t="s">
        <v>13100</v>
      </c>
      <c r="T3218" t="s">
        <v>13101</v>
      </c>
      <c r="U3218" t="s">
        <v>52</v>
      </c>
      <c r="V3218" t="s">
        <v>51</v>
      </c>
      <c r="W3218" t="s">
        <v>3770</v>
      </c>
      <c r="X3218" t="s">
        <v>3771</v>
      </c>
      <c r="Y3218" t="s">
        <v>635</v>
      </c>
      <c r="Z3218" t="s">
        <v>44</v>
      </c>
    </row>
    <row r="3219" spans="1:26">
      <c r="A3219" s="1">
        <v>44113</v>
      </c>
      <c r="B3219" t="s">
        <v>13102</v>
      </c>
      <c r="C3219" t="s">
        <v>13103</v>
      </c>
      <c r="D3219" t="s">
        <v>13104</v>
      </c>
      <c r="E3219" s="2">
        <v>43599</v>
      </c>
      <c r="F3219" s="2">
        <v>44109</v>
      </c>
      <c r="G3219" s="2">
        <v>44110</v>
      </c>
      <c r="H3219" t="s">
        <v>48</v>
      </c>
      <c r="I3219">
        <v>121.23</v>
      </c>
      <c r="J3219">
        <v>37000</v>
      </c>
      <c r="K3219" t="s">
        <v>30</v>
      </c>
      <c r="L3219" t="s">
        <v>49</v>
      </c>
      <c r="M3219" t="s">
        <v>32</v>
      </c>
      <c r="N3219" t="s">
        <v>107</v>
      </c>
      <c r="O3219" t="s">
        <v>76</v>
      </c>
      <c r="P3219" t="s">
        <v>3379</v>
      </c>
      <c r="Q3219">
        <v>45</v>
      </c>
      <c r="R3219" t="s">
        <v>36</v>
      </c>
      <c r="S3219" t="s">
        <v>5463</v>
      </c>
      <c r="T3219" t="s">
        <v>5464</v>
      </c>
      <c r="U3219" t="s">
        <v>1742</v>
      </c>
      <c r="V3219" t="s">
        <v>107</v>
      </c>
      <c r="W3219" t="s">
        <v>795</v>
      </c>
      <c r="X3219" t="s">
        <v>796</v>
      </c>
      <c r="Y3219" t="s">
        <v>52</v>
      </c>
      <c r="Z3219" t="s">
        <v>51</v>
      </c>
    </row>
    <row r="3220" spans="1:26">
      <c r="A3220" s="1">
        <v>44113</v>
      </c>
      <c r="B3220" t="s">
        <v>13105</v>
      </c>
      <c r="C3220" t="s">
        <v>13106</v>
      </c>
      <c r="D3220" t="s">
        <v>13107</v>
      </c>
      <c r="E3220" s="2">
        <v>41875</v>
      </c>
      <c r="F3220" s="2">
        <v>44104</v>
      </c>
      <c r="G3220" s="2">
        <v>44107</v>
      </c>
      <c r="H3220" t="s">
        <v>113</v>
      </c>
      <c r="I3220">
        <v>121.95</v>
      </c>
      <c r="J3220">
        <v>5000</v>
      </c>
      <c r="K3220" t="s">
        <v>30</v>
      </c>
      <c r="L3220" t="s">
        <v>31</v>
      </c>
      <c r="M3220" t="s">
        <v>124</v>
      </c>
      <c r="N3220" t="s">
        <v>118</v>
      </c>
      <c r="O3220" t="s">
        <v>34</v>
      </c>
      <c r="P3220" t="s">
        <v>35</v>
      </c>
      <c r="Q3220">
        <v>45</v>
      </c>
      <c r="R3220" t="s">
        <v>36</v>
      </c>
      <c r="S3220" t="s">
        <v>8058</v>
      </c>
      <c r="T3220" t="s">
        <v>8059</v>
      </c>
      <c r="U3220" t="s">
        <v>35</v>
      </c>
      <c r="V3220" t="s">
        <v>34</v>
      </c>
      <c r="W3220" t="s">
        <v>1234</v>
      </c>
      <c r="X3220" t="s">
        <v>1235</v>
      </c>
      <c r="Y3220" t="s">
        <v>1236</v>
      </c>
      <c r="Z3220" t="s">
        <v>118</v>
      </c>
    </row>
    <row r="3221" spans="1:26">
      <c r="A3221" s="1">
        <v>44113</v>
      </c>
      <c r="B3221" t="s">
        <v>13108</v>
      </c>
      <c r="C3221" t="s">
        <v>13109</v>
      </c>
      <c r="D3221" t="s">
        <v>13110</v>
      </c>
      <c r="E3221" s="2">
        <v>42631</v>
      </c>
      <c r="F3221" s="2">
        <v>44111</v>
      </c>
      <c r="G3221" s="2">
        <v>44111</v>
      </c>
      <c r="H3221" t="s">
        <v>48</v>
      </c>
      <c r="I3221">
        <v>141.97</v>
      </c>
      <c r="J3221">
        <v>22000</v>
      </c>
      <c r="K3221" t="s">
        <v>30</v>
      </c>
      <c r="L3221" t="s">
        <v>31</v>
      </c>
      <c r="M3221" t="s">
        <v>83</v>
      </c>
      <c r="N3221" t="s">
        <v>63</v>
      </c>
      <c r="O3221" t="s">
        <v>102</v>
      </c>
      <c r="P3221" t="s">
        <v>103</v>
      </c>
      <c r="Q3221">
        <v>52</v>
      </c>
      <c r="R3221" t="s">
        <v>36</v>
      </c>
      <c r="S3221" t="s">
        <v>3413</v>
      </c>
      <c r="T3221" t="s">
        <v>3414</v>
      </c>
      <c r="U3221" t="s">
        <v>172</v>
      </c>
      <c r="V3221" t="s">
        <v>50</v>
      </c>
      <c r="W3221" t="s">
        <v>814</v>
      </c>
      <c r="X3221" t="s">
        <v>815</v>
      </c>
      <c r="Y3221" t="s">
        <v>39</v>
      </c>
      <c r="Z3221" t="s">
        <v>40</v>
      </c>
    </row>
    <row r="3222" spans="1:26">
      <c r="A3222" s="1">
        <v>44113</v>
      </c>
      <c r="B3222" t="s">
        <v>13111</v>
      </c>
      <c r="C3222" t="s">
        <v>13112</v>
      </c>
      <c r="D3222" t="s">
        <v>13113</v>
      </c>
      <c r="E3222" s="2">
        <v>41414</v>
      </c>
      <c r="F3222" s="2">
        <v>44112</v>
      </c>
      <c r="G3222" s="2">
        <v>44112</v>
      </c>
      <c r="H3222" t="s">
        <v>29</v>
      </c>
      <c r="I3222">
        <v>186.52</v>
      </c>
      <c r="J3222">
        <v>1000</v>
      </c>
      <c r="K3222" t="s">
        <v>30</v>
      </c>
      <c r="L3222" t="s">
        <v>31</v>
      </c>
      <c r="M3222" t="s">
        <v>83</v>
      </c>
      <c r="N3222" t="s">
        <v>76</v>
      </c>
      <c r="O3222" t="s">
        <v>63</v>
      </c>
      <c r="P3222" t="s">
        <v>468</v>
      </c>
      <c r="Q3222">
        <v>50</v>
      </c>
      <c r="R3222" t="s">
        <v>36</v>
      </c>
      <c r="S3222" t="s">
        <v>924</v>
      </c>
      <c r="T3222" t="s">
        <v>925</v>
      </c>
      <c r="U3222" t="s">
        <v>135</v>
      </c>
      <c r="V3222" t="s">
        <v>136</v>
      </c>
      <c r="W3222" t="s">
        <v>1868</v>
      </c>
      <c r="X3222" t="s">
        <v>1869</v>
      </c>
      <c r="Y3222" t="s">
        <v>1862</v>
      </c>
      <c r="Z3222" t="s">
        <v>167</v>
      </c>
    </row>
    <row r="3223" spans="1:26">
      <c r="A3223" s="1">
        <v>44113</v>
      </c>
      <c r="B3223" t="s">
        <v>13114</v>
      </c>
      <c r="C3223" t="s">
        <v>13115</v>
      </c>
      <c r="D3223" t="s">
        <v>13116</v>
      </c>
      <c r="E3223" s="2">
        <v>42308</v>
      </c>
      <c r="F3223" s="2">
        <v>44109</v>
      </c>
      <c r="G3223" s="2">
        <v>44110</v>
      </c>
      <c r="H3223" t="s">
        <v>29</v>
      </c>
      <c r="I3223">
        <v>156.55000000000001</v>
      </c>
      <c r="J3223">
        <v>5000</v>
      </c>
      <c r="K3223" t="s">
        <v>30</v>
      </c>
      <c r="L3223" t="s">
        <v>49</v>
      </c>
      <c r="M3223" t="s">
        <v>83</v>
      </c>
      <c r="N3223" t="s">
        <v>76</v>
      </c>
      <c r="O3223" t="s">
        <v>50</v>
      </c>
      <c r="P3223" t="s">
        <v>172</v>
      </c>
      <c r="Q3223">
        <v>31</v>
      </c>
      <c r="R3223" t="s">
        <v>36</v>
      </c>
      <c r="S3223" t="s">
        <v>5524</v>
      </c>
      <c r="T3223" t="s">
        <v>5525</v>
      </c>
      <c r="U3223" t="s">
        <v>1059</v>
      </c>
      <c r="V3223" t="s">
        <v>63</v>
      </c>
      <c r="W3223" t="s">
        <v>3126</v>
      </c>
      <c r="X3223" t="s">
        <v>3127</v>
      </c>
      <c r="Y3223" t="s">
        <v>35</v>
      </c>
      <c r="Z3223" t="s">
        <v>34</v>
      </c>
    </row>
    <row r="3224" spans="1:26">
      <c r="A3224" s="1">
        <v>44113</v>
      </c>
      <c r="B3224" t="s">
        <v>13117</v>
      </c>
      <c r="C3224" t="s">
        <v>13118</v>
      </c>
      <c r="D3224" t="s">
        <v>13119</v>
      </c>
      <c r="E3224" s="2">
        <v>42825</v>
      </c>
      <c r="F3224" s="2">
        <v>44103</v>
      </c>
      <c r="G3224" s="2">
        <v>44106</v>
      </c>
      <c r="H3224" t="s">
        <v>48</v>
      </c>
      <c r="I3224">
        <v>135.58000000000001</v>
      </c>
      <c r="J3224">
        <v>35000</v>
      </c>
      <c r="K3224" t="s">
        <v>30</v>
      </c>
      <c r="L3224" t="s">
        <v>72</v>
      </c>
      <c r="M3224" t="s">
        <v>32</v>
      </c>
      <c r="N3224" t="s">
        <v>40</v>
      </c>
      <c r="O3224" t="s">
        <v>59</v>
      </c>
      <c r="P3224" t="s">
        <v>58</v>
      </c>
      <c r="Q3224">
        <v>28</v>
      </c>
      <c r="R3224" t="s">
        <v>36</v>
      </c>
      <c r="S3224" t="s">
        <v>5063</v>
      </c>
      <c r="T3224" t="s">
        <v>5064</v>
      </c>
      <c r="U3224" t="s">
        <v>117</v>
      </c>
      <c r="V3224" t="s">
        <v>118</v>
      </c>
      <c r="W3224" t="s">
        <v>1489</v>
      </c>
      <c r="X3224" t="s">
        <v>1490</v>
      </c>
      <c r="Y3224" t="s">
        <v>58</v>
      </c>
      <c r="Z3224" t="s">
        <v>59</v>
      </c>
    </row>
    <row r="3225" spans="1:26">
      <c r="A3225" s="1">
        <v>44113</v>
      </c>
      <c r="B3225" t="s">
        <v>13120</v>
      </c>
      <c r="C3225" t="s">
        <v>13121</v>
      </c>
      <c r="D3225" t="s">
        <v>13122</v>
      </c>
      <c r="E3225" s="2">
        <v>42928</v>
      </c>
      <c r="F3225" s="2">
        <v>44112</v>
      </c>
      <c r="G3225" s="2">
        <v>44112</v>
      </c>
      <c r="H3225" t="s">
        <v>82</v>
      </c>
      <c r="I3225">
        <v>78.86</v>
      </c>
      <c r="J3225">
        <v>2000</v>
      </c>
      <c r="K3225" t="s">
        <v>30</v>
      </c>
      <c r="L3225" t="s">
        <v>72</v>
      </c>
      <c r="M3225" t="s">
        <v>124</v>
      </c>
      <c r="N3225" t="s">
        <v>33</v>
      </c>
      <c r="O3225" t="s">
        <v>50</v>
      </c>
      <c r="P3225" t="s">
        <v>172</v>
      </c>
      <c r="Q3225">
        <v>35</v>
      </c>
      <c r="R3225" t="s">
        <v>36</v>
      </c>
      <c r="S3225" t="s">
        <v>13123</v>
      </c>
      <c r="T3225" t="s">
        <v>13124</v>
      </c>
      <c r="U3225" t="s">
        <v>90</v>
      </c>
      <c r="V3225" t="s">
        <v>91</v>
      </c>
      <c r="W3225" t="s">
        <v>1793</v>
      </c>
      <c r="X3225" t="s">
        <v>1794</v>
      </c>
      <c r="Y3225" t="s">
        <v>117</v>
      </c>
      <c r="Z3225" t="s">
        <v>118</v>
      </c>
    </row>
    <row r="3226" spans="1:26">
      <c r="A3226" s="1">
        <v>44113</v>
      </c>
      <c r="B3226" t="s">
        <v>13125</v>
      </c>
      <c r="C3226" t="s">
        <v>13126</v>
      </c>
      <c r="D3226" t="s">
        <v>13127</v>
      </c>
      <c r="E3226" s="2">
        <v>40666</v>
      </c>
      <c r="F3226" s="2">
        <v>44108</v>
      </c>
      <c r="G3226" s="2">
        <v>44109</v>
      </c>
      <c r="H3226" t="s">
        <v>82</v>
      </c>
      <c r="I3226">
        <v>79.819999999999993</v>
      </c>
      <c r="J3226">
        <v>2000</v>
      </c>
      <c r="K3226" t="s">
        <v>30</v>
      </c>
      <c r="L3226" t="s">
        <v>31</v>
      </c>
      <c r="M3226" t="s">
        <v>124</v>
      </c>
      <c r="N3226" t="s">
        <v>76</v>
      </c>
      <c r="O3226" t="s">
        <v>51</v>
      </c>
      <c r="P3226" t="s">
        <v>52</v>
      </c>
      <c r="Q3226">
        <v>58</v>
      </c>
      <c r="R3226" t="s">
        <v>36</v>
      </c>
      <c r="S3226" t="s">
        <v>3100</v>
      </c>
      <c r="T3226" t="s">
        <v>3101</v>
      </c>
      <c r="U3226" t="s">
        <v>55</v>
      </c>
      <c r="V3226" t="s">
        <v>33</v>
      </c>
    </row>
    <row r="3227" spans="1:26">
      <c r="A3227" s="1">
        <v>44113</v>
      </c>
      <c r="B3227" t="s">
        <v>13128</v>
      </c>
      <c r="C3227" t="s">
        <v>13129</v>
      </c>
      <c r="D3227" t="s">
        <v>13130</v>
      </c>
      <c r="E3227" s="2">
        <v>41004</v>
      </c>
      <c r="F3227" s="2">
        <v>44102</v>
      </c>
      <c r="G3227" s="2">
        <v>44107</v>
      </c>
      <c r="H3227" t="s">
        <v>113</v>
      </c>
      <c r="I3227">
        <v>83.65</v>
      </c>
      <c r="J3227">
        <v>8000</v>
      </c>
      <c r="K3227" t="s">
        <v>30</v>
      </c>
      <c r="L3227" t="s">
        <v>31</v>
      </c>
      <c r="M3227" t="s">
        <v>83</v>
      </c>
      <c r="N3227" t="s">
        <v>34</v>
      </c>
      <c r="O3227" t="s">
        <v>102</v>
      </c>
      <c r="P3227" t="s">
        <v>103</v>
      </c>
      <c r="Q3227">
        <v>50</v>
      </c>
      <c r="R3227" t="s">
        <v>36</v>
      </c>
      <c r="S3227" t="s">
        <v>3285</v>
      </c>
      <c r="T3227" t="s">
        <v>3286</v>
      </c>
      <c r="U3227" t="s">
        <v>55</v>
      </c>
      <c r="V3227" t="s">
        <v>33</v>
      </c>
      <c r="W3227" t="s">
        <v>4204</v>
      </c>
      <c r="X3227" t="s">
        <v>4205</v>
      </c>
      <c r="Y3227" t="s">
        <v>638</v>
      </c>
      <c r="Z3227" t="s">
        <v>63</v>
      </c>
    </row>
    <row r="3228" spans="1:26">
      <c r="A3228" s="1">
        <v>44113</v>
      </c>
      <c r="B3228" t="s">
        <v>13131</v>
      </c>
      <c r="C3228" t="s">
        <v>13132</v>
      </c>
      <c r="D3228" t="s">
        <v>13133</v>
      </c>
      <c r="E3228" s="2">
        <v>40720</v>
      </c>
      <c r="F3228" s="2">
        <v>44101</v>
      </c>
      <c r="G3228" s="2">
        <v>44106</v>
      </c>
      <c r="H3228" t="s">
        <v>82</v>
      </c>
      <c r="I3228">
        <v>84.4</v>
      </c>
      <c r="J3228">
        <v>5000</v>
      </c>
      <c r="K3228" t="s">
        <v>30</v>
      </c>
      <c r="L3228" t="s">
        <v>31</v>
      </c>
      <c r="M3228" t="s">
        <v>83</v>
      </c>
      <c r="N3228" t="s">
        <v>136</v>
      </c>
      <c r="O3228" t="s">
        <v>76</v>
      </c>
      <c r="P3228" t="s">
        <v>819</v>
      </c>
      <c r="Q3228">
        <v>30</v>
      </c>
      <c r="R3228" t="s">
        <v>36</v>
      </c>
      <c r="S3228" t="s">
        <v>7590</v>
      </c>
      <c r="T3228" t="s">
        <v>7591</v>
      </c>
      <c r="U3228" t="s">
        <v>819</v>
      </c>
      <c r="V3228" t="s">
        <v>76</v>
      </c>
      <c r="W3228" t="s">
        <v>2857</v>
      </c>
      <c r="X3228" t="s">
        <v>2858</v>
      </c>
      <c r="Z3228" t="s">
        <v>167</v>
      </c>
    </row>
    <row r="3229" spans="1:26">
      <c r="A3229" s="1">
        <v>44113</v>
      </c>
      <c r="B3229" t="s">
        <v>13134</v>
      </c>
      <c r="C3229" t="s">
        <v>13135</v>
      </c>
      <c r="D3229" t="s">
        <v>13136</v>
      </c>
      <c r="E3229" s="2">
        <v>40831</v>
      </c>
      <c r="F3229" s="2">
        <v>44095</v>
      </c>
      <c r="G3229" s="2">
        <v>44100</v>
      </c>
      <c r="H3229" t="s">
        <v>29</v>
      </c>
      <c r="I3229">
        <v>150.21</v>
      </c>
      <c r="J3229">
        <v>2000</v>
      </c>
      <c r="K3229" t="s">
        <v>30</v>
      </c>
      <c r="L3229" t="s">
        <v>49</v>
      </c>
      <c r="M3229" t="s">
        <v>83</v>
      </c>
      <c r="N3229" t="s">
        <v>63</v>
      </c>
      <c r="O3229" t="s">
        <v>50</v>
      </c>
      <c r="P3229" t="s">
        <v>172</v>
      </c>
      <c r="Q3229">
        <v>26</v>
      </c>
      <c r="R3229" t="s">
        <v>237</v>
      </c>
      <c r="S3229" t="s">
        <v>13137</v>
      </c>
      <c r="T3229" t="s">
        <v>13138</v>
      </c>
      <c r="U3229" t="s">
        <v>270</v>
      </c>
      <c r="V3229" t="s">
        <v>87</v>
      </c>
    </row>
    <row r="3230" spans="1:26">
      <c r="A3230" s="1">
        <v>44114</v>
      </c>
      <c r="B3230" t="s">
        <v>13139</v>
      </c>
      <c r="C3230" t="s">
        <v>13140</v>
      </c>
      <c r="D3230" t="s">
        <v>13141</v>
      </c>
      <c r="E3230" s="2">
        <v>40922</v>
      </c>
      <c r="F3230" s="2">
        <v>44096</v>
      </c>
      <c r="G3230" s="2">
        <v>44101</v>
      </c>
      <c r="H3230" t="s">
        <v>29</v>
      </c>
      <c r="I3230">
        <v>169.01</v>
      </c>
      <c r="J3230">
        <v>19000</v>
      </c>
      <c r="K3230" t="s">
        <v>30</v>
      </c>
      <c r="L3230" t="s">
        <v>72</v>
      </c>
      <c r="M3230" t="s">
        <v>83</v>
      </c>
      <c r="N3230" t="s">
        <v>136</v>
      </c>
      <c r="O3230" t="s">
        <v>91</v>
      </c>
      <c r="P3230" t="s">
        <v>90</v>
      </c>
      <c r="Q3230">
        <v>40</v>
      </c>
      <c r="R3230" t="s">
        <v>36</v>
      </c>
      <c r="S3230" t="s">
        <v>3124</v>
      </c>
      <c r="T3230" t="s">
        <v>3125</v>
      </c>
      <c r="U3230" t="s">
        <v>52</v>
      </c>
      <c r="V3230" t="s">
        <v>51</v>
      </c>
      <c r="W3230" t="s">
        <v>3443</v>
      </c>
      <c r="X3230" t="s">
        <v>3444</v>
      </c>
      <c r="Y3230" t="s">
        <v>219</v>
      </c>
      <c r="Z3230" t="s">
        <v>87</v>
      </c>
    </row>
    <row r="3231" spans="1:26">
      <c r="A3231" s="1">
        <v>44114</v>
      </c>
      <c r="B3231" t="s">
        <v>13142</v>
      </c>
      <c r="C3231" t="s">
        <v>13143</v>
      </c>
      <c r="D3231" t="s">
        <v>13144</v>
      </c>
      <c r="E3231" s="2">
        <v>42855</v>
      </c>
      <c r="F3231" s="2">
        <v>44100</v>
      </c>
      <c r="G3231" s="2">
        <v>44105</v>
      </c>
      <c r="H3231" t="s">
        <v>95</v>
      </c>
      <c r="I3231">
        <v>85.8</v>
      </c>
      <c r="J3231">
        <v>19000</v>
      </c>
      <c r="K3231" t="s">
        <v>30</v>
      </c>
      <c r="L3231" t="s">
        <v>49</v>
      </c>
      <c r="M3231" t="s">
        <v>32</v>
      </c>
      <c r="N3231" t="s">
        <v>51</v>
      </c>
      <c r="O3231" t="s">
        <v>40</v>
      </c>
      <c r="P3231" t="s">
        <v>1412</v>
      </c>
      <c r="Q3231">
        <v>36</v>
      </c>
      <c r="R3231" t="s">
        <v>36</v>
      </c>
      <c r="S3231" t="s">
        <v>3942</v>
      </c>
      <c r="T3231" t="s">
        <v>3943</v>
      </c>
      <c r="U3231" t="s">
        <v>103</v>
      </c>
      <c r="V3231" t="s">
        <v>102</v>
      </c>
      <c r="W3231" t="s">
        <v>5077</v>
      </c>
      <c r="X3231" t="s">
        <v>5078</v>
      </c>
      <c r="Y3231" t="s">
        <v>52</v>
      </c>
      <c r="Z3231" t="s">
        <v>51</v>
      </c>
    </row>
    <row r="3232" spans="1:26">
      <c r="A3232" s="1">
        <v>44114</v>
      </c>
      <c r="B3232" t="s">
        <v>13145</v>
      </c>
      <c r="C3232" t="s">
        <v>13146</v>
      </c>
      <c r="D3232" t="s">
        <v>13147</v>
      </c>
      <c r="E3232" s="2">
        <v>41022</v>
      </c>
      <c r="F3232" s="2">
        <v>44106</v>
      </c>
      <c r="G3232" s="2">
        <v>44109</v>
      </c>
      <c r="H3232" t="s">
        <v>95</v>
      </c>
      <c r="I3232">
        <v>52.27</v>
      </c>
      <c r="J3232">
        <v>34000</v>
      </c>
      <c r="K3232" t="s">
        <v>30</v>
      </c>
      <c r="L3232" t="s">
        <v>31</v>
      </c>
      <c r="M3232" t="s">
        <v>32</v>
      </c>
      <c r="N3232" t="s">
        <v>76</v>
      </c>
      <c r="O3232" t="s">
        <v>44</v>
      </c>
      <c r="P3232" t="s">
        <v>43</v>
      </c>
      <c r="Q3232">
        <v>26</v>
      </c>
      <c r="R3232" t="s">
        <v>36</v>
      </c>
      <c r="S3232" t="s">
        <v>13148</v>
      </c>
      <c r="T3232" t="s">
        <v>13149</v>
      </c>
      <c r="U3232" t="s">
        <v>58</v>
      </c>
      <c r="V3232" t="s">
        <v>59</v>
      </c>
      <c r="W3232" t="s">
        <v>6891</v>
      </c>
      <c r="X3232" t="s">
        <v>1235</v>
      </c>
      <c r="Y3232" t="s">
        <v>172</v>
      </c>
      <c r="Z3232" t="s">
        <v>50</v>
      </c>
    </row>
    <row r="3233" spans="1:26">
      <c r="A3233" s="1">
        <v>44114</v>
      </c>
      <c r="B3233" t="s">
        <v>13150</v>
      </c>
      <c r="C3233" t="s">
        <v>13151</v>
      </c>
      <c r="D3233" t="s">
        <v>13152</v>
      </c>
      <c r="E3233" s="2">
        <v>43716</v>
      </c>
      <c r="F3233" s="2">
        <v>44107</v>
      </c>
      <c r="G3233" s="2">
        <v>44109</v>
      </c>
      <c r="H3233" t="s">
        <v>82</v>
      </c>
      <c r="I3233">
        <v>76.569999999999993</v>
      </c>
      <c r="J3233">
        <v>1000</v>
      </c>
      <c r="K3233" t="s">
        <v>30</v>
      </c>
      <c r="L3233" t="s">
        <v>72</v>
      </c>
      <c r="M3233" t="s">
        <v>83</v>
      </c>
      <c r="N3233" t="s">
        <v>118</v>
      </c>
      <c r="O3233" t="s">
        <v>40</v>
      </c>
      <c r="P3233" t="s">
        <v>39</v>
      </c>
      <c r="Q3233">
        <v>44</v>
      </c>
      <c r="R3233" t="s">
        <v>237</v>
      </c>
      <c r="S3233" t="s">
        <v>8915</v>
      </c>
      <c r="T3233" t="s">
        <v>8916</v>
      </c>
      <c r="U3233" t="s">
        <v>52</v>
      </c>
      <c r="V3233" t="s">
        <v>51</v>
      </c>
      <c r="W3233" t="s">
        <v>2962</v>
      </c>
      <c r="X3233" t="s">
        <v>2963</v>
      </c>
      <c r="Y3233" t="s">
        <v>696</v>
      </c>
      <c r="Z3233" t="s">
        <v>63</v>
      </c>
    </row>
    <row r="3234" spans="1:26">
      <c r="A3234" s="1">
        <v>44114</v>
      </c>
      <c r="B3234" t="s">
        <v>13153</v>
      </c>
      <c r="C3234" t="s">
        <v>13154</v>
      </c>
      <c r="D3234" t="s">
        <v>13155</v>
      </c>
      <c r="E3234" s="2">
        <v>43167</v>
      </c>
      <c r="F3234" s="2">
        <v>44101</v>
      </c>
      <c r="G3234" s="2">
        <v>44106</v>
      </c>
      <c r="H3234" t="s">
        <v>29</v>
      </c>
      <c r="I3234">
        <v>127.42</v>
      </c>
      <c r="J3234">
        <v>16000</v>
      </c>
      <c r="K3234" t="s">
        <v>30</v>
      </c>
      <c r="L3234" t="s">
        <v>72</v>
      </c>
      <c r="M3234" t="s">
        <v>83</v>
      </c>
      <c r="N3234" t="s">
        <v>136</v>
      </c>
      <c r="O3234" t="s">
        <v>167</v>
      </c>
      <c r="Q3234">
        <v>39</v>
      </c>
      <c r="R3234" t="s">
        <v>36</v>
      </c>
      <c r="S3234" t="s">
        <v>2904</v>
      </c>
      <c r="T3234" t="s">
        <v>2905</v>
      </c>
      <c r="U3234" t="s">
        <v>117</v>
      </c>
      <c r="V3234" t="s">
        <v>118</v>
      </c>
    </row>
    <row r="3235" spans="1:26">
      <c r="A3235" s="1">
        <v>44114</v>
      </c>
      <c r="B3235" t="s">
        <v>13156</v>
      </c>
      <c r="C3235" t="s">
        <v>13157</v>
      </c>
      <c r="D3235" t="s">
        <v>13158</v>
      </c>
      <c r="E3235" s="2">
        <v>41484</v>
      </c>
      <c r="F3235" s="2">
        <v>44112</v>
      </c>
      <c r="G3235" s="2">
        <v>44112</v>
      </c>
      <c r="H3235" t="s">
        <v>82</v>
      </c>
      <c r="I3235">
        <v>99.46</v>
      </c>
      <c r="J3235">
        <v>2000</v>
      </c>
      <c r="K3235" t="s">
        <v>30</v>
      </c>
      <c r="L3235" t="s">
        <v>49</v>
      </c>
      <c r="M3235" t="s">
        <v>32</v>
      </c>
      <c r="N3235" t="s">
        <v>102</v>
      </c>
      <c r="O3235" t="s">
        <v>44</v>
      </c>
      <c r="P3235" t="s">
        <v>43</v>
      </c>
      <c r="Q3235">
        <v>60</v>
      </c>
      <c r="R3235" t="s">
        <v>36</v>
      </c>
      <c r="S3235" t="s">
        <v>5386</v>
      </c>
      <c r="T3235" t="s">
        <v>5387</v>
      </c>
      <c r="U3235" t="s">
        <v>52</v>
      </c>
      <c r="V3235" t="s">
        <v>51</v>
      </c>
      <c r="W3235" t="s">
        <v>1071</v>
      </c>
      <c r="X3235" t="s">
        <v>1072</v>
      </c>
      <c r="Y3235" t="s">
        <v>35</v>
      </c>
      <c r="Z3235" t="s">
        <v>34</v>
      </c>
    </row>
    <row r="3236" spans="1:26">
      <c r="A3236" s="1">
        <v>44114</v>
      </c>
      <c r="B3236" t="s">
        <v>13159</v>
      </c>
      <c r="C3236" t="s">
        <v>13160</v>
      </c>
      <c r="D3236" t="s">
        <v>13161</v>
      </c>
      <c r="E3236" s="2">
        <v>41322</v>
      </c>
      <c r="F3236" s="2">
        <v>44106</v>
      </c>
      <c r="G3236" s="2">
        <v>44109</v>
      </c>
      <c r="H3236" t="s">
        <v>82</v>
      </c>
      <c r="I3236">
        <v>83.27</v>
      </c>
      <c r="J3236">
        <v>4000</v>
      </c>
      <c r="K3236" t="s">
        <v>30</v>
      </c>
      <c r="L3236" t="s">
        <v>49</v>
      </c>
      <c r="M3236" t="s">
        <v>83</v>
      </c>
      <c r="N3236" t="s">
        <v>51</v>
      </c>
      <c r="O3236" t="s">
        <v>50</v>
      </c>
      <c r="P3236" t="s">
        <v>2556</v>
      </c>
      <c r="Q3236">
        <v>58</v>
      </c>
      <c r="R3236" t="s">
        <v>36</v>
      </c>
      <c r="S3236" t="s">
        <v>13162</v>
      </c>
      <c r="T3236" t="s">
        <v>13163</v>
      </c>
      <c r="U3236" t="s">
        <v>2107</v>
      </c>
      <c r="V3236" t="s">
        <v>63</v>
      </c>
    </row>
    <row r="3237" spans="1:26">
      <c r="A3237" s="1">
        <v>44114</v>
      </c>
      <c r="B3237" t="s">
        <v>13164</v>
      </c>
      <c r="C3237" t="s">
        <v>13165</v>
      </c>
      <c r="D3237" t="s">
        <v>13166</v>
      </c>
      <c r="E3237" s="2">
        <v>43685</v>
      </c>
      <c r="F3237" s="2">
        <v>44101</v>
      </c>
      <c r="G3237" s="2">
        <v>44106</v>
      </c>
      <c r="H3237" t="s">
        <v>48</v>
      </c>
      <c r="I3237">
        <v>93.17</v>
      </c>
      <c r="J3237">
        <v>31000</v>
      </c>
      <c r="K3237" t="s">
        <v>30</v>
      </c>
      <c r="L3237" t="s">
        <v>72</v>
      </c>
      <c r="M3237" t="s">
        <v>32</v>
      </c>
      <c r="N3237" t="s">
        <v>87</v>
      </c>
      <c r="O3237" t="s">
        <v>51</v>
      </c>
      <c r="P3237" t="s">
        <v>52</v>
      </c>
      <c r="Q3237">
        <v>40</v>
      </c>
      <c r="R3237" t="s">
        <v>36</v>
      </c>
      <c r="S3237" t="s">
        <v>5532</v>
      </c>
      <c r="T3237" t="s">
        <v>5533</v>
      </c>
      <c r="U3237" t="s">
        <v>145</v>
      </c>
      <c r="V3237" t="s">
        <v>63</v>
      </c>
      <c r="W3237" t="s">
        <v>1893</v>
      </c>
      <c r="X3237" t="s">
        <v>1894</v>
      </c>
      <c r="Y3237" t="s">
        <v>1895</v>
      </c>
      <c r="Z3237" t="s">
        <v>167</v>
      </c>
    </row>
    <row r="3238" spans="1:26">
      <c r="A3238" s="1">
        <v>44114</v>
      </c>
      <c r="B3238" t="s">
        <v>13167</v>
      </c>
      <c r="C3238" t="s">
        <v>13168</v>
      </c>
      <c r="D3238" t="s">
        <v>13169</v>
      </c>
      <c r="E3238" s="2">
        <v>40884</v>
      </c>
      <c r="F3238" s="2">
        <v>44097</v>
      </c>
      <c r="G3238" s="2">
        <v>44102</v>
      </c>
      <c r="H3238" t="s">
        <v>48</v>
      </c>
      <c r="I3238">
        <v>151.12</v>
      </c>
      <c r="J3238">
        <v>22000</v>
      </c>
      <c r="K3238" t="s">
        <v>30</v>
      </c>
      <c r="L3238" t="s">
        <v>49</v>
      </c>
      <c r="M3238" t="s">
        <v>83</v>
      </c>
      <c r="N3238" t="s">
        <v>118</v>
      </c>
      <c r="O3238" t="s">
        <v>102</v>
      </c>
      <c r="P3238" t="s">
        <v>103</v>
      </c>
      <c r="Q3238">
        <v>59</v>
      </c>
      <c r="R3238" t="s">
        <v>36</v>
      </c>
      <c r="S3238" t="s">
        <v>3960</v>
      </c>
      <c r="T3238" t="s">
        <v>3961</v>
      </c>
      <c r="U3238" t="s">
        <v>3962</v>
      </c>
      <c r="V3238" t="s">
        <v>107</v>
      </c>
      <c r="W3238" t="s">
        <v>4167</v>
      </c>
      <c r="X3238" t="s">
        <v>4168</v>
      </c>
      <c r="Y3238" t="s">
        <v>90</v>
      </c>
      <c r="Z3238" t="s">
        <v>91</v>
      </c>
    </row>
    <row r="3239" spans="1:26">
      <c r="A3239" s="1">
        <v>44114</v>
      </c>
      <c r="B3239" t="s">
        <v>13170</v>
      </c>
      <c r="C3239" t="s">
        <v>13171</v>
      </c>
      <c r="D3239" t="s">
        <v>13172</v>
      </c>
      <c r="E3239" s="2">
        <v>41740</v>
      </c>
      <c r="F3239" s="2">
        <v>44100</v>
      </c>
      <c r="G3239" s="2">
        <v>44105</v>
      </c>
      <c r="H3239" t="s">
        <v>171</v>
      </c>
      <c r="I3239">
        <v>9.2799999999999994</v>
      </c>
      <c r="J3239">
        <v>400</v>
      </c>
      <c r="K3239" t="s">
        <v>30</v>
      </c>
      <c r="L3239" t="s">
        <v>49</v>
      </c>
      <c r="M3239" t="s">
        <v>32</v>
      </c>
      <c r="N3239" t="s">
        <v>91</v>
      </c>
      <c r="O3239" t="s">
        <v>107</v>
      </c>
      <c r="P3239" t="s">
        <v>889</v>
      </c>
      <c r="Q3239">
        <v>41</v>
      </c>
      <c r="R3239" t="s">
        <v>237</v>
      </c>
      <c r="S3239" t="s">
        <v>2619</v>
      </c>
      <c r="T3239" t="s">
        <v>2620</v>
      </c>
      <c r="U3239" t="s">
        <v>580</v>
      </c>
      <c r="V3239" t="s">
        <v>50</v>
      </c>
    </row>
    <row r="3240" spans="1:26">
      <c r="A3240" s="1">
        <v>44114</v>
      </c>
      <c r="B3240" t="s">
        <v>13173</v>
      </c>
      <c r="C3240" t="s">
        <v>13174</v>
      </c>
      <c r="D3240" t="s">
        <v>13175</v>
      </c>
      <c r="E3240" s="2">
        <v>43795</v>
      </c>
      <c r="F3240" s="2">
        <v>44104</v>
      </c>
      <c r="G3240" s="2">
        <v>44107</v>
      </c>
      <c r="H3240" t="s">
        <v>171</v>
      </c>
      <c r="I3240">
        <v>10.35</v>
      </c>
      <c r="J3240">
        <v>400</v>
      </c>
      <c r="K3240" t="s">
        <v>30</v>
      </c>
      <c r="L3240" t="s">
        <v>31</v>
      </c>
      <c r="M3240" t="s">
        <v>124</v>
      </c>
      <c r="N3240" t="s">
        <v>50</v>
      </c>
      <c r="O3240" t="s">
        <v>107</v>
      </c>
      <c r="P3240" t="s">
        <v>1729</v>
      </c>
      <c r="Q3240">
        <v>36</v>
      </c>
      <c r="R3240" t="s">
        <v>36</v>
      </c>
      <c r="S3240" t="s">
        <v>1355</v>
      </c>
      <c r="T3240" t="s">
        <v>1356</v>
      </c>
      <c r="U3240" t="s">
        <v>103</v>
      </c>
      <c r="V3240" t="s">
        <v>102</v>
      </c>
      <c r="W3240" t="s">
        <v>6192</v>
      </c>
      <c r="X3240" t="s">
        <v>6193</v>
      </c>
      <c r="Y3240" t="s">
        <v>103</v>
      </c>
      <c r="Z3240" t="s">
        <v>102</v>
      </c>
    </row>
    <row r="3241" spans="1:26">
      <c r="A3241" s="1">
        <v>44114</v>
      </c>
      <c r="B3241" t="s">
        <v>13176</v>
      </c>
      <c r="C3241" t="s">
        <v>13177</v>
      </c>
      <c r="D3241" t="s">
        <v>13178</v>
      </c>
      <c r="E3241" s="2">
        <v>42218</v>
      </c>
      <c r="F3241" s="2">
        <v>44106</v>
      </c>
      <c r="G3241" s="2">
        <v>44109</v>
      </c>
      <c r="H3241" t="s">
        <v>82</v>
      </c>
      <c r="I3241">
        <v>95.79</v>
      </c>
      <c r="J3241">
        <v>3000</v>
      </c>
      <c r="K3241" t="s">
        <v>30</v>
      </c>
      <c r="L3241" t="s">
        <v>72</v>
      </c>
      <c r="M3241" t="s">
        <v>124</v>
      </c>
      <c r="N3241" t="s">
        <v>40</v>
      </c>
      <c r="O3241" t="s">
        <v>107</v>
      </c>
      <c r="P3241" t="s">
        <v>262</v>
      </c>
      <c r="Q3241">
        <v>27</v>
      </c>
      <c r="R3241" t="s">
        <v>36</v>
      </c>
      <c r="S3241" t="s">
        <v>7788</v>
      </c>
      <c r="T3241" t="s">
        <v>7789</v>
      </c>
      <c r="U3241" t="s">
        <v>58</v>
      </c>
      <c r="V3241" t="s">
        <v>59</v>
      </c>
      <c r="W3241" t="s">
        <v>2396</v>
      </c>
      <c r="X3241" t="s">
        <v>2397</v>
      </c>
      <c r="Y3241" t="s">
        <v>117</v>
      </c>
      <c r="Z3241" t="s">
        <v>118</v>
      </c>
    </row>
    <row r="3242" spans="1:26">
      <c r="A3242" s="1">
        <v>44114</v>
      </c>
      <c r="B3242" t="s">
        <v>13179</v>
      </c>
      <c r="C3242" t="s">
        <v>13180</v>
      </c>
      <c r="D3242" t="s">
        <v>13181</v>
      </c>
      <c r="E3242" s="2">
        <v>43772</v>
      </c>
      <c r="F3242" s="2">
        <v>44108</v>
      </c>
      <c r="G3242" s="2">
        <v>44110</v>
      </c>
      <c r="H3242" t="s">
        <v>171</v>
      </c>
      <c r="I3242">
        <v>6.15</v>
      </c>
      <c r="J3242">
        <v>100</v>
      </c>
      <c r="K3242" t="s">
        <v>149</v>
      </c>
      <c r="L3242" t="s">
        <v>72</v>
      </c>
      <c r="M3242" t="s">
        <v>32</v>
      </c>
      <c r="N3242" t="s">
        <v>91</v>
      </c>
      <c r="O3242" t="s">
        <v>59</v>
      </c>
      <c r="P3242" t="s">
        <v>58</v>
      </c>
      <c r="Q3242">
        <v>60</v>
      </c>
      <c r="R3242" t="s">
        <v>36</v>
      </c>
      <c r="S3242" t="s">
        <v>13182</v>
      </c>
      <c r="T3242" t="s">
        <v>13183</v>
      </c>
      <c r="U3242" t="s">
        <v>52</v>
      </c>
      <c r="V3242" t="s">
        <v>51</v>
      </c>
      <c r="W3242" t="s">
        <v>265</v>
      </c>
      <c r="X3242" t="s">
        <v>266</v>
      </c>
      <c r="Y3242" t="s">
        <v>58</v>
      </c>
      <c r="Z3242" t="s">
        <v>59</v>
      </c>
    </row>
    <row r="3243" spans="1:26">
      <c r="A3243" s="1">
        <v>44114</v>
      </c>
      <c r="B3243" t="s">
        <v>13184</v>
      </c>
      <c r="C3243" t="s">
        <v>13185</v>
      </c>
      <c r="D3243" t="s">
        <v>13186</v>
      </c>
      <c r="E3243" s="2">
        <v>42429</v>
      </c>
      <c r="F3243" s="2">
        <v>44105</v>
      </c>
      <c r="G3243" s="2">
        <v>44108</v>
      </c>
      <c r="H3243" t="s">
        <v>113</v>
      </c>
      <c r="I3243">
        <v>125.96</v>
      </c>
      <c r="J3243">
        <v>9000</v>
      </c>
      <c r="K3243" t="s">
        <v>30</v>
      </c>
      <c r="L3243" t="s">
        <v>31</v>
      </c>
      <c r="M3243" t="s">
        <v>83</v>
      </c>
      <c r="N3243" t="s">
        <v>59</v>
      </c>
      <c r="O3243" t="s">
        <v>87</v>
      </c>
      <c r="P3243" t="s">
        <v>360</v>
      </c>
      <c r="Q3243">
        <v>37</v>
      </c>
      <c r="R3243" t="s">
        <v>36</v>
      </c>
      <c r="S3243" t="s">
        <v>4679</v>
      </c>
      <c r="T3243" t="s">
        <v>4680</v>
      </c>
      <c r="U3243" t="s">
        <v>114</v>
      </c>
      <c r="V3243" t="s">
        <v>44</v>
      </c>
      <c r="W3243" t="s">
        <v>3786</v>
      </c>
      <c r="X3243" t="s">
        <v>3787</v>
      </c>
      <c r="Y3243" t="s">
        <v>1059</v>
      </c>
      <c r="Z3243" t="s">
        <v>63</v>
      </c>
    </row>
    <row r="3244" spans="1:26">
      <c r="A3244" s="1">
        <v>44114</v>
      </c>
      <c r="B3244" t="s">
        <v>13187</v>
      </c>
      <c r="C3244" t="s">
        <v>13188</v>
      </c>
      <c r="D3244" t="s">
        <v>13189</v>
      </c>
      <c r="E3244" s="2">
        <v>42148</v>
      </c>
      <c r="F3244" s="2">
        <v>44095</v>
      </c>
      <c r="G3244" s="2">
        <v>44100</v>
      </c>
      <c r="H3244" t="s">
        <v>82</v>
      </c>
      <c r="I3244">
        <v>56.41</v>
      </c>
      <c r="J3244">
        <v>4000</v>
      </c>
      <c r="K3244" t="s">
        <v>30</v>
      </c>
      <c r="L3244" t="s">
        <v>72</v>
      </c>
      <c r="M3244" t="s">
        <v>124</v>
      </c>
      <c r="N3244" t="s">
        <v>51</v>
      </c>
      <c r="O3244" t="s">
        <v>102</v>
      </c>
      <c r="P3244" t="s">
        <v>103</v>
      </c>
      <c r="Q3244">
        <v>55</v>
      </c>
      <c r="R3244" t="s">
        <v>36</v>
      </c>
      <c r="S3244" t="s">
        <v>3884</v>
      </c>
      <c r="T3244" t="s">
        <v>3885</v>
      </c>
      <c r="U3244" t="s">
        <v>58</v>
      </c>
      <c r="V3244" t="s">
        <v>59</v>
      </c>
      <c r="W3244" t="s">
        <v>2289</v>
      </c>
      <c r="X3244" t="s">
        <v>2290</v>
      </c>
      <c r="Y3244" t="s">
        <v>35</v>
      </c>
      <c r="Z3244" t="s">
        <v>34</v>
      </c>
    </row>
    <row r="3245" spans="1:26">
      <c r="A3245" s="1">
        <v>44114</v>
      </c>
      <c r="B3245" t="s">
        <v>13190</v>
      </c>
      <c r="C3245" t="s">
        <v>13191</v>
      </c>
      <c r="D3245" t="s">
        <v>13192</v>
      </c>
      <c r="E3245" s="2">
        <v>41556</v>
      </c>
      <c r="F3245" s="2">
        <v>44104</v>
      </c>
      <c r="G3245" s="2">
        <v>44107</v>
      </c>
      <c r="H3245" t="s">
        <v>113</v>
      </c>
      <c r="I3245">
        <v>127.06</v>
      </c>
      <c r="J3245">
        <v>5000</v>
      </c>
      <c r="K3245" t="s">
        <v>30</v>
      </c>
      <c r="L3245" t="s">
        <v>31</v>
      </c>
      <c r="M3245" t="s">
        <v>32</v>
      </c>
      <c r="N3245" t="s">
        <v>118</v>
      </c>
      <c r="O3245" t="s">
        <v>34</v>
      </c>
      <c r="P3245" t="s">
        <v>855</v>
      </c>
      <c r="Q3245">
        <v>27</v>
      </c>
      <c r="R3245" t="s">
        <v>36</v>
      </c>
      <c r="S3245" t="s">
        <v>1245</v>
      </c>
      <c r="T3245" t="s">
        <v>1246</v>
      </c>
      <c r="U3245" t="s">
        <v>35</v>
      </c>
      <c r="V3245" t="s">
        <v>34</v>
      </c>
      <c r="W3245" t="s">
        <v>1785</v>
      </c>
      <c r="X3245" t="s">
        <v>1786</v>
      </c>
      <c r="Y3245" t="s">
        <v>515</v>
      </c>
      <c r="Z3245" t="s">
        <v>87</v>
      </c>
    </row>
    <row r="3246" spans="1:26">
      <c r="A3246" s="1">
        <v>44114</v>
      </c>
      <c r="B3246" t="s">
        <v>13193</v>
      </c>
      <c r="C3246" t="s">
        <v>13194</v>
      </c>
      <c r="D3246" t="s">
        <v>13195</v>
      </c>
      <c r="E3246" s="2">
        <v>42370</v>
      </c>
      <c r="F3246" s="2">
        <v>44110</v>
      </c>
      <c r="G3246" s="2">
        <v>44111</v>
      </c>
      <c r="H3246" t="s">
        <v>95</v>
      </c>
      <c r="I3246">
        <v>54.46</v>
      </c>
      <c r="J3246">
        <v>87000</v>
      </c>
      <c r="K3246" t="s">
        <v>30</v>
      </c>
      <c r="L3246" t="s">
        <v>31</v>
      </c>
      <c r="M3246" t="s">
        <v>32</v>
      </c>
      <c r="N3246" t="s">
        <v>167</v>
      </c>
      <c r="O3246" t="s">
        <v>34</v>
      </c>
      <c r="P3246" t="s">
        <v>35</v>
      </c>
      <c r="Q3246">
        <v>38</v>
      </c>
      <c r="R3246" t="s">
        <v>36</v>
      </c>
      <c r="S3246" t="s">
        <v>2201</v>
      </c>
      <c r="T3246" t="s">
        <v>2202</v>
      </c>
      <c r="U3246" t="s">
        <v>1573</v>
      </c>
      <c r="V3246" t="s">
        <v>63</v>
      </c>
      <c r="W3246" t="s">
        <v>5151</v>
      </c>
      <c r="X3246" t="s">
        <v>5152</v>
      </c>
      <c r="Y3246" t="s">
        <v>75</v>
      </c>
      <c r="Z3246" t="s">
        <v>76</v>
      </c>
    </row>
    <row r="3247" spans="1:26">
      <c r="A3247" s="1">
        <v>44114</v>
      </c>
      <c r="B3247" t="s">
        <v>13196</v>
      </c>
      <c r="C3247" t="s">
        <v>13197</v>
      </c>
      <c r="D3247" t="s">
        <v>13198</v>
      </c>
      <c r="E3247" s="2">
        <v>42432</v>
      </c>
      <c r="F3247" s="2">
        <v>44101</v>
      </c>
      <c r="G3247" s="2">
        <v>44106</v>
      </c>
      <c r="H3247" t="s">
        <v>171</v>
      </c>
      <c r="I3247">
        <v>7.8</v>
      </c>
      <c r="J3247">
        <v>500</v>
      </c>
      <c r="K3247" t="s">
        <v>30</v>
      </c>
      <c r="L3247" t="s">
        <v>49</v>
      </c>
      <c r="M3247" t="s">
        <v>83</v>
      </c>
      <c r="N3247" t="s">
        <v>107</v>
      </c>
      <c r="O3247" t="s">
        <v>76</v>
      </c>
      <c r="P3247" t="s">
        <v>75</v>
      </c>
      <c r="Q3247">
        <v>58</v>
      </c>
      <c r="R3247" t="s">
        <v>237</v>
      </c>
      <c r="S3247" t="s">
        <v>12618</v>
      </c>
      <c r="T3247" t="s">
        <v>12619</v>
      </c>
      <c r="U3247" t="s">
        <v>969</v>
      </c>
      <c r="V3247" t="s">
        <v>63</v>
      </c>
      <c r="W3247" t="s">
        <v>3478</v>
      </c>
      <c r="X3247" t="s">
        <v>3479</v>
      </c>
      <c r="Y3247" t="s">
        <v>35</v>
      </c>
      <c r="Z3247" t="s">
        <v>34</v>
      </c>
    </row>
    <row r="3248" spans="1:26">
      <c r="A3248" s="1">
        <v>44114</v>
      </c>
      <c r="B3248" t="s">
        <v>13199</v>
      </c>
      <c r="C3248" t="s">
        <v>13200</v>
      </c>
      <c r="D3248" t="s">
        <v>13201</v>
      </c>
      <c r="E3248" s="2">
        <v>41062</v>
      </c>
      <c r="F3248" s="2">
        <v>44101</v>
      </c>
      <c r="G3248" s="2">
        <v>44106</v>
      </c>
      <c r="H3248" t="s">
        <v>113</v>
      </c>
      <c r="I3248">
        <v>71.19</v>
      </c>
      <c r="J3248">
        <v>8000</v>
      </c>
      <c r="K3248" t="s">
        <v>30</v>
      </c>
      <c r="L3248" t="s">
        <v>31</v>
      </c>
      <c r="M3248" t="s">
        <v>124</v>
      </c>
      <c r="N3248" t="s">
        <v>50</v>
      </c>
      <c r="O3248" t="s">
        <v>50</v>
      </c>
      <c r="P3248" t="s">
        <v>172</v>
      </c>
      <c r="Q3248">
        <v>43</v>
      </c>
      <c r="R3248" t="s">
        <v>36</v>
      </c>
      <c r="S3248" t="s">
        <v>4323</v>
      </c>
      <c r="T3248" t="s">
        <v>4324</v>
      </c>
      <c r="U3248" t="s">
        <v>86</v>
      </c>
      <c r="V3248" t="s">
        <v>87</v>
      </c>
    </row>
    <row r="3249" spans="1:26">
      <c r="A3249" s="1">
        <v>44114</v>
      </c>
      <c r="B3249" t="s">
        <v>13202</v>
      </c>
      <c r="C3249" t="s">
        <v>13203</v>
      </c>
      <c r="D3249" t="s">
        <v>13204</v>
      </c>
      <c r="E3249" s="2">
        <v>42221</v>
      </c>
      <c r="F3249" s="2">
        <v>44096</v>
      </c>
      <c r="G3249" s="2">
        <v>44101</v>
      </c>
      <c r="H3249" t="s">
        <v>29</v>
      </c>
      <c r="I3249">
        <v>101.85</v>
      </c>
      <c r="J3249">
        <v>12000</v>
      </c>
      <c r="K3249" t="s">
        <v>30</v>
      </c>
      <c r="L3249" t="s">
        <v>72</v>
      </c>
      <c r="M3249" t="s">
        <v>83</v>
      </c>
      <c r="N3249" t="s">
        <v>40</v>
      </c>
      <c r="O3249" t="s">
        <v>33</v>
      </c>
      <c r="P3249" t="s">
        <v>55</v>
      </c>
      <c r="Q3249">
        <v>49</v>
      </c>
      <c r="R3249" t="s">
        <v>36</v>
      </c>
      <c r="S3249" t="s">
        <v>6992</v>
      </c>
      <c r="T3249" t="s">
        <v>6993</v>
      </c>
      <c r="U3249" t="s">
        <v>135</v>
      </c>
      <c r="V3249" t="s">
        <v>136</v>
      </c>
      <c r="W3249" t="s">
        <v>6406</v>
      </c>
      <c r="X3249" t="s">
        <v>6407</v>
      </c>
      <c r="Y3249" t="s">
        <v>172</v>
      </c>
      <c r="Z3249" t="s">
        <v>50</v>
      </c>
    </row>
    <row r="3250" spans="1:26">
      <c r="A3250" s="1">
        <v>44114</v>
      </c>
      <c r="B3250" t="s">
        <v>13205</v>
      </c>
      <c r="C3250" t="s">
        <v>13206</v>
      </c>
      <c r="D3250" t="s">
        <v>13207</v>
      </c>
      <c r="E3250" s="2">
        <v>42625</v>
      </c>
      <c r="F3250" s="2">
        <v>44100</v>
      </c>
      <c r="G3250" s="2">
        <v>44105</v>
      </c>
      <c r="H3250" t="s">
        <v>171</v>
      </c>
      <c r="I3250">
        <v>11.37</v>
      </c>
      <c r="J3250">
        <v>700</v>
      </c>
      <c r="K3250" t="s">
        <v>149</v>
      </c>
      <c r="L3250" t="s">
        <v>31</v>
      </c>
      <c r="M3250" t="s">
        <v>124</v>
      </c>
      <c r="N3250" t="s">
        <v>40</v>
      </c>
      <c r="O3250" t="s">
        <v>50</v>
      </c>
      <c r="P3250" t="s">
        <v>172</v>
      </c>
      <c r="Q3250">
        <v>38</v>
      </c>
      <c r="R3250" t="s">
        <v>36</v>
      </c>
      <c r="S3250" t="s">
        <v>8812</v>
      </c>
      <c r="T3250" t="s">
        <v>8813</v>
      </c>
      <c r="U3250" t="s">
        <v>135</v>
      </c>
      <c r="V3250" t="s">
        <v>136</v>
      </c>
      <c r="W3250" t="s">
        <v>420</v>
      </c>
      <c r="X3250" t="s">
        <v>421</v>
      </c>
      <c r="Y3250" t="s">
        <v>35</v>
      </c>
      <c r="Z3250" t="s">
        <v>34</v>
      </c>
    </row>
    <row r="3251" spans="1:26">
      <c r="A3251" s="1">
        <v>44114</v>
      </c>
      <c r="B3251" t="s">
        <v>13208</v>
      </c>
      <c r="C3251" t="s">
        <v>13209</v>
      </c>
      <c r="D3251" t="s">
        <v>13210</v>
      </c>
      <c r="E3251" s="2">
        <v>42713</v>
      </c>
      <c r="F3251" s="2">
        <v>44105</v>
      </c>
      <c r="G3251" s="2">
        <v>44108</v>
      </c>
      <c r="H3251" t="s">
        <v>113</v>
      </c>
      <c r="I3251">
        <v>73.05</v>
      </c>
      <c r="J3251">
        <v>10000</v>
      </c>
      <c r="K3251" t="s">
        <v>30</v>
      </c>
      <c r="L3251" t="s">
        <v>72</v>
      </c>
      <c r="M3251" t="s">
        <v>32</v>
      </c>
      <c r="N3251" t="s">
        <v>76</v>
      </c>
      <c r="O3251" t="s">
        <v>34</v>
      </c>
      <c r="P3251" t="s">
        <v>35</v>
      </c>
      <c r="Q3251">
        <v>42</v>
      </c>
      <c r="R3251" t="s">
        <v>36</v>
      </c>
      <c r="S3251" t="s">
        <v>8763</v>
      </c>
      <c r="T3251" t="s">
        <v>8764</v>
      </c>
      <c r="U3251" t="s">
        <v>1558</v>
      </c>
      <c r="V3251" t="s">
        <v>50</v>
      </c>
    </row>
    <row r="3252" spans="1:26">
      <c r="A3252" s="1">
        <v>44114</v>
      </c>
      <c r="B3252" t="s">
        <v>13211</v>
      </c>
      <c r="C3252" t="s">
        <v>13212</v>
      </c>
      <c r="D3252" t="s">
        <v>13213</v>
      </c>
      <c r="E3252" s="2">
        <v>42418</v>
      </c>
      <c r="F3252" s="2">
        <v>44106</v>
      </c>
      <c r="G3252" s="2">
        <v>44109</v>
      </c>
      <c r="H3252" t="s">
        <v>82</v>
      </c>
      <c r="I3252">
        <v>78.39</v>
      </c>
      <c r="J3252">
        <v>3000</v>
      </c>
      <c r="K3252" t="s">
        <v>30</v>
      </c>
      <c r="L3252" t="s">
        <v>72</v>
      </c>
      <c r="M3252" t="s">
        <v>124</v>
      </c>
      <c r="N3252" t="s">
        <v>87</v>
      </c>
      <c r="O3252" t="s">
        <v>167</v>
      </c>
      <c r="P3252" t="s">
        <v>1937</v>
      </c>
      <c r="Q3252">
        <v>34</v>
      </c>
      <c r="R3252" t="s">
        <v>36</v>
      </c>
      <c r="S3252" t="s">
        <v>5707</v>
      </c>
      <c r="T3252" t="s">
        <v>5708</v>
      </c>
      <c r="U3252" t="s">
        <v>1945</v>
      </c>
      <c r="V3252" t="s">
        <v>63</v>
      </c>
    </row>
    <row r="3253" spans="1:26">
      <c r="A3253" s="1">
        <v>44115</v>
      </c>
      <c r="B3253" t="s">
        <v>13214</v>
      </c>
      <c r="C3253" t="s">
        <v>13215</v>
      </c>
      <c r="D3253" t="s">
        <v>13216</v>
      </c>
      <c r="E3253" s="2">
        <v>40461</v>
      </c>
      <c r="F3253" s="2">
        <v>44111</v>
      </c>
      <c r="G3253" s="2">
        <v>44112</v>
      </c>
      <c r="H3253" t="s">
        <v>82</v>
      </c>
      <c r="I3253">
        <v>88.17</v>
      </c>
      <c r="J3253">
        <v>4000</v>
      </c>
      <c r="K3253" t="s">
        <v>30</v>
      </c>
      <c r="L3253" t="s">
        <v>49</v>
      </c>
      <c r="M3253" t="s">
        <v>32</v>
      </c>
      <c r="N3253" t="s">
        <v>51</v>
      </c>
      <c r="O3253" t="s">
        <v>91</v>
      </c>
      <c r="P3253" t="s">
        <v>90</v>
      </c>
      <c r="Q3253">
        <v>28</v>
      </c>
      <c r="R3253" t="s">
        <v>237</v>
      </c>
      <c r="S3253" t="s">
        <v>3108</v>
      </c>
      <c r="T3253" t="s">
        <v>3109</v>
      </c>
      <c r="U3253" t="s">
        <v>3110</v>
      </c>
      <c r="V3253" t="s">
        <v>63</v>
      </c>
    </row>
    <row r="3254" spans="1:26">
      <c r="A3254" s="1">
        <v>44115</v>
      </c>
      <c r="B3254" t="s">
        <v>13217</v>
      </c>
      <c r="C3254" t="s">
        <v>13218</v>
      </c>
      <c r="D3254" t="s">
        <v>13219</v>
      </c>
      <c r="E3254" s="2">
        <v>41018</v>
      </c>
      <c r="F3254" s="2">
        <v>44097</v>
      </c>
      <c r="G3254" s="2">
        <v>44102</v>
      </c>
      <c r="H3254" t="s">
        <v>95</v>
      </c>
      <c r="I3254">
        <v>79.42</v>
      </c>
      <c r="J3254">
        <v>53000</v>
      </c>
      <c r="K3254" t="s">
        <v>30</v>
      </c>
      <c r="L3254" t="s">
        <v>31</v>
      </c>
      <c r="M3254" t="s">
        <v>124</v>
      </c>
      <c r="N3254" t="s">
        <v>63</v>
      </c>
      <c r="O3254" t="s">
        <v>102</v>
      </c>
      <c r="P3254" t="s">
        <v>103</v>
      </c>
      <c r="Q3254">
        <v>45</v>
      </c>
      <c r="R3254" t="s">
        <v>237</v>
      </c>
      <c r="S3254" t="s">
        <v>3581</v>
      </c>
      <c r="T3254" t="s">
        <v>3582</v>
      </c>
      <c r="U3254" t="s">
        <v>172</v>
      </c>
      <c r="V3254" t="s">
        <v>50</v>
      </c>
      <c r="W3254" t="s">
        <v>7245</v>
      </c>
      <c r="X3254" t="s">
        <v>7246</v>
      </c>
      <c r="Y3254" t="s">
        <v>172</v>
      </c>
      <c r="Z3254" t="s">
        <v>50</v>
      </c>
    </row>
    <row r="3255" spans="1:26">
      <c r="A3255" s="1">
        <v>44115</v>
      </c>
      <c r="B3255" t="s">
        <v>13220</v>
      </c>
      <c r="C3255" t="s">
        <v>13221</v>
      </c>
      <c r="D3255" t="s">
        <v>13222</v>
      </c>
      <c r="E3255" s="2">
        <v>40349</v>
      </c>
      <c r="F3255" s="2">
        <v>44109</v>
      </c>
      <c r="G3255" s="2">
        <v>44111</v>
      </c>
      <c r="H3255" t="s">
        <v>48</v>
      </c>
      <c r="I3255">
        <v>90.42</v>
      </c>
      <c r="J3255">
        <v>19000</v>
      </c>
      <c r="K3255" t="s">
        <v>30</v>
      </c>
      <c r="L3255" t="s">
        <v>72</v>
      </c>
      <c r="M3255" t="s">
        <v>32</v>
      </c>
      <c r="N3255" t="s">
        <v>102</v>
      </c>
      <c r="O3255" t="s">
        <v>107</v>
      </c>
      <c r="P3255" t="s">
        <v>6598</v>
      </c>
      <c r="Q3255">
        <v>33</v>
      </c>
      <c r="R3255" t="s">
        <v>36</v>
      </c>
      <c r="S3255" t="s">
        <v>13223</v>
      </c>
      <c r="T3255" t="s">
        <v>13224</v>
      </c>
      <c r="U3255" t="s">
        <v>117</v>
      </c>
      <c r="V3255" t="s">
        <v>118</v>
      </c>
    </row>
    <row r="3256" spans="1:26">
      <c r="A3256" s="1">
        <v>44115</v>
      </c>
      <c r="B3256" t="s">
        <v>13225</v>
      </c>
      <c r="C3256" t="s">
        <v>13226</v>
      </c>
      <c r="D3256" t="s">
        <v>13227</v>
      </c>
      <c r="E3256" s="2">
        <v>42535</v>
      </c>
      <c r="F3256" s="2">
        <v>44098</v>
      </c>
      <c r="G3256" s="2">
        <v>44103</v>
      </c>
      <c r="H3256" t="s">
        <v>113</v>
      </c>
      <c r="I3256">
        <v>116.91</v>
      </c>
      <c r="J3256">
        <v>9000</v>
      </c>
      <c r="K3256" t="s">
        <v>30</v>
      </c>
      <c r="L3256" t="s">
        <v>72</v>
      </c>
      <c r="M3256" t="s">
        <v>124</v>
      </c>
      <c r="N3256" t="s">
        <v>107</v>
      </c>
      <c r="O3256" t="s">
        <v>76</v>
      </c>
      <c r="P3256" t="s">
        <v>367</v>
      </c>
      <c r="Q3256">
        <v>51</v>
      </c>
      <c r="R3256" t="s">
        <v>36</v>
      </c>
      <c r="S3256" t="s">
        <v>644</v>
      </c>
      <c r="T3256" t="s">
        <v>645</v>
      </c>
      <c r="U3256" t="s">
        <v>646</v>
      </c>
      <c r="V3256" t="s">
        <v>63</v>
      </c>
    </row>
    <row r="3257" spans="1:26">
      <c r="A3257" s="1">
        <v>44115</v>
      </c>
      <c r="B3257" t="s">
        <v>13228</v>
      </c>
      <c r="C3257" t="s">
        <v>13229</v>
      </c>
      <c r="D3257" t="s">
        <v>13230</v>
      </c>
      <c r="E3257" s="2">
        <v>41553</v>
      </c>
      <c r="F3257" s="2">
        <v>44099</v>
      </c>
      <c r="G3257" s="2">
        <v>44104</v>
      </c>
      <c r="H3257" t="s">
        <v>48</v>
      </c>
      <c r="I3257">
        <v>93.06</v>
      </c>
      <c r="J3257">
        <v>17000</v>
      </c>
      <c r="K3257" t="s">
        <v>30</v>
      </c>
      <c r="L3257" t="s">
        <v>31</v>
      </c>
      <c r="M3257" t="s">
        <v>83</v>
      </c>
      <c r="N3257" t="s">
        <v>167</v>
      </c>
      <c r="O3257" t="s">
        <v>87</v>
      </c>
      <c r="P3257" t="s">
        <v>219</v>
      </c>
      <c r="Q3257">
        <v>60</v>
      </c>
      <c r="R3257" t="s">
        <v>36</v>
      </c>
      <c r="S3257" t="s">
        <v>3921</v>
      </c>
      <c r="T3257" t="s">
        <v>3922</v>
      </c>
      <c r="U3257" t="s">
        <v>3923</v>
      </c>
      <c r="V3257" t="s">
        <v>167</v>
      </c>
      <c r="W3257" t="s">
        <v>1280</v>
      </c>
      <c r="X3257" t="s">
        <v>1281</v>
      </c>
      <c r="Y3257" t="s">
        <v>103</v>
      </c>
      <c r="Z3257" t="s">
        <v>102</v>
      </c>
    </row>
    <row r="3258" spans="1:26">
      <c r="A3258" s="1">
        <v>44115</v>
      </c>
      <c r="B3258" t="s">
        <v>13231</v>
      </c>
      <c r="C3258" t="s">
        <v>13232</v>
      </c>
      <c r="D3258" t="s">
        <v>13233</v>
      </c>
      <c r="E3258" s="2">
        <v>41957</v>
      </c>
      <c r="F3258" s="2">
        <v>44110</v>
      </c>
      <c r="G3258" s="2">
        <v>44111</v>
      </c>
      <c r="H3258" t="s">
        <v>95</v>
      </c>
      <c r="I3258">
        <v>53.27</v>
      </c>
      <c r="J3258">
        <v>50000</v>
      </c>
      <c r="K3258" t="s">
        <v>30</v>
      </c>
      <c r="L3258" t="s">
        <v>72</v>
      </c>
      <c r="M3258" t="s">
        <v>124</v>
      </c>
      <c r="N3258" t="s">
        <v>33</v>
      </c>
      <c r="O3258" t="s">
        <v>91</v>
      </c>
      <c r="P3258" t="s">
        <v>90</v>
      </c>
      <c r="Q3258">
        <v>33</v>
      </c>
      <c r="R3258" t="s">
        <v>36</v>
      </c>
      <c r="S3258" t="s">
        <v>12629</v>
      </c>
      <c r="T3258" t="s">
        <v>12630</v>
      </c>
      <c r="U3258" t="s">
        <v>103</v>
      </c>
      <c r="V3258" t="s">
        <v>102</v>
      </c>
      <c r="W3258" t="s">
        <v>4157</v>
      </c>
      <c r="X3258" t="s">
        <v>4158</v>
      </c>
      <c r="Y3258" t="s">
        <v>90</v>
      </c>
      <c r="Z3258" t="s">
        <v>91</v>
      </c>
    </row>
    <row r="3259" spans="1:26">
      <c r="A3259" s="1">
        <v>44115</v>
      </c>
      <c r="B3259" t="s">
        <v>13234</v>
      </c>
      <c r="C3259" t="s">
        <v>13235</v>
      </c>
      <c r="D3259" t="s">
        <v>13236</v>
      </c>
      <c r="E3259" s="2">
        <v>41953</v>
      </c>
      <c r="F3259" s="2">
        <v>44097</v>
      </c>
      <c r="G3259" s="2">
        <v>44102</v>
      </c>
      <c r="H3259" t="s">
        <v>113</v>
      </c>
      <c r="I3259">
        <v>70.19</v>
      </c>
      <c r="J3259">
        <v>5000</v>
      </c>
      <c r="K3259" t="s">
        <v>30</v>
      </c>
      <c r="L3259" t="s">
        <v>49</v>
      </c>
      <c r="M3259" t="s">
        <v>83</v>
      </c>
      <c r="N3259" t="s">
        <v>51</v>
      </c>
      <c r="O3259" t="s">
        <v>136</v>
      </c>
      <c r="P3259" t="s">
        <v>135</v>
      </c>
      <c r="Q3259">
        <v>58</v>
      </c>
      <c r="R3259" t="s">
        <v>36</v>
      </c>
      <c r="S3259" t="s">
        <v>9642</v>
      </c>
      <c r="T3259" t="s">
        <v>9643</v>
      </c>
      <c r="U3259" t="s">
        <v>2719</v>
      </c>
      <c r="V3259" t="s">
        <v>107</v>
      </c>
      <c r="W3259" t="s">
        <v>5034</v>
      </c>
      <c r="X3259" t="s">
        <v>5035</v>
      </c>
      <c r="Y3259" t="s">
        <v>39</v>
      </c>
      <c r="Z3259" t="s">
        <v>40</v>
      </c>
    </row>
    <row r="3260" spans="1:26">
      <c r="A3260" s="1">
        <v>44115</v>
      </c>
      <c r="B3260" t="s">
        <v>13237</v>
      </c>
      <c r="C3260" t="s">
        <v>13238</v>
      </c>
      <c r="D3260" t="s">
        <v>13239</v>
      </c>
      <c r="E3260" s="2">
        <v>41296</v>
      </c>
      <c r="F3260" s="2">
        <v>44105</v>
      </c>
      <c r="G3260" s="2">
        <v>44108</v>
      </c>
      <c r="H3260" t="s">
        <v>95</v>
      </c>
      <c r="I3260">
        <v>74.61</v>
      </c>
      <c r="J3260">
        <v>17000</v>
      </c>
      <c r="K3260" t="s">
        <v>30</v>
      </c>
      <c r="L3260" t="s">
        <v>31</v>
      </c>
      <c r="M3260" t="s">
        <v>83</v>
      </c>
      <c r="N3260" t="s">
        <v>91</v>
      </c>
      <c r="O3260" t="s">
        <v>107</v>
      </c>
      <c r="P3260" t="s">
        <v>7281</v>
      </c>
      <c r="Q3260">
        <v>42</v>
      </c>
      <c r="R3260" t="s">
        <v>36</v>
      </c>
      <c r="S3260" t="s">
        <v>2536</v>
      </c>
      <c r="T3260" t="s">
        <v>2537</v>
      </c>
      <c r="U3260" t="s">
        <v>2107</v>
      </c>
      <c r="V3260" t="s">
        <v>63</v>
      </c>
    </row>
    <row r="3261" spans="1:26">
      <c r="A3261" s="1">
        <v>44115</v>
      </c>
      <c r="B3261" t="s">
        <v>13240</v>
      </c>
      <c r="C3261" t="s">
        <v>13241</v>
      </c>
      <c r="D3261" t="s">
        <v>13242</v>
      </c>
      <c r="E3261" s="2">
        <v>41078</v>
      </c>
      <c r="F3261" s="2">
        <v>44095</v>
      </c>
      <c r="G3261" s="2">
        <v>44100</v>
      </c>
      <c r="H3261" t="s">
        <v>171</v>
      </c>
      <c r="I3261">
        <v>10.37</v>
      </c>
      <c r="J3261">
        <v>700</v>
      </c>
      <c r="K3261" t="s">
        <v>30</v>
      </c>
      <c r="L3261" t="s">
        <v>49</v>
      </c>
      <c r="M3261" t="s">
        <v>124</v>
      </c>
      <c r="N3261" t="s">
        <v>87</v>
      </c>
      <c r="O3261" t="s">
        <v>40</v>
      </c>
      <c r="P3261" t="s">
        <v>39</v>
      </c>
      <c r="Q3261">
        <v>29</v>
      </c>
      <c r="R3261" t="s">
        <v>36</v>
      </c>
      <c r="S3261" t="s">
        <v>13243</v>
      </c>
      <c r="T3261" t="s">
        <v>13244</v>
      </c>
      <c r="U3261" t="s">
        <v>103</v>
      </c>
      <c r="V3261" t="s">
        <v>102</v>
      </c>
      <c r="W3261" t="s">
        <v>3370</v>
      </c>
      <c r="X3261" t="s">
        <v>3371</v>
      </c>
      <c r="Y3261" t="s">
        <v>705</v>
      </c>
      <c r="Z3261" t="s">
        <v>63</v>
      </c>
    </row>
    <row r="3262" spans="1:26">
      <c r="A3262" s="1">
        <v>44115</v>
      </c>
      <c r="B3262" t="s">
        <v>13245</v>
      </c>
      <c r="C3262" t="s">
        <v>13246</v>
      </c>
      <c r="D3262" t="s">
        <v>13247</v>
      </c>
      <c r="E3262" s="2">
        <v>40457</v>
      </c>
      <c r="F3262" s="2">
        <v>44107</v>
      </c>
      <c r="G3262" s="2">
        <v>44110</v>
      </c>
      <c r="H3262" t="s">
        <v>48</v>
      </c>
      <c r="I3262">
        <v>80.88</v>
      </c>
      <c r="J3262">
        <v>33000</v>
      </c>
      <c r="K3262" t="s">
        <v>30</v>
      </c>
      <c r="L3262" t="s">
        <v>72</v>
      </c>
      <c r="M3262" t="s">
        <v>83</v>
      </c>
      <c r="N3262" t="s">
        <v>59</v>
      </c>
      <c r="O3262" t="s">
        <v>44</v>
      </c>
      <c r="P3262" t="s">
        <v>114</v>
      </c>
      <c r="Q3262">
        <v>41</v>
      </c>
      <c r="R3262" t="s">
        <v>36</v>
      </c>
      <c r="S3262" t="s">
        <v>6930</v>
      </c>
      <c r="T3262" t="s">
        <v>6931</v>
      </c>
      <c r="U3262" t="s">
        <v>35</v>
      </c>
      <c r="V3262" t="s">
        <v>34</v>
      </c>
      <c r="W3262" t="s">
        <v>1523</v>
      </c>
      <c r="X3262" t="s">
        <v>1524</v>
      </c>
      <c r="Y3262" t="s">
        <v>35</v>
      </c>
      <c r="Z3262" t="s">
        <v>34</v>
      </c>
    </row>
    <row r="3263" spans="1:26">
      <c r="A3263" s="1">
        <v>44115</v>
      </c>
      <c r="B3263" t="s">
        <v>13248</v>
      </c>
      <c r="C3263" t="s">
        <v>13249</v>
      </c>
      <c r="D3263" t="s">
        <v>13250</v>
      </c>
      <c r="E3263" s="2">
        <v>40878</v>
      </c>
      <c r="F3263" s="2">
        <v>44102</v>
      </c>
      <c r="G3263" s="2">
        <v>44107</v>
      </c>
      <c r="H3263" t="s">
        <v>29</v>
      </c>
      <c r="I3263">
        <v>113.45</v>
      </c>
      <c r="J3263">
        <v>16000</v>
      </c>
      <c r="K3263" t="s">
        <v>30</v>
      </c>
      <c r="L3263" t="s">
        <v>72</v>
      </c>
      <c r="M3263" t="s">
        <v>83</v>
      </c>
      <c r="N3263" t="s">
        <v>107</v>
      </c>
      <c r="O3263" t="s">
        <v>40</v>
      </c>
      <c r="P3263" t="s">
        <v>39</v>
      </c>
      <c r="Q3263">
        <v>28</v>
      </c>
      <c r="R3263" t="s">
        <v>36</v>
      </c>
      <c r="S3263" t="s">
        <v>12855</v>
      </c>
      <c r="T3263" t="s">
        <v>12856</v>
      </c>
      <c r="U3263" t="s">
        <v>58</v>
      </c>
      <c r="V3263" t="s">
        <v>59</v>
      </c>
      <c r="W3263" t="s">
        <v>1913</v>
      </c>
      <c r="X3263" t="s">
        <v>1914</v>
      </c>
      <c r="Y3263" t="s">
        <v>103</v>
      </c>
      <c r="Z3263" t="s">
        <v>102</v>
      </c>
    </row>
    <row r="3264" spans="1:26">
      <c r="A3264" s="1">
        <v>44115</v>
      </c>
      <c r="B3264" t="s">
        <v>13251</v>
      </c>
      <c r="C3264" t="s">
        <v>13252</v>
      </c>
      <c r="D3264" t="s">
        <v>13253</v>
      </c>
      <c r="E3264" s="2">
        <v>43474</v>
      </c>
      <c r="F3264" s="2">
        <v>44103</v>
      </c>
      <c r="G3264" s="2">
        <v>44108</v>
      </c>
      <c r="H3264" t="s">
        <v>113</v>
      </c>
      <c r="I3264">
        <v>95.53</v>
      </c>
      <c r="J3264">
        <v>6000</v>
      </c>
      <c r="K3264" t="s">
        <v>30</v>
      </c>
      <c r="L3264" t="s">
        <v>49</v>
      </c>
      <c r="M3264" t="s">
        <v>83</v>
      </c>
      <c r="N3264" t="s">
        <v>34</v>
      </c>
      <c r="O3264" t="s">
        <v>76</v>
      </c>
      <c r="P3264" t="s">
        <v>367</v>
      </c>
      <c r="Q3264">
        <v>53</v>
      </c>
      <c r="R3264" t="s">
        <v>36</v>
      </c>
      <c r="S3264" t="s">
        <v>3124</v>
      </c>
      <c r="T3264" t="s">
        <v>3125</v>
      </c>
      <c r="U3264" t="s">
        <v>52</v>
      </c>
      <c r="V3264" t="s">
        <v>51</v>
      </c>
      <c r="W3264" t="s">
        <v>9579</v>
      </c>
      <c r="X3264" t="s">
        <v>9580</v>
      </c>
      <c r="Y3264" t="s">
        <v>145</v>
      </c>
      <c r="Z3264" t="s">
        <v>63</v>
      </c>
    </row>
    <row r="3265" spans="1:26">
      <c r="A3265" s="1">
        <v>44115</v>
      </c>
      <c r="B3265" t="s">
        <v>13254</v>
      </c>
      <c r="C3265" t="s">
        <v>13255</v>
      </c>
      <c r="D3265" t="s">
        <v>13256</v>
      </c>
      <c r="E3265" s="2">
        <v>42858</v>
      </c>
      <c r="F3265" s="2">
        <v>44104</v>
      </c>
      <c r="G3265" s="2">
        <v>44109</v>
      </c>
      <c r="H3265" t="s">
        <v>48</v>
      </c>
      <c r="I3265">
        <v>115.32</v>
      </c>
      <c r="J3265">
        <v>35000</v>
      </c>
      <c r="K3265" t="s">
        <v>30</v>
      </c>
      <c r="L3265" t="s">
        <v>72</v>
      </c>
      <c r="M3265" t="s">
        <v>124</v>
      </c>
      <c r="N3265" t="s">
        <v>87</v>
      </c>
      <c r="O3265" t="s">
        <v>63</v>
      </c>
      <c r="P3265" t="s">
        <v>3176</v>
      </c>
      <c r="Q3265">
        <v>43</v>
      </c>
      <c r="R3265" t="s">
        <v>36</v>
      </c>
      <c r="S3265" t="s">
        <v>2305</v>
      </c>
      <c r="T3265" t="s">
        <v>2306</v>
      </c>
      <c r="U3265" t="s">
        <v>219</v>
      </c>
      <c r="V3265" t="s">
        <v>87</v>
      </c>
      <c r="W3265" t="s">
        <v>7795</v>
      </c>
      <c r="X3265" t="s">
        <v>7796</v>
      </c>
      <c r="Y3265" t="s">
        <v>103</v>
      </c>
      <c r="Z3265" t="s">
        <v>102</v>
      </c>
    </row>
    <row r="3266" spans="1:26">
      <c r="A3266" s="1">
        <v>44115</v>
      </c>
      <c r="B3266" t="s">
        <v>13257</v>
      </c>
      <c r="C3266" t="s">
        <v>13258</v>
      </c>
      <c r="D3266" t="s">
        <v>13259</v>
      </c>
      <c r="E3266" s="2">
        <v>43191</v>
      </c>
      <c r="F3266" s="2">
        <v>44106</v>
      </c>
      <c r="G3266" s="2">
        <v>44109</v>
      </c>
      <c r="H3266" t="s">
        <v>171</v>
      </c>
      <c r="I3266">
        <v>9.59</v>
      </c>
      <c r="J3266">
        <v>100</v>
      </c>
      <c r="K3266" t="s">
        <v>30</v>
      </c>
      <c r="L3266" t="s">
        <v>72</v>
      </c>
      <c r="M3266" t="s">
        <v>83</v>
      </c>
      <c r="N3266" t="s">
        <v>33</v>
      </c>
      <c r="O3266" t="s">
        <v>33</v>
      </c>
      <c r="P3266" t="s">
        <v>55</v>
      </c>
      <c r="Q3266">
        <v>25</v>
      </c>
      <c r="R3266" t="s">
        <v>36</v>
      </c>
      <c r="S3266" t="s">
        <v>5039</v>
      </c>
      <c r="T3266" t="s">
        <v>5040</v>
      </c>
      <c r="U3266" t="s">
        <v>367</v>
      </c>
      <c r="V3266" t="s">
        <v>76</v>
      </c>
      <c r="W3266" t="s">
        <v>4640</v>
      </c>
      <c r="X3266" t="s">
        <v>4641</v>
      </c>
      <c r="Y3266" t="s">
        <v>52</v>
      </c>
      <c r="Z3266" t="s">
        <v>51</v>
      </c>
    </row>
    <row r="3267" spans="1:26">
      <c r="A3267" s="1">
        <v>44115</v>
      </c>
      <c r="B3267" t="s">
        <v>13260</v>
      </c>
      <c r="C3267" t="s">
        <v>13261</v>
      </c>
      <c r="D3267" t="s">
        <v>13262</v>
      </c>
      <c r="E3267" s="2">
        <v>43727</v>
      </c>
      <c r="F3267" s="2">
        <v>44100</v>
      </c>
      <c r="G3267" s="2">
        <v>44105</v>
      </c>
      <c r="H3267" t="s">
        <v>48</v>
      </c>
      <c r="I3267">
        <v>148.43</v>
      </c>
      <c r="J3267">
        <v>20000</v>
      </c>
      <c r="K3267" t="s">
        <v>30</v>
      </c>
      <c r="L3267" t="s">
        <v>49</v>
      </c>
      <c r="M3267" t="s">
        <v>32</v>
      </c>
      <c r="N3267" t="s">
        <v>76</v>
      </c>
      <c r="O3267" t="s">
        <v>40</v>
      </c>
      <c r="P3267" t="s">
        <v>39</v>
      </c>
      <c r="Q3267">
        <v>51</v>
      </c>
      <c r="R3267" t="s">
        <v>36</v>
      </c>
      <c r="S3267" t="s">
        <v>3892</v>
      </c>
      <c r="T3267" t="s">
        <v>3893</v>
      </c>
      <c r="U3267" t="s">
        <v>90</v>
      </c>
      <c r="V3267" t="s">
        <v>91</v>
      </c>
      <c r="W3267" t="s">
        <v>2893</v>
      </c>
      <c r="X3267" t="s">
        <v>2894</v>
      </c>
      <c r="Y3267" t="s">
        <v>103</v>
      </c>
      <c r="Z3267" t="s">
        <v>102</v>
      </c>
    </row>
    <row r="3268" spans="1:26">
      <c r="A3268" s="1">
        <v>44115</v>
      </c>
      <c r="B3268" t="s">
        <v>13263</v>
      </c>
      <c r="C3268" t="s">
        <v>13264</v>
      </c>
      <c r="D3268" t="s">
        <v>13265</v>
      </c>
      <c r="E3268" s="2">
        <v>40709</v>
      </c>
      <c r="F3268" s="2">
        <v>44108</v>
      </c>
      <c r="G3268" s="2">
        <v>44110</v>
      </c>
      <c r="H3268" t="s">
        <v>171</v>
      </c>
      <c r="I3268">
        <v>8.8800000000000008</v>
      </c>
      <c r="J3268">
        <v>200</v>
      </c>
      <c r="K3268" t="s">
        <v>30</v>
      </c>
      <c r="L3268" t="s">
        <v>31</v>
      </c>
      <c r="M3268" t="s">
        <v>32</v>
      </c>
      <c r="N3268" t="s">
        <v>107</v>
      </c>
      <c r="O3268" t="s">
        <v>59</v>
      </c>
      <c r="P3268" t="s">
        <v>58</v>
      </c>
      <c r="Q3268">
        <v>48</v>
      </c>
      <c r="R3268" t="s">
        <v>36</v>
      </c>
      <c r="S3268" t="s">
        <v>8594</v>
      </c>
      <c r="T3268" t="s">
        <v>8595</v>
      </c>
      <c r="U3268" t="s">
        <v>494</v>
      </c>
      <c r="V3268" t="s">
        <v>107</v>
      </c>
      <c r="W3268" t="s">
        <v>4312</v>
      </c>
      <c r="X3268" t="s">
        <v>4313</v>
      </c>
      <c r="Y3268" t="s">
        <v>35</v>
      </c>
      <c r="Z3268" t="s">
        <v>34</v>
      </c>
    </row>
    <row r="3269" spans="1:26">
      <c r="A3269" s="1">
        <v>44115</v>
      </c>
      <c r="B3269" t="s">
        <v>13266</v>
      </c>
      <c r="C3269" t="s">
        <v>13267</v>
      </c>
      <c r="D3269" t="s">
        <v>13268</v>
      </c>
      <c r="E3269" s="2">
        <v>43163</v>
      </c>
      <c r="F3269" s="2">
        <v>44112</v>
      </c>
      <c r="G3269" s="2">
        <v>44112</v>
      </c>
      <c r="H3269" t="s">
        <v>171</v>
      </c>
      <c r="I3269">
        <v>8.59</v>
      </c>
      <c r="J3269">
        <v>400</v>
      </c>
      <c r="K3269" t="s">
        <v>30</v>
      </c>
      <c r="L3269" t="s">
        <v>49</v>
      </c>
      <c r="M3269" t="s">
        <v>83</v>
      </c>
      <c r="N3269" t="s">
        <v>76</v>
      </c>
      <c r="O3269" t="s">
        <v>51</v>
      </c>
      <c r="P3269" t="s">
        <v>52</v>
      </c>
      <c r="Q3269">
        <v>47</v>
      </c>
      <c r="R3269" t="s">
        <v>237</v>
      </c>
      <c r="S3269" t="s">
        <v>12540</v>
      </c>
      <c r="T3269" t="s">
        <v>12541</v>
      </c>
      <c r="U3269" t="s">
        <v>9224</v>
      </c>
      <c r="V3269" t="s">
        <v>76</v>
      </c>
      <c r="W3269" t="s">
        <v>1925</v>
      </c>
      <c r="X3269" t="s">
        <v>1926</v>
      </c>
      <c r="Y3269" t="s">
        <v>35</v>
      </c>
      <c r="Z3269" t="s">
        <v>34</v>
      </c>
    </row>
    <row r="3270" spans="1:26">
      <c r="A3270" s="1">
        <v>44115</v>
      </c>
      <c r="B3270" t="s">
        <v>13269</v>
      </c>
      <c r="C3270" t="s">
        <v>13270</v>
      </c>
      <c r="D3270" t="s">
        <v>13271</v>
      </c>
      <c r="E3270" s="2">
        <v>40891</v>
      </c>
      <c r="F3270" s="2">
        <v>44104</v>
      </c>
      <c r="G3270" s="2">
        <v>44109</v>
      </c>
      <c r="H3270" t="s">
        <v>171</v>
      </c>
      <c r="I3270">
        <v>7.29</v>
      </c>
      <c r="J3270">
        <v>300</v>
      </c>
      <c r="K3270" t="s">
        <v>30</v>
      </c>
      <c r="L3270" t="s">
        <v>72</v>
      </c>
      <c r="M3270" t="s">
        <v>83</v>
      </c>
      <c r="N3270" t="s">
        <v>76</v>
      </c>
      <c r="O3270" t="s">
        <v>59</v>
      </c>
      <c r="P3270" t="s">
        <v>58</v>
      </c>
      <c r="Q3270">
        <v>34</v>
      </c>
      <c r="R3270" t="s">
        <v>36</v>
      </c>
      <c r="S3270" t="s">
        <v>3653</v>
      </c>
      <c r="T3270" t="s">
        <v>3654</v>
      </c>
      <c r="U3270" t="s">
        <v>182</v>
      </c>
      <c r="V3270" t="s">
        <v>63</v>
      </c>
      <c r="W3270" t="s">
        <v>4272</v>
      </c>
      <c r="X3270" t="s">
        <v>4273</v>
      </c>
      <c r="Y3270" t="s">
        <v>367</v>
      </c>
      <c r="Z3270" t="s">
        <v>76</v>
      </c>
    </row>
    <row r="3271" spans="1:26">
      <c r="A3271" s="1">
        <v>44115</v>
      </c>
      <c r="B3271" t="s">
        <v>13272</v>
      </c>
      <c r="C3271" t="s">
        <v>13273</v>
      </c>
      <c r="D3271" t="s">
        <v>13274</v>
      </c>
      <c r="E3271" s="2">
        <v>43522</v>
      </c>
      <c r="F3271" s="2">
        <v>44098</v>
      </c>
      <c r="G3271" s="2">
        <v>44103</v>
      </c>
      <c r="H3271" t="s">
        <v>113</v>
      </c>
      <c r="I3271">
        <v>109.8</v>
      </c>
      <c r="J3271">
        <v>7000</v>
      </c>
      <c r="K3271" t="s">
        <v>30</v>
      </c>
      <c r="L3271" t="s">
        <v>72</v>
      </c>
      <c r="M3271" t="s">
        <v>83</v>
      </c>
      <c r="N3271" t="s">
        <v>50</v>
      </c>
      <c r="O3271" t="s">
        <v>59</v>
      </c>
      <c r="P3271" t="s">
        <v>58</v>
      </c>
      <c r="Q3271">
        <v>48</v>
      </c>
      <c r="R3271" t="s">
        <v>237</v>
      </c>
      <c r="S3271" t="s">
        <v>3942</v>
      </c>
      <c r="T3271" t="s">
        <v>3943</v>
      </c>
      <c r="U3271" t="s">
        <v>103</v>
      </c>
      <c r="V3271" t="s">
        <v>102</v>
      </c>
      <c r="W3271" t="s">
        <v>232</v>
      </c>
      <c r="X3271" t="s">
        <v>233</v>
      </c>
      <c r="Y3271" t="s">
        <v>114</v>
      </c>
      <c r="Z3271" t="s">
        <v>44</v>
      </c>
    </row>
    <row r="3272" spans="1:26">
      <c r="A3272" s="1">
        <v>44115</v>
      </c>
      <c r="B3272" t="s">
        <v>13275</v>
      </c>
      <c r="C3272" t="s">
        <v>13276</v>
      </c>
      <c r="D3272" t="s">
        <v>13277</v>
      </c>
      <c r="E3272" s="2">
        <v>41109</v>
      </c>
      <c r="F3272" s="2">
        <v>44099</v>
      </c>
      <c r="G3272" s="2">
        <v>44104</v>
      </c>
      <c r="H3272" t="s">
        <v>95</v>
      </c>
      <c r="I3272">
        <v>67.09</v>
      </c>
      <c r="J3272">
        <v>82000</v>
      </c>
      <c r="K3272" t="s">
        <v>30</v>
      </c>
      <c r="L3272" t="s">
        <v>72</v>
      </c>
      <c r="M3272" t="s">
        <v>124</v>
      </c>
      <c r="N3272" t="s">
        <v>63</v>
      </c>
      <c r="O3272" t="s">
        <v>76</v>
      </c>
      <c r="P3272" t="s">
        <v>452</v>
      </c>
      <c r="Q3272">
        <v>27</v>
      </c>
      <c r="R3272" t="s">
        <v>36</v>
      </c>
      <c r="S3272" t="s">
        <v>8719</v>
      </c>
      <c r="T3272" t="s">
        <v>8720</v>
      </c>
      <c r="U3272" t="s">
        <v>39</v>
      </c>
      <c r="V3272" t="s">
        <v>40</v>
      </c>
    </row>
    <row r="3273" spans="1:26">
      <c r="A3273" s="1">
        <v>44115</v>
      </c>
      <c r="B3273" t="s">
        <v>13278</v>
      </c>
      <c r="C3273" t="s">
        <v>13279</v>
      </c>
      <c r="D3273" t="s">
        <v>13280</v>
      </c>
      <c r="E3273" s="2">
        <v>43745</v>
      </c>
      <c r="F3273" s="2">
        <v>44101</v>
      </c>
      <c r="G3273" s="2">
        <v>44106</v>
      </c>
      <c r="H3273" t="s">
        <v>29</v>
      </c>
      <c r="I3273">
        <v>175.91</v>
      </c>
      <c r="J3273">
        <v>19000</v>
      </c>
      <c r="K3273" t="s">
        <v>30</v>
      </c>
      <c r="L3273" t="s">
        <v>72</v>
      </c>
      <c r="M3273" t="s">
        <v>83</v>
      </c>
      <c r="N3273" t="s">
        <v>33</v>
      </c>
      <c r="O3273" t="s">
        <v>107</v>
      </c>
      <c r="P3273" t="s">
        <v>1961</v>
      </c>
      <c r="Q3273">
        <v>46</v>
      </c>
      <c r="R3273" t="s">
        <v>36</v>
      </c>
      <c r="S3273" t="s">
        <v>10737</v>
      </c>
      <c r="T3273" t="s">
        <v>10738</v>
      </c>
      <c r="U3273" t="s">
        <v>1684</v>
      </c>
      <c r="V3273" t="s">
        <v>167</v>
      </c>
    </row>
    <row r="3274" spans="1:26">
      <c r="A3274" s="1">
        <v>44115</v>
      </c>
      <c r="B3274" t="s">
        <v>13281</v>
      </c>
      <c r="C3274" t="s">
        <v>13282</v>
      </c>
      <c r="D3274" t="s">
        <v>13283</v>
      </c>
      <c r="E3274" s="2">
        <v>42242</v>
      </c>
      <c r="F3274" s="2">
        <v>44102</v>
      </c>
      <c r="G3274" s="2">
        <v>44107</v>
      </c>
      <c r="H3274" t="s">
        <v>29</v>
      </c>
      <c r="I3274">
        <v>165.04</v>
      </c>
      <c r="J3274">
        <v>11000</v>
      </c>
      <c r="K3274" t="s">
        <v>30</v>
      </c>
      <c r="L3274" t="s">
        <v>31</v>
      </c>
      <c r="M3274" t="s">
        <v>83</v>
      </c>
      <c r="N3274" t="s">
        <v>167</v>
      </c>
      <c r="O3274" t="s">
        <v>33</v>
      </c>
      <c r="P3274" t="s">
        <v>55</v>
      </c>
      <c r="Q3274">
        <v>54</v>
      </c>
      <c r="R3274" t="s">
        <v>36</v>
      </c>
      <c r="S3274" t="s">
        <v>9574</v>
      </c>
      <c r="T3274" t="s">
        <v>9575</v>
      </c>
      <c r="U3274" t="s">
        <v>35</v>
      </c>
      <c r="V3274" t="s">
        <v>34</v>
      </c>
      <c r="W3274" t="s">
        <v>1413</v>
      </c>
      <c r="X3274" t="s">
        <v>1414</v>
      </c>
      <c r="Y3274" t="s">
        <v>52</v>
      </c>
      <c r="Z3274" t="s">
        <v>51</v>
      </c>
    </row>
    <row r="3275" spans="1:26">
      <c r="A3275" s="1">
        <v>44115</v>
      </c>
      <c r="B3275" t="s">
        <v>13284</v>
      </c>
      <c r="C3275" t="s">
        <v>13285</v>
      </c>
      <c r="D3275" t="s">
        <v>13286</v>
      </c>
      <c r="E3275" s="2">
        <v>42831</v>
      </c>
      <c r="F3275" s="2">
        <v>44106</v>
      </c>
      <c r="G3275" s="2">
        <v>44109</v>
      </c>
      <c r="H3275" t="s">
        <v>171</v>
      </c>
      <c r="I3275">
        <v>8.84</v>
      </c>
      <c r="J3275">
        <v>400</v>
      </c>
      <c r="K3275" t="s">
        <v>30</v>
      </c>
      <c r="L3275" t="s">
        <v>31</v>
      </c>
      <c r="M3275" t="s">
        <v>32</v>
      </c>
      <c r="N3275" t="s">
        <v>34</v>
      </c>
      <c r="O3275" t="s">
        <v>51</v>
      </c>
      <c r="P3275" t="s">
        <v>52</v>
      </c>
      <c r="Q3275">
        <v>45</v>
      </c>
      <c r="R3275" t="s">
        <v>36</v>
      </c>
      <c r="S3275" t="s">
        <v>6414</v>
      </c>
      <c r="T3275" t="s">
        <v>6415</v>
      </c>
      <c r="U3275" t="s">
        <v>145</v>
      </c>
      <c r="V3275" t="s">
        <v>63</v>
      </c>
      <c r="W3275" t="s">
        <v>3303</v>
      </c>
      <c r="X3275" t="s">
        <v>3304</v>
      </c>
      <c r="Y3275" t="s">
        <v>219</v>
      </c>
      <c r="Z3275" t="s">
        <v>87</v>
      </c>
    </row>
    <row r="3276" spans="1:26">
      <c r="A3276" s="1">
        <v>44115</v>
      </c>
      <c r="B3276" t="s">
        <v>13287</v>
      </c>
      <c r="C3276" t="s">
        <v>13288</v>
      </c>
      <c r="D3276" t="s">
        <v>13289</v>
      </c>
      <c r="E3276" s="2">
        <v>42342</v>
      </c>
      <c r="F3276" s="2">
        <v>44106</v>
      </c>
      <c r="G3276" s="2">
        <v>44109</v>
      </c>
      <c r="H3276" t="s">
        <v>171</v>
      </c>
      <c r="I3276">
        <v>7.96</v>
      </c>
      <c r="J3276">
        <v>100</v>
      </c>
      <c r="K3276" t="s">
        <v>30</v>
      </c>
      <c r="L3276" t="s">
        <v>72</v>
      </c>
      <c r="M3276" t="s">
        <v>32</v>
      </c>
      <c r="N3276" t="s">
        <v>44</v>
      </c>
      <c r="O3276" t="s">
        <v>118</v>
      </c>
      <c r="P3276" t="s">
        <v>117</v>
      </c>
      <c r="Q3276">
        <v>59</v>
      </c>
      <c r="R3276" t="s">
        <v>36</v>
      </c>
      <c r="S3276" t="s">
        <v>1009</v>
      </c>
      <c r="T3276" t="s">
        <v>1010</v>
      </c>
      <c r="U3276" t="s">
        <v>103</v>
      </c>
      <c r="V3276" t="s">
        <v>102</v>
      </c>
    </row>
    <row r="3277" spans="1:26">
      <c r="A3277" s="1">
        <v>44115</v>
      </c>
      <c r="B3277" t="s">
        <v>13290</v>
      </c>
      <c r="C3277" t="s">
        <v>13291</v>
      </c>
      <c r="D3277" t="s">
        <v>13292</v>
      </c>
      <c r="E3277" s="2">
        <v>40475</v>
      </c>
      <c r="F3277" s="2">
        <v>44101</v>
      </c>
      <c r="G3277" s="2">
        <v>44106</v>
      </c>
      <c r="H3277" t="s">
        <v>29</v>
      </c>
      <c r="I3277">
        <v>189.65</v>
      </c>
      <c r="J3277">
        <v>12000</v>
      </c>
      <c r="K3277" t="s">
        <v>30</v>
      </c>
      <c r="L3277" t="s">
        <v>72</v>
      </c>
      <c r="M3277" t="s">
        <v>32</v>
      </c>
      <c r="N3277" t="s">
        <v>136</v>
      </c>
      <c r="O3277" t="s">
        <v>167</v>
      </c>
      <c r="P3277" t="s">
        <v>1859</v>
      </c>
      <c r="Q3277">
        <v>53</v>
      </c>
      <c r="R3277" t="s">
        <v>36</v>
      </c>
      <c r="S3277" t="s">
        <v>1076</v>
      </c>
      <c r="T3277" t="s">
        <v>1077</v>
      </c>
      <c r="U3277" t="s">
        <v>52</v>
      </c>
      <c r="V3277" t="s">
        <v>51</v>
      </c>
      <c r="W3277" t="s">
        <v>4593</v>
      </c>
      <c r="X3277" t="s">
        <v>4594</v>
      </c>
      <c r="Y3277" t="s">
        <v>52</v>
      </c>
      <c r="Z3277" t="s">
        <v>51</v>
      </c>
    </row>
    <row r="3278" spans="1:26">
      <c r="A3278" s="1">
        <v>44115</v>
      </c>
      <c r="B3278" t="s">
        <v>13293</v>
      </c>
      <c r="C3278" t="s">
        <v>13294</v>
      </c>
      <c r="D3278" t="s">
        <v>13295</v>
      </c>
      <c r="E3278" s="2">
        <v>41416</v>
      </c>
      <c r="F3278" s="2">
        <v>44100</v>
      </c>
      <c r="G3278" s="2">
        <v>44105</v>
      </c>
      <c r="H3278" t="s">
        <v>48</v>
      </c>
      <c r="I3278">
        <v>86.41</v>
      </c>
      <c r="J3278">
        <v>34000</v>
      </c>
      <c r="K3278" t="s">
        <v>30</v>
      </c>
      <c r="L3278" t="s">
        <v>72</v>
      </c>
      <c r="M3278" t="s">
        <v>83</v>
      </c>
      <c r="N3278" t="s">
        <v>102</v>
      </c>
      <c r="O3278" t="s">
        <v>87</v>
      </c>
      <c r="P3278" t="s">
        <v>86</v>
      </c>
      <c r="Q3278">
        <v>43</v>
      </c>
      <c r="R3278" t="s">
        <v>36</v>
      </c>
      <c r="S3278" t="s">
        <v>5052</v>
      </c>
      <c r="T3278" t="s">
        <v>5053</v>
      </c>
      <c r="U3278" t="s">
        <v>5054</v>
      </c>
      <c r="V3278" t="s">
        <v>50</v>
      </c>
      <c r="W3278" t="s">
        <v>7245</v>
      </c>
      <c r="X3278" t="s">
        <v>7246</v>
      </c>
      <c r="Y3278" t="s">
        <v>172</v>
      </c>
      <c r="Z3278" t="s">
        <v>50</v>
      </c>
    </row>
    <row r="3279" spans="1:26">
      <c r="A3279" s="1">
        <v>44116</v>
      </c>
      <c r="B3279" t="s">
        <v>13296</v>
      </c>
      <c r="C3279" t="s">
        <v>13297</v>
      </c>
      <c r="D3279" t="s">
        <v>13298</v>
      </c>
      <c r="E3279" s="2">
        <v>40910</v>
      </c>
      <c r="F3279" s="2">
        <v>44098</v>
      </c>
      <c r="G3279" s="2">
        <v>44103</v>
      </c>
      <c r="H3279" t="s">
        <v>82</v>
      </c>
      <c r="I3279">
        <v>77.94</v>
      </c>
      <c r="J3279">
        <v>3000</v>
      </c>
      <c r="K3279" t="s">
        <v>30</v>
      </c>
      <c r="L3279" t="s">
        <v>31</v>
      </c>
      <c r="M3279" t="s">
        <v>32</v>
      </c>
      <c r="N3279" t="s">
        <v>87</v>
      </c>
      <c r="O3279" t="s">
        <v>107</v>
      </c>
      <c r="P3279" t="s">
        <v>262</v>
      </c>
      <c r="Q3279">
        <v>58</v>
      </c>
      <c r="R3279" t="s">
        <v>36</v>
      </c>
      <c r="S3279" t="s">
        <v>3357</v>
      </c>
      <c r="T3279" t="s">
        <v>3358</v>
      </c>
      <c r="U3279" t="s">
        <v>145</v>
      </c>
      <c r="V3279" t="s">
        <v>63</v>
      </c>
      <c r="W3279" t="s">
        <v>697</v>
      </c>
      <c r="X3279" t="s">
        <v>698</v>
      </c>
      <c r="Y3279" t="s">
        <v>103</v>
      </c>
      <c r="Z3279" t="s">
        <v>102</v>
      </c>
    </row>
    <row r="3280" spans="1:26">
      <c r="A3280" s="1">
        <v>44116</v>
      </c>
      <c r="B3280" t="s">
        <v>13299</v>
      </c>
      <c r="C3280" t="s">
        <v>13300</v>
      </c>
      <c r="D3280" t="s">
        <v>13301</v>
      </c>
      <c r="E3280" s="2">
        <v>41357</v>
      </c>
      <c r="F3280" s="2">
        <v>44101</v>
      </c>
      <c r="G3280" s="2">
        <v>44106</v>
      </c>
      <c r="H3280" t="s">
        <v>48</v>
      </c>
      <c r="I3280">
        <v>97.77</v>
      </c>
      <c r="J3280">
        <v>30000</v>
      </c>
      <c r="K3280" t="s">
        <v>30</v>
      </c>
      <c r="L3280" t="s">
        <v>72</v>
      </c>
      <c r="M3280" t="s">
        <v>83</v>
      </c>
      <c r="N3280" t="s">
        <v>50</v>
      </c>
      <c r="O3280" t="s">
        <v>50</v>
      </c>
      <c r="P3280" t="s">
        <v>172</v>
      </c>
      <c r="Q3280">
        <v>43</v>
      </c>
      <c r="R3280" t="s">
        <v>36</v>
      </c>
      <c r="S3280" t="s">
        <v>13302</v>
      </c>
      <c r="T3280" t="s">
        <v>13303</v>
      </c>
      <c r="U3280" t="s">
        <v>117</v>
      </c>
      <c r="V3280" t="s">
        <v>118</v>
      </c>
    </row>
    <row r="3281" spans="1:26">
      <c r="A3281" s="1">
        <v>44116</v>
      </c>
      <c r="B3281" t="s">
        <v>13304</v>
      </c>
      <c r="C3281" t="s">
        <v>13305</v>
      </c>
      <c r="D3281" t="s">
        <v>13306</v>
      </c>
      <c r="E3281" s="2">
        <v>43689</v>
      </c>
      <c r="F3281" s="2">
        <v>44110</v>
      </c>
      <c r="G3281" s="2">
        <v>44112</v>
      </c>
      <c r="H3281" t="s">
        <v>29</v>
      </c>
      <c r="I3281">
        <v>184.29</v>
      </c>
      <c r="J3281">
        <v>18000</v>
      </c>
      <c r="K3281" t="s">
        <v>30</v>
      </c>
      <c r="L3281" t="s">
        <v>72</v>
      </c>
      <c r="M3281" t="s">
        <v>83</v>
      </c>
      <c r="N3281" t="s">
        <v>44</v>
      </c>
      <c r="O3281" t="s">
        <v>167</v>
      </c>
      <c r="P3281" t="s">
        <v>670</v>
      </c>
      <c r="Q3281">
        <v>64</v>
      </c>
      <c r="R3281" t="s">
        <v>36</v>
      </c>
      <c r="S3281" t="s">
        <v>1257</v>
      </c>
      <c r="T3281" t="s">
        <v>1258</v>
      </c>
      <c r="U3281" t="s">
        <v>114</v>
      </c>
      <c r="V3281" t="s">
        <v>44</v>
      </c>
    </row>
    <row r="3282" spans="1:26">
      <c r="A3282" s="1">
        <v>44116</v>
      </c>
      <c r="B3282" t="s">
        <v>13307</v>
      </c>
      <c r="C3282" t="s">
        <v>13308</v>
      </c>
      <c r="D3282" t="s">
        <v>13309</v>
      </c>
      <c r="E3282" s="2">
        <v>40732</v>
      </c>
      <c r="F3282" s="2">
        <v>44112</v>
      </c>
      <c r="G3282" s="2">
        <v>44113</v>
      </c>
      <c r="H3282" t="s">
        <v>95</v>
      </c>
      <c r="I3282">
        <v>79.849999999999994</v>
      </c>
      <c r="J3282">
        <v>14000</v>
      </c>
      <c r="K3282" t="s">
        <v>30</v>
      </c>
      <c r="L3282" t="s">
        <v>31</v>
      </c>
      <c r="M3282" t="s">
        <v>83</v>
      </c>
      <c r="N3282" t="s">
        <v>34</v>
      </c>
      <c r="O3282" t="s">
        <v>50</v>
      </c>
      <c r="P3282" t="s">
        <v>172</v>
      </c>
      <c r="Q3282">
        <v>26</v>
      </c>
      <c r="R3282" t="s">
        <v>36</v>
      </c>
      <c r="S3282" t="s">
        <v>196</v>
      </c>
      <c r="T3282" t="s">
        <v>197</v>
      </c>
      <c r="U3282" t="s">
        <v>90</v>
      </c>
      <c r="V3282" t="s">
        <v>91</v>
      </c>
      <c r="W3282" t="s">
        <v>2658</v>
      </c>
      <c r="X3282" t="s">
        <v>2659</v>
      </c>
      <c r="Y3282" t="s">
        <v>117</v>
      </c>
      <c r="Z3282" t="s">
        <v>118</v>
      </c>
    </row>
    <row r="3283" spans="1:26">
      <c r="A3283" s="1">
        <v>44116</v>
      </c>
      <c r="B3283" t="s">
        <v>13310</v>
      </c>
      <c r="C3283" t="s">
        <v>13311</v>
      </c>
      <c r="D3283" t="s">
        <v>13312</v>
      </c>
      <c r="E3283" s="2">
        <v>43705</v>
      </c>
      <c r="F3283" s="2">
        <v>44113</v>
      </c>
      <c r="G3283" s="2">
        <v>44113</v>
      </c>
      <c r="H3283" t="s">
        <v>113</v>
      </c>
      <c r="I3283">
        <v>123.79</v>
      </c>
      <c r="J3283">
        <v>7000</v>
      </c>
      <c r="K3283" t="s">
        <v>30</v>
      </c>
      <c r="L3283" t="s">
        <v>49</v>
      </c>
      <c r="M3283" t="s">
        <v>32</v>
      </c>
      <c r="N3283" t="s">
        <v>63</v>
      </c>
      <c r="O3283" t="s">
        <v>34</v>
      </c>
      <c r="P3283" t="s">
        <v>35</v>
      </c>
      <c r="Q3283">
        <v>42</v>
      </c>
      <c r="R3283" t="s">
        <v>36</v>
      </c>
      <c r="S3283" t="s">
        <v>5849</v>
      </c>
      <c r="T3283" t="s">
        <v>5850</v>
      </c>
      <c r="U3283" t="s">
        <v>245</v>
      </c>
      <c r="V3283" t="s">
        <v>44</v>
      </c>
    </row>
    <row r="3284" spans="1:26">
      <c r="A3284" s="1">
        <v>44116</v>
      </c>
      <c r="B3284" t="s">
        <v>13313</v>
      </c>
      <c r="C3284" t="s">
        <v>13314</v>
      </c>
      <c r="D3284" t="s">
        <v>13315</v>
      </c>
      <c r="E3284" s="2">
        <v>40632</v>
      </c>
      <c r="F3284" s="2">
        <v>44111</v>
      </c>
      <c r="G3284" s="2">
        <v>44112</v>
      </c>
      <c r="H3284" t="s">
        <v>113</v>
      </c>
      <c r="I3284">
        <v>120.39</v>
      </c>
      <c r="J3284">
        <v>4000</v>
      </c>
      <c r="K3284" t="s">
        <v>30</v>
      </c>
      <c r="L3284" t="s">
        <v>49</v>
      </c>
      <c r="M3284" t="s">
        <v>32</v>
      </c>
      <c r="N3284" t="s">
        <v>33</v>
      </c>
      <c r="O3284" t="s">
        <v>63</v>
      </c>
      <c r="P3284" t="s">
        <v>589</v>
      </c>
      <c r="Q3284">
        <v>45</v>
      </c>
      <c r="R3284" t="s">
        <v>36</v>
      </c>
      <c r="S3284" t="s">
        <v>5410</v>
      </c>
      <c r="T3284" t="s">
        <v>5411</v>
      </c>
      <c r="U3284" t="s">
        <v>117</v>
      </c>
      <c r="V3284" t="s">
        <v>118</v>
      </c>
    </row>
    <row r="3285" spans="1:26">
      <c r="A3285" s="1">
        <v>44116</v>
      </c>
      <c r="B3285" t="s">
        <v>13316</v>
      </c>
      <c r="C3285" t="s">
        <v>13317</v>
      </c>
      <c r="D3285" t="s">
        <v>13318</v>
      </c>
      <c r="E3285" s="2">
        <v>43272</v>
      </c>
      <c r="F3285" s="2">
        <v>44100</v>
      </c>
      <c r="G3285" s="2">
        <v>44105</v>
      </c>
      <c r="H3285" t="s">
        <v>171</v>
      </c>
      <c r="I3285">
        <v>8.42</v>
      </c>
      <c r="J3285">
        <v>400</v>
      </c>
      <c r="K3285" t="s">
        <v>30</v>
      </c>
      <c r="L3285" t="s">
        <v>49</v>
      </c>
      <c r="M3285" t="s">
        <v>83</v>
      </c>
      <c r="N3285" t="s">
        <v>59</v>
      </c>
      <c r="O3285" t="s">
        <v>118</v>
      </c>
      <c r="P3285" t="s">
        <v>117</v>
      </c>
      <c r="Q3285">
        <v>57</v>
      </c>
      <c r="R3285" t="s">
        <v>36</v>
      </c>
      <c r="S3285" t="s">
        <v>765</v>
      </c>
      <c r="T3285" t="s">
        <v>766</v>
      </c>
      <c r="U3285" t="s">
        <v>117</v>
      </c>
      <c r="V3285" t="s">
        <v>118</v>
      </c>
      <c r="W3285" t="s">
        <v>1280</v>
      </c>
      <c r="X3285" t="s">
        <v>1281</v>
      </c>
      <c r="Y3285" t="s">
        <v>103</v>
      </c>
      <c r="Z3285" t="s">
        <v>102</v>
      </c>
    </row>
    <row r="3286" spans="1:26">
      <c r="A3286" s="1">
        <v>44116</v>
      </c>
      <c r="B3286" t="s">
        <v>13319</v>
      </c>
      <c r="C3286" t="s">
        <v>13320</v>
      </c>
      <c r="D3286" t="s">
        <v>13321</v>
      </c>
      <c r="E3286" s="2">
        <v>42043</v>
      </c>
      <c r="F3286" s="2">
        <v>44112</v>
      </c>
      <c r="G3286" s="2">
        <v>44113</v>
      </c>
      <c r="H3286" t="s">
        <v>82</v>
      </c>
      <c r="I3286">
        <v>96.79</v>
      </c>
      <c r="J3286">
        <v>5000</v>
      </c>
      <c r="K3286" t="s">
        <v>30</v>
      </c>
      <c r="L3286" t="s">
        <v>72</v>
      </c>
      <c r="M3286" t="s">
        <v>83</v>
      </c>
      <c r="N3286" t="s">
        <v>63</v>
      </c>
      <c r="O3286" t="s">
        <v>63</v>
      </c>
      <c r="P3286" t="s">
        <v>7366</v>
      </c>
      <c r="Q3286">
        <v>32</v>
      </c>
      <c r="R3286" t="s">
        <v>36</v>
      </c>
      <c r="S3286" t="s">
        <v>6101</v>
      </c>
      <c r="T3286" t="s">
        <v>6102</v>
      </c>
      <c r="U3286" t="s">
        <v>90</v>
      </c>
      <c r="V3286" t="s">
        <v>91</v>
      </c>
      <c r="W3286" t="s">
        <v>795</v>
      </c>
      <c r="X3286" t="s">
        <v>796</v>
      </c>
      <c r="Y3286" t="s">
        <v>52</v>
      </c>
      <c r="Z3286" t="s">
        <v>51</v>
      </c>
    </row>
    <row r="3287" spans="1:26">
      <c r="A3287" s="1">
        <v>44116</v>
      </c>
      <c r="B3287" t="s">
        <v>13322</v>
      </c>
      <c r="C3287" t="s">
        <v>13323</v>
      </c>
      <c r="D3287" t="s">
        <v>13324</v>
      </c>
      <c r="E3287" s="2">
        <v>40516</v>
      </c>
      <c r="F3287" s="2">
        <v>44098</v>
      </c>
      <c r="G3287" s="2">
        <v>44103</v>
      </c>
      <c r="H3287" t="s">
        <v>113</v>
      </c>
      <c r="I3287">
        <v>116.15</v>
      </c>
      <c r="J3287">
        <v>2000</v>
      </c>
      <c r="K3287" t="s">
        <v>149</v>
      </c>
      <c r="L3287" t="s">
        <v>72</v>
      </c>
      <c r="M3287" t="s">
        <v>83</v>
      </c>
      <c r="N3287" t="s">
        <v>40</v>
      </c>
      <c r="O3287" t="s">
        <v>76</v>
      </c>
      <c r="P3287" t="s">
        <v>2802</v>
      </c>
      <c r="Q3287">
        <v>55</v>
      </c>
      <c r="R3287" t="s">
        <v>36</v>
      </c>
      <c r="S3287" t="s">
        <v>1382</v>
      </c>
      <c r="T3287" t="s">
        <v>1383</v>
      </c>
      <c r="U3287" t="s">
        <v>86</v>
      </c>
      <c r="V3287" t="s">
        <v>87</v>
      </c>
    </row>
    <row r="3288" spans="1:26">
      <c r="A3288" s="1">
        <v>44116</v>
      </c>
      <c r="B3288" t="s">
        <v>13325</v>
      </c>
      <c r="C3288" t="s">
        <v>13326</v>
      </c>
      <c r="D3288" t="s">
        <v>13327</v>
      </c>
      <c r="E3288" s="2">
        <v>41560</v>
      </c>
      <c r="F3288" s="2">
        <v>44105</v>
      </c>
      <c r="G3288" s="2">
        <v>44110</v>
      </c>
      <c r="H3288" t="s">
        <v>82</v>
      </c>
      <c r="I3288">
        <v>60.84</v>
      </c>
      <c r="J3288">
        <v>3000</v>
      </c>
      <c r="K3288" t="s">
        <v>30</v>
      </c>
      <c r="L3288" t="s">
        <v>31</v>
      </c>
      <c r="M3288" t="s">
        <v>83</v>
      </c>
      <c r="N3288" t="s">
        <v>40</v>
      </c>
      <c r="O3288" t="s">
        <v>50</v>
      </c>
      <c r="P3288" t="s">
        <v>172</v>
      </c>
      <c r="Q3288">
        <v>60</v>
      </c>
      <c r="R3288" t="s">
        <v>36</v>
      </c>
      <c r="S3288" t="s">
        <v>3911</v>
      </c>
      <c r="T3288" t="s">
        <v>3912</v>
      </c>
      <c r="U3288" t="s">
        <v>3229</v>
      </c>
      <c r="V3288" t="s">
        <v>63</v>
      </c>
    </row>
    <row r="3289" spans="1:26">
      <c r="A3289" s="1">
        <v>44116</v>
      </c>
      <c r="B3289" t="s">
        <v>13328</v>
      </c>
      <c r="C3289" t="s">
        <v>13329</v>
      </c>
      <c r="D3289" t="s">
        <v>13330</v>
      </c>
      <c r="E3289" s="2">
        <v>42235</v>
      </c>
      <c r="F3289" s="2">
        <v>44096</v>
      </c>
      <c r="G3289" s="2">
        <v>44101</v>
      </c>
      <c r="H3289" t="s">
        <v>48</v>
      </c>
      <c r="I3289">
        <v>126.87</v>
      </c>
      <c r="J3289">
        <v>38000</v>
      </c>
      <c r="K3289" t="s">
        <v>30</v>
      </c>
      <c r="L3289" t="s">
        <v>49</v>
      </c>
      <c r="M3289" t="s">
        <v>32</v>
      </c>
      <c r="N3289" t="s">
        <v>59</v>
      </c>
      <c r="O3289" t="s">
        <v>107</v>
      </c>
      <c r="P3289" t="s">
        <v>670</v>
      </c>
      <c r="Q3289">
        <v>46</v>
      </c>
      <c r="R3289" t="s">
        <v>36</v>
      </c>
      <c r="S3289" t="s">
        <v>10223</v>
      </c>
      <c r="T3289" t="s">
        <v>10224</v>
      </c>
      <c r="U3289" t="s">
        <v>132</v>
      </c>
      <c r="V3289" t="s">
        <v>63</v>
      </c>
    </row>
    <row r="3290" spans="1:26">
      <c r="A3290" s="1">
        <v>44116</v>
      </c>
      <c r="B3290" t="s">
        <v>13331</v>
      </c>
      <c r="C3290" t="s">
        <v>13332</v>
      </c>
      <c r="D3290" t="s">
        <v>13333</v>
      </c>
      <c r="E3290" s="2">
        <v>40606</v>
      </c>
      <c r="F3290" s="2">
        <v>44100</v>
      </c>
      <c r="G3290" s="2">
        <v>44105</v>
      </c>
      <c r="H3290" t="s">
        <v>82</v>
      </c>
      <c r="I3290">
        <v>67.3</v>
      </c>
      <c r="J3290">
        <v>3000</v>
      </c>
      <c r="K3290" t="s">
        <v>30</v>
      </c>
      <c r="L3290" t="s">
        <v>72</v>
      </c>
      <c r="M3290" t="s">
        <v>83</v>
      </c>
      <c r="N3290" t="s">
        <v>167</v>
      </c>
      <c r="O3290" t="s">
        <v>87</v>
      </c>
      <c r="P3290" t="s">
        <v>219</v>
      </c>
      <c r="Q3290">
        <v>36</v>
      </c>
      <c r="R3290" t="s">
        <v>36</v>
      </c>
      <c r="S3290" t="s">
        <v>9650</v>
      </c>
      <c r="T3290" t="s">
        <v>9651</v>
      </c>
      <c r="U3290" t="s">
        <v>2107</v>
      </c>
      <c r="V3290" t="s">
        <v>63</v>
      </c>
      <c r="W3290" t="s">
        <v>1978</v>
      </c>
      <c r="X3290" t="s">
        <v>1979</v>
      </c>
      <c r="Y3290" t="s">
        <v>216</v>
      </c>
      <c r="Z3290" t="s">
        <v>63</v>
      </c>
    </row>
    <row r="3291" spans="1:26">
      <c r="A3291" s="1">
        <v>44116</v>
      </c>
      <c r="B3291" t="s">
        <v>13334</v>
      </c>
      <c r="C3291" t="s">
        <v>13335</v>
      </c>
      <c r="D3291" t="s">
        <v>13336</v>
      </c>
      <c r="E3291" s="2">
        <v>41888</v>
      </c>
      <c r="F3291" s="2">
        <v>44104</v>
      </c>
      <c r="G3291" s="2">
        <v>44109</v>
      </c>
      <c r="H3291" t="s">
        <v>48</v>
      </c>
      <c r="I3291">
        <v>101.4</v>
      </c>
      <c r="J3291">
        <v>28000</v>
      </c>
      <c r="K3291" t="s">
        <v>30</v>
      </c>
      <c r="L3291" t="s">
        <v>72</v>
      </c>
      <c r="M3291" t="s">
        <v>83</v>
      </c>
      <c r="N3291" t="s">
        <v>33</v>
      </c>
      <c r="O3291" t="s">
        <v>167</v>
      </c>
      <c r="P3291" t="s">
        <v>2014</v>
      </c>
      <c r="Q3291">
        <v>31</v>
      </c>
      <c r="R3291" t="s">
        <v>36</v>
      </c>
      <c r="S3291" t="s">
        <v>10321</v>
      </c>
      <c r="T3291" t="s">
        <v>10322</v>
      </c>
      <c r="U3291" t="s">
        <v>367</v>
      </c>
      <c r="V3291" t="s">
        <v>76</v>
      </c>
      <c r="W3291" t="s">
        <v>4494</v>
      </c>
      <c r="X3291" t="s">
        <v>4495</v>
      </c>
      <c r="Y3291" t="s">
        <v>2174</v>
      </c>
      <c r="Z3291" t="s">
        <v>167</v>
      </c>
    </row>
    <row r="3292" spans="1:26">
      <c r="A3292" s="1">
        <v>44116</v>
      </c>
      <c r="B3292" t="s">
        <v>13337</v>
      </c>
      <c r="C3292" t="s">
        <v>13338</v>
      </c>
      <c r="D3292" t="s">
        <v>13339</v>
      </c>
      <c r="E3292" s="2">
        <v>41326</v>
      </c>
      <c r="F3292" s="2">
        <v>44113</v>
      </c>
      <c r="G3292" s="2">
        <v>44113</v>
      </c>
      <c r="H3292" t="s">
        <v>48</v>
      </c>
      <c r="I3292">
        <v>82.85</v>
      </c>
      <c r="J3292">
        <v>35000</v>
      </c>
      <c r="K3292" t="s">
        <v>30</v>
      </c>
      <c r="L3292" t="s">
        <v>49</v>
      </c>
      <c r="M3292" t="s">
        <v>124</v>
      </c>
      <c r="N3292" t="s">
        <v>76</v>
      </c>
      <c r="O3292" t="s">
        <v>63</v>
      </c>
      <c r="P3292" t="s">
        <v>638</v>
      </c>
      <c r="Q3292">
        <v>61</v>
      </c>
      <c r="R3292" t="s">
        <v>36</v>
      </c>
      <c r="S3292" t="s">
        <v>7918</v>
      </c>
      <c r="T3292" t="s">
        <v>7919</v>
      </c>
      <c r="U3292" t="s">
        <v>52</v>
      </c>
      <c r="V3292" t="s">
        <v>51</v>
      </c>
      <c r="W3292" t="s">
        <v>7103</v>
      </c>
      <c r="X3292" t="s">
        <v>7104</v>
      </c>
      <c r="Y3292" t="s">
        <v>140</v>
      </c>
      <c r="Z3292" t="s">
        <v>87</v>
      </c>
    </row>
    <row r="3293" spans="1:26">
      <c r="A3293" s="1">
        <v>44116</v>
      </c>
      <c r="B3293" t="s">
        <v>13340</v>
      </c>
      <c r="C3293" t="s">
        <v>13341</v>
      </c>
      <c r="D3293" t="s">
        <v>13342</v>
      </c>
      <c r="E3293" s="2">
        <v>42106</v>
      </c>
      <c r="F3293" s="2">
        <v>44112</v>
      </c>
      <c r="G3293" s="2">
        <v>44113</v>
      </c>
      <c r="H3293" t="s">
        <v>95</v>
      </c>
      <c r="I3293">
        <v>77.06</v>
      </c>
      <c r="J3293">
        <v>71000</v>
      </c>
      <c r="K3293" t="s">
        <v>30</v>
      </c>
      <c r="L3293" t="s">
        <v>72</v>
      </c>
      <c r="M3293" t="s">
        <v>32</v>
      </c>
      <c r="N3293" t="s">
        <v>33</v>
      </c>
      <c r="O3293" t="s">
        <v>51</v>
      </c>
      <c r="P3293" t="s">
        <v>956</v>
      </c>
      <c r="Q3293">
        <v>42</v>
      </c>
      <c r="R3293" t="s">
        <v>36</v>
      </c>
      <c r="S3293" t="s">
        <v>1264</v>
      </c>
      <c r="T3293" t="s">
        <v>1265</v>
      </c>
      <c r="U3293" t="s">
        <v>52</v>
      </c>
      <c r="V3293" t="s">
        <v>51</v>
      </c>
    </row>
    <row r="3294" spans="1:26">
      <c r="A3294" s="1">
        <v>44116</v>
      </c>
      <c r="B3294" t="s">
        <v>13343</v>
      </c>
      <c r="C3294" t="s">
        <v>13344</v>
      </c>
      <c r="D3294" t="s">
        <v>13345</v>
      </c>
      <c r="E3294" s="2">
        <v>43519</v>
      </c>
      <c r="F3294" s="2">
        <v>44097</v>
      </c>
      <c r="G3294" s="2">
        <v>44102</v>
      </c>
      <c r="H3294" t="s">
        <v>82</v>
      </c>
      <c r="I3294">
        <v>73.55</v>
      </c>
      <c r="J3294">
        <v>2000</v>
      </c>
      <c r="K3294" t="s">
        <v>30</v>
      </c>
      <c r="L3294" t="s">
        <v>49</v>
      </c>
      <c r="M3294" t="s">
        <v>83</v>
      </c>
      <c r="N3294" t="s">
        <v>167</v>
      </c>
      <c r="O3294" t="s">
        <v>167</v>
      </c>
      <c r="P3294" t="s">
        <v>13346</v>
      </c>
      <c r="Q3294">
        <v>46</v>
      </c>
      <c r="R3294" t="s">
        <v>237</v>
      </c>
      <c r="S3294" t="s">
        <v>4943</v>
      </c>
      <c r="T3294" t="s">
        <v>4944</v>
      </c>
      <c r="U3294" t="s">
        <v>103</v>
      </c>
      <c r="V3294" t="s">
        <v>102</v>
      </c>
      <c r="W3294" t="s">
        <v>2252</v>
      </c>
      <c r="X3294" t="s">
        <v>2253</v>
      </c>
      <c r="Y3294" t="s">
        <v>510</v>
      </c>
      <c r="Z3294" t="s">
        <v>87</v>
      </c>
    </row>
    <row r="3295" spans="1:26">
      <c r="A3295" s="1">
        <v>44116</v>
      </c>
      <c r="B3295" t="s">
        <v>13347</v>
      </c>
      <c r="C3295" t="s">
        <v>13348</v>
      </c>
      <c r="D3295" t="s">
        <v>13349</v>
      </c>
      <c r="E3295" s="2">
        <v>43017</v>
      </c>
      <c r="F3295" s="2">
        <v>44106</v>
      </c>
      <c r="G3295" s="2">
        <v>44109</v>
      </c>
      <c r="H3295" t="s">
        <v>113</v>
      </c>
      <c r="I3295">
        <v>70.87</v>
      </c>
      <c r="J3295">
        <v>3000</v>
      </c>
      <c r="K3295" t="s">
        <v>30</v>
      </c>
      <c r="L3295" t="s">
        <v>31</v>
      </c>
      <c r="M3295" t="s">
        <v>83</v>
      </c>
      <c r="N3295" t="s">
        <v>51</v>
      </c>
      <c r="O3295" t="s">
        <v>118</v>
      </c>
      <c r="P3295" t="s">
        <v>117</v>
      </c>
      <c r="Q3295">
        <v>27</v>
      </c>
      <c r="R3295" t="s">
        <v>36</v>
      </c>
      <c r="S3295" t="s">
        <v>11021</v>
      </c>
      <c r="T3295" t="s">
        <v>11022</v>
      </c>
      <c r="U3295" t="s">
        <v>2872</v>
      </c>
      <c r="V3295" t="s">
        <v>63</v>
      </c>
      <c r="W3295" t="s">
        <v>6139</v>
      </c>
      <c r="X3295" t="s">
        <v>6140</v>
      </c>
      <c r="Y3295" t="s">
        <v>702</v>
      </c>
      <c r="Z3295" t="s">
        <v>76</v>
      </c>
    </row>
    <row r="3296" spans="1:26">
      <c r="A3296" s="1">
        <v>44116</v>
      </c>
      <c r="B3296" t="s">
        <v>13350</v>
      </c>
      <c r="C3296" t="s">
        <v>13351</v>
      </c>
      <c r="D3296" t="s">
        <v>13352</v>
      </c>
      <c r="E3296" s="2">
        <v>41044</v>
      </c>
      <c r="F3296" s="2">
        <v>44099</v>
      </c>
      <c r="G3296" s="2">
        <v>44104</v>
      </c>
      <c r="H3296" t="s">
        <v>113</v>
      </c>
      <c r="I3296">
        <v>126.55</v>
      </c>
      <c r="J3296">
        <v>2000</v>
      </c>
      <c r="K3296" t="s">
        <v>30</v>
      </c>
      <c r="L3296" t="s">
        <v>49</v>
      </c>
      <c r="M3296" t="s">
        <v>83</v>
      </c>
      <c r="N3296" t="s">
        <v>59</v>
      </c>
      <c r="O3296" t="s">
        <v>40</v>
      </c>
      <c r="P3296" t="s">
        <v>39</v>
      </c>
      <c r="Q3296">
        <v>37</v>
      </c>
      <c r="R3296" t="s">
        <v>36</v>
      </c>
      <c r="S3296" t="s">
        <v>7780</v>
      </c>
      <c r="T3296" t="s">
        <v>7781</v>
      </c>
      <c r="U3296" t="s">
        <v>39</v>
      </c>
      <c r="V3296" t="s">
        <v>40</v>
      </c>
      <c r="W3296" t="s">
        <v>6043</v>
      </c>
      <c r="X3296" t="s">
        <v>6044</v>
      </c>
      <c r="Y3296" t="s">
        <v>58</v>
      </c>
      <c r="Z3296" t="s">
        <v>59</v>
      </c>
    </row>
    <row r="3297" spans="1:26">
      <c r="A3297" s="1">
        <v>44116</v>
      </c>
      <c r="B3297" t="s">
        <v>13353</v>
      </c>
      <c r="C3297" t="s">
        <v>13354</v>
      </c>
      <c r="D3297" t="s">
        <v>13355</v>
      </c>
      <c r="E3297" s="2">
        <v>42728</v>
      </c>
      <c r="F3297" s="2">
        <v>44109</v>
      </c>
      <c r="G3297" s="2">
        <v>44111</v>
      </c>
      <c r="H3297" t="s">
        <v>82</v>
      </c>
      <c r="I3297">
        <v>84.33</v>
      </c>
      <c r="J3297">
        <v>5000</v>
      </c>
      <c r="K3297" t="s">
        <v>30</v>
      </c>
      <c r="L3297" t="s">
        <v>49</v>
      </c>
      <c r="M3297" t="s">
        <v>32</v>
      </c>
      <c r="N3297" t="s">
        <v>91</v>
      </c>
      <c r="O3297" t="s">
        <v>76</v>
      </c>
      <c r="P3297" t="s">
        <v>367</v>
      </c>
      <c r="Q3297">
        <v>62</v>
      </c>
      <c r="R3297" t="s">
        <v>237</v>
      </c>
      <c r="S3297" t="s">
        <v>7007</v>
      </c>
      <c r="T3297" t="s">
        <v>7008</v>
      </c>
      <c r="U3297" t="s">
        <v>39</v>
      </c>
      <c r="V3297" t="s">
        <v>40</v>
      </c>
      <c r="W3297" t="s">
        <v>513</v>
      </c>
      <c r="X3297" t="s">
        <v>514</v>
      </c>
      <c r="Y3297" t="s">
        <v>515</v>
      </c>
      <c r="Z3297" t="s">
        <v>87</v>
      </c>
    </row>
    <row r="3298" spans="1:26">
      <c r="A3298" s="1">
        <v>44116</v>
      </c>
      <c r="B3298" t="s">
        <v>13356</v>
      </c>
      <c r="C3298" t="s">
        <v>13357</v>
      </c>
      <c r="D3298" t="s">
        <v>13358</v>
      </c>
      <c r="E3298" s="2">
        <v>43390</v>
      </c>
      <c r="F3298" s="2">
        <v>44110</v>
      </c>
      <c r="G3298" s="2">
        <v>44112</v>
      </c>
      <c r="H3298" t="s">
        <v>82</v>
      </c>
      <c r="I3298">
        <v>61.54</v>
      </c>
      <c r="J3298">
        <v>4000</v>
      </c>
      <c r="K3298" t="s">
        <v>30</v>
      </c>
      <c r="L3298" t="s">
        <v>72</v>
      </c>
      <c r="M3298" t="s">
        <v>83</v>
      </c>
      <c r="N3298" t="s">
        <v>63</v>
      </c>
      <c r="O3298" t="s">
        <v>76</v>
      </c>
      <c r="P3298" t="s">
        <v>75</v>
      </c>
      <c r="Q3298">
        <v>38</v>
      </c>
      <c r="R3298" t="s">
        <v>36</v>
      </c>
      <c r="S3298" t="s">
        <v>4243</v>
      </c>
      <c r="T3298" t="s">
        <v>4244</v>
      </c>
      <c r="U3298" t="s">
        <v>114</v>
      </c>
      <c r="V3298" t="s">
        <v>44</v>
      </c>
      <c r="W3298" t="s">
        <v>7002</v>
      </c>
      <c r="X3298" t="s">
        <v>7003</v>
      </c>
      <c r="Y3298" t="s">
        <v>3549</v>
      </c>
      <c r="Z3298" t="s">
        <v>87</v>
      </c>
    </row>
    <row r="3299" spans="1:26">
      <c r="A3299" s="1">
        <v>44116</v>
      </c>
      <c r="B3299" t="s">
        <v>13359</v>
      </c>
      <c r="C3299" t="s">
        <v>13360</v>
      </c>
      <c r="D3299" t="s">
        <v>13361</v>
      </c>
      <c r="E3299" s="2">
        <v>40356</v>
      </c>
      <c r="F3299" s="2">
        <v>44110</v>
      </c>
      <c r="G3299" s="2">
        <v>44112</v>
      </c>
      <c r="H3299" t="s">
        <v>82</v>
      </c>
      <c r="I3299">
        <v>51.81</v>
      </c>
      <c r="J3299">
        <v>2000</v>
      </c>
      <c r="K3299" t="s">
        <v>30</v>
      </c>
      <c r="L3299" t="s">
        <v>49</v>
      </c>
      <c r="M3299" t="s">
        <v>32</v>
      </c>
      <c r="N3299" t="s">
        <v>136</v>
      </c>
      <c r="O3299" t="s">
        <v>50</v>
      </c>
      <c r="P3299" t="s">
        <v>225</v>
      </c>
      <c r="Q3299">
        <v>49</v>
      </c>
      <c r="R3299" t="s">
        <v>36</v>
      </c>
      <c r="S3299" t="s">
        <v>12085</v>
      </c>
      <c r="T3299" t="s">
        <v>12086</v>
      </c>
      <c r="U3299" t="s">
        <v>1155</v>
      </c>
      <c r="V3299" t="s">
        <v>107</v>
      </c>
      <c r="W3299" t="s">
        <v>3068</v>
      </c>
      <c r="X3299" t="s">
        <v>3069</v>
      </c>
      <c r="Y3299" t="s">
        <v>117</v>
      </c>
      <c r="Z3299" t="s">
        <v>118</v>
      </c>
    </row>
    <row r="3300" spans="1:26">
      <c r="A3300" s="1">
        <v>44116</v>
      </c>
      <c r="B3300" t="s">
        <v>13362</v>
      </c>
      <c r="C3300" t="s">
        <v>13363</v>
      </c>
      <c r="D3300" t="s">
        <v>13364</v>
      </c>
      <c r="E3300" s="2">
        <v>41224</v>
      </c>
      <c r="F3300" s="2">
        <v>44102</v>
      </c>
      <c r="G3300" s="2">
        <v>44107</v>
      </c>
      <c r="H3300" t="s">
        <v>95</v>
      </c>
      <c r="I3300">
        <v>83.77</v>
      </c>
      <c r="J3300">
        <v>98000</v>
      </c>
      <c r="K3300" t="s">
        <v>30</v>
      </c>
      <c r="L3300" t="s">
        <v>72</v>
      </c>
      <c r="M3300" t="s">
        <v>32</v>
      </c>
      <c r="N3300" t="s">
        <v>50</v>
      </c>
      <c r="O3300" t="s">
        <v>44</v>
      </c>
      <c r="P3300" t="s">
        <v>43</v>
      </c>
      <c r="Q3300">
        <v>54</v>
      </c>
      <c r="R3300" t="s">
        <v>36</v>
      </c>
      <c r="S3300" t="s">
        <v>13365</v>
      </c>
      <c r="T3300" t="s">
        <v>13366</v>
      </c>
      <c r="U3300" t="s">
        <v>5134</v>
      </c>
      <c r="V3300" t="s">
        <v>40</v>
      </c>
      <c r="W3300" t="s">
        <v>2914</v>
      </c>
      <c r="X3300" t="s">
        <v>2915</v>
      </c>
      <c r="Y3300" t="s">
        <v>172</v>
      </c>
      <c r="Z3300" t="s">
        <v>50</v>
      </c>
    </row>
    <row r="3301" spans="1:26">
      <c r="A3301" s="1">
        <v>44116</v>
      </c>
      <c r="B3301" t="s">
        <v>13367</v>
      </c>
      <c r="C3301" t="s">
        <v>13368</v>
      </c>
      <c r="D3301" t="s">
        <v>13369</v>
      </c>
      <c r="E3301" s="2">
        <v>40755</v>
      </c>
      <c r="F3301" s="2">
        <v>44109</v>
      </c>
      <c r="G3301" s="2">
        <v>44111</v>
      </c>
      <c r="H3301" t="s">
        <v>113</v>
      </c>
      <c r="I3301">
        <v>70.97</v>
      </c>
      <c r="J3301">
        <v>4000</v>
      </c>
      <c r="K3301" t="s">
        <v>30</v>
      </c>
      <c r="L3301" t="s">
        <v>72</v>
      </c>
      <c r="M3301" t="s">
        <v>83</v>
      </c>
      <c r="N3301" t="s">
        <v>51</v>
      </c>
      <c r="O3301" t="s">
        <v>63</v>
      </c>
      <c r="P3301" t="s">
        <v>10506</v>
      </c>
      <c r="Q3301">
        <v>45</v>
      </c>
      <c r="R3301" t="s">
        <v>36</v>
      </c>
      <c r="S3301" t="s">
        <v>6346</v>
      </c>
      <c r="T3301" t="s">
        <v>6347</v>
      </c>
      <c r="U3301" t="s">
        <v>52</v>
      </c>
      <c r="V3301" t="s">
        <v>51</v>
      </c>
      <c r="W3301" t="s">
        <v>9003</v>
      </c>
      <c r="X3301" t="s">
        <v>9004</v>
      </c>
      <c r="Y3301" t="s">
        <v>52</v>
      </c>
      <c r="Z3301" t="s">
        <v>51</v>
      </c>
    </row>
    <row r="3302" spans="1:26">
      <c r="A3302" s="1">
        <v>44117</v>
      </c>
      <c r="B3302" t="s">
        <v>13370</v>
      </c>
      <c r="C3302" t="s">
        <v>13371</v>
      </c>
      <c r="D3302" t="s">
        <v>13372</v>
      </c>
      <c r="E3302" s="2">
        <v>42645</v>
      </c>
      <c r="F3302" s="2">
        <v>44102</v>
      </c>
      <c r="G3302" s="2">
        <v>44107</v>
      </c>
      <c r="H3302" t="s">
        <v>171</v>
      </c>
      <c r="I3302">
        <v>8.67</v>
      </c>
      <c r="J3302">
        <v>600</v>
      </c>
      <c r="K3302" t="s">
        <v>30</v>
      </c>
      <c r="L3302" t="s">
        <v>72</v>
      </c>
      <c r="M3302" t="s">
        <v>124</v>
      </c>
      <c r="N3302" t="s">
        <v>59</v>
      </c>
      <c r="O3302" t="s">
        <v>91</v>
      </c>
      <c r="P3302" t="s">
        <v>90</v>
      </c>
      <c r="Q3302">
        <v>32</v>
      </c>
      <c r="R3302" t="s">
        <v>237</v>
      </c>
      <c r="S3302" t="s">
        <v>2865</v>
      </c>
      <c r="T3302" t="s">
        <v>2866</v>
      </c>
      <c r="U3302" t="s">
        <v>382</v>
      </c>
      <c r="V3302" t="s">
        <v>44</v>
      </c>
      <c r="W3302" t="s">
        <v>2831</v>
      </c>
      <c r="X3302" t="s">
        <v>2832</v>
      </c>
      <c r="Y3302" t="s">
        <v>39</v>
      </c>
      <c r="Z3302" t="s">
        <v>40</v>
      </c>
    </row>
    <row r="3303" spans="1:26">
      <c r="A3303" s="1">
        <v>44117</v>
      </c>
      <c r="B3303" t="s">
        <v>13373</v>
      </c>
      <c r="C3303" t="s">
        <v>13374</v>
      </c>
      <c r="D3303" t="s">
        <v>13375</v>
      </c>
      <c r="E3303" s="2">
        <v>40695</v>
      </c>
      <c r="F3303" s="2">
        <v>44098</v>
      </c>
      <c r="G3303" s="2">
        <v>44103</v>
      </c>
      <c r="H3303" t="s">
        <v>29</v>
      </c>
      <c r="I3303">
        <v>146.06</v>
      </c>
      <c r="J3303">
        <v>3000</v>
      </c>
      <c r="K3303" t="s">
        <v>30</v>
      </c>
      <c r="L3303" t="s">
        <v>49</v>
      </c>
      <c r="M3303" t="s">
        <v>83</v>
      </c>
      <c r="N3303" t="s">
        <v>34</v>
      </c>
      <c r="O3303" t="s">
        <v>91</v>
      </c>
      <c r="P3303" t="s">
        <v>90</v>
      </c>
      <c r="Q3303">
        <v>55</v>
      </c>
      <c r="R3303" t="s">
        <v>36</v>
      </c>
      <c r="S3303" t="s">
        <v>686</v>
      </c>
      <c r="T3303" t="s">
        <v>687</v>
      </c>
      <c r="U3303" t="s">
        <v>688</v>
      </c>
      <c r="V3303" t="s">
        <v>107</v>
      </c>
      <c r="W3303" t="s">
        <v>2824</v>
      </c>
      <c r="X3303" t="s">
        <v>2825</v>
      </c>
      <c r="Y3303" t="s">
        <v>52</v>
      </c>
      <c r="Z3303" t="s">
        <v>51</v>
      </c>
    </row>
    <row r="3304" spans="1:26">
      <c r="A3304" s="1">
        <v>44117</v>
      </c>
      <c r="B3304" t="s">
        <v>13376</v>
      </c>
      <c r="C3304" t="s">
        <v>13377</v>
      </c>
      <c r="D3304" t="s">
        <v>13378</v>
      </c>
      <c r="E3304" s="2">
        <v>42687</v>
      </c>
      <c r="F3304" s="2">
        <v>44106</v>
      </c>
      <c r="G3304" s="2">
        <v>44111</v>
      </c>
      <c r="H3304" t="s">
        <v>48</v>
      </c>
      <c r="I3304">
        <v>145.4</v>
      </c>
      <c r="J3304">
        <v>18000</v>
      </c>
      <c r="K3304" t="s">
        <v>30</v>
      </c>
      <c r="L3304" t="s">
        <v>31</v>
      </c>
      <c r="M3304" t="s">
        <v>124</v>
      </c>
      <c r="N3304" t="s">
        <v>51</v>
      </c>
      <c r="O3304" t="s">
        <v>136</v>
      </c>
      <c r="P3304" t="s">
        <v>135</v>
      </c>
      <c r="Q3304">
        <v>53</v>
      </c>
      <c r="R3304" t="s">
        <v>36</v>
      </c>
      <c r="S3304" t="s">
        <v>1632</v>
      </c>
      <c r="T3304" t="s">
        <v>1633</v>
      </c>
      <c r="U3304" t="s">
        <v>295</v>
      </c>
      <c r="V3304" t="s">
        <v>59</v>
      </c>
    </row>
    <row r="3305" spans="1:26">
      <c r="A3305" s="1">
        <v>44117</v>
      </c>
      <c r="B3305" t="s">
        <v>13379</v>
      </c>
      <c r="C3305" t="s">
        <v>13380</v>
      </c>
      <c r="D3305" t="s">
        <v>13381</v>
      </c>
      <c r="E3305" s="2">
        <v>42507</v>
      </c>
      <c r="F3305" s="2">
        <v>44106</v>
      </c>
      <c r="G3305" s="2">
        <v>44111</v>
      </c>
      <c r="H3305" t="s">
        <v>82</v>
      </c>
      <c r="I3305">
        <v>94.84</v>
      </c>
      <c r="J3305">
        <v>3000</v>
      </c>
      <c r="K3305" t="s">
        <v>30</v>
      </c>
      <c r="L3305" t="s">
        <v>49</v>
      </c>
      <c r="M3305" t="s">
        <v>32</v>
      </c>
      <c r="N3305" t="s">
        <v>40</v>
      </c>
      <c r="O3305" t="s">
        <v>63</v>
      </c>
      <c r="P3305" t="s">
        <v>145</v>
      </c>
      <c r="Q3305">
        <v>51</v>
      </c>
      <c r="R3305" t="s">
        <v>36</v>
      </c>
      <c r="S3305" t="s">
        <v>3702</v>
      </c>
      <c r="T3305" t="s">
        <v>3703</v>
      </c>
      <c r="U3305" t="s">
        <v>114</v>
      </c>
      <c r="V3305" t="s">
        <v>44</v>
      </c>
      <c r="W3305" t="s">
        <v>3310</v>
      </c>
      <c r="X3305" t="s">
        <v>3311</v>
      </c>
      <c r="Y3305" t="s">
        <v>3312</v>
      </c>
      <c r="Z3305" t="s">
        <v>44</v>
      </c>
    </row>
    <row r="3306" spans="1:26">
      <c r="A3306" s="1">
        <v>44117</v>
      </c>
      <c r="B3306" t="s">
        <v>13382</v>
      </c>
      <c r="C3306" t="s">
        <v>13383</v>
      </c>
      <c r="D3306" t="s">
        <v>13384</v>
      </c>
      <c r="E3306" s="2">
        <v>42826</v>
      </c>
      <c r="F3306" s="2">
        <v>44112</v>
      </c>
      <c r="G3306" s="2">
        <v>44113</v>
      </c>
      <c r="H3306" t="s">
        <v>171</v>
      </c>
      <c r="I3306">
        <v>7.02</v>
      </c>
      <c r="J3306">
        <v>300</v>
      </c>
      <c r="K3306" t="s">
        <v>30</v>
      </c>
      <c r="L3306" t="s">
        <v>49</v>
      </c>
      <c r="M3306" t="s">
        <v>83</v>
      </c>
      <c r="N3306" t="s">
        <v>40</v>
      </c>
      <c r="O3306" t="s">
        <v>102</v>
      </c>
      <c r="P3306" t="s">
        <v>103</v>
      </c>
      <c r="Q3306">
        <v>44</v>
      </c>
      <c r="R3306" t="s">
        <v>237</v>
      </c>
      <c r="S3306" t="s">
        <v>4696</v>
      </c>
      <c r="T3306" t="s">
        <v>4697</v>
      </c>
      <c r="U3306" t="s">
        <v>1823</v>
      </c>
      <c r="V3306" t="s">
        <v>102</v>
      </c>
      <c r="W3306" t="s">
        <v>2108</v>
      </c>
      <c r="X3306" t="s">
        <v>2109</v>
      </c>
      <c r="Y3306" t="s">
        <v>219</v>
      </c>
      <c r="Z3306" t="s">
        <v>87</v>
      </c>
    </row>
    <row r="3307" spans="1:26">
      <c r="A3307" s="1">
        <v>44117</v>
      </c>
      <c r="B3307" t="s">
        <v>13385</v>
      </c>
      <c r="C3307" t="s">
        <v>13386</v>
      </c>
      <c r="D3307" t="s">
        <v>13387</v>
      </c>
      <c r="E3307" s="2">
        <v>40347</v>
      </c>
      <c r="F3307" s="2">
        <v>44111</v>
      </c>
      <c r="G3307" s="2">
        <v>44113</v>
      </c>
      <c r="H3307" t="s">
        <v>29</v>
      </c>
      <c r="I3307">
        <v>132.94999999999999</v>
      </c>
      <c r="J3307">
        <v>16000</v>
      </c>
      <c r="K3307" t="s">
        <v>30</v>
      </c>
      <c r="L3307" t="s">
        <v>49</v>
      </c>
      <c r="M3307" t="s">
        <v>83</v>
      </c>
      <c r="N3307" t="s">
        <v>33</v>
      </c>
      <c r="O3307" t="s">
        <v>34</v>
      </c>
      <c r="P3307" t="s">
        <v>35</v>
      </c>
      <c r="Q3307">
        <v>28</v>
      </c>
      <c r="R3307" t="s">
        <v>36</v>
      </c>
      <c r="S3307" t="s">
        <v>3461</v>
      </c>
      <c r="T3307" t="s">
        <v>3462</v>
      </c>
      <c r="U3307" t="s">
        <v>172</v>
      </c>
      <c r="V3307" t="s">
        <v>50</v>
      </c>
      <c r="W3307" t="s">
        <v>926</v>
      </c>
      <c r="X3307" t="s">
        <v>927</v>
      </c>
      <c r="Y3307" t="s">
        <v>583</v>
      </c>
      <c r="Z3307" t="s">
        <v>33</v>
      </c>
    </row>
    <row r="3308" spans="1:26">
      <c r="A3308" s="1">
        <v>44117</v>
      </c>
      <c r="B3308" t="s">
        <v>13388</v>
      </c>
      <c r="C3308" t="s">
        <v>13389</v>
      </c>
      <c r="D3308" t="s">
        <v>13390</v>
      </c>
      <c r="E3308" s="2">
        <v>40448</v>
      </c>
      <c r="F3308" s="2">
        <v>44100</v>
      </c>
      <c r="G3308" s="2">
        <v>44105</v>
      </c>
      <c r="H3308" t="s">
        <v>82</v>
      </c>
      <c r="I3308">
        <v>58.74</v>
      </c>
      <c r="J3308">
        <v>4000</v>
      </c>
      <c r="K3308" t="s">
        <v>30</v>
      </c>
      <c r="L3308" t="s">
        <v>72</v>
      </c>
      <c r="M3308" t="s">
        <v>32</v>
      </c>
      <c r="N3308" t="s">
        <v>91</v>
      </c>
      <c r="O3308" t="s">
        <v>63</v>
      </c>
      <c r="P3308" t="s">
        <v>6083</v>
      </c>
      <c r="Q3308">
        <v>55</v>
      </c>
      <c r="R3308" t="s">
        <v>36</v>
      </c>
      <c r="S3308" t="s">
        <v>10228</v>
      </c>
      <c r="T3308" t="s">
        <v>10229</v>
      </c>
      <c r="U3308" t="s">
        <v>55</v>
      </c>
      <c r="V3308" t="s">
        <v>33</v>
      </c>
    </row>
    <row r="3309" spans="1:26">
      <c r="A3309" s="1">
        <v>44117</v>
      </c>
      <c r="B3309" t="s">
        <v>13391</v>
      </c>
      <c r="C3309" t="s">
        <v>13392</v>
      </c>
      <c r="D3309" t="s">
        <v>13393</v>
      </c>
      <c r="E3309" s="2">
        <v>42702</v>
      </c>
      <c r="F3309" s="2">
        <v>44106</v>
      </c>
      <c r="G3309" s="2">
        <v>44111</v>
      </c>
      <c r="H3309" t="s">
        <v>95</v>
      </c>
      <c r="I3309">
        <v>93.03</v>
      </c>
      <c r="J3309">
        <v>51000</v>
      </c>
      <c r="K3309" t="s">
        <v>30</v>
      </c>
      <c r="L3309" t="s">
        <v>49</v>
      </c>
      <c r="M3309" t="s">
        <v>32</v>
      </c>
      <c r="N3309" t="s">
        <v>33</v>
      </c>
      <c r="O3309" t="s">
        <v>118</v>
      </c>
      <c r="P3309" t="s">
        <v>117</v>
      </c>
      <c r="Q3309">
        <v>30</v>
      </c>
      <c r="R3309" t="s">
        <v>36</v>
      </c>
      <c r="S3309" t="s">
        <v>7626</v>
      </c>
      <c r="T3309" t="s">
        <v>7627</v>
      </c>
      <c r="U3309" t="s">
        <v>98</v>
      </c>
      <c r="V3309" t="s">
        <v>63</v>
      </c>
    </row>
    <row r="3310" spans="1:26">
      <c r="A3310" s="1">
        <v>44117</v>
      </c>
      <c r="B3310" t="s">
        <v>13394</v>
      </c>
      <c r="C3310" t="s">
        <v>13395</v>
      </c>
      <c r="D3310" t="s">
        <v>13396</v>
      </c>
      <c r="E3310" s="2">
        <v>42344</v>
      </c>
      <c r="F3310" s="2">
        <v>44106</v>
      </c>
      <c r="G3310" s="2">
        <v>44111</v>
      </c>
      <c r="H3310" t="s">
        <v>48</v>
      </c>
      <c r="I3310">
        <v>101.87</v>
      </c>
      <c r="J3310">
        <v>31000</v>
      </c>
      <c r="K3310" t="s">
        <v>30</v>
      </c>
      <c r="L3310" t="s">
        <v>49</v>
      </c>
      <c r="M3310" t="s">
        <v>32</v>
      </c>
      <c r="N3310" t="s">
        <v>63</v>
      </c>
      <c r="O3310" t="s">
        <v>107</v>
      </c>
      <c r="P3310" t="s">
        <v>9895</v>
      </c>
      <c r="Q3310">
        <v>58</v>
      </c>
      <c r="R3310" t="s">
        <v>36</v>
      </c>
      <c r="S3310" t="s">
        <v>11168</v>
      </c>
      <c r="T3310" t="s">
        <v>11169</v>
      </c>
      <c r="U3310" t="s">
        <v>452</v>
      </c>
      <c r="V3310" t="s">
        <v>76</v>
      </c>
    </row>
    <row r="3311" spans="1:26">
      <c r="A3311" s="1">
        <v>44117</v>
      </c>
      <c r="B3311" t="s">
        <v>13397</v>
      </c>
      <c r="C3311" t="s">
        <v>13398</v>
      </c>
      <c r="D3311" t="s">
        <v>13399</v>
      </c>
      <c r="E3311" s="2">
        <v>43258</v>
      </c>
      <c r="F3311" s="2">
        <v>44116</v>
      </c>
      <c r="G3311" s="2">
        <v>44116</v>
      </c>
      <c r="H3311" t="s">
        <v>95</v>
      </c>
      <c r="I3311">
        <v>61.12</v>
      </c>
      <c r="J3311">
        <v>15000</v>
      </c>
      <c r="K3311" t="s">
        <v>30</v>
      </c>
      <c r="L3311" t="s">
        <v>31</v>
      </c>
      <c r="M3311" t="s">
        <v>32</v>
      </c>
      <c r="N3311" t="s">
        <v>136</v>
      </c>
      <c r="O3311" t="s">
        <v>91</v>
      </c>
      <c r="P3311" t="s">
        <v>90</v>
      </c>
      <c r="Q3311">
        <v>59</v>
      </c>
      <c r="R3311" t="s">
        <v>36</v>
      </c>
      <c r="S3311" t="s">
        <v>6732</v>
      </c>
      <c r="T3311" t="s">
        <v>6733</v>
      </c>
      <c r="U3311" t="s">
        <v>132</v>
      </c>
      <c r="V3311" t="s">
        <v>63</v>
      </c>
      <c r="W3311" t="s">
        <v>2831</v>
      </c>
      <c r="X3311" t="s">
        <v>2832</v>
      </c>
      <c r="Y3311" t="s">
        <v>39</v>
      </c>
      <c r="Z3311" t="s">
        <v>40</v>
      </c>
    </row>
    <row r="3312" spans="1:26">
      <c r="A3312" s="1">
        <v>44117</v>
      </c>
      <c r="B3312" t="s">
        <v>13400</v>
      </c>
      <c r="C3312" t="s">
        <v>13401</v>
      </c>
      <c r="D3312" t="s">
        <v>13402</v>
      </c>
      <c r="E3312" s="2">
        <v>41071</v>
      </c>
      <c r="F3312" s="2">
        <v>44102</v>
      </c>
      <c r="G3312" s="2">
        <v>44107</v>
      </c>
      <c r="H3312" t="s">
        <v>171</v>
      </c>
      <c r="I3312">
        <v>11.21</v>
      </c>
      <c r="J3312">
        <v>600</v>
      </c>
      <c r="K3312" t="s">
        <v>30</v>
      </c>
      <c r="L3312" t="s">
        <v>72</v>
      </c>
      <c r="M3312" t="s">
        <v>83</v>
      </c>
      <c r="N3312" t="s">
        <v>107</v>
      </c>
      <c r="O3312" t="s">
        <v>63</v>
      </c>
      <c r="P3312" t="s">
        <v>534</v>
      </c>
      <c r="Q3312">
        <v>37</v>
      </c>
      <c r="R3312" t="s">
        <v>36</v>
      </c>
      <c r="S3312" t="s">
        <v>2469</v>
      </c>
      <c r="T3312" t="s">
        <v>2470</v>
      </c>
      <c r="U3312" t="s">
        <v>367</v>
      </c>
      <c r="V3312" t="s">
        <v>76</v>
      </c>
      <c r="W3312" t="s">
        <v>1536</v>
      </c>
      <c r="X3312" t="s">
        <v>1537</v>
      </c>
      <c r="Y3312" t="s">
        <v>52</v>
      </c>
      <c r="Z3312" t="s">
        <v>51</v>
      </c>
    </row>
    <row r="3313" spans="1:26">
      <c r="A3313" s="1">
        <v>44117</v>
      </c>
      <c r="B3313" t="s">
        <v>13403</v>
      </c>
      <c r="C3313" t="s">
        <v>13404</v>
      </c>
      <c r="D3313" t="s">
        <v>13405</v>
      </c>
      <c r="E3313" s="2">
        <v>43707</v>
      </c>
      <c r="F3313" s="2">
        <v>44116</v>
      </c>
      <c r="G3313" s="2">
        <v>44116</v>
      </c>
      <c r="H3313" t="s">
        <v>29</v>
      </c>
      <c r="I3313">
        <v>188.47</v>
      </c>
      <c r="J3313">
        <v>2000</v>
      </c>
      <c r="K3313" t="s">
        <v>30</v>
      </c>
      <c r="L3313" t="s">
        <v>72</v>
      </c>
      <c r="M3313" t="s">
        <v>32</v>
      </c>
      <c r="N3313" t="s">
        <v>136</v>
      </c>
      <c r="O3313" t="s">
        <v>50</v>
      </c>
      <c r="P3313" t="s">
        <v>172</v>
      </c>
      <c r="Q3313">
        <v>55</v>
      </c>
      <c r="R3313" t="s">
        <v>36</v>
      </c>
      <c r="S3313" t="s">
        <v>4484</v>
      </c>
      <c r="T3313" t="s">
        <v>4485</v>
      </c>
      <c r="U3313" t="s">
        <v>172</v>
      </c>
      <c r="V3313" t="s">
        <v>50</v>
      </c>
      <c r="W3313" t="s">
        <v>4443</v>
      </c>
      <c r="X3313" t="s">
        <v>4444</v>
      </c>
      <c r="Y3313" t="s">
        <v>135</v>
      </c>
      <c r="Z3313" t="s">
        <v>136</v>
      </c>
    </row>
    <row r="3314" spans="1:26">
      <c r="A3314" s="1">
        <v>44117</v>
      </c>
      <c r="B3314" t="s">
        <v>13406</v>
      </c>
      <c r="C3314" t="s">
        <v>13407</v>
      </c>
      <c r="D3314" t="s">
        <v>13408</v>
      </c>
      <c r="E3314" s="2">
        <v>42359</v>
      </c>
      <c r="F3314" s="2">
        <v>44099</v>
      </c>
      <c r="G3314" s="2">
        <v>44104</v>
      </c>
      <c r="H3314" t="s">
        <v>113</v>
      </c>
      <c r="I3314">
        <v>95.43</v>
      </c>
      <c r="J3314">
        <v>1000</v>
      </c>
      <c r="K3314" t="s">
        <v>30</v>
      </c>
      <c r="L3314" t="s">
        <v>31</v>
      </c>
      <c r="M3314" t="s">
        <v>83</v>
      </c>
      <c r="N3314" t="s">
        <v>91</v>
      </c>
      <c r="O3314" t="s">
        <v>33</v>
      </c>
      <c r="P3314" t="s">
        <v>55</v>
      </c>
      <c r="Q3314">
        <v>41</v>
      </c>
      <c r="R3314" t="s">
        <v>36</v>
      </c>
      <c r="S3314" t="s">
        <v>11645</v>
      </c>
      <c r="T3314" t="s">
        <v>11646</v>
      </c>
      <c r="U3314" t="s">
        <v>117</v>
      </c>
      <c r="V3314" t="s">
        <v>118</v>
      </c>
      <c r="W3314" t="s">
        <v>2792</v>
      </c>
      <c r="X3314" t="s">
        <v>2793</v>
      </c>
      <c r="Y3314" t="s">
        <v>367</v>
      </c>
      <c r="Z3314" t="s">
        <v>76</v>
      </c>
    </row>
    <row r="3315" spans="1:26">
      <c r="A3315" s="1">
        <v>44117</v>
      </c>
      <c r="B3315" t="s">
        <v>13409</v>
      </c>
      <c r="C3315" t="s">
        <v>13410</v>
      </c>
      <c r="D3315" t="s">
        <v>13411</v>
      </c>
      <c r="E3315" s="2">
        <v>41126</v>
      </c>
      <c r="F3315" s="2">
        <v>44102</v>
      </c>
      <c r="G3315" s="2">
        <v>44107</v>
      </c>
      <c r="H3315" t="s">
        <v>95</v>
      </c>
      <c r="I3315">
        <v>88.63</v>
      </c>
      <c r="J3315">
        <v>99000</v>
      </c>
      <c r="K3315" t="s">
        <v>30</v>
      </c>
      <c r="L3315" t="s">
        <v>72</v>
      </c>
      <c r="M3315" t="s">
        <v>83</v>
      </c>
      <c r="N3315" t="s">
        <v>33</v>
      </c>
      <c r="O3315" t="s">
        <v>102</v>
      </c>
      <c r="P3315" t="s">
        <v>103</v>
      </c>
      <c r="Q3315">
        <v>62</v>
      </c>
      <c r="R3315" t="s">
        <v>36</v>
      </c>
      <c r="S3315" t="s">
        <v>12855</v>
      </c>
      <c r="T3315" t="s">
        <v>12856</v>
      </c>
      <c r="U3315" t="s">
        <v>58</v>
      </c>
      <c r="V3315" t="s">
        <v>59</v>
      </c>
      <c r="W3315" t="s">
        <v>3894</v>
      </c>
      <c r="X3315" t="s">
        <v>3895</v>
      </c>
      <c r="Y3315" t="s">
        <v>889</v>
      </c>
      <c r="Z3315" t="s">
        <v>107</v>
      </c>
    </row>
    <row r="3316" spans="1:26">
      <c r="A3316" s="1">
        <v>44117</v>
      </c>
      <c r="B3316" t="s">
        <v>13412</v>
      </c>
      <c r="C3316" t="s">
        <v>13413</v>
      </c>
      <c r="D3316" t="s">
        <v>13414</v>
      </c>
      <c r="E3316" s="2">
        <v>42765</v>
      </c>
      <c r="F3316" s="2">
        <v>44115</v>
      </c>
      <c r="G3316" s="2">
        <v>44115</v>
      </c>
      <c r="H3316" t="s">
        <v>29</v>
      </c>
      <c r="I3316">
        <v>123.26</v>
      </c>
      <c r="J3316">
        <v>2000</v>
      </c>
      <c r="K3316" t="s">
        <v>30</v>
      </c>
      <c r="L3316" t="s">
        <v>49</v>
      </c>
      <c r="M3316" t="s">
        <v>32</v>
      </c>
      <c r="N3316" t="s">
        <v>167</v>
      </c>
      <c r="O3316" t="s">
        <v>44</v>
      </c>
      <c r="P3316" t="s">
        <v>43</v>
      </c>
      <c r="Q3316">
        <v>56</v>
      </c>
      <c r="R3316" t="s">
        <v>36</v>
      </c>
      <c r="S3316" t="s">
        <v>6041</v>
      </c>
      <c r="T3316" t="s">
        <v>6042</v>
      </c>
      <c r="U3316" t="s">
        <v>219</v>
      </c>
      <c r="V3316" t="s">
        <v>87</v>
      </c>
      <c r="W3316" t="s">
        <v>1993</v>
      </c>
      <c r="X3316" t="s">
        <v>1994</v>
      </c>
      <c r="Y3316" t="s">
        <v>117</v>
      </c>
      <c r="Z3316" t="s">
        <v>118</v>
      </c>
    </row>
    <row r="3317" spans="1:26">
      <c r="A3317" s="1">
        <v>44117</v>
      </c>
      <c r="B3317" t="s">
        <v>13415</v>
      </c>
      <c r="C3317" t="s">
        <v>13416</v>
      </c>
      <c r="D3317" t="s">
        <v>13417</v>
      </c>
      <c r="E3317" s="2">
        <v>42265</v>
      </c>
      <c r="F3317" s="2">
        <v>44115</v>
      </c>
      <c r="G3317" s="2">
        <v>44115</v>
      </c>
      <c r="H3317" t="s">
        <v>29</v>
      </c>
      <c r="I3317">
        <v>179.06</v>
      </c>
      <c r="J3317">
        <v>9000</v>
      </c>
      <c r="K3317" t="s">
        <v>30</v>
      </c>
      <c r="L3317" t="s">
        <v>31</v>
      </c>
      <c r="M3317" t="s">
        <v>124</v>
      </c>
      <c r="N3317" t="s">
        <v>33</v>
      </c>
      <c r="O3317" t="s">
        <v>63</v>
      </c>
      <c r="P3317" t="s">
        <v>216</v>
      </c>
      <c r="Q3317">
        <v>64</v>
      </c>
      <c r="R3317" t="s">
        <v>36</v>
      </c>
      <c r="S3317" t="s">
        <v>805</v>
      </c>
      <c r="T3317" t="s">
        <v>806</v>
      </c>
      <c r="U3317" t="s">
        <v>35</v>
      </c>
      <c r="V3317" t="s">
        <v>34</v>
      </c>
    </row>
    <row r="3318" spans="1:26">
      <c r="A3318" s="1">
        <v>44117</v>
      </c>
      <c r="B3318" t="s">
        <v>13418</v>
      </c>
      <c r="C3318" t="s">
        <v>13419</v>
      </c>
      <c r="D3318" t="s">
        <v>13420</v>
      </c>
      <c r="E3318" s="2">
        <v>42036</v>
      </c>
      <c r="F3318" s="2">
        <v>44097</v>
      </c>
      <c r="G3318" s="2">
        <v>44102</v>
      </c>
      <c r="H3318" t="s">
        <v>48</v>
      </c>
      <c r="I3318">
        <v>146.99</v>
      </c>
      <c r="J3318">
        <v>23000</v>
      </c>
      <c r="K3318" t="s">
        <v>30</v>
      </c>
      <c r="L3318" t="s">
        <v>49</v>
      </c>
      <c r="M3318" t="s">
        <v>32</v>
      </c>
      <c r="N3318" t="s">
        <v>136</v>
      </c>
      <c r="O3318" t="s">
        <v>33</v>
      </c>
      <c r="P3318" t="s">
        <v>55</v>
      </c>
      <c r="Q3318">
        <v>44</v>
      </c>
      <c r="R3318" t="s">
        <v>237</v>
      </c>
      <c r="S3318" t="s">
        <v>2007</v>
      </c>
      <c r="T3318" t="s">
        <v>2008</v>
      </c>
      <c r="U3318" t="s">
        <v>135</v>
      </c>
      <c r="V3318" t="s">
        <v>136</v>
      </c>
      <c r="W3318" t="s">
        <v>639</v>
      </c>
      <c r="X3318" t="s">
        <v>640</v>
      </c>
      <c r="Y3318" t="s">
        <v>35</v>
      </c>
      <c r="Z3318" t="s">
        <v>34</v>
      </c>
    </row>
    <row r="3319" spans="1:26">
      <c r="A3319" s="1">
        <v>44117</v>
      </c>
      <c r="B3319" t="s">
        <v>13421</v>
      </c>
      <c r="C3319" t="s">
        <v>13422</v>
      </c>
      <c r="D3319" t="s">
        <v>13423</v>
      </c>
      <c r="E3319" s="2">
        <v>40607</v>
      </c>
      <c r="F3319" s="2">
        <v>44112</v>
      </c>
      <c r="G3319" s="2">
        <v>44113</v>
      </c>
      <c r="H3319" t="s">
        <v>95</v>
      </c>
      <c r="I3319">
        <v>72.98</v>
      </c>
      <c r="J3319">
        <v>69000</v>
      </c>
      <c r="K3319" t="s">
        <v>30</v>
      </c>
      <c r="L3319" t="s">
        <v>72</v>
      </c>
      <c r="M3319" t="s">
        <v>124</v>
      </c>
      <c r="N3319" t="s">
        <v>59</v>
      </c>
      <c r="O3319" t="s">
        <v>63</v>
      </c>
      <c r="P3319" t="s">
        <v>2432</v>
      </c>
      <c r="Q3319">
        <v>51</v>
      </c>
      <c r="R3319" t="s">
        <v>36</v>
      </c>
      <c r="S3319" t="s">
        <v>12540</v>
      </c>
      <c r="T3319" t="s">
        <v>12541</v>
      </c>
      <c r="U3319" t="s">
        <v>9224</v>
      </c>
      <c r="V3319" t="s">
        <v>76</v>
      </c>
    </row>
    <row r="3320" spans="1:26">
      <c r="A3320" s="1">
        <v>44117</v>
      </c>
      <c r="B3320" t="s">
        <v>13424</v>
      </c>
      <c r="C3320" t="s">
        <v>13425</v>
      </c>
      <c r="D3320" t="s">
        <v>13426</v>
      </c>
      <c r="E3320" s="2">
        <v>42384</v>
      </c>
      <c r="F3320" s="2">
        <v>44113</v>
      </c>
      <c r="G3320" s="2">
        <v>44114</v>
      </c>
      <c r="H3320" t="s">
        <v>95</v>
      </c>
      <c r="I3320">
        <v>68.83</v>
      </c>
      <c r="J3320">
        <v>97000</v>
      </c>
      <c r="K3320" t="s">
        <v>30</v>
      </c>
      <c r="L3320" t="s">
        <v>49</v>
      </c>
      <c r="M3320" t="s">
        <v>32</v>
      </c>
      <c r="N3320" t="s">
        <v>102</v>
      </c>
      <c r="O3320" t="s">
        <v>107</v>
      </c>
      <c r="P3320" t="s">
        <v>13427</v>
      </c>
      <c r="Q3320">
        <v>40</v>
      </c>
      <c r="R3320" t="s">
        <v>237</v>
      </c>
      <c r="S3320" t="s">
        <v>5914</v>
      </c>
      <c r="T3320" t="s">
        <v>5915</v>
      </c>
      <c r="U3320" t="s">
        <v>90</v>
      </c>
      <c r="V3320" t="s">
        <v>91</v>
      </c>
      <c r="W3320" t="s">
        <v>983</v>
      </c>
      <c r="X3320" t="s">
        <v>984</v>
      </c>
      <c r="Y3320" t="s">
        <v>103</v>
      </c>
      <c r="Z3320" t="s">
        <v>102</v>
      </c>
    </row>
    <row r="3321" spans="1:26">
      <c r="A3321" s="1">
        <v>44117</v>
      </c>
      <c r="B3321" t="s">
        <v>13428</v>
      </c>
      <c r="C3321" t="s">
        <v>13429</v>
      </c>
      <c r="D3321" t="s">
        <v>13430</v>
      </c>
      <c r="E3321" s="2">
        <v>42833</v>
      </c>
      <c r="F3321" s="2">
        <v>44102</v>
      </c>
      <c r="G3321" s="2">
        <v>44107</v>
      </c>
      <c r="H3321" t="s">
        <v>113</v>
      </c>
      <c r="I3321">
        <v>99.99</v>
      </c>
      <c r="J3321">
        <v>3000</v>
      </c>
      <c r="K3321" t="s">
        <v>30</v>
      </c>
      <c r="L3321" t="s">
        <v>31</v>
      </c>
      <c r="M3321" t="s">
        <v>124</v>
      </c>
      <c r="N3321" t="s">
        <v>51</v>
      </c>
      <c r="O3321" t="s">
        <v>51</v>
      </c>
      <c r="P3321" t="s">
        <v>52</v>
      </c>
      <c r="Q3321">
        <v>50</v>
      </c>
      <c r="R3321" t="s">
        <v>36</v>
      </c>
      <c r="S3321" t="s">
        <v>2960</v>
      </c>
      <c r="T3321" t="s">
        <v>2961</v>
      </c>
      <c r="U3321" t="s">
        <v>90</v>
      </c>
      <c r="V3321" t="s">
        <v>91</v>
      </c>
    </row>
    <row r="3322" spans="1:26">
      <c r="A3322" s="1">
        <v>44117</v>
      </c>
      <c r="B3322" t="s">
        <v>13431</v>
      </c>
      <c r="C3322" t="s">
        <v>13432</v>
      </c>
      <c r="D3322" t="s">
        <v>13433</v>
      </c>
      <c r="E3322" s="2">
        <v>42799</v>
      </c>
      <c r="F3322" s="2">
        <v>44115</v>
      </c>
      <c r="G3322" s="2">
        <v>44115</v>
      </c>
      <c r="H3322" t="s">
        <v>95</v>
      </c>
      <c r="I3322">
        <v>50.6</v>
      </c>
      <c r="J3322">
        <v>71000</v>
      </c>
      <c r="K3322" t="s">
        <v>30</v>
      </c>
      <c r="L3322" t="s">
        <v>31</v>
      </c>
      <c r="M3322" t="s">
        <v>32</v>
      </c>
      <c r="N3322" t="s">
        <v>91</v>
      </c>
      <c r="O3322" t="s">
        <v>167</v>
      </c>
      <c r="P3322" t="s">
        <v>1859</v>
      </c>
      <c r="Q3322">
        <v>29</v>
      </c>
      <c r="R3322" t="s">
        <v>36</v>
      </c>
      <c r="S3322" t="s">
        <v>1873</v>
      </c>
      <c r="T3322" t="s">
        <v>1874</v>
      </c>
      <c r="U3322" t="s">
        <v>103</v>
      </c>
      <c r="V3322" t="s">
        <v>102</v>
      </c>
      <c r="W3322" t="s">
        <v>2193</v>
      </c>
      <c r="X3322" t="s">
        <v>2194</v>
      </c>
      <c r="Y3322" t="s">
        <v>544</v>
      </c>
      <c r="Z3322" t="s">
        <v>87</v>
      </c>
    </row>
    <row r="3323" spans="1:26">
      <c r="A3323" s="1">
        <v>44117</v>
      </c>
      <c r="B3323" t="s">
        <v>13434</v>
      </c>
      <c r="C3323" t="s">
        <v>13435</v>
      </c>
      <c r="D3323" t="s">
        <v>13436</v>
      </c>
      <c r="E3323" s="2">
        <v>42951</v>
      </c>
      <c r="F3323" s="2">
        <v>44116</v>
      </c>
      <c r="G3323" s="2">
        <v>44116</v>
      </c>
      <c r="H3323" t="s">
        <v>48</v>
      </c>
      <c r="I3323">
        <v>152.07</v>
      </c>
      <c r="J3323">
        <v>29000</v>
      </c>
      <c r="K3323" t="s">
        <v>30</v>
      </c>
      <c r="L3323" t="s">
        <v>31</v>
      </c>
      <c r="M3323" t="s">
        <v>124</v>
      </c>
      <c r="N3323" t="s">
        <v>44</v>
      </c>
      <c r="O3323" t="s">
        <v>33</v>
      </c>
      <c r="P3323" t="s">
        <v>55</v>
      </c>
      <c r="Q3323">
        <v>39</v>
      </c>
      <c r="R3323" t="s">
        <v>36</v>
      </c>
      <c r="S3323" t="s">
        <v>392</v>
      </c>
      <c r="T3323" t="s">
        <v>393</v>
      </c>
      <c r="U3323" t="s">
        <v>43</v>
      </c>
      <c r="V3323" t="s">
        <v>44</v>
      </c>
      <c r="W3323" t="s">
        <v>10513</v>
      </c>
      <c r="X3323" t="s">
        <v>10514</v>
      </c>
      <c r="Y3323" t="s">
        <v>90</v>
      </c>
      <c r="Z3323" t="s">
        <v>91</v>
      </c>
    </row>
    <row r="3324" spans="1:26">
      <c r="A3324" s="1">
        <v>44117</v>
      </c>
      <c r="B3324" t="s">
        <v>13437</v>
      </c>
      <c r="C3324" t="s">
        <v>13438</v>
      </c>
      <c r="D3324" t="s">
        <v>13439</v>
      </c>
      <c r="E3324" s="2">
        <v>43844</v>
      </c>
      <c r="F3324" s="2">
        <v>44113</v>
      </c>
      <c r="G3324" s="2">
        <v>44114</v>
      </c>
      <c r="H3324" t="s">
        <v>95</v>
      </c>
      <c r="I3324">
        <v>86.8</v>
      </c>
      <c r="J3324">
        <v>14000</v>
      </c>
      <c r="K3324" t="s">
        <v>30</v>
      </c>
      <c r="L3324" t="s">
        <v>72</v>
      </c>
      <c r="M3324" t="s">
        <v>32</v>
      </c>
      <c r="N3324" t="s">
        <v>51</v>
      </c>
      <c r="O3324" t="s">
        <v>136</v>
      </c>
      <c r="P3324" t="s">
        <v>135</v>
      </c>
      <c r="Q3324">
        <v>25</v>
      </c>
      <c r="R3324" t="s">
        <v>36</v>
      </c>
      <c r="S3324" t="s">
        <v>5543</v>
      </c>
      <c r="T3324" t="s">
        <v>5544</v>
      </c>
      <c r="U3324" t="s">
        <v>58</v>
      </c>
      <c r="V3324" t="s">
        <v>59</v>
      </c>
      <c r="W3324" t="s">
        <v>240</v>
      </c>
      <c r="X3324" t="s">
        <v>241</v>
      </c>
      <c r="Y3324" t="s">
        <v>58</v>
      </c>
      <c r="Z3324" t="s">
        <v>59</v>
      </c>
    </row>
    <row r="3325" spans="1:26">
      <c r="A3325" s="1">
        <v>44117</v>
      </c>
      <c r="B3325" t="s">
        <v>13440</v>
      </c>
      <c r="C3325" t="s">
        <v>13441</v>
      </c>
      <c r="D3325" t="s">
        <v>13442</v>
      </c>
      <c r="E3325" s="2">
        <v>43599</v>
      </c>
      <c r="F3325" s="2">
        <v>44104</v>
      </c>
      <c r="G3325" s="2">
        <v>44109</v>
      </c>
      <c r="H3325" t="s">
        <v>171</v>
      </c>
      <c r="I3325">
        <v>7.75</v>
      </c>
      <c r="J3325">
        <v>400</v>
      </c>
      <c r="K3325" t="s">
        <v>149</v>
      </c>
      <c r="L3325" t="s">
        <v>72</v>
      </c>
      <c r="M3325" t="s">
        <v>83</v>
      </c>
      <c r="N3325" t="s">
        <v>44</v>
      </c>
      <c r="O3325" t="s">
        <v>34</v>
      </c>
      <c r="P3325" t="s">
        <v>35</v>
      </c>
      <c r="Q3325">
        <v>32</v>
      </c>
      <c r="R3325" t="s">
        <v>36</v>
      </c>
      <c r="S3325" t="s">
        <v>10696</v>
      </c>
      <c r="T3325" t="s">
        <v>10697</v>
      </c>
      <c r="U3325" t="s">
        <v>35</v>
      </c>
      <c r="V3325" t="s">
        <v>34</v>
      </c>
      <c r="W3325" t="s">
        <v>3977</v>
      </c>
      <c r="X3325" t="s">
        <v>3978</v>
      </c>
      <c r="Y3325" t="s">
        <v>55</v>
      </c>
      <c r="Z3325" t="s">
        <v>33</v>
      </c>
    </row>
    <row r="3326" spans="1:26">
      <c r="A3326" s="1">
        <v>44117</v>
      </c>
      <c r="B3326" t="s">
        <v>13443</v>
      </c>
      <c r="C3326" t="s">
        <v>13444</v>
      </c>
      <c r="D3326" t="s">
        <v>13445</v>
      </c>
      <c r="E3326" s="2">
        <v>43678</v>
      </c>
      <c r="F3326" s="2">
        <v>44116</v>
      </c>
      <c r="G3326" s="2">
        <v>44116</v>
      </c>
      <c r="H3326" t="s">
        <v>95</v>
      </c>
      <c r="I3326">
        <v>53.26</v>
      </c>
      <c r="J3326">
        <v>78000</v>
      </c>
      <c r="K3326" t="s">
        <v>30</v>
      </c>
      <c r="L3326" t="s">
        <v>49</v>
      </c>
      <c r="M3326" t="s">
        <v>32</v>
      </c>
      <c r="N3326" t="s">
        <v>63</v>
      </c>
      <c r="O3326" t="s">
        <v>44</v>
      </c>
      <c r="P3326" t="s">
        <v>114</v>
      </c>
      <c r="Q3326">
        <v>27</v>
      </c>
      <c r="R3326" t="s">
        <v>36</v>
      </c>
      <c r="S3326" t="s">
        <v>6653</v>
      </c>
      <c r="T3326" t="s">
        <v>6654</v>
      </c>
      <c r="U3326" t="s">
        <v>58</v>
      </c>
      <c r="V3326" t="s">
        <v>59</v>
      </c>
    </row>
    <row r="3327" spans="1:26">
      <c r="A3327" s="1">
        <v>44117</v>
      </c>
      <c r="B3327" t="s">
        <v>13446</v>
      </c>
      <c r="C3327" t="s">
        <v>13447</v>
      </c>
      <c r="D3327" t="s">
        <v>13448</v>
      </c>
      <c r="E3327" s="2">
        <v>42455</v>
      </c>
      <c r="F3327" s="2">
        <v>44109</v>
      </c>
      <c r="G3327" s="2">
        <v>44112</v>
      </c>
      <c r="H3327" t="s">
        <v>113</v>
      </c>
      <c r="I3327">
        <v>72.36</v>
      </c>
      <c r="J3327">
        <v>3000</v>
      </c>
      <c r="K3327" t="s">
        <v>30</v>
      </c>
      <c r="L3327" t="s">
        <v>31</v>
      </c>
      <c r="M3327" t="s">
        <v>32</v>
      </c>
      <c r="N3327" t="s">
        <v>50</v>
      </c>
      <c r="O3327" t="s">
        <v>118</v>
      </c>
      <c r="P3327" t="s">
        <v>117</v>
      </c>
      <c r="Q3327">
        <v>46</v>
      </c>
      <c r="R3327" t="s">
        <v>36</v>
      </c>
      <c r="S3327" t="s">
        <v>5909</v>
      </c>
      <c r="T3327" t="s">
        <v>5910</v>
      </c>
      <c r="U3327" t="s">
        <v>145</v>
      </c>
      <c r="V3327" t="s">
        <v>63</v>
      </c>
      <c r="W3327" t="s">
        <v>3276</v>
      </c>
      <c r="X3327" t="s">
        <v>3277</v>
      </c>
      <c r="Y3327" t="s">
        <v>3278</v>
      </c>
      <c r="Z3327" t="s">
        <v>63</v>
      </c>
    </row>
    <row r="3328" spans="1:26">
      <c r="A3328" s="1">
        <v>44117</v>
      </c>
      <c r="B3328" t="s">
        <v>13449</v>
      </c>
      <c r="C3328" t="s">
        <v>13450</v>
      </c>
      <c r="D3328" t="s">
        <v>13451</v>
      </c>
      <c r="E3328" s="2">
        <v>42209</v>
      </c>
      <c r="F3328" s="2">
        <v>44109</v>
      </c>
      <c r="G3328" s="2">
        <v>44112</v>
      </c>
      <c r="H3328" t="s">
        <v>48</v>
      </c>
      <c r="I3328">
        <v>119.46</v>
      </c>
      <c r="J3328">
        <v>40000</v>
      </c>
      <c r="K3328" t="s">
        <v>30</v>
      </c>
      <c r="L3328" t="s">
        <v>49</v>
      </c>
      <c r="M3328" t="s">
        <v>124</v>
      </c>
      <c r="N3328" t="s">
        <v>63</v>
      </c>
      <c r="O3328" t="s">
        <v>63</v>
      </c>
      <c r="P3328" t="s">
        <v>740</v>
      </c>
      <c r="Q3328">
        <v>32</v>
      </c>
      <c r="R3328" t="s">
        <v>36</v>
      </c>
      <c r="S3328" t="s">
        <v>1167</v>
      </c>
      <c r="T3328" t="s">
        <v>1168</v>
      </c>
      <c r="U3328" t="s">
        <v>90</v>
      </c>
      <c r="V3328" t="s">
        <v>91</v>
      </c>
      <c r="W3328" t="s">
        <v>3028</v>
      </c>
      <c r="X3328" t="s">
        <v>3029</v>
      </c>
      <c r="Y3328" t="s">
        <v>58</v>
      </c>
      <c r="Z3328" t="s">
        <v>59</v>
      </c>
    </row>
    <row r="3329" spans="1:26">
      <c r="A3329" s="1">
        <v>44118</v>
      </c>
      <c r="B3329" t="s">
        <v>13452</v>
      </c>
      <c r="C3329" t="s">
        <v>13453</v>
      </c>
      <c r="D3329" t="s">
        <v>13454</v>
      </c>
      <c r="E3329" s="2">
        <v>41459</v>
      </c>
      <c r="F3329" s="2">
        <v>44113</v>
      </c>
      <c r="G3329" s="2">
        <v>44114</v>
      </c>
      <c r="H3329" t="s">
        <v>171</v>
      </c>
      <c r="I3329">
        <v>11.11</v>
      </c>
      <c r="J3329">
        <v>700</v>
      </c>
      <c r="K3329" t="s">
        <v>30</v>
      </c>
      <c r="L3329" t="s">
        <v>31</v>
      </c>
      <c r="M3329" t="s">
        <v>83</v>
      </c>
      <c r="N3329" t="s">
        <v>87</v>
      </c>
      <c r="O3329" t="s">
        <v>136</v>
      </c>
      <c r="P3329" t="s">
        <v>135</v>
      </c>
      <c r="Q3329">
        <v>48</v>
      </c>
      <c r="R3329" t="s">
        <v>237</v>
      </c>
      <c r="S3329" t="s">
        <v>9876</v>
      </c>
      <c r="T3329" t="s">
        <v>9877</v>
      </c>
      <c r="U3329" t="s">
        <v>86</v>
      </c>
      <c r="V3329" t="s">
        <v>87</v>
      </c>
    </row>
    <row r="3330" spans="1:26">
      <c r="A3330" s="1">
        <v>44118</v>
      </c>
      <c r="B3330" t="s">
        <v>13455</v>
      </c>
      <c r="C3330" t="s">
        <v>13456</v>
      </c>
      <c r="D3330" t="s">
        <v>13457</v>
      </c>
      <c r="E3330" s="2">
        <v>41568</v>
      </c>
      <c r="F3330" s="2">
        <v>44117</v>
      </c>
      <c r="G3330" s="2">
        <v>44117</v>
      </c>
      <c r="H3330" t="s">
        <v>82</v>
      </c>
      <c r="I3330">
        <v>87.37</v>
      </c>
      <c r="J3330">
        <v>3000</v>
      </c>
      <c r="K3330" t="s">
        <v>30</v>
      </c>
      <c r="L3330" t="s">
        <v>49</v>
      </c>
      <c r="M3330" t="s">
        <v>83</v>
      </c>
      <c r="N3330" t="s">
        <v>33</v>
      </c>
      <c r="O3330" t="s">
        <v>50</v>
      </c>
      <c r="P3330" t="s">
        <v>1558</v>
      </c>
      <c r="Q3330">
        <v>28</v>
      </c>
      <c r="R3330" t="s">
        <v>36</v>
      </c>
      <c r="S3330" t="s">
        <v>931</v>
      </c>
      <c r="T3330" t="s">
        <v>932</v>
      </c>
      <c r="U3330" t="s">
        <v>367</v>
      </c>
      <c r="V3330" t="s">
        <v>76</v>
      </c>
      <c r="W3330" t="s">
        <v>4212</v>
      </c>
      <c r="X3330" t="s">
        <v>4213</v>
      </c>
      <c r="Y3330" t="s">
        <v>58</v>
      </c>
      <c r="Z3330" t="s">
        <v>59</v>
      </c>
    </row>
    <row r="3331" spans="1:26">
      <c r="A3331" s="1">
        <v>44118</v>
      </c>
      <c r="B3331" t="s">
        <v>13458</v>
      </c>
      <c r="C3331" t="s">
        <v>13459</v>
      </c>
      <c r="D3331" t="s">
        <v>13460</v>
      </c>
      <c r="E3331" s="2">
        <v>42459</v>
      </c>
      <c r="F3331" s="2">
        <v>44116</v>
      </c>
      <c r="G3331" s="2">
        <v>44116</v>
      </c>
      <c r="H3331" t="s">
        <v>171</v>
      </c>
      <c r="I3331">
        <v>6.1</v>
      </c>
      <c r="J3331">
        <v>400</v>
      </c>
      <c r="K3331" t="s">
        <v>30</v>
      </c>
      <c r="L3331" t="s">
        <v>72</v>
      </c>
      <c r="M3331" t="s">
        <v>32</v>
      </c>
      <c r="N3331" t="s">
        <v>44</v>
      </c>
      <c r="O3331" t="s">
        <v>44</v>
      </c>
      <c r="P3331" t="s">
        <v>382</v>
      </c>
      <c r="Q3331">
        <v>29</v>
      </c>
      <c r="R3331" t="s">
        <v>36</v>
      </c>
      <c r="S3331" t="s">
        <v>4471</v>
      </c>
      <c r="T3331" t="s">
        <v>4472</v>
      </c>
      <c r="U3331" t="s">
        <v>3780</v>
      </c>
      <c r="V3331" t="s">
        <v>107</v>
      </c>
      <c r="W3331" t="s">
        <v>394</v>
      </c>
      <c r="X3331" t="s">
        <v>395</v>
      </c>
      <c r="Y3331" t="s">
        <v>172</v>
      </c>
      <c r="Z3331" t="s">
        <v>50</v>
      </c>
    </row>
    <row r="3332" spans="1:26">
      <c r="A3332" s="1">
        <v>44118</v>
      </c>
      <c r="B3332" t="s">
        <v>13461</v>
      </c>
      <c r="C3332" t="s">
        <v>13462</v>
      </c>
      <c r="D3332" t="s">
        <v>13463</v>
      </c>
      <c r="E3332" s="2">
        <v>42106</v>
      </c>
      <c r="F3332" s="2">
        <v>44101</v>
      </c>
      <c r="G3332" s="2">
        <v>44106</v>
      </c>
      <c r="H3332" t="s">
        <v>113</v>
      </c>
      <c r="I3332">
        <v>126.03</v>
      </c>
      <c r="J3332">
        <v>6000</v>
      </c>
      <c r="K3332" t="s">
        <v>30</v>
      </c>
      <c r="L3332" t="s">
        <v>49</v>
      </c>
      <c r="M3332" t="s">
        <v>32</v>
      </c>
      <c r="N3332" t="s">
        <v>136</v>
      </c>
      <c r="O3332" t="s">
        <v>118</v>
      </c>
      <c r="P3332" t="s">
        <v>117</v>
      </c>
      <c r="Q3332">
        <v>41</v>
      </c>
      <c r="R3332" t="s">
        <v>36</v>
      </c>
      <c r="S3332" t="s">
        <v>1632</v>
      </c>
      <c r="T3332" t="s">
        <v>1633</v>
      </c>
      <c r="U3332" t="s">
        <v>295</v>
      </c>
      <c r="V3332" t="s">
        <v>59</v>
      </c>
      <c r="W3332" t="s">
        <v>3068</v>
      </c>
      <c r="X3332" t="s">
        <v>3069</v>
      </c>
      <c r="Y3332" t="s">
        <v>117</v>
      </c>
      <c r="Z3332" t="s">
        <v>118</v>
      </c>
    </row>
    <row r="3333" spans="1:26">
      <c r="A3333" s="1">
        <v>44118</v>
      </c>
      <c r="B3333" t="s">
        <v>13464</v>
      </c>
      <c r="C3333" t="s">
        <v>13465</v>
      </c>
      <c r="D3333" t="s">
        <v>13466</v>
      </c>
      <c r="E3333" s="2">
        <v>40502</v>
      </c>
      <c r="F3333" s="2">
        <v>44105</v>
      </c>
      <c r="G3333" s="2">
        <v>44110</v>
      </c>
      <c r="H3333" t="s">
        <v>95</v>
      </c>
      <c r="I3333">
        <v>59.98</v>
      </c>
      <c r="J3333">
        <v>77000</v>
      </c>
      <c r="K3333" t="s">
        <v>30</v>
      </c>
      <c r="L3333" t="s">
        <v>31</v>
      </c>
      <c r="M3333" t="s">
        <v>32</v>
      </c>
      <c r="N3333" t="s">
        <v>44</v>
      </c>
      <c r="O3333" t="s">
        <v>76</v>
      </c>
      <c r="P3333" t="s">
        <v>367</v>
      </c>
      <c r="Q3333">
        <v>43</v>
      </c>
      <c r="R3333" t="s">
        <v>36</v>
      </c>
      <c r="S3333" t="s">
        <v>3033</v>
      </c>
      <c r="T3333" t="s">
        <v>3034</v>
      </c>
      <c r="U3333" t="s">
        <v>1412</v>
      </c>
      <c r="V3333" t="s">
        <v>40</v>
      </c>
    </row>
    <row r="3334" spans="1:26">
      <c r="A3334" s="1">
        <v>44118</v>
      </c>
      <c r="B3334" t="s">
        <v>13467</v>
      </c>
      <c r="C3334" t="s">
        <v>13468</v>
      </c>
      <c r="D3334" t="s">
        <v>13469</v>
      </c>
      <c r="E3334" s="2">
        <v>42153</v>
      </c>
      <c r="F3334" s="2">
        <v>44098</v>
      </c>
      <c r="G3334" s="2">
        <v>44103</v>
      </c>
      <c r="H3334" t="s">
        <v>48</v>
      </c>
      <c r="I3334">
        <v>86.69</v>
      </c>
      <c r="J3334">
        <v>34000</v>
      </c>
      <c r="K3334" t="s">
        <v>30</v>
      </c>
      <c r="L3334" t="s">
        <v>49</v>
      </c>
      <c r="M3334" t="s">
        <v>83</v>
      </c>
      <c r="N3334" t="s">
        <v>44</v>
      </c>
      <c r="O3334" t="s">
        <v>91</v>
      </c>
      <c r="P3334" t="s">
        <v>90</v>
      </c>
      <c r="Q3334">
        <v>64</v>
      </c>
      <c r="R3334" t="s">
        <v>36</v>
      </c>
      <c r="S3334" t="s">
        <v>4184</v>
      </c>
      <c r="T3334" t="s">
        <v>4185</v>
      </c>
      <c r="U3334" t="s">
        <v>367</v>
      </c>
      <c r="V3334" t="s">
        <v>76</v>
      </c>
      <c r="W3334" t="s">
        <v>7103</v>
      </c>
      <c r="X3334" t="s">
        <v>7104</v>
      </c>
      <c r="Y3334" t="s">
        <v>140</v>
      </c>
      <c r="Z3334" t="s">
        <v>87</v>
      </c>
    </row>
    <row r="3335" spans="1:26">
      <c r="A3335" s="1">
        <v>44118</v>
      </c>
      <c r="B3335" t="s">
        <v>13470</v>
      </c>
      <c r="C3335" t="s">
        <v>13471</v>
      </c>
      <c r="D3335" t="s">
        <v>13472</v>
      </c>
      <c r="E3335" s="2">
        <v>41825</v>
      </c>
      <c r="F3335" s="2">
        <v>44098</v>
      </c>
      <c r="G3335" s="2">
        <v>44103</v>
      </c>
      <c r="H3335" t="s">
        <v>95</v>
      </c>
      <c r="I3335">
        <v>66.680000000000007</v>
      </c>
      <c r="J3335">
        <v>29000</v>
      </c>
      <c r="K3335" t="s">
        <v>30</v>
      </c>
      <c r="L3335" t="s">
        <v>72</v>
      </c>
      <c r="M3335" t="s">
        <v>83</v>
      </c>
      <c r="N3335" t="s">
        <v>40</v>
      </c>
      <c r="O3335" t="s">
        <v>44</v>
      </c>
      <c r="P3335" t="s">
        <v>3312</v>
      </c>
      <c r="Q3335">
        <v>37</v>
      </c>
      <c r="R3335" t="s">
        <v>36</v>
      </c>
      <c r="S3335" t="s">
        <v>4535</v>
      </c>
      <c r="T3335" t="s">
        <v>4536</v>
      </c>
      <c r="U3335" t="s">
        <v>855</v>
      </c>
      <c r="V3335" t="s">
        <v>34</v>
      </c>
    </row>
    <row r="3336" spans="1:26">
      <c r="A3336" s="1">
        <v>44118</v>
      </c>
      <c r="B3336" t="s">
        <v>13473</v>
      </c>
      <c r="C3336" t="s">
        <v>13474</v>
      </c>
      <c r="D3336" t="s">
        <v>13475</v>
      </c>
      <c r="E3336" s="2">
        <v>43803</v>
      </c>
      <c r="F3336" s="2">
        <v>44116</v>
      </c>
      <c r="G3336" s="2">
        <v>44116</v>
      </c>
      <c r="H3336" t="s">
        <v>113</v>
      </c>
      <c r="I3336">
        <v>80.87</v>
      </c>
      <c r="J3336">
        <v>10000</v>
      </c>
      <c r="K3336" t="s">
        <v>149</v>
      </c>
      <c r="L3336" t="s">
        <v>49</v>
      </c>
      <c r="M3336" t="s">
        <v>83</v>
      </c>
      <c r="N3336" t="s">
        <v>51</v>
      </c>
      <c r="O3336" t="s">
        <v>107</v>
      </c>
      <c r="P3336" t="s">
        <v>6701</v>
      </c>
      <c r="Q3336">
        <v>56</v>
      </c>
      <c r="R3336" t="s">
        <v>36</v>
      </c>
      <c r="S3336" t="s">
        <v>2077</v>
      </c>
      <c r="T3336" t="s">
        <v>2078</v>
      </c>
      <c r="U3336" t="s">
        <v>2079</v>
      </c>
      <c r="V3336" t="s">
        <v>87</v>
      </c>
      <c r="W3336" t="s">
        <v>406</v>
      </c>
      <c r="X3336" t="s">
        <v>407</v>
      </c>
      <c r="Y3336" t="s">
        <v>145</v>
      </c>
      <c r="Z3336" t="s">
        <v>63</v>
      </c>
    </row>
    <row r="3337" spans="1:26">
      <c r="A3337" s="1">
        <v>44118</v>
      </c>
      <c r="B3337" t="s">
        <v>13476</v>
      </c>
      <c r="C3337" t="s">
        <v>13477</v>
      </c>
      <c r="D3337" t="s">
        <v>13478</v>
      </c>
      <c r="E3337" s="2">
        <v>42940</v>
      </c>
      <c r="F3337" s="2">
        <v>44107</v>
      </c>
      <c r="G3337" s="2">
        <v>44112</v>
      </c>
      <c r="H3337" t="s">
        <v>171</v>
      </c>
      <c r="I3337">
        <v>6.62</v>
      </c>
      <c r="J3337">
        <v>600</v>
      </c>
      <c r="K3337" t="s">
        <v>30</v>
      </c>
      <c r="L3337" t="s">
        <v>72</v>
      </c>
      <c r="M3337" t="s">
        <v>83</v>
      </c>
      <c r="N3337" t="s">
        <v>136</v>
      </c>
      <c r="O3337" t="s">
        <v>136</v>
      </c>
      <c r="P3337" t="s">
        <v>135</v>
      </c>
      <c r="Q3337">
        <v>38</v>
      </c>
      <c r="R3337" t="s">
        <v>36</v>
      </c>
      <c r="S3337" t="s">
        <v>4737</v>
      </c>
      <c r="T3337" t="s">
        <v>4738</v>
      </c>
      <c r="U3337" t="s">
        <v>367</v>
      </c>
      <c r="V3337" t="s">
        <v>76</v>
      </c>
      <c r="W3337" t="s">
        <v>3528</v>
      </c>
      <c r="X3337" t="s">
        <v>3529</v>
      </c>
      <c r="Y3337" t="s">
        <v>3530</v>
      </c>
      <c r="Z3337" t="s">
        <v>107</v>
      </c>
    </row>
    <row r="3338" spans="1:26">
      <c r="A3338" s="1">
        <v>44118</v>
      </c>
      <c r="B3338" t="s">
        <v>13479</v>
      </c>
      <c r="C3338" t="s">
        <v>13480</v>
      </c>
      <c r="D3338" t="s">
        <v>13481</v>
      </c>
      <c r="E3338" s="2">
        <v>41346</v>
      </c>
      <c r="F3338" s="2">
        <v>44115</v>
      </c>
      <c r="G3338" s="2">
        <v>44115</v>
      </c>
      <c r="H3338" t="s">
        <v>29</v>
      </c>
      <c r="I3338">
        <v>153.32</v>
      </c>
      <c r="J3338">
        <v>20000</v>
      </c>
      <c r="K3338" t="s">
        <v>30</v>
      </c>
      <c r="L3338" t="s">
        <v>72</v>
      </c>
      <c r="M3338" t="s">
        <v>124</v>
      </c>
      <c r="N3338" t="s">
        <v>59</v>
      </c>
      <c r="O3338" t="s">
        <v>118</v>
      </c>
      <c r="P3338" t="s">
        <v>117</v>
      </c>
      <c r="Q3338">
        <v>57</v>
      </c>
      <c r="R3338" t="s">
        <v>36</v>
      </c>
      <c r="S3338" t="s">
        <v>3368</v>
      </c>
      <c r="T3338" t="s">
        <v>3369</v>
      </c>
      <c r="U3338" t="s">
        <v>881</v>
      </c>
      <c r="V3338" t="s">
        <v>87</v>
      </c>
      <c r="W3338" t="s">
        <v>4341</v>
      </c>
      <c r="X3338" t="s">
        <v>4342</v>
      </c>
      <c r="Y3338" t="s">
        <v>58</v>
      </c>
      <c r="Z3338" t="s">
        <v>59</v>
      </c>
    </row>
    <row r="3339" spans="1:26">
      <c r="A3339" s="1">
        <v>44118</v>
      </c>
      <c r="B3339" t="s">
        <v>13482</v>
      </c>
      <c r="C3339" t="s">
        <v>13483</v>
      </c>
      <c r="D3339" t="s">
        <v>13484</v>
      </c>
      <c r="E3339" s="2">
        <v>40514</v>
      </c>
      <c r="F3339" s="2">
        <v>44114</v>
      </c>
      <c r="G3339" s="2">
        <v>44115</v>
      </c>
      <c r="H3339" t="s">
        <v>29</v>
      </c>
      <c r="I3339">
        <v>177.52</v>
      </c>
      <c r="J3339">
        <v>14000</v>
      </c>
      <c r="K3339" t="s">
        <v>30</v>
      </c>
      <c r="L3339" t="s">
        <v>31</v>
      </c>
      <c r="M3339" t="s">
        <v>83</v>
      </c>
      <c r="N3339" t="s">
        <v>44</v>
      </c>
      <c r="O3339" t="s">
        <v>136</v>
      </c>
      <c r="P3339" t="s">
        <v>135</v>
      </c>
      <c r="Q3339">
        <v>58</v>
      </c>
      <c r="R3339" t="s">
        <v>36</v>
      </c>
      <c r="S3339" t="s">
        <v>1891</v>
      </c>
      <c r="T3339" t="s">
        <v>1892</v>
      </c>
      <c r="U3339" t="s">
        <v>90</v>
      </c>
      <c r="V3339" t="s">
        <v>91</v>
      </c>
      <c r="W3339" t="s">
        <v>10847</v>
      </c>
      <c r="X3339" t="s">
        <v>10848</v>
      </c>
      <c r="Y3339" t="s">
        <v>172</v>
      </c>
      <c r="Z3339" t="s">
        <v>50</v>
      </c>
    </row>
    <row r="3340" spans="1:26">
      <c r="A3340" s="1">
        <v>44118</v>
      </c>
      <c r="B3340" t="s">
        <v>13485</v>
      </c>
      <c r="C3340" t="s">
        <v>13486</v>
      </c>
      <c r="D3340" t="s">
        <v>13487</v>
      </c>
      <c r="E3340" s="2">
        <v>43444</v>
      </c>
      <c r="F3340" s="2">
        <v>44105</v>
      </c>
      <c r="G3340" s="2">
        <v>44110</v>
      </c>
      <c r="H3340" t="s">
        <v>95</v>
      </c>
      <c r="I3340">
        <v>70.33</v>
      </c>
      <c r="J3340">
        <v>83000</v>
      </c>
      <c r="K3340" t="s">
        <v>30</v>
      </c>
      <c r="L3340" t="s">
        <v>31</v>
      </c>
      <c r="M3340" t="s">
        <v>83</v>
      </c>
      <c r="N3340" t="s">
        <v>136</v>
      </c>
      <c r="O3340" t="s">
        <v>59</v>
      </c>
      <c r="P3340" t="s">
        <v>58</v>
      </c>
      <c r="Q3340">
        <v>54</v>
      </c>
      <c r="R3340" t="s">
        <v>36</v>
      </c>
      <c r="S3340" t="s">
        <v>3489</v>
      </c>
      <c r="T3340" t="s">
        <v>3490</v>
      </c>
      <c r="U3340" t="s">
        <v>35</v>
      </c>
      <c r="V3340" t="s">
        <v>34</v>
      </c>
    </row>
    <row r="3341" spans="1:26">
      <c r="A3341" s="1">
        <v>44118</v>
      </c>
      <c r="B3341" t="s">
        <v>13488</v>
      </c>
      <c r="C3341" t="s">
        <v>13489</v>
      </c>
      <c r="D3341" t="s">
        <v>13490</v>
      </c>
      <c r="E3341" s="2">
        <v>43460</v>
      </c>
      <c r="F3341" s="2">
        <v>44106</v>
      </c>
      <c r="G3341" s="2">
        <v>44111</v>
      </c>
      <c r="H3341" t="s">
        <v>95</v>
      </c>
      <c r="I3341">
        <v>61.04</v>
      </c>
      <c r="J3341">
        <v>19000</v>
      </c>
      <c r="K3341" t="s">
        <v>30</v>
      </c>
      <c r="L3341" t="s">
        <v>49</v>
      </c>
      <c r="M3341" t="s">
        <v>83</v>
      </c>
      <c r="N3341" t="s">
        <v>76</v>
      </c>
      <c r="O3341" t="s">
        <v>40</v>
      </c>
      <c r="P3341" t="s">
        <v>39</v>
      </c>
      <c r="Q3341">
        <v>27</v>
      </c>
      <c r="R3341" t="s">
        <v>36</v>
      </c>
      <c r="S3341" t="s">
        <v>5094</v>
      </c>
      <c r="T3341" t="s">
        <v>5095</v>
      </c>
      <c r="U3341" t="s">
        <v>55</v>
      </c>
      <c r="V3341" t="s">
        <v>33</v>
      </c>
      <c r="W3341" t="s">
        <v>1690</v>
      </c>
      <c r="X3341" t="s">
        <v>1691</v>
      </c>
      <c r="Y3341" t="s">
        <v>819</v>
      </c>
      <c r="Z3341" t="s">
        <v>76</v>
      </c>
    </row>
    <row r="3342" spans="1:26">
      <c r="A3342" s="1">
        <v>44118</v>
      </c>
      <c r="B3342" t="s">
        <v>13491</v>
      </c>
      <c r="C3342" t="s">
        <v>13492</v>
      </c>
      <c r="D3342" t="s">
        <v>13493</v>
      </c>
      <c r="E3342" s="2">
        <v>42681</v>
      </c>
      <c r="F3342" s="2">
        <v>44103</v>
      </c>
      <c r="G3342" s="2">
        <v>44108</v>
      </c>
      <c r="H3342" t="s">
        <v>95</v>
      </c>
      <c r="I3342">
        <v>53.55</v>
      </c>
      <c r="J3342">
        <v>88000</v>
      </c>
      <c r="K3342" t="s">
        <v>30</v>
      </c>
      <c r="L3342" t="s">
        <v>49</v>
      </c>
      <c r="M3342" t="s">
        <v>32</v>
      </c>
      <c r="N3342" t="s">
        <v>33</v>
      </c>
      <c r="O3342" t="s">
        <v>63</v>
      </c>
      <c r="Q3342">
        <v>36</v>
      </c>
      <c r="R3342" t="s">
        <v>36</v>
      </c>
      <c r="S3342" t="s">
        <v>13494</v>
      </c>
      <c r="T3342" t="s">
        <v>13495</v>
      </c>
      <c r="U3342" t="s">
        <v>172</v>
      </c>
      <c r="V3342" t="s">
        <v>50</v>
      </c>
      <c r="W3342" t="s">
        <v>4443</v>
      </c>
      <c r="X3342" t="s">
        <v>4444</v>
      </c>
      <c r="Y3342" t="s">
        <v>135</v>
      </c>
      <c r="Z3342" t="s">
        <v>136</v>
      </c>
    </row>
    <row r="3343" spans="1:26">
      <c r="A3343" s="1">
        <v>44118</v>
      </c>
      <c r="B3343" t="s">
        <v>13496</v>
      </c>
      <c r="C3343" t="s">
        <v>13497</v>
      </c>
      <c r="D3343" t="s">
        <v>13498</v>
      </c>
      <c r="E3343" s="2">
        <v>42993</v>
      </c>
      <c r="F3343" s="2">
        <v>44100</v>
      </c>
      <c r="G3343" s="2">
        <v>44105</v>
      </c>
      <c r="H3343" t="s">
        <v>48</v>
      </c>
      <c r="I3343">
        <v>82.76</v>
      </c>
      <c r="J3343">
        <v>28000</v>
      </c>
      <c r="K3343" t="s">
        <v>30</v>
      </c>
      <c r="L3343" t="s">
        <v>49</v>
      </c>
      <c r="M3343" t="s">
        <v>83</v>
      </c>
      <c r="N3343" t="s">
        <v>167</v>
      </c>
      <c r="O3343" t="s">
        <v>91</v>
      </c>
      <c r="P3343" t="s">
        <v>90</v>
      </c>
      <c r="Q3343">
        <v>39</v>
      </c>
      <c r="R3343" t="s">
        <v>36</v>
      </c>
      <c r="S3343" t="s">
        <v>4323</v>
      </c>
      <c r="T3343" t="s">
        <v>4324</v>
      </c>
      <c r="U3343" t="s">
        <v>86</v>
      </c>
      <c r="V3343" t="s">
        <v>87</v>
      </c>
    </row>
    <row r="3344" spans="1:26">
      <c r="A3344" s="1">
        <v>44118</v>
      </c>
      <c r="B3344" t="s">
        <v>13499</v>
      </c>
      <c r="C3344" t="s">
        <v>13500</v>
      </c>
      <c r="D3344" t="s">
        <v>13501</v>
      </c>
      <c r="E3344" s="2">
        <v>42827</v>
      </c>
      <c r="F3344" s="2">
        <v>44114</v>
      </c>
      <c r="G3344" s="2">
        <v>44115</v>
      </c>
      <c r="H3344" t="s">
        <v>171</v>
      </c>
      <c r="I3344">
        <v>11.18</v>
      </c>
      <c r="J3344">
        <v>500</v>
      </c>
      <c r="K3344" t="s">
        <v>30</v>
      </c>
      <c r="L3344" t="s">
        <v>49</v>
      </c>
      <c r="M3344" t="s">
        <v>32</v>
      </c>
      <c r="N3344" t="s">
        <v>44</v>
      </c>
      <c r="O3344" t="s">
        <v>167</v>
      </c>
      <c r="P3344" t="s">
        <v>13502</v>
      </c>
      <c r="Q3344">
        <v>26</v>
      </c>
      <c r="R3344" t="s">
        <v>36</v>
      </c>
      <c r="S3344" t="s">
        <v>10748</v>
      </c>
      <c r="T3344" t="s">
        <v>10749</v>
      </c>
      <c r="U3344" t="s">
        <v>135</v>
      </c>
      <c r="V3344" t="s">
        <v>136</v>
      </c>
      <c r="W3344" t="s">
        <v>10513</v>
      </c>
      <c r="X3344" t="s">
        <v>10514</v>
      </c>
      <c r="Y3344" t="s">
        <v>90</v>
      </c>
      <c r="Z3344" t="s">
        <v>91</v>
      </c>
    </row>
    <row r="3345" spans="1:26">
      <c r="A3345" s="1">
        <v>44118</v>
      </c>
      <c r="B3345" t="s">
        <v>13503</v>
      </c>
      <c r="C3345" t="s">
        <v>13504</v>
      </c>
      <c r="D3345" t="s">
        <v>13505</v>
      </c>
      <c r="E3345" s="2">
        <v>42217</v>
      </c>
      <c r="F3345" s="2">
        <v>44110</v>
      </c>
      <c r="G3345" s="2">
        <v>44113</v>
      </c>
      <c r="H3345" t="s">
        <v>48</v>
      </c>
      <c r="I3345">
        <v>81.62</v>
      </c>
      <c r="J3345">
        <v>16000</v>
      </c>
      <c r="K3345" t="s">
        <v>30</v>
      </c>
      <c r="L3345" t="s">
        <v>31</v>
      </c>
      <c r="M3345" t="s">
        <v>83</v>
      </c>
      <c r="N3345" t="s">
        <v>136</v>
      </c>
      <c r="O3345" t="s">
        <v>167</v>
      </c>
      <c r="P3345" t="s">
        <v>1564</v>
      </c>
      <c r="Q3345">
        <v>41</v>
      </c>
      <c r="R3345" t="s">
        <v>237</v>
      </c>
      <c r="S3345" t="s">
        <v>581</v>
      </c>
      <c r="T3345" t="s">
        <v>582</v>
      </c>
      <c r="U3345" t="s">
        <v>583</v>
      </c>
      <c r="V3345" t="s">
        <v>33</v>
      </c>
      <c r="W3345" t="s">
        <v>3303</v>
      </c>
      <c r="X3345" t="s">
        <v>3304</v>
      </c>
      <c r="Y3345" t="s">
        <v>219</v>
      </c>
      <c r="Z3345" t="s">
        <v>87</v>
      </c>
    </row>
    <row r="3346" spans="1:26">
      <c r="A3346" s="1">
        <v>44118</v>
      </c>
      <c r="B3346" t="s">
        <v>13506</v>
      </c>
      <c r="C3346" t="s">
        <v>13507</v>
      </c>
      <c r="D3346" t="s">
        <v>13508</v>
      </c>
      <c r="E3346" s="2">
        <v>42939</v>
      </c>
      <c r="F3346" s="2">
        <v>44099</v>
      </c>
      <c r="G3346" s="2">
        <v>44104</v>
      </c>
      <c r="H3346" t="s">
        <v>82</v>
      </c>
      <c r="I3346">
        <v>51.46</v>
      </c>
      <c r="J3346">
        <v>4000</v>
      </c>
      <c r="K3346" t="s">
        <v>30</v>
      </c>
      <c r="L3346" t="s">
        <v>31</v>
      </c>
      <c r="M3346" t="s">
        <v>32</v>
      </c>
      <c r="N3346" t="s">
        <v>59</v>
      </c>
      <c r="O3346" t="s">
        <v>118</v>
      </c>
      <c r="P3346" t="s">
        <v>117</v>
      </c>
      <c r="Q3346">
        <v>47</v>
      </c>
      <c r="R3346" t="s">
        <v>36</v>
      </c>
      <c r="S3346" t="s">
        <v>7793</v>
      </c>
      <c r="T3346" t="s">
        <v>7794</v>
      </c>
      <c r="U3346" t="s">
        <v>90</v>
      </c>
      <c r="V3346" t="s">
        <v>91</v>
      </c>
    </row>
    <row r="3347" spans="1:26">
      <c r="A3347" s="1">
        <v>44118</v>
      </c>
      <c r="B3347" t="s">
        <v>13509</v>
      </c>
      <c r="C3347" t="s">
        <v>13510</v>
      </c>
      <c r="D3347" t="s">
        <v>13511</v>
      </c>
      <c r="E3347" s="2">
        <v>42285</v>
      </c>
      <c r="F3347" s="2">
        <v>44105</v>
      </c>
      <c r="G3347" s="2">
        <v>44110</v>
      </c>
      <c r="H3347" t="s">
        <v>48</v>
      </c>
      <c r="I3347">
        <v>99.23</v>
      </c>
      <c r="J3347">
        <v>19000</v>
      </c>
      <c r="K3347" t="s">
        <v>30</v>
      </c>
      <c r="L3347" t="s">
        <v>31</v>
      </c>
      <c r="M3347" t="s">
        <v>32</v>
      </c>
      <c r="N3347" t="s">
        <v>33</v>
      </c>
      <c r="O3347" t="s">
        <v>51</v>
      </c>
      <c r="P3347" t="s">
        <v>52</v>
      </c>
      <c r="Q3347">
        <v>42</v>
      </c>
      <c r="R3347" t="s">
        <v>36</v>
      </c>
      <c r="S3347" t="s">
        <v>5168</v>
      </c>
      <c r="T3347" t="s">
        <v>5169</v>
      </c>
      <c r="U3347" t="s">
        <v>1564</v>
      </c>
      <c r="V3347" t="s">
        <v>167</v>
      </c>
      <c r="W3347" t="s">
        <v>3439</v>
      </c>
      <c r="X3347" t="s">
        <v>2574</v>
      </c>
      <c r="Y3347" t="s">
        <v>172</v>
      </c>
      <c r="Z3347" t="s">
        <v>50</v>
      </c>
    </row>
    <row r="3348" spans="1:26">
      <c r="A3348" s="1">
        <v>44118</v>
      </c>
      <c r="B3348" t="s">
        <v>13512</v>
      </c>
      <c r="C3348" t="s">
        <v>13513</v>
      </c>
      <c r="D3348" t="s">
        <v>13514</v>
      </c>
      <c r="E3348" s="2">
        <v>41618</v>
      </c>
      <c r="F3348" s="2">
        <v>44101</v>
      </c>
      <c r="G3348" s="2">
        <v>44106</v>
      </c>
      <c r="H3348" t="s">
        <v>29</v>
      </c>
      <c r="I3348">
        <v>166.45</v>
      </c>
      <c r="J3348">
        <v>12000</v>
      </c>
      <c r="K3348" t="s">
        <v>30</v>
      </c>
      <c r="L3348" t="s">
        <v>72</v>
      </c>
      <c r="M3348" t="s">
        <v>32</v>
      </c>
      <c r="N3348" t="s">
        <v>107</v>
      </c>
      <c r="O3348" t="s">
        <v>59</v>
      </c>
      <c r="P3348" t="s">
        <v>58</v>
      </c>
      <c r="Q3348">
        <v>58</v>
      </c>
      <c r="R3348" t="s">
        <v>36</v>
      </c>
      <c r="S3348" t="s">
        <v>6346</v>
      </c>
      <c r="T3348" t="s">
        <v>6347</v>
      </c>
      <c r="U3348" t="s">
        <v>52</v>
      </c>
      <c r="V3348" t="s">
        <v>51</v>
      </c>
      <c r="W3348" t="s">
        <v>288</v>
      </c>
      <c r="X3348" t="s">
        <v>289</v>
      </c>
      <c r="Y3348" t="s">
        <v>172</v>
      </c>
      <c r="Z3348" t="s">
        <v>50</v>
      </c>
    </row>
    <row r="3349" spans="1:26">
      <c r="A3349" s="1">
        <v>44118</v>
      </c>
      <c r="B3349" t="s">
        <v>13515</v>
      </c>
      <c r="C3349" t="s">
        <v>13516</v>
      </c>
      <c r="D3349" t="s">
        <v>13517</v>
      </c>
      <c r="E3349" s="2">
        <v>40760</v>
      </c>
      <c r="F3349" s="2">
        <v>44104</v>
      </c>
      <c r="G3349" s="2">
        <v>44109</v>
      </c>
      <c r="H3349" t="s">
        <v>48</v>
      </c>
      <c r="I3349">
        <v>93.36</v>
      </c>
      <c r="J3349">
        <v>20000</v>
      </c>
      <c r="K3349" t="s">
        <v>30</v>
      </c>
      <c r="L3349" t="s">
        <v>49</v>
      </c>
      <c r="M3349" t="s">
        <v>32</v>
      </c>
      <c r="N3349" t="s">
        <v>59</v>
      </c>
      <c r="O3349" t="s">
        <v>76</v>
      </c>
      <c r="P3349" t="s">
        <v>367</v>
      </c>
      <c r="Q3349">
        <v>41</v>
      </c>
      <c r="R3349" t="s">
        <v>36</v>
      </c>
      <c r="S3349" t="s">
        <v>13518</v>
      </c>
      <c r="T3349" t="s">
        <v>13519</v>
      </c>
      <c r="U3349" t="s">
        <v>117</v>
      </c>
      <c r="V3349" t="s">
        <v>118</v>
      </c>
      <c r="W3349" t="s">
        <v>2099</v>
      </c>
      <c r="X3349" t="s">
        <v>2100</v>
      </c>
      <c r="Y3349" t="s">
        <v>719</v>
      </c>
      <c r="Z3349" t="s">
        <v>63</v>
      </c>
    </row>
    <row r="3350" spans="1:26">
      <c r="A3350" s="1">
        <v>44118</v>
      </c>
      <c r="B3350" t="s">
        <v>13520</v>
      </c>
      <c r="C3350" t="s">
        <v>13521</v>
      </c>
      <c r="D3350" t="s">
        <v>13522</v>
      </c>
      <c r="E3350" s="2">
        <v>43851</v>
      </c>
      <c r="F3350" s="2">
        <v>44102</v>
      </c>
      <c r="G3350" s="2">
        <v>44107</v>
      </c>
      <c r="H3350" t="s">
        <v>171</v>
      </c>
      <c r="I3350">
        <v>7.37</v>
      </c>
      <c r="J3350">
        <v>100</v>
      </c>
      <c r="K3350" t="s">
        <v>30</v>
      </c>
      <c r="L3350" t="s">
        <v>49</v>
      </c>
      <c r="M3350" t="s">
        <v>124</v>
      </c>
      <c r="N3350" t="s">
        <v>87</v>
      </c>
      <c r="O3350" t="s">
        <v>91</v>
      </c>
      <c r="P3350" t="s">
        <v>90</v>
      </c>
      <c r="Q3350">
        <v>62</v>
      </c>
      <c r="R3350" t="s">
        <v>36</v>
      </c>
      <c r="S3350" t="s">
        <v>2924</v>
      </c>
      <c r="T3350" t="s">
        <v>2925</v>
      </c>
      <c r="U3350" t="s">
        <v>670</v>
      </c>
      <c r="V3350" t="s">
        <v>107</v>
      </c>
      <c r="W3350" t="s">
        <v>5348</v>
      </c>
      <c r="X3350" t="s">
        <v>5349</v>
      </c>
      <c r="Y3350" t="s">
        <v>117</v>
      </c>
      <c r="Z3350" t="s">
        <v>118</v>
      </c>
    </row>
    <row r="3351" spans="1:26">
      <c r="A3351" s="1">
        <v>44118</v>
      </c>
      <c r="B3351" t="s">
        <v>13523</v>
      </c>
      <c r="C3351" t="s">
        <v>13524</v>
      </c>
      <c r="D3351" t="s">
        <v>13525</v>
      </c>
      <c r="E3351" s="2">
        <v>43455</v>
      </c>
      <c r="F3351" s="2">
        <v>44098</v>
      </c>
      <c r="G3351" s="2">
        <v>44103</v>
      </c>
      <c r="H3351" t="s">
        <v>171</v>
      </c>
      <c r="I3351">
        <v>8.3699999999999992</v>
      </c>
      <c r="J3351">
        <v>100</v>
      </c>
      <c r="K3351" t="s">
        <v>30</v>
      </c>
      <c r="L3351" t="s">
        <v>49</v>
      </c>
      <c r="M3351" t="s">
        <v>32</v>
      </c>
      <c r="N3351" t="s">
        <v>102</v>
      </c>
      <c r="O3351" t="s">
        <v>51</v>
      </c>
      <c r="P3351" t="s">
        <v>52</v>
      </c>
      <c r="Q3351">
        <v>37</v>
      </c>
      <c r="R3351" t="s">
        <v>36</v>
      </c>
      <c r="S3351" t="s">
        <v>4915</v>
      </c>
      <c r="T3351" t="s">
        <v>4916</v>
      </c>
      <c r="U3351" t="s">
        <v>58</v>
      </c>
      <c r="V3351" t="s">
        <v>59</v>
      </c>
      <c r="W3351" t="s">
        <v>1116</v>
      </c>
      <c r="X3351" t="s">
        <v>1117</v>
      </c>
      <c r="Y3351" t="s">
        <v>43</v>
      </c>
      <c r="Z3351" t="s">
        <v>44</v>
      </c>
    </row>
    <row r="3352" spans="1:26">
      <c r="A3352" s="1">
        <v>44118</v>
      </c>
      <c r="B3352" t="s">
        <v>13526</v>
      </c>
      <c r="C3352" t="s">
        <v>13527</v>
      </c>
      <c r="D3352" t="s">
        <v>13528</v>
      </c>
      <c r="E3352" s="2">
        <v>42282</v>
      </c>
      <c r="F3352" s="2">
        <v>44105</v>
      </c>
      <c r="G3352" s="2">
        <v>44110</v>
      </c>
      <c r="H3352" t="s">
        <v>48</v>
      </c>
      <c r="I3352">
        <v>105.47</v>
      </c>
      <c r="J3352">
        <v>15000</v>
      </c>
      <c r="K3352" t="s">
        <v>30</v>
      </c>
      <c r="L3352" t="s">
        <v>72</v>
      </c>
      <c r="M3352" t="s">
        <v>32</v>
      </c>
      <c r="N3352" t="s">
        <v>59</v>
      </c>
      <c r="O3352" t="s">
        <v>34</v>
      </c>
      <c r="P3352" t="s">
        <v>35</v>
      </c>
      <c r="Q3352">
        <v>54</v>
      </c>
      <c r="R3352" t="s">
        <v>36</v>
      </c>
      <c r="S3352" t="s">
        <v>53</v>
      </c>
      <c r="T3352" t="s">
        <v>54</v>
      </c>
      <c r="U3352" t="s">
        <v>55</v>
      </c>
      <c r="V3352" t="s">
        <v>33</v>
      </c>
    </row>
    <row r="3353" spans="1:26">
      <c r="A3353" s="1">
        <v>44118</v>
      </c>
      <c r="B3353" t="s">
        <v>13529</v>
      </c>
      <c r="C3353" t="s">
        <v>13530</v>
      </c>
      <c r="D3353" t="s">
        <v>13531</v>
      </c>
      <c r="E3353" s="2">
        <v>41374</v>
      </c>
      <c r="F3353" s="2">
        <v>44112</v>
      </c>
      <c r="G3353" s="2">
        <v>44114</v>
      </c>
      <c r="H3353" t="s">
        <v>113</v>
      </c>
      <c r="I3353">
        <v>128.91</v>
      </c>
      <c r="J3353">
        <v>3000</v>
      </c>
      <c r="K3353" t="s">
        <v>30</v>
      </c>
      <c r="L3353" t="s">
        <v>72</v>
      </c>
      <c r="M3353" t="s">
        <v>83</v>
      </c>
      <c r="N3353" t="s">
        <v>107</v>
      </c>
      <c r="O3353" t="s">
        <v>63</v>
      </c>
      <c r="P3353" t="s">
        <v>2107</v>
      </c>
      <c r="Q3353">
        <v>55</v>
      </c>
      <c r="R3353" t="s">
        <v>36</v>
      </c>
      <c r="S3353" t="s">
        <v>4926</v>
      </c>
      <c r="T3353" t="s">
        <v>4927</v>
      </c>
      <c r="U3353" t="s">
        <v>140</v>
      </c>
      <c r="V3353" t="s">
        <v>87</v>
      </c>
    </row>
    <row r="3354" spans="1:26">
      <c r="A3354" s="1">
        <v>44118</v>
      </c>
      <c r="B3354" t="s">
        <v>13532</v>
      </c>
      <c r="C3354" t="s">
        <v>13533</v>
      </c>
      <c r="D3354" t="s">
        <v>13534</v>
      </c>
      <c r="E3354" s="2">
        <v>43189</v>
      </c>
      <c r="F3354" s="2">
        <v>44098</v>
      </c>
      <c r="G3354" s="2">
        <v>44103</v>
      </c>
      <c r="H3354" t="s">
        <v>48</v>
      </c>
      <c r="I3354">
        <v>139.75</v>
      </c>
      <c r="J3354">
        <v>25000</v>
      </c>
      <c r="K3354" t="s">
        <v>30</v>
      </c>
      <c r="L3354" t="s">
        <v>31</v>
      </c>
      <c r="M3354" t="s">
        <v>32</v>
      </c>
      <c r="N3354" t="s">
        <v>44</v>
      </c>
      <c r="O3354" t="s">
        <v>136</v>
      </c>
      <c r="P3354" t="s">
        <v>135</v>
      </c>
      <c r="Q3354">
        <v>25</v>
      </c>
      <c r="R3354" t="s">
        <v>36</v>
      </c>
      <c r="S3354" t="s">
        <v>9876</v>
      </c>
      <c r="T3354" t="s">
        <v>9877</v>
      </c>
      <c r="U3354" t="s">
        <v>86</v>
      </c>
      <c r="V3354" t="s">
        <v>87</v>
      </c>
      <c r="W3354" t="s">
        <v>380</v>
      </c>
      <c r="X3354" t="s">
        <v>381</v>
      </c>
      <c r="Y3354" t="s">
        <v>382</v>
      </c>
      <c r="Z3354" t="s">
        <v>44</v>
      </c>
    </row>
    <row r="3355" spans="1:26">
      <c r="A3355" s="1">
        <v>44118</v>
      </c>
      <c r="B3355" t="s">
        <v>13535</v>
      </c>
      <c r="C3355" t="s">
        <v>13536</v>
      </c>
      <c r="D3355" t="s">
        <v>13537</v>
      </c>
      <c r="E3355" s="2">
        <v>43004</v>
      </c>
      <c r="F3355" s="2">
        <v>44098</v>
      </c>
      <c r="G3355" s="2">
        <v>44103</v>
      </c>
      <c r="H3355" t="s">
        <v>95</v>
      </c>
      <c r="I3355">
        <v>90.63</v>
      </c>
      <c r="J3355">
        <v>68000</v>
      </c>
      <c r="K3355" t="s">
        <v>30</v>
      </c>
      <c r="L3355" t="s">
        <v>72</v>
      </c>
      <c r="M3355" t="s">
        <v>32</v>
      </c>
      <c r="N3355" t="s">
        <v>59</v>
      </c>
      <c r="O3355" t="s">
        <v>167</v>
      </c>
      <c r="P3355" t="s">
        <v>2174</v>
      </c>
      <c r="Q3355">
        <v>39</v>
      </c>
      <c r="R3355" t="s">
        <v>36</v>
      </c>
      <c r="S3355" t="s">
        <v>11475</v>
      </c>
      <c r="T3355" t="s">
        <v>11476</v>
      </c>
      <c r="U3355" t="s">
        <v>2432</v>
      </c>
      <c r="V3355" t="s">
        <v>63</v>
      </c>
      <c r="W3355" t="s">
        <v>3453</v>
      </c>
      <c r="X3355" t="s">
        <v>3454</v>
      </c>
      <c r="Y3355" t="s">
        <v>216</v>
      </c>
      <c r="Z3355" t="s">
        <v>63</v>
      </c>
    </row>
    <row r="3356" spans="1:26">
      <c r="A3356" s="1">
        <v>44118</v>
      </c>
      <c r="B3356" t="s">
        <v>13538</v>
      </c>
      <c r="C3356" t="s">
        <v>13539</v>
      </c>
      <c r="D3356" t="s">
        <v>13540</v>
      </c>
      <c r="E3356" s="2">
        <v>40432</v>
      </c>
      <c r="F3356" s="2">
        <v>44116</v>
      </c>
      <c r="G3356" s="2">
        <v>44116</v>
      </c>
      <c r="H3356" t="s">
        <v>82</v>
      </c>
      <c r="I3356">
        <v>94.17</v>
      </c>
      <c r="J3356">
        <v>2000</v>
      </c>
      <c r="K3356" t="s">
        <v>30</v>
      </c>
      <c r="L3356" t="s">
        <v>49</v>
      </c>
      <c r="M3356" t="s">
        <v>32</v>
      </c>
      <c r="N3356" t="s">
        <v>136</v>
      </c>
      <c r="O3356" t="s">
        <v>40</v>
      </c>
      <c r="P3356" t="s">
        <v>39</v>
      </c>
      <c r="Q3356">
        <v>31</v>
      </c>
      <c r="R3356" t="s">
        <v>36</v>
      </c>
      <c r="S3356" t="s">
        <v>5712</v>
      </c>
      <c r="T3356" t="s">
        <v>5713</v>
      </c>
      <c r="U3356" t="s">
        <v>534</v>
      </c>
      <c r="V3356" t="s">
        <v>63</v>
      </c>
      <c r="W3356" t="s">
        <v>2080</v>
      </c>
      <c r="X3356" t="s">
        <v>2081</v>
      </c>
      <c r="Y3356" t="s">
        <v>1432</v>
      </c>
      <c r="Z3356" t="s">
        <v>33</v>
      </c>
    </row>
    <row r="3357" spans="1:26">
      <c r="A3357" s="1">
        <v>44118</v>
      </c>
      <c r="B3357" t="s">
        <v>13541</v>
      </c>
      <c r="C3357" t="s">
        <v>13542</v>
      </c>
      <c r="D3357" t="s">
        <v>13543</v>
      </c>
      <c r="E3357" s="2">
        <v>42940</v>
      </c>
      <c r="F3357" s="2">
        <v>44115</v>
      </c>
      <c r="G3357" s="2">
        <v>44115</v>
      </c>
      <c r="H3357" t="s">
        <v>48</v>
      </c>
      <c r="I3357">
        <v>114.58</v>
      </c>
      <c r="J3357">
        <v>23000</v>
      </c>
      <c r="K3357" t="s">
        <v>149</v>
      </c>
      <c r="L3357" t="s">
        <v>72</v>
      </c>
      <c r="M3357" t="s">
        <v>32</v>
      </c>
      <c r="N3357" t="s">
        <v>136</v>
      </c>
      <c r="O3357" t="s">
        <v>44</v>
      </c>
      <c r="P3357" t="s">
        <v>43</v>
      </c>
      <c r="Q3357">
        <v>31</v>
      </c>
      <c r="R3357" t="s">
        <v>36</v>
      </c>
      <c r="S3357" t="s">
        <v>13544</v>
      </c>
      <c r="T3357" t="s">
        <v>13545</v>
      </c>
      <c r="U3357" t="s">
        <v>219</v>
      </c>
      <c r="V3357" t="s">
        <v>87</v>
      </c>
      <c r="W3357" t="s">
        <v>9579</v>
      </c>
      <c r="X3357" t="s">
        <v>9580</v>
      </c>
      <c r="Y3357" t="s">
        <v>145</v>
      </c>
      <c r="Z3357" t="s">
        <v>63</v>
      </c>
    </row>
    <row r="3358" spans="1:26">
      <c r="A3358" s="1">
        <v>44119</v>
      </c>
      <c r="B3358" t="s">
        <v>13546</v>
      </c>
      <c r="C3358" t="s">
        <v>13547</v>
      </c>
      <c r="D3358" t="s">
        <v>13548</v>
      </c>
      <c r="E3358" s="2">
        <v>43234</v>
      </c>
      <c r="F3358" s="2">
        <v>44099</v>
      </c>
      <c r="G3358" s="2">
        <v>44104</v>
      </c>
      <c r="H3358" t="s">
        <v>82</v>
      </c>
      <c r="I3358">
        <v>51.52</v>
      </c>
      <c r="J3358">
        <v>5000</v>
      </c>
      <c r="K3358" t="s">
        <v>30</v>
      </c>
      <c r="L3358" t="s">
        <v>49</v>
      </c>
      <c r="M3358" t="s">
        <v>32</v>
      </c>
      <c r="N3358" t="s">
        <v>118</v>
      </c>
      <c r="O3358" t="s">
        <v>50</v>
      </c>
      <c r="P3358" t="s">
        <v>172</v>
      </c>
      <c r="Q3358">
        <v>47</v>
      </c>
      <c r="R3358" t="s">
        <v>36</v>
      </c>
      <c r="S3358" t="s">
        <v>4027</v>
      </c>
      <c r="T3358" t="s">
        <v>4028</v>
      </c>
      <c r="U3358" t="s">
        <v>52</v>
      </c>
      <c r="V3358" t="s">
        <v>51</v>
      </c>
      <c r="W3358" t="s">
        <v>2603</v>
      </c>
      <c r="X3358" t="s">
        <v>2604</v>
      </c>
      <c r="Y3358" t="s">
        <v>117</v>
      </c>
      <c r="Z3358" t="s">
        <v>118</v>
      </c>
    </row>
    <row r="3359" spans="1:26">
      <c r="A3359" s="1">
        <v>44119</v>
      </c>
      <c r="B3359" t="s">
        <v>13549</v>
      </c>
      <c r="C3359" t="s">
        <v>13550</v>
      </c>
      <c r="D3359" t="s">
        <v>13551</v>
      </c>
      <c r="E3359" s="2">
        <v>42106</v>
      </c>
      <c r="F3359" s="2">
        <v>44118</v>
      </c>
      <c r="G3359" s="2">
        <v>44118</v>
      </c>
      <c r="H3359" t="s">
        <v>48</v>
      </c>
      <c r="I3359">
        <v>87.66</v>
      </c>
      <c r="J3359">
        <v>21000</v>
      </c>
      <c r="K3359" t="s">
        <v>30</v>
      </c>
      <c r="L3359" t="s">
        <v>31</v>
      </c>
      <c r="M3359" t="s">
        <v>32</v>
      </c>
      <c r="N3359" t="s">
        <v>51</v>
      </c>
      <c r="O3359" t="s">
        <v>44</v>
      </c>
      <c r="P3359" t="s">
        <v>2596</v>
      </c>
      <c r="Q3359">
        <v>55</v>
      </c>
      <c r="R3359" t="s">
        <v>36</v>
      </c>
      <c r="S3359" t="s">
        <v>4745</v>
      </c>
      <c r="T3359" t="s">
        <v>4746</v>
      </c>
      <c r="U3359" t="s">
        <v>219</v>
      </c>
      <c r="V3359" t="s">
        <v>87</v>
      </c>
      <c r="W3359" t="s">
        <v>127</v>
      </c>
      <c r="X3359" t="s">
        <v>128</v>
      </c>
      <c r="Y3359" t="s">
        <v>58</v>
      </c>
      <c r="Z3359" t="s">
        <v>59</v>
      </c>
    </row>
    <row r="3360" spans="1:26">
      <c r="A3360" s="1">
        <v>44119</v>
      </c>
      <c r="B3360" t="s">
        <v>13552</v>
      </c>
      <c r="C3360" t="s">
        <v>13553</v>
      </c>
      <c r="D3360" t="s">
        <v>13554</v>
      </c>
      <c r="E3360" s="2">
        <v>41439</v>
      </c>
      <c r="F3360" s="2">
        <v>44100</v>
      </c>
      <c r="G3360" s="2">
        <v>44105</v>
      </c>
      <c r="H3360" t="s">
        <v>29</v>
      </c>
      <c r="I3360">
        <v>159.55000000000001</v>
      </c>
      <c r="J3360">
        <v>19000</v>
      </c>
      <c r="K3360" t="s">
        <v>30</v>
      </c>
      <c r="L3360" t="s">
        <v>49</v>
      </c>
      <c r="M3360" t="s">
        <v>83</v>
      </c>
      <c r="N3360" t="s">
        <v>40</v>
      </c>
      <c r="O3360" t="s">
        <v>102</v>
      </c>
      <c r="P3360" t="s">
        <v>103</v>
      </c>
      <c r="Q3360">
        <v>53</v>
      </c>
      <c r="R3360" t="s">
        <v>36</v>
      </c>
      <c r="S3360" t="s">
        <v>5844</v>
      </c>
      <c r="T3360" t="s">
        <v>5845</v>
      </c>
      <c r="U3360" t="s">
        <v>39</v>
      </c>
      <c r="V3360" t="s">
        <v>40</v>
      </c>
      <c r="W3360" t="s">
        <v>2893</v>
      </c>
      <c r="X3360" t="s">
        <v>2894</v>
      </c>
      <c r="Y3360" t="s">
        <v>103</v>
      </c>
      <c r="Z3360" t="s">
        <v>102</v>
      </c>
    </row>
    <row r="3361" spans="1:26">
      <c r="A3361" s="1">
        <v>44119</v>
      </c>
      <c r="B3361" t="s">
        <v>13555</v>
      </c>
      <c r="C3361" t="s">
        <v>13556</v>
      </c>
      <c r="D3361" t="s">
        <v>13557</v>
      </c>
      <c r="E3361" s="2">
        <v>40466</v>
      </c>
      <c r="F3361" s="2">
        <v>44101</v>
      </c>
      <c r="G3361" s="2">
        <v>44106</v>
      </c>
      <c r="H3361" t="s">
        <v>171</v>
      </c>
      <c r="I3361">
        <v>9.25</v>
      </c>
      <c r="J3361">
        <v>600</v>
      </c>
      <c r="K3361" t="s">
        <v>30</v>
      </c>
      <c r="L3361" t="s">
        <v>31</v>
      </c>
      <c r="M3361" t="s">
        <v>83</v>
      </c>
      <c r="N3361" t="s">
        <v>59</v>
      </c>
      <c r="O3361" t="s">
        <v>167</v>
      </c>
      <c r="P3361" t="s">
        <v>1193</v>
      </c>
      <c r="Q3361">
        <v>40</v>
      </c>
      <c r="R3361" t="s">
        <v>36</v>
      </c>
      <c r="S3361" t="s">
        <v>8887</v>
      </c>
      <c r="T3361" t="s">
        <v>8888</v>
      </c>
      <c r="U3361" t="s">
        <v>5497</v>
      </c>
      <c r="V3361" t="s">
        <v>44</v>
      </c>
      <c r="W3361" t="s">
        <v>697</v>
      </c>
      <c r="X3361" t="s">
        <v>698</v>
      </c>
      <c r="Y3361" t="s">
        <v>103</v>
      </c>
      <c r="Z3361" t="s">
        <v>102</v>
      </c>
    </row>
    <row r="3362" spans="1:26">
      <c r="A3362" s="1">
        <v>44119</v>
      </c>
      <c r="B3362" t="s">
        <v>13558</v>
      </c>
      <c r="C3362" t="s">
        <v>13559</v>
      </c>
      <c r="D3362" t="s">
        <v>13560</v>
      </c>
      <c r="E3362" s="2">
        <v>42073</v>
      </c>
      <c r="F3362" s="2">
        <v>44118</v>
      </c>
      <c r="G3362" s="2">
        <v>44118</v>
      </c>
      <c r="H3362" t="s">
        <v>48</v>
      </c>
      <c r="I3362">
        <v>127.7</v>
      </c>
      <c r="J3362">
        <v>18000</v>
      </c>
      <c r="K3362" t="s">
        <v>30</v>
      </c>
      <c r="L3362" t="s">
        <v>72</v>
      </c>
      <c r="M3362" t="s">
        <v>83</v>
      </c>
      <c r="N3362" t="s">
        <v>33</v>
      </c>
      <c r="O3362" t="s">
        <v>40</v>
      </c>
      <c r="P3362" t="s">
        <v>39</v>
      </c>
      <c r="Q3362">
        <v>50</v>
      </c>
      <c r="R3362" t="s">
        <v>237</v>
      </c>
      <c r="S3362" t="s">
        <v>6777</v>
      </c>
      <c r="T3362" t="s">
        <v>6778</v>
      </c>
      <c r="U3362" t="s">
        <v>55</v>
      </c>
      <c r="V3362" t="s">
        <v>33</v>
      </c>
    </row>
    <row r="3363" spans="1:26">
      <c r="A3363" s="1">
        <v>44119</v>
      </c>
      <c r="B3363" t="s">
        <v>13561</v>
      </c>
      <c r="C3363" t="s">
        <v>13562</v>
      </c>
      <c r="D3363" t="s">
        <v>13563</v>
      </c>
      <c r="E3363" s="2">
        <v>43824</v>
      </c>
      <c r="F3363" s="2">
        <v>44118</v>
      </c>
      <c r="G3363" s="2">
        <v>44118</v>
      </c>
      <c r="H3363" t="s">
        <v>95</v>
      </c>
      <c r="I3363">
        <v>71.489999999999995</v>
      </c>
      <c r="J3363">
        <v>28000</v>
      </c>
      <c r="K3363" t="s">
        <v>30</v>
      </c>
      <c r="L3363" t="s">
        <v>49</v>
      </c>
      <c r="M3363" t="s">
        <v>83</v>
      </c>
      <c r="N3363" t="s">
        <v>63</v>
      </c>
      <c r="O3363" t="s">
        <v>44</v>
      </c>
      <c r="P3363" t="s">
        <v>4845</v>
      </c>
      <c r="Q3363">
        <v>64</v>
      </c>
      <c r="R3363" t="s">
        <v>36</v>
      </c>
      <c r="S3363" t="s">
        <v>12618</v>
      </c>
      <c r="T3363" t="s">
        <v>12619</v>
      </c>
      <c r="U3363" t="s">
        <v>969</v>
      </c>
      <c r="V3363" t="s">
        <v>63</v>
      </c>
      <c r="W3363" t="s">
        <v>1612</v>
      </c>
      <c r="X3363" t="s">
        <v>1613</v>
      </c>
      <c r="Y3363" t="s">
        <v>740</v>
      </c>
      <c r="Z3363" t="s">
        <v>63</v>
      </c>
    </row>
    <row r="3364" spans="1:26">
      <c r="A3364" s="1">
        <v>44119</v>
      </c>
      <c r="B3364" t="s">
        <v>13564</v>
      </c>
      <c r="C3364" t="s">
        <v>13565</v>
      </c>
      <c r="D3364" t="s">
        <v>13566</v>
      </c>
      <c r="E3364" s="2">
        <v>41933</v>
      </c>
      <c r="F3364" s="2">
        <v>44108</v>
      </c>
      <c r="G3364" s="2">
        <v>44113</v>
      </c>
      <c r="H3364" t="s">
        <v>29</v>
      </c>
      <c r="I3364">
        <v>154.66</v>
      </c>
      <c r="J3364">
        <v>4000</v>
      </c>
      <c r="K3364" t="s">
        <v>149</v>
      </c>
      <c r="L3364" t="s">
        <v>31</v>
      </c>
      <c r="M3364" t="s">
        <v>32</v>
      </c>
      <c r="N3364" t="s">
        <v>34</v>
      </c>
      <c r="O3364" t="s">
        <v>118</v>
      </c>
      <c r="P3364" t="s">
        <v>117</v>
      </c>
      <c r="Q3364">
        <v>40</v>
      </c>
      <c r="R3364" t="s">
        <v>36</v>
      </c>
      <c r="S3364" t="s">
        <v>5214</v>
      </c>
      <c r="T3364" t="s">
        <v>5215</v>
      </c>
      <c r="U3364" t="s">
        <v>98</v>
      </c>
      <c r="V3364" t="s">
        <v>63</v>
      </c>
    </row>
    <row r="3365" spans="1:26">
      <c r="A3365" s="1">
        <v>44119</v>
      </c>
      <c r="B3365" t="s">
        <v>13567</v>
      </c>
      <c r="C3365" t="s">
        <v>13568</v>
      </c>
      <c r="D3365" t="s">
        <v>13569</v>
      </c>
      <c r="E3365" s="2">
        <v>41706</v>
      </c>
      <c r="F3365" s="2">
        <v>44118</v>
      </c>
      <c r="G3365" s="2">
        <v>44118</v>
      </c>
      <c r="H3365" t="s">
        <v>95</v>
      </c>
      <c r="I3365">
        <v>83.99</v>
      </c>
      <c r="J3365">
        <v>81000</v>
      </c>
      <c r="K3365" t="s">
        <v>30</v>
      </c>
      <c r="L3365" t="s">
        <v>31</v>
      </c>
      <c r="M3365" t="s">
        <v>32</v>
      </c>
      <c r="N3365" t="s">
        <v>34</v>
      </c>
      <c r="O3365" t="s">
        <v>87</v>
      </c>
      <c r="P3365" t="s">
        <v>219</v>
      </c>
      <c r="Q3365">
        <v>34</v>
      </c>
      <c r="R3365" t="s">
        <v>36</v>
      </c>
      <c r="S3365" t="s">
        <v>13570</v>
      </c>
      <c r="T3365" t="s">
        <v>13571</v>
      </c>
      <c r="U3365" t="s">
        <v>117</v>
      </c>
      <c r="V3365" t="s">
        <v>118</v>
      </c>
      <c r="W3365" t="s">
        <v>3634</v>
      </c>
      <c r="X3365" t="s">
        <v>3635</v>
      </c>
      <c r="Y3365" t="s">
        <v>103</v>
      </c>
      <c r="Z3365" t="s">
        <v>102</v>
      </c>
    </row>
    <row r="3366" spans="1:26">
      <c r="A3366" s="1">
        <v>44119</v>
      </c>
      <c r="B3366" t="s">
        <v>13572</v>
      </c>
      <c r="C3366" t="s">
        <v>13573</v>
      </c>
      <c r="D3366" t="s">
        <v>13574</v>
      </c>
      <c r="E3366" s="2">
        <v>42618</v>
      </c>
      <c r="F3366" s="2">
        <v>44108</v>
      </c>
      <c r="G3366" s="2">
        <v>44113</v>
      </c>
      <c r="H3366" t="s">
        <v>48</v>
      </c>
      <c r="I3366">
        <v>157.04</v>
      </c>
      <c r="J3366">
        <v>18000</v>
      </c>
      <c r="K3366" t="s">
        <v>30</v>
      </c>
      <c r="L3366" t="s">
        <v>72</v>
      </c>
      <c r="M3366" t="s">
        <v>32</v>
      </c>
      <c r="N3366" t="s">
        <v>91</v>
      </c>
      <c r="O3366" t="s">
        <v>102</v>
      </c>
      <c r="P3366" t="s">
        <v>103</v>
      </c>
      <c r="Q3366">
        <v>42</v>
      </c>
      <c r="R3366" t="s">
        <v>36</v>
      </c>
      <c r="S3366" t="s">
        <v>8719</v>
      </c>
      <c r="T3366" t="s">
        <v>8720</v>
      </c>
      <c r="U3366" t="s">
        <v>39</v>
      </c>
      <c r="V3366" t="s">
        <v>40</v>
      </c>
      <c r="W3366" t="s">
        <v>3763</v>
      </c>
      <c r="X3366" t="s">
        <v>3764</v>
      </c>
      <c r="Y3366" t="s">
        <v>103</v>
      </c>
      <c r="Z3366" t="s">
        <v>102</v>
      </c>
    </row>
    <row r="3367" spans="1:26">
      <c r="A3367" s="1">
        <v>44119</v>
      </c>
      <c r="B3367" t="s">
        <v>13575</v>
      </c>
      <c r="C3367" t="s">
        <v>13576</v>
      </c>
      <c r="D3367" t="s">
        <v>13577</v>
      </c>
      <c r="E3367" s="2">
        <v>40437</v>
      </c>
      <c r="F3367" s="2">
        <v>44104</v>
      </c>
      <c r="G3367" s="2">
        <v>44109</v>
      </c>
      <c r="H3367" t="s">
        <v>82</v>
      </c>
      <c r="I3367">
        <v>92.29</v>
      </c>
      <c r="J3367">
        <v>5000</v>
      </c>
      <c r="K3367" t="s">
        <v>30</v>
      </c>
      <c r="L3367" t="s">
        <v>72</v>
      </c>
      <c r="M3367" t="s">
        <v>32</v>
      </c>
      <c r="N3367" t="s">
        <v>40</v>
      </c>
      <c r="O3367" t="s">
        <v>59</v>
      </c>
      <c r="P3367" t="s">
        <v>58</v>
      </c>
      <c r="Q3367">
        <v>53</v>
      </c>
      <c r="R3367" t="s">
        <v>36</v>
      </c>
      <c r="S3367" t="s">
        <v>6166</v>
      </c>
      <c r="T3367" t="s">
        <v>6167</v>
      </c>
      <c r="U3367" t="s">
        <v>35</v>
      </c>
      <c r="V3367" t="s">
        <v>34</v>
      </c>
      <c r="W3367" t="s">
        <v>5880</v>
      </c>
      <c r="X3367" t="s">
        <v>5881</v>
      </c>
      <c r="Y3367" t="s">
        <v>172</v>
      </c>
      <c r="Z3367" t="s">
        <v>50</v>
      </c>
    </row>
    <row r="3368" spans="1:26">
      <c r="A3368" s="1">
        <v>44119</v>
      </c>
      <c r="B3368" t="s">
        <v>13578</v>
      </c>
      <c r="C3368" t="s">
        <v>13579</v>
      </c>
      <c r="D3368" t="s">
        <v>13580</v>
      </c>
      <c r="E3368" s="2">
        <v>43443</v>
      </c>
      <c r="F3368" s="2">
        <v>44111</v>
      </c>
      <c r="G3368" s="2">
        <v>44114</v>
      </c>
      <c r="H3368" t="s">
        <v>29</v>
      </c>
      <c r="I3368">
        <v>111.88</v>
      </c>
      <c r="J3368">
        <v>3000</v>
      </c>
      <c r="K3368" t="s">
        <v>30</v>
      </c>
      <c r="L3368" t="s">
        <v>72</v>
      </c>
      <c r="M3368" t="s">
        <v>83</v>
      </c>
      <c r="N3368" t="s">
        <v>76</v>
      </c>
      <c r="O3368" t="s">
        <v>102</v>
      </c>
      <c r="P3368" t="s">
        <v>103</v>
      </c>
      <c r="Q3368">
        <v>59</v>
      </c>
      <c r="R3368" t="s">
        <v>36</v>
      </c>
      <c r="S3368" t="s">
        <v>3134</v>
      </c>
      <c r="T3368" t="s">
        <v>3135</v>
      </c>
      <c r="U3368" t="s">
        <v>182</v>
      </c>
      <c r="V3368" t="s">
        <v>63</v>
      </c>
    </row>
    <row r="3369" spans="1:26">
      <c r="A3369" s="1">
        <v>44119</v>
      </c>
      <c r="B3369" t="s">
        <v>13581</v>
      </c>
      <c r="C3369" t="s">
        <v>13582</v>
      </c>
      <c r="D3369" t="s">
        <v>13583</v>
      </c>
      <c r="E3369" s="2">
        <v>43844</v>
      </c>
      <c r="F3369" s="2">
        <v>44101</v>
      </c>
      <c r="G3369" s="2">
        <v>44106</v>
      </c>
      <c r="H3369" t="s">
        <v>113</v>
      </c>
      <c r="I3369">
        <v>121.27</v>
      </c>
      <c r="J3369">
        <v>5000</v>
      </c>
      <c r="K3369" t="s">
        <v>149</v>
      </c>
      <c r="L3369" t="s">
        <v>49</v>
      </c>
      <c r="M3369" t="s">
        <v>83</v>
      </c>
      <c r="N3369" t="s">
        <v>34</v>
      </c>
      <c r="O3369" t="s">
        <v>51</v>
      </c>
      <c r="P3369" t="s">
        <v>52</v>
      </c>
      <c r="Q3369">
        <v>53</v>
      </c>
      <c r="R3369" t="s">
        <v>36</v>
      </c>
      <c r="S3369" t="s">
        <v>5094</v>
      </c>
      <c r="T3369" t="s">
        <v>5095</v>
      </c>
      <c r="U3369" t="s">
        <v>55</v>
      </c>
      <c r="V3369" t="s">
        <v>33</v>
      </c>
      <c r="W3369" t="s">
        <v>4029</v>
      </c>
      <c r="X3369" t="s">
        <v>4030</v>
      </c>
      <c r="Y3369" t="s">
        <v>90</v>
      </c>
      <c r="Z3369" t="s">
        <v>91</v>
      </c>
    </row>
    <row r="3370" spans="1:26">
      <c r="A3370" s="1">
        <v>44119</v>
      </c>
      <c r="B3370" t="s">
        <v>13584</v>
      </c>
      <c r="C3370" t="s">
        <v>13585</v>
      </c>
      <c r="D3370" t="s">
        <v>13586</v>
      </c>
      <c r="E3370" s="2">
        <v>43050</v>
      </c>
      <c r="F3370" s="2">
        <v>44100</v>
      </c>
      <c r="G3370" s="2">
        <v>44105</v>
      </c>
      <c r="H3370" t="s">
        <v>171</v>
      </c>
      <c r="I3370">
        <v>9.81</v>
      </c>
      <c r="J3370">
        <v>700</v>
      </c>
      <c r="K3370" t="s">
        <v>30</v>
      </c>
      <c r="L3370" t="s">
        <v>31</v>
      </c>
      <c r="M3370" t="s">
        <v>83</v>
      </c>
      <c r="N3370" t="s">
        <v>87</v>
      </c>
      <c r="O3370" t="s">
        <v>50</v>
      </c>
      <c r="P3370" t="s">
        <v>64</v>
      </c>
      <c r="Q3370">
        <v>33</v>
      </c>
      <c r="R3370" t="s">
        <v>36</v>
      </c>
      <c r="S3370" t="s">
        <v>3489</v>
      </c>
      <c r="T3370" t="s">
        <v>3490</v>
      </c>
      <c r="U3370" t="s">
        <v>35</v>
      </c>
      <c r="V3370" t="s">
        <v>34</v>
      </c>
      <c r="W3370" t="s">
        <v>10920</v>
      </c>
      <c r="X3370" t="s">
        <v>10921</v>
      </c>
      <c r="Y3370" t="s">
        <v>1823</v>
      </c>
      <c r="Z3370" t="s">
        <v>102</v>
      </c>
    </row>
    <row r="3371" spans="1:26">
      <c r="A3371" s="1">
        <v>44119</v>
      </c>
      <c r="B3371" t="s">
        <v>13587</v>
      </c>
      <c r="C3371" t="s">
        <v>13588</v>
      </c>
      <c r="D3371" t="s">
        <v>13589</v>
      </c>
      <c r="E3371" s="2">
        <v>41714</v>
      </c>
      <c r="F3371" s="2">
        <v>44103</v>
      </c>
      <c r="G3371" s="2">
        <v>44108</v>
      </c>
      <c r="H3371" t="s">
        <v>113</v>
      </c>
      <c r="I3371">
        <v>117.82</v>
      </c>
      <c r="J3371">
        <v>1000</v>
      </c>
      <c r="K3371" t="s">
        <v>30</v>
      </c>
      <c r="L3371" t="s">
        <v>72</v>
      </c>
      <c r="M3371" t="s">
        <v>32</v>
      </c>
      <c r="N3371" t="s">
        <v>102</v>
      </c>
      <c r="O3371" t="s">
        <v>107</v>
      </c>
      <c r="P3371" t="s">
        <v>13590</v>
      </c>
      <c r="Q3371">
        <v>29</v>
      </c>
      <c r="R3371" t="s">
        <v>36</v>
      </c>
      <c r="S3371" t="s">
        <v>1904</v>
      </c>
      <c r="T3371" t="s">
        <v>1905</v>
      </c>
      <c r="U3371" t="s">
        <v>75</v>
      </c>
      <c r="V3371" t="s">
        <v>76</v>
      </c>
      <c r="W3371" t="s">
        <v>4709</v>
      </c>
      <c r="X3371" t="s">
        <v>4710</v>
      </c>
      <c r="Y3371" t="s">
        <v>39</v>
      </c>
      <c r="Z3371" t="s">
        <v>40</v>
      </c>
    </row>
    <row r="3372" spans="1:26">
      <c r="A3372" s="1">
        <v>44119</v>
      </c>
      <c r="B3372" t="s">
        <v>13591</v>
      </c>
      <c r="C3372" t="s">
        <v>13592</v>
      </c>
      <c r="D3372" t="s">
        <v>13593</v>
      </c>
      <c r="E3372" s="2">
        <v>42547</v>
      </c>
      <c r="F3372" s="2">
        <v>44114</v>
      </c>
      <c r="G3372" s="2">
        <v>44115</v>
      </c>
      <c r="H3372" t="s">
        <v>82</v>
      </c>
      <c r="I3372">
        <v>85.89</v>
      </c>
      <c r="J3372">
        <v>4000</v>
      </c>
      <c r="K3372" t="s">
        <v>30</v>
      </c>
      <c r="L3372" t="s">
        <v>49</v>
      </c>
      <c r="M3372" t="s">
        <v>32</v>
      </c>
      <c r="N3372" t="s">
        <v>118</v>
      </c>
      <c r="O3372" t="s">
        <v>107</v>
      </c>
      <c r="P3372" t="s">
        <v>1975</v>
      </c>
      <c r="Q3372">
        <v>59</v>
      </c>
      <c r="R3372" t="s">
        <v>36</v>
      </c>
      <c r="S3372" t="s">
        <v>2516</v>
      </c>
      <c r="T3372" t="s">
        <v>2517</v>
      </c>
      <c r="U3372" t="s">
        <v>39</v>
      </c>
      <c r="V3372" t="s">
        <v>40</v>
      </c>
      <c r="W3372" t="s">
        <v>204</v>
      </c>
      <c r="X3372" t="s">
        <v>205</v>
      </c>
      <c r="Y3372" t="s">
        <v>172</v>
      </c>
      <c r="Z3372" t="s">
        <v>50</v>
      </c>
    </row>
    <row r="3373" spans="1:26">
      <c r="A3373" s="1">
        <v>44119</v>
      </c>
      <c r="B3373" t="s">
        <v>13594</v>
      </c>
      <c r="C3373" t="s">
        <v>13595</v>
      </c>
      <c r="D3373" t="s">
        <v>13596</v>
      </c>
      <c r="E3373" s="2">
        <v>40599</v>
      </c>
      <c r="F3373" s="2">
        <v>44106</v>
      </c>
      <c r="G3373" s="2">
        <v>44111</v>
      </c>
      <c r="H3373" t="s">
        <v>95</v>
      </c>
      <c r="I3373">
        <v>62.78</v>
      </c>
      <c r="J3373">
        <v>44000</v>
      </c>
      <c r="K3373" t="s">
        <v>30</v>
      </c>
      <c r="L3373" t="s">
        <v>49</v>
      </c>
      <c r="M3373" t="s">
        <v>32</v>
      </c>
      <c r="N3373" t="s">
        <v>40</v>
      </c>
      <c r="O3373" t="s">
        <v>34</v>
      </c>
      <c r="P3373" t="s">
        <v>35</v>
      </c>
      <c r="Q3373">
        <v>62</v>
      </c>
      <c r="R3373" t="s">
        <v>36</v>
      </c>
      <c r="S3373" t="s">
        <v>11177</v>
      </c>
      <c r="T3373" t="s">
        <v>11178</v>
      </c>
      <c r="U3373" t="s">
        <v>2079</v>
      </c>
      <c r="V3373" t="s">
        <v>87</v>
      </c>
      <c r="W3373" t="s">
        <v>2962</v>
      </c>
      <c r="X3373" t="s">
        <v>2963</v>
      </c>
      <c r="Y3373" t="s">
        <v>696</v>
      </c>
      <c r="Z3373" t="s">
        <v>63</v>
      </c>
    </row>
    <row r="3374" spans="1:26">
      <c r="A3374" s="1">
        <v>44119</v>
      </c>
      <c r="B3374" t="s">
        <v>13597</v>
      </c>
      <c r="C3374" t="s">
        <v>13598</v>
      </c>
      <c r="D3374" t="s">
        <v>13599</v>
      </c>
      <c r="E3374" s="2">
        <v>41041</v>
      </c>
      <c r="F3374" s="2">
        <v>44113</v>
      </c>
      <c r="G3374" s="2">
        <v>44115</v>
      </c>
      <c r="H3374" t="s">
        <v>29</v>
      </c>
      <c r="I3374">
        <v>137.06</v>
      </c>
      <c r="J3374">
        <v>7000</v>
      </c>
      <c r="K3374" t="s">
        <v>30</v>
      </c>
      <c r="L3374" t="s">
        <v>72</v>
      </c>
      <c r="M3374" t="s">
        <v>83</v>
      </c>
      <c r="N3374" t="s">
        <v>33</v>
      </c>
      <c r="O3374" t="s">
        <v>118</v>
      </c>
      <c r="P3374" t="s">
        <v>117</v>
      </c>
      <c r="Q3374">
        <v>52</v>
      </c>
      <c r="R3374" t="s">
        <v>36</v>
      </c>
      <c r="S3374" t="s">
        <v>5707</v>
      </c>
      <c r="T3374" t="s">
        <v>5708</v>
      </c>
      <c r="U3374" t="s">
        <v>1945</v>
      </c>
      <c r="V3374" t="s">
        <v>63</v>
      </c>
      <c r="W3374" t="s">
        <v>4640</v>
      </c>
      <c r="X3374" t="s">
        <v>4641</v>
      </c>
      <c r="Y3374" t="s">
        <v>52</v>
      </c>
      <c r="Z3374" t="s">
        <v>51</v>
      </c>
    </row>
    <row r="3375" spans="1:26">
      <c r="A3375" s="1">
        <v>44119</v>
      </c>
      <c r="B3375" t="s">
        <v>13600</v>
      </c>
      <c r="C3375" t="s">
        <v>13601</v>
      </c>
      <c r="D3375" t="s">
        <v>13602</v>
      </c>
      <c r="E3375" s="2">
        <v>40657</v>
      </c>
      <c r="F3375" s="2">
        <v>44107</v>
      </c>
      <c r="G3375" s="2">
        <v>44112</v>
      </c>
      <c r="H3375" t="s">
        <v>113</v>
      </c>
      <c r="I3375">
        <v>89.2</v>
      </c>
      <c r="J3375">
        <v>9000</v>
      </c>
      <c r="K3375" t="s">
        <v>30</v>
      </c>
      <c r="L3375" t="s">
        <v>72</v>
      </c>
      <c r="M3375" t="s">
        <v>83</v>
      </c>
      <c r="N3375" t="s">
        <v>63</v>
      </c>
      <c r="O3375" t="s">
        <v>33</v>
      </c>
      <c r="P3375" t="s">
        <v>55</v>
      </c>
      <c r="Q3375">
        <v>34</v>
      </c>
      <c r="R3375" t="s">
        <v>36</v>
      </c>
      <c r="S3375" t="s">
        <v>13603</v>
      </c>
      <c r="T3375" t="s">
        <v>13604</v>
      </c>
      <c r="U3375" t="s">
        <v>75</v>
      </c>
      <c r="V3375" t="s">
        <v>76</v>
      </c>
      <c r="W3375" t="s">
        <v>5343</v>
      </c>
      <c r="X3375" t="s">
        <v>5344</v>
      </c>
      <c r="Y3375" t="s">
        <v>172</v>
      </c>
      <c r="Z3375" t="s">
        <v>50</v>
      </c>
    </row>
    <row r="3376" spans="1:26">
      <c r="A3376" s="1">
        <v>44119</v>
      </c>
      <c r="B3376" t="s">
        <v>13605</v>
      </c>
      <c r="C3376" t="s">
        <v>13606</v>
      </c>
      <c r="D3376" t="s">
        <v>13607</v>
      </c>
      <c r="E3376" s="2">
        <v>40828</v>
      </c>
      <c r="F3376" s="2">
        <v>44102</v>
      </c>
      <c r="G3376" s="2">
        <v>44107</v>
      </c>
      <c r="H3376" t="s">
        <v>95</v>
      </c>
      <c r="I3376">
        <v>60.68</v>
      </c>
      <c r="J3376">
        <v>47000</v>
      </c>
      <c r="K3376" t="s">
        <v>30</v>
      </c>
      <c r="L3376" t="s">
        <v>31</v>
      </c>
      <c r="M3376" t="s">
        <v>83</v>
      </c>
      <c r="N3376" t="s">
        <v>40</v>
      </c>
      <c r="O3376" t="s">
        <v>107</v>
      </c>
      <c r="P3376" t="s">
        <v>2959</v>
      </c>
      <c r="Q3376">
        <v>39</v>
      </c>
      <c r="R3376" t="s">
        <v>36</v>
      </c>
      <c r="S3376" t="s">
        <v>12529</v>
      </c>
      <c r="T3376" t="s">
        <v>12530</v>
      </c>
      <c r="U3376" t="s">
        <v>103</v>
      </c>
      <c r="V3376" t="s">
        <v>102</v>
      </c>
      <c r="W3376" t="s">
        <v>3797</v>
      </c>
      <c r="X3376" t="s">
        <v>3798</v>
      </c>
      <c r="Y3376" t="s">
        <v>145</v>
      </c>
      <c r="Z3376" t="s">
        <v>63</v>
      </c>
    </row>
    <row r="3377" spans="1:26">
      <c r="A3377" s="1">
        <v>44119</v>
      </c>
      <c r="B3377" t="s">
        <v>13608</v>
      </c>
      <c r="C3377" t="s">
        <v>13609</v>
      </c>
      <c r="D3377" t="s">
        <v>13610</v>
      </c>
      <c r="E3377" s="2">
        <v>40860</v>
      </c>
      <c r="F3377" s="2">
        <v>44113</v>
      </c>
      <c r="G3377" s="2">
        <v>44115</v>
      </c>
      <c r="H3377" t="s">
        <v>171</v>
      </c>
      <c r="I3377">
        <v>6.42</v>
      </c>
      <c r="J3377">
        <v>100</v>
      </c>
      <c r="K3377" t="s">
        <v>30</v>
      </c>
      <c r="L3377" t="s">
        <v>31</v>
      </c>
      <c r="M3377" t="s">
        <v>32</v>
      </c>
      <c r="N3377" t="s">
        <v>118</v>
      </c>
      <c r="O3377" t="s">
        <v>136</v>
      </c>
      <c r="P3377" t="s">
        <v>135</v>
      </c>
      <c r="Q3377">
        <v>42</v>
      </c>
      <c r="R3377" t="s">
        <v>36</v>
      </c>
      <c r="S3377" t="s">
        <v>9832</v>
      </c>
      <c r="T3377" t="s">
        <v>9833</v>
      </c>
      <c r="U3377" t="s">
        <v>52</v>
      </c>
      <c r="V3377" t="s">
        <v>51</v>
      </c>
    </row>
    <row r="3378" spans="1:26">
      <c r="A3378" s="1">
        <v>44119</v>
      </c>
      <c r="B3378" t="s">
        <v>13611</v>
      </c>
      <c r="C3378" t="s">
        <v>13612</v>
      </c>
      <c r="D3378" t="s">
        <v>13613</v>
      </c>
      <c r="E3378" s="2">
        <v>40751</v>
      </c>
      <c r="F3378" s="2">
        <v>44103</v>
      </c>
      <c r="G3378" s="2">
        <v>44108</v>
      </c>
      <c r="H3378" t="s">
        <v>95</v>
      </c>
      <c r="I3378">
        <v>89.31</v>
      </c>
      <c r="J3378">
        <v>52000</v>
      </c>
      <c r="K3378" t="s">
        <v>30</v>
      </c>
      <c r="L3378" t="s">
        <v>49</v>
      </c>
      <c r="M3378" t="s">
        <v>83</v>
      </c>
      <c r="N3378" t="s">
        <v>33</v>
      </c>
      <c r="O3378" t="s">
        <v>51</v>
      </c>
      <c r="P3378" t="s">
        <v>52</v>
      </c>
      <c r="Q3378">
        <v>53</v>
      </c>
      <c r="R3378" t="s">
        <v>36</v>
      </c>
      <c r="S3378" t="s">
        <v>9928</v>
      </c>
      <c r="T3378" t="s">
        <v>9929</v>
      </c>
      <c r="U3378" t="s">
        <v>172</v>
      </c>
      <c r="V3378" t="s">
        <v>50</v>
      </c>
      <c r="W3378" t="s">
        <v>3068</v>
      </c>
      <c r="X3378" t="s">
        <v>3069</v>
      </c>
      <c r="Y3378" t="s">
        <v>117</v>
      </c>
      <c r="Z3378" t="s">
        <v>118</v>
      </c>
    </row>
    <row r="3379" spans="1:26">
      <c r="A3379" s="1">
        <v>44119</v>
      </c>
      <c r="B3379" t="s">
        <v>13614</v>
      </c>
      <c r="C3379" t="s">
        <v>13615</v>
      </c>
      <c r="D3379" t="s">
        <v>13616</v>
      </c>
      <c r="E3379" s="2">
        <v>43775</v>
      </c>
      <c r="F3379" s="2">
        <v>44107</v>
      </c>
      <c r="G3379" s="2">
        <v>44112</v>
      </c>
      <c r="H3379" t="s">
        <v>48</v>
      </c>
      <c r="I3379">
        <v>86.69</v>
      </c>
      <c r="J3379">
        <v>24000</v>
      </c>
      <c r="K3379" t="s">
        <v>30</v>
      </c>
      <c r="L3379" t="s">
        <v>49</v>
      </c>
      <c r="M3379" t="s">
        <v>124</v>
      </c>
      <c r="N3379" t="s">
        <v>63</v>
      </c>
      <c r="O3379" t="s">
        <v>76</v>
      </c>
      <c r="P3379" t="s">
        <v>152</v>
      </c>
      <c r="Q3379">
        <v>38</v>
      </c>
      <c r="R3379" t="s">
        <v>36</v>
      </c>
      <c r="S3379" t="s">
        <v>4471</v>
      </c>
      <c r="T3379" t="s">
        <v>4472</v>
      </c>
      <c r="U3379" t="s">
        <v>3780</v>
      </c>
      <c r="V3379" t="s">
        <v>107</v>
      </c>
      <c r="W3379" t="s">
        <v>6582</v>
      </c>
      <c r="X3379" t="s">
        <v>6583</v>
      </c>
      <c r="Y3379" t="s">
        <v>2378</v>
      </c>
      <c r="Z3379" t="s">
        <v>63</v>
      </c>
    </row>
    <row r="3380" spans="1:26">
      <c r="A3380" s="1">
        <v>44119</v>
      </c>
      <c r="B3380" t="s">
        <v>13617</v>
      </c>
      <c r="C3380" t="s">
        <v>13618</v>
      </c>
      <c r="D3380" t="s">
        <v>13619</v>
      </c>
      <c r="E3380" s="2">
        <v>43552</v>
      </c>
      <c r="F3380" s="2">
        <v>44109</v>
      </c>
      <c r="G3380" s="2">
        <v>44112</v>
      </c>
      <c r="H3380" t="s">
        <v>95</v>
      </c>
      <c r="I3380">
        <v>86</v>
      </c>
      <c r="J3380">
        <v>90000</v>
      </c>
      <c r="K3380" t="s">
        <v>149</v>
      </c>
      <c r="L3380" t="s">
        <v>31</v>
      </c>
      <c r="M3380" t="s">
        <v>83</v>
      </c>
      <c r="N3380" t="s">
        <v>34</v>
      </c>
      <c r="O3380" t="s">
        <v>76</v>
      </c>
      <c r="P3380" t="s">
        <v>367</v>
      </c>
      <c r="Q3380">
        <v>49</v>
      </c>
      <c r="R3380" t="s">
        <v>36</v>
      </c>
      <c r="S3380" t="s">
        <v>2488</v>
      </c>
      <c r="T3380" t="s">
        <v>2489</v>
      </c>
      <c r="U3380" t="s">
        <v>86</v>
      </c>
      <c r="V3380" t="s">
        <v>87</v>
      </c>
      <c r="W3380" t="s">
        <v>970</v>
      </c>
      <c r="X3380" t="s">
        <v>971</v>
      </c>
      <c r="Y3380" t="s">
        <v>90</v>
      </c>
      <c r="Z3380" t="s">
        <v>91</v>
      </c>
    </row>
    <row r="3381" spans="1:26">
      <c r="A3381" s="1">
        <v>44119</v>
      </c>
      <c r="B3381" t="s">
        <v>13620</v>
      </c>
      <c r="C3381" t="s">
        <v>13621</v>
      </c>
      <c r="D3381" t="s">
        <v>13622</v>
      </c>
      <c r="E3381" s="2">
        <v>40977</v>
      </c>
      <c r="F3381" s="2">
        <v>44099</v>
      </c>
      <c r="G3381" s="2">
        <v>44104</v>
      </c>
      <c r="H3381" t="s">
        <v>171</v>
      </c>
      <c r="I3381">
        <v>11.18</v>
      </c>
      <c r="J3381">
        <v>200</v>
      </c>
      <c r="K3381" t="s">
        <v>30</v>
      </c>
      <c r="L3381" t="s">
        <v>72</v>
      </c>
      <c r="M3381" t="s">
        <v>83</v>
      </c>
      <c r="N3381" t="s">
        <v>63</v>
      </c>
      <c r="O3381" t="s">
        <v>34</v>
      </c>
      <c r="P3381" t="s">
        <v>3326</v>
      </c>
      <c r="Q3381">
        <v>60</v>
      </c>
      <c r="R3381" t="s">
        <v>36</v>
      </c>
      <c r="S3381" t="s">
        <v>1620</v>
      </c>
      <c r="T3381" t="s">
        <v>1621</v>
      </c>
      <c r="U3381" t="s">
        <v>1622</v>
      </c>
      <c r="V3381" t="s">
        <v>107</v>
      </c>
      <c r="W3381" t="s">
        <v>513</v>
      </c>
      <c r="X3381" t="s">
        <v>514</v>
      </c>
      <c r="Y3381" t="s">
        <v>515</v>
      </c>
      <c r="Z3381" t="s">
        <v>87</v>
      </c>
    </row>
    <row r="3382" spans="1:26">
      <c r="A3382" s="1">
        <v>44119</v>
      </c>
      <c r="B3382" t="s">
        <v>13623</v>
      </c>
      <c r="C3382" t="s">
        <v>13624</v>
      </c>
      <c r="D3382" t="s">
        <v>13625</v>
      </c>
      <c r="E3382" s="2">
        <v>43801</v>
      </c>
      <c r="F3382" s="2">
        <v>44113</v>
      </c>
      <c r="G3382" s="2">
        <v>44115</v>
      </c>
      <c r="H3382" t="s">
        <v>48</v>
      </c>
      <c r="I3382">
        <v>100.57</v>
      </c>
      <c r="J3382">
        <v>23000</v>
      </c>
      <c r="K3382" t="s">
        <v>30</v>
      </c>
      <c r="L3382" t="s">
        <v>49</v>
      </c>
      <c r="M3382" t="s">
        <v>32</v>
      </c>
      <c r="N3382" t="s">
        <v>107</v>
      </c>
      <c r="O3382" t="s">
        <v>76</v>
      </c>
      <c r="P3382" t="s">
        <v>367</v>
      </c>
      <c r="Q3382">
        <v>40</v>
      </c>
      <c r="R3382" t="s">
        <v>36</v>
      </c>
      <c r="S3382" t="s">
        <v>5047</v>
      </c>
      <c r="T3382" t="s">
        <v>5048</v>
      </c>
      <c r="U3382" t="s">
        <v>58</v>
      </c>
      <c r="V3382" t="s">
        <v>59</v>
      </c>
      <c r="W3382" t="s">
        <v>3310</v>
      </c>
      <c r="X3382" t="s">
        <v>3311</v>
      </c>
      <c r="Y3382" t="s">
        <v>3312</v>
      </c>
      <c r="Z3382" t="s">
        <v>44</v>
      </c>
    </row>
    <row r="3383" spans="1:26">
      <c r="A3383" s="1">
        <v>44119</v>
      </c>
      <c r="B3383" t="s">
        <v>13626</v>
      </c>
      <c r="C3383" t="s">
        <v>13627</v>
      </c>
      <c r="D3383" t="s">
        <v>13628</v>
      </c>
      <c r="E3383" s="2">
        <v>40560</v>
      </c>
      <c r="F3383" s="2">
        <v>44112</v>
      </c>
      <c r="G3383" s="2">
        <v>44114</v>
      </c>
      <c r="H3383" t="s">
        <v>48</v>
      </c>
      <c r="I3383">
        <v>90.62</v>
      </c>
      <c r="J3383">
        <v>23000</v>
      </c>
      <c r="K3383" t="s">
        <v>30</v>
      </c>
      <c r="L3383" t="s">
        <v>31</v>
      </c>
      <c r="M3383" t="s">
        <v>32</v>
      </c>
      <c r="N3383" t="s">
        <v>33</v>
      </c>
      <c r="O3383" t="s">
        <v>136</v>
      </c>
      <c r="P3383" t="s">
        <v>135</v>
      </c>
      <c r="Q3383">
        <v>31</v>
      </c>
      <c r="R3383" t="s">
        <v>36</v>
      </c>
      <c r="S3383" t="s">
        <v>11304</v>
      </c>
      <c r="T3383" t="s">
        <v>11305</v>
      </c>
      <c r="U3383" t="s">
        <v>534</v>
      </c>
      <c r="V3383" t="s">
        <v>63</v>
      </c>
      <c r="W3383" t="s">
        <v>5589</v>
      </c>
      <c r="X3383" t="s">
        <v>5590</v>
      </c>
      <c r="Y3383" t="s">
        <v>55</v>
      </c>
      <c r="Z3383" t="s">
        <v>33</v>
      </c>
    </row>
    <row r="3384" spans="1:26">
      <c r="A3384" s="1">
        <v>44119</v>
      </c>
      <c r="B3384" t="s">
        <v>13629</v>
      </c>
      <c r="C3384" t="s">
        <v>13630</v>
      </c>
      <c r="D3384" t="s">
        <v>13631</v>
      </c>
      <c r="E3384" s="2">
        <v>41745</v>
      </c>
      <c r="F3384" s="2">
        <v>44116</v>
      </c>
      <c r="G3384" s="2">
        <v>44116</v>
      </c>
      <c r="H3384" t="s">
        <v>82</v>
      </c>
      <c r="I3384">
        <v>65.55</v>
      </c>
      <c r="J3384">
        <v>3000</v>
      </c>
      <c r="K3384" t="s">
        <v>30</v>
      </c>
      <c r="L3384" t="s">
        <v>31</v>
      </c>
      <c r="M3384" t="s">
        <v>32</v>
      </c>
      <c r="N3384" t="s">
        <v>44</v>
      </c>
      <c r="O3384" t="s">
        <v>33</v>
      </c>
      <c r="P3384" t="s">
        <v>55</v>
      </c>
      <c r="Q3384">
        <v>26</v>
      </c>
      <c r="R3384" t="s">
        <v>36</v>
      </c>
      <c r="S3384" t="s">
        <v>9100</v>
      </c>
      <c r="T3384" t="s">
        <v>9101</v>
      </c>
      <c r="U3384" t="s">
        <v>35</v>
      </c>
      <c r="V3384" t="s">
        <v>34</v>
      </c>
      <c r="W3384" t="s">
        <v>4272</v>
      </c>
      <c r="X3384" t="s">
        <v>4273</v>
      </c>
      <c r="Y3384" t="s">
        <v>367</v>
      </c>
      <c r="Z3384" t="s">
        <v>76</v>
      </c>
    </row>
    <row r="3385" spans="1:26">
      <c r="A3385" s="1">
        <v>44119</v>
      </c>
      <c r="B3385" t="s">
        <v>13632</v>
      </c>
      <c r="C3385" t="s">
        <v>13633</v>
      </c>
      <c r="D3385" t="s">
        <v>13634</v>
      </c>
      <c r="E3385" s="2">
        <v>40777</v>
      </c>
      <c r="F3385" s="2">
        <v>44115</v>
      </c>
      <c r="G3385" s="2">
        <v>44116</v>
      </c>
      <c r="H3385" t="s">
        <v>48</v>
      </c>
      <c r="I3385">
        <v>142.94999999999999</v>
      </c>
      <c r="J3385">
        <v>34000</v>
      </c>
      <c r="K3385" t="s">
        <v>30</v>
      </c>
      <c r="L3385" t="s">
        <v>72</v>
      </c>
      <c r="M3385" t="s">
        <v>83</v>
      </c>
      <c r="N3385" t="s">
        <v>44</v>
      </c>
      <c r="O3385" t="s">
        <v>87</v>
      </c>
      <c r="P3385" t="s">
        <v>13635</v>
      </c>
      <c r="Q3385">
        <v>52</v>
      </c>
      <c r="R3385" t="s">
        <v>36</v>
      </c>
      <c r="S3385" t="s">
        <v>4302</v>
      </c>
      <c r="T3385" t="s">
        <v>4303</v>
      </c>
      <c r="U3385" t="s">
        <v>35</v>
      </c>
      <c r="V3385" t="s">
        <v>34</v>
      </c>
      <c r="W3385" t="s">
        <v>2565</v>
      </c>
      <c r="X3385" t="s">
        <v>2566</v>
      </c>
      <c r="Y3385" t="s">
        <v>2567</v>
      </c>
      <c r="Z3385" t="s">
        <v>107</v>
      </c>
    </row>
    <row r="3386" spans="1:26">
      <c r="A3386" s="1">
        <v>44119</v>
      </c>
      <c r="B3386" t="s">
        <v>13636</v>
      </c>
      <c r="C3386" t="s">
        <v>13637</v>
      </c>
      <c r="D3386" t="s">
        <v>13638</v>
      </c>
      <c r="E3386" s="2">
        <v>41650</v>
      </c>
      <c r="F3386" s="2">
        <v>44111</v>
      </c>
      <c r="G3386" s="2">
        <v>44114</v>
      </c>
      <c r="H3386" t="s">
        <v>82</v>
      </c>
      <c r="I3386">
        <v>65.72</v>
      </c>
      <c r="J3386">
        <v>1000</v>
      </c>
      <c r="K3386" t="s">
        <v>30</v>
      </c>
      <c r="L3386" t="s">
        <v>72</v>
      </c>
      <c r="M3386" t="s">
        <v>32</v>
      </c>
      <c r="N3386" t="s">
        <v>167</v>
      </c>
      <c r="O3386" t="s">
        <v>51</v>
      </c>
      <c r="P3386" t="s">
        <v>52</v>
      </c>
      <c r="Q3386">
        <v>54</v>
      </c>
      <c r="R3386" t="s">
        <v>36</v>
      </c>
      <c r="S3386" t="s">
        <v>115</v>
      </c>
      <c r="T3386" t="s">
        <v>116</v>
      </c>
      <c r="U3386" t="s">
        <v>117</v>
      </c>
      <c r="V3386" t="s">
        <v>118</v>
      </c>
      <c r="W3386" t="s">
        <v>1920</v>
      </c>
      <c r="X3386" t="s">
        <v>1921</v>
      </c>
      <c r="Y3386" t="s">
        <v>58</v>
      </c>
      <c r="Z3386" t="s">
        <v>59</v>
      </c>
    </row>
    <row r="3387" spans="1:26">
      <c r="A3387" s="1">
        <v>44120</v>
      </c>
      <c r="B3387" t="s">
        <v>13639</v>
      </c>
      <c r="C3387" t="s">
        <v>13640</v>
      </c>
      <c r="D3387" t="s">
        <v>13641</v>
      </c>
      <c r="E3387" s="2">
        <v>41455</v>
      </c>
      <c r="F3387" s="2">
        <v>44101</v>
      </c>
      <c r="G3387" s="2">
        <v>44106</v>
      </c>
      <c r="H3387" t="s">
        <v>82</v>
      </c>
      <c r="I3387">
        <v>56.51</v>
      </c>
      <c r="J3387">
        <v>1000</v>
      </c>
      <c r="K3387" t="s">
        <v>30</v>
      </c>
      <c r="L3387" t="s">
        <v>72</v>
      </c>
      <c r="M3387" t="s">
        <v>83</v>
      </c>
      <c r="N3387" t="s">
        <v>136</v>
      </c>
      <c r="O3387" t="s">
        <v>40</v>
      </c>
      <c r="P3387" t="s">
        <v>39</v>
      </c>
      <c r="Q3387">
        <v>27</v>
      </c>
      <c r="R3387" t="s">
        <v>36</v>
      </c>
      <c r="S3387" t="s">
        <v>723</v>
      </c>
      <c r="T3387" t="s">
        <v>724</v>
      </c>
      <c r="U3387" t="s">
        <v>190</v>
      </c>
      <c r="V3387" t="s">
        <v>107</v>
      </c>
    </row>
    <row r="3388" spans="1:26">
      <c r="A3388" s="1">
        <v>44120</v>
      </c>
      <c r="B3388" t="s">
        <v>13642</v>
      </c>
      <c r="C3388" t="s">
        <v>13643</v>
      </c>
      <c r="D3388" t="s">
        <v>13644</v>
      </c>
      <c r="E3388" s="2">
        <v>40913</v>
      </c>
      <c r="F3388" s="2">
        <v>44104</v>
      </c>
      <c r="G3388" s="2">
        <v>44109</v>
      </c>
      <c r="H3388" t="s">
        <v>48</v>
      </c>
      <c r="I3388">
        <v>117.04</v>
      </c>
      <c r="J3388">
        <v>23000</v>
      </c>
      <c r="K3388" t="s">
        <v>30</v>
      </c>
      <c r="L3388" t="s">
        <v>72</v>
      </c>
      <c r="M3388" t="s">
        <v>32</v>
      </c>
      <c r="N3388" t="s">
        <v>34</v>
      </c>
      <c r="O3388" t="s">
        <v>59</v>
      </c>
      <c r="P3388" t="s">
        <v>58</v>
      </c>
      <c r="Q3388">
        <v>30</v>
      </c>
      <c r="R3388" t="s">
        <v>36</v>
      </c>
      <c r="S3388" t="s">
        <v>251</v>
      </c>
      <c r="T3388" t="s">
        <v>252</v>
      </c>
      <c r="U3388" t="s">
        <v>253</v>
      </c>
      <c r="V3388" t="s">
        <v>87</v>
      </c>
      <c r="W3388" t="s">
        <v>1612</v>
      </c>
      <c r="X3388" t="s">
        <v>1613</v>
      </c>
      <c r="Y3388" t="s">
        <v>740</v>
      </c>
      <c r="Z3388" t="s">
        <v>63</v>
      </c>
    </row>
    <row r="3389" spans="1:26">
      <c r="A3389" s="1">
        <v>44120</v>
      </c>
      <c r="B3389" t="s">
        <v>13645</v>
      </c>
      <c r="C3389" t="s">
        <v>13646</v>
      </c>
      <c r="D3389" t="s">
        <v>13647</v>
      </c>
      <c r="E3389" s="2">
        <v>40613</v>
      </c>
      <c r="F3389" s="2">
        <v>44119</v>
      </c>
      <c r="G3389" s="2">
        <v>44119</v>
      </c>
      <c r="H3389" t="s">
        <v>48</v>
      </c>
      <c r="I3389">
        <v>113.73</v>
      </c>
      <c r="J3389">
        <v>20000</v>
      </c>
      <c r="K3389" t="s">
        <v>30</v>
      </c>
      <c r="L3389" t="s">
        <v>49</v>
      </c>
      <c r="M3389" t="s">
        <v>83</v>
      </c>
      <c r="N3389" t="s">
        <v>91</v>
      </c>
      <c r="O3389" t="s">
        <v>118</v>
      </c>
      <c r="P3389" t="s">
        <v>117</v>
      </c>
      <c r="Q3389">
        <v>56</v>
      </c>
      <c r="R3389" t="s">
        <v>36</v>
      </c>
      <c r="S3389" t="s">
        <v>6802</v>
      </c>
      <c r="T3389" t="s">
        <v>6803</v>
      </c>
      <c r="U3389" t="s">
        <v>135</v>
      </c>
      <c r="V3389" t="s">
        <v>136</v>
      </c>
    </row>
    <row r="3390" spans="1:26">
      <c r="A3390" s="1">
        <v>44120</v>
      </c>
      <c r="B3390" t="s">
        <v>13648</v>
      </c>
      <c r="C3390" t="s">
        <v>13649</v>
      </c>
      <c r="D3390" t="s">
        <v>13650</v>
      </c>
      <c r="E3390" s="2">
        <v>40494</v>
      </c>
      <c r="F3390" s="2">
        <v>44116</v>
      </c>
      <c r="G3390" s="2">
        <v>44117</v>
      </c>
      <c r="H3390" t="s">
        <v>95</v>
      </c>
      <c r="I3390">
        <v>57.35</v>
      </c>
      <c r="J3390">
        <v>94000</v>
      </c>
      <c r="K3390" t="s">
        <v>30</v>
      </c>
      <c r="L3390" t="s">
        <v>72</v>
      </c>
      <c r="M3390" t="s">
        <v>32</v>
      </c>
      <c r="N3390" t="s">
        <v>136</v>
      </c>
      <c r="O3390" t="s">
        <v>63</v>
      </c>
      <c r="P3390" t="s">
        <v>2378</v>
      </c>
      <c r="Q3390">
        <v>39</v>
      </c>
      <c r="R3390" t="s">
        <v>36</v>
      </c>
      <c r="S3390" t="s">
        <v>5974</v>
      </c>
      <c r="T3390" t="s">
        <v>5975</v>
      </c>
      <c r="U3390" t="s">
        <v>90</v>
      </c>
      <c r="V3390" t="s">
        <v>91</v>
      </c>
      <c r="W3390" t="s">
        <v>5077</v>
      </c>
      <c r="X3390" t="s">
        <v>5078</v>
      </c>
      <c r="Y3390" t="s">
        <v>52</v>
      </c>
      <c r="Z3390" t="s">
        <v>51</v>
      </c>
    </row>
    <row r="3391" spans="1:26">
      <c r="A3391" s="1">
        <v>44120</v>
      </c>
      <c r="B3391" t="s">
        <v>13651</v>
      </c>
      <c r="C3391" t="s">
        <v>13652</v>
      </c>
      <c r="D3391" t="s">
        <v>13653</v>
      </c>
      <c r="E3391" s="2">
        <v>41434</v>
      </c>
      <c r="F3391" s="2">
        <v>44117</v>
      </c>
      <c r="G3391" s="2">
        <v>44117</v>
      </c>
      <c r="H3391" t="s">
        <v>113</v>
      </c>
      <c r="I3391">
        <v>87.21</v>
      </c>
      <c r="J3391">
        <v>10000</v>
      </c>
      <c r="K3391" t="s">
        <v>30</v>
      </c>
      <c r="L3391" t="s">
        <v>49</v>
      </c>
      <c r="M3391" t="s">
        <v>32</v>
      </c>
      <c r="N3391" t="s">
        <v>76</v>
      </c>
      <c r="O3391" t="s">
        <v>59</v>
      </c>
      <c r="P3391" t="s">
        <v>58</v>
      </c>
      <c r="Q3391">
        <v>35</v>
      </c>
      <c r="R3391" t="s">
        <v>36</v>
      </c>
      <c r="S3391" t="s">
        <v>3386</v>
      </c>
      <c r="T3391" t="s">
        <v>3387</v>
      </c>
      <c r="U3391" t="s">
        <v>55</v>
      </c>
      <c r="V3391" t="s">
        <v>33</v>
      </c>
      <c r="W3391" t="s">
        <v>4398</v>
      </c>
      <c r="X3391" t="s">
        <v>4399</v>
      </c>
      <c r="Y3391" t="s">
        <v>172</v>
      </c>
      <c r="Z3391" t="s">
        <v>50</v>
      </c>
    </row>
    <row r="3392" spans="1:26">
      <c r="A3392" s="1">
        <v>44120</v>
      </c>
      <c r="B3392" t="s">
        <v>13654</v>
      </c>
      <c r="C3392" t="s">
        <v>13655</v>
      </c>
      <c r="D3392" t="s">
        <v>13656</v>
      </c>
      <c r="E3392" s="2">
        <v>41972</v>
      </c>
      <c r="F3392" s="2">
        <v>44101</v>
      </c>
      <c r="G3392" s="2">
        <v>44106</v>
      </c>
      <c r="H3392" t="s">
        <v>48</v>
      </c>
      <c r="I3392">
        <v>102.45</v>
      </c>
      <c r="J3392">
        <v>12000</v>
      </c>
      <c r="K3392" t="s">
        <v>30</v>
      </c>
      <c r="L3392" t="s">
        <v>49</v>
      </c>
      <c r="M3392" t="s">
        <v>83</v>
      </c>
      <c r="N3392" t="s">
        <v>63</v>
      </c>
      <c r="O3392" t="s">
        <v>51</v>
      </c>
      <c r="P3392" t="s">
        <v>52</v>
      </c>
      <c r="Q3392">
        <v>27</v>
      </c>
      <c r="R3392" t="s">
        <v>36</v>
      </c>
      <c r="S3392" t="s">
        <v>6166</v>
      </c>
      <c r="T3392" t="s">
        <v>6167</v>
      </c>
      <c r="U3392" t="s">
        <v>35</v>
      </c>
      <c r="V3392" t="s">
        <v>34</v>
      </c>
    </row>
    <row r="3393" spans="1:26">
      <c r="A3393" s="1">
        <v>44120</v>
      </c>
      <c r="B3393" t="s">
        <v>13657</v>
      </c>
      <c r="C3393" t="s">
        <v>13658</v>
      </c>
      <c r="D3393" t="s">
        <v>13659</v>
      </c>
      <c r="E3393" s="2">
        <v>40496</v>
      </c>
      <c r="F3393" s="2">
        <v>44111</v>
      </c>
      <c r="G3393" s="2">
        <v>44114</v>
      </c>
      <c r="H3393" t="s">
        <v>113</v>
      </c>
      <c r="I3393">
        <v>117.26</v>
      </c>
      <c r="J3393">
        <v>4000</v>
      </c>
      <c r="K3393" t="s">
        <v>30</v>
      </c>
      <c r="L3393" t="s">
        <v>49</v>
      </c>
      <c r="M3393" t="s">
        <v>83</v>
      </c>
      <c r="N3393" t="s">
        <v>33</v>
      </c>
      <c r="O3393" t="s">
        <v>44</v>
      </c>
      <c r="P3393" t="s">
        <v>43</v>
      </c>
      <c r="Q3393">
        <v>28</v>
      </c>
      <c r="R3393" t="s">
        <v>36</v>
      </c>
      <c r="S3393" t="s">
        <v>13660</v>
      </c>
      <c r="T3393" t="s">
        <v>13661</v>
      </c>
      <c r="U3393" t="s">
        <v>2107</v>
      </c>
      <c r="V3393" t="s">
        <v>63</v>
      </c>
    </row>
    <row r="3394" spans="1:26">
      <c r="A3394" s="1">
        <v>44120</v>
      </c>
      <c r="B3394" t="s">
        <v>13662</v>
      </c>
      <c r="C3394" t="s">
        <v>13663</v>
      </c>
      <c r="D3394" t="s">
        <v>13664</v>
      </c>
      <c r="E3394" s="2">
        <v>41107</v>
      </c>
      <c r="F3394" s="2">
        <v>44112</v>
      </c>
      <c r="G3394" s="2">
        <v>44115</v>
      </c>
      <c r="H3394" t="s">
        <v>113</v>
      </c>
      <c r="I3394">
        <v>70.930000000000007</v>
      </c>
      <c r="J3394">
        <v>2000</v>
      </c>
      <c r="K3394" t="s">
        <v>30</v>
      </c>
      <c r="L3394" t="s">
        <v>31</v>
      </c>
      <c r="M3394" t="s">
        <v>83</v>
      </c>
      <c r="N3394" t="s">
        <v>76</v>
      </c>
      <c r="O3394" t="s">
        <v>34</v>
      </c>
      <c r="P3394" t="s">
        <v>35</v>
      </c>
      <c r="Q3394">
        <v>50</v>
      </c>
      <c r="R3394" t="s">
        <v>36</v>
      </c>
      <c r="S3394" t="s">
        <v>3509</v>
      </c>
      <c r="T3394" t="s">
        <v>3510</v>
      </c>
      <c r="U3394" t="s">
        <v>534</v>
      </c>
      <c r="V3394" t="s">
        <v>63</v>
      </c>
      <c r="W3394" t="s">
        <v>625</v>
      </c>
      <c r="X3394" t="s">
        <v>626</v>
      </c>
      <c r="Y3394" t="s">
        <v>219</v>
      </c>
      <c r="Z3394" t="s">
        <v>87</v>
      </c>
    </row>
    <row r="3395" spans="1:26">
      <c r="A3395" s="1">
        <v>44120</v>
      </c>
      <c r="B3395" t="s">
        <v>13665</v>
      </c>
      <c r="C3395" t="s">
        <v>13666</v>
      </c>
      <c r="D3395" t="s">
        <v>13667</v>
      </c>
      <c r="E3395" s="2">
        <v>43397</v>
      </c>
      <c r="F3395" s="2">
        <v>44109</v>
      </c>
      <c r="G3395" s="2">
        <v>44114</v>
      </c>
      <c r="H3395" t="s">
        <v>82</v>
      </c>
      <c r="I3395">
        <v>78.05</v>
      </c>
      <c r="J3395">
        <v>5000</v>
      </c>
      <c r="K3395" t="s">
        <v>30</v>
      </c>
      <c r="L3395" t="s">
        <v>49</v>
      </c>
      <c r="M3395" t="s">
        <v>32</v>
      </c>
      <c r="N3395" t="s">
        <v>102</v>
      </c>
      <c r="O3395" t="s">
        <v>63</v>
      </c>
      <c r="P3395" t="s">
        <v>468</v>
      </c>
      <c r="Q3395">
        <v>26</v>
      </c>
      <c r="R3395" t="s">
        <v>36</v>
      </c>
      <c r="S3395" t="s">
        <v>5587</v>
      </c>
      <c r="T3395" t="s">
        <v>5588</v>
      </c>
      <c r="U3395" t="s">
        <v>90</v>
      </c>
      <c r="V3395" t="s">
        <v>91</v>
      </c>
      <c r="W3395" t="s">
        <v>4130</v>
      </c>
      <c r="X3395" t="s">
        <v>4131</v>
      </c>
      <c r="Y3395" t="s">
        <v>2744</v>
      </c>
      <c r="Z3395" t="s">
        <v>44</v>
      </c>
    </row>
    <row r="3396" spans="1:26">
      <c r="A3396" s="1">
        <v>44120</v>
      </c>
      <c r="B3396" t="s">
        <v>13668</v>
      </c>
      <c r="C3396" t="s">
        <v>13669</v>
      </c>
      <c r="D3396" t="s">
        <v>13670</v>
      </c>
      <c r="E3396" s="2">
        <v>42149</v>
      </c>
      <c r="F3396" s="2">
        <v>44106</v>
      </c>
      <c r="G3396" s="2">
        <v>44111</v>
      </c>
      <c r="H3396" t="s">
        <v>171</v>
      </c>
      <c r="I3396">
        <v>6.74</v>
      </c>
      <c r="J3396">
        <v>200</v>
      </c>
      <c r="K3396" t="s">
        <v>30</v>
      </c>
      <c r="L3396" t="s">
        <v>49</v>
      </c>
      <c r="M3396" t="s">
        <v>124</v>
      </c>
      <c r="N3396" t="s">
        <v>59</v>
      </c>
      <c r="O3396" t="s">
        <v>44</v>
      </c>
      <c r="P3396" t="s">
        <v>2596</v>
      </c>
      <c r="Q3396">
        <v>37</v>
      </c>
      <c r="R3396" t="s">
        <v>36</v>
      </c>
      <c r="S3396" t="s">
        <v>10568</v>
      </c>
      <c r="T3396" t="s">
        <v>10569</v>
      </c>
      <c r="U3396" t="s">
        <v>35</v>
      </c>
      <c r="V3396" t="s">
        <v>34</v>
      </c>
      <c r="W3396" t="s">
        <v>505</v>
      </c>
      <c r="X3396" t="s">
        <v>506</v>
      </c>
      <c r="Y3396" t="s">
        <v>39</v>
      </c>
      <c r="Z3396" t="s">
        <v>40</v>
      </c>
    </row>
    <row r="3397" spans="1:26">
      <c r="A3397" s="1">
        <v>44120</v>
      </c>
      <c r="B3397" t="s">
        <v>13671</v>
      </c>
      <c r="C3397" t="s">
        <v>13672</v>
      </c>
      <c r="D3397" t="s">
        <v>13673</v>
      </c>
      <c r="E3397" s="2">
        <v>43655</v>
      </c>
      <c r="F3397" s="2">
        <v>44107</v>
      </c>
      <c r="G3397" s="2">
        <v>44112</v>
      </c>
      <c r="H3397" t="s">
        <v>95</v>
      </c>
      <c r="I3397">
        <v>82.88</v>
      </c>
      <c r="J3397">
        <v>48000</v>
      </c>
      <c r="K3397" t="s">
        <v>30</v>
      </c>
      <c r="L3397" t="s">
        <v>72</v>
      </c>
      <c r="M3397" t="s">
        <v>32</v>
      </c>
      <c r="N3397" t="s">
        <v>136</v>
      </c>
      <c r="O3397" t="s">
        <v>167</v>
      </c>
      <c r="P3397" t="s">
        <v>7908</v>
      </c>
      <c r="Q3397">
        <v>39</v>
      </c>
      <c r="R3397" t="s">
        <v>36</v>
      </c>
      <c r="S3397" t="s">
        <v>1754</v>
      </c>
      <c r="T3397" t="s">
        <v>1755</v>
      </c>
      <c r="U3397" t="s">
        <v>172</v>
      </c>
      <c r="V3397" t="s">
        <v>50</v>
      </c>
    </row>
    <row r="3398" spans="1:26">
      <c r="A3398" s="1">
        <v>44120</v>
      </c>
      <c r="B3398" t="s">
        <v>13674</v>
      </c>
      <c r="C3398" t="s">
        <v>13675</v>
      </c>
      <c r="D3398" t="s">
        <v>13676</v>
      </c>
      <c r="E3398" s="2">
        <v>42706</v>
      </c>
      <c r="F3398" s="2">
        <v>44118</v>
      </c>
      <c r="G3398" s="2">
        <v>44118</v>
      </c>
      <c r="H3398" t="s">
        <v>48</v>
      </c>
      <c r="I3398">
        <v>122.76</v>
      </c>
      <c r="J3398">
        <v>26000</v>
      </c>
      <c r="K3398" t="s">
        <v>30</v>
      </c>
      <c r="L3398" t="s">
        <v>49</v>
      </c>
      <c r="M3398" t="s">
        <v>83</v>
      </c>
      <c r="N3398" t="s">
        <v>50</v>
      </c>
      <c r="O3398" t="s">
        <v>102</v>
      </c>
      <c r="P3398" t="s">
        <v>103</v>
      </c>
      <c r="Q3398">
        <v>45</v>
      </c>
      <c r="R3398" t="s">
        <v>36</v>
      </c>
      <c r="S3398" t="s">
        <v>13677</v>
      </c>
      <c r="T3398" t="s">
        <v>13678</v>
      </c>
      <c r="U3398" t="s">
        <v>52</v>
      </c>
      <c r="V3398" t="s">
        <v>51</v>
      </c>
    </row>
    <row r="3399" spans="1:26">
      <c r="A3399" s="1">
        <v>44120</v>
      </c>
      <c r="B3399" t="s">
        <v>13679</v>
      </c>
      <c r="C3399" t="s">
        <v>13680</v>
      </c>
      <c r="D3399" t="s">
        <v>13681</v>
      </c>
      <c r="E3399" s="2">
        <v>40609</v>
      </c>
      <c r="F3399" s="2">
        <v>44101</v>
      </c>
      <c r="G3399" s="2">
        <v>44106</v>
      </c>
      <c r="H3399" t="s">
        <v>82</v>
      </c>
      <c r="I3399">
        <v>61.57</v>
      </c>
      <c r="J3399">
        <v>1000</v>
      </c>
      <c r="K3399" t="s">
        <v>30</v>
      </c>
      <c r="L3399" t="s">
        <v>72</v>
      </c>
      <c r="M3399" t="s">
        <v>124</v>
      </c>
      <c r="N3399" t="s">
        <v>34</v>
      </c>
      <c r="O3399" t="s">
        <v>107</v>
      </c>
      <c r="P3399" t="s">
        <v>6598</v>
      </c>
      <c r="Q3399">
        <v>44</v>
      </c>
      <c r="R3399" t="s">
        <v>36</v>
      </c>
      <c r="S3399" t="s">
        <v>770</v>
      </c>
      <c r="T3399" t="s">
        <v>771</v>
      </c>
      <c r="U3399" t="s">
        <v>117</v>
      </c>
      <c r="V3399" t="s">
        <v>118</v>
      </c>
      <c r="W3399" t="s">
        <v>2751</v>
      </c>
      <c r="X3399" t="s">
        <v>2752</v>
      </c>
      <c r="Y3399" t="s">
        <v>135</v>
      </c>
      <c r="Z3399" t="s">
        <v>136</v>
      </c>
    </row>
    <row r="3400" spans="1:26">
      <c r="A3400" s="1">
        <v>44120</v>
      </c>
      <c r="B3400" t="s">
        <v>13682</v>
      </c>
      <c r="C3400" t="s">
        <v>13683</v>
      </c>
      <c r="D3400" t="s">
        <v>13684</v>
      </c>
      <c r="E3400" s="2">
        <v>42775</v>
      </c>
      <c r="F3400" s="2">
        <v>44116</v>
      </c>
      <c r="G3400" s="2">
        <v>44117</v>
      </c>
      <c r="H3400" t="s">
        <v>82</v>
      </c>
      <c r="I3400">
        <v>91.07</v>
      </c>
      <c r="J3400">
        <v>3000</v>
      </c>
      <c r="K3400" t="s">
        <v>30</v>
      </c>
      <c r="L3400" t="s">
        <v>49</v>
      </c>
      <c r="M3400" t="s">
        <v>83</v>
      </c>
      <c r="N3400" t="s">
        <v>102</v>
      </c>
      <c r="O3400" t="s">
        <v>40</v>
      </c>
      <c r="P3400" t="s">
        <v>39</v>
      </c>
      <c r="Q3400">
        <v>48</v>
      </c>
      <c r="R3400" t="s">
        <v>36</v>
      </c>
      <c r="S3400" t="s">
        <v>6886</v>
      </c>
      <c r="T3400" t="s">
        <v>6887</v>
      </c>
      <c r="U3400" t="s">
        <v>52</v>
      </c>
      <c r="V3400" t="s">
        <v>51</v>
      </c>
      <c r="W3400" t="s">
        <v>3763</v>
      </c>
      <c r="X3400" t="s">
        <v>3764</v>
      </c>
      <c r="Y3400" t="s">
        <v>103</v>
      </c>
      <c r="Z3400" t="s">
        <v>102</v>
      </c>
    </row>
    <row r="3401" spans="1:26">
      <c r="A3401" s="1">
        <v>44120</v>
      </c>
      <c r="B3401" t="s">
        <v>13685</v>
      </c>
      <c r="C3401" t="s">
        <v>13686</v>
      </c>
      <c r="D3401" t="s">
        <v>13687</v>
      </c>
      <c r="E3401" s="2">
        <v>41929</v>
      </c>
      <c r="F3401" s="2">
        <v>44117</v>
      </c>
      <c r="G3401" s="2">
        <v>44117</v>
      </c>
      <c r="H3401" t="s">
        <v>171</v>
      </c>
      <c r="I3401">
        <v>6.47</v>
      </c>
      <c r="J3401">
        <v>400</v>
      </c>
      <c r="K3401" t="s">
        <v>30</v>
      </c>
      <c r="L3401" t="s">
        <v>31</v>
      </c>
      <c r="M3401" t="s">
        <v>32</v>
      </c>
      <c r="N3401" t="s">
        <v>167</v>
      </c>
      <c r="O3401" t="s">
        <v>44</v>
      </c>
      <c r="P3401" t="s">
        <v>43</v>
      </c>
      <c r="Q3401">
        <v>61</v>
      </c>
      <c r="R3401" t="s">
        <v>36</v>
      </c>
      <c r="S3401" t="s">
        <v>2211</v>
      </c>
      <c r="T3401" t="s">
        <v>2212</v>
      </c>
      <c r="U3401" t="s">
        <v>90</v>
      </c>
      <c r="V3401" t="s">
        <v>91</v>
      </c>
      <c r="W3401" t="s">
        <v>6406</v>
      </c>
      <c r="X3401" t="s">
        <v>6407</v>
      </c>
      <c r="Y3401" t="s">
        <v>172</v>
      </c>
      <c r="Z3401" t="s">
        <v>50</v>
      </c>
    </row>
    <row r="3402" spans="1:26">
      <c r="A3402" s="1">
        <v>44120</v>
      </c>
      <c r="B3402" t="s">
        <v>13688</v>
      </c>
      <c r="C3402" t="s">
        <v>13689</v>
      </c>
      <c r="D3402" t="s">
        <v>13690</v>
      </c>
      <c r="E3402" s="2">
        <v>42338</v>
      </c>
      <c r="F3402" s="2">
        <v>44105</v>
      </c>
      <c r="G3402" s="2">
        <v>44110</v>
      </c>
      <c r="H3402" t="s">
        <v>29</v>
      </c>
      <c r="I3402">
        <v>118.4</v>
      </c>
      <c r="J3402">
        <v>16000</v>
      </c>
      <c r="K3402" t="s">
        <v>30</v>
      </c>
      <c r="L3402" t="s">
        <v>31</v>
      </c>
      <c r="M3402" t="s">
        <v>32</v>
      </c>
      <c r="N3402" t="s">
        <v>102</v>
      </c>
      <c r="O3402" t="s">
        <v>40</v>
      </c>
      <c r="P3402" t="s">
        <v>39</v>
      </c>
      <c r="Q3402">
        <v>60</v>
      </c>
      <c r="R3402" t="s">
        <v>36</v>
      </c>
      <c r="S3402" t="s">
        <v>13243</v>
      </c>
      <c r="T3402" t="s">
        <v>13244</v>
      </c>
      <c r="U3402" t="s">
        <v>103</v>
      </c>
      <c r="V3402" t="s">
        <v>102</v>
      </c>
      <c r="W3402" t="s">
        <v>1587</v>
      </c>
      <c r="X3402" t="s">
        <v>1588</v>
      </c>
      <c r="Y3402" t="s">
        <v>969</v>
      </c>
      <c r="Z3402" t="s">
        <v>63</v>
      </c>
    </row>
    <row r="3403" spans="1:26">
      <c r="A3403" s="1">
        <v>44120</v>
      </c>
      <c r="B3403" t="s">
        <v>13691</v>
      </c>
      <c r="C3403" t="s">
        <v>13692</v>
      </c>
      <c r="D3403" t="s">
        <v>13693</v>
      </c>
      <c r="E3403" s="2">
        <v>40888</v>
      </c>
      <c r="F3403" s="2">
        <v>44107</v>
      </c>
      <c r="G3403" s="2">
        <v>44112</v>
      </c>
      <c r="H3403" t="s">
        <v>113</v>
      </c>
      <c r="I3403">
        <v>96.38</v>
      </c>
      <c r="J3403">
        <v>1000</v>
      </c>
      <c r="K3403" t="s">
        <v>30</v>
      </c>
      <c r="L3403" t="s">
        <v>31</v>
      </c>
      <c r="M3403" t="s">
        <v>32</v>
      </c>
      <c r="N3403" t="s">
        <v>63</v>
      </c>
      <c r="O3403" t="s">
        <v>59</v>
      </c>
      <c r="P3403" t="s">
        <v>58</v>
      </c>
      <c r="Q3403">
        <v>41</v>
      </c>
      <c r="R3403" t="s">
        <v>36</v>
      </c>
      <c r="S3403" t="s">
        <v>5085</v>
      </c>
      <c r="T3403" t="s">
        <v>5086</v>
      </c>
      <c r="U3403" t="s">
        <v>90</v>
      </c>
      <c r="V3403" t="s">
        <v>91</v>
      </c>
    </row>
    <row r="3404" spans="1:26">
      <c r="A3404" s="1">
        <v>44120</v>
      </c>
      <c r="B3404" t="s">
        <v>13694</v>
      </c>
      <c r="C3404" t="s">
        <v>13695</v>
      </c>
      <c r="D3404" t="s">
        <v>13696</v>
      </c>
      <c r="E3404" s="2">
        <v>41075</v>
      </c>
      <c r="F3404" s="2">
        <v>44106</v>
      </c>
      <c r="G3404" s="2">
        <v>44111</v>
      </c>
      <c r="H3404" t="s">
        <v>171</v>
      </c>
      <c r="I3404">
        <v>8.57</v>
      </c>
      <c r="J3404">
        <v>300</v>
      </c>
      <c r="K3404" t="s">
        <v>30</v>
      </c>
      <c r="L3404" t="s">
        <v>49</v>
      </c>
      <c r="M3404" t="s">
        <v>83</v>
      </c>
      <c r="N3404" t="s">
        <v>34</v>
      </c>
      <c r="O3404" t="s">
        <v>167</v>
      </c>
      <c r="P3404" t="s">
        <v>411</v>
      </c>
      <c r="Q3404">
        <v>48</v>
      </c>
      <c r="R3404" t="s">
        <v>36</v>
      </c>
      <c r="S3404" t="s">
        <v>457</v>
      </c>
      <c r="T3404" t="s">
        <v>458</v>
      </c>
      <c r="U3404" t="s">
        <v>253</v>
      </c>
      <c r="V3404" t="s">
        <v>87</v>
      </c>
      <c r="W3404" t="s">
        <v>655</v>
      </c>
      <c r="X3404" t="s">
        <v>656</v>
      </c>
      <c r="Y3404" t="s">
        <v>657</v>
      </c>
      <c r="Z3404" t="s">
        <v>34</v>
      </c>
    </row>
    <row r="3405" spans="1:26">
      <c r="A3405" s="1">
        <v>44120</v>
      </c>
      <c r="B3405" t="s">
        <v>13697</v>
      </c>
      <c r="C3405" t="s">
        <v>13698</v>
      </c>
      <c r="D3405" t="s">
        <v>13699</v>
      </c>
      <c r="E3405" s="2">
        <v>42626</v>
      </c>
      <c r="F3405" s="2">
        <v>44104</v>
      </c>
      <c r="G3405" s="2">
        <v>44109</v>
      </c>
      <c r="H3405" t="s">
        <v>82</v>
      </c>
      <c r="I3405">
        <v>95.96</v>
      </c>
      <c r="J3405">
        <v>2000</v>
      </c>
      <c r="K3405" t="s">
        <v>30</v>
      </c>
      <c r="L3405" t="s">
        <v>72</v>
      </c>
      <c r="M3405" t="s">
        <v>32</v>
      </c>
      <c r="N3405" t="s">
        <v>50</v>
      </c>
      <c r="O3405" t="s">
        <v>91</v>
      </c>
      <c r="P3405" t="s">
        <v>90</v>
      </c>
      <c r="Q3405">
        <v>58</v>
      </c>
      <c r="R3405" t="s">
        <v>36</v>
      </c>
      <c r="S3405" t="s">
        <v>2994</v>
      </c>
      <c r="T3405" t="s">
        <v>2995</v>
      </c>
      <c r="U3405" t="s">
        <v>2107</v>
      </c>
      <c r="V3405" t="s">
        <v>63</v>
      </c>
      <c r="W3405" t="s">
        <v>5885</v>
      </c>
      <c r="X3405" t="s">
        <v>5886</v>
      </c>
      <c r="Y3405" t="s">
        <v>35</v>
      </c>
      <c r="Z3405" t="s">
        <v>34</v>
      </c>
    </row>
    <row r="3406" spans="1:26">
      <c r="A3406" s="1">
        <v>44120</v>
      </c>
      <c r="B3406" t="s">
        <v>13700</v>
      </c>
      <c r="C3406" t="s">
        <v>13701</v>
      </c>
      <c r="D3406" t="s">
        <v>13702</v>
      </c>
      <c r="E3406" s="2">
        <v>42012</v>
      </c>
      <c r="F3406" s="2">
        <v>44110</v>
      </c>
      <c r="G3406" s="2">
        <v>44113</v>
      </c>
      <c r="H3406" t="s">
        <v>29</v>
      </c>
      <c r="I3406">
        <v>172.11</v>
      </c>
      <c r="J3406">
        <v>6000</v>
      </c>
      <c r="K3406" t="s">
        <v>30</v>
      </c>
      <c r="L3406" t="s">
        <v>31</v>
      </c>
      <c r="M3406" t="s">
        <v>32</v>
      </c>
      <c r="N3406" t="s">
        <v>34</v>
      </c>
      <c r="O3406" t="s">
        <v>59</v>
      </c>
      <c r="P3406" t="s">
        <v>58</v>
      </c>
      <c r="Q3406">
        <v>45</v>
      </c>
      <c r="R3406" t="s">
        <v>36</v>
      </c>
      <c r="S3406" t="s">
        <v>13703</v>
      </c>
      <c r="T3406" t="s">
        <v>13704</v>
      </c>
      <c r="U3406" t="s">
        <v>441</v>
      </c>
      <c r="V3406" t="s">
        <v>63</v>
      </c>
      <c r="W3406" t="s">
        <v>2824</v>
      </c>
      <c r="X3406" t="s">
        <v>2825</v>
      </c>
      <c r="Y3406" t="s">
        <v>52</v>
      </c>
      <c r="Z3406" t="s">
        <v>51</v>
      </c>
    </row>
    <row r="3407" spans="1:26">
      <c r="A3407" s="1">
        <v>44120</v>
      </c>
      <c r="B3407" t="s">
        <v>13705</v>
      </c>
      <c r="C3407" t="s">
        <v>13706</v>
      </c>
      <c r="D3407" t="s">
        <v>13707</v>
      </c>
      <c r="E3407" s="2">
        <v>41344</v>
      </c>
      <c r="F3407" s="2">
        <v>44101</v>
      </c>
      <c r="G3407" s="2">
        <v>44106</v>
      </c>
      <c r="H3407" t="s">
        <v>82</v>
      </c>
      <c r="I3407">
        <v>64.48</v>
      </c>
      <c r="J3407">
        <v>4000</v>
      </c>
      <c r="K3407" t="s">
        <v>30</v>
      </c>
      <c r="L3407" t="s">
        <v>49</v>
      </c>
      <c r="M3407" t="s">
        <v>32</v>
      </c>
      <c r="N3407" t="s">
        <v>33</v>
      </c>
      <c r="O3407" t="s">
        <v>33</v>
      </c>
      <c r="P3407" t="s">
        <v>1432</v>
      </c>
      <c r="Q3407">
        <v>54</v>
      </c>
      <c r="R3407" t="s">
        <v>36</v>
      </c>
      <c r="S3407" t="s">
        <v>1541</v>
      </c>
      <c r="T3407" t="s">
        <v>1542</v>
      </c>
      <c r="U3407" t="s">
        <v>583</v>
      </c>
      <c r="V3407" t="s">
        <v>33</v>
      </c>
    </row>
    <row r="3408" spans="1:26">
      <c r="A3408" s="1">
        <v>44120</v>
      </c>
      <c r="B3408" t="s">
        <v>13708</v>
      </c>
      <c r="C3408" t="s">
        <v>13709</v>
      </c>
      <c r="D3408" t="s">
        <v>13710</v>
      </c>
      <c r="E3408" s="2">
        <v>41259</v>
      </c>
      <c r="F3408" s="2">
        <v>44115</v>
      </c>
      <c r="G3408" s="2">
        <v>44116</v>
      </c>
      <c r="H3408" t="s">
        <v>95</v>
      </c>
      <c r="I3408">
        <v>59.15</v>
      </c>
      <c r="J3408">
        <v>23000</v>
      </c>
      <c r="K3408" t="s">
        <v>30</v>
      </c>
      <c r="L3408" t="s">
        <v>72</v>
      </c>
      <c r="M3408" t="s">
        <v>32</v>
      </c>
      <c r="N3408" t="s">
        <v>51</v>
      </c>
      <c r="O3408" t="s">
        <v>40</v>
      </c>
      <c r="P3408" t="s">
        <v>39</v>
      </c>
      <c r="Q3408">
        <v>64</v>
      </c>
      <c r="R3408" t="s">
        <v>36</v>
      </c>
      <c r="S3408" t="s">
        <v>6414</v>
      </c>
      <c r="T3408" t="s">
        <v>6415</v>
      </c>
      <c r="U3408" t="s">
        <v>145</v>
      </c>
      <c r="V3408" t="s">
        <v>63</v>
      </c>
      <c r="W3408" t="s">
        <v>420</v>
      </c>
      <c r="X3408" t="s">
        <v>421</v>
      </c>
      <c r="Y3408" t="s">
        <v>35</v>
      </c>
      <c r="Z3408" t="s">
        <v>34</v>
      </c>
    </row>
    <row r="3409" spans="1:26">
      <c r="A3409" s="1">
        <v>44120</v>
      </c>
      <c r="B3409" t="s">
        <v>13711</v>
      </c>
      <c r="C3409" t="s">
        <v>13712</v>
      </c>
      <c r="D3409" t="s">
        <v>13713</v>
      </c>
      <c r="E3409" s="2">
        <v>41404</v>
      </c>
      <c r="F3409" s="2">
        <v>44115</v>
      </c>
      <c r="G3409" s="2">
        <v>44116</v>
      </c>
      <c r="H3409" t="s">
        <v>171</v>
      </c>
      <c r="I3409">
        <v>8.51</v>
      </c>
      <c r="J3409">
        <v>300</v>
      </c>
      <c r="K3409" t="s">
        <v>30</v>
      </c>
      <c r="L3409" t="s">
        <v>49</v>
      </c>
      <c r="M3409" t="s">
        <v>83</v>
      </c>
      <c r="N3409" t="s">
        <v>59</v>
      </c>
      <c r="O3409" t="s">
        <v>51</v>
      </c>
      <c r="P3409" t="s">
        <v>52</v>
      </c>
      <c r="Q3409">
        <v>35</v>
      </c>
      <c r="R3409" t="s">
        <v>36</v>
      </c>
      <c r="S3409" t="s">
        <v>13714</v>
      </c>
      <c r="T3409" t="s">
        <v>13715</v>
      </c>
      <c r="U3409" t="s">
        <v>55</v>
      </c>
      <c r="V3409" t="s">
        <v>33</v>
      </c>
      <c r="W3409" t="s">
        <v>1730</v>
      </c>
      <c r="X3409" t="s">
        <v>1731</v>
      </c>
      <c r="Y3409" t="s">
        <v>90</v>
      </c>
      <c r="Z3409" t="s">
        <v>91</v>
      </c>
    </row>
    <row r="3410" spans="1:26">
      <c r="A3410" s="1">
        <v>44120</v>
      </c>
      <c r="B3410" t="s">
        <v>13716</v>
      </c>
      <c r="C3410" t="s">
        <v>13717</v>
      </c>
      <c r="D3410" t="s">
        <v>13718</v>
      </c>
      <c r="E3410" s="2">
        <v>40353</v>
      </c>
      <c r="F3410" s="2">
        <v>44108</v>
      </c>
      <c r="G3410" s="2">
        <v>44113</v>
      </c>
      <c r="H3410" t="s">
        <v>29</v>
      </c>
      <c r="I3410">
        <v>107.03</v>
      </c>
      <c r="J3410">
        <v>18000</v>
      </c>
      <c r="K3410" t="s">
        <v>30</v>
      </c>
      <c r="L3410" t="s">
        <v>31</v>
      </c>
      <c r="M3410" t="s">
        <v>32</v>
      </c>
      <c r="N3410" t="s">
        <v>76</v>
      </c>
      <c r="O3410" t="s">
        <v>40</v>
      </c>
      <c r="P3410" t="s">
        <v>39</v>
      </c>
      <c r="Q3410">
        <v>46</v>
      </c>
      <c r="R3410" t="s">
        <v>36</v>
      </c>
      <c r="S3410" t="s">
        <v>1109</v>
      </c>
      <c r="T3410" t="s">
        <v>1110</v>
      </c>
      <c r="U3410" t="s">
        <v>1111</v>
      </c>
      <c r="V3410" t="s">
        <v>167</v>
      </c>
      <c r="W3410" t="s">
        <v>2396</v>
      </c>
      <c r="X3410" t="s">
        <v>2397</v>
      </c>
      <c r="Y3410" t="s">
        <v>117</v>
      </c>
      <c r="Z3410" t="s">
        <v>118</v>
      </c>
    </row>
    <row r="3411" spans="1:26">
      <c r="A3411" s="1">
        <v>44121</v>
      </c>
      <c r="B3411" t="s">
        <v>13719</v>
      </c>
      <c r="C3411" t="s">
        <v>13720</v>
      </c>
      <c r="D3411" t="s">
        <v>13721</v>
      </c>
      <c r="E3411" s="2">
        <v>42257</v>
      </c>
      <c r="F3411" s="2">
        <v>44108</v>
      </c>
      <c r="G3411" s="2">
        <v>44113</v>
      </c>
      <c r="H3411" t="s">
        <v>113</v>
      </c>
      <c r="I3411">
        <v>76.14</v>
      </c>
      <c r="J3411">
        <v>5000</v>
      </c>
      <c r="K3411" t="s">
        <v>30</v>
      </c>
      <c r="L3411" t="s">
        <v>72</v>
      </c>
      <c r="M3411" t="s">
        <v>83</v>
      </c>
      <c r="N3411" t="s">
        <v>33</v>
      </c>
      <c r="O3411" t="s">
        <v>51</v>
      </c>
      <c r="P3411" t="s">
        <v>52</v>
      </c>
      <c r="Q3411">
        <v>56</v>
      </c>
      <c r="R3411" t="s">
        <v>36</v>
      </c>
      <c r="S3411" t="s">
        <v>5224</v>
      </c>
      <c r="T3411" t="s">
        <v>5225</v>
      </c>
      <c r="U3411" t="s">
        <v>52</v>
      </c>
      <c r="V3411" t="s">
        <v>51</v>
      </c>
      <c r="W3411" t="s">
        <v>3692</v>
      </c>
      <c r="X3411" t="s">
        <v>3693</v>
      </c>
      <c r="Y3411" t="s">
        <v>103</v>
      </c>
      <c r="Z3411" t="s">
        <v>102</v>
      </c>
    </row>
    <row r="3412" spans="1:26">
      <c r="A3412" s="1">
        <v>44121</v>
      </c>
      <c r="B3412" t="s">
        <v>13722</v>
      </c>
      <c r="C3412" t="s">
        <v>13723</v>
      </c>
      <c r="D3412" t="s">
        <v>13724</v>
      </c>
      <c r="E3412" s="2">
        <v>41501</v>
      </c>
      <c r="F3412" s="2">
        <v>44119</v>
      </c>
      <c r="G3412" s="2">
        <v>44119</v>
      </c>
      <c r="H3412" t="s">
        <v>48</v>
      </c>
      <c r="I3412">
        <v>126.31</v>
      </c>
      <c r="J3412">
        <v>34000</v>
      </c>
      <c r="K3412" t="s">
        <v>30</v>
      </c>
      <c r="L3412" t="s">
        <v>49</v>
      </c>
      <c r="M3412" t="s">
        <v>83</v>
      </c>
      <c r="N3412" t="s">
        <v>44</v>
      </c>
      <c r="O3412" t="s">
        <v>44</v>
      </c>
      <c r="P3412" t="s">
        <v>245</v>
      </c>
      <c r="Q3412">
        <v>35</v>
      </c>
      <c r="R3412" t="s">
        <v>36</v>
      </c>
      <c r="S3412" t="s">
        <v>2240</v>
      </c>
      <c r="T3412" t="s">
        <v>2241</v>
      </c>
      <c r="U3412" t="s">
        <v>2242</v>
      </c>
      <c r="V3412" t="s">
        <v>63</v>
      </c>
      <c r="W3412" t="s">
        <v>11010</v>
      </c>
      <c r="X3412" t="s">
        <v>11011</v>
      </c>
      <c r="Y3412" t="s">
        <v>55</v>
      </c>
      <c r="Z3412" t="s">
        <v>33</v>
      </c>
    </row>
    <row r="3413" spans="1:26">
      <c r="A3413" s="1">
        <v>44121</v>
      </c>
      <c r="B3413" t="s">
        <v>13725</v>
      </c>
      <c r="C3413" t="s">
        <v>13726</v>
      </c>
      <c r="D3413" t="s">
        <v>13727</v>
      </c>
      <c r="E3413" s="2">
        <v>42702</v>
      </c>
      <c r="F3413" s="2">
        <v>44101</v>
      </c>
      <c r="G3413" s="2">
        <v>44106</v>
      </c>
      <c r="H3413" t="s">
        <v>95</v>
      </c>
      <c r="I3413">
        <v>50.44</v>
      </c>
      <c r="J3413">
        <v>80000</v>
      </c>
      <c r="K3413" t="s">
        <v>30</v>
      </c>
      <c r="L3413" t="s">
        <v>31</v>
      </c>
      <c r="M3413" t="s">
        <v>83</v>
      </c>
      <c r="N3413" t="s">
        <v>107</v>
      </c>
      <c r="O3413" t="s">
        <v>33</v>
      </c>
      <c r="P3413" t="s">
        <v>55</v>
      </c>
      <c r="Q3413">
        <v>63</v>
      </c>
      <c r="R3413" t="s">
        <v>36</v>
      </c>
      <c r="S3413" t="s">
        <v>11372</v>
      </c>
      <c r="T3413" t="s">
        <v>11373</v>
      </c>
      <c r="U3413" t="s">
        <v>670</v>
      </c>
      <c r="V3413" t="s">
        <v>107</v>
      </c>
      <c r="W3413" t="s">
        <v>2594</v>
      </c>
      <c r="X3413" t="s">
        <v>2595</v>
      </c>
      <c r="Y3413" t="s">
        <v>2596</v>
      </c>
      <c r="Z3413" t="s">
        <v>44</v>
      </c>
    </row>
    <row r="3414" spans="1:26">
      <c r="A3414" s="1">
        <v>44121</v>
      </c>
      <c r="B3414" t="s">
        <v>13728</v>
      </c>
      <c r="C3414" t="s">
        <v>13729</v>
      </c>
      <c r="D3414" t="s">
        <v>13730</v>
      </c>
      <c r="E3414" s="2">
        <v>43267</v>
      </c>
      <c r="F3414" s="2">
        <v>44112</v>
      </c>
      <c r="G3414" s="2">
        <v>44115</v>
      </c>
      <c r="H3414" t="s">
        <v>95</v>
      </c>
      <c r="I3414">
        <v>97.52</v>
      </c>
      <c r="J3414">
        <v>72000</v>
      </c>
      <c r="K3414" t="s">
        <v>30</v>
      </c>
      <c r="L3414" t="s">
        <v>72</v>
      </c>
      <c r="M3414" t="s">
        <v>32</v>
      </c>
      <c r="N3414" t="s">
        <v>87</v>
      </c>
      <c r="O3414" t="s">
        <v>50</v>
      </c>
      <c r="P3414" t="s">
        <v>574</v>
      </c>
      <c r="Q3414">
        <v>39</v>
      </c>
      <c r="R3414" t="s">
        <v>36</v>
      </c>
      <c r="S3414" t="s">
        <v>3193</v>
      </c>
      <c r="T3414" t="s">
        <v>3194</v>
      </c>
      <c r="U3414" t="s">
        <v>117</v>
      </c>
      <c r="V3414" t="s">
        <v>118</v>
      </c>
    </row>
    <row r="3415" spans="1:26">
      <c r="A3415" s="1">
        <v>44121</v>
      </c>
      <c r="B3415" t="s">
        <v>13731</v>
      </c>
      <c r="C3415" t="s">
        <v>13732</v>
      </c>
      <c r="D3415" t="s">
        <v>13733</v>
      </c>
      <c r="E3415" s="2">
        <v>41970</v>
      </c>
      <c r="F3415" s="2">
        <v>44104</v>
      </c>
      <c r="G3415" s="2">
        <v>44109</v>
      </c>
      <c r="H3415" t="s">
        <v>113</v>
      </c>
      <c r="I3415">
        <v>90.58</v>
      </c>
      <c r="J3415">
        <v>8000</v>
      </c>
      <c r="K3415" t="s">
        <v>30</v>
      </c>
      <c r="L3415" t="s">
        <v>31</v>
      </c>
      <c r="M3415" t="s">
        <v>32</v>
      </c>
      <c r="N3415" t="s">
        <v>51</v>
      </c>
      <c r="O3415" t="s">
        <v>33</v>
      </c>
      <c r="P3415" t="s">
        <v>55</v>
      </c>
      <c r="Q3415">
        <v>35</v>
      </c>
      <c r="R3415" t="s">
        <v>36</v>
      </c>
      <c r="S3415" t="s">
        <v>2937</v>
      </c>
      <c r="T3415" t="s">
        <v>2938</v>
      </c>
      <c r="U3415" t="s">
        <v>90</v>
      </c>
      <c r="V3415" t="s">
        <v>91</v>
      </c>
      <c r="W3415" t="s">
        <v>240</v>
      </c>
      <c r="X3415" t="s">
        <v>241</v>
      </c>
      <c r="Y3415" t="s">
        <v>58</v>
      </c>
      <c r="Z3415" t="s">
        <v>59</v>
      </c>
    </row>
    <row r="3416" spans="1:26">
      <c r="A3416" s="1">
        <v>44121</v>
      </c>
      <c r="B3416" t="s">
        <v>13734</v>
      </c>
      <c r="C3416" t="s">
        <v>13735</v>
      </c>
      <c r="D3416" t="s">
        <v>13736</v>
      </c>
      <c r="E3416" s="2">
        <v>42038</v>
      </c>
      <c r="F3416" s="2">
        <v>44120</v>
      </c>
      <c r="G3416" s="2">
        <v>44120</v>
      </c>
      <c r="H3416" t="s">
        <v>82</v>
      </c>
      <c r="I3416">
        <v>54.34</v>
      </c>
      <c r="J3416">
        <v>2000</v>
      </c>
      <c r="K3416" t="s">
        <v>149</v>
      </c>
      <c r="L3416" t="s">
        <v>49</v>
      </c>
      <c r="M3416" t="s">
        <v>32</v>
      </c>
      <c r="N3416" t="s">
        <v>136</v>
      </c>
      <c r="O3416" t="s">
        <v>102</v>
      </c>
      <c r="P3416" t="s">
        <v>103</v>
      </c>
      <c r="Q3416">
        <v>57</v>
      </c>
      <c r="R3416" t="s">
        <v>36</v>
      </c>
      <c r="S3416" t="s">
        <v>1245</v>
      </c>
      <c r="T3416" t="s">
        <v>1246</v>
      </c>
      <c r="U3416" t="s">
        <v>35</v>
      </c>
      <c r="V3416" t="s">
        <v>34</v>
      </c>
      <c r="W3416" t="s">
        <v>5229</v>
      </c>
      <c r="X3416" t="s">
        <v>5230</v>
      </c>
      <c r="Y3416" t="s">
        <v>219</v>
      </c>
      <c r="Z3416" t="s">
        <v>87</v>
      </c>
    </row>
    <row r="3417" spans="1:26">
      <c r="A3417" s="1">
        <v>44121</v>
      </c>
      <c r="B3417" t="s">
        <v>13737</v>
      </c>
      <c r="C3417" t="s">
        <v>13738</v>
      </c>
      <c r="D3417" t="s">
        <v>13739</v>
      </c>
      <c r="E3417" s="2">
        <v>41019</v>
      </c>
      <c r="F3417" s="2">
        <v>44102</v>
      </c>
      <c r="G3417" s="2">
        <v>44107</v>
      </c>
      <c r="H3417" t="s">
        <v>48</v>
      </c>
      <c r="I3417">
        <v>136.82</v>
      </c>
      <c r="J3417">
        <v>36000</v>
      </c>
      <c r="K3417" t="s">
        <v>149</v>
      </c>
      <c r="L3417" t="s">
        <v>49</v>
      </c>
      <c r="M3417" t="s">
        <v>124</v>
      </c>
      <c r="N3417" t="s">
        <v>33</v>
      </c>
      <c r="O3417" t="s">
        <v>118</v>
      </c>
      <c r="P3417" t="s">
        <v>117</v>
      </c>
      <c r="Q3417">
        <v>34</v>
      </c>
      <c r="R3417" t="s">
        <v>36</v>
      </c>
      <c r="S3417" t="s">
        <v>1650</v>
      </c>
      <c r="T3417" t="s">
        <v>1651</v>
      </c>
      <c r="U3417" t="s">
        <v>52</v>
      </c>
      <c r="V3417" t="s">
        <v>51</v>
      </c>
      <c r="W3417" t="s">
        <v>1612</v>
      </c>
      <c r="X3417" t="s">
        <v>1613</v>
      </c>
      <c r="Y3417" t="s">
        <v>740</v>
      </c>
      <c r="Z3417" t="s">
        <v>63</v>
      </c>
    </row>
    <row r="3418" spans="1:26">
      <c r="A3418" s="1">
        <v>44121</v>
      </c>
      <c r="B3418" t="s">
        <v>13740</v>
      </c>
      <c r="C3418" t="s">
        <v>13741</v>
      </c>
      <c r="D3418" t="s">
        <v>13742</v>
      </c>
      <c r="E3418" s="2">
        <v>43229</v>
      </c>
      <c r="F3418" s="2">
        <v>44115</v>
      </c>
      <c r="G3418" s="2">
        <v>44117</v>
      </c>
      <c r="H3418" t="s">
        <v>95</v>
      </c>
      <c r="I3418">
        <v>72.349999999999994</v>
      </c>
      <c r="J3418">
        <v>52000</v>
      </c>
      <c r="K3418" t="s">
        <v>30</v>
      </c>
      <c r="L3418" t="s">
        <v>31</v>
      </c>
      <c r="M3418" t="s">
        <v>83</v>
      </c>
      <c r="N3418" t="s">
        <v>51</v>
      </c>
      <c r="O3418" t="s">
        <v>87</v>
      </c>
      <c r="P3418" t="s">
        <v>2505</v>
      </c>
      <c r="Q3418">
        <v>50</v>
      </c>
      <c r="R3418" t="s">
        <v>36</v>
      </c>
      <c r="S3418" t="s">
        <v>7692</v>
      </c>
      <c r="T3418" t="s">
        <v>7693</v>
      </c>
      <c r="U3418" t="s">
        <v>117</v>
      </c>
      <c r="V3418" t="s">
        <v>118</v>
      </c>
    </row>
    <row r="3419" spans="1:26">
      <c r="A3419" s="1">
        <v>44121</v>
      </c>
      <c r="B3419" t="s">
        <v>13743</v>
      </c>
      <c r="C3419" t="s">
        <v>13744</v>
      </c>
      <c r="D3419" t="s">
        <v>13745</v>
      </c>
      <c r="E3419" s="2">
        <v>40709</v>
      </c>
      <c r="F3419" s="2">
        <v>44105</v>
      </c>
      <c r="G3419" s="2">
        <v>44110</v>
      </c>
      <c r="H3419" t="s">
        <v>95</v>
      </c>
      <c r="I3419">
        <v>68.709999999999994</v>
      </c>
      <c r="J3419">
        <v>75000</v>
      </c>
      <c r="K3419" t="s">
        <v>30</v>
      </c>
      <c r="L3419" t="s">
        <v>72</v>
      </c>
      <c r="M3419" t="s">
        <v>124</v>
      </c>
      <c r="N3419" t="s">
        <v>63</v>
      </c>
      <c r="O3419" t="s">
        <v>33</v>
      </c>
      <c r="P3419" t="s">
        <v>583</v>
      </c>
      <c r="Q3419">
        <v>64</v>
      </c>
      <c r="R3419" t="s">
        <v>36</v>
      </c>
      <c r="S3419" t="s">
        <v>12002</v>
      </c>
      <c r="T3419" t="s">
        <v>12003</v>
      </c>
      <c r="U3419" t="s">
        <v>135</v>
      </c>
      <c r="V3419" t="s">
        <v>136</v>
      </c>
    </row>
    <row r="3420" spans="1:26">
      <c r="A3420" s="1">
        <v>44121</v>
      </c>
      <c r="B3420" t="s">
        <v>13746</v>
      </c>
      <c r="C3420" t="s">
        <v>13747</v>
      </c>
      <c r="D3420" t="s">
        <v>13748</v>
      </c>
      <c r="E3420" s="2">
        <v>43612</v>
      </c>
      <c r="F3420" s="2">
        <v>44114</v>
      </c>
      <c r="G3420" s="2">
        <v>44116</v>
      </c>
      <c r="H3420" t="s">
        <v>113</v>
      </c>
      <c r="I3420">
        <v>88.69</v>
      </c>
      <c r="J3420">
        <v>8000</v>
      </c>
      <c r="K3420" t="s">
        <v>30</v>
      </c>
      <c r="L3420" t="s">
        <v>31</v>
      </c>
      <c r="M3420" t="s">
        <v>83</v>
      </c>
      <c r="N3420" t="s">
        <v>91</v>
      </c>
      <c r="O3420" t="s">
        <v>50</v>
      </c>
      <c r="P3420" t="s">
        <v>172</v>
      </c>
      <c r="Q3420">
        <v>29</v>
      </c>
      <c r="R3420" t="s">
        <v>36</v>
      </c>
      <c r="S3420" t="s">
        <v>3241</v>
      </c>
      <c r="T3420" t="s">
        <v>3242</v>
      </c>
      <c r="U3420" t="s">
        <v>135</v>
      </c>
      <c r="V3420" t="s">
        <v>136</v>
      </c>
      <c r="W3420" t="s">
        <v>8536</v>
      </c>
      <c r="X3420" t="s">
        <v>8537</v>
      </c>
      <c r="Y3420" t="s">
        <v>117</v>
      </c>
      <c r="Z3420" t="s">
        <v>118</v>
      </c>
    </row>
    <row r="3421" spans="1:26">
      <c r="A3421" s="1">
        <v>44121</v>
      </c>
      <c r="B3421" t="s">
        <v>13749</v>
      </c>
      <c r="C3421" t="s">
        <v>13750</v>
      </c>
      <c r="D3421" t="s">
        <v>13751</v>
      </c>
      <c r="E3421" s="2">
        <v>42066</v>
      </c>
      <c r="F3421" s="2">
        <v>44103</v>
      </c>
      <c r="G3421" s="2">
        <v>44108</v>
      </c>
      <c r="H3421" t="s">
        <v>113</v>
      </c>
      <c r="I3421">
        <v>132.62</v>
      </c>
      <c r="J3421">
        <v>10000</v>
      </c>
      <c r="K3421" t="s">
        <v>30</v>
      </c>
      <c r="L3421" t="s">
        <v>49</v>
      </c>
      <c r="M3421" t="s">
        <v>83</v>
      </c>
      <c r="N3421" t="s">
        <v>40</v>
      </c>
      <c r="O3421" t="s">
        <v>51</v>
      </c>
      <c r="P3421" t="s">
        <v>52</v>
      </c>
      <c r="Q3421">
        <v>35</v>
      </c>
      <c r="R3421" t="s">
        <v>36</v>
      </c>
      <c r="S3421" t="s">
        <v>1360</v>
      </c>
      <c r="T3421" t="s">
        <v>1361</v>
      </c>
      <c r="U3421" t="s">
        <v>55</v>
      </c>
      <c r="V3421" t="s">
        <v>33</v>
      </c>
      <c r="W3421" t="s">
        <v>2017</v>
      </c>
      <c r="X3421" t="s">
        <v>2018</v>
      </c>
      <c r="Y3421" t="s">
        <v>534</v>
      </c>
      <c r="Z3421" t="s">
        <v>63</v>
      </c>
    </row>
    <row r="3422" spans="1:26">
      <c r="A3422" s="1">
        <v>44121</v>
      </c>
      <c r="B3422" t="s">
        <v>13752</v>
      </c>
      <c r="C3422" t="s">
        <v>13753</v>
      </c>
      <c r="D3422" t="s">
        <v>13754</v>
      </c>
      <c r="E3422" s="2">
        <v>41766</v>
      </c>
      <c r="F3422" s="2">
        <v>44117</v>
      </c>
      <c r="G3422" s="2">
        <v>44118</v>
      </c>
      <c r="H3422" t="s">
        <v>29</v>
      </c>
      <c r="I3422">
        <v>192.76</v>
      </c>
      <c r="J3422">
        <v>14000</v>
      </c>
      <c r="K3422" t="s">
        <v>30</v>
      </c>
      <c r="L3422" t="s">
        <v>31</v>
      </c>
      <c r="M3422" t="s">
        <v>83</v>
      </c>
      <c r="N3422" t="s">
        <v>34</v>
      </c>
      <c r="O3422" t="s">
        <v>59</v>
      </c>
      <c r="P3422" t="s">
        <v>58</v>
      </c>
      <c r="Q3422">
        <v>29</v>
      </c>
      <c r="R3422" t="s">
        <v>36</v>
      </c>
      <c r="S3422" t="s">
        <v>8523</v>
      </c>
      <c r="T3422" t="s">
        <v>8524</v>
      </c>
      <c r="U3422" t="s">
        <v>90</v>
      </c>
      <c r="V3422" t="s">
        <v>91</v>
      </c>
      <c r="W3422" t="s">
        <v>2115</v>
      </c>
      <c r="X3422" t="s">
        <v>2116</v>
      </c>
      <c r="Y3422" t="s">
        <v>58</v>
      </c>
      <c r="Z3422" t="s">
        <v>59</v>
      </c>
    </row>
    <row r="3423" spans="1:26">
      <c r="A3423" s="1">
        <v>44121</v>
      </c>
      <c r="B3423" t="s">
        <v>13755</v>
      </c>
      <c r="C3423" t="s">
        <v>13756</v>
      </c>
      <c r="D3423" t="s">
        <v>13757</v>
      </c>
      <c r="E3423" s="2">
        <v>40376</v>
      </c>
      <c r="F3423" s="2">
        <v>44120</v>
      </c>
      <c r="G3423" s="2">
        <v>44120</v>
      </c>
      <c r="H3423" t="s">
        <v>95</v>
      </c>
      <c r="I3423">
        <v>71.22</v>
      </c>
      <c r="J3423">
        <v>67000</v>
      </c>
      <c r="K3423" t="s">
        <v>30</v>
      </c>
      <c r="L3423" t="s">
        <v>49</v>
      </c>
      <c r="M3423" t="s">
        <v>32</v>
      </c>
      <c r="N3423" t="s">
        <v>59</v>
      </c>
      <c r="O3423" t="s">
        <v>34</v>
      </c>
      <c r="P3423" t="s">
        <v>35</v>
      </c>
      <c r="Q3423">
        <v>61</v>
      </c>
      <c r="R3423" t="s">
        <v>36</v>
      </c>
      <c r="S3423" t="s">
        <v>11726</v>
      </c>
      <c r="T3423" t="s">
        <v>11727</v>
      </c>
      <c r="U3423" t="s">
        <v>135</v>
      </c>
      <c r="V3423" t="s">
        <v>136</v>
      </c>
      <c r="W3423" t="s">
        <v>748</v>
      </c>
      <c r="X3423" t="s">
        <v>749</v>
      </c>
      <c r="Y3423" t="s">
        <v>90</v>
      </c>
      <c r="Z3423" t="s">
        <v>91</v>
      </c>
    </row>
    <row r="3424" spans="1:26">
      <c r="A3424" s="1">
        <v>44121</v>
      </c>
      <c r="B3424" t="s">
        <v>13758</v>
      </c>
      <c r="C3424" t="s">
        <v>13759</v>
      </c>
      <c r="D3424" t="s">
        <v>13760</v>
      </c>
      <c r="E3424" s="2">
        <v>43217</v>
      </c>
      <c r="F3424" s="2">
        <v>44103</v>
      </c>
      <c r="G3424" s="2">
        <v>44108</v>
      </c>
      <c r="H3424" t="s">
        <v>95</v>
      </c>
      <c r="I3424">
        <v>74.010000000000005</v>
      </c>
      <c r="J3424">
        <v>55000</v>
      </c>
      <c r="K3424" t="s">
        <v>30</v>
      </c>
      <c r="L3424" t="s">
        <v>31</v>
      </c>
      <c r="M3424" t="s">
        <v>124</v>
      </c>
      <c r="N3424" t="s">
        <v>50</v>
      </c>
      <c r="O3424" t="s">
        <v>59</v>
      </c>
      <c r="P3424" t="s">
        <v>58</v>
      </c>
      <c r="Q3424">
        <v>37</v>
      </c>
      <c r="R3424" t="s">
        <v>36</v>
      </c>
      <c r="S3424" t="s">
        <v>13761</v>
      </c>
      <c r="T3424" t="s">
        <v>13762</v>
      </c>
      <c r="U3424" t="s">
        <v>245</v>
      </c>
      <c r="V3424" t="s">
        <v>44</v>
      </c>
      <c r="W3424" t="s">
        <v>183</v>
      </c>
      <c r="X3424" t="s">
        <v>184</v>
      </c>
      <c r="Y3424" t="s">
        <v>117</v>
      </c>
      <c r="Z3424" t="s">
        <v>118</v>
      </c>
    </row>
    <row r="3425" spans="1:26">
      <c r="A3425" s="1">
        <v>44121</v>
      </c>
      <c r="B3425" t="s">
        <v>13763</v>
      </c>
      <c r="C3425" t="s">
        <v>13764</v>
      </c>
      <c r="D3425" t="s">
        <v>13765</v>
      </c>
      <c r="E3425" s="2">
        <v>43849</v>
      </c>
      <c r="F3425" s="2">
        <v>44101</v>
      </c>
      <c r="G3425" s="2">
        <v>44106</v>
      </c>
      <c r="H3425" t="s">
        <v>48</v>
      </c>
      <c r="I3425">
        <v>104.74</v>
      </c>
      <c r="J3425">
        <v>14000</v>
      </c>
      <c r="K3425" t="s">
        <v>30</v>
      </c>
      <c r="L3425" t="s">
        <v>49</v>
      </c>
      <c r="M3425" t="s">
        <v>124</v>
      </c>
      <c r="N3425" t="s">
        <v>34</v>
      </c>
      <c r="O3425" t="s">
        <v>91</v>
      </c>
      <c r="P3425" t="s">
        <v>90</v>
      </c>
      <c r="Q3425">
        <v>37</v>
      </c>
      <c r="R3425" t="s">
        <v>36</v>
      </c>
      <c r="S3425" t="s">
        <v>6992</v>
      </c>
      <c r="T3425" t="s">
        <v>6993</v>
      </c>
      <c r="U3425" t="s">
        <v>135</v>
      </c>
      <c r="V3425" t="s">
        <v>136</v>
      </c>
      <c r="W3425" t="s">
        <v>2697</v>
      </c>
      <c r="X3425" t="s">
        <v>2698</v>
      </c>
      <c r="Y3425" t="s">
        <v>1021</v>
      </c>
      <c r="Z3425" t="s">
        <v>107</v>
      </c>
    </row>
    <row r="3426" spans="1:26">
      <c r="A3426" s="1">
        <v>44121</v>
      </c>
      <c r="B3426" t="s">
        <v>13766</v>
      </c>
      <c r="C3426" t="s">
        <v>13767</v>
      </c>
      <c r="D3426" t="s">
        <v>13768</v>
      </c>
      <c r="E3426" s="2">
        <v>42087</v>
      </c>
      <c r="F3426" s="2">
        <v>44106</v>
      </c>
      <c r="G3426" s="2">
        <v>44111</v>
      </c>
      <c r="H3426" t="s">
        <v>171</v>
      </c>
      <c r="I3426">
        <v>11.42</v>
      </c>
      <c r="J3426">
        <v>100</v>
      </c>
      <c r="K3426" t="s">
        <v>30</v>
      </c>
      <c r="L3426" t="s">
        <v>72</v>
      </c>
      <c r="M3426" t="s">
        <v>32</v>
      </c>
      <c r="N3426" t="s">
        <v>51</v>
      </c>
      <c r="O3426" t="s">
        <v>44</v>
      </c>
      <c r="P3426" t="s">
        <v>43</v>
      </c>
      <c r="Q3426">
        <v>58</v>
      </c>
      <c r="R3426" t="s">
        <v>36</v>
      </c>
      <c r="S3426" t="s">
        <v>4368</v>
      </c>
      <c r="T3426" t="s">
        <v>4369</v>
      </c>
      <c r="U3426" t="s">
        <v>39</v>
      </c>
      <c r="V3426" t="s">
        <v>40</v>
      </c>
      <c r="W3426" t="s">
        <v>119</v>
      </c>
      <c r="X3426" t="s">
        <v>120</v>
      </c>
      <c r="Y3426" t="s">
        <v>90</v>
      </c>
      <c r="Z3426" t="s">
        <v>91</v>
      </c>
    </row>
    <row r="3427" spans="1:26">
      <c r="A3427" s="1">
        <v>44121</v>
      </c>
      <c r="B3427" t="s">
        <v>13769</v>
      </c>
      <c r="C3427" t="s">
        <v>13770</v>
      </c>
      <c r="D3427" t="s">
        <v>13771</v>
      </c>
      <c r="E3427" s="2">
        <v>42167</v>
      </c>
      <c r="F3427" s="2">
        <v>44114</v>
      </c>
      <c r="G3427" s="2">
        <v>44116</v>
      </c>
      <c r="H3427" t="s">
        <v>113</v>
      </c>
      <c r="I3427">
        <v>79.849999999999994</v>
      </c>
      <c r="J3427">
        <v>3000</v>
      </c>
      <c r="K3427" t="s">
        <v>30</v>
      </c>
      <c r="L3427" t="s">
        <v>49</v>
      </c>
      <c r="M3427" t="s">
        <v>83</v>
      </c>
      <c r="N3427" t="s">
        <v>63</v>
      </c>
      <c r="O3427" t="s">
        <v>44</v>
      </c>
      <c r="P3427" t="s">
        <v>43</v>
      </c>
      <c r="Q3427">
        <v>25</v>
      </c>
      <c r="R3427" t="s">
        <v>36</v>
      </c>
      <c r="S3427" t="s">
        <v>5361</v>
      </c>
      <c r="T3427" t="s">
        <v>5362</v>
      </c>
      <c r="U3427" t="s">
        <v>219</v>
      </c>
      <c r="V3427" t="s">
        <v>87</v>
      </c>
    </row>
    <row r="3428" spans="1:26">
      <c r="A3428" s="1">
        <v>44121</v>
      </c>
      <c r="B3428" t="s">
        <v>13772</v>
      </c>
      <c r="C3428" t="s">
        <v>13773</v>
      </c>
      <c r="D3428" t="s">
        <v>13774</v>
      </c>
      <c r="E3428" s="2">
        <v>41493</v>
      </c>
      <c r="F3428" s="2">
        <v>44114</v>
      </c>
      <c r="G3428" s="2">
        <v>44116</v>
      </c>
      <c r="H3428" t="s">
        <v>95</v>
      </c>
      <c r="I3428">
        <v>79.2</v>
      </c>
      <c r="J3428">
        <v>49000</v>
      </c>
      <c r="K3428" t="s">
        <v>30</v>
      </c>
      <c r="L3428" t="s">
        <v>49</v>
      </c>
      <c r="M3428" t="s">
        <v>32</v>
      </c>
      <c r="N3428" t="s">
        <v>76</v>
      </c>
      <c r="O3428" t="s">
        <v>33</v>
      </c>
      <c r="P3428" t="s">
        <v>55</v>
      </c>
      <c r="Q3428">
        <v>35</v>
      </c>
      <c r="R3428" t="s">
        <v>36</v>
      </c>
      <c r="S3428" t="s">
        <v>8058</v>
      </c>
      <c r="T3428" t="s">
        <v>8059</v>
      </c>
      <c r="U3428" t="s">
        <v>35</v>
      </c>
      <c r="V3428" t="s">
        <v>34</v>
      </c>
      <c r="W3428" t="s">
        <v>1384</v>
      </c>
      <c r="X3428" t="s">
        <v>1385</v>
      </c>
      <c r="Y3428" t="s">
        <v>35</v>
      </c>
      <c r="Z3428" t="s">
        <v>34</v>
      </c>
    </row>
    <row r="3429" spans="1:26">
      <c r="A3429" s="1">
        <v>44121</v>
      </c>
      <c r="B3429" t="s">
        <v>13775</v>
      </c>
      <c r="C3429" t="s">
        <v>13776</v>
      </c>
      <c r="D3429" t="s">
        <v>13777</v>
      </c>
      <c r="E3429" s="2">
        <v>42791</v>
      </c>
      <c r="F3429" s="2">
        <v>44103</v>
      </c>
      <c r="G3429" s="2">
        <v>44108</v>
      </c>
      <c r="H3429" t="s">
        <v>82</v>
      </c>
      <c r="I3429">
        <v>80.22</v>
      </c>
      <c r="J3429">
        <v>4000</v>
      </c>
      <c r="K3429" t="s">
        <v>30</v>
      </c>
      <c r="L3429" t="s">
        <v>49</v>
      </c>
      <c r="M3429" t="s">
        <v>83</v>
      </c>
      <c r="N3429" t="s">
        <v>118</v>
      </c>
      <c r="O3429" t="s">
        <v>44</v>
      </c>
      <c r="P3429" t="s">
        <v>43</v>
      </c>
      <c r="Q3429">
        <v>58</v>
      </c>
      <c r="R3429" t="s">
        <v>36</v>
      </c>
      <c r="S3429" t="s">
        <v>1319</v>
      </c>
      <c r="T3429" t="s">
        <v>1320</v>
      </c>
      <c r="U3429" t="s">
        <v>219</v>
      </c>
      <c r="V3429" t="s">
        <v>87</v>
      </c>
    </row>
    <row r="3430" spans="1:26">
      <c r="A3430" s="1">
        <v>44122</v>
      </c>
      <c r="B3430" t="s">
        <v>13778</v>
      </c>
      <c r="C3430" t="s">
        <v>13779</v>
      </c>
      <c r="D3430" t="s">
        <v>13780</v>
      </c>
      <c r="E3430" s="2">
        <v>41082</v>
      </c>
      <c r="F3430" s="2">
        <v>44102</v>
      </c>
      <c r="G3430" s="2">
        <v>44107</v>
      </c>
      <c r="H3430" t="s">
        <v>171</v>
      </c>
      <c r="I3430">
        <v>11.01</v>
      </c>
      <c r="J3430">
        <v>700</v>
      </c>
      <c r="K3430" t="s">
        <v>30</v>
      </c>
      <c r="L3430" t="s">
        <v>49</v>
      </c>
      <c r="M3430" t="s">
        <v>124</v>
      </c>
      <c r="N3430" t="s">
        <v>63</v>
      </c>
      <c r="O3430" t="s">
        <v>63</v>
      </c>
      <c r="P3430" t="s">
        <v>589</v>
      </c>
      <c r="Q3430">
        <v>41</v>
      </c>
      <c r="R3430" t="s">
        <v>36</v>
      </c>
      <c r="S3430" t="s">
        <v>358</v>
      </c>
      <c r="T3430" t="s">
        <v>359</v>
      </c>
      <c r="U3430" t="s">
        <v>360</v>
      </c>
      <c r="V3430" t="s">
        <v>87</v>
      </c>
      <c r="W3430" t="s">
        <v>3116</v>
      </c>
      <c r="X3430" t="s">
        <v>3117</v>
      </c>
      <c r="Y3430" t="s">
        <v>58</v>
      </c>
      <c r="Z3430" t="s">
        <v>59</v>
      </c>
    </row>
    <row r="3431" spans="1:26">
      <c r="A3431" s="1">
        <v>44122</v>
      </c>
      <c r="B3431" t="s">
        <v>13781</v>
      </c>
      <c r="C3431" t="s">
        <v>13782</v>
      </c>
      <c r="D3431" t="s">
        <v>13783</v>
      </c>
      <c r="E3431" s="2">
        <v>43011</v>
      </c>
      <c r="F3431" s="2">
        <v>44111</v>
      </c>
      <c r="G3431" s="2">
        <v>44116</v>
      </c>
      <c r="H3431" t="s">
        <v>48</v>
      </c>
      <c r="I3431">
        <v>91.04</v>
      </c>
      <c r="J3431">
        <v>12000</v>
      </c>
      <c r="K3431" t="s">
        <v>30</v>
      </c>
      <c r="L3431" t="s">
        <v>49</v>
      </c>
      <c r="M3431" t="s">
        <v>32</v>
      </c>
      <c r="N3431" t="s">
        <v>33</v>
      </c>
      <c r="O3431" t="s">
        <v>50</v>
      </c>
      <c r="P3431" t="s">
        <v>172</v>
      </c>
      <c r="Q3431">
        <v>45</v>
      </c>
      <c r="R3431" t="s">
        <v>36</v>
      </c>
      <c r="S3431" t="s">
        <v>4393</v>
      </c>
      <c r="T3431" t="s">
        <v>4394</v>
      </c>
      <c r="U3431" t="s">
        <v>35</v>
      </c>
      <c r="V3431" t="s">
        <v>34</v>
      </c>
      <c r="W3431" t="s">
        <v>3116</v>
      </c>
      <c r="X3431" t="s">
        <v>3117</v>
      </c>
      <c r="Y3431" t="s">
        <v>58</v>
      </c>
      <c r="Z3431" t="s">
        <v>59</v>
      </c>
    </row>
    <row r="3432" spans="1:26">
      <c r="A3432" s="1">
        <v>44122</v>
      </c>
      <c r="B3432" t="s">
        <v>13784</v>
      </c>
      <c r="C3432" t="s">
        <v>13785</v>
      </c>
      <c r="D3432" t="s">
        <v>13786</v>
      </c>
      <c r="E3432" s="2">
        <v>42286</v>
      </c>
      <c r="F3432" s="2">
        <v>44109</v>
      </c>
      <c r="G3432" s="2">
        <v>44114</v>
      </c>
      <c r="H3432" t="s">
        <v>29</v>
      </c>
      <c r="I3432">
        <v>110.19</v>
      </c>
      <c r="J3432">
        <v>19000</v>
      </c>
      <c r="K3432" t="s">
        <v>30</v>
      </c>
      <c r="L3432" t="s">
        <v>72</v>
      </c>
      <c r="M3432" t="s">
        <v>83</v>
      </c>
      <c r="N3432" t="s">
        <v>167</v>
      </c>
      <c r="O3432" t="s">
        <v>59</v>
      </c>
      <c r="P3432" t="s">
        <v>58</v>
      </c>
      <c r="Q3432">
        <v>30</v>
      </c>
      <c r="R3432" t="s">
        <v>36</v>
      </c>
      <c r="S3432" t="s">
        <v>9435</v>
      </c>
      <c r="T3432" t="s">
        <v>9436</v>
      </c>
      <c r="U3432" t="s">
        <v>39</v>
      </c>
      <c r="V3432" t="s">
        <v>40</v>
      </c>
    </row>
    <row r="3433" spans="1:26">
      <c r="A3433" s="1">
        <v>44122</v>
      </c>
      <c r="B3433" t="s">
        <v>13787</v>
      </c>
      <c r="C3433" t="s">
        <v>13788</v>
      </c>
      <c r="D3433" t="s">
        <v>13789</v>
      </c>
      <c r="E3433" s="2">
        <v>40364</v>
      </c>
      <c r="F3433" s="2">
        <v>44105</v>
      </c>
      <c r="G3433" s="2">
        <v>44110</v>
      </c>
      <c r="H3433" t="s">
        <v>29</v>
      </c>
      <c r="I3433">
        <v>169.53</v>
      </c>
      <c r="J3433">
        <v>18000</v>
      </c>
      <c r="K3433" t="s">
        <v>30</v>
      </c>
      <c r="L3433" t="s">
        <v>31</v>
      </c>
      <c r="M3433" t="s">
        <v>32</v>
      </c>
      <c r="N3433" t="s">
        <v>40</v>
      </c>
      <c r="O3433" t="s">
        <v>44</v>
      </c>
      <c r="P3433" t="s">
        <v>635</v>
      </c>
      <c r="Q3433">
        <v>62</v>
      </c>
      <c r="R3433" t="s">
        <v>36</v>
      </c>
      <c r="S3433" t="s">
        <v>3815</v>
      </c>
      <c r="T3433" t="s">
        <v>3816</v>
      </c>
      <c r="U3433" t="s">
        <v>52</v>
      </c>
      <c r="V3433" t="s">
        <v>51</v>
      </c>
    </row>
    <row r="3434" spans="1:26">
      <c r="A3434" s="1">
        <v>44122</v>
      </c>
      <c r="B3434" t="s">
        <v>13790</v>
      </c>
      <c r="C3434" t="s">
        <v>13791</v>
      </c>
      <c r="D3434" t="s">
        <v>13792</v>
      </c>
      <c r="E3434" s="2">
        <v>40876</v>
      </c>
      <c r="F3434" s="2">
        <v>44117</v>
      </c>
      <c r="G3434" s="2">
        <v>44118</v>
      </c>
      <c r="H3434" t="s">
        <v>82</v>
      </c>
      <c r="I3434">
        <v>84.02</v>
      </c>
      <c r="J3434">
        <v>5000</v>
      </c>
      <c r="K3434" t="s">
        <v>30</v>
      </c>
      <c r="L3434" t="s">
        <v>72</v>
      </c>
      <c r="M3434" t="s">
        <v>32</v>
      </c>
      <c r="N3434" t="s">
        <v>40</v>
      </c>
      <c r="O3434" t="s">
        <v>91</v>
      </c>
      <c r="P3434" t="s">
        <v>90</v>
      </c>
      <c r="Q3434">
        <v>26</v>
      </c>
      <c r="R3434" t="s">
        <v>237</v>
      </c>
      <c r="S3434" t="s">
        <v>1455</v>
      </c>
      <c r="T3434" t="s">
        <v>1456</v>
      </c>
      <c r="U3434" t="s">
        <v>367</v>
      </c>
      <c r="V3434" t="s">
        <v>76</v>
      </c>
      <c r="W3434" t="s">
        <v>2717</v>
      </c>
      <c r="X3434" t="s">
        <v>2718</v>
      </c>
      <c r="Y3434" t="s">
        <v>2719</v>
      </c>
      <c r="Z3434" t="s">
        <v>107</v>
      </c>
    </row>
    <row r="3435" spans="1:26">
      <c r="A3435" s="1">
        <v>44122</v>
      </c>
      <c r="B3435" t="s">
        <v>13793</v>
      </c>
      <c r="C3435" t="s">
        <v>13794</v>
      </c>
      <c r="D3435" t="s">
        <v>13795</v>
      </c>
      <c r="E3435" s="2">
        <v>43344</v>
      </c>
      <c r="F3435" s="2">
        <v>44108</v>
      </c>
      <c r="G3435" s="2">
        <v>44113</v>
      </c>
      <c r="H3435" t="s">
        <v>29</v>
      </c>
      <c r="I3435">
        <v>157.31</v>
      </c>
      <c r="J3435">
        <v>11000</v>
      </c>
      <c r="K3435" t="s">
        <v>30</v>
      </c>
      <c r="L3435" t="s">
        <v>72</v>
      </c>
      <c r="M3435" t="s">
        <v>83</v>
      </c>
      <c r="N3435" t="s">
        <v>136</v>
      </c>
      <c r="O3435" t="s">
        <v>44</v>
      </c>
      <c r="P3435" t="s">
        <v>43</v>
      </c>
      <c r="Q3435">
        <v>59</v>
      </c>
      <c r="R3435" t="s">
        <v>36</v>
      </c>
      <c r="S3435" t="s">
        <v>3509</v>
      </c>
      <c r="T3435" t="s">
        <v>3510</v>
      </c>
      <c r="U3435" t="s">
        <v>534</v>
      </c>
      <c r="V3435" t="s">
        <v>63</v>
      </c>
      <c r="W3435" t="s">
        <v>6721</v>
      </c>
      <c r="X3435" t="s">
        <v>6722</v>
      </c>
      <c r="Y3435" t="s">
        <v>456</v>
      </c>
      <c r="Z3435" t="s">
        <v>63</v>
      </c>
    </row>
    <row r="3436" spans="1:26">
      <c r="A3436" s="1">
        <v>44122</v>
      </c>
      <c r="B3436" t="s">
        <v>13796</v>
      </c>
      <c r="C3436" t="s">
        <v>13797</v>
      </c>
      <c r="D3436" t="s">
        <v>13798</v>
      </c>
      <c r="E3436" s="2">
        <v>43115</v>
      </c>
      <c r="F3436" s="2">
        <v>44115</v>
      </c>
      <c r="G3436" s="2">
        <v>44117</v>
      </c>
      <c r="H3436" t="s">
        <v>113</v>
      </c>
      <c r="I3436">
        <v>116.46</v>
      </c>
      <c r="J3436">
        <v>6000</v>
      </c>
      <c r="K3436" t="s">
        <v>30</v>
      </c>
      <c r="L3436" t="s">
        <v>49</v>
      </c>
      <c r="M3436" t="s">
        <v>83</v>
      </c>
      <c r="N3436" t="s">
        <v>40</v>
      </c>
      <c r="O3436" t="s">
        <v>34</v>
      </c>
      <c r="P3436" t="s">
        <v>35</v>
      </c>
      <c r="Q3436">
        <v>61</v>
      </c>
      <c r="R3436" t="s">
        <v>36</v>
      </c>
      <c r="S3436" t="s">
        <v>1250</v>
      </c>
      <c r="T3436" t="s">
        <v>1251</v>
      </c>
      <c r="U3436" t="s">
        <v>98</v>
      </c>
      <c r="V3436" t="s">
        <v>63</v>
      </c>
      <c r="W3436" t="s">
        <v>8012</v>
      </c>
      <c r="X3436" t="s">
        <v>8013</v>
      </c>
      <c r="Y3436" t="s">
        <v>39</v>
      </c>
      <c r="Z3436" t="s">
        <v>40</v>
      </c>
    </row>
    <row r="3437" spans="1:26">
      <c r="A3437" s="1">
        <v>44122</v>
      </c>
      <c r="B3437" t="s">
        <v>13799</v>
      </c>
      <c r="C3437" t="s">
        <v>13800</v>
      </c>
      <c r="D3437" t="s">
        <v>13801</v>
      </c>
      <c r="E3437" s="2">
        <v>41824</v>
      </c>
      <c r="F3437" s="2">
        <v>44117</v>
      </c>
      <c r="G3437" s="2">
        <v>44118</v>
      </c>
      <c r="H3437" t="s">
        <v>82</v>
      </c>
      <c r="I3437">
        <v>93.7</v>
      </c>
      <c r="J3437">
        <v>2000</v>
      </c>
      <c r="K3437" t="s">
        <v>30</v>
      </c>
      <c r="L3437" t="s">
        <v>72</v>
      </c>
      <c r="M3437" t="s">
        <v>32</v>
      </c>
      <c r="N3437" t="s">
        <v>44</v>
      </c>
      <c r="O3437" t="s">
        <v>44</v>
      </c>
      <c r="P3437" t="s">
        <v>43</v>
      </c>
      <c r="Q3437">
        <v>54</v>
      </c>
      <c r="R3437" t="s">
        <v>36</v>
      </c>
      <c r="S3437" t="s">
        <v>7295</v>
      </c>
      <c r="T3437" t="s">
        <v>7296</v>
      </c>
      <c r="U3437" t="s">
        <v>58</v>
      </c>
      <c r="V3437" t="s">
        <v>59</v>
      </c>
    </row>
    <row r="3438" spans="1:26">
      <c r="A3438" s="1">
        <v>44122</v>
      </c>
      <c r="B3438" t="s">
        <v>13802</v>
      </c>
      <c r="C3438" t="s">
        <v>13803</v>
      </c>
      <c r="D3438" t="s">
        <v>13804</v>
      </c>
      <c r="E3438" s="2">
        <v>43040</v>
      </c>
      <c r="F3438" s="2">
        <v>44117</v>
      </c>
      <c r="G3438" s="2">
        <v>44118</v>
      </c>
      <c r="H3438" t="s">
        <v>29</v>
      </c>
      <c r="I3438">
        <v>142.58000000000001</v>
      </c>
      <c r="J3438">
        <v>12000</v>
      </c>
      <c r="K3438" t="s">
        <v>30</v>
      </c>
      <c r="L3438" t="s">
        <v>31</v>
      </c>
      <c r="M3438" t="s">
        <v>83</v>
      </c>
      <c r="N3438" t="s">
        <v>91</v>
      </c>
      <c r="O3438" t="s">
        <v>136</v>
      </c>
      <c r="P3438" t="s">
        <v>135</v>
      </c>
      <c r="Q3438">
        <v>44</v>
      </c>
      <c r="R3438" t="s">
        <v>36</v>
      </c>
      <c r="S3438" t="s">
        <v>7509</v>
      </c>
      <c r="T3438" t="s">
        <v>7510</v>
      </c>
      <c r="U3438" t="s">
        <v>103</v>
      </c>
      <c r="V3438" t="s">
        <v>102</v>
      </c>
      <c r="W3438" t="s">
        <v>1639</v>
      </c>
      <c r="X3438" t="s">
        <v>1640</v>
      </c>
      <c r="Y3438" t="s">
        <v>43</v>
      </c>
      <c r="Z3438" t="s">
        <v>44</v>
      </c>
    </row>
    <row r="3439" spans="1:26">
      <c r="A3439" s="1">
        <v>44122</v>
      </c>
      <c r="B3439" t="s">
        <v>13805</v>
      </c>
      <c r="C3439" t="s">
        <v>13806</v>
      </c>
      <c r="D3439" t="s">
        <v>13807</v>
      </c>
      <c r="E3439" s="2">
        <v>41862</v>
      </c>
      <c r="F3439" s="2">
        <v>44119</v>
      </c>
      <c r="G3439" s="2">
        <v>44119</v>
      </c>
      <c r="H3439" t="s">
        <v>171</v>
      </c>
      <c r="I3439">
        <v>7.33</v>
      </c>
      <c r="J3439">
        <v>500</v>
      </c>
      <c r="K3439" t="s">
        <v>30</v>
      </c>
      <c r="L3439" t="s">
        <v>49</v>
      </c>
      <c r="M3439" t="s">
        <v>83</v>
      </c>
      <c r="N3439" t="s">
        <v>40</v>
      </c>
      <c r="O3439" t="s">
        <v>50</v>
      </c>
      <c r="P3439" t="s">
        <v>172</v>
      </c>
      <c r="Q3439">
        <v>44</v>
      </c>
      <c r="R3439" t="s">
        <v>36</v>
      </c>
      <c r="S3439" t="s">
        <v>386</v>
      </c>
      <c r="T3439" t="s">
        <v>387</v>
      </c>
      <c r="U3439" t="s">
        <v>103</v>
      </c>
      <c r="V3439" t="s">
        <v>102</v>
      </c>
    </row>
    <row r="3440" spans="1:26">
      <c r="A3440" s="1">
        <v>44122</v>
      </c>
      <c r="B3440" t="s">
        <v>13808</v>
      </c>
      <c r="C3440" t="s">
        <v>13809</v>
      </c>
      <c r="D3440" t="s">
        <v>13810</v>
      </c>
      <c r="E3440" s="2">
        <v>40703</v>
      </c>
      <c r="F3440" s="2">
        <v>44108</v>
      </c>
      <c r="G3440" s="2">
        <v>44113</v>
      </c>
      <c r="H3440" t="s">
        <v>95</v>
      </c>
      <c r="I3440">
        <v>55.69</v>
      </c>
      <c r="J3440">
        <v>93000</v>
      </c>
      <c r="K3440" t="s">
        <v>30</v>
      </c>
      <c r="L3440" t="s">
        <v>49</v>
      </c>
      <c r="M3440" t="s">
        <v>32</v>
      </c>
      <c r="N3440" t="s">
        <v>50</v>
      </c>
      <c r="O3440" t="s">
        <v>63</v>
      </c>
      <c r="P3440" t="s">
        <v>1945</v>
      </c>
      <c r="Q3440">
        <v>44</v>
      </c>
      <c r="R3440" t="s">
        <v>36</v>
      </c>
      <c r="S3440" t="s">
        <v>10548</v>
      </c>
      <c r="T3440" t="s">
        <v>10549</v>
      </c>
      <c r="U3440" t="s">
        <v>10550</v>
      </c>
      <c r="V3440" t="s">
        <v>167</v>
      </c>
    </row>
    <row r="3441" spans="1:26">
      <c r="A3441" s="1">
        <v>44122</v>
      </c>
      <c r="B3441" t="s">
        <v>13811</v>
      </c>
      <c r="C3441" t="s">
        <v>13812</v>
      </c>
      <c r="D3441" t="s">
        <v>13813</v>
      </c>
      <c r="E3441" s="2">
        <v>42136</v>
      </c>
      <c r="F3441" s="2">
        <v>44109</v>
      </c>
      <c r="G3441" s="2">
        <v>44114</v>
      </c>
      <c r="H3441" t="s">
        <v>171</v>
      </c>
      <c r="I3441">
        <v>7.59</v>
      </c>
      <c r="J3441">
        <v>300</v>
      </c>
      <c r="K3441" t="s">
        <v>30</v>
      </c>
      <c r="L3441" t="s">
        <v>49</v>
      </c>
      <c r="M3441" t="s">
        <v>32</v>
      </c>
      <c r="N3441" t="s">
        <v>102</v>
      </c>
      <c r="O3441" t="s">
        <v>136</v>
      </c>
      <c r="P3441" t="s">
        <v>135</v>
      </c>
      <c r="Q3441">
        <v>46</v>
      </c>
      <c r="R3441" t="s">
        <v>36</v>
      </c>
      <c r="S3441" t="s">
        <v>1225</v>
      </c>
      <c r="T3441" t="s">
        <v>1226</v>
      </c>
      <c r="U3441" t="s">
        <v>43</v>
      </c>
      <c r="V3441" t="s">
        <v>44</v>
      </c>
    </row>
    <row r="3442" spans="1:26">
      <c r="A3442" s="1">
        <v>44122</v>
      </c>
      <c r="B3442" t="s">
        <v>13814</v>
      </c>
      <c r="C3442" t="s">
        <v>13815</v>
      </c>
      <c r="D3442" t="s">
        <v>13816</v>
      </c>
      <c r="E3442" s="2">
        <v>41684</v>
      </c>
      <c r="F3442" s="2">
        <v>44102</v>
      </c>
      <c r="G3442" s="2">
        <v>44107</v>
      </c>
      <c r="H3442" t="s">
        <v>48</v>
      </c>
      <c r="I3442">
        <v>153.44999999999999</v>
      </c>
      <c r="J3442">
        <v>16000</v>
      </c>
      <c r="K3442" t="s">
        <v>30</v>
      </c>
      <c r="L3442" t="s">
        <v>49</v>
      </c>
      <c r="M3442" t="s">
        <v>83</v>
      </c>
      <c r="N3442" t="s">
        <v>44</v>
      </c>
      <c r="O3442" t="s">
        <v>102</v>
      </c>
      <c r="P3442" t="s">
        <v>103</v>
      </c>
      <c r="Q3442">
        <v>36</v>
      </c>
      <c r="R3442" t="s">
        <v>36</v>
      </c>
      <c r="S3442" t="s">
        <v>1302</v>
      </c>
      <c r="T3442" t="s">
        <v>1303</v>
      </c>
      <c r="U3442" t="s">
        <v>367</v>
      </c>
      <c r="V3442" t="s">
        <v>76</v>
      </c>
    </row>
    <row r="3443" spans="1:26">
      <c r="A3443" s="1">
        <v>44122</v>
      </c>
      <c r="B3443" t="s">
        <v>13817</v>
      </c>
      <c r="C3443" t="s">
        <v>13818</v>
      </c>
      <c r="D3443" t="s">
        <v>13819</v>
      </c>
      <c r="E3443" s="2">
        <v>42597</v>
      </c>
      <c r="F3443" s="2">
        <v>44104</v>
      </c>
      <c r="G3443" s="2">
        <v>44109</v>
      </c>
      <c r="H3443" t="s">
        <v>82</v>
      </c>
      <c r="I3443">
        <v>83.53</v>
      </c>
      <c r="J3443">
        <v>2000</v>
      </c>
      <c r="K3443" t="s">
        <v>30</v>
      </c>
      <c r="L3443" t="s">
        <v>31</v>
      </c>
      <c r="M3443" t="s">
        <v>124</v>
      </c>
      <c r="N3443" t="s">
        <v>87</v>
      </c>
      <c r="O3443" t="s">
        <v>63</v>
      </c>
      <c r="P3443" t="s">
        <v>13820</v>
      </c>
      <c r="Q3443">
        <v>31</v>
      </c>
      <c r="R3443" t="s">
        <v>36</v>
      </c>
      <c r="S3443" t="s">
        <v>2679</v>
      </c>
      <c r="T3443" t="s">
        <v>2680</v>
      </c>
      <c r="U3443" t="s">
        <v>2681</v>
      </c>
      <c r="V3443" t="s">
        <v>118</v>
      </c>
      <c r="W3443" t="s">
        <v>887</v>
      </c>
      <c r="X3443" t="s">
        <v>888</v>
      </c>
      <c r="Y3443" t="s">
        <v>889</v>
      </c>
      <c r="Z3443" t="s">
        <v>107</v>
      </c>
    </row>
    <row r="3444" spans="1:26">
      <c r="A3444" s="1">
        <v>44122</v>
      </c>
      <c r="B3444" t="s">
        <v>13821</v>
      </c>
      <c r="C3444" t="s">
        <v>13822</v>
      </c>
      <c r="D3444" t="s">
        <v>13823</v>
      </c>
      <c r="E3444" s="2">
        <v>41937</v>
      </c>
      <c r="F3444" s="2">
        <v>44105</v>
      </c>
      <c r="G3444" s="2">
        <v>44110</v>
      </c>
      <c r="H3444" t="s">
        <v>171</v>
      </c>
      <c r="I3444">
        <v>10.42</v>
      </c>
      <c r="J3444">
        <v>200</v>
      </c>
      <c r="K3444" t="s">
        <v>30</v>
      </c>
      <c r="L3444" t="s">
        <v>31</v>
      </c>
      <c r="M3444" t="s">
        <v>32</v>
      </c>
      <c r="N3444" t="s">
        <v>87</v>
      </c>
      <c r="O3444" t="s">
        <v>91</v>
      </c>
      <c r="P3444" t="s">
        <v>90</v>
      </c>
      <c r="Q3444">
        <v>29</v>
      </c>
      <c r="R3444" t="s">
        <v>36</v>
      </c>
      <c r="S3444" t="s">
        <v>5963</v>
      </c>
      <c r="T3444" t="s">
        <v>5964</v>
      </c>
      <c r="U3444" t="s">
        <v>5965</v>
      </c>
      <c r="V3444" t="s">
        <v>63</v>
      </c>
      <c r="W3444" t="s">
        <v>108</v>
      </c>
      <c r="X3444" t="s">
        <v>109</v>
      </c>
      <c r="Y3444" t="s">
        <v>39</v>
      </c>
      <c r="Z3444" t="s">
        <v>40</v>
      </c>
    </row>
    <row r="3445" spans="1:26">
      <c r="A3445" s="1">
        <v>44123</v>
      </c>
      <c r="B3445" t="s">
        <v>13824</v>
      </c>
      <c r="C3445" t="s">
        <v>13825</v>
      </c>
      <c r="D3445" t="s">
        <v>13826</v>
      </c>
      <c r="E3445" s="2">
        <v>42893</v>
      </c>
      <c r="F3445" s="2">
        <v>44113</v>
      </c>
      <c r="G3445" s="2">
        <v>44116</v>
      </c>
      <c r="H3445" t="s">
        <v>113</v>
      </c>
      <c r="I3445">
        <v>135.80000000000001</v>
      </c>
      <c r="J3445">
        <v>7000</v>
      </c>
      <c r="K3445" t="s">
        <v>30</v>
      </c>
      <c r="L3445" t="s">
        <v>49</v>
      </c>
      <c r="M3445" t="s">
        <v>83</v>
      </c>
      <c r="N3445" t="s">
        <v>44</v>
      </c>
      <c r="O3445" t="s">
        <v>136</v>
      </c>
      <c r="P3445" t="s">
        <v>135</v>
      </c>
      <c r="Q3445">
        <v>41</v>
      </c>
      <c r="R3445" t="s">
        <v>36</v>
      </c>
      <c r="S3445" t="s">
        <v>3992</v>
      </c>
      <c r="T3445" t="s">
        <v>3993</v>
      </c>
      <c r="U3445" t="s">
        <v>367</v>
      </c>
      <c r="V3445" t="s">
        <v>76</v>
      </c>
      <c r="W3445" t="s">
        <v>2697</v>
      </c>
      <c r="X3445" t="s">
        <v>2698</v>
      </c>
      <c r="Y3445" t="s">
        <v>1021</v>
      </c>
      <c r="Z3445" t="s">
        <v>107</v>
      </c>
    </row>
    <row r="3446" spans="1:26">
      <c r="A3446" s="1">
        <v>44123</v>
      </c>
      <c r="B3446" t="s">
        <v>13827</v>
      </c>
      <c r="C3446" t="s">
        <v>13828</v>
      </c>
      <c r="D3446" t="s">
        <v>13829</v>
      </c>
      <c r="E3446" s="2">
        <v>42961</v>
      </c>
      <c r="F3446" s="2">
        <v>44118</v>
      </c>
      <c r="G3446" s="2">
        <v>44119</v>
      </c>
      <c r="H3446" t="s">
        <v>82</v>
      </c>
      <c r="I3446">
        <v>87.02</v>
      </c>
      <c r="J3446">
        <v>2000</v>
      </c>
      <c r="K3446" t="s">
        <v>149</v>
      </c>
      <c r="L3446" t="s">
        <v>49</v>
      </c>
      <c r="M3446" t="s">
        <v>124</v>
      </c>
      <c r="N3446" t="s">
        <v>107</v>
      </c>
      <c r="O3446" t="s">
        <v>63</v>
      </c>
      <c r="P3446" t="s">
        <v>969</v>
      </c>
      <c r="Q3446">
        <v>64</v>
      </c>
      <c r="R3446" t="s">
        <v>36</v>
      </c>
      <c r="S3446" t="s">
        <v>378</v>
      </c>
      <c r="T3446" t="s">
        <v>379</v>
      </c>
      <c r="U3446" t="s">
        <v>114</v>
      </c>
      <c r="V3446" t="s">
        <v>44</v>
      </c>
    </row>
    <row r="3447" spans="1:26">
      <c r="A3447" s="1">
        <v>44123</v>
      </c>
      <c r="B3447" t="s">
        <v>13830</v>
      </c>
      <c r="C3447" t="s">
        <v>13831</v>
      </c>
      <c r="D3447" t="s">
        <v>13832</v>
      </c>
      <c r="E3447" s="2">
        <v>40590</v>
      </c>
      <c r="F3447" s="2">
        <v>44117</v>
      </c>
      <c r="G3447" s="2">
        <v>44119</v>
      </c>
      <c r="H3447" t="s">
        <v>82</v>
      </c>
      <c r="I3447">
        <v>77.569999999999993</v>
      </c>
      <c r="J3447">
        <v>5000</v>
      </c>
      <c r="K3447" t="s">
        <v>30</v>
      </c>
      <c r="L3447" t="s">
        <v>49</v>
      </c>
      <c r="M3447" t="s">
        <v>83</v>
      </c>
      <c r="N3447" t="s">
        <v>34</v>
      </c>
      <c r="O3447" t="s">
        <v>167</v>
      </c>
      <c r="P3447" t="s">
        <v>347</v>
      </c>
      <c r="Q3447">
        <v>33</v>
      </c>
      <c r="R3447" t="s">
        <v>36</v>
      </c>
      <c r="S3447" t="s">
        <v>4075</v>
      </c>
      <c r="T3447" t="s">
        <v>4076</v>
      </c>
      <c r="U3447" t="s">
        <v>172</v>
      </c>
      <c r="V3447" t="s">
        <v>50</v>
      </c>
      <c r="W3447" t="s">
        <v>902</v>
      </c>
      <c r="X3447" t="s">
        <v>903</v>
      </c>
      <c r="Y3447" t="s">
        <v>904</v>
      </c>
      <c r="Z3447" t="s">
        <v>63</v>
      </c>
    </row>
    <row r="3448" spans="1:26">
      <c r="A3448" s="1">
        <v>44123</v>
      </c>
      <c r="B3448" t="s">
        <v>13833</v>
      </c>
      <c r="C3448" t="s">
        <v>13834</v>
      </c>
      <c r="D3448" t="s">
        <v>13835</v>
      </c>
      <c r="E3448" s="2">
        <v>42972</v>
      </c>
      <c r="F3448" s="2">
        <v>44107</v>
      </c>
      <c r="G3448" s="2">
        <v>44112</v>
      </c>
      <c r="H3448" t="s">
        <v>29</v>
      </c>
      <c r="I3448">
        <v>124.23</v>
      </c>
      <c r="J3448">
        <v>4000</v>
      </c>
      <c r="K3448" t="s">
        <v>30</v>
      </c>
      <c r="L3448" t="s">
        <v>49</v>
      </c>
      <c r="M3448" t="s">
        <v>83</v>
      </c>
      <c r="N3448" t="s">
        <v>59</v>
      </c>
      <c r="O3448" t="s">
        <v>44</v>
      </c>
      <c r="P3448" t="s">
        <v>13836</v>
      </c>
      <c r="Q3448">
        <v>57</v>
      </c>
      <c r="R3448" t="s">
        <v>36</v>
      </c>
      <c r="S3448" t="s">
        <v>2132</v>
      </c>
      <c r="T3448" t="s">
        <v>2133</v>
      </c>
      <c r="U3448" t="s">
        <v>103</v>
      </c>
      <c r="V3448" t="s">
        <v>102</v>
      </c>
      <c r="W3448" t="s">
        <v>4884</v>
      </c>
      <c r="X3448" t="s">
        <v>4885</v>
      </c>
      <c r="Y3448" t="s">
        <v>52</v>
      </c>
      <c r="Z3448" t="s">
        <v>51</v>
      </c>
    </row>
    <row r="3449" spans="1:26">
      <c r="A3449" s="1">
        <v>44123</v>
      </c>
      <c r="B3449" t="s">
        <v>13837</v>
      </c>
      <c r="C3449" t="s">
        <v>13838</v>
      </c>
      <c r="D3449" t="s">
        <v>13839</v>
      </c>
      <c r="E3449" s="2">
        <v>43819</v>
      </c>
      <c r="F3449" s="2">
        <v>44106</v>
      </c>
      <c r="G3449" s="2">
        <v>44111</v>
      </c>
      <c r="H3449" t="s">
        <v>171</v>
      </c>
      <c r="I3449">
        <v>7.6</v>
      </c>
      <c r="J3449">
        <v>400</v>
      </c>
      <c r="K3449" t="s">
        <v>30</v>
      </c>
      <c r="L3449" t="s">
        <v>49</v>
      </c>
      <c r="M3449" t="s">
        <v>83</v>
      </c>
      <c r="N3449" t="s">
        <v>34</v>
      </c>
      <c r="O3449" t="s">
        <v>76</v>
      </c>
      <c r="P3449" t="s">
        <v>367</v>
      </c>
      <c r="Q3449">
        <v>29</v>
      </c>
      <c r="R3449" t="s">
        <v>36</v>
      </c>
      <c r="S3449" t="s">
        <v>746</v>
      </c>
      <c r="T3449" t="s">
        <v>747</v>
      </c>
      <c r="U3449" t="s">
        <v>55</v>
      </c>
      <c r="V3449" t="s">
        <v>33</v>
      </c>
    </row>
    <row r="3450" spans="1:26">
      <c r="A3450" s="1">
        <v>44123</v>
      </c>
      <c r="B3450" t="s">
        <v>13840</v>
      </c>
      <c r="C3450" t="s">
        <v>13841</v>
      </c>
      <c r="D3450" t="s">
        <v>13842</v>
      </c>
      <c r="E3450" s="2">
        <v>42544</v>
      </c>
      <c r="F3450" s="2">
        <v>44108</v>
      </c>
      <c r="G3450" s="2">
        <v>44113</v>
      </c>
      <c r="H3450" t="s">
        <v>82</v>
      </c>
      <c r="I3450">
        <v>92.28</v>
      </c>
      <c r="J3450">
        <v>2000</v>
      </c>
      <c r="K3450" t="s">
        <v>30</v>
      </c>
      <c r="L3450" t="s">
        <v>31</v>
      </c>
      <c r="M3450" t="s">
        <v>32</v>
      </c>
      <c r="N3450" t="s">
        <v>40</v>
      </c>
      <c r="O3450" t="s">
        <v>51</v>
      </c>
      <c r="P3450" t="s">
        <v>52</v>
      </c>
      <c r="Q3450">
        <v>33</v>
      </c>
      <c r="R3450" t="s">
        <v>36</v>
      </c>
      <c r="S3450" t="s">
        <v>5963</v>
      </c>
      <c r="T3450" t="s">
        <v>5964</v>
      </c>
      <c r="U3450" t="s">
        <v>5965</v>
      </c>
      <c r="V3450" t="s">
        <v>63</v>
      </c>
    </row>
    <row r="3451" spans="1:26">
      <c r="A3451" s="1">
        <v>44123</v>
      </c>
      <c r="B3451" t="s">
        <v>13843</v>
      </c>
      <c r="C3451" t="s">
        <v>13844</v>
      </c>
      <c r="D3451" t="s">
        <v>13845</v>
      </c>
      <c r="E3451" s="2">
        <v>40679</v>
      </c>
      <c r="F3451" s="2">
        <v>44121</v>
      </c>
      <c r="G3451" s="2">
        <v>44121</v>
      </c>
      <c r="H3451" t="s">
        <v>82</v>
      </c>
      <c r="I3451">
        <v>89.24</v>
      </c>
      <c r="J3451">
        <v>1000</v>
      </c>
      <c r="K3451" t="s">
        <v>30</v>
      </c>
      <c r="L3451" t="s">
        <v>72</v>
      </c>
      <c r="M3451" t="s">
        <v>124</v>
      </c>
      <c r="N3451" t="s">
        <v>91</v>
      </c>
      <c r="O3451" t="s">
        <v>63</v>
      </c>
      <c r="P3451" t="s">
        <v>638</v>
      </c>
      <c r="Q3451">
        <v>26</v>
      </c>
      <c r="R3451" t="s">
        <v>36</v>
      </c>
      <c r="S3451" t="s">
        <v>5511</v>
      </c>
      <c r="T3451" t="s">
        <v>5512</v>
      </c>
      <c r="U3451" t="s">
        <v>43</v>
      </c>
      <c r="V3451" t="s">
        <v>44</v>
      </c>
      <c r="W3451" t="s">
        <v>88</v>
      </c>
      <c r="X3451" t="s">
        <v>89</v>
      </c>
      <c r="Y3451" t="s">
        <v>90</v>
      </c>
      <c r="Z3451" t="s">
        <v>91</v>
      </c>
    </row>
    <row r="3452" spans="1:26">
      <c r="A3452" s="1">
        <v>44123</v>
      </c>
      <c r="B3452" t="s">
        <v>13846</v>
      </c>
      <c r="C3452" t="s">
        <v>13847</v>
      </c>
      <c r="D3452" t="s">
        <v>13848</v>
      </c>
      <c r="E3452" s="2">
        <v>42783</v>
      </c>
      <c r="F3452" s="2">
        <v>44107</v>
      </c>
      <c r="G3452" s="2">
        <v>44112</v>
      </c>
      <c r="H3452" t="s">
        <v>82</v>
      </c>
      <c r="I3452">
        <v>77.819999999999993</v>
      </c>
      <c r="J3452">
        <v>2000</v>
      </c>
      <c r="K3452" t="s">
        <v>30</v>
      </c>
      <c r="L3452" t="s">
        <v>31</v>
      </c>
      <c r="M3452" t="s">
        <v>32</v>
      </c>
      <c r="N3452" t="s">
        <v>107</v>
      </c>
      <c r="O3452" t="s">
        <v>167</v>
      </c>
      <c r="P3452" t="s">
        <v>347</v>
      </c>
      <c r="Q3452">
        <v>30</v>
      </c>
      <c r="R3452" t="s">
        <v>36</v>
      </c>
      <c r="S3452" t="s">
        <v>8672</v>
      </c>
      <c r="T3452" t="s">
        <v>8673</v>
      </c>
      <c r="U3452" t="s">
        <v>135</v>
      </c>
      <c r="V3452" t="s">
        <v>136</v>
      </c>
    </row>
    <row r="3453" spans="1:26">
      <c r="A3453" s="1">
        <v>44123</v>
      </c>
      <c r="B3453" t="s">
        <v>13849</v>
      </c>
      <c r="C3453" t="s">
        <v>13850</v>
      </c>
      <c r="D3453" t="s">
        <v>13851</v>
      </c>
      <c r="E3453" s="2">
        <v>42348</v>
      </c>
      <c r="F3453" s="2">
        <v>44122</v>
      </c>
      <c r="G3453" s="2">
        <v>44122</v>
      </c>
      <c r="H3453" t="s">
        <v>95</v>
      </c>
      <c r="I3453">
        <v>75.59</v>
      </c>
      <c r="J3453">
        <v>83000</v>
      </c>
      <c r="K3453" t="s">
        <v>30</v>
      </c>
      <c r="L3453" t="s">
        <v>31</v>
      </c>
      <c r="M3453" t="s">
        <v>124</v>
      </c>
      <c r="N3453" t="s">
        <v>63</v>
      </c>
      <c r="O3453" t="s">
        <v>34</v>
      </c>
      <c r="P3453" t="s">
        <v>35</v>
      </c>
      <c r="Q3453">
        <v>55</v>
      </c>
      <c r="R3453" t="s">
        <v>36</v>
      </c>
      <c r="S3453" t="s">
        <v>7535</v>
      </c>
      <c r="T3453" t="s">
        <v>7536</v>
      </c>
      <c r="U3453" t="s">
        <v>145</v>
      </c>
      <c r="V3453" t="s">
        <v>63</v>
      </c>
    </row>
    <row r="3454" spans="1:26">
      <c r="A3454" s="1">
        <v>44123</v>
      </c>
      <c r="B3454" t="s">
        <v>13852</v>
      </c>
      <c r="C3454" t="s">
        <v>13853</v>
      </c>
      <c r="D3454" t="s">
        <v>13854</v>
      </c>
      <c r="E3454" s="2">
        <v>43857</v>
      </c>
      <c r="F3454" s="2">
        <v>44119</v>
      </c>
      <c r="G3454" s="2">
        <v>44120</v>
      </c>
      <c r="H3454" t="s">
        <v>29</v>
      </c>
      <c r="I3454">
        <v>107.13</v>
      </c>
      <c r="J3454">
        <v>19000</v>
      </c>
      <c r="K3454" t="s">
        <v>30</v>
      </c>
      <c r="L3454" t="s">
        <v>72</v>
      </c>
      <c r="M3454" t="s">
        <v>83</v>
      </c>
      <c r="N3454" t="s">
        <v>59</v>
      </c>
      <c r="O3454" t="s">
        <v>44</v>
      </c>
      <c r="P3454" t="s">
        <v>5497</v>
      </c>
      <c r="Q3454">
        <v>36</v>
      </c>
      <c r="R3454" t="s">
        <v>36</v>
      </c>
      <c r="S3454" t="s">
        <v>13855</v>
      </c>
      <c r="T3454" t="s">
        <v>13856</v>
      </c>
      <c r="U3454" t="s">
        <v>35</v>
      </c>
      <c r="V3454" t="s">
        <v>34</v>
      </c>
      <c r="W3454" t="s">
        <v>1494</v>
      </c>
      <c r="X3454" t="s">
        <v>1495</v>
      </c>
      <c r="Y3454" t="s">
        <v>114</v>
      </c>
      <c r="Z3454" t="s">
        <v>44</v>
      </c>
    </row>
    <row r="3455" spans="1:26">
      <c r="A3455" s="1">
        <v>44123</v>
      </c>
      <c r="B3455" t="s">
        <v>13857</v>
      </c>
      <c r="C3455" t="s">
        <v>13858</v>
      </c>
      <c r="D3455" t="s">
        <v>13859</v>
      </c>
      <c r="E3455" s="2">
        <v>42344</v>
      </c>
      <c r="F3455" s="2">
        <v>44118</v>
      </c>
      <c r="G3455" s="2">
        <v>44119</v>
      </c>
      <c r="H3455" t="s">
        <v>95</v>
      </c>
      <c r="I3455">
        <v>67.849999999999994</v>
      </c>
      <c r="J3455">
        <v>22000</v>
      </c>
      <c r="K3455" t="s">
        <v>30</v>
      </c>
      <c r="L3455" t="s">
        <v>72</v>
      </c>
      <c r="M3455" t="s">
        <v>124</v>
      </c>
      <c r="N3455" t="s">
        <v>44</v>
      </c>
      <c r="O3455" t="s">
        <v>87</v>
      </c>
      <c r="P3455" t="s">
        <v>270</v>
      </c>
      <c r="Q3455">
        <v>60</v>
      </c>
      <c r="R3455" t="s">
        <v>36</v>
      </c>
      <c r="S3455" t="s">
        <v>6987</v>
      </c>
      <c r="T3455" t="s">
        <v>6988</v>
      </c>
      <c r="U3455" t="s">
        <v>441</v>
      </c>
      <c r="V3455" t="s">
        <v>63</v>
      </c>
      <c r="W3455" t="s">
        <v>2717</v>
      </c>
      <c r="X3455" t="s">
        <v>2718</v>
      </c>
      <c r="Y3455" t="s">
        <v>2719</v>
      </c>
      <c r="Z3455" t="s">
        <v>107</v>
      </c>
    </row>
    <row r="3456" spans="1:26">
      <c r="A3456" s="1">
        <v>44123</v>
      </c>
      <c r="B3456" t="s">
        <v>13860</v>
      </c>
      <c r="C3456" t="s">
        <v>13861</v>
      </c>
      <c r="D3456" t="s">
        <v>13862</v>
      </c>
      <c r="E3456" s="2">
        <v>43501</v>
      </c>
      <c r="F3456" s="2">
        <v>44111</v>
      </c>
      <c r="G3456" s="2">
        <v>44116</v>
      </c>
      <c r="H3456" t="s">
        <v>171</v>
      </c>
      <c r="I3456">
        <v>8.65</v>
      </c>
      <c r="J3456">
        <v>400</v>
      </c>
      <c r="K3456" t="s">
        <v>30</v>
      </c>
      <c r="L3456" t="s">
        <v>72</v>
      </c>
      <c r="M3456" t="s">
        <v>124</v>
      </c>
      <c r="N3456" t="s">
        <v>91</v>
      </c>
      <c r="O3456" t="s">
        <v>107</v>
      </c>
      <c r="P3456" t="s">
        <v>190</v>
      </c>
      <c r="Q3456">
        <v>33</v>
      </c>
      <c r="R3456" t="s">
        <v>36</v>
      </c>
      <c r="S3456" t="s">
        <v>7491</v>
      </c>
      <c r="T3456" t="s">
        <v>7492</v>
      </c>
      <c r="U3456" t="s">
        <v>55</v>
      </c>
      <c r="V3456" t="s">
        <v>33</v>
      </c>
      <c r="W3456" t="s">
        <v>6066</v>
      </c>
      <c r="X3456" t="s">
        <v>6067</v>
      </c>
      <c r="Y3456" t="s">
        <v>103</v>
      </c>
      <c r="Z3456" t="s">
        <v>102</v>
      </c>
    </row>
    <row r="3457" spans="1:26">
      <c r="A3457" s="1">
        <v>44123</v>
      </c>
      <c r="B3457" t="s">
        <v>13863</v>
      </c>
      <c r="C3457" t="s">
        <v>13864</v>
      </c>
      <c r="D3457" t="s">
        <v>13865</v>
      </c>
      <c r="E3457" s="2">
        <v>42782</v>
      </c>
      <c r="F3457" s="2">
        <v>44106</v>
      </c>
      <c r="G3457" s="2">
        <v>44111</v>
      </c>
      <c r="H3457" t="s">
        <v>113</v>
      </c>
      <c r="I3457">
        <v>91.86</v>
      </c>
      <c r="J3457">
        <v>2000</v>
      </c>
      <c r="K3457" t="s">
        <v>30</v>
      </c>
      <c r="L3457" t="s">
        <v>49</v>
      </c>
      <c r="M3457" t="s">
        <v>124</v>
      </c>
      <c r="N3457" t="s">
        <v>91</v>
      </c>
      <c r="O3457" t="s">
        <v>87</v>
      </c>
      <c r="P3457" t="s">
        <v>270</v>
      </c>
      <c r="Q3457">
        <v>54</v>
      </c>
      <c r="R3457" t="s">
        <v>36</v>
      </c>
      <c r="S3457" t="s">
        <v>368</v>
      </c>
      <c r="T3457" t="s">
        <v>369</v>
      </c>
      <c r="U3457" t="s">
        <v>55</v>
      </c>
      <c r="V3457" t="s">
        <v>33</v>
      </c>
      <c r="W3457" t="s">
        <v>500</v>
      </c>
      <c r="X3457" t="s">
        <v>501</v>
      </c>
      <c r="Y3457" t="s">
        <v>270</v>
      </c>
      <c r="Z3457" t="s">
        <v>87</v>
      </c>
    </row>
    <row r="3458" spans="1:26">
      <c r="A3458" s="1">
        <v>44123</v>
      </c>
      <c r="B3458" t="s">
        <v>13866</v>
      </c>
      <c r="C3458" t="s">
        <v>13867</v>
      </c>
      <c r="D3458" t="s">
        <v>13868</v>
      </c>
      <c r="E3458" s="2">
        <v>40984</v>
      </c>
      <c r="F3458" s="2">
        <v>44109</v>
      </c>
      <c r="G3458" s="2">
        <v>44114</v>
      </c>
      <c r="H3458" t="s">
        <v>113</v>
      </c>
      <c r="I3458">
        <v>112.27</v>
      </c>
      <c r="J3458">
        <v>10000</v>
      </c>
      <c r="K3458" t="s">
        <v>30</v>
      </c>
      <c r="L3458" t="s">
        <v>72</v>
      </c>
      <c r="M3458" t="s">
        <v>32</v>
      </c>
      <c r="N3458" t="s">
        <v>63</v>
      </c>
      <c r="O3458" t="s">
        <v>102</v>
      </c>
      <c r="P3458" t="s">
        <v>103</v>
      </c>
      <c r="Q3458">
        <v>47</v>
      </c>
      <c r="R3458" t="s">
        <v>36</v>
      </c>
      <c r="S3458" t="s">
        <v>1296</v>
      </c>
      <c r="T3458" t="s">
        <v>1297</v>
      </c>
      <c r="U3458" t="s">
        <v>1298</v>
      </c>
      <c r="V3458" t="s">
        <v>107</v>
      </c>
      <c r="W3458" t="s">
        <v>5500</v>
      </c>
      <c r="X3458" t="s">
        <v>5501</v>
      </c>
      <c r="Y3458" t="s">
        <v>135</v>
      </c>
      <c r="Z3458" t="s">
        <v>136</v>
      </c>
    </row>
    <row r="3459" spans="1:26">
      <c r="A3459" s="1">
        <v>44123</v>
      </c>
      <c r="B3459" t="s">
        <v>13869</v>
      </c>
      <c r="C3459" t="s">
        <v>13870</v>
      </c>
      <c r="D3459" t="s">
        <v>13871</v>
      </c>
      <c r="E3459" s="2">
        <v>43606</v>
      </c>
      <c r="F3459" s="2">
        <v>44109</v>
      </c>
      <c r="G3459" s="2">
        <v>44114</v>
      </c>
      <c r="H3459" t="s">
        <v>113</v>
      </c>
      <c r="I3459">
        <v>138.61000000000001</v>
      </c>
      <c r="J3459">
        <v>10000</v>
      </c>
      <c r="K3459" t="s">
        <v>30</v>
      </c>
      <c r="L3459" t="s">
        <v>49</v>
      </c>
      <c r="M3459" t="s">
        <v>83</v>
      </c>
      <c r="N3459" t="s">
        <v>34</v>
      </c>
      <c r="O3459" t="s">
        <v>33</v>
      </c>
      <c r="P3459" t="s">
        <v>7411</v>
      </c>
      <c r="Q3459">
        <v>46</v>
      </c>
      <c r="R3459" t="s">
        <v>36</v>
      </c>
      <c r="S3459" t="s">
        <v>1365</v>
      </c>
      <c r="T3459" t="s">
        <v>1366</v>
      </c>
      <c r="U3459" t="s">
        <v>145</v>
      </c>
      <c r="V3459" t="s">
        <v>63</v>
      </c>
    </row>
    <row r="3460" spans="1:26">
      <c r="A3460" s="1">
        <v>44123</v>
      </c>
      <c r="B3460" t="s">
        <v>13872</v>
      </c>
      <c r="C3460" t="s">
        <v>13873</v>
      </c>
      <c r="D3460" t="s">
        <v>13874</v>
      </c>
      <c r="E3460" s="2">
        <v>42876</v>
      </c>
      <c r="F3460" s="2">
        <v>44110</v>
      </c>
      <c r="G3460" s="2">
        <v>44115</v>
      </c>
      <c r="H3460" t="s">
        <v>82</v>
      </c>
      <c r="I3460">
        <v>51.18</v>
      </c>
      <c r="J3460">
        <v>2000</v>
      </c>
      <c r="K3460" t="s">
        <v>30</v>
      </c>
      <c r="L3460" t="s">
        <v>49</v>
      </c>
      <c r="M3460" t="s">
        <v>32</v>
      </c>
      <c r="N3460" t="s">
        <v>33</v>
      </c>
      <c r="O3460" t="s">
        <v>59</v>
      </c>
      <c r="P3460" t="s">
        <v>58</v>
      </c>
      <c r="Q3460">
        <v>39</v>
      </c>
      <c r="R3460" t="s">
        <v>36</v>
      </c>
      <c r="S3460" t="s">
        <v>562</v>
      </c>
      <c r="T3460" t="s">
        <v>563</v>
      </c>
      <c r="U3460" t="s">
        <v>219</v>
      </c>
      <c r="V3460" t="s">
        <v>87</v>
      </c>
      <c r="W3460" t="s">
        <v>1234</v>
      </c>
      <c r="X3460" t="s">
        <v>1235</v>
      </c>
      <c r="Y3460" t="s">
        <v>1236</v>
      </c>
      <c r="Z3460" t="s">
        <v>118</v>
      </c>
    </row>
    <row r="3461" spans="1:26">
      <c r="A3461" s="1">
        <v>44123</v>
      </c>
      <c r="B3461" t="s">
        <v>13875</v>
      </c>
      <c r="C3461" t="s">
        <v>13876</v>
      </c>
      <c r="D3461" t="s">
        <v>13877</v>
      </c>
      <c r="E3461" s="2">
        <v>41613</v>
      </c>
      <c r="F3461" s="2">
        <v>44121</v>
      </c>
      <c r="G3461" s="2">
        <v>44121</v>
      </c>
      <c r="H3461" t="s">
        <v>82</v>
      </c>
      <c r="I3461">
        <v>80.25</v>
      </c>
      <c r="J3461">
        <v>4000</v>
      </c>
      <c r="K3461" t="s">
        <v>30</v>
      </c>
      <c r="L3461" t="s">
        <v>49</v>
      </c>
      <c r="M3461" t="s">
        <v>32</v>
      </c>
      <c r="N3461" t="s">
        <v>63</v>
      </c>
      <c r="O3461" t="s">
        <v>102</v>
      </c>
      <c r="P3461" t="s">
        <v>103</v>
      </c>
      <c r="Q3461">
        <v>51</v>
      </c>
      <c r="R3461" t="s">
        <v>36</v>
      </c>
      <c r="S3461" t="s">
        <v>6615</v>
      </c>
      <c r="T3461" t="s">
        <v>6616</v>
      </c>
      <c r="U3461" t="s">
        <v>35</v>
      </c>
      <c r="V3461" t="s">
        <v>34</v>
      </c>
      <c r="W3461" t="s">
        <v>485</v>
      </c>
      <c r="X3461" t="s">
        <v>486</v>
      </c>
      <c r="Y3461" t="s">
        <v>55</v>
      </c>
      <c r="Z3461" t="s">
        <v>33</v>
      </c>
    </row>
    <row r="3462" spans="1:26">
      <c r="A3462" s="1">
        <v>44123</v>
      </c>
      <c r="B3462" t="s">
        <v>13878</v>
      </c>
      <c r="C3462" t="s">
        <v>13879</v>
      </c>
      <c r="D3462" t="s">
        <v>13880</v>
      </c>
      <c r="E3462" s="2">
        <v>42396</v>
      </c>
      <c r="F3462" s="2">
        <v>44117</v>
      </c>
      <c r="G3462" s="2">
        <v>44119</v>
      </c>
      <c r="H3462" t="s">
        <v>48</v>
      </c>
      <c r="I3462">
        <v>152.84</v>
      </c>
      <c r="J3462">
        <v>25000</v>
      </c>
      <c r="K3462" t="s">
        <v>30</v>
      </c>
      <c r="L3462" t="s">
        <v>49</v>
      </c>
      <c r="M3462" t="s">
        <v>32</v>
      </c>
      <c r="N3462" t="s">
        <v>50</v>
      </c>
      <c r="O3462" t="s">
        <v>136</v>
      </c>
      <c r="P3462" t="s">
        <v>135</v>
      </c>
      <c r="Q3462">
        <v>49</v>
      </c>
      <c r="R3462" t="s">
        <v>36</v>
      </c>
      <c r="S3462" t="s">
        <v>2162</v>
      </c>
      <c r="T3462" t="s">
        <v>2163</v>
      </c>
      <c r="U3462" t="s">
        <v>55</v>
      </c>
      <c r="V3462" t="s">
        <v>33</v>
      </c>
      <c r="W3462" t="s">
        <v>664</v>
      </c>
      <c r="X3462" t="s">
        <v>665</v>
      </c>
      <c r="Y3462" t="s">
        <v>666</v>
      </c>
      <c r="Z3462" t="s">
        <v>63</v>
      </c>
    </row>
    <row r="3463" spans="1:26">
      <c r="A3463" s="1">
        <v>44123</v>
      </c>
      <c r="B3463" t="s">
        <v>13881</v>
      </c>
      <c r="C3463" t="s">
        <v>13882</v>
      </c>
      <c r="D3463" t="s">
        <v>13883</v>
      </c>
      <c r="E3463" s="2">
        <v>40399</v>
      </c>
      <c r="F3463" s="2">
        <v>44112</v>
      </c>
      <c r="G3463" s="2">
        <v>44117</v>
      </c>
      <c r="H3463" t="s">
        <v>48</v>
      </c>
      <c r="I3463">
        <v>81.75</v>
      </c>
      <c r="J3463">
        <v>38000</v>
      </c>
      <c r="K3463" t="s">
        <v>30</v>
      </c>
      <c r="L3463" t="s">
        <v>72</v>
      </c>
      <c r="M3463" t="s">
        <v>124</v>
      </c>
      <c r="N3463" t="s">
        <v>59</v>
      </c>
      <c r="O3463" t="s">
        <v>102</v>
      </c>
      <c r="P3463" t="s">
        <v>103</v>
      </c>
      <c r="Q3463">
        <v>31</v>
      </c>
      <c r="R3463" t="s">
        <v>36</v>
      </c>
      <c r="S3463" t="s">
        <v>3927</v>
      </c>
      <c r="T3463" t="s">
        <v>3928</v>
      </c>
      <c r="U3463" t="s">
        <v>534</v>
      </c>
      <c r="V3463" t="s">
        <v>63</v>
      </c>
    </row>
    <row r="3464" spans="1:26">
      <c r="A3464" s="1">
        <v>44123</v>
      </c>
      <c r="B3464" t="s">
        <v>13884</v>
      </c>
      <c r="C3464" t="s">
        <v>13885</v>
      </c>
      <c r="D3464" t="s">
        <v>13886</v>
      </c>
      <c r="E3464" s="2">
        <v>42371</v>
      </c>
      <c r="F3464" s="2">
        <v>44122</v>
      </c>
      <c r="G3464" s="2">
        <v>44122</v>
      </c>
      <c r="H3464" t="s">
        <v>113</v>
      </c>
      <c r="I3464">
        <v>94.61</v>
      </c>
      <c r="J3464">
        <v>3000</v>
      </c>
      <c r="K3464" t="s">
        <v>30</v>
      </c>
      <c r="L3464" t="s">
        <v>49</v>
      </c>
      <c r="M3464" t="s">
        <v>83</v>
      </c>
      <c r="N3464" t="s">
        <v>50</v>
      </c>
      <c r="O3464" t="s">
        <v>40</v>
      </c>
      <c r="P3464" t="s">
        <v>39</v>
      </c>
      <c r="Q3464">
        <v>27</v>
      </c>
      <c r="R3464" t="s">
        <v>36</v>
      </c>
      <c r="S3464" t="s">
        <v>2731</v>
      </c>
      <c r="T3464" t="s">
        <v>2732</v>
      </c>
      <c r="U3464" t="s">
        <v>90</v>
      </c>
      <c r="V3464" t="s">
        <v>91</v>
      </c>
    </row>
    <row r="3465" spans="1:26">
      <c r="A3465" s="1">
        <v>44123</v>
      </c>
      <c r="B3465" t="s">
        <v>13887</v>
      </c>
      <c r="C3465" t="s">
        <v>13888</v>
      </c>
      <c r="D3465" t="s">
        <v>13889</v>
      </c>
      <c r="E3465" s="2">
        <v>42773</v>
      </c>
      <c r="F3465" s="2">
        <v>44113</v>
      </c>
      <c r="G3465" s="2">
        <v>44116</v>
      </c>
      <c r="H3465" t="s">
        <v>29</v>
      </c>
      <c r="I3465">
        <v>162.36000000000001</v>
      </c>
      <c r="J3465">
        <v>2000</v>
      </c>
      <c r="K3465" t="s">
        <v>30</v>
      </c>
      <c r="L3465" t="s">
        <v>31</v>
      </c>
      <c r="M3465" t="s">
        <v>83</v>
      </c>
      <c r="N3465" t="s">
        <v>102</v>
      </c>
      <c r="O3465" t="s">
        <v>44</v>
      </c>
      <c r="P3465" t="s">
        <v>43</v>
      </c>
      <c r="Q3465">
        <v>32</v>
      </c>
      <c r="R3465" t="s">
        <v>36</v>
      </c>
      <c r="S3465" t="s">
        <v>2457</v>
      </c>
      <c r="T3465" t="s">
        <v>2458</v>
      </c>
      <c r="U3465" t="s">
        <v>52</v>
      </c>
      <c r="V3465" t="s">
        <v>51</v>
      </c>
    </row>
    <row r="3466" spans="1:26">
      <c r="A3466" s="1">
        <v>44123</v>
      </c>
      <c r="B3466" t="s">
        <v>13890</v>
      </c>
      <c r="C3466" t="s">
        <v>13891</v>
      </c>
      <c r="D3466" t="s">
        <v>13892</v>
      </c>
      <c r="E3466" s="2">
        <v>42687</v>
      </c>
      <c r="F3466" s="2">
        <v>44109</v>
      </c>
      <c r="G3466" s="2">
        <v>44114</v>
      </c>
      <c r="H3466" t="s">
        <v>171</v>
      </c>
      <c r="I3466">
        <v>7.52</v>
      </c>
      <c r="J3466">
        <v>600</v>
      </c>
      <c r="K3466" t="s">
        <v>30</v>
      </c>
      <c r="L3466" t="s">
        <v>49</v>
      </c>
      <c r="M3466" t="s">
        <v>32</v>
      </c>
      <c r="N3466" t="s">
        <v>107</v>
      </c>
      <c r="O3466" t="s">
        <v>76</v>
      </c>
      <c r="P3466" t="s">
        <v>452</v>
      </c>
      <c r="Q3466">
        <v>61</v>
      </c>
      <c r="R3466" t="s">
        <v>36</v>
      </c>
      <c r="S3466" t="s">
        <v>2870</v>
      </c>
      <c r="T3466" t="s">
        <v>2871</v>
      </c>
      <c r="U3466" t="s">
        <v>2872</v>
      </c>
      <c r="V3466" t="s">
        <v>63</v>
      </c>
    </row>
    <row r="3467" spans="1:26">
      <c r="A3467" s="1">
        <v>44123</v>
      </c>
      <c r="B3467" t="s">
        <v>13893</v>
      </c>
      <c r="C3467" t="s">
        <v>13894</v>
      </c>
      <c r="D3467" t="s">
        <v>13895</v>
      </c>
      <c r="E3467" s="2">
        <v>42881</v>
      </c>
      <c r="F3467" s="2">
        <v>44120</v>
      </c>
      <c r="G3467" s="2">
        <v>44120</v>
      </c>
      <c r="H3467" t="s">
        <v>113</v>
      </c>
      <c r="I3467">
        <v>106.07</v>
      </c>
      <c r="J3467">
        <v>9000</v>
      </c>
      <c r="K3467" t="s">
        <v>30</v>
      </c>
      <c r="L3467" t="s">
        <v>72</v>
      </c>
      <c r="M3467" t="s">
        <v>83</v>
      </c>
      <c r="N3467" t="s">
        <v>50</v>
      </c>
      <c r="O3467" t="s">
        <v>63</v>
      </c>
      <c r="P3467" t="s">
        <v>441</v>
      </c>
      <c r="Q3467">
        <v>30</v>
      </c>
      <c r="R3467" t="s">
        <v>36</v>
      </c>
      <c r="S3467" t="s">
        <v>3521</v>
      </c>
      <c r="T3467" t="s">
        <v>3522</v>
      </c>
      <c r="U3467" t="s">
        <v>441</v>
      </c>
      <c r="V3467" t="s">
        <v>63</v>
      </c>
      <c r="W3467" t="s">
        <v>1468</v>
      </c>
      <c r="X3467" t="s">
        <v>1469</v>
      </c>
      <c r="Y3467" t="s">
        <v>39</v>
      </c>
      <c r="Z3467" t="s">
        <v>40</v>
      </c>
    </row>
    <row r="3468" spans="1:26">
      <c r="A3468" s="1">
        <v>44123</v>
      </c>
      <c r="B3468" t="s">
        <v>13896</v>
      </c>
      <c r="C3468" t="s">
        <v>13897</v>
      </c>
      <c r="D3468" t="s">
        <v>13898</v>
      </c>
      <c r="E3468" s="2">
        <v>42739</v>
      </c>
      <c r="F3468" s="2">
        <v>44115</v>
      </c>
      <c r="G3468" s="2">
        <v>44118</v>
      </c>
      <c r="H3468" t="s">
        <v>82</v>
      </c>
      <c r="I3468">
        <v>89.12</v>
      </c>
      <c r="J3468">
        <v>4000</v>
      </c>
      <c r="K3468" t="s">
        <v>30</v>
      </c>
      <c r="L3468" t="s">
        <v>49</v>
      </c>
      <c r="M3468" t="s">
        <v>124</v>
      </c>
      <c r="N3468" t="s">
        <v>63</v>
      </c>
      <c r="O3468" t="s">
        <v>34</v>
      </c>
      <c r="P3468" t="s">
        <v>35</v>
      </c>
      <c r="Q3468">
        <v>50</v>
      </c>
      <c r="R3468" t="s">
        <v>36</v>
      </c>
      <c r="S3468" t="s">
        <v>7136</v>
      </c>
      <c r="T3468" t="s">
        <v>7137</v>
      </c>
      <c r="U3468" t="s">
        <v>39</v>
      </c>
      <c r="V3468" t="s">
        <v>40</v>
      </c>
      <c r="W3468" t="s">
        <v>4448</v>
      </c>
      <c r="X3468" t="s">
        <v>4449</v>
      </c>
      <c r="Y3468" t="s">
        <v>4450</v>
      </c>
      <c r="Z3468" t="s">
        <v>118</v>
      </c>
    </row>
    <row r="3469" spans="1:26">
      <c r="A3469" s="1">
        <v>44123</v>
      </c>
      <c r="B3469" t="s">
        <v>13899</v>
      </c>
      <c r="C3469" t="s">
        <v>13900</v>
      </c>
      <c r="D3469" t="s">
        <v>13901</v>
      </c>
      <c r="E3469" s="2">
        <v>43002</v>
      </c>
      <c r="F3469" s="2">
        <v>44120</v>
      </c>
      <c r="G3469" s="2">
        <v>44120</v>
      </c>
      <c r="H3469" t="s">
        <v>48</v>
      </c>
      <c r="I3469">
        <v>136.84</v>
      </c>
      <c r="J3469">
        <v>36000</v>
      </c>
      <c r="K3469" t="s">
        <v>30</v>
      </c>
      <c r="L3469" t="s">
        <v>31</v>
      </c>
      <c r="M3469" t="s">
        <v>83</v>
      </c>
      <c r="N3469" t="s">
        <v>50</v>
      </c>
      <c r="O3469" t="s">
        <v>50</v>
      </c>
      <c r="P3469" t="s">
        <v>172</v>
      </c>
      <c r="Q3469">
        <v>60</v>
      </c>
      <c r="R3469" t="s">
        <v>36</v>
      </c>
      <c r="S3469" t="s">
        <v>6404</v>
      </c>
      <c r="T3469" t="s">
        <v>6405</v>
      </c>
      <c r="U3469" t="s">
        <v>55</v>
      </c>
      <c r="V3469" t="s">
        <v>33</v>
      </c>
    </row>
    <row r="3470" spans="1:26">
      <c r="A3470" s="1">
        <v>44123</v>
      </c>
      <c r="B3470" t="s">
        <v>13902</v>
      </c>
      <c r="C3470" t="s">
        <v>13903</v>
      </c>
      <c r="D3470" t="s">
        <v>13904</v>
      </c>
      <c r="E3470" s="2">
        <v>41716</v>
      </c>
      <c r="F3470" s="2">
        <v>44107</v>
      </c>
      <c r="G3470" s="2">
        <v>44112</v>
      </c>
      <c r="H3470" t="s">
        <v>48</v>
      </c>
      <c r="I3470">
        <v>104.2</v>
      </c>
      <c r="J3470">
        <v>22000</v>
      </c>
      <c r="K3470" t="s">
        <v>30</v>
      </c>
      <c r="L3470" t="s">
        <v>31</v>
      </c>
      <c r="M3470" t="s">
        <v>32</v>
      </c>
      <c r="N3470" t="s">
        <v>102</v>
      </c>
      <c r="O3470" t="s">
        <v>63</v>
      </c>
      <c r="P3470" t="s">
        <v>441</v>
      </c>
      <c r="Q3470">
        <v>27</v>
      </c>
      <c r="R3470" t="s">
        <v>36</v>
      </c>
      <c r="S3470" t="s">
        <v>3899</v>
      </c>
      <c r="T3470" t="s">
        <v>3900</v>
      </c>
      <c r="U3470" t="s">
        <v>172</v>
      </c>
      <c r="V3470" t="s">
        <v>50</v>
      </c>
    </row>
    <row r="3471" spans="1:26">
      <c r="A3471" s="1">
        <v>44123</v>
      </c>
      <c r="B3471" t="s">
        <v>13905</v>
      </c>
      <c r="C3471" t="s">
        <v>13906</v>
      </c>
      <c r="D3471" t="s">
        <v>13907</v>
      </c>
      <c r="E3471" s="2">
        <v>41803</v>
      </c>
      <c r="F3471" s="2">
        <v>44112</v>
      </c>
      <c r="G3471" s="2">
        <v>44117</v>
      </c>
      <c r="H3471" t="s">
        <v>29</v>
      </c>
      <c r="I3471">
        <v>193.04</v>
      </c>
      <c r="J3471">
        <v>4000</v>
      </c>
      <c r="K3471" t="s">
        <v>30</v>
      </c>
      <c r="L3471" t="s">
        <v>72</v>
      </c>
      <c r="M3471" t="s">
        <v>83</v>
      </c>
      <c r="N3471" t="s">
        <v>107</v>
      </c>
      <c r="O3471" t="s">
        <v>91</v>
      </c>
      <c r="P3471" t="s">
        <v>90</v>
      </c>
      <c r="Q3471">
        <v>55</v>
      </c>
      <c r="R3471" t="s">
        <v>36</v>
      </c>
      <c r="S3471" t="s">
        <v>5107</v>
      </c>
      <c r="T3471" t="s">
        <v>5108</v>
      </c>
      <c r="U3471" t="s">
        <v>172</v>
      </c>
      <c r="V3471" t="s">
        <v>50</v>
      </c>
      <c r="W3471" t="s">
        <v>8823</v>
      </c>
      <c r="X3471" t="s">
        <v>8824</v>
      </c>
      <c r="Y3471" t="s">
        <v>58</v>
      </c>
      <c r="Z3471" t="s">
        <v>59</v>
      </c>
    </row>
    <row r="3472" spans="1:26">
      <c r="A3472" s="1">
        <v>44123</v>
      </c>
      <c r="B3472" t="s">
        <v>13908</v>
      </c>
      <c r="C3472" t="s">
        <v>13909</v>
      </c>
      <c r="D3472" t="s">
        <v>13910</v>
      </c>
      <c r="E3472" s="2">
        <v>43832</v>
      </c>
      <c r="F3472" s="2">
        <v>44118</v>
      </c>
      <c r="G3472" s="2">
        <v>44119</v>
      </c>
      <c r="H3472" t="s">
        <v>95</v>
      </c>
      <c r="I3472">
        <v>67.430000000000007</v>
      </c>
      <c r="J3472">
        <v>74000</v>
      </c>
      <c r="K3472" t="s">
        <v>30</v>
      </c>
      <c r="L3472" t="s">
        <v>72</v>
      </c>
      <c r="M3472" t="s">
        <v>83</v>
      </c>
      <c r="N3472" t="s">
        <v>91</v>
      </c>
      <c r="O3472" t="s">
        <v>91</v>
      </c>
      <c r="P3472" t="s">
        <v>90</v>
      </c>
      <c r="Q3472">
        <v>27</v>
      </c>
      <c r="R3472" t="s">
        <v>36</v>
      </c>
      <c r="S3472" t="s">
        <v>1610</v>
      </c>
      <c r="T3472" t="s">
        <v>1611</v>
      </c>
      <c r="U3472" t="s">
        <v>172</v>
      </c>
      <c r="V3472" t="s">
        <v>50</v>
      </c>
      <c r="W3472" t="s">
        <v>5008</v>
      </c>
      <c r="X3472" t="s">
        <v>5009</v>
      </c>
      <c r="Y3472" t="s">
        <v>117</v>
      </c>
      <c r="Z3472" t="s">
        <v>118</v>
      </c>
    </row>
    <row r="3473" spans="1:26">
      <c r="A3473" s="1">
        <v>44123</v>
      </c>
      <c r="B3473" t="s">
        <v>13911</v>
      </c>
      <c r="C3473" t="s">
        <v>13912</v>
      </c>
      <c r="D3473" t="s">
        <v>13913</v>
      </c>
      <c r="E3473" s="2">
        <v>41575</v>
      </c>
      <c r="F3473" s="2">
        <v>44110</v>
      </c>
      <c r="G3473" s="2">
        <v>44115</v>
      </c>
      <c r="H3473" t="s">
        <v>48</v>
      </c>
      <c r="I3473">
        <v>140.97999999999999</v>
      </c>
      <c r="J3473">
        <v>15000</v>
      </c>
      <c r="K3473" t="s">
        <v>30</v>
      </c>
      <c r="L3473" t="s">
        <v>49</v>
      </c>
      <c r="M3473" t="s">
        <v>83</v>
      </c>
      <c r="N3473" t="s">
        <v>33</v>
      </c>
      <c r="O3473" t="s">
        <v>44</v>
      </c>
      <c r="P3473" t="s">
        <v>43</v>
      </c>
      <c r="Q3473">
        <v>53</v>
      </c>
      <c r="R3473" t="s">
        <v>36</v>
      </c>
      <c r="S3473" t="s">
        <v>6802</v>
      </c>
      <c r="T3473" t="s">
        <v>6803</v>
      </c>
      <c r="U3473" t="s">
        <v>135</v>
      </c>
      <c r="V3473" t="s">
        <v>136</v>
      </c>
      <c r="W3473" t="s">
        <v>5356</v>
      </c>
      <c r="X3473" t="s">
        <v>5357</v>
      </c>
      <c r="Y3473" t="s">
        <v>55</v>
      </c>
      <c r="Z3473" t="s">
        <v>33</v>
      </c>
    </row>
    <row r="3474" spans="1:26">
      <c r="A3474" s="1">
        <v>44123</v>
      </c>
      <c r="B3474" t="s">
        <v>13914</v>
      </c>
      <c r="C3474" t="s">
        <v>13915</v>
      </c>
      <c r="D3474" t="s">
        <v>13916</v>
      </c>
      <c r="E3474" s="2">
        <v>41198</v>
      </c>
      <c r="F3474" s="2">
        <v>44117</v>
      </c>
      <c r="G3474" s="2">
        <v>44119</v>
      </c>
      <c r="H3474" t="s">
        <v>82</v>
      </c>
      <c r="I3474">
        <v>83.33</v>
      </c>
      <c r="J3474">
        <v>3000</v>
      </c>
      <c r="K3474" t="s">
        <v>149</v>
      </c>
      <c r="L3474" t="s">
        <v>49</v>
      </c>
      <c r="M3474" t="s">
        <v>83</v>
      </c>
      <c r="N3474" t="s">
        <v>63</v>
      </c>
      <c r="O3474" t="s">
        <v>91</v>
      </c>
      <c r="P3474" t="s">
        <v>90</v>
      </c>
      <c r="Q3474">
        <v>49</v>
      </c>
      <c r="R3474" t="s">
        <v>36</v>
      </c>
      <c r="S3474" t="s">
        <v>1610</v>
      </c>
      <c r="T3474" t="s">
        <v>1611</v>
      </c>
      <c r="U3474" t="s">
        <v>172</v>
      </c>
      <c r="V3474" t="s">
        <v>50</v>
      </c>
    </row>
    <row r="3475" spans="1:26">
      <c r="A3475" s="1">
        <v>44123</v>
      </c>
      <c r="B3475" t="s">
        <v>13917</v>
      </c>
      <c r="C3475" t="s">
        <v>13918</v>
      </c>
      <c r="D3475" t="s">
        <v>13919</v>
      </c>
      <c r="E3475" s="2">
        <v>41878</v>
      </c>
      <c r="F3475" s="2">
        <v>44104</v>
      </c>
      <c r="G3475" s="2">
        <v>44109</v>
      </c>
      <c r="H3475" t="s">
        <v>48</v>
      </c>
      <c r="I3475">
        <v>121.18</v>
      </c>
      <c r="J3475">
        <v>24000</v>
      </c>
      <c r="K3475" t="s">
        <v>30</v>
      </c>
      <c r="L3475" t="s">
        <v>31</v>
      </c>
      <c r="M3475" t="s">
        <v>32</v>
      </c>
      <c r="N3475" t="s">
        <v>63</v>
      </c>
      <c r="O3475" t="s">
        <v>40</v>
      </c>
      <c r="P3475" t="s">
        <v>39</v>
      </c>
      <c r="Q3475">
        <v>42</v>
      </c>
      <c r="R3475" t="s">
        <v>36</v>
      </c>
      <c r="S3475" t="s">
        <v>3680</v>
      </c>
      <c r="T3475" t="s">
        <v>3681</v>
      </c>
      <c r="U3475" t="s">
        <v>103</v>
      </c>
      <c r="V3475" t="s">
        <v>102</v>
      </c>
      <c r="W3475" t="s">
        <v>1587</v>
      </c>
      <c r="X3475" t="s">
        <v>1588</v>
      </c>
      <c r="Y3475" t="s">
        <v>969</v>
      </c>
      <c r="Z3475" t="s">
        <v>63</v>
      </c>
    </row>
    <row r="3476" spans="1:26">
      <c r="A3476" s="1">
        <v>44123</v>
      </c>
      <c r="B3476" t="s">
        <v>13920</v>
      </c>
      <c r="C3476" t="s">
        <v>13921</v>
      </c>
      <c r="D3476" t="s">
        <v>13922</v>
      </c>
      <c r="E3476" s="2">
        <v>43749</v>
      </c>
      <c r="F3476" s="2">
        <v>44110</v>
      </c>
      <c r="G3476" s="2">
        <v>44115</v>
      </c>
      <c r="H3476" t="s">
        <v>82</v>
      </c>
      <c r="I3476">
        <v>91.09</v>
      </c>
      <c r="J3476">
        <v>4000</v>
      </c>
      <c r="K3476" t="s">
        <v>30</v>
      </c>
      <c r="L3476" t="s">
        <v>72</v>
      </c>
      <c r="M3476" t="s">
        <v>124</v>
      </c>
      <c r="N3476" t="s">
        <v>33</v>
      </c>
      <c r="O3476" t="s">
        <v>76</v>
      </c>
      <c r="P3476" t="s">
        <v>819</v>
      </c>
      <c r="Q3476">
        <v>48</v>
      </c>
      <c r="R3476" t="s">
        <v>36</v>
      </c>
      <c r="S3476" t="s">
        <v>133</v>
      </c>
      <c r="T3476" t="s">
        <v>134</v>
      </c>
      <c r="U3476" t="s">
        <v>135</v>
      </c>
      <c r="V3476" t="s">
        <v>136</v>
      </c>
    </row>
    <row r="3477" spans="1:26">
      <c r="A3477" s="1">
        <v>44123</v>
      </c>
      <c r="B3477" t="s">
        <v>13923</v>
      </c>
      <c r="C3477" t="s">
        <v>13924</v>
      </c>
      <c r="D3477" t="s">
        <v>13925</v>
      </c>
      <c r="E3477" s="2">
        <v>42126</v>
      </c>
      <c r="F3477" s="2">
        <v>44119</v>
      </c>
      <c r="G3477" s="2">
        <v>44120</v>
      </c>
      <c r="H3477" t="s">
        <v>48</v>
      </c>
      <c r="I3477">
        <v>157.62</v>
      </c>
      <c r="J3477">
        <v>31000</v>
      </c>
      <c r="K3477" t="s">
        <v>30</v>
      </c>
      <c r="L3477" t="s">
        <v>72</v>
      </c>
      <c r="M3477" t="s">
        <v>83</v>
      </c>
      <c r="N3477" t="s">
        <v>107</v>
      </c>
      <c r="O3477" t="s">
        <v>59</v>
      </c>
      <c r="P3477" t="s">
        <v>58</v>
      </c>
      <c r="Q3477">
        <v>30</v>
      </c>
      <c r="R3477" t="s">
        <v>36</v>
      </c>
      <c r="S3477" t="s">
        <v>3209</v>
      </c>
      <c r="T3477" t="s">
        <v>3210</v>
      </c>
      <c r="U3477" t="s">
        <v>117</v>
      </c>
      <c r="V3477" t="s">
        <v>118</v>
      </c>
      <c r="W3477" t="s">
        <v>2364</v>
      </c>
      <c r="X3477" t="s">
        <v>2365</v>
      </c>
      <c r="Y3477" t="s">
        <v>638</v>
      </c>
      <c r="Z3477" t="s">
        <v>63</v>
      </c>
    </row>
    <row r="3478" spans="1:26">
      <c r="A3478" s="1">
        <v>44123</v>
      </c>
      <c r="B3478" t="s">
        <v>13926</v>
      </c>
      <c r="C3478" t="s">
        <v>13927</v>
      </c>
      <c r="D3478" t="s">
        <v>13928</v>
      </c>
      <c r="E3478" s="2">
        <v>42740</v>
      </c>
      <c r="F3478" s="2">
        <v>44103</v>
      </c>
      <c r="G3478" s="2">
        <v>44108</v>
      </c>
      <c r="H3478" t="s">
        <v>95</v>
      </c>
      <c r="I3478">
        <v>99.69</v>
      </c>
      <c r="J3478">
        <v>69000</v>
      </c>
      <c r="K3478" t="s">
        <v>30</v>
      </c>
      <c r="L3478" t="s">
        <v>72</v>
      </c>
      <c r="M3478" t="s">
        <v>32</v>
      </c>
      <c r="N3478" t="s">
        <v>136</v>
      </c>
      <c r="O3478" t="s">
        <v>167</v>
      </c>
      <c r="P3478" t="s">
        <v>1702</v>
      </c>
      <c r="Q3478">
        <v>36</v>
      </c>
      <c r="R3478" t="s">
        <v>36</v>
      </c>
      <c r="S3478" t="s">
        <v>4070</v>
      </c>
      <c r="T3478" t="s">
        <v>4071</v>
      </c>
      <c r="U3478" t="s">
        <v>90</v>
      </c>
      <c r="V3478" t="s">
        <v>91</v>
      </c>
      <c r="W3478" t="s">
        <v>335</v>
      </c>
      <c r="X3478" t="s">
        <v>336</v>
      </c>
      <c r="Y3478" t="s">
        <v>172</v>
      </c>
      <c r="Z3478" t="s">
        <v>50</v>
      </c>
    </row>
    <row r="3479" spans="1:26">
      <c r="A3479" s="1">
        <v>44123</v>
      </c>
      <c r="B3479" t="s">
        <v>13929</v>
      </c>
      <c r="C3479" t="s">
        <v>13930</v>
      </c>
      <c r="D3479" t="s">
        <v>13931</v>
      </c>
      <c r="E3479" s="2">
        <v>40587</v>
      </c>
      <c r="F3479" s="2">
        <v>44111</v>
      </c>
      <c r="G3479" s="2">
        <v>44116</v>
      </c>
      <c r="H3479" t="s">
        <v>82</v>
      </c>
      <c r="I3479">
        <v>66.760000000000005</v>
      </c>
      <c r="J3479">
        <v>1000</v>
      </c>
      <c r="K3479" t="s">
        <v>30</v>
      </c>
      <c r="L3479" t="s">
        <v>31</v>
      </c>
      <c r="M3479" t="s">
        <v>32</v>
      </c>
      <c r="N3479" t="s">
        <v>40</v>
      </c>
      <c r="O3479" t="s">
        <v>50</v>
      </c>
      <c r="P3479" t="s">
        <v>172</v>
      </c>
      <c r="Q3479">
        <v>59</v>
      </c>
      <c r="R3479" t="s">
        <v>36</v>
      </c>
      <c r="S3479" t="s">
        <v>8727</v>
      </c>
      <c r="T3479" t="s">
        <v>8728</v>
      </c>
      <c r="U3479" t="s">
        <v>90</v>
      </c>
      <c r="V3479" t="s">
        <v>91</v>
      </c>
      <c r="W3479" t="s">
        <v>4029</v>
      </c>
      <c r="X3479" t="s">
        <v>4030</v>
      </c>
      <c r="Y3479" t="s">
        <v>90</v>
      </c>
      <c r="Z3479" t="s">
        <v>91</v>
      </c>
    </row>
    <row r="3480" spans="1:26">
      <c r="A3480" s="1">
        <v>44124</v>
      </c>
      <c r="B3480" t="s">
        <v>13932</v>
      </c>
      <c r="C3480" t="s">
        <v>13933</v>
      </c>
      <c r="D3480" t="s">
        <v>13934</v>
      </c>
      <c r="E3480" s="2">
        <v>43712</v>
      </c>
      <c r="F3480" s="2">
        <v>44113</v>
      </c>
      <c r="G3480" s="2">
        <v>44118</v>
      </c>
      <c r="H3480" t="s">
        <v>171</v>
      </c>
      <c r="I3480">
        <v>11.52</v>
      </c>
      <c r="J3480">
        <v>400</v>
      </c>
      <c r="K3480" t="s">
        <v>30</v>
      </c>
      <c r="L3480" t="s">
        <v>49</v>
      </c>
      <c r="M3480" t="s">
        <v>83</v>
      </c>
      <c r="N3480" t="s">
        <v>50</v>
      </c>
      <c r="O3480" t="s">
        <v>107</v>
      </c>
      <c r="P3480" t="s">
        <v>1351</v>
      </c>
      <c r="Q3480">
        <v>43</v>
      </c>
      <c r="R3480" t="s">
        <v>36</v>
      </c>
      <c r="S3480" t="s">
        <v>856</v>
      </c>
      <c r="T3480" t="s">
        <v>857</v>
      </c>
      <c r="U3480" t="s">
        <v>858</v>
      </c>
      <c r="V3480" t="s">
        <v>167</v>
      </c>
    </row>
    <row r="3481" spans="1:26">
      <c r="A3481" s="1">
        <v>44124</v>
      </c>
      <c r="B3481" t="s">
        <v>13935</v>
      </c>
      <c r="C3481" t="s">
        <v>13936</v>
      </c>
      <c r="D3481" t="s">
        <v>13937</v>
      </c>
      <c r="E3481" s="2">
        <v>42762</v>
      </c>
      <c r="F3481" s="2">
        <v>44116</v>
      </c>
      <c r="G3481" s="2">
        <v>44119</v>
      </c>
      <c r="H3481" t="s">
        <v>171</v>
      </c>
      <c r="I3481">
        <v>10.210000000000001</v>
      </c>
      <c r="J3481">
        <v>700</v>
      </c>
      <c r="K3481" t="s">
        <v>30</v>
      </c>
      <c r="L3481" t="s">
        <v>72</v>
      </c>
      <c r="M3481" t="s">
        <v>32</v>
      </c>
      <c r="N3481" t="s">
        <v>40</v>
      </c>
      <c r="O3481" t="s">
        <v>63</v>
      </c>
      <c r="P3481" t="s">
        <v>534</v>
      </c>
      <c r="Q3481">
        <v>55</v>
      </c>
      <c r="R3481" t="s">
        <v>36</v>
      </c>
      <c r="S3481" t="s">
        <v>2430</v>
      </c>
      <c r="T3481" t="s">
        <v>2431</v>
      </c>
      <c r="U3481" t="s">
        <v>2432</v>
      </c>
      <c r="V3481" t="s">
        <v>63</v>
      </c>
      <c r="W3481" t="s">
        <v>6503</v>
      </c>
      <c r="X3481" t="s">
        <v>6504</v>
      </c>
      <c r="Y3481" t="s">
        <v>103</v>
      </c>
      <c r="Z3481" t="s">
        <v>102</v>
      </c>
    </row>
    <row r="3482" spans="1:26">
      <c r="A3482" s="1">
        <v>44124</v>
      </c>
      <c r="B3482" t="s">
        <v>13938</v>
      </c>
      <c r="C3482" t="s">
        <v>13939</v>
      </c>
      <c r="D3482" t="s">
        <v>13940</v>
      </c>
      <c r="E3482" s="2">
        <v>42136</v>
      </c>
      <c r="F3482" s="2">
        <v>44123</v>
      </c>
      <c r="G3482" s="2">
        <v>44123</v>
      </c>
      <c r="H3482" t="s">
        <v>113</v>
      </c>
      <c r="I3482">
        <v>105.4</v>
      </c>
      <c r="J3482">
        <v>5000</v>
      </c>
      <c r="K3482" t="s">
        <v>30</v>
      </c>
      <c r="L3482" t="s">
        <v>31</v>
      </c>
      <c r="M3482" t="s">
        <v>32</v>
      </c>
      <c r="N3482" t="s">
        <v>87</v>
      </c>
      <c r="O3482" t="s">
        <v>63</v>
      </c>
      <c r="P3482" t="s">
        <v>1945</v>
      </c>
      <c r="Q3482">
        <v>33</v>
      </c>
      <c r="R3482" t="s">
        <v>36</v>
      </c>
      <c r="S3482" t="s">
        <v>1949</v>
      </c>
      <c r="T3482" t="s">
        <v>1950</v>
      </c>
      <c r="U3482" t="s">
        <v>135</v>
      </c>
      <c r="V3482" t="s">
        <v>136</v>
      </c>
      <c r="W3482" t="s">
        <v>664</v>
      </c>
      <c r="X3482" t="s">
        <v>665</v>
      </c>
      <c r="Y3482" t="s">
        <v>666</v>
      </c>
      <c r="Z3482" t="s">
        <v>63</v>
      </c>
    </row>
    <row r="3483" spans="1:26">
      <c r="A3483" s="1">
        <v>44124</v>
      </c>
      <c r="B3483" t="s">
        <v>13941</v>
      </c>
      <c r="C3483" t="s">
        <v>13942</v>
      </c>
      <c r="D3483" t="s">
        <v>13943</v>
      </c>
      <c r="E3483" s="2">
        <v>41820</v>
      </c>
      <c r="F3483" s="2">
        <v>44104</v>
      </c>
      <c r="G3483" s="2">
        <v>44109</v>
      </c>
      <c r="H3483" t="s">
        <v>95</v>
      </c>
      <c r="I3483">
        <v>88.01</v>
      </c>
      <c r="J3483">
        <v>45000</v>
      </c>
      <c r="K3483" t="s">
        <v>30</v>
      </c>
      <c r="L3483" t="s">
        <v>72</v>
      </c>
      <c r="M3483" t="s">
        <v>83</v>
      </c>
      <c r="N3483" t="s">
        <v>44</v>
      </c>
      <c r="O3483" t="s">
        <v>50</v>
      </c>
      <c r="P3483" t="s">
        <v>172</v>
      </c>
      <c r="Q3483">
        <v>26</v>
      </c>
      <c r="R3483" t="s">
        <v>36</v>
      </c>
      <c r="S3483" t="s">
        <v>13003</v>
      </c>
      <c r="T3483" t="s">
        <v>13004</v>
      </c>
      <c r="U3483" t="s">
        <v>58</v>
      </c>
      <c r="V3483" t="s">
        <v>59</v>
      </c>
      <c r="W3483" t="s">
        <v>500</v>
      </c>
      <c r="X3483" t="s">
        <v>501</v>
      </c>
      <c r="Y3483" t="s">
        <v>270</v>
      </c>
      <c r="Z3483" t="s">
        <v>87</v>
      </c>
    </row>
    <row r="3484" spans="1:26">
      <c r="A3484" s="1">
        <v>44124</v>
      </c>
      <c r="B3484" t="s">
        <v>13944</v>
      </c>
      <c r="C3484" t="s">
        <v>13945</v>
      </c>
      <c r="D3484" t="s">
        <v>13946</v>
      </c>
      <c r="E3484" s="2">
        <v>41430</v>
      </c>
      <c r="F3484" s="2">
        <v>44119</v>
      </c>
      <c r="G3484" s="2">
        <v>44120</v>
      </c>
      <c r="H3484" t="s">
        <v>48</v>
      </c>
      <c r="I3484">
        <v>153.99</v>
      </c>
      <c r="J3484">
        <v>40000</v>
      </c>
      <c r="K3484" t="s">
        <v>30</v>
      </c>
      <c r="L3484" t="s">
        <v>31</v>
      </c>
      <c r="M3484" t="s">
        <v>83</v>
      </c>
      <c r="N3484" t="s">
        <v>63</v>
      </c>
      <c r="O3484" t="s">
        <v>44</v>
      </c>
      <c r="P3484" t="s">
        <v>114</v>
      </c>
      <c r="Q3484">
        <v>59</v>
      </c>
      <c r="R3484" t="s">
        <v>36</v>
      </c>
      <c r="S3484" t="s">
        <v>7692</v>
      </c>
      <c r="T3484" t="s">
        <v>7693</v>
      </c>
      <c r="U3484" t="s">
        <v>117</v>
      </c>
      <c r="V3484" t="s">
        <v>118</v>
      </c>
      <c r="W3484" t="s">
        <v>3276</v>
      </c>
      <c r="X3484" t="s">
        <v>3277</v>
      </c>
      <c r="Y3484" t="s">
        <v>3278</v>
      </c>
      <c r="Z3484" t="s">
        <v>63</v>
      </c>
    </row>
    <row r="3485" spans="1:26">
      <c r="A3485" s="1">
        <v>44124</v>
      </c>
      <c r="B3485" t="s">
        <v>13947</v>
      </c>
      <c r="C3485" t="s">
        <v>13948</v>
      </c>
      <c r="D3485" t="s">
        <v>13949</v>
      </c>
      <c r="E3485" s="2">
        <v>43329</v>
      </c>
      <c r="F3485" s="2">
        <v>44109</v>
      </c>
      <c r="G3485" s="2">
        <v>44114</v>
      </c>
      <c r="H3485" t="s">
        <v>82</v>
      </c>
      <c r="I3485">
        <v>88.19</v>
      </c>
      <c r="J3485">
        <v>1000</v>
      </c>
      <c r="K3485" t="s">
        <v>30</v>
      </c>
      <c r="L3485" t="s">
        <v>49</v>
      </c>
      <c r="M3485" t="s">
        <v>32</v>
      </c>
      <c r="N3485" t="s">
        <v>40</v>
      </c>
      <c r="O3485" t="s">
        <v>63</v>
      </c>
      <c r="P3485" t="s">
        <v>441</v>
      </c>
      <c r="Q3485">
        <v>62</v>
      </c>
      <c r="R3485" t="s">
        <v>36</v>
      </c>
      <c r="S3485" t="s">
        <v>653</v>
      </c>
      <c r="T3485" t="s">
        <v>654</v>
      </c>
      <c r="U3485" t="s">
        <v>35</v>
      </c>
      <c r="V3485" t="s">
        <v>34</v>
      </c>
    </row>
    <row r="3486" spans="1:26">
      <c r="A3486" s="1">
        <v>44124</v>
      </c>
      <c r="B3486" t="s">
        <v>13950</v>
      </c>
      <c r="C3486" t="s">
        <v>13951</v>
      </c>
      <c r="D3486" t="s">
        <v>13952</v>
      </c>
      <c r="E3486" s="2">
        <v>41790</v>
      </c>
      <c r="F3486" s="2">
        <v>44119</v>
      </c>
      <c r="G3486" s="2">
        <v>44120</v>
      </c>
      <c r="H3486" t="s">
        <v>171</v>
      </c>
      <c r="I3486">
        <v>6.22</v>
      </c>
      <c r="J3486">
        <v>100</v>
      </c>
      <c r="K3486" t="s">
        <v>30</v>
      </c>
      <c r="L3486" t="s">
        <v>72</v>
      </c>
      <c r="M3486" t="s">
        <v>83</v>
      </c>
      <c r="N3486" t="s">
        <v>50</v>
      </c>
      <c r="O3486" t="s">
        <v>33</v>
      </c>
      <c r="P3486" t="s">
        <v>55</v>
      </c>
      <c r="Q3486">
        <v>42</v>
      </c>
      <c r="R3486" t="s">
        <v>36</v>
      </c>
      <c r="S3486" t="s">
        <v>5214</v>
      </c>
      <c r="T3486" t="s">
        <v>5215</v>
      </c>
      <c r="U3486" t="s">
        <v>98</v>
      </c>
      <c r="V3486" t="s">
        <v>63</v>
      </c>
      <c r="W3486" t="s">
        <v>1715</v>
      </c>
      <c r="X3486" t="s">
        <v>1716</v>
      </c>
      <c r="Y3486" t="s">
        <v>58</v>
      </c>
      <c r="Z3486" t="s">
        <v>59</v>
      </c>
    </row>
    <row r="3487" spans="1:26">
      <c r="A3487" s="1">
        <v>44124</v>
      </c>
      <c r="B3487" t="s">
        <v>13953</v>
      </c>
      <c r="C3487" t="s">
        <v>13954</v>
      </c>
      <c r="D3487" t="s">
        <v>13955</v>
      </c>
      <c r="E3487" s="2">
        <v>42709</v>
      </c>
      <c r="F3487" s="2">
        <v>44112</v>
      </c>
      <c r="G3487" s="2">
        <v>44117</v>
      </c>
      <c r="H3487" t="s">
        <v>171</v>
      </c>
      <c r="I3487">
        <v>9.0399999999999991</v>
      </c>
      <c r="J3487">
        <v>200</v>
      </c>
      <c r="K3487" t="s">
        <v>30</v>
      </c>
      <c r="L3487" t="s">
        <v>31</v>
      </c>
      <c r="M3487" t="s">
        <v>32</v>
      </c>
      <c r="N3487" t="s">
        <v>118</v>
      </c>
      <c r="O3487" t="s">
        <v>51</v>
      </c>
      <c r="P3487" t="s">
        <v>52</v>
      </c>
      <c r="Q3487">
        <v>28</v>
      </c>
      <c r="R3487" t="s">
        <v>36</v>
      </c>
      <c r="S3487" t="s">
        <v>2047</v>
      </c>
      <c r="T3487" t="s">
        <v>2048</v>
      </c>
      <c r="U3487" t="s">
        <v>135</v>
      </c>
      <c r="V3487" t="s">
        <v>136</v>
      </c>
      <c r="W3487" t="s">
        <v>6878</v>
      </c>
      <c r="X3487" t="s">
        <v>6879</v>
      </c>
      <c r="Y3487" t="s">
        <v>135</v>
      </c>
      <c r="Z3487" t="s">
        <v>136</v>
      </c>
    </row>
    <row r="3488" spans="1:26">
      <c r="A3488" s="1">
        <v>44124</v>
      </c>
      <c r="B3488" t="s">
        <v>13956</v>
      </c>
      <c r="C3488" t="s">
        <v>13957</v>
      </c>
      <c r="D3488" t="s">
        <v>13958</v>
      </c>
      <c r="E3488" s="2">
        <v>41851</v>
      </c>
      <c r="F3488" s="2">
        <v>44118</v>
      </c>
      <c r="G3488" s="2">
        <v>44120</v>
      </c>
      <c r="H3488" t="s">
        <v>171</v>
      </c>
      <c r="I3488">
        <v>11.02</v>
      </c>
      <c r="J3488">
        <v>400</v>
      </c>
      <c r="K3488" t="s">
        <v>30</v>
      </c>
      <c r="L3488" t="s">
        <v>49</v>
      </c>
      <c r="M3488" t="s">
        <v>83</v>
      </c>
      <c r="N3488" t="s">
        <v>118</v>
      </c>
      <c r="O3488" t="s">
        <v>51</v>
      </c>
      <c r="P3488" t="s">
        <v>52</v>
      </c>
      <c r="Q3488">
        <v>56</v>
      </c>
      <c r="R3488" t="s">
        <v>36</v>
      </c>
      <c r="S3488" t="s">
        <v>2942</v>
      </c>
      <c r="T3488" t="s">
        <v>2943</v>
      </c>
      <c r="U3488" t="s">
        <v>638</v>
      </c>
      <c r="V3488" t="s">
        <v>63</v>
      </c>
    </row>
    <row r="3489" spans="1:26">
      <c r="A3489" s="1">
        <v>44124</v>
      </c>
      <c r="B3489" t="s">
        <v>13959</v>
      </c>
      <c r="C3489" t="s">
        <v>13960</v>
      </c>
      <c r="D3489" t="s">
        <v>13961</v>
      </c>
      <c r="E3489" s="2">
        <v>42761</v>
      </c>
      <c r="F3489" s="2">
        <v>44110</v>
      </c>
      <c r="G3489" s="2">
        <v>44115</v>
      </c>
      <c r="H3489" t="s">
        <v>29</v>
      </c>
      <c r="I3489">
        <v>121.07</v>
      </c>
      <c r="J3489">
        <v>9000</v>
      </c>
      <c r="K3489" t="s">
        <v>30</v>
      </c>
      <c r="L3489" t="s">
        <v>72</v>
      </c>
      <c r="M3489" t="s">
        <v>32</v>
      </c>
      <c r="N3489" t="s">
        <v>63</v>
      </c>
      <c r="O3489" t="s">
        <v>34</v>
      </c>
      <c r="P3489" t="s">
        <v>35</v>
      </c>
      <c r="Q3489">
        <v>56</v>
      </c>
      <c r="R3489" t="s">
        <v>36</v>
      </c>
      <c r="S3489" t="s">
        <v>6365</v>
      </c>
      <c r="T3489" t="s">
        <v>6366</v>
      </c>
      <c r="U3489" t="s">
        <v>135</v>
      </c>
      <c r="V3489" t="s">
        <v>136</v>
      </c>
      <c r="W3489" t="s">
        <v>6503</v>
      </c>
      <c r="X3489" t="s">
        <v>6504</v>
      </c>
      <c r="Y3489" t="s">
        <v>103</v>
      </c>
      <c r="Z3489" t="s">
        <v>102</v>
      </c>
    </row>
    <row r="3490" spans="1:26">
      <c r="A3490" s="1">
        <v>44124</v>
      </c>
      <c r="B3490" t="s">
        <v>13962</v>
      </c>
      <c r="C3490" t="s">
        <v>13963</v>
      </c>
      <c r="D3490" t="s">
        <v>13964</v>
      </c>
      <c r="E3490" s="2">
        <v>43787</v>
      </c>
      <c r="F3490" s="2">
        <v>44109</v>
      </c>
      <c r="G3490" s="2">
        <v>44114</v>
      </c>
      <c r="H3490" t="s">
        <v>95</v>
      </c>
      <c r="I3490">
        <v>65.34</v>
      </c>
      <c r="J3490">
        <v>14000</v>
      </c>
      <c r="K3490" t="s">
        <v>30</v>
      </c>
      <c r="L3490" t="s">
        <v>31</v>
      </c>
      <c r="M3490" t="s">
        <v>32</v>
      </c>
      <c r="N3490" t="s">
        <v>91</v>
      </c>
      <c r="O3490" t="s">
        <v>44</v>
      </c>
      <c r="P3490" t="s">
        <v>43</v>
      </c>
      <c r="Q3490">
        <v>42</v>
      </c>
      <c r="R3490" t="s">
        <v>36</v>
      </c>
      <c r="S3490" t="s">
        <v>353</v>
      </c>
      <c r="T3490" t="s">
        <v>354</v>
      </c>
      <c r="U3490" t="s">
        <v>135</v>
      </c>
      <c r="V3490" t="s">
        <v>136</v>
      </c>
      <c r="W3490" t="s">
        <v>5141</v>
      </c>
      <c r="X3490" t="s">
        <v>5142</v>
      </c>
      <c r="Y3490" t="s">
        <v>55</v>
      </c>
      <c r="Z3490" t="s">
        <v>33</v>
      </c>
    </row>
    <row r="3491" spans="1:26">
      <c r="A3491" s="1">
        <v>44124</v>
      </c>
      <c r="B3491" t="s">
        <v>13965</v>
      </c>
      <c r="C3491" t="s">
        <v>13966</v>
      </c>
      <c r="D3491" t="s">
        <v>13967</v>
      </c>
      <c r="E3491" s="2">
        <v>41548</v>
      </c>
      <c r="F3491" s="2">
        <v>44106</v>
      </c>
      <c r="G3491" s="2">
        <v>44111</v>
      </c>
      <c r="H3491" t="s">
        <v>82</v>
      </c>
      <c r="I3491">
        <v>88</v>
      </c>
      <c r="J3491">
        <v>3000</v>
      </c>
      <c r="K3491" t="s">
        <v>149</v>
      </c>
      <c r="L3491" t="s">
        <v>31</v>
      </c>
      <c r="M3491" t="s">
        <v>32</v>
      </c>
      <c r="N3491" t="s">
        <v>51</v>
      </c>
      <c r="O3491" t="s">
        <v>136</v>
      </c>
      <c r="P3491" t="s">
        <v>135</v>
      </c>
      <c r="Q3491">
        <v>25</v>
      </c>
      <c r="R3491" t="s">
        <v>36</v>
      </c>
      <c r="S3491" t="s">
        <v>4645</v>
      </c>
      <c r="T3491" t="s">
        <v>4646</v>
      </c>
      <c r="U3491" t="s">
        <v>103</v>
      </c>
      <c r="V3491" t="s">
        <v>102</v>
      </c>
    </row>
    <row r="3492" spans="1:26">
      <c r="A3492" s="1">
        <v>44124</v>
      </c>
      <c r="B3492" t="s">
        <v>13968</v>
      </c>
      <c r="C3492" t="s">
        <v>13969</v>
      </c>
      <c r="D3492" t="s">
        <v>13970</v>
      </c>
      <c r="E3492" s="2">
        <v>40976</v>
      </c>
      <c r="F3492" s="2">
        <v>44122</v>
      </c>
      <c r="G3492" s="2">
        <v>44122</v>
      </c>
      <c r="H3492" t="s">
        <v>82</v>
      </c>
      <c r="I3492">
        <v>66.53</v>
      </c>
      <c r="J3492">
        <v>2000</v>
      </c>
      <c r="K3492" t="s">
        <v>30</v>
      </c>
      <c r="L3492" t="s">
        <v>31</v>
      </c>
      <c r="M3492" t="s">
        <v>32</v>
      </c>
      <c r="N3492" t="s">
        <v>44</v>
      </c>
      <c r="O3492" t="s">
        <v>33</v>
      </c>
      <c r="P3492" t="s">
        <v>55</v>
      </c>
      <c r="Q3492">
        <v>41</v>
      </c>
      <c r="R3492" t="s">
        <v>36</v>
      </c>
      <c r="S3492" t="s">
        <v>7902</v>
      </c>
      <c r="T3492" t="s">
        <v>7903</v>
      </c>
      <c r="U3492" t="s">
        <v>7904</v>
      </c>
      <c r="V3492" t="s">
        <v>107</v>
      </c>
    </row>
    <row r="3493" spans="1:26">
      <c r="A3493" s="1">
        <v>44124</v>
      </c>
      <c r="B3493" t="s">
        <v>13971</v>
      </c>
      <c r="C3493" t="s">
        <v>13972</v>
      </c>
      <c r="D3493" t="s">
        <v>13973</v>
      </c>
      <c r="E3493" s="2">
        <v>40679</v>
      </c>
      <c r="F3493" s="2">
        <v>44118</v>
      </c>
      <c r="G3493" s="2">
        <v>44120</v>
      </c>
      <c r="H3493" t="s">
        <v>48</v>
      </c>
      <c r="I3493">
        <v>133.06</v>
      </c>
      <c r="J3493">
        <v>23000</v>
      </c>
      <c r="K3493" t="s">
        <v>30</v>
      </c>
      <c r="L3493" t="s">
        <v>49</v>
      </c>
      <c r="M3493" t="s">
        <v>32</v>
      </c>
      <c r="N3493" t="s">
        <v>34</v>
      </c>
      <c r="O3493" t="s">
        <v>33</v>
      </c>
      <c r="P3493" t="s">
        <v>55</v>
      </c>
      <c r="Q3493">
        <v>33</v>
      </c>
      <c r="R3493" t="s">
        <v>237</v>
      </c>
      <c r="S3493" t="s">
        <v>6542</v>
      </c>
      <c r="T3493" t="s">
        <v>6543</v>
      </c>
      <c r="U3493" t="s">
        <v>58</v>
      </c>
      <c r="V3493" t="s">
        <v>59</v>
      </c>
      <c r="W3493" t="s">
        <v>2042</v>
      </c>
      <c r="X3493" t="s">
        <v>2043</v>
      </c>
      <c r="Y3493" t="s">
        <v>819</v>
      </c>
      <c r="Z3493" t="s">
        <v>76</v>
      </c>
    </row>
    <row r="3494" spans="1:26">
      <c r="A3494" s="1">
        <v>44124</v>
      </c>
      <c r="B3494" t="s">
        <v>13974</v>
      </c>
      <c r="C3494" t="s">
        <v>13975</v>
      </c>
      <c r="D3494" t="s">
        <v>13976</v>
      </c>
      <c r="E3494" s="2">
        <v>43758</v>
      </c>
      <c r="F3494" s="2">
        <v>44121</v>
      </c>
      <c r="G3494" s="2">
        <v>44121</v>
      </c>
      <c r="H3494" t="s">
        <v>29</v>
      </c>
      <c r="I3494">
        <v>142.62</v>
      </c>
      <c r="J3494">
        <v>1000</v>
      </c>
      <c r="K3494" t="s">
        <v>30</v>
      </c>
      <c r="L3494" t="s">
        <v>72</v>
      </c>
      <c r="M3494" t="s">
        <v>83</v>
      </c>
      <c r="N3494" t="s">
        <v>102</v>
      </c>
      <c r="O3494" t="s">
        <v>107</v>
      </c>
      <c r="P3494" t="s">
        <v>13977</v>
      </c>
      <c r="Q3494">
        <v>34</v>
      </c>
      <c r="R3494" t="s">
        <v>36</v>
      </c>
      <c r="S3494" t="s">
        <v>694</v>
      </c>
      <c r="T3494" t="s">
        <v>695</v>
      </c>
      <c r="U3494" t="s">
        <v>696</v>
      </c>
      <c r="V3494" t="s">
        <v>63</v>
      </c>
      <c r="W3494" t="s">
        <v>5102</v>
      </c>
      <c r="X3494" t="s">
        <v>5103</v>
      </c>
      <c r="Y3494" t="s">
        <v>39</v>
      </c>
      <c r="Z3494" t="s">
        <v>40</v>
      </c>
    </row>
    <row r="3495" spans="1:26">
      <c r="A3495" s="1">
        <v>44124</v>
      </c>
      <c r="B3495" t="s">
        <v>13978</v>
      </c>
      <c r="C3495" t="s">
        <v>13979</v>
      </c>
      <c r="D3495" t="s">
        <v>13980</v>
      </c>
      <c r="E3495" s="2">
        <v>43343</v>
      </c>
      <c r="F3495" s="2">
        <v>44110</v>
      </c>
      <c r="G3495" s="2">
        <v>44115</v>
      </c>
      <c r="H3495" t="s">
        <v>48</v>
      </c>
      <c r="I3495">
        <v>115.74</v>
      </c>
      <c r="J3495">
        <v>10000</v>
      </c>
      <c r="K3495" t="s">
        <v>30</v>
      </c>
      <c r="L3495" t="s">
        <v>31</v>
      </c>
      <c r="M3495" t="s">
        <v>32</v>
      </c>
      <c r="N3495" t="s">
        <v>50</v>
      </c>
      <c r="O3495" t="s">
        <v>63</v>
      </c>
      <c r="P3495" t="s">
        <v>4177</v>
      </c>
      <c r="Q3495">
        <v>57</v>
      </c>
      <c r="R3495" t="s">
        <v>36</v>
      </c>
      <c r="S3495" t="s">
        <v>2888</v>
      </c>
      <c r="T3495" t="s">
        <v>2889</v>
      </c>
      <c r="U3495" t="s">
        <v>58</v>
      </c>
      <c r="V3495" t="s">
        <v>59</v>
      </c>
    </row>
    <row r="3496" spans="1:26">
      <c r="A3496" s="1">
        <v>44124</v>
      </c>
      <c r="B3496" t="s">
        <v>13981</v>
      </c>
      <c r="C3496" t="s">
        <v>13982</v>
      </c>
      <c r="D3496" t="s">
        <v>13983</v>
      </c>
      <c r="E3496" s="2">
        <v>42078</v>
      </c>
      <c r="F3496" s="2">
        <v>44104</v>
      </c>
      <c r="G3496" s="2">
        <v>44109</v>
      </c>
      <c r="H3496" t="s">
        <v>29</v>
      </c>
      <c r="I3496">
        <v>184.43</v>
      </c>
      <c r="J3496">
        <v>13000</v>
      </c>
      <c r="K3496" t="s">
        <v>30</v>
      </c>
      <c r="L3496" t="s">
        <v>31</v>
      </c>
      <c r="M3496" t="s">
        <v>83</v>
      </c>
      <c r="N3496" t="s">
        <v>40</v>
      </c>
      <c r="O3496" t="s">
        <v>91</v>
      </c>
      <c r="P3496" t="s">
        <v>90</v>
      </c>
      <c r="Q3496">
        <v>30</v>
      </c>
      <c r="R3496" t="s">
        <v>36</v>
      </c>
      <c r="S3496" t="s">
        <v>3327</v>
      </c>
      <c r="T3496" t="s">
        <v>3328</v>
      </c>
      <c r="U3496" t="s">
        <v>90</v>
      </c>
      <c r="V3496" t="s">
        <v>91</v>
      </c>
      <c r="W3496" t="s">
        <v>4640</v>
      </c>
      <c r="X3496" t="s">
        <v>4641</v>
      </c>
      <c r="Y3496" t="s">
        <v>52</v>
      </c>
      <c r="Z3496" t="s">
        <v>51</v>
      </c>
    </row>
    <row r="3497" spans="1:26">
      <c r="A3497" s="1">
        <v>44124</v>
      </c>
      <c r="B3497" t="s">
        <v>13984</v>
      </c>
      <c r="C3497" t="s">
        <v>13985</v>
      </c>
      <c r="D3497" t="s">
        <v>13986</v>
      </c>
      <c r="E3497" s="2">
        <v>41757</v>
      </c>
      <c r="F3497" s="2">
        <v>44104</v>
      </c>
      <c r="G3497" s="2">
        <v>44109</v>
      </c>
      <c r="H3497" t="s">
        <v>113</v>
      </c>
      <c r="I3497">
        <v>134.88</v>
      </c>
      <c r="J3497">
        <v>3000</v>
      </c>
      <c r="K3497" t="s">
        <v>30</v>
      </c>
      <c r="L3497" t="s">
        <v>72</v>
      </c>
      <c r="M3497" t="s">
        <v>32</v>
      </c>
      <c r="N3497" t="s">
        <v>44</v>
      </c>
      <c r="O3497" t="s">
        <v>76</v>
      </c>
      <c r="P3497" t="s">
        <v>5608</v>
      </c>
      <c r="Q3497">
        <v>37</v>
      </c>
      <c r="R3497" t="s">
        <v>36</v>
      </c>
      <c r="S3497" t="s">
        <v>12618</v>
      </c>
      <c r="T3497" t="s">
        <v>12619</v>
      </c>
      <c r="U3497" t="s">
        <v>969</v>
      </c>
      <c r="V3497" t="s">
        <v>63</v>
      </c>
      <c r="W3497" t="s">
        <v>3063</v>
      </c>
      <c r="X3497" t="s">
        <v>3064</v>
      </c>
      <c r="Y3497" t="s">
        <v>589</v>
      </c>
      <c r="Z3497" t="s">
        <v>63</v>
      </c>
    </row>
    <row r="3498" spans="1:26">
      <c r="A3498" s="1">
        <v>44125</v>
      </c>
      <c r="B3498" t="s">
        <v>13987</v>
      </c>
      <c r="C3498" t="s">
        <v>13988</v>
      </c>
      <c r="D3498" t="s">
        <v>13989</v>
      </c>
      <c r="E3498" s="2">
        <v>41932</v>
      </c>
      <c r="F3498" s="2">
        <v>44111</v>
      </c>
      <c r="G3498" s="2">
        <v>44116</v>
      </c>
      <c r="H3498" t="s">
        <v>95</v>
      </c>
      <c r="I3498">
        <v>85.75</v>
      </c>
      <c r="J3498">
        <v>10000</v>
      </c>
      <c r="K3498" t="s">
        <v>30</v>
      </c>
      <c r="L3498" t="s">
        <v>72</v>
      </c>
      <c r="M3498" t="s">
        <v>83</v>
      </c>
      <c r="N3498" t="s">
        <v>44</v>
      </c>
      <c r="O3498" t="s">
        <v>102</v>
      </c>
      <c r="P3498" t="s">
        <v>103</v>
      </c>
      <c r="Q3498">
        <v>56</v>
      </c>
      <c r="R3498" t="s">
        <v>36</v>
      </c>
      <c r="S3498" t="s">
        <v>8941</v>
      </c>
      <c r="T3498" t="s">
        <v>8942</v>
      </c>
      <c r="U3498" t="s">
        <v>1432</v>
      </c>
      <c r="V3498" t="s">
        <v>33</v>
      </c>
      <c r="W3498" t="s">
        <v>1913</v>
      </c>
      <c r="X3498" t="s">
        <v>1914</v>
      </c>
      <c r="Y3498" t="s">
        <v>103</v>
      </c>
      <c r="Z3498" t="s">
        <v>102</v>
      </c>
    </row>
    <row r="3499" spans="1:26">
      <c r="A3499" s="1">
        <v>44125</v>
      </c>
      <c r="B3499" t="s">
        <v>13990</v>
      </c>
      <c r="C3499" t="s">
        <v>13991</v>
      </c>
      <c r="D3499" t="s">
        <v>13992</v>
      </c>
      <c r="E3499" s="2">
        <v>42858</v>
      </c>
      <c r="F3499" s="2">
        <v>44113</v>
      </c>
      <c r="G3499" s="2">
        <v>44118</v>
      </c>
      <c r="H3499" t="s">
        <v>171</v>
      </c>
      <c r="I3499">
        <v>9.82</v>
      </c>
      <c r="J3499">
        <v>200</v>
      </c>
      <c r="K3499" t="s">
        <v>30</v>
      </c>
      <c r="L3499" t="s">
        <v>72</v>
      </c>
      <c r="M3499" t="s">
        <v>32</v>
      </c>
      <c r="N3499" t="s">
        <v>76</v>
      </c>
      <c r="O3499" t="s">
        <v>118</v>
      </c>
      <c r="P3499" t="s">
        <v>117</v>
      </c>
      <c r="Q3499">
        <v>29</v>
      </c>
      <c r="R3499" t="s">
        <v>36</v>
      </c>
      <c r="S3499" t="s">
        <v>1272</v>
      </c>
      <c r="T3499" t="s">
        <v>1273</v>
      </c>
      <c r="U3499" t="s">
        <v>1274</v>
      </c>
      <c r="V3499" t="s">
        <v>107</v>
      </c>
    </row>
    <row r="3500" spans="1:26">
      <c r="A3500" s="1">
        <v>44125</v>
      </c>
      <c r="B3500" t="s">
        <v>13993</v>
      </c>
      <c r="C3500" t="s">
        <v>13994</v>
      </c>
      <c r="D3500" t="s">
        <v>13995</v>
      </c>
      <c r="E3500" s="2">
        <v>43668</v>
      </c>
      <c r="F3500" s="2">
        <v>44116</v>
      </c>
      <c r="G3500" s="2">
        <v>44119</v>
      </c>
      <c r="H3500" t="s">
        <v>48</v>
      </c>
      <c r="I3500">
        <v>104.98</v>
      </c>
      <c r="J3500">
        <v>34000</v>
      </c>
      <c r="K3500" t="s">
        <v>30</v>
      </c>
      <c r="L3500" t="s">
        <v>49</v>
      </c>
      <c r="M3500" t="s">
        <v>83</v>
      </c>
      <c r="N3500" t="s">
        <v>34</v>
      </c>
      <c r="O3500" t="s">
        <v>91</v>
      </c>
      <c r="P3500" t="s">
        <v>90</v>
      </c>
      <c r="Q3500">
        <v>29</v>
      </c>
      <c r="R3500" t="s">
        <v>36</v>
      </c>
      <c r="S3500" t="s">
        <v>4000</v>
      </c>
      <c r="T3500" t="s">
        <v>4001</v>
      </c>
      <c r="U3500" t="s">
        <v>135</v>
      </c>
      <c r="V3500" t="s">
        <v>136</v>
      </c>
      <c r="W3500" t="s">
        <v>335</v>
      </c>
      <c r="X3500" t="s">
        <v>336</v>
      </c>
      <c r="Y3500" t="s">
        <v>172</v>
      </c>
      <c r="Z3500" t="s">
        <v>50</v>
      </c>
    </row>
    <row r="3501" spans="1:26">
      <c r="A3501" s="1">
        <v>44125</v>
      </c>
      <c r="B3501" t="s">
        <v>13996</v>
      </c>
      <c r="C3501" t="s">
        <v>13997</v>
      </c>
      <c r="D3501" t="s">
        <v>13998</v>
      </c>
      <c r="E3501" s="2">
        <v>40478</v>
      </c>
      <c r="F3501" s="2">
        <v>44109</v>
      </c>
      <c r="G3501" s="2">
        <v>44114</v>
      </c>
      <c r="H3501" t="s">
        <v>95</v>
      </c>
      <c r="I3501">
        <v>78.069999999999993</v>
      </c>
      <c r="J3501">
        <v>67000</v>
      </c>
      <c r="K3501" t="s">
        <v>30</v>
      </c>
      <c r="L3501" t="s">
        <v>49</v>
      </c>
      <c r="M3501" t="s">
        <v>32</v>
      </c>
      <c r="N3501" t="s">
        <v>59</v>
      </c>
      <c r="O3501" t="s">
        <v>91</v>
      </c>
      <c r="P3501" t="s">
        <v>90</v>
      </c>
      <c r="Q3501">
        <v>30</v>
      </c>
      <c r="R3501" t="s">
        <v>36</v>
      </c>
      <c r="S3501" t="s">
        <v>13999</v>
      </c>
      <c r="T3501" t="s">
        <v>14000</v>
      </c>
      <c r="U3501" t="s">
        <v>86</v>
      </c>
      <c r="V3501" t="s">
        <v>87</v>
      </c>
      <c r="W3501" t="s">
        <v>175</v>
      </c>
      <c r="X3501" t="s">
        <v>176</v>
      </c>
      <c r="Y3501" t="s">
        <v>35</v>
      </c>
      <c r="Z3501" t="s">
        <v>34</v>
      </c>
    </row>
    <row r="3502" spans="1:26">
      <c r="A3502" s="1">
        <v>44125</v>
      </c>
      <c r="B3502" t="s">
        <v>14001</v>
      </c>
      <c r="C3502" t="s">
        <v>14002</v>
      </c>
      <c r="D3502" t="s">
        <v>14003</v>
      </c>
      <c r="E3502" s="2">
        <v>40805</v>
      </c>
      <c r="F3502" s="2">
        <v>44122</v>
      </c>
      <c r="G3502" s="2">
        <v>44122</v>
      </c>
      <c r="H3502" t="s">
        <v>171</v>
      </c>
      <c r="I3502">
        <v>11.85</v>
      </c>
      <c r="J3502">
        <v>300</v>
      </c>
      <c r="K3502" t="s">
        <v>30</v>
      </c>
      <c r="L3502" t="s">
        <v>49</v>
      </c>
      <c r="M3502" t="s">
        <v>32</v>
      </c>
      <c r="N3502" t="s">
        <v>33</v>
      </c>
      <c r="O3502" t="s">
        <v>76</v>
      </c>
      <c r="P3502" t="s">
        <v>367</v>
      </c>
      <c r="Q3502">
        <v>28</v>
      </c>
      <c r="R3502" t="s">
        <v>36</v>
      </c>
      <c r="S3502" t="s">
        <v>14004</v>
      </c>
      <c r="T3502" t="s">
        <v>14005</v>
      </c>
      <c r="U3502" t="s">
        <v>55</v>
      </c>
      <c r="V3502" t="s">
        <v>33</v>
      </c>
    </row>
    <row r="3503" spans="1:26">
      <c r="A3503" s="1">
        <v>44125</v>
      </c>
      <c r="B3503" t="s">
        <v>14006</v>
      </c>
      <c r="C3503" t="s">
        <v>14007</v>
      </c>
      <c r="D3503" t="s">
        <v>14008</v>
      </c>
      <c r="E3503" s="2">
        <v>43548</v>
      </c>
      <c r="F3503" s="2">
        <v>44115</v>
      </c>
      <c r="G3503" s="2">
        <v>44118</v>
      </c>
      <c r="H3503" t="s">
        <v>171</v>
      </c>
      <c r="I3503">
        <v>8.3000000000000007</v>
      </c>
      <c r="J3503">
        <v>100</v>
      </c>
      <c r="K3503" t="s">
        <v>30</v>
      </c>
      <c r="L3503" t="s">
        <v>49</v>
      </c>
      <c r="M3503" t="s">
        <v>124</v>
      </c>
      <c r="N3503" t="s">
        <v>59</v>
      </c>
      <c r="O3503" t="s">
        <v>59</v>
      </c>
      <c r="P3503" t="s">
        <v>58</v>
      </c>
      <c r="Q3503">
        <v>35</v>
      </c>
      <c r="R3503" t="s">
        <v>36</v>
      </c>
      <c r="S3503" t="s">
        <v>6473</v>
      </c>
      <c r="T3503" t="s">
        <v>6474</v>
      </c>
      <c r="U3503" t="s">
        <v>103</v>
      </c>
      <c r="V3503" t="s">
        <v>102</v>
      </c>
    </row>
    <row r="3504" spans="1:26">
      <c r="A3504" s="1">
        <v>44125</v>
      </c>
      <c r="B3504" t="s">
        <v>14009</v>
      </c>
      <c r="C3504" t="s">
        <v>14010</v>
      </c>
      <c r="D3504" t="s">
        <v>14011</v>
      </c>
      <c r="E3504" s="2">
        <v>40932</v>
      </c>
      <c r="F3504" s="2">
        <v>44108</v>
      </c>
      <c r="G3504" s="2">
        <v>44113</v>
      </c>
      <c r="H3504" t="s">
        <v>171</v>
      </c>
      <c r="I3504">
        <v>11.03</v>
      </c>
      <c r="J3504">
        <v>700</v>
      </c>
      <c r="K3504" t="s">
        <v>30</v>
      </c>
      <c r="L3504" t="s">
        <v>49</v>
      </c>
      <c r="M3504" t="s">
        <v>83</v>
      </c>
      <c r="N3504" t="s">
        <v>63</v>
      </c>
      <c r="O3504" t="s">
        <v>136</v>
      </c>
      <c r="P3504" t="s">
        <v>135</v>
      </c>
      <c r="Q3504">
        <v>41</v>
      </c>
      <c r="R3504" t="s">
        <v>36</v>
      </c>
      <c r="S3504" t="s">
        <v>3504</v>
      </c>
      <c r="T3504" t="s">
        <v>3505</v>
      </c>
      <c r="U3504" t="s">
        <v>55</v>
      </c>
      <c r="V3504" t="s">
        <v>33</v>
      </c>
      <c r="W3504" t="s">
        <v>760</v>
      </c>
      <c r="X3504" t="s">
        <v>761</v>
      </c>
      <c r="Y3504" t="s">
        <v>52</v>
      </c>
      <c r="Z3504" t="s">
        <v>51</v>
      </c>
    </row>
    <row r="3505" spans="1:26">
      <c r="A3505" s="1">
        <v>44125</v>
      </c>
      <c r="B3505" t="s">
        <v>14012</v>
      </c>
      <c r="C3505" t="s">
        <v>14013</v>
      </c>
      <c r="D3505" t="s">
        <v>14014</v>
      </c>
      <c r="E3505" s="2">
        <v>41893</v>
      </c>
      <c r="F3505" s="2">
        <v>44113</v>
      </c>
      <c r="G3505" s="2">
        <v>44118</v>
      </c>
      <c r="H3505" t="s">
        <v>171</v>
      </c>
      <c r="I3505">
        <v>6.78</v>
      </c>
      <c r="J3505">
        <v>200</v>
      </c>
      <c r="K3505" t="s">
        <v>30</v>
      </c>
      <c r="L3505" t="s">
        <v>72</v>
      </c>
      <c r="M3505" t="s">
        <v>32</v>
      </c>
      <c r="N3505" t="s">
        <v>50</v>
      </c>
      <c r="O3505" t="s">
        <v>34</v>
      </c>
      <c r="P3505" t="s">
        <v>35</v>
      </c>
      <c r="Q3505">
        <v>26</v>
      </c>
      <c r="R3505" t="s">
        <v>36</v>
      </c>
      <c r="S3505" t="s">
        <v>1302</v>
      </c>
      <c r="T3505" t="s">
        <v>1303</v>
      </c>
      <c r="U3505" t="s">
        <v>367</v>
      </c>
      <c r="V3505" t="s">
        <v>76</v>
      </c>
    </row>
    <row r="3506" spans="1:26">
      <c r="A3506" s="1">
        <v>44125</v>
      </c>
      <c r="B3506" t="s">
        <v>14015</v>
      </c>
      <c r="C3506" t="s">
        <v>14016</v>
      </c>
      <c r="D3506" t="s">
        <v>14017</v>
      </c>
      <c r="E3506" s="2">
        <v>42843</v>
      </c>
      <c r="F3506" s="2">
        <v>44116</v>
      </c>
      <c r="G3506" s="2">
        <v>44119</v>
      </c>
      <c r="H3506" t="s">
        <v>113</v>
      </c>
      <c r="I3506">
        <v>137.52000000000001</v>
      </c>
      <c r="J3506">
        <v>3000</v>
      </c>
      <c r="K3506" t="s">
        <v>30</v>
      </c>
      <c r="L3506" t="s">
        <v>49</v>
      </c>
      <c r="M3506" t="s">
        <v>32</v>
      </c>
      <c r="N3506" t="s">
        <v>51</v>
      </c>
      <c r="O3506" t="s">
        <v>87</v>
      </c>
      <c r="P3506" t="s">
        <v>86</v>
      </c>
      <c r="Q3506">
        <v>64</v>
      </c>
      <c r="R3506" t="s">
        <v>36</v>
      </c>
      <c r="S3506" t="s">
        <v>2967</v>
      </c>
      <c r="T3506" t="s">
        <v>2968</v>
      </c>
      <c r="U3506" t="s">
        <v>1478</v>
      </c>
      <c r="V3506" t="s">
        <v>107</v>
      </c>
      <c r="W3506" t="s">
        <v>1094</v>
      </c>
      <c r="X3506" t="s">
        <v>1095</v>
      </c>
      <c r="Y3506" t="s">
        <v>90</v>
      </c>
      <c r="Z3506" t="s">
        <v>91</v>
      </c>
    </row>
    <row r="3507" spans="1:26">
      <c r="A3507" s="1">
        <v>44125</v>
      </c>
      <c r="B3507" t="s">
        <v>14018</v>
      </c>
      <c r="C3507" t="s">
        <v>14019</v>
      </c>
      <c r="D3507" t="s">
        <v>14020</v>
      </c>
      <c r="E3507" s="2">
        <v>40430</v>
      </c>
      <c r="F3507" s="2">
        <v>44114</v>
      </c>
      <c r="G3507" s="2">
        <v>44119</v>
      </c>
      <c r="H3507" t="s">
        <v>48</v>
      </c>
      <c r="I3507">
        <v>90.45</v>
      </c>
      <c r="J3507">
        <v>26000</v>
      </c>
      <c r="K3507" t="s">
        <v>30</v>
      </c>
      <c r="L3507" t="s">
        <v>72</v>
      </c>
      <c r="M3507" t="s">
        <v>83</v>
      </c>
      <c r="N3507" t="s">
        <v>50</v>
      </c>
      <c r="O3507" t="s">
        <v>102</v>
      </c>
      <c r="P3507" t="s">
        <v>103</v>
      </c>
      <c r="Q3507">
        <v>29</v>
      </c>
      <c r="R3507" t="s">
        <v>36</v>
      </c>
      <c r="S3507" t="s">
        <v>7189</v>
      </c>
      <c r="T3507" t="s">
        <v>7190</v>
      </c>
      <c r="U3507" t="s">
        <v>55</v>
      </c>
      <c r="V3507" t="s">
        <v>33</v>
      </c>
      <c r="W3507" t="s">
        <v>3224</v>
      </c>
      <c r="X3507" t="s">
        <v>3225</v>
      </c>
      <c r="Y3507" t="s">
        <v>140</v>
      </c>
      <c r="Z3507" t="s">
        <v>87</v>
      </c>
    </row>
    <row r="3508" spans="1:26">
      <c r="A3508" s="1">
        <v>44125</v>
      </c>
      <c r="B3508" t="s">
        <v>14021</v>
      </c>
      <c r="C3508" t="s">
        <v>14022</v>
      </c>
      <c r="D3508" t="s">
        <v>14023</v>
      </c>
      <c r="E3508" s="2">
        <v>42455</v>
      </c>
      <c r="F3508" s="2">
        <v>44112</v>
      </c>
      <c r="G3508" s="2">
        <v>44117</v>
      </c>
      <c r="H3508" t="s">
        <v>29</v>
      </c>
      <c r="I3508">
        <v>129.13999999999999</v>
      </c>
      <c r="J3508">
        <v>2000</v>
      </c>
      <c r="K3508" t="s">
        <v>30</v>
      </c>
      <c r="L3508" t="s">
        <v>72</v>
      </c>
      <c r="M3508" t="s">
        <v>124</v>
      </c>
      <c r="N3508" t="s">
        <v>63</v>
      </c>
      <c r="O3508" t="s">
        <v>44</v>
      </c>
      <c r="P3508" t="s">
        <v>114</v>
      </c>
      <c r="Q3508">
        <v>26</v>
      </c>
      <c r="R3508" t="s">
        <v>237</v>
      </c>
      <c r="S3508" t="s">
        <v>5650</v>
      </c>
      <c r="T3508" t="s">
        <v>5651</v>
      </c>
      <c r="U3508" t="s">
        <v>55</v>
      </c>
      <c r="V3508" t="s">
        <v>33</v>
      </c>
      <c r="W3508" t="s">
        <v>2608</v>
      </c>
      <c r="X3508" t="s">
        <v>2609</v>
      </c>
      <c r="Y3508" t="s">
        <v>35</v>
      </c>
      <c r="Z3508" t="s">
        <v>34</v>
      </c>
    </row>
    <row r="3509" spans="1:26">
      <c r="A3509" s="1">
        <v>44125</v>
      </c>
      <c r="B3509" t="s">
        <v>14024</v>
      </c>
      <c r="C3509" t="s">
        <v>14025</v>
      </c>
      <c r="D3509" t="s">
        <v>14026</v>
      </c>
      <c r="E3509" s="2">
        <v>41191</v>
      </c>
      <c r="F3509" s="2">
        <v>44111</v>
      </c>
      <c r="G3509" s="2">
        <v>44116</v>
      </c>
      <c r="H3509" t="s">
        <v>113</v>
      </c>
      <c r="I3509">
        <v>117.15</v>
      </c>
      <c r="J3509">
        <v>4000</v>
      </c>
      <c r="K3509" t="s">
        <v>30</v>
      </c>
      <c r="L3509" t="s">
        <v>31</v>
      </c>
      <c r="M3509" t="s">
        <v>32</v>
      </c>
      <c r="N3509" t="s">
        <v>40</v>
      </c>
      <c r="O3509" t="s">
        <v>44</v>
      </c>
      <c r="P3509" t="s">
        <v>635</v>
      </c>
      <c r="Q3509">
        <v>32</v>
      </c>
      <c r="R3509" t="s">
        <v>36</v>
      </c>
      <c r="S3509" t="s">
        <v>1930</v>
      </c>
      <c r="T3509" t="s">
        <v>1931</v>
      </c>
      <c r="U3509" t="s">
        <v>216</v>
      </c>
      <c r="V3509" t="s">
        <v>63</v>
      </c>
    </row>
    <row r="3510" spans="1:26">
      <c r="A3510" s="1">
        <v>44125</v>
      </c>
      <c r="B3510" t="s">
        <v>14027</v>
      </c>
      <c r="C3510" t="s">
        <v>14028</v>
      </c>
      <c r="D3510" t="s">
        <v>14029</v>
      </c>
      <c r="E3510" s="2">
        <v>40507</v>
      </c>
      <c r="F3510" s="2">
        <v>44107</v>
      </c>
      <c r="G3510" s="2">
        <v>44112</v>
      </c>
      <c r="H3510" t="s">
        <v>48</v>
      </c>
      <c r="I3510">
        <v>148.28</v>
      </c>
      <c r="J3510">
        <v>12000</v>
      </c>
      <c r="K3510" t="s">
        <v>30</v>
      </c>
      <c r="L3510" t="s">
        <v>31</v>
      </c>
      <c r="M3510" t="s">
        <v>83</v>
      </c>
      <c r="N3510" t="s">
        <v>59</v>
      </c>
      <c r="O3510" t="s">
        <v>33</v>
      </c>
      <c r="P3510" t="s">
        <v>55</v>
      </c>
      <c r="Q3510">
        <v>44</v>
      </c>
      <c r="R3510" t="s">
        <v>237</v>
      </c>
      <c r="S3510" t="s">
        <v>223</v>
      </c>
      <c r="T3510" t="s">
        <v>224</v>
      </c>
      <c r="U3510" t="s">
        <v>225</v>
      </c>
      <c r="V3510" t="s">
        <v>50</v>
      </c>
    </row>
    <row r="3511" spans="1:26">
      <c r="A3511" s="1">
        <v>44125</v>
      </c>
      <c r="B3511" t="s">
        <v>14030</v>
      </c>
      <c r="C3511" t="s">
        <v>14031</v>
      </c>
      <c r="D3511" t="s">
        <v>14032</v>
      </c>
      <c r="E3511" s="2">
        <v>43713</v>
      </c>
      <c r="F3511" s="2">
        <v>44122</v>
      </c>
      <c r="G3511" s="2">
        <v>44122</v>
      </c>
      <c r="H3511" t="s">
        <v>95</v>
      </c>
      <c r="I3511">
        <v>53.99</v>
      </c>
      <c r="J3511">
        <v>69000</v>
      </c>
      <c r="K3511" t="s">
        <v>30</v>
      </c>
      <c r="L3511" t="s">
        <v>49</v>
      </c>
      <c r="M3511" t="s">
        <v>83</v>
      </c>
      <c r="N3511" t="s">
        <v>63</v>
      </c>
      <c r="O3511" t="s">
        <v>136</v>
      </c>
      <c r="P3511" t="s">
        <v>135</v>
      </c>
      <c r="Q3511">
        <v>41</v>
      </c>
      <c r="R3511" t="s">
        <v>36</v>
      </c>
      <c r="S3511" t="s">
        <v>2587</v>
      </c>
      <c r="T3511" t="s">
        <v>2588</v>
      </c>
      <c r="U3511" t="s">
        <v>117</v>
      </c>
      <c r="V3511" t="s">
        <v>118</v>
      </c>
      <c r="W3511" t="s">
        <v>2062</v>
      </c>
      <c r="X3511" t="s">
        <v>2063</v>
      </c>
      <c r="Y3511" t="s">
        <v>172</v>
      </c>
      <c r="Z3511" t="s">
        <v>50</v>
      </c>
    </row>
    <row r="3512" spans="1:26">
      <c r="A3512" s="1">
        <v>44125</v>
      </c>
      <c r="B3512" t="s">
        <v>14033</v>
      </c>
      <c r="C3512" t="s">
        <v>14034</v>
      </c>
      <c r="D3512" t="s">
        <v>14035</v>
      </c>
      <c r="E3512" s="2">
        <v>40470</v>
      </c>
      <c r="F3512" s="2">
        <v>44105</v>
      </c>
      <c r="G3512" s="2">
        <v>44110</v>
      </c>
      <c r="H3512" t="s">
        <v>82</v>
      </c>
      <c r="I3512">
        <v>51.82</v>
      </c>
      <c r="J3512">
        <v>1000</v>
      </c>
      <c r="K3512" t="s">
        <v>30</v>
      </c>
      <c r="L3512" t="s">
        <v>72</v>
      </c>
      <c r="M3512" t="s">
        <v>83</v>
      </c>
      <c r="N3512" t="s">
        <v>51</v>
      </c>
      <c r="O3512" t="s">
        <v>118</v>
      </c>
      <c r="P3512" t="s">
        <v>117</v>
      </c>
      <c r="Q3512">
        <v>40</v>
      </c>
      <c r="R3512" t="s">
        <v>36</v>
      </c>
      <c r="S3512" t="s">
        <v>9734</v>
      </c>
      <c r="T3512" t="s">
        <v>9735</v>
      </c>
      <c r="U3512" t="s">
        <v>103</v>
      </c>
      <c r="V3512" t="s">
        <v>102</v>
      </c>
      <c r="W3512" t="s">
        <v>2219</v>
      </c>
      <c r="X3512" t="s">
        <v>2220</v>
      </c>
      <c r="Y3512" t="s">
        <v>35</v>
      </c>
      <c r="Z3512" t="s">
        <v>34</v>
      </c>
    </row>
    <row r="3513" spans="1:26">
      <c r="A3513" s="1">
        <v>44125</v>
      </c>
      <c r="B3513" t="s">
        <v>14036</v>
      </c>
      <c r="C3513" t="s">
        <v>14037</v>
      </c>
      <c r="D3513" t="s">
        <v>14038</v>
      </c>
      <c r="E3513" s="2">
        <v>43494</v>
      </c>
      <c r="F3513" s="2">
        <v>44117</v>
      </c>
      <c r="G3513" s="2">
        <v>44120</v>
      </c>
      <c r="H3513" t="s">
        <v>29</v>
      </c>
      <c r="I3513">
        <v>187.76</v>
      </c>
      <c r="J3513">
        <v>1000</v>
      </c>
      <c r="K3513" t="s">
        <v>30</v>
      </c>
      <c r="L3513" t="s">
        <v>49</v>
      </c>
      <c r="M3513" t="s">
        <v>32</v>
      </c>
      <c r="N3513" t="s">
        <v>51</v>
      </c>
      <c r="O3513" t="s">
        <v>76</v>
      </c>
      <c r="P3513" t="s">
        <v>367</v>
      </c>
      <c r="Q3513">
        <v>64</v>
      </c>
      <c r="R3513" t="s">
        <v>36</v>
      </c>
      <c r="S3513" t="s">
        <v>6568</v>
      </c>
      <c r="T3513" t="s">
        <v>6569</v>
      </c>
      <c r="U3513" t="s">
        <v>172</v>
      </c>
      <c r="V3513" t="s">
        <v>50</v>
      </c>
      <c r="W3513" t="s">
        <v>2134</v>
      </c>
      <c r="X3513" t="s">
        <v>2135</v>
      </c>
      <c r="Y3513" t="s">
        <v>39</v>
      </c>
      <c r="Z3513" t="s">
        <v>40</v>
      </c>
    </row>
    <row r="3514" spans="1:26">
      <c r="A3514" s="1">
        <v>44125</v>
      </c>
      <c r="B3514" t="s">
        <v>14039</v>
      </c>
      <c r="C3514" t="s">
        <v>14040</v>
      </c>
      <c r="D3514" t="s">
        <v>14041</v>
      </c>
      <c r="E3514" s="2">
        <v>42744</v>
      </c>
      <c r="F3514" s="2">
        <v>44108</v>
      </c>
      <c r="G3514" s="2">
        <v>44113</v>
      </c>
      <c r="H3514" t="s">
        <v>171</v>
      </c>
      <c r="I3514">
        <v>9.32</v>
      </c>
      <c r="J3514">
        <v>400</v>
      </c>
      <c r="K3514" t="s">
        <v>30</v>
      </c>
      <c r="L3514" t="s">
        <v>49</v>
      </c>
      <c r="M3514" t="s">
        <v>124</v>
      </c>
      <c r="N3514" t="s">
        <v>51</v>
      </c>
      <c r="O3514" t="s">
        <v>50</v>
      </c>
      <c r="P3514" t="s">
        <v>172</v>
      </c>
      <c r="Q3514">
        <v>33</v>
      </c>
      <c r="R3514" t="s">
        <v>36</v>
      </c>
      <c r="S3514" t="s">
        <v>10094</v>
      </c>
      <c r="T3514" t="s">
        <v>10095</v>
      </c>
      <c r="U3514" t="s">
        <v>103</v>
      </c>
      <c r="V3514" t="s">
        <v>102</v>
      </c>
    </row>
    <row r="3515" spans="1:26">
      <c r="A3515" s="1">
        <v>44125</v>
      </c>
      <c r="B3515" t="s">
        <v>14042</v>
      </c>
      <c r="C3515" t="s">
        <v>14043</v>
      </c>
      <c r="D3515" t="s">
        <v>14044</v>
      </c>
      <c r="E3515" s="2">
        <v>42807</v>
      </c>
      <c r="F3515" s="2">
        <v>44114</v>
      </c>
      <c r="G3515" s="2">
        <v>44119</v>
      </c>
      <c r="H3515" t="s">
        <v>95</v>
      </c>
      <c r="I3515">
        <v>55.3</v>
      </c>
      <c r="J3515">
        <v>54000</v>
      </c>
      <c r="K3515" t="s">
        <v>30</v>
      </c>
      <c r="L3515" t="s">
        <v>72</v>
      </c>
      <c r="M3515" t="s">
        <v>32</v>
      </c>
      <c r="N3515" t="s">
        <v>34</v>
      </c>
      <c r="O3515" t="s">
        <v>50</v>
      </c>
      <c r="P3515" t="s">
        <v>172</v>
      </c>
      <c r="Q3515">
        <v>46</v>
      </c>
      <c r="R3515" t="s">
        <v>36</v>
      </c>
      <c r="S3515" t="s">
        <v>3621</v>
      </c>
      <c r="T3515" t="s">
        <v>3622</v>
      </c>
      <c r="U3515" t="s">
        <v>58</v>
      </c>
      <c r="V3515" t="s">
        <v>59</v>
      </c>
    </row>
    <row r="3516" spans="1:26">
      <c r="A3516" s="1">
        <v>44125</v>
      </c>
      <c r="B3516" t="s">
        <v>14045</v>
      </c>
      <c r="C3516" t="s">
        <v>14046</v>
      </c>
      <c r="D3516" t="s">
        <v>14047</v>
      </c>
      <c r="E3516" s="2">
        <v>42400</v>
      </c>
      <c r="F3516" s="2">
        <v>44115</v>
      </c>
      <c r="G3516" s="2">
        <v>44118</v>
      </c>
      <c r="H3516" t="s">
        <v>171</v>
      </c>
      <c r="I3516">
        <v>8.9</v>
      </c>
      <c r="J3516">
        <v>400</v>
      </c>
      <c r="K3516" t="s">
        <v>30</v>
      </c>
      <c r="L3516" t="s">
        <v>49</v>
      </c>
      <c r="M3516" t="s">
        <v>32</v>
      </c>
      <c r="N3516" t="s">
        <v>87</v>
      </c>
      <c r="O3516" t="s">
        <v>40</v>
      </c>
      <c r="P3516" t="s">
        <v>39</v>
      </c>
      <c r="Q3516">
        <v>64</v>
      </c>
      <c r="R3516" t="s">
        <v>36</v>
      </c>
      <c r="S3516" t="s">
        <v>14048</v>
      </c>
      <c r="T3516" t="s">
        <v>14049</v>
      </c>
      <c r="U3516" t="s">
        <v>90</v>
      </c>
      <c r="V3516" t="s">
        <v>91</v>
      </c>
      <c r="W3516" t="s">
        <v>3763</v>
      </c>
      <c r="X3516" t="s">
        <v>3764</v>
      </c>
      <c r="Y3516" t="s">
        <v>103</v>
      </c>
      <c r="Z3516" t="s">
        <v>102</v>
      </c>
    </row>
    <row r="3517" spans="1:26">
      <c r="A3517" s="1">
        <v>44125</v>
      </c>
      <c r="B3517" t="s">
        <v>14050</v>
      </c>
      <c r="C3517" t="s">
        <v>14051</v>
      </c>
      <c r="D3517" t="s">
        <v>14052</v>
      </c>
      <c r="E3517" s="2">
        <v>41490</v>
      </c>
      <c r="F3517" s="2">
        <v>44120</v>
      </c>
      <c r="G3517" s="2">
        <v>44121</v>
      </c>
      <c r="H3517" t="s">
        <v>171</v>
      </c>
      <c r="I3517">
        <v>9.1199999999999992</v>
      </c>
      <c r="J3517">
        <v>500</v>
      </c>
      <c r="K3517" t="s">
        <v>30</v>
      </c>
      <c r="L3517" t="s">
        <v>31</v>
      </c>
      <c r="M3517" t="s">
        <v>32</v>
      </c>
      <c r="N3517" t="s">
        <v>87</v>
      </c>
      <c r="O3517" t="s">
        <v>76</v>
      </c>
      <c r="P3517" t="s">
        <v>14053</v>
      </c>
      <c r="Q3517">
        <v>63</v>
      </c>
      <c r="R3517" t="s">
        <v>237</v>
      </c>
      <c r="S3517" t="s">
        <v>1296</v>
      </c>
      <c r="T3517" t="s">
        <v>1297</v>
      </c>
      <c r="U3517" t="s">
        <v>1298</v>
      </c>
      <c r="V3517" t="s">
        <v>107</v>
      </c>
      <c r="W3517" t="s">
        <v>2219</v>
      </c>
      <c r="X3517" t="s">
        <v>2220</v>
      </c>
      <c r="Y3517" t="s">
        <v>35</v>
      </c>
      <c r="Z3517" t="s">
        <v>34</v>
      </c>
    </row>
    <row r="3518" spans="1:26">
      <c r="A3518" s="1">
        <v>44125</v>
      </c>
      <c r="B3518" t="s">
        <v>14054</v>
      </c>
      <c r="C3518" t="s">
        <v>14055</v>
      </c>
      <c r="D3518" t="s">
        <v>14056</v>
      </c>
      <c r="E3518" s="2">
        <v>42569</v>
      </c>
      <c r="F3518" s="2">
        <v>44119</v>
      </c>
      <c r="G3518" s="2">
        <v>44121</v>
      </c>
      <c r="H3518" t="s">
        <v>95</v>
      </c>
      <c r="I3518">
        <v>73.599999999999994</v>
      </c>
      <c r="J3518">
        <v>88000</v>
      </c>
      <c r="K3518" t="s">
        <v>30</v>
      </c>
      <c r="L3518" t="s">
        <v>49</v>
      </c>
      <c r="M3518" t="s">
        <v>124</v>
      </c>
      <c r="N3518" t="s">
        <v>50</v>
      </c>
      <c r="O3518" t="s">
        <v>91</v>
      </c>
      <c r="P3518" t="s">
        <v>90</v>
      </c>
      <c r="Q3518">
        <v>39</v>
      </c>
      <c r="R3518" t="s">
        <v>36</v>
      </c>
      <c r="S3518" t="s">
        <v>1713</v>
      </c>
      <c r="T3518" t="s">
        <v>1714</v>
      </c>
      <c r="U3518" t="s">
        <v>172</v>
      </c>
      <c r="V3518" t="s">
        <v>50</v>
      </c>
      <c r="W3518" t="s">
        <v>1785</v>
      </c>
      <c r="X3518" t="s">
        <v>1786</v>
      </c>
      <c r="Y3518" t="s">
        <v>515</v>
      </c>
      <c r="Z3518" t="s">
        <v>87</v>
      </c>
    </row>
    <row r="3519" spans="1:26">
      <c r="A3519" s="1">
        <v>44125</v>
      </c>
      <c r="B3519" t="s">
        <v>14057</v>
      </c>
      <c r="C3519" t="s">
        <v>14058</v>
      </c>
      <c r="D3519" t="s">
        <v>14059</v>
      </c>
      <c r="E3519" s="2">
        <v>41949</v>
      </c>
      <c r="F3519" s="2">
        <v>44108</v>
      </c>
      <c r="G3519" s="2">
        <v>44113</v>
      </c>
      <c r="H3519" t="s">
        <v>95</v>
      </c>
      <c r="I3519">
        <v>82.24</v>
      </c>
      <c r="J3519">
        <v>12000</v>
      </c>
      <c r="K3519" t="s">
        <v>30</v>
      </c>
      <c r="L3519" t="s">
        <v>31</v>
      </c>
      <c r="M3519" t="s">
        <v>83</v>
      </c>
      <c r="N3519" t="s">
        <v>87</v>
      </c>
      <c r="O3519" t="s">
        <v>40</v>
      </c>
      <c r="P3519" t="s">
        <v>39</v>
      </c>
      <c r="Q3519">
        <v>25</v>
      </c>
      <c r="R3519" t="s">
        <v>36</v>
      </c>
      <c r="S3519" t="s">
        <v>6064</v>
      </c>
      <c r="T3519" t="s">
        <v>6065</v>
      </c>
      <c r="U3519" t="s">
        <v>58</v>
      </c>
      <c r="V3519" t="s">
        <v>59</v>
      </c>
    </row>
    <row r="3520" spans="1:26">
      <c r="A3520" s="1">
        <v>44125</v>
      </c>
      <c r="B3520" t="s">
        <v>14060</v>
      </c>
      <c r="C3520" t="s">
        <v>14061</v>
      </c>
      <c r="D3520" t="s">
        <v>14062</v>
      </c>
      <c r="E3520" s="2">
        <v>42310</v>
      </c>
      <c r="F3520" s="2">
        <v>44109</v>
      </c>
      <c r="G3520" s="2">
        <v>44114</v>
      </c>
      <c r="H3520" t="s">
        <v>95</v>
      </c>
      <c r="I3520">
        <v>80.78</v>
      </c>
      <c r="J3520">
        <v>50000</v>
      </c>
      <c r="K3520" t="s">
        <v>30</v>
      </c>
      <c r="L3520" t="s">
        <v>72</v>
      </c>
      <c r="M3520" t="s">
        <v>83</v>
      </c>
      <c r="N3520" t="s">
        <v>40</v>
      </c>
      <c r="O3520" t="s">
        <v>51</v>
      </c>
      <c r="P3520" t="s">
        <v>52</v>
      </c>
      <c r="Q3520">
        <v>34</v>
      </c>
      <c r="R3520" t="s">
        <v>36</v>
      </c>
      <c r="S3520" t="s">
        <v>10971</v>
      </c>
      <c r="T3520" t="s">
        <v>10972</v>
      </c>
      <c r="U3520" t="s">
        <v>172</v>
      </c>
      <c r="V3520" t="s">
        <v>50</v>
      </c>
      <c r="W3520" t="s">
        <v>2717</v>
      </c>
      <c r="X3520" t="s">
        <v>2718</v>
      </c>
      <c r="Y3520" t="s">
        <v>2719</v>
      </c>
      <c r="Z3520" t="s">
        <v>107</v>
      </c>
    </row>
    <row r="3521" spans="1:26">
      <c r="A3521" s="1">
        <v>44125</v>
      </c>
      <c r="B3521" t="s">
        <v>14063</v>
      </c>
      <c r="C3521" t="s">
        <v>14064</v>
      </c>
      <c r="D3521" t="s">
        <v>14065</v>
      </c>
      <c r="E3521" s="2">
        <v>41946</v>
      </c>
      <c r="F3521" s="2">
        <v>44115</v>
      </c>
      <c r="G3521" s="2">
        <v>44118</v>
      </c>
      <c r="H3521" t="s">
        <v>95</v>
      </c>
      <c r="I3521">
        <v>69.72</v>
      </c>
      <c r="J3521">
        <v>78000</v>
      </c>
      <c r="K3521" t="s">
        <v>149</v>
      </c>
      <c r="L3521" t="s">
        <v>72</v>
      </c>
      <c r="M3521" t="s">
        <v>83</v>
      </c>
      <c r="N3521" t="s">
        <v>136</v>
      </c>
      <c r="O3521" t="s">
        <v>76</v>
      </c>
      <c r="P3521" t="s">
        <v>367</v>
      </c>
      <c r="Q3521">
        <v>35</v>
      </c>
      <c r="R3521" t="s">
        <v>237</v>
      </c>
      <c r="S3521" t="s">
        <v>4955</v>
      </c>
      <c r="T3521" t="s">
        <v>4956</v>
      </c>
      <c r="U3521" t="s">
        <v>441</v>
      </c>
      <c r="V3521" t="s">
        <v>63</v>
      </c>
    </row>
    <row r="3522" spans="1:26">
      <c r="A3522" s="1">
        <v>44125</v>
      </c>
      <c r="B3522" t="s">
        <v>14066</v>
      </c>
      <c r="C3522" t="s">
        <v>14067</v>
      </c>
      <c r="D3522" t="s">
        <v>14068</v>
      </c>
      <c r="E3522" s="2">
        <v>42147</v>
      </c>
      <c r="F3522" s="2">
        <v>44119</v>
      </c>
      <c r="G3522" s="2">
        <v>44121</v>
      </c>
      <c r="H3522" t="s">
        <v>29</v>
      </c>
      <c r="I3522">
        <v>145.43</v>
      </c>
      <c r="J3522">
        <v>7000</v>
      </c>
      <c r="K3522" t="s">
        <v>30</v>
      </c>
      <c r="L3522" t="s">
        <v>49</v>
      </c>
      <c r="M3522" t="s">
        <v>124</v>
      </c>
      <c r="N3522" t="s">
        <v>51</v>
      </c>
      <c r="O3522" t="s">
        <v>63</v>
      </c>
      <c r="P3522" t="s">
        <v>1158</v>
      </c>
      <c r="Q3522">
        <v>60</v>
      </c>
      <c r="R3522" t="s">
        <v>36</v>
      </c>
      <c r="S3522" t="s">
        <v>1296</v>
      </c>
      <c r="T3522" t="s">
        <v>1297</v>
      </c>
      <c r="U3522" t="s">
        <v>1298</v>
      </c>
      <c r="V3522" t="s">
        <v>107</v>
      </c>
      <c r="W3522" t="s">
        <v>513</v>
      </c>
      <c r="X3522" t="s">
        <v>514</v>
      </c>
      <c r="Y3522" t="s">
        <v>515</v>
      </c>
      <c r="Z3522" t="s">
        <v>87</v>
      </c>
    </row>
    <row r="3523" spans="1:26">
      <c r="A3523" s="1">
        <v>44125</v>
      </c>
      <c r="B3523" t="s">
        <v>14069</v>
      </c>
      <c r="C3523" t="s">
        <v>14070</v>
      </c>
      <c r="D3523" t="s">
        <v>14071</v>
      </c>
      <c r="E3523" s="2">
        <v>42181</v>
      </c>
      <c r="F3523" s="2">
        <v>44107</v>
      </c>
      <c r="G3523" s="2">
        <v>44112</v>
      </c>
      <c r="H3523" t="s">
        <v>113</v>
      </c>
      <c r="I3523">
        <v>101.46</v>
      </c>
      <c r="J3523">
        <v>6000</v>
      </c>
      <c r="K3523" t="s">
        <v>30</v>
      </c>
      <c r="L3523" t="s">
        <v>72</v>
      </c>
      <c r="M3523" t="s">
        <v>124</v>
      </c>
      <c r="N3523" t="s">
        <v>51</v>
      </c>
      <c r="O3523" t="s">
        <v>34</v>
      </c>
      <c r="P3523" t="s">
        <v>35</v>
      </c>
      <c r="Q3523">
        <v>48</v>
      </c>
      <c r="R3523" t="s">
        <v>36</v>
      </c>
      <c r="S3523" t="s">
        <v>412</v>
      </c>
      <c r="T3523" t="s">
        <v>413</v>
      </c>
      <c r="U3523" t="s">
        <v>90</v>
      </c>
      <c r="V3523" t="s">
        <v>91</v>
      </c>
    </row>
    <row r="3524" spans="1:26">
      <c r="A3524" s="1">
        <v>44125</v>
      </c>
      <c r="B3524" t="s">
        <v>14072</v>
      </c>
      <c r="C3524" t="s">
        <v>14073</v>
      </c>
      <c r="D3524" t="s">
        <v>14074</v>
      </c>
      <c r="E3524" s="2">
        <v>40756</v>
      </c>
      <c r="F3524" s="2">
        <v>44124</v>
      </c>
      <c r="G3524" s="2">
        <v>44124</v>
      </c>
      <c r="H3524" t="s">
        <v>113</v>
      </c>
      <c r="I3524">
        <v>130.84</v>
      </c>
      <c r="J3524">
        <v>5000</v>
      </c>
      <c r="K3524" t="s">
        <v>30</v>
      </c>
      <c r="L3524" t="s">
        <v>31</v>
      </c>
      <c r="M3524" t="s">
        <v>32</v>
      </c>
      <c r="N3524" t="s">
        <v>50</v>
      </c>
      <c r="O3524" t="s">
        <v>34</v>
      </c>
      <c r="P3524" t="s">
        <v>35</v>
      </c>
      <c r="Q3524">
        <v>59</v>
      </c>
      <c r="R3524" t="s">
        <v>36</v>
      </c>
      <c r="S3524" t="s">
        <v>2310</v>
      </c>
      <c r="T3524" t="s">
        <v>2311</v>
      </c>
      <c r="U3524" t="s">
        <v>55</v>
      </c>
      <c r="V3524" t="s">
        <v>33</v>
      </c>
      <c r="W3524" t="s">
        <v>5589</v>
      </c>
      <c r="X3524" t="s">
        <v>5590</v>
      </c>
      <c r="Y3524" t="s">
        <v>55</v>
      </c>
      <c r="Z3524" t="s">
        <v>33</v>
      </c>
    </row>
    <row r="3525" spans="1:26">
      <c r="A3525" s="1">
        <v>44125</v>
      </c>
      <c r="B3525" t="s">
        <v>14075</v>
      </c>
      <c r="C3525" t="s">
        <v>14076</v>
      </c>
      <c r="D3525" t="s">
        <v>14077</v>
      </c>
      <c r="E3525" s="2">
        <v>40923</v>
      </c>
      <c r="F3525" s="2">
        <v>44111</v>
      </c>
      <c r="G3525" s="2">
        <v>44116</v>
      </c>
      <c r="H3525" t="s">
        <v>48</v>
      </c>
      <c r="I3525">
        <v>91.38</v>
      </c>
      <c r="J3525">
        <v>16000</v>
      </c>
      <c r="K3525" t="s">
        <v>30</v>
      </c>
      <c r="L3525" t="s">
        <v>31</v>
      </c>
      <c r="M3525" t="s">
        <v>83</v>
      </c>
      <c r="N3525" t="s">
        <v>50</v>
      </c>
      <c r="O3525" t="s">
        <v>59</v>
      </c>
      <c r="P3525" t="s">
        <v>58</v>
      </c>
      <c r="Q3525">
        <v>59</v>
      </c>
      <c r="R3525" t="s">
        <v>36</v>
      </c>
      <c r="S3525" t="s">
        <v>962</v>
      </c>
      <c r="T3525" t="s">
        <v>963</v>
      </c>
      <c r="U3525" t="s">
        <v>589</v>
      </c>
      <c r="V3525" t="s">
        <v>63</v>
      </c>
    </row>
    <row r="3526" spans="1:26">
      <c r="A3526" s="1">
        <v>44125</v>
      </c>
      <c r="B3526" t="s">
        <v>14078</v>
      </c>
      <c r="C3526" t="s">
        <v>14079</v>
      </c>
      <c r="D3526" t="s">
        <v>14080</v>
      </c>
      <c r="E3526" s="2">
        <v>41493</v>
      </c>
      <c r="F3526" s="2">
        <v>44109</v>
      </c>
      <c r="G3526" s="2">
        <v>44114</v>
      </c>
      <c r="H3526" t="s">
        <v>48</v>
      </c>
      <c r="I3526">
        <v>89.38</v>
      </c>
      <c r="J3526">
        <v>12000</v>
      </c>
      <c r="K3526" t="s">
        <v>30</v>
      </c>
      <c r="L3526" t="s">
        <v>31</v>
      </c>
      <c r="M3526" t="s">
        <v>32</v>
      </c>
      <c r="N3526" t="s">
        <v>33</v>
      </c>
      <c r="O3526" t="s">
        <v>76</v>
      </c>
      <c r="P3526" t="s">
        <v>75</v>
      </c>
      <c r="Q3526">
        <v>58</v>
      </c>
      <c r="R3526" t="s">
        <v>237</v>
      </c>
      <c r="S3526" t="s">
        <v>4565</v>
      </c>
      <c r="T3526" t="s">
        <v>4566</v>
      </c>
      <c r="U3526" t="s">
        <v>58</v>
      </c>
      <c r="V3526" t="s">
        <v>59</v>
      </c>
      <c r="W3526" t="s">
        <v>11010</v>
      </c>
      <c r="X3526" t="s">
        <v>11011</v>
      </c>
      <c r="Y3526" t="s">
        <v>55</v>
      </c>
      <c r="Z3526" t="s">
        <v>33</v>
      </c>
    </row>
    <row r="3527" spans="1:26">
      <c r="A3527" s="1">
        <v>44125</v>
      </c>
      <c r="B3527" t="s">
        <v>14081</v>
      </c>
      <c r="C3527" t="s">
        <v>14082</v>
      </c>
      <c r="D3527" t="s">
        <v>14083</v>
      </c>
      <c r="E3527" s="2">
        <v>40606</v>
      </c>
      <c r="F3527" s="2">
        <v>44120</v>
      </c>
      <c r="G3527" s="2">
        <v>44121</v>
      </c>
      <c r="H3527" t="s">
        <v>113</v>
      </c>
      <c r="I3527">
        <v>82.94</v>
      </c>
      <c r="J3527">
        <v>7000</v>
      </c>
      <c r="K3527" t="s">
        <v>30</v>
      </c>
      <c r="L3527" t="s">
        <v>72</v>
      </c>
      <c r="M3527" t="s">
        <v>32</v>
      </c>
      <c r="N3527" t="s">
        <v>50</v>
      </c>
      <c r="O3527" t="s">
        <v>51</v>
      </c>
      <c r="P3527" t="s">
        <v>52</v>
      </c>
      <c r="Q3527">
        <v>27</v>
      </c>
      <c r="R3527" t="s">
        <v>36</v>
      </c>
      <c r="S3527" t="s">
        <v>392</v>
      </c>
      <c r="T3527" t="s">
        <v>393</v>
      </c>
      <c r="U3527" t="s">
        <v>43</v>
      </c>
      <c r="V3527" t="s">
        <v>44</v>
      </c>
      <c r="W3527" t="s">
        <v>2603</v>
      </c>
      <c r="X3527" t="s">
        <v>2604</v>
      </c>
      <c r="Y3527" t="s">
        <v>117</v>
      </c>
      <c r="Z3527" t="s">
        <v>118</v>
      </c>
    </row>
    <row r="3528" spans="1:26">
      <c r="A3528" s="1">
        <v>44125</v>
      </c>
      <c r="B3528" t="s">
        <v>14084</v>
      </c>
      <c r="C3528" t="s">
        <v>14085</v>
      </c>
      <c r="D3528" t="s">
        <v>14086</v>
      </c>
      <c r="E3528" s="2">
        <v>42861</v>
      </c>
      <c r="F3528" s="2">
        <v>44114</v>
      </c>
      <c r="G3528" s="2">
        <v>44119</v>
      </c>
      <c r="H3528" t="s">
        <v>171</v>
      </c>
      <c r="I3528">
        <v>9.2799999999999994</v>
      </c>
      <c r="J3528">
        <v>400</v>
      </c>
      <c r="K3528" t="s">
        <v>30</v>
      </c>
      <c r="L3528" t="s">
        <v>72</v>
      </c>
      <c r="M3528" t="s">
        <v>32</v>
      </c>
      <c r="N3528" t="s">
        <v>167</v>
      </c>
      <c r="O3528" t="s">
        <v>34</v>
      </c>
      <c r="P3528" t="s">
        <v>35</v>
      </c>
      <c r="Q3528">
        <v>60</v>
      </c>
      <c r="R3528" t="s">
        <v>36</v>
      </c>
      <c r="S3528" t="s">
        <v>7343</v>
      </c>
      <c r="T3528" t="s">
        <v>7344</v>
      </c>
      <c r="U3528" t="s">
        <v>969</v>
      </c>
      <c r="V3528" t="s">
        <v>63</v>
      </c>
      <c r="W3528" t="s">
        <v>474</v>
      </c>
      <c r="X3528" t="s">
        <v>475</v>
      </c>
      <c r="Y3528" t="s">
        <v>52</v>
      </c>
      <c r="Z3528" t="s">
        <v>51</v>
      </c>
    </row>
    <row r="3529" spans="1:26">
      <c r="A3529" s="1">
        <v>44125</v>
      </c>
      <c r="B3529" t="s">
        <v>14087</v>
      </c>
      <c r="C3529" t="s">
        <v>14088</v>
      </c>
      <c r="D3529" t="s">
        <v>14089</v>
      </c>
      <c r="E3529" s="2">
        <v>41842</v>
      </c>
      <c r="F3529" s="2">
        <v>44120</v>
      </c>
      <c r="G3529" s="2">
        <v>44121</v>
      </c>
      <c r="H3529" t="s">
        <v>48</v>
      </c>
      <c r="I3529">
        <v>90</v>
      </c>
      <c r="J3529">
        <v>12000</v>
      </c>
      <c r="K3529" t="s">
        <v>30</v>
      </c>
      <c r="L3529" t="s">
        <v>49</v>
      </c>
      <c r="M3529" t="s">
        <v>32</v>
      </c>
      <c r="N3529" t="s">
        <v>87</v>
      </c>
      <c r="O3529" t="s">
        <v>136</v>
      </c>
      <c r="P3529" t="s">
        <v>135</v>
      </c>
      <c r="Q3529">
        <v>62</v>
      </c>
      <c r="R3529" t="s">
        <v>36</v>
      </c>
      <c r="S3529" t="s">
        <v>11582</v>
      </c>
      <c r="T3529" t="s">
        <v>11583</v>
      </c>
      <c r="U3529" t="s">
        <v>881</v>
      </c>
      <c r="V3529" t="s">
        <v>87</v>
      </c>
      <c r="W3529" t="s">
        <v>3398</v>
      </c>
      <c r="X3529" t="s">
        <v>3399</v>
      </c>
      <c r="Y3529" t="s">
        <v>135</v>
      </c>
      <c r="Z3529" t="s">
        <v>136</v>
      </c>
    </row>
    <row r="3530" spans="1:26">
      <c r="A3530" s="1">
        <v>44125</v>
      </c>
      <c r="B3530" t="s">
        <v>14090</v>
      </c>
      <c r="C3530" t="s">
        <v>14091</v>
      </c>
      <c r="D3530" t="s">
        <v>14092</v>
      </c>
      <c r="E3530" s="2">
        <v>41805</v>
      </c>
      <c r="F3530" s="2">
        <v>44121</v>
      </c>
      <c r="G3530" s="2">
        <v>44122</v>
      </c>
      <c r="H3530" t="s">
        <v>95</v>
      </c>
      <c r="I3530">
        <v>61.44</v>
      </c>
      <c r="J3530">
        <v>60000</v>
      </c>
      <c r="K3530" t="s">
        <v>30</v>
      </c>
      <c r="L3530" t="s">
        <v>49</v>
      </c>
      <c r="M3530" t="s">
        <v>124</v>
      </c>
      <c r="N3530" t="s">
        <v>51</v>
      </c>
      <c r="O3530" t="s">
        <v>107</v>
      </c>
      <c r="P3530" t="s">
        <v>688</v>
      </c>
      <c r="Q3530">
        <v>43</v>
      </c>
      <c r="R3530" t="s">
        <v>36</v>
      </c>
      <c r="S3530" t="s">
        <v>8680</v>
      </c>
      <c r="T3530" t="s">
        <v>8681</v>
      </c>
      <c r="U3530" t="s">
        <v>382</v>
      </c>
      <c r="V3530" t="s">
        <v>44</v>
      </c>
      <c r="W3530" t="s">
        <v>4157</v>
      </c>
      <c r="X3530" t="s">
        <v>4158</v>
      </c>
      <c r="Y3530" t="s">
        <v>90</v>
      </c>
      <c r="Z3530" t="s">
        <v>91</v>
      </c>
    </row>
    <row r="3531" spans="1:26">
      <c r="A3531" s="1">
        <v>44126</v>
      </c>
      <c r="B3531" t="s">
        <v>14093</v>
      </c>
      <c r="C3531" t="s">
        <v>14094</v>
      </c>
      <c r="D3531" t="s">
        <v>14095</v>
      </c>
      <c r="E3531" s="2">
        <v>43383</v>
      </c>
      <c r="F3531" s="2">
        <v>44119</v>
      </c>
      <c r="G3531" s="2">
        <v>44121</v>
      </c>
      <c r="H3531" t="s">
        <v>95</v>
      </c>
      <c r="I3531">
        <v>75.52</v>
      </c>
      <c r="J3531">
        <v>17000</v>
      </c>
      <c r="K3531" t="s">
        <v>30</v>
      </c>
      <c r="L3531" t="s">
        <v>49</v>
      </c>
      <c r="M3531" t="s">
        <v>83</v>
      </c>
      <c r="N3531" t="s">
        <v>59</v>
      </c>
      <c r="O3531" t="s">
        <v>59</v>
      </c>
      <c r="P3531" t="s">
        <v>58</v>
      </c>
      <c r="Q3531">
        <v>56</v>
      </c>
      <c r="R3531" t="s">
        <v>36</v>
      </c>
      <c r="S3531" t="s">
        <v>5307</v>
      </c>
      <c r="T3531" t="s">
        <v>5308</v>
      </c>
      <c r="U3531" t="s">
        <v>367</v>
      </c>
      <c r="V3531" t="s">
        <v>76</v>
      </c>
    </row>
    <row r="3532" spans="1:26">
      <c r="A3532" s="1">
        <v>44126</v>
      </c>
      <c r="B3532" t="s">
        <v>14096</v>
      </c>
      <c r="C3532" t="s">
        <v>14097</v>
      </c>
      <c r="D3532" t="s">
        <v>14098</v>
      </c>
      <c r="E3532" s="2">
        <v>42819</v>
      </c>
      <c r="F3532" s="2">
        <v>44117</v>
      </c>
      <c r="G3532" s="2">
        <v>44120</v>
      </c>
      <c r="H3532" t="s">
        <v>95</v>
      </c>
      <c r="I3532">
        <v>84.99</v>
      </c>
      <c r="J3532">
        <v>37000</v>
      </c>
      <c r="K3532" t="s">
        <v>30</v>
      </c>
      <c r="L3532" t="s">
        <v>31</v>
      </c>
      <c r="M3532" t="s">
        <v>32</v>
      </c>
      <c r="N3532" t="s">
        <v>59</v>
      </c>
      <c r="O3532" t="s">
        <v>118</v>
      </c>
      <c r="P3532" t="s">
        <v>117</v>
      </c>
      <c r="Q3532">
        <v>47</v>
      </c>
      <c r="R3532" t="s">
        <v>36</v>
      </c>
      <c r="S3532" t="s">
        <v>4441</v>
      </c>
      <c r="T3532" t="s">
        <v>4442</v>
      </c>
      <c r="U3532" t="s">
        <v>534</v>
      </c>
      <c r="V3532" t="s">
        <v>63</v>
      </c>
    </row>
    <row r="3533" spans="1:26">
      <c r="A3533" s="1">
        <v>44126</v>
      </c>
      <c r="B3533" t="s">
        <v>14099</v>
      </c>
      <c r="C3533" t="s">
        <v>14100</v>
      </c>
      <c r="D3533" t="s">
        <v>14101</v>
      </c>
      <c r="E3533" s="2">
        <v>42926</v>
      </c>
      <c r="F3533" s="2">
        <v>44110</v>
      </c>
      <c r="G3533" s="2">
        <v>44115</v>
      </c>
      <c r="H3533" t="s">
        <v>48</v>
      </c>
      <c r="I3533">
        <v>100.23</v>
      </c>
      <c r="J3533">
        <v>25000</v>
      </c>
      <c r="K3533" t="s">
        <v>30</v>
      </c>
      <c r="L3533" t="s">
        <v>31</v>
      </c>
      <c r="M3533" t="s">
        <v>32</v>
      </c>
      <c r="N3533" t="s">
        <v>91</v>
      </c>
      <c r="O3533" t="s">
        <v>87</v>
      </c>
      <c r="P3533" t="s">
        <v>3162</v>
      </c>
      <c r="Q3533">
        <v>63</v>
      </c>
      <c r="R3533" t="s">
        <v>36</v>
      </c>
      <c r="S3533" t="s">
        <v>9771</v>
      </c>
      <c r="T3533" t="s">
        <v>9772</v>
      </c>
      <c r="U3533" t="s">
        <v>7411</v>
      </c>
      <c r="V3533" t="s">
        <v>33</v>
      </c>
      <c r="W3533" t="s">
        <v>2080</v>
      </c>
      <c r="X3533" t="s">
        <v>2081</v>
      </c>
      <c r="Y3533" t="s">
        <v>1432</v>
      </c>
      <c r="Z3533" t="s">
        <v>33</v>
      </c>
    </row>
    <row r="3534" spans="1:26">
      <c r="A3534" s="1">
        <v>44126</v>
      </c>
      <c r="B3534" t="s">
        <v>14102</v>
      </c>
      <c r="C3534" t="s">
        <v>14103</v>
      </c>
      <c r="D3534" t="s">
        <v>14104</v>
      </c>
      <c r="E3534" s="2">
        <v>43279</v>
      </c>
      <c r="F3534" s="2">
        <v>44117</v>
      </c>
      <c r="G3534" s="2">
        <v>44120</v>
      </c>
      <c r="H3534" t="s">
        <v>29</v>
      </c>
      <c r="I3534">
        <v>101.77</v>
      </c>
      <c r="J3534">
        <v>9000</v>
      </c>
      <c r="K3534" t="s">
        <v>30</v>
      </c>
      <c r="L3534" t="s">
        <v>31</v>
      </c>
      <c r="M3534" t="s">
        <v>32</v>
      </c>
      <c r="N3534" t="s">
        <v>59</v>
      </c>
      <c r="O3534" t="s">
        <v>91</v>
      </c>
      <c r="P3534" t="s">
        <v>90</v>
      </c>
      <c r="Q3534">
        <v>59</v>
      </c>
      <c r="R3534" t="s">
        <v>36</v>
      </c>
      <c r="S3534" t="s">
        <v>4696</v>
      </c>
      <c r="T3534" t="s">
        <v>4697</v>
      </c>
      <c r="U3534" t="s">
        <v>1823</v>
      </c>
      <c r="V3534" t="s">
        <v>102</v>
      </c>
    </row>
    <row r="3535" spans="1:26">
      <c r="A3535" s="1">
        <v>44126</v>
      </c>
      <c r="B3535" t="s">
        <v>14105</v>
      </c>
      <c r="C3535" t="s">
        <v>14106</v>
      </c>
      <c r="D3535" t="s">
        <v>14107</v>
      </c>
      <c r="E3535" s="2">
        <v>42323</v>
      </c>
      <c r="F3535" s="2">
        <v>44122</v>
      </c>
      <c r="G3535" s="2">
        <v>44123</v>
      </c>
      <c r="H3535" t="s">
        <v>82</v>
      </c>
      <c r="I3535">
        <v>58.23</v>
      </c>
      <c r="J3535">
        <v>4000</v>
      </c>
      <c r="K3535" t="s">
        <v>30</v>
      </c>
      <c r="L3535" t="s">
        <v>72</v>
      </c>
      <c r="M3535" t="s">
        <v>124</v>
      </c>
      <c r="N3535" t="s">
        <v>87</v>
      </c>
      <c r="O3535" t="s">
        <v>51</v>
      </c>
      <c r="P3535" t="s">
        <v>52</v>
      </c>
      <c r="Q3535">
        <v>63</v>
      </c>
      <c r="R3535" t="s">
        <v>36</v>
      </c>
      <c r="S3535" t="s">
        <v>14108</v>
      </c>
      <c r="T3535" t="s">
        <v>14109</v>
      </c>
      <c r="U3535" t="s">
        <v>55</v>
      </c>
      <c r="V3535" t="s">
        <v>33</v>
      </c>
    </row>
    <row r="3536" spans="1:26">
      <c r="A3536" s="1">
        <v>44126</v>
      </c>
      <c r="B3536" t="s">
        <v>14110</v>
      </c>
      <c r="C3536" t="s">
        <v>14111</v>
      </c>
      <c r="D3536" t="s">
        <v>14112</v>
      </c>
      <c r="E3536" s="2">
        <v>42524</v>
      </c>
      <c r="F3536" s="2">
        <v>44107</v>
      </c>
      <c r="G3536" s="2">
        <v>44112</v>
      </c>
      <c r="H3536" t="s">
        <v>48</v>
      </c>
      <c r="I3536">
        <v>80.53</v>
      </c>
      <c r="J3536">
        <v>18000</v>
      </c>
      <c r="K3536" t="s">
        <v>30</v>
      </c>
      <c r="L3536" t="s">
        <v>72</v>
      </c>
      <c r="M3536" t="s">
        <v>124</v>
      </c>
      <c r="N3536" t="s">
        <v>44</v>
      </c>
      <c r="O3536" t="s">
        <v>44</v>
      </c>
      <c r="P3536" t="s">
        <v>114</v>
      </c>
      <c r="Q3536">
        <v>54</v>
      </c>
      <c r="R3536" t="s">
        <v>36</v>
      </c>
      <c r="S3536" t="s">
        <v>10737</v>
      </c>
      <c r="T3536" t="s">
        <v>10738</v>
      </c>
      <c r="U3536" t="s">
        <v>1684</v>
      </c>
      <c r="V3536" t="s">
        <v>167</v>
      </c>
    </row>
    <row r="3537" spans="1:26">
      <c r="A3537" s="1">
        <v>44126</v>
      </c>
      <c r="B3537" t="s">
        <v>14113</v>
      </c>
      <c r="C3537" t="s">
        <v>14114</v>
      </c>
      <c r="D3537" t="s">
        <v>14115</v>
      </c>
      <c r="E3537" s="2">
        <v>43609</v>
      </c>
      <c r="F3537" s="2">
        <v>44123</v>
      </c>
      <c r="G3537" s="2">
        <v>44123</v>
      </c>
      <c r="H3537" t="s">
        <v>95</v>
      </c>
      <c r="I3537">
        <v>63.41</v>
      </c>
      <c r="J3537">
        <v>77000</v>
      </c>
      <c r="K3537" t="s">
        <v>30</v>
      </c>
      <c r="L3537" t="s">
        <v>72</v>
      </c>
      <c r="M3537" t="s">
        <v>32</v>
      </c>
      <c r="N3537" t="s">
        <v>167</v>
      </c>
      <c r="O3537" t="s">
        <v>34</v>
      </c>
      <c r="P3537" t="s">
        <v>855</v>
      </c>
      <c r="Q3537">
        <v>28</v>
      </c>
      <c r="R3537" t="s">
        <v>36</v>
      </c>
      <c r="S3537" t="s">
        <v>717</v>
      </c>
      <c r="T3537" t="s">
        <v>718</v>
      </c>
      <c r="U3537" t="s">
        <v>719</v>
      </c>
      <c r="V3537" t="s">
        <v>63</v>
      </c>
      <c r="W3537" t="s">
        <v>4234</v>
      </c>
      <c r="X3537" t="s">
        <v>4235</v>
      </c>
      <c r="Y3537" t="s">
        <v>4236</v>
      </c>
      <c r="Z3537" t="s">
        <v>107</v>
      </c>
    </row>
    <row r="3538" spans="1:26">
      <c r="A3538" s="1">
        <v>44126</v>
      </c>
      <c r="B3538" t="s">
        <v>14116</v>
      </c>
      <c r="C3538" t="s">
        <v>14117</v>
      </c>
      <c r="D3538" t="s">
        <v>14118</v>
      </c>
      <c r="E3538" s="2">
        <v>43416</v>
      </c>
      <c r="F3538" s="2">
        <v>44123</v>
      </c>
      <c r="G3538" s="2">
        <v>44123</v>
      </c>
      <c r="H3538" t="s">
        <v>82</v>
      </c>
      <c r="I3538">
        <v>92.04</v>
      </c>
      <c r="J3538">
        <v>1000</v>
      </c>
      <c r="K3538" t="s">
        <v>30</v>
      </c>
      <c r="L3538" t="s">
        <v>49</v>
      </c>
      <c r="M3538" t="s">
        <v>83</v>
      </c>
      <c r="N3538" t="s">
        <v>50</v>
      </c>
      <c r="O3538" t="s">
        <v>136</v>
      </c>
      <c r="P3538" t="s">
        <v>135</v>
      </c>
      <c r="Q3538">
        <v>63</v>
      </c>
      <c r="R3538" t="s">
        <v>36</v>
      </c>
      <c r="S3538" t="s">
        <v>4832</v>
      </c>
      <c r="T3538" t="s">
        <v>4833</v>
      </c>
      <c r="U3538" t="s">
        <v>117</v>
      </c>
      <c r="V3538" t="s">
        <v>118</v>
      </c>
    </row>
    <row r="3539" spans="1:26">
      <c r="A3539" s="1">
        <v>44126</v>
      </c>
      <c r="B3539" t="s">
        <v>14119</v>
      </c>
      <c r="C3539" t="s">
        <v>14120</v>
      </c>
      <c r="D3539" t="s">
        <v>14121</v>
      </c>
      <c r="E3539" s="2">
        <v>40788</v>
      </c>
      <c r="F3539" s="2">
        <v>44121</v>
      </c>
      <c r="G3539" s="2">
        <v>44122</v>
      </c>
      <c r="H3539" t="s">
        <v>29</v>
      </c>
      <c r="I3539">
        <v>111.42</v>
      </c>
      <c r="J3539">
        <v>10000</v>
      </c>
      <c r="K3539" t="s">
        <v>30</v>
      </c>
      <c r="L3539" t="s">
        <v>72</v>
      </c>
      <c r="M3539" t="s">
        <v>32</v>
      </c>
      <c r="N3539" t="s">
        <v>87</v>
      </c>
      <c r="O3539" t="s">
        <v>33</v>
      </c>
      <c r="P3539" t="s">
        <v>55</v>
      </c>
      <c r="Q3539">
        <v>52</v>
      </c>
      <c r="R3539" t="s">
        <v>36</v>
      </c>
      <c r="S3539" t="s">
        <v>4933</v>
      </c>
      <c r="T3539" t="s">
        <v>4934</v>
      </c>
      <c r="U3539" t="s">
        <v>3326</v>
      </c>
      <c r="V3539" t="s">
        <v>34</v>
      </c>
      <c r="W3539" t="s">
        <v>6066</v>
      </c>
      <c r="X3539" t="s">
        <v>6067</v>
      </c>
      <c r="Y3539" t="s">
        <v>103</v>
      </c>
      <c r="Z3539" t="s">
        <v>102</v>
      </c>
    </row>
    <row r="3540" spans="1:26">
      <c r="A3540" s="1">
        <v>44126</v>
      </c>
      <c r="B3540" t="s">
        <v>14122</v>
      </c>
      <c r="C3540" t="s">
        <v>14123</v>
      </c>
      <c r="D3540" t="s">
        <v>14124</v>
      </c>
      <c r="E3540" s="2">
        <v>40754</v>
      </c>
      <c r="F3540" s="2">
        <v>44115</v>
      </c>
      <c r="G3540" s="2">
        <v>44120</v>
      </c>
      <c r="H3540" t="s">
        <v>29</v>
      </c>
      <c r="I3540">
        <v>158.88999999999999</v>
      </c>
      <c r="J3540">
        <v>8000</v>
      </c>
      <c r="K3540" t="s">
        <v>30</v>
      </c>
      <c r="L3540" t="s">
        <v>31</v>
      </c>
      <c r="M3540" t="s">
        <v>32</v>
      </c>
      <c r="N3540" t="s">
        <v>63</v>
      </c>
      <c r="O3540" t="s">
        <v>50</v>
      </c>
      <c r="P3540" t="s">
        <v>172</v>
      </c>
      <c r="Q3540">
        <v>63</v>
      </c>
      <c r="R3540" t="s">
        <v>237</v>
      </c>
      <c r="S3540" t="s">
        <v>644</v>
      </c>
      <c r="T3540" t="s">
        <v>645</v>
      </c>
      <c r="U3540" t="s">
        <v>646</v>
      </c>
      <c r="V3540" t="s">
        <v>63</v>
      </c>
      <c r="W3540" t="s">
        <v>748</v>
      </c>
      <c r="X3540" t="s">
        <v>749</v>
      </c>
      <c r="Y3540" t="s">
        <v>90</v>
      </c>
      <c r="Z3540" t="s">
        <v>91</v>
      </c>
    </row>
    <row r="3541" spans="1:26">
      <c r="A3541" s="1">
        <v>44126</v>
      </c>
      <c r="B3541" t="s">
        <v>14125</v>
      </c>
      <c r="C3541" t="s">
        <v>14126</v>
      </c>
      <c r="D3541" t="s">
        <v>14127</v>
      </c>
      <c r="E3541" s="2">
        <v>42995</v>
      </c>
      <c r="F3541" s="2">
        <v>44106</v>
      </c>
      <c r="G3541" s="2">
        <v>44111</v>
      </c>
      <c r="H3541" t="s">
        <v>48</v>
      </c>
      <c r="I3541">
        <v>150.26</v>
      </c>
      <c r="J3541">
        <v>30000</v>
      </c>
      <c r="K3541" t="s">
        <v>30</v>
      </c>
      <c r="L3541" t="s">
        <v>49</v>
      </c>
      <c r="M3541" t="s">
        <v>83</v>
      </c>
      <c r="N3541" t="s">
        <v>40</v>
      </c>
      <c r="O3541" t="s">
        <v>33</v>
      </c>
      <c r="P3541" t="s">
        <v>55</v>
      </c>
      <c r="Q3541">
        <v>56</v>
      </c>
      <c r="R3541" t="s">
        <v>36</v>
      </c>
      <c r="S3541" t="s">
        <v>12313</v>
      </c>
      <c r="T3541" t="s">
        <v>12314</v>
      </c>
      <c r="U3541" t="s">
        <v>855</v>
      </c>
      <c r="V3541" t="s">
        <v>34</v>
      </c>
      <c r="W3541" t="s">
        <v>2857</v>
      </c>
      <c r="X3541" t="s">
        <v>2858</v>
      </c>
      <c r="Z3541" t="s">
        <v>167</v>
      </c>
    </row>
    <row r="3542" spans="1:26">
      <c r="A3542" s="1">
        <v>44126</v>
      </c>
      <c r="B3542" t="s">
        <v>14128</v>
      </c>
      <c r="C3542" t="s">
        <v>14129</v>
      </c>
      <c r="D3542" t="s">
        <v>14130</v>
      </c>
      <c r="E3542" s="2">
        <v>41354</v>
      </c>
      <c r="F3542" s="2">
        <v>44122</v>
      </c>
      <c r="G3542" s="2">
        <v>44123</v>
      </c>
      <c r="H3542" t="s">
        <v>113</v>
      </c>
      <c r="I3542">
        <v>133.62</v>
      </c>
      <c r="J3542">
        <v>2000</v>
      </c>
      <c r="K3542" t="s">
        <v>149</v>
      </c>
      <c r="L3542" t="s">
        <v>31</v>
      </c>
      <c r="M3542" t="s">
        <v>32</v>
      </c>
      <c r="N3542" t="s">
        <v>87</v>
      </c>
      <c r="O3542" t="s">
        <v>107</v>
      </c>
      <c r="P3542" t="s">
        <v>4121</v>
      </c>
      <c r="Q3542">
        <v>31</v>
      </c>
      <c r="R3542" t="s">
        <v>36</v>
      </c>
      <c r="S3542" t="s">
        <v>9100</v>
      </c>
      <c r="T3542" t="s">
        <v>9101</v>
      </c>
      <c r="U3542" t="s">
        <v>35</v>
      </c>
      <c r="V3542" t="s">
        <v>34</v>
      </c>
      <c r="W3542" t="s">
        <v>1116</v>
      </c>
      <c r="X3542" t="s">
        <v>1117</v>
      </c>
      <c r="Y3542" t="s">
        <v>43</v>
      </c>
      <c r="Z3542" t="s">
        <v>44</v>
      </c>
    </row>
    <row r="3543" spans="1:26">
      <c r="A3543" s="1">
        <v>44126</v>
      </c>
      <c r="B3543" t="s">
        <v>14131</v>
      </c>
      <c r="C3543" t="s">
        <v>14132</v>
      </c>
      <c r="D3543" t="s">
        <v>14133</v>
      </c>
      <c r="E3543" s="2">
        <v>42129</v>
      </c>
      <c r="F3543" s="2">
        <v>44120</v>
      </c>
      <c r="G3543" s="2">
        <v>44122</v>
      </c>
      <c r="H3543" t="s">
        <v>95</v>
      </c>
      <c r="I3543">
        <v>79.61</v>
      </c>
      <c r="J3543">
        <v>38000</v>
      </c>
      <c r="K3543" t="s">
        <v>30</v>
      </c>
      <c r="L3543" t="s">
        <v>49</v>
      </c>
      <c r="M3543" t="s">
        <v>124</v>
      </c>
      <c r="N3543" t="s">
        <v>63</v>
      </c>
      <c r="O3543" t="s">
        <v>136</v>
      </c>
      <c r="P3543" t="s">
        <v>135</v>
      </c>
      <c r="Q3543">
        <v>27</v>
      </c>
      <c r="R3543" t="s">
        <v>36</v>
      </c>
      <c r="S3543" t="s">
        <v>2986</v>
      </c>
      <c r="T3543" t="s">
        <v>2987</v>
      </c>
      <c r="U3543" t="s">
        <v>2802</v>
      </c>
      <c r="V3543" t="s">
        <v>76</v>
      </c>
      <c r="W3543" t="s">
        <v>2824</v>
      </c>
      <c r="X3543" t="s">
        <v>2825</v>
      </c>
      <c r="Y3543" t="s">
        <v>52</v>
      </c>
      <c r="Z3543" t="s">
        <v>51</v>
      </c>
    </row>
    <row r="3544" spans="1:26">
      <c r="A3544" s="1">
        <v>44126</v>
      </c>
      <c r="B3544" t="s">
        <v>14134</v>
      </c>
      <c r="C3544" t="s">
        <v>14135</v>
      </c>
      <c r="D3544" t="s">
        <v>14136</v>
      </c>
      <c r="E3544" s="2">
        <v>43417</v>
      </c>
      <c r="F3544" s="2">
        <v>44112</v>
      </c>
      <c r="G3544" s="2">
        <v>44117</v>
      </c>
      <c r="H3544" t="s">
        <v>48</v>
      </c>
      <c r="I3544">
        <v>153.66999999999999</v>
      </c>
      <c r="J3544">
        <v>26000</v>
      </c>
      <c r="K3544" t="s">
        <v>30</v>
      </c>
      <c r="L3544" t="s">
        <v>72</v>
      </c>
      <c r="M3544" t="s">
        <v>83</v>
      </c>
      <c r="N3544" t="s">
        <v>91</v>
      </c>
      <c r="O3544" t="s">
        <v>50</v>
      </c>
      <c r="P3544" t="s">
        <v>172</v>
      </c>
      <c r="Q3544">
        <v>64</v>
      </c>
      <c r="R3544" t="s">
        <v>237</v>
      </c>
      <c r="S3544" t="s">
        <v>3261</v>
      </c>
      <c r="T3544" t="s">
        <v>3262</v>
      </c>
      <c r="U3544" t="s">
        <v>90</v>
      </c>
      <c r="V3544" t="s">
        <v>91</v>
      </c>
    </row>
    <row r="3545" spans="1:26">
      <c r="A3545" s="1">
        <v>44126</v>
      </c>
      <c r="B3545" t="s">
        <v>14137</v>
      </c>
      <c r="C3545" t="s">
        <v>14138</v>
      </c>
      <c r="D3545" t="s">
        <v>14139</v>
      </c>
      <c r="E3545" s="2">
        <v>43073</v>
      </c>
      <c r="F3545" s="2">
        <v>44113</v>
      </c>
      <c r="G3545" s="2">
        <v>44118</v>
      </c>
      <c r="H3545" t="s">
        <v>113</v>
      </c>
      <c r="I3545">
        <v>87.51</v>
      </c>
      <c r="J3545">
        <v>5000</v>
      </c>
      <c r="K3545" t="s">
        <v>30</v>
      </c>
      <c r="L3545" t="s">
        <v>72</v>
      </c>
      <c r="M3545" t="s">
        <v>124</v>
      </c>
      <c r="N3545" t="s">
        <v>63</v>
      </c>
      <c r="O3545" t="s">
        <v>44</v>
      </c>
      <c r="P3545" t="s">
        <v>43</v>
      </c>
      <c r="Q3545">
        <v>42</v>
      </c>
      <c r="R3545" t="s">
        <v>36</v>
      </c>
      <c r="S3545" t="s">
        <v>8616</v>
      </c>
      <c r="T3545" t="s">
        <v>8617</v>
      </c>
      <c r="U3545" t="s">
        <v>90</v>
      </c>
      <c r="V3545" t="s">
        <v>91</v>
      </c>
    </row>
    <row r="3546" spans="1:26">
      <c r="A3546" s="1">
        <v>44126</v>
      </c>
      <c r="B3546" t="s">
        <v>14140</v>
      </c>
      <c r="C3546" t="s">
        <v>14141</v>
      </c>
      <c r="D3546" t="s">
        <v>14142</v>
      </c>
      <c r="E3546" s="2">
        <v>43484</v>
      </c>
      <c r="F3546" s="2">
        <v>44110</v>
      </c>
      <c r="G3546" s="2">
        <v>44115</v>
      </c>
      <c r="H3546" t="s">
        <v>82</v>
      </c>
      <c r="I3546">
        <v>51.92</v>
      </c>
      <c r="J3546">
        <v>3000</v>
      </c>
      <c r="K3546" t="s">
        <v>30</v>
      </c>
      <c r="L3546" t="s">
        <v>31</v>
      </c>
      <c r="M3546" t="s">
        <v>32</v>
      </c>
      <c r="N3546" t="s">
        <v>167</v>
      </c>
      <c r="O3546" t="s">
        <v>51</v>
      </c>
      <c r="P3546" t="s">
        <v>52</v>
      </c>
      <c r="Q3546">
        <v>55</v>
      </c>
      <c r="R3546" t="s">
        <v>36</v>
      </c>
      <c r="S3546" t="s">
        <v>13570</v>
      </c>
      <c r="T3546" t="s">
        <v>13571</v>
      </c>
      <c r="U3546" t="s">
        <v>117</v>
      </c>
      <c r="V3546" t="s">
        <v>118</v>
      </c>
      <c r="W3546" t="s">
        <v>3516</v>
      </c>
      <c r="X3546" t="s">
        <v>3517</v>
      </c>
      <c r="Y3546" t="s">
        <v>52</v>
      </c>
      <c r="Z3546" t="s">
        <v>51</v>
      </c>
    </row>
    <row r="3547" spans="1:26">
      <c r="A3547" s="1">
        <v>44126</v>
      </c>
      <c r="B3547" t="s">
        <v>14143</v>
      </c>
      <c r="C3547" t="s">
        <v>14144</v>
      </c>
      <c r="D3547" t="s">
        <v>14145</v>
      </c>
      <c r="E3547" s="2">
        <v>43152</v>
      </c>
      <c r="F3547" s="2">
        <v>44110</v>
      </c>
      <c r="G3547" s="2">
        <v>44115</v>
      </c>
      <c r="H3547" t="s">
        <v>48</v>
      </c>
      <c r="I3547">
        <v>123.81</v>
      </c>
      <c r="J3547">
        <v>19000</v>
      </c>
      <c r="K3547" t="s">
        <v>30</v>
      </c>
      <c r="L3547" t="s">
        <v>31</v>
      </c>
      <c r="M3547" t="s">
        <v>124</v>
      </c>
      <c r="N3547" t="s">
        <v>167</v>
      </c>
      <c r="O3547" t="s">
        <v>44</v>
      </c>
      <c r="P3547" t="s">
        <v>2596</v>
      </c>
      <c r="Q3547">
        <v>27</v>
      </c>
      <c r="R3547" t="s">
        <v>36</v>
      </c>
      <c r="S3547" t="s">
        <v>14146</v>
      </c>
      <c r="T3547" t="s">
        <v>14147</v>
      </c>
      <c r="U3547" t="s">
        <v>114</v>
      </c>
      <c r="V3547" t="s">
        <v>44</v>
      </c>
      <c r="W3547" t="s">
        <v>313</v>
      </c>
      <c r="X3547" t="s">
        <v>314</v>
      </c>
      <c r="Y3547" t="s">
        <v>35</v>
      </c>
      <c r="Z3547" t="s">
        <v>34</v>
      </c>
    </row>
    <row r="3548" spans="1:26">
      <c r="A3548" s="1">
        <v>44126</v>
      </c>
      <c r="B3548" t="s">
        <v>14148</v>
      </c>
      <c r="C3548" t="s">
        <v>14149</v>
      </c>
      <c r="D3548" t="s">
        <v>14150</v>
      </c>
      <c r="E3548" s="2">
        <v>40377</v>
      </c>
      <c r="F3548" s="2">
        <v>44119</v>
      </c>
      <c r="G3548" s="2">
        <v>44121</v>
      </c>
      <c r="H3548" t="s">
        <v>95</v>
      </c>
      <c r="I3548">
        <v>70.239999999999995</v>
      </c>
      <c r="J3548">
        <v>24000</v>
      </c>
      <c r="K3548" t="s">
        <v>30</v>
      </c>
      <c r="L3548" t="s">
        <v>72</v>
      </c>
      <c r="M3548" t="s">
        <v>83</v>
      </c>
      <c r="N3548" t="s">
        <v>33</v>
      </c>
      <c r="O3548" t="s">
        <v>167</v>
      </c>
      <c r="P3548" t="s">
        <v>166</v>
      </c>
      <c r="Q3548">
        <v>40</v>
      </c>
      <c r="R3548" t="s">
        <v>36</v>
      </c>
      <c r="S3548" t="s">
        <v>13855</v>
      </c>
      <c r="T3548" t="s">
        <v>13856</v>
      </c>
      <c r="U3548" t="s">
        <v>35</v>
      </c>
      <c r="V3548" t="s">
        <v>34</v>
      </c>
      <c r="W3548" t="s">
        <v>3188</v>
      </c>
      <c r="X3548" t="s">
        <v>3189</v>
      </c>
      <c r="Y3548" t="s">
        <v>39</v>
      </c>
      <c r="Z3548" t="s">
        <v>40</v>
      </c>
    </row>
    <row r="3549" spans="1:26">
      <c r="A3549" s="1">
        <v>44126</v>
      </c>
      <c r="B3549" t="s">
        <v>14151</v>
      </c>
      <c r="C3549" t="s">
        <v>14152</v>
      </c>
      <c r="D3549" t="s">
        <v>14153</v>
      </c>
      <c r="E3549" s="2">
        <v>42261</v>
      </c>
      <c r="F3549" s="2">
        <v>44112</v>
      </c>
      <c r="G3549" s="2">
        <v>44117</v>
      </c>
      <c r="H3549" t="s">
        <v>48</v>
      </c>
      <c r="I3549">
        <v>84.41</v>
      </c>
      <c r="J3549">
        <v>33000</v>
      </c>
      <c r="K3549" t="s">
        <v>30</v>
      </c>
      <c r="L3549" t="s">
        <v>31</v>
      </c>
      <c r="M3549" t="s">
        <v>83</v>
      </c>
      <c r="N3549" t="s">
        <v>40</v>
      </c>
      <c r="O3549" t="s">
        <v>50</v>
      </c>
      <c r="P3549" t="s">
        <v>3488</v>
      </c>
      <c r="Q3549">
        <v>32</v>
      </c>
      <c r="R3549" t="s">
        <v>36</v>
      </c>
      <c r="S3549" t="s">
        <v>7832</v>
      </c>
      <c r="T3549" t="s">
        <v>7833</v>
      </c>
      <c r="U3549" t="s">
        <v>103</v>
      </c>
      <c r="V3549" t="s">
        <v>102</v>
      </c>
      <c r="W3549" t="s">
        <v>1086</v>
      </c>
      <c r="X3549" t="s">
        <v>1087</v>
      </c>
      <c r="Y3549" t="s">
        <v>52</v>
      </c>
      <c r="Z3549" t="s">
        <v>51</v>
      </c>
    </row>
    <row r="3550" spans="1:26">
      <c r="A3550" s="1">
        <v>44126</v>
      </c>
      <c r="B3550" t="s">
        <v>14154</v>
      </c>
      <c r="C3550" t="s">
        <v>14155</v>
      </c>
      <c r="D3550" t="s">
        <v>14156</v>
      </c>
      <c r="E3550" s="2">
        <v>42658</v>
      </c>
      <c r="F3550" s="2">
        <v>44108</v>
      </c>
      <c r="G3550" s="2">
        <v>44113</v>
      </c>
      <c r="H3550" t="s">
        <v>171</v>
      </c>
      <c r="I3550">
        <v>9.01</v>
      </c>
      <c r="J3550">
        <v>500</v>
      </c>
      <c r="K3550" t="s">
        <v>30</v>
      </c>
      <c r="L3550" t="s">
        <v>49</v>
      </c>
      <c r="M3550" t="s">
        <v>32</v>
      </c>
      <c r="N3550" t="s">
        <v>91</v>
      </c>
      <c r="O3550" t="s">
        <v>44</v>
      </c>
      <c r="P3550" t="s">
        <v>43</v>
      </c>
      <c r="Q3550">
        <v>57</v>
      </c>
      <c r="R3550" t="s">
        <v>36</v>
      </c>
      <c r="S3550" t="s">
        <v>11143</v>
      </c>
      <c r="T3550" t="s">
        <v>11144</v>
      </c>
      <c r="U3550" t="s">
        <v>1155</v>
      </c>
      <c r="V3550" t="s">
        <v>107</v>
      </c>
      <c r="W3550" t="s">
        <v>6693</v>
      </c>
      <c r="X3550" t="s">
        <v>6694</v>
      </c>
      <c r="Y3550" t="s">
        <v>58</v>
      </c>
      <c r="Z3550" t="s">
        <v>59</v>
      </c>
    </row>
    <row r="3551" spans="1:26">
      <c r="A3551" s="1">
        <v>44126</v>
      </c>
      <c r="B3551" t="s">
        <v>14157</v>
      </c>
      <c r="C3551" t="s">
        <v>14158</v>
      </c>
      <c r="D3551" t="s">
        <v>14159</v>
      </c>
      <c r="E3551" s="2">
        <v>42343</v>
      </c>
      <c r="F3551" s="2">
        <v>44117</v>
      </c>
      <c r="G3551" s="2">
        <v>44120</v>
      </c>
      <c r="H3551" t="s">
        <v>48</v>
      </c>
      <c r="I3551">
        <v>146.72999999999999</v>
      </c>
      <c r="J3551">
        <v>39000</v>
      </c>
      <c r="K3551" t="s">
        <v>30</v>
      </c>
      <c r="L3551" t="s">
        <v>49</v>
      </c>
      <c r="M3551" t="s">
        <v>83</v>
      </c>
      <c r="N3551" t="s">
        <v>50</v>
      </c>
      <c r="O3551" t="s">
        <v>51</v>
      </c>
      <c r="P3551" t="s">
        <v>52</v>
      </c>
      <c r="Q3551">
        <v>45</v>
      </c>
      <c r="R3551" t="s">
        <v>36</v>
      </c>
      <c r="S3551" t="s">
        <v>8523</v>
      </c>
      <c r="T3551" t="s">
        <v>8524</v>
      </c>
      <c r="U3551" t="s">
        <v>90</v>
      </c>
      <c r="V3551" t="s">
        <v>91</v>
      </c>
      <c r="W3551" t="s">
        <v>3068</v>
      </c>
      <c r="X3551" t="s">
        <v>3069</v>
      </c>
      <c r="Y3551" t="s">
        <v>117</v>
      </c>
      <c r="Z3551" t="s">
        <v>118</v>
      </c>
    </row>
    <row r="3552" spans="1:26">
      <c r="A3552" s="1">
        <v>44126</v>
      </c>
      <c r="B3552" t="s">
        <v>14160</v>
      </c>
      <c r="C3552" t="s">
        <v>14161</v>
      </c>
      <c r="D3552" t="s">
        <v>14162</v>
      </c>
      <c r="E3552" s="2">
        <v>42755</v>
      </c>
      <c r="F3552" s="2">
        <v>44125</v>
      </c>
      <c r="G3552" s="2">
        <v>44125</v>
      </c>
      <c r="H3552" t="s">
        <v>48</v>
      </c>
      <c r="I3552">
        <v>113.23</v>
      </c>
      <c r="J3552">
        <v>27000</v>
      </c>
      <c r="K3552" t="s">
        <v>30</v>
      </c>
      <c r="L3552" t="s">
        <v>49</v>
      </c>
      <c r="M3552" t="s">
        <v>124</v>
      </c>
      <c r="N3552" t="s">
        <v>44</v>
      </c>
      <c r="O3552" t="s">
        <v>34</v>
      </c>
      <c r="P3552" t="s">
        <v>35</v>
      </c>
      <c r="Q3552">
        <v>52</v>
      </c>
      <c r="R3552" t="s">
        <v>36</v>
      </c>
      <c r="S3552" t="s">
        <v>5854</v>
      </c>
      <c r="T3552" t="s">
        <v>5855</v>
      </c>
      <c r="U3552" t="s">
        <v>35</v>
      </c>
      <c r="V3552" t="s">
        <v>34</v>
      </c>
      <c r="W3552" t="s">
        <v>4229</v>
      </c>
      <c r="X3552" t="s">
        <v>4230</v>
      </c>
      <c r="Y3552" t="s">
        <v>2107</v>
      </c>
      <c r="Z3552" t="s">
        <v>63</v>
      </c>
    </row>
    <row r="3553" spans="1:26">
      <c r="A3553" s="1">
        <v>44126</v>
      </c>
      <c r="B3553" t="s">
        <v>14163</v>
      </c>
      <c r="C3553" t="s">
        <v>14164</v>
      </c>
      <c r="D3553" t="s">
        <v>14165</v>
      </c>
      <c r="E3553" s="2">
        <v>42976</v>
      </c>
      <c r="F3553" s="2">
        <v>44107</v>
      </c>
      <c r="G3553" s="2">
        <v>44112</v>
      </c>
      <c r="H3553" t="s">
        <v>82</v>
      </c>
      <c r="I3553">
        <v>57.47</v>
      </c>
      <c r="J3553">
        <v>4000</v>
      </c>
      <c r="K3553" t="s">
        <v>30</v>
      </c>
      <c r="L3553" t="s">
        <v>49</v>
      </c>
      <c r="M3553" t="s">
        <v>124</v>
      </c>
      <c r="N3553" t="s">
        <v>50</v>
      </c>
      <c r="O3553" t="s">
        <v>118</v>
      </c>
      <c r="P3553" t="s">
        <v>117</v>
      </c>
      <c r="Q3553">
        <v>45</v>
      </c>
      <c r="R3553" t="s">
        <v>36</v>
      </c>
      <c r="S3553" t="s">
        <v>263</v>
      </c>
      <c r="T3553" t="s">
        <v>264</v>
      </c>
      <c r="U3553" t="s">
        <v>43</v>
      </c>
      <c r="V3553" t="s">
        <v>44</v>
      </c>
      <c r="W3553" t="s">
        <v>2235</v>
      </c>
      <c r="X3553" t="s">
        <v>2236</v>
      </c>
      <c r="Y3553" t="s">
        <v>58</v>
      </c>
      <c r="Z3553" t="s">
        <v>59</v>
      </c>
    </row>
    <row r="3554" spans="1:26">
      <c r="A3554" s="1">
        <v>44126</v>
      </c>
      <c r="B3554" t="s">
        <v>14166</v>
      </c>
      <c r="C3554" t="s">
        <v>14167</v>
      </c>
      <c r="D3554" t="s">
        <v>14168</v>
      </c>
      <c r="E3554" s="2">
        <v>43855</v>
      </c>
      <c r="F3554" s="2">
        <v>44124</v>
      </c>
      <c r="G3554" s="2">
        <v>44124</v>
      </c>
      <c r="H3554" t="s">
        <v>82</v>
      </c>
      <c r="I3554">
        <v>68.38</v>
      </c>
      <c r="J3554">
        <v>3000</v>
      </c>
      <c r="K3554" t="s">
        <v>30</v>
      </c>
      <c r="L3554" t="s">
        <v>72</v>
      </c>
      <c r="M3554" t="s">
        <v>32</v>
      </c>
      <c r="N3554" t="s">
        <v>118</v>
      </c>
      <c r="O3554" t="s">
        <v>76</v>
      </c>
      <c r="P3554" t="s">
        <v>367</v>
      </c>
      <c r="Q3554">
        <v>45</v>
      </c>
      <c r="R3554" t="s">
        <v>36</v>
      </c>
      <c r="S3554" t="s">
        <v>10864</v>
      </c>
      <c r="T3554" t="s">
        <v>10865</v>
      </c>
      <c r="U3554" t="s">
        <v>135</v>
      </c>
      <c r="V3554" t="s">
        <v>136</v>
      </c>
    </row>
    <row r="3555" spans="1:26">
      <c r="A3555" s="1">
        <v>44126</v>
      </c>
      <c r="B3555" t="s">
        <v>14169</v>
      </c>
      <c r="C3555" t="s">
        <v>14170</v>
      </c>
      <c r="D3555" t="s">
        <v>14171</v>
      </c>
      <c r="E3555" s="2">
        <v>40373</v>
      </c>
      <c r="F3555" s="2">
        <v>44124</v>
      </c>
      <c r="G3555" s="2">
        <v>44124</v>
      </c>
      <c r="H3555" t="s">
        <v>82</v>
      </c>
      <c r="I3555">
        <v>94.89</v>
      </c>
      <c r="J3555">
        <v>3000</v>
      </c>
      <c r="K3555" t="s">
        <v>30</v>
      </c>
      <c r="L3555" t="s">
        <v>49</v>
      </c>
      <c r="M3555" t="s">
        <v>83</v>
      </c>
      <c r="N3555" t="s">
        <v>33</v>
      </c>
      <c r="O3555" t="s">
        <v>136</v>
      </c>
      <c r="P3555" t="s">
        <v>135</v>
      </c>
      <c r="Q3555">
        <v>28</v>
      </c>
      <c r="R3555" t="s">
        <v>36</v>
      </c>
      <c r="S3555" t="s">
        <v>6973</v>
      </c>
      <c r="T3555" t="s">
        <v>6974</v>
      </c>
      <c r="U3555" t="s">
        <v>441</v>
      </c>
      <c r="V3555" t="s">
        <v>63</v>
      </c>
      <c r="W3555" t="s">
        <v>1057</v>
      </c>
      <c r="X3555" t="s">
        <v>1058</v>
      </c>
      <c r="Y3555" t="s">
        <v>1059</v>
      </c>
      <c r="Z3555" t="s">
        <v>63</v>
      </c>
    </row>
    <row r="3556" spans="1:26">
      <c r="A3556" s="1">
        <v>44127</v>
      </c>
      <c r="B3556" t="s">
        <v>14172</v>
      </c>
      <c r="C3556" t="s">
        <v>14173</v>
      </c>
      <c r="D3556" t="s">
        <v>14174</v>
      </c>
      <c r="E3556" s="2">
        <v>43003</v>
      </c>
      <c r="F3556" s="2">
        <v>44114</v>
      </c>
      <c r="G3556" s="2">
        <v>44119</v>
      </c>
      <c r="H3556" t="s">
        <v>29</v>
      </c>
      <c r="I3556">
        <v>179.3</v>
      </c>
      <c r="J3556">
        <v>9000</v>
      </c>
      <c r="K3556" t="s">
        <v>30</v>
      </c>
      <c r="L3556" t="s">
        <v>49</v>
      </c>
      <c r="M3556" t="s">
        <v>83</v>
      </c>
      <c r="N3556" t="s">
        <v>51</v>
      </c>
      <c r="O3556" t="s">
        <v>50</v>
      </c>
      <c r="P3556" t="s">
        <v>172</v>
      </c>
      <c r="Q3556">
        <v>53</v>
      </c>
      <c r="R3556" t="s">
        <v>36</v>
      </c>
      <c r="S3556" t="s">
        <v>1967</v>
      </c>
      <c r="T3556" t="s">
        <v>1968</v>
      </c>
      <c r="U3556" t="s">
        <v>90</v>
      </c>
      <c r="V3556" t="s">
        <v>91</v>
      </c>
      <c r="W3556" t="s">
        <v>1672</v>
      </c>
      <c r="X3556" t="s">
        <v>1673</v>
      </c>
      <c r="Y3556" t="s">
        <v>117</v>
      </c>
      <c r="Z3556" t="s">
        <v>118</v>
      </c>
    </row>
    <row r="3557" spans="1:26">
      <c r="A3557" s="1">
        <v>44127</v>
      </c>
      <c r="B3557" t="s">
        <v>14175</v>
      </c>
      <c r="C3557" t="s">
        <v>14176</v>
      </c>
      <c r="D3557" t="s">
        <v>14177</v>
      </c>
      <c r="E3557" s="2">
        <v>42744</v>
      </c>
      <c r="F3557" s="2">
        <v>44111</v>
      </c>
      <c r="G3557" s="2">
        <v>44116</v>
      </c>
      <c r="H3557" t="s">
        <v>29</v>
      </c>
      <c r="I3557">
        <v>117.65</v>
      </c>
      <c r="J3557">
        <v>12000</v>
      </c>
      <c r="K3557" t="s">
        <v>30</v>
      </c>
      <c r="L3557" t="s">
        <v>72</v>
      </c>
      <c r="M3557" t="s">
        <v>83</v>
      </c>
      <c r="N3557" t="s">
        <v>40</v>
      </c>
      <c r="O3557" t="s">
        <v>87</v>
      </c>
      <c r="P3557" t="s">
        <v>270</v>
      </c>
      <c r="Q3557">
        <v>64</v>
      </c>
      <c r="R3557" t="s">
        <v>36</v>
      </c>
      <c r="S3557" t="s">
        <v>6137</v>
      </c>
      <c r="T3557" t="s">
        <v>6138</v>
      </c>
      <c r="U3557" t="s">
        <v>103</v>
      </c>
      <c r="V3557" t="s">
        <v>102</v>
      </c>
      <c r="W3557" t="s">
        <v>2080</v>
      </c>
      <c r="X3557" t="s">
        <v>2081</v>
      </c>
      <c r="Y3557" t="s">
        <v>1432</v>
      </c>
      <c r="Z3557" t="s">
        <v>33</v>
      </c>
    </row>
    <row r="3558" spans="1:26">
      <c r="A3558" s="1">
        <v>44127</v>
      </c>
      <c r="B3558" t="s">
        <v>14178</v>
      </c>
      <c r="C3558" t="s">
        <v>14179</v>
      </c>
      <c r="D3558" t="s">
        <v>14180</v>
      </c>
      <c r="E3558" s="2">
        <v>40929</v>
      </c>
      <c r="F3558" s="2">
        <v>44110</v>
      </c>
      <c r="G3558" s="2">
        <v>44115</v>
      </c>
      <c r="H3558" t="s">
        <v>48</v>
      </c>
      <c r="I3558">
        <v>115.1</v>
      </c>
      <c r="J3558">
        <v>15000</v>
      </c>
      <c r="K3558" t="s">
        <v>30</v>
      </c>
      <c r="L3558" t="s">
        <v>31</v>
      </c>
      <c r="M3558" t="s">
        <v>32</v>
      </c>
      <c r="N3558" t="s">
        <v>51</v>
      </c>
      <c r="O3558" t="s">
        <v>34</v>
      </c>
      <c r="P3558" t="s">
        <v>35</v>
      </c>
      <c r="Q3558">
        <v>53</v>
      </c>
      <c r="R3558" t="s">
        <v>36</v>
      </c>
      <c r="S3558" t="s">
        <v>11005</v>
      </c>
      <c r="T3558" t="s">
        <v>11006</v>
      </c>
      <c r="U3558" t="s">
        <v>58</v>
      </c>
      <c r="V3558" t="s">
        <v>59</v>
      </c>
      <c r="W3558" t="s">
        <v>6878</v>
      </c>
      <c r="X3558" t="s">
        <v>6879</v>
      </c>
      <c r="Y3558" t="s">
        <v>135</v>
      </c>
      <c r="Z3558" t="s">
        <v>136</v>
      </c>
    </row>
    <row r="3559" spans="1:26">
      <c r="A3559" s="1">
        <v>44127</v>
      </c>
      <c r="B3559" t="s">
        <v>14181</v>
      </c>
      <c r="C3559" t="s">
        <v>14182</v>
      </c>
      <c r="D3559" t="s">
        <v>14183</v>
      </c>
      <c r="E3559" s="2">
        <v>43686</v>
      </c>
      <c r="F3559" s="2">
        <v>44113</v>
      </c>
      <c r="G3559" s="2">
        <v>44118</v>
      </c>
      <c r="H3559" t="s">
        <v>95</v>
      </c>
      <c r="I3559">
        <v>68.819999999999993</v>
      </c>
      <c r="J3559">
        <v>32000</v>
      </c>
      <c r="K3559" t="s">
        <v>30</v>
      </c>
      <c r="L3559" t="s">
        <v>31</v>
      </c>
      <c r="M3559" t="s">
        <v>32</v>
      </c>
      <c r="N3559" t="s">
        <v>91</v>
      </c>
      <c r="O3559" t="s">
        <v>44</v>
      </c>
      <c r="P3559" t="s">
        <v>43</v>
      </c>
      <c r="Q3559">
        <v>25</v>
      </c>
      <c r="R3559" t="s">
        <v>36</v>
      </c>
      <c r="S3559" t="s">
        <v>8719</v>
      </c>
      <c r="T3559" t="s">
        <v>8720</v>
      </c>
      <c r="U3559" t="s">
        <v>39</v>
      </c>
      <c r="V3559" t="s">
        <v>40</v>
      </c>
    </row>
    <row r="3560" spans="1:26">
      <c r="A3560" s="1">
        <v>44127</v>
      </c>
      <c r="B3560" t="s">
        <v>14184</v>
      </c>
      <c r="C3560" t="s">
        <v>14185</v>
      </c>
      <c r="D3560" t="s">
        <v>14186</v>
      </c>
      <c r="E3560" s="2">
        <v>42251</v>
      </c>
      <c r="F3560" s="2">
        <v>44125</v>
      </c>
      <c r="G3560" s="2">
        <v>44125</v>
      </c>
      <c r="H3560" t="s">
        <v>95</v>
      </c>
      <c r="I3560">
        <v>95.17</v>
      </c>
      <c r="J3560">
        <v>28000</v>
      </c>
      <c r="K3560" t="s">
        <v>30</v>
      </c>
      <c r="L3560" t="s">
        <v>31</v>
      </c>
      <c r="M3560" t="s">
        <v>32</v>
      </c>
      <c r="N3560" t="s">
        <v>118</v>
      </c>
      <c r="O3560" t="s">
        <v>59</v>
      </c>
      <c r="P3560" t="s">
        <v>58</v>
      </c>
      <c r="Q3560">
        <v>35</v>
      </c>
      <c r="R3560" t="s">
        <v>36</v>
      </c>
      <c r="S3560" t="s">
        <v>11005</v>
      </c>
      <c r="T3560" t="s">
        <v>11006</v>
      </c>
      <c r="U3560" t="s">
        <v>58</v>
      </c>
      <c r="V3560" t="s">
        <v>59</v>
      </c>
      <c r="W3560" t="s">
        <v>513</v>
      </c>
      <c r="X3560" t="s">
        <v>514</v>
      </c>
      <c r="Y3560" t="s">
        <v>515</v>
      </c>
      <c r="Z3560" t="s">
        <v>87</v>
      </c>
    </row>
    <row r="3561" spans="1:26">
      <c r="A3561" s="1">
        <v>44127</v>
      </c>
      <c r="B3561" t="s">
        <v>14187</v>
      </c>
      <c r="C3561" t="s">
        <v>14188</v>
      </c>
      <c r="D3561" t="s">
        <v>14189</v>
      </c>
      <c r="E3561" s="2">
        <v>41378</v>
      </c>
      <c r="F3561" s="2">
        <v>44123</v>
      </c>
      <c r="G3561" s="2">
        <v>44124</v>
      </c>
      <c r="H3561" t="s">
        <v>95</v>
      </c>
      <c r="I3561">
        <v>65.73</v>
      </c>
      <c r="J3561">
        <v>13000</v>
      </c>
      <c r="K3561" t="s">
        <v>149</v>
      </c>
      <c r="L3561" t="s">
        <v>31</v>
      </c>
      <c r="M3561" t="s">
        <v>83</v>
      </c>
      <c r="N3561" t="s">
        <v>91</v>
      </c>
      <c r="O3561" t="s">
        <v>136</v>
      </c>
      <c r="P3561" t="s">
        <v>135</v>
      </c>
      <c r="Q3561">
        <v>39</v>
      </c>
      <c r="R3561" t="s">
        <v>36</v>
      </c>
      <c r="S3561" t="s">
        <v>5479</v>
      </c>
      <c r="T3561" t="s">
        <v>5480</v>
      </c>
      <c r="U3561" t="s">
        <v>35</v>
      </c>
      <c r="V3561" t="s">
        <v>34</v>
      </c>
    </row>
    <row r="3562" spans="1:26">
      <c r="A3562" s="1">
        <v>44127</v>
      </c>
      <c r="B3562" t="s">
        <v>14190</v>
      </c>
      <c r="C3562" t="s">
        <v>14191</v>
      </c>
      <c r="D3562" t="s">
        <v>14192</v>
      </c>
      <c r="E3562" s="2">
        <v>40670</v>
      </c>
      <c r="F3562" s="2">
        <v>44121</v>
      </c>
      <c r="G3562" s="2">
        <v>44123</v>
      </c>
      <c r="H3562" t="s">
        <v>95</v>
      </c>
      <c r="I3562">
        <v>71.47</v>
      </c>
      <c r="J3562">
        <v>38000</v>
      </c>
      <c r="K3562" t="s">
        <v>30</v>
      </c>
      <c r="L3562" t="s">
        <v>31</v>
      </c>
      <c r="M3562" t="s">
        <v>32</v>
      </c>
      <c r="N3562" t="s">
        <v>44</v>
      </c>
      <c r="O3562" t="s">
        <v>102</v>
      </c>
      <c r="P3562" t="s">
        <v>103</v>
      </c>
      <c r="Q3562">
        <v>32</v>
      </c>
      <c r="R3562" t="s">
        <v>36</v>
      </c>
      <c r="S3562" t="s">
        <v>11143</v>
      </c>
      <c r="T3562" t="s">
        <v>11144</v>
      </c>
      <c r="U3562" t="s">
        <v>1155</v>
      </c>
      <c r="V3562" t="s">
        <v>107</v>
      </c>
      <c r="W3562" t="s">
        <v>1913</v>
      </c>
      <c r="X3562" t="s">
        <v>1914</v>
      </c>
      <c r="Y3562" t="s">
        <v>103</v>
      </c>
      <c r="Z3562" t="s">
        <v>102</v>
      </c>
    </row>
    <row r="3563" spans="1:26">
      <c r="A3563" s="1">
        <v>44127</v>
      </c>
      <c r="B3563" t="s">
        <v>14193</v>
      </c>
      <c r="C3563" t="s">
        <v>14194</v>
      </c>
      <c r="D3563" t="s">
        <v>14195</v>
      </c>
      <c r="E3563" s="2">
        <v>43133</v>
      </c>
      <c r="F3563" s="2">
        <v>44119</v>
      </c>
      <c r="G3563" s="2">
        <v>44122</v>
      </c>
      <c r="H3563" t="s">
        <v>29</v>
      </c>
      <c r="I3563">
        <v>170.12</v>
      </c>
      <c r="J3563">
        <v>7000</v>
      </c>
      <c r="K3563" t="s">
        <v>30</v>
      </c>
      <c r="L3563" t="s">
        <v>31</v>
      </c>
      <c r="M3563" t="s">
        <v>32</v>
      </c>
      <c r="N3563" t="s">
        <v>34</v>
      </c>
      <c r="O3563" t="s">
        <v>63</v>
      </c>
      <c r="P3563" t="s">
        <v>6133</v>
      </c>
      <c r="Q3563">
        <v>40</v>
      </c>
      <c r="R3563" t="s">
        <v>36</v>
      </c>
      <c r="S3563" t="s">
        <v>8672</v>
      </c>
      <c r="T3563" t="s">
        <v>8673</v>
      </c>
      <c r="U3563" t="s">
        <v>135</v>
      </c>
      <c r="V3563" t="s">
        <v>136</v>
      </c>
      <c r="W3563" t="s">
        <v>7167</v>
      </c>
      <c r="X3563" t="s">
        <v>7168</v>
      </c>
      <c r="Y3563" t="s">
        <v>145</v>
      </c>
      <c r="Z3563" t="s">
        <v>63</v>
      </c>
    </row>
    <row r="3564" spans="1:26">
      <c r="A3564" s="1">
        <v>44127</v>
      </c>
      <c r="B3564" t="s">
        <v>14196</v>
      </c>
      <c r="C3564" t="s">
        <v>14197</v>
      </c>
      <c r="D3564" t="s">
        <v>14198</v>
      </c>
      <c r="E3564" s="2">
        <v>40452</v>
      </c>
      <c r="F3564" s="2">
        <v>44126</v>
      </c>
      <c r="G3564" s="2">
        <v>44126</v>
      </c>
      <c r="H3564" t="s">
        <v>95</v>
      </c>
      <c r="I3564">
        <v>99.67</v>
      </c>
      <c r="J3564">
        <v>97000</v>
      </c>
      <c r="K3564" t="s">
        <v>30</v>
      </c>
      <c r="L3564" t="s">
        <v>72</v>
      </c>
      <c r="M3564" t="s">
        <v>83</v>
      </c>
      <c r="N3564" t="s">
        <v>50</v>
      </c>
      <c r="O3564" t="s">
        <v>63</v>
      </c>
      <c r="P3564" t="s">
        <v>145</v>
      </c>
      <c r="Q3564">
        <v>44</v>
      </c>
      <c r="R3564" t="s">
        <v>36</v>
      </c>
      <c r="S3564" t="s">
        <v>6542</v>
      </c>
      <c r="T3564" t="s">
        <v>6543</v>
      </c>
      <c r="U3564" t="s">
        <v>58</v>
      </c>
      <c r="V3564" t="s">
        <v>59</v>
      </c>
    </row>
    <row r="3565" spans="1:26">
      <c r="A3565" s="1">
        <v>44127</v>
      </c>
      <c r="B3565" t="s">
        <v>14199</v>
      </c>
      <c r="C3565" t="s">
        <v>14200</v>
      </c>
      <c r="D3565" t="s">
        <v>14201</v>
      </c>
      <c r="E3565" s="2">
        <v>40865</v>
      </c>
      <c r="F3565" s="2">
        <v>44120</v>
      </c>
      <c r="G3565" s="2">
        <v>44122</v>
      </c>
      <c r="H3565" t="s">
        <v>113</v>
      </c>
      <c r="I3565">
        <v>122.72</v>
      </c>
      <c r="J3565">
        <v>7000</v>
      </c>
      <c r="K3565" t="s">
        <v>30</v>
      </c>
      <c r="L3565" t="s">
        <v>31</v>
      </c>
      <c r="M3565" t="s">
        <v>83</v>
      </c>
      <c r="N3565" t="s">
        <v>33</v>
      </c>
      <c r="O3565" t="s">
        <v>44</v>
      </c>
      <c r="P3565" t="s">
        <v>43</v>
      </c>
      <c r="Q3565">
        <v>26</v>
      </c>
      <c r="R3565" t="s">
        <v>36</v>
      </c>
      <c r="S3565" t="s">
        <v>1455</v>
      </c>
      <c r="T3565" t="s">
        <v>1456</v>
      </c>
      <c r="U3565" t="s">
        <v>367</v>
      </c>
      <c r="V3565" t="s">
        <v>76</v>
      </c>
    </row>
    <row r="3566" spans="1:26">
      <c r="A3566" s="1">
        <v>44127</v>
      </c>
      <c r="B3566" t="s">
        <v>14202</v>
      </c>
      <c r="C3566" t="s">
        <v>14203</v>
      </c>
      <c r="D3566" t="s">
        <v>14204</v>
      </c>
      <c r="E3566" s="2">
        <v>42431</v>
      </c>
      <c r="F3566" s="2">
        <v>44115</v>
      </c>
      <c r="G3566" s="2">
        <v>44120</v>
      </c>
      <c r="H3566" t="s">
        <v>48</v>
      </c>
      <c r="I3566">
        <v>85.33</v>
      </c>
      <c r="J3566">
        <v>22000</v>
      </c>
      <c r="K3566" t="s">
        <v>30</v>
      </c>
      <c r="L3566" t="s">
        <v>49</v>
      </c>
      <c r="M3566" t="s">
        <v>83</v>
      </c>
      <c r="N3566" t="s">
        <v>91</v>
      </c>
      <c r="O3566" t="s">
        <v>33</v>
      </c>
      <c r="P3566" t="s">
        <v>55</v>
      </c>
      <c r="Q3566">
        <v>43</v>
      </c>
      <c r="R3566" t="s">
        <v>36</v>
      </c>
      <c r="S3566" t="s">
        <v>2280</v>
      </c>
      <c r="T3566" t="s">
        <v>2281</v>
      </c>
      <c r="U3566" t="s">
        <v>1622</v>
      </c>
      <c r="V3566" t="s">
        <v>107</v>
      </c>
      <c r="W3566" t="s">
        <v>2069</v>
      </c>
      <c r="X3566" t="s">
        <v>2070</v>
      </c>
      <c r="Y3566" t="s">
        <v>90</v>
      </c>
      <c r="Z3566" t="s">
        <v>91</v>
      </c>
    </row>
    <row r="3567" spans="1:26">
      <c r="A3567" s="1">
        <v>44127</v>
      </c>
      <c r="B3567" t="s">
        <v>14205</v>
      </c>
      <c r="C3567" t="s">
        <v>14206</v>
      </c>
      <c r="D3567" t="s">
        <v>14207</v>
      </c>
      <c r="E3567" s="2">
        <v>40680</v>
      </c>
      <c r="F3567" s="2">
        <v>44109</v>
      </c>
      <c r="G3567" s="2">
        <v>44114</v>
      </c>
      <c r="H3567" t="s">
        <v>113</v>
      </c>
      <c r="I3567">
        <v>127.22</v>
      </c>
      <c r="J3567">
        <v>4000</v>
      </c>
      <c r="K3567" t="s">
        <v>30</v>
      </c>
      <c r="L3567" t="s">
        <v>49</v>
      </c>
      <c r="M3567" t="s">
        <v>32</v>
      </c>
      <c r="N3567" t="s">
        <v>91</v>
      </c>
      <c r="O3567" t="s">
        <v>107</v>
      </c>
      <c r="P3567" t="s">
        <v>4236</v>
      </c>
      <c r="Q3567">
        <v>63</v>
      </c>
      <c r="R3567" t="s">
        <v>36</v>
      </c>
      <c r="S3567" t="s">
        <v>5242</v>
      </c>
      <c r="T3567" t="s">
        <v>5243</v>
      </c>
      <c r="U3567" t="s">
        <v>145</v>
      </c>
      <c r="V3567" t="s">
        <v>63</v>
      </c>
      <c r="W3567" t="s">
        <v>1150</v>
      </c>
      <c r="X3567" t="s">
        <v>1151</v>
      </c>
      <c r="Y3567" t="s">
        <v>39</v>
      </c>
      <c r="Z3567" t="s">
        <v>40</v>
      </c>
    </row>
    <row r="3568" spans="1:26">
      <c r="A3568" s="1">
        <v>44127</v>
      </c>
      <c r="B3568" t="s">
        <v>14208</v>
      </c>
      <c r="C3568" t="s">
        <v>14209</v>
      </c>
      <c r="D3568" t="s">
        <v>14210</v>
      </c>
      <c r="E3568" s="2">
        <v>40920</v>
      </c>
      <c r="F3568" s="2">
        <v>44123</v>
      </c>
      <c r="G3568" s="2">
        <v>44124</v>
      </c>
      <c r="H3568" t="s">
        <v>171</v>
      </c>
      <c r="I3568">
        <v>7.87</v>
      </c>
      <c r="J3568">
        <v>400</v>
      </c>
      <c r="K3568" t="s">
        <v>30</v>
      </c>
      <c r="L3568" t="s">
        <v>31</v>
      </c>
      <c r="M3568" t="s">
        <v>32</v>
      </c>
      <c r="N3568" t="s">
        <v>102</v>
      </c>
      <c r="O3568" t="s">
        <v>118</v>
      </c>
      <c r="P3568" t="s">
        <v>117</v>
      </c>
      <c r="Q3568">
        <v>33</v>
      </c>
      <c r="R3568" t="s">
        <v>36</v>
      </c>
      <c r="S3568" t="s">
        <v>686</v>
      </c>
      <c r="T3568" t="s">
        <v>687</v>
      </c>
      <c r="U3568" t="s">
        <v>688</v>
      </c>
      <c r="V3568" t="s">
        <v>107</v>
      </c>
    </row>
    <row r="3569" spans="1:26">
      <c r="A3569" s="1">
        <v>44127</v>
      </c>
      <c r="B3569" t="s">
        <v>14211</v>
      </c>
      <c r="C3569" t="s">
        <v>14212</v>
      </c>
      <c r="D3569" t="s">
        <v>14213</v>
      </c>
      <c r="E3569" s="2">
        <v>43433</v>
      </c>
      <c r="F3569" s="2">
        <v>44109</v>
      </c>
      <c r="G3569" s="2">
        <v>44114</v>
      </c>
      <c r="H3569" t="s">
        <v>82</v>
      </c>
      <c r="I3569">
        <v>65.92</v>
      </c>
      <c r="J3569">
        <v>4000</v>
      </c>
      <c r="K3569" t="s">
        <v>30</v>
      </c>
      <c r="L3569" t="s">
        <v>72</v>
      </c>
      <c r="M3569" t="s">
        <v>32</v>
      </c>
      <c r="N3569" t="s">
        <v>87</v>
      </c>
      <c r="O3569" t="s">
        <v>118</v>
      </c>
      <c r="P3569" t="s">
        <v>117</v>
      </c>
      <c r="Q3569">
        <v>41</v>
      </c>
      <c r="R3569" t="s">
        <v>36</v>
      </c>
      <c r="S3569" t="s">
        <v>4882</v>
      </c>
      <c r="T3569" t="s">
        <v>4883</v>
      </c>
      <c r="U3569" t="s">
        <v>90</v>
      </c>
      <c r="V3569" t="s">
        <v>91</v>
      </c>
    </row>
    <row r="3570" spans="1:26">
      <c r="A3570" s="1">
        <v>44127</v>
      </c>
      <c r="B3570" t="s">
        <v>14214</v>
      </c>
      <c r="C3570" t="s">
        <v>14215</v>
      </c>
      <c r="D3570" t="s">
        <v>14216</v>
      </c>
      <c r="E3570" s="2">
        <v>41850</v>
      </c>
      <c r="F3570" s="2">
        <v>44109</v>
      </c>
      <c r="G3570" s="2">
        <v>44114</v>
      </c>
      <c r="H3570" t="s">
        <v>95</v>
      </c>
      <c r="I3570">
        <v>74.94</v>
      </c>
      <c r="J3570">
        <v>53000</v>
      </c>
      <c r="K3570" t="s">
        <v>30</v>
      </c>
      <c r="L3570" t="s">
        <v>72</v>
      </c>
      <c r="M3570" t="s">
        <v>83</v>
      </c>
      <c r="N3570" t="s">
        <v>51</v>
      </c>
      <c r="O3570" t="s">
        <v>76</v>
      </c>
      <c r="P3570" t="s">
        <v>367</v>
      </c>
      <c r="Q3570">
        <v>26</v>
      </c>
      <c r="R3570" t="s">
        <v>36</v>
      </c>
      <c r="S3570" t="s">
        <v>1918</v>
      </c>
      <c r="T3570" t="s">
        <v>1919</v>
      </c>
      <c r="U3570" t="s">
        <v>145</v>
      </c>
      <c r="V3570" t="s">
        <v>63</v>
      </c>
      <c r="W3570" t="s">
        <v>3276</v>
      </c>
      <c r="X3570" t="s">
        <v>3277</v>
      </c>
      <c r="Y3570" t="s">
        <v>3278</v>
      </c>
      <c r="Z3570" t="s">
        <v>63</v>
      </c>
    </row>
    <row r="3571" spans="1:26">
      <c r="A3571" s="1">
        <v>44127</v>
      </c>
      <c r="B3571" t="s">
        <v>14217</v>
      </c>
      <c r="C3571" t="s">
        <v>14218</v>
      </c>
      <c r="D3571" t="s">
        <v>14219</v>
      </c>
      <c r="E3571" s="2">
        <v>40593</v>
      </c>
      <c r="F3571" s="2">
        <v>44126</v>
      </c>
      <c r="G3571" s="2">
        <v>44126</v>
      </c>
      <c r="H3571" t="s">
        <v>48</v>
      </c>
      <c r="I3571">
        <v>92.93</v>
      </c>
      <c r="J3571">
        <v>11000</v>
      </c>
      <c r="K3571" t="s">
        <v>30</v>
      </c>
      <c r="L3571" t="s">
        <v>72</v>
      </c>
      <c r="M3571" t="s">
        <v>124</v>
      </c>
      <c r="N3571" t="s">
        <v>118</v>
      </c>
      <c r="O3571" t="s">
        <v>91</v>
      </c>
      <c r="P3571" t="s">
        <v>90</v>
      </c>
      <c r="Q3571">
        <v>55</v>
      </c>
      <c r="R3571" t="s">
        <v>36</v>
      </c>
      <c r="S3571" t="s">
        <v>3174</v>
      </c>
      <c r="T3571" t="s">
        <v>3175</v>
      </c>
      <c r="U3571" t="s">
        <v>3176</v>
      </c>
      <c r="V3571" t="s">
        <v>63</v>
      </c>
      <c r="W3571" t="s">
        <v>983</v>
      </c>
      <c r="X3571" t="s">
        <v>984</v>
      </c>
      <c r="Y3571" t="s">
        <v>103</v>
      </c>
      <c r="Z3571" t="s">
        <v>102</v>
      </c>
    </row>
    <row r="3572" spans="1:26">
      <c r="A3572" s="1">
        <v>44127</v>
      </c>
      <c r="B3572" t="s">
        <v>14220</v>
      </c>
      <c r="C3572" t="s">
        <v>14221</v>
      </c>
      <c r="D3572" t="s">
        <v>14222</v>
      </c>
      <c r="E3572" s="2">
        <v>42735</v>
      </c>
      <c r="F3572" s="2">
        <v>44114</v>
      </c>
      <c r="G3572" s="2">
        <v>44119</v>
      </c>
      <c r="H3572" t="s">
        <v>95</v>
      </c>
      <c r="I3572">
        <v>85.52</v>
      </c>
      <c r="J3572">
        <v>73000</v>
      </c>
      <c r="K3572" t="s">
        <v>30</v>
      </c>
      <c r="L3572" t="s">
        <v>31</v>
      </c>
      <c r="M3572" t="s">
        <v>32</v>
      </c>
      <c r="N3572" t="s">
        <v>102</v>
      </c>
      <c r="O3572" t="s">
        <v>136</v>
      </c>
      <c r="P3572" t="s">
        <v>135</v>
      </c>
      <c r="Q3572">
        <v>55</v>
      </c>
      <c r="R3572" t="s">
        <v>36</v>
      </c>
      <c r="S3572" t="s">
        <v>311</v>
      </c>
      <c r="T3572" t="s">
        <v>312</v>
      </c>
      <c r="U3572" t="s">
        <v>52</v>
      </c>
      <c r="V3572" t="s">
        <v>51</v>
      </c>
      <c r="W3572" t="s">
        <v>4029</v>
      </c>
      <c r="X3572" t="s">
        <v>4030</v>
      </c>
      <c r="Y3572" t="s">
        <v>90</v>
      </c>
      <c r="Z3572" t="s">
        <v>91</v>
      </c>
    </row>
    <row r="3573" spans="1:26">
      <c r="A3573" s="1">
        <v>44127</v>
      </c>
      <c r="B3573" t="s">
        <v>14223</v>
      </c>
      <c r="C3573" t="s">
        <v>14224</v>
      </c>
      <c r="D3573" t="s">
        <v>14225</v>
      </c>
      <c r="E3573" s="2">
        <v>40984</v>
      </c>
      <c r="F3573" s="2">
        <v>44125</v>
      </c>
      <c r="G3573" s="2">
        <v>44125</v>
      </c>
      <c r="H3573" t="s">
        <v>82</v>
      </c>
      <c r="I3573">
        <v>79.78</v>
      </c>
      <c r="J3573">
        <v>5000</v>
      </c>
      <c r="K3573" t="s">
        <v>30</v>
      </c>
      <c r="L3573" t="s">
        <v>49</v>
      </c>
      <c r="M3573" t="s">
        <v>124</v>
      </c>
      <c r="N3573" t="s">
        <v>87</v>
      </c>
      <c r="O3573" t="s">
        <v>44</v>
      </c>
      <c r="P3573" t="s">
        <v>2596</v>
      </c>
      <c r="Q3573">
        <v>50</v>
      </c>
      <c r="R3573" t="s">
        <v>36</v>
      </c>
      <c r="S3573" t="s">
        <v>14226</v>
      </c>
      <c r="T3573" t="s">
        <v>14227</v>
      </c>
      <c r="U3573" t="s">
        <v>52</v>
      </c>
      <c r="V3573" t="s">
        <v>51</v>
      </c>
      <c r="W3573" t="s">
        <v>1715</v>
      </c>
      <c r="X3573" t="s">
        <v>1716</v>
      </c>
      <c r="Y3573" t="s">
        <v>58</v>
      </c>
      <c r="Z3573" t="s">
        <v>59</v>
      </c>
    </row>
    <row r="3574" spans="1:26">
      <c r="A3574" s="1">
        <v>44128</v>
      </c>
      <c r="B3574" t="s">
        <v>14228</v>
      </c>
      <c r="C3574" t="s">
        <v>14229</v>
      </c>
      <c r="D3574" t="s">
        <v>14230</v>
      </c>
      <c r="E3574" s="2">
        <v>43379</v>
      </c>
      <c r="F3574" s="2">
        <v>44125</v>
      </c>
      <c r="G3574" s="2">
        <v>44125</v>
      </c>
      <c r="H3574" t="s">
        <v>171</v>
      </c>
      <c r="I3574">
        <v>8.5500000000000007</v>
      </c>
      <c r="J3574">
        <v>200</v>
      </c>
      <c r="K3574" t="s">
        <v>30</v>
      </c>
      <c r="L3574" t="s">
        <v>72</v>
      </c>
      <c r="M3574" t="s">
        <v>32</v>
      </c>
      <c r="N3574" t="s">
        <v>51</v>
      </c>
      <c r="O3574" t="s">
        <v>63</v>
      </c>
      <c r="P3574" t="s">
        <v>216</v>
      </c>
      <c r="Q3574">
        <v>54</v>
      </c>
      <c r="R3574" t="s">
        <v>237</v>
      </c>
      <c r="S3574" t="s">
        <v>5237</v>
      </c>
      <c r="T3574" t="s">
        <v>5238</v>
      </c>
      <c r="U3574" t="s">
        <v>75</v>
      </c>
      <c r="V3574" t="s">
        <v>76</v>
      </c>
    </row>
    <row r="3575" spans="1:26">
      <c r="A3575" s="1">
        <v>44128</v>
      </c>
      <c r="B3575" t="s">
        <v>14231</v>
      </c>
      <c r="C3575" t="s">
        <v>14232</v>
      </c>
      <c r="D3575" t="s">
        <v>14233</v>
      </c>
      <c r="E3575" s="2">
        <v>40773</v>
      </c>
      <c r="F3575" s="2">
        <v>44114</v>
      </c>
      <c r="G3575" s="2">
        <v>44119</v>
      </c>
      <c r="H3575" t="s">
        <v>95</v>
      </c>
      <c r="I3575">
        <v>73.58</v>
      </c>
      <c r="J3575">
        <v>72000</v>
      </c>
      <c r="K3575" t="s">
        <v>30</v>
      </c>
      <c r="L3575" t="s">
        <v>72</v>
      </c>
      <c r="M3575" t="s">
        <v>83</v>
      </c>
      <c r="N3575" t="s">
        <v>102</v>
      </c>
      <c r="O3575" t="s">
        <v>40</v>
      </c>
      <c r="P3575" t="s">
        <v>39</v>
      </c>
      <c r="Q3575">
        <v>37</v>
      </c>
      <c r="R3575" t="s">
        <v>36</v>
      </c>
      <c r="S3575" t="s">
        <v>14234</v>
      </c>
      <c r="T3575" t="s">
        <v>14235</v>
      </c>
      <c r="U3575" t="s">
        <v>103</v>
      </c>
      <c r="V3575" t="s">
        <v>102</v>
      </c>
      <c r="W3575" t="s">
        <v>999</v>
      </c>
      <c r="X3575" t="s">
        <v>1000</v>
      </c>
      <c r="Y3575" t="s">
        <v>90</v>
      </c>
      <c r="Z3575" t="s">
        <v>91</v>
      </c>
    </row>
    <row r="3576" spans="1:26">
      <c r="A3576" s="1">
        <v>44128</v>
      </c>
      <c r="B3576" t="s">
        <v>14236</v>
      </c>
      <c r="C3576" t="s">
        <v>14237</v>
      </c>
      <c r="D3576" t="s">
        <v>14238</v>
      </c>
      <c r="E3576" s="2">
        <v>41747</v>
      </c>
      <c r="F3576" s="2">
        <v>44125</v>
      </c>
      <c r="G3576" s="2">
        <v>44125</v>
      </c>
      <c r="H3576" t="s">
        <v>48</v>
      </c>
      <c r="I3576">
        <v>85.14</v>
      </c>
      <c r="J3576">
        <v>39000</v>
      </c>
      <c r="K3576" t="s">
        <v>30</v>
      </c>
      <c r="L3576" t="s">
        <v>72</v>
      </c>
      <c r="M3576" t="s">
        <v>83</v>
      </c>
      <c r="N3576" t="s">
        <v>87</v>
      </c>
      <c r="O3576" t="s">
        <v>102</v>
      </c>
      <c r="P3576" t="s">
        <v>103</v>
      </c>
      <c r="Q3576">
        <v>33</v>
      </c>
      <c r="R3576" t="s">
        <v>36</v>
      </c>
      <c r="S3576" t="s">
        <v>14239</v>
      </c>
      <c r="T3576" t="s">
        <v>14240</v>
      </c>
      <c r="U3576" t="s">
        <v>135</v>
      </c>
      <c r="V3576" t="s">
        <v>136</v>
      </c>
      <c r="W3576" t="s">
        <v>1690</v>
      </c>
      <c r="X3576" t="s">
        <v>1691</v>
      </c>
      <c r="Y3576" t="s">
        <v>819</v>
      </c>
      <c r="Z3576" t="s">
        <v>76</v>
      </c>
    </row>
    <row r="3577" spans="1:26">
      <c r="A3577" s="1">
        <v>44128</v>
      </c>
      <c r="B3577" t="s">
        <v>14241</v>
      </c>
      <c r="C3577" t="s">
        <v>14242</v>
      </c>
      <c r="D3577" t="s">
        <v>14243</v>
      </c>
      <c r="E3577" s="2">
        <v>42310</v>
      </c>
      <c r="F3577" s="2">
        <v>44122</v>
      </c>
      <c r="G3577" s="2">
        <v>44124</v>
      </c>
      <c r="H3577" t="s">
        <v>82</v>
      </c>
      <c r="I3577">
        <v>52.17</v>
      </c>
      <c r="J3577">
        <v>1000</v>
      </c>
      <c r="K3577" t="s">
        <v>149</v>
      </c>
      <c r="L3577" t="s">
        <v>31</v>
      </c>
      <c r="M3577" t="s">
        <v>32</v>
      </c>
      <c r="N3577" t="s">
        <v>136</v>
      </c>
      <c r="O3577" t="s">
        <v>107</v>
      </c>
      <c r="P3577" t="s">
        <v>4408</v>
      </c>
      <c r="Q3577">
        <v>30</v>
      </c>
      <c r="R3577" t="s">
        <v>36</v>
      </c>
      <c r="S3577" t="s">
        <v>3209</v>
      </c>
      <c r="T3577" t="s">
        <v>3210</v>
      </c>
      <c r="U3577" t="s">
        <v>117</v>
      </c>
      <c r="V3577" t="s">
        <v>118</v>
      </c>
      <c r="W3577" t="s">
        <v>159</v>
      </c>
      <c r="X3577" t="s">
        <v>160</v>
      </c>
      <c r="Y3577" t="s">
        <v>103</v>
      </c>
      <c r="Z3577" t="s">
        <v>102</v>
      </c>
    </row>
    <row r="3578" spans="1:26">
      <c r="A3578" s="1">
        <v>44128</v>
      </c>
      <c r="B3578" t="s">
        <v>14244</v>
      </c>
      <c r="C3578" t="s">
        <v>14245</v>
      </c>
      <c r="D3578" t="s">
        <v>14246</v>
      </c>
      <c r="E3578" s="2">
        <v>42837</v>
      </c>
      <c r="F3578" s="2">
        <v>44112</v>
      </c>
      <c r="G3578" s="2">
        <v>44117</v>
      </c>
      <c r="H3578" t="s">
        <v>48</v>
      </c>
      <c r="I3578">
        <v>124.62</v>
      </c>
      <c r="J3578">
        <v>32000</v>
      </c>
      <c r="K3578" t="s">
        <v>30</v>
      </c>
      <c r="L3578" t="s">
        <v>49</v>
      </c>
      <c r="M3578" t="s">
        <v>124</v>
      </c>
      <c r="N3578" t="s">
        <v>34</v>
      </c>
      <c r="O3578" t="s">
        <v>33</v>
      </c>
      <c r="P3578" t="s">
        <v>55</v>
      </c>
      <c r="Q3578">
        <v>35</v>
      </c>
      <c r="R3578" t="s">
        <v>36</v>
      </c>
      <c r="S3578" t="s">
        <v>6737</v>
      </c>
      <c r="T3578" t="s">
        <v>6738</v>
      </c>
      <c r="U3578" t="s">
        <v>39</v>
      </c>
      <c r="V3578" t="s">
        <v>40</v>
      </c>
      <c r="W3578" t="s">
        <v>5645</v>
      </c>
      <c r="X3578" t="s">
        <v>5646</v>
      </c>
      <c r="Y3578" t="s">
        <v>52</v>
      </c>
      <c r="Z3578" t="s">
        <v>51</v>
      </c>
    </row>
    <row r="3579" spans="1:26">
      <c r="A3579" s="1">
        <v>44128</v>
      </c>
      <c r="B3579" t="s">
        <v>14247</v>
      </c>
      <c r="C3579" t="s">
        <v>14248</v>
      </c>
      <c r="D3579" t="s">
        <v>14249</v>
      </c>
      <c r="E3579" s="2">
        <v>42356</v>
      </c>
      <c r="F3579" s="2">
        <v>44109</v>
      </c>
      <c r="G3579" s="2">
        <v>44114</v>
      </c>
      <c r="H3579" t="s">
        <v>29</v>
      </c>
      <c r="I3579">
        <v>196.25</v>
      </c>
      <c r="J3579">
        <v>7000</v>
      </c>
      <c r="K3579" t="s">
        <v>30</v>
      </c>
      <c r="L3579" t="s">
        <v>72</v>
      </c>
      <c r="M3579" t="s">
        <v>32</v>
      </c>
      <c r="N3579" t="s">
        <v>63</v>
      </c>
      <c r="O3579" t="s">
        <v>118</v>
      </c>
      <c r="P3579" t="s">
        <v>2681</v>
      </c>
      <c r="Q3579">
        <v>31</v>
      </c>
      <c r="R3579" t="s">
        <v>36</v>
      </c>
      <c r="S3579" t="s">
        <v>6333</v>
      </c>
      <c r="T3579" t="s">
        <v>6334</v>
      </c>
      <c r="U3579" t="s">
        <v>2424</v>
      </c>
      <c r="V3579" t="s">
        <v>50</v>
      </c>
    </row>
    <row r="3580" spans="1:26">
      <c r="A3580" s="1">
        <v>44128</v>
      </c>
      <c r="B3580" t="s">
        <v>14250</v>
      </c>
      <c r="C3580" t="s">
        <v>14251</v>
      </c>
      <c r="D3580" t="s">
        <v>14252</v>
      </c>
      <c r="E3580" s="2">
        <v>43830</v>
      </c>
      <c r="F3580" s="2">
        <v>44108</v>
      </c>
      <c r="G3580" s="2">
        <v>44113</v>
      </c>
      <c r="H3580" t="s">
        <v>95</v>
      </c>
      <c r="I3580">
        <v>71.7</v>
      </c>
      <c r="J3580">
        <v>99000</v>
      </c>
      <c r="K3580" t="s">
        <v>30</v>
      </c>
      <c r="L3580" t="s">
        <v>72</v>
      </c>
      <c r="M3580" t="s">
        <v>124</v>
      </c>
      <c r="N3580" t="s">
        <v>102</v>
      </c>
      <c r="O3580" t="s">
        <v>136</v>
      </c>
      <c r="P3580" t="s">
        <v>135</v>
      </c>
      <c r="Q3580">
        <v>64</v>
      </c>
      <c r="R3580" t="s">
        <v>36</v>
      </c>
      <c r="S3580" t="s">
        <v>1213</v>
      </c>
      <c r="T3580" t="s">
        <v>1214</v>
      </c>
      <c r="U3580" t="s">
        <v>229</v>
      </c>
      <c r="V3580" t="s">
        <v>63</v>
      </c>
      <c r="W3580" t="s">
        <v>760</v>
      </c>
      <c r="X3580" t="s">
        <v>761</v>
      </c>
      <c r="Y3580" t="s">
        <v>52</v>
      </c>
      <c r="Z3580" t="s">
        <v>51</v>
      </c>
    </row>
    <row r="3581" spans="1:26">
      <c r="A3581" s="1">
        <v>44128</v>
      </c>
      <c r="B3581" t="s">
        <v>14253</v>
      </c>
      <c r="C3581" t="s">
        <v>14254</v>
      </c>
      <c r="D3581" t="s">
        <v>14255</v>
      </c>
      <c r="E3581" s="2">
        <v>41536</v>
      </c>
      <c r="F3581" s="2">
        <v>44122</v>
      </c>
      <c r="G3581" s="2">
        <v>44124</v>
      </c>
      <c r="H3581" t="s">
        <v>95</v>
      </c>
      <c r="I3581">
        <v>53.02</v>
      </c>
      <c r="J3581">
        <v>83000</v>
      </c>
      <c r="K3581" t="s">
        <v>30</v>
      </c>
      <c r="L3581" t="s">
        <v>72</v>
      </c>
      <c r="M3581" t="s">
        <v>124</v>
      </c>
      <c r="N3581" t="s">
        <v>51</v>
      </c>
      <c r="O3581" t="s">
        <v>118</v>
      </c>
      <c r="P3581" t="s">
        <v>117</v>
      </c>
      <c r="Q3581">
        <v>25</v>
      </c>
      <c r="R3581" t="s">
        <v>36</v>
      </c>
      <c r="S3581" t="s">
        <v>4943</v>
      </c>
      <c r="T3581" t="s">
        <v>4944</v>
      </c>
      <c r="U3581" t="s">
        <v>103</v>
      </c>
      <c r="V3581" t="s">
        <v>102</v>
      </c>
    </row>
    <row r="3582" spans="1:26">
      <c r="A3582" s="1">
        <v>44128</v>
      </c>
      <c r="B3582" t="s">
        <v>14256</v>
      </c>
      <c r="C3582" t="s">
        <v>14257</v>
      </c>
      <c r="D3582" t="s">
        <v>14258</v>
      </c>
      <c r="E3582" s="2">
        <v>40421</v>
      </c>
      <c r="F3582" s="2">
        <v>44112</v>
      </c>
      <c r="G3582" s="2">
        <v>44117</v>
      </c>
      <c r="H3582" t="s">
        <v>29</v>
      </c>
      <c r="I3582">
        <v>164.63</v>
      </c>
      <c r="J3582">
        <v>15000</v>
      </c>
      <c r="K3582" t="s">
        <v>30</v>
      </c>
      <c r="L3582" t="s">
        <v>72</v>
      </c>
      <c r="M3582" t="s">
        <v>32</v>
      </c>
      <c r="N3582" t="s">
        <v>87</v>
      </c>
      <c r="O3582" t="s">
        <v>107</v>
      </c>
      <c r="P3582" t="s">
        <v>1021</v>
      </c>
      <c r="Q3582">
        <v>31</v>
      </c>
      <c r="R3582" t="s">
        <v>36</v>
      </c>
      <c r="S3582" t="s">
        <v>5600</v>
      </c>
      <c r="T3582" t="s">
        <v>5601</v>
      </c>
      <c r="U3582" t="s">
        <v>5602</v>
      </c>
      <c r="V3582" t="s">
        <v>87</v>
      </c>
    </row>
    <row r="3583" spans="1:26">
      <c r="A3583" s="1">
        <v>44128</v>
      </c>
      <c r="B3583" t="s">
        <v>14259</v>
      </c>
      <c r="C3583" t="s">
        <v>14260</v>
      </c>
      <c r="D3583" t="s">
        <v>14261</v>
      </c>
      <c r="E3583" s="2">
        <v>43438</v>
      </c>
      <c r="F3583" s="2">
        <v>44110</v>
      </c>
      <c r="G3583" s="2">
        <v>44115</v>
      </c>
      <c r="H3583" t="s">
        <v>48</v>
      </c>
      <c r="I3583">
        <v>124.93</v>
      </c>
      <c r="J3583">
        <v>18000</v>
      </c>
      <c r="K3583" t="s">
        <v>30</v>
      </c>
      <c r="L3583" t="s">
        <v>49</v>
      </c>
      <c r="M3583" t="s">
        <v>32</v>
      </c>
      <c r="N3583" t="s">
        <v>63</v>
      </c>
      <c r="O3583" t="s">
        <v>34</v>
      </c>
      <c r="P3583" t="s">
        <v>35</v>
      </c>
      <c r="Q3583">
        <v>52</v>
      </c>
      <c r="R3583" t="s">
        <v>36</v>
      </c>
      <c r="S3583" t="s">
        <v>5844</v>
      </c>
      <c r="T3583" t="s">
        <v>5845</v>
      </c>
      <c r="U3583" t="s">
        <v>39</v>
      </c>
      <c r="V3583" t="s">
        <v>40</v>
      </c>
      <c r="W3583" t="s">
        <v>840</v>
      </c>
      <c r="X3583" t="s">
        <v>841</v>
      </c>
      <c r="Y3583" t="s">
        <v>452</v>
      </c>
      <c r="Z3583" t="s">
        <v>76</v>
      </c>
    </row>
    <row r="3584" spans="1:26">
      <c r="A3584" s="1">
        <v>44128</v>
      </c>
      <c r="B3584" t="s">
        <v>14262</v>
      </c>
      <c r="C3584" t="s">
        <v>14263</v>
      </c>
      <c r="D3584" t="s">
        <v>14264</v>
      </c>
      <c r="E3584" s="2">
        <v>42919</v>
      </c>
      <c r="F3584" s="2">
        <v>44125</v>
      </c>
      <c r="G3584" s="2">
        <v>44125</v>
      </c>
      <c r="H3584" t="s">
        <v>171</v>
      </c>
      <c r="I3584">
        <v>11.07</v>
      </c>
      <c r="J3584">
        <v>700</v>
      </c>
      <c r="K3584" t="s">
        <v>30</v>
      </c>
      <c r="L3584" t="s">
        <v>49</v>
      </c>
      <c r="M3584" t="s">
        <v>32</v>
      </c>
      <c r="N3584" t="s">
        <v>44</v>
      </c>
      <c r="O3584" t="s">
        <v>102</v>
      </c>
      <c r="P3584" t="s">
        <v>103</v>
      </c>
      <c r="Q3584">
        <v>51</v>
      </c>
      <c r="R3584" t="s">
        <v>36</v>
      </c>
      <c r="S3584" t="s">
        <v>1626</v>
      </c>
      <c r="T3584" t="s">
        <v>1627</v>
      </c>
      <c r="U3584" t="s">
        <v>117</v>
      </c>
      <c r="V3584" t="s">
        <v>118</v>
      </c>
      <c r="W3584" t="s">
        <v>6693</v>
      </c>
      <c r="X3584" t="s">
        <v>6694</v>
      </c>
      <c r="Y3584" t="s">
        <v>58</v>
      </c>
      <c r="Z3584" t="s">
        <v>59</v>
      </c>
    </row>
    <row r="3585" spans="1:26">
      <c r="A3585" s="1">
        <v>44128</v>
      </c>
      <c r="B3585" t="s">
        <v>14265</v>
      </c>
      <c r="C3585" t="s">
        <v>14266</v>
      </c>
      <c r="D3585" t="s">
        <v>14267</v>
      </c>
      <c r="E3585" s="2">
        <v>43148</v>
      </c>
      <c r="F3585" s="2">
        <v>44120</v>
      </c>
      <c r="G3585" s="2">
        <v>44123</v>
      </c>
      <c r="H3585" t="s">
        <v>113</v>
      </c>
      <c r="I3585">
        <v>89.42</v>
      </c>
      <c r="J3585">
        <v>2000</v>
      </c>
      <c r="K3585" t="s">
        <v>30</v>
      </c>
      <c r="L3585" t="s">
        <v>49</v>
      </c>
      <c r="M3585" t="s">
        <v>83</v>
      </c>
      <c r="N3585" t="s">
        <v>102</v>
      </c>
      <c r="O3585" t="s">
        <v>34</v>
      </c>
      <c r="P3585" t="s">
        <v>35</v>
      </c>
      <c r="Q3585">
        <v>64</v>
      </c>
      <c r="R3585" t="s">
        <v>36</v>
      </c>
      <c r="S3585" t="s">
        <v>5636</v>
      </c>
      <c r="T3585" t="s">
        <v>5637</v>
      </c>
      <c r="U3585" t="s">
        <v>867</v>
      </c>
      <c r="V3585" t="s">
        <v>63</v>
      </c>
      <c r="W3585" t="s">
        <v>500</v>
      </c>
      <c r="X3585" t="s">
        <v>501</v>
      </c>
      <c r="Y3585" t="s">
        <v>270</v>
      </c>
      <c r="Z3585" t="s">
        <v>87</v>
      </c>
    </row>
    <row r="3586" spans="1:26">
      <c r="A3586" s="1">
        <v>44128</v>
      </c>
      <c r="B3586" t="s">
        <v>14268</v>
      </c>
      <c r="C3586" t="s">
        <v>14269</v>
      </c>
      <c r="D3586" t="s">
        <v>14270</v>
      </c>
      <c r="E3586" s="2">
        <v>40438</v>
      </c>
      <c r="F3586" s="2">
        <v>44112</v>
      </c>
      <c r="G3586" s="2">
        <v>44117</v>
      </c>
      <c r="H3586" t="s">
        <v>171</v>
      </c>
      <c r="I3586">
        <v>8.07</v>
      </c>
      <c r="J3586">
        <v>100</v>
      </c>
      <c r="K3586" t="s">
        <v>30</v>
      </c>
      <c r="L3586" t="s">
        <v>31</v>
      </c>
      <c r="M3586" t="s">
        <v>83</v>
      </c>
      <c r="N3586" t="s">
        <v>40</v>
      </c>
      <c r="O3586" t="s">
        <v>63</v>
      </c>
      <c r="P3586" t="s">
        <v>873</v>
      </c>
      <c r="Q3586">
        <v>36</v>
      </c>
      <c r="R3586" t="s">
        <v>36</v>
      </c>
      <c r="S3586" t="s">
        <v>8124</v>
      </c>
      <c r="T3586" t="s">
        <v>8125</v>
      </c>
      <c r="U3586" t="s">
        <v>135</v>
      </c>
      <c r="V3586" t="s">
        <v>136</v>
      </c>
    </row>
    <row r="3587" spans="1:26">
      <c r="A3587" s="1">
        <v>44128</v>
      </c>
      <c r="B3587" t="s">
        <v>14271</v>
      </c>
      <c r="C3587" t="s">
        <v>14272</v>
      </c>
      <c r="D3587" t="s">
        <v>14273</v>
      </c>
      <c r="E3587" s="2">
        <v>41457</v>
      </c>
      <c r="F3587" s="2">
        <v>44119</v>
      </c>
      <c r="G3587" s="2">
        <v>44122</v>
      </c>
      <c r="H3587" t="s">
        <v>171</v>
      </c>
      <c r="I3587">
        <v>9.0500000000000007</v>
      </c>
      <c r="J3587">
        <v>400</v>
      </c>
      <c r="K3587" t="s">
        <v>149</v>
      </c>
      <c r="L3587" t="s">
        <v>49</v>
      </c>
      <c r="M3587" t="s">
        <v>32</v>
      </c>
      <c r="N3587" t="s">
        <v>102</v>
      </c>
      <c r="O3587" t="s">
        <v>63</v>
      </c>
      <c r="P3587" t="s">
        <v>4814</v>
      </c>
      <c r="Q3587">
        <v>48</v>
      </c>
      <c r="R3587" t="s">
        <v>36</v>
      </c>
      <c r="S3587" t="s">
        <v>2769</v>
      </c>
      <c r="T3587" t="s">
        <v>2770</v>
      </c>
      <c r="U3587" t="s">
        <v>86</v>
      </c>
      <c r="V3587" t="s">
        <v>87</v>
      </c>
      <c r="W3587" t="s">
        <v>625</v>
      </c>
      <c r="X3587" t="s">
        <v>626</v>
      </c>
      <c r="Y3587" t="s">
        <v>219</v>
      </c>
      <c r="Z3587" t="s">
        <v>87</v>
      </c>
    </row>
    <row r="3588" spans="1:26">
      <c r="A3588" s="1">
        <v>44128</v>
      </c>
      <c r="B3588" t="s">
        <v>14274</v>
      </c>
      <c r="C3588" t="s">
        <v>14275</v>
      </c>
      <c r="D3588" t="s">
        <v>14276</v>
      </c>
      <c r="E3588" s="2">
        <v>43827</v>
      </c>
      <c r="F3588" s="2">
        <v>44111</v>
      </c>
      <c r="G3588" s="2">
        <v>44116</v>
      </c>
      <c r="H3588" t="s">
        <v>29</v>
      </c>
      <c r="I3588">
        <v>178.94</v>
      </c>
      <c r="J3588">
        <v>8000</v>
      </c>
      <c r="K3588" t="s">
        <v>30</v>
      </c>
      <c r="L3588" t="s">
        <v>31</v>
      </c>
      <c r="M3588" t="s">
        <v>83</v>
      </c>
      <c r="N3588" t="s">
        <v>51</v>
      </c>
      <c r="O3588" t="s">
        <v>34</v>
      </c>
      <c r="P3588" t="s">
        <v>861</v>
      </c>
      <c r="Q3588">
        <v>40</v>
      </c>
      <c r="R3588" t="s">
        <v>36</v>
      </c>
      <c r="S3588" t="s">
        <v>686</v>
      </c>
      <c r="T3588" t="s">
        <v>687</v>
      </c>
      <c r="U3588" t="s">
        <v>688</v>
      </c>
      <c r="V3588" t="s">
        <v>107</v>
      </c>
      <c r="W3588" t="s">
        <v>3276</v>
      </c>
      <c r="X3588" t="s">
        <v>3277</v>
      </c>
      <c r="Y3588" t="s">
        <v>3278</v>
      </c>
      <c r="Z3588" t="s">
        <v>63</v>
      </c>
    </row>
    <row r="3589" spans="1:26">
      <c r="A3589" s="1">
        <v>44128</v>
      </c>
      <c r="B3589" t="s">
        <v>14277</v>
      </c>
      <c r="C3589" t="s">
        <v>14278</v>
      </c>
      <c r="D3589" t="s">
        <v>14279</v>
      </c>
      <c r="E3589" s="2">
        <v>40858</v>
      </c>
      <c r="F3589" s="2">
        <v>44126</v>
      </c>
      <c r="G3589" s="2">
        <v>44126</v>
      </c>
      <c r="H3589" t="s">
        <v>82</v>
      </c>
      <c r="I3589">
        <v>56.87</v>
      </c>
      <c r="J3589">
        <v>2000</v>
      </c>
      <c r="K3589" t="s">
        <v>30</v>
      </c>
      <c r="L3589" t="s">
        <v>31</v>
      </c>
      <c r="M3589" t="s">
        <v>32</v>
      </c>
      <c r="N3589" t="s">
        <v>44</v>
      </c>
      <c r="O3589" t="s">
        <v>87</v>
      </c>
      <c r="P3589" t="s">
        <v>86</v>
      </c>
      <c r="Q3589">
        <v>59</v>
      </c>
      <c r="R3589" t="s">
        <v>36</v>
      </c>
      <c r="S3589" t="s">
        <v>5402</v>
      </c>
      <c r="T3589" t="s">
        <v>5403</v>
      </c>
      <c r="U3589" t="s">
        <v>468</v>
      </c>
      <c r="V3589" t="s">
        <v>63</v>
      </c>
      <c r="W3589" t="s">
        <v>2001</v>
      </c>
      <c r="X3589" t="s">
        <v>2002</v>
      </c>
      <c r="Y3589" t="s">
        <v>2003</v>
      </c>
      <c r="Z3589" t="s">
        <v>63</v>
      </c>
    </row>
    <row r="3590" spans="1:26">
      <c r="A3590" s="1">
        <v>44128</v>
      </c>
      <c r="B3590" t="s">
        <v>14280</v>
      </c>
      <c r="C3590" t="s">
        <v>14281</v>
      </c>
      <c r="D3590" t="s">
        <v>14282</v>
      </c>
      <c r="E3590" s="2">
        <v>43431</v>
      </c>
      <c r="F3590" s="2">
        <v>44111</v>
      </c>
      <c r="G3590" s="2">
        <v>44116</v>
      </c>
      <c r="H3590" t="s">
        <v>171</v>
      </c>
      <c r="I3590">
        <v>9.01</v>
      </c>
      <c r="J3590">
        <v>500</v>
      </c>
      <c r="K3590" t="s">
        <v>30</v>
      </c>
      <c r="L3590" t="s">
        <v>72</v>
      </c>
      <c r="M3590" t="s">
        <v>32</v>
      </c>
      <c r="N3590" t="s">
        <v>63</v>
      </c>
      <c r="O3590" t="s">
        <v>50</v>
      </c>
      <c r="P3590" t="s">
        <v>172</v>
      </c>
      <c r="Q3590">
        <v>25</v>
      </c>
      <c r="R3590" t="s">
        <v>36</v>
      </c>
      <c r="S3590" t="s">
        <v>73</v>
      </c>
      <c r="T3590" t="s">
        <v>74</v>
      </c>
      <c r="U3590" t="s">
        <v>75</v>
      </c>
      <c r="V3590" t="s">
        <v>76</v>
      </c>
    </row>
    <row r="3591" spans="1:26">
      <c r="A3591" s="1">
        <v>44128</v>
      </c>
      <c r="B3591" t="s">
        <v>14283</v>
      </c>
      <c r="C3591" t="s">
        <v>14284</v>
      </c>
      <c r="D3591" t="s">
        <v>14285</v>
      </c>
      <c r="E3591" s="2">
        <v>41946</v>
      </c>
      <c r="F3591" s="2">
        <v>44127</v>
      </c>
      <c r="G3591" s="2">
        <v>44127</v>
      </c>
      <c r="H3591" t="s">
        <v>95</v>
      </c>
      <c r="I3591">
        <v>68.88</v>
      </c>
      <c r="J3591">
        <v>96000</v>
      </c>
      <c r="K3591" t="s">
        <v>30</v>
      </c>
      <c r="L3591" t="s">
        <v>72</v>
      </c>
      <c r="M3591" t="s">
        <v>32</v>
      </c>
      <c r="N3591" t="s">
        <v>76</v>
      </c>
      <c r="O3591" t="s">
        <v>91</v>
      </c>
      <c r="P3591" t="s">
        <v>90</v>
      </c>
      <c r="Q3591">
        <v>34</v>
      </c>
      <c r="R3591" t="s">
        <v>237</v>
      </c>
      <c r="S3591" t="s">
        <v>1324</v>
      </c>
      <c r="T3591" t="s">
        <v>1325</v>
      </c>
      <c r="U3591" t="s">
        <v>52</v>
      </c>
      <c r="V3591" t="s">
        <v>51</v>
      </c>
      <c r="W3591" t="s">
        <v>1548</v>
      </c>
      <c r="X3591" t="s">
        <v>1549</v>
      </c>
      <c r="Y3591" t="s">
        <v>132</v>
      </c>
      <c r="Z3591" t="s">
        <v>63</v>
      </c>
    </row>
    <row r="3592" spans="1:26">
      <c r="A3592" s="1">
        <v>44128</v>
      </c>
      <c r="B3592" t="s">
        <v>14286</v>
      </c>
      <c r="C3592" t="s">
        <v>14287</v>
      </c>
      <c r="D3592" t="s">
        <v>14288</v>
      </c>
      <c r="E3592" s="2">
        <v>40369</v>
      </c>
      <c r="F3592" s="2">
        <v>44116</v>
      </c>
      <c r="G3592" s="2">
        <v>44121</v>
      </c>
      <c r="H3592" t="s">
        <v>29</v>
      </c>
      <c r="I3592">
        <v>109.83</v>
      </c>
      <c r="J3592">
        <v>14000</v>
      </c>
      <c r="K3592" t="s">
        <v>30</v>
      </c>
      <c r="L3592" t="s">
        <v>31</v>
      </c>
      <c r="M3592" t="s">
        <v>32</v>
      </c>
      <c r="N3592" t="s">
        <v>63</v>
      </c>
      <c r="O3592" t="s">
        <v>51</v>
      </c>
      <c r="P3592" t="s">
        <v>52</v>
      </c>
      <c r="Q3592">
        <v>40</v>
      </c>
      <c r="R3592" t="s">
        <v>36</v>
      </c>
      <c r="S3592" t="s">
        <v>5543</v>
      </c>
      <c r="T3592" t="s">
        <v>5544</v>
      </c>
      <c r="U3592" t="s">
        <v>58</v>
      </c>
      <c r="V3592" t="s">
        <v>59</v>
      </c>
      <c r="W3592" t="s">
        <v>3478</v>
      </c>
      <c r="X3592" t="s">
        <v>3479</v>
      </c>
      <c r="Y3592" t="s">
        <v>35</v>
      </c>
      <c r="Z3592" t="s">
        <v>34</v>
      </c>
    </row>
    <row r="3593" spans="1:26">
      <c r="A3593" s="1">
        <v>44128</v>
      </c>
      <c r="B3593" t="s">
        <v>14289</v>
      </c>
      <c r="C3593" t="s">
        <v>14290</v>
      </c>
      <c r="D3593" t="s">
        <v>14291</v>
      </c>
      <c r="E3593" s="2">
        <v>43042</v>
      </c>
      <c r="F3593" s="2">
        <v>44116</v>
      </c>
      <c r="G3593" s="2">
        <v>44121</v>
      </c>
      <c r="H3593" t="s">
        <v>29</v>
      </c>
      <c r="I3593">
        <v>166.24</v>
      </c>
      <c r="J3593">
        <v>11000</v>
      </c>
      <c r="K3593" t="s">
        <v>30</v>
      </c>
      <c r="L3593" t="s">
        <v>31</v>
      </c>
      <c r="M3593" t="s">
        <v>32</v>
      </c>
      <c r="N3593" t="s">
        <v>76</v>
      </c>
      <c r="O3593" t="s">
        <v>87</v>
      </c>
      <c r="P3593" t="s">
        <v>86</v>
      </c>
      <c r="Q3593">
        <v>27</v>
      </c>
      <c r="R3593" t="s">
        <v>36</v>
      </c>
      <c r="S3593" t="s">
        <v>7953</v>
      </c>
      <c r="T3593" t="s">
        <v>7954</v>
      </c>
      <c r="U3593" t="s">
        <v>172</v>
      </c>
      <c r="V3593" t="s">
        <v>50</v>
      </c>
      <c r="W3593" t="s">
        <v>4125</v>
      </c>
      <c r="X3593" t="s">
        <v>4126</v>
      </c>
      <c r="Y3593" t="s">
        <v>58</v>
      </c>
      <c r="Z3593" t="s">
        <v>59</v>
      </c>
    </row>
    <row r="3594" spans="1:26">
      <c r="A3594" s="1">
        <v>44128</v>
      </c>
      <c r="B3594" t="s">
        <v>14292</v>
      </c>
      <c r="C3594" t="s">
        <v>14293</v>
      </c>
      <c r="D3594" t="s">
        <v>14294</v>
      </c>
      <c r="E3594" s="2">
        <v>43415</v>
      </c>
      <c r="F3594" s="2">
        <v>44118</v>
      </c>
      <c r="G3594" s="2">
        <v>44121</v>
      </c>
      <c r="H3594" t="s">
        <v>82</v>
      </c>
      <c r="I3594">
        <v>63.16</v>
      </c>
      <c r="J3594">
        <v>3000</v>
      </c>
      <c r="K3594" t="s">
        <v>30</v>
      </c>
      <c r="L3594" t="s">
        <v>49</v>
      </c>
      <c r="M3594" t="s">
        <v>32</v>
      </c>
      <c r="N3594" t="s">
        <v>33</v>
      </c>
      <c r="O3594" t="s">
        <v>76</v>
      </c>
      <c r="P3594" t="s">
        <v>75</v>
      </c>
      <c r="Q3594">
        <v>29</v>
      </c>
      <c r="R3594" t="s">
        <v>36</v>
      </c>
      <c r="S3594" t="s">
        <v>1883</v>
      </c>
      <c r="T3594" t="s">
        <v>1884</v>
      </c>
      <c r="U3594" t="s">
        <v>441</v>
      </c>
      <c r="V3594" t="s">
        <v>63</v>
      </c>
      <c r="W3594" t="s">
        <v>2981</v>
      </c>
      <c r="X3594" t="s">
        <v>2982</v>
      </c>
      <c r="Y3594" t="s">
        <v>90</v>
      </c>
      <c r="Z3594" t="s">
        <v>91</v>
      </c>
    </row>
    <row r="3595" spans="1:26">
      <c r="A3595" s="1">
        <v>44128</v>
      </c>
      <c r="B3595" t="s">
        <v>14295</v>
      </c>
      <c r="C3595" t="s">
        <v>14296</v>
      </c>
      <c r="D3595" t="s">
        <v>14297</v>
      </c>
      <c r="E3595" s="2">
        <v>40541</v>
      </c>
      <c r="F3595" s="2">
        <v>44109</v>
      </c>
      <c r="G3595" s="2">
        <v>44114</v>
      </c>
      <c r="H3595" t="s">
        <v>29</v>
      </c>
      <c r="I3595">
        <v>149.74</v>
      </c>
      <c r="J3595">
        <v>7000</v>
      </c>
      <c r="K3595" t="s">
        <v>30</v>
      </c>
      <c r="L3595" t="s">
        <v>31</v>
      </c>
      <c r="M3595" t="s">
        <v>83</v>
      </c>
      <c r="N3595" t="s">
        <v>91</v>
      </c>
      <c r="O3595" t="s">
        <v>33</v>
      </c>
      <c r="P3595" t="s">
        <v>55</v>
      </c>
      <c r="Q3595">
        <v>47</v>
      </c>
      <c r="R3595" t="s">
        <v>36</v>
      </c>
      <c r="S3595" t="s">
        <v>345</v>
      </c>
      <c r="T3595" t="s">
        <v>346</v>
      </c>
      <c r="U3595" t="s">
        <v>347</v>
      </c>
      <c r="V3595" t="s">
        <v>167</v>
      </c>
      <c r="W3595" t="s">
        <v>3972</v>
      </c>
      <c r="X3595" t="s">
        <v>3973</v>
      </c>
      <c r="Y3595" t="s">
        <v>39</v>
      </c>
      <c r="Z3595" t="s">
        <v>40</v>
      </c>
    </row>
    <row r="3596" spans="1:26">
      <c r="A3596" s="1">
        <v>44128</v>
      </c>
      <c r="B3596" t="s">
        <v>14298</v>
      </c>
      <c r="C3596" t="s">
        <v>14299</v>
      </c>
      <c r="D3596" t="s">
        <v>14300</v>
      </c>
      <c r="E3596" s="2">
        <v>41878</v>
      </c>
      <c r="F3596" s="2">
        <v>44127</v>
      </c>
      <c r="G3596" s="2">
        <v>44127</v>
      </c>
      <c r="H3596" t="s">
        <v>48</v>
      </c>
      <c r="I3596">
        <v>159.81</v>
      </c>
      <c r="J3596">
        <v>27000</v>
      </c>
      <c r="K3596" t="s">
        <v>30</v>
      </c>
      <c r="L3596" t="s">
        <v>72</v>
      </c>
      <c r="M3596" t="s">
        <v>124</v>
      </c>
      <c r="N3596" t="s">
        <v>33</v>
      </c>
      <c r="O3596" t="s">
        <v>51</v>
      </c>
      <c r="P3596" t="s">
        <v>52</v>
      </c>
      <c r="Q3596">
        <v>48</v>
      </c>
      <c r="R3596" t="s">
        <v>36</v>
      </c>
      <c r="S3596" t="s">
        <v>2911</v>
      </c>
      <c r="T3596" t="s">
        <v>2912</v>
      </c>
      <c r="U3596" t="s">
        <v>2913</v>
      </c>
      <c r="V3596" t="s">
        <v>63</v>
      </c>
    </row>
    <row r="3597" spans="1:26">
      <c r="A3597" s="1">
        <v>44128</v>
      </c>
      <c r="B3597" t="s">
        <v>14301</v>
      </c>
      <c r="C3597" t="s">
        <v>14302</v>
      </c>
      <c r="D3597" t="s">
        <v>14303</v>
      </c>
      <c r="E3597" s="2">
        <v>43488</v>
      </c>
      <c r="F3597" s="2">
        <v>44118</v>
      </c>
      <c r="G3597" s="2">
        <v>44121</v>
      </c>
      <c r="H3597" t="s">
        <v>82</v>
      </c>
      <c r="I3597">
        <v>63.69</v>
      </c>
      <c r="J3597">
        <v>4000</v>
      </c>
      <c r="K3597" t="s">
        <v>30</v>
      </c>
      <c r="L3597" t="s">
        <v>31</v>
      </c>
      <c r="M3597" t="s">
        <v>83</v>
      </c>
      <c r="N3597" t="s">
        <v>59</v>
      </c>
      <c r="O3597" t="s">
        <v>44</v>
      </c>
      <c r="P3597" t="s">
        <v>43</v>
      </c>
      <c r="Q3597">
        <v>59</v>
      </c>
      <c r="R3597" t="s">
        <v>36</v>
      </c>
      <c r="S3597" t="s">
        <v>6312</v>
      </c>
      <c r="T3597" t="s">
        <v>6313</v>
      </c>
      <c r="U3597" t="s">
        <v>172</v>
      </c>
      <c r="V3597" t="s">
        <v>50</v>
      </c>
      <c r="W3597" t="s">
        <v>3028</v>
      </c>
      <c r="X3597" t="s">
        <v>3029</v>
      </c>
      <c r="Y3597" t="s">
        <v>58</v>
      </c>
      <c r="Z3597" t="s">
        <v>59</v>
      </c>
    </row>
    <row r="3598" spans="1:26">
      <c r="A3598" s="1">
        <v>44128</v>
      </c>
      <c r="B3598" t="s">
        <v>14304</v>
      </c>
      <c r="C3598" t="s">
        <v>14305</v>
      </c>
      <c r="D3598" t="s">
        <v>14306</v>
      </c>
      <c r="E3598" s="2">
        <v>42930</v>
      </c>
      <c r="F3598" s="2">
        <v>44119</v>
      </c>
      <c r="G3598" s="2">
        <v>44122</v>
      </c>
      <c r="H3598" t="s">
        <v>29</v>
      </c>
      <c r="I3598">
        <v>193.87</v>
      </c>
      <c r="J3598">
        <v>14000</v>
      </c>
      <c r="K3598" t="s">
        <v>30</v>
      </c>
      <c r="L3598" t="s">
        <v>49</v>
      </c>
      <c r="M3598" t="s">
        <v>83</v>
      </c>
      <c r="N3598" t="s">
        <v>167</v>
      </c>
      <c r="O3598" t="s">
        <v>50</v>
      </c>
      <c r="P3598" t="s">
        <v>172</v>
      </c>
      <c r="Q3598">
        <v>46</v>
      </c>
      <c r="R3598" t="s">
        <v>36</v>
      </c>
      <c r="S3598" t="s">
        <v>2294</v>
      </c>
      <c r="T3598" t="s">
        <v>2295</v>
      </c>
      <c r="U3598" t="s">
        <v>172</v>
      </c>
      <c r="V3598" t="s">
        <v>50</v>
      </c>
    </row>
    <row r="3599" spans="1:26">
      <c r="A3599" s="1">
        <v>44129</v>
      </c>
      <c r="B3599" t="s">
        <v>14307</v>
      </c>
      <c r="C3599" t="s">
        <v>14308</v>
      </c>
      <c r="D3599" t="s">
        <v>14309</v>
      </c>
      <c r="E3599" s="2">
        <v>42978</v>
      </c>
      <c r="F3599" s="2">
        <v>44120</v>
      </c>
      <c r="G3599" s="2">
        <v>44123</v>
      </c>
      <c r="H3599" t="s">
        <v>113</v>
      </c>
      <c r="I3599">
        <v>79.150000000000006</v>
      </c>
      <c r="J3599">
        <v>7000</v>
      </c>
      <c r="K3599" t="s">
        <v>30</v>
      </c>
      <c r="L3599" t="s">
        <v>72</v>
      </c>
      <c r="M3599" t="s">
        <v>32</v>
      </c>
      <c r="N3599" t="s">
        <v>44</v>
      </c>
      <c r="O3599" t="s">
        <v>167</v>
      </c>
      <c r="P3599" t="s">
        <v>7267</v>
      </c>
      <c r="Q3599">
        <v>53</v>
      </c>
      <c r="R3599" t="s">
        <v>36</v>
      </c>
      <c r="S3599" t="s">
        <v>1662</v>
      </c>
      <c r="T3599" t="s">
        <v>1663</v>
      </c>
      <c r="V3599" t="s">
        <v>167</v>
      </c>
      <c r="W3599" t="s">
        <v>1043</v>
      </c>
      <c r="X3599" t="s">
        <v>1044</v>
      </c>
      <c r="Y3599" t="s">
        <v>1045</v>
      </c>
      <c r="Z3599" t="s">
        <v>34</v>
      </c>
    </row>
    <row r="3600" spans="1:26">
      <c r="A3600" s="1">
        <v>44129</v>
      </c>
      <c r="B3600" t="s">
        <v>14310</v>
      </c>
      <c r="C3600" t="s">
        <v>14311</v>
      </c>
      <c r="D3600" t="s">
        <v>14312</v>
      </c>
      <c r="E3600" s="2">
        <v>42368</v>
      </c>
      <c r="F3600" s="2">
        <v>44110</v>
      </c>
      <c r="G3600" s="2">
        <v>44115</v>
      </c>
      <c r="H3600" t="s">
        <v>48</v>
      </c>
      <c r="I3600">
        <v>99.56</v>
      </c>
      <c r="J3600">
        <v>10000</v>
      </c>
      <c r="K3600" t="s">
        <v>30</v>
      </c>
      <c r="L3600" t="s">
        <v>72</v>
      </c>
      <c r="M3600" t="s">
        <v>83</v>
      </c>
      <c r="N3600" t="s">
        <v>34</v>
      </c>
      <c r="O3600" t="s">
        <v>59</v>
      </c>
      <c r="P3600" t="s">
        <v>58</v>
      </c>
      <c r="Q3600">
        <v>34</v>
      </c>
      <c r="R3600" t="s">
        <v>36</v>
      </c>
      <c r="S3600" t="s">
        <v>2413</v>
      </c>
      <c r="T3600" t="s">
        <v>2414</v>
      </c>
      <c r="U3600" t="s">
        <v>2415</v>
      </c>
      <c r="V3600" t="s">
        <v>167</v>
      </c>
      <c r="W3600" t="s">
        <v>2603</v>
      </c>
      <c r="X3600" t="s">
        <v>2604</v>
      </c>
      <c r="Y3600" t="s">
        <v>117</v>
      </c>
      <c r="Z3600" t="s">
        <v>118</v>
      </c>
    </row>
    <row r="3601" spans="1:26">
      <c r="A3601" s="1">
        <v>44129</v>
      </c>
      <c r="B3601" t="s">
        <v>14313</v>
      </c>
      <c r="C3601" t="s">
        <v>14314</v>
      </c>
      <c r="D3601" t="s">
        <v>14315</v>
      </c>
      <c r="E3601" s="2">
        <v>41589</v>
      </c>
      <c r="F3601" s="2">
        <v>44123</v>
      </c>
      <c r="G3601" s="2">
        <v>44125</v>
      </c>
      <c r="H3601" t="s">
        <v>29</v>
      </c>
      <c r="I3601">
        <v>115.32</v>
      </c>
      <c r="J3601">
        <v>8000</v>
      </c>
      <c r="K3601" t="s">
        <v>30</v>
      </c>
      <c r="L3601" t="s">
        <v>31</v>
      </c>
      <c r="M3601" t="s">
        <v>124</v>
      </c>
      <c r="N3601" t="s">
        <v>107</v>
      </c>
      <c r="O3601" t="s">
        <v>136</v>
      </c>
      <c r="P3601" t="s">
        <v>135</v>
      </c>
      <c r="Q3601">
        <v>41</v>
      </c>
      <c r="R3601" t="s">
        <v>36</v>
      </c>
      <c r="S3601" t="s">
        <v>8887</v>
      </c>
      <c r="T3601" t="s">
        <v>8888</v>
      </c>
      <c r="U3601" t="s">
        <v>5497</v>
      </c>
      <c r="V3601" t="s">
        <v>44</v>
      </c>
      <c r="W3601" t="s">
        <v>6582</v>
      </c>
      <c r="X3601" t="s">
        <v>6583</v>
      </c>
      <c r="Y3601" t="s">
        <v>2378</v>
      </c>
      <c r="Z3601" t="s">
        <v>63</v>
      </c>
    </row>
    <row r="3602" spans="1:26">
      <c r="A3602" s="1">
        <v>44129</v>
      </c>
      <c r="B3602" t="s">
        <v>14316</v>
      </c>
      <c r="C3602" t="s">
        <v>14317</v>
      </c>
      <c r="D3602" t="s">
        <v>14318</v>
      </c>
      <c r="E3602" s="2">
        <v>42681</v>
      </c>
      <c r="F3602" s="2">
        <v>44124</v>
      </c>
      <c r="G3602" s="2">
        <v>44125</v>
      </c>
      <c r="H3602" t="s">
        <v>171</v>
      </c>
      <c r="I3602">
        <v>10.6</v>
      </c>
      <c r="J3602">
        <v>100</v>
      </c>
      <c r="K3602" t="s">
        <v>30</v>
      </c>
      <c r="L3602" t="s">
        <v>49</v>
      </c>
      <c r="M3602" t="s">
        <v>83</v>
      </c>
      <c r="N3602" t="s">
        <v>87</v>
      </c>
      <c r="O3602" t="s">
        <v>118</v>
      </c>
      <c r="P3602" t="s">
        <v>117</v>
      </c>
      <c r="Q3602">
        <v>46</v>
      </c>
      <c r="R3602" t="s">
        <v>36</v>
      </c>
      <c r="S3602" t="s">
        <v>2015</v>
      </c>
      <c r="T3602" t="s">
        <v>2016</v>
      </c>
      <c r="U3602" t="s">
        <v>1412</v>
      </c>
      <c r="V3602" t="s">
        <v>40</v>
      </c>
    </row>
    <row r="3603" spans="1:26">
      <c r="A3603" s="1">
        <v>44129</v>
      </c>
      <c r="B3603" t="s">
        <v>14319</v>
      </c>
      <c r="C3603" t="s">
        <v>14320</v>
      </c>
      <c r="D3603" t="s">
        <v>14321</v>
      </c>
      <c r="E3603" s="2">
        <v>41158</v>
      </c>
      <c r="F3603" s="2">
        <v>44125</v>
      </c>
      <c r="G3603" s="2">
        <v>44126</v>
      </c>
      <c r="H3603" t="s">
        <v>113</v>
      </c>
      <c r="I3603">
        <v>107.02</v>
      </c>
      <c r="J3603">
        <v>7000</v>
      </c>
      <c r="K3603" t="s">
        <v>149</v>
      </c>
      <c r="L3603" t="s">
        <v>72</v>
      </c>
      <c r="M3603" t="s">
        <v>32</v>
      </c>
      <c r="N3603" t="s">
        <v>167</v>
      </c>
      <c r="O3603" t="s">
        <v>50</v>
      </c>
      <c r="P3603" t="s">
        <v>172</v>
      </c>
      <c r="Q3603">
        <v>47</v>
      </c>
      <c r="R3603" t="s">
        <v>36</v>
      </c>
      <c r="S3603" t="s">
        <v>7434</v>
      </c>
      <c r="T3603" t="s">
        <v>7435</v>
      </c>
      <c r="U3603" t="s">
        <v>117</v>
      </c>
      <c r="V3603" t="s">
        <v>118</v>
      </c>
      <c r="W3603" t="s">
        <v>7714</v>
      </c>
      <c r="X3603" t="s">
        <v>7715</v>
      </c>
      <c r="Y3603" t="s">
        <v>117</v>
      </c>
      <c r="Z3603" t="s">
        <v>118</v>
      </c>
    </row>
    <row r="3604" spans="1:26">
      <c r="A3604" s="1">
        <v>44129</v>
      </c>
      <c r="B3604" t="s">
        <v>14322</v>
      </c>
      <c r="C3604" t="s">
        <v>14323</v>
      </c>
      <c r="D3604" t="s">
        <v>14324</v>
      </c>
      <c r="E3604" s="2">
        <v>41291</v>
      </c>
      <c r="F3604" s="2">
        <v>44122</v>
      </c>
      <c r="G3604" s="2">
        <v>44124</v>
      </c>
      <c r="H3604" t="s">
        <v>82</v>
      </c>
      <c r="I3604">
        <v>51.12</v>
      </c>
      <c r="J3604">
        <v>1000</v>
      </c>
      <c r="K3604" t="s">
        <v>30</v>
      </c>
      <c r="L3604" t="s">
        <v>31</v>
      </c>
      <c r="M3604" t="s">
        <v>83</v>
      </c>
      <c r="N3604" t="s">
        <v>44</v>
      </c>
      <c r="O3604" t="s">
        <v>33</v>
      </c>
      <c r="P3604" t="s">
        <v>55</v>
      </c>
      <c r="Q3604">
        <v>53</v>
      </c>
      <c r="R3604" t="s">
        <v>36</v>
      </c>
      <c r="S3604" t="s">
        <v>14325</v>
      </c>
      <c r="T3604" t="s">
        <v>14326</v>
      </c>
      <c r="U3604" t="s">
        <v>11379</v>
      </c>
      <c r="V3604" t="s">
        <v>63</v>
      </c>
      <c r="W3604" t="s">
        <v>4223</v>
      </c>
      <c r="X3604" t="s">
        <v>796</v>
      </c>
      <c r="Y3604" t="s">
        <v>574</v>
      </c>
      <c r="Z3604" t="s">
        <v>50</v>
      </c>
    </row>
    <row r="3605" spans="1:26">
      <c r="A3605" s="1">
        <v>44129</v>
      </c>
      <c r="B3605" t="s">
        <v>14327</v>
      </c>
      <c r="C3605" t="s">
        <v>14328</v>
      </c>
      <c r="D3605" t="s">
        <v>14329</v>
      </c>
      <c r="E3605" s="2">
        <v>42499</v>
      </c>
      <c r="F3605" s="2">
        <v>44121</v>
      </c>
      <c r="G3605" s="2">
        <v>44124</v>
      </c>
      <c r="H3605" t="s">
        <v>113</v>
      </c>
      <c r="I3605">
        <v>128.47</v>
      </c>
      <c r="J3605">
        <v>8000</v>
      </c>
      <c r="K3605" t="s">
        <v>30</v>
      </c>
      <c r="L3605" t="s">
        <v>49</v>
      </c>
      <c r="M3605" t="s">
        <v>83</v>
      </c>
      <c r="N3605" t="s">
        <v>40</v>
      </c>
      <c r="O3605" t="s">
        <v>40</v>
      </c>
      <c r="P3605" t="s">
        <v>39</v>
      </c>
      <c r="Q3605">
        <v>39</v>
      </c>
      <c r="R3605" t="s">
        <v>36</v>
      </c>
      <c r="S3605" t="s">
        <v>6987</v>
      </c>
      <c r="T3605" t="s">
        <v>6988</v>
      </c>
      <c r="U3605" t="s">
        <v>441</v>
      </c>
      <c r="V3605" t="s">
        <v>63</v>
      </c>
      <c r="W3605" t="s">
        <v>3528</v>
      </c>
      <c r="X3605" t="s">
        <v>3529</v>
      </c>
      <c r="Y3605" t="s">
        <v>3530</v>
      </c>
      <c r="Z3605" t="s">
        <v>107</v>
      </c>
    </row>
    <row r="3606" spans="1:26">
      <c r="A3606" s="1">
        <v>44129</v>
      </c>
      <c r="B3606" t="s">
        <v>14330</v>
      </c>
      <c r="C3606" t="s">
        <v>14331</v>
      </c>
      <c r="D3606" t="s">
        <v>14332</v>
      </c>
      <c r="E3606" s="2">
        <v>40524</v>
      </c>
      <c r="F3606" s="2">
        <v>44121</v>
      </c>
      <c r="G3606" s="2">
        <v>44124</v>
      </c>
      <c r="H3606" t="s">
        <v>113</v>
      </c>
      <c r="I3606">
        <v>100.62</v>
      </c>
      <c r="J3606">
        <v>10000</v>
      </c>
      <c r="K3606" t="s">
        <v>149</v>
      </c>
      <c r="L3606" t="s">
        <v>31</v>
      </c>
      <c r="M3606" t="s">
        <v>124</v>
      </c>
      <c r="N3606" t="s">
        <v>76</v>
      </c>
      <c r="O3606" t="s">
        <v>59</v>
      </c>
      <c r="P3606" t="s">
        <v>58</v>
      </c>
      <c r="Q3606">
        <v>54</v>
      </c>
      <c r="R3606" t="s">
        <v>36</v>
      </c>
      <c r="S3606" t="s">
        <v>4915</v>
      </c>
      <c r="T3606" t="s">
        <v>4916</v>
      </c>
      <c r="U3606" t="s">
        <v>58</v>
      </c>
      <c r="V3606" t="s">
        <v>59</v>
      </c>
      <c r="W3606" t="s">
        <v>2062</v>
      </c>
      <c r="X3606" t="s">
        <v>2063</v>
      </c>
      <c r="Y3606" t="s">
        <v>172</v>
      </c>
      <c r="Z3606" t="s">
        <v>50</v>
      </c>
    </row>
    <row r="3607" spans="1:26">
      <c r="A3607" s="1">
        <v>44129</v>
      </c>
      <c r="B3607" t="s">
        <v>14333</v>
      </c>
      <c r="C3607" t="s">
        <v>14334</v>
      </c>
      <c r="D3607" t="s">
        <v>14335</v>
      </c>
      <c r="E3607" s="2">
        <v>42993</v>
      </c>
      <c r="F3607" s="2">
        <v>44126</v>
      </c>
      <c r="G3607" s="2">
        <v>44126</v>
      </c>
      <c r="H3607" t="s">
        <v>82</v>
      </c>
      <c r="I3607">
        <v>70.75</v>
      </c>
      <c r="J3607">
        <v>1000</v>
      </c>
      <c r="K3607" t="s">
        <v>30</v>
      </c>
      <c r="L3607" t="s">
        <v>31</v>
      </c>
      <c r="M3607" t="s">
        <v>32</v>
      </c>
      <c r="N3607" t="s">
        <v>167</v>
      </c>
      <c r="O3607" t="s">
        <v>63</v>
      </c>
      <c r="P3607" t="s">
        <v>589</v>
      </c>
      <c r="Q3607">
        <v>53</v>
      </c>
      <c r="R3607" t="s">
        <v>36</v>
      </c>
      <c r="S3607" t="s">
        <v>6568</v>
      </c>
      <c r="T3607" t="s">
        <v>6569</v>
      </c>
      <c r="U3607" t="s">
        <v>172</v>
      </c>
      <c r="V3607" t="s">
        <v>50</v>
      </c>
    </row>
    <row r="3608" spans="1:26">
      <c r="A3608" s="1">
        <v>44129</v>
      </c>
      <c r="B3608" t="s">
        <v>14336</v>
      </c>
      <c r="C3608" t="s">
        <v>14337</v>
      </c>
      <c r="D3608" t="s">
        <v>14338</v>
      </c>
      <c r="E3608" s="2">
        <v>43270</v>
      </c>
      <c r="F3608" s="2">
        <v>44110</v>
      </c>
      <c r="G3608" s="2">
        <v>44115</v>
      </c>
      <c r="H3608" t="s">
        <v>95</v>
      </c>
      <c r="I3608">
        <v>98.05</v>
      </c>
      <c r="J3608">
        <v>42000</v>
      </c>
      <c r="K3608" t="s">
        <v>30</v>
      </c>
      <c r="L3608" t="s">
        <v>31</v>
      </c>
      <c r="M3608" t="s">
        <v>32</v>
      </c>
      <c r="N3608" t="s">
        <v>136</v>
      </c>
      <c r="O3608" t="s">
        <v>91</v>
      </c>
      <c r="P3608" t="s">
        <v>90</v>
      </c>
      <c r="Q3608">
        <v>44</v>
      </c>
      <c r="R3608" t="s">
        <v>36</v>
      </c>
      <c r="S3608" t="s">
        <v>2294</v>
      </c>
      <c r="T3608" t="s">
        <v>2295</v>
      </c>
      <c r="U3608" t="s">
        <v>172</v>
      </c>
      <c r="V3608" t="s">
        <v>50</v>
      </c>
      <c r="W3608" t="s">
        <v>1215</v>
      </c>
      <c r="X3608" t="s">
        <v>1216</v>
      </c>
      <c r="Y3608" t="s">
        <v>534</v>
      </c>
      <c r="Z3608" t="s">
        <v>63</v>
      </c>
    </row>
    <row r="3609" spans="1:26">
      <c r="A3609" s="1">
        <v>44129</v>
      </c>
      <c r="B3609" t="s">
        <v>14339</v>
      </c>
      <c r="C3609" t="s">
        <v>14340</v>
      </c>
      <c r="D3609" t="s">
        <v>14341</v>
      </c>
      <c r="E3609" s="2">
        <v>41254</v>
      </c>
      <c r="F3609" s="2">
        <v>44121</v>
      </c>
      <c r="G3609" s="2">
        <v>44124</v>
      </c>
      <c r="H3609" t="s">
        <v>171</v>
      </c>
      <c r="I3609">
        <v>7.12</v>
      </c>
      <c r="J3609">
        <v>700</v>
      </c>
      <c r="K3609" t="s">
        <v>30</v>
      </c>
      <c r="L3609" t="s">
        <v>49</v>
      </c>
      <c r="M3609" t="s">
        <v>83</v>
      </c>
      <c r="N3609" t="s">
        <v>34</v>
      </c>
      <c r="O3609" t="s">
        <v>91</v>
      </c>
      <c r="P3609" t="s">
        <v>90</v>
      </c>
      <c r="Q3609">
        <v>33</v>
      </c>
      <c r="R3609" t="s">
        <v>36</v>
      </c>
      <c r="S3609" t="s">
        <v>6930</v>
      </c>
      <c r="T3609" t="s">
        <v>6931</v>
      </c>
      <c r="U3609" t="s">
        <v>35</v>
      </c>
      <c r="V3609" t="s">
        <v>34</v>
      </c>
      <c r="W3609" t="s">
        <v>7913</v>
      </c>
      <c r="X3609" t="s">
        <v>7914</v>
      </c>
      <c r="Y3609" t="s">
        <v>702</v>
      </c>
      <c r="Z3609" t="s">
        <v>76</v>
      </c>
    </row>
    <row r="3610" spans="1:26">
      <c r="A3610" s="1">
        <v>44129</v>
      </c>
      <c r="B3610" t="s">
        <v>14342</v>
      </c>
      <c r="C3610" t="s">
        <v>14343</v>
      </c>
      <c r="D3610" t="s">
        <v>14344</v>
      </c>
      <c r="E3610" s="2">
        <v>43831</v>
      </c>
      <c r="F3610" s="2">
        <v>44127</v>
      </c>
      <c r="G3610" s="2">
        <v>44127</v>
      </c>
      <c r="H3610" t="s">
        <v>82</v>
      </c>
      <c r="I3610">
        <v>67.62</v>
      </c>
      <c r="J3610">
        <v>2000</v>
      </c>
      <c r="K3610" t="s">
        <v>149</v>
      </c>
      <c r="L3610" t="s">
        <v>31</v>
      </c>
      <c r="M3610" t="s">
        <v>124</v>
      </c>
      <c r="N3610" t="s">
        <v>33</v>
      </c>
      <c r="O3610" t="s">
        <v>76</v>
      </c>
      <c r="P3610" t="s">
        <v>367</v>
      </c>
      <c r="Q3610">
        <v>46</v>
      </c>
      <c r="R3610" t="s">
        <v>36</v>
      </c>
      <c r="S3610" t="s">
        <v>3154</v>
      </c>
      <c r="T3610" t="s">
        <v>3155</v>
      </c>
      <c r="U3610" t="s">
        <v>52</v>
      </c>
      <c r="V3610" t="s">
        <v>51</v>
      </c>
    </row>
    <row r="3611" spans="1:26">
      <c r="A3611" s="1">
        <v>44129</v>
      </c>
      <c r="B3611" t="s">
        <v>14345</v>
      </c>
      <c r="C3611" t="s">
        <v>14346</v>
      </c>
      <c r="D3611" t="s">
        <v>14347</v>
      </c>
      <c r="E3611" s="2">
        <v>41695</v>
      </c>
      <c r="F3611" s="2">
        <v>44120</v>
      </c>
      <c r="G3611" s="2">
        <v>44123</v>
      </c>
      <c r="H3611" t="s">
        <v>171</v>
      </c>
      <c r="I3611">
        <v>9.23</v>
      </c>
      <c r="J3611">
        <v>700</v>
      </c>
      <c r="K3611" t="s">
        <v>30</v>
      </c>
      <c r="L3611" t="s">
        <v>31</v>
      </c>
      <c r="M3611" t="s">
        <v>83</v>
      </c>
      <c r="N3611" t="s">
        <v>59</v>
      </c>
      <c r="O3611" t="s">
        <v>34</v>
      </c>
      <c r="P3611" t="s">
        <v>35</v>
      </c>
      <c r="Q3611">
        <v>34</v>
      </c>
      <c r="R3611" t="s">
        <v>36</v>
      </c>
      <c r="S3611" t="s">
        <v>11177</v>
      </c>
      <c r="T3611" t="s">
        <v>11178</v>
      </c>
      <c r="U3611" t="s">
        <v>2079</v>
      </c>
      <c r="V3611" t="s">
        <v>87</v>
      </c>
      <c r="W3611" t="s">
        <v>77</v>
      </c>
      <c r="X3611" t="s">
        <v>78</v>
      </c>
      <c r="Y3611" t="s">
        <v>39</v>
      </c>
      <c r="Z3611" t="s">
        <v>40</v>
      </c>
    </row>
    <row r="3612" spans="1:26">
      <c r="A3612" s="1">
        <v>44129</v>
      </c>
      <c r="B3612" t="s">
        <v>14348</v>
      </c>
      <c r="C3612" t="s">
        <v>14349</v>
      </c>
      <c r="D3612" t="s">
        <v>14350</v>
      </c>
      <c r="E3612" s="2">
        <v>40996</v>
      </c>
      <c r="F3612" s="2">
        <v>44118</v>
      </c>
      <c r="G3612" s="2">
        <v>44123</v>
      </c>
      <c r="H3612" t="s">
        <v>113</v>
      </c>
      <c r="I3612">
        <v>135.16999999999999</v>
      </c>
      <c r="J3612">
        <v>4000</v>
      </c>
      <c r="K3612" t="s">
        <v>30</v>
      </c>
      <c r="L3612" t="s">
        <v>49</v>
      </c>
      <c r="M3612" t="s">
        <v>83</v>
      </c>
      <c r="N3612" t="s">
        <v>76</v>
      </c>
      <c r="O3612" t="s">
        <v>33</v>
      </c>
      <c r="P3612" t="s">
        <v>55</v>
      </c>
      <c r="Q3612">
        <v>55</v>
      </c>
      <c r="R3612" t="s">
        <v>237</v>
      </c>
      <c r="S3612" t="s">
        <v>11848</v>
      </c>
      <c r="T3612" t="s">
        <v>11849</v>
      </c>
      <c r="U3612" t="s">
        <v>117</v>
      </c>
      <c r="V3612" t="s">
        <v>118</v>
      </c>
      <c r="W3612" t="s">
        <v>1150</v>
      </c>
      <c r="X3612" t="s">
        <v>1151</v>
      </c>
      <c r="Y3612" t="s">
        <v>39</v>
      </c>
      <c r="Z3612" t="s">
        <v>40</v>
      </c>
    </row>
    <row r="3613" spans="1:26">
      <c r="A3613" s="1">
        <v>44129</v>
      </c>
      <c r="B3613" t="s">
        <v>14351</v>
      </c>
      <c r="C3613" t="s">
        <v>14352</v>
      </c>
      <c r="D3613" t="s">
        <v>14353</v>
      </c>
      <c r="E3613" s="2">
        <v>41876</v>
      </c>
      <c r="F3613" s="2">
        <v>44110</v>
      </c>
      <c r="G3613" s="2">
        <v>44115</v>
      </c>
      <c r="H3613" t="s">
        <v>113</v>
      </c>
      <c r="I3613">
        <v>97.78</v>
      </c>
      <c r="J3613">
        <v>1000</v>
      </c>
      <c r="K3613" t="s">
        <v>30</v>
      </c>
      <c r="L3613" t="s">
        <v>31</v>
      </c>
      <c r="M3613" t="s">
        <v>83</v>
      </c>
      <c r="N3613" t="s">
        <v>87</v>
      </c>
      <c r="O3613" t="s">
        <v>87</v>
      </c>
      <c r="P3613" t="s">
        <v>709</v>
      </c>
      <c r="Q3613">
        <v>30</v>
      </c>
      <c r="R3613" t="s">
        <v>237</v>
      </c>
      <c r="S3613" t="s">
        <v>2952</v>
      </c>
      <c r="T3613" t="s">
        <v>2953</v>
      </c>
      <c r="U3613" t="s">
        <v>90</v>
      </c>
      <c r="V3613" t="s">
        <v>91</v>
      </c>
      <c r="W3613" t="s">
        <v>951</v>
      </c>
      <c r="X3613" t="s">
        <v>952</v>
      </c>
      <c r="Y3613" t="s">
        <v>55</v>
      </c>
      <c r="Z3613" t="s">
        <v>33</v>
      </c>
    </row>
    <row r="3614" spans="1:26">
      <c r="A3614" s="1">
        <v>44129</v>
      </c>
      <c r="B3614" t="s">
        <v>14354</v>
      </c>
      <c r="C3614" t="s">
        <v>14355</v>
      </c>
      <c r="D3614" t="s">
        <v>14356</v>
      </c>
      <c r="E3614" s="2">
        <v>41878</v>
      </c>
      <c r="F3614" s="2">
        <v>44127</v>
      </c>
      <c r="G3614" s="2">
        <v>44127</v>
      </c>
      <c r="H3614" t="s">
        <v>82</v>
      </c>
      <c r="I3614">
        <v>95.58</v>
      </c>
      <c r="J3614">
        <v>5000</v>
      </c>
      <c r="K3614" t="s">
        <v>30</v>
      </c>
      <c r="L3614" t="s">
        <v>49</v>
      </c>
      <c r="M3614" t="s">
        <v>124</v>
      </c>
      <c r="N3614" t="s">
        <v>167</v>
      </c>
      <c r="O3614" t="s">
        <v>33</v>
      </c>
      <c r="P3614" t="s">
        <v>55</v>
      </c>
      <c r="Q3614">
        <v>62</v>
      </c>
      <c r="R3614" t="s">
        <v>237</v>
      </c>
      <c r="S3614" t="s">
        <v>6338</v>
      </c>
      <c r="T3614" t="s">
        <v>6339</v>
      </c>
      <c r="U3614" t="s">
        <v>35</v>
      </c>
      <c r="V3614" t="s">
        <v>34</v>
      </c>
      <c r="W3614" t="s">
        <v>1715</v>
      </c>
      <c r="X3614" t="s">
        <v>1716</v>
      </c>
      <c r="Y3614" t="s">
        <v>58</v>
      </c>
      <c r="Z3614" t="s">
        <v>59</v>
      </c>
    </row>
    <row r="3615" spans="1:26">
      <c r="A3615" s="1">
        <v>44129</v>
      </c>
      <c r="B3615" t="s">
        <v>14357</v>
      </c>
      <c r="C3615" t="s">
        <v>14358</v>
      </c>
      <c r="D3615" t="s">
        <v>14359</v>
      </c>
      <c r="E3615" s="2">
        <v>41641</v>
      </c>
      <c r="F3615" s="2">
        <v>44125</v>
      </c>
      <c r="G3615" s="2">
        <v>44126</v>
      </c>
      <c r="H3615" t="s">
        <v>82</v>
      </c>
      <c r="I3615">
        <v>61.48</v>
      </c>
      <c r="J3615">
        <v>4000</v>
      </c>
      <c r="K3615" t="s">
        <v>30</v>
      </c>
      <c r="L3615" t="s">
        <v>49</v>
      </c>
      <c r="M3615" t="s">
        <v>32</v>
      </c>
      <c r="N3615" t="s">
        <v>50</v>
      </c>
      <c r="O3615" t="s">
        <v>50</v>
      </c>
      <c r="P3615" t="s">
        <v>172</v>
      </c>
      <c r="Q3615">
        <v>30</v>
      </c>
      <c r="R3615" t="s">
        <v>36</v>
      </c>
      <c r="S3615" t="s">
        <v>5381</v>
      </c>
      <c r="T3615" t="s">
        <v>5382</v>
      </c>
      <c r="U3615" t="s">
        <v>1193</v>
      </c>
      <c r="V3615" t="s">
        <v>167</v>
      </c>
    </row>
    <row r="3616" spans="1:26">
      <c r="A3616" s="1">
        <v>44129</v>
      </c>
      <c r="B3616" t="s">
        <v>14360</v>
      </c>
      <c r="C3616" t="s">
        <v>14361</v>
      </c>
      <c r="D3616" t="s">
        <v>14362</v>
      </c>
      <c r="E3616" s="2">
        <v>41123</v>
      </c>
      <c r="F3616" s="2">
        <v>44125</v>
      </c>
      <c r="G3616" s="2">
        <v>44126</v>
      </c>
      <c r="H3616" t="s">
        <v>171</v>
      </c>
      <c r="I3616">
        <v>8.0299999999999994</v>
      </c>
      <c r="J3616">
        <v>300</v>
      </c>
      <c r="K3616" t="s">
        <v>30</v>
      </c>
      <c r="L3616" t="s">
        <v>49</v>
      </c>
      <c r="M3616" t="s">
        <v>32</v>
      </c>
      <c r="N3616" t="s">
        <v>51</v>
      </c>
      <c r="O3616" t="s">
        <v>59</v>
      </c>
      <c r="P3616" t="s">
        <v>58</v>
      </c>
      <c r="Q3616">
        <v>27</v>
      </c>
      <c r="R3616" t="s">
        <v>237</v>
      </c>
      <c r="S3616" t="s">
        <v>3316</v>
      </c>
      <c r="T3616" t="s">
        <v>3317</v>
      </c>
      <c r="U3616" t="s">
        <v>468</v>
      </c>
      <c r="V3616" t="s">
        <v>63</v>
      </c>
      <c r="W3616" t="s">
        <v>1906</v>
      </c>
      <c r="X3616" t="s">
        <v>1907</v>
      </c>
      <c r="Y3616" t="s">
        <v>39</v>
      </c>
      <c r="Z3616" t="s">
        <v>40</v>
      </c>
    </row>
    <row r="3617" spans="1:26">
      <c r="A3617" s="1">
        <v>44129</v>
      </c>
      <c r="B3617" t="s">
        <v>14363</v>
      </c>
      <c r="C3617" t="s">
        <v>14364</v>
      </c>
      <c r="D3617" t="s">
        <v>14365</v>
      </c>
      <c r="E3617" s="2">
        <v>42015</v>
      </c>
      <c r="F3617" s="2">
        <v>44112</v>
      </c>
      <c r="G3617" s="2">
        <v>44117</v>
      </c>
      <c r="H3617" t="s">
        <v>82</v>
      </c>
      <c r="I3617">
        <v>79.25</v>
      </c>
      <c r="J3617">
        <v>1000</v>
      </c>
      <c r="K3617" t="s">
        <v>30</v>
      </c>
      <c r="L3617" t="s">
        <v>31</v>
      </c>
      <c r="M3617" t="s">
        <v>83</v>
      </c>
      <c r="N3617" t="s">
        <v>34</v>
      </c>
      <c r="O3617" t="s">
        <v>40</v>
      </c>
      <c r="P3617" t="s">
        <v>39</v>
      </c>
      <c r="Q3617">
        <v>41</v>
      </c>
      <c r="R3617" t="s">
        <v>36</v>
      </c>
      <c r="S3617" t="s">
        <v>10696</v>
      </c>
      <c r="T3617" t="s">
        <v>10697</v>
      </c>
      <c r="U3617" t="s">
        <v>35</v>
      </c>
      <c r="V3617" t="s">
        <v>34</v>
      </c>
      <c r="W3617" t="s">
        <v>4157</v>
      </c>
      <c r="X3617" t="s">
        <v>4158</v>
      </c>
      <c r="Y3617" t="s">
        <v>90</v>
      </c>
      <c r="Z3617" t="s">
        <v>91</v>
      </c>
    </row>
    <row r="3618" spans="1:26">
      <c r="A3618" s="1">
        <v>44129</v>
      </c>
      <c r="B3618" t="s">
        <v>14366</v>
      </c>
      <c r="C3618" t="s">
        <v>14367</v>
      </c>
      <c r="D3618" t="s">
        <v>14368</v>
      </c>
      <c r="E3618" s="2">
        <v>40518</v>
      </c>
      <c r="F3618" s="2">
        <v>44124</v>
      </c>
      <c r="G3618" s="2">
        <v>44125</v>
      </c>
      <c r="H3618" t="s">
        <v>82</v>
      </c>
      <c r="I3618">
        <v>76.98</v>
      </c>
      <c r="J3618">
        <v>4000</v>
      </c>
      <c r="K3618" t="s">
        <v>30</v>
      </c>
      <c r="L3618" t="s">
        <v>72</v>
      </c>
      <c r="M3618" t="s">
        <v>83</v>
      </c>
      <c r="N3618" t="s">
        <v>50</v>
      </c>
      <c r="O3618" t="s">
        <v>59</v>
      </c>
      <c r="P3618" t="s">
        <v>58</v>
      </c>
      <c r="Q3618">
        <v>46</v>
      </c>
      <c r="R3618" t="s">
        <v>36</v>
      </c>
      <c r="S3618" t="s">
        <v>1954</v>
      </c>
      <c r="T3618" t="s">
        <v>1955</v>
      </c>
      <c r="U3618" t="s">
        <v>1564</v>
      </c>
      <c r="V3618" t="s">
        <v>167</v>
      </c>
    </row>
    <row r="3619" spans="1:26">
      <c r="A3619" s="1">
        <v>44129</v>
      </c>
      <c r="B3619" t="s">
        <v>14369</v>
      </c>
      <c r="C3619" t="s">
        <v>14370</v>
      </c>
      <c r="D3619" t="s">
        <v>14371</v>
      </c>
      <c r="E3619" s="2">
        <v>43085</v>
      </c>
      <c r="F3619" s="2">
        <v>44114</v>
      </c>
      <c r="G3619" s="2">
        <v>44119</v>
      </c>
      <c r="H3619" t="s">
        <v>95</v>
      </c>
      <c r="I3619">
        <v>63.69</v>
      </c>
      <c r="J3619">
        <v>44000</v>
      </c>
      <c r="K3619" t="s">
        <v>30</v>
      </c>
      <c r="L3619" t="s">
        <v>72</v>
      </c>
      <c r="M3619" t="s">
        <v>32</v>
      </c>
      <c r="N3619" t="s">
        <v>91</v>
      </c>
      <c r="O3619" t="s">
        <v>118</v>
      </c>
      <c r="P3619" t="s">
        <v>117</v>
      </c>
      <c r="Q3619">
        <v>58</v>
      </c>
      <c r="R3619" t="s">
        <v>36</v>
      </c>
      <c r="S3619" t="s">
        <v>623</v>
      </c>
      <c r="T3619" t="s">
        <v>624</v>
      </c>
      <c r="U3619" t="s">
        <v>98</v>
      </c>
      <c r="V3619" t="s">
        <v>63</v>
      </c>
      <c r="W3619" t="s">
        <v>2635</v>
      </c>
      <c r="X3619" t="s">
        <v>2636</v>
      </c>
      <c r="Y3619" t="s">
        <v>2637</v>
      </c>
      <c r="Z3619" t="s">
        <v>59</v>
      </c>
    </row>
    <row r="3620" spans="1:26">
      <c r="A3620" s="1">
        <v>44130</v>
      </c>
      <c r="B3620" t="s">
        <v>14372</v>
      </c>
      <c r="C3620" t="s">
        <v>14373</v>
      </c>
      <c r="D3620" t="s">
        <v>14374</v>
      </c>
      <c r="E3620" s="2">
        <v>43046</v>
      </c>
      <c r="F3620" s="2">
        <v>44122</v>
      </c>
      <c r="G3620" s="2">
        <v>44125</v>
      </c>
      <c r="H3620" t="s">
        <v>48</v>
      </c>
      <c r="I3620">
        <v>104.44</v>
      </c>
      <c r="J3620">
        <v>21000</v>
      </c>
      <c r="K3620" t="s">
        <v>30</v>
      </c>
      <c r="L3620" t="s">
        <v>31</v>
      </c>
      <c r="M3620" t="s">
        <v>83</v>
      </c>
      <c r="N3620" t="s">
        <v>76</v>
      </c>
      <c r="O3620" t="s">
        <v>33</v>
      </c>
      <c r="P3620" t="s">
        <v>55</v>
      </c>
      <c r="Q3620">
        <v>55</v>
      </c>
      <c r="R3620" t="s">
        <v>36</v>
      </c>
      <c r="S3620" t="s">
        <v>1186</v>
      </c>
      <c r="T3620" t="s">
        <v>1187</v>
      </c>
      <c r="U3620" t="s">
        <v>135</v>
      </c>
      <c r="V3620" t="s">
        <v>136</v>
      </c>
    </row>
    <row r="3621" spans="1:26">
      <c r="A3621" s="1">
        <v>44130</v>
      </c>
      <c r="B3621" t="s">
        <v>14375</v>
      </c>
      <c r="C3621" t="s">
        <v>14376</v>
      </c>
      <c r="D3621" t="s">
        <v>14377</v>
      </c>
      <c r="E3621" s="2">
        <v>43504</v>
      </c>
      <c r="F3621" s="2">
        <v>44124</v>
      </c>
      <c r="G3621" s="2">
        <v>44126</v>
      </c>
      <c r="H3621" t="s">
        <v>171</v>
      </c>
      <c r="I3621">
        <v>11.47</v>
      </c>
      <c r="J3621">
        <v>700</v>
      </c>
      <c r="K3621" t="s">
        <v>30</v>
      </c>
      <c r="L3621" t="s">
        <v>31</v>
      </c>
      <c r="M3621" t="s">
        <v>32</v>
      </c>
      <c r="N3621" t="s">
        <v>33</v>
      </c>
      <c r="O3621" t="s">
        <v>44</v>
      </c>
      <c r="P3621" t="s">
        <v>43</v>
      </c>
      <c r="Q3621">
        <v>57</v>
      </c>
      <c r="R3621" t="s">
        <v>36</v>
      </c>
      <c r="S3621" t="s">
        <v>1084</v>
      </c>
      <c r="T3621" t="s">
        <v>1085</v>
      </c>
      <c r="U3621" t="s">
        <v>229</v>
      </c>
      <c r="V3621" t="s">
        <v>63</v>
      </c>
    </row>
    <row r="3622" spans="1:26">
      <c r="A3622" s="1">
        <v>44130</v>
      </c>
      <c r="B3622" t="s">
        <v>14378</v>
      </c>
      <c r="C3622" t="s">
        <v>14379</v>
      </c>
      <c r="D3622" t="s">
        <v>14380</v>
      </c>
      <c r="E3622" s="2">
        <v>42004</v>
      </c>
      <c r="F3622" s="2">
        <v>44121</v>
      </c>
      <c r="G3622" s="2">
        <v>44124</v>
      </c>
      <c r="H3622" t="s">
        <v>29</v>
      </c>
      <c r="I3622">
        <v>110.16</v>
      </c>
      <c r="J3622">
        <v>18000</v>
      </c>
      <c r="K3622" t="s">
        <v>30</v>
      </c>
      <c r="L3622" t="s">
        <v>72</v>
      </c>
      <c r="M3622" t="s">
        <v>83</v>
      </c>
      <c r="N3622" t="s">
        <v>34</v>
      </c>
      <c r="O3622" t="s">
        <v>91</v>
      </c>
      <c r="P3622" t="s">
        <v>90</v>
      </c>
      <c r="Q3622">
        <v>31</v>
      </c>
      <c r="R3622" t="s">
        <v>36</v>
      </c>
      <c r="S3622" t="s">
        <v>11475</v>
      </c>
      <c r="T3622" t="s">
        <v>11476</v>
      </c>
      <c r="U3622" t="s">
        <v>2432</v>
      </c>
      <c r="V3622" t="s">
        <v>63</v>
      </c>
      <c r="W3622" t="s">
        <v>1600</v>
      </c>
      <c r="X3622" t="s">
        <v>1601</v>
      </c>
      <c r="Y3622" t="s">
        <v>145</v>
      </c>
      <c r="Z3622" t="s">
        <v>63</v>
      </c>
    </row>
    <row r="3623" spans="1:26">
      <c r="A3623" s="1">
        <v>44130</v>
      </c>
      <c r="B3623" t="s">
        <v>14381</v>
      </c>
      <c r="C3623" t="s">
        <v>14382</v>
      </c>
      <c r="D3623" t="s">
        <v>14383</v>
      </c>
      <c r="E3623" s="2">
        <v>41660</v>
      </c>
      <c r="F3623" s="2">
        <v>44117</v>
      </c>
      <c r="G3623" s="2">
        <v>44122</v>
      </c>
      <c r="H3623" t="s">
        <v>171</v>
      </c>
      <c r="I3623">
        <v>8.73</v>
      </c>
      <c r="J3623">
        <v>200</v>
      </c>
      <c r="K3623" t="s">
        <v>30</v>
      </c>
      <c r="L3623" t="s">
        <v>49</v>
      </c>
      <c r="M3623" t="s">
        <v>83</v>
      </c>
      <c r="N3623" t="s">
        <v>50</v>
      </c>
      <c r="O3623" t="s">
        <v>44</v>
      </c>
      <c r="P3623" t="s">
        <v>114</v>
      </c>
      <c r="Q3623">
        <v>42</v>
      </c>
      <c r="R3623" t="s">
        <v>36</v>
      </c>
      <c r="S3623" t="s">
        <v>4388</v>
      </c>
      <c r="T3623" t="s">
        <v>4389</v>
      </c>
      <c r="U3623" t="s">
        <v>145</v>
      </c>
      <c r="V3623" t="s">
        <v>63</v>
      </c>
      <c r="W3623" t="s">
        <v>6582</v>
      </c>
      <c r="X3623" t="s">
        <v>6583</v>
      </c>
      <c r="Y3623" t="s">
        <v>2378</v>
      </c>
      <c r="Z3623" t="s">
        <v>63</v>
      </c>
    </row>
    <row r="3624" spans="1:26">
      <c r="A3624" s="1">
        <v>44130</v>
      </c>
      <c r="B3624" t="s">
        <v>14384</v>
      </c>
      <c r="C3624" t="s">
        <v>14385</v>
      </c>
      <c r="D3624" t="s">
        <v>14386</v>
      </c>
      <c r="E3624" s="2">
        <v>42673</v>
      </c>
      <c r="F3624" s="2">
        <v>44127</v>
      </c>
      <c r="G3624" s="2">
        <v>44127</v>
      </c>
      <c r="H3624" t="s">
        <v>82</v>
      </c>
      <c r="I3624">
        <v>68.19</v>
      </c>
      <c r="J3624">
        <v>1000</v>
      </c>
      <c r="K3624" t="s">
        <v>30</v>
      </c>
      <c r="L3624" t="s">
        <v>49</v>
      </c>
      <c r="M3624" t="s">
        <v>32</v>
      </c>
      <c r="N3624" t="s">
        <v>50</v>
      </c>
      <c r="O3624" t="s">
        <v>44</v>
      </c>
      <c r="P3624" t="s">
        <v>43</v>
      </c>
      <c r="Q3624">
        <v>54</v>
      </c>
      <c r="R3624" t="s">
        <v>36</v>
      </c>
      <c r="S3624" t="s">
        <v>1198</v>
      </c>
      <c r="T3624" t="s">
        <v>1199</v>
      </c>
      <c r="U3624" t="s">
        <v>975</v>
      </c>
      <c r="V3624" t="s">
        <v>167</v>
      </c>
      <c r="W3624" t="s">
        <v>2464</v>
      </c>
      <c r="X3624" t="s">
        <v>2465</v>
      </c>
      <c r="Y3624" t="s">
        <v>52</v>
      </c>
      <c r="Z3624" t="s">
        <v>51</v>
      </c>
    </row>
    <row r="3625" spans="1:26">
      <c r="A3625" s="1">
        <v>44130</v>
      </c>
      <c r="B3625" t="s">
        <v>14387</v>
      </c>
      <c r="C3625" t="s">
        <v>14388</v>
      </c>
      <c r="D3625" t="s">
        <v>14389</v>
      </c>
      <c r="E3625" s="2">
        <v>43355</v>
      </c>
      <c r="F3625" s="2">
        <v>44110</v>
      </c>
      <c r="G3625" s="2">
        <v>44115</v>
      </c>
      <c r="H3625" t="s">
        <v>29</v>
      </c>
      <c r="I3625">
        <v>107.02</v>
      </c>
      <c r="J3625">
        <v>10000</v>
      </c>
      <c r="K3625" t="s">
        <v>30</v>
      </c>
      <c r="L3625" t="s">
        <v>31</v>
      </c>
      <c r="M3625" t="s">
        <v>83</v>
      </c>
      <c r="N3625" t="s">
        <v>63</v>
      </c>
      <c r="O3625" t="s">
        <v>91</v>
      </c>
      <c r="P3625" t="s">
        <v>90</v>
      </c>
      <c r="Q3625">
        <v>25</v>
      </c>
      <c r="R3625" t="s">
        <v>36</v>
      </c>
      <c r="S3625" t="s">
        <v>3591</v>
      </c>
      <c r="T3625" t="s">
        <v>3592</v>
      </c>
      <c r="U3625" t="s">
        <v>452</v>
      </c>
      <c r="V3625" t="s">
        <v>76</v>
      </c>
      <c r="W3625" t="s">
        <v>3116</v>
      </c>
      <c r="X3625" t="s">
        <v>3117</v>
      </c>
      <c r="Y3625" t="s">
        <v>58</v>
      </c>
      <c r="Z3625" t="s">
        <v>59</v>
      </c>
    </row>
    <row r="3626" spans="1:26">
      <c r="A3626" s="1">
        <v>44130</v>
      </c>
      <c r="B3626" t="s">
        <v>14390</v>
      </c>
      <c r="C3626" t="s">
        <v>14391</v>
      </c>
      <c r="D3626" t="s">
        <v>14392</v>
      </c>
      <c r="E3626" s="2">
        <v>41440</v>
      </c>
      <c r="F3626" s="2">
        <v>44114</v>
      </c>
      <c r="G3626" s="2">
        <v>44119</v>
      </c>
      <c r="H3626" t="s">
        <v>171</v>
      </c>
      <c r="I3626">
        <v>8.9700000000000006</v>
      </c>
      <c r="J3626">
        <v>600</v>
      </c>
      <c r="K3626" t="s">
        <v>30</v>
      </c>
      <c r="L3626" t="s">
        <v>31</v>
      </c>
      <c r="M3626" t="s">
        <v>124</v>
      </c>
      <c r="N3626" t="s">
        <v>34</v>
      </c>
      <c r="O3626" t="s">
        <v>51</v>
      </c>
      <c r="P3626" t="s">
        <v>52</v>
      </c>
      <c r="Q3626">
        <v>61</v>
      </c>
      <c r="R3626" t="s">
        <v>36</v>
      </c>
      <c r="S3626" t="s">
        <v>2656</v>
      </c>
      <c r="T3626" t="s">
        <v>2657</v>
      </c>
      <c r="U3626" t="s">
        <v>245</v>
      </c>
      <c r="V3626" t="s">
        <v>44</v>
      </c>
      <c r="W3626" t="s">
        <v>712</v>
      </c>
      <c r="X3626" t="s">
        <v>713</v>
      </c>
      <c r="Y3626" t="s">
        <v>135</v>
      </c>
      <c r="Z3626" t="s">
        <v>136</v>
      </c>
    </row>
    <row r="3627" spans="1:26">
      <c r="A3627" s="1">
        <v>44130</v>
      </c>
      <c r="B3627" t="s">
        <v>14393</v>
      </c>
      <c r="C3627" t="s">
        <v>14394</v>
      </c>
      <c r="D3627" t="s">
        <v>14395</v>
      </c>
      <c r="E3627" s="2">
        <v>41481</v>
      </c>
      <c r="F3627" s="2">
        <v>44114</v>
      </c>
      <c r="G3627" s="2">
        <v>44119</v>
      </c>
      <c r="H3627" t="s">
        <v>29</v>
      </c>
      <c r="I3627">
        <v>166.91</v>
      </c>
      <c r="J3627">
        <v>18000</v>
      </c>
      <c r="K3627" t="s">
        <v>30</v>
      </c>
      <c r="L3627" t="s">
        <v>49</v>
      </c>
      <c r="M3627" t="s">
        <v>32</v>
      </c>
      <c r="N3627" t="s">
        <v>44</v>
      </c>
      <c r="O3627" t="s">
        <v>44</v>
      </c>
      <c r="P3627" t="s">
        <v>43</v>
      </c>
      <c r="Q3627">
        <v>50</v>
      </c>
      <c r="R3627" t="s">
        <v>36</v>
      </c>
      <c r="S3627" t="s">
        <v>9928</v>
      </c>
      <c r="T3627" t="s">
        <v>9929</v>
      </c>
      <c r="U3627" t="s">
        <v>172</v>
      </c>
      <c r="V3627" t="s">
        <v>50</v>
      </c>
      <c r="W3627" t="s">
        <v>2771</v>
      </c>
      <c r="X3627" t="s">
        <v>2772</v>
      </c>
      <c r="Y3627" t="s">
        <v>219</v>
      </c>
      <c r="Z3627" t="s">
        <v>87</v>
      </c>
    </row>
    <row r="3628" spans="1:26">
      <c r="A3628" s="1">
        <v>44130</v>
      </c>
      <c r="B3628" t="s">
        <v>14396</v>
      </c>
      <c r="C3628" t="s">
        <v>14397</v>
      </c>
      <c r="D3628" t="s">
        <v>14398</v>
      </c>
      <c r="E3628" s="2">
        <v>40797</v>
      </c>
      <c r="F3628" s="2">
        <v>44119</v>
      </c>
      <c r="G3628" s="2">
        <v>44124</v>
      </c>
      <c r="H3628" t="s">
        <v>171</v>
      </c>
      <c r="I3628">
        <v>6.67</v>
      </c>
      <c r="J3628">
        <v>200</v>
      </c>
      <c r="K3628" t="s">
        <v>30</v>
      </c>
      <c r="L3628" t="s">
        <v>31</v>
      </c>
      <c r="M3628" t="s">
        <v>124</v>
      </c>
      <c r="N3628" t="s">
        <v>91</v>
      </c>
      <c r="O3628" t="s">
        <v>118</v>
      </c>
      <c r="P3628" t="s">
        <v>117</v>
      </c>
      <c r="Q3628">
        <v>42</v>
      </c>
      <c r="R3628" t="s">
        <v>36</v>
      </c>
      <c r="S3628" t="s">
        <v>386</v>
      </c>
      <c r="T3628" t="s">
        <v>387</v>
      </c>
      <c r="U3628" t="s">
        <v>103</v>
      </c>
      <c r="V3628" t="s">
        <v>102</v>
      </c>
    </row>
    <row r="3629" spans="1:26">
      <c r="A3629" s="1">
        <v>44130</v>
      </c>
      <c r="B3629" t="s">
        <v>14399</v>
      </c>
      <c r="C3629" t="s">
        <v>14400</v>
      </c>
      <c r="D3629" t="s">
        <v>14401</v>
      </c>
      <c r="E3629" s="2">
        <v>43198</v>
      </c>
      <c r="F3629" s="2">
        <v>44111</v>
      </c>
      <c r="G3629" s="2">
        <v>44116</v>
      </c>
      <c r="H3629" t="s">
        <v>29</v>
      </c>
      <c r="I3629">
        <v>102.54</v>
      </c>
      <c r="J3629">
        <v>12000</v>
      </c>
      <c r="K3629" t="s">
        <v>30</v>
      </c>
      <c r="L3629" t="s">
        <v>49</v>
      </c>
      <c r="M3629" t="s">
        <v>32</v>
      </c>
      <c r="N3629" t="s">
        <v>91</v>
      </c>
      <c r="O3629" t="s">
        <v>102</v>
      </c>
      <c r="P3629" t="s">
        <v>1823</v>
      </c>
      <c r="Q3629">
        <v>35</v>
      </c>
      <c r="R3629" t="s">
        <v>36</v>
      </c>
      <c r="S3629" t="s">
        <v>5919</v>
      </c>
      <c r="T3629" t="s">
        <v>5920</v>
      </c>
      <c r="U3629" t="s">
        <v>75</v>
      </c>
      <c r="V3629" t="s">
        <v>76</v>
      </c>
      <c r="W3629" t="s">
        <v>6878</v>
      </c>
      <c r="X3629" t="s">
        <v>6879</v>
      </c>
      <c r="Y3629" t="s">
        <v>135</v>
      </c>
      <c r="Z3629" t="s">
        <v>136</v>
      </c>
    </row>
    <row r="3630" spans="1:26">
      <c r="A3630" s="1">
        <v>44130</v>
      </c>
      <c r="B3630" t="s">
        <v>14402</v>
      </c>
      <c r="C3630" t="s">
        <v>14403</v>
      </c>
      <c r="D3630" t="s">
        <v>14404</v>
      </c>
      <c r="E3630" s="2">
        <v>43291</v>
      </c>
      <c r="F3630" s="2">
        <v>44120</v>
      </c>
      <c r="G3630" s="2">
        <v>44123</v>
      </c>
      <c r="H3630" t="s">
        <v>171</v>
      </c>
      <c r="I3630">
        <v>9.84</v>
      </c>
      <c r="J3630">
        <v>500</v>
      </c>
      <c r="K3630" t="s">
        <v>30</v>
      </c>
      <c r="L3630" t="s">
        <v>49</v>
      </c>
      <c r="M3630" t="s">
        <v>83</v>
      </c>
      <c r="N3630" t="s">
        <v>59</v>
      </c>
      <c r="O3630" t="s">
        <v>50</v>
      </c>
      <c r="P3630" t="s">
        <v>172</v>
      </c>
      <c r="Q3630">
        <v>44</v>
      </c>
      <c r="R3630" t="s">
        <v>237</v>
      </c>
      <c r="S3630" t="s">
        <v>644</v>
      </c>
      <c r="T3630" t="s">
        <v>645</v>
      </c>
      <c r="U3630" t="s">
        <v>646</v>
      </c>
      <c r="V3630" t="s">
        <v>63</v>
      </c>
    </row>
    <row r="3631" spans="1:26">
      <c r="A3631" s="1">
        <v>44130</v>
      </c>
      <c r="B3631" t="s">
        <v>14405</v>
      </c>
      <c r="C3631" t="s">
        <v>14406</v>
      </c>
      <c r="D3631" t="s">
        <v>14407</v>
      </c>
      <c r="E3631" s="2">
        <v>41329</v>
      </c>
      <c r="F3631" s="2">
        <v>44122</v>
      </c>
      <c r="G3631" s="2">
        <v>44125</v>
      </c>
      <c r="H3631" t="s">
        <v>113</v>
      </c>
      <c r="I3631">
        <v>109.01</v>
      </c>
      <c r="J3631">
        <v>4000</v>
      </c>
      <c r="K3631" t="s">
        <v>30</v>
      </c>
      <c r="L3631" t="s">
        <v>49</v>
      </c>
      <c r="M3631" t="s">
        <v>83</v>
      </c>
      <c r="N3631" t="s">
        <v>107</v>
      </c>
      <c r="O3631" t="s">
        <v>136</v>
      </c>
      <c r="P3631" t="s">
        <v>135</v>
      </c>
      <c r="Q3631">
        <v>50</v>
      </c>
      <c r="R3631" t="s">
        <v>36</v>
      </c>
      <c r="S3631" t="s">
        <v>373</v>
      </c>
      <c r="T3631" t="s">
        <v>374</v>
      </c>
      <c r="U3631" t="s">
        <v>367</v>
      </c>
      <c r="V3631" t="s">
        <v>76</v>
      </c>
    </row>
    <row r="3632" spans="1:26">
      <c r="A3632" s="1">
        <v>44130</v>
      </c>
      <c r="B3632" t="s">
        <v>14408</v>
      </c>
      <c r="C3632" t="s">
        <v>14409</v>
      </c>
      <c r="D3632" t="s">
        <v>14410</v>
      </c>
      <c r="E3632" s="2">
        <v>41916</v>
      </c>
      <c r="F3632" s="2">
        <v>44120</v>
      </c>
      <c r="G3632" s="2">
        <v>44123</v>
      </c>
      <c r="H3632" t="s">
        <v>95</v>
      </c>
      <c r="I3632">
        <v>91.75</v>
      </c>
      <c r="J3632">
        <v>42000</v>
      </c>
      <c r="K3632" t="s">
        <v>30</v>
      </c>
      <c r="L3632" t="s">
        <v>49</v>
      </c>
      <c r="M3632" t="s">
        <v>124</v>
      </c>
      <c r="N3632" t="s">
        <v>167</v>
      </c>
      <c r="O3632" t="s">
        <v>136</v>
      </c>
      <c r="P3632" t="s">
        <v>135</v>
      </c>
      <c r="Q3632">
        <v>40</v>
      </c>
      <c r="R3632" t="s">
        <v>36</v>
      </c>
      <c r="S3632" t="s">
        <v>6560</v>
      </c>
      <c r="T3632" t="s">
        <v>6561</v>
      </c>
      <c r="U3632" t="s">
        <v>135</v>
      </c>
      <c r="V3632" t="s">
        <v>136</v>
      </c>
    </row>
    <row r="3633" spans="1:26">
      <c r="A3633" s="1">
        <v>44130</v>
      </c>
      <c r="B3633" t="s">
        <v>14411</v>
      </c>
      <c r="C3633" t="s">
        <v>14412</v>
      </c>
      <c r="D3633" t="s">
        <v>14413</v>
      </c>
      <c r="E3633" s="2">
        <v>43411</v>
      </c>
      <c r="F3633" s="2">
        <v>44113</v>
      </c>
      <c r="G3633" s="2">
        <v>44118</v>
      </c>
      <c r="H3633" t="s">
        <v>48</v>
      </c>
      <c r="I3633">
        <v>138.68</v>
      </c>
      <c r="J3633">
        <v>26000</v>
      </c>
      <c r="K3633" t="s">
        <v>30</v>
      </c>
      <c r="L3633" t="s">
        <v>31</v>
      </c>
      <c r="M3633" t="s">
        <v>32</v>
      </c>
      <c r="N3633" t="s">
        <v>34</v>
      </c>
      <c r="O3633" t="s">
        <v>34</v>
      </c>
      <c r="P3633" t="s">
        <v>35</v>
      </c>
      <c r="Q3633">
        <v>44</v>
      </c>
      <c r="R3633" t="s">
        <v>36</v>
      </c>
      <c r="S3633" t="s">
        <v>14414</v>
      </c>
      <c r="T3633" t="s">
        <v>14415</v>
      </c>
      <c r="U3633" t="s">
        <v>172</v>
      </c>
      <c r="V3633" t="s">
        <v>50</v>
      </c>
      <c r="W3633" t="s">
        <v>4167</v>
      </c>
      <c r="X3633" t="s">
        <v>4168</v>
      </c>
      <c r="Y3633" t="s">
        <v>90</v>
      </c>
      <c r="Z3633" t="s">
        <v>91</v>
      </c>
    </row>
    <row r="3634" spans="1:26">
      <c r="A3634" s="1">
        <v>44130</v>
      </c>
      <c r="B3634" t="s">
        <v>14416</v>
      </c>
      <c r="C3634" t="s">
        <v>14417</v>
      </c>
      <c r="D3634" t="s">
        <v>14418</v>
      </c>
      <c r="E3634" s="2">
        <v>41652</v>
      </c>
      <c r="F3634" s="2">
        <v>44117</v>
      </c>
      <c r="G3634" s="2">
        <v>44122</v>
      </c>
      <c r="H3634" t="s">
        <v>171</v>
      </c>
      <c r="I3634">
        <v>8.25</v>
      </c>
      <c r="J3634">
        <v>100</v>
      </c>
      <c r="K3634" t="s">
        <v>30</v>
      </c>
      <c r="L3634" t="s">
        <v>72</v>
      </c>
      <c r="M3634" t="s">
        <v>32</v>
      </c>
      <c r="N3634" t="s">
        <v>87</v>
      </c>
      <c r="O3634" t="s">
        <v>59</v>
      </c>
      <c r="P3634" t="s">
        <v>295</v>
      </c>
      <c r="Q3634">
        <v>37</v>
      </c>
      <c r="R3634" t="s">
        <v>36</v>
      </c>
      <c r="S3634" t="s">
        <v>7262</v>
      </c>
      <c r="T3634" t="s">
        <v>7263</v>
      </c>
      <c r="U3634" t="s">
        <v>1292</v>
      </c>
      <c r="V3634" t="s">
        <v>167</v>
      </c>
      <c r="W3634" t="s">
        <v>3894</v>
      </c>
      <c r="X3634" t="s">
        <v>3895</v>
      </c>
      <c r="Y3634" t="s">
        <v>889</v>
      </c>
      <c r="Z3634" t="s">
        <v>107</v>
      </c>
    </row>
    <row r="3635" spans="1:26">
      <c r="A3635" s="1">
        <v>44130</v>
      </c>
      <c r="B3635" t="s">
        <v>14419</v>
      </c>
      <c r="C3635" t="s">
        <v>14420</v>
      </c>
      <c r="D3635" t="s">
        <v>14421</v>
      </c>
      <c r="E3635" s="2">
        <v>43280</v>
      </c>
      <c r="F3635" s="2">
        <v>44119</v>
      </c>
      <c r="G3635" s="2">
        <v>44124</v>
      </c>
      <c r="H3635" t="s">
        <v>29</v>
      </c>
      <c r="I3635">
        <v>147.77000000000001</v>
      </c>
      <c r="J3635">
        <v>15000</v>
      </c>
      <c r="K3635" t="s">
        <v>30</v>
      </c>
      <c r="L3635" t="s">
        <v>72</v>
      </c>
      <c r="M3635" t="s">
        <v>32</v>
      </c>
      <c r="N3635" t="s">
        <v>107</v>
      </c>
      <c r="O3635" t="s">
        <v>59</v>
      </c>
      <c r="P3635" t="s">
        <v>58</v>
      </c>
      <c r="Q3635">
        <v>40</v>
      </c>
      <c r="R3635" t="s">
        <v>36</v>
      </c>
      <c r="S3635" t="s">
        <v>2332</v>
      </c>
      <c r="T3635" t="s">
        <v>2333</v>
      </c>
      <c r="U3635" t="s">
        <v>75</v>
      </c>
      <c r="V3635" t="s">
        <v>76</v>
      </c>
    </row>
    <row r="3636" spans="1:26">
      <c r="A3636" s="1">
        <v>44130</v>
      </c>
      <c r="B3636" t="s">
        <v>14422</v>
      </c>
      <c r="C3636" t="s">
        <v>14423</v>
      </c>
      <c r="D3636" t="s">
        <v>14424</v>
      </c>
      <c r="E3636" s="2">
        <v>43506</v>
      </c>
      <c r="F3636" s="2">
        <v>44123</v>
      </c>
      <c r="G3636" s="2">
        <v>44125</v>
      </c>
      <c r="H3636" t="s">
        <v>113</v>
      </c>
      <c r="I3636">
        <v>98.11</v>
      </c>
      <c r="J3636">
        <v>1000</v>
      </c>
      <c r="K3636" t="s">
        <v>30</v>
      </c>
      <c r="L3636" t="s">
        <v>72</v>
      </c>
      <c r="M3636" t="s">
        <v>32</v>
      </c>
      <c r="N3636" t="s">
        <v>118</v>
      </c>
      <c r="O3636" t="s">
        <v>87</v>
      </c>
      <c r="P3636" t="s">
        <v>219</v>
      </c>
      <c r="Q3636">
        <v>25</v>
      </c>
      <c r="R3636" t="s">
        <v>237</v>
      </c>
      <c r="S3636" t="s">
        <v>1610</v>
      </c>
      <c r="T3636" t="s">
        <v>1611</v>
      </c>
      <c r="U3636" t="s">
        <v>172</v>
      </c>
      <c r="V3636" t="s">
        <v>50</v>
      </c>
      <c r="W3636" t="s">
        <v>1227</v>
      </c>
      <c r="X3636" t="s">
        <v>1228</v>
      </c>
      <c r="Y3636" t="s">
        <v>90</v>
      </c>
      <c r="Z3636" t="s">
        <v>91</v>
      </c>
    </row>
    <row r="3637" spans="1:26">
      <c r="A3637" s="1">
        <v>44130</v>
      </c>
      <c r="B3637" t="s">
        <v>14425</v>
      </c>
      <c r="C3637" t="s">
        <v>14426</v>
      </c>
      <c r="D3637" t="s">
        <v>14427</v>
      </c>
      <c r="E3637" s="2">
        <v>43398</v>
      </c>
      <c r="F3637" s="2">
        <v>44118</v>
      </c>
      <c r="G3637" s="2">
        <v>44123</v>
      </c>
      <c r="H3637" t="s">
        <v>48</v>
      </c>
      <c r="I3637">
        <v>111.53</v>
      </c>
      <c r="J3637">
        <v>14000</v>
      </c>
      <c r="K3637" t="s">
        <v>30</v>
      </c>
      <c r="L3637" t="s">
        <v>49</v>
      </c>
      <c r="M3637" t="s">
        <v>32</v>
      </c>
      <c r="N3637" t="s">
        <v>118</v>
      </c>
      <c r="O3637" t="s">
        <v>76</v>
      </c>
      <c r="P3637" t="s">
        <v>367</v>
      </c>
      <c r="Q3637">
        <v>54</v>
      </c>
      <c r="R3637" t="s">
        <v>36</v>
      </c>
      <c r="S3637" t="s">
        <v>4971</v>
      </c>
      <c r="T3637" t="s">
        <v>4972</v>
      </c>
      <c r="U3637" t="s">
        <v>35</v>
      </c>
      <c r="V3637" t="s">
        <v>34</v>
      </c>
    </row>
    <row r="3638" spans="1:26">
      <c r="A3638" s="1">
        <v>44130</v>
      </c>
      <c r="B3638" t="s">
        <v>14428</v>
      </c>
      <c r="C3638" t="s">
        <v>14429</v>
      </c>
      <c r="D3638" t="s">
        <v>14430</v>
      </c>
      <c r="E3638" s="2">
        <v>40834</v>
      </c>
      <c r="F3638" s="2">
        <v>44127</v>
      </c>
      <c r="G3638" s="2">
        <v>44127</v>
      </c>
      <c r="H3638" t="s">
        <v>48</v>
      </c>
      <c r="I3638">
        <v>138.81</v>
      </c>
      <c r="J3638">
        <v>40000</v>
      </c>
      <c r="K3638" t="s">
        <v>30</v>
      </c>
      <c r="L3638" t="s">
        <v>49</v>
      </c>
      <c r="M3638" t="s">
        <v>83</v>
      </c>
      <c r="N3638" t="s">
        <v>44</v>
      </c>
      <c r="O3638" t="s">
        <v>167</v>
      </c>
      <c r="P3638" t="s">
        <v>6076</v>
      </c>
      <c r="Q3638">
        <v>39</v>
      </c>
      <c r="R3638" t="s">
        <v>36</v>
      </c>
      <c r="S3638" t="s">
        <v>3879</v>
      </c>
      <c r="T3638" t="s">
        <v>3880</v>
      </c>
      <c r="U3638" t="s">
        <v>135</v>
      </c>
      <c r="V3638" t="s">
        <v>136</v>
      </c>
    </row>
    <row r="3639" spans="1:26">
      <c r="A3639" s="1">
        <v>44130</v>
      </c>
      <c r="B3639" t="s">
        <v>14431</v>
      </c>
      <c r="C3639" t="s">
        <v>14432</v>
      </c>
      <c r="D3639" t="s">
        <v>14433</v>
      </c>
      <c r="E3639" s="2">
        <v>42322</v>
      </c>
      <c r="F3639" s="2">
        <v>44125</v>
      </c>
      <c r="G3639" s="2">
        <v>44126</v>
      </c>
      <c r="H3639" t="s">
        <v>29</v>
      </c>
      <c r="I3639">
        <v>101.26</v>
      </c>
      <c r="J3639">
        <v>15000</v>
      </c>
      <c r="K3639" t="s">
        <v>30</v>
      </c>
      <c r="L3639" t="s">
        <v>49</v>
      </c>
      <c r="M3639" t="s">
        <v>32</v>
      </c>
      <c r="N3639" t="s">
        <v>63</v>
      </c>
      <c r="O3639" t="s">
        <v>50</v>
      </c>
      <c r="P3639" t="s">
        <v>172</v>
      </c>
      <c r="Q3639">
        <v>48</v>
      </c>
      <c r="R3639" t="s">
        <v>36</v>
      </c>
      <c r="S3639" t="s">
        <v>991</v>
      </c>
      <c r="T3639" t="s">
        <v>992</v>
      </c>
      <c r="U3639" t="s">
        <v>103</v>
      </c>
      <c r="V3639" t="s">
        <v>102</v>
      </c>
    </row>
    <row r="3640" spans="1:26">
      <c r="A3640" s="1">
        <v>44130</v>
      </c>
      <c r="B3640" t="s">
        <v>14434</v>
      </c>
      <c r="C3640" t="s">
        <v>14435</v>
      </c>
      <c r="D3640" t="s">
        <v>14436</v>
      </c>
      <c r="E3640" s="2">
        <v>42655</v>
      </c>
      <c r="F3640" s="2">
        <v>44115</v>
      </c>
      <c r="G3640" s="2">
        <v>44120</v>
      </c>
      <c r="H3640" t="s">
        <v>48</v>
      </c>
      <c r="I3640">
        <v>140.68</v>
      </c>
      <c r="J3640">
        <v>26000</v>
      </c>
      <c r="K3640" t="s">
        <v>30</v>
      </c>
      <c r="L3640" t="s">
        <v>31</v>
      </c>
      <c r="M3640" t="s">
        <v>83</v>
      </c>
      <c r="N3640" t="s">
        <v>91</v>
      </c>
      <c r="O3640" t="s">
        <v>102</v>
      </c>
      <c r="P3640" t="s">
        <v>103</v>
      </c>
      <c r="Q3640">
        <v>39</v>
      </c>
      <c r="R3640" t="s">
        <v>237</v>
      </c>
      <c r="S3640" t="s">
        <v>8438</v>
      </c>
      <c r="T3640" t="s">
        <v>8439</v>
      </c>
      <c r="U3640" t="s">
        <v>90</v>
      </c>
      <c r="V3640" t="s">
        <v>91</v>
      </c>
    </row>
    <row r="3641" spans="1:26">
      <c r="A3641" s="1">
        <v>44130</v>
      </c>
      <c r="B3641" t="s">
        <v>14437</v>
      </c>
      <c r="C3641" t="s">
        <v>14438</v>
      </c>
      <c r="D3641" t="s">
        <v>14439</v>
      </c>
      <c r="E3641" s="2">
        <v>42863</v>
      </c>
      <c r="F3641" s="2">
        <v>44111</v>
      </c>
      <c r="G3641" s="2">
        <v>44116</v>
      </c>
      <c r="H3641" t="s">
        <v>82</v>
      </c>
      <c r="I3641">
        <v>65.19</v>
      </c>
      <c r="J3641">
        <v>1000</v>
      </c>
      <c r="K3641" t="s">
        <v>30</v>
      </c>
      <c r="L3641" t="s">
        <v>49</v>
      </c>
      <c r="M3641" t="s">
        <v>124</v>
      </c>
      <c r="N3641" t="s">
        <v>102</v>
      </c>
      <c r="O3641" t="s">
        <v>33</v>
      </c>
      <c r="P3641" t="s">
        <v>55</v>
      </c>
      <c r="Q3641">
        <v>49</v>
      </c>
      <c r="R3641" t="s">
        <v>36</v>
      </c>
      <c r="S3641" t="s">
        <v>3461</v>
      </c>
      <c r="T3641" t="s">
        <v>3462</v>
      </c>
      <c r="U3641" t="s">
        <v>172</v>
      </c>
      <c r="V3641" t="s">
        <v>50</v>
      </c>
      <c r="W3641" t="s">
        <v>7335</v>
      </c>
      <c r="X3641" t="s">
        <v>7336</v>
      </c>
      <c r="Y3641" t="s">
        <v>245</v>
      </c>
      <c r="Z3641" t="s">
        <v>44</v>
      </c>
    </row>
    <row r="3642" spans="1:26">
      <c r="A3642" s="1">
        <v>44130</v>
      </c>
      <c r="B3642" t="s">
        <v>14440</v>
      </c>
      <c r="C3642" t="s">
        <v>14441</v>
      </c>
      <c r="D3642" t="s">
        <v>14442</v>
      </c>
      <c r="E3642" s="2">
        <v>41345</v>
      </c>
      <c r="F3642" s="2">
        <v>44113</v>
      </c>
      <c r="G3642" s="2">
        <v>44118</v>
      </c>
      <c r="H3642" t="s">
        <v>82</v>
      </c>
      <c r="I3642">
        <v>89.3</v>
      </c>
      <c r="J3642">
        <v>5000</v>
      </c>
      <c r="K3642" t="s">
        <v>30</v>
      </c>
      <c r="L3642" t="s">
        <v>31</v>
      </c>
      <c r="M3642" t="s">
        <v>32</v>
      </c>
      <c r="N3642" t="s">
        <v>91</v>
      </c>
      <c r="O3642" t="s">
        <v>63</v>
      </c>
      <c r="P3642" t="s">
        <v>132</v>
      </c>
      <c r="Q3642">
        <v>63</v>
      </c>
      <c r="R3642" t="s">
        <v>36</v>
      </c>
      <c r="S3642" t="s">
        <v>1049</v>
      </c>
      <c r="T3642" t="s">
        <v>1050</v>
      </c>
      <c r="U3642" t="s">
        <v>35</v>
      </c>
      <c r="V3642" t="s">
        <v>34</v>
      </c>
      <c r="W3642" t="s">
        <v>689</v>
      </c>
      <c r="X3642" t="s">
        <v>690</v>
      </c>
      <c r="Y3642" t="s">
        <v>55</v>
      </c>
      <c r="Z3642" t="s">
        <v>33</v>
      </c>
    </row>
    <row r="3643" spans="1:26">
      <c r="A3643" s="1">
        <v>44130</v>
      </c>
      <c r="B3643" t="s">
        <v>14443</v>
      </c>
      <c r="C3643" t="s">
        <v>14444</v>
      </c>
      <c r="D3643" t="s">
        <v>14445</v>
      </c>
      <c r="E3643" s="2">
        <v>43631</v>
      </c>
      <c r="F3643" s="2">
        <v>44117</v>
      </c>
      <c r="G3643" s="2">
        <v>44122</v>
      </c>
      <c r="H3643" t="s">
        <v>48</v>
      </c>
      <c r="I3643">
        <v>143.30000000000001</v>
      </c>
      <c r="J3643">
        <v>15000</v>
      </c>
      <c r="K3643" t="s">
        <v>30</v>
      </c>
      <c r="L3643" t="s">
        <v>31</v>
      </c>
      <c r="M3643" t="s">
        <v>83</v>
      </c>
      <c r="N3643" t="s">
        <v>63</v>
      </c>
      <c r="O3643" t="s">
        <v>40</v>
      </c>
      <c r="P3643" t="s">
        <v>39</v>
      </c>
      <c r="Q3643">
        <v>34</v>
      </c>
      <c r="R3643" t="s">
        <v>36</v>
      </c>
      <c r="S3643" t="s">
        <v>14446</v>
      </c>
      <c r="T3643" t="s">
        <v>14447</v>
      </c>
      <c r="U3643" t="s">
        <v>55</v>
      </c>
      <c r="V3643" t="s">
        <v>33</v>
      </c>
      <c r="W3643" t="s">
        <v>7451</v>
      </c>
      <c r="X3643" t="s">
        <v>7452</v>
      </c>
      <c r="Y3643" t="s">
        <v>58</v>
      </c>
      <c r="Z3643" t="s">
        <v>59</v>
      </c>
    </row>
    <row r="3644" spans="1:26">
      <c r="A3644" s="1">
        <v>44130</v>
      </c>
      <c r="B3644" t="s">
        <v>14448</v>
      </c>
      <c r="C3644" t="s">
        <v>14449</v>
      </c>
      <c r="D3644" t="s">
        <v>14450</v>
      </c>
      <c r="E3644" s="2">
        <v>42012</v>
      </c>
      <c r="F3644" s="2">
        <v>44111</v>
      </c>
      <c r="G3644" s="2">
        <v>44116</v>
      </c>
      <c r="H3644" t="s">
        <v>171</v>
      </c>
      <c r="I3644">
        <v>6.17</v>
      </c>
      <c r="J3644">
        <v>300</v>
      </c>
      <c r="K3644" t="s">
        <v>30</v>
      </c>
      <c r="L3644" t="s">
        <v>72</v>
      </c>
      <c r="M3644" t="s">
        <v>83</v>
      </c>
      <c r="N3644" t="s">
        <v>40</v>
      </c>
      <c r="O3644" t="s">
        <v>50</v>
      </c>
      <c r="P3644" t="s">
        <v>172</v>
      </c>
      <c r="Q3644">
        <v>32</v>
      </c>
      <c r="R3644" t="s">
        <v>36</v>
      </c>
      <c r="S3644" t="s">
        <v>5822</v>
      </c>
      <c r="T3644" t="s">
        <v>5823</v>
      </c>
      <c r="U3644" t="s">
        <v>219</v>
      </c>
      <c r="V3644" t="s">
        <v>87</v>
      </c>
      <c r="W3644" t="s">
        <v>3894</v>
      </c>
      <c r="X3644" t="s">
        <v>3895</v>
      </c>
      <c r="Y3644" t="s">
        <v>889</v>
      </c>
      <c r="Z3644" t="s">
        <v>107</v>
      </c>
    </row>
    <row r="3645" spans="1:26">
      <c r="A3645" s="1">
        <v>44130</v>
      </c>
      <c r="B3645" t="s">
        <v>14451</v>
      </c>
      <c r="C3645" t="s">
        <v>14452</v>
      </c>
      <c r="D3645" t="s">
        <v>14453</v>
      </c>
      <c r="E3645" s="2">
        <v>42577</v>
      </c>
      <c r="F3645" s="2">
        <v>44123</v>
      </c>
      <c r="G3645" s="2">
        <v>44125</v>
      </c>
      <c r="H3645" t="s">
        <v>171</v>
      </c>
      <c r="I3645">
        <v>10.31</v>
      </c>
      <c r="J3645">
        <v>100</v>
      </c>
      <c r="K3645" t="s">
        <v>30</v>
      </c>
      <c r="L3645" t="s">
        <v>31</v>
      </c>
      <c r="M3645" t="s">
        <v>32</v>
      </c>
      <c r="N3645" t="s">
        <v>87</v>
      </c>
      <c r="O3645" t="s">
        <v>107</v>
      </c>
      <c r="P3645" t="s">
        <v>262</v>
      </c>
      <c r="Q3645">
        <v>37</v>
      </c>
      <c r="R3645" t="s">
        <v>36</v>
      </c>
      <c r="S3645" t="s">
        <v>483</v>
      </c>
      <c r="T3645" t="s">
        <v>484</v>
      </c>
      <c r="U3645" t="s">
        <v>58</v>
      </c>
      <c r="V3645" t="s">
        <v>59</v>
      </c>
      <c r="W3645" t="s">
        <v>2635</v>
      </c>
      <c r="X3645" t="s">
        <v>2636</v>
      </c>
      <c r="Y3645" t="s">
        <v>2637</v>
      </c>
      <c r="Z3645" t="s">
        <v>59</v>
      </c>
    </row>
    <row r="3646" spans="1:26">
      <c r="A3646" s="1">
        <v>44130</v>
      </c>
      <c r="B3646" t="s">
        <v>14454</v>
      </c>
      <c r="C3646" t="s">
        <v>14455</v>
      </c>
      <c r="D3646" t="s">
        <v>14456</v>
      </c>
      <c r="E3646" s="2">
        <v>43096</v>
      </c>
      <c r="F3646" s="2">
        <v>44128</v>
      </c>
      <c r="G3646" s="2">
        <v>44128</v>
      </c>
      <c r="H3646" t="s">
        <v>82</v>
      </c>
      <c r="I3646">
        <v>84.94</v>
      </c>
      <c r="J3646">
        <v>5000</v>
      </c>
      <c r="K3646" t="s">
        <v>30</v>
      </c>
      <c r="L3646" t="s">
        <v>72</v>
      </c>
      <c r="M3646" t="s">
        <v>32</v>
      </c>
      <c r="N3646" t="s">
        <v>59</v>
      </c>
      <c r="O3646" t="s">
        <v>107</v>
      </c>
      <c r="P3646" t="s">
        <v>3838</v>
      </c>
      <c r="Q3646">
        <v>61</v>
      </c>
      <c r="R3646" t="s">
        <v>36</v>
      </c>
      <c r="S3646" t="s">
        <v>2280</v>
      </c>
      <c r="T3646" t="s">
        <v>2281</v>
      </c>
      <c r="U3646" t="s">
        <v>1622</v>
      </c>
      <c r="V3646" t="s">
        <v>107</v>
      </c>
    </row>
    <row r="3647" spans="1:26">
      <c r="A3647" s="1">
        <v>44130</v>
      </c>
      <c r="B3647" t="s">
        <v>14457</v>
      </c>
      <c r="C3647" t="s">
        <v>14458</v>
      </c>
      <c r="D3647" t="s">
        <v>14459</v>
      </c>
      <c r="E3647" s="2">
        <v>43476</v>
      </c>
      <c r="F3647" s="2">
        <v>44122</v>
      </c>
      <c r="G3647" s="2">
        <v>44125</v>
      </c>
      <c r="H3647" t="s">
        <v>82</v>
      </c>
      <c r="I3647">
        <v>81.44</v>
      </c>
      <c r="J3647">
        <v>5000</v>
      </c>
      <c r="K3647" t="s">
        <v>30</v>
      </c>
      <c r="L3647" t="s">
        <v>49</v>
      </c>
      <c r="M3647" t="s">
        <v>83</v>
      </c>
      <c r="N3647" t="s">
        <v>102</v>
      </c>
      <c r="O3647" t="s">
        <v>50</v>
      </c>
      <c r="P3647" t="s">
        <v>1558</v>
      </c>
      <c r="Q3647">
        <v>25</v>
      </c>
      <c r="R3647" t="s">
        <v>36</v>
      </c>
      <c r="S3647" t="s">
        <v>4146</v>
      </c>
      <c r="T3647" t="s">
        <v>4147</v>
      </c>
      <c r="U3647" t="s">
        <v>4148</v>
      </c>
      <c r="V3647" t="s">
        <v>107</v>
      </c>
      <c r="W3647" t="s">
        <v>655</v>
      </c>
      <c r="X3647" t="s">
        <v>656</v>
      </c>
      <c r="Y3647" t="s">
        <v>657</v>
      </c>
      <c r="Z3647" t="s">
        <v>34</v>
      </c>
    </row>
    <row r="3648" spans="1:26">
      <c r="A3648" s="1">
        <v>44130</v>
      </c>
      <c r="B3648" t="s">
        <v>14460</v>
      </c>
      <c r="C3648" t="s">
        <v>14461</v>
      </c>
      <c r="D3648" t="s">
        <v>14462</v>
      </c>
      <c r="E3648" s="2">
        <v>41260</v>
      </c>
      <c r="F3648" s="2">
        <v>44112</v>
      </c>
      <c r="G3648" s="2">
        <v>44117</v>
      </c>
      <c r="H3648" t="s">
        <v>82</v>
      </c>
      <c r="I3648">
        <v>92.76</v>
      </c>
      <c r="J3648">
        <v>1000</v>
      </c>
      <c r="K3648" t="s">
        <v>30</v>
      </c>
      <c r="L3648" t="s">
        <v>31</v>
      </c>
      <c r="M3648" t="s">
        <v>124</v>
      </c>
      <c r="N3648" t="s">
        <v>102</v>
      </c>
      <c r="O3648" t="s">
        <v>136</v>
      </c>
      <c r="P3648" t="s">
        <v>135</v>
      </c>
      <c r="Q3648">
        <v>37</v>
      </c>
      <c r="R3648" t="s">
        <v>36</v>
      </c>
      <c r="S3648" t="s">
        <v>14463</v>
      </c>
      <c r="T3648" t="s">
        <v>14464</v>
      </c>
      <c r="U3648" t="s">
        <v>172</v>
      </c>
      <c r="V3648" t="s">
        <v>50</v>
      </c>
      <c r="W3648" t="s">
        <v>6162</v>
      </c>
      <c r="X3648" t="s">
        <v>619</v>
      </c>
      <c r="Y3648" t="s">
        <v>117</v>
      </c>
      <c r="Z3648" t="s">
        <v>118</v>
      </c>
    </row>
    <row r="3649" spans="1:26">
      <c r="A3649" s="1">
        <v>44130</v>
      </c>
      <c r="B3649" t="s">
        <v>14465</v>
      </c>
      <c r="C3649" t="s">
        <v>14466</v>
      </c>
      <c r="D3649" t="s">
        <v>14467</v>
      </c>
      <c r="E3649" s="2">
        <v>41093</v>
      </c>
      <c r="F3649" s="2">
        <v>44120</v>
      </c>
      <c r="G3649" s="2">
        <v>44123</v>
      </c>
      <c r="H3649" t="s">
        <v>82</v>
      </c>
      <c r="I3649">
        <v>84.59</v>
      </c>
      <c r="J3649">
        <v>1000</v>
      </c>
      <c r="K3649" t="s">
        <v>30</v>
      </c>
      <c r="L3649" t="s">
        <v>49</v>
      </c>
      <c r="M3649" t="s">
        <v>32</v>
      </c>
      <c r="N3649" t="s">
        <v>33</v>
      </c>
      <c r="O3649" t="s">
        <v>50</v>
      </c>
      <c r="P3649" t="s">
        <v>172</v>
      </c>
      <c r="Q3649">
        <v>40</v>
      </c>
      <c r="R3649" t="s">
        <v>36</v>
      </c>
      <c r="S3649" t="s">
        <v>2673</v>
      </c>
      <c r="T3649" t="s">
        <v>2674</v>
      </c>
      <c r="U3649" t="s">
        <v>172</v>
      </c>
      <c r="V3649" t="s">
        <v>50</v>
      </c>
    </row>
    <row r="3650" spans="1:26">
      <c r="A3650" s="1">
        <v>44131</v>
      </c>
      <c r="B3650" t="s">
        <v>14468</v>
      </c>
      <c r="C3650" t="s">
        <v>14469</v>
      </c>
      <c r="D3650" t="s">
        <v>14470</v>
      </c>
      <c r="E3650" s="2">
        <v>42286</v>
      </c>
      <c r="F3650" s="2">
        <v>44112</v>
      </c>
      <c r="G3650" s="2">
        <v>44117</v>
      </c>
      <c r="H3650" t="s">
        <v>95</v>
      </c>
      <c r="I3650">
        <v>59.89</v>
      </c>
      <c r="J3650">
        <v>51000</v>
      </c>
      <c r="K3650" t="s">
        <v>30</v>
      </c>
      <c r="L3650" t="s">
        <v>49</v>
      </c>
      <c r="M3650" t="s">
        <v>83</v>
      </c>
      <c r="N3650" t="s">
        <v>136</v>
      </c>
      <c r="O3650" t="s">
        <v>167</v>
      </c>
      <c r="P3650" t="s">
        <v>5984</v>
      </c>
      <c r="Q3650">
        <v>44</v>
      </c>
      <c r="R3650" t="s">
        <v>36</v>
      </c>
      <c r="S3650" t="s">
        <v>3556</v>
      </c>
      <c r="T3650" t="s">
        <v>3557</v>
      </c>
      <c r="U3650" t="s">
        <v>1564</v>
      </c>
      <c r="V3650" t="s">
        <v>167</v>
      </c>
      <c r="W3650" t="s">
        <v>2608</v>
      </c>
      <c r="X3650" t="s">
        <v>2609</v>
      </c>
      <c r="Y3650" t="s">
        <v>35</v>
      </c>
      <c r="Z3650" t="s">
        <v>34</v>
      </c>
    </row>
    <row r="3651" spans="1:26">
      <c r="A3651" s="1">
        <v>44131</v>
      </c>
      <c r="B3651" t="s">
        <v>14471</v>
      </c>
      <c r="C3651" t="s">
        <v>14472</v>
      </c>
      <c r="D3651" t="s">
        <v>14473</v>
      </c>
      <c r="E3651" s="2">
        <v>40555</v>
      </c>
      <c r="F3651" s="2">
        <v>44126</v>
      </c>
      <c r="G3651" s="2">
        <v>44127</v>
      </c>
      <c r="H3651" t="s">
        <v>171</v>
      </c>
      <c r="I3651">
        <v>10.19</v>
      </c>
      <c r="J3651">
        <v>700</v>
      </c>
      <c r="K3651" t="s">
        <v>30</v>
      </c>
      <c r="L3651" t="s">
        <v>31</v>
      </c>
      <c r="M3651" t="s">
        <v>83</v>
      </c>
      <c r="N3651" t="s">
        <v>63</v>
      </c>
      <c r="O3651" t="s">
        <v>44</v>
      </c>
      <c r="P3651" t="s">
        <v>43</v>
      </c>
      <c r="Q3651">
        <v>57</v>
      </c>
      <c r="R3651" t="s">
        <v>36</v>
      </c>
      <c r="S3651" t="s">
        <v>2822</v>
      </c>
      <c r="T3651" t="s">
        <v>2823</v>
      </c>
      <c r="U3651" t="s">
        <v>172</v>
      </c>
      <c r="V3651" t="s">
        <v>50</v>
      </c>
      <c r="W3651" t="s">
        <v>2831</v>
      </c>
      <c r="X3651" t="s">
        <v>2832</v>
      </c>
      <c r="Y3651" t="s">
        <v>39</v>
      </c>
      <c r="Z3651" t="s">
        <v>40</v>
      </c>
    </row>
    <row r="3652" spans="1:26">
      <c r="A3652" s="1">
        <v>44131</v>
      </c>
      <c r="B3652" t="s">
        <v>14474</v>
      </c>
      <c r="C3652" t="s">
        <v>14475</v>
      </c>
      <c r="D3652" t="s">
        <v>14476</v>
      </c>
      <c r="E3652" s="2">
        <v>42730</v>
      </c>
      <c r="F3652" s="2">
        <v>44114</v>
      </c>
      <c r="G3652" s="2">
        <v>44119</v>
      </c>
      <c r="H3652" t="s">
        <v>95</v>
      </c>
      <c r="I3652">
        <v>90.87</v>
      </c>
      <c r="J3652">
        <v>50000</v>
      </c>
      <c r="K3652" t="s">
        <v>30</v>
      </c>
      <c r="L3652" t="s">
        <v>31</v>
      </c>
      <c r="M3652" t="s">
        <v>83</v>
      </c>
      <c r="N3652" t="s">
        <v>91</v>
      </c>
      <c r="O3652" t="s">
        <v>107</v>
      </c>
      <c r="P3652" t="s">
        <v>9895</v>
      </c>
      <c r="Q3652">
        <v>59</v>
      </c>
      <c r="R3652" t="s">
        <v>36</v>
      </c>
      <c r="S3652" t="s">
        <v>3862</v>
      </c>
      <c r="T3652" t="s">
        <v>324</v>
      </c>
      <c r="U3652" t="s">
        <v>55</v>
      </c>
      <c r="V3652" t="s">
        <v>33</v>
      </c>
      <c r="W3652" t="s">
        <v>2262</v>
      </c>
      <c r="X3652" t="s">
        <v>2263</v>
      </c>
      <c r="Y3652" t="s">
        <v>135</v>
      </c>
      <c r="Z3652" t="s">
        <v>136</v>
      </c>
    </row>
    <row r="3653" spans="1:26">
      <c r="A3653" s="1">
        <v>44131</v>
      </c>
      <c r="B3653" t="s">
        <v>14477</v>
      </c>
      <c r="C3653" t="s">
        <v>14478</v>
      </c>
      <c r="D3653" t="s">
        <v>14479</v>
      </c>
      <c r="E3653" s="2">
        <v>43010</v>
      </c>
      <c r="F3653" s="2">
        <v>44113</v>
      </c>
      <c r="G3653" s="2">
        <v>44118</v>
      </c>
      <c r="H3653" t="s">
        <v>82</v>
      </c>
      <c r="I3653">
        <v>56.59</v>
      </c>
      <c r="J3653">
        <v>5000</v>
      </c>
      <c r="K3653" t="s">
        <v>30</v>
      </c>
      <c r="L3653" t="s">
        <v>72</v>
      </c>
      <c r="M3653" t="s">
        <v>83</v>
      </c>
      <c r="N3653" t="s">
        <v>44</v>
      </c>
      <c r="O3653" t="s">
        <v>34</v>
      </c>
      <c r="P3653" t="s">
        <v>2849</v>
      </c>
      <c r="Q3653">
        <v>63</v>
      </c>
      <c r="R3653" t="s">
        <v>36</v>
      </c>
      <c r="S3653" t="s">
        <v>4302</v>
      </c>
      <c r="T3653" t="s">
        <v>4303</v>
      </c>
      <c r="U3653" t="s">
        <v>35</v>
      </c>
      <c r="V3653" t="s">
        <v>34</v>
      </c>
      <c r="W3653" t="s">
        <v>1266</v>
      </c>
      <c r="X3653" t="s">
        <v>1267</v>
      </c>
      <c r="Y3653" t="s">
        <v>117</v>
      </c>
      <c r="Z3653" t="s">
        <v>118</v>
      </c>
    </row>
    <row r="3654" spans="1:26">
      <c r="A3654" s="1">
        <v>44131</v>
      </c>
      <c r="B3654" t="s">
        <v>14480</v>
      </c>
      <c r="C3654" t="s">
        <v>14481</v>
      </c>
      <c r="D3654" t="s">
        <v>14482</v>
      </c>
      <c r="E3654" s="2">
        <v>40468</v>
      </c>
      <c r="F3654" s="2">
        <v>44127</v>
      </c>
      <c r="G3654" s="2">
        <v>44128</v>
      </c>
      <c r="H3654" t="s">
        <v>82</v>
      </c>
      <c r="I3654">
        <v>67.75</v>
      </c>
      <c r="J3654">
        <v>3000</v>
      </c>
      <c r="K3654" t="s">
        <v>30</v>
      </c>
      <c r="L3654" t="s">
        <v>49</v>
      </c>
      <c r="M3654" t="s">
        <v>32</v>
      </c>
      <c r="N3654" t="s">
        <v>63</v>
      </c>
      <c r="O3654" t="s">
        <v>63</v>
      </c>
      <c r="P3654" t="s">
        <v>14483</v>
      </c>
      <c r="Q3654">
        <v>26</v>
      </c>
      <c r="R3654" t="s">
        <v>36</v>
      </c>
      <c r="S3654" t="s">
        <v>2641</v>
      </c>
      <c r="T3654" t="s">
        <v>2642</v>
      </c>
      <c r="U3654" t="s">
        <v>117</v>
      </c>
      <c r="V3654" t="s">
        <v>118</v>
      </c>
      <c r="W3654" t="s">
        <v>4312</v>
      </c>
      <c r="X3654" t="s">
        <v>4313</v>
      </c>
      <c r="Y3654" t="s">
        <v>35</v>
      </c>
      <c r="Z3654" t="s">
        <v>34</v>
      </c>
    </row>
    <row r="3655" spans="1:26">
      <c r="A3655" s="1">
        <v>44131</v>
      </c>
      <c r="B3655" t="s">
        <v>14484</v>
      </c>
      <c r="C3655" t="s">
        <v>14485</v>
      </c>
      <c r="D3655" t="s">
        <v>14486</v>
      </c>
      <c r="E3655" s="2">
        <v>42537</v>
      </c>
      <c r="F3655" s="2">
        <v>44127</v>
      </c>
      <c r="G3655" s="2">
        <v>44128</v>
      </c>
      <c r="H3655" t="s">
        <v>48</v>
      </c>
      <c r="I3655">
        <v>82.49</v>
      </c>
      <c r="J3655">
        <v>23000</v>
      </c>
      <c r="K3655" t="s">
        <v>30</v>
      </c>
      <c r="L3655" t="s">
        <v>49</v>
      </c>
      <c r="M3655" t="s">
        <v>32</v>
      </c>
      <c r="N3655" t="s">
        <v>118</v>
      </c>
      <c r="O3655" t="s">
        <v>63</v>
      </c>
      <c r="P3655" t="s">
        <v>145</v>
      </c>
      <c r="Q3655">
        <v>35</v>
      </c>
      <c r="R3655" t="s">
        <v>237</v>
      </c>
      <c r="S3655" t="s">
        <v>9396</v>
      </c>
      <c r="T3655" t="s">
        <v>9397</v>
      </c>
      <c r="U3655" t="s">
        <v>90</v>
      </c>
      <c r="V3655" t="s">
        <v>91</v>
      </c>
    </row>
    <row r="3656" spans="1:26">
      <c r="A3656" s="1">
        <v>44131</v>
      </c>
      <c r="B3656" t="s">
        <v>14487</v>
      </c>
      <c r="C3656" t="s">
        <v>14488</v>
      </c>
      <c r="D3656" t="s">
        <v>14489</v>
      </c>
      <c r="E3656" s="2">
        <v>41166</v>
      </c>
      <c r="F3656" s="2">
        <v>44114</v>
      </c>
      <c r="G3656" s="2">
        <v>44119</v>
      </c>
      <c r="H3656" t="s">
        <v>171</v>
      </c>
      <c r="I3656">
        <v>11.65</v>
      </c>
      <c r="J3656">
        <v>500</v>
      </c>
      <c r="K3656" t="s">
        <v>30</v>
      </c>
      <c r="L3656" t="s">
        <v>49</v>
      </c>
      <c r="M3656" t="s">
        <v>32</v>
      </c>
      <c r="N3656" t="s">
        <v>76</v>
      </c>
      <c r="O3656" t="s">
        <v>87</v>
      </c>
      <c r="P3656" t="s">
        <v>253</v>
      </c>
      <c r="Q3656">
        <v>52</v>
      </c>
      <c r="R3656" t="s">
        <v>36</v>
      </c>
      <c r="S3656" t="s">
        <v>7943</v>
      </c>
      <c r="T3656" t="s">
        <v>7944</v>
      </c>
      <c r="U3656" t="s">
        <v>90</v>
      </c>
      <c r="V3656" t="s">
        <v>91</v>
      </c>
      <c r="W3656" t="s">
        <v>361</v>
      </c>
      <c r="X3656" t="s">
        <v>362</v>
      </c>
      <c r="Y3656" t="s">
        <v>363</v>
      </c>
      <c r="Z3656" t="s">
        <v>107</v>
      </c>
    </row>
    <row r="3657" spans="1:26">
      <c r="A3657" s="1">
        <v>44131</v>
      </c>
      <c r="B3657" t="s">
        <v>14490</v>
      </c>
      <c r="C3657" t="s">
        <v>14491</v>
      </c>
      <c r="D3657" t="s">
        <v>14492</v>
      </c>
      <c r="E3657" s="2">
        <v>40870</v>
      </c>
      <c r="F3657" s="2">
        <v>44111</v>
      </c>
      <c r="G3657" s="2">
        <v>44116</v>
      </c>
      <c r="H3657" t="s">
        <v>113</v>
      </c>
      <c r="I3657">
        <v>77.73</v>
      </c>
      <c r="J3657">
        <v>8000</v>
      </c>
      <c r="K3657" t="s">
        <v>30</v>
      </c>
      <c r="L3657" t="s">
        <v>31</v>
      </c>
      <c r="M3657" t="s">
        <v>32</v>
      </c>
      <c r="N3657" t="s">
        <v>76</v>
      </c>
      <c r="O3657" t="s">
        <v>63</v>
      </c>
      <c r="P3657" t="s">
        <v>5332</v>
      </c>
      <c r="Q3657">
        <v>34</v>
      </c>
      <c r="R3657" t="s">
        <v>36</v>
      </c>
      <c r="S3657" t="s">
        <v>2641</v>
      </c>
      <c r="T3657" t="s">
        <v>2642</v>
      </c>
      <c r="U3657" t="s">
        <v>117</v>
      </c>
      <c r="V3657" t="s">
        <v>118</v>
      </c>
      <c r="W3657" t="s">
        <v>1700</v>
      </c>
      <c r="X3657" t="s">
        <v>1701</v>
      </c>
      <c r="Y3657" t="s">
        <v>1702</v>
      </c>
      <c r="Z3657" t="s">
        <v>167</v>
      </c>
    </row>
    <row r="3658" spans="1:26">
      <c r="A3658" s="1">
        <v>44131</v>
      </c>
      <c r="B3658" t="s">
        <v>14493</v>
      </c>
      <c r="C3658" t="s">
        <v>14494</v>
      </c>
      <c r="D3658" t="s">
        <v>14495</v>
      </c>
      <c r="E3658" s="2">
        <v>40419</v>
      </c>
      <c r="F3658" s="2">
        <v>44112</v>
      </c>
      <c r="G3658" s="2">
        <v>44117</v>
      </c>
      <c r="H3658" t="s">
        <v>29</v>
      </c>
      <c r="I3658">
        <v>177.92</v>
      </c>
      <c r="J3658">
        <v>16000</v>
      </c>
      <c r="K3658" t="s">
        <v>149</v>
      </c>
      <c r="L3658" t="s">
        <v>49</v>
      </c>
      <c r="M3658" t="s">
        <v>83</v>
      </c>
      <c r="N3658" t="s">
        <v>40</v>
      </c>
      <c r="O3658" t="s">
        <v>63</v>
      </c>
      <c r="P3658" t="s">
        <v>5090</v>
      </c>
      <c r="Q3658">
        <v>44</v>
      </c>
      <c r="R3658" t="s">
        <v>36</v>
      </c>
      <c r="S3658" t="s">
        <v>1650</v>
      </c>
      <c r="T3658" t="s">
        <v>1651</v>
      </c>
      <c r="U3658" t="s">
        <v>52</v>
      </c>
      <c r="V3658" t="s">
        <v>51</v>
      </c>
    </row>
    <row r="3659" spans="1:26">
      <c r="A3659" s="1">
        <v>44131</v>
      </c>
      <c r="B3659" t="s">
        <v>14496</v>
      </c>
      <c r="C3659" t="s">
        <v>14497</v>
      </c>
      <c r="D3659" t="s">
        <v>14498</v>
      </c>
      <c r="E3659" s="2">
        <v>43077</v>
      </c>
      <c r="F3659" s="2">
        <v>44119</v>
      </c>
      <c r="G3659" s="2">
        <v>44124</v>
      </c>
      <c r="H3659" t="s">
        <v>95</v>
      </c>
      <c r="I3659">
        <v>84.17</v>
      </c>
      <c r="J3659">
        <v>12000</v>
      </c>
      <c r="K3659" t="s">
        <v>30</v>
      </c>
      <c r="L3659" t="s">
        <v>31</v>
      </c>
      <c r="M3659" t="s">
        <v>124</v>
      </c>
      <c r="N3659" t="s">
        <v>33</v>
      </c>
      <c r="O3659" t="s">
        <v>34</v>
      </c>
      <c r="P3659" t="s">
        <v>35</v>
      </c>
      <c r="Q3659">
        <v>36</v>
      </c>
      <c r="R3659" t="s">
        <v>36</v>
      </c>
      <c r="S3659" t="s">
        <v>2493</v>
      </c>
      <c r="T3659" t="s">
        <v>2494</v>
      </c>
      <c r="U3659" t="s">
        <v>55</v>
      </c>
      <c r="V3659" t="s">
        <v>33</v>
      </c>
      <c r="W3659" t="s">
        <v>2857</v>
      </c>
      <c r="X3659" t="s">
        <v>2858</v>
      </c>
      <c r="Z3659" t="s">
        <v>167</v>
      </c>
    </row>
    <row r="3660" spans="1:26">
      <c r="A3660" s="1">
        <v>44131</v>
      </c>
      <c r="B3660" t="s">
        <v>14499</v>
      </c>
      <c r="C3660" t="s">
        <v>14500</v>
      </c>
      <c r="D3660" t="s">
        <v>14501</v>
      </c>
      <c r="E3660" s="2">
        <v>41562</v>
      </c>
      <c r="F3660" s="2">
        <v>44121</v>
      </c>
      <c r="G3660" s="2">
        <v>44124</v>
      </c>
      <c r="H3660" t="s">
        <v>29</v>
      </c>
      <c r="I3660">
        <v>194.46</v>
      </c>
      <c r="J3660">
        <v>3000</v>
      </c>
      <c r="K3660" t="s">
        <v>30</v>
      </c>
      <c r="L3660" t="s">
        <v>31</v>
      </c>
      <c r="M3660" t="s">
        <v>32</v>
      </c>
      <c r="N3660" t="s">
        <v>33</v>
      </c>
      <c r="O3660" t="s">
        <v>102</v>
      </c>
      <c r="P3660" t="s">
        <v>103</v>
      </c>
      <c r="Q3660">
        <v>26</v>
      </c>
      <c r="R3660" t="s">
        <v>36</v>
      </c>
      <c r="S3660" t="s">
        <v>14502</v>
      </c>
      <c r="T3660" t="s">
        <v>14503</v>
      </c>
      <c r="U3660" t="s">
        <v>14504</v>
      </c>
      <c r="V3660" t="s">
        <v>167</v>
      </c>
      <c r="W3660" t="s">
        <v>442</v>
      </c>
      <c r="X3660" t="s">
        <v>443</v>
      </c>
      <c r="Y3660" t="s">
        <v>172</v>
      </c>
      <c r="Z3660" t="s">
        <v>50</v>
      </c>
    </row>
    <row r="3661" spans="1:26">
      <c r="A3661" s="1">
        <v>44131</v>
      </c>
      <c r="B3661" t="s">
        <v>14505</v>
      </c>
      <c r="C3661" t="s">
        <v>14506</v>
      </c>
      <c r="D3661" t="s">
        <v>14507</v>
      </c>
      <c r="E3661" s="2">
        <v>41606</v>
      </c>
      <c r="F3661" s="2">
        <v>44122</v>
      </c>
      <c r="G3661" s="2">
        <v>44125</v>
      </c>
      <c r="H3661" t="s">
        <v>82</v>
      </c>
      <c r="I3661">
        <v>89.73</v>
      </c>
      <c r="J3661">
        <v>2000</v>
      </c>
      <c r="K3661" t="s">
        <v>30</v>
      </c>
      <c r="L3661" t="s">
        <v>72</v>
      </c>
      <c r="M3661" t="s">
        <v>83</v>
      </c>
      <c r="N3661" t="s">
        <v>91</v>
      </c>
      <c r="O3661" t="s">
        <v>34</v>
      </c>
      <c r="P3661" t="s">
        <v>35</v>
      </c>
      <c r="Q3661">
        <v>36</v>
      </c>
      <c r="R3661" t="s">
        <v>36</v>
      </c>
      <c r="S3661" t="s">
        <v>9914</v>
      </c>
      <c r="T3661" t="s">
        <v>9915</v>
      </c>
      <c r="U3661" t="s">
        <v>39</v>
      </c>
      <c r="V3661" t="s">
        <v>40</v>
      </c>
      <c r="W3661" t="s">
        <v>7167</v>
      </c>
      <c r="X3661" t="s">
        <v>7168</v>
      </c>
      <c r="Y3661" t="s">
        <v>145</v>
      </c>
      <c r="Z3661" t="s">
        <v>63</v>
      </c>
    </row>
    <row r="3662" spans="1:26">
      <c r="A3662" s="1">
        <v>44131</v>
      </c>
      <c r="B3662" t="s">
        <v>14508</v>
      </c>
      <c r="C3662" t="s">
        <v>14509</v>
      </c>
      <c r="D3662" t="s">
        <v>14510</v>
      </c>
      <c r="E3662" s="2">
        <v>43274</v>
      </c>
      <c r="F3662" s="2">
        <v>44120</v>
      </c>
      <c r="G3662" s="2">
        <v>44125</v>
      </c>
      <c r="H3662" t="s">
        <v>82</v>
      </c>
      <c r="I3662">
        <v>95.04</v>
      </c>
      <c r="J3662">
        <v>1000</v>
      </c>
      <c r="K3662" t="s">
        <v>30</v>
      </c>
      <c r="L3662" t="s">
        <v>31</v>
      </c>
      <c r="M3662" t="s">
        <v>83</v>
      </c>
      <c r="N3662" t="s">
        <v>50</v>
      </c>
      <c r="O3662" t="s">
        <v>40</v>
      </c>
      <c r="P3662" t="s">
        <v>39</v>
      </c>
      <c r="Q3662">
        <v>56</v>
      </c>
      <c r="R3662" t="s">
        <v>36</v>
      </c>
      <c r="S3662" t="s">
        <v>981</v>
      </c>
      <c r="T3662" t="s">
        <v>982</v>
      </c>
      <c r="U3662" t="s">
        <v>172</v>
      </c>
      <c r="V3662" t="s">
        <v>50</v>
      </c>
      <c r="W3662" t="s">
        <v>7795</v>
      </c>
      <c r="X3662" t="s">
        <v>7796</v>
      </c>
      <c r="Y3662" t="s">
        <v>103</v>
      </c>
      <c r="Z3662" t="s">
        <v>102</v>
      </c>
    </row>
    <row r="3663" spans="1:26">
      <c r="A3663" s="1">
        <v>44131</v>
      </c>
      <c r="B3663" t="s">
        <v>14511</v>
      </c>
      <c r="C3663" t="s">
        <v>14512</v>
      </c>
      <c r="D3663" t="s">
        <v>14513</v>
      </c>
      <c r="E3663" s="2">
        <v>41031</v>
      </c>
      <c r="F3663" s="2">
        <v>44113</v>
      </c>
      <c r="G3663" s="2">
        <v>44118</v>
      </c>
      <c r="H3663" t="s">
        <v>82</v>
      </c>
      <c r="I3663">
        <v>76.959999999999994</v>
      </c>
      <c r="J3663">
        <v>5000</v>
      </c>
      <c r="K3663" t="s">
        <v>30</v>
      </c>
      <c r="L3663" t="s">
        <v>72</v>
      </c>
      <c r="M3663" t="s">
        <v>124</v>
      </c>
      <c r="N3663" t="s">
        <v>44</v>
      </c>
      <c r="O3663" t="s">
        <v>34</v>
      </c>
      <c r="P3663" t="s">
        <v>1045</v>
      </c>
      <c r="Q3663">
        <v>46</v>
      </c>
      <c r="R3663" t="s">
        <v>237</v>
      </c>
      <c r="S3663" t="s">
        <v>5909</v>
      </c>
      <c r="T3663" t="s">
        <v>5910</v>
      </c>
      <c r="U3663" t="s">
        <v>145</v>
      </c>
      <c r="V3663" t="s">
        <v>63</v>
      </c>
      <c r="W3663" t="s">
        <v>712</v>
      </c>
      <c r="X3663" t="s">
        <v>713</v>
      </c>
      <c r="Y3663" t="s">
        <v>135</v>
      </c>
      <c r="Z3663" t="s">
        <v>136</v>
      </c>
    </row>
    <row r="3664" spans="1:26">
      <c r="A3664" s="1">
        <v>44131</v>
      </c>
      <c r="B3664" t="s">
        <v>14514</v>
      </c>
      <c r="C3664" t="s">
        <v>14515</v>
      </c>
      <c r="D3664" t="s">
        <v>14516</v>
      </c>
      <c r="E3664" s="2">
        <v>43198</v>
      </c>
      <c r="F3664" s="2">
        <v>44122</v>
      </c>
      <c r="G3664" s="2">
        <v>44125</v>
      </c>
      <c r="H3664" t="s">
        <v>82</v>
      </c>
      <c r="I3664">
        <v>76.34</v>
      </c>
      <c r="J3664">
        <v>4000</v>
      </c>
      <c r="K3664" t="s">
        <v>30</v>
      </c>
      <c r="L3664" t="s">
        <v>31</v>
      </c>
      <c r="M3664" t="s">
        <v>83</v>
      </c>
      <c r="N3664" t="s">
        <v>107</v>
      </c>
      <c r="O3664" t="s">
        <v>33</v>
      </c>
      <c r="P3664" t="s">
        <v>55</v>
      </c>
      <c r="Q3664">
        <v>49</v>
      </c>
      <c r="R3664" t="s">
        <v>36</v>
      </c>
      <c r="S3664" t="s">
        <v>2929</v>
      </c>
      <c r="T3664" t="s">
        <v>2930</v>
      </c>
      <c r="U3664" t="s">
        <v>411</v>
      </c>
      <c r="V3664" t="s">
        <v>167</v>
      </c>
    </row>
    <row r="3665" spans="1:26">
      <c r="A3665" s="1">
        <v>44131</v>
      </c>
      <c r="B3665" t="s">
        <v>14517</v>
      </c>
      <c r="C3665" t="s">
        <v>14518</v>
      </c>
      <c r="D3665" t="s">
        <v>14519</v>
      </c>
      <c r="E3665" s="2">
        <v>41297</v>
      </c>
      <c r="F3665" s="2">
        <v>44116</v>
      </c>
      <c r="G3665" s="2">
        <v>44121</v>
      </c>
      <c r="H3665" t="s">
        <v>171</v>
      </c>
      <c r="I3665">
        <v>11.8</v>
      </c>
      <c r="J3665">
        <v>700</v>
      </c>
      <c r="K3665" t="s">
        <v>30</v>
      </c>
      <c r="L3665" t="s">
        <v>49</v>
      </c>
      <c r="M3665" t="s">
        <v>83</v>
      </c>
      <c r="N3665" t="s">
        <v>63</v>
      </c>
      <c r="O3665" t="s">
        <v>50</v>
      </c>
      <c r="P3665" t="s">
        <v>172</v>
      </c>
      <c r="Q3665">
        <v>55</v>
      </c>
      <c r="R3665" t="s">
        <v>36</v>
      </c>
      <c r="S3665" t="s">
        <v>4085</v>
      </c>
      <c r="T3665" t="s">
        <v>4086</v>
      </c>
      <c r="U3665" t="s">
        <v>135</v>
      </c>
      <c r="V3665" t="s">
        <v>136</v>
      </c>
      <c r="W3665" t="s">
        <v>88</v>
      </c>
      <c r="X3665" t="s">
        <v>89</v>
      </c>
      <c r="Y3665" t="s">
        <v>90</v>
      </c>
      <c r="Z3665" t="s">
        <v>91</v>
      </c>
    </row>
    <row r="3666" spans="1:26">
      <c r="A3666" s="1">
        <v>44131</v>
      </c>
      <c r="B3666" t="s">
        <v>14520</v>
      </c>
      <c r="C3666" t="s">
        <v>14521</v>
      </c>
      <c r="D3666" t="s">
        <v>14522</v>
      </c>
      <c r="E3666" s="2">
        <v>41434</v>
      </c>
      <c r="F3666" s="2">
        <v>44115</v>
      </c>
      <c r="G3666" s="2">
        <v>44120</v>
      </c>
      <c r="H3666" t="s">
        <v>171</v>
      </c>
      <c r="I3666">
        <v>6.96</v>
      </c>
      <c r="J3666">
        <v>400</v>
      </c>
      <c r="K3666" t="s">
        <v>30</v>
      </c>
      <c r="L3666" t="s">
        <v>31</v>
      </c>
      <c r="M3666" t="s">
        <v>83</v>
      </c>
      <c r="N3666" t="s">
        <v>51</v>
      </c>
      <c r="O3666" t="s">
        <v>51</v>
      </c>
      <c r="P3666" t="s">
        <v>52</v>
      </c>
      <c r="Q3666">
        <v>43</v>
      </c>
      <c r="R3666" t="s">
        <v>36</v>
      </c>
      <c r="S3666" t="s">
        <v>133</v>
      </c>
      <c r="T3666" t="s">
        <v>134</v>
      </c>
      <c r="U3666" t="s">
        <v>135</v>
      </c>
      <c r="V3666" t="s">
        <v>136</v>
      </c>
      <c r="W3666" t="s">
        <v>1612</v>
      </c>
      <c r="X3666" t="s">
        <v>1613</v>
      </c>
      <c r="Y3666" t="s">
        <v>740</v>
      </c>
      <c r="Z3666" t="s">
        <v>63</v>
      </c>
    </row>
    <row r="3667" spans="1:26">
      <c r="A3667" s="1">
        <v>44131</v>
      </c>
      <c r="B3667" t="s">
        <v>14523</v>
      </c>
      <c r="C3667" t="s">
        <v>14524</v>
      </c>
      <c r="D3667" t="s">
        <v>14525</v>
      </c>
      <c r="E3667" s="2">
        <v>42452</v>
      </c>
      <c r="F3667" s="2">
        <v>44126</v>
      </c>
      <c r="G3667" s="2">
        <v>44127</v>
      </c>
      <c r="H3667" t="s">
        <v>113</v>
      </c>
      <c r="I3667">
        <v>120.8</v>
      </c>
      <c r="J3667">
        <v>5000</v>
      </c>
      <c r="K3667" t="s">
        <v>30</v>
      </c>
      <c r="L3667" t="s">
        <v>31</v>
      </c>
      <c r="M3667" t="s">
        <v>83</v>
      </c>
      <c r="N3667" t="s">
        <v>167</v>
      </c>
      <c r="O3667" t="s">
        <v>91</v>
      </c>
      <c r="P3667" t="s">
        <v>90</v>
      </c>
      <c r="Q3667">
        <v>49</v>
      </c>
      <c r="R3667" t="s">
        <v>36</v>
      </c>
      <c r="S3667" t="s">
        <v>14239</v>
      </c>
      <c r="T3667" t="s">
        <v>14240</v>
      </c>
      <c r="U3667" t="s">
        <v>135</v>
      </c>
      <c r="V3667" t="s">
        <v>136</v>
      </c>
      <c r="W3667" t="s">
        <v>4537</v>
      </c>
      <c r="X3667" t="s">
        <v>4538</v>
      </c>
      <c r="Y3667" t="s">
        <v>103</v>
      </c>
      <c r="Z3667" t="s">
        <v>102</v>
      </c>
    </row>
    <row r="3668" spans="1:26">
      <c r="A3668" s="1">
        <v>44131</v>
      </c>
      <c r="B3668" t="s">
        <v>14526</v>
      </c>
      <c r="C3668" t="s">
        <v>14527</v>
      </c>
      <c r="D3668" t="s">
        <v>14528</v>
      </c>
      <c r="E3668" s="2">
        <v>41958</v>
      </c>
      <c r="F3668" s="2">
        <v>44126</v>
      </c>
      <c r="G3668" s="2">
        <v>44127</v>
      </c>
      <c r="H3668" t="s">
        <v>171</v>
      </c>
      <c r="I3668">
        <v>6.72</v>
      </c>
      <c r="J3668">
        <v>300</v>
      </c>
      <c r="K3668" t="s">
        <v>30</v>
      </c>
      <c r="L3668" t="s">
        <v>31</v>
      </c>
      <c r="M3668" t="s">
        <v>124</v>
      </c>
      <c r="N3668" t="s">
        <v>50</v>
      </c>
      <c r="O3668" t="s">
        <v>102</v>
      </c>
      <c r="P3668" t="s">
        <v>103</v>
      </c>
      <c r="Q3668">
        <v>25</v>
      </c>
      <c r="R3668" t="s">
        <v>36</v>
      </c>
      <c r="S3668" t="s">
        <v>562</v>
      </c>
      <c r="T3668" t="s">
        <v>563</v>
      </c>
      <c r="U3668" t="s">
        <v>219</v>
      </c>
      <c r="V3668" t="s">
        <v>87</v>
      </c>
      <c r="W3668" t="s">
        <v>459</v>
      </c>
      <c r="X3668" t="s">
        <v>460</v>
      </c>
      <c r="Y3668" t="s">
        <v>58</v>
      </c>
      <c r="Z3668" t="s">
        <v>59</v>
      </c>
    </row>
    <row r="3669" spans="1:26">
      <c r="A3669" s="1">
        <v>44131</v>
      </c>
      <c r="B3669" t="s">
        <v>14529</v>
      </c>
      <c r="C3669" t="s">
        <v>14530</v>
      </c>
      <c r="D3669" t="s">
        <v>14531</v>
      </c>
      <c r="E3669" s="2">
        <v>43316</v>
      </c>
      <c r="F3669" s="2">
        <v>44111</v>
      </c>
      <c r="G3669" s="2">
        <v>44116</v>
      </c>
      <c r="H3669" t="s">
        <v>29</v>
      </c>
      <c r="I3669">
        <v>147.30000000000001</v>
      </c>
      <c r="J3669">
        <v>9000</v>
      </c>
      <c r="K3669" t="s">
        <v>30</v>
      </c>
      <c r="L3669" t="s">
        <v>49</v>
      </c>
      <c r="M3669" t="s">
        <v>83</v>
      </c>
      <c r="N3669" t="s">
        <v>118</v>
      </c>
      <c r="O3669" t="s">
        <v>167</v>
      </c>
      <c r="P3669" t="s">
        <v>14532</v>
      </c>
      <c r="Q3669">
        <v>47</v>
      </c>
      <c r="R3669" t="s">
        <v>36</v>
      </c>
      <c r="S3669" t="s">
        <v>14533</v>
      </c>
      <c r="T3669" t="s">
        <v>14534</v>
      </c>
      <c r="U3669" t="s">
        <v>35</v>
      </c>
      <c r="V3669" t="s">
        <v>34</v>
      </c>
    </row>
    <row r="3670" spans="1:26">
      <c r="A3670" s="1">
        <v>44131</v>
      </c>
      <c r="B3670" t="s">
        <v>14535</v>
      </c>
      <c r="C3670" t="s">
        <v>14536</v>
      </c>
      <c r="D3670" t="s">
        <v>14537</v>
      </c>
      <c r="E3670" s="2">
        <v>41092</v>
      </c>
      <c r="F3670" s="2">
        <v>44111</v>
      </c>
      <c r="G3670" s="2">
        <v>44116</v>
      </c>
      <c r="H3670" t="s">
        <v>48</v>
      </c>
      <c r="I3670">
        <v>106.95</v>
      </c>
      <c r="J3670">
        <v>12000</v>
      </c>
      <c r="K3670" t="s">
        <v>30</v>
      </c>
      <c r="L3670" t="s">
        <v>72</v>
      </c>
      <c r="M3670" t="s">
        <v>32</v>
      </c>
      <c r="N3670" t="s">
        <v>50</v>
      </c>
      <c r="O3670" t="s">
        <v>167</v>
      </c>
      <c r="P3670" t="s">
        <v>4876</v>
      </c>
      <c r="Q3670">
        <v>57</v>
      </c>
      <c r="R3670" t="s">
        <v>36</v>
      </c>
      <c r="S3670" t="s">
        <v>11783</v>
      </c>
      <c r="T3670" t="s">
        <v>11784</v>
      </c>
      <c r="U3670" t="s">
        <v>43</v>
      </c>
      <c r="V3670" t="s">
        <v>44</v>
      </c>
    </row>
    <row r="3671" spans="1:26">
      <c r="A3671" s="1">
        <v>44131</v>
      </c>
      <c r="B3671" t="s">
        <v>14538</v>
      </c>
      <c r="C3671" t="s">
        <v>14539</v>
      </c>
      <c r="D3671" t="s">
        <v>14540</v>
      </c>
      <c r="E3671" s="2">
        <v>43622</v>
      </c>
      <c r="F3671" s="2">
        <v>44130</v>
      </c>
      <c r="G3671" s="2">
        <v>44130</v>
      </c>
      <c r="H3671" t="s">
        <v>82</v>
      </c>
      <c r="I3671">
        <v>66.849999999999994</v>
      </c>
      <c r="J3671">
        <v>3000</v>
      </c>
      <c r="K3671" t="s">
        <v>30</v>
      </c>
      <c r="L3671" t="s">
        <v>49</v>
      </c>
      <c r="M3671" t="s">
        <v>83</v>
      </c>
      <c r="N3671" t="s">
        <v>33</v>
      </c>
      <c r="O3671" t="s">
        <v>136</v>
      </c>
      <c r="P3671" t="s">
        <v>1790</v>
      </c>
      <c r="Q3671">
        <v>37</v>
      </c>
      <c r="R3671" t="s">
        <v>36</v>
      </c>
      <c r="S3671" t="s">
        <v>14541</v>
      </c>
      <c r="T3671" t="s">
        <v>14542</v>
      </c>
      <c r="U3671" t="s">
        <v>969</v>
      </c>
      <c r="V3671" t="s">
        <v>63</v>
      </c>
      <c r="W3671" t="s">
        <v>265</v>
      </c>
      <c r="X3671" t="s">
        <v>266</v>
      </c>
      <c r="Y3671" t="s">
        <v>58</v>
      </c>
      <c r="Z3671" t="s">
        <v>59</v>
      </c>
    </row>
    <row r="3672" spans="1:26">
      <c r="A3672" s="1">
        <v>44131</v>
      </c>
      <c r="B3672" t="s">
        <v>14543</v>
      </c>
      <c r="C3672" t="s">
        <v>14544</v>
      </c>
      <c r="D3672" t="s">
        <v>14545</v>
      </c>
      <c r="E3672" s="2">
        <v>42594</v>
      </c>
      <c r="F3672" s="2">
        <v>44111</v>
      </c>
      <c r="G3672" s="2">
        <v>44116</v>
      </c>
      <c r="H3672" t="s">
        <v>95</v>
      </c>
      <c r="I3672">
        <v>90.05</v>
      </c>
      <c r="J3672">
        <v>40000</v>
      </c>
      <c r="K3672" t="s">
        <v>30</v>
      </c>
      <c r="L3672" t="s">
        <v>49</v>
      </c>
      <c r="M3672" t="s">
        <v>83</v>
      </c>
      <c r="N3672" t="s">
        <v>44</v>
      </c>
      <c r="O3672" t="s">
        <v>50</v>
      </c>
      <c r="P3672" t="s">
        <v>172</v>
      </c>
      <c r="Q3672">
        <v>60</v>
      </c>
      <c r="R3672" t="s">
        <v>36</v>
      </c>
      <c r="S3672" t="s">
        <v>6222</v>
      </c>
      <c r="T3672" t="s">
        <v>6223</v>
      </c>
      <c r="U3672" t="s">
        <v>855</v>
      </c>
      <c r="V3672" t="s">
        <v>34</v>
      </c>
      <c r="W3672" t="s">
        <v>3056</v>
      </c>
      <c r="X3672" t="s">
        <v>3057</v>
      </c>
      <c r="Y3672" t="s">
        <v>103</v>
      </c>
      <c r="Z3672" t="s">
        <v>102</v>
      </c>
    </row>
    <row r="3673" spans="1:26">
      <c r="A3673" s="1">
        <v>44131</v>
      </c>
      <c r="B3673" t="s">
        <v>14546</v>
      </c>
      <c r="C3673" t="s">
        <v>14547</v>
      </c>
      <c r="D3673" t="s">
        <v>14548</v>
      </c>
      <c r="E3673" s="2">
        <v>40780</v>
      </c>
      <c r="F3673" s="2">
        <v>44126</v>
      </c>
      <c r="G3673" s="2">
        <v>44127</v>
      </c>
      <c r="H3673" t="s">
        <v>95</v>
      </c>
      <c r="I3673">
        <v>68.42</v>
      </c>
      <c r="J3673">
        <v>40000</v>
      </c>
      <c r="K3673" t="s">
        <v>30</v>
      </c>
      <c r="L3673" t="s">
        <v>72</v>
      </c>
      <c r="M3673" t="s">
        <v>32</v>
      </c>
      <c r="N3673" t="s">
        <v>50</v>
      </c>
      <c r="O3673" t="s">
        <v>87</v>
      </c>
      <c r="P3673" t="s">
        <v>3162</v>
      </c>
      <c r="Q3673">
        <v>25</v>
      </c>
      <c r="R3673" t="s">
        <v>36</v>
      </c>
      <c r="S3673" t="s">
        <v>2865</v>
      </c>
      <c r="T3673" t="s">
        <v>2866</v>
      </c>
      <c r="U3673" t="s">
        <v>382</v>
      </c>
      <c r="V3673" t="s">
        <v>44</v>
      </c>
      <c r="W3673" t="s">
        <v>6693</v>
      </c>
      <c r="X3673" t="s">
        <v>6694</v>
      </c>
      <c r="Y3673" t="s">
        <v>58</v>
      </c>
      <c r="Z3673" t="s">
        <v>59</v>
      </c>
    </row>
    <row r="3674" spans="1:26">
      <c r="A3674" s="1">
        <v>44131</v>
      </c>
      <c r="B3674" t="s">
        <v>14549</v>
      </c>
      <c r="C3674" t="s">
        <v>14550</v>
      </c>
      <c r="D3674" t="s">
        <v>14551</v>
      </c>
      <c r="E3674" s="2">
        <v>41361</v>
      </c>
      <c r="F3674" s="2">
        <v>44113</v>
      </c>
      <c r="G3674" s="2">
        <v>44118</v>
      </c>
      <c r="H3674" t="s">
        <v>29</v>
      </c>
      <c r="I3674">
        <v>156.22</v>
      </c>
      <c r="J3674">
        <v>7000</v>
      </c>
      <c r="K3674" t="s">
        <v>30</v>
      </c>
      <c r="L3674" t="s">
        <v>72</v>
      </c>
      <c r="M3674" t="s">
        <v>124</v>
      </c>
      <c r="N3674" t="s">
        <v>87</v>
      </c>
      <c r="O3674" t="s">
        <v>51</v>
      </c>
      <c r="P3674" t="s">
        <v>52</v>
      </c>
      <c r="Q3674">
        <v>63</v>
      </c>
      <c r="R3674" t="s">
        <v>36</v>
      </c>
      <c r="S3674" t="s">
        <v>1873</v>
      </c>
      <c r="T3674" t="s">
        <v>1874</v>
      </c>
      <c r="U3674" t="s">
        <v>103</v>
      </c>
      <c r="V3674" t="s">
        <v>102</v>
      </c>
      <c r="W3674" t="s">
        <v>9579</v>
      </c>
      <c r="X3674" t="s">
        <v>9580</v>
      </c>
      <c r="Y3674" t="s">
        <v>145</v>
      </c>
      <c r="Z3674" t="s">
        <v>63</v>
      </c>
    </row>
    <row r="3675" spans="1:26">
      <c r="A3675" s="1">
        <v>44131</v>
      </c>
      <c r="B3675" t="s">
        <v>14552</v>
      </c>
      <c r="C3675" t="s">
        <v>14553</v>
      </c>
      <c r="D3675" t="s">
        <v>14554</v>
      </c>
      <c r="E3675" s="2">
        <v>40463</v>
      </c>
      <c r="F3675" s="2">
        <v>44111</v>
      </c>
      <c r="G3675" s="2">
        <v>44116</v>
      </c>
      <c r="H3675" t="s">
        <v>113</v>
      </c>
      <c r="I3675">
        <v>136.11000000000001</v>
      </c>
      <c r="J3675">
        <v>10000</v>
      </c>
      <c r="K3675" t="s">
        <v>30</v>
      </c>
      <c r="L3675" t="s">
        <v>49</v>
      </c>
      <c r="M3675" t="s">
        <v>32</v>
      </c>
      <c r="N3675" t="s">
        <v>51</v>
      </c>
      <c r="O3675" t="s">
        <v>167</v>
      </c>
      <c r="P3675" t="s">
        <v>391</v>
      </c>
      <c r="Q3675">
        <v>61</v>
      </c>
      <c r="R3675" t="s">
        <v>36</v>
      </c>
      <c r="S3675" t="s">
        <v>12085</v>
      </c>
      <c r="T3675" t="s">
        <v>12086</v>
      </c>
      <c r="U3675" t="s">
        <v>1155</v>
      </c>
      <c r="V3675" t="s">
        <v>107</v>
      </c>
    </row>
    <row r="3676" spans="1:26">
      <c r="A3676" s="1">
        <v>44132</v>
      </c>
      <c r="B3676" t="s">
        <v>14555</v>
      </c>
      <c r="C3676" t="s">
        <v>14556</v>
      </c>
      <c r="D3676" t="s">
        <v>14557</v>
      </c>
      <c r="E3676" s="2">
        <v>42747</v>
      </c>
      <c r="F3676" s="2">
        <v>44116</v>
      </c>
      <c r="G3676" s="2">
        <v>44121</v>
      </c>
      <c r="H3676" t="s">
        <v>113</v>
      </c>
      <c r="I3676">
        <v>113.48</v>
      </c>
      <c r="J3676">
        <v>10000</v>
      </c>
      <c r="K3676" t="s">
        <v>30</v>
      </c>
      <c r="L3676" t="s">
        <v>31</v>
      </c>
      <c r="M3676" t="s">
        <v>32</v>
      </c>
      <c r="N3676" t="s">
        <v>40</v>
      </c>
      <c r="O3676" t="s">
        <v>118</v>
      </c>
      <c r="P3676" t="s">
        <v>117</v>
      </c>
      <c r="Q3676">
        <v>60</v>
      </c>
      <c r="R3676" t="s">
        <v>237</v>
      </c>
      <c r="S3676" t="s">
        <v>3504</v>
      </c>
      <c r="T3676" t="s">
        <v>3505</v>
      </c>
      <c r="U3676" t="s">
        <v>55</v>
      </c>
      <c r="V3676" t="s">
        <v>33</v>
      </c>
      <c r="W3676" t="s">
        <v>569</v>
      </c>
      <c r="X3676" t="s">
        <v>570</v>
      </c>
      <c r="Y3676" t="s">
        <v>219</v>
      </c>
      <c r="Z3676" t="s">
        <v>87</v>
      </c>
    </row>
    <row r="3677" spans="1:26">
      <c r="A3677" s="1">
        <v>44132</v>
      </c>
      <c r="B3677" t="s">
        <v>14558</v>
      </c>
      <c r="C3677" t="s">
        <v>14559</v>
      </c>
      <c r="D3677" t="s">
        <v>14560</v>
      </c>
      <c r="E3677" s="2">
        <v>42072</v>
      </c>
      <c r="F3677" s="2">
        <v>44114</v>
      </c>
      <c r="G3677" s="2">
        <v>44119</v>
      </c>
      <c r="H3677" t="s">
        <v>113</v>
      </c>
      <c r="I3677">
        <v>102.16</v>
      </c>
      <c r="J3677">
        <v>2000</v>
      </c>
      <c r="K3677" t="s">
        <v>30</v>
      </c>
      <c r="L3677" t="s">
        <v>72</v>
      </c>
      <c r="M3677" t="s">
        <v>83</v>
      </c>
      <c r="N3677" t="s">
        <v>167</v>
      </c>
      <c r="O3677" t="s">
        <v>167</v>
      </c>
      <c r="P3677" t="s">
        <v>166</v>
      </c>
      <c r="Q3677">
        <v>58</v>
      </c>
      <c r="R3677" t="s">
        <v>36</v>
      </c>
      <c r="S3677" t="s">
        <v>2105</v>
      </c>
      <c r="T3677" t="s">
        <v>2106</v>
      </c>
      <c r="U3677" t="s">
        <v>2107</v>
      </c>
      <c r="V3677" t="s">
        <v>63</v>
      </c>
    </row>
    <row r="3678" spans="1:26">
      <c r="A3678" s="1">
        <v>44132</v>
      </c>
      <c r="B3678" t="s">
        <v>14561</v>
      </c>
      <c r="C3678" t="s">
        <v>14562</v>
      </c>
      <c r="D3678" t="s">
        <v>14563</v>
      </c>
      <c r="E3678" s="2">
        <v>43616</v>
      </c>
      <c r="F3678" s="2">
        <v>44126</v>
      </c>
      <c r="G3678" s="2">
        <v>44128</v>
      </c>
      <c r="H3678" t="s">
        <v>82</v>
      </c>
      <c r="I3678">
        <v>64.19</v>
      </c>
      <c r="J3678">
        <v>1000</v>
      </c>
      <c r="K3678" t="s">
        <v>30</v>
      </c>
      <c r="L3678" t="s">
        <v>72</v>
      </c>
      <c r="M3678" t="s">
        <v>32</v>
      </c>
      <c r="N3678" t="s">
        <v>50</v>
      </c>
      <c r="O3678" t="s">
        <v>44</v>
      </c>
      <c r="P3678" t="s">
        <v>43</v>
      </c>
      <c r="Q3678">
        <v>58</v>
      </c>
      <c r="R3678" t="s">
        <v>36</v>
      </c>
      <c r="S3678" t="s">
        <v>5963</v>
      </c>
      <c r="T3678" t="s">
        <v>5964</v>
      </c>
      <c r="U3678" t="s">
        <v>5965</v>
      </c>
      <c r="V3678" t="s">
        <v>63</v>
      </c>
      <c r="W3678" t="s">
        <v>6508</v>
      </c>
      <c r="X3678" t="s">
        <v>6509</v>
      </c>
      <c r="Y3678" t="s">
        <v>216</v>
      </c>
      <c r="Z3678" t="s">
        <v>63</v>
      </c>
    </row>
    <row r="3679" spans="1:26">
      <c r="A3679" s="1">
        <v>44132</v>
      </c>
      <c r="B3679" t="s">
        <v>14564</v>
      </c>
      <c r="C3679" t="s">
        <v>14565</v>
      </c>
      <c r="D3679" t="s">
        <v>14566</v>
      </c>
      <c r="E3679" s="2">
        <v>40970</v>
      </c>
      <c r="F3679" s="2">
        <v>44114</v>
      </c>
      <c r="G3679" s="2">
        <v>44119</v>
      </c>
      <c r="H3679" t="s">
        <v>82</v>
      </c>
      <c r="I3679">
        <v>52.11</v>
      </c>
      <c r="J3679">
        <v>5000</v>
      </c>
      <c r="K3679" t="s">
        <v>30</v>
      </c>
      <c r="L3679" t="s">
        <v>72</v>
      </c>
      <c r="M3679" t="s">
        <v>83</v>
      </c>
      <c r="N3679" t="s">
        <v>33</v>
      </c>
      <c r="O3679" t="s">
        <v>44</v>
      </c>
      <c r="P3679" t="s">
        <v>114</v>
      </c>
      <c r="Q3679">
        <v>56</v>
      </c>
      <c r="R3679" t="s">
        <v>36</v>
      </c>
      <c r="S3679" t="s">
        <v>5809</v>
      </c>
      <c r="T3679" t="s">
        <v>5810</v>
      </c>
      <c r="U3679" t="s">
        <v>117</v>
      </c>
      <c r="V3679" t="s">
        <v>118</v>
      </c>
    </row>
    <row r="3680" spans="1:26">
      <c r="A3680" s="1">
        <v>44132</v>
      </c>
      <c r="B3680" t="s">
        <v>14567</v>
      </c>
      <c r="C3680" t="s">
        <v>14568</v>
      </c>
      <c r="D3680" t="s">
        <v>14569</v>
      </c>
      <c r="E3680" s="2">
        <v>42719</v>
      </c>
      <c r="F3680" s="2">
        <v>44113</v>
      </c>
      <c r="G3680" s="2">
        <v>44118</v>
      </c>
      <c r="H3680" t="s">
        <v>82</v>
      </c>
      <c r="I3680">
        <v>94.44</v>
      </c>
      <c r="J3680">
        <v>5000</v>
      </c>
      <c r="K3680" t="s">
        <v>30</v>
      </c>
      <c r="L3680" t="s">
        <v>49</v>
      </c>
      <c r="M3680" t="s">
        <v>83</v>
      </c>
      <c r="N3680" t="s">
        <v>118</v>
      </c>
      <c r="O3680" t="s">
        <v>87</v>
      </c>
      <c r="P3680" t="s">
        <v>14570</v>
      </c>
      <c r="Q3680">
        <v>43</v>
      </c>
      <c r="R3680" t="s">
        <v>36</v>
      </c>
      <c r="S3680" t="s">
        <v>7316</v>
      </c>
      <c r="T3680" t="s">
        <v>7317</v>
      </c>
      <c r="U3680" t="s">
        <v>103</v>
      </c>
      <c r="V3680" t="s">
        <v>102</v>
      </c>
      <c r="W3680" t="s">
        <v>8699</v>
      </c>
      <c r="X3680" t="s">
        <v>8700</v>
      </c>
      <c r="Y3680" t="s">
        <v>135</v>
      </c>
      <c r="Z3680" t="s">
        <v>136</v>
      </c>
    </row>
    <row r="3681" spans="1:26">
      <c r="A3681" s="1">
        <v>44132</v>
      </c>
      <c r="B3681" t="s">
        <v>14571</v>
      </c>
      <c r="C3681" t="s">
        <v>14572</v>
      </c>
      <c r="D3681" t="s">
        <v>14573</v>
      </c>
      <c r="E3681" s="2">
        <v>41022</v>
      </c>
      <c r="F3681" s="2">
        <v>44114</v>
      </c>
      <c r="G3681" s="2">
        <v>44119</v>
      </c>
      <c r="H3681" t="s">
        <v>171</v>
      </c>
      <c r="I3681">
        <v>6.37</v>
      </c>
      <c r="J3681">
        <v>400</v>
      </c>
      <c r="K3681" t="s">
        <v>30</v>
      </c>
      <c r="L3681" t="s">
        <v>31</v>
      </c>
      <c r="M3681" t="s">
        <v>32</v>
      </c>
      <c r="N3681" t="s">
        <v>51</v>
      </c>
      <c r="O3681" t="s">
        <v>51</v>
      </c>
      <c r="P3681" t="s">
        <v>52</v>
      </c>
      <c r="Q3681">
        <v>36</v>
      </c>
      <c r="R3681" t="s">
        <v>36</v>
      </c>
      <c r="S3681" t="s">
        <v>535</v>
      </c>
      <c r="T3681" t="s">
        <v>536</v>
      </c>
      <c r="U3681" t="s">
        <v>219</v>
      </c>
      <c r="V3681" t="s">
        <v>87</v>
      </c>
      <c r="W3681" t="s">
        <v>5645</v>
      </c>
      <c r="X3681" t="s">
        <v>5646</v>
      </c>
      <c r="Y3681" t="s">
        <v>52</v>
      </c>
      <c r="Z3681" t="s">
        <v>51</v>
      </c>
    </row>
    <row r="3682" spans="1:26">
      <c r="A3682" s="1">
        <v>44132</v>
      </c>
      <c r="B3682" t="s">
        <v>14574</v>
      </c>
      <c r="C3682" t="s">
        <v>14575</v>
      </c>
      <c r="D3682" t="s">
        <v>14576</v>
      </c>
      <c r="E3682" s="2">
        <v>43791</v>
      </c>
      <c r="F3682" s="2">
        <v>44120</v>
      </c>
      <c r="G3682" s="2">
        <v>44125</v>
      </c>
      <c r="H3682" t="s">
        <v>82</v>
      </c>
      <c r="I3682">
        <v>51.07</v>
      </c>
      <c r="J3682">
        <v>4000</v>
      </c>
      <c r="K3682" t="s">
        <v>30</v>
      </c>
      <c r="L3682" t="s">
        <v>49</v>
      </c>
      <c r="M3682" t="s">
        <v>32</v>
      </c>
      <c r="N3682" t="s">
        <v>34</v>
      </c>
      <c r="O3682" t="s">
        <v>167</v>
      </c>
      <c r="P3682" t="s">
        <v>482</v>
      </c>
      <c r="Q3682">
        <v>45</v>
      </c>
      <c r="R3682" t="s">
        <v>36</v>
      </c>
      <c r="S3682" t="s">
        <v>13003</v>
      </c>
      <c r="T3682" t="s">
        <v>13004</v>
      </c>
      <c r="U3682" t="s">
        <v>58</v>
      </c>
      <c r="V3682" t="s">
        <v>59</v>
      </c>
      <c r="W3682" t="s">
        <v>7525</v>
      </c>
      <c r="X3682" t="s">
        <v>7526</v>
      </c>
      <c r="Y3682" t="s">
        <v>52</v>
      </c>
      <c r="Z3682" t="s">
        <v>51</v>
      </c>
    </row>
    <row r="3683" spans="1:26">
      <c r="A3683" s="1">
        <v>44132</v>
      </c>
      <c r="B3683" t="s">
        <v>14577</v>
      </c>
      <c r="C3683" t="s">
        <v>14578</v>
      </c>
      <c r="D3683" t="s">
        <v>14579</v>
      </c>
      <c r="E3683" s="2">
        <v>41783</v>
      </c>
      <c r="F3683" s="2">
        <v>44121</v>
      </c>
      <c r="G3683" s="2">
        <v>44126</v>
      </c>
      <c r="H3683" t="s">
        <v>82</v>
      </c>
      <c r="I3683">
        <v>57.13</v>
      </c>
      <c r="J3683">
        <v>2000</v>
      </c>
      <c r="K3683" t="s">
        <v>30</v>
      </c>
      <c r="L3683" t="s">
        <v>49</v>
      </c>
      <c r="M3683" t="s">
        <v>32</v>
      </c>
      <c r="N3683" t="s">
        <v>91</v>
      </c>
      <c r="O3683" t="s">
        <v>40</v>
      </c>
      <c r="P3683" t="s">
        <v>39</v>
      </c>
      <c r="Q3683">
        <v>39</v>
      </c>
      <c r="R3683" t="s">
        <v>36</v>
      </c>
      <c r="S3683" t="s">
        <v>8124</v>
      </c>
      <c r="T3683" t="s">
        <v>8125</v>
      </c>
      <c r="U3683" t="s">
        <v>135</v>
      </c>
      <c r="V3683" t="s">
        <v>136</v>
      </c>
      <c r="W3683" t="s">
        <v>788</v>
      </c>
      <c r="X3683" t="s">
        <v>789</v>
      </c>
      <c r="Y3683" t="s">
        <v>39</v>
      </c>
      <c r="Z3683" t="s">
        <v>40</v>
      </c>
    </row>
    <row r="3684" spans="1:26">
      <c r="A3684" s="1">
        <v>44132</v>
      </c>
      <c r="B3684" t="s">
        <v>14580</v>
      </c>
      <c r="C3684" t="s">
        <v>14581</v>
      </c>
      <c r="D3684" t="s">
        <v>14582</v>
      </c>
      <c r="E3684" s="2">
        <v>43227</v>
      </c>
      <c r="F3684" s="2">
        <v>44127</v>
      </c>
      <c r="G3684" s="2">
        <v>44128</v>
      </c>
      <c r="H3684" t="s">
        <v>95</v>
      </c>
      <c r="I3684">
        <v>93.53</v>
      </c>
      <c r="J3684">
        <v>13000</v>
      </c>
      <c r="K3684" t="s">
        <v>30</v>
      </c>
      <c r="L3684" t="s">
        <v>31</v>
      </c>
      <c r="M3684" t="s">
        <v>124</v>
      </c>
      <c r="N3684" t="s">
        <v>91</v>
      </c>
      <c r="O3684" t="s">
        <v>33</v>
      </c>
      <c r="P3684" t="s">
        <v>1432</v>
      </c>
      <c r="Q3684">
        <v>28</v>
      </c>
      <c r="R3684" t="s">
        <v>36</v>
      </c>
      <c r="S3684" t="s">
        <v>4075</v>
      </c>
      <c r="T3684" t="s">
        <v>4076</v>
      </c>
      <c r="U3684" t="s">
        <v>172</v>
      </c>
      <c r="V3684" t="s">
        <v>50</v>
      </c>
      <c r="W3684" t="s">
        <v>9180</v>
      </c>
      <c r="X3684" t="s">
        <v>9181</v>
      </c>
      <c r="Y3684" t="s">
        <v>172</v>
      </c>
      <c r="Z3684" t="s">
        <v>50</v>
      </c>
    </row>
    <row r="3685" spans="1:26">
      <c r="A3685" s="1">
        <v>44132</v>
      </c>
      <c r="B3685" t="s">
        <v>14583</v>
      </c>
      <c r="C3685" t="s">
        <v>14584</v>
      </c>
      <c r="D3685" t="s">
        <v>14585</v>
      </c>
      <c r="E3685" s="2">
        <v>42118</v>
      </c>
      <c r="F3685" s="2">
        <v>44119</v>
      </c>
      <c r="G3685" s="2">
        <v>44124</v>
      </c>
      <c r="H3685" t="s">
        <v>95</v>
      </c>
      <c r="I3685">
        <v>94.33</v>
      </c>
      <c r="J3685">
        <v>80000</v>
      </c>
      <c r="K3685" t="s">
        <v>30</v>
      </c>
      <c r="L3685" t="s">
        <v>49</v>
      </c>
      <c r="M3685" t="s">
        <v>32</v>
      </c>
      <c r="N3685" t="s">
        <v>51</v>
      </c>
      <c r="O3685" t="s">
        <v>102</v>
      </c>
      <c r="P3685" t="s">
        <v>103</v>
      </c>
      <c r="Q3685">
        <v>40</v>
      </c>
      <c r="R3685" t="s">
        <v>36</v>
      </c>
      <c r="S3685" t="s">
        <v>1783</v>
      </c>
      <c r="T3685" t="s">
        <v>1784</v>
      </c>
      <c r="U3685" t="s">
        <v>52</v>
      </c>
      <c r="V3685" t="s">
        <v>51</v>
      </c>
      <c r="W3685" t="s">
        <v>1004</v>
      </c>
      <c r="X3685" t="s">
        <v>1005</v>
      </c>
      <c r="Y3685" t="s">
        <v>58</v>
      </c>
      <c r="Z3685" t="s">
        <v>59</v>
      </c>
    </row>
    <row r="3686" spans="1:26">
      <c r="A3686" s="1">
        <v>44132</v>
      </c>
      <c r="B3686" t="s">
        <v>14586</v>
      </c>
      <c r="C3686" t="s">
        <v>14587</v>
      </c>
      <c r="D3686" t="s">
        <v>14588</v>
      </c>
      <c r="E3686" s="2">
        <v>41852</v>
      </c>
      <c r="F3686" s="2">
        <v>44125</v>
      </c>
      <c r="G3686" s="2">
        <v>44127</v>
      </c>
      <c r="H3686" t="s">
        <v>82</v>
      </c>
      <c r="I3686">
        <v>62.06</v>
      </c>
      <c r="J3686">
        <v>4000</v>
      </c>
      <c r="K3686" t="s">
        <v>30</v>
      </c>
      <c r="L3686" t="s">
        <v>72</v>
      </c>
      <c r="M3686" t="s">
        <v>32</v>
      </c>
      <c r="N3686" t="s">
        <v>40</v>
      </c>
      <c r="O3686" t="s">
        <v>51</v>
      </c>
      <c r="P3686" t="s">
        <v>52</v>
      </c>
      <c r="Q3686">
        <v>53</v>
      </c>
      <c r="R3686" t="s">
        <v>36</v>
      </c>
      <c r="S3686" t="s">
        <v>12618</v>
      </c>
      <c r="T3686" t="s">
        <v>12619</v>
      </c>
      <c r="U3686" t="s">
        <v>969</v>
      </c>
      <c r="V3686" t="s">
        <v>63</v>
      </c>
      <c r="W3686" t="s">
        <v>2312</v>
      </c>
      <c r="X3686" t="s">
        <v>2313</v>
      </c>
      <c r="Y3686" t="s">
        <v>2314</v>
      </c>
      <c r="Z3686" t="s">
        <v>107</v>
      </c>
    </row>
    <row r="3687" spans="1:26">
      <c r="A3687" s="1">
        <v>44132</v>
      </c>
      <c r="B3687" t="s">
        <v>14589</v>
      </c>
      <c r="C3687" t="s">
        <v>14590</v>
      </c>
      <c r="D3687" t="s">
        <v>14591</v>
      </c>
      <c r="E3687" s="2">
        <v>41519</v>
      </c>
      <c r="F3687" s="2">
        <v>44117</v>
      </c>
      <c r="G3687" s="2">
        <v>44122</v>
      </c>
      <c r="H3687" t="s">
        <v>113</v>
      </c>
      <c r="I3687">
        <v>90.57</v>
      </c>
      <c r="J3687">
        <v>6000</v>
      </c>
      <c r="K3687" t="s">
        <v>30</v>
      </c>
      <c r="L3687" t="s">
        <v>31</v>
      </c>
      <c r="M3687" t="s">
        <v>32</v>
      </c>
      <c r="N3687" t="s">
        <v>87</v>
      </c>
      <c r="O3687" t="s">
        <v>102</v>
      </c>
      <c r="P3687" t="s">
        <v>103</v>
      </c>
      <c r="Q3687">
        <v>34</v>
      </c>
      <c r="R3687" t="s">
        <v>36</v>
      </c>
      <c r="S3687" t="s">
        <v>3499</v>
      </c>
      <c r="T3687" t="s">
        <v>3500</v>
      </c>
      <c r="U3687" t="s">
        <v>35</v>
      </c>
      <c r="V3687" t="s">
        <v>34</v>
      </c>
    </row>
    <row r="3688" spans="1:26">
      <c r="A3688" s="1">
        <v>44132</v>
      </c>
      <c r="B3688" t="s">
        <v>14592</v>
      </c>
      <c r="C3688" t="s">
        <v>14593</v>
      </c>
      <c r="D3688" t="s">
        <v>14594</v>
      </c>
      <c r="E3688" s="2">
        <v>41761</v>
      </c>
      <c r="F3688" s="2">
        <v>44112</v>
      </c>
      <c r="G3688" s="2">
        <v>44117</v>
      </c>
      <c r="H3688" t="s">
        <v>171</v>
      </c>
      <c r="I3688">
        <v>10.15</v>
      </c>
      <c r="J3688">
        <v>200</v>
      </c>
      <c r="K3688" t="s">
        <v>30</v>
      </c>
      <c r="L3688" t="s">
        <v>31</v>
      </c>
      <c r="M3688" t="s">
        <v>124</v>
      </c>
      <c r="N3688" t="s">
        <v>107</v>
      </c>
      <c r="O3688" t="s">
        <v>59</v>
      </c>
      <c r="P3688" t="s">
        <v>58</v>
      </c>
      <c r="Q3688">
        <v>30</v>
      </c>
      <c r="R3688" t="s">
        <v>36</v>
      </c>
      <c r="S3688" t="s">
        <v>2054</v>
      </c>
      <c r="T3688" t="s">
        <v>2055</v>
      </c>
      <c r="U3688" t="s">
        <v>2056</v>
      </c>
      <c r="V3688" t="s">
        <v>107</v>
      </c>
    </row>
    <row r="3689" spans="1:26">
      <c r="A3689" s="1">
        <v>44132</v>
      </c>
      <c r="B3689" t="s">
        <v>14595</v>
      </c>
      <c r="C3689" t="s">
        <v>14596</v>
      </c>
      <c r="D3689" t="s">
        <v>14597</v>
      </c>
      <c r="E3689" s="2">
        <v>42133</v>
      </c>
      <c r="F3689" s="2">
        <v>44115</v>
      </c>
      <c r="G3689" s="2">
        <v>44120</v>
      </c>
      <c r="H3689" t="s">
        <v>113</v>
      </c>
      <c r="I3689">
        <v>131.91999999999999</v>
      </c>
      <c r="J3689">
        <v>8000</v>
      </c>
      <c r="K3689" t="s">
        <v>30</v>
      </c>
      <c r="L3689" t="s">
        <v>31</v>
      </c>
      <c r="M3689" t="s">
        <v>32</v>
      </c>
      <c r="N3689" t="s">
        <v>87</v>
      </c>
      <c r="O3689" t="s">
        <v>50</v>
      </c>
      <c r="P3689" t="s">
        <v>1197</v>
      </c>
      <c r="Q3689">
        <v>26</v>
      </c>
      <c r="R3689" t="s">
        <v>36</v>
      </c>
      <c r="S3689" t="s">
        <v>5727</v>
      </c>
      <c r="T3689" t="s">
        <v>5728</v>
      </c>
      <c r="U3689" t="s">
        <v>39</v>
      </c>
      <c r="V3689" t="s">
        <v>40</v>
      </c>
      <c r="W3689" t="s">
        <v>7618</v>
      </c>
      <c r="X3689" t="s">
        <v>7619</v>
      </c>
      <c r="Y3689" t="s">
        <v>2681</v>
      </c>
      <c r="Z3689" t="s">
        <v>167</v>
      </c>
    </row>
    <row r="3690" spans="1:26">
      <c r="A3690" s="1">
        <v>44132</v>
      </c>
      <c r="B3690" t="s">
        <v>14598</v>
      </c>
      <c r="C3690" t="s">
        <v>14599</v>
      </c>
      <c r="D3690" t="s">
        <v>14600</v>
      </c>
      <c r="E3690" s="2">
        <v>42128</v>
      </c>
      <c r="F3690" s="2">
        <v>44115</v>
      </c>
      <c r="G3690" s="2">
        <v>44120</v>
      </c>
      <c r="H3690" t="s">
        <v>82</v>
      </c>
      <c r="I3690">
        <v>57.71</v>
      </c>
      <c r="J3690">
        <v>5000</v>
      </c>
      <c r="K3690" t="s">
        <v>30</v>
      </c>
      <c r="L3690" t="s">
        <v>49</v>
      </c>
      <c r="M3690" t="s">
        <v>83</v>
      </c>
      <c r="N3690" t="s">
        <v>102</v>
      </c>
      <c r="O3690" t="s">
        <v>87</v>
      </c>
      <c r="P3690" t="s">
        <v>881</v>
      </c>
      <c r="Q3690">
        <v>53</v>
      </c>
      <c r="R3690" t="s">
        <v>36</v>
      </c>
      <c r="S3690" t="s">
        <v>1746</v>
      </c>
      <c r="T3690" t="s">
        <v>1747</v>
      </c>
      <c r="U3690" t="s">
        <v>1748</v>
      </c>
      <c r="V3690" t="s">
        <v>63</v>
      </c>
      <c r="W3690" t="s">
        <v>3391</v>
      </c>
      <c r="X3690" t="s">
        <v>3392</v>
      </c>
      <c r="Y3690" t="s">
        <v>35</v>
      </c>
      <c r="Z3690" t="s">
        <v>34</v>
      </c>
    </row>
    <row r="3691" spans="1:26">
      <c r="A3691" s="1">
        <v>44132</v>
      </c>
      <c r="B3691" t="s">
        <v>14601</v>
      </c>
      <c r="C3691" t="s">
        <v>14602</v>
      </c>
      <c r="D3691" t="s">
        <v>14603</v>
      </c>
      <c r="E3691" s="2">
        <v>42542</v>
      </c>
      <c r="F3691" s="2">
        <v>44119</v>
      </c>
      <c r="G3691" s="2">
        <v>44124</v>
      </c>
      <c r="H3691" t="s">
        <v>48</v>
      </c>
      <c r="I3691">
        <v>106.81</v>
      </c>
      <c r="J3691">
        <v>17000</v>
      </c>
      <c r="K3691" t="s">
        <v>30</v>
      </c>
      <c r="L3691" t="s">
        <v>72</v>
      </c>
      <c r="M3691" t="s">
        <v>32</v>
      </c>
      <c r="N3691" t="s">
        <v>51</v>
      </c>
      <c r="O3691" t="s">
        <v>102</v>
      </c>
      <c r="P3691" t="s">
        <v>103</v>
      </c>
      <c r="Q3691">
        <v>32</v>
      </c>
      <c r="R3691" t="s">
        <v>36</v>
      </c>
      <c r="S3691" t="s">
        <v>4629</v>
      </c>
      <c r="T3691" t="s">
        <v>4630</v>
      </c>
      <c r="U3691" t="s">
        <v>103</v>
      </c>
      <c r="V3691" t="s">
        <v>102</v>
      </c>
      <c r="W3691" t="s">
        <v>4167</v>
      </c>
      <c r="X3691" t="s">
        <v>4168</v>
      </c>
      <c r="Y3691" t="s">
        <v>90</v>
      </c>
      <c r="Z3691" t="s">
        <v>91</v>
      </c>
    </row>
    <row r="3692" spans="1:26">
      <c r="A3692" s="1">
        <v>44132</v>
      </c>
      <c r="B3692" t="s">
        <v>14604</v>
      </c>
      <c r="C3692" t="s">
        <v>14605</v>
      </c>
      <c r="D3692" t="s">
        <v>14606</v>
      </c>
      <c r="E3692" s="2">
        <v>43625</v>
      </c>
      <c r="F3692" s="2">
        <v>44112</v>
      </c>
      <c r="G3692" s="2">
        <v>44117</v>
      </c>
      <c r="H3692" t="s">
        <v>48</v>
      </c>
      <c r="I3692">
        <v>122.61</v>
      </c>
      <c r="J3692">
        <v>28000</v>
      </c>
      <c r="K3692" t="s">
        <v>30</v>
      </c>
      <c r="L3692" t="s">
        <v>49</v>
      </c>
      <c r="M3692" t="s">
        <v>83</v>
      </c>
      <c r="N3692" t="s">
        <v>87</v>
      </c>
      <c r="O3692" t="s">
        <v>59</v>
      </c>
      <c r="P3692" t="s">
        <v>58</v>
      </c>
      <c r="Q3692">
        <v>48</v>
      </c>
      <c r="R3692" t="s">
        <v>36</v>
      </c>
      <c r="S3692" t="s">
        <v>4979</v>
      </c>
      <c r="T3692" t="s">
        <v>4980</v>
      </c>
      <c r="U3692" t="s">
        <v>145</v>
      </c>
      <c r="V3692" t="s">
        <v>63</v>
      </c>
      <c r="W3692" t="s">
        <v>4189</v>
      </c>
      <c r="X3692" t="s">
        <v>4190</v>
      </c>
      <c r="Y3692" t="s">
        <v>35</v>
      </c>
      <c r="Z3692" t="s">
        <v>34</v>
      </c>
    </row>
    <row r="3693" spans="1:26">
      <c r="A3693" s="1">
        <v>44132</v>
      </c>
      <c r="B3693" t="s">
        <v>14607</v>
      </c>
      <c r="C3693" t="s">
        <v>14608</v>
      </c>
      <c r="D3693" t="s">
        <v>14609</v>
      </c>
      <c r="E3693" s="2">
        <v>41481</v>
      </c>
      <c r="F3693" s="2">
        <v>44121</v>
      </c>
      <c r="G3693" s="2">
        <v>44126</v>
      </c>
      <c r="H3693" t="s">
        <v>29</v>
      </c>
      <c r="I3693">
        <v>157.86000000000001</v>
      </c>
      <c r="J3693">
        <v>6000</v>
      </c>
      <c r="K3693" t="s">
        <v>30</v>
      </c>
      <c r="L3693" t="s">
        <v>49</v>
      </c>
      <c r="M3693" t="s">
        <v>124</v>
      </c>
      <c r="N3693" t="s">
        <v>91</v>
      </c>
      <c r="O3693" t="s">
        <v>50</v>
      </c>
      <c r="P3693" t="s">
        <v>172</v>
      </c>
      <c r="Q3693">
        <v>60</v>
      </c>
      <c r="R3693" t="s">
        <v>36</v>
      </c>
      <c r="S3693" t="s">
        <v>5707</v>
      </c>
      <c r="T3693" t="s">
        <v>5708</v>
      </c>
      <c r="U3693" t="s">
        <v>1945</v>
      </c>
      <c r="V3693" t="s">
        <v>63</v>
      </c>
    </row>
    <row r="3694" spans="1:26">
      <c r="A3694" s="1">
        <v>44132</v>
      </c>
      <c r="B3694" t="s">
        <v>14610</v>
      </c>
      <c r="C3694" t="s">
        <v>14611</v>
      </c>
      <c r="D3694" t="s">
        <v>14612</v>
      </c>
      <c r="E3694" s="2">
        <v>40487</v>
      </c>
      <c r="F3694" s="2">
        <v>44127</v>
      </c>
      <c r="G3694" s="2">
        <v>44128</v>
      </c>
      <c r="H3694" t="s">
        <v>29</v>
      </c>
      <c r="I3694">
        <v>198.91</v>
      </c>
      <c r="J3694">
        <v>9000</v>
      </c>
      <c r="K3694" t="s">
        <v>30</v>
      </c>
      <c r="L3694" t="s">
        <v>49</v>
      </c>
      <c r="M3694" t="s">
        <v>83</v>
      </c>
      <c r="N3694" t="s">
        <v>167</v>
      </c>
      <c r="O3694" t="s">
        <v>34</v>
      </c>
      <c r="P3694" t="s">
        <v>855</v>
      </c>
      <c r="Q3694">
        <v>26</v>
      </c>
      <c r="R3694" t="s">
        <v>237</v>
      </c>
      <c r="S3694" t="s">
        <v>1680</v>
      </c>
      <c r="T3694" t="s">
        <v>1681</v>
      </c>
      <c r="U3694" t="s">
        <v>114</v>
      </c>
      <c r="V3694" t="s">
        <v>44</v>
      </c>
      <c r="W3694" t="s">
        <v>5151</v>
      </c>
      <c r="X3694" t="s">
        <v>5152</v>
      </c>
      <c r="Y3694" t="s">
        <v>75</v>
      </c>
      <c r="Z3694" t="s">
        <v>76</v>
      </c>
    </row>
    <row r="3695" spans="1:26">
      <c r="A3695" s="1">
        <v>44132</v>
      </c>
      <c r="B3695" t="s">
        <v>14613</v>
      </c>
      <c r="C3695" t="s">
        <v>14614</v>
      </c>
      <c r="D3695" t="s">
        <v>14615</v>
      </c>
      <c r="E3695" s="2">
        <v>41840</v>
      </c>
      <c r="F3695" s="2">
        <v>44128</v>
      </c>
      <c r="G3695" s="2">
        <v>44129</v>
      </c>
      <c r="H3695" t="s">
        <v>171</v>
      </c>
      <c r="I3695">
        <v>10.53</v>
      </c>
      <c r="J3695">
        <v>300</v>
      </c>
      <c r="K3695" t="s">
        <v>30</v>
      </c>
      <c r="L3695" t="s">
        <v>31</v>
      </c>
      <c r="M3695" t="s">
        <v>83</v>
      </c>
      <c r="N3695" t="s">
        <v>102</v>
      </c>
      <c r="O3695" t="s">
        <v>51</v>
      </c>
      <c r="P3695" t="s">
        <v>52</v>
      </c>
      <c r="Q3695">
        <v>27</v>
      </c>
      <c r="R3695" t="s">
        <v>237</v>
      </c>
      <c r="S3695" t="s">
        <v>10774</v>
      </c>
      <c r="T3695" t="s">
        <v>10775</v>
      </c>
      <c r="U3695" t="s">
        <v>3923</v>
      </c>
      <c r="V3695" t="s">
        <v>167</v>
      </c>
      <c r="W3695" t="s">
        <v>4223</v>
      </c>
      <c r="X3695" t="s">
        <v>796</v>
      </c>
      <c r="Y3695" t="s">
        <v>574</v>
      </c>
      <c r="Z3695" t="s">
        <v>50</v>
      </c>
    </row>
    <row r="3696" spans="1:26">
      <c r="A3696" s="1">
        <v>44132</v>
      </c>
      <c r="B3696" t="s">
        <v>14616</v>
      </c>
      <c r="C3696" t="s">
        <v>14617</v>
      </c>
      <c r="D3696" t="s">
        <v>14618</v>
      </c>
      <c r="E3696" s="2">
        <v>42487</v>
      </c>
      <c r="F3696" s="2">
        <v>44127</v>
      </c>
      <c r="G3696" s="2">
        <v>44128</v>
      </c>
      <c r="H3696" t="s">
        <v>29</v>
      </c>
      <c r="I3696">
        <v>105.89</v>
      </c>
      <c r="J3696">
        <v>15000</v>
      </c>
      <c r="K3696" t="s">
        <v>30</v>
      </c>
      <c r="L3696" t="s">
        <v>31</v>
      </c>
      <c r="M3696" t="s">
        <v>32</v>
      </c>
      <c r="N3696" t="s">
        <v>40</v>
      </c>
      <c r="O3696" t="s">
        <v>63</v>
      </c>
      <c r="P3696" t="s">
        <v>14619</v>
      </c>
      <c r="Q3696">
        <v>38</v>
      </c>
      <c r="R3696" t="s">
        <v>36</v>
      </c>
      <c r="S3696" t="s">
        <v>12002</v>
      </c>
      <c r="T3696" t="s">
        <v>12003</v>
      </c>
      <c r="U3696" t="s">
        <v>135</v>
      </c>
      <c r="V3696" t="s">
        <v>136</v>
      </c>
      <c r="W3696" t="s">
        <v>6582</v>
      </c>
      <c r="X3696" t="s">
        <v>6583</v>
      </c>
      <c r="Y3696" t="s">
        <v>2378</v>
      </c>
      <c r="Z3696" t="s">
        <v>63</v>
      </c>
    </row>
    <row r="3697" spans="1:26">
      <c r="A3697" s="1">
        <v>44132</v>
      </c>
      <c r="B3697" t="s">
        <v>14620</v>
      </c>
      <c r="C3697" t="s">
        <v>14621</v>
      </c>
      <c r="D3697" t="s">
        <v>14622</v>
      </c>
      <c r="E3697" s="2">
        <v>42954</v>
      </c>
      <c r="F3697" s="2">
        <v>44122</v>
      </c>
      <c r="G3697" s="2">
        <v>44125</v>
      </c>
      <c r="H3697" t="s">
        <v>95</v>
      </c>
      <c r="I3697">
        <v>52.7</v>
      </c>
      <c r="J3697">
        <v>33000</v>
      </c>
      <c r="K3697" t="s">
        <v>30</v>
      </c>
      <c r="L3697" t="s">
        <v>49</v>
      </c>
      <c r="M3697" t="s">
        <v>124</v>
      </c>
      <c r="N3697" t="s">
        <v>51</v>
      </c>
      <c r="O3697" t="s">
        <v>102</v>
      </c>
      <c r="P3697" t="s">
        <v>103</v>
      </c>
      <c r="Q3697">
        <v>34</v>
      </c>
      <c r="R3697" t="s">
        <v>36</v>
      </c>
      <c r="S3697" t="s">
        <v>1014</v>
      </c>
      <c r="T3697" t="s">
        <v>1015</v>
      </c>
      <c r="U3697" t="s">
        <v>135</v>
      </c>
      <c r="V3697" t="s">
        <v>136</v>
      </c>
      <c r="W3697" t="s">
        <v>550</v>
      </c>
      <c r="X3697" t="s">
        <v>551</v>
      </c>
      <c r="Y3697" t="s">
        <v>117</v>
      </c>
      <c r="Z3697" t="s">
        <v>118</v>
      </c>
    </row>
    <row r="3698" spans="1:26">
      <c r="A3698" s="1">
        <v>44132</v>
      </c>
      <c r="B3698" t="s">
        <v>14623</v>
      </c>
      <c r="C3698" t="s">
        <v>14624</v>
      </c>
      <c r="D3698" t="s">
        <v>14625</v>
      </c>
      <c r="E3698" s="2">
        <v>43292</v>
      </c>
      <c r="F3698" s="2">
        <v>44124</v>
      </c>
      <c r="G3698" s="2">
        <v>44127</v>
      </c>
      <c r="H3698" t="s">
        <v>113</v>
      </c>
      <c r="I3698">
        <v>137.13</v>
      </c>
      <c r="J3698">
        <v>5000</v>
      </c>
      <c r="K3698" t="s">
        <v>30</v>
      </c>
      <c r="L3698" t="s">
        <v>72</v>
      </c>
      <c r="M3698" t="s">
        <v>83</v>
      </c>
      <c r="N3698" t="s">
        <v>59</v>
      </c>
      <c r="O3698" t="s">
        <v>136</v>
      </c>
      <c r="P3698" t="s">
        <v>135</v>
      </c>
      <c r="Q3698">
        <v>64</v>
      </c>
      <c r="R3698" t="s">
        <v>237</v>
      </c>
      <c r="S3698" t="s">
        <v>2232</v>
      </c>
      <c r="T3698" t="s">
        <v>2233</v>
      </c>
      <c r="U3698" t="s">
        <v>2234</v>
      </c>
      <c r="V3698" t="s">
        <v>107</v>
      </c>
      <c r="W3698" t="s">
        <v>474</v>
      </c>
      <c r="X3698" t="s">
        <v>475</v>
      </c>
      <c r="Y3698" t="s">
        <v>52</v>
      </c>
      <c r="Z3698" t="s">
        <v>51</v>
      </c>
    </row>
    <row r="3699" spans="1:26">
      <c r="A3699" s="1">
        <v>44132</v>
      </c>
      <c r="B3699" t="s">
        <v>14626</v>
      </c>
      <c r="C3699" t="s">
        <v>14627</v>
      </c>
      <c r="D3699" t="s">
        <v>14628</v>
      </c>
      <c r="E3699" s="2">
        <v>41831</v>
      </c>
      <c r="F3699" s="2">
        <v>44129</v>
      </c>
      <c r="G3699" s="2">
        <v>44129</v>
      </c>
      <c r="H3699" t="s">
        <v>95</v>
      </c>
      <c r="I3699">
        <v>94.71</v>
      </c>
      <c r="J3699">
        <v>20000</v>
      </c>
      <c r="K3699" t="s">
        <v>30</v>
      </c>
      <c r="L3699" t="s">
        <v>72</v>
      </c>
      <c r="M3699" t="s">
        <v>83</v>
      </c>
      <c r="N3699" t="s">
        <v>63</v>
      </c>
      <c r="O3699" t="s">
        <v>107</v>
      </c>
      <c r="P3699" t="s">
        <v>14629</v>
      </c>
      <c r="Q3699">
        <v>52</v>
      </c>
      <c r="R3699" t="s">
        <v>36</v>
      </c>
      <c r="S3699" t="s">
        <v>1143</v>
      </c>
      <c r="T3699" t="s">
        <v>1144</v>
      </c>
      <c r="U3699" t="s">
        <v>510</v>
      </c>
      <c r="V3699" t="s">
        <v>87</v>
      </c>
      <c r="W3699" t="s">
        <v>1913</v>
      </c>
      <c r="X3699" t="s">
        <v>1914</v>
      </c>
      <c r="Y3699" t="s">
        <v>103</v>
      </c>
      <c r="Z3699" t="s">
        <v>102</v>
      </c>
    </row>
    <row r="3700" spans="1:26">
      <c r="A3700" s="1">
        <v>44132</v>
      </c>
      <c r="B3700" t="s">
        <v>14630</v>
      </c>
      <c r="C3700" t="s">
        <v>14631</v>
      </c>
      <c r="D3700" t="s">
        <v>14632</v>
      </c>
      <c r="E3700" s="2">
        <v>41962</v>
      </c>
      <c r="F3700" s="2">
        <v>44119</v>
      </c>
      <c r="G3700" s="2">
        <v>44124</v>
      </c>
      <c r="H3700" t="s">
        <v>82</v>
      </c>
      <c r="I3700">
        <v>69.75</v>
      </c>
      <c r="J3700">
        <v>2000</v>
      </c>
      <c r="K3700" t="s">
        <v>30</v>
      </c>
      <c r="L3700" t="s">
        <v>31</v>
      </c>
      <c r="M3700" t="s">
        <v>32</v>
      </c>
      <c r="N3700" t="s">
        <v>91</v>
      </c>
      <c r="O3700" t="s">
        <v>87</v>
      </c>
      <c r="P3700" t="s">
        <v>86</v>
      </c>
      <c r="Q3700">
        <v>56</v>
      </c>
      <c r="R3700" t="s">
        <v>36</v>
      </c>
      <c r="S3700" t="s">
        <v>10347</v>
      </c>
      <c r="T3700" t="s">
        <v>10348</v>
      </c>
      <c r="U3700" t="s">
        <v>9224</v>
      </c>
      <c r="V3700" t="s">
        <v>76</v>
      </c>
    </row>
    <row r="3701" spans="1:26">
      <c r="A3701" s="1">
        <v>44132</v>
      </c>
      <c r="B3701" t="s">
        <v>14633</v>
      </c>
      <c r="C3701" t="s">
        <v>14634</v>
      </c>
      <c r="D3701" t="s">
        <v>14635</v>
      </c>
      <c r="E3701" s="2">
        <v>41137</v>
      </c>
      <c r="F3701" s="2">
        <v>44112</v>
      </c>
      <c r="G3701" s="2">
        <v>44117</v>
      </c>
      <c r="H3701" t="s">
        <v>113</v>
      </c>
      <c r="I3701">
        <v>102.46</v>
      </c>
      <c r="J3701">
        <v>2000</v>
      </c>
      <c r="K3701" t="s">
        <v>30</v>
      </c>
      <c r="L3701" t="s">
        <v>31</v>
      </c>
      <c r="M3701" t="s">
        <v>32</v>
      </c>
      <c r="N3701" t="s">
        <v>63</v>
      </c>
      <c r="O3701" t="s">
        <v>167</v>
      </c>
      <c r="P3701" t="s">
        <v>8908</v>
      </c>
      <c r="Q3701">
        <v>52</v>
      </c>
      <c r="R3701" t="s">
        <v>237</v>
      </c>
      <c r="S3701" t="s">
        <v>9274</v>
      </c>
      <c r="T3701" t="s">
        <v>9275</v>
      </c>
      <c r="U3701" t="s">
        <v>855</v>
      </c>
      <c r="V3701" t="s">
        <v>34</v>
      </c>
      <c r="W3701" t="s">
        <v>2289</v>
      </c>
      <c r="X3701" t="s">
        <v>2290</v>
      </c>
      <c r="Y3701" t="s">
        <v>35</v>
      </c>
      <c r="Z3701" t="s">
        <v>34</v>
      </c>
    </row>
    <row r="3702" spans="1:26">
      <c r="A3702" s="1">
        <v>44132</v>
      </c>
      <c r="B3702" t="s">
        <v>14636</v>
      </c>
      <c r="C3702" t="s">
        <v>14637</v>
      </c>
      <c r="D3702" t="s">
        <v>14638</v>
      </c>
      <c r="E3702" s="2">
        <v>42640</v>
      </c>
      <c r="F3702" s="2">
        <v>44118</v>
      </c>
      <c r="G3702" s="2">
        <v>44123</v>
      </c>
      <c r="H3702" t="s">
        <v>113</v>
      </c>
      <c r="I3702">
        <v>130.36000000000001</v>
      </c>
      <c r="J3702">
        <v>3000</v>
      </c>
      <c r="K3702" t="s">
        <v>30</v>
      </c>
      <c r="L3702" t="s">
        <v>49</v>
      </c>
      <c r="M3702" t="s">
        <v>83</v>
      </c>
      <c r="N3702" t="s">
        <v>51</v>
      </c>
      <c r="O3702" t="s">
        <v>136</v>
      </c>
      <c r="P3702" t="s">
        <v>135</v>
      </c>
      <c r="Q3702">
        <v>44</v>
      </c>
      <c r="R3702" t="s">
        <v>36</v>
      </c>
      <c r="S3702" t="s">
        <v>457</v>
      </c>
      <c r="T3702" t="s">
        <v>458</v>
      </c>
      <c r="U3702" t="s">
        <v>253</v>
      </c>
      <c r="V3702" t="s">
        <v>87</v>
      </c>
      <c r="W3702" t="s">
        <v>1808</v>
      </c>
      <c r="X3702" t="s">
        <v>1809</v>
      </c>
      <c r="Y3702" t="s">
        <v>55</v>
      </c>
      <c r="Z3702" t="s">
        <v>33</v>
      </c>
    </row>
    <row r="3703" spans="1:26">
      <c r="A3703" s="1">
        <v>44133</v>
      </c>
      <c r="B3703" t="s">
        <v>14639</v>
      </c>
      <c r="C3703" t="s">
        <v>14640</v>
      </c>
      <c r="D3703" t="s">
        <v>14641</v>
      </c>
      <c r="E3703" s="2">
        <v>41250</v>
      </c>
      <c r="F3703" s="2">
        <v>44129</v>
      </c>
      <c r="G3703" s="2">
        <v>44130</v>
      </c>
      <c r="H3703" t="s">
        <v>171</v>
      </c>
      <c r="I3703">
        <v>10.67</v>
      </c>
      <c r="J3703">
        <v>600</v>
      </c>
      <c r="K3703" t="s">
        <v>30</v>
      </c>
      <c r="L3703" t="s">
        <v>31</v>
      </c>
      <c r="M3703" t="s">
        <v>32</v>
      </c>
      <c r="N3703" t="s">
        <v>118</v>
      </c>
      <c r="O3703" t="s">
        <v>102</v>
      </c>
      <c r="P3703" t="s">
        <v>103</v>
      </c>
      <c r="Q3703">
        <v>37</v>
      </c>
      <c r="R3703" t="s">
        <v>36</v>
      </c>
      <c r="S3703" t="s">
        <v>11157</v>
      </c>
      <c r="T3703" t="s">
        <v>11158</v>
      </c>
      <c r="U3703" t="s">
        <v>172</v>
      </c>
      <c r="V3703" t="s">
        <v>50</v>
      </c>
    </row>
    <row r="3704" spans="1:26">
      <c r="A3704" s="1">
        <v>44133</v>
      </c>
      <c r="B3704" t="s">
        <v>14642</v>
      </c>
      <c r="C3704" t="s">
        <v>14643</v>
      </c>
      <c r="D3704" t="s">
        <v>14644</v>
      </c>
      <c r="E3704" s="2">
        <v>43228</v>
      </c>
      <c r="F3704" s="2">
        <v>44121</v>
      </c>
      <c r="G3704" s="2">
        <v>44126</v>
      </c>
      <c r="H3704" t="s">
        <v>48</v>
      </c>
      <c r="I3704">
        <v>131.69</v>
      </c>
      <c r="J3704">
        <v>39000</v>
      </c>
      <c r="K3704" t="s">
        <v>30</v>
      </c>
      <c r="L3704" t="s">
        <v>72</v>
      </c>
      <c r="M3704" t="s">
        <v>83</v>
      </c>
      <c r="N3704" t="s">
        <v>50</v>
      </c>
      <c r="O3704" t="s">
        <v>136</v>
      </c>
      <c r="P3704" t="s">
        <v>135</v>
      </c>
      <c r="Q3704">
        <v>48</v>
      </c>
      <c r="R3704" t="s">
        <v>36</v>
      </c>
      <c r="S3704" t="s">
        <v>14645</v>
      </c>
      <c r="T3704" t="s">
        <v>14646</v>
      </c>
      <c r="U3704" t="s">
        <v>172</v>
      </c>
      <c r="V3704" t="s">
        <v>50</v>
      </c>
    </row>
    <row r="3705" spans="1:26">
      <c r="A3705" s="1">
        <v>44133</v>
      </c>
      <c r="B3705" t="s">
        <v>14647</v>
      </c>
      <c r="C3705" t="s">
        <v>14648</v>
      </c>
      <c r="D3705" t="s">
        <v>14649</v>
      </c>
      <c r="E3705" s="2">
        <v>41476</v>
      </c>
      <c r="F3705" s="2">
        <v>44126</v>
      </c>
      <c r="G3705" s="2">
        <v>44128</v>
      </c>
      <c r="H3705" t="s">
        <v>48</v>
      </c>
      <c r="I3705">
        <v>90.99</v>
      </c>
      <c r="J3705">
        <v>38000</v>
      </c>
      <c r="K3705" t="s">
        <v>149</v>
      </c>
      <c r="L3705" t="s">
        <v>72</v>
      </c>
      <c r="M3705" t="s">
        <v>83</v>
      </c>
      <c r="N3705" t="s">
        <v>63</v>
      </c>
      <c r="O3705" t="s">
        <v>118</v>
      </c>
      <c r="P3705" t="s">
        <v>117</v>
      </c>
      <c r="Q3705">
        <v>52</v>
      </c>
      <c r="R3705" t="s">
        <v>36</v>
      </c>
      <c r="S3705" t="s">
        <v>14463</v>
      </c>
      <c r="T3705" t="s">
        <v>14464</v>
      </c>
      <c r="U3705" t="s">
        <v>172</v>
      </c>
      <c r="V3705" t="s">
        <v>50</v>
      </c>
      <c r="W3705" t="s">
        <v>537</v>
      </c>
      <c r="X3705" t="s">
        <v>538</v>
      </c>
      <c r="Y3705" t="s">
        <v>367</v>
      </c>
      <c r="Z3705" t="s">
        <v>76</v>
      </c>
    </row>
    <row r="3706" spans="1:26">
      <c r="A3706" s="1">
        <v>44133</v>
      </c>
      <c r="B3706" t="s">
        <v>14650</v>
      </c>
      <c r="C3706" t="s">
        <v>14651</v>
      </c>
      <c r="D3706" t="s">
        <v>14652</v>
      </c>
      <c r="E3706" s="2">
        <v>42459</v>
      </c>
      <c r="F3706" s="2">
        <v>44126</v>
      </c>
      <c r="G3706" s="2">
        <v>44128</v>
      </c>
      <c r="H3706" t="s">
        <v>82</v>
      </c>
      <c r="I3706">
        <v>90.49</v>
      </c>
      <c r="J3706">
        <v>3000</v>
      </c>
      <c r="K3706" t="s">
        <v>30</v>
      </c>
      <c r="L3706" t="s">
        <v>49</v>
      </c>
      <c r="M3706" t="s">
        <v>32</v>
      </c>
      <c r="N3706" t="s">
        <v>50</v>
      </c>
      <c r="O3706" t="s">
        <v>167</v>
      </c>
      <c r="P3706" t="s">
        <v>1403</v>
      </c>
      <c r="Q3706">
        <v>39</v>
      </c>
      <c r="R3706" t="s">
        <v>36</v>
      </c>
      <c r="S3706" t="s">
        <v>4679</v>
      </c>
      <c r="T3706" t="s">
        <v>4680</v>
      </c>
      <c r="U3706" t="s">
        <v>114</v>
      </c>
      <c r="V3706" t="s">
        <v>44</v>
      </c>
      <c r="W3706" t="s">
        <v>2464</v>
      </c>
      <c r="X3706" t="s">
        <v>2465</v>
      </c>
      <c r="Y3706" t="s">
        <v>52</v>
      </c>
      <c r="Z3706" t="s">
        <v>51</v>
      </c>
    </row>
    <row r="3707" spans="1:26">
      <c r="A3707" s="1">
        <v>44133</v>
      </c>
      <c r="B3707" t="s">
        <v>14653</v>
      </c>
      <c r="C3707" t="s">
        <v>14654</v>
      </c>
      <c r="D3707" t="s">
        <v>14655</v>
      </c>
      <c r="E3707" s="2">
        <v>41780</v>
      </c>
      <c r="F3707" s="2">
        <v>44124</v>
      </c>
      <c r="G3707" s="2">
        <v>44127</v>
      </c>
      <c r="H3707" t="s">
        <v>95</v>
      </c>
      <c r="I3707">
        <v>97.5</v>
      </c>
      <c r="J3707">
        <v>72000</v>
      </c>
      <c r="K3707" t="s">
        <v>30</v>
      </c>
      <c r="L3707" t="s">
        <v>49</v>
      </c>
      <c r="M3707" t="s">
        <v>83</v>
      </c>
      <c r="N3707" t="s">
        <v>44</v>
      </c>
      <c r="O3707" t="s">
        <v>50</v>
      </c>
      <c r="P3707" t="s">
        <v>5644</v>
      </c>
      <c r="Q3707">
        <v>60</v>
      </c>
      <c r="R3707" t="s">
        <v>36</v>
      </c>
      <c r="S3707" t="s">
        <v>746</v>
      </c>
      <c r="T3707" t="s">
        <v>747</v>
      </c>
      <c r="U3707" t="s">
        <v>55</v>
      </c>
      <c r="V3707" t="s">
        <v>33</v>
      </c>
    </row>
    <row r="3708" spans="1:26">
      <c r="A3708" s="1">
        <v>44133</v>
      </c>
      <c r="B3708" t="s">
        <v>14656</v>
      </c>
      <c r="C3708" t="s">
        <v>14657</v>
      </c>
      <c r="D3708" t="s">
        <v>14658</v>
      </c>
      <c r="E3708" s="2">
        <v>40951</v>
      </c>
      <c r="F3708" s="2">
        <v>44116</v>
      </c>
      <c r="G3708" s="2">
        <v>44121</v>
      </c>
      <c r="H3708" t="s">
        <v>29</v>
      </c>
      <c r="I3708">
        <v>130.49</v>
      </c>
      <c r="J3708">
        <v>10000</v>
      </c>
      <c r="K3708" t="s">
        <v>30</v>
      </c>
      <c r="L3708" t="s">
        <v>72</v>
      </c>
      <c r="M3708" t="s">
        <v>83</v>
      </c>
      <c r="N3708" t="s">
        <v>91</v>
      </c>
      <c r="O3708" t="s">
        <v>102</v>
      </c>
      <c r="P3708" t="s">
        <v>103</v>
      </c>
      <c r="Q3708">
        <v>30</v>
      </c>
      <c r="R3708" t="s">
        <v>36</v>
      </c>
      <c r="S3708" t="s">
        <v>9914</v>
      </c>
      <c r="T3708" t="s">
        <v>9915</v>
      </c>
      <c r="U3708" t="s">
        <v>39</v>
      </c>
      <c r="V3708" t="s">
        <v>40</v>
      </c>
      <c r="W3708" t="s">
        <v>6610</v>
      </c>
      <c r="X3708" t="s">
        <v>6611</v>
      </c>
      <c r="Y3708" t="s">
        <v>1400</v>
      </c>
      <c r="Z3708" t="s">
        <v>63</v>
      </c>
    </row>
    <row r="3709" spans="1:26">
      <c r="A3709" s="1">
        <v>44133</v>
      </c>
      <c r="B3709" t="s">
        <v>14659</v>
      </c>
      <c r="C3709" t="s">
        <v>14660</v>
      </c>
      <c r="D3709" t="s">
        <v>14661</v>
      </c>
      <c r="E3709" s="2">
        <v>43125</v>
      </c>
      <c r="F3709" s="2">
        <v>44125</v>
      </c>
      <c r="G3709" s="2">
        <v>44128</v>
      </c>
      <c r="H3709" t="s">
        <v>171</v>
      </c>
      <c r="I3709">
        <v>11.98</v>
      </c>
      <c r="J3709">
        <v>100</v>
      </c>
      <c r="K3709" t="s">
        <v>30</v>
      </c>
      <c r="L3709" t="s">
        <v>49</v>
      </c>
      <c r="M3709" t="s">
        <v>83</v>
      </c>
      <c r="N3709" t="s">
        <v>40</v>
      </c>
      <c r="O3709" t="s">
        <v>167</v>
      </c>
      <c r="P3709" t="s">
        <v>7561</v>
      </c>
      <c r="Q3709">
        <v>46</v>
      </c>
      <c r="R3709" t="s">
        <v>36</v>
      </c>
      <c r="S3709" t="s">
        <v>3953</v>
      </c>
      <c r="T3709" t="s">
        <v>3954</v>
      </c>
      <c r="U3709" t="s">
        <v>135</v>
      </c>
      <c r="V3709" t="s">
        <v>136</v>
      </c>
    </row>
    <row r="3710" spans="1:26">
      <c r="A3710" s="1">
        <v>44133</v>
      </c>
      <c r="B3710" t="s">
        <v>14662</v>
      </c>
      <c r="C3710" t="s">
        <v>14663</v>
      </c>
      <c r="D3710" t="s">
        <v>14664</v>
      </c>
      <c r="E3710" s="2">
        <v>41069</v>
      </c>
      <c r="F3710" s="2">
        <v>44116</v>
      </c>
      <c r="G3710" s="2">
        <v>44121</v>
      </c>
      <c r="H3710" t="s">
        <v>95</v>
      </c>
      <c r="I3710">
        <v>98.75</v>
      </c>
      <c r="J3710">
        <v>18000</v>
      </c>
      <c r="K3710" t="s">
        <v>30</v>
      </c>
      <c r="L3710" t="s">
        <v>31</v>
      </c>
      <c r="M3710" t="s">
        <v>83</v>
      </c>
      <c r="N3710" t="s">
        <v>59</v>
      </c>
      <c r="O3710" t="s">
        <v>167</v>
      </c>
      <c r="P3710" t="s">
        <v>2372</v>
      </c>
      <c r="Q3710">
        <v>52</v>
      </c>
      <c r="R3710" t="s">
        <v>36</v>
      </c>
      <c r="S3710" t="s">
        <v>5075</v>
      </c>
      <c r="T3710" t="s">
        <v>5076</v>
      </c>
      <c r="U3710" t="s">
        <v>52</v>
      </c>
      <c r="V3710" t="s">
        <v>51</v>
      </c>
      <c r="W3710" t="s">
        <v>3006</v>
      </c>
      <c r="X3710" t="s">
        <v>3007</v>
      </c>
      <c r="Y3710" t="s">
        <v>132</v>
      </c>
      <c r="Z3710" t="s">
        <v>63</v>
      </c>
    </row>
    <row r="3711" spans="1:26">
      <c r="A3711" s="1">
        <v>44133</v>
      </c>
      <c r="B3711" t="s">
        <v>14665</v>
      </c>
      <c r="C3711" t="s">
        <v>14666</v>
      </c>
      <c r="D3711" t="s">
        <v>14667</v>
      </c>
      <c r="E3711" s="2">
        <v>43116</v>
      </c>
      <c r="F3711" s="2">
        <v>44115</v>
      </c>
      <c r="G3711" s="2">
        <v>44120</v>
      </c>
      <c r="H3711" t="s">
        <v>95</v>
      </c>
      <c r="I3711">
        <v>94.15</v>
      </c>
      <c r="J3711">
        <v>43000</v>
      </c>
      <c r="K3711" t="s">
        <v>30</v>
      </c>
      <c r="L3711" t="s">
        <v>49</v>
      </c>
      <c r="M3711" t="s">
        <v>83</v>
      </c>
      <c r="N3711" t="s">
        <v>91</v>
      </c>
      <c r="O3711" t="s">
        <v>87</v>
      </c>
      <c r="P3711" t="s">
        <v>219</v>
      </c>
      <c r="Q3711">
        <v>55</v>
      </c>
      <c r="R3711" t="s">
        <v>36</v>
      </c>
      <c r="S3711" t="s">
        <v>7311</v>
      </c>
      <c r="T3711" t="s">
        <v>7312</v>
      </c>
      <c r="U3711" t="s">
        <v>5608</v>
      </c>
      <c r="V3711" t="s">
        <v>76</v>
      </c>
      <c r="W3711" t="s">
        <v>2108</v>
      </c>
      <c r="X3711" t="s">
        <v>2109</v>
      </c>
      <c r="Y3711" t="s">
        <v>219</v>
      </c>
      <c r="Z3711" t="s">
        <v>87</v>
      </c>
    </row>
    <row r="3712" spans="1:26">
      <c r="A3712" s="1">
        <v>44133</v>
      </c>
      <c r="B3712" t="s">
        <v>14668</v>
      </c>
      <c r="C3712" t="s">
        <v>14669</v>
      </c>
      <c r="D3712" t="s">
        <v>14670</v>
      </c>
      <c r="E3712" s="2">
        <v>41847</v>
      </c>
      <c r="F3712" s="2">
        <v>44128</v>
      </c>
      <c r="G3712" s="2">
        <v>44129</v>
      </c>
      <c r="H3712" t="s">
        <v>95</v>
      </c>
      <c r="I3712">
        <v>60.31</v>
      </c>
      <c r="J3712">
        <v>85000</v>
      </c>
      <c r="K3712" t="s">
        <v>30</v>
      </c>
      <c r="L3712" t="s">
        <v>31</v>
      </c>
      <c r="M3712" t="s">
        <v>32</v>
      </c>
      <c r="N3712" t="s">
        <v>107</v>
      </c>
      <c r="O3712" t="s">
        <v>91</v>
      </c>
      <c r="P3712" t="s">
        <v>90</v>
      </c>
      <c r="Q3712">
        <v>40</v>
      </c>
      <c r="R3712" t="s">
        <v>36</v>
      </c>
      <c r="S3712" t="s">
        <v>3844</v>
      </c>
      <c r="T3712" t="s">
        <v>3845</v>
      </c>
      <c r="U3712" t="s">
        <v>172</v>
      </c>
      <c r="V3712" t="s">
        <v>50</v>
      </c>
      <c r="W3712" t="s">
        <v>1983</v>
      </c>
      <c r="X3712" t="s">
        <v>1984</v>
      </c>
      <c r="Y3712" t="s">
        <v>58</v>
      </c>
      <c r="Z3712" t="s">
        <v>59</v>
      </c>
    </row>
    <row r="3713" spans="1:26">
      <c r="A3713" s="1">
        <v>44133</v>
      </c>
      <c r="B3713" t="s">
        <v>14671</v>
      </c>
      <c r="C3713" t="s">
        <v>14672</v>
      </c>
      <c r="D3713" t="s">
        <v>14673</v>
      </c>
      <c r="E3713" s="2">
        <v>42040</v>
      </c>
      <c r="F3713" s="2">
        <v>44114</v>
      </c>
      <c r="G3713" s="2">
        <v>44119</v>
      </c>
      <c r="H3713" t="s">
        <v>29</v>
      </c>
      <c r="I3713">
        <v>138.51</v>
      </c>
      <c r="J3713">
        <v>1000</v>
      </c>
      <c r="K3713" t="s">
        <v>30</v>
      </c>
      <c r="L3713" t="s">
        <v>49</v>
      </c>
      <c r="M3713" t="s">
        <v>83</v>
      </c>
      <c r="N3713" t="s">
        <v>87</v>
      </c>
      <c r="O3713" t="s">
        <v>50</v>
      </c>
      <c r="P3713" t="s">
        <v>172</v>
      </c>
      <c r="Q3713">
        <v>37</v>
      </c>
      <c r="R3713" t="s">
        <v>36</v>
      </c>
      <c r="S3713" t="s">
        <v>3261</v>
      </c>
      <c r="T3713" t="s">
        <v>3262</v>
      </c>
      <c r="U3713" t="s">
        <v>90</v>
      </c>
      <c r="V3713" t="s">
        <v>91</v>
      </c>
      <c r="W3713" t="s">
        <v>712</v>
      </c>
      <c r="X3713" t="s">
        <v>713</v>
      </c>
      <c r="Y3713" t="s">
        <v>135</v>
      </c>
      <c r="Z3713" t="s">
        <v>136</v>
      </c>
    </row>
    <row r="3714" spans="1:26">
      <c r="A3714" s="1">
        <v>44133</v>
      </c>
      <c r="B3714" t="s">
        <v>14674</v>
      </c>
      <c r="C3714" t="s">
        <v>14675</v>
      </c>
      <c r="D3714" t="s">
        <v>14676</v>
      </c>
      <c r="E3714" s="2">
        <v>43711</v>
      </c>
      <c r="F3714" s="2">
        <v>44116</v>
      </c>
      <c r="G3714" s="2">
        <v>44121</v>
      </c>
      <c r="H3714" t="s">
        <v>171</v>
      </c>
      <c r="I3714">
        <v>7.6</v>
      </c>
      <c r="J3714">
        <v>500</v>
      </c>
      <c r="K3714" t="s">
        <v>30</v>
      </c>
      <c r="L3714" t="s">
        <v>31</v>
      </c>
      <c r="M3714" t="s">
        <v>32</v>
      </c>
      <c r="N3714" t="s">
        <v>63</v>
      </c>
      <c r="O3714" t="s">
        <v>59</v>
      </c>
      <c r="P3714" t="s">
        <v>295</v>
      </c>
      <c r="Q3714">
        <v>40</v>
      </c>
      <c r="R3714" t="s">
        <v>36</v>
      </c>
      <c r="S3714" t="s">
        <v>5532</v>
      </c>
      <c r="T3714" t="s">
        <v>5533</v>
      </c>
      <c r="U3714" t="s">
        <v>145</v>
      </c>
      <c r="V3714" t="s">
        <v>63</v>
      </c>
      <c r="W3714" t="s">
        <v>1868</v>
      </c>
      <c r="X3714" t="s">
        <v>1869</v>
      </c>
      <c r="Y3714" t="s">
        <v>1862</v>
      </c>
      <c r="Z3714" t="s">
        <v>167</v>
      </c>
    </row>
    <row r="3715" spans="1:26">
      <c r="A3715" s="1">
        <v>44133</v>
      </c>
      <c r="B3715" t="s">
        <v>14677</v>
      </c>
      <c r="C3715" t="s">
        <v>14678</v>
      </c>
      <c r="D3715" t="s">
        <v>14679</v>
      </c>
      <c r="E3715" s="2">
        <v>42987</v>
      </c>
      <c r="F3715" s="2">
        <v>44128</v>
      </c>
      <c r="G3715" s="2">
        <v>44129</v>
      </c>
      <c r="H3715" t="s">
        <v>113</v>
      </c>
      <c r="I3715">
        <v>81.58</v>
      </c>
      <c r="J3715">
        <v>4000</v>
      </c>
      <c r="K3715" t="s">
        <v>30</v>
      </c>
      <c r="L3715" t="s">
        <v>72</v>
      </c>
      <c r="M3715" t="s">
        <v>32</v>
      </c>
      <c r="N3715" t="s">
        <v>91</v>
      </c>
      <c r="O3715" t="s">
        <v>51</v>
      </c>
      <c r="P3715" t="s">
        <v>52</v>
      </c>
      <c r="Q3715">
        <v>37</v>
      </c>
      <c r="R3715" t="s">
        <v>36</v>
      </c>
      <c r="S3715" t="s">
        <v>5361</v>
      </c>
      <c r="T3715" t="s">
        <v>5362</v>
      </c>
      <c r="U3715" t="s">
        <v>219</v>
      </c>
      <c r="V3715" t="s">
        <v>87</v>
      </c>
    </row>
    <row r="3716" spans="1:26">
      <c r="A3716" s="1">
        <v>44133</v>
      </c>
      <c r="B3716" t="s">
        <v>14680</v>
      </c>
      <c r="C3716" t="s">
        <v>14681</v>
      </c>
      <c r="D3716" t="s">
        <v>14682</v>
      </c>
      <c r="E3716" s="2">
        <v>43657</v>
      </c>
      <c r="F3716" s="2">
        <v>44117</v>
      </c>
      <c r="G3716" s="2">
        <v>44122</v>
      </c>
      <c r="H3716" t="s">
        <v>113</v>
      </c>
      <c r="I3716">
        <v>129.18</v>
      </c>
      <c r="J3716">
        <v>2000</v>
      </c>
      <c r="K3716" t="s">
        <v>30</v>
      </c>
      <c r="L3716" t="s">
        <v>72</v>
      </c>
      <c r="M3716" t="s">
        <v>83</v>
      </c>
      <c r="N3716" t="s">
        <v>167</v>
      </c>
      <c r="O3716" t="s">
        <v>63</v>
      </c>
      <c r="P3716" t="s">
        <v>2107</v>
      </c>
      <c r="Q3716">
        <v>33</v>
      </c>
      <c r="R3716" t="s">
        <v>36</v>
      </c>
      <c r="S3716" t="s">
        <v>4606</v>
      </c>
      <c r="T3716" t="s">
        <v>4607</v>
      </c>
      <c r="U3716" t="s">
        <v>35</v>
      </c>
      <c r="V3716" t="s">
        <v>34</v>
      </c>
      <c r="W3716" t="s">
        <v>933</v>
      </c>
      <c r="X3716" t="s">
        <v>934</v>
      </c>
      <c r="Y3716" t="s">
        <v>103</v>
      </c>
      <c r="Z3716" t="s">
        <v>102</v>
      </c>
    </row>
    <row r="3717" spans="1:26">
      <c r="A3717" s="1">
        <v>44133</v>
      </c>
      <c r="B3717" t="s">
        <v>14683</v>
      </c>
      <c r="C3717" t="s">
        <v>14684</v>
      </c>
      <c r="D3717" t="s">
        <v>14685</v>
      </c>
      <c r="E3717" s="2">
        <v>43197</v>
      </c>
      <c r="F3717" s="2">
        <v>44129</v>
      </c>
      <c r="G3717" s="2">
        <v>44130</v>
      </c>
      <c r="H3717" t="s">
        <v>82</v>
      </c>
      <c r="I3717">
        <v>79.37</v>
      </c>
      <c r="J3717">
        <v>3000</v>
      </c>
      <c r="K3717" t="s">
        <v>30</v>
      </c>
      <c r="L3717" t="s">
        <v>49</v>
      </c>
      <c r="M3717" t="s">
        <v>83</v>
      </c>
      <c r="N3717" t="s">
        <v>33</v>
      </c>
      <c r="O3717" t="s">
        <v>40</v>
      </c>
      <c r="P3717" t="s">
        <v>39</v>
      </c>
      <c r="Q3717">
        <v>62</v>
      </c>
      <c r="R3717" t="s">
        <v>36</v>
      </c>
      <c r="S3717" t="s">
        <v>7079</v>
      </c>
      <c r="T3717" t="s">
        <v>7080</v>
      </c>
      <c r="U3717" t="s">
        <v>58</v>
      </c>
      <c r="V3717" t="s">
        <v>59</v>
      </c>
      <c r="W3717" t="s">
        <v>5589</v>
      </c>
      <c r="X3717" t="s">
        <v>5590</v>
      </c>
      <c r="Y3717" t="s">
        <v>55</v>
      </c>
      <c r="Z3717" t="s">
        <v>33</v>
      </c>
    </row>
    <row r="3718" spans="1:26">
      <c r="A3718" s="1">
        <v>44133</v>
      </c>
      <c r="B3718" t="s">
        <v>14686</v>
      </c>
      <c r="C3718" t="s">
        <v>14687</v>
      </c>
      <c r="D3718" t="s">
        <v>14688</v>
      </c>
      <c r="E3718" s="2">
        <v>43750</v>
      </c>
      <c r="F3718" s="2">
        <v>44131</v>
      </c>
      <c r="G3718" s="2">
        <v>44131</v>
      </c>
      <c r="H3718" t="s">
        <v>48</v>
      </c>
      <c r="I3718">
        <v>109.96</v>
      </c>
      <c r="J3718">
        <v>30000</v>
      </c>
      <c r="K3718" t="s">
        <v>30</v>
      </c>
      <c r="L3718" t="s">
        <v>31</v>
      </c>
      <c r="M3718" t="s">
        <v>32</v>
      </c>
      <c r="N3718" t="s">
        <v>50</v>
      </c>
      <c r="O3718" t="s">
        <v>44</v>
      </c>
      <c r="P3718" t="s">
        <v>43</v>
      </c>
      <c r="Q3718">
        <v>61</v>
      </c>
      <c r="R3718" t="s">
        <v>36</v>
      </c>
      <c r="S3718" t="s">
        <v>2929</v>
      </c>
      <c r="T3718" t="s">
        <v>2930</v>
      </c>
      <c r="U3718" t="s">
        <v>411</v>
      </c>
      <c r="V3718" t="s">
        <v>167</v>
      </c>
      <c r="W3718" t="s">
        <v>2282</v>
      </c>
      <c r="X3718" t="s">
        <v>2283</v>
      </c>
      <c r="Y3718" t="s">
        <v>172</v>
      </c>
      <c r="Z3718" t="s">
        <v>50</v>
      </c>
    </row>
    <row r="3719" spans="1:26">
      <c r="A3719" s="1">
        <v>44133</v>
      </c>
      <c r="B3719" t="s">
        <v>14689</v>
      </c>
      <c r="C3719" t="s">
        <v>14690</v>
      </c>
      <c r="D3719" t="s">
        <v>14691</v>
      </c>
      <c r="E3719" s="2">
        <v>42069</v>
      </c>
      <c r="F3719" s="2">
        <v>44124</v>
      </c>
      <c r="G3719" s="2">
        <v>44127</v>
      </c>
      <c r="H3719" t="s">
        <v>29</v>
      </c>
      <c r="I3719">
        <v>157.33000000000001</v>
      </c>
      <c r="J3719">
        <v>2000</v>
      </c>
      <c r="K3719" t="s">
        <v>30</v>
      </c>
      <c r="L3719" t="s">
        <v>31</v>
      </c>
      <c r="M3719" t="s">
        <v>32</v>
      </c>
      <c r="N3719" t="s">
        <v>59</v>
      </c>
      <c r="O3719" t="s">
        <v>50</v>
      </c>
      <c r="P3719" t="s">
        <v>172</v>
      </c>
      <c r="Q3719">
        <v>27</v>
      </c>
      <c r="R3719" t="s">
        <v>36</v>
      </c>
      <c r="S3719" t="s">
        <v>7090</v>
      </c>
      <c r="T3719" t="s">
        <v>7091</v>
      </c>
      <c r="U3719" t="s">
        <v>589</v>
      </c>
      <c r="V3719" t="s">
        <v>63</v>
      </c>
      <c r="W3719" t="s">
        <v>3398</v>
      </c>
      <c r="X3719" t="s">
        <v>3399</v>
      </c>
      <c r="Y3719" t="s">
        <v>135</v>
      </c>
      <c r="Z3719" t="s">
        <v>136</v>
      </c>
    </row>
    <row r="3720" spans="1:26">
      <c r="A3720" s="1">
        <v>44133</v>
      </c>
      <c r="B3720" t="s">
        <v>14692</v>
      </c>
      <c r="C3720" t="s">
        <v>14693</v>
      </c>
      <c r="D3720" t="s">
        <v>14694</v>
      </c>
      <c r="E3720" s="2">
        <v>41596</v>
      </c>
      <c r="F3720" s="2">
        <v>44127</v>
      </c>
      <c r="G3720" s="2">
        <v>44129</v>
      </c>
      <c r="H3720" t="s">
        <v>82</v>
      </c>
      <c r="I3720">
        <v>58.28</v>
      </c>
      <c r="J3720">
        <v>1000</v>
      </c>
      <c r="K3720" t="s">
        <v>30</v>
      </c>
      <c r="L3720" t="s">
        <v>49</v>
      </c>
      <c r="M3720" t="s">
        <v>32</v>
      </c>
      <c r="N3720" t="s">
        <v>136</v>
      </c>
      <c r="O3720" t="s">
        <v>91</v>
      </c>
      <c r="P3720" t="s">
        <v>90</v>
      </c>
      <c r="Q3720">
        <v>53</v>
      </c>
      <c r="R3720" t="s">
        <v>36</v>
      </c>
      <c r="S3720" t="s">
        <v>1574</v>
      </c>
      <c r="T3720" t="s">
        <v>1575</v>
      </c>
      <c r="U3720" t="s">
        <v>103</v>
      </c>
      <c r="V3720" t="s">
        <v>102</v>
      </c>
      <c r="W3720" t="s">
        <v>2779</v>
      </c>
      <c r="X3720" t="s">
        <v>2780</v>
      </c>
      <c r="Y3720" t="s">
        <v>90</v>
      </c>
      <c r="Z3720" t="s">
        <v>91</v>
      </c>
    </row>
    <row r="3721" spans="1:26">
      <c r="A3721" s="1">
        <v>44133</v>
      </c>
      <c r="B3721" t="s">
        <v>14695</v>
      </c>
      <c r="C3721" t="s">
        <v>14696</v>
      </c>
      <c r="D3721" t="s">
        <v>14697</v>
      </c>
      <c r="E3721" s="2">
        <v>43666</v>
      </c>
      <c r="F3721" s="2">
        <v>44128</v>
      </c>
      <c r="G3721" s="2">
        <v>44129</v>
      </c>
      <c r="H3721" t="s">
        <v>113</v>
      </c>
      <c r="I3721">
        <v>116.14</v>
      </c>
      <c r="J3721">
        <v>2000</v>
      </c>
      <c r="K3721" t="s">
        <v>30</v>
      </c>
      <c r="L3721" t="s">
        <v>31</v>
      </c>
      <c r="M3721" t="s">
        <v>32</v>
      </c>
      <c r="N3721" t="s">
        <v>59</v>
      </c>
      <c r="O3721" t="s">
        <v>63</v>
      </c>
      <c r="P3721" t="s">
        <v>5195</v>
      </c>
      <c r="Q3721">
        <v>35</v>
      </c>
      <c r="R3721" t="s">
        <v>36</v>
      </c>
      <c r="S3721" t="s">
        <v>5190</v>
      </c>
      <c r="T3721" t="s">
        <v>5191</v>
      </c>
      <c r="U3721" t="s">
        <v>367</v>
      </c>
      <c r="V3721" t="s">
        <v>76</v>
      </c>
      <c r="W3721" t="s">
        <v>6043</v>
      </c>
      <c r="X3721" t="s">
        <v>6044</v>
      </c>
      <c r="Y3721" t="s">
        <v>58</v>
      </c>
      <c r="Z3721" t="s">
        <v>59</v>
      </c>
    </row>
    <row r="3722" spans="1:26">
      <c r="A3722" s="1">
        <v>44133</v>
      </c>
      <c r="B3722" t="s">
        <v>14698</v>
      </c>
      <c r="C3722" t="s">
        <v>14699</v>
      </c>
      <c r="D3722" t="s">
        <v>14700</v>
      </c>
      <c r="E3722" s="2">
        <v>41797</v>
      </c>
      <c r="F3722" s="2">
        <v>44130</v>
      </c>
      <c r="G3722" s="2">
        <v>44130</v>
      </c>
      <c r="H3722" t="s">
        <v>113</v>
      </c>
      <c r="I3722">
        <v>113.73</v>
      </c>
      <c r="J3722">
        <v>7000</v>
      </c>
      <c r="K3722" t="s">
        <v>30</v>
      </c>
      <c r="L3722" t="s">
        <v>49</v>
      </c>
      <c r="M3722" t="s">
        <v>83</v>
      </c>
      <c r="N3722" t="s">
        <v>51</v>
      </c>
      <c r="O3722" t="s">
        <v>87</v>
      </c>
      <c r="P3722" t="s">
        <v>2505</v>
      </c>
      <c r="Q3722">
        <v>49</v>
      </c>
      <c r="R3722" t="s">
        <v>36</v>
      </c>
      <c r="S3722" t="s">
        <v>2979</v>
      </c>
      <c r="T3722" t="s">
        <v>2980</v>
      </c>
      <c r="U3722" t="s">
        <v>52</v>
      </c>
      <c r="V3722" t="s">
        <v>51</v>
      </c>
    </row>
    <row r="3723" spans="1:26">
      <c r="A3723" s="1">
        <v>44133</v>
      </c>
      <c r="B3723" t="s">
        <v>14701</v>
      </c>
      <c r="C3723" t="s">
        <v>14702</v>
      </c>
      <c r="D3723" t="s">
        <v>14703</v>
      </c>
      <c r="E3723" s="2">
        <v>43428</v>
      </c>
      <c r="F3723" s="2">
        <v>44122</v>
      </c>
      <c r="G3723" s="2">
        <v>44127</v>
      </c>
      <c r="H3723" t="s">
        <v>48</v>
      </c>
      <c r="I3723">
        <v>83.15</v>
      </c>
      <c r="J3723">
        <v>13000</v>
      </c>
      <c r="K3723" t="s">
        <v>30</v>
      </c>
      <c r="L3723" t="s">
        <v>49</v>
      </c>
      <c r="M3723" t="s">
        <v>83</v>
      </c>
      <c r="N3723" t="s">
        <v>107</v>
      </c>
      <c r="O3723" t="s">
        <v>40</v>
      </c>
      <c r="P3723" t="s">
        <v>39</v>
      </c>
      <c r="Q3723">
        <v>52</v>
      </c>
      <c r="R3723" t="s">
        <v>36</v>
      </c>
      <c r="S3723" t="s">
        <v>11489</v>
      </c>
      <c r="T3723" t="s">
        <v>11490</v>
      </c>
      <c r="U3723" t="s">
        <v>90</v>
      </c>
      <c r="V3723" t="s">
        <v>91</v>
      </c>
      <c r="W3723" t="s">
        <v>1494</v>
      </c>
      <c r="X3723" t="s">
        <v>1495</v>
      </c>
      <c r="Y3723" t="s">
        <v>114</v>
      </c>
      <c r="Z3723" t="s">
        <v>44</v>
      </c>
    </row>
    <row r="3724" spans="1:26">
      <c r="A3724" s="1">
        <v>44133</v>
      </c>
      <c r="B3724" t="s">
        <v>14704</v>
      </c>
      <c r="C3724" t="s">
        <v>14705</v>
      </c>
      <c r="D3724" t="s">
        <v>14706</v>
      </c>
      <c r="E3724" s="2">
        <v>42419</v>
      </c>
      <c r="F3724" s="2">
        <v>44126</v>
      </c>
      <c r="G3724" s="2">
        <v>44128</v>
      </c>
      <c r="H3724" t="s">
        <v>82</v>
      </c>
      <c r="I3724">
        <v>50.37</v>
      </c>
      <c r="J3724">
        <v>2000</v>
      </c>
      <c r="K3724" t="s">
        <v>30</v>
      </c>
      <c r="L3724" t="s">
        <v>72</v>
      </c>
      <c r="M3724" t="s">
        <v>32</v>
      </c>
      <c r="N3724" t="s">
        <v>136</v>
      </c>
      <c r="O3724" t="s">
        <v>63</v>
      </c>
      <c r="P3724" t="s">
        <v>873</v>
      </c>
      <c r="Q3724">
        <v>55</v>
      </c>
      <c r="R3724" t="s">
        <v>36</v>
      </c>
      <c r="S3724" t="s">
        <v>6312</v>
      </c>
      <c r="T3724" t="s">
        <v>6313</v>
      </c>
      <c r="U3724" t="s">
        <v>172</v>
      </c>
      <c r="V3724" t="s">
        <v>50</v>
      </c>
      <c r="W3724" t="s">
        <v>4029</v>
      </c>
      <c r="X3724" t="s">
        <v>4030</v>
      </c>
      <c r="Y3724" t="s">
        <v>90</v>
      </c>
      <c r="Z3724" t="s">
        <v>91</v>
      </c>
    </row>
    <row r="3725" spans="1:26">
      <c r="A3725" s="1">
        <v>44134</v>
      </c>
      <c r="B3725" t="s">
        <v>14707</v>
      </c>
      <c r="C3725" t="s">
        <v>14708</v>
      </c>
      <c r="D3725" t="s">
        <v>14709</v>
      </c>
      <c r="E3725" s="2">
        <v>43053</v>
      </c>
      <c r="F3725" s="2">
        <v>44133</v>
      </c>
      <c r="G3725" s="2">
        <v>44133</v>
      </c>
      <c r="H3725" t="s">
        <v>48</v>
      </c>
      <c r="I3725">
        <v>138.38999999999999</v>
      </c>
      <c r="J3725">
        <v>22000</v>
      </c>
      <c r="K3725" t="s">
        <v>30</v>
      </c>
      <c r="L3725" t="s">
        <v>72</v>
      </c>
      <c r="M3725" t="s">
        <v>124</v>
      </c>
      <c r="N3725" t="s">
        <v>50</v>
      </c>
      <c r="O3725" t="s">
        <v>51</v>
      </c>
      <c r="P3725" t="s">
        <v>52</v>
      </c>
      <c r="Q3725">
        <v>52</v>
      </c>
      <c r="R3725" t="s">
        <v>36</v>
      </c>
      <c r="S3725" t="s">
        <v>472</v>
      </c>
      <c r="T3725" t="s">
        <v>473</v>
      </c>
      <c r="U3725" t="s">
        <v>52</v>
      </c>
      <c r="V3725" t="s">
        <v>51</v>
      </c>
    </row>
    <row r="3726" spans="1:26">
      <c r="A3726" s="1">
        <v>44134</v>
      </c>
      <c r="B3726" t="s">
        <v>14710</v>
      </c>
      <c r="C3726" t="s">
        <v>14711</v>
      </c>
      <c r="D3726" t="s">
        <v>14712</v>
      </c>
      <c r="E3726" s="2">
        <v>40486</v>
      </c>
      <c r="F3726" s="2">
        <v>44122</v>
      </c>
      <c r="G3726" s="2">
        <v>44127</v>
      </c>
      <c r="H3726" t="s">
        <v>29</v>
      </c>
      <c r="I3726">
        <v>179.81</v>
      </c>
      <c r="J3726">
        <v>4000</v>
      </c>
      <c r="K3726" t="s">
        <v>30</v>
      </c>
      <c r="L3726" t="s">
        <v>72</v>
      </c>
      <c r="M3726" t="s">
        <v>124</v>
      </c>
      <c r="N3726" t="s">
        <v>50</v>
      </c>
      <c r="O3726" t="s">
        <v>34</v>
      </c>
      <c r="P3726" t="s">
        <v>35</v>
      </c>
      <c r="Q3726">
        <v>31</v>
      </c>
      <c r="R3726" t="s">
        <v>36</v>
      </c>
      <c r="S3726" t="s">
        <v>5658</v>
      </c>
      <c r="T3726" t="s">
        <v>5659</v>
      </c>
      <c r="U3726" t="s">
        <v>90</v>
      </c>
      <c r="V3726" t="s">
        <v>91</v>
      </c>
    </row>
    <row r="3727" spans="1:26">
      <c r="A3727" s="1">
        <v>44134</v>
      </c>
      <c r="B3727" t="s">
        <v>14713</v>
      </c>
      <c r="C3727" t="s">
        <v>14714</v>
      </c>
      <c r="D3727" t="s">
        <v>14715</v>
      </c>
      <c r="E3727" s="2">
        <v>42447</v>
      </c>
      <c r="F3727" s="2">
        <v>44125</v>
      </c>
      <c r="G3727" s="2">
        <v>44128</v>
      </c>
      <c r="H3727" t="s">
        <v>48</v>
      </c>
      <c r="I3727">
        <v>83.54</v>
      </c>
      <c r="J3727">
        <v>21000</v>
      </c>
      <c r="K3727" t="s">
        <v>30</v>
      </c>
      <c r="L3727" t="s">
        <v>31</v>
      </c>
      <c r="M3727" t="s">
        <v>83</v>
      </c>
      <c r="N3727" t="s">
        <v>50</v>
      </c>
      <c r="O3727" t="s">
        <v>51</v>
      </c>
      <c r="P3727" t="s">
        <v>52</v>
      </c>
      <c r="Q3727">
        <v>47</v>
      </c>
      <c r="R3727" t="s">
        <v>36</v>
      </c>
      <c r="S3727" t="s">
        <v>3768</v>
      </c>
      <c r="T3727" t="s">
        <v>3769</v>
      </c>
      <c r="U3727" t="s">
        <v>855</v>
      </c>
      <c r="V3727" t="s">
        <v>34</v>
      </c>
    </row>
    <row r="3728" spans="1:26">
      <c r="A3728" s="1">
        <v>44134</v>
      </c>
      <c r="B3728" t="s">
        <v>14716</v>
      </c>
      <c r="C3728" t="s">
        <v>14717</v>
      </c>
      <c r="D3728" t="s">
        <v>14718</v>
      </c>
      <c r="E3728" s="2">
        <v>42911</v>
      </c>
      <c r="F3728" s="2">
        <v>44117</v>
      </c>
      <c r="G3728" s="2">
        <v>44122</v>
      </c>
      <c r="H3728" t="s">
        <v>29</v>
      </c>
      <c r="I3728">
        <v>128.18</v>
      </c>
      <c r="J3728">
        <v>11000</v>
      </c>
      <c r="K3728" t="s">
        <v>30</v>
      </c>
      <c r="L3728" t="s">
        <v>31</v>
      </c>
      <c r="M3728" t="s">
        <v>32</v>
      </c>
      <c r="N3728" t="s">
        <v>102</v>
      </c>
      <c r="O3728" t="s">
        <v>63</v>
      </c>
      <c r="P3728" t="s">
        <v>145</v>
      </c>
      <c r="Q3728">
        <v>51</v>
      </c>
      <c r="R3728" t="s">
        <v>36</v>
      </c>
      <c r="S3728" t="s">
        <v>12590</v>
      </c>
      <c r="T3728" t="s">
        <v>12591</v>
      </c>
      <c r="U3728" t="s">
        <v>103</v>
      </c>
      <c r="V3728" t="s">
        <v>102</v>
      </c>
    </row>
    <row r="3729" spans="1:26">
      <c r="A3729" s="1">
        <v>44134</v>
      </c>
      <c r="B3729" t="s">
        <v>14719</v>
      </c>
      <c r="C3729" t="s">
        <v>14720</v>
      </c>
      <c r="D3729" t="s">
        <v>14721</v>
      </c>
      <c r="E3729" s="2">
        <v>40892</v>
      </c>
      <c r="F3729" s="2">
        <v>44130</v>
      </c>
      <c r="G3729" s="2">
        <v>44131</v>
      </c>
      <c r="H3729" t="s">
        <v>171</v>
      </c>
      <c r="I3729">
        <v>6.92</v>
      </c>
      <c r="J3729">
        <v>500</v>
      </c>
      <c r="K3729" t="s">
        <v>30</v>
      </c>
      <c r="L3729" t="s">
        <v>31</v>
      </c>
      <c r="M3729" t="s">
        <v>83</v>
      </c>
      <c r="N3729" t="s">
        <v>107</v>
      </c>
      <c r="O3729" t="s">
        <v>40</v>
      </c>
      <c r="P3729" t="s">
        <v>39</v>
      </c>
      <c r="Q3729">
        <v>31</v>
      </c>
      <c r="R3729" t="s">
        <v>36</v>
      </c>
      <c r="S3729" t="s">
        <v>7026</v>
      </c>
      <c r="T3729" t="s">
        <v>7027</v>
      </c>
      <c r="U3729" t="s">
        <v>103</v>
      </c>
      <c r="V3729" t="s">
        <v>102</v>
      </c>
      <c r="W3729" t="s">
        <v>4871</v>
      </c>
      <c r="X3729" t="s">
        <v>4872</v>
      </c>
      <c r="Y3729" t="s">
        <v>172</v>
      </c>
      <c r="Z3729" t="s">
        <v>50</v>
      </c>
    </row>
    <row r="3730" spans="1:26">
      <c r="A3730" s="1">
        <v>44134</v>
      </c>
      <c r="B3730" t="s">
        <v>14722</v>
      </c>
      <c r="C3730" t="s">
        <v>14723</v>
      </c>
      <c r="D3730" t="s">
        <v>14724</v>
      </c>
      <c r="E3730" s="2">
        <v>40749</v>
      </c>
      <c r="F3730" s="2">
        <v>44121</v>
      </c>
      <c r="G3730" s="2">
        <v>44126</v>
      </c>
      <c r="H3730" t="s">
        <v>113</v>
      </c>
      <c r="I3730">
        <v>119.95</v>
      </c>
      <c r="J3730">
        <v>8000</v>
      </c>
      <c r="K3730" t="s">
        <v>30</v>
      </c>
      <c r="L3730" t="s">
        <v>49</v>
      </c>
      <c r="M3730" t="s">
        <v>83</v>
      </c>
      <c r="N3730" t="s">
        <v>59</v>
      </c>
      <c r="O3730" t="s">
        <v>33</v>
      </c>
      <c r="P3730" t="s">
        <v>55</v>
      </c>
      <c r="Q3730">
        <v>55</v>
      </c>
      <c r="R3730" t="s">
        <v>36</v>
      </c>
      <c r="S3730" t="s">
        <v>293</v>
      </c>
      <c r="T3730" t="s">
        <v>294</v>
      </c>
      <c r="U3730" t="s">
        <v>295</v>
      </c>
      <c r="V3730" t="s">
        <v>59</v>
      </c>
      <c r="W3730" t="s">
        <v>2235</v>
      </c>
      <c r="X3730" t="s">
        <v>2236</v>
      </c>
      <c r="Y3730" t="s">
        <v>58</v>
      </c>
      <c r="Z3730" t="s">
        <v>59</v>
      </c>
    </row>
    <row r="3731" spans="1:26">
      <c r="A3731" s="1">
        <v>44134</v>
      </c>
      <c r="B3731" t="s">
        <v>14725</v>
      </c>
      <c r="C3731" t="s">
        <v>14726</v>
      </c>
      <c r="D3731" t="s">
        <v>14727</v>
      </c>
      <c r="E3731" s="2">
        <v>43343</v>
      </c>
      <c r="F3731" s="2">
        <v>44131</v>
      </c>
      <c r="G3731" s="2">
        <v>44131</v>
      </c>
      <c r="H3731" t="s">
        <v>113</v>
      </c>
      <c r="I3731">
        <v>109.19</v>
      </c>
      <c r="J3731">
        <v>10000</v>
      </c>
      <c r="K3731" t="s">
        <v>30</v>
      </c>
      <c r="L3731" t="s">
        <v>72</v>
      </c>
      <c r="M3731" t="s">
        <v>32</v>
      </c>
      <c r="N3731" t="s">
        <v>63</v>
      </c>
      <c r="O3731" t="s">
        <v>91</v>
      </c>
      <c r="P3731" t="s">
        <v>90</v>
      </c>
      <c r="Q3731">
        <v>52</v>
      </c>
      <c r="R3731" t="s">
        <v>36</v>
      </c>
      <c r="S3731" t="s">
        <v>8856</v>
      </c>
      <c r="T3731" t="s">
        <v>8857</v>
      </c>
      <c r="U3731" t="s">
        <v>245</v>
      </c>
      <c r="V3731" t="s">
        <v>44</v>
      </c>
    </row>
    <row r="3732" spans="1:26">
      <c r="A3732" s="1">
        <v>44134</v>
      </c>
      <c r="B3732" t="s">
        <v>14728</v>
      </c>
      <c r="C3732" t="s">
        <v>14729</v>
      </c>
      <c r="D3732" t="s">
        <v>14730</v>
      </c>
      <c r="E3732" s="2">
        <v>42332</v>
      </c>
      <c r="F3732" s="2">
        <v>44126</v>
      </c>
      <c r="G3732" s="2">
        <v>44129</v>
      </c>
      <c r="H3732" t="s">
        <v>171</v>
      </c>
      <c r="I3732">
        <v>11.07</v>
      </c>
      <c r="J3732">
        <v>700</v>
      </c>
      <c r="K3732" t="s">
        <v>30</v>
      </c>
      <c r="L3732" t="s">
        <v>31</v>
      </c>
      <c r="M3732" t="s">
        <v>83</v>
      </c>
      <c r="N3732" t="s">
        <v>63</v>
      </c>
      <c r="O3732" t="s">
        <v>136</v>
      </c>
      <c r="P3732" t="s">
        <v>135</v>
      </c>
      <c r="Q3732">
        <v>41</v>
      </c>
      <c r="R3732" t="s">
        <v>36</v>
      </c>
      <c r="S3732" t="s">
        <v>2090</v>
      </c>
      <c r="T3732" t="s">
        <v>2091</v>
      </c>
      <c r="U3732" t="s">
        <v>172</v>
      </c>
      <c r="V3732" t="s">
        <v>50</v>
      </c>
    </row>
    <row r="3733" spans="1:26">
      <c r="A3733" s="1">
        <v>44134</v>
      </c>
      <c r="B3733" t="s">
        <v>14731</v>
      </c>
      <c r="C3733" t="s">
        <v>14732</v>
      </c>
      <c r="D3733" t="s">
        <v>14733</v>
      </c>
      <c r="E3733" s="2">
        <v>40519</v>
      </c>
      <c r="F3733" s="2">
        <v>44114</v>
      </c>
      <c r="G3733" s="2">
        <v>44119</v>
      </c>
      <c r="H3733" t="s">
        <v>95</v>
      </c>
      <c r="I3733">
        <v>91.32</v>
      </c>
      <c r="J3733">
        <v>71000</v>
      </c>
      <c r="K3733" t="s">
        <v>30</v>
      </c>
      <c r="L3733" t="s">
        <v>31</v>
      </c>
      <c r="M3733" t="s">
        <v>83</v>
      </c>
      <c r="N3733" t="s">
        <v>63</v>
      </c>
      <c r="O3733" t="s">
        <v>40</v>
      </c>
      <c r="P3733" t="s">
        <v>39</v>
      </c>
      <c r="Q3733">
        <v>63</v>
      </c>
      <c r="R3733" t="s">
        <v>36</v>
      </c>
      <c r="S3733" t="s">
        <v>3349</v>
      </c>
      <c r="T3733" t="s">
        <v>3350</v>
      </c>
      <c r="U3733" t="s">
        <v>103</v>
      </c>
      <c r="V3733" t="s">
        <v>102</v>
      </c>
      <c r="W3733" t="s">
        <v>1600</v>
      </c>
      <c r="X3733" t="s">
        <v>1601</v>
      </c>
      <c r="Y3733" t="s">
        <v>145</v>
      </c>
      <c r="Z3733" t="s">
        <v>63</v>
      </c>
    </row>
    <row r="3734" spans="1:26">
      <c r="A3734" s="1">
        <v>44134</v>
      </c>
      <c r="B3734" t="s">
        <v>14734</v>
      </c>
      <c r="C3734" t="s">
        <v>14735</v>
      </c>
      <c r="D3734" t="s">
        <v>14736</v>
      </c>
      <c r="E3734" s="2">
        <v>41560</v>
      </c>
      <c r="F3734" s="2">
        <v>44119</v>
      </c>
      <c r="G3734" s="2">
        <v>44124</v>
      </c>
      <c r="H3734" t="s">
        <v>82</v>
      </c>
      <c r="I3734">
        <v>64.260000000000005</v>
      </c>
      <c r="J3734">
        <v>5000</v>
      </c>
      <c r="K3734" t="s">
        <v>30</v>
      </c>
      <c r="L3734" t="s">
        <v>49</v>
      </c>
      <c r="M3734" t="s">
        <v>124</v>
      </c>
      <c r="N3734" t="s">
        <v>33</v>
      </c>
      <c r="O3734" t="s">
        <v>63</v>
      </c>
      <c r="P3734" t="s">
        <v>132</v>
      </c>
      <c r="Q3734">
        <v>56</v>
      </c>
      <c r="R3734" t="s">
        <v>36</v>
      </c>
      <c r="S3734" t="s">
        <v>2736</v>
      </c>
      <c r="T3734" t="s">
        <v>2737</v>
      </c>
      <c r="U3734" t="s">
        <v>58</v>
      </c>
      <c r="V3734" t="s">
        <v>59</v>
      </c>
      <c r="W3734" t="s">
        <v>5933</v>
      </c>
      <c r="X3734" t="s">
        <v>5934</v>
      </c>
      <c r="Y3734" t="s">
        <v>90</v>
      </c>
      <c r="Z3734" t="s">
        <v>91</v>
      </c>
    </row>
    <row r="3735" spans="1:26">
      <c r="A3735" s="1">
        <v>44134</v>
      </c>
      <c r="B3735" t="s">
        <v>14737</v>
      </c>
      <c r="C3735" t="s">
        <v>14738</v>
      </c>
      <c r="D3735" t="s">
        <v>14739</v>
      </c>
      <c r="E3735" s="2">
        <v>41878</v>
      </c>
      <c r="F3735" s="2">
        <v>44130</v>
      </c>
      <c r="G3735" s="2">
        <v>44131</v>
      </c>
      <c r="H3735" t="s">
        <v>95</v>
      </c>
      <c r="I3735">
        <v>81.93</v>
      </c>
      <c r="J3735">
        <v>53000</v>
      </c>
      <c r="K3735" t="s">
        <v>30</v>
      </c>
      <c r="L3735" t="s">
        <v>49</v>
      </c>
      <c r="M3735" t="s">
        <v>32</v>
      </c>
      <c r="N3735" t="s">
        <v>34</v>
      </c>
      <c r="O3735" t="s">
        <v>107</v>
      </c>
      <c r="P3735" t="s">
        <v>2056</v>
      </c>
      <c r="Q3735">
        <v>43</v>
      </c>
      <c r="R3735" t="s">
        <v>36</v>
      </c>
      <c r="S3735" t="s">
        <v>7018</v>
      </c>
      <c r="T3735" t="s">
        <v>7019</v>
      </c>
      <c r="U3735" t="s">
        <v>452</v>
      </c>
      <c r="V3735" t="s">
        <v>76</v>
      </c>
      <c r="W3735" t="s">
        <v>550</v>
      </c>
      <c r="X3735" t="s">
        <v>551</v>
      </c>
      <c r="Y3735" t="s">
        <v>117</v>
      </c>
      <c r="Z3735" t="s">
        <v>118</v>
      </c>
    </row>
    <row r="3736" spans="1:26">
      <c r="A3736" s="1">
        <v>44134</v>
      </c>
      <c r="B3736" t="s">
        <v>14740</v>
      </c>
      <c r="C3736" t="s">
        <v>14741</v>
      </c>
      <c r="D3736" t="s">
        <v>14742</v>
      </c>
      <c r="E3736" s="2">
        <v>40370</v>
      </c>
      <c r="F3736" s="2">
        <v>44122</v>
      </c>
      <c r="G3736" s="2">
        <v>44127</v>
      </c>
      <c r="H3736" t="s">
        <v>113</v>
      </c>
      <c r="I3736">
        <v>120.12</v>
      </c>
      <c r="J3736">
        <v>10000</v>
      </c>
      <c r="K3736" t="s">
        <v>30</v>
      </c>
      <c r="L3736" t="s">
        <v>49</v>
      </c>
      <c r="M3736" t="s">
        <v>83</v>
      </c>
      <c r="N3736" t="s">
        <v>76</v>
      </c>
      <c r="O3736" t="s">
        <v>167</v>
      </c>
      <c r="Q3736">
        <v>53</v>
      </c>
      <c r="R3736" t="s">
        <v>237</v>
      </c>
      <c r="S3736" t="s">
        <v>14743</v>
      </c>
      <c r="T3736" t="s">
        <v>14744</v>
      </c>
      <c r="U3736" t="s">
        <v>114</v>
      </c>
      <c r="V3736" t="s">
        <v>44</v>
      </c>
      <c r="W3736" t="s">
        <v>3528</v>
      </c>
      <c r="X3736" t="s">
        <v>3529</v>
      </c>
      <c r="Y3736" t="s">
        <v>3530</v>
      </c>
      <c r="Z3736" t="s">
        <v>107</v>
      </c>
    </row>
    <row r="3737" spans="1:26">
      <c r="A3737" s="1">
        <v>44134</v>
      </c>
      <c r="B3737" t="s">
        <v>14745</v>
      </c>
      <c r="C3737" t="s">
        <v>14746</v>
      </c>
      <c r="D3737" t="s">
        <v>14747</v>
      </c>
      <c r="E3737" s="2">
        <v>43670</v>
      </c>
      <c r="F3737" s="2">
        <v>44128</v>
      </c>
      <c r="G3737" s="2">
        <v>44130</v>
      </c>
      <c r="H3737" t="s">
        <v>171</v>
      </c>
      <c r="I3737">
        <v>6.28</v>
      </c>
      <c r="J3737">
        <v>700</v>
      </c>
      <c r="K3737" t="s">
        <v>30</v>
      </c>
      <c r="L3737" t="s">
        <v>49</v>
      </c>
      <c r="M3737" t="s">
        <v>83</v>
      </c>
      <c r="N3737" t="s">
        <v>63</v>
      </c>
      <c r="O3737" t="s">
        <v>44</v>
      </c>
      <c r="P3737" t="s">
        <v>43</v>
      </c>
      <c r="Q3737">
        <v>44</v>
      </c>
      <c r="R3737" t="s">
        <v>36</v>
      </c>
      <c r="S3737" t="s">
        <v>246</v>
      </c>
      <c r="T3737" t="s">
        <v>247</v>
      </c>
      <c r="U3737" t="s">
        <v>35</v>
      </c>
      <c r="V3737" t="s">
        <v>34</v>
      </c>
      <c r="W3737" t="s">
        <v>1860</v>
      </c>
      <c r="X3737" t="s">
        <v>1861</v>
      </c>
      <c r="Y3737" t="s">
        <v>1862</v>
      </c>
      <c r="Z3737" t="s">
        <v>167</v>
      </c>
    </row>
    <row r="3738" spans="1:26">
      <c r="A3738" s="1">
        <v>44134</v>
      </c>
      <c r="B3738" t="s">
        <v>14748</v>
      </c>
      <c r="C3738" t="s">
        <v>14749</v>
      </c>
      <c r="D3738" t="s">
        <v>14750</v>
      </c>
      <c r="E3738" s="2">
        <v>41109</v>
      </c>
      <c r="F3738" s="2">
        <v>44126</v>
      </c>
      <c r="G3738" s="2">
        <v>44129</v>
      </c>
      <c r="H3738" t="s">
        <v>29</v>
      </c>
      <c r="I3738">
        <v>176.03</v>
      </c>
      <c r="J3738">
        <v>17000</v>
      </c>
      <c r="K3738" t="s">
        <v>30</v>
      </c>
      <c r="L3738" t="s">
        <v>49</v>
      </c>
      <c r="M3738" t="s">
        <v>124</v>
      </c>
      <c r="N3738" t="s">
        <v>118</v>
      </c>
      <c r="O3738" t="s">
        <v>34</v>
      </c>
      <c r="P3738" t="s">
        <v>1045</v>
      </c>
      <c r="Q3738">
        <v>45</v>
      </c>
      <c r="R3738" t="s">
        <v>36</v>
      </c>
      <c r="S3738" t="s">
        <v>1791</v>
      </c>
      <c r="T3738" t="s">
        <v>1792</v>
      </c>
      <c r="U3738" t="s">
        <v>52</v>
      </c>
      <c r="V3738" t="s">
        <v>51</v>
      </c>
    </row>
    <row r="3739" spans="1:26">
      <c r="A3739" s="1">
        <v>44134</v>
      </c>
      <c r="B3739" t="s">
        <v>14751</v>
      </c>
      <c r="C3739" t="s">
        <v>14752</v>
      </c>
      <c r="D3739" t="s">
        <v>14753</v>
      </c>
      <c r="E3739" s="2">
        <v>43620</v>
      </c>
      <c r="F3739" s="2">
        <v>44126</v>
      </c>
      <c r="G3739" s="2">
        <v>44129</v>
      </c>
      <c r="H3739" t="s">
        <v>29</v>
      </c>
      <c r="I3739">
        <v>123.94</v>
      </c>
      <c r="J3739">
        <v>1000</v>
      </c>
      <c r="K3739" t="s">
        <v>30</v>
      </c>
      <c r="L3739" t="s">
        <v>31</v>
      </c>
      <c r="M3739" t="s">
        <v>83</v>
      </c>
      <c r="N3739" t="s">
        <v>87</v>
      </c>
      <c r="O3739" t="s">
        <v>50</v>
      </c>
      <c r="P3739" t="s">
        <v>172</v>
      </c>
      <c r="Q3739">
        <v>28</v>
      </c>
      <c r="R3739" t="s">
        <v>36</v>
      </c>
      <c r="S3739" t="s">
        <v>14754</v>
      </c>
      <c r="T3739" t="s">
        <v>14755</v>
      </c>
      <c r="U3739" t="s">
        <v>35</v>
      </c>
      <c r="V3739" t="s">
        <v>34</v>
      </c>
    </row>
    <row r="3740" spans="1:26">
      <c r="A3740" s="1">
        <v>44134</v>
      </c>
      <c r="B3740" t="s">
        <v>14756</v>
      </c>
      <c r="C3740" t="s">
        <v>14757</v>
      </c>
      <c r="D3740" t="s">
        <v>14758</v>
      </c>
      <c r="E3740" s="2">
        <v>43645</v>
      </c>
      <c r="F3740" s="2">
        <v>44126</v>
      </c>
      <c r="G3740" s="2">
        <v>44129</v>
      </c>
      <c r="H3740" t="s">
        <v>82</v>
      </c>
      <c r="I3740">
        <v>84.81</v>
      </c>
      <c r="J3740">
        <v>3000</v>
      </c>
      <c r="K3740" t="s">
        <v>30</v>
      </c>
      <c r="L3740" t="s">
        <v>31</v>
      </c>
      <c r="M3740" t="s">
        <v>83</v>
      </c>
      <c r="N3740" t="s">
        <v>87</v>
      </c>
      <c r="O3740" t="s">
        <v>40</v>
      </c>
      <c r="P3740" t="s">
        <v>39</v>
      </c>
      <c r="Q3740">
        <v>40</v>
      </c>
      <c r="R3740" t="s">
        <v>36</v>
      </c>
      <c r="S3740" t="s">
        <v>2132</v>
      </c>
      <c r="T3740" t="s">
        <v>2133</v>
      </c>
      <c r="U3740" t="s">
        <v>103</v>
      </c>
      <c r="V3740" t="s">
        <v>102</v>
      </c>
    </row>
    <row r="3741" spans="1:26">
      <c r="A3741" s="1">
        <v>44134</v>
      </c>
      <c r="B3741" t="s">
        <v>14759</v>
      </c>
      <c r="C3741" t="s">
        <v>14760</v>
      </c>
      <c r="D3741" t="s">
        <v>14761</v>
      </c>
      <c r="E3741" s="2">
        <v>40443</v>
      </c>
      <c r="F3741" s="2">
        <v>44115</v>
      </c>
      <c r="G3741" s="2">
        <v>44120</v>
      </c>
      <c r="H3741" t="s">
        <v>48</v>
      </c>
      <c r="I3741">
        <v>113.35</v>
      </c>
      <c r="J3741">
        <v>34000</v>
      </c>
      <c r="K3741" t="s">
        <v>149</v>
      </c>
      <c r="L3741" t="s">
        <v>49</v>
      </c>
      <c r="M3741" t="s">
        <v>32</v>
      </c>
      <c r="N3741" t="s">
        <v>40</v>
      </c>
      <c r="O3741" t="s">
        <v>50</v>
      </c>
      <c r="P3741" t="s">
        <v>172</v>
      </c>
      <c r="Q3741">
        <v>34</v>
      </c>
      <c r="R3741" t="s">
        <v>36</v>
      </c>
      <c r="S3741" t="s">
        <v>1878</v>
      </c>
      <c r="T3741" t="s">
        <v>1879</v>
      </c>
      <c r="U3741" t="s">
        <v>245</v>
      </c>
      <c r="V3741" t="s">
        <v>44</v>
      </c>
      <c r="W3741" t="s">
        <v>951</v>
      </c>
      <c r="X3741" t="s">
        <v>952</v>
      </c>
      <c r="Y3741" t="s">
        <v>55</v>
      </c>
      <c r="Z3741" t="s">
        <v>33</v>
      </c>
    </row>
    <row r="3742" spans="1:26">
      <c r="A3742" s="1">
        <v>44134</v>
      </c>
      <c r="B3742" t="s">
        <v>14762</v>
      </c>
      <c r="C3742" t="s">
        <v>14763</v>
      </c>
      <c r="D3742" t="s">
        <v>14764</v>
      </c>
      <c r="E3742" s="2">
        <v>42382</v>
      </c>
      <c r="F3742" s="2">
        <v>44120</v>
      </c>
      <c r="G3742" s="2">
        <v>44125</v>
      </c>
      <c r="H3742" t="s">
        <v>171</v>
      </c>
      <c r="I3742">
        <v>10.72</v>
      </c>
      <c r="J3742">
        <v>700</v>
      </c>
      <c r="K3742" t="s">
        <v>30</v>
      </c>
      <c r="L3742" t="s">
        <v>49</v>
      </c>
      <c r="M3742" t="s">
        <v>83</v>
      </c>
      <c r="N3742" t="s">
        <v>91</v>
      </c>
      <c r="O3742" t="s">
        <v>118</v>
      </c>
      <c r="P3742" t="s">
        <v>117</v>
      </c>
      <c r="Q3742">
        <v>34</v>
      </c>
      <c r="R3742" t="s">
        <v>36</v>
      </c>
      <c r="S3742" t="s">
        <v>3725</v>
      </c>
      <c r="T3742" t="s">
        <v>3726</v>
      </c>
      <c r="U3742" t="s">
        <v>90</v>
      </c>
      <c r="V3742" t="s">
        <v>91</v>
      </c>
    </row>
    <row r="3743" spans="1:26">
      <c r="A3743" s="1">
        <v>44134</v>
      </c>
      <c r="B3743" t="s">
        <v>14765</v>
      </c>
      <c r="C3743" t="s">
        <v>14766</v>
      </c>
      <c r="D3743" t="s">
        <v>14767</v>
      </c>
      <c r="E3743" s="2">
        <v>41021</v>
      </c>
      <c r="F3743" s="2">
        <v>44131</v>
      </c>
      <c r="G3743" s="2">
        <v>44131</v>
      </c>
      <c r="H3743" t="s">
        <v>48</v>
      </c>
      <c r="I3743">
        <v>94.35</v>
      </c>
      <c r="J3743">
        <v>26000</v>
      </c>
      <c r="K3743" t="s">
        <v>30</v>
      </c>
      <c r="L3743" t="s">
        <v>49</v>
      </c>
      <c r="M3743" t="s">
        <v>83</v>
      </c>
      <c r="N3743" t="s">
        <v>102</v>
      </c>
      <c r="O3743" t="s">
        <v>87</v>
      </c>
      <c r="P3743" t="s">
        <v>881</v>
      </c>
      <c r="Q3743">
        <v>58</v>
      </c>
      <c r="R3743" t="s">
        <v>36</v>
      </c>
      <c r="S3743" t="s">
        <v>1727</v>
      </c>
      <c r="T3743" t="s">
        <v>1728</v>
      </c>
      <c r="U3743" t="s">
        <v>1729</v>
      </c>
      <c r="V3743" t="s">
        <v>107</v>
      </c>
    </row>
    <row r="3744" spans="1:26">
      <c r="A3744" s="1">
        <v>44134</v>
      </c>
      <c r="B3744" t="s">
        <v>14768</v>
      </c>
      <c r="C3744" t="s">
        <v>14769</v>
      </c>
      <c r="D3744" t="s">
        <v>14770</v>
      </c>
      <c r="E3744" s="2">
        <v>43067</v>
      </c>
      <c r="F3744" s="2">
        <v>44129</v>
      </c>
      <c r="G3744" s="2">
        <v>44130</v>
      </c>
      <c r="H3744" t="s">
        <v>171</v>
      </c>
      <c r="I3744">
        <v>6.55</v>
      </c>
      <c r="J3744">
        <v>300</v>
      </c>
      <c r="K3744" t="s">
        <v>30</v>
      </c>
      <c r="L3744" t="s">
        <v>72</v>
      </c>
      <c r="M3744" t="s">
        <v>83</v>
      </c>
      <c r="N3744" t="s">
        <v>33</v>
      </c>
      <c r="O3744" t="s">
        <v>63</v>
      </c>
      <c r="P3744" t="s">
        <v>9755</v>
      </c>
      <c r="Q3744">
        <v>49</v>
      </c>
      <c r="R3744" t="s">
        <v>36</v>
      </c>
      <c r="S3744" t="s">
        <v>10003</v>
      </c>
      <c r="T3744" t="s">
        <v>10004</v>
      </c>
      <c r="U3744" t="s">
        <v>43</v>
      </c>
      <c r="V3744" t="s">
        <v>44</v>
      </c>
    </row>
    <row r="3745" spans="1:26">
      <c r="A3745" s="1">
        <v>44134</v>
      </c>
      <c r="B3745" t="s">
        <v>14771</v>
      </c>
      <c r="C3745" t="s">
        <v>14772</v>
      </c>
      <c r="D3745" t="s">
        <v>14773</v>
      </c>
      <c r="E3745" s="2">
        <v>43102</v>
      </c>
      <c r="F3745" s="2">
        <v>44117</v>
      </c>
      <c r="G3745" s="2">
        <v>44122</v>
      </c>
      <c r="H3745" t="s">
        <v>29</v>
      </c>
      <c r="I3745">
        <v>124.03</v>
      </c>
      <c r="J3745">
        <v>1000</v>
      </c>
      <c r="K3745" t="s">
        <v>30</v>
      </c>
      <c r="L3745" t="s">
        <v>49</v>
      </c>
      <c r="M3745" t="s">
        <v>83</v>
      </c>
      <c r="N3745" t="s">
        <v>63</v>
      </c>
      <c r="O3745" t="s">
        <v>34</v>
      </c>
      <c r="P3745" t="s">
        <v>35</v>
      </c>
      <c r="Q3745">
        <v>53</v>
      </c>
      <c r="R3745" t="s">
        <v>36</v>
      </c>
      <c r="S3745" t="s">
        <v>7026</v>
      </c>
      <c r="T3745" t="s">
        <v>7027</v>
      </c>
      <c r="U3745" t="s">
        <v>103</v>
      </c>
      <c r="V3745" t="s">
        <v>102</v>
      </c>
    </row>
    <row r="3746" spans="1:26">
      <c r="A3746" s="1">
        <v>44134</v>
      </c>
      <c r="B3746" t="s">
        <v>14774</v>
      </c>
      <c r="C3746" t="s">
        <v>14775</v>
      </c>
      <c r="D3746" t="s">
        <v>14776</v>
      </c>
      <c r="E3746" s="2">
        <v>43364</v>
      </c>
      <c r="F3746" s="2">
        <v>44129</v>
      </c>
      <c r="G3746" s="2">
        <v>44130</v>
      </c>
      <c r="H3746" t="s">
        <v>82</v>
      </c>
      <c r="I3746">
        <v>86.48</v>
      </c>
      <c r="J3746">
        <v>1000</v>
      </c>
      <c r="K3746" t="s">
        <v>30</v>
      </c>
      <c r="L3746" t="s">
        <v>72</v>
      </c>
      <c r="M3746" t="s">
        <v>124</v>
      </c>
      <c r="N3746" t="s">
        <v>59</v>
      </c>
      <c r="O3746" t="s">
        <v>33</v>
      </c>
      <c r="P3746" t="s">
        <v>55</v>
      </c>
      <c r="Q3746">
        <v>47</v>
      </c>
      <c r="R3746" t="s">
        <v>36</v>
      </c>
      <c r="S3746" t="s">
        <v>14414</v>
      </c>
      <c r="T3746" t="s">
        <v>14415</v>
      </c>
      <c r="U3746" t="s">
        <v>172</v>
      </c>
      <c r="V3746" t="s">
        <v>50</v>
      </c>
    </row>
    <row r="3747" spans="1:26">
      <c r="A3747" s="1">
        <v>44134</v>
      </c>
      <c r="B3747" t="s">
        <v>14777</v>
      </c>
      <c r="C3747" t="s">
        <v>14778</v>
      </c>
      <c r="D3747" t="s">
        <v>14779</v>
      </c>
      <c r="E3747" s="2">
        <v>40566</v>
      </c>
      <c r="F3747" s="2">
        <v>44115</v>
      </c>
      <c r="G3747" s="2">
        <v>44120</v>
      </c>
      <c r="H3747" t="s">
        <v>29</v>
      </c>
      <c r="I3747">
        <v>198.14</v>
      </c>
      <c r="J3747">
        <v>7000</v>
      </c>
      <c r="K3747" t="s">
        <v>30</v>
      </c>
      <c r="L3747" t="s">
        <v>49</v>
      </c>
      <c r="M3747" t="s">
        <v>32</v>
      </c>
      <c r="N3747" t="s">
        <v>167</v>
      </c>
      <c r="O3747" t="s">
        <v>59</v>
      </c>
      <c r="P3747" t="s">
        <v>58</v>
      </c>
      <c r="Q3747">
        <v>44</v>
      </c>
      <c r="R3747" t="s">
        <v>36</v>
      </c>
      <c r="S3747" t="s">
        <v>14780</v>
      </c>
      <c r="T3747" t="s">
        <v>14781</v>
      </c>
      <c r="U3747" t="s">
        <v>35</v>
      </c>
      <c r="V3747" t="s">
        <v>34</v>
      </c>
      <c r="W3747" t="s">
        <v>1116</v>
      </c>
      <c r="X3747" t="s">
        <v>1117</v>
      </c>
      <c r="Y3747" t="s">
        <v>43</v>
      </c>
      <c r="Z3747" t="s">
        <v>44</v>
      </c>
    </row>
    <row r="3748" spans="1:26">
      <c r="A3748" s="1">
        <v>44134</v>
      </c>
      <c r="B3748" t="s">
        <v>14782</v>
      </c>
      <c r="C3748" t="s">
        <v>14783</v>
      </c>
      <c r="D3748" t="s">
        <v>14784</v>
      </c>
      <c r="E3748" s="2">
        <v>43319</v>
      </c>
      <c r="F3748" s="2">
        <v>44120</v>
      </c>
      <c r="G3748" s="2">
        <v>44125</v>
      </c>
      <c r="H3748" t="s">
        <v>95</v>
      </c>
      <c r="I3748">
        <v>68.400000000000006</v>
      </c>
      <c r="J3748">
        <v>15000</v>
      </c>
      <c r="K3748" t="s">
        <v>30</v>
      </c>
      <c r="L3748" t="s">
        <v>72</v>
      </c>
      <c r="M3748" t="s">
        <v>83</v>
      </c>
      <c r="N3748" t="s">
        <v>107</v>
      </c>
      <c r="O3748" t="s">
        <v>87</v>
      </c>
      <c r="P3748" t="s">
        <v>86</v>
      </c>
      <c r="Q3748">
        <v>32</v>
      </c>
      <c r="R3748" t="s">
        <v>36</v>
      </c>
      <c r="S3748" t="s">
        <v>9396</v>
      </c>
      <c r="T3748" t="s">
        <v>9397</v>
      </c>
      <c r="U3748" t="s">
        <v>90</v>
      </c>
      <c r="V3748" t="s">
        <v>91</v>
      </c>
      <c r="W3748" t="s">
        <v>288</v>
      </c>
      <c r="X3748" t="s">
        <v>289</v>
      </c>
      <c r="Y3748" t="s">
        <v>172</v>
      </c>
      <c r="Z3748" t="s">
        <v>50</v>
      </c>
    </row>
    <row r="3749" spans="1:26">
      <c r="A3749" s="1">
        <v>44134</v>
      </c>
      <c r="B3749" t="s">
        <v>14785</v>
      </c>
      <c r="C3749" t="s">
        <v>14786</v>
      </c>
      <c r="D3749" t="s">
        <v>14787</v>
      </c>
      <c r="E3749" s="2">
        <v>41190</v>
      </c>
      <c r="F3749" s="2">
        <v>44130</v>
      </c>
      <c r="G3749" s="2">
        <v>44131</v>
      </c>
      <c r="H3749" t="s">
        <v>171</v>
      </c>
      <c r="I3749">
        <v>9.98</v>
      </c>
      <c r="J3749">
        <v>100</v>
      </c>
      <c r="K3749" t="s">
        <v>30</v>
      </c>
      <c r="L3749" t="s">
        <v>72</v>
      </c>
      <c r="M3749" t="s">
        <v>32</v>
      </c>
      <c r="N3749" t="s">
        <v>63</v>
      </c>
      <c r="O3749" t="s">
        <v>107</v>
      </c>
      <c r="P3749" t="s">
        <v>1975</v>
      </c>
      <c r="Q3749">
        <v>29</v>
      </c>
      <c r="R3749" t="s">
        <v>36</v>
      </c>
      <c r="S3749" t="s">
        <v>9472</v>
      </c>
      <c r="T3749" t="s">
        <v>9473</v>
      </c>
      <c r="U3749" t="s">
        <v>7411</v>
      </c>
      <c r="V3749" t="s">
        <v>33</v>
      </c>
      <c r="W3749" t="s">
        <v>281</v>
      </c>
      <c r="X3749" t="s">
        <v>282</v>
      </c>
      <c r="Y3749" t="s">
        <v>135</v>
      </c>
      <c r="Z3749" t="s">
        <v>136</v>
      </c>
    </row>
    <row r="3750" spans="1:26">
      <c r="A3750" s="1">
        <v>44134</v>
      </c>
      <c r="B3750" t="s">
        <v>14788</v>
      </c>
      <c r="C3750" t="s">
        <v>14789</v>
      </c>
      <c r="D3750" t="s">
        <v>14790</v>
      </c>
      <c r="E3750" s="2">
        <v>41021</v>
      </c>
      <c r="F3750" s="2">
        <v>44129</v>
      </c>
      <c r="G3750" s="2">
        <v>44130</v>
      </c>
      <c r="H3750" t="s">
        <v>113</v>
      </c>
      <c r="I3750">
        <v>84.92</v>
      </c>
      <c r="J3750">
        <v>10000</v>
      </c>
      <c r="K3750" t="s">
        <v>30</v>
      </c>
      <c r="L3750" t="s">
        <v>31</v>
      </c>
      <c r="M3750" t="s">
        <v>32</v>
      </c>
      <c r="N3750" t="s">
        <v>91</v>
      </c>
      <c r="O3750" t="s">
        <v>59</v>
      </c>
      <c r="P3750" t="s">
        <v>58</v>
      </c>
      <c r="Q3750">
        <v>41</v>
      </c>
      <c r="R3750" t="s">
        <v>36</v>
      </c>
      <c r="S3750" t="s">
        <v>2299</v>
      </c>
      <c r="T3750" t="s">
        <v>2300</v>
      </c>
      <c r="U3750" t="s">
        <v>534</v>
      </c>
      <c r="V3750" t="s">
        <v>63</v>
      </c>
    </row>
    <row r="3751" spans="1:26">
      <c r="A3751" s="1">
        <v>44134</v>
      </c>
      <c r="B3751" t="s">
        <v>14791</v>
      </c>
      <c r="C3751" t="s">
        <v>14792</v>
      </c>
      <c r="D3751" t="s">
        <v>14793</v>
      </c>
      <c r="E3751" s="2">
        <v>41152</v>
      </c>
      <c r="F3751" s="2">
        <v>44116</v>
      </c>
      <c r="G3751" s="2">
        <v>44121</v>
      </c>
      <c r="H3751" t="s">
        <v>48</v>
      </c>
      <c r="I3751">
        <v>103.22</v>
      </c>
      <c r="J3751">
        <v>24000</v>
      </c>
      <c r="K3751" t="s">
        <v>149</v>
      </c>
      <c r="L3751" t="s">
        <v>31</v>
      </c>
      <c r="M3751" t="s">
        <v>124</v>
      </c>
      <c r="N3751" t="s">
        <v>34</v>
      </c>
      <c r="O3751" t="s">
        <v>63</v>
      </c>
      <c r="P3751" t="s">
        <v>1336</v>
      </c>
      <c r="Q3751">
        <v>37</v>
      </c>
      <c r="R3751" t="s">
        <v>36</v>
      </c>
      <c r="S3751" t="s">
        <v>13148</v>
      </c>
      <c r="T3751" t="s">
        <v>13149</v>
      </c>
      <c r="U3751" t="s">
        <v>58</v>
      </c>
      <c r="V3751" t="s">
        <v>59</v>
      </c>
      <c r="W3751" t="s">
        <v>450</v>
      </c>
      <c r="X3751" t="s">
        <v>451</v>
      </c>
      <c r="Y3751" t="s">
        <v>452</v>
      </c>
      <c r="Z3751" t="s">
        <v>76</v>
      </c>
    </row>
    <row r="3752" spans="1:26">
      <c r="A3752" s="1">
        <v>44134</v>
      </c>
      <c r="B3752" t="s">
        <v>14794</v>
      </c>
      <c r="C3752" t="s">
        <v>14795</v>
      </c>
      <c r="D3752" t="s">
        <v>14796</v>
      </c>
      <c r="E3752" s="2">
        <v>43058</v>
      </c>
      <c r="F3752" s="2">
        <v>44130</v>
      </c>
      <c r="G3752" s="2">
        <v>44131</v>
      </c>
      <c r="H3752" t="s">
        <v>29</v>
      </c>
      <c r="I3752">
        <v>122.03</v>
      </c>
      <c r="J3752">
        <v>14000</v>
      </c>
      <c r="K3752" t="s">
        <v>30</v>
      </c>
      <c r="L3752" t="s">
        <v>31</v>
      </c>
      <c r="M3752" t="s">
        <v>83</v>
      </c>
      <c r="N3752" t="s">
        <v>118</v>
      </c>
      <c r="O3752" t="s">
        <v>59</v>
      </c>
      <c r="P3752" t="s">
        <v>58</v>
      </c>
      <c r="Q3752">
        <v>29</v>
      </c>
      <c r="R3752" t="s">
        <v>36</v>
      </c>
      <c r="S3752" t="s">
        <v>7857</v>
      </c>
      <c r="T3752" t="s">
        <v>7858</v>
      </c>
      <c r="U3752" t="s">
        <v>172</v>
      </c>
      <c r="V3752" t="s">
        <v>50</v>
      </c>
    </row>
    <row r="3753" spans="1:26">
      <c r="A3753" s="1">
        <v>44135</v>
      </c>
      <c r="B3753" t="s">
        <v>14797</v>
      </c>
      <c r="C3753" t="s">
        <v>14798</v>
      </c>
      <c r="D3753" t="s">
        <v>14799</v>
      </c>
      <c r="E3753" s="2">
        <v>42475</v>
      </c>
      <c r="F3753" s="2">
        <v>44130</v>
      </c>
      <c r="G3753" s="2">
        <v>44131</v>
      </c>
      <c r="H3753" t="s">
        <v>171</v>
      </c>
      <c r="I3753">
        <v>7.45</v>
      </c>
      <c r="J3753">
        <v>200</v>
      </c>
      <c r="K3753" t="s">
        <v>30</v>
      </c>
      <c r="L3753" t="s">
        <v>49</v>
      </c>
      <c r="M3753" t="s">
        <v>124</v>
      </c>
      <c r="N3753" t="s">
        <v>51</v>
      </c>
      <c r="O3753" t="s">
        <v>50</v>
      </c>
      <c r="P3753" t="s">
        <v>172</v>
      </c>
      <c r="Q3753">
        <v>49</v>
      </c>
      <c r="R3753" t="s">
        <v>36</v>
      </c>
      <c r="S3753" t="s">
        <v>2232</v>
      </c>
      <c r="T3753" t="s">
        <v>2233</v>
      </c>
      <c r="U3753" t="s">
        <v>2234</v>
      </c>
      <c r="V3753" t="s">
        <v>107</v>
      </c>
      <c r="W3753" t="s">
        <v>2049</v>
      </c>
      <c r="X3753" t="s">
        <v>2050</v>
      </c>
      <c r="Y3753" t="s">
        <v>103</v>
      </c>
      <c r="Z3753" t="s">
        <v>102</v>
      </c>
    </row>
    <row r="3754" spans="1:26">
      <c r="A3754" s="1">
        <v>44135</v>
      </c>
      <c r="B3754" t="s">
        <v>14800</v>
      </c>
      <c r="C3754" t="s">
        <v>14801</v>
      </c>
      <c r="D3754" t="s">
        <v>14802</v>
      </c>
      <c r="E3754" s="2">
        <v>40751</v>
      </c>
      <c r="F3754" s="2">
        <v>44128</v>
      </c>
      <c r="G3754" s="2">
        <v>44130</v>
      </c>
      <c r="H3754" t="s">
        <v>113</v>
      </c>
      <c r="I3754">
        <v>107.01</v>
      </c>
      <c r="J3754">
        <v>6000</v>
      </c>
      <c r="K3754" t="s">
        <v>30</v>
      </c>
      <c r="L3754" t="s">
        <v>72</v>
      </c>
      <c r="M3754" t="s">
        <v>124</v>
      </c>
      <c r="N3754" t="s">
        <v>51</v>
      </c>
      <c r="O3754" t="s">
        <v>44</v>
      </c>
      <c r="P3754" t="s">
        <v>43</v>
      </c>
      <c r="Q3754">
        <v>61</v>
      </c>
      <c r="R3754" t="s">
        <v>36</v>
      </c>
      <c r="S3754" t="s">
        <v>1365</v>
      </c>
      <c r="T3754" t="s">
        <v>1366</v>
      </c>
      <c r="U3754" t="s">
        <v>145</v>
      </c>
      <c r="V3754" t="s">
        <v>63</v>
      </c>
    </row>
    <row r="3755" spans="1:26">
      <c r="A3755" s="1">
        <v>44135</v>
      </c>
      <c r="B3755" t="s">
        <v>14803</v>
      </c>
      <c r="C3755" t="s">
        <v>14804</v>
      </c>
      <c r="D3755" t="s">
        <v>14805</v>
      </c>
      <c r="E3755" s="2">
        <v>41828</v>
      </c>
      <c r="F3755" s="2">
        <v>44118</v>
      </c>
      <c r="G3755" s="2">
        <v>44123</v>
      </c>
      <c r="H3755" t="s">
        <v>95</v>
      </c>
      <c r="I3755">
        <v>57.7</v>
      </c>
      <c r="J3755">
        <v>75000</v>
      </c>
      <c r="K3755" t="s">
        <v>30</v>
      </c>
      <c r="L3755" t="s">
        <v>49</v>
      </c>
      <c r="M3755" t="s">
        <v>32</v>
      </c>
      <c r="N3755" t="s">
        <v>40</v>
      </c>
      <c r="O3755" t="s">
        <v>87</v>
      </c>
      <c r="P3755" t="s">
        <v>709</v>
      </c>
      <c r="Q3755">
        <v>41</v>
      </c>
      <c r="R3755" t="s">
        <v>36</v>
      </c>
      <c r="S3755" t="s">
        <v>7376</v>
      </c>
      <c r="T3755" t="s">
        <v>7377</v>
      </c>
      <c r="U3755" t="s">
        <v>117</v>
      </c>
      <c r="V3755" t="s">
        <v>118</v>
      </c>
    </row>
    <row r="3756" spans="1:26">
      <c r="A3756" s="1">
        <v>44135</v>
      </c>
      <c r="B3756" t="s">
        <v>14806</v>
      </c>
      <c r="C3756" t="s">
        <v>14807</v>
      </c>
      <c r="D3756" t="s">
        <v>14808</v>
      </c>
      <c r="E3756" s="2">
        <v>40802</v>
      </c>
      <c r="F3756" s="2">
        <v>44130</v>
      </c>
      <c r="G3756" s="2">
        <v>44131</v>
      </c>
      <c r="H3756" t="s">
        <v>82</v>
      </c>
      <c r="I3756">
        <v>95.58</v>
      </c>
      <c r="J3756">
        <v>2000</v>
      </c>
      <c r="K3756" t="s">
        <v>30</v>
      </c>
      <c r="L3756" t="s">
        <v>49</v>
      </c>
      <c r="M3756" t="s">
        <v>32</v>
      </c>
      <c r="N3756" t="s">
        <v>63</v>
      </c>
      <c r="O3756" t="s">
        <v>102</v>
      </c>
      <c r="P3756" t="s">
        <v>103</v>
      </c>
      <c r="Q3756">
        <v>56</v>
      </c>
      <c r="R3756" t="s">
        <v>36</v>
      </c>
      <c r="S3756" t="s">
        <v>5969</v>
      </c>
      <c r="T3756" t="s">
        <v>5970</v>
      </c>
      <c r="U3756" t="s">
        <v>3488</v>
      </c>
      <c r="V3756" t="s">
        <v>50</v>
      </c>
    </row>
    <row r="3757" spans="1:26">
      <c r="A3757" s="1">
        <v>44135</v>
      </c>
      <c r="B3757" t="s">
        <v>14809</v>
      </c>
      <c r="C3757" t="s">
        <v>14810</v>
      </c>
      <c r="D3757" t="s">
        <v>14811</v>
      </c>
      <c r="E3757" s="2">
        <v>42825</v>
      </c>
      <c r="F3757" s="2">
        <v>44123</v>
      </c>
      <c r="G3757" s="2">
        <v>44128</v>
      </c>
      <c r="H3757" t="s">
        <v>48</v>
      </c>
      <c r="I3757">
        <v>106.64</v>
      </c>
      <c r="J3757">
        <v>36000</v>
      </c>
      <c r="K3757" t="s">
        <v>30</v>
      </c>
      <c r="L3757" t="s">
        <v>49</v>
      </c>
      <c r="M3757" t="s">
        <v>32</v>
      </c>
      <c r="N3757" t="s">
        <v>76</v>
      </c>
      <c r="O3757" t="s">
        <v>44</v>
      </c>
      <c r="P3757" t="s">
        <v>3312</v>
      </c>
      <c r="Q3757">
        <v>43</v>
      </c>
      <c r="R3757" t="s">
        <v>36</v>
      </c>
      <c r="S3757" t="s">
        <v>7434</v>
      </c>
      <c r="T3757" t="s">
        <v>7435</v>
      </c>
      <c r="U3757" t="s">
        <v>117</v>
      </c>
      <c r="V3757" t="s">
        <v>118</v>
      </c>
      <c r="W3757" t="s">
        <v>3224</v>
      </c>
      <c r="X3757" t="s">
        <v>3225</v>
      </c>
      <c r="Y3757" t="s">
        <v>140</v>
      </c>
      <c r="Z3757" t="s">
        <v>87</v>
      </c>
    </row>
    <row r="3758" spans="1:26">
      <c r="A3758" s="1">
        <v>44135</v>
      </c>
      <c r="B3758" t="s">
        <v>14812</v>
      </c>
      <c r="C3758" t="s">
        <v>14813</v>
      </c>
      <c r="D3758" t="s">
        <v>14814</v>
      </c>
      <c r="E3758" s="2">
        <v>40713</v>
      </c>
      <c r="F3758" s="2">
        <v>44134</v>
      </c>
      <c r="G3758" s="2">
        <v>44134</v>
      </c>
      <c r="H3758" t="s">
        <v>113</v>
      </c>
      <c r="I3758">
        <v>78.739999999999995</v>
      </c>
      <c r="J3758">
        <v>3000</v>
      </c>
      <c r="K3758" t="s">
        <v>30</v>
      </c>
      <c r="L3758" t="s">
        <v>31</v>
      </c>
      <c r="M3758" t="s">
        <v>83</v>
      </c>
      <c r="N3758" t="s">
        <v>63</v>
      </c>
      <c r="O3758" t="s">
        <v>44</v>
      </c>
      <c r="P3758" t="s">
        <v>43</v>
      </c>
      <c r="Q3758">
        <v>35</v>
      </c>
      <c r="R3758" t="s">
        <v>36</v>
      </c>
      <c r="S3758" t="s">
        <v>14815</v>
      </c>
      <c r="T3758" t="s">
        <v>14816</v>
      </c>
      <c r="U3758" t="s">
        <v>14817</v>
      </c>
      <c r="V3758" t="s">
        <v>107</v>
      </c>
      <c r="W3758" t="s">
        <v>6250</v>
      </c>
      <c r="X3758" t="s">
        <v>6251</v>
      </c>
      <c r="Y3758" t="s">
        <v>103</v>
      </c>
      <c r="Z3758" t="s">
        <v>102</v>
      </c>
    </row>
    <row r="3759" spans="1:26">
      <c r="A3759" s="1">
        <v>44135</v>
      </c>
      <c r="B3759" t="s">
        <v>14818</v>
      </c>
      <c r="C3759" t="s">
        <v>14819</v>
      </c>
      <c r="D3759" t="s">
        <v>14820</v>
      </c>
      <c r="E3759" s="2">
        <v>40866</v>
      </c>
      <c r="F3759" s="2">
        <v>44133</v>
      </c>
      <c r="G3759" s="2">
        <v>44133</v>
      </c>
      <c r="H3759" t="s">
        <v>29</v>
      </c>
      <c r="I3759">
        <v>112.05</v>
      </c>
      <c r="J3759">
        <v>17000</v>
      </c>
      <c r="K3759" t="s">
        <v>30</v>
      </c>
      <c r="L3759" t="s">
        <v>72</v>
      </c>
      <c r="M3759" t="s">
        <v>124</v>
      </c>
      <c r="N3759" t="s">
        <v>118</v>
      </c>
      <c r="O3759" t="s">
        <v>91</v>
      </c>
      <c r="P3759" t="s">
        <v>90</v>
      </c>
      <c r="Q3759">
        <v>36</v>
      </c>
      <c r="R3759" t="s">
        <v>36</v>
      </c>
      <c r="S3759" t="s">
        <v>2401</v>
      </c>
      <c r="T3759" t="s">
        <v>2402</v>
      </c>
      <c r="U3759" t="s">
        <v>55</v>
      </c>
      <c r="V3759" t="s">
        <v>33</v>
      </c>
    </row>
    <row r="3760" spans="1:26">
      <c r="A3760" s="1">
        <v>44135</v>
      </c>
      <c r="B3760" t="s">
        <v>14821</v>
      </c>
      <c r="C3760" t="s">
        <v>14822</v>
      </c>
      <c r="D3760" t="s">
        <v>14823</v>
      </c>
      <c r="E3760" s="2">
        <v>42306</v>
      </c>
      <c r="F3760" s="2">
        <v>44119</v>
      </c>
      <c r="G3760" s="2">
        <v>44124</v>
      </c>
      <c r="H3760" t="s">
        <v>82</v>
      </c>
      <c r="I3760">
        <v>62.65</v>
      </c>
      <c r="J3760">
        <v>2000</v>
      </c>
      <c r="K3760" t="s">
        <v>30</v>
      </c>
      <c r="L3760" t="s">
        <v>49</v>
      </c>
      <c r="M3760" t="s">
        <v>32</v>
      </c>
      <c r="N3760" t="s">
        <v>102</v>
      </c>
      <c r="O3760" t="s">
        <v>118</v>
      </c>
      <c r="P3760" t="s">
        <v>117</v>
      </c>
      <c r="Q3760">
        <v>29</v>
      </c>
      <c r="R3760" t="s">
        <v>36</v>
      </c>
      <c r="S3760" t="s">
        <v>3839</v>
      </c>
      <c r="T3760" t="s">
        <v>3840</v>
      </c>
      <c r="U3760" t="s">
        <v>3312</v>
      </c>
      <c r="V3760" t="s">
        <v>44</v>
      </c>
      <c r="W3760" t="s">
        <v>6878</v>
      </c>
      <c r="X3760" t="s">
        <v>6879</v>
      </c>
      <c r="Y3760" t="s">
        <v>135</v>
      </c>
      <c r="Z3760" t="s">
        <v>136</v>
      </c>
    </row>
    <row r="3761" spans="1:26">
      <c r="A3761" s="1">
        <v>44135</v>
      </c>
      <c r="B3761" t="s">
        <v>14824</v>
      </c>
      <c r="C3761" t="s">
        <v>14825</v>
      </c>
      <c r="D3761" t="s">
        <v>14826</v>
      </c>
      <c r="E3761" s="2">
        <v>43656</v>
      </c>
      <c r="F3761" s="2">
        <v>44122</v>
      </c>
      <c r="G3761" s="2">
        <v>44127</v>
      </c>
      <c r="H3761" t="s">
        <v>29</v>
      </c>
      <c r="I3761">
        <v>105.71</v>
      </c>
      <c r="J3761">
        <v>11000</v>
      </c>
      <c r="K3761" t="s">
        <v>30</v>
      </c>
      <c r="L3761" t="s">
        <v>72</v>
      </c>
      <c r="M3761" t="s">
        <v>32</v>
      </c>
      <c r="N3761" t="s">
        <v>102</v>
      </c>
      <c r="O3761" t="s">
        <v>33</v>
      </c>
      <c r="P3761" t="s">
        <v>55</v>
      </c>
      <c r="Q3761">
        <v>52</v>
      </c>
      <c r="R3761" t="s">
        <v>237</v>
      </c>
      <c r="S3761" t="s">
        <v>2022</v>
      </c>
      <c r="T3761" t="s">
        <v>2023</v>
      </c>
      <c r="U3761" t="s">
        <v>35</v>
      </c>
      <c r="V3761" t="s">
        <v>34</v>
      </c>
      <c r="W3761" t="s">
        <v>840</v>
      </c>
      <c r="X3761" t="s">
        <v>841</v>
      </c>
      <c r="Y3761" t="s">
        <v>452</v>
      </c>
      <c r="Z3761" t="s">
        <v>76</v>
      </c>
    </row>
    <row r="3762" spans="1:26">
      <c r="A3762" s="1">
        <v>44135</v>
      </c>
      <c r="B3762" t="s">
        <v>14827</v>
      </c>
      <c r="C3762" t="s">
        <v>14828</v>
      </c>
      <c r="D3762" t="s">
        <v>14829</v>
      </c>
      <c r="E3762" s="2">
        <v>40963</v>
      </c>
      <c r="F3762" s="2">
        <v>44124</v>
      </c>
      <c r="G3762" s="2">
        <v>44129</v>
      </c>
      <c r="H3762" t="s">
        <v>82</v>
      </c>
      <c r="I3762">
        <v>87.72</v>
      </c>
      <c r="J3762">
        <v>5000</v>
      </c>
      <c r="K3762" t="s">
        <v>30</v>
      </c>
      <c r="L3762" t="s">
        <v>49</v>
      </c>
      <c r="M3762" t="s">
        <v>83</v>
      </c>
      <c r="N3762" t="s">
        <v>59</v>
      </c>
      <c r="O3762" t="s">
        <v>76</v>
      </c>
      <c r="P3762" t="s">
        <v>452</v>
      </c>
      <c r="Q3762">
        <v>56</v>
      </c>
      <c r="R3762" t="s">
        <v>36</v>
      </c>
      <c r="S3762" t="s">
        <v>710</v>
      </c>
      <c r="T3762" t="s">
        <v>711</v>
      </c>
      <c r="U3762" t="s">
        <v>35</v>
      </c>
      <c r="V3762" t="s">
        <v>34</v>
      </c>
      <c r="W3762" t="s">
        <v>7002</v>
      </c>
      <c r="X3762" t="s">
        <v>7003</v>
      </c>
      <c r="Y3762" t="s">
        <v>3549</v>
      </c>
      <c r="Z3762" t="s">
        <v>87</v>
      </c>
    </row>
    <row r="3763" spans="1:26">
      <c r="A3763" s="1">
        <v>44135</v>
      </c>
      <c r="B3763" t="s">
        <v>14830</v>
      </c>
      <c r="C3763" t="s">
        <v>14831</v>
      </c>
      <c r="D3763" t="s">
        <v>14832</v>
      </c>
      <c r="E3763" s="2">
        <v>43813</v>
      </c>
      <c r="F3763" s="2">
        <v>44116</v>
      </c>
      <c r="G3763" s="2">
        <v>44121</v>
      </c>
      <c r="H3763" t="s">
        <v>48</v>
      </c>
      <c r="I3763">
        <v>133.04</v>
      </c>
      <c r="J3763">
        <v>17000</v>
      </c>
      <c r="K3763" t="s">
        <v>30</v>
      </c>
      <c r="L3763" t="s">
        <v>31</v>
      </c>
      <c r="M3763" t="s">
        <v>32</v>
      </c>
      <c r="N3763" t="s">
        <v>50</v>
      </c>
      <c r="O3763" t="s">
        <v>118</v>
      </c>
      <c r="P3763" t="s">
        <v>117</v>
      </c>
      <c r="Q3763">
        <v>62</v>
      </c>
      <c r="R3763" t="s">
        <v>36</v>
      </c>
      <c r="S3763" t="s">
        <v>5650</v>
      </c>
      <c r="T3763" t="s">
        <v>5651</v>
      </c>
      <c r="U3763" t="s">
        <v>55</v>
      </c>
      <c r="V3763" t="s">
        <v>33</v>
      </c>
    </row>
    <row r="3764" spans="1:26">
      <c r="A3764" s="1">
        <v>44135</v>
      </c>
      <c r="B3764" t="s">
        <v>14833</v>
      </c>
      <c r="C3764" t="s">
        <v>14834</v>
      </c>
      <c r="D3764" t="s">
        <v>14835</v>
      </c>
      <c r="E3764" s="2">
        <v>41684</v>
      </c>
      <c r="F3764" s="2">
        <v>44115</v>
      </c>
      <c r="G3764" s="2">
        <v>44120</v>
      </c>
      <c r="H3764" t="s">
        <v>95</v>
      </c>
      <c r="I3764">
        <v>67.87</v>
      </c>
      <c r="J3764">
        <v>86000</v>
      </c>
      <c r="K3764" t="s">
        <v>30</v>
      </c>
      <c r="L3764" t="s">
        <v>49</v>
      </c>
      <c r="M3764" t="s">
        <v>32</v>
      </c>
      <c r="N3764" t="s">
        <v>40</v>
      </c>
      <c r="O3764" t="s">
        <v>40</v>
      </c>
      <c r="P3764" t="s">
        <v>39</v>
      </c>
      <c r="Q3764">
        <v>35</v>
      </c>
      <c r="R3764" t="s">
        <v>36</v>
      </c>
      <c r="S3764" t="s">
        <v>9788</v>
      </c>
      <c r="T3764" t="s">
        <v>9789</v>
      </c>
      <c r="U3764" t="s">
        <v>9790</v>
      </c>
      <c r="V3764" t="s">
        <v>63</v>
      </c>
      <c r="W3764" t="s">
        <v>2779</v>
      </c>
      <c r="X3764" t="s">
        <v>2780</v>
      </c>
      <c r="Y3764" t="s">
        <v>90</v>
      </c>
      <c r="Z3764" t="s">
        <v>91</v>
      </c>
    </row>
    <row r="3765" spans="1:26">
      <c r="A3765" s="1">
        <v>44135</v>
      </c>
      <c r="B3765" t="s">
        <v>14836</v>
      </c>
      <c r="C3765" t="s">
        <v>14837</v>
      </c>
      <c r="D3765" t="s">
        <v>14838</v>
      </c>
      <c r="E3765" s="2">
        <v>41047</v>
      </c>
      <c r="F3765" s="2">
        <v>44115</v>
      </c>
      <c r="G3765" s="2">
        <v>44120</v>
      </c>
      <c r="H3765" t="s">
        <v>113</v>
      </c>
      <c r="I3765">
        <v>96.03</v>
      </c>
      <c r="J3765">
        <v>1000</v>
      </c>
      <c r="K3765" t="s">
        <v>30</v>
      </c>
      <c r="L3765" t="s">
        <v>72</v>
      </c>
      <c r="M3765" t="s">
        <v>32</v>
      </c>
      <c r="N3765" t="s">
        <v>34</v>
      </c>
      <c r="O3765" t="s">
        <v>167</v>
      </c>
      <c r="P3765" t="s">
        <v>1702</v>
      </c>
      <c r="Q3765">
        <v>52</v>
      </c>
      <c r="R3765" t="s">
        <v>36</v>
      </c>
      <c r="S3765" t="s">
        <v>1109</v>
      </c>
      <c r="T3765" t="s">
        <v>1110</v>
      </c>
      <c r="U3765" t="s">
        <v>1111</v>
      </c>
      <c r="V3765" t="s">
        <v>167</v>
      </c>
    </row>
    <row r="3766" spans="1:26">
      <c r="A3766" s="1">
        <v>44135</v>
      </c>
      <c r="B3766" t="s">
        <v>14839</v>
      </c>
      <c r="C3766" t="s">
        <v>14840</v>
      </c>
      <c r="D3766" t="s">
        <v>14841</v>
      </c>
      <c r="E3766" s="2">
        <v>42665</v>
      </c>
      <c r="F3766" s="2">
        <v>44120</v>
      </c>
      <c r="G3766" s="2">
        <v>44125</v>
      </c>
      <c r="H3766" t="s">
        <v>48</v>
      </c>
      <c r="I3766">
        <v>106.31</v>
      </c>
      <c r="J3766">
        <v>30000</v>
      </c>
      <c r="K3766" t="s">
        <v>30</v>
      </c>
      <c r="L3766" t="s">
        <v>49</v>
      </c>
      <c r="M3766" t="s">
        <v>83</v>
      </c>
      <c r="N3766" t="s">
        <v>167</v>
      </c>
      <c r="O3766" t="s">
        <v>136</v>
      </c>
      <c r="P3766" t="s">
        <v>135</v>
      </c>
      <c r="Q3766">
        <v>35</v>
      </c>
      <c r="R3766" t="s">
        <v>237</v>
      </c>
      <c r="S3766" t="s">
        <v>3685</v>
      </c>
      <c r="T3766" t="s">
        <v>3686</v>
      </c>
      <c r="U3766" t="s">
        <v>583</v>
      </c>
      <c r="V3766" t="s">
        <v>33</v>
      </c>
    </row>
    <row r="3767" spans="1:26">
      <c r="A3767" s="1">
        <v>44135</v>
      </c>
      <c r="B3767" t="s">
        <v>14842</v>
      </c>
      <c r="C3767" t="s">
        <v>14843</v>
      </c>
      <c r="D3767" t="s">
        <v>14844</v>
      </c>
      <c r="E3767" s="2">
        <v>43838</v>
      </c>
      <c r="F3767" s="2">
        <v>44116</v>
      </c>
      <c r="G3767" s="2">
        <v>44121</v>
      </c>
      <c r="H3767" t="s">
        <v>82</v>
      </c>
      <c r="I3767">
        <v>77.37</v>
      </c>
      <c r="J3767">
        <v>4000</v>
      </c>
      <c r="K3767" t="s">
        <v>30</v>
      </c>
      <c r="L3767" t="s">
        <v>31</v>
      </c>
      <c r="M3767" t="s">
        <v>124</v>
      </c>
      <c r="N3767" t="s">
        <v>87</v>
      </c>
      <c r="O3767" t="s">
        <v>33</v>
      </c>
      <c r="P3767" t="s">
        <v>55</v>
      </c>
      <c r="Q3767">
        <v>38</v>
      </c>
      <c r="R3767" t="s">
        <v>36</v>
      </c>
      <c r="S3767" t="s">
        <v>5519</v>
      </c>
      <c r="T3767" t="s">
        <v>5520</v>
      </c>
      <c r="U3767" t="s">
        <v>86</v>
      </c>
      <c r="V3767" t="s">
        <v>87</v>
      </c>
      <c r="W3767" t="s">
        <v>3370</v>
      </c>
      <c r="X3767" t="s">
        <v>3371</v>
      </c>
      <c r="Y3767" t="s">
        <v>705</v>
      </c>
      <c r="Z3767" t="s">
        <v>63</v>
      </c>
    </row>
    <row r="3768" spans="1:26">
      <c r="A3768" s="1">
        <v>44135</v>
      </c>
      <c r="B3768" t="s">
        <v>14845</v>
      </c>
      <c r="C3768" t="s">
        <v>14846</v>
      </c>
      <c r="D3768" t="s">
        <v>14847</v>
      </c>
      <c r="E3768" s="2">
        <v>41127</v>
      </c>
      <c r="F3768" s="2">
        <v>44130</v>
      </c>
      <c r="G3768" s="2">
        <v>44131</v>
      </c>
      <c r="H3768" t="s">
        <v>48</v>
      </c>
      <c r="I3768">
        <v>85.83</v>
      </c>
      <c r="J3768">
        <v>19000</v>
      </c>
      <c r="K3768" t="s">
        <v>30</v>
      </c>
      <c r="L3768" t="s">
        <v>72</v>
      </c>
      <c r="M3768" t="s">
        <v>32</v>
      </c>
      <c r="N3768" t="s">
        <v>118</v>
      </c>
      <c r="O3768" t="s">
        <v>44</v>
      </c>
      <c r="P3768" t="s">
        <v>43</v>
      </c>
      <c r="Q3768">
        <v>45</v>
      </c>
      <c r="R3768" t="s">
        <v>237</v>
      </c>
      <c r="S3768" t="s">
        <v>1667</v>
      </c>
      <c r="T3768" t="s">
        <v>1668</v>
      </c>
      <c r="U3768" t="s">
        <v>135</v>
      </c>
      <c r="V3768" t="s">
        <v>136</v>
      </c>
      <c r="W3768" t="s">
        <v>4554</v>
      </c>
      <c r="X3768" t="s">
        <v>4555</v>
      </c>
      <c r="Y3768" t="s">
        <v>52</v>
      </c>
      <c r="Z3768" t="s">
        <v>51</v>
      </c>
    </row>
    <row r="3769" spans="1:26">
      <c r="A3769" s="1">
        <v>44135</v>
      </c>
      <c r="B3769" t="s">
        <v>14848</v>
      </c>
      <c r="C3769" t="s">
        <v>14849</v>
      </c>
      <c r="D3769" t="s">
        <v>14850</v>
      </c>
      <c r="E3769" s="2">
        <v>42129</v>
      </c>
      <c r="F3769" s="2">
        <v>44121</v>
      </c>
      <c r="G3769" s="2">
        <v>44126</v>
      </c>
      <c r="H3769" t="s">
        <v>95</v>
      </c>
      <c r="I3769">
        <v>91.44</v>
      </c>
      <c r="J3769">
        <v>62000</v>
      </c>
      <c r="K3769" t="s">
        <v>30</v>
      </c>
      <c r="L3769" t="s">
        <v>72</v>
      </c>
      <c r="M3769" t="s">
        <v>32</v>
      </c>
      <c r="N3769" t="s">
        <v>50</v>
      </c>
      <c r="O3769" t="s">
        <v>63</v>
      </c>
      <c r="P3769" t="s">
        <v>969</v>
      </c>
      <c r="Q3769">
        <v>60</v>
      </c>
      <c r="R3769" t="s">
        <v>36</v>
      </c>
      <c r="S3769" t="s">
        <v>555</v>
      </c>
      <c r="T3769" t="s">
        <v>556</v>
      </c>
      <c r="U3769" t="s">
        <v>172</v>
      </c>
      <c r="V3769" t="s">
        <v>50</v>
      </c>
      <c r="W3769" t="s">
        <v>217</v>
      </c>
      <c r="X3769" t="s">
        <v>218</v>
      </c>
      <c r="Y3769" t="s">
        <v>219</v>
      </c>
      <c r="Z3769" t="s">
        <v>87</v>
      </c>
    </row>
    <row r="3770" spans="1:26">
      <c r="A3770" s="1">
        <v>44135</v>
      </c>
      <c r="B3770" t="s">
        <v>14851</v>
      </c>
      <c r="C3770" t="s">
        <v>14852</v>
      </c>
      <c r="D3770" t="s">
        <v>14853</v>
      </c>
      <c r="E3770" s="2">
        <v>42171</v>
      </c>
      <c r="F3770" s="2">
        <v>44133</v>
      </c>
      <c r="G3770" s="2">
        <v>44133</v>
      </c>
      <c r="H3770" t="s">
        <v>82</v>
      </c>
      <c r="I3770">
        <v>53.45</v>
      </c>
      <c r="J3770">
        <v>3000</v>
      </c>
      <c r="K3770" t="s">
        <v>30</v>
      </c>
      <c r="L3770" t="s">
        <v>31</v>
      </c>
      <c r="M3770" t="s">
        <v>32</v>
      </c>
      <c r="N3770" t="s">
        <v>40</v>
      </c>
      <c r="O3770" t="s">
        <v>63</v>
      </c>
      <c r="P3770" t="s">
        <v>98</v>
      </c>
      <c r="Q3770">
        <v>34</v>
      </c>
      <c r="R3770" t="s">
        <v>36</v>
      </c>
      <c r="S3770" t="s">
        <v>7918</v>
      </c>
      <c r="T3770" t="s">
        <v>7919</v>
      </c>
      <c r="U3770" t="s">
        <v>52</v>
      </c>
      <c r="V3770" t="s">
        <v>51</v>
      </c>
      <c r="W3770" t="s">
        <v>4884</v>
      </c>
      <c r="X3770" t="s">
        <v>4885</v>
      </c>
      <c r="Y3770" t="s">
        <v>52</v>
      </c>
      <c r="Z3770" t="s">
        <v>51</v>
      </c>
    </row>
    <row r="3771" spans="1:26">
      <c r="A3771" s="1">
        <v>44135</v>
      </c>
      <c r="B3771" t="s">
        <v>14854</v>
      </c>
      <c r="C3771" t="s">
        <v>14855</v>
      </c>
      <c r="D3771" t="s">
        <v>14856</v>
      </c>
      <c r="E3771" s="2">
        <v>43161</v>
      </c>
      <c r="F3771" s="2">
        <v>44131</v>
      </c>
      <c r="G3771" s="2">
        <v>44132</v>
      </c>
      <c r="H3771" t="s">
        <v>29</v>
      </c>
      <c r="I3771">
        <v>194.05</v>
      </c>
      <c r="J3771">
        <v>3000</v>
      </c>
      <c r="K3771" t="s">
        <v>30</v>
      </c>
      <c r="L3771" t="s">
        <v>49</v>
      </c>
      <c r="M3771" t="s">
        <v>83</v>
      </c>
      <c r="N3771" t="s">
        <v>50</v>
      </c>
      <c r="O3771" t="s">
        <v>33</v>
      </c>
      <c r="P3771" t="s">
        <v>583</v>
      </c>
      <c r="Q3771">
        <v>33</v>
      </c>
      <c r="R3771" t="s">
        <v>36</v>
      </c>
      <c r="S3771" t="s">
        <v>917</v>
      </c>
      <c r="T3771" t="s">
        <v>918</v>
      </c>
      <c r="U3771" t="s">
        <v>367</v>
      </c>
      <c r="V3771" t="s">
        <v>76</v>
      </c>
      <c r="W3771" t="s">
        <v>7795</v>
      </c>
      <c r="X3771" t="s">
        <v>7796</v>
      </c>
      <c r="Y3771" t="s">
        <v>103</v>
      </c>
      <c r="Z3771" t="s">
        <v>102</v>
      </c>
    </row>
    <row r="3772" spans="1:26">
      <c r="A3772" s="1">
        <v>44136</v>
      </c>
      <c r="B3772" t="s">
        <v>14857</v>
      </c>
      <c r="C3772" t="s">
        <v>14858</v>
      </c>
      <c r="D3772" t="s">
        <v>14859</v>
      </c>
      <c r="E3772" s="2">
        <v>43710</v>
      </c>
      <c r="F3772" s="2">
        <v>44120</v>
      </c>
      <c r="G3772" s="2">
        <v>44125</v>
      </c>
      <c r="H3772" t="s">
        <v>171</v>
      </c>
      <c r="I3772">
        <v>7.93</v>
      </c>
      <c r="J3772">
        <v>400</v>
      </c>
      <c r="K3772" t="s">
        <v>30</v>
      </c>
      <c r="L3772" t="s">
        <v>31</v>
      </c>
      <c r="M3772" t="s">
        <v>83</v>
      </c>
      <c r="N3772" t="s">
        <v>63</v>
      </c>
      <c r="O3772" t="s">
        <v>33</v>
      </c>
      <c r="P3772" t="s">
        <v>55</v>
      </c>
      <c r="Q3772">
        <v>37</v>
      </c>
      <c r="R3772" t="s">
        <v>36</v>
      </c>
      <c r="S3772" t="s">
        <v>1009</v>
      </c>
      <c r="T3772" t="s">
        <v>1010</v>
      </c>
      <c r="U3772" t="s">
        <v>103</v>
      </c>
      <c r="V3772" t="s">
        <v>102</v>
      </c>
    </row>
    <row r="3773" spans="1:26">
      <c r="A3773" s="1">
        <v>44136</v>
      </c>
      <c r="B3773" t="s">
        <v>14860</v>
      </c>
      <c r="C3773" t="s">
        <v>14861</v>
      </c>
      <c r="D3773" t="s">
        <v>14862</v>
      </c>
      <c r="E3773" s="2">
        <v>40511</v>
      </c>
      <c r="F3773" s="2">
        <v>44127</v>
      </c>
      <c r="G3773" s="2">
        <v>44130</v>
      </c>
      <c r="H3773" t="s">
        <v>171</v>
      </c>
      <c r="I3773">
        <v>9.3000000000000007</v>
      </c>
      <c r="J3773">
        <v>500</v>
      </c>
      <c r="K3773" t="s">
        <v>30</v>
      </c>
      <c r="L3773" t="s">
        <v>49</v>
      </c>
      <c r="M3773" t="s">
        <v>32</v>
      </c>
      <c r="N3773" t="s">
        <v>136</v>
      </c>
      <c r="O3773" t="s">
        <v>59</v>
      </c>
      <c r="P3773" t="s">
        <v>58</v>
      </c>
      <c r="Q3773">
        <v>27</v>
      </c>
      <c r="R3773" t="s">
        <v>36</v>
      </c>
      <c r="S3773" t="s">
        <v>3697</v>
      </c>
      <c r="T3773" t="s">
        <v>3698</v>
      </c>
      <c r="U3773" t="s">
        <v>35</v>
      </c>
      <c r="V3773" t="s">
        <v>34</v>
      </c>
    </row>
    <row r="3774" spans="1:26">
      <c r="A3774" s="1">
        <v>44136</v>
      </c>
      <c r="B3774" t="s">
        <v>14863</v>
      </c>
      <c r="C3774" t="s">
        <v>14864</v>
      </c>
      <c r="D3774" t="s">
        <v>14865</v>
      </c>
      <c r="E3774" s="2">
        <v>42442</v>
      </c>
      <c r="F3774" s="2">
        <v>44130</v>
      </c>
      <c r="G3774" s="2">
        <v>44132</v>
      </c>
      <c r="H3774" t="s">
        <v>48</v>
      </c>
      <c r="I3774">
        <v>157.33000000000001</v>
      </c>
      <c r="J3774">
        <v>20000</v>
      </c>
      <c r="K3774" t="s">
        <v>149</v>
      </c>
      <c r="L3774" t="s">
        <v>31</v>
      </c>
      <c r="M3774" t="s">
        <v>83</v>
      </c>
      <c r="N3774" t="s">
        <v>102</v>
      </c>
      <c r="O3774" t="s">
        <v>91</v>
      </c>
      <c r="P3774" t="s">
        <v>90</v>
      </c>
      <c r="Q3774">
        <v>45</v>
      </c>
      <c r="R3774" t="s">
        <v>36</v>
      </c>
      <c r="S3774" t="s">
        <v>2425</v>
      </c>
      <c r="T3774" t="s">
        <v>2426</v>
      </c>
      <c r="U3774" t="s">
        <v>39</v>
      </c>
      <c r="V3774" t="s">
        <v>40</v>
      </c>
      <c r="W3774" t="s">
        <v>2001</v>
      </c>
      <c r="X3774" t="s">
        <v>2002</v>
      </c>
      <c r="Y3774" t="s">
        <v>2003</v>
      </c>
      <c r="Z3774" t="s">
        <v>63</v>
      </c>
    </row>
    <row r="3775" spans="1:26">
      <c r="A3775" s="1">
        <v>44136</v>
      </c>
      <c r="B3775" t="s">
        <v>14866</v>
      </c>
      <c r="C3775" t="s">
        <v>14867</v>
      </c>
      <c r="D3775" t="s">
        <v>14868</v>
      </c>
      <c r="E3775" s="2">
        <v>40814</v>
      </c>
      <c r="F3775" s="2">
        <v>44117</v>
      </c>
      <c r="G3775" s="2">
        <v>44122</v>
      </c>
      <c r="H3775" t="s">
        <v>29</v>
      </c>
      <c r="I3775">
        <v>133.05000000000001</v>
      </c>
      <c r="J3775">
        <v>15000</v>
      </c>
      <c r="K3775" t="s">
        <v>30</v>
      </c>
      <c r="L3775" t="s">
        <v>31</v>
      </c>
      <c r="M3775" t="s">
        <v>32</v>
      </c>
      <c r="N3775" t="s">
        <v>167</v>
      </c>
      <c r="O3775" t="s">
        <v>34</v>
      </c>
      <c r="P3775" t="s">
        <v>855</v>
      </c>
      <c r="Q3775">
        <v>50</v>
      </c>
      <c r="R3775" t="s">
        <v>36</v>
      </c>
      <c r="S3775" t="s">
        <v>9325</v>
      </c>
      <c r="T3775" t="s">
        <v>9326</v>
      </c>
      <c r="U3775" t="s">
        <v>367</v>
      </c>
      <c r="V3775" t="s">
        <v>76</v>
      </c>
      <c r="W3775" t="s">
        <v>3095</v>
      </c>
      <c r="X3775" t="s">
        <v>3096</v>
      </c>
      <c r="Y3775" t="s">
        <v>135</v>
      </c>
      <c r="Z3775" t="s">
        <v>136</v>
      </c>
    </row>
    <row r="3776" spans="1:26">
      <c r="A3776" s="1">
        <v>44136</v>
      </c>
      <c r="B3776" t="s">
        <v>14869</v>
      </c>
      <c r="C3776" t="s">
        <v>14870</v>
      </c>
      <c r="D3776" t="s">
        <v>14871</v>
      </c>
      <c r="E3776" s="2">
        <v>41851</v>
      </c>
      <c r="F3776" s="2">
        <v>44122</v>
      </c>
      <c r="G3776" s="2">
        <v>44127</v>
      </c>
      <c r="H3776" t="s">
        <v>48</v>
      </c>
      <c r="I3776">
        <v>97.1</v>
      </c>
      <c r="J3776">
        <v>18000</v>
      </c>
      <c r="K3776" t="s">
        <v>30</v>
      </c>
      <c r="L3776" t="s">
        <v>31</v>
      </c>
      <c r="M3776" t="s">
        <v>32</v>
      </c>
      <c r="N3776" t="s">
        <v>76</v>
      </c>
      <c r="O3776" t="s">
        <v>40</v>
      </c>
      <c r="P3776" t="s">
        <v>39</v>
      </c>
      <c r="Q3776">
        <v>32</v>
      </c>
      <c r="R3776" t="s">
        <v>36</v>
      </c>
      <c r="S3776" t="s">
        <v>4356</v>
      </c>
      <c r="T3776" t="s">
        <v>4357</v>
      </c>
      <c r="U3776" t="s">
        <v>135</v>
      </c>
      <c r="V3776" t="s">
        <v>136</v>
      </c>
      <c r="W3776" t="s">
        <v>3955</v>
      </c>
      <c r="X3776" t="s">
        <v>3956</v>
      </c>
      <c r="Y3776" t="s">
        <v>58</v>
      </c>
      <c r="Z3776" t="s">
        <v>59</v>
      </c>
    </row>
    <row r="3777" spans="1:26">
      <c r="A3777" s="1">
        <v>44136</v>
      </c>
      <c r="B3777" t="s">
        <v>14872</v>
      </c>
      <c r="C3777" t="s">
        <v>14873</v>
      </c>
      <c r="D3777" t="s">
        <v>14874</v>
      </c>
      <c r="E3777" s="2">
        <v>43627</v>
      </c>
      <c r="F3777" s="2">
        <v>44129</v>
      </c>
      <c r="G3777" s="2">
        <v>44131</v>
      </c>
      <c r="H3777" t="s">
        <v>171</v>
      </c>
      <c r="I3777">
        <v>10.09</v>
      </c>
      <c r="J3777">
        <v>600</v>
      </c>
      <c r="K3777" t="s">
        <v>30</v>
      </c>
      <c r="L3777" t="s">
        <v>72</v>
      </c>
      <c r="M3777" t="s">
        <v>124</v>
      </c>
      <c r="N3777" t="s">
        <v>63</v>
      </c>
      <c r="O3777" t="s">
        <v>51</v>
      </c>
      <c r="P3777" t="s">
        <v>52</v>
      </c>
      <c r="Q3777">
        <v>43</v>
      </c>
      <c r="R3777" t="s">
        <v>36</v>
      </c>
      <c r="S3777" t="s">
        <v>1410</v>
      </c>
      <c r="T3777" t="s">
        <v>1411</v>
      </c>
      <c r="U3777" t="s">
        <v>1412</v>
      </c>
      <c r="V3777" t="s">
        <v>40</v>
      </c>
      <c r="W3777" t="s">
        <v>1932</v>
      </c>
      <c r="X3777" t="s">
        <v>1933</v>
      </c>
      <c r="Y3777" t="s">
        <v>1564</v>
      </c>
      <c r="Z3777" t="s">
        <v>167</v>
      </c>
    </row>
    <row r="3778" spans="1:26">
      <c r="A3778" s="1">
        <v>44136</v>
      </c>
      <c r="B3778" t="s">
        <v>14875</v>
      </c>
      <c r="C3778" t="s">
        <v>14876</v>
      </c>
      <c r="D3778" t="s">
        <v>14877</v>
      </c>
      <c r="E3778" s="2">
        <v>43384</v>
      </c>
      <c r="F3778" s="2">
        <v>44124</v>
      </c>
      <c r="G3778" s="2">
        <v>44129</v>
      </c>
      <c r="H3778" t="s">
        <v>95</v>
      </c>
      <c r="I3778">
        <v>58.63</v>
      </c>
      <c r="J3778">
        <v>49000</v>
      </c>
      <c r="K3778" t="s">
        <v>30</v>
      </c>
      <c r="L3778" t="s">
        <v>49</v>
      </c>
      <c r="M3778" t="s">
        <v>83</v>
      </c>
      <c r="N3778" t="s">
        <v>59</v>
      </c>
      <c r="O3778" t="s">
        <v>44</v>
      </c>
      <c r="P3778" t="s">
        <v>43</v>
      </c>
      <c r="Q3778">
        <v>49</v>
      </c>
      <c r="R3778" t="s">
        <v>36</v>
      </c>
      <c r="S3778" t="s">
        <v>7175</v>
      </c>
      <c r="T3778" t="s">
        <v>7176</v>
      </c>
      <c r="U3778" t="s">
        <v>90</v>
      </c>
      <c r="V3778" t="s">
        <v>91</v>
      </c>
      <c r="W3778" t="s">
        <v>5979</v>
      </c>
      <c r="X3778" t="s">
        <v>5980</v>
      </c>
      <c r="Y3778" t="s">
        <v>103</v>
      </c>
      <c r="Z3778" t="s">
        <v>102</v>
      </c>
    </row>
    <row r="3779" spans="1:26">
      <c r="A3779" s="1">
        <v>44136</v>
      </c>
      <c r="B3779" t="s">
        <v>14878</v>
      </c>
      <c r="C3779" t="s">
        <v>14879</v>
      </c>
      <c r="D3779" t="s">
        <v>14880</v>
      </c>
      <c r="E3779" s="2">
        <v>41003</v>
      </c>
      <c r="F3779" s="2">
        <v>44130</v>
      </c>
      <c r="G3779" s="2">
        <v>44132</v>
      </c>
      <c r="H3779" t="s">
        <v>48</v>
      </c>
      <c r="I3779">
        <v>90.58</v>
      </c>
      <c r="J3779">
        <v>40000</v>
      </c>
      <c r="K3779" t="s">
        <v>30</v>
      </c>
      <c r="L3779" t="s">
        <v>49</v>
      </c>
      <c r="M3779" t="s">
        <v>124</v>
      </c>
      <c r="N3779" t="s">
        <v>76</v>
      </c>
      <c r="O3779" t="s">
        <v>91</v>
      </c>
      <c r="P3779" t="s">
        <v>90</v>
      </c>
      <c r="Q3779">
        <v>53</v>
      </c>
      <c r="R3779" t="s">
        <v>36</v>
      </c>
      <c r="S3779" t="s">
        <v>5075</v>
      </c>
      <c r="T3779" t="s">
        <v>5076</v>
      </c>
      <c r="U3779" t="s">
        <v>52</v>
      </c>
      <c r="V3779" t="s">
        <v>51</v>
      </c>
      <c r="W3779" t="s">
        <v>1793</v>
      </c>
      <c r="X3779" t="s">
        <v>1794</v>
      </c>
      <c r="Y3779" t="s">
        <v>117</v>
      </c>
      <c r="Z3779" t="s">
        <v>118</v>
      </c>
    </row>
    <row r="3780" spans="1:26">
      <c r="A3780" s="1">
        <v>44136</v>
      </c>
      <c r="B3780" t="s">
        <v>14881</v>
      </c>
      <c r="C3780" t="s">
        <v>14882</v>
      </c>
      <c r="D3780" t="s">
        <v>14883</v>
      </c>
      <c r="E3780" s="2">
        <v>41544</v>
      </c>
      <c r="F3780" s="2">
        <v>44131</v>
      </c>
      <c r="G3780" s="2">
        <v>44132</v>
      </c>
      <c r="H3780" t="s">
        <v>82</v>
      </c>
      <c r="I3780">
        <v>69.53</v>
      </c>
      <c r="J3780">
        <v>2000</v>
      </c>
      <c r="K3780" t="s">
        <v>30</v>
      </c>
      <c r="L3780" t="s">
        <v>72</v>
      </c>
      <c r="M3780" t="s">
        <v>32</v>
      </c>
      <c r="N3780" t="s">
        <v>102</v>
      </c>
      <c r="O3780" t="s">
        <v>136</v>
      </c>
      <c r="P3780" t="s">
        <v>135</v>
      </c>
      <c r="Q3780">
        <v>58</v>
      </c>
      <c r="R3780" t="s">
        <v>36</v>
      </c>
      <c r="S3780" t="s">
        <v>4565</v>
      </c>
      <c r="T3780" t="s">
        <v>4566</v>
      </c>
      <c r="U3780" t="s">
        <v>58</v>
      </c>
      <c r="V3780" t="s">
        <v>59</v>
      </c>
      <c r="W3780" t="s">
        <v>10381</v>
      </c>
      <c r="X3780" t="s">
        <v>10382</v>
      </c>
      <c r="Y3780" t="s">
        <v>58</v>
      </c>
      <c r="Z3780" t="s">
        <v>59</v>
      </c>
    </row>
    <row r="3781" spans="1:26">
      <c r="A3781" s="1">
        <v>44136</v>
      </c>
      <c r="B3781" t="s">
        <v>14884</v>
      </c>
      <c r="C3781" t="s">
        <v>14885</v>
      </c>
      <c r="D3781" t="s">
        <v>14886</v>
      </c>
      <c r="E3781" s="2">
        <v>43847</v>
      </c>
      <c r="F3781" s="2">
        <v>44126</v>
      </c>
      <c r="G3781" s="2">
        <v>44129</v>
      </c>
      <c r="H3781" t="s">
        <v>82</v>
      </c>
      <c r="I3781">
        <v>72.209999999999994</v>
      </c>
      <c r="J3781">
        <v>3000</v>
      </c>
      <c r="K3781" t="s">
        <v>30</v>
      </c>
      <c r="L3781" t="s">
        <v>31</v>
      </c>
      <c r="M3781" t="s">
        <v>32</v>
      </c>
      <c r="N3781" t="s">
        <v>33</v>
      </c>
      <c r="O3781" t="s">
        <v>118</v>
      </c>
      <c r="P3781" t="s">
        <v>117</v>
      </c>
      <c r="Q3781">
        <v>36</v>
      </c>
      <c r="R3781" t="s">
        <v>36</v>
      </c>
      <c r="S3781" t="s">
        <v>14887</v>
      </c>
      <c r="T3781" t="s">
        <v>14888</v>
      </c>
      <c r="U3781" t="s">
        <v>135</v>
      </c>
      <c r="V3781" t="s">
        <v>136</v>
      </c>
    </row>
    <row r="3782" spans="1:26">
      <c r="A3782" s="1">
        <v>44136</v>
      </c>
      <c r="B3782" t="s">
        <v>14889</v>
      </c>
      <c r="C3782" t="s">
        <v>14890</v>
      </c>
      <c r="D3782" t="s">
        <v>14891</v>
      </c>
      <c r="E3782" s="2">
        <v>43403</v>
      </c>
      <c r="F3782" s="2">
        <v>44128</v>
      </c>
      <c r="G3782" s="2">
        <v>44131</v>
      </c>
      <c r="H3782" t="s">
        <v>29</v>
      </c>
      <c r="I3782">
        <v>115.8</v>
      </c>
      <c r="J3782">
        <v>10000</v>
      </c>
      <c r="K3782" t="s">
        <v>30</v>
      </c>
      <c r="L3782" t="s">
        <v>31</v>
      </c>
      <c r="M3782" t="s">
        <v>124</v>
      </c>
      <c r="N3782" t="s">
        <v>63</v>
      </c>
      <c r="O3782" t="s">
        <v>33</v>
      </c>
      <c r="P3782" t="s">
        <v>55</v>
      </c>
      <c r="Q3782">
        <v>46</v>
      </c>
      <c r="R3782" t="s">
        <v>237</v>
      </c>
      <c r="S3782" t="s">
        <v>741</v>
      </c>
      <c r="T3782" t="s">
        <v>742</v>
      </c>
      <c r="U3782" t="s">
        <v>90</v>
      </c>
      <c r="V3782" t="s">
        <v>91</v>
      </c>
    </row>
    <row r="3783" spans="1:26">
      <c r="A3783" s="1">
        <v>44136</v>
      </c>
      <c r="B3783" t="s">
        <v>14892</v>
      </c>
      <c r="C3783" t="s">
        <v>14893</v>
      </c>
      <c r="D3783" t="s">
        <v>14894</v>
      </c>
      <c r="E3783" s="2">
        <v>43710</v>
      </c>
      <c r="F3783" s="2">
        <v>44120</v>
      </c>
      <c r="G3783" s="2">
        <v>44125</v>
      </c>
      <c r="H3783" t="s">
        <v>82</v>
      </c>
      <c r="I3783">
        <v>67.95</v>
      </c>
      <c r="J3783">
        <v>4000</v>
      </c>
      <c r="K3783" t="s">
        <v>30</v>
      </c>
      <c r="L3783" t="s">
        <v>49</v>
      </c>
      <c r="M3783" t="s">
        <v>124</v>
      </c>
      <c r="N3783" t="s">
        <v>136</v>
      </c>
      <c r="O3783" t="s">
        <v>107</v>
      </c>
      <c r="P3783" t="s">
        <v>1478</v>
      </c>
      <c r="Q3783">
        <v>41</v>
      </c>
      <c r="R3783" t="s">
        <v>36</v>
      </c>
      <c r="S3783" t="s">
        <v>3534</v>
      </c>
      <c r="T3783" t="s">
        <v>3535</v>
      </c>
      <c r="U3783" t="s">
        <v>2415</v>
      </c>
      <c r="V3783" t="s">
        <v>167</v>
      </c>
    </row>
    <row r="3784" spans="1:26">
      <c r="A3784" s="1">
        <v>44136</v>
      </c>
      <c r="B3784" t="s">
        <v>14895</v>
      </c>
      <c r="C3784" t="s">
        <v>14896</v>
      </c>
      <c r="D3784" t="s">
        <v>14897</v>
      </c>
      <c r="E3784" s="2">
        <v>41510</v>
      </c>
      <c r="F3784" s="2">
        <v>44128</v>
      </c>
      <c r="G3784" s="2">
        <v>44131</v>
      </c>
      <c r="H3784" t="s">
        <v>171</v>
      </c>
      <c r="I3784">
        <v>8.9700000000000006</v>
      </c>
      <c r="J3784">
        <v>200</v>
      </c>
      <c r="K3784" t="s">
        <v>30</v>
      </c>
      <c r="L3784" t="s">
        <v>72</v>
      </c>
      <c r="M3784" t="s">
        <v>32</v>
      </c>
      <c r="N3784" t="s">
        <v>50</v>
      </c>
      <c r="O3784" t="s">
        <v>136</v>
      </c>
      <c r="P3784" t="s">
        <v>135</v>
      </c>
      <c r="Q3784">
        <v>52</v>
      </c>
      <c r="R3784" t="s">
        <v>36</v>
      </c>
      <c r="S3784" t="s">
        <v>3290</v>
      </c>
      <c r="T3784" t="s">
        <v>3291</v>
      </c>
      <c r="U3784" t="s">
        <v>1742</v>
      </c>
      <c r="V3784" t="s">
        <v>107</v>
      </c>
    </row>
    <row r="3785" spans="1:26">
      <c r="A3785" s="1">
        <v>44136</v>
      </c>
      <c r="B3785" t="s">
        <v>14898</v>
      </c>
      <c r="C3785" t="s">
        <v>14899</v>
      </c>
      <c r="D3785" t="s">
        <v>14900</v>
      </c>
      <c r="E3785" s="2">
        <v>40782</v>
      </c>
      <c r="F3785" s="2">
        <v>44126</v>
      </c>
      <c r="G3785" s="2">
        <v>44129</v>
      </c>
      <c r="H3785" t="s">
        <v>29</v>
      </c>
      <c r="I3785">
        <v>105.19</v>
      </c>
      <c r="J3785">
        <v>9000</v>
      </c>
      <c r="K3785" t="s">
        <v>30</v>
      </c>
      <c r="L3785" t="s">
        <v>49</v>
      </c>
      <c r="M3785" t="s">
        <v>83</v>
      </c>
      <c r="N3785" t="s">
        <v>102</v>
      </c>
      <c r="O3785" t="s">
        <v>118</v>
      </c>
      <c r="P3785" t="s">
        <v>117</v>
      </c>
      <c r="Q3785">
        <v>39</v>
      </c>
      <c r="R3785" t="s">
        <v>36</v>
      </c>
      <c r="S3785" t="s">
        <v>5587</v>
      </c>
      <c r="T3785" t="s">
        <v>5588</v>
      </c>
      <c r="U3785" t="s">
        <v>90</v>
      </c>
      <c r="V3785" t="s">
        <v>91</v>
      </c>
      <c r="W3785" t="s">
        <v>1468</v>
      </c>
      <c r="X3785" t="s">
        <v>1469</v>
      </c>
      <c r="Y3785" t="s">
        <v>39</v>
      </c>
      <c r="Z3785" t="s">
        <v>40</v>
      </c>
    </row>
    <row r="3786" spans="1:26">
      <c r="A3786" s="1">
        <v>44136</v>
      </c>
      <c r="B3786" t="s">
        <v>14901</v>
      </c>
      <c r="C3786" t="s">
        <v>14902</v>
      </c>
      <c r="D3786" t="s">
        <v>14903</v>
      </c>
      <c r="E3786" s="2">
        <v>42301</v>
      </c>
      <c r="F3786" s="2">
        <v>44119</v>
      </c>
      <c r="G3786" s="2">
        <v>44124</v>
      </c>
      <c r="H3786" t="s">
        <v>29</v>
      </c>
      <c r="I3786">
        <v>175.14</v>
      </c>
      <c r="J3786">
        <v>2000</v>
      </c>
      <c r="K3786" t="s">
        <v>30</v>
      </c>
      <c r="L3786" t="s">
        <v>49</v>
      </c>
      <c r="M3786" t="s">
        <v>83</v>
      </c>
      <c r="N3786" t="s">
        <v>118</v>
      </c>
      <c r="O3786" t="s">
        <v>50</v>
      </c>
      <c r="P3786" t="s">
        <v>172</v>
      </c>
      <c r="Q3786">
        <v>50</v>
      </c>
      <c r="R3786" t="s">
        <v>237</v>
      </c>
      <c r="S3786" t="s">
        <v>2695</v>
      </c>
      <c r="T3786" t="s">
        <v>2696</v>
      </c>
      <c r="U3786" t="s">
        <v>39</v>
      </c>
      <c r="V3786" t="s">
        <v>40</v>
      </c>
      <c r="W3786" t="s">
        <v>4087</v>
      </c>
      <c r="X3786" t="s">
        <v>4088</v>
      </c>
      <c r="Y3786" t="s">
        <v>1171</v>
      </c>
      <c r="Z3786" t="s">
        <v>107</v>
      </c>
    </row>
    <row r="3787" spans="1:26">
      <c r="A3787" s="1">
        <v>44136</v>
      </c>
      <c r="B3787" t="s">
        <v>14904</v>
      </c>
      <c r="C3787" t="s">
        <v>14905</v>
      </c>
      <c r="D3787" t="s">
        <v>14906</v>
      </c>
      <c r="E3787" s="2">
        <v>41237</v>
      </c>
      <c r="F3787" s="2">
        <v>44121</v>
      </c>
      <c r="G3787" s="2">
        <v>44126</v>
      </c>
      <c r="H3787" t="s">
        <v>29</v>
      </c>
      <c r="I3787">
        <v>146.26</v>
      </c>
      <c r="J3787">
        <v>20000</v>
      </c>
      <c r="K3787" t="s">
        <v>30</v>
      </c>
      <c r="L3787" t="s">
        <v>31</v>
      </c>
      <c r="M3787" t="s">
        <v>124</v>
      </c>
      <c r="N3787" t="s">
        <v>63</v>
      </c>
      <c r="O3787" t="s">
        <v>33</v>
      </c>
      <c r="P3787" t="s">
        <v>55</v>
      </c>
      <c r="Q3787">
        <v>32</v>
      </c>
      <c r="R3787" t="s">
        <v>36</v>
      </c>
      <c r="S3787" t="s">
        <v>7343</v>
      </c>
      <c r="T3787" t="s">
        <v>7344</v>
      </c>
      <c r="U3787" t="s">
        <v>969</v>
      </c>
      <c r="V3787" t="s">
        <v>63</v>
      </c>
      <c r="W3787" t="s">
        <v>3006</v>
      </c>
      <c r="X3787" t="s">
        <v>3007</v>
      </c>
      <c r="Y3787" t="s">
        <v>132</v>
      </c>
      <c r="Z3787" t="s">
        <v>63</v>
      </c>
    </row>
    <row r="3788" spans="1:26">
      <c r="A3788" s="1">
        <v>44136</v>
      </c>
      <c r="B3788" t="s">
        <v>14907</v>
      </c>
      <c r="C3788" t="s">
        <v>14908</v>
      </c>
      <c r="D3788" t="s">
        <v>14909</v>
      </c>
      <c r="E3788" s="2">
        <v>43320</v>
      </c>
      <c r="F3788" s="2">
        <v>44126</v>
      </c>
      <c r="G3788" s="2">
        <v>44129</v>
      </c>
      <c r="H3788" t="s">
        <v>29</v>
      </c>
      <c r="I3788">
        <v>108.4</v>
      </c>
      <c r="J3788">
        <v>18000</v>
      </c>
      <c r="K3788" t="s">
        <v>30</v>
      </c>
      <c r="L3788" t="s">
        <v>72</v>
      </c>
      <c r="M3788" t="s">
        <v>83</v>
      </c>
      <c r="N3788" t="s">
        <v>34</v>
      </c>
      <c r="O3788" t="s">
        <v>59</v>
      </c>
      <c r="P3788" t="s">
        <v>295</v>
      </c>
      <c r="Q3788">
        <v>34</v>
      </c>
      <c r="R3788" t="s">
        <v>36</v>
      </c>
      <c r="S3788" t="s">
        <v>12423</v>
      </c>
      <c r="T3788" t="s">
        <v>12424</v>
      </c>
      <c r="U3788" t="s">
        <v>172</v>
      </c>
      <c r="V3788" t="s">
        <v>50</v>
      </c>
      <c r="W3788" t="s">
        <v>5933</v>
      </c>
      <c r="X3788" t="s">
        <v>5934</v>
      </c>
      <c r="Y3788" t="s">
        <v>90</v>
      </c>
      <c r="Z3788" t="s">
        <v>91</v>
      </c>
    </row>
    <row r="3789" spans="1:26">
      <c r="A3789" s="1">
        <v>44136</v>
      </c>
      <c r="B3789" t="s">
        <v>14910</v>
      </c>
      <c r="C3789" t="s">
        <v>14911</v>
      </c>
      <c r="D3789" t="s">
        <v>14912</v>
      </c>
      <c r="E3789" s="2">
        <v>43413</v>
      </c>
      <c r="F3789" s="2">
        <v>44120</v>
      </c>
      <c r="G3789" s="2">
        <v>44125</v>
      </c>
      <c r="H3789" t="s">
        <v>171</v>
      </c>
      <c r="I3789">
        <v>7.95</v>
      </c>
      <c r="J3789">
        <v>600</v>
      </c>
      <c r="K3789" t="s">
        <v>30</v>
      </c>
      <c r="L3789" t="s">
        <v>72</v>
      </c>
      <c r="M3789" t="s">
        <v>83</v>
      </c>
      <c r="N3789" t="s">
        <v>91</v>
      </c>
      <c r="O3789" t="s">
        <v>136</v>
      </c>
      <c r="P3789" t="s">
        <v>135</v>
      </c>
      <c r="Q3789">
        <v>56</v>
      </c>
      <c r="R3789" t="s">
        <v>36</v>
      </c>
      <c r="S3789" t="s">
        <v>14325</v>
      </c>
      <c r="T3789" t="s">
        <v>14326</v>
      </c>
      <c r="U3789" t="s">
        <v>11379</v>
      </c>
      <c r="V3789" t="s">
        <v>63</v>
      </c>
      <c r="W3789" t="s">
        <v>1252</v>
      </c>
      <c r="X3789" t="s">
        <v>1253</v>
      </c>
      <c r="Y3789" t="s">
        <v>270</v>
      </c>
      <c r="Z3789" t="s">
        <v>87</v>
      </c>
    </row>
    <row r="3790" spans="1:26">
      <c r="A3790" s="1">
        <v>44136</v>
      </c>
      <c r="B3790" t="s">
        <v>14913</v>
      </c>
      <c r="C3790" t="s">
        <v>14914</v>
      </c>
      <c r="D3790" t="s">
        <v>14915</v>
      </c>
      <c r="E3790" s="2">
        <v>40896</v>
      </c>
      <c r="F3790" s="2">
        <v>44126</v>
      </c>
      <c r="G3790" s="2">
        <v>44129</v>
      </c>
      <c r="H3790" t="s">
        <v>113</v>
      </c>
      <c r="I3790">
        <v>70.760000000000005</v>
      </c>
      <c r="J3790">
        <v>3000</v>
      </c>
      <c r="K3790" t="s">
        <v>30</v>
      </c>
      <c r="L3790" t="s">
        <v>31</v>
      </c>
      <c r="M3790" t="s">
        <v>83</v>
      </c>
      <c r="N3790" t="s">
        <v>102</v>
      </c>
      <c r="O3790" t="s">
        <v>40</v>
      </c>
      <c r="P3790" t="s">
        <v>1412</v>
      </c>
      <c r="Q3790">
        <v>36</v>
      </c>
      <c r="R3790" t="s">
        <v>237</v>
      </c>
      <c r="S3790" t="s">
        <v>1257</v>
      </c>
      <c r="T3790" t="s">
        <v>1258</v>
      </c>
      <c r="U3790" t="s">
        <v>114</v>
      </c>
      <c r="V3790" t="s">
        <v>44</v>
      </c>
      <c r="W3790" t="s">
        <v>3263</v>
      </c>
      <c r="X3790" t="s">
        <v>3264</v>
      </c>
      <c r="Z3790" t="s">
        <v>167</v>
      </c>
    </row>
    <row r="3791" spans="1:26">
      <c r="A3791" s="1">
        <v>44136</v>
      </c>
      <c r="B3791" t="s">
        <v>14916</v>
      </c>
      <c r="C3791" t="s">
        <v>14917</v>
      </c>
      <c r="D3791" t="s">
        <v>14918</v>
      </c>
      <c r="E3791" s="2">
        <v>43804</v>
      </c>
      <c r="F3791" s="2">
        <v>44128</v>
      </c>
      <c r="G3791" s="2">
        <v>44131</v>
      </c>
      <c r="H3791" t="s">
        <v>113</v>
      </c>
      <c r="I3791">
        <v>105.37</v>
      </c>
      <c r="J3791">
        <v>10000</v>
      </c>
      <c r="K3791" t="s">
        <v>30</v>
      </c>
      <c r="L3791" t="s">
        <v>72</v>
      </c>
      <c r="M3791" t="s">
        <v>32</v>
      </c>
      <c r="N3791" t="s">
        <v>118</v>
      </c>
      <c r="O3791" t="s">
        <v>136</v>
      </c>
      <c r="P3791" t="s">
        <v>135</v>
      </c>
      <c r="Q3791">
        <v>59</v>
      </c>
      <c r="R3791" t="s">
        <v>36</v>
      </c>
      <c r="S3791" t="s">
        <v>7626</v>
      </c>
      <c r="T3791" t="s">
        <v>7627</v>
      </c>
      <c r="U3791" t="s">
        <v>98</v>
      </c>
      <c r="V3791" t="s">
        <v>63</v>
      </c>
      <c r="W3791" t="s">
        <v>868</v>
      </c>
      <c r="X3791" t="s">
        <v>869</v>
      </c>
      <c r="Y3791" t="s">
        <v>145</v>
      </c>
      <c r="Z3791" t="s">
        <v>63</v>
      </c>
    </row>
    <row r="3792" spans="1:26">
      <c r="A3792" s="1">
        <v>44136</v>
      </c>
      <c r="B3792" t="s">
        <v>14919</v>
      </c>
      <c r="C3792" t="s">
        <v>14920</v>
      </c>
      <c r="D3792" t="s">
        <v>14921</v>
      </c>
      <c r="E3792" s="2">
        <v>40915</v>
      </c>
      <c r="F3792" s="2">
        <v>44130</v>
      </c>
      <c r="G3792" s="2">
        <v>44132</v>
      </c>
      <c r="H3792" t="s">
        <v>48</v>
      </c>
      <c r="I3792">
        <v>107.82</v>
      </c>
      <c r="J3792">
        <v>17000</v>
      </c>
      <c r="K3792" t="s">
        <v>30</v>
      </c>
      <c r="L3792" t="s">
        <v>49</v>
      </c>
      <c r="M3792" t="s">
        <v>124</v>
      </c>
      <c r="N3792" t="s">
        <v>51</v>
      </c>
      <c r="O3792" t="s">
        <v>167</v>
      </c>
      <c r="P3792" t="s">
        <v>14504</v>
      </c>
      <c r="Q3792">
        <v>58</v>
      </c>
      <c r="R3792" t="s">
        <v>36</v>
      </c>
      <c r="S3792" t="s">
        <v>3702</v>
      </c>
      <c r="T3792" t="s">
        <v>3703</v>
      </c>
      <c r="U3792" t="s">
        <v>114</v>
      </c>
      <c r="V3792" t="s">
        <v>44</v>
      </c>
      <c r="W3792" t="s">
        <v>2034</v>
      </c>
      <c r="X3792" t="s">
        <v>2035</v>
      </c>
      <c r="Y3792" t="s">
        <v>52</v>
      </c>
      <c r="Z3792" t="s">
        <v>51</v>
      </c>
    </row>
    <row r="3793" spans="1:26">
      <c r="A3793" s="1">
        <v>44136</v>
      </c>
      <c r="B3793" t="s">
        <v>14922</v>
      </c>
      <c r="C3793" t="s">
        <v>14923</v>
      </c>
      <c r="D3793" t="s">
        <v>14924</v>
      </c>
      <c r="E3793" s="2">
        <v>41712</v>
      </c>
      <c r="F3793" s="2">
        <v>44128</v>
      </c>
      <c r="G3793" s="2">
        <v>44131</v>
      </c>
      <c r="H3793" t="s">
        <v>113</v>
      </c>
      <c r="I3793">
        <v>78.260000000000005</v>
      </c>
      <c r="J3793">
        <v>7000</v>
      </c>
      <c r="K3793" t="s">
        <v>149</v>
      </c>
      <c r="L3793" t="s">
        <v>31</v>
      </c>
      <c r="M3793" t="s">
        <v>83</v>
      </c>
      <c r="N3793" t="s">
        <v>76</v>
      </c>
      <c r="O3793" t="s">
        <v>51</v>
      </c>
      <c r="P3793" t="s">
        <v>52</v>
      </c>
      <c r="Q3793">
        <v>46</v>
      </c>
      <c r="R3793" t="s">
        <v>36</v>
      </c>
      <c r="S3793" t="s">
        <v>8900</v>
      </c>
      <c r="T3793" t="s">
        <v>8901</v>
      </c>
      <c r="U3793" t="s">
        <v>589</v>
      </c>
      <c r="V3793" t="s">
        <v>63</v>
      </c>
    </row>
    <row r="3794" spans="1:26">
      <c r="A3794" s="1">
        <v>44136</v>
      </c>
      <c r="B3794" t="s">
        <v>14925</v>
      </c>
      <c r="C3794" t="s">
        <v>14926</v>
      </c>
      <c r="D3794" t="s">
        <v>14927</v>
      </c>
      <c r="E3794" s="2">
        <v>40825</v>
      </c>
      <c r="F3794" s="2">
        <v>44135</v>
      </c>
      <c r="G3794" s="2">
        <v>44135</v>
      </c>
      <c r="H3794" t="s">
        <v>29</v>
      </c>
      <c r="I3794">
        <v>157.1</v>
      </c>
      <c r="J3794">
        <v>20000</v>
      </c>
      <c r="K3794" t="s">
        <v>30</v>
      </c>
      <c r="L3794" t="s">
        <v>49</v>
      </c>
      <c r="M3794" t="s">
        <v>124</v>
      </c>
      <c r="N3794" t="s">
        <v>59</v>
      </c>
      <c r="O3794" t="s">
        <v>118</v>
      </c>
      <c r="P3794" t="s">
        <v>117</v>
      </c>
      <c r="Q3794">
        <v>64</v>
      </c>
      <c r="R3794" t="s">
        <v>36</v>
      </c>
      <c r="S3794" t="s">
        <v>13162</v>
      </c>
      <c r="T3794" t="s">
        <v>13163</v>
      </c>
      <c r="U3794" t="s">
        <v>2107</v>
      </c>
      <c r="V3794" t="s">
        <v>63</v>
      </c>
      <c r="W3794" t="s">
        <v>2482</v>
      </c>
      <c r="X3794" t="s">
        <v>2483</v>
      </c>
      <c r="Y3794" t="s">
        <v>2484</v>
      </c>
      <c r="Z3794" t="s">
        <v>63</v>
      </c>
    </row>
    <row r="3795" spans="1:26">
      <c r="A3795" s="1">
        <v>44136</v>
      </c>
      <c r="B3795" t="s">
        <v>14928</v>
      </c>
      <c r="C3795" t="s">
        <v>14929</v>
      </c>
      <c r="D3795" t="s">
        <v>14930</v>
      </c>
      <c r="E3795" s="2">
        <v>40380</v>
      </c>
      <c r="F3795" s="2">
        <v>44135</v>
      </c>
      <c r="G3795" s="2">
        <v>44135</v>
      </c>
      <c r="H3795" t="s">
        <v>113</v>
      </c>
      <c r="I3795">
        <v>139.11000000000001</v>
      </c>
      <c r="J3795">
        <v>3000</v>
      </c>
      <c r="K3795" t="s">
        <v>30</v>
      </c>
      <c r="L3795" t="s">
        <v>49</v>
      </c>
      <c r="M3795" t="s">
        <v>32</v>
      </c>
      <c r="N3795" t="s">
        <v>107</v>
      </c>
      <c r="O3795" t="s">
        <v>63</v>
      </c>
      <c r="P3795" t="s">
        <v>468</v>
      </c>
      <c r="Q3795">
        <v>27</v>
      </c>
      <c r="R3795" t="s">
        <v>36</v>
      </c>
      <c r="S3795" t="s">
        <v>8812</v>
      </c>
      <c r="T3795" t="s">
        <v>8813</v>
      </c>
      <c r="U3795" t="s">
        <v>135</v>
      </c>
      <c r="V3795" t="s">
        <v>136</v>
      </c>
      <c r="W3795" t="s">
        <v>2817</v>
      </c>
      <c r="X3795" t="s">
        <v>2818</v>
      </c>
      <c r="Y3795" t="s">
        <v>172</v>
      </c>
      <c r="Z3795" t="s">
        <v>50</v>
      </c>
    </row>
    <row r="3796" spans="1:26">
      <c r="A3796" s="1">
        <v>44136</v>
      </c>
      <c r="B3796" t="s">
        <v>14931</v>
      </c>
      <c r="C3796" t="s">
        <v>14932</v>
      </c>
      <c r="D3796" t="s">
        <v>14933</v>
      </c>
      <c r="E3796" s="2">
        <v>40540</v>
      </c>
      <c r="F3796" s="2">
        <v>44134</v>
      </c>
      <c r="G3796" s="2">
        <v>44134</v>
      </c>
      <c r="H3796" t="s">
        <v>82</v>
      </c>
      <c r="I3796">
        <v>70.239999999999995</v>
      </c>
      <c r="J3796">
        <v>2000</v>
      </c>
      <c r="K3796" t="s">
        <v>30</v>
      </c>
      <c r="L3796" t="s">
        <v>31</v>
      </c>
      <c r="M3796" t="s">
        <v>83</v>
      </c>
      <c r="N3796" t="s">
        <v>51</v>
      </c>
      <c r="O3796" t="s">
        <v>167</v>
      </c>
      <c r="Q3796">
        <v>47</v>
      </c>
      <c r="R3796" t="s">
        <v>36</v>
      </c>
      <c r="S3796" t="s">
        <v>5418</v>
      </c>
      <c r="T3796" t="s">
        <v>5419</v>
      </c>
      <c r="U3796" t="s">
        <v>172</v>
      </c>
      <c r="V3796" t="s">
        <v>50</v>
      </c>
    </row>
    <row r="3797" spans="1:26">
      <c r="A3797" s="1">
        <v>44136</v>
      </c>
      <c r="B3797" t="s">
        <v>14934</v>
      </c>
      <c r="C3797" t="s">
        <v>14935</v>
      </c>
      <c r="D3797" t="s">
        <v>14936</v>
      </c>
      <c r="E3797" s="2">
        <v>42585</v>
      </c>
      <c r="F3797" s="2">
        <v>44129</v>
      </c>
      <c r="G3797" s="2">
        <v>44131</v>
      </c>
      <c r="H3797" t="s">
        <v>29</v>
      </c>
      <c r="I3797">
        <v>174.88</v>
      </c>
      <c r="J3797">
        <v>1000</v>
      </c>
      <c r="K3797" t="s">
        <v>30</v>
      </c>
      <c r="L3797" t="s">
        <v>72</v>
      </c>
      <c r="M3797" t="s">
        <v>83</v>
      </c>
      <c r="N3797" t="s">
        <v>33</v>
      </c>
      <c r="O3797" t="s">
        <v>34</v>
      </c>
      <c r="P3797" t="s">
        <v>855</v>
      </c>
      <c r="Q3797">
        <v>47</v>
      </c>
      <c r="R3797" t="s">
        <v>36</v>
      </c>
      <c r="S3797" t="s">
        <v>4714</v>
      </c>
      <c r="T3797" t="s">
        <v>4715</v>
      </c>
      <c r="U3797" t="s">
        <v>172</v>
      </c>
      <c r="V3797" t="s">
        <v>50</v>
      </c>
      <c r="W3797" t="s">
        <v>3398</v>
      </c>
      <c r="X3797" t="s">
        <v>3399</v>
      </c>
      <c r="Y3797" t="s">
        <v>135</v>
      </c>
      <c r="Z3797" t="s">
        <v>136</v>
      </c>
    </row>
    <row r="3798" spans="1:26">
      <c r="A3798" s="1">
        <v>44137</v>
      </c>
      <c r="B3798" t="s">
        <v>14937</v>
      </c>
      <c r="C3798" t="s">
        <v>14938</v>
      </c>
      <c r="D3798" t="s">
        <v>14939</v>
      </c>
      <c r="E3798" s="2">
        <v>42998</v>
      </c>
      <c r="F3798" s="2">
        <v>44124</v>
      </c>
      <c r="G3798" s="2">
        <v>44129</v>
      </c>
      <c r="H3798" t="s">
        <v>48</v>
      </c>
      <c r="I3798">
        <v>128.71</v>
      </c>
      <c r="J3798">
        <v>40000</v>
      </c>
      <c r="K3798" t="s">
        <v>30</v>
      </c>
      <c r="L3798" t="s">
        <v>31</v>
      </c>
      <c r="M3798" t="s">
        <v>32</v>
      </c>
      <c r="N3798" t="s">
        <v>34</v>
      </c>
      <c r="O3798" t="s">
        <v>50</v>
      </c>
      <c r="P3798" t="s">
        <v>64</v>
      </c>
      <c r="Q3798">
        <v>26</v>
      </c>
      <c r="R3798" t="s">
        <v>36</v>
      </c>
      <c r="S3798" t="s">
        <v>10928</v>
      </c>
      <c r="T3798" t="s">
        <v>10929</v>
      </c>
      <c r="U3798" t="s">
        <v>39</v>
      </c>
      <c r="V3798" t="s">
        <v>40</v>
      </c>
    </row>
    <row r="3799" spans="1:26">
      <c r="A3799" s="1">
        <v>44137</v>
      </c>
      <c r="B3799" t="s">
        <v>14940</v>
      </c>
      <c r="C3799" t="s">
        <v>14941</v>
      </c>
      <c r="D3799" t="s">
        <v>14942</v>
      </c>
      <c r="E3799" s="2">
        <v>41676</v>
      </c>
      <c r="F3799" s="2">
        <v>44135</v>
      </c>
      <c r="G3799" s="2">
        <v>44135</v>
      </c>
      <c r="H3799" t="s">
        <v>82</v>
      </c>
      <c r="I3799">
        <v>64.569999999999993</v>
      </c>
      <c r="J3799">
        <v>1000</v>
      </c>
      <c r="K3799" t="s">
        <v>30</v>
      </c>
      <c r="L3799" t="s">
        <v>49</v>
      </c>
      <c r="M3799" t="s">
        <v>83</v>
      </c>
      <c r="N3799" t="s">
        <v>44</v>
      </c>
      <c r="O3799" t="s">
        <v>44</v>
      </c>
      <c r="P3799" t="s">
        <v>114</v>
      </c>
      <c r="Q3799">
        <v>52</v>
      </c>
      <c r="R3799" t="s">
        <v>36</v>
      </c>
      <c r="S3799" t="s">
        <v>4691</v>
      </c>
      <c r="T3799" t="s">
        <v>4692</v>
      </c>
      <c r="U3799" t="s">
        <v>39</v>
      </c>
      <c r="V3799" t="s">
        <v>40</v>
      </c>
      <c r="W3799" t="s">
        <v>2717</v>
      </c>
      <c r="X3799" t="s">
        <v>2718</v>
      </c>
      <c r="Y3799" t="s">
        <v>2719</v>
      </c>
      <c r="Z3799" t="s">
        <v>107</v>
      </c>
    </row>
    <row r="3800" spans="1:26">
      <c r="A3800" s="1">
        <v>44137</v>
      </c>
      <c r="B3800" t="s">
        <v>14943</v>
      </c>
      <c r="C3800" t="s">
        <v>14944</v>
      </c>
      <c r="D3800" t="s">
        <v>14945</v>
      </c>
      <c r="E3800" s="2">
        <v>41683</v>
      </c>
      <c r="F3800" s="2">
        <v>44132</v>
      </c>
      <c r="G3800" s="2">
        <v>44133</v>
      </c>
      <c r="H3800" t="s">
        <v>82</v>
      </c>
      <c r="I3800">
        <v>57.84</v>
      </c>
      <c r="J3800">
        <v>5000</v>
      </c>
      <c r="K3800" t="s">
        <v>30</v>
      </c>
      <c r="L3800" t="s">
        <v>72</v>
      </c>
      <c r="M3800" t="s">
        <v>32</v>
      </c>
      <c r="N3800" t="s">
        <v>87</v>
      </c>
      <c r="O3800" t="s">
        <v>91</v>
      </c>
      <c r="P3800" t="s">
        <v>90</v>
      </c>
      <c r="Q3800">
        <v>59</v>
      </c>
      <c r="R3800" t="s">
        <v>36</v>
      </c>
      <c r="S3800" t="s">
        <v>529</v>
      </c>
      <c r="T3800" t="s">
        <v>530</v>
      </c>
      <c r="U3800" t="s">
        <v>103</v>
      </c>
      <c r="V3800" t="s">
        <v>102</v>
      </c>
      <c r="W3800" t="s">
        <v>868</v>
      </c>
      <c r="X3800" t="s">
        <v>869</v>
      </c>
      <c r="Y3800" t="s">
        <v>145</v>
      </c>
      <c r="Z3800" t="s">
        <v>63</v>
      </c>
    </row>
    <row r="3801" spans="1:26">
      <c r="A3801" s="1">
        <v>44137</v>
      </c>
      <c r="B3801" t="s">
        <v>14946</v>
      </c>
      <c r="C3801" t="s">
        <v>14947</v>
      </c>
      <c r="D3801" t="s">
        <v>14948</v>
      </c>
      <c r="E3801" s="2">
        <v>40867</v>
      </c>
      <c r="F3801" s="2">
        <v>44126</v>
      </c>
      <c r="G3801" s="2">
        <v>44131</v>
      </c>
      <c r="H3801" t="s">
        <v>171</v>
      </c>
      <c r="I3801">
        <v>6.86</v>
      </c>
      <c r="J3801">
        <v>100</v>
      </c>
      <c r="K3801" t="s">
        <v>30</v>
      </c>
      <c r="L3801" t="s">
        <v>72</v>
      </c>
      <c r="M3801" t="s">
        <v>83</v>
      </c>
      <c r="N3801" t="s">
        <v>91</v>
      </c>
      <c r="O3801" t="s">
        <v>33</v>
      </c>
      <c r="P3801" t="s">
        <v>55</v>
      </c>
      <c r="Q3801">
        <v>59</v>
      </c>
      <c r="R3801" t="s">
        <v>36</v>
      </c>
      <c r="S3801" t="s">
        <v>14949</v>
      </c>
      <c r="T3801" t="s">
        <v>14950</v>
      </c>
      <c r="U3801" t="s">
        <v>90</v>
      </c>
      <c r="V3801" t="s">
        <v>91</v>
      </c>
      <c r="W3801" t="s">
        <v>10260</v>
      </c>
      <c r="X3801" t="s">
        <v>10261</v>
      </c>
      <c r="Y3801" t="s">
        <v>90</v>
      </c>
      <c r="Z3801" t="s">
        <v>91</v>
      </c>
    </row>
    <row r="3802" spans="1:26">
      <c r="A3802" s="1">
        <v>44137</v>
      </c>
      <c r="B3802" t="s">
        <v>14951</v>
      </c>
      <c r="C3802" t="s">
        <v>14952</v>
      </c>
      <c r="D3802" t="s">
        <v>14953</v>
      </c>
      <c r="E3802" s="2">
        <v>43634</v>
      </c>
      <c r="F3802" s="2">
        <v>44123</v>
      </c>
      <c r="G3802" s="2">
        <v>44128</v>
      </c>
      <c r="H3802" t="s">
        <v>171</v>
      </c>
      <c r="I3802">
        <v>9.0399999999999991</v>
      </c>
      <c r="J3802">
        <v>400</v>
      </c>
      <c r="K3802" t="s">
        <v>30</v>
      </c>
      <c r="L3802" t="s">
        <v>31</v>
      </c>
      <c r="M3802" t="s">
        <v>32</v>
      </c>
      <c r="N3802" t="s">
        <v>63</v>
      </c>
      <c r="O3802" t="s">
        <v>102</v>
      </c>
      <c r="P3802" t="s">
        <v>103</v>
      </c>
      <c r="Q3802">
        <v>32</v>
      </c>
      <c r="R3802" t="s">
        <v>36</v>
      </c>
      <c r="S3802" t="s">
        <v>2633</v>
      </c>
      <c r="T3802" t="s">
        <v>2634</v>
      </c>
      <c r="U3802" t="s">
        <v>172</v>
      </c>
      <c r="V3802" t="s">
        <v>50</v>
      </c>
      <c r="W3802" t="s">
        <v>4312</v>
      </c>
      <c r="X3802" t="s">
        <v>4313</v>
      </c>
      <c r="Y3802" t="s">
        <v>35</v>
      </c>
      <c r="Z3802" t="s">
        <v>34</v>
      </c>
    </row>
    <row r="3803" spans="1:26">
      <c r="A3803" s="1">
        <v>44137</v>
      </c>
      <c r="B3803" t="s">
        <v>14954</v>
      </c>
      <c r="C3803" t="s">
        <v>14955</v>
      </c>
      <c r="D3803" t="s">
        <v>14956</v>
      </c>
      <c r="E3803" s="2">
        <v>41469</v>
      </c>
      <c r="F3803" s="2">
        <v>44128</v>
      </c>
      <c r="G3803" s="2">
        <v>44131</v>
      </c>
      <c r="H3803" t="s">
        <v>95</v>
      </c>
      <c r="I3803">
        <v>75.7</v>
      </c>
      <c r="J3803">
        <v>72000</v>
      </c>
      <c r="K3803" t="s">
        <v>30</v>
      </c>
      <c r="L3803" t="s">
        <v>72</v>
      </c>
      <c r="M3803" t="s">
        <v>32</v>
      </c>
      <c r="N3803" t="s">
        <v>40</v>
      </c>
      <c r="O3803" t="s">
        <v>63</v>
      </c>
      <c r="P3803" t="s">
        <v>638</v>
      </c>
      <c r="Q3803">
        <v>57</v>
      </c>
      <c r="R3803" t="s">
        <v>36</v>
      </c>
      <c r="S3803" t="s">
        <v>223</v>
      </c>
      <c r="T3803" t="s">
        <v>224</v>
      </c>
      <c r="U3803" t="s">
        <v>225</v>
      </c>
      <c r="V3803" t="s">
        <v>50</v>
      </c>
      <c r="W3803" t="s">
        <v>748</v>
      </c>
      <c r="X3803" t="s">
        <v>749</v>
      </c>
      <c r="Y3803" t="s">
        <v>90</v>
      </c>
      <c r="Z3803" t="s">
        <v>91</v>
      </c>
    </row>
    <row r="3804" spans="1:26">
      <c r="A3804" s="1">
        <v>44137</v>
      </c>
      <c r="B3804" t="s">
        <v>14957</v>
      </c>
      <c r="C3804" t="s">
        <v>14958</v>
      </c>
      <c r="D3804" t="s">
        <v>14959</v>
      </c>
      <c r="E3804" s="2">
        <v>42962</v>
      </c>
      <c r="F3804" s="2">
        <v>44120</v>
      </c>
      <c r="G3804" s="2">
        <v>44125</v>
      </c>
      <c r="H3804" t="s">
        <v>82</v>
      </c>
      <c r="I3804">
        <v>85.81</v>
      </c>
      <c r="J3804">
        <v>4000</v>
      </c>
      <c r="K3804" t="s">
        <v>30</v>
      </c>
      <c r="L3804" t="s">
        <v>72</v>
      </c>
      <c r="M3804" t="s">
        <v>83</v>
      </c>
      <c r="N3804" t="s">
        <v>59</v>
      </c>
      <c r="O3804" t="s">
        <v>63</v>
      </c>
      <c r="P3804" t="s">
        <v>216</v>
      </c>
      <c r="Q3804">
        <v>50</v>
      </c>
      <c r="R3804" t="s">
        <v>36</v>
      </c>
      <c r="S3804" t="s">
        <v>4943</v>
      </c>
      <c r="T3804" t="s">
        <v>4944</v>
      </c>
      <c r="U3804" t="s">
        <v>103</v>
      </c>
      <c r="V3804" t="s">
        <v>102</v>
      </c>
      <c r="W3804" t="s">
        <v>2433</v>
      </c>
      <c r="X3804" t="s">
        <v>2434</v>
      </c>
      <c r="Y3804" t="s">
        <v>172</v>
      </c>
      <c r="Z3804" t="s">
        <v>50</v>
      </c>
    </row>
    <row r="3805" spans="1:26">
      <c r="A3805" s="1">
        <v>44137</v>
      </c>
      <c r="B3805" t="s">
        <v>14960</v>
      </c>
      <c r="C3805" t="s">
        <v>14961</v>
      </c>
      <c r="D3805" t="s">
        <v>14962</v>
      </c>
      <c r="E3805" s="2">
        <v>43068</v>
      </c>
      <c r="F3805" s="2">
        <v>44121</v>
      </c>
      <c r="G3805" s="2">
        <v>44126</v>
      </c>
      <c r="H3805" t="s">
        <v>171</v>
      </c>
      <c r="I3805">
        <v>8.11</v>
      </c>
      <c r="J3805">
        <v>500</v>
      </c>
      <c r="K3805" t="s">
        <v>30</v>
      </c>
      <c r="L3805" t="s">
        <v>72</v>
      </c>
      <c r="M3805" t="s">
        <v>83</v>
      </c>
      <c r="N3805" t="s">
        <v>63</v>
      </c>
      <c r="O3805" t="s">
        <v>33</v>
      </c>
      <c r="P3805" t="s">
        <v>55</v>
      </c>
      <c r="Q3805">
        <v>53</v>
      </c>
      <c r="R3805" t="s">
        <v>36</v>
      </c>
      <c r="S3805" t="s">
        <v>3230</v>
      </c>
      <c r="T3805" t="s">
        <v>3231</v>
      </c>
      <c r="U3805" t="s">
        <v>583</v>
      </c>
      <c r="V3805" t="s">
        <v>33</v>
      </c>
      <c r="W3805" t="s">
        <v>88</v>
      </c>
      <c r="X3805" t="s">
        <v>89</v>
      </c>
      <c r="Y3805" t="s">
        <v>90</v>
      </c>
      <c r="Z3805" t="s">
        <v>91</v>
      </c>
    </row>
    <row r="3806" spans="1:26">
      <c r="A3806" s="1">
        <v>44137</v>
      </c>
      <c r="B3806" t="s">
        <v>14963</v>
      </c>
      <c r="C3806" t="s">
        <v>14964</v>
      </c>
      <c r="D3806" t="s">
        <v>14965</v>
      </c>
      <c r="E3806" s="2">
        <v>41696</v>
      </c>
      <c r="F3806" s="2">
        <v>44120</v>
      </c>
      <c r="G3806" s="2">
        <v>44125</v>
      </c>
      <c r="H3806" t="s">
        <v>82</v>
      </c>
      <c r="I3806">
        <v>94.77</v>
      </c>
      <c r="J3806">
        <v>2000</v>
      </c>
      <c r="K3806" t="s">
        <v>30</v>
      </c>
      <c r="L3806" t="s">
        <v>72</v>
      </c>
      <c r="M3806" t="s">
        <v>124</v>
      </c>
      <c r="N3806" t="s">
        <v>44</v>
      </c>
      <c r="O3806" t="s">
        <v>136</v>
      </c>
      <c r="P3806" t="s">
        <v>135</v>
      </c>
      <c r="Q3806">
        <v>46</v>
      </c>
      <c r="R3806" t="s">
        <v>36</v>
      </c>
      <c r="S3806" t="s">
        <v>3884</v>
      </c>
      <c r="T3806" t="s">
        <v>3885</v>
      </c>
      <c r="U3806" t="s">
        <v>58</v>
      </c>
      <c r="V3806" t="s">
        <v>59</v>
      </c>
      <c r="W3806" t="s">
        <v>2792</v>
      </c>
      <c r="X3806" t="s">
        <v>2793</v>
      </c>
      <c r="Y3806" t="s">
        <v>367</v>
      </c>
      <c r="Z3806" t="s">
        <v>76</v>
      </c>
    </row>
    <row r="3807" spans="1:26">
      <c r="A3807" s="1">
        <v>44137</v>
      </c>
      <c r="B3807" t="s">
        <v>14966</v>
      </c>
      <c r="C3807" t="s">
        <v>14967</v>
      </c>
      <c r="D3807" t="s">
        <v>14968</v>
      </c>
      <c r="E3807" s="2">
        <v>43538</v>
      </c>
      <c r="F3807" s="2">
        <v>44118</v>
      </c>
      <c r="G3807" s="2">
        <v>44123</v>
      </c>
      <c r="H3807" t="s">
        <v>48</v>
      </c>
      <c r="I3807">
        <v>145.6</v>
      </c>
      <c r="J3807">
        <v>34000</v>
      </c>
      <c r="K3807" t="s">
        <v>30</v>
      </c>
      <c r="L3807" t="s">
        <v>72</v>
      </c>
      <c r="M3807" t="s">
        <v>83</v>
      </c>
      <c r="N3807" t="s">
        <v>34</v>
      </c>
      <c r="O3807" t="s">
        <v>136</v>
      </c>
      <c r="P3807" t="s">
        <v>135</v>
      </c>
      <c r="Q3807">
        <v>64</v>
      </c>
      <c r="R3807" t="s">
        <v>36</v>
      </c>
      <c r="S3807" t="s">
        <v>7062</v>
      </c>
      <c r="T3807" t="s">
        <v>7063</v>
      </c>
      <c r="U3807" t="s">
        <v>253</v>
      </c>
      <c r="V3807" t="s">
        <v>87</v>
      </c>
    </row>
    <row r="3808" spans="1:26">
      <c r="A3808" s="1">
        <v>44137</v>
      </c>
      <c r="B3808" t="s">
        <v>14969</v>
      </c>
      <c r="C3808" t="s">
        <v>14970</v>
      </c>
      <c r="D3808" t="s">
        <v>14971</v>
      </c>
      <c r="E3808" s="2">
        <v>42976</v>
      </c>
      <c r="F3808" s="2">
        <v>44135</v>
      </c>
      <c r="G3808" s="2">
        <v>44135</v>
      </c>
      <c r="H3808" t="s">
        <v>113</v>
      </c>
      <c r="I3808">
        <v>100.57</v>
      </c>
      <c r="J3808">
        <v>6000</v>
      </c>
      <c r="K3808" t="s">
        <v>30</v>
      </c>
      <c r="L3808" t="s">
        <v>49</v>
      </c>
      <c r="M3808" t="s">
        <v>124</v>
      </c>
      <c r="N3808" t="s">
        <v>136</v>
      </c>
      <c r="O3808" t="s">
        <v>63</v>
      </c>
      <c r="P3808" t="s">
        <v>589</v>
      </c>
      <c r="Q3808">
        <v>64</v>
      </c>
      <c r="R3808" t="s">
        <v>36</v>
      </c>
      <c r="S3808" t="s">
        <v>14972</v>
      </c>
      <c r="T3808" t="s">
        <v>14973</v>
      </c>
      <c r="U3808" t="s">
        <v>1644</v>
      </c>
      <c r="V3808" t="s">
        <v>167</v>
      </c>
      <c r="W3808" t="s">
        <v>8536</v>
      </c>
      <c r="X3808" t="s">
        <v>8537</v>
      </c>
      <c r="Y3808" t="s">
        <v>117</v>
      </c>
      <c r="Z3808" t="s">
        <v>118</v>
      </c>
    </row>
    <row r="3809" spans="1:26">
      <c r="A3809" s="1">
        <v>44137</v>
      </c>
      <c r="B3809" t="s">
        <v>14974</v>
      </c>
      <c r="C3809" t="s">
        <v>14975</v>
      </c>
      <c r="D3809" t="s">
        <v>14976</v>
      </c>
      <c r="E3809" s="2">
        <v>42985</v>
      </c>
      <c r="F3809" s="2">
        <v>44135</v>
      </c>
      <c r="G3809" s="2">
        <v>44135</v>
      </c>
      <c r="H3809" t="s">
        <v>48</v>
      </c>
      <c r="I3809">
        <v>129.78</v>
      </c>
      <c r="J3809">
        <v>36000</v>
      </c>
      <c r="K3809" t="s">
        <v>30</v>
      </c>
      <c r="L3809" t="s">
        <v>72</v>
      </c>
      <c r="M3809" t="s">
        <v>124</v>
      </c>
      <c r="N3809" t="s">
        <v>33</v>
      </c>
      <c r="O3809" t="s">
        <v>34</v>
      </c>
      <c r="P3809" t="s">
        <v>3326</v>
      </c>
      <c r="Q3809">
        <v>29</v>
      </c>
      <c r="R3809" t="s">
        <v>36</v>
      </c>
      <c r="S3809" t="s">
        <v>2169</v>
      </c>
      <c r="T3809" t="s">
        <v>2170</v>
      </c>
      <c r="U3809" t="s">
        <v>39</v>
      </c>
      <c r="V3809" t="s">
        <v>40</v>
      </c>
    </row>
    <row r="3810" spans="1:26">
      <c r="A3810" s="1">
        <v>44137</v>
      </c>
      <c r="B3810" t="s">
        <v>14977</v>
      </c>
      <c r="C3810" t="s">
        <v>14978</v>
      </c>
      <c r="D3810" t="s">
        <v>14979</v>
      </c>
      <c r="E3810" s="2">
        <v>40340</v>
      </c>
      <c r="F3810" s="2">
        <v>44133</v>
      </c>
      <c r="G3810" s="2">
        <v>44134</v>
      </c>
      <c r="H3810" t="s">
        <v>29</v>
      </c>
      <c r="I3810">
        <v>165.92</v>
      </c>
      <c r="J3810">
        <v>19000</v>
      </c>
      <c r="K3810" t="s">
        <v>30</v>
      </c>
      <c r="L3810" t="s">
        <v>31</v>
      </c>
      <c r="M3810" t="s">
        <v>83</v>
      </c>
      <c r="N3810" t="s">
        <v>87</v>
      </c>
      <c r="O3810" t="s">
        <v>87</v>
      </c>
      <c r="P3810" t="s">
        <v>3549</v>
      </c>
      <c r="Q3810">
        <v>31</v>
      </c>
      <c r="R3810" t="s">
        <v>36</v>
      </c>
      <c r="S3810" t="s">
        <v>3080</v>
      </c>
      <c r="T3810" t="s">
        <v>3081</v>
      </c>
      <c r="U3810" t="s">
        <v>58</v>
      </c>
      <c r="V3810" t="s">
        <v>59</v>
      </c>
    </row>
    <row r="3811" spans="1:26">
      <c r="A3811" s="1">
        <v>44137</v>
      </c>
      <c r="B3811" t="s">
        <v>14980</v>
      </c>
      <c r="C3811" t="s">
        <v>14981</v>
      </c>
      <c r="D3811" t="s">
        <v>14982</v>
      </c>
      <c r="E3811" s="2">
        <v>43022</v>
      </c>
      <c r="F3811" s="2">
        <v>44130</v>
      </c>
      <c r="G3811" s="2">
        <v>44132</v>
      </c>
      <c r="H3811" t="s">
        <v>171</v>
      </c>
      <c r="I3811">
        <v>6.36</v>
      </c>
      <c r="J3811">
        <v>100</v>
      </c>
      <c r="K3811" t="s">
        <v>30</v>
      </c>
      <c r="L3811" t="s">
        <v>31</v>
      </c>
      <c r="M3811" t="s">
        <v>32</v>
      </c>
      <c r="N3811" t="s">
        <v>87</v>
      </c>
      <c r="O3811" t="s">
        <v>50</v>
      </c>
      <c r="P3811" t="s">
        <v>12112</v>
      </c>
      <c r="Q3811">
        <v>40</v>
      </c>
      <c r="R3811" t="s">
        <v>36</v>
      </c>
      <c r="S3811" t="s">
        <v>7491</v>
      </c>
      <c r="T3811" t="s">
        <v>7492</v>
      </c>
      <c r="U3811" t="s">
        <v>55</v>
      </c>
      <c r="V3811" t="s">
        <v>33</v>
      </c>
      <c r="W3811" t="s">
        <v>3403</v>
      </c>
      <c r="X3811" t="s">
        <v>3404</v>
      </c>
      <c r="Y3811" t="s">
        <v>103</v>
      </c>
      <c r="Z3811" t="s">
        <v>102</v>
      </c>
    </row>
    <row r="3812" spans="1:26">
      <c r="A3812" s="1">
        <v>44137</v>
      </c>
      <c r="B3812" t="s">
        <v>14983</v>
      </c>
      <c r="C3812" t="s">
        <v>14984</v>
      </c>
      <c r="D3812" t="s">
        <v>14985</v>
      </c>
      <c r="E3812" s="2">
        <v>42438</v>
      </c>
      <c r="F3812" s="2">
        <v>44132</v>
      </c>
      <c r="G3812" s="2">
        <v>44133</v>
      </c>
      <c r="H3812" t="s">
        <v>171</v>
      </c>
      <c r="I3812">
        <v>11.44</v>
      </c>
      <c r="J3812">
        <v>700</v>
      </c>
      <c r="K3812" t="s">
        <v>30</v>
      </c>
      <c r="L3812" t="s">
        <v>49</v>
      </c>
      <c r="M3812" t="s">
        <v>32</v>
      </c>
      <c r="N3812" t="s">
        <v>59</v>
      </c>
      <c r="O3812" t="s">
        <v>87</v>
      </c>
      <c r="P3812" t="s">
        <v>2041</v>
      </c>
      <c r="Q3812">
        <v>27</v>
      </c>
      <c r="R3812" t="s">
        <v>36</v>
      </c>
      <c r="S3812" t="s">
        <v>967</v>
      </c>
      <c r="T3812" t="s">
        <v>968</v>
      </c>
      <c r="U3812" t="s">
        <v>969</v>
      </c>
      <c r="V3812" t="s">
        <v>63</v>
      </c>
      <c r="W3812" t="s">
        <v>274</v>
      </c>
      <c r="X3812" t="s">
        <v>275</v>
      </c>
      <c r="Y3812" t="s">
        <v>55</v>
      </c>
      <c r="Z3812" t="s">
        <v>33</v>
      </c>
    </row>
    <row r="3813" spans="1:26">
      <c r="A3813" s="1">
        <v>44137</v>
      </c>
      <c r="B3813" t="s">
        <v>14986</v>
      </c>
      <c r="C3813" t="s">
        <v>14987</v>
      </c>
      <c r="D3813" t="s">
        <v>14988</v>
      </c>
      <c r="E3813" s="2">
        <v>42179</v>
      </c>
      <c r="F3813" s="2">
        <v>44134</v>
      </c>
      <c r="G3813" s="2">
        <v>44134</v>
      </c>
      <c r="H3813" t="s">
        <v>95</v>
      </c>
      <c r="I3813">
        <v>54.97</v>
      </c>
      <c r="J3813">
        <v>85000</v>
      </c>
      <c r="K3813" t="s">
        <v>149</v>
      </c>
      <c r="L3813" t="s">
        <v>72</v>
      </c>
      <c r="M3813" t="s">
        <v>83</v>
      </c>
      <c r="N3813" t="s">
        <v>44</v>
      </c>
      <c r="O3813" t="s">
        <v>91</v>
      </c>
      <c r="P3813" t="s">
        <v>90</v>
      </c>
      <c r="Q3813">
        <v>45</v>
      </c>
      <c r="R3813" t="s">
        <v>36</v>
      </c>
      <c r="S3813" t="s">
        <v>4227</v>
      </c>
      <c r="T3813" t="s">
        <v>4228</v>
      </c>
      <c r="U3813" t="s">
        <v>55</v>
      </c>
      <c r="V3813" t="s">
        <v>33</v>
      </c>
      <c r="W3813" t="s">
        <v>4398</v>
      </c>
      <c r="X3813" t="s">
        <v>4399</v>
      </c>
      <c r="Y3813" t="s">
        <v>172</v>
      </c>
      <c r="Z3813" t="s">
        <v>50</v>
      </c>
    </row>
    <row r="3814" spans="1:26">
      <c r="A3814" s="1">
        <v>44137</v>
      </c>
      <c r="B3814" t="s">
        <v>14989</v>
      </c>
      <c r="C3814" t="s">
        <v>14990</v>
      </c>
      <c r="D3814" t="s">
        <v>14991</v>
      </c>
      <c r="E3814" s="2">
        <v>40742</v>
      </c>
      <c r="F3814" s="2">
        <v>44128</v>
      </c>
      <c r="G3814" s="2">
        <v>44131</v>
      </c>
      <c r="H3814" t="s">
        <v>113</v>
      </c>
      <c r="I3814">
        <v>73.489999999999995</v>
      </c>
      <c r="J3814">
        <v>4000</v>
      </c>
      <c r="K3814" t="s">
        <v>30</v>
      </c>
      <c r="L3814" t="s">
        <v>31</v>
      </c>
      <c r="M3814" t="s">
        <v>83</v>
      </c>
      <c r="N3814" t="s">
        <v>76</v>
      </c>
      <c r="O3814" t="s">
        <v>33</v>
      </c>
      <c r="P3814" t="s">
        <v>55</v>
      </c>
      <c r="Q3814">
        <v>50</v>
      </c>
      <c r="R3814" t="s">
        <v>36</v>
      </c>
      <c r="S3814" t="s">
        <v>3892</v>
      </c>
      <c r="T3814" t="s">
        <v>3893</v>
      </c>
      <c r="U3814" t="s">
        <v>90</v>
      </c>
      <c r="V3814" t="s">
        <v>91</v>
      </c>
    </row>
    <row r="3815" spans="1:26">
      <c r="A3815" s="1">
        <v>44137</v>
      </c>
      <c r="B3815" t="s">
        <v>14992</v>
      </c>
      <c r="C3815" t="s">
        <v>14993</v>
      </c>
      <c r="D3815" t="s">
        <v>14994</v>
      </c>
      <c r="E3815" s="2">
        <v>42630</v>
      </c>
      <c r="F3815" s="2">
        <v>44127</v>
      </c>
      <c r="G3815" s="2">
        <v>44130</v>
      </c>
      <c r="H3815" t="s">
        <v>82</v>
      </c>
      <c r="I3815">
        <v>64.92</v>
      </c>
      <c r="J3815">
        <v>1000</v>
      </c>
      <c r="K3815" t="s">
        <v>30</v>
      </c>
      <c r="L3815" t="s">
        <v>31</v>
      </c>
      <c r="M3815" t="s">
        <v>124</v>
      </c>
      <c r="N3815" t="s">
        <v>63</v>
      </c>
      <c r="O3815" t="s">
        <v>44</v>
      </c>
      <c r="P3815" t="s">
        <v>43</v>
      </c>
      <c r="Q3815">
        <v>51</v>
      </c>
      <c r="R3815" t="s">
        <v>36</v>
      </c>
      <c r="S3815" t="s">
        <v>9678</v>
      </c>
      <c r="T3815" t="s">
        <v>9679</v>
      </c>
      <c r="U3815" t="s">
        <v>103</v>
      </c>
      <c r="V3815" t="s">
        <v>102</v>
      </c>
      <c r="W3815" t="s">
        <v>1401</v>
      </c>
      <c r="X3815" t="s">
        <v>1402</v>
      </c>
      <c r="Y3815" t="s">
        <v>1403</v>
      </c>
      <c r="Z3815" t="s">
        <v>167</v>
      </c>
    </row>
    <row r="3816" spans="1:26">
      <c r="A3816" s="1">
        <v>44138</v>
      </c>
      <c r="B3816" t="s">
        <v>14995</v>
      </c>
      <c r="C3816" t="s">
        <v>14996</v>
      </c>
      <c r="D3816" t="s">
        <v>14997</v>
      </c>
      <c r="E3816" s="2">
        <v>42334</v>
      </c>
      <c r="F3816" s="2">
        <v>44124</v>
      </c>
      <c r="G3816" s="2">
        <v>44129</v>
      </c>
      <c r="H3816" t="s">
        <v>29</v>
      </c>
      <c r="I3816">
        <v>133.24</v>
      </c>
      <c r="J3816">
        <v>6000</v>
      </c>
      <c r="K3816" t="s">
        <v>30</v>
      </c>
      <c r="L3816" t="s">
        <v>49</v>
      </c>
      <c r="M3816" t="s">
        <v>83</v>
      </c>
      <c r="N3816" t="s">
        <v>136</v>
      </c>
      <c r="O3816" t="s">
        <v>50</v>
      </c>
      <c r="P3816" t="s">
        <v>225</v>
      </c>
      <c r="Q3816">
        <v>36</v>
      </c>
      <c r="R3816" t="s">
        <v>36</v>
      </c>
      <c r="S3816" t="s">
        <v>6033</v>
      </c>
      <c r="T3816" t="s">
        <v>6034</v>
      </c>
      <c r="U3816" t="s">
        <v>135</v>
      </c>
      <c r="V3816" t="s">
        <v>136</v>
      </c>
      <c r="W3816" t="s">
        <v>1932</v>
      </c>
      <c r="X3816" t="s">
        <v>1933</v>
      </c>
      <c r="Y3816" t="s">
        <v>1564</v>
      </c>
      <c r="Z3816" t="s">
        <v>167</v>
      </c>
    </row>
    <row r="3817" spans="1:26">
      <c r="A3817" s="1">
        <v>44138</v>
      </c>
      <c r="B3817" t="s">
        <v>14998</v>
      </c>
      <c r="C3817" t="s">
        <v>14999</v>
      </c>
      <c r="D3817" t="s">
        <v>15000</v>
      </c>
      <c r="E3817" s="2">
        <v>42064</v>
      </c>
      <c r="F3817" s="2">
        <v>44121</v>
      </c>
      <c r="G3817" s="2">
        <v>44126</v>
      </c>
      <c r="H3817" t="s">
        <v>48</v>
      </c>
      <c r="I3817">
        <v>131.07</v>
      </c>
      <c r="J3817">
        <v>22000</v>
      </c>
      <c r="K3817" t="s">
        <v>30</v>
      </c>
      <c r="L3817" t="s">
        <v>31</v>
      </c>
      <c r="M3817" t="s">
        <v>83</v>
      </c>
      <c r="N3817" t="s">
        <v>40</v>
      </c>
      <c r="O3817" t="s">
        <v>33</v>
      </c>
      <c r="P3817" t="s">
        <v>55</v>
      </c>
      <c r="Q3817">
        <v>44</v>
      </c>
      <c r="R3817" t="s">
        <v>36</v>
      </c>
      <c r="S3817" t="s">
        <v>5047</v>
      </c>
      <c r="T3817" t="s">
        <v>5048</v>
      </c>
      <c r="U3817" t="s">
        <v>58</v>
      </c>
      <c r="V3817" t="s">
        <v>59</v>
      </c>
      <c r="W3817" t="s">
        <v>712</v>
      </c>
      <c r="X3817" t="s">
        <v>713</v>
      </c>
      <c r="Y3817" t="s">
        <v>135</v>
      </c>
      <c r="Z3817" t="s">
        <v>136</v>
      </c>
    </row>
    <row r="3818" spans="1:26">
      <c r="A3818" s="1">
        <v>44138</v>
      </c>
      <c r="B3818" t="s">
        <v>15001</v>
      </c>
      <c r="C3818" t="s">
        <v>15002</v>
      </c>
      <c r="D3818" t="s">
        <v>15003</v>
      </c>
      <c r="E3818" s="2">
        <v>42509</v>
      </c>
      <c r="F3818" s="2">
        <v>44118</v>
      </c>
      <c r="G3818" s="2">
        <v>44123</v>
      </c>
      <c r="H3818" t="s">
        <v>48</v>
      </c>
      <c r="I3818">
        <v>107.4</v>
      </c>
      <c r="J3818">
        <v>21000</v>
      </c>
      <c r="K3818" t="s">
        <v>30</v>
      </c>
      <c r="L3818" t="s">
        <v>72</v>
      </c>
      <c r="M3818" t="s">
        <v>83</v>
      </c>
      <c r="N3818" t="s">
        <v>63</v>
      </c>
      <c r="O3818" t="s">
        <v>118</v>
      </c>
      <c r="P3818" t="s">
        <v>2681</v>
      </c>
      <c r="Q3818">
        <v>38</v>
      </c>
      <c r="R3818" t="s">
        <v>36</v>
      </c>
      <c r="S3818" t="s">
        <v>6840</v>
      </c>
      <c r="T3818" t="s">
        <v>6841</v>
      </c>
      <c r="U3818" t="s">
        <v>58</v>
      </c>
      <c r="V3818" t="s">
        <v>59</v>
      </c>
    </row>
    <row r="3819" spans="1:26">
      <c r="A3819" s="1">
        <v>44138</v>
      </c>
      <c r="B3819" t="s">
        <v>15004</v>
      </c>
      <c r="C3819" t="s">
        <v>15005</v>
      </c>
      <c r="D3819" t="s">
        <v>15006</v>
      </c>
      <c r="E3819" s="2">
        <v>41659</v>
      </c>
      <c r="F3819" s="2">
        <v>44123</v>
      </c>
      <c r="G3819" s="2">
        <v>44128</v>
      </c>
      <c r="H3819" t="s">
        <v>82</v>
      </c>
      <c r="I3819">
        <v>78.27</v>
      </c>
      <c r="J3819">
        <v>1000</v>
      </c>
      <c r="K3819" t="s">
        <v>30</v>
      </c>
      <c r="L3819" t="s">
        <v>49</v>
      </c>
      <c r="M3819" t="s">
        <v>124</v>
      </c>
      <c r="N3819" t="s">
        <v>51</v>
      </c>
      <c r="O3819" t="s">
        <v>34</v>
      </c>
      <c r="P3819" t="s">
        <v>855</v>
      </c>
      <c r="Q3819">
        <v>54</v>
      </c>
      <c r="R3819" t="s">
        <v>36</v>
      </c>
      <c r="S3819" t="s">
        <v>2240</v>
      </c>
      <c r="T3819" t="s">
        <v>2241</v>
      </c>
      <c r="U3819" t="s">
        <v>2242</v>
      </c>
      <c r="V3819" t="s">
        <v>63</v>
      </c>
      <c r="W3819" t="s">
        <v>2312</v>
      </c>
      <c r="X3819" t="s">
        <v>2313</v>
      </c>
      <c r="Y3819" t="s">
        <v>2314</v>
      </c>
      <c r="Z3819" t="s">
        <v>107</v>
      </c>
    </row>
    <row r="3820" spans="1:26">
      <c r="A3820" s="1">
        <v>44138</v>
      </c>
      <c r="B3820" t="s">
        <v>15007</v>
      </c>
      <c r="C3820" t="s">
        <v>15008</v>
      </c>
      <c r="D3820" t="s">
        <v>15009</v>
      </c>
      <c r="E3820" s="2">
        <v>42729</v>
      </c>
      <c r="F3820" s="2">
        <v>44125</v>
      </c>
      <c r="G3820" s="2">
        <v>44130</v>
      </c>
      <c r="H3820" t="s">
        <v>113</v>
      </c>
      <c r="I3820">
        <v>70.88</v>
      </c>
      <c r="J3820">
        <v>6000</v>
      </c>
      <c r="K3820" t="s">
        <v>30</v>
      </c>
      <c r="L3820" t="s">
        <v>72</v>
      </c>
      <c r="M3820" t="s">
        <v>83</v>
      </c>
      <c r="N3820" t="s">
        <v>91</v>
      </c>
      <c r="O3820" t="s">
        <v>33</v>
      </c>
      <c r="P3820" t="s">
        <v>55</v>
      </c>
      <c r="Q3820">
        <v>32</v>
      </c>
      <c r="R3820" t="s">
        <v>36</v>
      </c>
      <c r="S3820" t="s">
        <v>10094</v>
      </c>
      <c r="T3820" t="s">
        <v>10095</v>
      </c>
      <c r="U3820" t="s">
        <v>103</v>
      </c>
      <c r="V3820" t="s">
        <v>102</v>
      </c>
      <c r="W3820" t="s">
        <v>8012</v>
      </c>
      <c r="X3820" t="s">
        <v>8013</v>
      </c>
      <c r="Y3820" t="s">
        <v>39</v>
      </c>
      <c r="Z3820" t="s">
        <v>40</v>
      </c>
    </row>
    <row r="3821" spans="1:26">
      <c r="A3821" s="1">
        <v>44138</v>
      </c>
      <c r="B3821" t="s">
        <v>15010</v>
      </c>
      <c r="C3821" t="s">
        <v>15011</v>
      </c>
      <c r="D3821" t="s">
        <v>15012</v>
      </c>
      <c r="E3821" s="2">
        <v>43740</v>
      </c>
      <c r="F3821" s="2">
        <v>44124</v>
      </c>
      <c r="G3821" s="2">
        <v>44129</v>
      </c>
      <c r="H3821" t="s">
        <v>82</v>
      </c>
      <c r="I3821">
        <v>89.06</v>
      </c>
      <c r="J3821">
        <v>1000</v>
      </c>
      <c r="K3821" t="s">
        <v>30</v>
      </c>
      <c r="L3821" t="s">
        <v>72</v>
      </c>
      <c r="M3821" t="s">
        <v>124</v>
      </c>
      <c r="N3821" t="s">
        <v>40</v>
      </c>
      <c r="O3821" t="s">
        <v>63</v>
      </c>
      <c r="P3821" t="s">
        <v>638</v>
      </c>
      <c r="Q3821">
        <v>61</v>
      </c>
      <c r="R3821" t="s">
        <v>36</v>
      </c>
      <c r="S3821" t="s">
        <v>1568</v>
      </c>
      <c r="T3821" t="s">
        <v>1569</v>
      </c>
      <c r="U3821" t="s">
        <v>135</v>
      </c>
      <c r="V3821" t="s">
        <v>136</v>
      </c>
    </row>
    <row r="3822" spans="1:26">
      <c r="A3822" s="1">
        <v>44138</v>
      </c>
      <c r="B3822" t="s">
        <v>15013</v>
      </c>
      <c r="C3822" t="s">
        <v>15014</v>
      </c>
      <c r="D3822" t="s">
        <v>15015</v>
      </c>
      <c r="E3822" s="2">
        <v>40783</v>
      </c>
      <c r="F3822" s="2">
        <v>44137</v>
      </c>
      <c r="G3822" s="2">
        <v>44137</v>
      </c>
      <c r="H3822" t="s">
        <v>48</v>
      </c>
      <c r="I3822">
        <v>148.87</v>
      </c>
      <c r="J3822">
        <v>32000</v>
      </c>
      <c r="K3822" t="s">
        <v>149</v>
      </c>
      <c r="L3822" t="s">
        <v>31</v>
      </c>
      <c r="M3822" t="s">
        <v>32</v>
      </c>
      <c r="N3822" t="s">
        <v>63</v>
      </c>
      <c r="O3822" t="s">
        <v>50</v>
      </c>
      <c r="P3822" t="s">
        <v>172</v>
      </c>
      <c r="Q3822">
        <v>48</v>
      </c>
      <c r="R3822" t="s">
        <v>36</v>
      </c>
      <c r="S3822" t="s">
        <v>10737</v>
      </c>
      <c r="T3822" t="s">
        <v>10738</v>
      </c>
      <c r="U3822" t="s">
        <v>1684</v>
      </c>
      <c r="V3822" t="s">
        <v>167</v>
      </c>
      <c r="W3822" t="s">
        <v>442</v>
      </c>
      <c r="X3822" t="s">
        <v>443</v>
      </c>
      <c r="Y3822" t="s">
        <v>172</v>
      </c>
      <c r="Z3822" t="s">
        <v>50</v>
      </c>
    </row>
    <row r="3823" spans="1:26">
      <c r="A3823" s="1">
        <v>44138</v>
      </c>
      <c r="B3823" t="s">
        <v>15016</v>
      </c>
      <c r="C3823" t="s">
        <v>15017</v>
      </c>
      <c r="D3823" t="s">
        <v>15018</v>
      </c>
      <c r="E3823" s="2">
        <v>43069</v>
      </c>
      <c r="F3823" s="2">
        <v>44130</v>
      </c>
      <c r="G3823" s="2">
        <v>44133</v>
      </c>
      <c r="H3823" t="s">
        <v>95</v>
      </c>
      <c r="I3823">
        <v>62.22</v>
      </c>
      <c r="J3823">
        <v>23000</v>
      </c>
      <c r="K3823" t="s">
        <v>30</v>
      </c>
      <c r="L3823" t="s">
        <v>49</v>
      </c>
      <c r="M3823" t="s">
        <v>83</v>
      </c>
      <c r="N3823" t="s">
        <v>34</v>
      </c>
      <c r="O3823" t="s">
        <v>63</v>
      </c>
      <c r="P3823" t="s">
        <v>7874</v>
      </c>
      <c r="Q3823">
        <v>42</v>
      </c>
      <c r="R3823" t="s">
        <v>36</v>
      </c>
      <c r="S3823" t="s">
        <v>9673</v>
      </c>
      <c r="T3823" t="s">
        <v>9674</v>
      </c>
      <c r="U3823" t="s">
        <v>861</v>
      </c>
      <c r="V3823" t="s">
        <v>34</v>
      </c>
      <c r="W3823" t="s">
        <v>814</v>
      </c>
      <c r="X3823" t="s">
        <v>815</v>
      </c>
      <c r="Y3823" t="s">
        <v>39</v>
      </c>
      <c r="Z3823" t="s">
        <v>40</v>
      </c>
    </row>
    <row r="3824" spans="1:26">
      <c r="A3824" s="1">
        <v>44138</v>
      </c>
      <c r="B3824" t="s">
        <v>15019</v>
      </c>
      <c r="C3824" t="s">
        <v>15020</v>
      </c>
      <c r="D3824" t="s">
        <v>15021</v>
      </c>
      <c r="E3824" s="2">
        <v>41444</v>
      </c>
      <c r="F3824" s="2">
        <v>44135</v>
      </c>
      <c r="G3824" s="2">
        <v>44135</v>
      </c>
      <c r="H3824" t="s">
        <v>171</v>
      </c>
      <c r="I3824">
        <v>6.5</v>
      </c>
      <c r="J3824">
        <v>700</v>
      </c>
      <c r="K3824" t="s">
        <v>30</v>
      </c>
      <c r="L3824" t="s">
        <v>72</v>
      </c>
      <c r="M3824" t="s">
        <v>32</v>
      </c>
      <c r="N3824" t="s">
        <v>59</v>
      </c>
      <c r="O3824" t="s">
        <v>51</v>
      </c>
      <c r="P3824" t="s">
        <v>52</v>
      </c>
      <c r="Q3824">
        <v>30</v>
      </c>
      <c r="R3824" t="s">
        <v>36</v>
      </c>
      <c r="S3824" t="s">
        <v>4645</v>
      </c>
      <c r="T3824" t="s">
        <v>4646</v>
      </c>
      <c r="U3824" t="s">
        <v>103</v>
      </c>
      <c r="V3824" t="s">
        <v>102</v>
      </c>
    </row>
    <row r="3825" spans="1:26">
      <c r="A3825" s="1">
        <v>44138</v>
      </c>
      <c r="B3825" t="s">
        <v>15022</v>
      </c>
      <c r="C3825" t="s">
        <v>15023</v>
      </c>
      <c r="D3825" t="s">
        <v>15024</v>
      </c>
      <c r="E3825" s="2">
        <v>41227</v>
      </c>
      <c r="F3825" s="2">
        <v>44129</v>
      </c>
      <c r="G3825" s="2">
        <v>44132</v>
      </c>
      <c r="H3825" t="s">
        <v>95</v>
      </c>
      <c r="I3825">
        <v>52.92</v>
      </c>
      <c r="J3825">
        <v>68000</v>
      </c>
      <c r="K3825" t="s">
        <v>30</v>
      </c>
      <c r="L3825" t="s">
        <v>49</v>
      </c>
      <c r="M3825" t="s">
        <v>83</v>
      </c>
      <c r="N3825" t="s">
        <v>87</v>
      </c>
      <c r="O3825" t="s">
        <v>107</v>
      </c>
      <c r="P3825" t="s">
        <v>688</v>
      </c>
      <c r="Q3825">
        <v>26</v>
      </c>
      <c r="R3825" t="s">
        <v>36</v>
      </c>
      <c r="S3825" t="s">
        <v>1626</v>
      </c>
      <c r="T3825" t="s">
        <v>1627</v>
      </c>
      <c r="U3825" t="s">
        <v>117</v>
      </c>
      <c r="V3825" t="s">
        <v>118</v>
      </c>
      <c r="W3825" t="s">
        <v>1401</v>
      </c>
      <c r="X3825" t="s">
        <v>1402</v>
      </c>
      <c r="Y3825" t="s">
        <v>1403</v>
      </c>
      <c r="Z3825" t="s">
        <v>167</v>
      </c>
    </row>
    <row r="3826" spans="1:26">
      <c r="A3826" s="1">
        <v>44138</v>
      </c>
      <c r="B3826" t="s">
        <v>15025</v>
      </c>
      <c r="C3826" t="s">
        <v>15026</v>
      </c>
      <c r="D3826" t="s">
        <v>15027</v>
      </c>
      <c r="E3826" s="2">
        <v>42831</v>
      </c>
      <c r="F3826" s="2">
        <v>44125</v>
      </c>
      <c r="G3826" s="2">
        <v>44130</v>
      </c>
      <c r="H3826" t="s">
        <v>82</v>
      </c>
      <c r="I3826">
        <v>87.32</v>
      </c>
      <c r="J3826">
        <v>3000</v>
      </c>
      <c r="K3826" t="s">
        <v>30</v>
      </c>
      <c r="L3826" t="s">
        <v>49</v>
      </c>
      <c r="M3826" t="s">
        <v>83</v>
      </c>
      <c r="N3826" t="s">
        <v>59</v>
      </c>
      <c r="O3826" t="s">
        <v>33</v>
      </c>
      <c r="P3826" t="s">
        <v>55</v>
      </c>
      <c r="Q3826">
        <v>46</v>
      </c>
      <c r="R3826" t="s">
        <v>36</v>
      </c>
      <c r="S3826" t="s">
        <v>976</v>
      </c>
      <c r="T3826" t="s">
        <v>977</v>
      </c>
      <c r="U3826" t="s">
        <v>39</v>
      </c>
      <c r="V3826" t="s">
        <v>40</v>
      </c>
      <c r="W3826" t="s">
        <v>1793</v>
      </c>
      <c r="X3826" t="s">
        <v>1794</v>
      </c>
      <c r="Y3826" t="s">
        <v>117</v>
      </c>
      <c r="Z3826" t="s">
        <v>118</v>
      </c>
    </row>
    <row r="3827" spans="1:26">
      <c r="A3827" s="1">
        <v>44138</v>
      </c>
      <c r="B3827" t="s">
        <v>15028</v>
      </c>
      <c r="C3827" t="s">
        <v>15029</v>
      </c>
      <c r="D3827" t="s">
        <v>15030</v>
      </c>
      <c r="E3827" s="2">
        <v>42642</v>
      </c>
      <c r="F3827" s="2">
        <v>44126</v>
      </c>
      <c r="G3827" s="2">
        <v>44131</v>
      </c>
      <c r="H3827" t="s">
        <v>113</v>
      </c>
      <c r="I3827">
        <v>100.5</v>
      </c>
      <c r="J3827">
        <v>1000</v>
      </c>
      <c r="K3827" t="s">
        <v>30</v>
      </c>
      <c r="L3827" t="s">
        <v>31</v>
      </c>
      <c r="M3827" t="s">
        <v>83</v>
      </c>
      <c r="N3827" t="s">
        <v>34</v>
      </c>
      <c r="O3827" t="s">
        <v>136</v>
      </c>
      <c r="P3827" t="s">
        <v>135</v>
      </c>
      <c r="Q3827">
        <v>28</v>
      </c>
      <c r="R3827" t="s">
        <v>36</v>
      </c>
      <c r="S3827" t="s">
        <v>4849</v>
      </c>
      <c r="T3827" t="s">
        <v>4850</v>
      </c>
      <c r="U3827" t="s">
        <v>2959</v>
      </c>
      <c r="V3827" t="s">
        <v>107</v>
      </c>
      <c r="W3827" t="s">
        <v>1169</v>
      </c>
      <c r="X3827" t="s">
        <v>1170</v>
      </c>
      <c r="Y3827" t="s">
        <v>1171</v>
      </c>
      <c r="Z3827" t="s">
        <v>107</v>
      </c>
    </row>
    <row r="3828" spans="1:26">
      <c r="A3828" s="1">
        <v>44138</v>
      </c>
      <c r="B3828" t="s">
        <v>15031</v>
      </c>
      <c r="C3828" t="s">
        <v>15032</v>
      </c>
      <c r="D3828" t="s">
        <v>15033</v>
      </c>
      <c r="E3828" s="2">
        <v>40672</v>
      </c>
      <c r="F3828" s="2">
        <v>44128</v>
      </c>
      <c r="G3828" s="2">
        <v>44131</v>
      </c>
      <c r="H3828" t="s">
        <v>113</v>
      </c>
      <c r="I3828">
        <v>112.42</v>
      </c>
      <c r="J3828">
        <v>4000</v>
      </c>
      <c r="K3828" t="s">
        <v>30</v>
      </c>
      <c r="L3828" t="s">
        <v>31</v>
      </c>
      <c r="M3828" t="s">
        <v>32</v>
      </c>
      <c r="N3828" t="s">
        <v>59</v>
      </c>
      <c r="O3828" t="s">
        <v>44</v>
      </c>
      <c r="P3828" t="s">
        <v>382</v>
      </c>
      <c r="Q3828">
        <v>48</v>
      </c>
      <c r="R3828" t="s">
        <v>36</v>
      </c>
      <c r="S3828" t="s">
        <v>9054</v>
      </c>
      <c r="T3828" t="s">
        <v>9055</v>
      </c>
      <c r="U3828" t="s">
        <v>86</v>
      </c>
      <c r="V3828" t="s">
        <v>87</v>
      </c>
      <c r="W3828" t="s">
        <v>7103</v>
      </c>
      <c r="X3828" t="s">
        <v>7104</v>
      </c>
      <c r="Y3828" t="s">
        <v>140</v>
      </c>
      <c r="Z3828" t="s">
        <v>87</v>
      </c>
    </row>
    <row r="3829" spans="1:26">
      <c r="A3829" s="1">
        <v>44138</v>
      </c>
      <c r="B3829" t="s">
        <v>15034</v>
      </c>
      <c r="C3829" t="s">
        <v>15035</v>
      </c>
      <c r="D3829" t="s">
        <v>15036</v>
      </c>
      <c r="E3829" s="2">
        <v>40651</v>
      </c>
      <c r="F3829" s="2">
        <v>44130</v>
      </c>
      <c r="G3829" s="2">
        <v>44133</v>
      </c>
      <c r="H3829" t="s">
        <v>29</v>
      </c>
      <c r="I3829">
        <v>180.96</v>
      </c>
      <c r="J3829">
        <v>8000</v>
      </c>
      <c r="K3829" t="s">
        <v>30</v>
      </c>
      <c r="L3829" t="s">
        <v>72</v>
      </c>
      <c r="M3829" t="s">
        <v>83</v>
      </c>
      <c r="N3829" t="s">
        <v>63</v>
      </c>
      <c r="O3829" t="s">
        <v>44</v>
      </c>
      <c r="P3829" t="s">
        <v>114</v>
      </c>
      <c r="Q3829">
        <v>62</v>
      </c>
      <c r="R3829" t="s">
        <v>36</v>
      </c>
      <c r="S3829" t="s">
        <v>5190</v>
      </c>
      <c r="T3829" t="s">
        <v>5191</v>
      </c>
      <c r="U3829" t="s">
        <v>367</v>
      </c>
      <c r="V3829" t="s">
        <v>76</v>
      </c>
      <c r="W3829" t="s">
        <v>807</v>
      </c>
      <c r="X3829" t="s">
        <v>808</v>
      </c>
      <c r="Y3829" t="s">
        <v>135</v>
      </c>
      <c r="Z3829" t="s">
        <v>136</v>
      </c>
    </row>
    <row r="3830" spans="1:26">
      <c r="A3830" s="1">
        <v>44138</v>
      </c>
      <c r="B3830" t="s">
        <v>15037</v>
      </c>
      <c r="C3830" t="s">
        <v>15038</v>
      </c>
      <c r="D3830" t="s">
        <v>15039</v>
      </c>
      <c r="E3830" s="2">
        <v>40713</v>
      </c>
      <c r="F3830" s="2">
        <v>44129</v>
      </c>
      <c r="G3830" s="2">
        <v>44132</v>
      </c>
      <c r="H3830" t="s">
        <v>29</v>
      </c>
      <c r="I3830">
        <v>117.53</v>
      </c>
      <c r="J3830">
        <v>5000</v>
      </c>
      <c r="K3830" t="s">
        <v>30</v>
      </c>
      <c r="L3830" t="s">
        <v>49</v>
      </c>
      <c r="M3830" t="s">
        <v>32</v>
      </c>
      <c r="N3830" t="s">
        <v>40</v>
      </c>
      <c r="O3830" t="s">
        <v>33</v>
      </c>
      <c r="P3830" t="s">
        <v>55</v>
      </c>
      <c r="Q3830">
        <v>41</v>
      </c>
      <c r="R3830" t="s">
        <v>36</v>
      </c>
      <c r="S3830" t="s">
        <v>6987</v>
      </c>
      <c r="T3830" t="s">
        <v>6988</v>
      </c>
      <c r="U3830" t="s">
        <v>441</v>
      </c>
      <c r="V3830" t="s">
        <v>63</v>
      </c>
      <c r="W3830" t="s">
        <v>3987</v>
      </c>
      <c r="X3830" t="s">
        <v>3988</v>
      </c>
      <c r="Y3830" t="s">
        <v>117</v>
      </c>
      <c r="Z3830" t="s">
        <v>118</v>
      </c>
    </row>
    <row r="3831" spans="1:26">
      <c r="A3831" s="1">
        <v>44138</v>
      </c>
      <c r="B3831" t="s">
        <v>15040</v>
      </c>
      <c r="C3831" t="s">
        <v>15041</v>
      </c>
      <c r="D3831" t="s">
        <v>15042</v>
      </c>
      <c r="E3831" s="2">
        <v>42637</v>
      </c>
      <c r="F3831" s="2">
        <v>44118</v>
      </c>
      <c r="G3831" s="2">
        <v>44123</v>
      </c>
      <c r="H3831" t="s">
        <v>113</v>
      </c>
      <c r="I3831">
        <v>134.06</v>
      </c>
      <c r="J3831">
        <v>3000</v>
      </c>
      <c r="K3831" t="s">
        <v>30</v>
      </c>
      <c r="L3831" t="s">
        <v>31</v>
      </c>
      <c r="M3831" t="s">
        <v>124</v>
      </c>
      <c r="N3831" t="s">
        <v>91</v>
      </c>
      <c r="O3831" t="s">
        <v>50</v>
      </c>
      <c r="P3831" t="s">
        <v>172</v>
      </c>
      <c r="Q3831">
        <v>52</v>
      </c>
      <c r="R3831" t="s">
        <v>36</v>
      </c>
      <c r="S3831" t="s">
        <v>1605</v>
      </c>
      <c r="T3831" t="s">
        <v>1606</v>
      </c>
      <c r="U3831" t="s">
        <v>52</v>
      </c>
      <c r="V3831" t="s">
        <v>51</v>
      </c>
      <c r="W3831" t="s">
        <v>2252</v>
      </c>
      <c r="X3831" t="s">
        <v>2253</v>
      </c>
      <c r="Y3831" t="s">
        <v>510</v>
      </c>
      <c r="Z3831" t="s">
        <v>87</v>
      </c>
    </row>
    <row r="3832" spans="1:26">
      <c r="A3832" s="1">
        <v>44138</v>
      </c>
      <c r="B3832" t="s">
        <v>15043</v>
      </c>
      <c r="C3832" t="s">
        <v>15044</v>
      </c>
      <c r="D3832" t="s">
        <v>15045</v>
      </c>
      <c r="E3832" s="2">
        <v>41923</v>
      </c>
      <c r="F3832" s="2">
        <v>44134</v>
      </c>
      <c r="G3832" s="2">
        <v>44135</v>
      </c>
      <c r="H3832" t="s">
        <v>82</v>
      </c>
      <c r="I3832">
        <v>54.87</v>
      </c>
      <c r="J3832">
        <v>4000</v>
      </c>
      <c r="K3832" t="s">
        <v>30</v>
      </c>
      <c r="L3832" t="s">
        <v>31</v>
      </c>
      <c r="M3832" t="s">
        <v>83</v>
      </c>
      <c r="N3832" t="s">
        <v>40</v>
      </c>
      <c r="O3832" t="s">
        <v>50</v>
      </c>
      <c r="P3832" t="s">
        <v>948</v>
      </c>
      <c r="Q3832">
        <v>37</v>
      </c>
      <c r="R3832" t="s">
        <v>36</v>
      </c>
      <c r="S3832" t="s">
        <v>13223</v>
      </c>
      <c r="T3832" t="s">
        <v>13224</v>
      </c>
      <c r="U3832" t="s">
        <v>117</v>
      </c>
      <c r="V3832" t="s">
        <v>118</v>
      </c>
      <c r="W3832" t="s">
        <v>2034</v>
      </c>
      <c r="X3832" t="s">
        <v>2035</v>
      </c>
      <c r="Y3832" t="s">
        <v>52</v>
      </c>
      <c r="Z3832" t="s">
        <v>51</v>
      </c>
    </row>
    <row r="3833" spans="1:26">
      <c r="A3833" s="1">
        <v>44138</v>
      </c>
      <c r="B3833" t="s">
        <v>15046</v>
      </c>
      <c r="C3833" t="s">
        <v>15047</v>
      </c>
      <c r="D3833" t="s">
        <v>15048</v>
      </c>
      <c r="E3833" s="2">
        <v>40566</v>
      </c>
      <c r="F3833" s="2">
        <v>44135</v>
      </c>
      <c r="G3833" s="2">
        <v>44135</v>
      </c>
      <c r="H3833" t="s">
        <v>29</v>
      </c>
      <c r="I3833">
        <v>149.55000000000001</v>
      </c>
      <c r="J3833">
        <v>9000</v>
      </c>
      <c r="K3833" t="s">
        <v>30</v>
      </c>
      <c r="L3833" t="s">
        <v>72</v>
      </c>
      <c r="M3833" t="s">
        <v>83</v>
      </c>
      <c r="N3833" t="s">
        <v>167</v>
      </c>
      <c r="O3833" t="s">
        <v>102</v>
      </c>
      <c r="P3833" t="s">
        <v>103</v>
      </c>
      <c r="Q3833">
        <v>36</v>
      </c>
      <c r="R3833" t="s">
        <v>36</v>
      </c>
      <c r="S3833" t="s">
        <v>3174</v>
      </c>
      <c r="T3833" t="s">
        <v>3175</v>
      </c>
      <c r="U3833" t="s">
        <v>3176</v>
      </c>
      <c r="V3833" t="s">
        <v>63</v>
      </c>
      <c r="W3833" t="s">
        <v>2893</v>
      </c>
      <c r="X3833" t="s">
        <v>2894</v>
      </c>
      <c r="Y3833" t="s">
        <v>103</v>
      </c>
      <c r="Z3833" t="s">
        <v>102</v>
      </c>
    </row>
    <row r="3834" spans="1:26">
      <c r="A3834" s="1">
        <v>44138</v>
      </c>
      <c r="B3834" t="s">
        <v>15049</v>
      </c>
      <c r="C3834" t="s">
        <v>15050</v>
      </c>
      <c r="D3834" t="s">
        <v>15051</v>
      </c>
      <c r="E3834" s="2">
        <v>41603</v>
      </c>
      <c r="F3834" s="2">
        <v>44124</v>
      </c>
      <c r="G3834" s="2">
        <v>44129</v>
      </c>
      <c r="H3834" t="s">
        <v>113</v>
      </c>
      <c r="I3834">
        <v>94.44</v>
      </c>
      <c r="J3834">
        <v>5000</v>
      </c>
      <c r="K3834" t="s">
        <v>149</v>
      </c>
      <c r="L3834" t="s">
        <v>31</v>
      </c>
      <c r="M3834" t="s">
        <v>124</v>
      </c>
      <c r="N3834" t="s">
        <v>107</v>
      </c>
      <c r="O3834" t="s">
        <v>107</v>
      </c>
      <c r="P3834" t="s">
        <v>1742</v>
      </c>
      <c r="Q3834">
        <v>30</v>
      </c>
      <c r="R3834" t="s">
        <v>36</v>
      </c>
      <c r="S3834" t="s">
        <v>2651</v>
      </c>
      <c r="T3834" t="s">
        <v>2652</v>
      </c>
      <c r="U3834" t="s">
        <v>652</v>
      </c>
      <c r="V3834" t="s">
        <v>63</v>
      </c>
    </row>
    <row r="3835" spans="1:26">
      <c r="A3835" s="1">
        <v>44138</v>
      </c>
      <c r="B3835" t="s">
        <v>15052</v>
      </c>
      <c r="C3835" t="s">
        <v>15053</v>
      </c>
      <c r="D3835" t="s">
        <v>15054</v>
      </c>
      <c r="E3835" s="2">
        <v>41861</v>
      </c>
      <c r="F3835" s="2">
        <v>44134</v>
      </c>
      <c r="G3835" s="2">
        <v>44135</v>
      </c>
      <c r="H3835" t="s">
        <v>171</v>
      </c>
      <c r="I3835">
        <v>8.19</v>
      </c>
      <c r="J3835">
        <v>700</v>
      </c>
      <c r="K3835" t="s">
        <v>30</v>
      </c>
      <c r="L3835" t="s">
        <v>31</v>
      </c>
      <c r="M3835" t="s">
        <v>83</v>
      </c>
      <c r="N3835" t="s">
        <v>59</v>
      </c>
      <c r="O3835" t="s">
        <v>40</v>
      </c>
      <c r="P3835" t="s">
        <v>39</v>
      </c>
      <c r="Q3835">
        <v>57</v>
      </c>
      <c r="R3835" t="s">
        <v>237</v>
      </c>
      <c r="S3835" t="s">
        <v>1319</v>
      </c>
      <c r="T3835" t="s">
        <v>1320</v>
      </c>
      <c r="U3835" t="s">
        <v>219</v>
      </c>
      <c r="V3835" t="s">
        <v>87</v>
      </c>
      <c r="W3835" t="s">
        <v>4537</v>
      </c>
      <c r="X3835" t="s">
        <v>4538</v>
      </c>
      <c r="Y3835" t="s">
        <v>103</v>
      </c>
      <c r="Z3835" t="s">
        <v>102</v>
      </c>
    </row>
    <row r="3836" spans="1:26">
      <c r="A3836" s="1">
        <v>44138</v>
      </c>
      <c r="B3836" t="s">
        <v>15055</v>
      </c>
      <c r="C3836" t="s">
        <v>15056</v>
      </c>
      <c r="D3836" t="s">
        <v>15057</v>
      </c>
      <c r="E3836" s="2">
        <v>42414</v>
      </c>
      <c r="F3836" s="2">
        <v>44122</v>
      </c>
      <c r="G3836" s="2">
        <v>44127</v>
      </c>
      <c r="H3836" t="s">
        <v>95</v>
      </c>
      <c r="I3836">
        <v>77.13</v>
      </c>
      <c r="J3836">
        <v>43000</v>
      </c>
      <c r="K3836" t="s">
        <v>30</v>
      </c>
      <c r="L3836" t="s">
        <v>31</v>
      </c>
      <c r="M3836" t="s">
        <v>32</v>
      </c>
      <c r="N3836" t="s">
        <v>63</v>
      </c>
      <c r="O3836" t="s">
        <v>33</v>
      </c>
      <c r="P3836" t="s">
        <v>55</v>
      </c>
      <c r="Q3836">
        <v>58</v>
      </c>
      <c r="R3836" t="s">
        <v>36</v>
      </c>
      <c r="S3836" t="s">
        <v>7523</v>
      </c>
      <c r="T3836" t="s">
        <v>7524</v>
      </c>
      <c r="U3836" t="s">
        <v>52</v>
      </c>
      <c r="V3836" t="s">
        <v>51</v>
      </c>
    </row>
    <row r="3837" spans="1:26">
      <c r="A3837" s="1">
        <v>44138</v>
      </c>
      <c r="B3837" t="s">
        <v>15058</v>
      </c>
      <c r="C3837" t="s">
        <v>15059</v>
      </c>
      <c r="D3837" t="s">
        <v>15060</v>
      </c>
      <c r="E3837" s="2">
        <v>40586</v>
      </c>
      <c r="F3837" s="2">
        <v>44127</v>
      </c>
      <c r="G3837" s="2">
        <v>44132</v>
      </c>
      <c r="H3837" t="s">
        <v>29</v>
      </c>
      <c r="I3837">
        <v>126.66</v>
      </c>
      <c r="J3837">
        <v>20000</v>
      </c>
      <c r="K3837" t="s">
        <v>30</v>
      </c>
      <c r="L3837" t="s">
        <v>49</v>
      </c>
      <c r="M3837" t="s">
        <v>124</v>
      </c>
      <c r="N3837" t="s">
        <v>50</v>
      </c>
      <c r="O3837" t="s">
        <v>102</v>
      </c>
      <c r="P3837" t="s">
        <v>103</v>
      </c>
      <c r="Q3837">
        <v>43</v>
      </c>
      <c r="R3837" t="s">
        <v>36</v>
      </c>
      <c r="S3837" t="s">
        <v>1657</v>
      </c>
      <c r="T3837" t="s">
        <v>1658</v>
      </c>
      <c r="U3837" t="s">
        <v>90</v>
      </c>
      <c r="V3837" t="s">
        <v>91</v>
      </c>
      <c r="W3837" t="s">
        <v>281</v>
      </c>
      <c r="X3837" t="s">
        <v>282</v>
      </c>
      <c r="Y3837" t="s">
        <v>135</v>
      </c>
      <c r="Z3837" t="s">
        <v>136</v>
      </c>
    </row>
    <row r="3838" spans="1:26">
      <c r="A3838" s="1">
        <v>44138</v>
      </c>
      <c r="B3838" t="s">
        <v>15061</v>
      </c>
      <c r="C3838" t="s">
        <v>15062</v>
      </c>
      <c r="D3838" t="s">
        <v>15063</v>
      </c>
      <c r="E3838" s="2">
        <v>43430</v>
      </c>
      <c r="F3838" s="2">
        <v>44135</v>
      </c>
      <c r="G3838" s="2">
        <v>44135</v>
      </c>
      <c r="H3838" t="s">
        <v>113</v>
      </c>
      <c r="I3838">
        <v>120.66</v>
      </c>
      <c r="J3838">
        <v>4000</v>
      </c>
      <c r="K3838" t="s">
        <v>30</v>
      </c>
      <c r="L3838" t="s">
        <v>49</v>
      </c>
      <c r="M3838" t="s">
        <v>83</v>
      </c>
      <c r="N3838" t="s">
        <v>107</v>
      </c>
      <c r="O3838" t="s">
        <v>51</v>
      </c>
      <c r="P3838" t="s">
        <v>52</v>
      </c>
      <c r="Q3838">
        <v>44</v>
      </c>
      <c r="R3838" t="s">
        <v>36</v>
      </c>
      <c r="S3838" t="s">
        <v>7111</v>
      </c>
      <c r="T3838" t="s">
        <v>7112</v>
      </c>
      <c r="U3838" t="s">
        <v>35</v>
      </c>
      <c r="V3838" t="s">
        <v>34</v>
      </c>
      <c r="W3838" t="s">
        <v>5718</v>
      </c>
      <c r="X3838" t="s">
        <v>5719</v>
      </c>
      <c r="Y3838" t="s">
        <v>90</v>
      </c>
      <c r="Z3838" t="s">
        <v>91</v>
      </c>
    </row>
    <row r="3839" spans="1:26">
      <c r="A3839" s="1">
        <v>44138</v>
      </c>
      <c r="B3839" t="s">
        <v>15064</v>
      </c>
      <c r="C3839" t="s">
        <v>15065</v>
      </c>
      <c r="D3839" t="s">
        <v>15066</v>
      </c>
      <c r="E3839" s="2">
        <v>41014</v>
      </c>
      <c r="F3839" s="2">
        <v>44127</v>
      </c>
      <c r="G3839" s="2">
        <v>44132</v>
      </c>
      <c r="H3839" t="s">
        <v>48</v>
      </c>
      <c r="I3839">
        <v>112.18</v>
      </c>
      <c r="J3839">
        <v>11000</v>
      </c>
      <c r="K3839" t="s">
        <v>30</v>
      </c>
      <c r="L3839" t="s">
        <v>49</v>
      </c>
      <c r="M3839" t="s">
        <v>32</v>
      </c>
      <c r="N3839" t="s">
        <v>51</v>
      </c>
      <c r="O3839" t="s">
        <v>44</v>
      </c>
      <c r="P3839" t="s">
        <v>43</v>
      </c>
      <c r="Q3839">
        <v>29</v>
      </c>
      <c r="R3839" t="s">
        <v>36</v>
      </c>
      <c r="S3839" t="s">
        <v>14972</v>
      </c>
      <c r="T3839" t="s">
        <v>14973</v>
      </c>
      <c r="U3839" t="s">
        <v>1644</v>
      </c>
      <c r="V3839" t="s">
        <v>167</v>
      </c>
      <c r="W3839" t="s">
        <v>204</v>
      </c>
      <c r="X3839" t="s">
        <v>205</v>
      </c>
      <c r="Y3839" t="s">
        <v>172</v>
      </c>
      <c r="Z3839" t="s">
        <v>50</v>
      </c>
    </row>
    <row r="3840" spans="1:26">
      <c r="A3840" s="1">
        <v>44138</v>
      </c>
      <c r="B3840" t="s">
        <v>15067</v>
      </c>
      <c r="C3840" t="s">
        <v>15068</v>
      </c>
      <c r="D3840" t="s">
        <v>15069</v>
      </c>
      <c r="E3840" s="2">
        <v>41707</v>
      </c>
      <c r="F3840" s="2">
        <v>44134</v>
      </c>
      <c r="G3840" s="2">
        <v>44135</v>
      </c>
      <c r="H3840" t="s">
        <v>29</v>
      </c>
      <c r="I3840">
        <v>107.21</v>
      </c>
      <c r="J3840">
        <v>14000</v>
      </c>
      <c r="K3840" t="s">
        <v>30</v>
      </c>
      <c r="L3840" t="s">
        <v>31</v>
      </c>
      <c r="M3840" t="s">
        <v>124</v>
      </c>
      <c r="N3840" t="s">
        <v>59</v>
      </c>
      <c r="O3840" t="s">
        <v>40</v>
      </c>
      <c r="P3840" t="s">
        <v>39</v>
      </c>
      <c r="Q3840">
        <v>56</v>
      </c>
      <c r="R3840" t="s">
        <v>36</v>
      </c>
      <c r="S3840" t="s">
        <v>4302</v>
      </c>
      <c r="T3840" t="s">
        <v>4303</v>
      </c>
      <c r="U3840" t="s">
        <v>35</v>
      </c>
      <c r="V3840" t="s">
        <v>34</v>
      </c>
      <c r="W3840" t="s">
        <v>1280</v>
      </c>
      <c r="X3840" t="s">
        <v>1281</v>
      </c>
      <c r="Y3840" t="s">
        <v>103</v>
      </c>
      <c r="Z3840" t="s">
        <v>102</v>
      </c>
    </row>
    <row r="3841" spans="1:26">
      <c r="A3841" s="1">
        <v>44138</v>
      </c>
      <c r="B3841" t="s">
        <v>15070</v>
      </c>
      <c r="C3841" t="s">
        <v>15071</v>
      </c>
      <c r="D3841" t="s">
        <v>15072</v>
      </c>
      <c r="E3841" s="2">
        <v>42837</v>
      </c>
      <c r="F3841" s="2">
        <v>44123</v>
      </c>
      <c r="G3841" s="2">
        <v>44128</v>
      </c>
      <c r="H3841" t="s">
        <v>95</v>
      </c>
      <c r="I3841">
        <v>97.81</v>
      </c>
      <c r="J3841">
        <v>86000</v>
      </c>
      <c r="K3841" t="s">
        <v>30</v>
      </c>
      <c r="L3841" t="s">
        <v>72</v>
      </c>
      <c r="M3841" t="s">
        <v>83</v>
      </c>
      <c r="N3841" t="s">
        <v>59</v>
      </c>
      <c r="O3841" t="s">
        <v>102</v>
      </c>
      <c r="P3841" t="s">
        <v>103</v>
      </c>
      <c r="Q3841">
        <v>48</v>
      </c>
      <c r="R3841" t="s">
        <v>36</v>
      </c>
      <c r="S3841" t="s">
        <v>4979</v>
      </c>
      <c r="T3841" t="s">
        <v>4980</v>
      </c>
      <c r="U3841" t="s">
        <v>145</v>
      </c>
      <c r="V3841" t="s">
        <v>63</v>
      </c>
      <c r="W3841" t="s">
        <v>1022</v>
      </c>
      <c r="X3841" t="s">
        <v>1023</v>
      </c>
      <c r="Y3841" t="s">
        <v>117</v>
      </c>
      <c r="Z3841" t="s">
        <v>118</v>
      </c>
    </row>
    <row r="3842" spans="1:26">
      <c r="A3842" s="1">
        <v>44138</v>
      </c>
      <c r="B3842" t="s">
        <v>15073</v>
      </c>
      <c r="C3842" t="s">
        <v>15074</v>
      </c>
      <c r="D3842" t="s">
        <v>15075</v>
      </c>
      <c r="E3842" s="2">
        <v>41725</v>
      </c>
      <c r="F3842" s="2">
        <v>44123</v>
      </c>
      <c r="G3842" s="2">
        <v>44128</v>
      </c>
      <c r="H3842" t="s">
        <v>171</v>
      </c>
      <c r="I3842">
        <v>7.86</v>
      </c>
      <c r="J3842">
        <v>400</v>
      </c>
      <c r="K3842" t="s">
        <v>30</v>
      </c>
      <c r="L3842" t="s">
        <v>49</v>
      </c>
      <c r="M3842" t="s">
        <v>32</v>
      </c>
      <c r="N3842" t="s">
        <v>63</v>
      </c>
      <c r="O3842" t="s">
        <v>59</v>
      </c>
      <c r="P3842" t="s">
        <v>58</v>
      </c>
      <c r="Q3842">
        <v>46</v>
      </c>
      <c r="R3842" t="s">
        <v>237</v>
      </c>
      <c r="S3842" t="s">
        <v>3561</v>
      </c>
      <c r="T3842" t="s">
        <v>3562</v>
      </c>
      <c r="U3842" t="s">
        <v>702</v>
      </c>
      <c r="V3842" t="s">
        <v>76</v>
      </c>
    </row>
    <row r="3843" spans="1:26">
      <c r="A3843" s="1">
        <v>44138</v>
      </c>
      <c r="B3843" t="s">
        <v>15076</v>
      </c>
      <c r="C3843" t="s">
        <v>15077</v>
      </c>
      <c r="D3843" t="s">
        <v>15078</v>
      </c>
      <c r="E3843" s="2">
        <v>41117</v>
      </c>
      <c r="F3843" s="2">
        <v>44136</v>
      </c>
      <c r="G3843" s="2">
        <v>44136</v>
      </c>
      <c r="H3843" t="s">
        <v>29</v>
      </c>
      <c r="I3843">
        <v>105.31</v>
      </c>
      <c r="J3843">
        <v>17000</v>
      </c>
      <c r="K3843" t="s">
        <v>30</v>
      </c>
      <c r="L3843" t="s">
        <v>31</v>
      </c>
      <c r="M3843" t="s">
        <v>32</v>
      </c>
      <c r="N3843" t="s">
        <v>63</v>
      </c>
      <c r="O3843" t="s">
        <v>107</v>
      </c>
      <c r="P3843" t="s">
        <v>2580</v>
      </c>
      <c r="Q3843">
        <v>53</v>
      </c>
      <c r="R3843" t="s">
        <v>36</v>
      </c>
      <c r="S3843" t="s">
        <v>13703</v>
      </c>
      <c r="T3843" t="s">
        <v>13704</v>
      </c>
      <c r="U3843" t="s">
        <v>441</v>
      </c>
      <c r="V3843" t="s">
        <v>63</v>
      </c>
      <c r="W3843" t="s">
        <v>6814</v>
      </c>
      <c r="X3843" t="s">
        <v>6815</v>
      </c>
      <c r="Y3843" t="s">
        <v>2056</v>
      </c>
      <c r="Z3843" t="s">
        <v>107</v>
      </c>
    </row>
    <row r="3844" spans="1:26">
      <c r="A3844" s="1">
        <v>44138</v>
      </c>
      <c r="B3844" t="s">
        <v>15079</v>
      </c>
      <c r="C3844" t="s">
        <v>15080</v>
      </c>
      <c r="D3844" t="s">
        <v>15081</v>
      </c>
      <c r="E3844" s="2">
        <v>41481</v>
      </c>
      <c r="F3844" s="2">
        <v>44127</v>
      </c>
      <c r="G3844" s="2">
        <v>44132</v>
      </c>
      <c r="H3844" t="s">
        <v>48</v>
      </c>
      <c r="I3844">
        <v>80.319999999999993</v>
      </c>
      <c r="J3844">
        <v>14000</v>
      </c>
      <c r="K3844" t="s">
        <v>30</v>
      </c>
      <c r="L3844" t="s">
        <v>72</v>
      </c>
      <c r="M3844" t="s">
        <v>124</v>
      </c>
      <c r="N3844" t="s">
        <v>107</v>
      </c>
      <c r="O3844" t="s">
        <v>51</v>
      </c>
      <c r="P3844" t="s">
        <v>52</v>
      </c>
      <c r="Q3844">
        <v>27</v>
      </c>
      <c r="R3844" t="s">
        <v>36</v>
      </c>
      <c r="S3844" t="s">
        <v>1559</v>
      </c>
      <c r="T3844" t="s">
        <v>1560</v>
      </c>
      <c r="U3844" t="s">
        <v>103</v>
      </c>
      <c r="V3844" t="s">
        <v>102</v>
      </c>
      <c r="W3844" t="s">
        <v>1868</v>
      </c>
      <c r="X3844" t="s">
        <v>1869</v>
      </c>
      <c r="Y3844" t="s">
        <v>1862</v>
      </c>
      <c r="Z3844" t="s">
        <v>167</v>
      </c>
    </row>
    <row r="3845" spans="1:26">
      <c r="A3845" s="1">
        <v>44138</v>
      </c>
      <c r="B3845" t="s">
        <v>15082</v>
      </c>
      <c r="C3845" t="s">
        <v>15083</v>
      </c>
      <c r="D3845" t="s">
        <v>15084</v>
      </c>
      <c r="E3845" s="2">
        <v>41989</v>
      </c>
      <c r="F3845" s="2">
        <v>44132</v>
      </c>
      <c r="G3845" s="2">
        <v>44134</v>
      </c>
      <c r="H3845" t="s">
        <v>82</v>
      </c>
      <c r="I3845">
        <v>83.3</v>
      </c>
      <c r="J3845">
        <v>5000</v>
      </c>
      <c r="K3845" t="s">
        <v>30</v>
      </c>
      <c r="L3845" t="s">
        <v>72</v>
      </c>
      <c r="M3845" t="s">
        <v>83</v>
      </c>
      <c r="N3845" t="s">
        <v>87</v>
      </c>
      <c r="O3845" t="s">
        <v>51</v>
      </c>
      <c r="P3845" t="s">
        <v>52</v>
      </c>
      <c r="Q3845">
        <v>43</v>
      </c>
      <c r="R3845" t="s">
        <v>36</v>
      </c>
      <c r="S3845" t="s">
        <v>3992</v>
      </c>
      <c r="T3845" t="s">
        <v>3993</v>
      </c>
      <c r="U3845" t="s">
        <v>367</v>
      </c>
      <c r="V3845" t="s">
        <v>76</v>
      </c>
      <c r="W3845" t="s">
        <v>6192</v>
      </c>
      <c r="X3845" t="s">
        <v>6193</v>
      </c>
      <c r="Y3845" t="s">
        <v>103</v>
      </c>
      <c r="Z3845" t="s">
        <v>102</v>
      </c>
    </row>
    <row r="3846" spans="1:26">
      <c r="A3846" s="1">
        <v>44139</v>
      </c>
      <c r="B3846" t="s">
        <v>15085</v>
      </c>
      <c r="C3846" t="s">
        <v>15086</v>
      </c>
      <c r="D3846" t="s">
        <v>15087</v>
      </c>
      <c r="E3846" s="2">
        <v>42239</v>
      </c>
      <c r="F3846" s="2">
        <v>44133</v>
      </c>
      <c r="G3846" s="2">
        <v>44135</v>
      </c>
      <c r="H3846" t="s">
        <v>113</v>
      </c>
      <c r="I3846">
        <v>92.69</v>
      </c>
      <c r="J3846">
        <v>8000</v>
      </c>
      <c r="K3846" t="s">
        <v>30</v>
      </c>
      <c r="L3846" t="s">
        <v>49</v>
      </c>
      <c r="M3846" t="s">
        <v>32</v>
      </c>
      <c r="N3846" t="s">
        <v>63</v>
      </c>
      <c r="O3846" t="s">
        <v>63</v>
      </c>
      <c r="P3846" t="s">
        <v>4814</v>
      </c>
      <c r="Q3846">
        <v>39</v>
      </c>
      <c r="R3846" t="s">
        <v>36</v>
      </c>
      <c r="S3846" t="s">
        <v>15088</v>
      </c>
      <c r="T3846" t="s">
        <v>15089</v>
      </c>
      <c r="U3846" t="s">
        <v>52</v>
      </c>
      <c r="V3846" t="s">
        <v>51</v>
      </c>
      <c r="W3846" t="s">
        <v>2565</v>
      </c>
      <c r="X3846" t="s">
        <v>2566</v>
      </c>
      <c r="Y3846" t="s">
        <v>2567</v>
      </c>
      <c r="Z3846" t="s">
        <v>107</v>
      </c>
    </row>
    <row r="3847" spans="1:26">
      <c r="A3847" s="1">
        <v>44139</v>
      </c>
      <c r="B3847" t="s">
        <v>15090</v>
      </c>
      <c r="C3847" t="s">
        <v>15091</v>
      </c>
      <c r="D3847" t="s">
        <v>15092</v>
      </c>
      <c r="E3847" s="2">
        <v>43197</v>
      </c>
      <c r="F3847" s="2">
        <v>44127</v>
      </c>
      <c r="G3847" s="2">
        <v>44132</v>
      </c>
      <c r="H3847" t="s">
        <v>95</v>
      </c>
      <c r="I3847">
        <v>53.76</v>
      </c>
      <c r="J3847">
        <v>51000</v>
      </c>
      <c r="K3847" t="s">
        <v>30</v>
      </c>
      <c r="L3847" t="s">
        <v>49</v>
      </c>
      <c r="M3847" t="s">
        <v>32</v>
      </c>
      <c r="N3847" t="s">
        <v>118</v>
      </c>
      <c r="O3847" t="s">
        <v>118</v>
      </c>
      <c r="P3847" t="s">
        <v>117</v>
      </c>
      <c r="Q3847">
        <v>51</v>
      </c>
      <c r="R3847" t="s">
        <v>36</v>
      </c>
      <c r="S3847" t="s">
        <v>800</v>
      </c>
      <c r="T3847" t="s">
        <v>801</v>
      </c>
      <c r="U3847" t="s">
        <v>117</v>
      </c>
      <c r="V3847" t="s">
        <v>118</v>
      </c>
      <c r="W3847" t="s">
        <v>4709</v>
      </c>
      <c r="X3847" t="s">
        <v>4710</v>
      </c>
      <c r="Y3847" t="s">
        <v>39</v>
      </c>
      <c r="Z3847" t="s">
        <v>40</v>
      </c>
    </row>
    <row r="3848" spans="1:26">
      <c r="A3848" s="1">
        <v>44139</v>
      </c>
      <c r="B3848" t="s">
        <v>15093</v>
      </c>
      <c r="C3848" t="s">
        <v>15094</v>
      </c>
      <c r="D3848" t="s">
        <v>15095</v>
      </c>
      <c r="E3848" s="2">
        <v>42396</v>
      </c>
      <c r="F3848" s="2">
        <v>44120</v>
      </c>
      <c r="G3848" s="2">
        <v>44125</v>
      </c>
      <c r="H3848" t="s">
        <v>113</v>
      </c>
      <c r="I3848">
        <v>81.459999999999994</v>
      </c>
      <c r="J3848">
        <v>1000</v>
      </c>
      <c r="K3848" t="s">
        <v>30</v>
      </c>
      <c r="L3848" t="s">
        <v>72</v>
      </c>
      <c r="M3848" t="s">
        <v>83</v>
      </c>
      <c r="N3848" t="s">
        <v>76</v>
      </c>
      <c r="O3848" t="s">
        <v>50</v>
      </c>
      <c r="P3848" t="s">
        <v>948</v>
      </c>
      <c r="Q3848">
        <v>45</v>
      </c>
      <c r="R3848" t="s">
        <v>36</v>
      </c>
      <c r="S3848" t="s">
        <v>2211</v>
      </c>
      <c r="T3848" t="s">
        <v>2212</v>
      </c>
      <c r="U3848" t="s">
        <v>90</v>
      </c>
      <c r="V3848" t="s">
        <v>91</v>
      </c>
      <c r="W3848" t="s">
        <v>10513</v>
      </c>
      <c r="X3848" t="s">
        <v>10514</v>
      </c>
      <c r="Y3848" t="s">
        <v>90</v>
      </c>
      <c r="Z3848" t="s">
        <v>91</v>
      </c>
    </row>
    <row r="3849" spans="1:26">
      <c r="A3849" s="1">
        <v>44139</v>
      </c>
      <c r="B3849" t="s">
        <v>15096</v>
      </c>
      <c r="C3849" t="s">
        <v>15097</v>
      </c>
      <c r="D3849" t="s">
        <v>15098</v>
      </c>
      <c r="E3849" s="2">
        <v>41169</v>
      </c>
      <c r="F3849" s="2">
        <v>44119</v>
      </c>
      <c r="G3849" s="2">
        <v>44124</v>
      </c>
      <c r="H3849" t="s">
        <v>82</v>
      </c>
      <c r="I3849">
        <v>88.29</v>
      </c>
      <c r="J3849">
        <v>2000</v>
      </c>
      <c r="K3849" t="s">
        <v>30</v>
      </c>
      <c r="L3849" t="s">
        <v>31</v>
      </c>
      <c r="M3849" t="s">
        <v>32</v>
      </c>
      <c r="N3849" t="s">
        <v>50</v>
      </c>
      <c r="O3849" t="s">
        <v>59</v>
      </c>
      <c r="P3849" t="s">
        <v>58</v>
      </c>
      <c r="Q3849">
        <v>38</v>
      </c>
      <c r="R3849" t="s">
        <v>36</v>
      </c>
      <c r="S3849" t="s">
        <v>9236</v>
      </c>
      <c r="T3849" t="s">
        <v>9237</v>
      </c>
      <c r="U3849" t="s">
        <v>103</v>
      </c>
      <c r="V3849" t="s">
        <v>102</v>
      </c>
      <c r="W3849" t="s">
        <v>7525</v>
      </c>
      <c r="X3849" t="s">
        <v>7526</v>
      </c>
      <c r="Y3849" t="s">
        <v>52</v>
      </c>
      <c r="Z3849" t="s">
        <v>51</v>
      </c>
    </row>
    <row r="3850" spans="1:26">
      <c r="A3850" s="1">
        <v>44139</v>
      </c>
      <c r="B3850" t="s">
        <v>15099</v>
      </c>
      <c r="C3850" t="s">
        <v>15100</v>
      </c>
      <c r="D3850" t="s">
        <v>15101</v>
      </c>
      <c r="E3850" s="2">
        <v>42762</v>
      </c>
      <c r="F3850" s="2">
        <v>44123</v>
      </c>
      <c r="G3850" s="2">
        <v>44128</v>
      </c>
      <c r="H3850" t="s">
        <v>29</v>
      </c>
      <c r="I3850">
        <v>164.37</v>
      </c>
      <c r="J3850">
        <v>6000</v>
      </c>
      <c r="K3850" t="s">
        <v>30</v>
      </c>
      <c r="L3850" t="s">
        <v>72</v>
      </c>
      <c r="M3850" t="s">
        <v>124</v>
      </c>
      <c r="N3850" t="s">
        <v>34</v>
      </c>
      <c r="O3850" t="s">
        <v>51</v>
      </c>
      <c r="P3850" t="s">
        <v>52</v>
      </c>
      <c r="Q3850">
        <v>64</v>
      </c>
      <c r="R3850" t="s">
        <v>36</v>
      </c>
      <c r="S3850" t="s">
        <v>7026</v>
      </c>
      <c r="T3850" t="s">
        <v>7027</v>
      </c>
      <c r="U3850" t="s">
        <v>103</v>
      </c>
      <c r="V3850" t="s">
        <v>102</v>
      </c>
      <c r="W3850" t="s">
        <v>3894</v>
      </c>
      <c r="X3850" t="s">
        <v>3895</v>
      </c>
      <c r="Y3850" t="s">
        <v>889</v>
      </c>
      <c r="Z3850" t="s">
        <v>107</v>
      </c>
    </row>
    <row r="3851" spans="1:26">
      <c r="A3851" s="1">
        <v>44139</v>
      </c>
      <c r="B3851" t="s">
        <v>15102</v>
      </c>
      <c r="C3851" t="s">
        <v>15103</v>
      </c>
      <c r="D3851" t="s">
        <v>15104</v>
      </c>
      <c r="E3851" s="2">
        <v>41433</v>
      </c>
      <c r="F3851" s="2">
        <v>44120</v>
      </c>
      <c r="G3851" s="2">
        <v>44125</v>
      </c>
      <c r="H3851" t="s">
        <v>95</v>
      </c>
      <c r="I3851">
        <v>59.94</v>
      </c>
      <c r="J3851">
        <v>99000</v>
      </c>
      <c r="K3851" t="s">
        <v>149</v>
      </c>
      <c r="L3851" t="s">
        <v>31</v>
      </c>
      <c r="M3851" t="s">
        <v>83</v>
      </c>
      <c r="N3851" t="s">
        <v>91</v>
      </c>
      <c r="O3851" t="s">
        <v>33</v>
      </c>
      <c r="P3851" t="s">
        <v>55</v>
      </c>
      <c r="Q3851">
        <v>29</v>
      </c>
      <c r="R3851" t="s">
        <v>36</v>
      </c>
      <c r="S3851" t="s">
        <v>9274</v>
      </c>
      <c r="T3851" t="s">
        <v>9275</v>
      </c>
      <c r="U3851" t="s">
        <v>855</v>
      </c>
      <c r="V3851" t="s">
        <v>34</v>
      </c>
    </row>
    <row r="3852" spans="1:26">
      <c r="A3852" s="1">
        <v>44139</v>
      </c>
      <c r="B3852" t="s">
        <v>15105</v>
      </c>
      <c r="C3852" t="s">
        <v>15106</v>
      </c>
      <c r="D3852" t="s">
        <v>15107</v>
      </c>
      <c r="E3852" s="2">
        <v>43545</v>
      </c>
      <c r="F3852" s="2">
        <v>44137</v>
      </c>
      <c r="G3852" s="2">
        <v>44137</v>
      </c>
      <c r="H3852" t="s">
        <v>48</v>
      </c>
      <c r="I3852">
        <v>124.42</v>
      </c>
      <c r="J3852">
        <v>19000</v>
      </c>
      <c r="K3852" t="s">
        <v>30</v>
      </c>
      <c r="L3852" t="s">
        <v>49</v>
      </c>
      <c r="M3852" t="s">
        <v>83</v>
      </c>
      <c r="N3852" t="s">
        <v>136</v>
      </c>
      <c r="O3852" t="s">
        <v>118</v>
      </c>
      <c r="P3852" t="s">
        <v>117</v>
      </c>
      <c r="Q3852">
        <v>42</v>
      </c>
      <c r="R3852" t="s">
        <v>36</v>
      </c>
      <c r="S3852" t="s">
        <v>6687</v>
      </c>
      <c r="T3852" t="s">
        <v>6688</v>
      </c>
      <c r="U3852" t="s">
        <v>90</v>
      </c>
      <c r="V3852" t="s">
        <v>91</v>
      </c>
      <c r="W3852" t="s">
        <v>1749</v>
      </c>
      <c r="X3852" t="s">
        <v>1750</v>
      </c>
      <c r="Y3852" t="s">
        <v>103</v>
      </c>
      <c r="Z3852" t="s">
        <v>102</v>
      </c>
    </row>
    <row r="3853" spans="1:26">
      <c r="A3853" s="1">
        <v>44139</v>
      </c>
      <c r="B3853" t="s">
        <v>15108</v>
      </c>
      <c r="C3853" t="s">
        <v>15109</v>
      </c>
      <c r="D3853" t="s">
        <v>15110</v>
      </c>
      <c r="E3853" s="2">
        <v>40412</v>
      </c>
      <c r="F3853" s="2">
        <v>44134</v>
      </c>
      <c r="G3853" s="2">
        <v>44135</v>
      </c>
      <c r="H3853" t="s">
        <v>171</v>
      </c>
      <c r="I3853">
        <v>11.66</v>
      </c>
      <c r="J3853">
        <v>400</v>
      </c>
      <c r="K3853" t="s">
        <v>30</v>
      </c>
      <c r="L3853" t="s">
        <v>31</v>
      </c>
      <c r="M3853" t="s">
        <v>124</v>
      </c>
      <c r="N3853" t="s">
        <v>107</v>
      </c>
      <c r="O3853" t="s">
        <v>107</v>
      </c>
      <c r="P3853" t="s">
        <v>7904</v>
      </c>
      <c r="Q3853">
        <v>26</v>
      </c>
      <c r="R3853" t="s">
        <v>237</v>
      </c>
      <c r="S3853" t="s">
        <v>7116</v>
      </c>
      <c r="T3853" t="s">
        <v>7117</v>
      </c>
      <c r="U3853" t="s">
        <v>55</v>
      </c>
      <c r="V3853" t="s">
        <v>33</v>
      </c>
    </row>
    <row r="3854" spans="1:26">
      <c r="A3854" s="1">
        <v>44139</v>
      </c>
      <c r="B3854" t="s">
        <v>15111</v>
      </c>
      <c r="C3854" t="s">
        <v>15112</v>
      </c>
      <c r="D3854" t="s">
        <v>15113</v>
      </c>
      <c r="E3854" s="2">
        <v>43217</v>
      </c>
      <c r="F3854" s="2">
        <v>44124</v>
      </c>
      <c r="G3854" s="2">
        <v>44129</v>
      </c>
      <c r="H3854" t="s">
        <v>29</v>
      </c>
      <c r="I3854">
        <v>139.51</v>
      </c>
      <c r="J3854">
        <v>19000</v>
      </c>
      <c r="K3854" t="s">
        <v>30</v>
      </c>
      <c r="L3854" t="s">
        <v>72</v>
      </c>
      <c r="M3854" t="s">
        <v>83</v>
      </c>
      <c r="N3854" t="s">
        <v>63</v>
      </c>
      <c r="O3854" t="s">
        <v>91</v>
      </c>
      <c r="P3854" t="s">
        <v>90</v>
      </c>
      <c r="Q3854">
        <v>49</v>
      </c>
      <c r="R3854" t="s">
        <v>36</v>
      </c>
      <c r="S3854" t="s">
        <v>8616</v>
      </c>
      <c r="T3854" t="s">
        <v>8617</v>
      </c>
      <c r="U3854" t="s">
        <v>90</v>
      </c>
      <c r="V3854" t="s">
        <v>91</v>
      </c>
      <c r="W3854" t="s">
        <v>4473</v>
      </c>
      <c r="X3854" t="s">
        <v>4474</v>
      </c>
      <c r="Y3854" t="s">
        <v>172</v>
      </c>
      <c r="Z3854" t="s">
        <v>50</v>
      </c>
    </row>
    <row r="3855" spans="1:26">
      <c r="A3855" s="1">
        <v>44139</v>
      </c>
      <c r="B3855" t="s">
        <v>15114</v>
      </c>
      <c r="C3855" t="s">
        <v>15115</v>
      </c>
      <c r="D3855" t="s">
        <v>15116</v>
      </c>
      <c r="E3855" s="2">
        <v>40977</v>
      </c>
      <c r="F3855" s="2">
        <v>44135</v>
      </c>
      <c r="G3855" s="2">
        <v>44136</v>
      </c>
      <c r="H3855" t="s">
        <v>171</v>
      </c>
      <c r="I3855">
        <v>9.7200000000000006</v>
      </c>
      <c r="J3855">
        <v>600</v>
      </c>
      <c r="K3855" t="s">
        <v>30</v>
      </c>
      <c r="L3855" t="s">
        <v>72</v>
      </c>
      <c r="M3855" t="s">
        <v>32</v>
      </c>
      <c r="N3855" t="s">
        <v>34</v>
      </c>
      <c r="O3855" t="s">
        <v>63</v>
      </c>
      <c r="P3855" t="s">
        <v>98</v>
      </c>
      <c r="Q3855">
        <v>61</v>
      </c>
      <c r="R3855" t="s">
        <v>36</v>
      </c>
      <c r="S3855" t="s">
        <v>5859</v>
      </c>
      <c r="T3855" t="s">
        <v>5860</v>
      </c>
      <c r="U3855" t="s">
        <v>534</v>
      </c>
      <c r="V3855" t="s">
        <v>63</v>
      </c>
      <c r="W3855" t="s">
        <v>3786</v>
      </c>
      <c r="X3855" t="s">
        <v>3787</v>
      </c>
      <c r="Y3855" t="s">
        <v>1059</v>
      </c>
      <c r="Z3855" t="s">
        <v>63</v>
      </c>
    </row>
    <row r="3856" spans="1:26">
      <c r="A3856" s="1">
        <v>44139</v>
      </c>
      <c r="B3856" t="s">
        <v>15117</v>
      </c>
      <c r="C3856" t="s">
        <v>15118</v>
      </c>
      <c r="D3856" t="s">
        <v>15119</v>
      </c>
      <c r="E3856" s="2">
        <v>41867</v>
      </c>
      <c r="F3856" s="2">
        <v>44134</v>
      </c>
      <c r="G3856" s="2">
        <v>44135</v>
      </c>
      <c r="H3856" t="s">
        <v>82</v>
      </c>
      <c r="I3856">
        <v>64.349999999999994</v>
      </c>
      <c r="J3856">
        <v>5000</v>
      </c>
      <c r="K3856" t="s">
        <v>30</v>
      </c>
      <c r="L3856" t="s">
        <v>72</v>
      </c>
      <c r="M3856" t="s">
        <v>124</v>
      </c>
      <c r="N3856" t="s">
        <v>167</v>
      </c>
      <c r="O3856" t="s">
        <v>63</v>
      </c>
      <c r="P3856" t="s">
        <v>4984</v>
      </c>
      <c r="Q3856">
        <v>31</v>
      </c>
      <c r="R3856" t="s">
        <v>36</v>
      </c>
      <c r="S3856" t="s">
        <v>6101</v>
      </c>
      <c r="T3856" t="s">
        <v>6102</v>
      </c>
      <c r="U3856" t="s">
        <v>90</v>
      </c>
      <c r="V3856" t="s">
        <v>91</v>
      </c>
    </row>
    <row r="3857" spans="1:26">
      <c r="A3857" s="1">
        <v>44139</v>
      </c>
      <c r="B3857" t="s">
        <v>15120</v>
      </c>
      <c r="C3857" t="s">
        <v>15121</v>
      </c>
      <c r="D3857" t="s">
        <v>15122</v>
      </c>
      <c r="E3857" s="2">
        <v>43187</v>
      </c>
      <c r="F3857" s="2">
        <v>44124</v>
      </c>
      <c r="G3857" s="2">
        <v>44129</v>
      </c>
      <c r="H3857" t="s">
        <v>82</v>
      </c>
      <c r="I3857">
        <v>59.31</v>
      </c>
      <c r="J3857">
        <v>3000</v>
      </c>
      <c r="K3857" t="s">
        <v>30</v>
      </c>
      <c r="L3857" t="s">
        <v>72</v>
      </c>
      <c r="M3857" t="s">
        <v>83</v>
      </c>
      <c r="N3857" t="s">
        <v>40</v>
      </c>
      <c r="O3857" t="s">
        <v>167</v>
      </c>
      <c r="P3857" t="s">
        <v>1564</v>
      </c>
      <c r="Q3857">
        <v>37</v>
      </c>
      <c r="R3857" t="s">
        <v>36</v>
      </c>
      <c r="S3857" t="s">
        <v>2731</v>
      </c>
      <c r="T3857" t="s">
        <v>2732</v>
      </c>
      <c r="U3857" t="s">
        <v>90</v>
      </c>
      <c r="V3857" t="s">
        <v>91</v>
      </c>
    </row>
    <row r="3858" spans="1:26">
      <c r="A3858" s="1">
        <v>44139</v>
      </c>
      <c r="B3858" t="s">
        <v>15123</v>
      </c>
      <c r="C3858" t="s">
        <v>15124</v>
      </c>
      <c r="D3858" t="s">
        <v>15125</v>
      </c>
      <c r="E3858" s="2">
        <v>42592</v>
      </c>
      <c r="F3858" s="2">
        <v>44132</v>
      </c>
      <c r="G3858" s="2">
        <v>44134</v>
      </c>
      <c r="H3858" t="s">
        <v>48</v>
      </c>
      <c r="I3858">
        <v>88.66</v>
      </c>
      <c r="J3858">
        <v>32000</v>
      </c>
      <c r="K3858" t="s">
        <v>30</v>
      </c>
      <c r="L3858" t="s">
        <v>49</v>
      </c>
      <c r="M3858" t="s">
        <v>32</v>
      </c>
      <c r="N3858" t="s">
        <v>63</v>
      </c>
      <c r="O3858" t="s">
        <v>102</v>
      </c>
      <c r="P3858" t="s">
        <v>103</v>
      </c>
      <c r="Q3858">
        <v>58</v>
      </c>
      <c r="R3858" t="s">
        <v>36</v>
      </c>
      <c r="S3858" t="s">
        <v>13677</v>
      </c>
      <c r="T3858" t="s">
        <v>13678</v>
      </c>
      <c r="U3858" t="s">
        <v>52</v>
      </c>
      <c r="V3858" t="s">
        <v>51</v>
      </c>
      <c r="W3858" t="s">
        <v>1548</v>
      </c>
      <c r="X3858" t="s">
        <v>1549</v>
      </c>
      <c r="Y3858" t="s">
        <v>132</v>
      </c>
      <c r="Z3858" t="s">
        <v>63</v>
      </c>
    </row>
    <row r="3859" spans="1:26">
      <c r="A3859" s="1">
        <v>44139</v>
      </c>
      <c r="B3859" t="s">
        <v>15126</v>
      </c>
      <c r="C3859" t="s">
        <v>15127</v>
      </c>
      <c r="D3859" t="s">
        <v>15128</v>
      </c>
      <c r="E3859" s="2">
        <v>41220</v>
      </c>
      <c r="F3859" s="2">
        <v>44131</v>
      </c>
      <c r="G3859" s="2">
        <v>44134</v>
      </c>
      <c r="H3859" t="s">
        <v>95</v>
      </c>
      <c r="I3859">
        <v>65.959999999999994</v>
      </c>
      <c r="J3859">
        <v>28000</v>
      </c>
      <c r="K3859" t="s">
        <v>30</v>
      </c>
      <c r="L3859" t="s">
        <v>72</v>
      </c>
      <c r="M3859" t="s">
        <v>32</v>
      </c>
      <c r="N3859" t="s">
        <v>34</v>
      </c>
      <c r="O3859" t="s">
        <v>76</v>
      </c>
      <c r="P3859" t="s">
        <v>819</v>
      </c>
      <c r="Q3859">
        <v>38</v>
      </c>
      <c r="R3859" t="s">
        <v>36</v>
      </c>
      <c r="S3859" t="s">
        <v>10971</v>
      </c>
      <c r="T3859" t="s">
        <v>10972</v>
      </c>
      <c r="U3859" t="s">
        <v>172</v>
      </c>
      <c r="V3859" t="s">
        <v>50</v>
      </c>
      <c r="W3859" t="s">
        <v>3056</v>
      </c>
      <c r="X3859" t="s">
        <v>3057</v>
      </c>
      <c r="Y3859" t="s">
        <v>103</v>
      </c>
      <c r="Z3859" t="s">
        <v>102</v>
      </c>
    </row>
    <row r="3860" spans="1:26">
      <c r="A3860" s="1">
        <v>44139</v>
      </c>
      <c r="B3860" t="s">
        <v>15129</v>
      </c>
      <c r="C3860" t="s">
        <v>15130</v>
      </c>
      <c r="D3860" t="s">
        <v>15131</v>
      </c>
      <c r="E3860" s="2">
        <v>42920</v>
      </c>
      <c r="F3860" s="2">
        <v>44121</v>
      </c>
      <c r="G3860" s="2">
        <v>44126</v>
      </c>
      <c r="H3860" t="s">
        <v>95</v>
      </c>
      <c r="I3860">
        <v>91.76</v>
      </c>
      <c r="J3860">
        <v>24000</v>
      </c>
      <c r="K3860" t="s">
        <v>30</v>
      </c>
      <c r="L3860" t="s">
        <v>72</v>
      </c>
      <c r="M3860" t="s">
        <v>83</v>
      </c>
      <c r="N3860" t="s">
        <v>40</v>
      </c>
      <c r="O3860" t="s">
        <v>63</v>
      </c>
      <c r="P3860" t="s">
        <v>534</v>
      </c>
      <c r="Q3860">
        <v>46</v>
      </c>
      <c r="R3860" t="s">
        <v>36</v>
      </c>
      <c r="S3860" t="s">
        <v>12002</v>
      </c>
      <c r="T3860" t="s">
        <v>12003</v>
      </c>
      <c r="U3860" t="s">
        <v>135</v>
      </c>
      <c r="V3860" t="s">
        <v>136</v>
      </c>
    </row>
    <row r="3861" spans="1:26">
      <c r="A3861" s="1">
        <v>44139</v>
      </c>
      <c r="B3861" t="s">
        <v>15132</v>
      </c>
      <c r="C3861" t="s">
        <v>15133</v>
      </c>
      <c r="D3861" t="s">
        <v>15134</v>
      </c>
      <c r="E3861" s="2">
        <v>41701</v>
      </c>
      <c r="F3861" s="2">
        <v>44135</v>
      </c>
      <c r="G3861" s="2">
        <v>44136</v>
      </c>
      <c r="H3861" t="s">
        <v>95</v>
      </c>
      <c r="I3861">
        <v>78.040000000000006</v>
      </c>
      <c r="J3861">
        <v>38000</v>
      </c>
      <c r="K3861" t="s">
        <v>149</v>
      </c>
      <c r="L3861" t="s">
        <v>72</v>
      </c>
      <c r="M3861" t="s">
        <v>83</v>
      </c>
      <c r="N3861" t="s">
        <v>40</v>
      </c>
      <c r="O3861" t="s">
        <v>59</v>
      </c>
      <c r="P3861" t="s">
        <v>58</v>
      </c>
      <c r="Q3861">
        <v>34</v>
      </c>
      <c r="R3861" t="s">
        <v>36</v>
      </c>
      <c r="S3861" t="s">
        <v>7456</v>
      </c>
      <c r="T3861" t="s">
        <v>7457</v>
      </c>
      <c r="U3861" t="s">
        <v>55</v>
      </c>
      <c r="V3861" t="s">
        <v>33</v>
      </c>
      <c r="W3861" t="s">
        <v>1756</v>
      </c>
      <c r="X3861" t="s">
        <v>1757</v>
      </c>
      <c r="Y3861" t="s">
        <v>172</v>
      </c>
      <c r="Z3861" t="s">
        <v>50</v>
      </c>
    </row>
    <row r="3862" spans="1:26">
      <c r="A3862" s="1">
        <v>44139</v>
      </c>
      <c r="B3862" t="s">
        <v>15135</v>
      </c>
      <c r="C3862" t="s">
        <v>15136</v>
      </c>
      <c r="D3862" t="s">
        <v>15137</v>
      </c>
      <c r="E3862" s="2">
        <v>42200</v>
      </c>
      <c r="F3862" s="2">
        <v>44128</v>
      </c>
      <c r="G3862" s="2">
        <v>44133</v>
      </c>
      <c r="H3862" t="s">
        <v>82</v>
      </c>
      <c r="I3862">
        <v>53.51</v>
      </c>
      <c r="J3862">
        <v>4000</v>
      </c>
      <c r="K3862" t="s">
        <v>30</v>
      </c>
      <c r="L3862" t="s">
        <v>49</v>
      </c>
      <c r="M3862" t="s">
        <v>83</v>
      </c>
      <c r="N3862" t="s">
        <v>87</v>
      </c>
      <c r="O3862" t="s">
        <v>33</v>
      </c>
      <c r="P3862" t="s">
        <v>55</v>
      </c>
      <c r="Q3862">
        <v>62</v>
      </c>
      <c r="R3862" t="s">
        <v>36</v>
      </c>
      <c r="S3862" t="s">
        <v>1198</v>
      </c>
      <c r="T3862" t="s">
        <v>1199</v>
      </c>
      <c r="U3862" t="s">
        <v>975</v>
      </c>
      <c r="V3862" t="s">
        <v>167</v>
      </c>
      <c r="W3862" t="s">
        <v>859</v>
      </c>
      <c r="X3862" t="s">
        <v>860</v>
      </c>
      <c r="Y3862" t="s">
        <v>861</v>
      </c>
      <c r="Z3862" t="s">
        <v>34</v>
      </c>
    </row>
    <row r="3863" spans="1:26">
      <c r="A3863" s="1">
        <v>44139</v>
      </c>
      <c r="B3863" t="s">
        <v>15138</v>
      </c>
      <c r="C3863" t="s">
        <v>15139</v>
      </c>
      <c r="D3863" t="s">
        <v>15140</v>
      </c>
      <c r="E3863" s="2">
        <v>41240</v>
      </c>
      <c r="F3863" s="2">
        <v>44131</v>
      </c>
      <c r="G3863" s="2">
        <v>44134</v>
      </c>
      <c r="H3863" t="s">
        <v>48</v>
      </c>
      <c r="I3863">
        <v>134.58000000000001</v>
      </c>
      <c r="J3863">
        <v>10000</v>
      </c>
      <c r="K3863" t="s">
        <v>30</v>
      </c>
      <c r="L3863" t="s">
        <v>31</v>
      </c>
      <c r="M3863" t="s">
        <v>83</v>
      </c>
      <c r="N3863" t="s">
        <v>91</v>
      </c>
      <c r="O3863" t="s">
        <v>107</v>
      </c>
      <c r="P3863" t="s">
        <v>2580</v>
      </c>
      <c r="Q3863">
        <v>36</v>
      </c>
      <c r="R3863" t="s">
        <v>36</v>
      </c>
      <c r="S3863" t="s">
        <v>931</v>
      </c>
      <c r="T3863" t="s">
        <v>932</v>
      </c>
      <c r="U3863" t="s">
        <v>367</v>
      </c>
      <c r="V3863" t="s">
        <v>76</v>
      </c>
      <c r="W3863" t="s">
        <v>5348</v>
      </c>
      <c r="X3863" t="s">
        <v>5349</v>
      </c>
      <c r="Y3863" t="s">
        <v>117</v>
      </c>
      <c r="Z3863" t="s">
        <v>118</v>
      </c>
    </row>
    <row r="3864" spans="1:26">
      <c r="A3864" s="1">
        <v>44139</v>
      </c>
      <c r="B3864" t="s">
        <v>15141</v>
      </c>
      <c r="C3864" t="s">
        <v>15142</v>
      </c>
      <c r="D3864" t="s">
        <v>15143</v>
      </c>
      <c r="E3864" s="2">
        <v>42395</v>
      </c>
      <c r="F3864" s="2">
        <v>44122</v>
      </c>
      <c r="G3864" s="2">
        <v>44127</v>
      </c>
      <c r="H3864" t="s">
        <v>113</v>
      </c>
      <c r="I3864">
        <v>96.19</v>
      </c>
      <c r="J3864">
        <v>9000</v>
      </c>
      <c r="K3864" t="s">
        <v>30</v>
      </c>
      <c r="L3864" t="s">
        <v>49</v>
      </c>
      <c r="M3864" t="s">
        <v>124</v>
      </c>
      <c r="N3864" t="s">
        <v>51</v>
      </c>
      <c r="O3864" t="s">
        <v>102</v>
      </c>
      <c r="P3864" t="s">
        <v>103</v>
      </c>
      <c r="Q3864">
        <v>60</v>
      </c>
      <c r="R3864" t="s">
        <v>36</v>
      </c>
      <c r="S3864" t="s">
        <v>2641</v>
      </c>
      <c r="T3864" t="s">
        <v>2642</v>
      </c>
      <c r="U3864" t="s">
        <v>117</v>
      </c>
      <c r="V3864" t="s">
        <v>118</v>
      </c>
      <c r="W3864" t="s">
        <v>2665</v>
      </c>
      <c r="X3864" t="s">
        <v>2666</v>
      </c>
      <c r="Y3864" t="s">
        <v>117</v>
      </c>
      <c r="Z3864" t="s">
        <v>118</v>
      </c>
    </row>
    <row r="3865" spans="1:26">
      <c r="A3865" s="1">
        <v>44139</v>
      </c>
      <c r="B3865" t="s">
        <v>15144</v>
      </c>
      <c r="C3865" t="s">
        <v>15145</v>
      </c>
      <c r="D3865" t="s">
        <v>15146</v>
      </c>
      <c r="E3865" s="2">
        <v>41112</v>
      </c>
      <c r="F3865" s="2">
        <v>44132</v>
      </c>
      <c r="G3865" s="2">
        <v>44134</v>
      </c>
      <c r="H3865" t="s">
        <v>29</v>
      </c>
      <c r="I3865">
        <v>125.42</v>
      </c>
      <c r="J3865">
        <v>1000</v>
      </c>
      <c r="K3865" t="s">
        <v>30</v>
      </c>
      <c r="L3865" t="s">
        <v>72</v>
      </c>
      <c r="M3865" t="s">
        <v>83</v>
      </c>
      <c r="N3865" t="s">
        <v>167</v>
      </c>
      <c r="O3865" t="s">
        <v>63</v>
      </c>
      <c r="P3865" t="s">
        <v>468</v>
      </c>
      <c r="Q3865">
        <v>31</v>
      </c>
      <c r="R3865" t="s">
        <v>36</v>
      </c>
      <c r="S3865" t="s">
        <v>9771</v>
      </c>
      <c r="T3865" t="s">
        <v>9772</v>
      </c>
      <c r="U3865" t="s">
        <v>7411</v>
      </c>
      <c r="V3865" t="s">
        <v>33</v>
      </c>
      <c r="W3865" t="s">
        <v>6250</v>
      </c>
      <c r="X3865" t="s">
        <v>6251</v>
      </c>
      <c r="Y3865" t="s">
        <v>103</v>
      </c>
      <c r="Z3865" t="s">
        <v>102</v>
      </c>
    </row>
    <row r="3866" spans="1:26">
      <c r="A3866" s="1">
        <v>44139</v>
      </c>
      <c r="B3866" t="s">
        <v>15147</v>
      </c>
      <c r="C3866" t="s">
        <v>15148</v>
      </c>
      <c r="D3866" t="s">
        <v>15149</v>
      </c>
      <c r="E3866" s="2">
        <v>42455</v>
      </c>
      <c r="F3866" s="2">
        <v>44130</v>
      </c>
      <c r="G3866" s="2">
        <v>44133</v>
      </c>
      <c r="H3866" t="s">
        <v>29</v>
      </c>
      <c r="I3866">
        <v>198.41</v>
      </c>
      <c r="J3866">
        <v>1000</v>
      </c>
      <c r="K3866" t="s">
        <v>30</v>
      </c>
      <c r="L3866" t="s">
        <v>31</v>
      </c>
      <c r="M3866" t="s">
        <v>32</v>
      </c>
      <c r="N3866" t="s">
        <v>40</v>
      </c>
      <c r="O3866" t="s">
        <v>118</v>
      </c>
      <c r="P3866" t="s">
        <v>117</v>
      </c>
      <c r="Q3866">
        <v>25</v>
      </c>
      <c r="R3866" t="s">
        <v>36</v>
      </c>
      <c r="S3866" t="s">
        <v>8372</v>
      </c>
      <c r="T3866" t="s">
        <v>8373</v>
      </c>
      <c r="U3866" t="s">
        <v>117</v>
      </c>
      <c r="V3866" t="s">
        <v>118</v>
      </c>
      <c r="W3866" t="s">
        <v>6508</v>
      </c>
      <c r="X3866" t="s">
        <v>6509</v>
      </c>
      <c r="Y3866" t="s">
        <v>216</v>
      </c>
      <c r="Z3866" t="s">
        <v>63</v>
      </c>
    </row>
    <row r="3867" spans="1:26">
      <c r="A3867" s="1">
        <v>44139</v>
      </c>
      <c r="B3867" t="s">
        <v>15150</v>
      </c>
      <c r="C3867" t="s">
        <v>15151</v>
      </c>
      <c r="D3867" t="s">
        <v>15152</v>
      </c>
      <c r="E3867" s="2">
        <v>40437</v>
      </c>
      <c r="F3867" s="2">
        <v>44127</v>
      </c>
      <c r="G3867" s="2">
        <v>44132</v>
      </c>
      <c r="H3867" t="s">
        <v>113</v>
      </c>
      <c r="I3867">
        <v>83.03</v>
      </c>
      <c r="J3867">
        <v>7000</v>
      </c>
      <c r="K3867" t="s">
        <v>30</v>
      </c>
      <c r="L3867" t="s">
        <v>31</v>
      </c>
      <c r="M3867" t="s">
        <v>83</v>
      </c>
      <c r="N3867" t="s">
        <v>51</v>
      </c>
      <c r="O3867" t="s">
        <v>76</v>
      </c>
      <c r="P3867" t="s">
        <v>367</v>
      </c>
      <c r="Q3867">
        <v>36</v>
      </c>
      <c r="R3867" t="s">
        <v>36</v>
      </c>
      <c r="S3867" t="s">
        <v>353</v>
      </c>
      <c r="T3867" t="s">
        <v>354</v>
      </c>
      <c r="U3867" t="s">
        <v>135</v>
      </c>
      <c r="V3867" t="s">
        <v>136</v>
      </c>
      <c r="W3867" t="s">
        <v>492</v>
      </c>
      <c r="X3867" t="s">
        <v>493</v>
      </c>
      <c r="Y3867" t="s">
        <v>494</v>
      </c>
      <c r="Z3867" t="s">
        <v>107</v>
      </c>
    </row>
    <row r="3868" spans="1:26">
      <c r="A3868" s="1">
        <v>44139</v>
      </c>
      <c r="B3868" t="s">
        <v>15153</v>
      </c>
      <c r="C3868" t="s">
        <v>15154</v>
      </c>
      <c r="D3868" t="s">
        <v>15155</v>
      </c>
      <c r="E3868" s="2">
        <v>40666</v>
      </c>
      <c r="F3868" s="2">
        <v>44133</v>
      </c>
      <c r="G3868" s="2">
        <v>44135</v>
      </c>
      <c r="H3868" t="s">
        <v>95</v>
      </c>
      <c r="I3868">
        <v>65.17</v>
      </c>
      <c r="J3868">
        <v>14000</v>
      </c>
      <c r="K3868" t="s">
        <v>30</v>
      </c>
      <c r="L3868" t="s">
        <v>72</v>
      </c>
      <c r="M3868" t="s">
        <v>32</v>
      </c>
      <c r="N3868" t="s">
        <v>63</v>
      </c>
      <c r="O3868" t="s">
        <v>87</v>
      </c>
      <c r="P3868" t="s">
        <v>2505</v>
      </c>
      <c r="Q3868">
        <v>52</v>
      </c>
      <c r="R3868" t="s">
        <v>36</v>
      </c>
      <c r="S3868" t="s">
        <v>84</v>
      </c>
      <c r="T3868" t="s">
        <v>85</v>
      </c>
      <c r="U3868" t="s">
        <v>86</v>
      </c>
      <c r="V3868" t="s">
        <v>87</v>
      </c>
      <c r="W3868" t="s">
        <v>1893</v>
      </c>
      <c r="X3868" t="s">
        <v>1894</v>
      </c>
      <c r="Y3868" t="s">
        <v>1895</v>
      </c>
      <c r="Z3868" t="s">
        <v>167</v>
      </c>
    </row>
    <row r="3869" spans="1:26">
      <c r="A3869" s="1">
        <v>44139</v>
      </c>
      <c r="B3869" t="s">
        <v>15156</v>
      </c>
      <c r="C3869" t="s">
        <v>15157</v>
      </c>
      <c r="D3869" t="s">
        <v>15158</v>
      </c>
      <c r="E3869" s="2">
        <v>42716</v>
      </c>
      <c r="F3869" s="2">
        <v>44136</v>
      </c>
      <c r="G3869" s="2">
        <v>44136</v>
      </c>
      <c r="H3869" t="s">
        <v>29</v>
      </c>
      <c r="I3869">
        <v>171.05</v>
      </c>
      <c r="J3869">
        <v>14000</v>
      </c>
      <c r="K3869" t="s">
        <v>30</v>
      </c>
      <c r="L3869" t="s">
        <v>72</v>
      </c>
      <c r="M3869" t="s">
        <v>32</v>
      </c>
      <c r="N3869" t="s">
        <v>107</v>
      </c>
      <c r="O3869" t="s">
        <v>63</v>
      </c>
      <c r="P3869" t="s">
        <v>1423</v>
      </c>
      <c r="Q3869">
        <v>52</v>
      </c>
      <c r="R3869" t="s">
        <v>36</v>
      </c>
      <c r="S3869" t="s">
        <v>10631</v>
      </c>
      <c r="T3869" t="s">
        <v>10632</v>
      </c>
      <c r="U3869" t="s">
        <v>55</v>
      </c>
      <c r="V3869" t="s">
        <v>33</v>
      </c>
      <c r="W3869" t="s">
        <v>6406</v>
      </c>
      <c r="X3869" t="s">
        <v>6407</v>
      </c>
      <c r="Y3869" t="s">
        <v>172</v>
      </c>
      <c r="Z3869" t="s">
        <v>50</v>
      </c>
    </row>
    <row r="3870" spans="1:26">
      <c r="A3870" s="1">
        <v>44139</v>
      </c>
      <c r="B3870" t="s">
        <v>15159</v>
      </c>
      <c r="C3870" t="s">
        <v>15160</v>
      </c>
      <c r="D3870" t="s">
        <v>15161</v>
      </c>
      <c r="E3870" s="2">
        <v>43643</v>
      </c>
      <c r="F3870" s="2">
        <v>44134</v>
      </c>
      <c r="G3870" s="2">
        <v>44135</v>
      </c>
      <c r="H3870" t="s">
        <v>113</v>
      </c>
      <c r="I3870">
        <v>95.04</v>
      </c>
      <c r="J3870">
        <v>2000</v>
      </c>
      <c r="K3870" t="s">
        <v>30</v>
      </c>
      <c r="L3870" t="s">
        <v>72</v>
      </c>
      <c r="M3870" t="s">
        <v>83</v>
      </c>
      <c r="N3870" t="s">
        <v>50</v>
      </c>
      <c r="O3870" t="s">
        <v>118</v>
      </c>
      <c r="P3870" t="s">
        <v>117</v>
      </c>
      <c r="Q3870">
        <v>36</v>
      </c>
      <c r="R3870" t="s">
        <v>36</v>
      </c>
      <c r="S3870" t="s">
        <v>3327</v>
      </c>
      <c r="T3870" t="s">
        <v>3328</v>
      </c>
      <c r="U3870" t="s">
        <v>90</v>
      </c>
      <c r="V3870" t="s">
        <v>91</v>
      </c>
    </row>
    <row r="3871" spans="1:26">
      <c r="A3871" s="1">
        <v>44139</v>
      </c>
      <c r="B3871" t="s">
        <v>15162</v>
      </c>
      <c r="C3871" t="s">
        <v>15163</v>
      </c>
      <c r="D3871" t="s">
        <v>15164</v>
      </c>
      <c r="E3871" s="2">
        <v>41670</v>
      </c>
      <c r="F3871" s="2">
        <v>44136</v>
      </c>
      <c r="G3871" s="2">
        <v>44136</v>
      </c>
      <c r="H3871" t="s">
        <v>48</v>
      </c>
      <c r="I3871">
        <v>139.24</v>
      </c>
      <c r="J3871">
        <v>17000</v>
      </c>
      <c r="K3871" t="s">
        <v>30</v>
      </c>
      <c r="L3871" t="s">
        <v>31</v>
      </c>
      <c r="M3871" t="s">
        <v>32</v>
      </c>
      <c r="N3871" t="s">
        <v>167</v>
      </c>
      <c r="O3871" t="s">
        <v>50</v>
      </c>
      <c r="P3871" t="s">
        <v>172</v>
      </c>
      <c r="Q3871">
        <v>45</v>
      </c>
      <c r="R3871" t="s">
        <v>36</v>
      </c>
      <c r="S3871" t="s">
        <v>4809</v>
      </c>
      <c r="T3871" t="s">
        <v>4810</v>
      </c>
      <c r="U3871" t="s">
        <v>114</v>
      </c>
      <c r="V3871" t="s">
        <v>44</v>
      </c>
      <c r="W3871" t="s">
        <v>8982</v>
      </c>
      <c r="X3871" t="s">
        <v>8983</v>
      </c>
      <c r="Y3871" t="s">
        <v>52</v>
      </c>
      <c r="Z3871" t="s">
        <v>51</v>
      </c>
    </row>
    <row r="3872" spans="1:26">
      <c r="A3872" s="1">
        <v>44140</v>
      </c>
      <c r="B3872" t="s">
        <v>15165</v>
      </c>
      <c r="C3872" t="s">
        <v>15166</v>
      </c>
      <c r="D3872" t="s">
        <v>15167</v>
      </c>
      <c r="E3872" s="2">
        <v>41707</v>
      </c>
      <c r="F3872" s="2">
        <v>44130</v>
      </c>
      <c r="G3872" s="2">
        <v>44133</v>
      </c>
      <c r="H3872" t="s">
        <v>171</v>
      </c>
      <c r="I3872">
        <v>9.2799999999999994</v>
      </c>
      <c r="J3872">
        <v>100</v>
      </c>
      <c r="K3872" t="s">
        <v>30</v>
      </c>
      <c r="L3872" t="s">
        <v>72</v>
      </c>
      <c r="M3872" t="s">
        <v>83</v>
      </c>
      <c r="N3872" t="s">
        <v>50</v>
      </c>
      <c r="O3872" t="s">
        <v>63</v>
      </c>
      <c r="P3872" t="s">
        <v>98</v>
      </c>
      <c r="Q3872">
        <v>42</v>
      </c>
      <c r="R3872" t="s">
        <v>36</v>
      </c>
      <c r="S3872" t="s">
        <v>7733</v>
      </c>
      <c r="T3872" t="s">
        <v>7734</v>
      </c>
      <c r="U3872" t="s">
        <v>103</v>
      </c>
      <c r="V3872" t="s">
        <v>102</v>
      </c>
      <c r="W3872" t="s">
        <v>2906</v>
      </c>
      <c r="X3872" t="s">
        <v>2907</v>
      </c>
      <c r="Y3872" t="s">
        <v>58</v>
      </c>
      <c r="Z3872" t="s">
        <v>59</v>
      </c>
    </row>
    <row r="3873" spans="1:26">
      <c r="A3873" s="1">
        <v>44140</v>
      </c>
      <c r="B3873" t="s">
        <v>15168</v>
      </c>
      <c r="C3873" t="s">
        <v>15169</v>
      </c>
      <c r="D3873" t="s">
        <v>15170</v>
      </c>
      <c r="E3873" s="2">
        <v>41802</v>
      </c>
      <c r="F3873" s="2">
        <v>44120</v>
      </c>
      <c r="G3873" s="2">
        <v>44125</v>
      </c>
      <c r="H3873" t="s">
        <v>113</v>
      </c>
      <c r="I3873">
        <v>85.27</v>
      </c>
      <c r="J3873">
        <v>2000</v>
      </c>
      <c r="K3873" t="s">
        <v>30</v>
      </c>
      <c r="L3873" t="s">
        <v>49</v>
      </c>
      <c r="M3873" t="s">
        <v>83</v>
      </c>
      <c r="N3873" t="s">
        <v>76</v>
      </c>
      <c r="O3873" t="s">
        <v>87</v>
      </c>
      <c r="P3873" t="s">
        <v>86</v>
      </c>
      <c r="Q3873">
        <v>44</v>
      </c>
      <c r="R3873" t="s">
        <v>36</v>
      </c>
      <c r="S3873" t="s">
        <v>15171</v>
      </c>
      <c r="T3873" t="s">
        <v>15172</v>
      </c>
      <c r="U3873" t="s">
        <v>4097</v>
      </c>
      <c r="V3873" t="s">
        <v>107</v>
      </c>
      <c r="W3873" t="s">
        <v>2252</v>
      </c>
      <c r="X3873" t="s">
        <v>2253</v>
      </c>
      <c r="Y3873" t="s">
        <v>510</v>
      </c>
      <c r="Z3873" t="s">
        <v>87</v>
      </c>
    </row>
    <row r="3874" spans="1:26">
      <c r="A3874" s="1">
        <v>44140</v>
      </c>
      <c r="B3874" t="s">
        <v>15173</v>
      </c>
      <c r="C3874" t="s">
        <v>15174</v>
      </c>
      <c r="D3874" t="s">
        <v>15175</v>
      </c>
      <c r="E3874" s="2">
        <v>43108</v>
      </c>
      <c r="F3874" s="2">
        <v>44134</v>
      </c>
      <c r="G3874" s="2">
        <v>44136</v>
      </c>
      <c r="H3874" t="s">
        <v>48</v>
      </c>
      <c r="I3874">
        <v>109.7</v>
      </c>
      <c r="J3874">
        <v>21000</v>
      </c>
      <c r="K3874" t="s">
        <v>30</v>
      </c>
      <c r="L3874" t="s">
        <v>72</v>
      </c>
      <c r="M3874" t="s">
        <v>124</v>
      </c>
      <c r="N3874" t="s">
        <v>136</v>
      </c>
      <c r="O3874" t="s">
        <v>50</v>
      </c>
      <c r="P3874" t="s">
        <v>172</v>
      </c>
      <c r="Q3874">
        <v>52</v>
      </c>
      <c r="R3874" t="s">
        <v>36</v>
      </c>
      <c r="S3874" t="s">
        <v>7579</v>
      </c>
      <c r="T3874" t="s">
        <v>7580</v>
      </c>
      <c r="U3874" t="s">
        <v>39</v>
      </c>
      <c r="V3874" t="s">
        <v>40</v>
      </c>
      <c r="W3874" t="s">
        <v>1983</v>
      </c>
      <c r="X3874" t="s">
        <v>1984</v>
      </c>
      <c r="Y3874" t="s">
        <v>58</v>
      </c>
      <c r="Z3874" t="s">
        <v>59</v>
      </c>
    </row>
    <row r="3875" spans="1:26">
      <c r="A3875" s="1">
        <v>44140</v>
      </c>
      <c r="B3875" t="s">
        <v>15176</v>
      </c>
      <c r="C3875" t="s">
        <v>15177</v>
      </c>
      <c r="D3875" t="s">
        <v>15178</v>
      </c>
      <c r="E3875" s="2">
        <v>41897</v>
      </c>
      <c r="F3875" s="2">
        <v>44132</v>
      </c>
      <c r="G3875" s="2">
        <v>44135</v>
      </c>
      <c r="H3875" t="s">
        <v>82</v>
      </c>
      <c r="I3875">
        <v>96.64</v>
      </c>
      <c r="J3875">
        <v>5000</v>
      </c>
      <c r="K3875" t="s">
        <v>149</v>
      </c>
      <c r="L3875" t="s">
        <v>31</v>
      </c>
      <c r="M3875" t="s">
        <v>32</v>
      </c>
      <c r="N3875" t="s">
        <v>118</v>
      </c>
      <c r="O3875" t="s">
        <v>63</v>
      </c>
      <c r="P3875" t="s">
        <v>132</v>
      </c>
      <c r="Q3875">
        <v>61</v>
      </c>
      <c r="R3875" t="s">
        <v>36</v>
      </c>
      <c r="S3875" t="s">
        <v>5107</v>
      </c>
      <c r="T3875" t="s">
        <v>5108</v>
      </c>
      <c r="U3875" t="s">
        <v>172</v>
      </c>
      <c r="V3875" t="s">
        <v>50</v>
      </c>
      <c r="W3875" t="s">
        <v>7167</v>
      </c>
      <c r="X3875" t="s">
        <v>7168</v>
      </c>
      <c r="Y3875" t="s">
        <v>145</v>
      </c>
      <c r="Z3875" t="s">
        <v>63</v>
      </c>
    </row>
    <row r="3876" spans="1:26">
      <c r="A3876" s="1">
        <v>44140</v>
      </c>
      <c r="B3876" t="s">
        <v>15179</v>
      </c>
      <c r="C3876" t="s">
        <v>15180</v>
      </c>
      <c r="D3876" t="s">
        <v>15181</v>
      </c>
      <c r="E3876" s="2">
        <v>40422</v>
      </c>
      <c r="F3876" s="2">
        <v>44129</v>
      </c>
      <c r="G3876" s="2">
        <v>44134</v>
      </c>
      <c r="H3876" t="s">
        <v>95</v>
      </c>
      <c r="I3876">
        <v>73.64</v>
      </c>
      <c r="J3876">
        <v>40000</v>
      </c>
      <c r="K3876" t="s">
        <v>30</v>
      </c>
      <c r="L3876" t="s">
        <v>31</v>
      </c>
      <c r="M3876" t="s">
        <v>32</v>
      </c>
      <c r="N3876" t="s">
        <v>50</v>
      </c>
      <c r="O3876" t="s">
        <v>50</v>
      </c>
      <c r="P3876" t="s">
        <v>172</v>
      </c>
      <c r="Q3876">
        <v>62</v>
      </c>
      <c r="R3876" t="s">
        <v>36</v>
      </c>
      <c r="S3876" t="s">
        <v>3626</v>
      </c>
      <c r="T3876" t="s">
        <v>3627</v>
      </c>
      <c r="U3876" t="s">
        <v>135</v>
      </c>
      <c r="V3876" t="s">
        <v>136</v>
      </c>
    </row>
    <row r="3877" spans="1:26">
      <c r="A3877" s="1">
        <v>44140</v>
      </c>
      <c r="B3877" t="s">
        <v>15182</v>
      </c>
      <c r="C3877" t="s">
        <v>15183</v>
      </c>
      <c r="D3877" t="s">
        <v>15184</v>
      </c>
      <c r="E3877" s="2">
        <v>40923</v>
      </c>
      <c r="F3877" s="2">
        <v>44130</v>
      </c>
      <c r="G3877" s="2">
        <v>44133</v>
      </c>
      <c r="H3877" t="s">
        <v>171</v>
      </c>
      <c r="I3877">
        <v>10.16</v>
      </c>
      <c r="J3877">
        <v>300</v>
      </c>
      <c r="K3877" t="s">
        <v>30</v>
      </c>
      <c r="L3877" t="s">
        <v>31</v>
      </c>
      <c r="M3877" t="s">
        <v>124</v>
      </c>
      <c r="N3877" t="s">
        <v>91</v>
      </c>
      <c r="O3877" t="s">
        <v>33</v>
      </c>
      <c r="P3877" t="s">
        <v>55</v>
      </c>
      <c r="Q3877">
        <v>46</v>
      </c>
      <c r="R3877" t="s">
        <v>36</v>
      </c>
      <c r="S3877" t="s">
        <v>3937</v>
      </c>
      <c r="T3877" t="s">
        <v>3938</v>
      </c>
      <c r="U3877" t="s">
        <v>117</v>
      </c>
      <c r="V3877" t="s">
        <v>118</v>
      </c>
      <c r="W3877" t="s">
        <v>434</v>
      </c>
      <c r="X3877" t="s">
        <v>435</v>
      </c>
      <c r="Y3877" t="s">
        <v>35</v>
      </c>
      <c r="Z3877" t="s">
        <v>34</v>
      </c>
    </row>
    <row r="3878" spans="1:26">
      <c r="A3878" s="1">
        <v>44140</v>
      </c>
      <c r="B3878" t="s">
        <v>15185</v>
      </c>
      <c r="C3878" t="s">
        <v>15186</v>
      </c>
      <c r="D3878" t="s">
        <v>15187</v>
      </c>
      <c r="E3878" s="2">
        <v>43479</v>
      </c>
      <c r="F3878" s="2">
        <v>44132</v>
      </c>
      <c r="G3878" s="2">
        <v>44135</v>
      </c>
      <c r="H3878" t="s">
        <v>48</v>
      </c>
      <c r="I3878">
        <v>148</v>
      </c>
      <c r="J3878">
        <v>11000</v>
      </c>
      <c r="K3878" t="s">
        <v>30</v>
      </c>
      <c r="L3878" t="s">
        <v>49</v>
      </c>
      <c r="M3878" t="s">
        <v>83</v>
      </c>
      <c r="N3878" t="s">
        <v>87</v>
      </c>
      <c r="O3878" t="s">
        <v>136</v>
      </c>
      <c r="P3878" t="s">
        <v>135</v>
      </c>
      <c r="Q3878">
        <v>56</v>
      </c>
      <c r="R3878" t="s">
        <v>36</v>
      </c>
      <c r="S3878" t="s">
        <v>2175</v>
      </c>
      <c r="T3878" t="s">
        <v>2176</v>
      </c>
      <c r="U3878" t="s">
        <v>367</v>
      </c>
      <c r="V3878" t="s">
        <v>76</v>
      </c>
    </row>
    <row r="3879" spans="1:26">
      <c r="A3879" s="1">
        <v>44140</v>
      </c>
      <c r="B3879" t="s">
        <v>15188</v>
      </c>
      <c r="C3879" t="s">
        <v>15189</v>
      </c>
      <c r="D3879" t="s">
        <v>15190</v>
      </c>
      <c r="E3879" s="2">
        <v>42629</v>
      </c>
      <c r="F3879" s="2">
        <v>44133</v>
      </c>
      <c r="G3879" s="2">
        <v>44135</v>
      </c>
      <c r="H3879" t="s">
        <v>29</v>
      </c>
      <c r="I3879">
        <v>145.06</v>
      </c>
      <c r="J3879">
        <v>1000</v>
      </c>
      <c r="K3879" t="s">
        <v>30</v>
      </c>
      <c r="L3879" t="s">
        <v>49</v>
      </c>
      <c r="M3879" t="s">
        <v>83</v>
      </c>
      <c r="N3879" t="s">
        <v>44</v>
      </c>
      <c r="O3879" t="s">
        <v>102</v>
      </c>
      <c r="P3879" t="s">
        <v>103</v>
      </c>
      <c r="Q3879">
        <v>54</v>
      </c>
      <c r="R3879" t="s">
        <v>36</v>
      </c>
      <c r="S3879" t="s">
        <v>14533</v>
      </c>
      <c r="T3879" t="s">
        <v>14534</v>
      </c>
      <c r="U3879" t="s">
        <v>35</v>
      </c>
      <c r="V3879" t="s">
        <v>34</v>
      </c>
    </row>
    <row r="3880" spans="1:26">
      <c r="A3880" s="1">
        <v>44140</v>
      </c>
      <c r="B3880" t="s">
        <v>15191</v>
      </c>
      <c r="C3880" t="s">
        <v>15192</v>
      </c>
      <c r="D3880" t="s">
        <v>15193</v>
      </c>
      <c r="E3880" s="2">
        <v>41999</v>
      </c>
      <c r="F3880" s="2">
        <v>44130</v>
      </c>
      <c r="G3880" s="2">
        <v>44133</v>
      </c>
      <c r="H3880" t="s">
        <v>48</v>
      </c>
      <c r="I3880">
        <v>114.39</v>
      </c>
      <c r="J3880">
        <v>40000</v>
      </c>
      <c r="K3880" t="s">
        <v>30</v>
      </c>
      <c r="L3880" t="s">
        <v>72</v>
      </c>
      <c r="M3880" t="s">
        <v>32</v>
      </c>
      <c r="N3880" t="s">
        <v>40</v>
      </c>
      <c r="O3880" t="s">
        <v>91</v>
      </c>
      <c r="P3880" t="s">
        <v>90</v>
      </c>
      <c r="Q3880">
        <v>57</v>
      </c>
      <c r="R3880" t="s">
        <v>36</v>
      </c>
      <c r="S3880" t="s">
        <v>976</v>
      </c>
      <c r="T3880" t="s">
        <v>977</v>
      </c>
      <c r="U3880" t="s">
        <v>39</v>
      </c>
      <c r="V3880" t="s">
        <v>40</v>
      </c>
      <c r="W3880" t="s">
        <v>8645</v>
      </c>
      <c r="X3880" t="s">
        <v>8646</v>
      </c>
      <c r="Y3880" t="s">
        <v>55</v>
      </c>
      <c r="Z3880" t="s">
        <v>33</v>
      </c>
    </row>
    <row r="3881" spans="1:26">
      <c r="A3881" s="1">
        <v>44140</v>
      </c>
      <c r="B3881" t="s">
        <v>15194</v>
      </c>
      <c r="C3881" t="s">
        <v>15195</v>
      </c>
      <c r="D3881" t="s">
        <v>15196</v>
      </c>
      <c r="E3881" s="2">
        <v>41125</v>
      </c>
      <c r="F3881" s="2">
        <v>44127</v>
      </c>
      <c r="G3881" s="2">
        <v>44132</v>
      </c>
      <c r="H3881" t="s">
        <v>29</v>
      </c>
      <c r="I3881">
        <v>144.81</v>
      </c>
      <c r="J3881">
        <v>4000</v>
      </c>
      <c r="K3881" t="s">
        <v>30</v>
      </c>
      <c r="L3881" t="s">
        <v>72</v>
      </c>
      <c r="M3881" t="s">
        <v>83</v>
      </c>
      <c r="N3881" t="s">
        <v>87</v>
      </c>
      <c r="O3881" t="s">
        <v>34</v>
      </c>
      <c r="P3881" t="s">
        <v>35</v>
      </c>
      <c r="Q3881">
        <v>64</v>
      </c>
      <c r="R3881" t="s">
        <v>36</v>
      </c>
      <c r="S3881" t="s">
        <v>6930</v>
      </c>
      <c r="T3881" t="s">
        <v>6931</v>
      </c>
      <c r="U3881" t="s">
        <v>35</v>
      </c>
      <c r="V3881" t="s">
        <v>34</v>
      </c>
      <c r="W3881" t="s">
        <v>3516</v>
      </c>
      <c r="X3881" t="s">
        <v>3517</v>
      </c>
      <c r="Y3881" t="s">
        <v>52</v>
      </c>
      <c r="Z3881" t="s">
        <v>51</v>
      </c>
    </row>
    <row r="3882" spans="1:26">
      <c r="A3882" s="1">
        <v>44140</v>
      </c>
      <c r="B3882" t="s">
        <v>15197</v>
      </c>
      <c r="C3882" t="s">
        <v>15198</v>
      </c>
      <c r="D3882" t="s">
        <v>15199</v>
      </c>
      <c r="E3882" s="2">
        <v>42909</v>
      </c>
      <c r="F3882" s="2">
        <v>44125</v>
      </c>
      <c r="G3882" s="2">
        <v>44130</v>
      </c>
      <c r="H3882" t="s">
        <v>171</v>
      </c>
      <c r="I3882">
        <v>11.79</v>
      </c>
      <c r="J3882">
        <v>200</v>
      </c>
      <c r="K3882" t="s">
        <v>30</v>
      </c>
      <c r="L3882" t="s">
        <v>49</v>
      </c>
      <c r="M3882" t="s">
        <v>83</v>
      </c>
      <c r="N3882" t="s">
        <v>63</v>
      </c>
      <c r="O3882" t="s">
        <v>63</v>
      </c>
      <c r="P3882" t="s">
        <v>11379</v>
      </c>
      <c r="Q3882">
        <v>33</v>
      </c>
      <c r="R3882" t="s">
        <v>36</v>
      </c>
      <c r="S3882" t="s">
        <v>4095</v>
      </c>
      <c r="T3882" t="s">
        <v>4096</v>
      </c>
      <c r="U3882" t="s">
        <v>4097</v>
      </c>
      <c r="V3882" t="s">
        <v>107</v>
      </c>
      <c r="W3882" t="s">
        <v>1065</v>
      </c>
      <c r="X3882" t="s">
        <v>1066</v>
      </c>
      <c r="Y3882" t="s">
        <v>43</v>
      </c>
      <c r="Z3882" t="s">
        <v>44</v>
      </c>
    </row>
    <row r="3883" spans="1:26">
      <c r="A3883" s="1">
        <v>44140</v>
      </c>
      <c r="B3883" t="s">
        <v>15200</v>
      </c>
      <c r="C3883" t="s">
        <v>15201</v>
      </c>
      <c r="D3883" t="s">
        <v>15202</v>
      </c>
      <c r="E3883" s="2">
        <v>42233</v>
      </c>
      <c r="F3883" s="2">
        <v>44132</v>
      </c>
      <c r="G3883" s="2">
        <v>44135</v>
      </c>
      <c r="H3883" t="s">
        <v>48</v>
      </c>
      <c r="I3883">
        <v>150.66999999999999</v>
      </c>
      <c r="J3883">
        <v>26000</v>
      </c>
      <c r="K3883" t="s">
        <v>30</v>
      </c>
      <c r="L3883" t="s">
        <v>49</v>
      </c>
      <c r="M3883" t="s">
        <v>32</v>
      </c>
      <c r="N3883" t="s">
        <v>107</v>
      </c>
      <c r="O3883" t="s">
        <v>136</v>
      </c>
      <c r="P3883" t="s">
        <v>135</v>
      </c>
      <c r="Q3883">
        <v>27</v>
      </c>
      <c r="R3883" t="s">
        <v>36</v>
      </c>
      <c r="S3883" t="s">
        <v>3230</v>
      </c>
      <c r="T3883" t="s">
        <v>3231</v>
      </c>
      <c r="U3883" t="s">
        <v>583</v>
      </c>
      <c r="V3883" t="s">
        <v>33</v>
      </c>
    </row>
    <row r="3884" spans="1:26">
      <c r="A3884" s="1">
        <v>44140</v>
      </c>
      <c r="B3884" t="s">
        <v>15203</v>
      </c>
      <c r="C3884" t="s">
        <v>15204</v>
      </c>
      <c r="D3884" t="s">
        <v>15205</v>
      </c>
      <c r="E3884" s="2">
        <v>43216</v>
      </c>
      <c r="F3884" s="2">
        <v>44135</v>
      </c>
      <c r="G3884" s="2">
        <v>44136</v>
      </c>
      <c r="H3884" t="s">
        <v>95</v>
      </c>
      <c r="I3884">
        <v>60.98</v>
      </c>
      <c r="J3884">
        <v>41000</v>
      </c>
      <c r="K3884" t="s">
        <v>30</v>
      </c>
      <c r="L3884" t="s">
        <v>49</v>
      </c>
      <c r="M3884" t="s">
        <v>32</v>
      </c>
      <c r="N3884" t="s">
        <v>40</v>
      </c>
      <c r="O3884" t="s">
        <v>51</v>
      </c>
      <c r="P3884" t="s">
        <v>15206</v>
      </c>
      <c r="Q3884">
        <v>52</v>
      </c>
      <c r="R3884" t="s">
        <v>36</v>
      </c>
      <c r="S3884" t="s">
        <v>11113</v>
      </c>
      <c r="T3884" t="s">
        <v>11114</v>
      </c>
      <c r="U3884" t="s">
        <v>638</v>
      </c>
      <c r="V3884" t="s">
        <v>63</v>
      </c>
      <c r="W3884" t="s">
        <v>5008</v>
      </c>
      <c r="X3884" t="s">
        <v>5009</v>
      </c>
      <c r="Y3884" t="s">
        <v>117</v>
      </c>
      <c r="Z3884" t="s">
        <v>118</v>
      </c>
    </row>
    <row r="3885" spans="1:26">
      <c r="A3885" s="1">
        <v>44140</v>
      </c>
      <c r="B3885" t="s">
        <v>15207</v>
      </c>
      <c r="C3885" t="s">
        <v>15208</v>
      </c>
      <c r="D3885" t="s">
        <v>15209</v>
      </c>
      <c r="E3885" s="2">
        <v>41209</v>
      </c>
      <c r="F3885" s="2">
        <v>44121</v>
      </c>
      <c r="G3885" s="2">
        <v>44126</v>
      </c>
      <c r="H3885" t="s">
        <v>113</v>
      </c>
      <c r="I3885">
        <v>84.99</v>
      </c>
      <c r="J3885">
        <v>7000</v>
      </c>
      <c r="K3885" t="s">
        <v>149</v>
      </c>
      <c r="L3885" t="s">
        <v>72</v>
      </c>
      <c r="M3885" t="s">
        <v>32</v>
      </c>
      <c r="N3885" t="s">
        <v>33</v>
      </c>
      <c r="O3885" t="s">
        <v>34</v>
      </c>
      <c r="P3885" t="s">
        <v>35</v>
      </c>
      <c r="Q3885">
        <v>60</v>
      </c>
      <c r="R3885" t="s">
        <v>36</v>
      </c>
      <c r="S3885" t="s">
        <v>7837</v>
      </c>
      <c r="T3885" t="s">
        <v>7838</v>
      </c>
      <c r="U3885" t="s">
        <v>55</v>
      </c>
      <c r="V3885" t="s">
        <v>33</v>
      </c>
      <c r="W3885" t="s">
        <v>3443</v>
      </c>
      <c r="X3885" t="s">
        <v>3444</v>
      </c>
      <c r="Y3885" t="s">
        <v>219</v>
      </c>
      <c r="Z3885" t="s">
        <v>87</v>
      </c>
    </row>
    <row r="3886" spans="1:26">
      <c r="A3886" s="1">
        <v>44140</v>
      </c>
      <c r="B3886" t="s">
        <v>15210</v>
      </c>
      <c r="C3886" t="s">
        <v>15211</v>
      </c>
      <c r="D3886" t="s">
        <v>15212</v>
      </c>
      <c r="E3886" s="2">
        <v>41113</v>
      </c>
      <c r="F3886" s="2">
        <v>44136</v>
      </c>
      <c r="G3886" s="2">
        <v>44137</v>
      </c>
      <c r="H3886" t="s">
        <v>82</v>
      </c>
      <c r="I3886">
        <v>83.65</v>
      </c>
      <c r="J3886">
        <v>1000</v>
      </c>
      <c r="K3886" t="s">
        <v>30</v>
      </c>
      <c r="L3886" t="s">
        <v>49</v>
      </c>
      <c r="M3886" t="s">
        <v>124</v>
      </c>
      <c r="N3886" t="s">
        <v>40</v>
      </c>
      <c r="O3886" t="s">
        <v>33</v>
      </c>
      <c r="P3886" t="s">
        <v>1432</v>
      </c>
      <c r="Q3886">
        <v>42</v>
      </c>
      <c r="R3886" t="s">
        <v>36</v>
      </c>
      <c r="S3886" t="s">
        <v>1891</v>
      </c>
      <c r="T3886" t="s">
        <v>1892</v>
      </c>
      <c r="U3886" t="s">
        <v>90</v>
      </c>
      <c r="V3886" t="s">
        <v>91</v>
      </c>
    </row>
    <row r="3887" spans="1:26">
      <c r="A3887" s="1">
        <v>44140</v>
      </c>
      <c r="B3887" t="s">
        <v>15213</v>
      </c>
      <c r="C3887" t="s">
        <v>15214</v>
      </c>
      <c r="D3887" t="s">
        <v>15215</v>
      </c>
      <c r="E3887" s="2">
        <v>40774</v>
      </c>
      <c r="F3887" s="2">
        <v>44135</v>
      </c>
      <c r="G3887" s="2">
        <v>44136</v>
      </c>
      <c r="H3887" t="s">
        <v>29</v>
      </c>
      <c r="I3887">
        <v>101.66</v>
      </c>
      <c r="J3887">
        <v>14000</v>
      </c>
      <c r="K3887" t="s">
        <v>30</v>
      </c>
      <c r="L3887" t="s">
        <v>49</v>
      </c>
      <c r="M3887" t="s">
        <v>83</v>
      </c>
      <c r="N3887" t="s">
        <v>40</v>
      </c>
      <c r="O3887" t="s">
        <v>33</v>
      </c>
      <c r="P3887" t="s">
        <v>55</v>
      </c>
      <c r="Q3887">
        <v>42</v>
      </c>
      <c r="R3887" t="s">
        <v>36</v>
      </c>
      <c r="S3887" t="s">
        <v>3418</v>
      </c>
      <c r="T3887" t="s">
        <v>3419</v>
      </c>
      <c r="U3887" t="s">
        <v>544</v>
      </c>
      <c r="V3887" t="s">
        <v>87</v>
      </c>
    </row>
    <row r="3888" spans="1:26">
      <c r="A3888" s="1">
        <v>44140</v>
      </c>
      <c r="B3888" t="s">
        <v>15216</v>
      </c>
      <c r="C3888" t="s">
        <v>15217</v>
      </c>
      <c r="D3888" t="s">
        <v>15218</v>
      </c>
      <c r="E3888" s="2">
        <v>40356</v>
      </c>
      <c r="F3888" s="2">
        <v>44127</v>
      </c>
      <c r="G3888" s="2">
        <v>44132</v>
      </c>
      <c r="H3888" t="s">
        <v>48</v>
      </c>
      <c r="I3888">
        <v>105.6</v>
      </c>
      <c r="J3888">
        <v>18000</v>
      </c>
      <c r="K3888" t="s">
        <v>30</v>
      </c>
      <c r="L3888" t="s">
        <v>72</v>
      </c>
      <c r="M3888" t="s">
        <v>83</v>
      </c>
      <c r="N3888" t="s">
        <v>59</v>
      </c>
      <c r="O3888" t="s">
        <v>33</v>
      </c>
      <c r="P3888" t="s">
        <v>55</v>
      </c>
      <c r="Q3888">
        <v>64</v>
      </c>
      <c r="R3888" t="s">
        <v>36</v>
      </c>
      <c r="S3888" t="s">
        <v>1857</v>
      </c>
      <c r="T3888" t="s">
        <v>1858</v>
      </c>
      <c r="U3888" t="s">
        <v>1859</v>
      </c>
      <c r="V3888" t="s">
        <v>167</v>
      </c>
      <c r="W3888" t="s">
        <v>2500</v>
      </c>
      <c r="X3888" t="s">
        <v>2501</v>
      </c>
      <c r="Y3888" t="s">
        <v>58</v>
      </c>
      <c r="Z3888" t="s">
        <v>59</v>
      </c>
    </row>
    <row r="3889" spans="1:26">
      <c r="A3889" s="1">
        <v>44140</v>
      </c>
      <c r="B3889" t="s">
        <v>15219</v>
      </c>
      <c r="C3889" t="s">
        <v>15220</v>
      </c>
      <c r="D3889" t="s">
        <v>15221</v>
      </c>
      <c r="E3889" s="2">
        <v>43437</v>
      </c>
      <c r="F3889" s="2">
        <v>44130</v>
      </c>
      <c r="G3889" s="2">
        <v>44133</v>
      </c>
      <c r="H3889" t="s">
        <v>82</v>
      </c>
      <c r="I3889">
        <v>85.73</v>
      </c>
      <c r="J3889">
        <v>1000</v>
      </c>
      <c r="K3889" t="s">
        <v>30</v>
      </c>
      <c r="L3889" t="s">
        <v>72</v>
      </c>
      <c r="M3889" t="s">
        <v>32</v>
      </c>
      <c r="N3889" t="s">
        <v>76</v>
      </c>
      <c r="O3889" t="s">
        <v>44</v>
      </c>
      <c r="P3889" t="s">
        <v>43</v>
      </c>
      <c r="Q3889">
        <v>57</v>
      </c>
      <c r="R3889" t="s">
        <v>36</v>
      </c>
      <c r="S3889" t="s">
        <v>9734</v>
      </c>
      <c r="T3889" t="s">
        <v>9735</v>
      </c>
      <c r="U3889" t="s">
        <v>103</v>
      </c>
      <c r="V3889" t="s">
        <v>102</v>
      </c>
    </row>
    <row r="3890" spans="1:26">
      <c r="A3890" s="1">
        <v>44140</v>
      </c>
      <c r="B3890" t="s">
        <v>15222</v>
      </c>
      <c r="C3890" t="s">
        <v>15223</v>
      </c>
      <c r="D3890" t="s">
        <v>15224</v>
      </c>
      <c r="E3890" s="2">
        <v>40641</v>
      </c>
      <c r="F3890" s="2">
        <v>44134</v>
      </c>
      <c r="G3890" s="2">
        <v>44136</v>
      </c>
      <c r="H3890" t="s">
        <v>82</v>
      </c>
      <c r="I3890">
        <v>56.92</v>
      </c>
      <c r="J3890">
        <v>3000</v>
      </c>
      <c r="K3890" t="s">
        <v>30</v>
      </c>
      <c r="L3890" t="s">
        <v>72</v>
      </c>
      <c r="M3890" t="s">
        <v>83</v>
      </c>
      <c r="N3890" t="s">
        <v>107</v>
      </c>
      <c r="O3890" t="s">
        <v>44</v>
      </c>
      <c r="P3890" t="s">
        <v>43</v>
      </c>
      <c r="Q3890">
        <v>45</v>
      </c>
      <c r="R3890" t="s">
        <v>36</v>
      </c>
      <c r="S3890" t="s">
        <v>2756</v>
      </c>
      <c r="T3890" t="s">
        <v>2757</v>
      </c>
      <c r="U3890" t="s">
        <v>172</v>
      </c>
      <c r="V3890" t="s">
        <v>50</v>
      </c>
      <c r="W3890" t="s">
        <v>2289</v>
      </c>
      <c r="X3890" t="s">
        <v>2290</v>
      </c>
      <c r="Y3890" t="s">
        <v>35</v>
      </c>
      <c r="Z3890" t="s">
        <v>34</v>
      </c>
    </row>
    <row r="3891" spans="1:26">
      <c r="A3891" s="1">
        <v>44140</v>
      </c>
      <c r="B3891" t="s">
        <v>15225</v>
      </c>
      <c r="C3891" t="s">
        <v>15226</v>
      </c>
      <c r="D3891" t="s">
        <v>15227</v>
      </c>
      <c r="E3891" s="2">
        <v>43584</v>
      </c>
      <c r="F3891" s="2">
        <v>44126</v>
      </c>
      <c r="G3891" s="2">
        <v>44131</v>
      </c>
      <c r="H3891" t="s">
        <v>95</v>
      </c>
      <c r="I3891">
        <v>85.8</v>
      </c>
      <c r="J3891">
        <v>28000</v>
      </c>
      <c r="K3891" t="s">
        <v>30</v>
      </c>
      <c r="L3891" t="s">
        <v>49</v>
      </c>
      <c r="M3891" t="s">
        <v>32</v>
      </c>
      <c r="N3891" t="s">
        <v>40</v>
      </c>
      <c r="O3891" t="s">
        <v>76</v>
      </c>
      <c r="P3891" t="s">
        <v>452</v>
      </c>
      <c r="Q3891">
        <v>59</v>
      </c>
      <c r="R3891" t="s">
        <v>36</v>
      </c>
      <c r="S3891" t="s">
        <v>12855</v>
      </c>
      <c r="T3891" t="s">
        <v>12856</v>
      </c>
      <c r="U3891" t="s">
        <v>58</v>
      </c>
      <c r="V3891" t="s">
        <v>59</v>
      </c>
      <c r="W3891" t="s">
        <v>406</v>
      </c>
      <c r="X3891" t="s">
        <v>407</v>
      </c>
      <c r="Y3891" t="s">
        <v>145</v>
      </c>
      <c r="Z3891" t="s">
        <v>63</v>
      </c>
    </row>
    <row r="3892" spans="1:26">
      <c r="A3892" s="1">
        <v>44140</v>
      </c>
      <c r="B3892" t="s">
        <v>15228</v>
      </c>
      <c r="C3892" t="s">
        <v>15229</v>
      </c>
      <c r="D3892" t="s">
        <v>15230</v>
      </c>
      <c r="E3892" s="2">
        <v>42797</v>
      </c>
      <c r="F3892" s="2">
        <v>44128</v>
      </c>
      <c r="G3892" s="2">
        <v>44133</v>
      </c>
      <c r="H3892" t="s">
        <v>113</v>
      </c>
      <c r="I3892">
        <v>78.08</v>
      </c>
      <c r="J3892">
        <v>5000</v>
      </c>
      <c r="K3892" t="s">
        <v>30</v>
      </c>
      <c r="L3892" t="s">
        <v>72</v>
      </c>
      <c r="M3892" t="s">
        <v>32</v>
      </c>
      <c r="N3892" t="s">
        <v>40</v>
      </c>
      <c r="O3892" t="s">
        <v>87</v>
      </c>
      <c r="P3892" t="s">
        <v>219</v>
      </c>
      <c r="Q3892">
        <v>25</v>
      </c>
      <c r="R3892" t="s">
        <v>36</v>
      </c>
      <c r="S3892" t="s">
        <v>5128</v>
      </c>
      <c r="T3892" t="s">
        <v>5129</v>
      </c>
      <c r="U3892" t="s">
        <v>5130</v>
      </c>
      <c r="V3892" t="s">
        <v>63</v>
      </c>
    </row>
    <row r="3893" spans="1:26">
      <c r="A3893" s="1">
        <v>44140</v>
      </c>
      <c r="B3893" t="s">
        <v>15231</v>
      </c>
      <c r="C3893" t="s">
        <v>15232</v>
      </c>
      <c r="D3893" t="s">
        <v>15233</v>
      </c>
      <c r="E3893" s="2">
        <v>43658</v>
      </c>
      <c r="F3893" s="2">
        <v>44126</v>
      </c>
      <c r="G3893" s="2">
        <v>44131</v>
      </c>
      <c r="H3893" t="s">
        <v>48</v>
      </c>
      <c r="I3893">
        <v>144.19</v>
      </c>
      <c r="J3893">
        <v>27000</v>
      </c>
      <c r="K3893" t="s">
        <v>30</v>
      </c>
      <c r="L3893" t="s">
        <v>72</v>
      </c>
      <c r="M3893" t="s">
        <v>83</v>
      </c>
      <c r="N3893" t="s">
        <v>87</v>
      </c>
      <c r="O3893" t="s">
        <v>51</v>
      </c>
      <c r="P3893" t="s">
        <v>52</v>
      </c>
      <c r="Q3893">
        <v>39</v>
      </c>
      <c r="R3893" t="s">
        <v>36</v>
      </c>
      <c r="S3893" t="s">
        <v>7626</v>
      </c>
      <c r="T3893" t="s">
        <v>7627</v>
      </c>
      <c r="U3893" t="s">
        <v>98</v>
      </c>
      <c r="V3893" t="s">
        <v>63</v>
      </c>
      <c r="W3893" t="s">
        <v>2115</v>
      </c>
      <c r="X3893" t="s">
        <v>2116</v>
      </c>
      <c r="Y3893" t="s">
        <v>58</v>
      </c>
      <c r="Z3893" t="s">
        <v>59</v>
      </c>
    </row>
    <row r="3894" spans="1:26">
      <c r="A3894" s="1">
        <v>44140</v>
      </c>
      <c r="B3894" t="s">
        <v>15234</v>
      </c>
      <c r="C3894" t="s">
        <v>15235</v>
      </c>
      <c r="D3894" t="s">
        <v>15236</v>
      </c>
      <c r="E3894" s="2">
        <v>41312</v>
      </c>
      <c r="F3894" s="2">
        <v>44139</v>
      </c>
      <c r="G3894" s="2">
        <v>44139</v>
      </c>
      <c r="H3894" t="s">
        <v>48</v>
      </c>
      <c r="I3894">
        <v>130.02000000000001</v>
      </c>
      <c r="J3894">
        <v>11000</v>
      </c>
      <c r="K3894" t="s">
        <v>30</v>
      </c>
      <c r="L3894" t="s">
        <v>72</v>
      </c>
      <c r="M3894" t="s">
        <v>32</v>
      </c>
      <c r="N3894" t="s">
        <v>76</v>
      </c>
      <c r="O3894" t="s">
        <v>34</v>
      </c>
      <c r="P3894" t="s">
        <v>35</v>
      </c>
      <c r="Q3894">
        <v>29</v>
      </c>
      <c r="R3894" t="s">
        <v>36</v>
      </c>
      <c r="S3894" t="s">
        <v>2803</v>
      </c>
      <c r="T3894" t="s">
        <v>2804</v>
      </c>
      <c r="U3894" t="s">
        <v>1579</v>
      </c>
      <c r="V3894" t="s">
        <v>167</v>
      </c>
      <c r="W3894" t="s">
        <v>420</v>
      </c>
      <c r="X3894" t="s">
        <v>421</v>
      </c>
      <c r="Y3894" t="s">
        <v>35</v>
      </c>
      <c r="Z3894" t="s">
        <v>34</v>
      </c>
    </row>
    <row r="3895" spans="1:26">
      <c r="A3895" s="1">
        <v>44141</v>
      </c>
      <c r="B3895" t="s">
        <v>15237</v>
      </c>
      <c r="C3895" t="s">
        <v>15238</v>
      </c>
      <c r="D3895" t="s">
        <v>15239</v>
      </c>
      <c r="E3895" s="2">
        <v>40816</v>
      </c>
      <c r="F3895" s="2">
        <v>44125</v>
      </c>
      <c r="G3895" s="2">
        <v>44130</v>
      </c>
      <c r="H3895" t="s">
        <v>95</v>
      </c>
      <c r="I3895">
        <v>86.97</v>
      </c>
      <c r="J3895">
        <v>31000</v>
      </c>
      <c r="K3895" t="s">
        <v>30</v>
      </c>
      <c r="L3895" t="s">
        <v>31</v>
      </c>
      <c r="M3895" t="s">
        <v>83</v>
      </c>
      <c r="N3895" t="s">
        <v>51</v>
      </c>
      <c r="O3895" t="s">
        <v>167</v>
      </c>
      <c r="P3895" t="s">
        <v>6320</v>
      </c>
      <c r="Q3895">
        <v>39</v>
      </c>
      <c r="R3895" t="s">
        <v>36</v>
      </c>
      <c r="S3895" t="s">
        <v>11734</v>
      </c>
      <c r="T3895" t="s">
        <v>11735</v>
      </c>
      <c r="U3895" t="s">
        <v>39</v>
      </c>
      <c r="V3895" t="s">
        <v>40</v>
      </c>
      <c r="W3895" t="s">
        <v>664</v>
      </c>
      <c r="X3895" t="s">
        <v>665</v>
      </c>
      <c r="Y3895" t="s">
        <v>666</v>
      </c>
      <c r="Z3895" t="s">
        <v>63</v>
      </c>
    </row>
    <row r="3896" spans="1:26">
      <c r="A3896" s="1">
        <v>44141</v>
      </c>
      <c r="B3896" t="s">
        <v>15240</v>
      </c>
      <c r="C3896" t="s">
        <v>15241</v>
      </c>
      <c r="D3896" t="s">
        <v>15242</v>
      </c>
      <c r="E3896" s="2">
        <v>40424</v>
      </c>
      <c r="F3896" s="2">
        <v>44138</v>
      </c>
      <c r="G3896" s="2">
        <v>44138</v>
      </c>
      <c r="H3896" t="s">
        <v>29</v>
      </c>
      <c r="I3896">
        <v>101.48</v>
      </c>
      <c r="J3896">
        <v>13000</v>
      </c>
      <c r="K3896" t="s">
        <v>30</v>
      </c>
      <c r="L3896" t="s">
        <v>31</v>
      </c>
      <c r="M3896" t="s">
        <v>124</v>
      </c>
      <c r="N3896" t="s">
        <v>33</v>
      </c>
      <c r="O3896" t="s">
        <v>40</v>
      </c>
      <c r="P3896" t="s">
        <v>39</v>
      </c>
      <c r="Q3896">
        <v>32</v>
      </c>
      <c r="R3896" t="s">
        <v>36</v>
      </c>
      <c r="S3896" t="s">
        <v>2685</v>
      </c>
      <c r="T3896" t="s">
        <v>2686</v>
      </c>
      <c r="U3896" t="s">
        <v>58</v>
      </c>
      <c r="V3896" t="s">
        <v>59</v>
      </c>
      <c r="W3896" t="s">
        <v>4157</v>
      </c>
      <c r="X3896" t="s">
        <v>4158</v>
      </c>
      <c r="Y3896" t="s">
        <v>90</v>
      </c>
      <c r="Z3896" t="s">
        <v>91</v>
      </c>
    </row>
    <row r="3897" spans="1:26">
      <c r="A3897" s="1">
        <v>44141</v>
      </c>
      <c r="B3897" t="s">
        <v>15243</v>
      </c>
      <c r="C3897" t="s">
        <v>15244</v>
      </c>
      <c r="D3897" t="s">
        <v>15245</v>
      </c>
      <c r="E3897" s="2">
        <v>43665</v>
      </c>
      <c r="F3897" s="2">
        <v>44131</v>
      </c>
      <c r="G3897" s="2">
        <v>44134</v>
      </c>
      <c r="H3897" t="s">
        <v>48</v>
      </c>
      <c r="I3897">
        <v>120.67</v>
      </c>
      <c r="J3897">
        <v>28000</v>
      </c>
      <c r="K3897" t="s">
        <v>30</v>
      </c>
      <c r="L3897" t="s">
        <v>72</v>
      </c>
      <c r="M3897" t="s">
        <v>124</v>
      </c>
      <c r="N3897" t="s">
        <v>63</v>
      </c>
      <c r="O3897" t="s">
        <v>40</v>
      </c>
      <c r="P3897" t="s">
        <v>39</v>
      </c>
      <c r="Q3897">
        <v>56</v>
      </c>
      <c r="R3897" t="s">
        <v>36</v>
      </c>
      <c r="S3897" t="s">
        <v>2191</v>
      </c>
      <c r="T3897" t="s">
        <v>2192</v>
      </c>
      <c r="U3897" t="s">
        <v>90</v>
      </c>
      <c r="V3897" t="s">
        <v>91</v>
      </c>
      <c r="W3897" t="s">
        <v>1116</v>
      </c>
      <c r="X3897" t="s">
        <v>1117</v>
      </c>
      <c r="Y3897" t="s">
        <v>43</v>
      </c>
      <c r="Z3897" t="s">
        <v>44</v>
      </c>
    </row>
    <row r="3898" spans="1:26">
      <c r="A3898" s="1">
        <v>44141</v>
      </c>
      <c r="B3898" t="s">
        <v>15246</v>
      </c>
      <c r="C3898" t="s">
        <v>15247</v>
      </c>
      <c r="D3898" t="s">
        <v>15248</v>
      </c>
      <c r="E3898" s="2">
        <v>42606</v>
      </c>
      <c r="F3898" s="2">
        <v>44133</v>
      </c>
      <c r="G3898" s="2">
        <v>44136</v>
      </c>
      <c r="H3898" t="s">
        <v>29</v>
      </c>
      <c r="I3898">
        <v>126.65</v>
      </c>
      <c r="J3898">
        <v>16000</v>
      </c>
      <c r="K3898" t="s">
        <v>30</v>
      </c>
      <c r="L3898" t="s">
        <v>72</v>
      </c>
      <c r="M3898" t="s">
        <v>32</v>
      </c>
      <c r="N3898" t="s">
        <v>102</v>
      </c>
      <c r="O3898" t="s">
        <v>87</v>
      </c>
      <c r="P3898" t="s">
        <v>140</v>
      </c>
      <c r="Q3898">
        <v>43</v>
      </c>
      <c r="R3898" t="s">
        <v>36</v>
      </c>
      <c r="S3898" t="s">
        <v>7007</v>
      </c>
      <c r="T3898" t="s">
        <v>7008</v>
      </c>
      <c r="U3898" t="s">
        <v>39</v>
      </c>
      <c r="V3898" t="s">
        <v>40</v>
      </c>
    </row>
    <row r="3899" spans="1:26">
      <c r="A3899" s="1">
        <v>44141</v>
      </c>
      <c r="B3899" t="s">
        <v>15249</v>
      </c>
      <c r="C3899" t="s">
        <v>15250</v>
      </c>
      <c r="D3899" t="s">
        <v>15251</v>
      </c>
      <c r="E3899" s="2">
        <v>41354</v>
      </c>
      <c r="F3899" s="2">
        <v>44134</v>
      </c>
      <c r="G3899" s="2">
        <v>44136</v>
      </c>
      <c r="H3899" t="s">
        <v>95</v>
      </c>
      <c r="I3899">
        <v>89.14</v>
      </c>
      <c r="J3899">
        <v>39000</v>
      </c>
      <c r="K3899" t="s">
        <v>30</v>
      </c>
      <c r="L3899" t="s">
        <v>72</v>
      </c>
      <c r="M3899" t="s">
        <v>32</v>
      </c>
      <c r="N3899" t="s">
        <v>51</v>
      </c>
      <c r="O3899" t="s">
        <v>87</v>
      </c>
      <c r="P3899" t="s">
        <v>219</v>
      </c>
      <c r="Q3899">
        <v>26</v>
      </c>
      <c r="R3899" t="s">
        <v>36</v>
      </c>
      <c r="S3899" t="s">
        <v>3740</v>
      </c>
      <c r="T3899" t="s">
        <v>3741</v>
      </c>
      <c r="U3899" t="s">
        <v>90</v>
      </c>
      <c r="V3899" t="s">
        <v>91</v>
      </c>
    </row>
    <row r="3900" spans="1:26">
      <c r="A3900" s="1">
        <v>44141</v>
      </c>
      <c r="B3900" t="s">
        <v>15252</v>
      </c>
      <c r="C3900" t="s">
        <v>15253</v>
      </c>
      <c r="D3900" t="s">
        <v>15254</v>
      </c>
      <c r="E3900" s="2">
        <v>41446</v>
      </c>
      <c r="F3900" s="2">
        <v>44138</v>
      </c>
      <c r="G3900" s="2">
        <v>44138</v>
      </c>
      <c r="H3900" t="s">
        <v>113</v>
      </c>
      <c r="I3900">
        <v>129.35</v>
      </c>
      <c r="J3900">
        <v>6000</v>
      </c>
      <c r="K3900" t="s">
        <v>30</v>
      </c>
      <c r="L3900" t="s">
        <v>31</v>
      </c>
      <c r="M3900" t="s">
        <v>83</v>
      </c>
      <c r="N3900" t="s">
        <v>167</v>
      </c>
      <c r="O3900" t="s">
        <v>87</v>
      </c>
      <c r="P3900" t="s">
        <v>881</v>
      </c>
      <c r="Q3900">
        <v>26</v>
      </c>
      <c r="R3900" t="s">
        <v>36</v>
      </c>
      <c r="S3900" t="s">
        <v>2394</v>
      </c>
      <c r="T3900" t="s">
        <v>2395</v>
      </c>
      <c r="U3900" t="s">
        <v>35</v>
      </c>
      <c r="V3900" t="s">
        <v>34</v>
      </c>
      <c r="W3900" t="s">
        <v>3972</v>
      </c>
      <c r="X3900" t="s">
        <v>3973</v>
      </c>
      <c r="Y3900" t="s">
        <v>39</v>
      </c>
      <c r="Z3900" t="s">
        <v>40</v>
      </c>
    </row>
    <row r="3901" spans="1:26">
      <c r="A3901" s="1">
        <v>44141</v>
      </c>
      <c r="B3901" t="s">
        <v>15255</v>
      </c>
      <c r="C3901" t="s">
        <v>15256</v>
      </c>
      <c r="D3901" t="s">
        <v>15257</v>
      </c>
      <c r="E3901" s="2">
        <v>42969</v>
      </c>
      <c r="F3901" s="2">
        <v>44121</v>
      </c>
      <c r="G3901" s="2">
        <v>44126</v>
      </c>
      <c r="H3901" t="s">
        <v>171</v>
      </c>
      <c r="I3901">
        <v>7.49</v>
      </c>
      <c r="J3901">
        <v>100</v>
      </c>
      <c r="K3901" t="s">
        <v>30</v>
      </c>
      <c r="L3901" t="s">
        <v>49</v>
      </c>
      <c r="M3901" t="s">
        <v>83</v>
      </c>
      <c r="N3901" t="s">
        <v>136</v>
      </c>
      <c r="O3901" t="s">
        <v>107</v>
      </c>
      <c r="P3901" t="s">
        <v>3073</v>
      </c>
      <c r="Q3901">
        <v>36</v>
      </c>
      <c r="R3901" t="s">
        <v>36</v>
      </c>
      <c r="S3901" t="s">
        <v>5775</v>
      </c>
      <c r="T3901" t="s">
        <v>5776</v>
      </c>
      <c r="U3901" t="s">
        <v>347</v>
      </c>
      <c r="V3901" t="s">
        <v>167</v>
      </c>
      <c r="W3901" t="s">
        <v>2149</v>
      </c>
      <c r="X3901" t="s">
        <v>2150</v>
      </c>
      <c r="Y3901" t="s">
        <v>58</v>
      </c>
      <c r="Z3901" t="s">
        <v>59</v>
      </c>
    </row>
    <row r="3902" spans="1:26">
      <c r="A3902" s="1">
        <v>44141</v>
      </c>
      <c r="B3902" t="s">
        <v>15258</v>
      </c>
      <c r="C3902" t="s">
        <v>15259</v>
      </c>
      <c r="D3902" t="s">
        <v>15260</v>
      </c>
      <c r="E3902" s="2">
        <v>40881</v>
      </c>
      <c r="F3902" s="2">
        <v>44124</v>
      </c>
      <c r="G3902" s="2">
        <v>44129</v>
      </c>
      <c r="H3902" t="s">
        <v>29</v>
      </c>
      <c r="I3902">
        <v>136.81</v>
      </c>
      <c r="J3902">
        <v>5000</v>
      </c>
      <c r="K3902" t="s">
        <v>30</v>
      </c>
      <c r="L3902" t="s">
        <v>72</v>
      </c>
      <c r="M3902" t="s">
        <v>83</v>
      </c>
      <c r="N3902" t="s">
        <v>44</v>
      </c>
      <c r="O3902" t="s">
        <v>51</v>
      </c>
      <c r="P3902" t="s">
        <v>52</v>
      </c>
      <c r="Q3902">
        <v>46</v>
      </c>
      <c r="R3902" t="s">
        <v>36</v>
      </c>
      <c r="S3902" t="s">
        <v>12855</v>
      </c>
      <c r="T3902" t="s">
        <v>12856</v>
      </c>
      <c r="U3902" t="s">
        <v>58</v>
      </c>
      <c r="V3902" t="s">
        <v>59</v>
      </c>
    </row>
    <row r="3903" spans="1:26">
      <c r="A3903" s="1">
        <v>44141</v>
      </c>
      <c r="B3903" t="s">
        <v>15261</v>
      </c>
      <c r="C3903" t="s">
        <v>15262</v>
      </c>
      <c r="D3903" t="s">
        <v>15263</v>
      </c>
      <c r="E3903" s="2">
        <v>42688</v>
      </c>
      <c r="F3903" s="2">
        <v>44121</v>
      </c>
      <c r="G3903" s="2">
        <v>44126</v>
      </c>
      <c r="H3903" t="s">
        <v>82</v>
      </c>
      <c r="I3903">
        <v>75.61</v>
      </c>
      <c r="J3903">
        <v>5000</v>
      </c>
      <c r="K3903" t="s">
        <v>30</v>
      </c>
      <c r="L3903" t="s">
        <v>31</v>
      </c>
      <c r="M3903" t="s">
        <v>124</v>
      </c>
      <c r="N3903" t="s">
        <v>33</v>
      </c>
      <c r="O3903" t="s">
        <v>167</v>
      </c>
      <c r="P3903" t="s">
        <v>975</v>
      </c>
      <c r="Q3903">
        <v>50</v>
      </c>
      <c r="R3903" t="s">
        <v>36</v>
      </c>
      <c r="S3903" t="s">
        <v>6122</v>
      </c>
      <c r="T3903" t="s">
        <v>6123</v>
      </c>
      <c r="U3903" t="s">
        <v>172</v>
      </c>
      <c r="V3903" t="s">
        <v>50</v>
      </c>
      <c r="W3903" t="s">
        <v>3955</v>
      </c>
      <c r="X3903" t="s">
        <v>3956</v>
      </c>
      <c r="Y3903" t="s">
        <v>58</v>
      </c>
      <c r="Z3903" t="s">
        <v>59</v>
      </c>
    </row>
    <row r="3904" spans="1:26">
      <c r="A3904" s="1">
        <v>44141</v>
      </c>
      <c r="B3904" t="s">
        <v>15264</v>
      </c>
      <c r="C3904" t="s">
        <v>15265</v>
      </c>
      <c r="D3904" t="s">
        <v>15266</v>
      </c>
      <c r="E3904" s="2">
        <v>40784</v>
      </c>
      <c r="F3904" s="2">
        <v>44134</v>
      </c>
      <c r="G3904" s="2">
        <v>44136</v>
      </c>
      <c r="H3904" t="s">
        <v>29</v>
      </c>
      <c r="I3904">
        <v>122.79</v>
      </c>
      <c r="J3904">
        <v>14000</v>
      </c>
      <c r="K3904" t="s">
        <v>30</v>
      </c>
      <c r="L3904" t="s">
        <v>49</v>
      </c>
      <c r="M3904" t="s">
        <v>32</v>
      </c>
      <c r="N3904" t="s">
        <v>91</v>
      </c>
      <c r="O3904" t="s">
        <v>107</v>
      </c>
      <c r="P3904" t="s">
        <v>1080</v>
      </c>
      <c r="Q3904">
        <v>43</v>
      </c>
      <c r="R3904" t="s">
        <v>36</v>
      </c>
      <c r="S3904" t="s">
        <v>13999</v>
      </c>
      <c r="T3904" t="s">
        <v>14000</v>
      </c>
      <c r="U3904" t="s">
        <v>86</v>
      </c>
      <c r="V3904" t="s">
        <v>87</v>
      </c>
      <c r="W3904" t="s">
        <v>1004</v>
      </c>
      <c r="X3904" t="s">
        <v>1005</v>
      </c>
      <c r="Y3904" t="s">
        <v>58</v>
      </c>
      <c r="Z3904" t="s">
        <v>59</v>
      </c>
    </row>
    <row r="3905" spans="1:26">
      <c r="A3905" s="1">
        <v>44141</v>
      </c>
      <c r="B3905" t="s">
        <v>15267</v>
      </c>
      <c r="C3905" t="s">
        <v>15268</v>
      </c>
      <c r="D3905" t="s">
        <v>15269</v>
      </c>
      <c r="E3905" s="2">
        <v>41520</v>
      </c>
      <c r="F3905" s="2">
        <v>44131</v>
      </c>
      <c r="G3905" s="2">
        <v>44134</v>
      </c>
      <c r="H3905" t="s">
        <v>29</v>
      </c>
      <c r="I3905">
        <v>141.66</v>
      </c>
      <c r="J3905">
        <v>2000</v>
      </c>
      <c r="K3905" t="s">
        <v>30</v>
      </c>
      <c r="L3905" t="s">
        <v>31</v>
      </c>
      <c r="M3905" t="s">
        <v>32</v>
      </c>
      <c r="N3905" t="s">
        <v>63</v>
      </c>
      <c r="O3905" t="s">
        <v>102</v>
      </c>
      <c r="P3905" t="s">
        <v>103</v>
      </c>
      <c r="Q3905">
        <v>27</v>
      </c>
      <c r="R3905" t="s">
        <v>36</v>
      </c>
      <c r="S3905" t="s">
        <v>4915</v>
      </c>
      <c r="T3905" t="s">
        <v>4916</v>
      </c>
      <c r="U3905" t="s">
        <v>58</v>
      </c>
      <c r="V3905" t="s">
        <v>59</v>
      </c>
      <c r="W3905" t="s">
        <v>1808</v>
      </c>
      <c r="X3905" t="s">
        <v>1809</v>
      </c>
      <c r="Y3905" t="s">
        <v>55</v>
      </c>
      <c r="Z3905" t="s">
        <v>33</v>
      </c>
    </row>
    <row r="3906" spans="1:26">
      <c r="A3906" s="1">
        <v>44141</v>
      </c>
      <c r="B3906" t="s">
        <v>15270</v>
      </c>
      <c r="C3906" t="s">
        <v>15271</v>
      </c>
      <c r="D3906" t="s">
        <v>15272</v>
      </c>
      <c r="E3906" s="2">
        <v>40839</v>
      </c>
      <c r="F3906" s="2">
        <v>44136</v>
      </c>
      <c r="G3906" s="2">
        <v>44137</v>
      </c>
      <c r="H3906" t="s">
        <v>48</v>
      </c>
      <c r="I3906">
        <v>81.86</v>
      </c>
      <c r="J3906">
        <v>36000</v>
      </c>
      <c r="K3906" t="s">
        <v>30</v>
      </c>
      <c r="L3906" t="s">
        <v>49</v>
      </c>
      <c r="M3906" t="s">
        <v>32</v>
      </c>
      <c r="N3906" t="s">
        <v>40</v>
      </c>
      <c r="O3906" t="s">
        <v>118</v>
      </c>
      <c r="P3906" t="s">
        <v>117</v>
      </c>
      <c r="Q3906">
        <v>38</v>
      </c>
      <c r="R3906" t="s">
        <v>237</v>
      </c>
      <c r="S3906" t="s">
        <v>3144</v>
      </c>
      <c r="T3906" t="s">
        <v>3145</v>
      </c>
      <c r="U3906" t="s">
        <v>103</v>
      </c>
      <c r="V3906" t="s">
        <v>102</v>
      </c>
      <c r="W3906" t="s">
        <v>4512</v>
      </c>
      <c r="X3906" t="s">
        <v>4513</v>
      </c>
      <c r="Y3906" t="s">
        <v>2678</v>
      </c>
      <c r="Z3906" t="s">
        <v>107</v>
      </c>
    </row>
    <row r="3907" spans="1:26">
      <c r="A3907" s="1">
        <v>44141</v>
      </c>
      <c r="B3907" t="s">
        <v>15273</v>
      </c>
      <c r="C3907" t="s">
        <v>15274</v>
      </c>
      <c r="D3907" t="s">
        <v>15275</v>
      </c>
      <c r="E3907" s="2">
        <v>42137</v>
      </c>
      <c r="F3907" s="2">
        <v>44129</v>
      </c>
      <c r="G3907" s="2">
        <v>44134</v>
      </c>
      <c r="H3907" t="s">
        <v>171</v>
      </c>
      <c r="I3907">
        <v>8.1199999999999992</v>
      </c>
      <c r="J3907">
        <v>300</v>
      </c>
      <c r="K3907" t="s">
        <v>30</v>
      </c>
      <c r="L3907" t="s">
        <v>49</v>
      </c>
      <c r="M3907" t="s">
        <v>32</v>
      </c>
      <c r="N3907" t="s">
        <v>136</v>
      </c>
      <c r="O3907" t="s">
        <v>118</v>
      </c>
      <c r="P3907" t="s">
        <v>117</v>
      </c>
      <c r="Q3907">
        <v>55</v>
      </c>
      <c r="R3907" t="s">
        <v>237</v>
      </c>
      <c r="S3907" t="s">
        <v>1943</v>
      </c>
      <c r="T3907" t="s">
        <v>1944</v>
      </c>
      <c r="U3907" t="s">
        <v>1945</v>
      </c>
      <c r="V3907" t="s">
        <v>63</v>
      </c>
    </row>
    <row r="3908" spans="1:26">
      <c r="A3908" s="1">
        <v>44141</v>
      </c>
      <c r="B3908" t="s">
        <v>15276</v>
      </c>
      <c r="C3908" t="s">
        <v>15277</v>
      </c>
      <c r="D3908" t="s">
        <v>15278</v>
      </c>
      <c r="E3908" s="2">
        <v>42557</v>
      </c>
      <c r="F3908" s="2">
        <v>44129</v>
      </c>
      <c r="G3908" s="2">
        <v>44134</v>
      </c>
      <c r="H3908" t="s">
        <v>82</v>
      </c>
      <c r="I3908">
        <v>75.569999999999993</v>
      </c>
      <c r="J3908">
        <v>4000</v>
      </c>
      <c r="K3908" t="s">
        <v>30</v>
      </c>
      <c r="L3908" t="s">
        <v>49</v>
      </c>
      <c r="M3908" t="s">
        <v>32</v>
      </c>
      <c r="N3908" t="s">
        <v>118</v>
      </c>
      <c r="O3908" t="s">
        <v>76</v>
      </c>
      <c r="P3908" t="s">
        <v>452</v>
      </c>
      <c r="Q3908">
        <v>40</v>
      </c>
      <c r="R3908" t="s">
        <v>36</v>
      </c>
      <c r="S3908" t="s">
        <v>1487</v>
      </c>
      <c r="T3908" t="s">
        <v>1488</v>
      </c>
      <c r="U3908" t="s">
        <v>39</v>
      </c>
      <c r="V3908" t="s">
        <v>40</v>
      </c>
      <c r="W3908" t="s">
        <v>7913</v>
      </c>
      <c r="X3908" t="s">
        <v>7914</v>
      </c>
      <c r="Y3908" t="s">
        <v>702</v>
      </c>
      <c r="Z3908" t="s">
        <v>76</v>
      </c>
    </row>
    <row r="3909" spans="1:26">
      <c r="A3909" s="1">
        <v>44141</v>
      </c>
      <c r="B3909" t="s">
        <v>15279</v>
      </c>
      <c r="C3909" t="s">
        <v>15280</v>
      </c>
      <c r="D3909" t="s">
        <v>15281</v>
      </c>
      <c r="E3909" s="2">
        <v>41168</v>
      </c>
      <c r="F3909" s="2">
        <v>44138</v>
      </c>
      <c r="G3909" s="2">
        <v>44138</v>
      </c>
      <c r="H3909" t="s">
        <v>82</v>
      </c>
      <c r="I3909">
        <v>65.25</v>
      </c>
      <c r="J3909">
        <v>5000</v>
      </c>
      <c r="K3909" t="s">
        <v>30</v>
      </c>
      <c r="L3909" t="s">
        <v>31</v>
      </c>
      <c r="M3909" t="s">
        <v>32</v>
      </c>
      <c r="N3909" t="s">
        <v>107</v>
      </c>
      <c r="O3909" t="s">
        <v>87</v>
      </c>
      <c r="P3909" t="s">
        <v>881</v>
      </c>
      <c r="Q3909">
        <v>25</v>
      </c>
      <c r="R3909" t="s">
        <v>36</v>
      </c>
      <c r="S3909" t="s">
        <v>8099</v>
      </c>
      <c r="T3909" t="s">
        <v>8100</v>
      </c>
      <c r="U3909" t="s">
        <v>881</v>
      </c>
      <c r="V3909" t="s">
        <v>87</v>
      </c>
      <c r="W3909" t="s">
        <v>1722</v>
      </c>
      <c r="X3909" t="s">
        <v>1723</v>
      </c>
      <c r="Y3909" t="s">
        <v>52</v>
      </c>
      <c r="Z3909" t="s">
        <v>51</v>
      </c>
    </row>
    <row r="3910" spans="1:26">
      <c r="A3910" s="1">
        <v>44141</v>
      </c>
      <c r="B3910" t="s">
        <v>15282</v>
      </c>
      <c r="C3910" t="s">
        <v>15283</v>
      </c>
      <c r="D3910" t="s">
        <v>15284</v>
      </c>
      <c r="E3910" s="2">
        <v>42617</v>
      </c>
      <c r="F3910" s="2">
        <v>44127</v>
      </c>
      <c r="G3910" s="2">
        <v>44132</v>
      </c>
      <c r="H3910" t="s">
        <v>29</v>
      </c>
      <c r="I3910">
        <v>151.88</v>
      </c>
      <c r="J3910">
        <v>8000</v>
      </c>
      <c r="K3910" t="s">
        <v>30</v>
      </c>
      <c r="L3910" t="s">
        <v>49</v>
      </c>
      <c r="M3910" t="s">
        <v>83</v>
      </c>
      <c r="N3910" t="s">
        <v>51</v>
      </c>
      <c r="O3910" t="s">
        <v>107</v>
      </c>
      <c r="P3910" t="s">
        <v>2014</v>
      </c>
      <c r="Q3910">
        <v>60</v>
      </c>
      <c r="R3910" t="s">
        <v>36</v>
      </c>
      <c r="S3910" t="s">
        <v>3222</v>
      </c>
      <c r="T3910" t="s">
        <v>3223</v>
      </c>
      <c r="U3910" t="s">
        <v>135</v>
      </c>
      <c r="V3910" t="s">
        <v>136</v>
      </c>
      <c r="W3910" t="s">
        <v>442</v>
      </c>
      <c r="X3910" t="s">
        <v>443</v>
      </c>
      <c r="Y3910" t="s">
        <v>172</v>
      </c>
      <c r="Z3910" t="s">
        <v>50</v>
      </c>
    </row>
    <row r="3911" spans="1:26">
      <c r="A3911" s="1">
        <v>44141</v>
      </c>
      <c r="B3911" t="s">
        <v>15285</v>
      </c>
      <c r="C3911" t="s">
        <v>15286</v>
      </c>
      <c r="D3911" t="s">
        <v>15287</v>
      </c>
      <c r="E3911" s="2">
        <v>43821</v>
      </c>
      <c r="F3911" s="2">
        <v>44137</v>
      </c>
      <c r="G3911" s="2">
        <v>44138</v>
      </c>
      <c r="H3911" t="s">
        <v>29</v>
      </c>
      <c r="I3911">
        <v>106.5</v>
      </c>
      <c r="J3911">
        <v>8000</v>
      </c>
      <c r="K3911" t="s">
        <v>30</v>
      </c>
      <c r="L3911" t="s">
        <v>31</v>
      </c>
      <c r="M3911" t="s">
        <v>124</v>
      </c>
      <c r="N3911" t="s">
        <v>102</v>
      </c>
      <c r="O3911" t="s">
        <v>63</v>
      </c>
      <c r="P3911" t="s">
        <v>740</v>
      </c>
      <c r="Q3911">
        <v>26</v>
      </c>
      <c r="R3911" t="s">
        <v>36</v>
      </c>
      <c r="S3911" t="s">
        <v>5727</v>
      </c>
      <c r="T3911" t="s">
        <v>5728</v>
      </c>
      <c r="U3911" t="s">
        <v>39</v>
      </c>
      <c r="V3911" t="s">
        <v>40</v>
      </c>
    </row>
    <row r="3912" spans="1:26">
      <c r="A3912" s="1">
        <v>44141</v>
      </c>
      <c r="B3912" t="s">
        <v>15288</v>
      </c>
      <c r="C3912" t="s">
        <v>15289</v>
      </c>
      <c r="D3912" t="s">
        <v>15290</v>
      </c>
      <c r="E3912" s="2">
        <v>43175</v>
      </c>
      <c r="F3912" s="2">
        <v>44131</v>
      </c>
      <c r="G3912" s="2">
        <v>44134</v>
      </c>
      <c r="H3912" t="s">
        <v>113</v>
      </c>
      <c r="I3912">
        <v>85.53</v>
      </c>
      <c r="J3912">
        <v>8000</v>
      </c>
      <c r="K3912" t="s">
        <v>30</v>
      </c>
      <c r="L3912" t="s">
        <v>72</v>
      </c>
      <c r="M3912" t="s">
        <v>83</v>
      </c>
      <c r="N3912" t="s">
        <v>91</v>
      </c>
      <c r="O3912" t="s">
        <v>118</v>
      </c>
      <c r="P3912" t="s">
        <v>117</v>
      </c>
      <c r="Q3912">
        <v>44</v>
      </c>
      <c r="R3912" t="s">
        <v>36</v>
      </c>
      <c r="S3912" t="s">
        <v>10548</v>
      </c>
      <c r="T3912" t="s">
        <v>10549</v>
      </c>
      <c r="U3912" t="s">
        <v>10550</v>
      </c>
      <c r="V3912" t="s">
        <v>167</v>
      </c>
    </row>
    <row r="3913" spans="1:26">
      <c r="A3913" s="1">
        <v>44141</v>
      </c>
      <c r="B3913" t="s">
        <v>15291</v>
      </c>
      <c r="C3913" t="s">
        <v>15292</v>
      </c>
      <c r="D3913" t="s">
        <v>15293</v>
      </c>
      <c r="E3913" s="2">
        <v>42113</v>
      </c>
      <c r="F3913" s="2">
        <v>44139</v>
      </c>
      <c r="G3913" s="2">
        <v>44139</v>
      </c>
      <c r="H3913" t="s">
        <v>82</v>
      </c>
      <c r="I3913">
        <v>92.54</v>
      </c>
      <c r="J3913">
        <v>2000</v>
      </c>
      <c r="K3913" t="s">
        <v>30</v>
      </c>
      <c r="L3913" t="s">
        <v>49</v>
      </c>
      <c r="M3913" t="s">
        <v>83</v>
      </c>
      <c r="N3913" t="s">
        <v>51</v>
      </c>
      <c r="O3913" t="s">
        <v>63</v>
      </c>
      <c r="P3913" t="s">
        <v>145</v>
      </c>
      <c r="Q3913">
        <v>51</v>
      </c>
      <c r="R3913" t="s">
        <v>36</v>
      </c>
      <c r="S3913" t="s">
        <v>6301</v>
      </c>
      <c r="T3913" t="s">
        <v>6302</v>
      </c>
      <c r="U3913" t="s">
        <v>103</v>
      </c>
      <c r="V3913" t="s">
        <v>102</v>
      </c>
    </row>
    <row r="3914" spans="1:26">
      <c r="A3914" s="1">
        <v>44141</v>
      </c>
      <c r="B3914" t="s">
        <v>15294</v>
      </c>
      <c r="C3914" t="s">
        <v>15295</v>
      </c>
      <c r="D3914" t="s">
        <v>15296</v>
      </c>
      <c r="E3914" s="2">
        <v>41750</v>
      </c>
      <c r="F3914" s="2">
        <v>44126</v>
      </c>
      <c r="G3914" s="2">
        <v>44131</v>
      </c>
      <c r="H3914" t="s">
        <v>113</v>
      </c>
      <c r="I3914">
        <v>124.08</v>
      </c>
      <c r="J3914">
        <v>9000</v>
      </c>
      <c r="K3914" t="s">
        <v>30</v>
      </c>
      <c r="L3914" t="s">
        <v>72</v>
      </c>
      <c r="M3914" t="s">
        <v>32</v>
      </c>
      <c r="N3914" t="s">
        <v>59</v>
      </c>
      <c r="O3914" t="s">
        <v>136</v>
      </c>
      <c r="P3914" t="s">
        <v>135</v>
      </c>
      <c r="Q3914">
        <v>62</v>
      </c>
      <c r="R3914" t="s">
        <v>36</v>
      </c>
      <c r="S3914" t="s">
        <v>4902</v>
      </c>
      <c r="T3914" t="s">
        <v>4903</v>
      </c>
      <c r="U3914" t="s">
        <v>441</v>
      </c>
      <c r="V3914" t="s">
        <v>63</v>
      </c>
      <c r="W3914" t="s">
        <v>3901</v>
      </c>
      <c r="X3914" t="s">
        <v>3902</v>
      </c>
      <c r="Y3914" t="s">
        <v>35</v>
      </c>
      <c r="Z3914" t="s">
        <v>34</v>
      </c>
    </row>
    <row r="3915" spans="1:26">
      <c r="A3915" s="1">
        <v>44141</v>
      </c>
      <c r="B3915" t="s">
        <v>15297</v>
      </c>
      <c r="C3915" t="s">
        <v>15298</v>
      </c>
      <c r="D3915" t="s">
        <v>15299</v>
      </c>
      <c r="E3915" s="2">
        <v>42499</v>
      </c>
      <c r="F3915" s="2">
        <v>44136</v>
      </c>
      <c r="G3915" s="2">
        <v>44137</v>
      </c>
      <c r="H3915" t="s">
        <v>113</v>
      </c>
      <c r="I3915">
        <v>74.87</v>
      </c>
      <c r="J3915">
        <v>1000</v>
      </c>
      <c r="K3915" t="s">
        <v>30</v>
      </c>
      <c r="L3915" t="s">
        <v>31</v>
      </c>
      <c r="M3915" t="s">
        <v>32</v>
      </c>
      <c r="N3915" t="s">
        <v>34</v>
      </c>
      <c r="O3915" t="s">
        <v>50</v>
      </c>
      <c r="P3915" t="s">
        <v>172</v>
      </c>
      <c r="Q3915">
        <v>33</v>
      </c>
      <c r="R3915" t="s">
        <v>36</v>
      </c>
      <c r="S3915" t="s">
        <v>4552</v>
      </c>
      <c r="T3915" t="s">
        <v>4553</v>
      </c>
      <c r="U3915" t="s">
        <v>544</v>
      </c>
      <c r="V3915" t="s">
        <v>87</v>
      </c>
      <c r="W3915" t="s">
        <v>1920</v>
      </c>
      <c r="X3915" t="s">
        <v>1921</v>
      </c>
      <c r="Y3915" t="s">
        <v>58</v>
      </c>
      <c r="Z3915" t="s">
        <v>59</v>
      </c>
    </row>
    <row r="3916" spans="1:26">
      <c r="A3916" s="1">
        <v>44141</v>
      </c>
      <c r="B3916" t="s">
        <v>15300</v>
      </c>
      <c r="C3916" t="s">
        <v>15301</v>
      </c>
      <c r="D3916" t="s">
        <v>15302</v>
      </c>
      <c r="E3916" s="2">
        <v>42985</v>
      </c>
      <c r="F3916" s="2">
        <v>44131</v>
      </c>
      <c r="G3916" s="2">
        <v>44134</v>
      </c>
      <c r="H3916" t="s">
        <v>48</v>
      </c>
      <c r="I3916">
        <v>113.28</v>
      </c>
      <c r="J3916">
        <v>26000</v>
      </c>
      <c r="K3916" t="s">
        <v>30</v>
      </c>
      <c r="L3916" t="s">
        <v>49</v>
      </c>
      <c r="M3916" t="s">
        <v>83</v>
      </c>
      <c r="N3916" t="s">
        <v>40</v>
      </c>
      <c r="O3916" t="s">
        <v>59</v>
      </c>
      <c r="P3916" t="s">
        <v>8966</v>
      </c>
      <c r="Q3916">
        <v>34</v>
      </c>
      <c r="R3916" t="s">
        <v>36</v>
      </c>
      <c r="S3916" t="s">
        <v>3606</v>
      </c>
      <c r="T3916" t="s">
        <v>3607</v>
      </c>
      <c r="U3916" t="s">
        <v>441</v>
      </c>
      <c r="V3916" t="s">
        <v>63</v>
      </c>
      <c r="W3916" t="s">
        <v>3901</v>
      </c>
      <c r="X3916" t="s">
        <v>3902</v>
      </c>
      <c r="Y3916" t="s">
        <v>35</v>
      </c>
      <c r="Z3916" t="s">
        <v>34</v>
      </c>
    </row>
    <row r="3917" spans="1:26">
      <c r="A3917" s="1">
        <v>44141</v>
      </c>
      <c r="B3917" t="s">
        <v>15303</v>
      </c>
      <c r="C3917" t="s">
        <v>15304</v>
      </c>
      <c r="D3917" t="s">
        <v>15305</v>
      </c>
      <c r="E3917" s="2">
        <v>41799</v>
      </c>
      <c r="F3917" s="2">
        <v>44131</v>
      </c>
      <c r="G3917" s="2">
        <v>44134</v>
      </c>
      <c r="H3917" t="s">
        <v>95</v>
      </c>
      <c r="I3917">
        <v>81.31</v>
      </c>
      <c r="J3917">
        <v>89000</v>
      </c>
      <c r="K3917" t="s">
        <v>30</v>
      </c>
      <c r="L3917" t="s">
        <v>72</v>
      </c>
      <c r="M3917" t="s">
        <v>83</v>
      </c>
      <c r="N3917" t="s">
        <v>136</v>
      </c>
      <c r="O3917" t="s">
        <v>34</v>
      </c>
      <c r="P3917" t="s">
        <v>35</v>
      </c>
      <c r="Q3917">
        <v>49</v>
      </c>
      <c r="R3917" t="s">
        <v>36</v>
      </c>
      <c r="S3917" t="s">
        <v>6568</v>
      </c>
      <c r="T3917" t="s">
        <v>6569</v>
      </c>
      <c r="U3917" t="s">
        <v>172</v>
      </c>
      <c r="V3917" t="s">
        <v>50</v>
      </c>
      <c r="W3917" t="s">
        <v>902</v>
      </c>
      <c r="X3917" t="s">
        <v>903</v>
      </c>
      <c r="Y3917" t="s">
        <v>904</v>
      </c>
      <c r="Z3917" t="s">
        <v>63</v>
      </c>
    </row>
    <row r="3918" spans="1:26">
      <c r="A3918" s="1">
        <v>44141</v>
      </c>
      <c r="B3918" t="s">
        <v>15306</v>
      </c>
      <c r="C3918" t="s">
        <v>15307</v>
      </c>
      <c r="D3918" t="s">
        <v>15308</v>
      </c>
      <c r="E3918" s="2">
        <v>43499</v>
      </c>
      <c r="F3918" s="2">
        <v>44139</v>
      </c>
      <c r="G3918" s="2">
        <v>44139</v>
      </c>
      <c r="H3918" t="s">
        <v>29</v>
      </c>
      <c r="I3918">
        <v>101.53</v>
      </c>
      <c r="J3918">
        <v>12000</v>
      </c>
      <c r="K3918" t="s">
        <v>30</v>
      </c>
      <c r="L3918" t="s">
        <v>72</v>
      </c>
      <c r="M3918" t="s">
        <v>124</v>
      </c>
      <c r="N3918" t="s">
        <v>33</v>
      </c>
      <c r="O3918" t="s">
        <v>33</v>
      </c>
      <c r="P3918" t="s">
        <v>55</v>
      </c>
      <c r="Q3918">
        <v>27</v>
      </c>
      <c r="R3918" t="s">
        <v>36</v>
      </c>
      <c r="S3918" t="s">
        <v>9771</v>
      </c>
      <c r="T3918" t="s">
        <v>9772</v>
      </c>
      <c r="U3918" t="s">
        <v>7411</v>
      </c>
      <c r="V3918" t="s">
        <v>33</v>
      </c>
      <c r="W3918" t="s">
        <v>712</v>
      </c>
      <c r="X3918" t="s">
        <v>713</v>
      </c>
      <c r="Y3918" t="s">
        <v>135</v>
      </c>
      <c r="Z3918" t="s">
        <v>136</v>
      </c>
    </row>
    <row r="3919" spans="1:26">
      <c r="A3919" s="1">
        <v>44141</v>
      </c>
      <c r="B3919" t="s">
        <v>15309</v>
      </c>
      <c r="C3919" t="s">
        <v>15310</v>
      </c>
      <c r="D3919" t="s">
        <v>15311</v>
      </c>
      <c r="E3919" s="2">
        <v>40791</v>
      </c>
      <c r="F3919" s="2">
        <v>44130</v>
      </c>
      <c r="G3919" s="2">
        <v>44135</v>
      </c>
      <c r="H3919" t="s">
        <v>48</v>
      </c>
      <c r="I3919">
        <v>109.91</v>
      </c>
      <c r="J3919">
        <v>20000</v>
      </c>
      <c r="K3919" t="s">
        <v>30</v>
      </c>
      <c r="L3919" t="s">
        <v>72</v>
      </c>
      <c r="M3919" t="s">
        <v>83</v>
      </c>
      <c r="N3919" t="s">
        <v>50</v>
      </c>
      <c r="O3919" t="s">
        <v>34</v>
      </c>
      <c r="P3919" t="s">
        <v>35</v>
      </c>
      <c r="Q3919">
        <v>45</v>
      </c>
      <c r="R3919" t="s">
        <v>36</v>
      </c>
      <c r="S3919" t="s">
        <v>2457</v>
      </c>
      <c r="T3919" t="s">
        <v>2458</v>
      </c>
      <c r="U3919" t="s">
        <v>52</v>
      </c>
      <c r="V3919" t="s">
        <v>51</v>
      </c>
    </row>
    <row r="3920" spans="1:26">
      <c r="A3920" s="1">
        <v>44141</v>
      </c>
      <c r="B3920" t="s">
        <v>15312</v>
      </c>
      <c r="C3920" t="s">
        <v>15313</v>
      </c>
      <c r="D3920" t="s">
        <v>15314</v>
      </c>
      <c r="E3920" s="2">
        <v>41069</v>
      </c>
      <c r="F3920" s="2">
        <v>44137</v>
      </c>
      <c r="G3920" s="2">
        <v>44138</v>
      </c>
      <c r="H3920" t="s">
        <v>82</v>
      </c>
      <c r="I3920">
        <v>57.08</v>
      </c>
      <c r="J3920">
        <v>3000</v>
      </c>
      <c r="K3920" t="s">
        <v>149</v>
      </c>
      <c r="L3920" t="s">
        <v>72</v>
      </c>
      <c r="M3920" t="s">
        <v>124</v>
      </c>
      <c r="N3920" t="s">
        <v>102</v>
      </c>
      <c r="O3920" t="s">
        <v>102</v>
      </c>
      <c r="P3920" t="s">
        <v>103</v>
      </c>
      <c r="Q3920">
        <v>38</v>
      </c>
      <c r="R3920" t="s">
        <v>36</v>
      </c>
      <c r="S3920" t="s">
        <v>8031</v>
      </c>
      <c r="T3920" t="s">
        <v>8032</v>
      </c>
      <c r="U3920" t="s">
        <v>43</v>
      </c>
      <c r="V3920" t="s">
        <v>44</v>
      </c>
      <c r="W3920" t="s">
        <v>5880</v>
      </c>
      <c r="X3920" t="s">
        <v>5881</v>
      </c>
      <c r="Y3920" t="s">
        <v>172</v>
      </c>
      <c r="Z3920" t="s">
        <v>50</v>
      </c>
    </row>
    <row r="3921" spans="1:26">
      <c r="A3921" s="1">
        <v>44141</v>
      </c>
      <c r="B3921" t="s">
        <v>15315</v>
      </c>
      <c r="C3921" t="s">
        <v>15316</v>
      </c>
      <c r="D3921" t="s">
        <v>15317</v>
      </c>
      <c r="E3921" s="2">
        <v>41033</v>
      </c>
      <c r="F3921" s="2">
        <v>44121</v>
      </c>
      <c r="G3921" s="2">
        <v>44126</v>
      </c>
      <c r="H3921" t="s">
        <v>82</v>
      </c>
      <c r="I3921">
        <v>98.91</v>
      </c>
      <c r="J3921">
        <v>3000</v>
      </c>
      <c r="K3921" t="s">
        <v>30</v>
      </c>
      <c r="L3921" t="s">
        <v>72</v>
      </c>
      <c r="M3921" t="s">
        <v>83</v>
      </c>
      <c r="N3921" t="s">
        <v>50</v>
      </c>
      <c r="O3921" t="s">
        <v>107</v>
      </c>
      <c r="P3921" t="s">
        <v>2014</v>
      </c>
      <c r="Q3921">
        <v>34</v>
      </c>
      <c r="R3921" t="s">
        <v>237</v>
      </c>
      <c r="S3921" t="s">
        <v>6987</v>
      </c>
      <c r="T3921" t="s">
        <v>6988</v>
      </c>
      <c r="U3921" t="s">
        <v>441</v>
      </c>
      <c r="V3921" t="s">
        <v>63</v>
      </c>
      <c r="W3921" t="s">
        <v>4473</v>
      </c>
      <c r="X3921" t="s">
        <v>4474</v>
      </c>
      <c r="Y3921" t="s">
        <v>172</v>
      </c>
      <c r="Z3921" t="s">
        <v>50</v>
      </c>
    </row>
    <row r="3922" spans="1:26">
      <c r="A3922" s="1">
        <v>44141</v>
      </c>
      <c r="B3922" t="s">
        <v>15318</v>
      </c>
      <c r="C3922" t="s">
        <v>15319</v>
      </c>
      <c r="D3922" t="s">
        <v>15320</v>
      </c>
      <c r="E3922" s="2">
        <v>40377</v>
      </c>
      <c r="F3922" s="2">
        <v>44139</v>
      </c>
      <c r="G3922" s="2">
        <v>44139</v>
      </c>
      <c r="H3922" t="s">
        <v>48</v>
      </c>
      <c r="I3922">
        <v>128.06</v>
      </c>
      <c r="J3922">
        <v>25000</v>
      </c>
      <c r="K3922" t="s">
        <v>30</v>
      </c>
      <c r="L3922" t="s">
        <v>72</v>
      </c>
      <c r="M3922" t="s">
        <v>32</v>
      </c>
      <c r="N3922" t="s">
        <v>63</v>
      </c>
      <c r="O3922" t="s">
        <v>63</v>
      </c>
      <c r="P3922" t="s">
        <v>145</v>
      </c>
      <c r="Q3922">
        <v>49</v>
      </c>
      <c r="R3922" t="s">
        <v>36</v>
      </c>
      <c r="S3922" t="s">
        <v>6338</v>
      </c>
      <c r="T3922" t="s">
        <v>6339</v>
      </c>
      <c r="U3922" t="s">
        <v>35</v>
      </c>
      <c r="V3922" t="s">
        <v>34</v>
      </c>
    </row>
    <row r="3923" spans="1:26">
      <c r="A3923" s="1">
        <v>44141</v>
      </c>
      <c r="B3923" t="s">
        <v>15321</v>
      </c>
      <c r="C3923" t="s">
        <v>15322</v>
      </c>
      <c r="D3923" t="s">
        <v>15323</v>
      </c>
      <c r="E3923" s="2">
        <v>42456</v>
      </c>
      <c r="F3923" s="2">
        <v>44124</v>
      </c>
      <c r="G3923" s="2">
        <v>44129</v>
      </c>
      <c r="H3923" t="s">
        <v>82</v>
      </c>
      <c r="I3923">
        <v>84.78</v>
      </c>
      <c r="J3923">
        <v>3000</v>
      </c>
      <c r="K3923" t="s">
        <v>30</v>
      </c>
      <c r="L3923" t="s">
        <v>49</v>
      </c>
      <c r="M3923" t="s">
        <v>83</v>
      </c>
      <c r="N3923" t="s">
        <v>51</v>
      </c>
      <c r="O3923" t="s">
        <v>102</v>
      </c>
      <c r="P3923" t="s">
        <v>103</v>
      </c>
      <c r="Q3923">
        <v>37</v>
      </c>
      <c r="R3923" t="s">
        <v>237</v>
      </c>
      <c r="S3923" t="s">
        <v>1768</v>
      </c>
      <c r="T3923" t="s">
        <v>1769</v>
      </c>
      <c r="U3923" t="s">
        <v>90</v>
      </c>
      <c r="V3923" t="s">
        <v>91</v>
      </c>
      <c r="W3923" t="s">
        <v>1259</v>
      </c>
      <c r="X3923" t="s">
        <v>1260</v>
      </c>
      <c r="Y3923" t="s">
        <v>52</v>
      </c>
      <c r="Z3923" t="s">
        <v>51</v>
      </c>
    </row>
    <row r="3924" spans="1:26">
      <c r="A3924" s="1">
        <v>44142</v>
      </c>
      <c r="B3924" t="s">
        <v>15324</v>
      </c>
      <c r="C3924" t="s">
        <v>15325</v>
      </c>
      <c r="D3924" t="s">
        <v>15326</v>
      </c>
      <c r="E3924" s="2">
        <v>40885</v>
      </c>
      <c r="F3924" s="2">
        <v>44133</v>
      </c>
      <c r="G3924" s="2">
        <v>44136</v>
      </c>
      <c r="H3924" t="s">
        <v>171</v>
      </c>
      <c r="I3924">
        <v>7.1</v>
      </c>
      <c r="J3924">
        <v>200</v>
      </c>
      <c r="K3924" t="s">
        <v>30</v>
      </c>
      <c r="L3924" t="s">
        <v>72</v>
      </c>
      <c r="M3924" t="s">
        <v>83</v>
      </c>
      <c r="N3924" t="s">
        <v>51</v>
      </c>
      <c r="O3924" t="s">
        <v>50</v>
      </c>
      <c r="P3924" t="s">
        <v>172</v>
      </c>
      <c r="Q3924">
        <v>26</v>
      </c>
      <c r="R3924" t="s">
        <v>237</v>
      </c>
      <c r="S3924" t="s">
        <v>4547</v>
      </c>
      <c r="T3924" t="s">
        <v>4548</v>
      </c>
      <c r="U3924" t="s">
        <v>452</v>
      </c>
      <c r="V3924" t="s">
        <v>76</v>
      </c>
    </row>
    <row r="3925" spans="1:26">
      <c r="A3925" s="1">
        <v>44142</v>
      </c>
      <c r="B3925" t="s">
        <v>15327</v>
      </c>
      <c r="C3925" t="s">
        <v>15328</v>
      </c>
      <c r="D3925" t="s">
        <v>15329</v>
      </c>
      <c r="E3925" s="2">
        <v>42186</v>
      </c>
      <c r="F3925" s="2">
        <v>44141</v>
      </c>
      <c r="G3925" s="2">
        <v>44141</v>
      </c>
      <c r="H3925" t="s">
        <v>48</v>
      </c>
      <c r="I3925">
        <v>142.65</v>
      </c>
      <c r="J3925">
        <v>39000</v>
      </c>
      <c r="K3925" t="s">
        <v>30</v>
      </c>
      <c r="L3925" t="s">
        <v>31</v>
      </c>
      <c r="M3925" t="s">
        <v>83</v>
      </c>
      <c r="N3925" t="s">
        <v>34</v>
      </c>
      <c r="O3925" t="s">
        <v>102</v>
      </c>
      <c r="P3925" t="s">
        <v>103</v>
      </c>
      <c r="Q3925">
        <v>63</v>
      </c>
      <c r="R3925" t="s">
        <v>36</v>
      </c>
      <c r="S3925" t="s">
        <v>2077</v>
      </c>
      <c r="T3925" t="s">
        <v>2078</v>
      </c>
      <c r="U3925" t="s">
        <v>2079</v>
      </c>
      <c r="V3925" t="s">
        <v>87</v>
      </c>
      <c r="W3925" t="s">
        <v>8645</v>
      </c>
      <c r="X3925" t="s">
        <v>8646</v>
      </c>
      <c r="Y3925" t="s">
        <v>55</v>
      </c>
      <c r="Z3925" t="s">
        <v>33</v>
      </c>
    </row>
    <row r="3926" spans="1:26">
      <c r="A3926" s="1">
        <v>44142</v>
      </c>
      <c r="B3926" t="s">
        <v>15330</v>
      </c>
      <c r="C3926" t="s">
        <v>15331</v>
      </c>
      <c r="D3926" t="s">
        <v>15332</v>
      </c>
      <c r="E3926" s="2">
        <v>41584</v>
      </c>
      <c r="F3926" s="2">
        <v>44138</v>
      </c>
      <c r="G3926" s="2">
        <v>44139</v>
      </c>
      <c r="H3926" t="s">
        <v>82</v>
      </c>
      <c r="I3926">
        <v>78.819999999999993</v>
      </c>
      <c r="J3926">
        <v>5000</v>
      </c>
      <c r="K3926" t="s">
        <v>30</v>
      </c>
      <c r="L3926" t="s">
        <v>31</v>
      </c>
      <c r="M3926" t="s">
        <v>83</v>
      </c>
      <c r="N3926" t="s">
        <v>44</v>
      </c>
      <c r="O3926" t="s">
        <v>59</v>
      </c>
      <c r="P3926" t="s">
        <v>58</v>
      </c>
      <c r="Q3926">
        <v>35</v>
      </c>
      <c r="R3926" t="s">
        <v>36</v>
      </c>
      <c r="S3926" t="s">
        <v>856</v>
      </c>
      <c r="T3926" t="s">
        <v>857</v>
      </c>
      <c r="U3926" t="s">
        <v>858</v>
      </c>
      <c r="V3926" t="s">
        <v>167</v>
      </c>
      <c r="W3926" t="s">
        <v>1690</v>
      </c>
      <c r="X3926" t="s">
        <v>1691</v>
      </c>
      <c r="Y3926" t="s">
        <v>819</v>
      </c>
      <c r="Z3926" t="s">
        <v>76</v>
      </c>
    </row>
    <row r="3927" spans="1:26">
      <c r="A3927" s="1">
        <v>44142</v>
      </c>
      <c r="B3927" t="s">
        <v>15333</v>
      </c>
      <c r="C3927" t="s">
        <v>15334</v>
      </c>
      <c r="D3927" t="s">
        <v>15335</v>
      </c>
      <c r="E3927" s="2">
        <v>43115</v>
      </c>
      <c r="F3927" s="2">
        <v>44138</v>
      </c>
      <c r="G3927" s="2">
        <v>44139</v>
      </c>
      <c r="H3927" t="s">
        <v>82</v>
      </c>
      <c r="I3927">
        <v>81.25</v>
      </c>
      <c r="J3927">
        <v>2000</v>
      </c>
      <c r="K3927" t="s">
        <v>30</v>
      </c>
      <c r="L3927" t="s">
        <v>49</v>
      </c>
      <c r="M3927" t="s">
        <v>124</v>
      </c>
      <c r="N3927" t="s">
        <v>136</v>
      </c>
      <c r="O3927" t="s">
        <v>87</v>
      </c>
      <c r="P3927" t="s">
        <v>140</v>
      </c>
      <c r="Q3927">
        <v>29</v>
      </c>
      <c r="R3927" t="s">
        <v>36</v>
      </c>
      <c r="S3927" t="s">
        <v>8586</v>
      </c>
      <c r="T3927" t="s">
        <v>8587</v>
      </c>
      <c r="U3927" t="s">
        <v>1400</v>
      </c>
      <c r="V3927" t="s">
        <v>63</v>
      </c>
      <c r="W3927" t="s">
        <v>1384</v>
      </c>
      <c r="X3927" t="s">
        <v>1385</v>
      </c>
      <c r="Y3927" t="s">
        <v>35</v>
      </c>
      <c r="Z3927" t="s">
        <v>34</v>
      </c>
    </row>
    <row r="3928" spans="1:26">
      <c r="A3928" s="1">
        <v>44142</v>
      </c>
      <c r="B3928" t="s">
        <v>15336</v>
      </c>
      <c r="C3928" t="s">
        <v>15337</v>
      </c>
      <c r="D3928" t="s">
        <v>15338</v>
      </c>
      <c r="E3928" s="2">
        <v>42494</v>
      </c>
      <c r="F3928" s="2">
        <v>44128</v>
      </c>
      <c r="G3928" s="2">
        <v>44133</v>
      </c>
      <c r="H3928" t="s">
        <v>113</v>
      </c>
      <c r="I3928">
        <v>90.53</v>
      </c>
      <c r="J3928">
        <v>2000</v>
      </c>
      <c r="K3928" t="s">
        <v>30</v>
      </c>
      <c r="L3928" t="s">
        <v>31</v>
      </c>
      <c r="M3928" t="s">
        <v>124</v>
      </c>
      <c r="N3928" t="s">
        <v>118</v>
      </c>
      <c r="O3928" t="s">
        <v>107</v>
      </c>
      <c r="P3928" t="s">
        <v>2056</v>
      </c>
      <c r="Q3928">
        <v>44</v>
      </c>
      <c r="R3928" t="s">
        <v>36</v>
      </c>
      <c r="S3928" t="s">
        <v>5775</v>
      </c>
      <c r="T3928" t="s">
        <v>5776</v>
      </c>
      <c r="U3928" t="s">
        <v>347</v>
      </c>
      <c r="V3928" t="s">
        <v>167</v>
      </c>
    </row>
    <row r="3929" spans="1:26">
      <c r="A3929" s="1">
        <v>44142</v>
      </c>
      <c r="B3929" t="s">
        <v>15339</v>
      </c>
      <c r="C3929" t="s">
        <v>15340</v>
      </c>
      <c r="D3929" t="s">
        <v>15341</v>
      </c>
      <c r="E3929" s="2">
        <v>42481</v>
      </c>
      <c r="F3929" s="2">
        <v>44125</v>
      </c>
      <c r="G3929" s="2">
        <v>44130</v>
      </c>
      <c r="H3929" t="s">
        <v>113</v>
      </c>
      <c r="I3929">
        <v>78.13</v>
      </c>
      <c r="J3929">
        <v>3000</v>
      </c>
      <c r="K3929" t="s">
        <v>30</v>
      </c>
      <c r="L3929" t="s">
        <v>72</v>
      </c>
      <c r="M3929" t="s">
        <v>83</v>
      </c>
      <c r="N3929" t="s">
        <v>63</v>
      </c>
      <c r="O3929" t="s">
        <v>107</v>
      </c>
      <c r="P3929" t="s">
        <v>10727</v>
      </c>
      <c r="Q3929">
        <v>58</v>
      </c>
      <c r="R3929" t="s">
        <v>36</v>
      </c>
      <c r="S3929" t="s">
        <v>464</v>
      </c>
      <c r="T3929" t="s">
        <v>465</v>
      </c>
      <c r="U3929" t="s">
        <v>58</v>
      </c>
      <c r="V3929" t="s">
        <v>59</v>
      </c>
    </row>
    <row r="3930" spans="1:26">
      <c r="A3930" s="1">
        <v>44142</v>
      </c>
      <c r="B3930" t="s">
        <v>15342</v>
      </c>
      <c r="C3930" t="s">
        <v>15343</v>
      </c>
      <c r="D3930" t="s">
        <v>15344</v>
      </c>
      <c r="E3930" s="2">
        <v>43349</v>
      </c>
      <c r="F3930" s="2">
        <v>44134</v>
      </c>
      <c r="G3930" s="2">
        <v>44137</v>
      </c>
      <c r="H3930" t="s">
        <v>29</v>
      </c>
      <c r="I3930">
        <v>111.31</v>
      </c>
      <c r="J3930">
        <v>15000</v>
      </c>
      <c r="K3930" t="s">
        <v>149</v>
      </c>
      <c r="L3930" t="s">
        <v>72</v>
      </c>
      <c r="M3930" t="s">
        <v>83</v>
      </c>
      <c r="N3930" t="s">
        <v>118</v>
      </c>
      <c r="O3930" t="s">
        <v>107</v>
      </c>
      <c r="P3930" t="s">
        <v>6701</v>
      </c>
      <c r="Q3930">
        <v>51</v>
      </c>
      <c r="R3930" t="s">
        <v>36</v>
      </c>
      <c r="S3930" t="s">
        <v>4302</v>
      </c>
      <c r="T3930" t="s">
        <v>4303</v>
      </c>
      <c r="U3930" t="s">
        <v>35</v>
      </c>
      <c r="V3930" t="s">
        <v>34</v>
      </c>
      <c r="W3930" t="s">
        <v>2364</v>
      </c>
      <c r="X3930" t="s">
        <v>2365</v>
      </c>
      <c r="Y3930" t="s">
        <v>638</v>
      </c>
      <c r="Z3930" t="s">
        <v>63</v>
      </c>
    </row>
    <row r="3931" spans="1:26">
      <c r="A3931" s="1">
        <v>44142</v>
      </c>
      <c r="B3931" t="s">
        <v>15345</v>
      </c>
      <c r="C3931" t="s">
        <v>15346</v>
      </c>
      <c r="D3931" t="s">
        <v>15347</v>
      </c>
      <c r="E3931" s="2">
        <v>42866</v>
      </c>
      <c r="F3931" s="2">
        <v>44128</v>
      </c>
      <c r="G3931" s="2">
        <v>44133</v>
      </c>
      <c r="H3931" t="s">
        <v>171</v>
      </c>
      <c r="I3931">
        <v>11.52</v>
      </c>
      <c r="J3931">
        <v>500</v>
      </c>
      <c r="K3931" t="s">
        <v>30</v>
      </c>
      <c r="L3931" t="s">
        <v>49</v>
      </c>
      <c r="M3931" t="s">
        <v>32</v>
      </c>
      <c r="N3931" t="s">
        <v>102</v>
      </c>
      <c r="O3931" t="s">
        <v>34</v>
      </c>
      <c r="P3931" t="s">
        <v>35</v>
      </c>
      <c r="Q3931">
        <v>48</v>
      </c>
      <c r="R3931" t="s">
        <v>36</v>
      </c>
      <c r="S3931" t="s">
        <v>4499</v>
      </c>
      <c r="T3931" t="s">
        <v>4500</v>
      </c>
      <c r="U3931" t="s">
        <v>145</v>
      </c>
      <c r="V3931" t="s">
        <v>63</v>
      </c>
    </row>
    <row r="3932" spans="1:26">
      <c r="A3932" s="1">
        <v>44142</v>
      </c>
      <c r="B3932" t="s">
        <v>15348</v>
      </c>
      <c r="C3932" t="s">
        <v>15349</v>
      </c>
      <c r="D3932" t="s">
        <v>15350</v>
      </c>
      <c r="E3932" s="2">
        <v>41638</v>
      </c>
      <c r="F3932" s="2">
        <v>44124</v>
      </c>
      <c r="G3932" s="2">
        <v>44129</v>
      </c>
      <c r="H3932" t="s">
        <v>95</v>
      </c>
      <c r="I3932">
        <v>93.06</v>
      </c>
      <c r="J3932">
        <v>75000</v>
      </c>
      <c r="K3932" t="s">
        <v>30</v>
      </c>
      <c r="L3932" t="s">
        <v>49</v>
      </c>
      <c r="M3932" t="s">
        <v>32</v>
      </c>
      <c r="N3932" t="s">
        <v>63</v>
      </c>
      <c r="O3932" t="s">
        <v>34</v>
      </c>
      <c r="P3932" t="s">
        <v>2849</v>
      </c>
      <c r="Q3932">
        <v>31</v>
      </c>
      <c r="R3932" t="s">
        <v>36</v>
      </c>
      <c r="S3932" t="s">
        <v>9100</v>
      </c>
      <c r="T3932" t="s">
        <v>9101</v>
      </c>
      <c r="U3932" t="s">
        <v>35</v>
      </c>
      <c r="V3932" t="s">
        <v>34</v>
      </c>
      <c r="W3932" t="s">
        <v>868</v>
      </c>
      <c r="X3932" t="s">
        <v>869</v>
      </c>
      <c r="Y3932" t="s">
        <v>145</v>
      </c>
      <c r="Z3932" t="s">
        <v>63</v>
      </c>
    </row>
    <row r="3933" spans="1:26">
      <c r="A3933" s="1">
        <v>44142</v>
      </c>
      <c r="B3933" t="s">
        <v>15351</v>
      </c>
      <c r="C3933" t="s">
        <v>15352</v>
      </c>
      <c r="D3933" t="s">
        <v>15353</v>
      </c>
      <c r="E3933" s="2">
        <v>42355</v>
      </c>
      <c r="F3933" s="2">
        <v>44131</v>
      </c>
      <c r="G3933" s="2">
        <v>44136</v>
      </c>
      <c r="H3933" t="s">
        <v>29</v>
      </c>
      <c r="I3933">
        <v>122.18</v>
      </c>
      <c r="J3933">
        <v>18000</v>
      </c>
      <c r="K3933" t="s">
        <v>30</v>
      </c>
      <c r="L3933" t="s">
        <v>49</v>
      </c>
      <c r="M3933" t="s">
        <v>32</v>
      </c>
      <c r="N3933" t="s">
        <v>44</v>
      </c>
      <c r="O3933" t="s">
        <v>87</v>
      </c>
      <c r="P3933" t="s">
        <v>270</v>
      </c>
      <c r="Q3933">
        <v>50</v>
      </c>
      <c r="R3933" t="s">
        <v>237</v>
      </c>
      <c r="S3933" t="s">
        <v>1438</v>
      </c>
      <c r="T3933" t="s">
        <v>1439</v>
      </c>
      <c r="U3933" t="s">
        <v>52</v>
      </c>
      <c r="V3933" t="s">
        <v>51</v>
      </c>
    </row>
    <row r="3934" spans="1:26">
      <c r="A3934" s="1">
        <v>44142</v>
      </c>
      <c r="B3934" t="s">
        <v>15354</v>
      </c>
      <c r="C3934" t="s">
        <v>15355</v>
      </c>
      <c r="D3934" t="s">
        <v>15356</v>
      </c>
      <c r="E3934" s="2">
        <v>41325</v>
      </c>
      <c r="F3934" s="2">
        <v>44136</v>
      </c>
      <c r="G3934" s="2">
        <v>44138</v>
      </c>
      <c r="H3934" t="s">
        <v>113</v>
      </c>
      <c r="I3934">
        <v>114.01</v>
      </c>
      <c r="J3934">
        <v>6000</v>
      </c>
      <c r="K3934" t="s">
        <v>30</v>
      </c>
      <c r="L3934" t="s">
        <v>72</v>
      </c>
      <c r="M3934" t="s">
        <v>32</v>
      </c>
      <c r="N3934" t="s">
        <v>87</v>
      </c>
      <c r="O3934" t="s">
        <v>102</v>
      </c>
      <c r="P3934" t="s">
        <v>103</v>
      </c>
      <c r="Q3934">
        <v>25</v>
      </c>
      <c r="R3934" t="s">
        <v>36</v>
      </c>
      <c r="S3934" t="s">
        <v>7412</v>
      </c>
      <c r="T3934" t="s">
        <v>7413</v>
      </c>
      <c r="U3934" t="s">
        <v>55</v>
      </c>
      <c r="V3934" t="s">
        <v>33</v>
      </c>
      <c r="W3934" t="s">
        <v>6693</v>
      </c>
      <c r="X3934" t="s">
        <v>6694</v>
      </c>
      <c r="Y3934" t="s">
        <v>58</v>
      </c>
      <c r="Z3934" t="s">
        <v>59</v>
      </c>
    </row>
    <row r="3935" spans="1:26">
      <c r="A3935" s="1">
        <v>44142</v>
      </c>
      <c r="B3935" t="s">
        <v>15357</v>
      </c>
      <c r="C3935" t="s">
        <v>15358</v>
      </c>
      <c r="D3935" t="s">
        <v>15359</v>
      </c>
      <c r="E3935" s="2">
        <v>42754</v>
      </c>
      <c r="F3935" s="2">
        <v>44139</v>
      </c>
      <c r="G3935" s="2">
        <v>44139</v>
      </c>
      <c r="H3935" t="s">
        <v>95</v>
      </c>
      <c r="I3935">
        <v>97.41</v>
      </c>
      <c r="J3935">
        <v>95000</v>
      </c>
      <c r="K3935" t="s">
        <v>30</v>
      </c>
      <c r="L3935" t="s">
        <v>72</v>
      </c>
      <c r="M3935" t="s">
        <v>83</v>
      </c>
      <c r="N3935" t="s">
        <v>76</v>
      </c>
      <c r="O3935" t="s">
        <v>167</v>
      </c>
      <c r="P3935" t="s">
        <v>347</v>
      </c>
      <c r="Q3935">
        <v>32</v>
      </c>
      <c r="R3935" t="s">
        <v>36</v>
      </c>
      <c r="S3935" t="s">
        <v>5307</v>
      </c>
      <c r="T3935" t="s">
        <v>5308</v>
      </c>
      <c r="U3935" t="s">
        <v>367</v>
      </c>
      <c r="V3935" t="s">
        <v>76</v>
      </c>
    </row>
    <row r="3936" spans="1:26">
      <c r="A3936" s="1">
        <v>44142</v>
      </c>
      <c r="B3936" t="s">
        <v>15360</v>
      </c>
      <c r="C3936" t="s">
        <v>15361</v>
      </c>
      <c r="D3936" t="s">
        <v>15362</v>
      </c>
      <c r="E3936" s="2">
        <v>40401</v>
      </c>
      <c r="F3936" s="2">
        <v>44127</v>
      </c>
      <c r="G3936" s="2">
        <v>44132</v>
      </c>
      <c r="H3936" t="s">
        <v>82</v>
      </c>
      <c r="I3936">
        <v>87.76</v>
      </c>
      <c r="J3936">
        <v>3000</v>
      </c>
      <c r="K3936" t="s">
        <v>30</v>
      </c>
      <c r="L3936" t="s">
        <v>31</v>
      </c>
      <c r="M3936" t="s">
        <v>83</v>
      </c>
      <c r="N3936" t="s">
        <v>87</v>
      </c>
      <c r="O3936" t="s">
        <v>40</v>
      </c>
      <c r="P3936" t="s">
        <v>39</v>
      </c>
      <c r="Q3936">
        <v>63</v>
      </c>
      <c r="R3936" t="s">
        <v>36</v>
      </c>
      <c r="S3936" t="s">
        <v>7481</v>
      </c>
      <c r="T3936" t="s">
        <v>7482</v>
      </c>
      <c r="U3936" t="s">
        <v>55</v>
      </c>
      <c r="V3936" t="s">
        <v>33</v>
      </c>
    </row>
    <row r="3937" spans="1:26">
      <c r="A3937" s="1">
        <v>44142</v>
      </c>
      <c r="B3937" t="s">
        <v>15363</v>
      </c>
      <c r="C3937" t="s">
        <v>15364</v>
      </c>
      <c r="D3937" t="s">
        <v>15365</v>
      </c>
      <c r="E3937" s="2">
        <v>41838</v>
      </c>
      <c r="F3937" s="2">
        <v>44132</v>
      </c>
      <c r="G3937" s="2">
        <v>44135</v>
      </c>
      <c r="H3937" t="s">
        <v>95</v>
      </c>
      <c r="I3937">
        <v>70.099999999999994</v>
      </c>
      <c r="J3937">
        <v>22000</v>
      </c>
      <c r="K3937" t="s">
        <v>30</v>
      </c>
      <c r="L3937" t="s">
        <v>31</v>
      </c>
      <c r="M3937" t="s">
        <v>83</v>
      </c>
      <c r="N3937" t="s">
        <v>63</v>
      </c>
      <c r="O3937" t="s">
        <v>87</v>
      </c>
      <c r="P3937" t="s">
        <v>86</v>
      </c>
      <c r="Q3937">
        <v>31</v>
      </c>
      <c r="R3937" t="s">
        <v>36</v>
      </c>
      <c r="S3937" t="s">
        <v>1911</v>
      </c>
      <c r="T3937" t="s">
        <v>1912</v>
      </c>
      <c r="U3937" t="s">
        <v>86</v>
      </c>
      <c r="V3937" t="s">
        <v>87</v>
      </c>
    </row>
    <row r="3938" spans="1:26">
      <c r="A3938" s="1">
        <v>44142</v>
      </c>
      <c r="B3938" t="s">
        <v>15366</v>
      </c>
      <c r="C3938" t="s">
        <v>15367</v>
      </c>
      <c r="D3938" t="s">
        <v>15368</v>
      </c>
      <c r="E3938" s="2">
        <v>41961</v>
      </c>
      <c r="F3938" s="2">
        <v>44130</v>
      </c>
      <c r="G3938" s="2">
        <v>44135</v>
      </c>
      <c r="H3938" t="s">
        <v>29</v>
      </c>
      <c r="I3938">
        <v>159.44999999999999</v>
      </c>
      <c r="J3938">
        <v>5000</v>
      </c>
      <c r="K3938" t="s">
        <v>30</v>
      </c>
      <c r="L3938" t="s">
        <v>72</v>
      </c>
      <c r="M3938" t="s">
        <v>83</v>
      </c>
      <c r="N3938" t="s">
        <v>33</v>
      </c>
      <c r="O3938" t="s">
        <v>136</v>
      </c>
      <c r="P3938" t="s">
        <v>135</v>
      </c>
      <c r="Q3938">
        <v>63</v>
      </c>
      <c r="R3938" t="s">
        <v>36</v>
      </c>
      <c r="S3938" t="s">
        <v>7678</v>
      </c>
      <c r="T3938" t="s">
        <v>7679</v>
      </c>
      <c r="U3938" t="s">
        <v>75</v>
      </c>
      <c r="V3938" t="s">
        <v>76</v>
      </c>
    </row>
    <row r="3939" spans="1:26">
      <c r="A3939" s="1">
        <v>44142</v>
      </c>
      <c r="B3939" t="s">
        <v>15369</v>
      </c>
      <c r="C3939" t="s">
        <v>15370</v>
      </c>
      <c r="D3939" t="s">
        <v>15371</v>
      </c>
      <c r="E3939" s="2">
        <v>43447</v>
      </c>
      <c r="F3939" s="2">
        <v>44138</v>
      </c>
      <c r="G3939" s="2">
        <v>44139</v>
      </c>
      <c r="H3939" t="s">
        <v>95</v>
      </c>
      <c r="I3939">
        <v>66.62</v>
      </c>
      <c r="J3939">
        <v>60000</v>
      </c>
      <c r="K3939" t="s">
        <v>30</v>
      </c>
      <c r="L3939" t="s">
        <v>49</v>
      </c>
      <c r="M3939" t="s">
        <v>124</v>
      </c>
      <c r="N3939" t="s">
        <v>91</v>
      </c>
      <c r="O3939" t="s">
        <v>91</v>
      </c>
      <c r="P3939" t="s">
        <v>90</v>
      </c>
      <c r="Q3939">
        <v>38</v>
      </c>
      <c r="R3939" t="s">
        <v>36</v>
      </c>
      <c r="S3939" t="s">
        <v>610</v>
      </c>
      <c r="T3939" t="s">
        <v>611</v>
      </c>
      <c r="U3939" t="s">
        <v>441</v>
      </c>
      <c r="V3939" t="s">
        <v>63</v>
      </c>
      <c r="W3939" t="s">
        <v>5801</v>
      </c>
      <c r="X3939" t="s">
        <v>5802</v>
      </c>
      <c r="Y3939" t="s">
        <v>103</v>
      </c>
      <c r="Z3939" t="s">
        <v>102</v>
      </c>
    </row>
    <row r="3940" spans="1:26">
      <c r="A3940" s="1">
        <v>44142</v>
      </c>
      <c r="B3940" t="s">
        <v>15372</v>
      </c>
      <c r="C3940" t="s">
        <v>15373</v>
      </c>
      <c r="D3940" t="s">
        <v>15374</v>
      </c>
      <c r="E3940" s="2">
        <v>43819</v>
      </c>
      <c r="F3940" s="2">
        <v>44132</v>
      </c>
      <c r="G3940" s="2">
        <v>44135</v>
      </c>
      <c r="H3940" t="s">
        <v>48</v>
      </c>
      <c r="I3940">
        <v>136.87</v>
      </c>
      <c r="J3940">
        <v>18000</v>
      </c>
      <c r="K3940" t="s">
        <v>30</v>
      </c>
      <c r="L3940" t="s">
        <v>72</v>
      </c>
      <c r="M3940" t="s">
        <v>32</v>
      </c>
      <c r="N3940" t="s">
        <v>59</v>
      </c>
      <c r="O3940" t="s">
        <v>40</v>
      </c>
      <c r="P3940" t="s">
        <v>39</v>
      </c>
      <c r="Q3940">
        <v>27</v>
      </c>
      <c r="R3940" t="s">
        <v>36</v>
      </c>
      <c r="S3940" t="s">
        <v>13999</v>
      </c>
      <c r="T3940" t="s">
        <v>14000</v>
      </c>
      <c r="U3940" t="s">
        <v>86</v>
      </c>
      <c r="V3940" t="s">
        <v>87</v>
      </c>
    </row>
    <row r="3941" spans="1:26">
      <c r="A3941" s="1">
        <v>44142</v>
      </c>
      <c r="B3941" t="s">
        <v>15375</v>
      </c>
      <c r="C3941" t="s">
        <v>15376</v>
      </c>
      <c r="D3941" t="s">
        <v>15377</v>
      </c>
      <c r="E3941" s="2">
        <v>41476</v>
      </c>
      <c r="F3941" s="2">
        <v>44140</v>
      </c>
      <c r="G3941" s="2">
        <v>44140</v>
      </c>
      <c r="H3941" t="s">
        <v>95</v>
      </c>
      <c r="I3941">
        <v>56.14</v>
      </c>
      <c r="J3941">
        <v>82000</v>
      </c>
      <c r="K3941" t="s">
        <v>30</v>
      </c>
      <c r="L3941" t="s">
        <v>72</v>
      </c>
      <c r="M3941" t="s">
        <v>32</v>
      </c>
      <c r="N3941" t="s">
        <v>34</v>
      </c>
      <c r="O3941" t="s">
        <v>107</v>
      </c>
      <c r="P3941" t="s">
        <v>1080</v>
      </c>
      <c r="Q3941">
        <v>26</v>
      </c>
      <c r="R3941" t="s">
        <v>36</v>
      </c>
      <c r="S3941" t="s">
        <v>14502</v>
      </c>
      <c r="T3941" t="s">
        <v>14503</v>
      </c>
      <c r="U3941" t="s">
        <v>14504</v>
      </c>
      <c r="V3941" t="s">
        <v>167</v>
      </c>
    </row>
    <row r="3942" spans="1:26">
      <c r="A3942" s="1">
        <v>44142</v>
      </c>
      <c r="B3942" t="s">
        <v>15378</v>
      </c>
      <c r="C3942" t="s">
        <v>15379</v>
      </c>
      <c r="D3942" t="s">
        <v>15380</v>
      </c>
      <c r="E3942" s="2">
        <v>40662</v>
      </c>
      <c r="F3942" s="2">
        <v>44124</v>
      </c>
      <c r="G3942" s="2">
        <v>44129</v>
      </c>
      <c r="H3942" t="s">
        <v>48</v>
      </c>
      <c r="I3942">
        <v>103.01</v>
      </c>
      <c r="J3942">
        <v>25000</v>
      </c>
      <c r="K3942" t="s">
        <v>30</v>
      </c>
      <c r="L3942" t="s">
        <v>72</v>
      </c>
      <c r="M3942" t="s">
        <v>32</v>
      </c>
      <c r="N3942" t="s">
        <v>40</v>
      </c>
      <c r="O3942" t="s">
        <v>51</v>
      </c>
      <c r="P3942" t="s">
        <v>52</v>
      </c>
      <c r="Q3942">
        <v>35</v>
      </c>
      <c r="R3942" t="s">
        <v>237</v>
      </c>
      <c r="S3942" t="s">
        <v>1866</v>
      </c>
      <c r="T3942" t="s">
        <v>1867</v>
      </c>
      <c r="U3942" t="s">
        <v>52</v>
      </c>
      <c r="V3942" t="s">
        <v>51</v>
      </c>
      <c r="W3942" t="s">
        <v>6182</v>
      </c>
      <c r="X3942" t="s">
        <v>6183</v>
      </c>
      <c r="Y3942" t="s">
        <v>544</v>
      </c>
      <c r="Z3942" t="s">
        <v>87</v>
      </c>
    </row>
    <row r="3943" spans="1:26">
      <c r="A3943" s="1">
        <v>44142</v>
      </c>
      <c r="B3943" t="s">
        <v>15381</v>
      </c>
      <c r="C3943" t="s">
        <v>15382</v>
      </c>
      <c r="D3943" t="s">
        <v>15383</v>
      </c>
      <c r="E3943" s="2">
        <v>42812</v>
      </c>
      <c r="F3943" s="2">
        <v>44140</v>
      </c>
      <c r="G3943" s="2">
        <v>44140</v>
      </c>
      <c r="H3943" t="s">
        <v>113</v>
      </c>
      <c r="I3943">
        <v>117.5</v>
      </c>
      <c r="J3943">
        <v>6000</v>
      </c>
      <c r="K3943" t="s">
        <v>30</v>
      </c>
      <c r="L3943" t="s">
        <v>31</v>
      </c>
      <c r="M3943" t="s">
        <v>32</v>
      </c>
      <c r="N3943" t="s">
        <v>167</v>
      </c>
      <c r="O3943" t="s">
        <v>33</v>
      </c>
      <c r="P3943" t="s">
        <v>55</v>
      </c>
      <c r="Q3943">
        <v>52</v>
      </c>
      <c r="R3943" t="s">
        <v>36</v>
      </c>
      <c r="S3943" t="s">
        <v>7509</v>
      </c>
      <c r="T3943" t="s">
        <v>7510</v>
      </c>
      <c r="U3943" t="s">
        <v>103</v>
      </c>
      <c r="V3943" t="s">
        <v>102</v>
      </c>
      <c r="W3943" t="s">
        <v>2551</v>
      </c>
      <c r="X3943" t="s">
        <v>2552</v>
      </c>
      <c r="Y3943" t="s">
        <v>90</v>
      </c>
      <c r="Z3943" t="s">
        <v>91</v>
      </c>
    </row>
    <row r="3944" spans="1:26">
      <c r="A3944" s="1">
        <v>44142</v>
      </c>
      <c r="B3944" t="s">
        <v>15384</v>
      </c>
      <c r="C3944" t="s">
        <v>15385</v>
      </c>
      <c r="D3944" t="s">
        <v>15386</v>
      </c>
      <c r="E3944" s="2">
        <v>40553</v>
      </c>
      <c r="F3944" s="2">
        <v>44135</v>
      </c>
      <c r="G3944" s="2">
        <v>44137</v>
      </c>
      <c r="H3944" t="s">
        <v>29</v>
      </c>
      <c r="I3944">
        <v>189.34</v>
      </c>
      <c r="J3944">
        <v>1000</v>
      </c>
      <c r="K3944" t="s">
        <v>30</v>
      </c>
      <c r="L3944" t="s">
        <v>31</v>
      </c>
      <c r="M3944" t="s">
        <v>124</v>
      </c>
      <c r="N3944" t="s">
        <v>91</v>
      </c>
      <c r="O3944" t="s">
        <v>40</v>
      </c>
      <c r="P3944" t="s">
        <v>39</v>
      </c>
      <c r="Q3944">
        <v>59</v>
      </c>
      <c r="R3944" t="s">
        <v>36</v>
      </c>
      <c r="S3944" t="s">
        <v>1891</v>
      </c>
      <c r="T3944" t="s">
        <v>1892</v>
      </c>
      <c r="U3944" t="s">
        <v>90</v>
      </c>
      <c r="V3944" t="s">
        <v>91</v>
      </c>
      <c r="W3944" t="s">
        <v>3199</v>
      </c>
      <c r="X3944" t="s">
        <v>3200</v>
      </c>
      <c r="Y3944" t="s">
        <v>172</v>
      </c>
      <c r="Z3944" t="s">
        <v>50</v>
      </c>
    </row>
    <row r="3945" spans="1:26">
      <c r="A3945" s="1">
        <v>44142</v>
      </c>
      <c r="B3945" t="s">
        <v>15387</v>
      </c>
      <c r="C3945" t="s">
        <v>15388</v>
      </c>
      <c r="D3945" t="s">
        <v>15389</v>
      </c>
      <c r="E3945" s="2">
        <v>43343</v>
      </c>
      <c r="F3945" s="2">
        <v>44140</v>
      </c>
      <c r="G3945" s="2">
        <v>44140</v>
      </c>
      <c r="H3945" t="s">
        <v>113</v>
      </c>
      <c r="I3945">
        <v>119.49</v>
      </c>
      <c r="J3945">
        <v>1000</v>
      </c>
      <c r="K3945" t="s">
        <v>30</v>
      </c>
      <c r="L3945" t="s">
        <v>72</v>
      </c>
      <c r="M3945" t="s">
        <v>32</v>
      </c>
      <c r="N3945" t="s">
        <v>167</v>
      </c>
      <c r="O3945" t="s">
        <v>91</v>
      </c>
      <c r="P3945" t="s">
        <v>90</v>
      </c>
      <c r="Q3945">
        <v>34</v>
      </c>
      <c r="R3945" t="s">
        <v>36</v>
      </c>
      <c r="S3945" t="s">
        <v>3316</v>
      </c>
      <c r="T3945" t="s">
        <v>3317</v>
      </c>
      <c r="U3945" t="s">
        <v>468</v>
      </c>
      <c r="V3945" t="s">
        <v>63</v>
      </c>
      <c r="W3945" t="s">
        <v>1925</v>
      </c>
      <c r="X3945" t="s">
        <v>1926</v>
      </c>
      <c r="Y3945" t="s">
        <v>35</v>
      </c>
      <c r="Z3945" t="s">
        <v>34</v>
      </c>
    </row>
    <row r="3946" spans="1:26">
      <c r="A3946" s="1">
        <v>44143</v>
      </c>
      <c r="B3946" t="s">
        <v>15390</v>
      </c>
      <c r="C3946" t="s">
        <v>15391</v>
      </c>
      <c r="D3946" t="s">
        <v>15392</v>
      </c>
      <c r="E3946" s="2">
        <v>43205</v>
      </c>
      <c r="F3946" s="2">
        <v>44136</v>
      </c>
      <c r="G3946" s="2">
        <v>44138</v>
      </c>
      <c r="H3946" t="s">
        <v>82</v>
      </c>
      <c r="I3946">
        <v>89.51</v>
      </c>
      <c r="J3946">
        <v>2000</v>
      </c>
      <c r="K3946" t="s">
        <v>149</v>
      </c>
      <c r="L3946" t="s">
        <v>72</v>
      </c>
      <c r="M3946" t="s">
        <v>83</v>
      </c>
      <c r="N3946" t="s">
        <v>136</v>
      </c>
      <c r="O3946" t="s">
        <v>44</v>
      </c>
      <c r="P3946" t="s">
        <v>245</v>
      </c>
      <c r="Q3946">
        <v>51</v>
      </c>
      <c r="R3946" t="s">
        <v>36</v>
      </c>
      <c r="S3946" t="s">
        <v>2656</v>
      </c>
      <c r="T3946" t="s">
        <v>2657</v>
      </c>
      <c r="U3946" t="s">
        <v>245</v>
      </c>
      <c r="V3946" t="s">
        <v>44</v>
      </c>
    </row>
    <row r="3947" spans="1:26">
      <c r="A3947" s="1">
        <v>44143</v>
      </c>
      <c r="B3947" t="s">
        <v>15393</v>
      </c>
      <c r="C3947" t="s">
        <v>15394</v>
      </c>
      <c r="D3947" t="s">
        <v>15395</v>
      </c>
      <c r="E3947" s="2">
        <v>41024</v>
      </c>
      <c r="F3947" s="2">
        <v>44133</v>
      </c>
      <c r="G3947" s="2">
        <v>44136</v>
      </c>
      <c r="H3947" t="s">
        <v>95</v>
      </c>
      <c r="I3947">
        <v>90.76</v>
      </c>
      <c r="J3947">
        <v>65000</v>
      </c>
      <c r="K3947" t="s">
        <v>30</v>
      </c>
      <c r="L3947" t="s">
        <v>49</v>
      </c>
      <c r="M3947" t="s">
        <v>124</v>
      </c>
      <c r="N3947" t="s">
        <v>50</v>
      </c>
      <c r="O3947" t="s">
        <v>102</v>
      </c>
      <c r="P3947" t="s">
        <v>103</v>
      </c>
      <c r="Q3947">
        <v>46</v>
      </c>
      <c r="R3947" t="s">
        <v>36</v>
      </c>
      <c r="S3947" t="s">
        <v>2154</v>
      </c>
      <c r="T3947" t="s">
        <v>2155</v>
      </c>
      <c r="U3947" t="s">
        <v>172</v>
      </c>
      <c r="V3947" t="s">
        <v>50</v>
      </c>
      <c r="W3947" t="s">
        <v>1749</v>
      </c>
      <c r="X3947" t="s">
        <v>1750</v>
      </c>
      <c r="Y3947" t="s">
        <v>103</v>
      </c>
      <c r="Z3947" t="s">
        <v>102</v>
      </c>
    </row>
    <row r="3948" spans="1:26">
      <c r="A3948" s="1">
        <v>44143</v>
      </c>
      <c r="B3948" t="s">
        <v>15396</v>
      </c>
      <c r="C3948" t="s">
        <v>15397</v>
      </c>
      <c r="D3948" t="s">
        <v>15398</v>
      </c>
      <c r="E3948" s="2">
        <v>42211</v>
      </c>
      <c r="F3948" s="2">
        <v>44126</v>
      </c>
      <c r="G3948" s="2">
        <v>44131</v>
      </c>
      <c r="H3948" t="s">
        <v>29</v>
      </c>
      <c r="I3948">
        <v>101.12</v>
      </c>
      <c r="J3948">
        <v>17000</v>
      </c>
      <c r="K3948" t="s">
        <v>30</v>
      </c>
      <c r="L3948" t="s">
        <v>31</v>
      </c>
      <c r="M3948" t="s">
        <v>32</v>
      </c>
      <c r="N3948" t="s">
        <v>50</v>
      </c>
      <c r="O3948" t="s">
        <v>63</v>
      </c>
      <c r="P3948" t="s">
        <v>998</v>
      </c>
      <c r="Q3948">
        <v>55</v>
      </c>
      <c r="R3948" t="s">
        <v>36</v>
      </c>
      <c r="S3948" t="s">
        <v>3423</v>
      </c>
      <c r="T3948" t="s">
        <v>3424</v>
      </c>
      <c r="U3948" t="s">
        <v>3425</v>
      </c>
      <c r="V3948" t="s">
        <v>107</v>
      </c>
    </row>
    <row r="3949" spans="1:26">
      <c r="A3949" s="1">
        <v>44143</v>
      </c>
      <c r="B3949" t="s">
        <v>15399</v>
      </c>
      <c r="C3949" t="s">
        <v>15400</v>
      </c>
      <c r="D3949" t="s">
        <v>15401</v>
      </c>
      <c r="E3949" s="2">
        <v>42510</v>
      </c>
      <c r="F3949" s="2">
        <v>44141</v>
      </c>
      <c r="G3949" s="2">
        <v>44141</v>
      </c>
      <c r="H3949" t="s">
        <v>171</v>
      </c>
      <c r="I3949">
        <v>8.98</v>
      </c>
      <c r="J3949">
        <v>700</v>
      </c>
      <c r="K3949" t="s">
        <v>30</v>
      </c>
      <c r="L3949" t="s">
        <v>31</v>
      </c>
      <c r="M3949" t="s">
        <v>83</v>
      </c>
      <c r="N3949" t="s">
        <v>33</v>
      </c>
      <c r="O3949" t="s">
        <v>50</v>
      </c>
      <c r="P3949" t="s">
        <v>172</v>
      </c>
      <c r="Q3949">
        <v>27</v>
      </c>
      <c r="R3949" t="s">
        <v>36</v>
      </c>
      <c r="S3949" t="s">
        <v>5854</v>
      </c>
      <c r="T3949" t="s">
        <v>5855</v>
      </c>
      <c r="U3949" t="s">
        <v>35</v>
      </c>
      <c r="V3949" t="s">
        <v>34</v>
      </c>
    </row>
    <row r="3950" spans="1:26">
      <c r="A3950" s="1">
        <v>44143</v>
      </c>
      <c r="B3950" t="s">
        <v>15402</v>
      </c>
      <c r="C3950" t="s">
        <v>15403</v>
      </c>
      <c r="D3950" t="s">
        <v>15404</v>
      </c>
      <c r="E3950" s="2">
        <v>40710</v>
      </c>
      <c r="F3950" s="2">
        <v>44131</v>
      </c>
      <c r="G3950" s="2">
        <v>44136</v>
      </c>
      <c r="H3950" t="s">
        <v>82</v>
      </c>
      <c r="I3950">
        <v>62.87</v>
      </c>
      <c r="J3950">
        <v>3000</v>
      </c>
      <c r="K3950" t="s">
        <v>30</v>
      </c>
      <c r="L3950" t="s">
        <v>31</v>
      </c>
      <c r="M3950" t="s">
        <v>83</v>
      </c>
      <c r="N3950" t="s">
        <v>44</v>
      </c>
      <c r="O3950" t="s">
        <v>33</v>
      </c>
      <c r="P3950" t="s">
        <v>55</v>
      </c>
      <c r="Q3950">
        <v>42</v>
      </c>
      <c r="R3950" t="s">
        <v>36</v>
      </c>
      <c r="S3950" t="s">
        <v>1754</v>
      </c>
      <c r="T3950" t="s">
        <v>1755</v>
      </c>
      <c r="U3950" t="s">
        <v>172</v>
      </c>
      <c r="V3950" t="s">
        <v>50</v>
      </c>
      <c r="W3950" t="s">
        <v>143</v>
      </c>
      <c r="X3950" t="s">
        <v>144</v>
      </c>
      <c r="Y3950" t="s">
        <v>145</v>
      </c>
      <c r="Z3950" t="s">
        <v>63</v>
      </c>
    </row>
    <row r="3951" spans="1:26">
      <c r="A3951" s="1">
        <v>44143</v>
      </c>
      <c r="B3951" t="s">
        <v>15405</v>
      </c>
      <c r="C3951" t="s">
        <v>15406</v>
      </c>
      <c r="D3951" t="s">
        <v>15407</v>
      </c>
      <c r="E3951" s="2">
        <v>43589</v>
      </c>
      <c r="F3951" s="2">
        <v>44129</v>
      </c>
      <c r="G3951" s="2">
        <v>44134</v>
      </c>
      <c r="H3951" t="s">
        <v>95</v>
      </c>
      <c r="I3951">
        <v>63.22</v>
      </c>
      <c r="J3951">
        <v>84000</v>
      </c>
      <c r="K3951" t="s">
        <v>30</v>
      </c>
      <c r="L3951" t="s">
        <v>49</v>
      </c>
      <c r="M3951" t="s">
        <v>32</v>
      </c>
      <c r="N3951" t="s">
        <v>59</v>
      </c>
      <c r="O3951" t="s">
        <v>63</v>
      </c>
      <c r="P3951" t="s">
        <v>145</v>
      </c>
      <c r="Q3951">
        <v>47</v>
      </c>
      <c r="R3951" t="s">
        <v>36</v>
      </c>
      <c r="S3951" t="s">
        <v>3429</v>
      </c>
      <c r="T3951" t="s">
        <v>3430</v>
      </c>
      <c r="U3951" t="s">
        <v>172</v>
      </c>
      <c r="V3951" t="s">
        <v>50</v>
      </c>
      <c r="W3951" t="s">
        <v>6721</v>
      </c>
      <c r="X3951" t="s">
        <v>6722</v>
      </c>
      <c r="Y3951" t="s">
        <v>456</v>
      </c>
      <c r="Z3951" t="s">
        <v>63</v>
      </c>
    </row>
    <row r="3952" spans="1:26">
      <c r="A3952" s="1">
        <v>44143</v>
      </c>
      <c r="B3952" t="s">
        <v>15408</v>
      </c>
      <c r="C3952" t="s">
        <v>15409</v>
      </c>
      <c r="D3952" t="s">
        <v>15410</v>
      </c>
      <c r="E3952" s="2">
        <v>41744</v>
      </c>
      <c r="F3952" s="2">
        <v>44126</v>
      </c>
      <c r="G3952" s="2">
        <v>44131</v>
      </c>
      <c r="H3952" t="s">
        <v>48</v>
      </c>
      <c r="I3952">
        <v>155.55000000000001</v>
      </c>
      <c r="J3952">
        <v>40000</v>
      </c>
      <c r="K3952" t="s">
        <v>30</v>
      </c>
      <c r="L3952" t="s">
        <v>72</v>
      </c>
      <c r="M3952" t="s">
        <v>124</v>
      </c>
      <c r="N3952" t="s">
        <v>87</v>
      </c>
      <c r="O3952" t="s">
        <v>33</v>
      </c>
      <c r="P3952" t="s">
        <v>55</v>
      </c>
      <c r="Q3952">
        <v>44</v>
      </c>
      <c r="R3952" t="s">
        <v>36</v>
      </c>
      <c r="S3952" t="s">
        <v>2633</v>
      </c>
      <c r="T3952" t="s">
        <v>2634</v>
      </c>
      <c r="U3952" t="s">
        <v>172</v>
      </c>
      <c r="V3952" t="s">
        <v>50</v>
      </c>
      <c r="W3952" t="s">
        <v>1587</v>
      </c>
      <c r="X3952" t="s">
        <v>1588</v>
      </c>
      <c r="Y3952" t="s">
        <v>969</v>
      </c>
      <c r="Z3952" t="s">
        <v>63</v>
      </c>
    </row>
    <row r="3953" spans="1:26">
      <c r="A3953" s="1">
        <v>44143</v>
      </c>
      <c r="B3953" t="s">
        <v>15411</v>
      </c>
      <c r="C3953" t="s">
        <v>15412</v>
      </c>
      <c r="D3953" t="s">
        <v>15413</v>
      </c>
      <c r="E3953" s="2">
        <v>43118</v>
      </c>
      <c r="F3953" s="2">
        <v>44123</v>
      </c>
      <c r="G3953" s="2">
        <v>44128</v>
      </c>
      <c r="H3953" t="s">
        <v>95</v>
      </c>
      <c r="I3953">
        <v>96.02</v>
      </c>
      <c r="J3953">
        <v>60000</v>
      </c>
      <c r="K3953" t="s">
        <v>149</v>
      </c>
      <c r="L3953" t="s">
        <v>31</v>
      </c>
      <c r="M3953" t="s">
        <v>32</v>
      </c>
      <c r="N3953" t="s">
        <v>136</v>
      </c>
      <c r="O3953" t="s">
        <v>34</v>
      </c>
      <c r="P3953" t="s">
        <v>35</v>
      </c>
      <c r="Q3953">
        <v>28</v>
      </c>
      <c r="R3953" t="s">
        <v>36</v>
      </c>
      <c r="S3953" t="s">
        <v>9673</v>
      </c>
      <c r="T3953" t="s">
        <v>9674</v>
      </c>
      <c r="U3953" t="s">
        <v>861</v>
      </c>
      <c r="V3953" t="s">
        <v>34</v>
      </c>
      <c r="W3953" t="s">
        <v>2710</v>
      </c>
      <c r="X3953" t="s">
        <v>2711</v>
      </c>
      <c r="Y3953" t="s">
        <v>43</v>
      </c>
      <c r="Z3953" t="s">
        <v>44</v>
      </c>
    </row>
    <row r="3954" spans="1:26">
      <c r="A3954" s="1">
        <v>44143</v>
      </c>
      <c r="B3954" t="s">
        <v>15414</v>
      </c>
      <c r="C3954" t="s">
        <v>15415</v>
      </c>
      <c r="D3954" t="s">
        <v>15416</v>
      </c>
      <c r="E3954" s="2">
        <v>42348</v>
      </c>
      <c r="F3954" s="2">
        <v>44124</v>
      </c>
      <c r="G3954" s="2">
        <v>44129</v>
      </c>
      <c r="H3954" t="s">
        <v>29</v>
      </c>
      <c r="I3954">
        <v>183.9</v>
      </c>
      <c r="J3954">
        <v>15000</v>
      </c>
      <c r="K3954" t="s">
        <v>30</v>
      </c>
      <c r="L3954" t="s">
        <v>49</v>
      </c>
      <c r="M3954" t="s">
        <v>32</v>
      </c>
      <c r="N3954" t="s">
        <v>44</v>
      </c>
      <c r="O3954" t="s">
        <v>50</v>
      </c>
      <c r="P3954" t="s">
        <v>172</v>
      </c>
      <c r="Q3954">
        <v>32</v>
      </c>
      <c r="R3954" t="s">
        <v>36</v>
      </c>
      <c r="S3954" t="s">
        <v>7111</v>
      </c>
      <c r="T3954" t="s">
        <v>7112</v>
      </c>
      <c r="U3954" t="s">
        <v>35</v>
      </c>
      <c r="V3954" t="s">
        <v>34</v>
      </c>
      <c r="W3954" t="s">
        <v>2127</v>
      </c>
      <c r="X3954" t="s">
        <v>2128</v>
      </c>
      <c r="Y3954" t="s">
        <v>117</v>
      </c>
      <c r="Z3954" t="s">
        <v>118</v>
      </c>
    </row>
    <row r="3955" spans="1:26">
      <c r="A3955" s="1">
        <v>44143</v>
      </c>
      <c r="B3955" t="s">
        <v>15417</v>
      </c>
      <c r="C3955" t="s">
        <v>15418</v>
      </c>
      <c r="D3955" t="s">
        <v>15419</v>
      </c>
      <c r="E3955" s="2">
        <v>41016</v>
      </c>
      <c r="F3955" s="2">
        <v>44125</v>
      </c>
      <c r="G3955" s="2">
        <v>44130</v>
      </c>
      <c r="H3955" t="s">
        <v>29</v>
      </c>
      <c r="I3955">
        <v>167.85</v>
      </c>
      <c r="J3955">
        <v>19000</v>
      </c>
      <c r="K3955" t="s">
        <v>30</v>
      </c>
      <c r="L3955" t="s">
        <v>31</v>
      </c>
      <c r="M3955" t="s">
        <v>83</v>
      </c>
      <c r="N3955" t="s">
        <v>59</v>
      </c>
      <c r="O3955" t="s">
        <v>51</v>
      </c>
      <c r="P3955" t="s">
        <v>52</v>
      </c>
      <c r="Q3955">
        <v>59</v>
      </c>
      <c r="R3955" t="s">
        <v>237</v>
      </c>
      <c r="S3955" t="s">
        <v>4576</v>
      </c>
      <c r="T3955" t="s">
        <v>4577</v>
      </c>
      <c r="U3955" t="s">
        <v>172</v>
      </c>
      <c r="V3955" t="s">
        <v>50</v>
      </c>
      <c r="W3955" t="s">
        <v>3256</v>
      </c>
      <c r="X3955" t="s">
        <v>3257</v>
      </c>
      <c r="Y3955" t="s">
        <v>367</v>
      </c>
      <c r="Z3955" t="s">
        <v>76</v>
      </c>
    </row>
    <row r="3956" spans="1:26">
      <c r="A3956" s="1">
        <v>44143</v>
      </c>
      <c r="B3956" t="s">
        <v>15420</v>
      </c>
      <c r="C3956" t="s">
        <v>15421</v>
      </c>
      <c r="D3956" t="s">
        <v>15422</v>
      </c>
      <c r="E3956" s="2">
        <v>42682</v>
      </c>
      <c r="F3956" s="2">
        <v>44133</v>
      </c>
      <c r="G3956" s="2">
        <v>44136</v>
      </c>
      <c r="H3956" t="s">
        <v>48</v>
      </c>
      <c r="I3956">
        <v>108.65</v>
      </c>
      <c r="J3956">
        <v>34000</v>
      </c>
      <c r="K3956" t="s">
        <v>30</v>
      </c>
      <c r="L3956" t="s">
        <v>31</v>
      </c>
      <c r="M3956" t="s">
        <v>32</v>
      </c>
      <c r="N3956" t="s">
        <v>59</v>
      </c>
      <c r="O3956" t="s">
        <v>44</v>
      </c>
      <c r="P3956" t="s">
        <v>114</v>
      </c>
      <c r="Q3956">
        <v>28</v>
      </c>
      <c r="R3956" t="s">
        <v>36</v>
      </c>
      <c r="S3956" t="s">
        <v>2240</v>
      </c>
      <c r="T3956" t="s">
        <v>2241</v>
      </c>
      <c r="U3956" t="s">
        <v>2242</v>
      </c>
      <c r="V3956" t="s">
        <v>63</v>
      </c>
      <c r="W3956" t="s">
        <v>4884</v>
      </c>
      <c r="X3956" t="s">
        <v>4885</v>
      </c>
      <c r="Y3956" t="s">
        <v>52</v>
      </c>
      <c r="Z3956" t="s">
        <v>51</v>
      </c>
    </row>
    <row r="3957" spans="1:26">
      <c r="A3957" s="1">
        <v>44143</v>
      </c>
      <c r="B3957" t="s">
        <v>15423</v>
      </c>
      <c r="C3957" t="s">
        <v>15424</v>
      </c>
      <c r="D3957" t="s">
        <v>15425</v>
      </c>
      <c r="E3957" s="2">
        <v>40348</v>
      </c>
      <c r="F3957" s="2">
        <v>44125</v>
      </c>
      <c r="G3957" s="2">
        <v>44130</v>
      </c>
      <c r="H3957" t="s">
        <v>95</v>
      </c>
      <c r="I3957">
        <v>51.32</v>
      </c>
      <c r="J3957">
        <v>32000</v>
      </c>
      <c r="K3957" t="s">
        <v>30</v>
      </c>
      <c r="L3957" t="s">
        <v>49</v>
      </c>
      <c r="M3957" t="s">
        <v>83</v>
      </c>
      <c r="N3957" t="s">
        <v>59</v>
      </c>
      <c r="O3957" t="s">
        <v>102</v>
      </c>
      <c r="P3957" t="s">
        <v>103</v>
      </c>
      <c r="Q3957">
        <v>49</v>
      </c>
      <c r="R3957" t="s">
        <v>36</v>
      </c>
      <c r="S3957" t="s">
        <v>13123</v>
      </c>
      <c r="T3957" t="s">
        <v>13124</v>
      </c>
      <c r="U3957" t="s">
        <v>90</v>
      </c>
      <c r="V3957" t="s">
        <v>91</v>
      </c>
      <c r="W3957" t="s">
        <v>5216</v>
      </c>
      <c r="X3957" t="s">
        <v>5217</v>
      </c>
      <c r="Y3957" t="s">
        <v>117</v>
      </c>
      <c r="Z3957" t="s">
        <v>118</v>
      </c>
    </row>
    <row r="3958" spans="1:26">
      <c r="A3958" s="1">
        <v>44143</v>
      </c>
      <c r="B3958" t="s">
        <v>15426</v>
      </c>
      <c r="C3958" t="s">
        <v>15427</v>
      </c>
      <c r="D3958" t="s">
        <v>15428</v>
      </c>
      <c r="E3958" s="2">
        <v>42242</v>
      </c>
      <c r="F3958" s="2">
        <v>44123</v>
      </c>
      <c r="G3958" s="2">
        <v>44128</v>
      </c>
      <c r="H3958" t="s">
        <v>48</v>
      </c>
      <c r="I3958">
        <v>135.01</v>
      </c>
      <c r="J3958">
        <v>13000</v>
      </c>
      <c r="K3958" t="s">
        <v>30</v>
      </c>
      <c r="L3958" t="s">
        <v>49</v>
      </c>
      <c r="M3958" t="s">
        <v>32</v>
      </c>
      <c r="N3958" t="s">
        <v>63</v>
      </c>
      <c r="O3958" t="s">
        <v>102</v>
      </c>
      <c r="P3958" t="s">
        <v>103</v>
      </c>
      <c r="Q3958">
        <v>64</v>
      </c>
      <c r="R3958" t="s">
        <v>36</v>
      </c>
      <c r="S3958" t="s">
        <v>14887</v>
      </c>
      <c r="T3958" t="s">
        <v>14888</v>
      </c>
      <c r="U3958" t="s">
        <v>135</v>
      </c>
      <c r="V3958" t="s">
        <v>136</v>
      </c>
    </row>
    <row r="3959" spans="1:26">
      <c r="A3959" s="1">
        <v>44143</v>
      </c>
      <c r="B3959" t="s">
        <v>15429</v>
      </c>
      <c r="C3959" t="s">
        <v>15430</v>
      </c>
      <c r="D3959" t="s">
        <v>15431</v>
      </c>
      <c r="E3959" s="2">
        <v>41579</v>
      </c>
      <c r="F3959" s="2">
        <v>44130</v>
      </c>
      <c r="G3959" s="2">
        <v>44135</v>
      </c>
      <c r="H3959" t="s">
        <v>171</v>
      </c>
      <c r="I3959">
        <v>7</v>
      </c>
      <c r="J3959">
        <v>600</v>
      </c>
      <c r="K3959" t="s">
        <v>30</v>
      </c>
      <c r="L3959" t="s">
        <v>31</v>
      </c>
      <c r="M3959" t="s">
        <v>32</v>
      </c>
      <c r="N3959" t="s">
        <v>102</v>
      </c>
      <c r="O3959" t="s">
        <v>34</v>
      </c>
      <c r="P3959" t="s">
        <v>35</v>
      </c>
      <c r="Q3959">
        <v>56</v>
      </c>
      <c r="R3959" t="s">
        <v>36</v>
      </c>
      <c r="S3959" t="s">
        <v>3092</v>
      </c>
      <c r="T3959" t="s">
        <v>3093</v>
      </c>
      <c r="U3959" t="s">
        <v>3094</v>
      </c>
      <c r="V3959" t="s">
        <v>167</v>
      </c>
    </row>
    <row r="3960" spans="1:26">
      <c r="A3960" s="1">
        <v>44143</v>
      </c>
      <c r="B3960" t="s">
        <v>15432</v>
      </c>
      <c r="C3960" t="s">
        <v>15433</v>
      </c>
      <c r="D3960" t="s">
        <v>15434</v>
      </c>
      <c r="E3960" s="2">
        <v>42758</v>
      </c>
      <c r="F3960" s="2">
        <v>44128</v>
      </c>
      <c r="G3960" s="2">
        <v>44133</v>
      </c>
      <c r="H3960" t="s">
        <v>48</v>
      </c>
      <c r="I3960">
        <v>105.42</v>
      </c>
      <c r="J3960">
        <v>28000</v>
      </c>
      <c r="K3960" t="s">
        <v>30</v>
      </c>
      <c r="L3960" t="s">
        <v>31</v>
      </c>
      <c r="M3960" t="s">
        <v>32</v>
      </c>
      <c r="N3960" t="s">
        <v>44</v>
      </c>
      <c r="O3960" t="s">
        <v>87</v>
      </c>
      <c r="P3960" t="s">
        <v>219</v>
      </c>
      <c r="Q3960">
        <v>34</v>
      </c>
      <c r="R3960" t="s">
        <v>36</v>
      </c>
      <c r="S3960" t="s">
        <v>2526</v>
      </c>
      <c r="T3960" t="s">
        <v>2527</v>
      </c>
      <c r="U3960" t="s">
        <v>90</v>
      </c>
      <c r="V3960" t="s">
        <v>91</v>
      </c>
      <c r="W3960" t="s">
        <v>2482</v>
      </c>
      <c r="X3960" t="s">
        <v>2483</v>
      </c>
      <c r="Y3960" t="s">
        <v>2484</v>
      </c>
      <c r="Z3960" t="s">
        <v>63</v>
      </c>
    </row>
    <row r="3961" spans="1:26">
      <c r="A3961" s="1">
        <v>44143</v>
      </c>
      <c r="B3961" t="s">
        <v>15435</v>
      </c>
      <c r="C3961" t="s">
        <v>15436</v>
      </c>
      <c r="D3961" t="s">
        <v>15437</v>
      </c>
      <c r="E3961" s="2">
        <v>41832</v>
      </c>
      <c r="F3961" s="2">
        <v>44131</v>
      </c>
      <c r="G3961" s="2">
        <v>44136</v>
      </c>
      <c r="H3961" t="s">
        <v>95</v>
      </c>
      <c r="I3961">
        <v>80.28</v>
      </c>
      <c r="J3961">
        <v>16000</v>
      </c>
      <c r="K3961" t="s">
        <v>30</v>
      </c>
      <c r="L3961" t="s">
        <v>72</v>
      </c>
      <c r="M3961" t="s">
        <v>32</v>
      </c>
      <c r="N3961" t="s">
        <v>44</v>
      </c>
      <c r="O3961" t="s">
        <v>118</v>
      </c>
      <c r="P3961" t="s">
        <v>117</v>
      </c>
      <c r="Q3961">
        <v>61</v>
      </c>
      <c r="R3961" t="s">
        <v>36</v>
      </c>
      <c r="S3961" t="s">
        <v>1009</v>
      </c>
      <c r="T3961" t="s">
        <v>1010</v>
      </c>
      <c r="U3961" t="s">
        <v>103</v>
      </c>
      <c r="V3961" t="s">
        <v>102</v>
      </c>
      <c r="W3961" t="s">
        <v>618</v>
      </c>
      <c r="X3961" t="s">
        <v>619</v>
      </c>
      <c r="Y3961" t="s">
        <v>39</v>
      </c>
      <c r="Z3961" t="s">
        <v>40</v>
      </c>
    </row>
    <row r="3962" spans="1:26">
      <c r="A3962" s="1">
        <v>44143</v>
      </c>
      <c r="B3962" t="s">
        <v>15438</v>
      </c>
      <c r="C3962" t="s">
        <v>15439</v>
      </c>
      <c r="D3962" t="s">
        <v>15440</v>
      </c>
      <c r="E3962" s="2">
        <v>41830</v>
      </c>
      <c r="F3962" s="2">
        <v>44130</v>
      </c>
      <c r="G3962" s="2">
        <v>44135</v>
      </c>
      <c r="H3962" t="s">
        <v>95</v>
      </c>
      <c r="I3962">
        <v>76.77</v>
      </c>
      <c r="J3962">
        <v>77000</v>
      </c>
      <c r="K3962" t="s">
        <v>30</v>
      </c>
      <c r="L3962" t="s">
        <v>72</v>
      </c>
      <c r="M3962" t="s">
        <v>32</v>
      </c>
      <c r="N3962" t="s">
        <v>59</v>
      </c>
      <c r="O3962" t="s">
        <v>50</v>
      </c>
      <c r="P3962" t="s">
        <v>172</v>
      </c>
      <c r="Q3962">
        <v>38</v>
      </c>
      <c r="R3962" t="s">
        <v>36</v>
      </c>
      <c r="S3962" t="s">
        <v>8229</v>
      </c>
      <c r="T3962" t="s">
        <v>8230</v>
      </c>
      <c r="U3962" t="s">
        <v>1564</v>
      </c>
      <c r="V3962" t="s">
        <v>167</v>
      </c>
      <c r="W3962" t="s">
        <v>8536</v>
      </c>
      <c r="X3962" t="s">
        <v>8537</v>
      </c>
      <c r="Y3962" t="s">
        <v>117</v>
      </c>
      <c r="Z3962" t="s">
        <v>118</v>
      </c>
    </row>
    <row r="3963" spans="1:26">
      <c r="A3963" s="1">
        <v>44143</v>
      </c>
      <c r="B3963" t="s">
        <v>15441</v>
      </c>
      <c r="C3963" t="s">
        <v>15442</v>
      </c>
      <c r="D3963" t="s">
        <v>15443</v>
      </c>
      <c r="E3963" s="2">
        <v>41269</v>
      </c>
      <c r="F3963" s="2">
        <v>44139</v>
      </c>
      <c r="G3963" s="2">
        <v>44140</v>
      </c>
      <c r="H3963" t="s">
        <v>113</v>
      </c>
      <c r="I3963">
        <v>96.97</v>
      </c>
      <c r="J3963">
        <v>2000</v>
      </c>
      <c r="K3963" t="s">
        <v>30</v>
      </c>
      <c r="L3963" t="s">
        <v>72</v>
      </c>
      <c r="M3963" t="s">
        <v>83</v>
      </c>
      <c r="N3963" t="s">
        <v>87</v>
      </c>
      <c r="O3963" t="s">
        <v>63</v>
      </c>
      <c r="P3963" t="s">
        <v>638</v>
      </c>
      <c r="Q3963">
        <v>38</v>
      </c>
      <c r="R3963" t="s">
        <v>36</v>
      </c>
      <c r="S3963" t="s">
        <v>7384</v>
      </c>
      <c r="T3963" t="s">
        <v>7385</v>
      </c>
      <c r="U3963" t="s">
        <v>132</v>
      </c>
      <c r="V3963" t="s">
        <v>63</v>
      </c>
      <c r="W3963" t="s">
        <v>6066</v>
      </c>
      <c r="X3963" t="s">
        <v>6067</v>
      </c>
      <c r="Y3963" t="s">
        <v>103</v>
      </c>
      <c r="Z3963" t="s">
        <v>102</v>
      </c>
    </row>
    <row r="3964" spans="1:26">
      <c r="A3964" s="1">
        <v>44143</v>
      </c>
      <c r="B3964" t="s">
        <v>15444</v>
      </c>
      <c r="C3964" t="s">
        <v>15445</v>
      </c>
      <c r="D3964" t="s">
        <v>15446</v>
      </c>
      <c r="E3964" s="2">
        <v>43855</v>
      </c>
      <c r="F3964" s="2">
        <v>44127</v>
      </c>
      <c r="G3964" s="2">
        <v>44132</v>
      </c>
      <c r="H3964" t="s">
        <v>29</v>
      </c>
      <c r="I3964">
        <v>128.01</v>
      </c>
      <c r="J3964">
        <v>15000</v>
      </c>
      <c r="K3964" t="s">
        <v>30</v>
      </c>
      <c r="L3964" t="s">
        <v>49</v>
      </c>
      <c r="M3964" t="s">
        <v>124</v>
      </c>
      <c r="N3964" t="s">
        <v>50</v>
      </c>
      <c r="O3964" t="s">
        <v>91</v>
      </c>
      <c r="P3964" t="s">
        <v>90</v>
      </c>
      <c r="Q3964">
        <v>57</v>
      </c>
      <c r="R3964" t="s">
        <v>36</v>
      </c>
      <c r="S3964" t="s">
        <v>96</v>
      </c>
      <c r="T3964" t="s">
        <v>97</v>
      </c>
      <c r="U3964" t="s">
        <v>98</v>
      </c>
      <c r="V3964" t="s">
        <v>63</v>
      </c>
      <c r="W3964" t="s">
        <v>735</v>
      </c>
      <c r="X3964" t="s">
        <v>736</v>
      </c>
      <c r="Y3964" t="s">
        <v>58</v>
      </c>
      <c r="Z3964" t="s">
        <v>59</v>
      </c>
    </row>
    <row r="3965" spans="1:26">
      <c r="A3965" s="1">
        <v>44143</v>
      </c>
      <c r="B3965" t="s">
        <v>15447</v>
      </c>
      <c r="C3965" t="s">
        <v>15448</v>
      </c>
      <c r="D3965" t="s">
        <v>15449</v>
      </c>
      <c r="E3965" s="2">
        <v>42726</v>
      </c>
      <c r="F3965" s="2">
        <v>44128</v>
      </c>
      <c r="G3965" s="2">
        <v>44133</v>
      </c>
      <c r="H3965" t="s">
        <v>171</v>
      </c>
      <c r="I3965">
        <v>8.6999999999999993</v>
      </c>
      <c r="J3965">
        <v>600</v>
      </c>
      <c r="K3965" t="s">
        <v>30</v>
      </c>
      <c r="L3965" t="s">
        <v>72</v>
      </c>
      <c r="M3965" t="s">
        <v>32</v>
      </c>
      <c r="N3965" t="s">
        <v>63</v>
      </c>
      <c r="O3965" t="s">
        <v>51</v>
      </c>
      <c r="P3965" t="s">
        <v>52</v>
      </c>
      <c r="Q3965">
        <v>51</v>
      </c>
      <c r="R3965" t="s">
        <v>36</v>
      </c>
      <c r="S3965" t="s">
        <v>7311</v>
      </c>
      <c r="T3965" t="s">
        <v>7312</v>
      </c>
      <c r="U3965" t="s">
        <v>5608</v>
      </c>
      <c r="V3965" t="s">
        <v>76</v>
      </c>
    </row>
    <row r="3966" spans="1:26">
      <c r="A3966" s="1">
        <v>44143</v>
      </c>
      <c r="B3966" t="s">
        <v>15450</v>
      </c>
      <c r="C3966" t="s">
        <v>15451</v>
      </c>
      <c r="D3966" t="s">
        <v>15452</v>
      </c>
      <c r="E3966" s="2">
        <v>42279</v>
      </c>
      <c r="F3966" s="2">
        <v>44127</v>
      </c>
      <c r="G3966" s="2">
        <v>44132</v>
      </c>
      <c r="H3966" t="s">
        <v>48</v>
      </c>
      <c r="I3966">
        <v>135.12</v>
      </c>
      <c r="J3966">
        <v>39000</v>
      </c>
      <c r="K3966" t="s">
        <v>30</v>
      </c>
      <c r="L3966" t="s">
        <v>31</v>
      </c>
      <c r="M3966" t="s">
        <v>124</v>
      </c>
      <c r="N3966" t="s">
        <v>59</v>
      </c>
      <c r="O3966" t="s">
        <v>87</v>
      </c>
      <c r="P3966" t="s">
        <v>3162</v>
      </c>
      <c r="Q3966">
        <v>37</v>
      </c>
      <c r="R3966" t="s">
        <v>36</v>
      </c>
      <c r="S3966" t="s">
        <v>661</v>
      </c>
      <c r="T3966" t="s">
        <v>662</v>
      </c>
      <c r="U3966" t="s">
        <v>663</v>
      </c>
      <c r="V3966" t="s">
        <v>167</v>
      </c>
      <c r="W3966" t="s">
        <v>5348</v>
      </c>
      <c r="X3966" t="s">
        <v>5349</v>
      </c>
      <c r="Y3966" t="s">
        <v>117</v>
      </c>
      <c r="Z3966" t="s">
        <v>118</v>
      </c>
    </row>
    <row r="3967" spans="1:26">
      <c r="A3967" s="1">
        <v>44143</v>
      </c>
      <c r="B3967" t="s">
        <v>15453</v>
      </c>
      <c r="C3967" t="s">
        <v>15454</v>
      </c>
      <c r="D3967" t="s">
        <v>15455</v>
      </c>
      <c r="E3967" s="2">
        <v>41236</v>
      </c>
      <c r="F3967" s="2">
        <v>44137</v>
      </c>
      <c r="G3967" s="2">
        <v>44139</v>
      </c>
      <c r="H3967" t="s">
        <v>48</v>
      </c>
      <c r="I3967">
        <v>159.61000000000001</v>
      </c>
      <c r="J3967">
        <v>34000</v>
      </c>
      <c r="K3967" t="s">
        <v>30</v>
      </c>
      <c r="L3967" t="s">
        <v>72</v>
      </c>
      <c r="M3967" t="s">
        <v>32</v>
      </c>
      <c r="N3967" t="s">
        <v>102</v>
      </c>
      <c r="O3967" t="s">
        <v>102</v>
      </c>
      <c r="P3967" t="s">
        <v>103</v>
      </c>
      <c r="Q3967">
        <v>60</v>
      </c>
      <c r="R3967" t="s">
        <v>36</v>
      </c>
      <c r="S3967" t="s">
        <v>12423</v>
      </c>
      <c r="T3967" t="s">
        <v>12424</v>
      </c>
      <c r="U3967" t="s">
        <v>172</v>
      </c>
      <c r="V3967" t="s">
        <v>50</v>
      </c>
      <c r="W3967" t="s">
        <v>1259</v>
      </c>
      <c r="X3967" t="s">
        <v>1260</v>
      </c>
      <c r="Y3967" t="s">
        <v>52</v>
      </c>
      <c r="Z3967" t="s">
        <v>51</v>
      </c>
    </row>
    <row r="3968" spans="1:26">
      <c r="A3968" s="1">
        <v>44143</v>
      </c>
      <c r="B3968" t="s">
        <v>15456</v>
      </c>
      <c r="C3968" t="s">
        <v>15457</v>
      </c>
      <c r="D3968" t="s">
        <v>15458</v>
      </c>
      <c r="E3968" s="2">
        <v>42944</v>
      </c>
      <c r="F3968" s="2">
        <v>44123</v>
      </c>
      <c r="G3968" s="2">
        <v>44128</v>
      </c>
      <c r="H3968" t="s">
        <v>48</v>
      </c>
      <c r="I3968">
        <v>150.53</v>
      </c>
      <c r="J3968">
        <v>35000</v>
      </c>
      <c r="K3968" t="s">
        <v>30</v>
      </c>
      <c r="L3968" t="s">
        <v>49</v>
      </c>
      <c r="M3968" t="s">
        <v>124</v>
      </c>
      <c r="N3968" t="s">
        <v>107</v>
      </c>
      <c r="O3968" t="s">
        <v>51</v>
      </c>
      <c r="P3968" t="s">
        <v>52</v>
      </c>
      <c r="Q3968">
        <v>28</v>
      </c>
      <c r="R3968" t="s">
        <v>36</v>
      </c>
      <c r="S3968" t="s">
        <v>6117</v>
      </c>
      <c r="T3968" t="s">
        <v>6118</v>
      </c>
      <c r="U3968" t="s">
        <v>4814</v>
      </c>
      <c r="V3968" t="s">
        <v>63</v>
      </c>
      <c r="W3968" t="s">
        <v>1285</v>
      </c>
      <c r="X3968" t="s">
        <v>1286</v>
      </c>
      <c r="Y3968" t="s">
        <v>55</v>
      </c>
      <c r="Z3968" t="s">
        <v>33</v>
      </c>
    </row>
    <row r="3969" spans="1:26">
      <c r="A3969" s="1">
        <v>44143</v>
      </c>
      <c r="B3969" t="s">
        <v>15459</v>
      </c>
      <c r="C3969" t="s">
        <v>15460</v>
      </c>
      <c r="D3969" t="s">
        <v>15461</v>
      </c>
      <c r="E3969" s="2">
        <v>42062</v>
      </c>
      <c r="F3969" s="2">
        <v>44140</v>
      </c>
      <c r="G3969" s="2">
        <v>44140</v>
      </c>
      <c r="H3969" t="s">
        <v>113</v>
      </c>
      <c r="I3969">
        <v>107.17</v>
      </c>
      <c r="J3969">
        <v>1000</v>
      </c>
      <c r="K3969" t="s">
        <v>30</v>
      </c>
      <c r="L3969" t="s">
        <v>31</v>
      </c>
      <c r="M3969" t="s">
        <v>32</v>
      </c>
      <c r="N3969" t="s">
        <v>107</v>
      </c>
      <c r="O3969" t="s">
        <v>167</v>
      </c>
      <c r="P3969" t="s">
        <v>90</v>
      </c>
      <c r="Q3969">
        <v>46</v>
      </c>
      <c r="R3969" t="s">
        <v>36</v>
      </c>
      <c r="S3969" t="s">
        <v>6498</v>
      </c>
      <c r="T3969" t="s">
        <v>6499</v>
      </c>
      <c r="U3969" t="s">
        <v>103</v>
      </c>
      <c r="V3969" t="s">
        <v>102</v>
      </c>
      <c r="W3969" t="s">
        <v>232</v>
      </c>
      <c r="X3969" t="s">
        <v>233</v>
      </c>
      <c r="Y3969" t="s">
        <v>114</v>
      </c>
      <c r="Z3969" t="s">
        <v>44</v>
      </c>
    </row>
    <row r="3970" spans="1:26">
      <c r="A3970" s="1">
        <v>44143</v>
      </c>
      <c r="B3970" t="s">
        <v>15462</v>
      </c>
      <c r="C3970" t="s">
        <v>15463</v>
      </c>
      <c r="D3970" t="s">
        <v>15464</v>
      </c>
      <c r="E3970" s="2">
        <v>41330</v>
      </c>
      <c r="F3970" s="2">
        <v>44135</v>
      </c>
      <c r="G3970" s="2">
        <v>44138</v>
      </c>
      <c r="H3970" t="s">
        <v>29</v>
      </c>
      <c r="I3970">
        <v>101.81</v>
      </c>
      <c r="J3970">
        <v>2000</v>
      </c>
      <c r="K3970" t="s">
        <v>30</v>
      </c>
      <c r="L3970" t="s">
        <v>31</v>
      </c>
      <c r="M3970" t="s">
        <v>32</v>
      </c>
      <c r="N3970" t="s">
        <v>118</v>
      </c>
      <c r="O3970" t="s">
        <v>118</v>
      </c>
      <c r="P3970" t="s">
        <v>117</v>
      </c>
      <c r="Q3970">
        <v>41</v>
      </c>
      <c r="R3970" t="s">
        <v>36</v>
      </c>
      <c r="S3970" t="s">
        <v>4292</v>
      </c>
      <c r="T3970" t="s">
        <v>4293</v>
      </c>
      <c r="U3970" t="s">
        <v>135</v>
      </c>
      <c r="V3970" t="s">
        <v>136</v>
      </c>
      <c r="W3970" t="s">
        <v>1612</v>
      </c>
      <c r="X3970" t="s">
        <v>1613</v>
      </c>
      <c r="Y3970" t="s">
        <v>740</v>
      </c>
      <c r="Z3970" t="s">
        <v>63</v>
      </c>
    </row>
    <row r="3971" spans="1:26">
      <c r="A3971" s="1">
        <v>44143</v>
      </c>
      <c r="B3971" t="s">
        <v>15465</v>
      </c>
      <c r="C3971" t="s">
        <v>15466</v>
      </c>
      <c r="D3971" t="s">
        <v>15467</v>
      </c>
      <c r="E3971" s="2">
        <v>43093</v>
      </c>
      <c r="F3971" s="2">
        <v>44141</v>
      </c>
      <c r="G3971" s="2">
        <v>44141</v>
      </c>
      <c r="H3971" t="s">
        <v>113</v>
      </c>
      <c r="I3971">
        <v>76.5</v>
      </c>
      <c r="J3971">
        <v>4000</v>
      </c>
      <c r="K3971" t="s">
        <v>30</v>
      </c>
      <c r="L3971" t="s">
        <v>49</v>
      </c>
      <c r="M3971" t="s">
        <v>32</v>
      </c>
      <c r="N3971" t="s">
        <v>91</v>
      </c>
      <c r="O3971" t="s">
        <v>76</v>
      </c>
      <c r="P3971" t="s">
        <v>367</v>
      </c>
      <c r="Q3971">
        <v>33</v>
      </c>
      <c r="R3971" t="s">
        <v>36</v>
      </c>
      <c r="S3971" t="s">
        <v>1899</v>
      </c>
      <c r="T3971" t="s">
        <v>1900</v>
      </c>
      <c r="U3971" t="s">
        <v>225</v>
      </c>
      <c r="V3971" t="s">
        <v>50</v>
      </c>
      <c r="W3971" t="s">
        <v>999</v>
      </c>
      <c r="X3971" t="s">
        <v>1000</v>
      </c>
      <c r="Y3971" t="s">
        <v>90</v>
      </c>
      <c r="Z3971" t="s">
        <v>91</v>
      </c>
    </row>
    <row r="3972" spans="1:26">
      <c r="A3972" s="1">
        <v>44143</v>
      </c>
      <c r="B3972" t="s">
        <v>15468</v>
      </c>
      <c r="C3972" t="s">
        <v>15469</v>
      </c>
      <c r="D3972" t="s">
        <v>15470</v>
      </c>
      <c r="E3972" s="2">
        <v>41744</v>
      </c>
      <c r="F3972" s="2">
        <v>44130</v>
      </c>
      <c r="G3972" s="2">
        <v>44135</v>
      </c>
      <c r="H3972" t="s">
        <v>171</v>
      </c>
      <c r="I3972">
        <v>10.81</v>
      </c>
      <c r="J3972">
        <v>700</v>
      </c>
      <c r="K3972" t="s">
        <v>30</v>
      </c>
      <c r="L3972" t="s">
        <v>49</v>
      </c>
      <c r="M3972" t="s">
        <v>124</v>
      </c>
      <c r="N3972" t="s">
        <v>44</v>
      </c>
      <c r="O3972" t="s">
        <v>59</v>
      </c>
      <c r="P3972" t="s">
        <v>58</v>
      </c>
      <c r="Q3972">
        <v>47</v>
      </c>
      <c r="R3972" t="s">
        <v>36</v>
      </c>
      <c r="S3972" t="s">
        <v>11632</v>
      </c>
      <c r="T3972" t="s">
        <v>11633</v>
      </c>
      <c r="U3972" t="s">
        <v>55</v>
      </c>
      <c r="V3972" t="s">
        <v>33</v>
      </c>
      <c r="W3972" t="s">
        <v>5660</v>
      </c>
      <c r="X3972" t="s">
        <v>5661</v>
      </c>
      <c r="Y3972" t="s">
        <v>172</v>
      </c>
      <c r="Z3972" t="s">
        <v>50</v>
      </c>
    </row>
    <row r="3973" spans="1:26">
      <c r="A3973" s="1">
        <v>44143</v>
      </c>
      <c r="B3973" t="s">
        <v>15471</v>
      </c>
      <c r="C3973" t="s">
        <v>15472</v>
      </c>
      <c r="D3973" t="s">
        <v>15473</v>
      </c>
      <c r="E3973" s="2">
        <v>41783</v>
      </c>
      <c r="F3973" s="2">
        <v>44141</v>
      </c>
      <c r="G3973" s="2">
        <v>44141</v>
      </c>
      <c r="H3973" t="s">
        <v>171</v>
      </c>
      <c r="I3973">
        <v>7.32</v>
      </c>
      <c r="J3973">
        <v>500</v>
      </c>
      <c r="K3973" t="s">
        <v>30</v>
      </c>
      <c r="L3973" t="s">
        <v>49</v>
      </c>
      <c r="M3973" t="s">
        <v>32</v>
      </c>
      <c r="N3973" t="s">
        <v>76</v>
      </c>
      <c r="O3973" t="s">
        <v>87</v>
      </c>
      <c r="P3973" t="s">
        <v>13635</v>
      </c>
      <c r="Q3973">
        <v>53</v>
      </c>
      <c r="R3973" t="s">
        <v>36</v>
      </c>
      <c r="S3973" t="s">
        <v>5869</v>
      </c>
      <c r="T3973" t="s">
        <v>5870</v>
      </c>
      <c r="U3973" t="s">
        <v>39</v>
      </c>
      <c r="V3973" t="s">
        <v>40</v>
      </c>
    </row>
    <row r="3974" spans="1:26">
      <c r="A3974" s="1">
        <v>44143</v>
      </c>
      <c r="B3974" t="s">
        <v>15474</v>
      </c>
      <c r="C3974" t="s">
        <v>15475</v>
      </c>
      <c r="D3974" t="s">
        <v>15476</v>
      </c>
      <c r="E3974" s="2">
        <v>42150</v>
      </c>
      <c r="F3974" s="2">
        <v>44130</v>
      </c>
      <c r="G3974" s="2">
        <v>44135</v>
      </c>
      <c r="H3974" t="s">
        <v>48</v>
      </c>
      <c r="I3974">
        <v>116.99</v>
      </c>
      <c r="J3974">
        <v>28000</v>
      </c>
      <c r="K3974" t="s">
        <v>30</v>
      </c>
      <c r="L3974" t="s">
        <v>49</v>
      </c>
      <c r="M3974" t="s">
        <v>124</v>
      </c>
      <c r="N3974" t="s">
        <v>87</v>
      </c>
      <c r="O3974" t="s">
        <v>51</v>
      </c>
      <c r="P3974" t="s">
        <v>52</v>
      </c>
      <c r="Q3974">
        <v>46</v>
      </c>
      <c r="R3974" t="s">
        <v>36</v>
      </c>
      <c r="S3974" t="s">
        <v>2039</v>
      </c>
      <c r="T3974" t="s">
        <v>2040</v>
      </c>
      <c r="U3974" t="s">
        <v>2041</v>
      </c>
      <c r="V3974" t="s">
        <v>87</v>
      </c>
      <c r="W3974" t="s">
        <v>2219</v>
      </c>
      <c r="X3974" t="s">
        <v>2220</v>
      </c>
      <c r="Y3974" t="s">
        <v>35</v>
      </c>
      <c r="Z3974" t="s">
        <v>34</v>
      </c>
    </row>
    <row r="3975" spans="1:26">
      <c r="A3975" s="1">
        <v>44143</v>
      </c>
      <c r="B3975" t="s">
        <v>15477</v>
      </c>
      <c r="C3975" t="s">
        <v>15478</v>
      </c>
      <c r="D3975" t="s">
        <v>15479</v>
      </c>
      <c r="E3975" s="2">
        <v>42292</v>
      </c>
      <c r="F3975" s="2">
        <v>44139</v>
      </c>
      <c r="G3975" s="2">
        <v>44140</v>
      </c>
      <c r="H3975" t="s">
        <v>48</v>
      </c>
      <c r="I3975">
        <v>141.96</v>
      </c>
      <c r="J3975">
        <v>32000</v>
      </c>
      <c r="K3975" t="s">
        <v>30</v>
      </c>
      <c r="L3975" t="s">
        <v>72</v>
      </c>
      <c r="M3975" t="s">
        <v>32</v>
      </c>
      <c r="N3975" t="s">
        <v>40</v>
      </c>
      <c r="O3975" t="s">
        <v>87</v>
      </c>
      <c r="P3975" t="s">
        <v>544</v>
      </c>
      <c r="Q3975">
        <v>29</v>
      </c>
      <c r="R3975" t="s">
        <v>36</v>
      </c>
      <c r="S3975" t="s">
        <v>4552</v>
      </c>
      <c r="T3975" t="s">
        <v>4553</v>
      </c>
      <c r="U3975" t="s">
        <v>544</v>
      </c>
      <c r="V3975" t="s">
        <v>87</v>
      </c>
      <c r="W3975" t="s">
        <v>4034</v>
      </c>
      <c r="X3975" t="s">
        <v>4035</v>
      </c>
      <c r="Y3975" t="s">
        <v>117</v>
      </c>
      <c r="Z3975" t="s">
        <v>118</v>
      </c>
    </row>
    <row r="3976" spans="1:26">
      <c r="A3976" s="1">
        <v>44143</v>
      </c>
      <c r="B3976" t="s">
        <v>15480</v>
      </c>
      <c r="C3976" t="s">
        <v>15481</v>
      </c>
      <c r="D3976" t="s">
        <v>15482</v>
      </c>
      <c r="E3976" s="2">
        <v>42443</v>
      </c>
      <c r="F3976" s="2">
        <v>44125</v>
      </c>
      <c r="G3976" s="2">
        <v>44130</v>
      </c>
      <c r="H3976" t="s">
        <v>113</v>
      </c>
      <c r="I3976">
        <v>88.37</v>
      </c>
      <c r="J3976">
        <v>4000</v>
      </c>
      <c r="K3976" t="s">
        <v>30</v>
      </c>
      <c r="L3976" t="s">
        <v>49</v>
      </c>
      <c r="M3976" t="s">
        <v>32</v>
      </c>
      <c r="N3976" t="s">
        <v>63</v>
      </c>
      <c r="O3976" t="s">
        <v>40</v>
      </c>
      <c r="P3976" t="s">
        <v>39</v>
      </c>
      <c r="Q3976">
        <v>28</v>
      </c>
      <c r="R3976" t="s">
        <v>36</v>
      </c>
      <c r="S3976" t="s">
        <v>9404</v>
      </c>
      <c r="T3976" t="s">
        <v>9405</v>
      </c>
      <c r="U3976" t="s">
        <v>103</v>
      </c>
      <c r="V3976" t="s">
        <v>102</v>
      </c>
      <c r="W3976" t="s">
        <v>3063</v>
      </c>
      <c r="X3976" t="s">
        <v>3064</v>
      </c>
      <c r="Y3976" t="s">
        <v>589</v>
      </c>
      <c r="Z3976" t="s">
        <v>63</v>
      </c>
    </row>
    <row r="3977" spans="1:26">
      <c r="A3977" s="1">
        <v>44143</v>
      </c>
      <c r="B3977" t="s">
        <v>15483</v>
      </c>
      <c r="C3977" t="s">
        <v>15484</v>
      </c>
      <c r="D3977" t="s">
        <v>15485</v>
      </c>
      <c r="E3977" s="2">
        <v>41349</v>
      </c>
      <c r="F3977" s="2">
        <v>44132</v>
      </c>
      <c r="G3977" s="2">
        <v>44137</v>
      </c>
      <c r="H3977" t="s">
        <v>171</v>
      </c>
      <c r="I3977">
        <v>6.63</v>
      </c>
      <c r="J3977">
        <v>700</v>
      </c>
      <c r="K3977" t="s">
        <v>30</v>
      </c>
      <c r="L3977" t="s">
        <v>31</v>
      </c>
      <c r="M3977" t="s">
        <v>83</v>
      </c>
      <c r="N3977" t="s">
        <v>118</v>
      </c>
      <c r="O3977" t="s">
        <v>34</v>
      </c>
      <c r="P3977" t="s">
        <v>35</v>
      </c>
      <c r="Q3977">
        <v>62</v>
      </c>
      <c r="R3977" t="s">
        <v>36</v>
      </c>
      <c r="S3977" t="s">
        <v>4576</v>
      </c>
      <c r="T3977" t="s">
        <v>4577</v>
      </c>
      <c r="U3977" t="s">
        <v>172</v>
      </c>
      <c r="V3977" t="s">
        <v>50</v>
      </c>
    </row>
    <row r="3978" spans="1:26">
      <c r="A3978" s="1">
        <v>44143</v>
      </c>
      <c r="B3978" t="s">
        <v>15486</v>
      </c>
      <c r="C3978" t="s">
        <v>15487</v>
      </c>
      <c r="D3978" t="s">
        <v>15488</v>
      </c>
      <c r="E3978" s="2">
        <v>41550</v>
      </c>
      <c r="F3978" s="2">
        <v>44124</v>
      </c>
      <c r="G3978" s="2">
        <v>44129</v>
      </c>
      <c r="H3978" t="s">
        <v>82</v>
      </c>
      <c r="I3978">
        <v>70.290000000000006</v>
      </c>
      <c r="J3978">
        <v>2000</v>
      </c>
      <c r="K3978" t="s">
        <v>30</v>
      </c>
      <c r="L3978" t="s">
        <v>72</v>
      </c>
      <c r="M3978" t="s">
        <v>83</v>
      </c>
      <c r="N3978" t="s">
        <v>91</v>
      </c>
      <c r="O3978" t="s">
        <v>63</v>
      </c>
      <c r="P3978" t="s">
        <v>7874</v>
      </c>
      <c r="Q3978">
        <v>58</v>
      </c>
      <c r="R3978" t="s">
        <v>36</v>
      </c>
      <c r="S3978" t="s">
        <v>3828</v>
      </c>
      <c r="T3978" t="s">
        <v>3829</v>
      </c>
      <c r="U3978" t="s">
        <v>135</v>
      </c>
      <c r="V3978" t="s">
        <v>136</v>
      </c>
      <c r="W3978" t="s">
        <v>4034</v>
      </c>
      <c r="X3978" t="s">
        <v>4035</v>
      </c>
      <c r="Y3978" t="s">
        <v>117</v>
      </c>
      <c r="Z3978" t="s">
        <v>118</v>
      </c>
    </row>
    <row r="3979" spans="1:26">
      <c r="A3979" s="1">
        <v>44143</v>
      </c>
      <c r="B3979" t="s">
        <v>15489</v>
      </c>
      <c r="C3979" t="s">
        <v>15490</v>
      </c>
      <c r="D3979" t="s">
        <v>15491</v>
      </c>
      <c r="E3979" s="2">
        <v>41552</v>
      </c>
      <c r="F3979" s="2">
        <v>44136</v>
      </c>
      <c r="G3979" s="2">
        <v>44138</v>
      </c>
      <c r="H3979" t="s">
        <v>171</v>
      </c>
      <c r="I3979">
        <v>11.11</v>
      </c>
      <c r="J3979">
        <v>500</v>
      </c>
      <c r="K3979" t="s">
        <v>30</v>
      </c>
      <c r="L3979" t="s">
        <v>72</v>
      </c>
      <c r="M3979" t="s">
        <v>83</v>
      </c>
      <c r="N3979" t="s">
        <v>34</v>
      </c>
      <c r="O3979" t="s">
        <v>76</v>
      </c>
      <c r="P3979" t="s">
        <v>367</v>
      </c>
      <c r="Q3979">
        <v>44</v>
      </c>
      <c r="R3979" t="s">
        <v>36</v>
      </c>
      <c r="S3979" t="s">
        <v>13100</v>
      </c>
      <c r="T3979" t="s">
        <v>13101</v>
      </c>
      <c r="U3979" t="s">
        <v>52</v>
      </c>
      <c r="V3979" t="s">
        <v>51</v>
      </c>
      <c r="W3979" t="s">
        <v>1280</v>
      </c>
      <c r="X3979" t="s">
        <v>1281</v>
      </c>
      <c r="Y3979" t="s">
        <v>103</v>
      </c>
      <c r="Z3979" t="s">
        <v>102</v>
      </c>
    </row>
    <row r="3980" spans="1:26">
      <c r="A3980" s="1">
        <v>44143</v>
      </c>
      <c r="B3980" t="s">
        <v>15492</v>
      </c>
      <c r="C3980" t="s">
        <v>15493</v>
      </c>
      <c r="D3980" t="s">
        <v>15494</v>
      </c>
      <c r="E3980" s="2">
        <v>40562</v>
      </c>
      <c r="F3980" s="2">
        <v>44136</v>
      </c>
      <c r="G3980" s="2">
        <v>44138</v>
      </c>
      <c r="H3980" t="s">
        <v>82</v>
      </c>
      <c r="I3980">
        <v>68.44</v>
      </c>
      <c r="J3980">
        <v>4000</v>
      </c>
      <c r="K3980" t="s">
        <v>30</v>
      </c>
      <c r="L3980" t="s">
        <v>72</v>
      </c>
      <c r="M3980" t="s">
        <v>124</v>
      </c>
      <c r="N3980" t="s">
        <v>59</v>
      </c>
      <c r="O3980" t="s">
        <v>59</v>
      </c>
      <c r="P3980" t="s">
        <v>58</v>
      </c>
      <c r="Q3980">
        <v>58</v>
      </c>
      <c r="R3980" t="s">
        <v>36</v>
      </c>
      <c r="S3980" t="s">
        <v>5974</v>
      </c>
      <c r="T3980" t="s">
        <v>5975</v>
      </c>
      <c r="U3980" t="s">
        <v>90</v>
      </c>
      <c r="V3980" t="s">
        <v>91</v>
      </c>
      <c r="W3980" t="s">
        <v>1808</v>
      </c>
      <c r="X3980" t="s">
        <v>1809</v>
      </c>
      <c r="Y3980" t="s">
        <v>55</v>
      </c>
      <c r="Z3980" t="s">
        <v>33</v>
      </c>
    </row>
    <row r="3981" spans="1:26">
      <c r="A3981" s="1">
        <v>44143</v>
      </c>
      <c r="B3981" t="s">
        <v>15495</v>
      </c>
      <c r="C3981" t="s">
        <v>15496</v>
      </c>
      <c r="D3981" t="s">
        <v>15497</v>
      </c>
      <c r="E3981" s="2">
        <v>43047</v>
      </c>
      <c r="F3981" s="2">
        <v>44134</v>
      </c>
      <c r="G3981" s="2">
        <v>44137</v>
      </c>
      <c r="H3981" t="s">
        <v>29</v>
      </c>
      <c r="I3981">
        <v>107.45</v>
      </c>
      <c r="J3981">
        <v>15000</v>
      </c>
      <c r="K3981" t="s">
        <v>30</v>
      </c>
      <c r="L3981" t="s">
        <v>31</v>
      </c>
      <c r="M3981" t="s">
        <v>83</v>
      </c>
      <c r="N3981" t="s">
        <v>44</v>
      </c>
      <c r="O3981" t="s">
        <v>33</v>
      </c>
      <c r="P3981" t="s">
        <v>55</v>
      </c>
      <c r="Q3981">
        <v>40</v>
      </c>
      <c r="R3981" t="s">
        <v>36</v>
      </c>
      <c r="S3981" t="s">
        <v>2211</v>
      </c>
      <c r="T3981" t="s">
        <v>2212</v>
      </c>
      <c r="U3981" t="s">
        <v>90</v>
      </c>
      <c r="V3981" t="s">
        <v>91</v>
      </c>
      <c r="W3981" t="s">
        <v>2327</v>
      </c>
      <c r="X3981" t="s">
        <v>2328</v>
      </c>
      <c r="Y3981" t="s">
        <v>117</v>
      </c>
      <c r="Z3981" t="s">
        <v>118</v>
      </c>
    </row>
    <row r="3982" spans="1:26">
      <c r="A3982" s="1">
        <v>44143</v>
      </c>
      <c r="B3982" t="s">
        <v>15498</v>
      </c>
      <c r="C3982" t="s">
        <v>15499</v>
      </c>
      <c r="D3982" t="s">
        <v>15500</v>
      </c>
      <c r="E3982" s="2">
        <v>42542</v>
      </c>
      <c r="F3982" s="2">
        <v>44135</v>
      </c>
      <c r="G3982" s="2">
        <v>44138</v>
      </c>
      <c r="H3982" t="s">
        <v>113</v>
      </c>
      <c r="I3982">
        <v>74.06</v>
      </c>
      <c r="J3982">
        <v>8000</v>
      </c>
      <c r="K3982" t="s">
        <v>30</v>
      </c>
      <c r="L3982" t="s">
        <v>72</v>
      </c>
      <c r="M3982" t="s">
        <v>83</v>
      </c>
      <c r="N3982" t="s">
        <v>59</v>
      </c>
      <c r="O3982" t="s">
        <v>91</v>
      </c>
      <c r="P3982" t="s">
        <v>90</v>
      </c>
      <c r="Q3982">
        <v>49</v>
      </c>
      <c r="R3982" t="s">
        <v>36</v>
      </c>
      <c r="S3982" t="s">
        <v>1824</v>
      </c>
      <c r="T3982" t="s">
        <v>1825</v>
      </c>
      <c r="U3982" t="s">
        <v>225</v>
      </c>
      <c r="V3982" t="s">
        <v>50</v>
      </c>
      <c r="W3982" t="s">
        <v>2511</v>
      </c>
      <c r="X3982" t="s">
        <v>2512</v>
      </c>
      <c r="Y3982" t="s">
        <v>1197</v>
      </c>
      <c r="Z3982" t="s">
        <v>50</v>
      </c>
    </row>
    <row r="3983" spans="1:26">
      <c r="A3983" s="1">
        <v>44143</v>
      </c>
      <c r="B3983" t="s">
        <v>15501</v>
      </c>
      <c r="C3983" t="s">
        <v>15502</v>
      </c>
      <c r="D3983" t="s">
        <v>15503</v>
      </c>
      <c r="E3983" s="2">
        <v>43164</v>
      </c>
      <c r="F3983" s="2">
        <v>44142</v>
      </c>
      <c r="G3983" s="2">
        <v>44142</v>
      </c>
      <c r="H3983" t="s">
        <v>95</v>
      </c>
      <c r="I3983">
        <v>85.2</v>
      </c>
      <c r="J3983">
        <v>52000</v>
      </c>
      <c r="K3983" t="s">
        <v>30</v>
      </c>
      <c r="L3983" t="s">
        <v>31</v>
      </c>
      <c r="M3983" t="s">
        <v>83</v>
      </c>
      <c r="N3983" t="s">
        <v>51</v>
      </c>
      <c r="O3983" t="s">
        <v>107</v>
      </c>
      <c r="P3983" t="s">
        <v>688</v>
      </c>
      <c r="Q3983">
        <v>40</v>
      </c>
      <c r="R3983" t="s">
        <v>36</v>
      </c>
      <c r="S3983" t="s">
        <v>8602</v>
      </c>
      <c r="T3983" t="s">
        <v>8603</v>
      </c>
      <c r="U3983" t="s">
        <v>3379</v>
      </c>
      <c r="V3983" t="s">
        <v>76</v>
      </c>
      <c r="W3983" t="s">
        <v>697</v>
      </c>
      <c r="X3983" t="s">
        <v>698</v>
      </c>
      <c r="Y3983" t="s">
        <v>103</v>
      </c>
      <c r="Z3983" t="s">
        <v>102</v>
      </c>
    </row>
    <row r="3984" spans="1:26">
      <c r="A3984" s="1">
        <v>44143</v>
      </c>
      <c r="B3984" t="s">
        <v>15504</v>
      </c>
      <c r="C3984" t="s">
        <v>15505</v>
      </c>
      <c r="D3984" t="s">
        <v>15506</v>
      </c>
      <c r="E3984" s="2">
        <v>43628</v>
      </c>
      <c r="F3984" s="2">
        <v>44130</v>
      </c>
      <c r="G3984" s="2">
        <v>44135</v>
      </c>
      <c r="H3984" t="s">
        <v>95</v>
      </c>
      <c r="I3984">
        <v>80.94</v>
      </c>
      <c r="J3984">
        <v>43000</v>
      </c>
      <c r="K3984" t="s">
        <v>30</v>
      </c>
      <c r="L3984" t="s">
        <v>31</v>
      </c>
      <c r="M3984" t="s">
        <v>32</v>
      </c>
      <c r="N3984" t="s">
        <v>34</v>
      </c>
      <c r="O3984" t="s">
        <v>50</v>
      </c>
      <c r="P3984" t="s">
        <v>172</v>
      </c>
      <c r="Q3984">
        <v>60</v>
      </c>
      <c r="R3984" t="s">
        <v>36</v>
      </c>
      <c r="S3984" t="s">
        <v>3327</v>
      </c>
      <c r="T3984" t="s">
        <v>3328</v>
      </c>
      <c r="U3984" t="s">
        <v>90</v>
      </c>
      <c r="V3984" t="s">
        <v>91</v>
      </c>
    </row>
    <row r="3985" spans="1:26">
      <c r="A3985" s="1">
        <v>44144</v>
      </c>
      <c r="B3985" t="s">
        <v>15507</v>
      </c>
      <c r="C3985" t="s">
        <v>15508</v>
      </c>
      <c r="D3985" t="s">
        <v>15509</v>
      </c>
      <c r="E3985" s="2">
        <v>42491</v>
      </c>
      <c r="F3985" s="2">
        <v>44135</v>
      </c>
      <c r="G3985" s="2">
        <v>44138</v>
      </c>
      <c r="H3985" t="s">
        <v>95</v>
      </c>
      <c r="I3985">
        <v>59.9</v>
      </c>
      <c r="J3985">
        <v>44000</v>
      </c>
      <c r="K3985" t="s">
        <v>30</v>
      </c>
      <c r="L3985" t="s">
        <v>31</v>
      </c>
      <c r="M3985" t="s">
        <v>83</v>
      </c>
      <c r="N3985" t="s">
        <v>136</v>
      </c>
      <c r="O3985" t="s">
        <v>91</v>
      </c>
      <c r="P3985" t="s">
        <v>90</v>
      </c>
      <c r="Q3985">
        <v>47</v>
      </c>
      <c r="R3985" t="s">
        <v>36</v>
      </c>
      <c r="S3985" t="s">
        <v>4101</v>
      </c>
      <c r="T3985" t="s">
        <v>4102</v>
      </c>
      <c r="U3985" t="s">
        <v>2596</v>
      </c>
      <c r="V3985" t="s">
        <v>44</v>
      </c>
      <c r="W3985" t="s">
        <v>15510</v>
      </c>
      <c r="X3985" t="s">
        <v>15511</v>
      </c>
      <c r="Z3985" t="s">
        <v>167</v>
      </c>
    </row>
    <row r="3986" spans="1:26">
      <c r="A3986" s="1">
        <v>44144</v>
      </c>
      <c r="B3986" t="s">
        <v>15512</v>
      </c>
      <c r="C3986" t="s">
        <v>15513</v>
      </c>
      <c r="D3986" t="s">
        <v>15514</v>
      </c>
      <c r="E3986" s="2">
        <v>43406</v>
      </c>
      <c r="F3986" s="2">
        <v>44131</v>
      </c>
      <c r="G3986" s="2">
        <v>44136</v>
      </c>
      <c r="H3986" t="s">
        <v>95</v>
      </c>
      <c r="I3986">
        <v>57.92</v>
      </c>
      <c r="J3986">
        <v>57000</v>
      </c>
      <c r="K3986" t="s">
        <v>30</v>
      </c>
      <c r="L3986" t="s">
        <v>49</v>
      </c>
      <c r="M3986" t="s">
        <v>32</v>
      </c>
      <c r="N3986" t="s">
        <v>102</v>
      </c>
      <c r="O3986" t="s">
        <v>59</v>
      </c>
      <c r="P3986" t="s">
        <v>58</v>
      </c>
      <c r="Q3986">
        <v>33</v>
      </c>
      <c r="R3986" t="s">
        <v>36</v>
      </c>
      <c r="S3986" t="s">
        <v>10183</v>
      </c>
      <c r="T3986" t="s">
        <v>10184</v>
      </c>
      <c r="U3986" t="s">
        <v>58</v>
      </c>
      <c r="V3986" t="s">
        <v>59</v>
      </c>
      <c r="W3986" t="s">
        <v>2581</v>
      </c>
      <c r="X3986" t="s">
        <v>2582</v>
      </c>
      <c r="Y3986" t="s">
        <v>43</v>
      </c>
      <c r="Z3986" t="s">
        <v>44</v>
      </c>
    </row>
    <row r="3987" spans="1:26">
      <c r="A3987" s="1">
        <v>44144</v>
      </c>
      <c r="B3987" t="s">
        <v>15515</v>
      </c>
      <c r="C3987" t="s">
        <v>15516</v>
      </c>
      <c r="D3987" t="s">
        <v>15517</v>
      </c>
      <c r="E3987" s="2">
        <v>41995</v>
      </c>
      <c r="F3987" s="2">
        <v>44138</v>
      </c>
      <c r="G3987" s="2">
        <v>44140</v>
      </c>
      <c r="H3987" t="s">
        <v>113</v>
      </c>
      <c r="I3987">
        <v>114.7</v>
      </c>
      <c r="J3987">
        <v>9000</v>
      </c>
      <c r="K3987" t="s">
        <v>30</v>
      </c>
      <c r="L3987" t="s">
        <v>31</v>
      </c>
      <c r="M3987" t="s">
        <v>124</v>
      </c>
      <c r="N3987" t="s">
        <v>59</v>
      </c>
      <c r="O3987" t="s">
        <v>63</v>
      </c>
      <c r="P3987" t="s">
        <v>10689</v>
      </c>
      <c r="Q3987">
        <v>53</v>
      </c>
      <c r="R3987" t="s">
        <v>36</v>
      </c>
      <c r="S3987" t="s">
        <v>2185</v>
      </c>
      <c r="T3987" t="s">
        <v>2186</v>
      </c>
      <c r="U3987" t="s">
        <v>2187</v>
      </c>
      <c r="V3987" t="s">
        <v>50</v>
      </c>
      <c r="W3987" t="s">
        <v>2134</v>
      </c>
      <c r="X3987" t="s">
        <v>2135</v>
      </c>
      <c r="Y3987" t="s">
        <v>39</v>
      </c>
      <c r="Z3987" t="s">
        <v>40</v>
      </c>
    </row>
    <row r="3988" spans="1:26">
      <c r="A3988" s="1">
        <v>44144</v>
      </c>
      <c r="B3988" t="s">
        <v>15518</v>
      </c>
      <c r="C3988" t="s">
        <v>15519</v>
      </c>
      <c r="D3988" t="s">
        <v>15520</v>
      </c>
      <c r="E3988" s="2">
        <v>43548</v>
      </c>
      <c r="F3988" s="2">
        <v>44142</v>
      </c>
      <c r="G3988" s="2">
        <v>44142</v>
      </c>
      <c r="H3988" t="s">
        <v>48</v>
      </c>
      <c r="I3988">
        <v>112.48</v>
      </c>
      <c r="J3988">
        <v>13000</v>
      </c>
      <c r="K3988" t="s">
        <v>30</v>
      </c>
      <c r="L3988" t="s">
        <v>31</v>
      </c>
      <c r="M3988" t="s">
        <v>124</v>
      </c>
      <c r="N3988" t="s">
        <v>34</v>
      </c>
      <c r="O3988" t="s">
        <v>118</v>
      </c>
      <c r="P3988" t="s">
        <v>117</v>
      </c>
      <c r="Q3988">
        <v>33</v>
      </c>
      <c r="R3988" t="s">
        <v>36</v>
      </c>
      <c r="S3988" t="s">
        <v>9132</v>
      </c>
      <c r="T3988" t="s">
        <v>9133</v>
      </c>
      <c r="U3988" t="s">
        <v>216</v>
      </c>
      <c r="V3988" t="s">
        <v>63</v>
      </c>
      <c r="W3988" t="s">
        <v>4871</v>
      </c>
      <c r="X3988" t="s">
        <v>4872</v>
      </c>
      <c r="Y3988" t="s">
        <v>172</v>
      </c>
      <c r="Z3988" t="s">
        <v>50</v>
      </c>
    </row>
    <row r="3989" spans="1:26">
      <c r="A3989" s="1">
        <v>44144</v>
      </c>
      <c r="B3989" t="s">
        <v>15521</v>
      </c>
      <c r="C3989" t="s">
        <v>15522</v>
      </c>
      <c r="D3989" t="s">
        <v>15523</v>
      </c>
      <c r="E3989" s="2">
        <v>43021</v>
      </c>
      <c r="F3989" s="2">
        <v>44138</v>
      </c>
      <c r="G3989" s="2">
        <v>44140</v>
      </c>
      <c r="H3989" t="s">
        <v>48</v>
      </c>
      <c r="I3989">
        <v>90.39</v>
      </c>
      <c r="J3989">
        <v>33000</v>
      </c>
      <c r="K3989" t="s">
        <v>30</v>
      </c>
      <c r="L3989" t="s">
        <v>31</v>
      </c>
      <c r="M3989" t="s">
        <v>83</v>
      </c>
      <c r="N3989" t="s">
        <v>44</v>
      </c>
      <c r="O3989" t="s">
        <v>50</v>
      </c>
      <c r="P3989" t="s">
        <v>172</v>
      </c>
      <c r="Q3989">
        <v>41</v>
      </c>
      <c r="R3989" t="s">
        <v>36</v>
      </c>
      <c r="S3989" t="s">
        <v>2201</v>
      </c>
      <c r="T3989" t="s">
        <v>2202</v>
      </c>
      <c r="U3989" t="s">
        <v>1573</v>
      </c>
      <c r="V3989" t="s">
        <v>63</v>
      </c>
    </row>
    <row r="3990" spans="1:26">
      <c r="A3990" s="1">
        <v>44144</v>
      </c>
      <c r="B3990" t="s">
        <v>15524</v>
      </c>
      <c r="C3990" t="s">
        <v>15525</v>
      </c>
      <c r="D3990" t="s">
        <v>15526</v>
      </c>
      <c r="E3990" s="2">
        <v>42695</v>
      </c>
      <c r="F3990" s="2">
        <v>44130</v>
      </c>
      <c r="G3990" s="2">
        <v>44135</v>
      </c>
      <c r="H3990" t="s">
        <v>95</v>
      </c>
      <c r="I3990">
        <v>93.4</v>
      </c>
      <c r="J3990">
        <v>38000</v>
      </c>
      <c r="K3990" t="s">
        <v>30</v>
      </c>
      <c r="L3990" t="s">
        <v>49</v>
      </c>
      <c r="M3990" t="s">
        <v>83</v>
      </c>
      <c r="N3990" t="s">
        <v>44</v>
      </c>
      <c r="O3990" t="s">
        <v>34</v>
      </c>
      <c r="P3990" t="s">
        <v>35</v>
      </c>
      <c r="Q3990">
        <v>51</v>
      </c>
      <c r="R3990" t="s">
        <v>36</v>
      </c>
      <c r="S3990" t="s">
        <v>7384</v>
      </c>
      <c r="T3990" t="s">
        <v>7385</v>
      </c>
      <c r="U3990" t="s">
        <v>132</v>
      </c>
      <c r="V3990" t="s">
        <v>63</v>
      </c>
    </row>
    <row r="3991" spans="1:26">
      <c r="A3991" s="1">
        <v>44144</v>
      </c>
      <c r="B3991" t="s">
        <v>15527</v>
      </c>
      <c r="C3991" t="s">
        <v>15528</v>
      </c>
      <c r="D3991" t="s">
        <v>15529</v>
      </c>
      <c r="E3991" s="2">
        <v>41555</v>
      </c>
      <c r="F3991" s="2">
        <v>44124</v>
      </c>
      <c r="G3991" s="2">
        <v>44129</v>
      </c>
      <c r="H3991" t="s">
        <v>95</v>
      </c>
      <c r="I3991">
        <v>57.91</v>
      </c>
      <c r="J3991">
        <v>82000</v>
      </c>
      <c r="K3991" t="s">
        <v>30</v>
      </c>
      <c r="L3991" t="s">
        <v>31</v>
      </c>
      <c r="M3991" t="s">
        <v>83</v>
      </c>
      <c r="N3991" t="s">
        <v>118</v>
      </c>
      <c r="O3991" t="s">
        <v>33</v>
      </c>
      <c r="P3991" t="s">
        <v>55</v>
      </c>
      <c r="Q3991">
        <v>58</v>
      </c>
      <c r="R3991" t="s">
        <v>36</v>
      </c>
      <c r="S3991" t="s">
        <v>733</v>
      </c>
      <c r="T3991" t="s">
        <v>734</v>
      </c>
      <c r="U3991" t="s">
        <v>114</v>
      </c>
      <c r="V3991" t="s">
        <v>44</v>
      </c>
    </row>
    <row r="3992" spans="1:26">
      <c r="A3992" s="1">
        <v>44144</v>
      </c>
      <c r="B3992" t="s">
        <v>15530</v>
      </c>
      <c r="C3992" t="s">
        <v>15531</v>
      </c>
      <c r="D3992" t="s">
        <v>15532</v>
      </c>
      <c r="E3992" s="2">
        <v>41177</v>
      </c>
      <c r="F3992" s="2">
        <v>44138</v>
      </c>
      <c r="G3992" s="2">
        <v>44140</v>
      </c>
      <c r="H3992" t="s">
        <v>113</v>
      </c>
      <c r="I3992">
        <v>125.65</v>
      </c>
      <c r="J3992">
        <v>8000</v>
      </c>
      <c r="K3992" t="s">
        <v>30</v>
      </c>
      <c r="L3992" t="s">
        <v>31</v>
      </c>
      <c r="M3992" t="s">
        <v>124</v>
      </c>
      <c r="N3992" t="s">
        <v>76</v>
      </c>
      <c r="O3992" t="s">
        <v>87</v>
      </c>
      <c r="P3992" t="s">
        <v>270</v>
      </c>
      <c r="Q3992">
        <v>53</v>
      </c>
      <c r="R3992" t="s">
        <v>36</v>
      </c>
      <c r="S3992" t="s">
        <v>11277</v>
      </c>
      <c r="T3992" t="s">
        <v>11278</v>
      </c>
      <c r="U3992" t="s">
        <v>1465</v>
      </c>
      <c r="V3992" t="s">
        <v>107</v>
      </c>
      <c r="W3992" t="s">
        <v>500</v>
      </c>
      <c r="X3992" t="s">
        <v>501</v>
      </c>
      <c r="Y3992" t="s">
        <v>270</v>
      </c>
      <c r="Z3992" t="s">
        <v>87</v>
      </c>
    </row>
    <row r="3993" spans="1:26">
      <c r="A3993" s="1">
        <v>44144</v>
      </c>
      <c r="B3993" t="s">
        <v>15533</v>
      </c>
      <c r="C3993" t="s">
        <v>15534</v>
      </c>
      <c r="D3993" t="s">
        <v>15535</v>
      </c>
      <c r="E3993" s="2">
        <v>43483</v>
      </c>
      <c r="F3993" s="2">
        <v>44136</v>
      </c>
      <c r="G3993" s="2">
        <v>44139</v>
      </c>
      <c r="H3993" t="s">
        <v>171</v>
      </c>
      <c r="I3993">
        <v>9.8000000000000007</v>
      </c>
      <c r="J3993">
        <v>400</v>
      </c>
      <c r="K3993" t="s">
        <v>30</v>
      </c>
      <c r="L3993" t="s">
        <v>31</v>
      </c>
      <c r="M3993" t="s">
        <v>83</v>
      </c>
      <c r="N3993" t="s">
        <v>76</v>
      </c>
      <c r="O3993" t="s">
        <v>91</v>
      </c>
      <c r="P3993" t="s">
        <v>90</v>
      </c>
      <c r="Q3993">
        <v>54</v>
      </c>
      <c r="R3993" t="s">
        <v>36</v>
      </c>
      <c r="S3993" t="s">
        <v>1019</v>
      </c>
      <c r="T3993" t="s">
        <v>1020</v>
      </c>
      <c r="U3993" t="s">
        <v>1021</v>
      </c>
      <c r="V3993" t="s">
        <v>107</v>
      </c>
      <c r="W3993" t="s">
        <v>5890</v>
      </c>
      <c r="X3993" t="s">
        <v>5891</v>
      </c>
      <c r="Y3993" t="s">
        <v>103</v>
      </c>
      <c r="Z3993" t="s">
        <v>102</v>
      </c>
    </row>
    <row r="3994" spans="1:26">
      <c r="A3994" s="1">
        <v>44144</v>
      </c>
      <c r="B3994" t="s">
        <v>15536</v>
      </c>
      <c r="C3994" t="s">
        <v>15537</v>
      </c>
      <c r="D3994" t="s">
        <v>15538</v>
      </c>
      <c r="E3994" s="2">
        <v>41437</v>
      </c>
      <c r="F3994" s="2">
        <v>44142</v>
      </c>
      <c r="G3994" s="2">
        <v>44142</v>
      </c>
      <c r="H3994" t="s">
        <v>48</v>
      </c>
      <c r="I3994">
        <v>155.75</v>
      </c>
      <c r="J3994">
        <v>24000</v>
      </c>
      <c r="K3994" t="s">
        <v>30</v>
      </c>
      <c r="L3994" t="s">
        <v>72</v>
      </c>
      <c r="M3994" t="s">
        <v>32</v>
      </c>
      <c r="N3994" t="s">
        <v>59</v>
      </c>
      <c r="O3994" t="s">
        <v>40</v>
      </c>
      <c r="P3994" t="s">
        <v>39</v>
      </c>
      <c r="Q3994">
        <v>46</v>
      </c>
      <c r="R3994" t="s">
        <v>36</v>
      </c>
      <c r="S3994" t="s">
        <v>7793</v>
      </c>
      <c r="T3994" t="s">
        <v>7794</v>
      </c>
      <c r="U3994" t="s">
        <v>90</v>
      </c>
      <c r="V3994" t="s">
        <v>91</v>
      </c>
    </row>
    <row r="3995" spans="1:26">
      <c r="A3995" s="1">
        <v>44144</v>
      </c>
      <c r="B3995" t="s">
        <v>15539</v>
      </c>
      <c r="C3995" t="s">
        <v>15540</v>
      </c>
      <c r="D3995" t="s">
        <v>15541</v>
      </c>
      <c r="E3995" s="2">
        <v>41704</v>
      </c>
      <c r="F3995" s="2">
        <v>44138</v>
      </c>
      <c r="G3995" s="2">
        <v>44140</v>
      </c>
      <c r="H3995" t="s">
        <v>95</v>
      </c>
      <c r="I3995">
        <v>72.97</v>
      </c>
      <c r="J3995">
        <v>60000</v>
      </c>
      <c r="K3995" t="s">
        <v>30</v>
      </c>
      <c r="L3995" t="s">
        <v>49</v>
      </c>
      <c r="M3995" t="s">
        <v>32</v>
      </c>
      <c r="N3995" t="s">
        <v>50</v>
      </c>
      <c r="O3995" t="s">
        <v>118</v>
      </c>
      <c r="P3995" t="s">
        <v>117</v>
      </c>
      <c r="Q3995">
        <v>27</v>
      </c>
      <c r="R3995" t="s">
        <v>36</v>
      </c>
      <c r="S3995" t="s">
        <v>2855</v>
      </c>
      <c r="T3995" t="s">
        <v>2856</v>
      </c>
      <c r="U3995" t="s">
        <v>219</v>
      </c>
      <c r="V3995" t="s">
        <v>87</v>
      </c>
      <c r="W3995" t="s">
        <v>6508</v>
      </c>
      <c r="X3995" t="s">
        <v>6509</v>
      </c>
      <c r="Y3995" t="s">
        <v>216</v>
      </c>
      <c r="Z3995" t="s">
        <v>63</v>
      </c>
    </row>
    <row r="3996" spans="1:26">
      <c r="A3996" s="1">
        <v>44144</v>
      </c>
      <c r="B3996" t="s">
        <v>15542</v>
      </c>
      <c r="C3996" t="s">
        <v>15543</v>
      </c>
      <c r="D3996" t="s">
        <v>15544</v>
      </c>
      <c r="E3996" s="2">
        <v>43625</v>
      </c>
      <c r="F3996" s="2">
        <v>44134</v>
      </c>
      <c r="G3996" s="2">
        <v>44137</v>
      </c>
      <c r="H3996" t="s">
        <v>29</v>
      </c>
      <c r="I3996">
        <v>139.36000000000001</v>
      </c>
      <c r="J3996">
        <v>2000</v>
      </c>
      <c r="K3996" t="s">
        <v>30</v>
      </c>
      <c r="L3996" t="s">
        <v>49</v>
      </c>
      <c r="M3996" t="s">
        <v>32</v>
      </c>
      <c r="N3996" t="s">
        <v>59</v>
      </c>
      <c r="O3996" t="s">
        <v>63</v>
      </c>
      <c r="P3996" t="s">
        <v>998</v>
      </c>
      <c r="Q3996">
        <v>35</v>
      </c>
      <c r="R3996" t="s">
        <v>36</v>
      </c>
      <c r="S3996" t="s">
        <v>13518</v>
      </c>
      <c r="T3996" t="s">
        <v>13519</v>
      </c>
      <c r="U3996" t="s">
        <v>117</v>
      </c>
      <c r="V3996" t="s">
        <v>118</v>
      </c>
      <c r="W3996" t="s">
        <v>4312</v>
      </c>
      <c r="X3996" t="s">
        <v>4313</v>
      </c>
      <c r="Y3996" t="s">
        <v>35</v>
      </c>
      <c r="Z3996" t="s">
        <v>34</v>
      </c>
    </row>
    <row r="3997" spans="1:26">
      <c r="A3997" s="1">
        <v>44144</v>
      </c>
      <c r="B3997" t="s">
        <v>15545</v>
      </c>
      <c r="C3997" t="s">
        <v>15546</v>
      </c>
      <c r="D3997" t="s">
        <v>15547</v>
      </c>
      <c r="E3997" s="2">
        <v>41724</v>
      </c>
      <c r="F3997" s="2">
        <v>44136</v>
      </c>
      <c r="G3997" s="2">
        <v>44139</v>
      </c>
      <c r="H3997" t="s">
        <v>48</v>
      </c>
      <c r="I3997">
        <v>115.16</v>
      </c>
      <c r="J3997">
        <v>13000</v>
      </c>
      <c r="K3997" t="s">
        <v>30</v>
      </c>
      <c r="L3997" t="s">
        <v>72</v>
      </c>
      <c r="M3997" t="s">
        <v>83</v>
      </c>
      <c r="N3997" t="s">
        <v>50</v>
      </c>
      <c r="O3997" t="s">
        <v>167</v>
      </c>
      <c r="P3997" t="s">
        <v>1403</v>
      </c>
      <c r="Q3997">
        <v>63</v>
      </c>
      <c r="R3997" t="s">
        <v>36</v>
      </c>
      <c r="S3997" t="s">
        <v>630</v>
      </c>
      <c r="T3997" t="s">
        <v>631</v>
      </c>
      <c r="U3997" t="s">
        <v>367</v>
      </c>
      <c r="V3997" t="s">
        <v>76</v>
      </c>
      <c r="W3997" t="s">
        <v>2792</v>
      </c>
      <c r="X3997" t="s">
        <v>2793</v>
      </c>
      <c r="Y3997" t="s">
        <v>367</v>
      </c>
      <c r="Z3997" t="s">
        <v>76</v>
      </c>
    </row>
    <row r="3998" spans="1:26">
      <c r="A3998" s="1">
        <v>44144</v>
      </c>
      <c r="B3998" t="s">
        <v>15548</v>
      </c>
      <c r="C3998" t="s">
        <v>15549</v>
      </c>
      <c r="D3998" t="s">
        <v>15550</v>
      </c>
      <c r="E3998" s="2">
        <v>41100</v>
      </c>
      <c r="F3998" s="2">
        <v>44131</v>
      </c>
      <c r="G3998" s="2">
        <v>44136</v>
      </c>
      <c r="H3998" t="s">
        <v>29</v>
      </c>
      <c r="I3998">
        <v>141.6</v>
      </c>
      <c r="J3998">
        <v>3000</v>
      </c>
      <c r="K3998" t="s">
        <v>30</v>
      </c>
      <c r="L3998" t="s">
        <v>49</v>
      </c>
      <c r="M3998" t="s">
        <v>83</v>
      </c>
      <c r="N3998" t="s">
        <v>76</v>
      </c>
      <c r="O3998" t="s">
        <v>63</v>
      </c>
      <c r="P3998" t="s">
        <v>132</v>
      </c>
      <c r="Q3998">
        <v>40</v>
      </c>
      <c r="R3998" t="s">
        <v>36</v>
      </c>
      <c r="S3998" t="s">
        <v>2085</v>
      </c>
      <c r="T3998" t="s">
        <v>2086</v>
      </c>
      <c r="U3998" t="s">
        <v>702</v>
      </c>
      <c r="V3998" t="s">
        <v>76</v>
      </c>
      <c r="W3998" t="s">
        <v>3370</v>
      </c>
      <c r="X3998" t="s">
        <v>3371</v>
      </c>
      <c r="Y3998" t="s">
        <v>705</v>
      </c>
      <c r="Z3998" t="s">
        <v>63</v>
      </c>
    </row>
    <row r="3999" spans="1:26">
      <c r="A3999" s="1">
        <v>44144</v>
      </c>
      <c r="B3999" t="s">
        <v>15551</v>
      </c>
      <c r="C3999" t="s">
        <v>15552</v>
      </c>
      <c r="D3999" t="s">
        <v>15553</v>
      </c>
      <c r="E3999" s="2">
        <v>41226</v>
      </c>
      <c r="F3999" s="2">
        <v>44138</v>
      </c>
      <c r="G3999" s="2">
        <v>44140</v>
      </c>
      <c r="H3999" t="s">
        <v>48</v>
      </c>
      <c r="I3999">
        <v>139.13</v>
      </c>
      <c r="J3999">
        <v>34000</v>
      </c>
      <c r="K3999" t="s">
        <v>30</v>
      </c>
      <c r="L3999" t="s">
        <v>72</v>
      </c>
      <c r="M3999" t="s">
        <v>83</v>
      </c>
      <c r="N3999" t="s">
        <v>63</v>
      </c>
      <c r="O3999" t="s">
        <v>40</v>
      </c>
      <c r="P3999" t="s">
        <v>39</v>
      </c>
      <c r="Q3999">
        <v>43</v>
      </c>
      <c r="R3999" t="s">
        <v>36</v>
      </c>
      <c r="S3999" t="s">
        <v>5016</v>
      </c>
      <c r="T3999" t="s">
        <v>5017</v>
      </c>
      <c r="U3999" t="s">
        <v>35</v>
      </c>
      <c r="V3999" t="s">
        <v>34</v>
      </c>
      <c r="W3999" t="s">
        <v>1331</v>
      </c>
      <c r="X3999" t="s">
        <v>1332</v>
      </c>
      <c r="Y3999" t="s">
        <v>58</v>
      </c>
      <c r="Z3999" t="s">
        <v>59</v>
      </c>
    </row>
    <row r="4000" spans="1:26">
      <c r="A4000" s="1">
        <v>44144</v>
      </c>
      <c r="B4000" t="s">
        <v>15554</v>
      </c>
      <c r="C4000" t="s">
        <v>15555</v>
      </c>
      <c r="D4000" t="s">
        <v>15556</v>
      </c>
      <c r="E4000" s="2">
        <v>42546</v>
      </c>
      <c r="F4000" s="2">
        <v>44138</v>
      </c>
      <c r="G4000" s="2">
        <v>44140</v>
      </c>
      <c r="H4000" t="s">
        <v>113</v>
      </c>
      <c r="I4000">
        <v>109.13</v>
      </c>
      <c r="J4000">
        <v>4000</v>
      </c>
      <c r="K4000" t="s">
        <v>30</v>
      </c>
      <c r="L4000" t="s">
        <v>31</v>
      </c>
      <c r="M4000" t="s">
        <v>83</v>
      </c>
      <c r="N4000" t="s">
        <v>34</v>
      </c>
      <c r="O4000" t="s">
        <v>40</v>
      </c>
      <c r="P4000" t="s">
        <v>39</v>
      </c>
      <c r="Q4000">
        <v>62</v>
      </c>
      <c r="R4000" t="s">
        <v>237</v>
      </c>
      <c r="S4000" t="s">
        <v>5758</v>
      </c>
      <c r="T4000" t="s">
        <v>5759</v>
      </c>
      <c r="U4000" t="s">
        <v>35</v>
      </c>
      <c r="V4000" t="s">
        <v>34</v>
      </c>
      <c r="W4000" t="s">
        <v>893</v>
      </c>
      <c r="X4000" t="s">
        <v>894</v>
      </c>
      <c r="Y4000" t="s">
        <v>895</v>
      </c>
      <c r="Z4000" t="s">
        <v>63</v>
      </c>
    </row>
    <row r="4001" spans="1:26">
      <c r="A4001" s="1">
        <v>44144</v>
      </c>
      <c r="B4001" t="s">
        <v>15557</v>
      </c>
      <c r="C4001" t="s">
        <v>15558</v>
      </c>
      <c r="D4001" t="s">
        <v>15559</v>
      </c>
      <c r="E4001" s="2">
        <v>43778</v>
      </c>
      <c r="F4001" s="2">
        <v>44127</v>
      </c>
      <c r="G4001" s="2">
        <v>44132</v>
      </c>
      <c r="H4001" t="s">
        <v>95</v>
      </c>
      <c r="I4001">
        <v>75.78</v>
      </c>
      <c r="J4001">
        <v>73000</v>
      </c>
      <c r="K4001" t="s">
        <v>30</v>
      </c>
      <c r="L4001" t="s">
        <v>31</v>
      </c>
      <c r="M4001" t="s">
        <v>83</v>
      </c>
      <c r="N4001" t="s">
        <v>118</v>
      </c>
      <c r="O4001" t="s">
        <v>167</v>
      </c>
      <c r="P4001" t="s">
        <v>3088</v>
      </c>
      <c r="Q4001">
        <v>37</v>
      </c>
      <c r="R4001" t="s">
        <v>36</v>
      </c>
      <c r="S4001" t="s">
        <v>7012</v>
      </c>
      <c r="T4001" t="s">
        <v>7013</v>
      </c>
      <c r="U4001" t="s">
        <v>103</v>
      </c>
      <c r="V4001" t="s">
        <v>102</v>
      </c>
    </row>
    <row r="4002" spans="1:26">
      <c r="A4002" s="1">
        <v>44144</v>
      </c>
      <c r="B4002" t="s">
        <v>15560</v>
      </c>
      <c r="C4002" t="s">
        <v>15561</v>
      </c>
      <c r="D4002" t="s">
        <v>15562</v>
      </c>
      <c r="E4002" s="2">
        <v>40750</v>
      </c>
      <c r="F4002" s="2">
        <v>44141</v>
      </c>
      <c r="G4002" s="2">
        <v>44141</v>
      </c>
      <c r="H4002" t="s">
        <v>113</v>
      </c>
      <c r="I4002">
        <v>118.32</v>
      </c>
      <c r="J4002">
        <v>4000</v>
      </c>
      <c r="K4002" t="s">
        <v>30</v>
      </c>
      <c r="L4002" t="s">
        <v>72</v>
      </c>
      <c r="M4002" t="s">
        <v>124</v>
      </c>
      <c r="N4002" t="s">
        <v>50</v>
      </c>
      <c r="O4002" t="s">
        <v>33</v>
      </c>
      <c r="P4002" t="s">
        <v>583</v>
      </c>
      <c r="Q4002">
        <v>47</v>
      </c>
      <c r="R4002" t="s">
        <v>36</v>
      </c>
      <c r="S4002" t="s">
        <v>6041</v>
      </c>
      <c r="T4002" t="s">
        <v>6042</v>
      </c>
      <c r="U4002" t="s">
        <v>219</v>
      </c>
      <c r="V4002" t="s">
        <v>87</v>
      </c>
    </row>
    <row r="4003" spans="1:26">
      <c r="A4003" s="1">
        <v>44144</v>
      </c>
      <c r="B4003" t="s">
        <v>15563</v>
      </c>
      <c r="C4003" t="s">
        <v>15564</v>
      </c>
      <c r="D4003" t="s">
        <v>15565</v>
      </c>
      <c r="E4003" s="2">
        <v>42057</v>
      </c>
      <c r="F4003" s="2">
        <v>44134</v>
      </c>
      <c r="G4003" s="2">
        <v>44137</v>
      </c>
      <c r="H4003" t="s">
        <v>48</v>
      </c>
      <c r="I4003">
        <v>97.44</v>
      </c>
      <c r="J4003">
        <v>15000</v>
      </c>
      <c r="K4003" t="s">
        <v>30</v>
      </c>
      <c r="L4003" t="s">
        <v>72</v>
      </c>
      <c r="M4003" t="s">
        <v>83</v>
      </c>
      <c r="N4003" t="s">
        <v>91</v>
      </c>
      <c r="O4003" t="s">
        <v>63</v>
      </c>
      <c r="P4003" t="s">
        <v>12154</v>
      </c>
      <c r="Q4003">
        <v>26</v>
      </c>
      <c r="R4003" t="s">
        <v>36</v>
      </c>
      <c r="S4003" t="s">
        <v>3992</v>
      </c>
      <c r="T4003" t="s">
        <v>3993</v>
      </c>
      <c r="U4003" t="s">
        <v>367</v>
      </c>
      <c r="V4003" t="s">
        <v>76</v>
      </c>
      <c r="W4003" t="s">
        <v>4542</v>
      </c>
      <c r="X4003" t="s">
        <v>4543</v>
      </c>
      <c r="Y4003" t="s">
        <v>1412</v>
      </c>
      <c r="Z4003" t="s">
        <v>40</v>
      </c>
    </row>
    <row r="4004" spans="1:26">
      <c r="A4004" s="1">
        <v>44144</v>
      </c>
      <c r="B4004" t="s">
        <v>15566</v>
      </c>
      <c r="C4004" t="s">
        <v>15567</v>
      </c>
      <c r="D4004" t="s">
        <v>15568</v>
      </c>
      <c r="E4004" s="2">
        <v>40530</v>
      </c>
      <c r="F4004" s="2">
        <v>44131</v>
      </c>
      <c r="G4004" s="2">
        <v>44136</v>
      </c>
      <c r="H4004" t="s">
        <v>95</v>
      </c>
      <c r="I4004">
        <v>52.86</v>
      </c>
      <c r="J4004">
        <v>72000</v>
      </c>
      <c r="K4004" t="s">
        <v>30</v>
      </c>
      <c r="L4004" t="s">
        <v>31</v>
      </c>
      <c r="M4004" t="s">
        <v>32</v>
      </c>
      <c r="N4004" t="s">
        <v>40</v>
      </c>
      <c r="O4004" t="s">
        <v>44</v>
      </c>
      <c r="P4004" t="s">
        <v>3724</v>
      </c>
      <c r="Q4004">
        <v>49</v>
      </c>
      <c r="R4004" t="s">
        <v>36</v>
      </c>
      <c r="S4004" t="s">
        <v>209</v>
      </c>
      <c r="T4004" t="s">
        <v>210</v>
      </c>
      <c r="U4004" t="s">
        <v>55</v>
      </c>
      <c r="V4004" t="s">
        <v>33</v>
      </c>
    </row>
    <row r="4005" spans="1:26">
      <c r="A4005" s="1">
        <v>44144</v>
      </c>
      <c r="B4005" t="s">
        <v>15569</v>
      </c>
      <c r="C4005" t="s">
        <v>15570</v>
      </c>
      <c r="D4005" t="s">
        <v>15571</v>
      </c>
      <c r="E4005" s="2">
        <v>40910</v>
      </c>
      <c r="F4005" s="2">
        <v>44129</v>
      </c>
      <c r="G4005" s="2">
        <v>44134</v>
      </c>
      <c r="H4005" t="s">
        <v>82</v>
      </c>
      <c r="I4005">
        <v>74.62</v>
      </c>
      <c r="J4005">
        <v>2000</v>
      </c>
      <c r="K4005" t="s">
        <v>30</v>
      </c>
      <c r="L4005" t="s">
        <v>31</v>
      </c>
      <c r="M4005" t="s">
        <v>83</v>
      </c>
      <c r="N4005" t="s">
        <v>40</v>
      </c>
      <c r="O4005" t="s">
        <v>87</v>
      </c>
      <c r="P4005" t="s">
        <v>360</v>
      </c>
      <c r="Q4005">
        <v>35</v>
      </c>
      <c r="R4005" t="s">
        <v>36</v>
      </c>
      <c r="S4005" t="s">
        <v>1156</v>
      </c>
      <c r="T4005" t="s">
        <v>1157</v>
      </c>
      <c r="U4005" t="s">
        <v>1158</v>
      </c>
      <c r="V4005" t="s">
        <v>63</v>
      </c>
      <c r="W4005" t="s">
        <v>4229</v>
      </c>
      <c r="X4005" t="s">
        <v>4230</v>
      </c>
      <c r="Y4005" t="s">
        <v>2107</v>
      </c>
      <c r="Z4005" t="s">
        <v>63</v>
      </c>
    </row>
    <row r="4006" spans="1:26">
      <c r="A4006" s="1">
        <v>44144</v>
      </c>
      <c r="B4006" t="s">
        <v>15572</v>
      </c>
      <c r="C4006" t="s">
        <v>15573</v>
      </c>
      <c r="D4006" t="s">
        <v>15574</v>
      </c>
      <c r="E4006" s="2">
        <v>43849</v>
      </c>
      <c r="F4006" s="2">
        <v>44130</v>
      </c>
      <c r="G4006" s="2">
        <v>44135</v>
      </c>
      <c r="H4006" t="s">
        <v>82</v>
      </c>
      <c r="I4006">
        <v>63.22</v>
      </c>
      <c r="J4006">
        <v>4000</v>
      </c>
      <c r="K4006" t="s">
        <v>30</v>
      </c>
      <c r="L4006" t="s">
        <v>49</v>
      </c>
      <c r="M4006" t="s">
        <v>124</v>
      </c>
      <c r="N4006" t="s">
        <v>40</v>
      </c>
      <c r="O4006" t="s">
        <v>44</v>
      </c>
      <c r="P4006" t="s">
        <v>43</v>
      </c>
      <c r="Q4006">
        <v>46</v>
      </c>
      <c r="R4006" t="s">
        <v>237</v>
      </c>
      <c r="S4006" t="s">
        <v>12423</v>
      </c>
      <c r="T4006" t="s">
        <v>12424</v>
      </c>
      <c r="U4006" t="s">
        <v>172</v>
      </c>
      <c r="V4006" t="s">
        <v>50</v>
      </c>
    </row>
    <row r="4007" spans="1:26">
      <c r="A4007" s="1">
        <v>44144</v>
      </c>
      <c r="B4007" t="s">
        <v>15575</v>
      </c>
      <c r="C4007" t="s">
        <v>15576</v>
      </c>
      <c r="D4007" t="s">
        <v>15577</v>
      </c>
      <c r="E4007" s="2">
        <v>41720</v>
      </c>
      <c r="F4007" s="2">
        <v>44130</v>
      </c>
      <c r="G4007" s="2">
        <v>44135</v>
      </c>
      <c r="H4007" t="s">
        <v>113</v>
      </c>
      <c r="I4007">
        <v>106.82</v>
      </c>
      <c r="J4007">
        <v>5000</v>
      </c>
      <c r="K4007" t="s">
        <v>30</v>
      </c>
      <c r="L4007" t="s">
        <v>31</v>
      </c>
      <c r="M4007" t="s">
        <v>83</v>
      </c>
      <c r="N4007" t="s">
        <v>34</v>
      </c>
      <c r="O4007" t="s">
        <v>118</v>
      </c>
      <c r="P4007" t="s">
        <v>117</v>
      </c>
      <c r="Q4007">
        <v>42</v>
      </c>
      <c r="R4007" t="s">
        <v>36</v>
      </c>
      <c r="S4007" t="s">
        <v>1220</v>
      </c>
      <c r="T4007" t="s">
        <v>1221</v>
      </c>
      <c r="U4007" t="s">
        <v>39</v>
      </c>
      <c r="V4007" t="s">
        <v>40</v>
      </c>
      <c r="W4007" t="s">
        <v>9537</v>
      </c>
      <c r="X4007" t="s">
        <v>9538</v>
      </c>
      <c r="Y4007" t="s">
        <v>172</v>
      </c>
      <c r="Z4007" t="s">
        <v>50</v>
      </c>
    </row>
    <row r="4008" spans="1:26">
      <c r="A4008" s="1">
        <v>44144</v>
      </c>
      <c r="B4008" t="s">
        <v>15578</v>
      </c>
      <c r="C4008" t="s">
        <v>15579</v>
      </c>
      <c r="D4008" t="s">
        <v>15580</v>
      </c>
      <c r="E4008" s="2">
        <v>42683</v>
      </c>
      <c r="F4008" s="2">
        <v>44124</v>
      </c>
      <c r="G4008" s="2">
        <v>44129</v>
      </c>
      <c r="H4008" t="s">
        <v>29</v>
      </c>
      <c r="I4008">
        <v>170.45</v>
      </c>
      <c r="J4008">
        <v>14000</v>
      </c>
      <c r="K4008" t="s">
        <v>30</v>
      </c>
      <c r="L4008" t="s">
        <v>72</v>
      </c>
      <c r="M4008" t="s">
        <v>32</v>
      </c>
      <c r="N4008" t="s">
        <v>76</v>
      </c>
      <c r="O4008" t="s">
        <v>59</v>
      </c>
      <c r="P4008" t="s">
        <v>58</v>
      </c>
      <c r="Q4008">
        <v>61</v>
      </c>
      <c r="R4008" t="s">
        <v>36</v>
      </c>
      <c r="S4008" t="s">
        <v>758</v>
      </c>
      <c r="T4008" t="s">
        <v>759</v>
      </c>
      <c r="U4008" t="s">
        <v>35</v>
      </c>
      <c r="V4008" t="s">
        <v>34</v>
      </c>
      <c r="W4008" t="s">
        <v>4884</v>
      </c>
      <c r="X4008" t="s">
        <v>4885</v>
      </c>
      <c r="Y4008" t="s">
        <v>52</v>
      </c>
      <c r="Z4008" t="s">
        <v>51</v>
      </c>
    </row>
    <row r="4009" spans="1:26">
      <c r="A4009" s="1">
        <v>44144</v>
      </c>
      <c r="B4009" t="s">
        <v>15581</v>
      </c>
      <c r="C4009" t="s">
        <v>15582</v>
      </c>
      <c r="D4009" t="s">
        <v>15583</v>
      </c>
      <c r="E4009" s="2">
        <v>43770</v>
      </c>
      <c r="F4009" s="2">
        <v>44128</v>
      </c>
      <c r="G4009" s="2">
        <v>44133</v>
      </c>
      <c r="H4009" t="s">
        <v>29</v>
      </c>
      <c r="I4009">
        <v>199.73</v>
      </c>
      <c r="J4009">
        <v>4000</v>
      </c>
      <c r="K4009" t="s">
        <v>30</v>
      </c>
      <c r="L4009" t="s">
        <v>49</v>
      </c>
      <c r="M4009" t="s">
        <v>83</v>
      </c>
      <c r="N4009" t="s">
        <v>118</v>
      </c>
      <c r="O4009" t="s">
        <v>44</v>
      </c>
      <c r="P4009" t="s">
        <v>43</v>
      </c>
      <c r="Q4009">
        <v>34</v>
      </c>
      <c r="R4009" t="s">
        <v>36</v>
      </c>
      <c r="S4009" t="s">
        <v>865</v>
      </c>
      <c r="T4009" t="s">
        <v>866</v>
      </c>
      <c r="U4009" t="s">
        <v>867</v>
      </c>
      <c r="V4009" t="s">
        <v>63</v>
      </c>
    </row>
    <row r="4010" spans="1:26">
      <c r="A4010" s="1">
        <v>44144</v>
      </c>
      <c r="B4010" t="s">
        <v>15584</v>
      </c>
      <c r="C4010" t="s">
        <v>15585</v>
      </c>
      <c r="D4010" t="s">
        <v>15586</v>
      </c>
      <c r="E4010" s="2">
        <v>40957</v>
      </c>
      <c r="F4010" s="2">
        <v>44140</v>
      </c>
      <c r="G4010" s="2">
        <v>44141</v>
      </c>
      <c r="H4010" t="s">
        <v>29</v>
      </c>
      <c r="I4010">
        <v>112.39</v>
      </c>
      <c r="J4010">
        <v>13000</v>
      </c>
      <c r="K4010" t="s">
        <v>30</v>
      </c>
      <c r="L4010" t="s">
        <v>49</v>
      </c>
      <c r="M4010" t="s">
        <v>32</v>
      </c>
      <c r="N4010" t="s">
        <v>44</v>
      </c>
      <c r="O4010" t="s">
        <v>33</v>
      </c>
      <c r="P4010" t="s">
        <v>55</v>
      </c>
      <c r="Q4010">
        <v>64</v>
      </c>
      <c r="R4010" t="s">
        <v>36</v>
      </c>
      <c r="S4010" t="s">
        <v>2979</v>
      </c>
      <c r="T4010" t="s">
        <v>2980</v>
      </c>
      <c r="U4010" t="s">
        <v>52</v>
      </c>
      <c r="V4010" t="s">
        <v>51</v>
      </c>
    </row>
    <row r="4011" spans="1:26">
      <c r="A4011" s="1">
        <v>44144</v>
      </c>
      <c r="B4011" t="s">
        <v>15587</v>
      </c>
      <c r="C4011" t="s">
        <v>15588</v>
      </c>
      <c r="D4011" t="s">
        <v>15589</v>
      </c>
      <c r="E4011" s="2">
        <v>42226</v>
      </c>
      <c r="F4011" s="2">
        <v>44129</v>
      </c>
      <c r="G4011" s="2">
        <v>44134</v>
      </c>
      <c r="H4011" t="s">
        <v>171</v>
      </c>
      <c r="I4011">
        <v>11.15</v>
      </c>
      <c r="J4011">
        <v>100</v>
      </c>
      <c r="K4011" t="s">
        <v>30</v>
      </c>
      <c r="L4011" t="s">
        <v>72</v>
      </c>
      <c r="M4011" t="s">
        <v>83</v>
      </c>
      <c r="N4011" t="s">
        <v>50</v>
      </c>
      <c r="O4011" t="s">
        <v>102</v>
      </c>
      <c r="P4011" t="s">
        <v>103</v>
      </c>
      <c r="Q4011">
        <v>25</v>
      </c>
      <c r="R4011" t="s">
        <v>36</v>
      </c>
      <c r="S4011" t="s">
        <v>7953</v>
      </c>
      <c r="T4011" t="s">
        <v>7954</v>
      </c>
      <c r="U4011" t="s">
        <v>172</v>
      </c>
      <c r="V4011" t="s">
        <v>50</v>
      </c>
      <c r="W4011" t="s">
        <v>5077</v>
      </c>
      <c r="X4011" t="s">
        <v>5078</v>
      </c>
      <c r="Y4011" t="s">
        <v>52</v>
      </c>
      <c r="Z4011" t="s">
        <v>51</v>
      </c>
    </row>
    <row r="4012" spans="1:26">
      <c r="A4012" s="1">
        <v>44144</v>
      </c>
      <c r="B4012" t="s">
        <v>15590</v>
      </c>
      <c r="C4012" t="s">
        <v>15591</v>
      </c>
      <c r="D4012" t="s">
        <v>15592</v>
      </c>
      <c r="E4012" s="2">
        <v>41578</v>
      </c>
      <c r="F4012" s="2">
        <v>44127</v>
      </c>
      <c r="G4012" s="2">
        <v>44132</v>
      </c>
      <c r="H4012" t="s">
        <v>29</v>
      </c>
      <c r="I4012">
        <v>153.49</v>
      </c>
      <c r="J4012">
        <v>7000</v>
      </c>
      <c r="K4012" t="s">
        <v>30</v>
      </c>
      <c r="L4012" t="s">
        <v>31</v>
      </c>
      <c r="M4012" t="s">
        <v>32</v>
      </c>
      <c r="N4012" t="s">
        <v>33</v>
      </c>
      <c r="O4012" t="s">
        <v>40</v>
      </c>
      <c r="P4012" t="s">
        <v>39</v>
      </c>
      <c r="Q4012">
        <v>27</v>
      </c>
      <c r="R4012" t="s">
        <v>36</v>
      </c>
      <c r="S4012" t="s">
        <v>5707</v>
      </c>
      <c r="T4012" t="s">
        <v>5708</v>
      </c>
      <c r="U4012" t="s">
        <v>1945</v>
      </c>
      <c r="V4012" t="s">
        <v>63</v>
      </c>
      <c r="W4012" t="s">
        <v>67</v>
      </c>
      <c r="X4012" t="s">
        <v>68</v>
      </c>
      <c r="Y4012" t="s">
        <v>58</v>
      </c>
      <c r="Z4012" t="s">
        <v>59</v>
      </c>
    </row>
    <row r="4013" spans="1:26">
      <c r="A4013" s="1">
        <v>44144</v>
      </c>
      <c r="B4013" t="s">
        <v>15593</v>
      </c>
      <c r="C4013" t="s">
        <v>15594</v>
      </c>
      <c r="D4013" t="s">
        <v>15595</v>
      </c>
      <c r="E4013" s="2">
        <v>42204</v>
      </c>
      <c r="F4013" s="2">
        <v>44124</v>
      </c>
      <c r="G4013" s="2">
        <v>44129</v>
      </c>
      <c r="H4013" t="s">
        <v>29</v>
      </c>
      <c r="I4013">
        <v>198.91</v>
      </c>
      <c r="J4013">
        <v>20000</v>
      </c>
      <c r="K4013" t="s">
        <v>30</v>
      </c>
      <c r="L4013" t="s">
        <v>49</v>
      </c>
      <c r="M4013" t="s">
        <v>83</v>
      </c>
      <c r="N4013" t="s">
        <v>51</v>
      </c>
      <c r="O4013" t="s">
        <v>91</v>
      </c>
      <c r="P4013" t="s">
        <v>90</v>
      </c>
      <c r="Q4013">
        <v>59</v>
      </c>
      <c r="R4013" t="s">
        <v>36</v>
      </c>
      <c r="S4013" t="s">
        <v>5372</v>
      </c>
      <c r="T4013" t="s">
        <v>5373</v>
      </c>
      <c r="U4013" t="s">
        <v>5374</v>
      </c>
      <c r="V4013" t="s">
        <v>63</v>
      </c>
      <c r="W4013" t="s">
        <v>1494</v>
      </c>
      <c r="X4013" t="s">
        <v>1495</v>
      </c>
      <c r="Y4013" t="s">
        <v>114</v>
      </c>
      <c r="Z4013" t="s">
        <v>44</v>
      </c>
    </row>
    <row r="4014" spans="1:26">
      <c r="A4014" s="1">
        <v>44144</v>
      </c>
      <c r="B4014" t="s">
        <v>15596</v>
      </c>
      <c r="C4014" t="s">
        <v>15597</v>
      </c>
      <c r="D4014" t="s">
        <v>15598</v>
      </c>
      <c r="E4014" s="2">
        <v>41971</v>
      </c>
      <c r="F4014" s="2">
        <v>44140</v>
      </c>
      <c r="G4014" s="2">
        <v>44141</v>
      </c>
      <c r="H4014" t="s">
        <v>29</v>
      </c>
      <c r="I4014">
        <v>104.84</v>
      </c>
      <c r="J4014">
        <v>5000</v>
      </c>
      <c r="K4014" t="s">
        <v>30</v>
      </c>
      <c r="L4014" t="s">
        <v>72</v>
      </c>
      <c r="M4014" t="s">
        <v>32</v>
      </c>
      <c r="N4014" t="s">
        <v>107</v>
      </c>
      <c r="O4014" t="s">
        <v>87</v>
      </c>
      <c r="P4014" t="s">
        <v>219</v>
      </c>
      <c r="Q4014">
        <v>27</v>
      </c>
      <c r="R4014" t="s">
        <v>36</v>
      </c>
      <c r="S4014" t="s">
        <v>3544</v>
      </c>
      <c r="T4014" t="s">
        <v>3545</v>
      </c>
      <c r="U4014" t="s">
        <v>172</v>
      </c>
      <c r="V4014" t="s">
        <v>50</v>
      </c>
      <c r="W4014" t="s">
        <v>1035</v>
      </c>
      <c r="X4014" t="s">
        <v>1036</v>
      </c>
      <c r="Y4014" t="s">
        <v>855</v>
      </c>
      <c r="Z4014" t="s">
        <v>34</v>
      </c>
    </row>
    <row r="4015" spans="1:26">
      <c r="A4015" s="1">
        <v>44144</v>
      </c>
      <c r="B4015" t="s">
        <v>15599</v>
      </c>
      <c r="C4015" t="s">
        <v>15600</v>
      </c>
      <c r="D4015" t="s">
        <v>15601</v>
      </c>
      <c r="E4015" s="2">
        <v>41839</v>
      </c>
      <c r="F4015" s="2">
        <v>44142</v>
      </c>
      <c r="G4015" s="2">
        <v>44142</v>
      </c>
      <c r="H4015" t="s">
        <v>113</v>
      </c>
      <c r="I4015">
        <v>111.26</v>
      </c>
      <c r="J4015">
        <v>5000</v>
      </c>
      <c r="K4015" t="s">
        <v>30</v>
      </c>
      <c r="L4015" t="s">
        <v>31</v>
      </c>
      <c r="M4015" t="s">
        <v>32</v>
      </c>
      <c r="N4015" t="s">
        <v>59</v>
      </c>
      <c r="O4015" t="s">
        <v>91</v>
      </c>
      <c r="P4015" t="s">
        <v>90</v>
      </c>
      <c r="Q4015">
        <v>52</v>
      </c>
      <c r="R4015" t="s">
        <v>36</v>
      </c>
      <c r="S4015" t="s">
        <v>3556</v>
      </c>
      <c r="T4015" t="s">
        <v>3557</v>
      </c>
      <c r="U4015" t="s">
        <v>1564</v>
      </c>
      <c r="V4015" t="s">
        <v>167</v>
      </c>
      <c r="W4015" t="s">
        <v>1372</v>
      </c>
      <c r="X4015" t="s">
        <v>1373</v>
      </c>
      <c r="Y4015" t="s">
        <v>58</v>
      </c>
      <c r="Z4015" t="s">
        <v>59</v>
      </c>
    </row>
    <row r="4016" spans="1:26">
      <c r="A4016" s="1">
        <v>44145</v>
      </c>
      <c r="B4016" t="s">
        <v>15602</v>
      </c>
      <c r="C4016" t="s">
        <v>15603</v>
      </c>
      <c r="D4016" t="s">
        <v>15604</v>
      </c>
      <c r="E4016" s="2">
        <v>43358</v>
      </c>
      <c r="F4016" s="2">
        <v>44125</v>
      </c>
      <c r="G4016" s="2">
        <v>44130</v>
      </c>
      <c r="H4016" t="s">
        <v>95</v>
      </c>
      <c r="I4016">
        <v>86.44</v>
      </c>
      <c r="J4016">
        <v>62000</v>
      </c>
      <c r="K4016" t="s">
        <v>30</v>
      </c>
      <c r="L4016" t="s">
        <v>72</v>
      </c>
      <c r="M4016" t="s">
        <v>32</v>
      </c>
      <c r="N4016" t="s">
        <v>136</v>
      </c>
      <c r="O4016" t="s">
        <v>33</v>
      </c>
      <c r="P4016" t="s">
        <v>583</v>
      </c>
      <c r="Q4016">
        <v>32</v>
      </c>
      <c r="R4016" t="s">
        <v>36</v>
      </c>
      <c r="S4016" t="s">
        <v>2090</v>
      </c>
      <c r="T4016" t="s">
        <v>2091</v>
      </c>
      <c r="U4016" t="s">
        <v>172</v>
      </c>
      <c r="V4016" t="s">
        <v>50</v>
      </c>
      <c r="W4016" t="s">
        <v>7795</v>
      </c>
      <c r="X4016" t="s">
        <v>7796</v>
      </c>
      <c r="Y4016" t="s">
        <v>103</v>
      </c>
      <c r="Z4016" t="s">
        <v>102</v>
      </c>
    </row>
    <row r="4017" spans="1:26">
      <c r="A4017" s="1">
        <v>44145</v>
      </c>
      <c r="B4017" t="s">
        <v>15605</v>
      </c>
      <c r="C4017" t="s">
        <v>15606</v>
      </c>
      <c r="D4017" t="s">
        <v>15607</v>
      </c>
      <c r="E4017" s="2">
        <v>42754</v>
      </c>
      <c r="F4017" s="2">
        <v>44141</v>
      </c>
      <c r="G4017" s="2">
        <v>44142</v>
      </c>
      <c r="H4017" t="s">
        <v>82</v>
      </c>
      <c r="I4017">
        <v>84.63</v>
      </c>
      <c r="J4017">
        <v>4000</v>
      </c>
      <c r="K4017" t="s">
        <v>30</v>
      </c>
      <c r="L4017" t="s">
        <v>72</v>
      </c>
      <c r="M4017" t="s">
        <v>83</v>
      </c>
      <c r="N4017" t="s">
        <v>87</v>
      </c>
      <c r="O4017" t="s">
        <v>44</v>
      </c>
      <c r="P4017" t="s">
        <v>114</v>
      </c>
      <c r="Q4017">
        <v>43</v>
      </c>
      <c r="R4017" t="s">
        <v>237</v>
      </c>
      <c r="S4017" t="s">
        <v>12855</v>
      </c>
      <c r="T4017" t="s">
        <v>12856</v>
      </c>
      <c r="U4017" t="s">
        <v>58</v>
      </c>
      <c r="V4017" t="s">
        <v>59</v>
      </c>
      <c r="W4017" t="s">
        <v>2327</v>
      </c>
      <c r="X4017" t="s">
        <v>2328</v>
      </c>
      <c r="Y4017" t="s">
        <v>117</v>
      </c>
      <c r="Z4017" t="s">
        <v>118</v>
      </c>
    </row>
    <row r="4018" spans="1:26">
      <c r="A4018" s="1">
        <v>44145</v>
      </c>
      <c r="B4018" t="s">
        <v>15608</v>
      </c>
      <c r="C4018" t="s">
        <v>15609</v>
      </c>
      <c r="D4018" t="s">
        <v>15610</v>
      </c>
      <c r="E4018" s="2">
        <v>41466</v>
      </c>
      <c r="F4018" s="2">
        <v>44141</v>
      </c>
      <c r="G4018" s="2">
        <v>44142</v>
      </c>
      <c r="H4018" t="s">
        <v>95</v>
      </c>
      <c r="I4018">
        <v>50.09</v>
      </c>
      <c r="J4018">
        <v>28000</v>
      </c>
      <c r="K4018" t="s">
        <v>30</v>
      </c>
      <c r="L4018" t="s">
        <v>49</v>
      </c>
      <c r="M4018" t="s">
        <v>83</v>
      </c>
      <c r="N4018" t="s">
        <v>118</v>
      </c>
      <c r="O4018" t="s">
        <v>40</v>
      </c>
      <c r="P4018" t="s">
        <v>39</v>
      </c>
      <c r="Q4018">
        <v>29</v>
      </c>
      <c r="R4018" t="s">
        <v>36</v>
      </c>
      <c r="S4018" t="s">
        <v>3740</v>
      </c>
      <c r="T4018" t="s">
        <v>3741</v>
      </c>
      <c r="U4018" t="s">
        <v>90</v>
      </c>
      <c r="V4018" t="s">
        <v>91</v>
      </c>
      <c r="W4018" t="s">
        <v>4294</v>
      </c>
      <c r="X4018" t="s">
        <v>4295</v>
      </c>
      <c r="Y4018" t="s">
        <v>135</v>
      </c>
      <c r="Z4018" t="s">
        <v>136</v>
      </c>
    </row>
    <row r="4019" spans="1:26">
      <c r="A4019" s="1">
        <v>44145</v>
      </c>
      <c r="B4019" t="s">
        <v>15611</v>
      </c>
      <c r="C4019" t="s">
        <v>15612</v>
      </c>
      <c r="D4019" t="s">
        <v>15613</v>
      </c>
      <c r="E4019" s="2">
        <v>43758</v>
      </c>
      <c r="F4019" s="2">
        <v>44138</v>
      </c>
      <c r="G4019" s="2">
        <v>44140</v>
      </c>
      <c r="H4019" t="s">
        <v>95</v>
      </c>
      <c r="I4019">
        <v>98.41</v>
      </c>
      <c r="J4019">
        <v>40000</v>
      </c>
      <c r="K4019" t="s">
        <v>30</v>
      </c>
      <c r="L4019" t="s">
        <v>72</v>
      </c>
      <c r="M4019" t="s">
        <v>83</v>
      </c>
      <c r="N4019" t="s">
        <v>102</v>
      </c>
      <c r="O4019" t="s">
        <v>50</v>
      </c>
      <c r="P4019" t="s">
        <v>172</v>
      </c>
      <c r="Q4019">
        <v>60</v>
      </c>
      <c r="R4019" t="s">
        <v>36</v>
      </c>
      <c r="S4019" t="s">
        <v>2521</v>
      </c>
      <c r="T4019" t="s">
        <v>2522</v>
      </c>
      <c r="U4019" t="s">
        <v>90</v>
      </c>
      <c r="V4019" t="s">
        <v>91</v>
      </c>
      <c r="W4019" t="s">
        <v>1372</v>
      </c>
      <c r="X4019" t="s">
        <v>1373</v>
      </c>
      <c r="Y4019" t="s">
        <v>58</v>
      </c>
      <c r="Z4019" t="s">
        <v>59</v>
      </c>
    </row>
    <row r="4020" spans="1:26">
      <c r="A4020" s="1">
        <v>44145</v>
      </c>
      <c r="B4020" t="s">
        <v>15614</v>
      </c>
      <c r="C4020" t="s">
        <v>15615</v>
      </c>
      <c r="D4020" t="s">
        <v>15616</v>
      </c>
      <c r="E4020" s="2">
        <v>43790</v>
      </c>
      <c r="F4020" s="2">
        <v>44127</v>
      </c>
      <c r="G4020" s="2">
        <v>44132</v>
      </c>
      <c r="H4020" t="s">
        <v>171</v>
      </c>
      <c r="I4020">
        <v>6.77</v>
      </c>
      <c r="J4020">
        <v>200</v>
      </c>
      <c r="K4020" t="s">
        <v>30</v>
      </c>
      <c r="L4020" t="s">
        <v>49</v>
      </c>
      <c r="M4020" t="s">
        <v>32</v>
      </c>
      <c r="N4020" t="s">
        <v>76</v>
      </c>
      <c r="O4020" t="s">
        <v>44</v>
      </c>
      <c r="P4020" t="s">
        <v>43</v>
      </c>
      <c r="Q4020">
        <v>31</v>
      </c>
      <c r="R4020" t="s">
        <v>36</v>
      </c>
      <c r="S4020" t="s">
        <v>5094</v>
      </c>
      <c r="T4020" t="s">
        <v>5095</v>
      </c>
      <c r="U4020" t="s">
        <v>55</v>
      </c>
      <c r="V4020" t="s">
        <v>33</v>
      </c>
    </row>
    <row r="4021" spans="1:26">
      <c r="A4021" s="1">
        <v>44145</v>
      </c>
      <c r="B4021" t="s">
        <v>15617</v>
      </c>
      <c r="C4021" t="s">
        <v>15618</v>
      </c>
      <c r="D4021" t="s">
        <v>15619</v>
      </c>
      <c r="E4021" s="2">
        <v>41519</v>
      </c>
      <c r="F4021" s="2">
        <v>44136</v>
      </c>
      <c r="G4021" s="2">
        <v>44139</v>
      </c>
      <c r="H4021" t="s">
        <v>171</v>
      </c>
      <c r="I4021">
        <v>7.35</v>
      </c>
      <c r="J4021">
        <v>700</v>
      </c>
      <c r="K4021" t="s">
        <v>30</v>
      </c>
      <c r="L4021" t="s">
        <v>72</v>
      </c>
      <c r="M4021" t="s">
        <v>83</v>
      </c>
      <c r="N4021" t="s">
        <v>40</v>
      </c>
      <c r="O4021" t="s">
        <v>107</v>
      </c>
      <c r="P4021" t="s">
        <v>1478</v>
      </c>
      <c r="Q4021">
        <v>54</v>
      </c>
      <c r="R4021" t="s">
        <v>36</v>
      </c>
      <c r="S4021" t="s">
        <v>3100</v>
      </c>
      <c r="T4021" t="s">
        <v>3101</v>
      </c>
      <c r="U4021" t="s">
        <v>55</v>
      </c>
      <c r="V4021" t="s">
        <v>33</v>
      </c>
    </row>
    <row r="4022" spans="1:26">
      <c r="A4022" s="1">
        <v>44145</v>
      </c>
      <c r="B4022" t="s">
        <v>15620</v>
      </c>
      <c r="C4022" t="s">
        <v>15621</v>
      </c>
      <c r="D4022" t="s">
        <v>15622</v>
      </c>
      <c r="E4022" s="2">
        <v>41324</v>
      </c>
      <c r="F4022" s="2">
        <v>44129</v>
      </c>
      <c r="G4022" s="2">
        <v>44134</v>
      </c>
      <c r="H4022" t="s">
        <v>171</v>
      </c>
      <c r="I4022">
        <v>11.36</v>
      </c>
      <c r="J4022">
        <v>100</v>
      </c>
      <c r="K4022" t="s">
        <v>30</v>
      </c>
      <c r="L4022" t="s">
        <v>31</v>
      </c>
      <c r="M4022" t="s">
        <v>83</v>
      </c>
      <c r="N4022" t="s">
        <v>44</v>
      </c>
      <c r="O4022" t="s">
        <v>50</v>
      </c>
      <c r="P4022" t="s">
        <v>172</v>
      </c>
      <c r="Q4022">
        <v>47</v>
      </c>
      <c r="R4022" t="s">
        <v>36</v>
      </c>
      <c r="S4022" t="s">
        <v>6106</v>
      </c>
      <c r="T4022" t="s">
        <v>6107</v>
      </c>
      <c r="U4022" t="s">
        <v>35</v>
      </c>
      <c r="V4022" t="s">
        <v>34</v>
      </c>
      <c r="W4022" t="s">
        <v>760</v>
      </c>
      <c r="X4022" t="s">
        <v>761</v>
      </c>
      <c r="Y4022" t="s">
        <v>52</v>
      </c>
      <c r="Z4022" t="s">
        <v>51</v>
      </c>
    </row>
    <row r="4023" spans="1:26">
      <c r="A4023" s="1">
        <v>44145</v>
      </c>
      <c r="B4023" t="s">
        <v>15623</v>
      </c>
      <c r="C4023" t="s">
        <v>15624</v>
      </c>
      <c r="D4023" t="s">
        <v>15625</v>
      </c>
      <c r="E4023" s="2">
        <v>41669</v>
      </c>
      <c r="F4023" s="2">
        <v>44131</v>
      </c>
      <c r="G4023" s="2">
        <v>44136</v>
      </c>
      <c r="H4023" t="s">
        <v>171</v>
      </c>
      <c r="I4023">
        <v>8.89</v>
      </c>
      <c r="J4023">
        <v>400</v>
      </c>
      <c r="K4023" t="s">
        <v>30</v>
      </c>
      <c r="L4023" t="s">
        <v>31</v>
      </c>
      <c r="M4023" t="s">
        <v>32</v>
      </c>
      <c r="N4023" t="s">
        <v>44</v>
      </c>
      <c r="O4023" t="s">
        <v>136</v>
      </c>
      <c r="P4023" t="s">
        <v>135</v>
      </c>
      <c r="Q4023">
        <v>41</v>
      </c>
      <c r="R4023" t="s">
        <v>36</v>
      </c>
      <c r="S4023" t="s">
        <v>2154</v>
      </c>
      <c r="T4023" t="s">
        <v>2155</v>
      </c>
      <c r="U4023" t="s">
        <v>172</v>
      </c>
      <c r="V4023" t="s">
        <v>50</v>
      </c>
      <c r="W4023" t="s">
        <v>3116</v>
      </c>
      <c r="X4023" t="s">
        <v>3117</v>
      </c>
      <c r="Y4023" t="s">
        <v>58</v>
      </c>
      <c r="Z4023" t="s">
        <v>59</v>
      </c>
    </row>
    <row r="4024" spans="1:26">
      <c r="A4024" s="1">
        <v>44145</v>
      </c>
      <c r="B4024" t="s">
        <v>15626</v>
      </c>
      <c r="C4024" t="s">
        <v>15627</v>
      </c>
      <c r="D4024" t="s">
        <v>15628</v>
      </c>
      <c r="E4024" s="2">
        <v>43248</v>
      </c>
      <c r="F4024" s="2">
        <v>44125</v>
      </c>
      <c r="G4024" s="2">
        <v>44130</v>
      </c>
      <c r="H4024" t="s">
        <v>82</v>
      </c>
      <c r="I4024">
        <v>52.84</v>
      </c>
      <c r="J4024">
        <v>3000</v>
      </c>
      <c r="K4024" t="s">
        <v>30</v>
      </c>
      <c r="L4024" t="s">
        <v>31</v>
      </c>
      <c r="M4024" t="s">
        <v>83</v>
      </c>
      <c r="N4024" t="s">
        <v>91</v>
      </c>
      <c r="O4024" t="s">
        <v>34</v>
      </c>
      <c r="P4024" t="s">
        <v>35</v>
      </c>
      <c r="Q4024">
        <v>55</v>
      </c>
      <c r="R4024" t="s">
        <v>36</v>
      </c>
      <c r="S4024" t="s">
        <v>2125</v>
      </c>
      <c r="T4024" t="s">
        <v>2126</v>
      </c>
      <c r="U4024" t="s">
        <v>117</v>
      </c>
      <c r="V4024" t="s">
        <v>118</v>
      </c>
      <c r="W4024" t="s">
        <v>6035</v>
      </c>
      <c r="X4024" t="s">
        <v>6036</v>
      </c>
      <c r="Y4024" t="s">
        <v>90</v>
      </c>
      <c r="Z4024" t="s">
        <v>91</v>
      </c>
    </row>
    <row r="4025" spans="1:26">
      <c r="A4025" s="1">
        <v>44145</v>
      </c>
      <c r="B4025" t="s">
        <v>15629</v>
      </c>
      <c r="C4025" t="s">
        <v>15630</v>
      </c>
      <c r="D4025" t="s">
        <v>15631</v>
      </c>
      <c r="E4025" s="2">
        <v>42525</v>
      </c>
      <c r="F4025" s="2">
        <v>44131</v>
      </c>
      <c r="G4025" s="2">
        <v>44136</v>
      </c>
      <c r="H4025" t="s">
        <v>82</v>
      </c>
      <c r="I4025">
        <v>66.33</v>
      </c>
      <c r="J4025">
        <v>5000</v>
      </c>
      <c r="K4025" t="s">
        <v>30</v>
      </c>
      <c r="L4025" t="s">
        <v>31</v>
      </c>
      <c r="M4025" t="s">
        <v>83</v>
      </c>
      <c r="N4025" t="s">
        <v>33</v>
      </c>
      <c r="O4025" t="s">
        <v>102</v>
      </c>
      <c r="P4025" t="s">
        <v>103</v>
      </c>
      <c r="Q4025">
        <v>39</v>
      </c>
      <c r="R4025" t="s">
        <v>36</v>
      </c>
      <c r="S4025" t="s">
        <v>2715</v>
      </c>
      <c r="T4025" t="s">
        <v>2716</v>
      </c>
      <c r="U4025" t="s">
        <v>117</v>
      </c>
      <c r="V4025" t="s">
        <v>118</v>
      </c>
      <c r="W4025" t="s">
        <v>1043</v>
      </c>
      <c r="X4025" t="s">
        <v>1044</v>
      </c>
      <c r="Y4025" t="s">
        <v>1045</v>
      </c>
      <c r="Z4025" t="s">
        <v>34</v>
      </c>
    </row>
    <row r="4026" spans="1:26">
      <c r="A4026" s="1">
        <v>44145</v>
      </c>
      <c r="B4026" t="s">
        <v>15632</v>
      </c>
      <c r="C4026" t="s">
        <v>15633</v>
      </c>
      <c r="D4026" t="s">
        <v>15634</v>
      </c>
      <c r="E4026" s="2">
        <v>41102</v>
      </c>
      <c r="F4026" s="2">
        <v>44144</v>
      </c>
      <c r="G4026" s="2">
        <v>44144</v>
      </c>
      <c r="H4026" t="s">
        <v>29</v>
      </c>
      <c r="I4026">
        <v>167.19</v>
      </c>
      <c r="J4026">
        <v>14000</v>
      </c>
      <c r="K4026" t="s">
        <v>30</v>
      </c>
      <c r="L4026" t="s">
        <v>49</v>
      </c>
      <c r="M4026" t="s">
        <v>32</v>
      </c>
      <c r="N4026" t="s">
        <v>102</v>
      </c>
      <c r="O4026" t="s">
        <v>50</v>
      </c>
      <c r="P4026" t="s">
        <v>172</v>
      </c>
      <c r="Q4026">
        <v>27</v>
      </c>
      <c r="R4026" t="s">
        <v>36</v>
      </c>
      <c r="S4026" t="s">
        <v>2784</v>
      </c>
      <c r="T4026" t="s">
        <v>2785</v>
      </c>
      <c r="U4026" t="s">
        <v>2786</v>
      </c>
      <c r="V4026" t="s">
        <v>167</v>
      </c>
    </row>
    <row r="4027" spans="1:26">
      <c r="A4027" s="1">
        <v>44145</v>
      </c>
      <c r="B4027" t="s">
        <v>15635</v>
      </c>
      <c r="C4027" t="s">
        <v>15636</v>
      </c>
      <c r="D4027" t="s">
        <v>15637</v>
      </c>
      <c r="E4027" s="2">
        <v>41295</v>
      </c>
      <c r="F4027" s="2">
        <v>44130</v>
      </c>
      <c r="G4027" s="2">
        <v>44135</v>
      </c>
      <c r="H4027" t="s">
        <v>48</v>
      </c>
      <c r="I4027">
        <v>121.26</v>
      </c>
      <c r="J4027">
        <v>12000</v>
      </c>
      <c r="K4027" t="s">
        <v>30</v>
      </c>
      <c r="L4027" t="s">
        <v>72</v>
      </c>
      <c r="M4027" t="s">
        <v>32</v>
      </c>
      <c r="N4027" t="s">
        <v>136</v>
      </c>
      <c r="O4027" t="s">
        <v>87</v>
      </c>
      <c r="P4027" t="s">
        <v>219</v>
      </c>
      <c r="Q4027">
        <v>47</v>
      </c>
      <c r="R4027" t="s">
        <v>36</v>
      </c>
      <c r="S4027" t="s">
        <v>73</v>
      </c>
      <c r="T4027" t="s">
        <v>74</v>
      </c>
      <c r="U4027" t="s">
        <v>75</v>
      </c>
      <c r="V4027" t="s">
        <v>76</v>
      </c>
    </row>
    <row r="4028" spans="1:26">
      <c r="A4028" s="1">
        <v>44145</v>
      </c>
      <c r="B4028" t="s">
        <v>15638</v>
      </c>
      <c r="C4028" t="s">
        <v>15639</v>
      </c>
      <c r="D4028" t="s">
        <v>15640</v>
      </c>
      <c r="E4028" s="2">
        <v>41179</v>
      </c>
      <c r="F4028" s="2">
        <v>44139</v>
      </c>
      <c r="G4028" s="2">
        <v>44141</v>
      </c>
      <c r="H4028" t="s">
        <v>95</v>
      </c>
      <c r="I4028">
        <v>79.78</v>
      </c>
      <c r="J4028">
        <v>27000</v>
      </c>
      <c r="K4028" t="s">
        <v>149</v>
      </c>
      <c r="L4028" t="s">
        <v>72</v>
      </c>
      <c r="M4028" t="s">
        <v>83</v>
      </c>
      <c r="N4028" t="s">
        <v>50</v>
      </c>
      <c r="O4028" t="s">
        <v>59</v>
      </c>
      <c r="P4028" t="s">
        <v>58</v>
      </c>
      <c r="Q4028">
        <v>55</v>
      </c>
      <c r="R4028" t="s">
        <v>36</v>
      </c>
      <c r="S4028" t="s">
        <v>4441</v>
      </c>
      <c r="T4028" t="s">
        <v>4442</v>
      </c>
      <c r="U4028" t="s">
        <v>534</v>
      </c>
      <c r="V4028" t="s">
        <v>63</v>
      </c>
    </row>
    <row r="4029" spans="1:26">
      <c r="A4029" s="1">
        <v>44145</v>
      </c>
      <c r="B4029" t="s">
        <v>15641</v>
      </c>
      <c r="C4029" t="s">
        <v>15642</v>
      </c>
      <c r="D4029" t="s">
        <v>15643</v>
      </c>
      <c r="E4029" s="2">
        <v>43264</v>
      </c>
      <c r="F4029" s="2">
        <v>44127</v>
      </c>
      <c r="G4029" s="2">
        <v>44132</v>
      </c>
      <c r="H4029" t="s">
        <v>82</v>
      </c>
      <c r="I4029">
        <v>89.08</v>
      </c>
      <c r="J4029">
        <v>4000</v>
      </c>
      <c r="K4029" t="s">
        <v>30</v>
      </c>
      <c r="L4029" t="s">
        <v>72</v>
      </c>
      <c r="M4029" t="s">
        <v>32</v>
      </c>
      <c r="N4029" t="s">
        <v>102</v>
      </c>
      <c r="O4029" t="s">
        <v>59</v>
      </c>
      <c r="P4029" t="s">
        <v>58</v>
      </c>
      <c r="Q4029">
        <v>60</v>
      </c>
      <c r="R4029" t="s">
        <v>36</v>
      </c>
      <c r="S4029" t="s">
        <v>7136</v>
      </c>
      <c r="T4029" t="s">
        <v>7137</v>
      </c>
      <c r="U4029" t="s">
        <v>39</v>
      </c>
      <c r="V4029" t="s">
        <v>40</v>
      </c>
    </row>
    <row r="4030" spans="1:26">
      <c r="A4030" s="1">
        <v>44145</v>
      </c>
      <c r="B4030" t="s">
        <v>15644</v>
      </c>
      <c r="C4030" t="s">
        <v>15645</v>
      </c>
      <c r="D4030" t="s">
        <v>15646</v>
      </c>
      <c r="E4030" s="2">
        <v>42267</v>
      </c>
      <c r="F4030" s="2">
        <v>44140</v>
      </c>
      <c r="G4030" s="2">
        <v>44141</v>
      </c>
      <c r="H4030" t="s">
        <v>48</v>
      </c>
      <c r="I4030">
        <v>127.18</v>
      </c>
      <c r="J4030">
        <v>38000</v>
      </c>
      <c r="K4030" t="s">
        <v>30</v>
      </c>
      <c r="L4030" t="s">
        <v>49</v>
      </c>
      <c r="M4030" t="s">
        <v>124</v>
      </c>
      <c r="N4030" t="s">
        <v>63</v>
      </c>
      <c r="O4030" t="s">
        <v>63</v>
      </c>
      <c r="P4030" t="s">
        <v>638</v>
      </c>
      <c r="Q4030">
        <v>62</v>
      </c>
      <c r="R4030" t="s">
        <v>36</v>
      </c>
      <c r="S4030" t="s">
        <v>11848</v>
      </c>
      <c r="T4030" t="s">
        <v>11849</v>
      </c>
      <c r="U4030" t="s">
        <v>117</v>
      </c>
      <c r="V4030" t="s">
        <v>118</v>
      </c>
      <c r="W4030" t="s">
        <v>6610</v>
      </c>
      <c r="X4030" t="s">
        <v>6611</v>
      </c>
      <c r="Y4030" t="s">
        <v>1400</v>
      </c>
      <c r="Z4030" t="s">
        <v>63</v>
      </c>
    </row>
    <row r="4031" spans="1:26">
      <c r="A4031" s="1">
        <v>44145</v>
      </c>
      <c r="B4031" t="s">
        <v>15647</v>
      </c>
      <c r="C4031" t="s">
        <v>15648</v>
      </c>
      <c r="D4031" t="s">
        <v>15649</v>
      </c>
      <c r="E4031" s="2">
        <v>42664</v>
      </c>
      <c r="F4031" s="2">
        <v>44126</v>
      </c>
      <c r="G4031" s="2">
        <v>44131</v>
      </c>
      <c r="H4031" t="s">
        <v>48</v>
      </c>
      <c r="I4031">
        <v>81.13</v>
      </c>
      <c r="J4031">
        <v>13000</v>
      </c>
      <c r="K4031" t="s">
        <v>30</v>
      </c>
      <c r="L4031" t="s">
        <v>72</v>
      </c>
      <c r="M4031" t="s">
        <v>83</v>
      </c>
      <c r="N4031" t="s">
        <v>34</v>
      </c>
      <c r="O4031" t="s">
        <v>51</v>
      </c>
      <c r="P4031" t="s">
        <v>52</v>
      </c>
      <c r="Q4031">
        <v>31</v>
      </c>
      <c r="R4031" t="s">
        <v>237</v>
      </c>
      <c r="S4031" t="s">
        <v>12618</v>
      </c>
      <c r="T4031" t="s">
        <v>12619</v>
      </c>
      <c r="U4031" t="s">
        <v>969</v>
      </c>
      <c r="V4031" t="s">
        <v>63</v>
      </c>
    </row>
    <row r="4032" spans="1:26">
      <c r="A4032" s="1">
        <v>44145</v>
      </c>
      <c r="B4032" t="s">
        <v>15650</v>
      </c>
      <c r="C4032" t="s">
        <v>15651</v>
      </c>
      <c r="D4032" t="s">
        <v>15652</v>
      </c>
      <c r="E4032" s="2">
        <v>41117</v>
      </c>
      <c r="F4032" s="2">
        <v>44140</v>
      </c>
      <c r="G4032" s="2">
        <v>44141</v>
      </c>
      <c r="H4032" t="s">
        <v>113</v>
      </c>
      <c r="I4032">
        <v>83.16</v>
      </c>
      <c r="J4032">
        <v>3000</v>
      </c>
      <c r="K4032" t="s">
        <v>30</v>
      </c>
      <c r="L4032" t="s">
        <v>49</v>
      </c>
      <c r="M4032" t="s">
        <v>32</v>
      </c>
      <c r="N4032" t="s">
        <v>107</v>
      </c>
      <c r="O4032" t="s">
        <v>51</v>
      </c>
      <c r="P4032" t="s">
        <v>10878</v>
      </c>
      <c r="Q4032">
        <v>60</v>
      </c>
      <c r="R4032" t="s">
        <v>36</v>
      </c>
      <c r="S4032" t="s">
        <v>2651</v>
      </c>
      <c r="T4032" t="s">
        <v>2652</v>
      </c>
      <c r="U4032" t="s">
        <v>652</v>
      </c>
      <c r="V4032" t="s">
        <v>63</v>
      </c>
    </row>
    <row r="4033" spans="1:26">
      <c r="A4033" s="1">
        <v>44145</v>
      </c>
      <c r="B4033" t="s">
        <v>15653</v>
      </c>
      <c r="C4033" t="s">
        <v>15654</v>
      </c>
      <c r="D4033" t="s">
        <v>15655</v>
      </c>
      <c r="E4033" s="2">
        <v>42232</v>
      </c>
      <c r="F4033" s="2">
        <v>44134</v>
      </c>
      <c r="G4033" s="2">
        <v>44139</v>
      </c>
      <c r="H4033" t="s">
        <v>29</v>
      </c>
      <c r="I4033">
        <v>112.13</v>
      </c>
      <c r="J4033">
        <v>18000</v>
      </c>
      <c r="K4033" t="s">
        <v>30</v>
      </c>
      <c r="L4033" t="s">
        <v>49</v>
      </c>
      <c r="M4033" t="s">
        <v>83</v>
      </c>
      <c r="N4033" t="s">
        <v>91</v>
      </c>
      <c r="O4033" t="s">
        <v>87</v>
      </c>
      <c r="P4033" t="s">
        <v>2505</v>
      </c>
      <c r="Q4033">
        <v>44</v>
      </c>
      <c r="R4033" t="s">
        <v>36</v>
      </c>
      <c r="S4033" t="s">
        <v>15656</v>
      </c>
      <c r="T4033" t="s">
        <v>15657</v>
      </c>
      <c r="U4033" t="s">
        <v>367</v>
      </c>
      <c r="V4033" t="s">
        <v>76</v>
      </c>
      <c r="W4033" t="s">
        <v>1860</v>
      </c>
      <c r="X4033" t="s">
        <v>1861</v>
      </c>
      <c r="Y4033" t="s">
        <v>1862</v>
      </c>
      <c r="Z4033" t="s">
        <v>167</v>
      </c>
    </row>
    <row r="4034" spans="1:26">
      <c r="A4034" s="1">
        <v>44145</v>
      </c>
      <c r="B4034" t="s">
        <v>15658</v>
      </c>
      <c r="C4034" t="s">
        <v>15659</v>
      </c>
      <c r="D4034" t="s">
        <v>15660</v>
      </c>
      <c r="E4034" s="2">
        <v>40357</v>
      </c>
      <c r="F4034" s="2">
        <v>44135</v>
      </c>
      <c r="G4034" s="2">
        <v>44138</v>
      </c>
      <c r="H4034" t="s">
        <v>82</v>
      </c>
      <c r="I4034">
        <v>53.13</v>
      </c>
      <c r="J4034">
        <v>1000</v>
      </c>
      <c r="K4034" t="s">
        <v>30</v>
      </c>
      <c r="L4034" t="s">
        <v>31</v>
      </c>
      <c r="M4034" t="s">
        <v>83</v>
      </c>
      <c r="N4034" t="s">
        <v>34</v>
      </c>
      <c r="O4034" t="s">
        <v>91</v>
      </c>
      <c r="P4034" t="s">
        <v>90</v>
      </c>
      <c r="Q4034">
        <v>30</v>
      </c>
      <c r="R4034" t="s">
        <v>36</v>
      </c>
      <c r="S4034" t="s">
        <v>5985</v>
      </c>
      <c r="T4034" t="s">
        <v>5986</v>
      </c>
      <c r="U4034" t="s">
        <v>172</v>
      </c>
      <c r="V4034" t="s">
        <v>50</v>
      </c>
    </row>
    <row r="4035" spans="1:26">
      <c r="A4035" s="1">
        <v>44145</v>
      </c>
      <c r="B4035" t="s">
        <v>15661</v>
      </c>
      <c r="C4035" t="s">
        <v>15662</v>
      </c>
      <c r="D4035" t="s">
        <v>15663</v>
      </c>
      <c r="E4035" s="2">
        <v>42038</v>
      </c>
      <c r="F4035" s="2">
        <v>44134</v>
      </c>
      <c r="G4035" s="2">
        <v>44139</v>
      </c>
      <c r="H4035" t="s">
        <v>171</v>
      </c>
      <c r="I4035">
        <v>6.6</v>
      </c>
      <c r="J4035">
        <v>300</v>
      </c>
      <c r="K4035" t="s">
        <v>30</v>
      </c>
      <c r="L4035" t="s">
        <v>31</v>
      </c>
      <c r="M4035" t="s">
        <v>124</v>
      </c>
      <c r="N4035" t="s">
        <v>51</v>
      </c>
      <c r="O4035" t="s">
        <v>76</v>
      </c>
      <c r="P4035" t="s">
        <v>367</v>
      </c>
      <c r="Q4035">
        <v>47</v>
      </c>
      <c r="R4035" t="s">
        <v>36</v>
      </c>
      <c r="S4035" t="s">
        <v>1553</v>
      </c>
      <c r="T4035" t="s">
        <v>1554</v>
      </c>
      <c r="U4035" t="s">
        <v>452</v>
      </c>
      <c r="V4035" t="s">
        <v>76</v>
      </c>
      <c r="W4035" t="s">
        <v>8699</v>
      </c>
      <c r="X4035" t="s">
        <v>8700</v>
      </c>
      <c r="Y4035" t="s">
        <v>135</v>
      </c>
      <c r="Z4035" t="s">
        <v>136</v>
      </c>
    </row>
    <row r="4036" spans="1:26">
      <c r="A4036" s="1">
        <v>44145</v>
      </c>
      <c r="B4036" t="s">
        <v>15664</v>
      </c>
      <c r="C4036" t="s">
        <v>15665</v>
      </c>
      <c r="D4036" t="s">
        <v>15666</v>
      </c>
      <c r="E4036" s="2">
        <v>43456</v>
      </c>
      <c r="F4036" s="2">
        <v>44126</v>
      </c>
      <c r="G4036" s="2">
        <v>44131</v>
      </c>
      <c r="H4036" t="s">
        <v>113</v>
      </c>
      <c r="I4036">
        <v>137.94999999999999</v>
      </c>
      <c r="J4036">
        <v>6000</v>
      </c>
      <c r="K4036" t="s">
        <v>149</v>
      </c>
      <c r="L4036" t="s">
        <v>31</v>
      </c>
      <c r="M4036" t="s">
        <v>83</v>
      </c>
      <c r="N4036" t="s">
        <v>59</v>
      </c>
      <c r="O4036" t="s">
        <v>34</v>
      </c>
      <c r="P4036" t="s">
        <v>35</v>
      </c>
      <c r="Q4036">
        <v>48</v>
      </c>
      <c r="R4036" t="s">
        <v>36</v>
      </c>
      <c r="S4036" t="s">
        <v>3494</v>
      </c>
      <c r="T4036" t="s">
        <v>3495</v>
      </c>
      <c r="U4036" t="s">
        <v>534</v>
      </c>
      <c r="V4036" t="s">
        <v>63</v>
      </c>
      <c r="W4036" t="s">
        <v>41</v>
      </c>
      <c r="X4036" t="s">
        <v>42</v>
      </c>
      <c r="Y4036" t="s">
        <v>43</v>
      </c>
      <c r="Z4036" t="s">
        <v>44</v>
      </c>
    </row>
    <row r="4037" spans="1:26">
      <c r="A4037" s="1">
        <v>44145</v>
      </c>
      <c r="B4037" t="s">
        <v>15667</v>
      </c>
      <c r="C4037" t="s">
        <v>15668</v>
      </c>
      <c r="D4037" t="s">
        <v>15669</v>
      </c>
      <c r="E4037" s="2">
        <v>42737</v>
      </c>
      <c r="F4037" s="2">
        <v>44125</v>
      </c>
      <c r="G4037" s="2">
        <v>44130</v>
      </c>
      <c r="H4037" t="s">
        <v>113</v>
      </c>
      <c r="I4037">
        <v>132.18</v>
      </c>
      <c r="J4037">
        <v>4000</v>
      </c>
      <c r="K4037" t="s">
        <v>30</v>
      </c>
      <c r="L4037" t="s">
        <v>49</v>
      </c>
      <c r="M4037" t="s">
        <v>32</v>
      </c>
      <c r="N4037" t="s">
        <v>63</v>
      </c>
      <c r="O4037" t="s">
        <v>51</v>
      </c>
      <c r="P4037" t="s">
        <v>52</v>
      </c>
      <c r="Q4037">
        <v>52</v>
      </c>
      <c r="R4037" t="s">
        <v>237</v>
      </c>
      <c r="S4037" t="s">
        <v>1176</v>
      </c>
      <c r="T4037" t="s">
        <v>1177</v>
      </c>
      <c r="U4037" t="s">
        <v>103</v>
      </c>
      <c r="V4037" t="s">
        <v>102</v>
      </c>
      <c r="W4037" t="s">
        <v>4272</v>
      </c>
      <c r="X4037" t="s">
        <v>4273</v>
      </c>
      <c r="Y4037" t="s">
        <v>367</v>
      </c>
      <c r="Z4037" t="s">
        <v>76</v>
      </c>
    </row>
    <row r="4038" spans="1:26">
      <c r="A4038" s="1">
        <v>44145</v>
      </c>
      <c r="B4038" t="s">
        <v>15670</v>
      </c>
      <c r="C4038" t="s">
        <v>15671</v>
      </c>
      <c r="D4038" t="s">
        <v>15672</v>
      </c>
      <c r="E4038" s="2">
        <v>43197</v>
      </c>
      <c r="F4038" s="2">
        <v>44132</v>
      </c>
      <c r="G4038" s="2">
        <v>44137</v>
      </c>
      <c r="H4038" t="s">
        <v>95</v>
      </c>
      <c r="I4038">
        <v>69.62</v>
      </c>
      <c r="J4038">
        <v>56000</v>
      </c>
      <c r="K4038" t="s">
        <v>30</v>
      </c>
      <c r="L4038" t="s">
        <v>31</v>
      </c>
      <c r="M4038" t="s">
        <v>32</v>
      </c>
      <c r="N4038" t="s">
        <v>107</v>
      </c>
      <c r="O4038" t="s">
        <v>167</v>
      </c>
      <c r="P4038" t="s">
        <v>5984</v>
      </c>
      <c r="Q4038">
        <v>35</v>
      </c>
      <c r="R4038" t="s">
        <v>36</v>
      </c>
      <c r="S4038" t="s">
        <v>1438</v>
      </c>
      <c r="T4038" t="s">
        <v>1439</v>
      </c>
      <c r="U4038" t="s">
        <v>52</v>
      </c>
      <c r="V4038" t="s">
        <v>51</v>
      </c>
      <c r="W4038" t="s">
        <v>569</v>
      </c>
      <c r="X4038" t="s">
        <v>570</v>
      </c>
      <c r="Y4038" t="s">
        <v>219</v>
      </c>
      <c r="Z4038" t="s">
        <v>87</v>
      </c>
    </row>
    <row r="4039" spans="1:26">
      <c r="A4039" s="1">
        <v>44145</v>
      </c>
      <c r="B4039" t="s">
        <v>15673</v>
      </c>
      <c r="C4039" t="s">
        <v>15674</v>
      </c>
      <c r="D4039" t="s">
        <v>15675</v>
      </c>
      <c r="E4039" s="2">
        <v>40648</v>
      </c>
      <c r="F4039" s="2">
        <v>44141</v>
      </c>
      <c r="G4039" s="2">
        <v>44142</v>
      </c>
      <c r="H4039" t="s">
        <v>82</v>
      </c>
      <c r="I4039">
        <v>90.27</v>
      </c>
      <c r="J4039">
        <v>5000</v>
      </c>
      <c r="K4039" t="s">
        <v>30</v>
      </c>
      <c r="L4039" t="s">
        <v>49</v>
      </c>
      <c r="M4039" t="s">
        <v>124</v>
      </c>
      <c r="N4039" t="s">
        <v>59</v>
      </c>
      <c r="O4039" t="s">
        <v>50</v>
      </c>
      <c r="P4039" t="s">
        <v>4042</v>
      </c>
      <c r="Q4039">
        <v>33</v>
      </c>
      <c r="R4039" t="s">
        <v>237</v>
      </c>
      <c r="S4039" t="s">
        <v>5532</v>
      </c>
      <c r="T4039" t="s">
        <v>5533</v>
      </c>
      <c r="U4039" t="s">
        <v>145</v>
      </c>
      <c r="V4039" t="s">
        <v>63</v>
      </c>
    </row>
    <row r="4040" spans="1:26">
      <c r="A4040" s="1">
        <v>44145</v>
      </c>
      <c r="B4040" t="s">
        <v>15676</v>
      </c>
      <c r="C4040" t="s">
        <v>15677</v>
      </c>
      <c r="D4040" t="s">
        <v>15678</v>
      </c>
      <c r="E4040" s="2">
        <v>41307</v>
      </c>
      <c r="F4040" s="2">
        <v>44127</v>
      </c>
      <c r="G4040" s="2">
        <v>44132</v>
      </c>
      <c r="H4040" t="s">
        <v>82</v>
      </c>
      <c r="I4040">
        <v>75.09</v>
      </c>
      <c r="J4040">
        <v>5000</v>
      </c>
      <c r="K4040" t="s">
        <v>30</v>
      </c>
      <c r="L4040" t="s">
        <v>31</v>
      </c>
      <c r="M4040" t="s">
        <v>32</v>
      </c>
      <c r="N4040" t="s">
        <v>63</v>
      </c>
      <c r="O4040" t="s">
        <v>167</v>
      </c>
      <c r="P4040" t="s">
        <v>1859</v>
      </c>
      <c r="Q4040">
        <v>35</v>
      </c>
      <c r="R4040" t="s">
        <v>36</v>
      </c>
      <c r="S4040" t="s">
        <v>3504</v>
      </c>
      <c r="T4040" t="s">
        <v>3505</v>
      </c>
      <c r="U4040" t="s">
        <v>55</v>
      </c>
      <c r="V4040" t="s">
        <v>33</v>
      </c>
    </row>
    <row r="4041" spans="1:26">
      <c r="A4041" s="1">
        <v>44145</v>
      </c>
      <c r="B4041" t="s">
        <v>15679</v>
      </c>
      <c r="C4041" t="s">
        <v>15680</v>
      </c>
      <c r="D4041" t="s">
        <v>15681</v>
      </c>
      <c r="E4041" s="2">
        <v>41123</v>
      </c>
      <c r="F4041" s="2">
        <v>44133</v>
      </c>
      <c r="G4041" s="2">
        <v>44138</v>
      </c>
      <c r="H4041" t="s">
        <v>48</v>
      </c>
      <c r="I4041">
        <v>81.97</v>
      </c>
      <c r="J4041">
        <v>17000</v>
      </c>
      <c r="K4041" t="s">
        <v>30</v>
      </c>
      <c r="L4041" t="s">
        <v>72</v>
      </c>
      <c r="M4041" t="s">
        <v>32</v>
      </c>
      <c r="N4041" t="s">
        <v>102</v>
      </c>
      <c r="O4041" t="s">
        <v>91</v>
      </c>
      <c r="P4041" t="s">
        <v>90</v>
      </c>
      <c r="Q4041">
        <v>53</v>
      </c>
      <c r="R4041" t="s">
        <v>36</v>
      </c>
      <c r="S4041" t="s">
        <v>3144</v>
      </c>
      <c r="T4041" t="s">
        <v>3145</v>
      </c>
      <c r="U4041" t="s">
        <v>103</v>
      </c>
      <c r="V4041" t="s">
        <v>102</v>
      </c>
      <c r="W4041" t="s">
        <v>1078</v>
      </c>
      <c r="X4041" t="s">
        <v>1079</v>
      </c>
      <c r="Y4041" t="s">
        <v>1080</v>
      </c>
      <c r="Z4041" t="s">
        <v>107</v>
      </c>
    </row>
    <row r="4042" spans="1:26">
      <c r="A4042" s="1">
        <v>44145</v>
      </c>
      <c r="B4042" t="s">
        <v>15682</v>
      </c>
      <c r="C4042" t="s">
        <v>15683</v>
      </c>
      <c r="D4042" t="s">
        <v>15684</v>
      </c>
      <c r="E4042" s="2">
        <v>42680</v>
      </c>
      <c r="F4042" s="2">
        <v>44126</v>
      </c>
      <c r="G4042" s="2">
        <v>44131</v>
      </c>
      <c r="H4042" t="s">
        <v>171</v>
      </c>
      <c r="I4042">
        <v>7.13</v>
      </c>
      <c r="J4042">
        <v>700</v>
      </c>
      <c r="K4042" t="s">
        <v>30</v>
      </c>
      <c r="L4042" t="s">
        <v>49</v>
      </c>
      <c r="M4042" t="s">
        <v>32</v>
      </c>
      <c r="N4042" t="s">
        <v>63</v>
      </c>
      <c r="O4042" t="s">
        <v>91</v>
      </c>
      <c r="P4042" t="s">
        <v>90</v>
      </c>
      <c r="Q4042">
        <v>26</v>
      </c>
      <c r="R4042" t="s">
        <v>36</v>
      </c>
      <c r="S4042" t="s">
        <v>2723</v>
      </c>
      <c r="T4042" t="s">
        <v>2724</v>
      </c>
      <c r="U4042" t="s">
        <v>117</v>
      </c>
      <c r="V4042" t="s">
        <v>118</v>
      </c>
      <c r="W4042" t="s">
        <v>999</v>
      </c>
      <c r="X4042" t="s">
        <v>1000</v>
      </c>
      <c r="Y4042" t="s">
        <v>90</v>
      </c>
      <c r="Z4042" t="s">
        <v>91</v>
      </c>
    </row>
    <row r="4043" spans="1:26">
      <c r="A4043" s="1">
        <v>44145</v>
      </c>
      <c r="B4043" t="s">
        <v>15685</v>
      </c>
      <c r="C4043" t="s">
        <v>15686</v>
      </c>
      <c r="D4043" t="s">
        <v>15687</v>
      </c>
      <c r="E4043" s="2">
        <v>41362</v>
      </c>
      <c r="F4043" s="2">
        <v>44134</v>
      </c>
      <c r="G4043" s="2">
        <v>44139</v>
      </c>
      <c r="H4043" t="s">
        <v>171</v>
      </c>
      <c r="I4043">
        <v>10.119999999999999</v>
      </c>
      <c r="J4043">
        <v>400</v>
      </c>
      <c r="K4043" t="s">
        <v>30</v>
      </c>
      <c r="L4043" t="s">
        <v>72</v>
      </c>
      <c r="M4043" t="s">
        <v>124</v>
      </c>
      <c r="N4043" t="s">
        <v>50</v>
      </c>
      <c r="O4043" t="s">
        <v>34</v>
      </c>
      <c r="P4043" t="s">
        <v>855</v>
      </c>
      <c r="Q4043">
        <v>57</v>
      </c>
      <c r="R4043" t="s">
        <v>36</v>
      </c>
      <c r="S4043" t="s">
        <v>7434</v>
      </c>
      <c r="T4043" t="s">
        <v>7435</v>
      </c>
      <c r="U4043" t="s">
        <v>117</v>
      </c>
      <c r="V4043" t="s">
        <v>118</v>
      </c>
      <c r="W4043" t="s">
        <v>2327</v>
      </c>
      <c r="X4043" t="s">
        <v>2328</v>
      </c>
      <c r="Y4043" t="s">
        <v>117</v>
      </c>
      <c r="Z4043" t="s">
        <v>118</v>
      </c>
    </row>
    <row r="4044" spans="1:26">
      <c r="A4044" s="1">
        <v>44145</v>
      </c>
      <c r="B4044" t="s">
        <v>15688</v>
      </c>
      <c r="C4044" t="s">
        <v>15689</v>
      </c>
      <c r="D4044" t="s">
        <v>15690</v>
      </c>
      <c r="E4044" s="2">
        <v>42182</v>
      </c>
      <c r="F4044" s="2">
        <v>44129</v>
      </c>
      <c r="G4044" s="2">
        <v>44134</v>
      </c>
      <c r="H4044" t="s">
        <v>113</v>
      </c>
      <c r="I4044">
        <v>82.35</v>
      </c>
      <c r="J4044">
        <v>10000</v>
      </c>
      <c r="K4044" t="s">
        <v>30</v>
      </c>
      <c r="L4044" t="s">
        <v>72</v>
      </c>
      <c r="M4044" t="s">
        <v>83</v>
      </c>
      <c r="N4044" t="s">
        <v>107</v>
      </c>
      <c r="O4044" t="s">
        <v>44</v>
      </c>
      <c r="P4044" t="s">
        <v>114</v>
      </c>
      <c r="Q4044">
        <v>58</v>
      </c>
      <c r="R4044" t="s">
        <v>36</v>
      </c>
      <c r="S4044" t="s">
        <v>11005</v>
      </c>
      <c r="T4044" t="s">
        <v>11006</v>
      </c>
      <c r="U4044" t="s">
        <v>58</v>
      </c>
      <c r="V4044" t="s">
        <v>59</v>
      </c>
      <c r="W4044" t="s">
        <v>6693</v>
      </c>
      <c r="X4044" t="s">
        <v>6694</v>
      </c>
      <c r="Y4044" t="s">
        <v>58</v>
      </c>
      <c r="Z4044" t="s">
        <v>59</v>
      </c>
    </row>
    <row r="4045" spans="1:26">
      <c r="A4045" s="1">
        <v>44145</v>
      </c>
      <c r="B4045" t="s">
        <v>15691</v>
      </c>
      <c r="C4045" t="s">
        <v>15692</v>
      </c>
      <c r="D4045" t="s">
        <v>15693</v>
      </c>
      <c r="E4045" s="2">
        <v>42174</v>
      </c>
      <c r="F4045" s="2">
        <v>44132</v>
      </c>
      <c r="G4045" s="2">
        <v>44137</v>
      </c>
      <c r="H4045" t="s">
        <v>113</v>
      </c>
      <c r="I4045">
        <v>77.67</v>
      </c>
      <c r="J4045">
        <v>2000</v>
      </c>
      <c r="K4045" t="s">
        <v>30</v>
      </c>
      <c r="L4045" t="s">
        <v>31</v>
      </c>
      <c r="M4045" t="s">
        <v>32</v>
      </c>
      <c r="N4045" t="s">
        <v>63</v>
      </c>
      <c r="O4045" t="s">
        <v>76</v>
      </c>
      <c r="P4045" t="s">
        <v>367</v>
      </c>
      <c r="Q4045">
        <v>60</v>
      </c>
      <c r="R4045" t="s">
        <v>36</v>
      </c>
      <c r="S4045" t="s">
        <v>13518</v>
      </c>
      <c r="T4045" t="s">
        <v>13519</v>
      </c>
      <c r="U4045" t="s">
        <v>117</v>
      </c>
      <c r="V4045" t="s">
        <v>118</v>
      </c>
    </row>
    <row r="4046" spans="1:26">
      <c r="A4046" s="1">
        <v>44145</v>
      </c>
      <c r="B4046" t="s">
        <v>15694</v>
      </c>
      <c r="C4046" t="s">
        <v>15695</v>
      </c>
      <c r="D4046" t="s">
        <v>15696</v>
      </c>
      <c r="E4046" s="2">
        <v>43432</v>
      </c>
      <c r="F4046" s="2">
        <v>44134</v>
      </c>
      <c r="G4046" s="2">
        <v>44139</v>
      </c>
      <c r="H4046" t="s">
        <v>95</v>
      </c>
      <c r="I4046">
        <v>57.48</v>
      </c>
      <c r="J4046">
        <v>92000</v>
      </c>
      <c r="K4046" t="s">
        <v>30</v>
      </c>
      <c r="L4046" t="s">
        <v>31</v>
      </c>
      <c r="M4046" t="s">
        <v>32</v>
      </c>
      <c r="N4046" t="s">
        <v>44</v>
      </c>
      <c r="O4046" t="s">
        <v>34</v>
      </c>
      <c r="P4046" t="s">
        <v>35</v>
      </c>
      <c r="Q4046">
        <v>62</v>
      </c>
      <c r="R4046" t="s">
        <v>36</v>
      </c>
      <c r="S4046" t="s">
        <v>2974</v>
      </c>
      <c r="T4046" t="s">
        <v>2975</v>
      </c>
      <c r="U4046" t="s">
        <v>140</v>
      </c>
      <c r="V4046" t="s">
        <v>87</v>
      </c>
      <c r="W4046" t="s">
        <v>10260</v>
      </c>
      <c r="X4046" t="s">
        <v>10261</v>
      </c>
      <c r="Y4046" t="s">
        <v>90</v>
      </c>
      <c r="Z4046" t="s">
        <v>91</v>
      </c>
    </row>
    <row r="4047" spans="1:26">
      <c r="A4047" s="1">
        <v>44145</v>
      </c>
      <c r="B4047" t="s">
        <v>15697</v>
      </c>
      <c r="C4047" t="s">
        <v>15698</v>
      </c>
      <c r="D4047" t="s">
        <v>15699</v>
      </c>
      <c r="E4047" s="2">
        <v>42741</v>
      </c>
      <c r="F4047" s="2">
        <v>44129</v>
      </c>
      <c r="G4047" s="2">
        <v>44134</v>
      </c>
      <c r="H4047" t="s">
        <v>171</v>
      </c>
      <c r="I4047">
        <v>10.96</v>
      </c>
      <c r="J4047">
        <v>700</v>
      </c>
      <c r="K4047" t="s">
        <v>30</v>
      </c>
      <c r="L4047" t="s">
        <v>72</v>
      </c>
      <c r="M4047" t="s">
        <v>32</v>
      </c>
      <c r="N4047" t="s">
        <v>44</v>
      </c>
      <c r="O4047" t="s">
        <v>167</v>
      </c>
      <c r="P4047" t="s">
        <v>1564</v>
      </c>
      <c r="Q4047">
        <v>44</v>
      </c>
      <c r="R4047" t="s">
        <v>36</v>
      </c>
      <c r="S4047" t="s">
        <v>6615</v>
      </c>
      <c r="T4047" t="s">
        <v>6616</v>
      </c>
      <c r="U4047" t="s">
        <v>35</v>
      </c>
      <c r="V4047" t="s">
        <v>34</v>
      </c>
      <c r="W4047" t="s">
        <v>618</v>
      </c>
      <c r="X4047" t="s">
        <v>619</v>
      </c>
      <c r="Y4047" t="s">
        <v>39</v>
      </c>
      <c r="Z4047" t="s">
        <v>40</v>
      </c>
    </row>
    <row r="4048" spans="1:26">
      <c r="A4048" s="1">
        <v>44145</v>
      </c>
      <c r="B4048" t="s">
        <v>15700</v>
      </c>
      <c r="C4048" t="s">
        <v>15701</v>
      </c>
      <c r="D4048" t="s">
        <v>15702</v>
      </c>
      <c r="E4048" s="2">
        <v>40419</v>
      </c>
      <c r="F4048" s="2">
        <v>44134</v>
      </c>
      <c r="G4048" s="2">
        <v>44139</v>
      </c>
      <c r="H4048" t="s">
        <v>171</v>
      </c>
      <c r="I4048">
        <v>7.14</v>
      </c>
      <c r="J4048">
        <v>400</v>
      </c>
      <c r="K4048" t="s">
        <v>30</v>
      </c>
      <c r="L4048" t="s">
        <v>72</v>
      </c>
      <c r="M4048" t="s">
        <v>32</v>
      </c>
      <c r="N4048" t="s">
        <v>50</v>
      </c>
      <c r="O4048" t="s">
        <v>107</v>
      </c>
      <c r="P4048" t="s">
        <v>15703</v>
      </c>
      <c r="Q4048">
        <v>27</v>
      </c>
      <c r="R4048" t="s">
        <v>36</v>
      </c>
      <c r="S4048" t="s">
        <v>9734</v>
      </c>
      <c r="T4048" t="s">
        <v>9735</v>
      </c>
      <c r="U4048" t="s">
        <v>103</v>
      </c>
      <c r="V4048" t="s">
        <v>102</v>
      </c>
      <c r="W4048" t="s">
        <v>1494</v>
      </c>
      <c r="X4048" t="s">
        <v>1495</v>
      </c>
      <c r="Y4048" t="s">
        <v>114</v>
      </c>
      <c r="Z4048" t="s">
        <v>44</v>
      </c>
    </row>
    <row r="4049" spans="1:26">
      <c r="A4049" s="1">
        <v>44145</v>
      </c>
      <c r="B4049" t="s">
        <v>15704</v>
      </c>
      <c r="C4049" t="s">
        <v>15705</v>
      </c>
      <c r="D4049" t="s">
        <v>15706</v>
      </c>
      <c r="E4049" s="2">
        <v>43123</v>
      </c>
      <c r="F4049" s="2">
        <v>44139</v>
      </c>
      <c r="G4049" s="2">
        <v>44141</v>
      </c>
      <c r="H4049" t="s">
        <v>171</v>
      </c>
      <c r="I4049">
        <v>8.7799999999999994</v>
      </c>
      <c r="J4049">
        <v>100</v>
      </c>
      <c r="K4049" t="s">
        <v>30</v>
      </c>
      <c r="L4049" t="s">
        <v>72</v>
      </c>
      <c r="M4049" t="s">
        <v>83</v>
      </c>
      <c r="N4049" t="s">
        <v>44</v>
      </c>
      <c r="O4049" t="s">
        <v>34</v>
      </c>
      <c r="P4049" t="s">
        <v>855</v>
      </c>
      <c r="Q4049">
        <v>56</v>
      </c>
      <c r="R4049" t="s">
        <v>36</v>
      </c>
      <c r="S4049" t="s">
        <v>6393</v>
      </c>
      <c r="T4049" t="s">
        <v>6394</v>
      </c>
      <c r="U4049" t="s">
        <v>55</v>
      </c>
      <c r="V4049" t="s">
        <v>33</v>
      </c>
    </row>
    <row r="4050" spans="1:26">
      <c r="A4050" s="1">
        <v>44145</v>
      </c>
      <c r="B4050" t="s">
        <v>15707</v>
      </c>
      <c r="C4050" t="s">
        <v>15708</v>
      </c>
      <c r="D4050" t="s">
        <v>15709</v>
      </c>
      <c r="E4050" s="2">
        <v>40810</v>
      </c>
      <c r="F4050" s="2">
        <v>44132</v>
      </c>
      <c r="G4050" s="2">
        <v>44137</v>
      </c>
      <c r="H4050" t="s">
        <v>29</v>
      </c>
      <c r="I4050">
        <v>147.18</v>
      </c>
      <c r="J4050">
        <v>5000</v>
      </c>
      <c r="K4050" t="s">
        <v>30</v>
      </c>
      <c r="L4050" t="s">
        <v>72</v>
      </c>
      <c r="M4050" t="s">
        <v>32</v>
      </c>
      <c r="N4050" t="s">
        <v>34</v>
      </c>
      <c r="O4050" t="s">
        <v>51</v>
      </c>
      <c r="P4050" t="s">
        <v>52</v>
      </c>
      <c r="Q4050">
        <v>28</v>
      </c>
      <c r="R4050" t="s">
        <v>36</v>
      </c>
      <c r="S4050" t="s">
        <v>8443</v>
      </c>
      <c r="T4050" t="s">
        <v>8444</v>
      </c>
      <c r="U4050" t="s">
        <v>35</v>
      </c>
      <c r="V4050" t="s">
        <v>34</v>
      </c>
      <c r="W4050" t="s">
        <v>3770</v>
      </c>
      <c r="X4050" t="s">
        <v>3771</v>
      </c>
      <c r="Y4050" t="s">
        <v>635</v>
      </c>
      <c r="Z4050" t="s">
        <v>44</v>
      </c>
    </row>
    <row r="4051" spans="1:26">
      <c r="A4051" s="1">
        <v>44145</v>
      </c>
      <c r="B4051" t="s">
        <v>15710</v>
      </c>
      <c r="C4051" t="s">
        <v>15711</v>
      </c>
      <c r="D4051" t="s">
        <v>15712</v>
      </c>
      <c r="E4051" s="2">
        <v>40639</v>
      </c>
      <c r="F4051" s="2">
        <v>44132</v>
      </c>
      <c r="G4051" s="2">
        <v>44137</v>
      </c>
      <c r="H4051" t="s">
        <v>29</v>
      </c>
      <c r="I4051">
        <v>106.88</v>
      </c>
      <c r="J4051">
        <v>11000</v>
      </c>
      <c r="K4051" t="s">
        <v>30</v>
      </c>
      <c r="L4051" t="s">
        <v>49</v>
      </c>
      <c r="M4051" t="s">
        <v>32</v>
      </c>
      <c r="N4051" t="s">
        <v>102</v>
      </c>
      <c r="O4051" t="s">
        <v>51</v>
      </c>
      <c r="P4051" t="s">
        <v>52</v>
      </c>
      <c r="Q4051">
        <v>51</v>
      </c>
      <c r="R4051" t="s">
        <v>36</v>
      </c>
      <c r="S4051" t="s">
        <v>464</v>
      </c>
      <c r="T4051" t="s">
        <v>465</v>
      </c>
      <c r="U4051" t="s">
        <v>58</v>
      </c>
      <c r="V4051" t="s">
        <v>59</v>
      </c>
      <c r="W4051" t="s">
        <v>2099</v>
      </c>
      <c r="X4051" t="s">
        <v>2100</v>
      </c>
      <c r="Y4051" t="s">
        <v>719</v>
      </c>
      <c r="Z4051" t="s">
        <v>63</v>
      </c>
    </row>
    <row r="4052" spans="1:26">
      <c r="A4052" s="1">
        <v>44145</v>
      </c>
      <c r="B4052" t="s">
        <v>15713</v>
      </c>
      <c r="C4052" t="s">
        <v>15714</v>
      </c>
      <c r="D4052" t="s">
        <v>15715</v>
      </c>
      <c r="E4052" s="2">
        <v>41869</v>
      </c>
      <c r="F4052" s="2">
        <v>44131</v>
      </c>
      <c r="G4052" s="2">
        <v>44136</v>
      </c>
      <c r="H4052" t="s">
        <v>82</v>
      </c>
      <c r="I4052">
        <v>62</v>
      </c>
      <c r="J4052">
        <v>3000</v>
      </c>
      <c r="K4052" t="s">
        <v>30</v>
      </c>
      <c r="L4052" t="s">
        <v>72</v>
      </c>
      <c r="M4052" t="s">
        <v>32</v>
      </c>
      <c r="N4052" t="s">
        <v>87</v>
      </c>
      <c r="O4052" t="s">
        <v>102</v>
      </c>
      <c r="P4052" t="s">
        <v>103</v>
      </c>
      <c r="Q4052">
        <v>35</v>
      </c>
      <c r="R4052" t="s">
        <v>237</v>
      </c>
      <c r="S4052" t="s">
        <v>7902</v>
      </c>
      <c r="T4052" t="s">
        <v>7903</v>
      </c>
      <c r="U4052" t="s">
        <v>7904</v>
      </c>
      <c r="V4052" t="s">
        <v>107</v>
      </c>
    </row>
    <row r="4053" spans="1:26">
      <c r="A4053" s="1">
        <v>44145</v>
      </c>
      <c r="B4053" t="s">
        <v>15716</v>
      </c>
      <c r="C4053" t="s">
        <v>15717</v>
      </c>
      <c r="D4053" t="s">
        <v>15718</v>
      </c>
      <c r="E4053" s="2">
        <v>41771</v>
      </c>
      <c r="F4053" s="2">
        <v>44138</v>
      </c>
      <c r="G4053" s="2">
        <v>44140</v>
      </c>
      <c r="H4053" t="s">
        <v>171</v>
      </c>
      <c r="I4053">
        <v>9.52</v>
      </c>
      <c r="J4053">
        <v>300</v>
      </c>
      <c r="K4053" t="s">
        <v>30</v>
      </c>
      <c r="L4053" t="s">
        <v>72</v>
      </c>
      <c r="M4053" t="s">
        <v>83</v>
      </c>
      <c r="N4053" t="s">
        <v>102</v>
      </c>
      <c r="O4053" t="s">
        <v>34</v>
      </c>
      <c r="P4053" t="s">
        <v>35</v>
      </c>
      <c r="Q4053">
        <v>29</v>
      </c>
      <c r="R4053" t="s">
        <v>36</v>
      </c>
      <c r="S4053" t="s">
        <v>3114</v>
      </c>
      <c r="T4053" t="s">
        <v>3115</v>
      </c>
      <c r="U4053" t="s">
        <v>172</v>
      </c>
      <c r="V4053" t="s">
        <v>50</v>
      </c>
      <c r="W4053" t="s">
        <v>505</v>
      </c>
      <c r="X4053" t="s">
        <v>506</v>
      </c>
      <c r="Y4053" t="s">
        <v>39</v>
      </c>
      <c r="Z4053" t="s">
        <v>40</v>
      </c>
    </row>
    <row r="4054" spans="1:26">
      <c r="A4054" s="1">
        <v>44145</v>
      </c>
      <c r="B4054" t="s">
        <v>15719</v>
      </c>
      <c r="C4054" t="s">
        <v>15720</v>
      </c>
      <c r="D4054" t="s">
        <v>15721</v>
      </c>
      <c r="E4054" s="2">
        <v>41025</v>
      </c>
      <c r="F4054" s="2">
        <v>44140</v>
      </c>
      <c r="G4054" s="2">
        <v>44141</v>
      </c>
      <c r="H4054" t="s">
        <v>113</v>
      </c>
      <c r="I4054">
        <v>129.1</v>
      </c>
      <c r="J4054">
        <v>9000</v>
      </c>
      <c r="K4054" t="s">
        <v>30</v>
      </c>
      <c r="L4054" t="s">
        <v>49</v>
      </c>
      <c r="M4054" t="s">
        <v>83</v>
      </c>
      <c r="N4054" t="s">
        <v>44</v>
      </c>
      <c r="O4054" t="s">
        <v>102</v>
      </c>
      <c r="P4054" t="s">
        <v>103</v>
      </c>
      <c r="Q4054">
        <v>64</v>
      </c>
      <c r="R4054" t="s">
        <v>36</v>
      </c>
      <c r="S4054" t="s">
        <v>2120</v>
      </c>
      <c r="T4054" t="s">
        <v>2121</v>
      </c>
      <c r="U4054" t="s">
        <v>103</v>
      </c>
      <c r="V4054" t="s">
        <v>102</v>
      </c>
      <c r="W4054" t="s">
        <v>6017</v>
      </c>
      <c r="X4054" t="s">
        <v>6018</v>
      </c>
      <c r="Y4054" t="s">
        <v>43</v>
      </c>
      <c r="Z4054" t="s">
        <v>44</v>
      </c>
    </row>
    <row r="4055" spans="1:26">
      <c r="A4055" s="1">
        <v>44146</v>
      </c>
      <c r="B4055" t="s">
        <v>15722</v>
      </c>
      <c r="C4055" t="s">
        <v>15723</v>
      </c>
      <c r="D4055" t="s">
        <v>15724</v>
      </c>
      <c r="E4055" s="2">
        <v>41109</v>
      </c>
      <c r="F4055" s="2">
        <v>44134</v>
      </c>
      <c r="G4055" s="2">
        <v>44139</v>
      </c>
      <c r="H4055" t="s">
        <v>171</v>
      </c>
      <c r="I4055">
        <v>11.31</v>
      </c>
      <c r="J4055">
        <v>300</v>
      </c>
      <c r="K4055" t="s">
        <v>30</v>
      </c>
      <c r="L4055" t="s">
        <v>31</v>
      </c>
      <c r="M4055" t="s">
        <v>83</v>
      </c>
      <c r="N4055" t="s">
        <v>44</v>
      </c>
      <c r="O4055" t="s">
        <v>87</v>
      </c>
      <c r="P4055" t="s">
        <v>2079</v>
      </c>
      <c r="Q4055">
        <v>56</v>
      </c>
      <c r="R4055" t="s">
        <v>36</v>
      </c>
      <c r="S4055" t="s">
        <v>3581</v>
      </c>
      <c r="T4055" t="s">
        <v>3582</v>
      </c>
      <c r="U4055" t="s">
        <v>172</v>
      </c>
      <c r="V4055" t="s">
        <v>50</v>
      </c>
      <c r="W4055" t="s">
        <v>5801</v>
      </c>
      <c r="X4055" t="s">
        <v>5802</v>
      </c>
      <c r="Y4055" t="s">
        <v>103</v>
      </c>
      <c r="Z4055" t="s">
        <v>102</v>
      </c>
    </row>
    <row r="4056" spans="1:26">
      <c r="A4056" s="1">
        <v>44146</v>
      </c>
      <c r="B4056" t="s">
        <v>15725</v>
      </c>
      <c r="C4056" t="s">
        <v>15726</v>
      </c>
      <c r="D4056" t="s">
        <v>15727</v>
      </c>
      <c r="E4056" s="2">
        <v>41536</v>
      </c>
      <c r="F4056" s="2">
        <v>44145</v>
      </c>
      <c r="G4056" s="2">
        <v>44145</v>
      </c>
      <c r="H4056" t="s">
        <v>82</v>
      </c>
      <c r="I4056">
        <v>90.13</v>
      </c>
      <c r="J4056">
        <v>1000</v>
      </c>
      <c r="K4056" t="s">
        <v>30</v>
      </c>
      <c r="L4056" t="s">
        <v>72</v>
      </c>
      <c r="M4056" t="s">
        <v>32</v>
      </c>
      <c r="N4056" t="s">
        <v>63</v>
      </c>
      <c r="O4056" t="s">
        <v>91</v>
      </c>
      <c r="P4056" t="s">
        <v>90</v>
      </c>
      <c r="Q4056">
        <v>38</v>
      </c>
      <c r="R4056" t="s">
        <v>36</v>
      </c>
      <c r="S4056" t="s">
        <v>7165</v>
      </c>
      <c r="T4056" t="s">
        <v>7166</v>
      </c>
      <c r="U4056" t="s">
        <v>5090</v>
      </c>
      <c r="V4056" t="s">
        <v>63</v>
      </c>
      <c r="W4056" t="s">
        <v>2327</v>
      </c>
      <c r="X4056" t="s">
        <v>2328</v>
      </c>
      <c r="Y4056" t="s">
        <v>117</v>
      </c>
      <c r="Z4056" t="s">
        <v>118</v>
      </c>
    </row>
    <row r="4057" spans="1:26">
      <c r="A4057" s="1">
        <v>44146</v>
      </c>
      <c r="B4057" t="s">
        <v>15728</v>
      </c>
      <c r="C4057" t="s">
        <v>15729</v>
      </c>
      <c r="D4057" t="s">
        <v>15730</v>
      </c>
      <c r="E4057" s="2">
        <v>42480</v>
      </c>
      <c r="F4057" s="2">
        <v>44145</v>
      </c>
      <c r="G4057" s="2">
        <v>44145</v>
      </c>
      <c r="H4057" t="s">
        <v>82</v>
      </c>
      <c r="I4057">
        <v>81.400000000000006</v>
      </c>
      <c r="J4057">
        <v>3000</v>
      </c>
      <c r="K4057" t="s">
        <v>30</v>
      </c>
      <c r="L4057" t="s">
        <v>72</v>
      </c>
      <c r="M4057" t="s">
        <v>32</v>
      </c>
      <c r="N4057" t="s">
        <v>40</v>
      </c>
      <c r="O4057" t="s">
        <v>102</v>
      </c>
      <c r="P4057" t="s">
        <v>103</v>
      </c>
      <c r="Q4057">
        <v>49</v>
      </c>
      <c r="R4057" t="s">
        <v>36</v>
      </c>
      <c r="S4057" t="s">
        <v>14743</v>
      </c>
      <c r="T4057" t="s">
        <v>14744</v>
      </c>
      <c r="U4057" t="s">
        <v>114</v>
      </c>
      <c r="V4057" t="s">
        <v>44</v>
      </c>
      <c r="W4057" t="s">
        <v>1057</v>
      </c>
      <c r="X4057" t="s">
        <v>1058</v>
      </c>
      <c r="Y4057" t="s">
        <v>1059</v>
      </c>
      <c r="Z4057" t="s">
        <v>63</v>
      </c>
    </row>
    <row r="4058" spans="1:26">
      <c r="A4058" s="1">
        <v>44146</v>
      </c>
      <c r="B4058" t="s">
        <v>15731</v>
      </c>
      <c r="C4058" t="s">
        <v>15732</v>
      </c>
      <c r="D4058" t="s">
        <v>15733</v>
      </c>
      <c r="E4058" s="2">
        <v>43764</v>
      </c>
      <c r="F4058" s="2">
        <v>44141</v>
      </c>
      <c r="G4058" s="2">
        <v>44142</v>
      </c>
      <c r="H4058" t="s">
        <v>48</v>
      </c>
      <c r="I4058">
        <v>118.33</v>
      </c>
      <c r="J4058">
        <v>16000</v>
      </c>
      <c r="K4058" t="s">
        <v>30</v>
      </c>
      <c r="L4058" t="s">
        <v>31</v>
      </c>
      <c r="M4058" t="s">
        <v>83</v>
      </c>
      <c r="N4058" t="s">
        <v>102</v>
      </c>
      <c r="O4058" t="s">
        <v>107</v>
      </c>
      <c r="P4058" t="s">
        <v>363</v>
      </c>
      <c r="Q4058">
        <v>54</v>
      </c>
      <c r="R4058" t="s">
        <v>36</v>
      </c>
      <c r="S4058" t="s">
        <v>741</v>
      </c>
      <c r="T4058" t="s">
        <v>742</v>
      </c>
      <c r="U4058" t="s">
        <v>90</v>
      </c>
      <c r="V4058" t="s">
        <v>91</v>
      </c>
      <c r="W4058" t="s">
        <v>4640</v>
      </c>
      <c r="X4058" t="s">
        <v>4641</v>
      </c>
      <c r="Y4058" t="s">
        <v>52</v>
      </c>
      <c r="Z4058" t="s">
        <v>51</v>
      </c>
    </row>
    <row r="4059" spans="1:26">
      <c r="A4059" s="1">
        <v>44146</v>
      </c>
      <c r="B4059" t="s">
        <v>15734</v>
      </c>
      <c r="C4059" t="s">
        <v>15735</v>
      </c>
      <c r="D4059" t="s">
        <v>15736</v>
      </c>
      <c r="E4059" s="2">
        <v>41016</v>
      </c>
      <c r="F4059" s="2">
        <v>44139</v>
      </c>
      <c r="G4059" s="2">
        <v>44141</v>
      </c>
      <c r="H4059" t="s">
        <v>82</v>
      </c>
      <c r="I4059">
        <v>81.84</v>
      </c>
      <c r="J4059">
        <v>2000</v>
      </c>
      <c r="K4059" t="s">
        <v>30</v>
      </c>
      <c r="L4059" t="s">
        <v>49</v>
      </c>
      <c r="M4059" t="s">
        <v>83</v>
      </c>
      <c r="N4059" t="s">
        <v>59</v>
      </c>
      <c r="O4059" t="s">
        <v>102</v>
      </c>
      <c r="P4059" t="s">
        <v>103</v>
      </c>
      <c r="Q4059">
        <v>53</v>
      </c>
      <c r="R4059" t="s">
        <v>36</v>
      </c>
      <c r="S4059" t="s">
        <v>7406</v>
      </c>
      <c r="T4059" t="s">
        <v>7407</v>
      </c>
      <c r="U4059" t="s">
        <v>172</v>
      </c>
      <c r="V4059" t="s">
        <v>50</v>
      </c>
    </row>
    <row r="4060" spans="1:26">
      <c r="A4060" s="1">
        <v>44146</v>
      </c>
      <c r="B4060" t="s">
        <v>15737</v>
      </c>
      <c r="C4060" t="s">
        <v>15738</v>
      </c>
      <c r="D4060" t="s">
        <v>15739</v>
      </c>
      <c r="E4060" s="2">
        <v>43692</v>
      </c>
      <c r="F4060" s="2">
        <v>44131</v>
      </c>
      <c r="G4060" s="2">
        <v>44136</v>
      </c>
      <c r="H4060" t="s">
        <v>95</v>
      </c>
      <c r="I4060">
        <v>95.69</v>
      </c>
      <c r="J4060">
        <v>63000</v>
      </c>
      <c r="K4060" t="s">
        <v>30</v>
      </c>
      <c r="L4060" t="s">
        <v>31</v>
      </c>
      <c r="M4060" t="s">
        <v>83</v>
      </c>
      <c r="N4060" t="s">
        <v>44</v>
      </c>
      <c r="O4060" t="s">
        <v>63</v>
      </c>
      <c r="P4060" t="s">
        <v>1336</v>
      </c>
      <c r="Q4060">
        <v>27</v>
      </c>
      <c r="R4060" t="s">
        <v>36</v>
      </c>
      <c r="S4060" t="s">
        <v>1857</v>
      </c>
      <c r="T4060" t="s">
        <v>1858</v>
      </c>
      <c r="U4060" t="s">
        <v>1859</v>
      </c>
      <c r="V4060" t="s">
        <v>167</v>
      </c>
      <c r="W4060" t="s">
        <v>3391</v>
      </c>
      <c r="X4060" t="s">
        <v>3392</v>
      </c>
      <c r="Y4060" t="s">
        <v>35</v>
      </c>
      <c r="Z4060" t="s">
        <v>34</v>
      </c>
    </row>
    <row r="4061" spans="1:26">
      <c r="A4061" s="1">
        <v>44146</v>
      </c>
      <c r="B4061" t="s">
        <v>15740</v>
      </c>
      <c r="C4061" t="s">
        <v>15741</v>
      </c>
      <c r="D4061" t="s">
        <v>15742</v>
      </c>
      <c r="E4061" s="2">
        <v>40773</v>
      </c>
      <c r="F4061" s="2">
        <v>44128</v>
      </c>
      <c r="G4061" s="2">
        <v>44133</v>
      </c>
      <c r="H4061" t="s">
        <v>48</v>
      </c>
      <c r="I4061">
        <v>107.29</v>
      </c>
      <c r="J4061">
        <v>27000</v>
      </c>
      <c r="K4061" t="s">
        <v>149</v>
      </c>
      <c r="L4061" t="s">
        <v>31</v>
      </c>
      <c r="M4061" t="s">
        <v>83</v>
      </c>
      <c r="N4061" t="s">
        <v>167</v>
      </c>
      <c r="O4061" t="s">
        <v>63</v>
      </c>
      <c r="P4061" t="s">
        <v>4889</v>
      </c>
      <c r="Q4061">
        <v>25</v>
      </c>
      <c r="R4061" t="s">
        <v>36</v>
      </c>
      <c r="S4061" t="s">
        <v>257</v>
      </c>
      <c r="T4061" t="s">
        <v>258</v>
      </c>
      <c r="U4061" t="s">
        <v>39</v>
      </c>
      <c r="V4061" t="s">
        <v>40</v>
      </c>
      <c r="W4061" t="s">
        <v>2779</v>
      </c>
      <c r="X4061" t="s">
        <v>2780</v>
      </c>
      <c r="Y4061" t="s">
        <v>90</v>
      </c>
      <c r="Z4061" t="s">
        <v>91</v>
      </c>
    </row>
    <row r="4062" spans="1:26">
      <c r="A4062" s="1">
        <v>44146</v>
      </c>
      <c r="B4062" t="s">
        <v>15743</v>
      </c>
      <c r="C4062" t="s">
        <v>15744</v>
      </c>
      <c r="D4062" t="s">
        <v>15745</v>
      </c>
      <c r="E4062" s="2">
        <v>43184</v>
      </c>
      <c r="F4062" s="2">
        <v>44131</v>
      </c>
      <c r="G4062" s="2">
        <v>44136</v>
      </c>
      <c r="H4062" t="s">
        <v>113</v>
      </c>
      <c r="I4062">
        <v>98.79</v>
      </c>
      <c r="J4062">
        <v>9000</v>
      </c>
      <c r="K4062" t="s">
        <v>30</v>
      </c>
      <c r="L4062" t="s">
        <v>31</v>
      </c>
      <c r="M4062" t="s">
        <v>124</v>
      </c>
      <c r="N4062" t="s">
        <v>34</v>
      </c>
      <c r="O4062" t="s">
        <v>118</v>
      </c>
      <c r="P4062" t="s">
        <v>117</v>
      </c>
      <c r="Q4062">
        <v>57</v>
      </c>
      <c r="R4062" t="s">
        <v>36</v>
      </c>
      <c r="S4062" t="s">
        <v>2125</v>
      </c>
      <c r="T4062" t="s">
        <v>2126</v>
      </c>
      <c r="U4062" t="s">
        <v>117</v>
      </c>
      <c r="V4062" t="s">
        <v>118</v>
      </c>
      <c r="W4062" t="s">
        <v>288</v>
      </c>
      <c r="X4062" t="s">
        <v>289</v>
      </c>
      <c r="Y4062" t="s">
        <v>172</v>
      </c>
      <c r="Z4062" t="s">
        <v>50</v>
      </c>
    </row>
    <row r="4063" spans="1:26">
      <c r="A4063" s="1">
        <v>44146</v>
      </c>
      <c r="B4063" t="s">
        <v>15746</v>
      </c>
      <c r="C4063" t="s">
        <v>15747</v>
      </c>
      <c r="D4063" t="s">
        <v>15748</v>
      </c>
      <c r="E4063" s="2">
        <v>43361</v>
      </c>
      <c r="F4063" s="2">
        <v>44126</v>
      </c>
      <c r="G4063" s="2">
        <v>44131</v>
      </c>
      <c r="H4063" t="s">
        <v>113</v>
      </c>
      <c r="I4063">
        <v>120.74</v>
      </c>
      <c r="J4063">
        <v>7000</v>
      </c>
      <c r="K4063" t="s">
        <v>30</v>
      </c>
      <c r="L4063" t="s">
        <v>72</v>
      </c>
      <c r="M4063" t="s">
        <v>83</v>
      </c>
      <c r="N4063" t="s">
        <v>87</v>
      </c>
      <c r="O4063" t="s">
        <v>33</v>
      </c>
      <c r="P4063" t="s">
        <v>55</v>
      </c>
      <c r="Q4063">
        <v>64</v>
      </c>
      <c r="R4063" t="s">
        <v>36</v>
      </c>
      <c r="S4063" t="s">
        <v>5174</v>
      </c>
      <c r="T4063" t="s">
        <v>5175</v>
      </c>
      <c r="U4063" t="s">
        <v>696</v>
      </c>
      <c r="V4063" t="s">
        <v>63</v>
      </c>
      <c r="W4063" t="s">
        <v>2149</v>
      </c>
      <c r="X4063" t="s">
        <v>2150</v>
      </c>
      <c r="Y4063" t="s">
        <v>58</v>
      </c>
      <c r="Z4063" t="s">
        <v>59</v>
      </c>
    </row>
    <row r="4064" spans="1:26">
      <c r="A4064" s="1">
        <v>44146</v>
      </c>
      <c r="B4064" t="s">
        <v>15749</v>
      </c>
      <c r="C4064" t="s">
        <v>15750</v>
      </c>
      <c r="D4064" t="s">
        <v>15751</v>
      </c>
      <c r="E4064" s="2">
        <v>43255</v>
      </c>
      <c r="F4064" s="2">
        <v>44134</v>
      </c>
      <c r="G4064" s="2">
        <v>44139</v>
      </c>
      <c r="H4064" t="s">
        <v>29</v>
      </c>
      <c r="I4064">
        <v>167.65</v>
      </c>
      <c r="J4064">
        <v>11000</v>
      </c>
      <c r="K4064" t="s">
        <v>30</v>
      </c>
      <c r="L4064" t="s">
        <v>49</v>
      </c>
      <c r="M4064" t="s">
        <v>83</v>
      </c>
      <c r="N4064" t="s">
        <v>136</v>
      </c>
      <c r="O4064" t="s">
        <v>87</v>
      </c>
      <c r="P4064" t="s">
        <v>219</v>
      </c>
      <c r="Q4064">
        <v>31</v>
      </c>
      <c r="R4064" t="s">
        <v>36</v>
      </c>
      <c r="S4064" t="s">
        <v>14234</v>
      </c>
      <c r="T4064" t="s">
        <v>14235</v>
      </c>
      <c r="U4064" t="s">
        <v>103</v>
      </c>
      <c r="V4064" t="s">
        <v>102</v>
      </c>
      <c r="W4064" t="s">
        <v>1057</v>
      </c>
      <c r="X4064" t="s">
        <v>1058</v>
      </c>
      <c r="Y4064" t="s">
        <v>1059</v>
      </c>
      <c r="Z4064" t="s">
        <v>63</v>
      </c>
    </row>
    <row r="4065" spans="1:26">
      <c r="A4065" s="1">
        <v>44146</v>
      </c>
      <c r="B4065" t="s">
        <v>15752</v>
      </c>
      <c r="C4065" t="s">
        <v>15753</v>
      </c>
      <c r="D4065" t="s">
        <v>15754</v>
      </c>
      <c r="E4065" s="2">
        <v>43828</v>
      </c>
      <c r="F4065" s="2">
        <v>44128</v>
      </c>
      <c r="G4065" s="2">
        <v>44133</v>
      </c>
      <c r="H4065" t="s">
        <v>171</v>
      </c>
      <c r="I4065">
        <v>6.11</v>
      </c>
      <c r="J4065">
        <v>300</v>
      </c>
      <c r="K4065" t="s">
        <v>30</v>
      </c>
      <c r="L4065" t="s">
        <v>72</v>
      </c>
      <c r="M4065" t="s">
        <v>124</v>
      </c>
      <c r="N4065" t="s">
        <v>50</v>
      </c>
      <c r="O4065" t="s">
        <v>76</v>
      </c>
      <c r="P4065" t="s">
        <v>367</v>
      </c>
      <c r="Q4065">
        <v>32</v>
      </c>
      <c r="R4065" t="s">
        <v>36</v>
      </c>
      <c r="S4065" t="s">
        <v>2808</v>
      </c>
      <c r="T4065" t="s">
        <v>2809</v>
      </c>
      <c r="U4065" t="s">
        <v>103</v>
      </c>
      <c r="V4065" t="s">
        <v>102</v>
      </c>
      <c r="W4065" t="s">
        <v>2108</v>
      </c>
      <c r="X4065" t="s">
        <v>2109</v>
      </c>
      <c r="Y4065" t="s">
        <v>219</v>
      </c>
      <c r="Z4065" t="s">
        <v>87</v>
      </c>
    </row>
    <row r="4066" spans="1:26">
      <c r="A4066" s="1">
        <v>44146</v>
      </c>
      <c r="B4066" t="s">
        <v>15755</v>
      </c>
      <c r="C4066" t="s">
        <v>15756</v>
      </c>
      <c r="D4066" t="s">
        <v>15757</v>
      </c>
      <c r="E4066" s="2">
        <v>42846</v>
      </c>
      <c r="F4066" s="2">
        <v>44138</v>
      </c>
      <c r="G4066" s="2">
        <v>44141</v>
      </c>
      <c r="H4066" t="s">
        <v>48</v>
      </c>
      <c r="I4066">
        <v>94.01</v>
      </c>
      <c r="J4066">
        <v>33000</v>
      </c>
      <c r="K4066" t="s">
        <v>30</v>
      </c>
      <c r="L4066" t="s">
        <v>49</v>
      </c>
      <c r="M4066" t="s">
        <v>83</v>
      </c>
      <c r="N4066" t="s">
        <v>51</v>
      </c>
      <c r="O4066" t="s">
        <v>63</v>
      </c>
      <c r="P4066" t="s">
        <v>216</v>
      </c>
      <c r="Q4066">
        <v>42</v>
      </c>
      <c r="R4066" t="s">
        <v>36</v>
      </c>
      <c r="S4066" t="s">
        <v>1559</v>
      </c>
      <c r="T4066" t="s">
        <v>1560</v>
      </c>
      <c r="U4066" t="s">
        <v>103</v>
      </c>
      <c r="V4066" t="s">
        <v>102</v>
      </c>
      <c r="W4066" t="s">
        <v>10920</v>
      </c>
      <c r="X4066" t="s">
        <v>10921</v>
      </c>
      <c r="Y4066" t="s">
        <v>1823</v>
      </c>
      <c r="Z4066" t="s">
        <v>102</v>
      </c>
    </row>
    <row r="4067" spans="1:26">
      <c r="A4067" s="1">
        <v>44146</v>
      </c>
      <c r="B4067" t="s">
        <v>15758</v>
      </c>
      <c r="C4067" t="s">
        <v>15759</v>
      </c>
      <c r="D4067" t="s">
        <v>15760</v>
      </c>
      <c r="E4067" s="2">
        <v>43425</v>
      </c>
      <c r="F4067" s="2">
        <v>44138</v>
      </c>
      <c r="G4067" s="2">
        <v>44141</v>
      </c>
      <c r="H4067" t="s">
        <v>95</v>
      </c>
      <c r="I4067">
        <v>68.709999999999994</v>
      </c>
      <c r="J4067">
        <v>49000</v>
      </c>
      <c r="K4067" t="s">
        <v>30</v>
      </c>
      <c r="L4067" t="s">
        <v>31</v>
      </c>
      <c r="M4067" t="s">
        <v>124</v>
      </c>
      <c r="N4067" t="s">
        <v>50</v>
      </c>
      <c r="O4067" t="s">
        <v>59</v>
      </c>
      <c r="P4067" t="s">
        <v>58</v>
      </c>
      <c r="Q4067">
        <v>51</v>
      </c>
      <c r="R4067" t="s">
        <v>36</v>
      </c>
      <c r="S4067" t="s">
        <v>11157</v>
      </c>
      <c r="T4067" t="s">
        <v>11158</v>
      </c>
      <c r="U4067" t="s">
        <v>172</v>
      </c>
      <c r="V4067" t="s">
        <v>50</v>
      </c>
    </row>
    <row r="4068" spans="1:26">
      <c r="A4068" s="1">
        <v>44146</v>
      </c>
      <c r="B4068" t="s">
        <v>15761</v>
      </c>
      <c r="C4068" t="s">
        <v>15762</v>
      </c>
      <c r="D4068" t="s">
        <v>15763</v>
      </c>
      <c r="E4068" s="2">
        <v>43229</v>
      </c>
      <c r="F4068" s="2">
        <v>44133</v>
      </c>
      <c r="G4068" s="2">
        <v>44138</v>
      </c>
      <c r="H4068" t="s">
        <v>171</v>
      </c>
      <c r="I4068">
        <v>7.83</v>
      </c>
      <c r="J4068">
        <v>400</v>
      </c>
      <c r="K4068" t="s">
        <v>30</v>
      </c>
      <c r="L4068" t="s">
        <v>49</v>
      </c>
      <c r="M4068" t="s">
        <v>32</v>
      </c>
      <c r="N4068" t="s">
        <v>136</v>
      </c>
      <c r="O4068" t="s">
        <v>102</v>
      </c>
      <c r="P4068" t="s">
        <v>103</v>
      </c>
      <c r="Q4068">
        <v>46</v>
      </c>
      <c r="R4068" t="s">
        <v>36</v>
      </c>
      <c r="S4068" t="s">
        <v>11440</v>
      </c>
      <c r="T4068" t="s">
        <v>11441</v>
      </c>
      <c r="U4068" t="s">
        <v>58</v>
      </c>
      <c r="V4068" t="s">
        <v>59</v>
      </c>
      <c r="W4068" t="s">
        <v>6634</v>
      </c>
      <c r="X4068" t="s">
        <v>6635</v>
      </c>
      <c r="Y4068" t="s">
        <v>638</v>
      </c>
      <c r="Z4068" t="s">
        <v>63</v>
      </c>
    </row>
    <row r="4069" spans="1:26">
      <c r="A4069" s="1">
        <v>44146</v>
      </c>
      <c r="B4069" t="s">
        <v>15764</v>
      </c>
      <c r="C4069" t="s">
        <v>15765</v>
      </c>
      <c r="D4069" t="s">
        <v>15766</v>
      </c>
      <c r="E4069" s="2">
        <v>43536</v>
      </c>
      <c r="F4069" s="2">
        <v>44131</v>
      </c>
      <c r="G4069" s="2">
        <v>44136</v>
      </c>
      <c r="H4069" t="s">
        <v>171</v>
      </c>
      <c r="I4069">
        <v>6.89</v>
      </c>
      <c r="J4069">
        <v>200</v>
      </c>
      <c r="K4069" t="s">
        <v>30</v>
      </c>
      <c r="L4069" t="s">
        <v>49</v>
      </c>
      <c r="M4069" t="s">
        <v>83</v>
      </c>
      <c r="N4069" t="s">
        <v>44</v>
      </c>
      <c r="O4069" t="s">
        <v>76</v>
      </c>
      <c r="P4069" t="s">
        <v>367</v>
      </c>
      <c r="Q4069">
        <v>50</v>
      </c>
      <c r="R4069" t="s">
        <v>36</v>
      </c>
      <c r="S4069" t="s">
        <v>6301</v>
      </c>
      <c r="T4069" t="s">
        <v>6302</v>
      </c>
      <c r="U4069" t="s">
        <v>103</v>
      </c>
      <c r="V4069" t="s">
        <v>102</v>
      </c>
      <c r="W4069" t="s">
        <v>204</v>
      </c>
      <c r="X4069" t="s">
        <v>205</v>
      </c>
      <c r="Y4069" t="s">
        <v>172</v>
      </c>
      <c r="Z4069" t="s">
        <v>50</v>
      </c>
    </row>
    <row r="4070" spans="1:26">
      <c r="A4070" s="1">
        <v>44146</v>
      </c>
      <c r="B4070" t="s">
        <v>15767</v>
      </c>
      <c r="C4070" t="s">
        <v>15768</v>
      </c>
      <c r="D4070" t="s">
        <v>15769</v>
      </c>
      <c r="E4070" s="2">
        <v>43184</v>
      </c>
      <c r="F4070" s="2">
        <v>44140</v>
      </c>
      <c r="G4070" s="2">
        <v>44142</v>
      </c>
      <c r="H4070" t="s">
        <v>171</v>
      </c>
      <c r="I4070">
        <v>6.65</v>
      </c>
      <c r="J4070">
        <v>200</v>
      </c>
      <c r="K4070" t="s">
        <v>30</v>
      </c>
      <c r="L4070" t="s">
        <v>72</v>
      </c>
      <c r="M4070" t="s">
        <v>83</v>
      </c>
      <c r="N4070" t="s">
        <v>102</v>
      </c>
      <c r="O4070" t="s">
        <v>167</v>
      </c>
      <c r="P4070" t="s">
        <v>166</v>
      </c>
      <c r="Q4070">
        <v>26</v>
      </c>
      <c r="R4070" t="s">
        <v>36</v>
      </c>
      <c r="S4070" t="s">
        <v>9673</v>
      </c>
      <c r="T4070" t="s">
        <v>9674</v>
      </c>
      <c r="U4070" t="s">
        <v>861</v>
      </c>
      <c r="V4070" t="s">
        <v>34</v>
      </c>
      <c r="W4070" t="s">
        <v>513</v>
      </c>
      <c r="X4070" t="s">
        <v>514</v>
      </c>
      <c r="Y4070" t="s">
        <v>515</v>
      </c>
      <c r="Z4070" t="s">
        <v>87</v>
      </c>
    </row>
    <row r="4071" spans="1:26">
      <c r="A4071" s="1">
        <v>44146</v>
      </c>
      <c r="B4071" t="s">
        <v>15770</v>
      </c>
      <c r="C4071" t="s">
        <v>15771</v>
      </c>
      <c r="D4071" t="s">
        <v>15772</v>
      </c>
      <c r="E4071" s="2">
        <v>41293</v>
      </c>
      <c r="F4071" s="2">
        <v>44136</v>
      </c>
      <c r="G4071" s="2">
        <v>44139</v>
      </c>
      <c r="H4071" t="s">
        <v>95</v>
      </c>
      <c r="I4071">
        <v>66.349999999999994</v>
      </c>
      <c r="J4071">
        <v>75000</v>
      </c>
      <c r="K4071" t="s">
        <v>149</v>
      </c>
      <c r="L4071" t="s">
        <v>31</v>
      </c>
      <c r="M4071" t="s">
        <v>32</v>
      </c>
      <c r="N4071" t="s">
        <v>59</v>
      </c>
      <c r="O4071" t="s">
        <v>107</v>
      </c>
      <c r="P4071" t="s">
        <v>1465</v>
      </c>
      <c r="Q4071">
        <v>63</v>
      </c>
      <c r="R4071" t="s">
        <v>36</v>
      </c>
      <c r="S4071" t="s">
        <v>9678</v>
      </c>
      <c r="T4071" t="s">
        <v>9679</v>
      </c>
      <c r="U4071" t="s">
        <v>103</v>
      </c>
      <c r="V4071" t="s">
        <v>102</v>
      </c>
      <c r="W4071" t="s">
        <v>2565</v>
      </c>
      <c r="X4071" t="s">
        <v>2566</v>
      </c>
      <c r="Y4071" t="s">
        <v>2567</v>
      </c>
      <c r="Z4071" t="s">
        <v>107</v>
      </c>
    </row>
    <row r="4072" spans="1:26">
      <c r="A4072" s="1">
        <v>44146</v>
      </c>
      <c r="B4072" t="s">
        <v>15773</v>
      </c>
      <c r="C4072" t="s">
        <v>15774</v>
      </c>
      <c r="D4072" t="s">
        <v>15775</v>
      </c>
      <c r="E4072" s="2">
        <v>43078</v>
      </c>
      <c r="F4072" s="2">
        <v>44142</v>
      </c>
      <c r="G4072" s="2">
        <v>44143</v>
      </c>
      <c r="H4072" t="s">
        <v>29</v>
      </c>
      <c r="I4072">
        <v>172.87</v>
      </c>
      <c r="J4072">
        <v>5000</v>
      </c>
      <c r="K4072" t="s">
        <v>30</v>
      </c>
      <c r="L4072" t="s">
        <v>49</v>
      </c>
      <c r="M4072" t="s">
        <v>32</v>
      </c>
      <c r="N4072" t="s">
        <v>63</v>
      </c>
      <c r="O4072" t="s">
        <v>91</v>
      </c>
      <c r="P4072" t="s">
        <v>90</v>
      </c>
      <c r="Q4072">
        <v>46</v>
      </c>
      <c r="R4072" t="s">
        <v>36</v>
      </c>
      <c r="S4072" t="s">
        <v>2394</v>
      </c>
      <c r="T4072" t="s">
        <v>2395</v>
      </c>
      <c r="U4072" t="s">
        <v>35</v>
      </c>
      <c r="V4072" t="s">
        <v>34</v>
      </c>
    </row>
    <row r="4073" spans="1:26">
      <c r="A4073" s="1">
        <v>44146</v>
      </c>
      <c r="B4073" t="s">
        <v>15776</v>
      </c>
      <c r="C4073" t="s">
        <v>15777</v>
      </c>
      <c r="D4073" t="s">
        <v>15778</v>
      </c>
      <c r="E4073" s="2">
        <v>41659</v>
      </c>
      <c r="F4073" s="2">
        <v>44142</v>
      </c>
      <c r="G4073" s="2">
        <v>44143</v>
      </c>
      <c r="H4073" t="s">
        <v>171</v>
      </c>
      <c r="I4073">
        <v>9.75</v>
      </c>
      <c r="J4073">
        <v>100</v>
      </c>
      <c r="K4073" t="s">
        <v>30</v>
      </c>
      <c r="L4073" t="s">
        <v>31</v>
      </c>
      <c r="M4073" t="s">
        <v>83</v>
      </c>
      <c r="N4073" t="s">
        <v>76</v>
      </c>
      <c r="O4073" t="s">
        <v>107</v>
      </c>
      <c r="P4073" t="s">
        <v>889</v>
      </c>
      <c r="Q4073">
        <v>56</v>
      </c>
      <c r="R4073" t="s">
        <v>36</v>
      </c>
      <c r="S4073" t="s">
        <v>746</v>
      </c>
      <c r="T4073" t="s">
        <v>747</v>
      </c>
      <c r="U4073" t="s">
        <v>55</v>
      </c>
      <c r="V4073" t="s">
        <v>33</v>
      </c>
      <c r="W4073" t="s">
        <v>3439</v>
      </c>
      <c r="X4073" t="s">
        <v>2574</v>
      </c>
      <c r="Y4073" t="s">
        <v>172</v>
      </c>
      <c r="Z4073" t="s">
        <v>50</v>
      </c>
    </row>
    <row r="4074" spans="1:26">
      <c r="A4074" s="1">
        <v>44146</v>
      </c>
      <c r="B4074" t="s">
        <v>15779</v>
      </c>
      <c r="C4074" t="s">
        <v>15780</v>
      </c>
      <c r="D4074" t="s">
        <v>15781</v>
      </c>
      <c r="E4074" s="2">
        <v>41752</v>
      </c>
      <c r="F4074" s="2">
        <v>44145</v>
      </c>
      <c r="G4074" s="2">
        <v>44145</v>
      </c>
      <c r="H4074" t="s">
        <v>171</v>
      </c>
      <c r="I4074">
        <v>6.76</v>
      </c>
      <c r="J4074">
        <v>500</v>
      </c>
      <c r="K4074" t="s">
        <v>30</v>
      </c>
      <c r="L4074" t="s">
        <v>72</v>
      </c>
      <c r="M4074" t="s">
        <v>83</v>
      </c>
      <c r="N4074" t="s">
        <v>63</v>
      </c>
      <c r="O4074" t="s">
        <v>107</v>
      </c>
      <c r="P4074" t="s">
        <v>447</v>
      </c>
      <c r="Q4074">
        <v>41</v>
      </c>
      <c r="R4074" t="s">
        <v>36</v>
      </c>
      <c r="S4074" t="s">
        <v>4877</v>
      </c>
      <c r="T4074" t="s">
        <v>4878</v>
      </c>
      <c r="U4074" t="s">
        <v>103</v>
      </c>
      <c r="V4074" t="s">
        <v>102</v>
      </c>
    </row>
    <row r="4075" spans="1:26">
      <c r="A4075" s="1">
        <v>44146</v>
      </c>
      <c r="B4075" t="s">
        <v>15782</v>
      </c>
      <c r="C4075" t="s">
        <v>15783</v>
      </c>
      <c r="D4075" t="s">
        <v>15784</v>
      </c>
      <c r="E4075" s="2">
        <v>43289</v>
      </c>
      <c r="F4075" s="2">
        <v>44135</v>
      </c>
      <c r="G4075" s="2">
        <v>44140</v>
      </c>
      <c r="H4075" t="s">
        <v>171</v>
      </c>
      <c r="I4075">
        <v>6.87</v>
      </c>
      <c r="J4075">
        <v>100</v>
      </c>
      <c r="K4075" t="s">
        <v>30</v>
      </c>
      <c r="L4075" t="s">
        <v>49</v>
      </c>
      <c r="M4075" t="s">
        <v>124</v>
      </c>
      <c r="N4075" t="s">
        <v>63</v>
      </c>
      <c r="O4075" t="s">
        <v>136</v>
      </c>
      <c r="P4075" t="s">
        <v>135</v>
      </c>
      <c r="Q4075">
        <v>39</v>
      </c>
      <c r="R4075" t="s">
        <v>36</v>
      </c>
      <c r="S4075" t="s">
        <v>2260</v>
      </c>
      <c r="T4075" t="s">
        <v>2261</v>
      </c>
      <c r="U4075" t="s">
        <v>1937</v>
      </c>
      <c r="V4075" t="s">
        <v>167</v>
      </c>
      <c r="W4075" t="s">
        <v>10513</v>
      </c>
      <c r="X4075" t="s">
        <v>10514</v>
      </c>
      <c r="Y4075" t="s">
        <v>90</v>
      </c>
      <c r="Z4075" t="s">
        <v>91</v>
      </c>
    </row>
    <row r="4076" spans="1:26">
      <c r="A4076" s="1">
        <v>44147</v>
      </c>
      <c r="B4076" t="s">
        <v>15785</v>
      </c>
      <c r="C4076" t="s">
        <v>15786</v>
      </c>
      <c r="D4076" t="s">
        <v>15787</v>
      </c>
      <c r="E4076" s="2">
        <v>40935</v>
      </c>
      <c r="F4076" s="2">
        <v>44139</v>
      </c>
      <c r="G4076" s="2">
        <v>44142</v>
      </c>
      <c r="H4076" t="s">
        <v>29</v>
      </c>
      <c r="I4076">
        <v>194.25</v>
      </c>
      <c r="J4076">
        <v>19000</v>
      </c>
      <c r="K4076" t="s">
        <v>149</v>
      </c>
      <c r="L4076" t="s">
        <v>49</v>
      </c>
      <c r="M4076" t="s">
        <v>83</v>
      </c>
      <c r="N4076" t="s">
        <v>167</v>
      </c>
      <c r="O4076" t="s">
        <v>40</v>
      </c>
      <c r="P4076" t="s">
        <v>39</v>
      </c>
      <c r="Q4076">
        <v>60</v>
      </c>
      <c r="R4076" t="s">
        <v>36</v>
      </c>
      <c r="S4076" t="s">
        <v>5397</v>
      </c>
      <c r="T4076" t="s">
        <v>5398</v>
      </c>
      <c r="U4076" t="s">
        <v>35</v>
      </c>
      <c r="V4076" t="s">
        <v>34</v>
      </c>
    </row>
    <row r="4077" spans="1:26">
      <c r="A4077" s="1">
        <v>44147</v>
      </c>
      <c r="B4077" t="s">
        <v>15788</v>
      </c>
      <c r="C4077" t="s">
        <v>15789</v>
      </c>
      <c r="D4077" t="s">
        <v>15790</v>
      </c>
      <c r="E4077" s="2">
        <v>41846</v>
      </c>
      <c r="F4077" s="2">
        <v>44134</v>
      </c>
      <c r="G4077" s="2">
        <v>44139</v>
      </c>
      <c r="H4077" t="s">
        <v>95</v>
      </c>
      <c r="I4077">
        <v>76.83</v>
      </c>
      <c r="J4077">
        <v>38000</v>
      </c>
      <c r="K4077" t="s">
        <v>30</v>
      </c>
      <c r="L4077" t="s">
        <v>31</v>
      </c>
      <c r="M4077" t="s">
        <v>83</v>
      </c>
      <c r="N4077" t="s">
        <v>59</v>
      </c>
      <c r="O4077" t="s">
        <v>44</v>
      </c>
      <c r="P4077" t="s">
        <v>43</v>
      </c>
      <c r="Q4077">
        <v>49</v>
      </c>
      <c r="R4077" t="s">
        <v>36</v>
      </c>
      <c r="S4077" t="s">
        <v>4484</v>
      </c>
      <c r="T4077" t="s">
        <v>4485</v>
      </c>
      <c r="U4077" t="s">
        <v>172</v>
      </c>
      <c r="V4077" t="s">
        <v>50</v>
      </c>
    </row>
    <row r="4078" spans="1:26">
      <c r="A4078" s="1">
        <v>44147</v>
      </c>
      <c r="B4078" t="s">
        <v>15791</v>
      </c>
      <c r="C4078" t="s">
        <v>15792</v>
      </c>
      <c r="D4078" t="s">
        <v>15793</v>
      </c>
      <c r="E4078" s="2">
        <v>41140</v>
      </c>
      <c r="F4078" s="2">
        <v>44131</v>
      </c>
      <c r="G4078" s="2">
        <v>44136</v>
      </c>
      <c r="H4078" t="s">
        <v>29</v>
      </c>
      <c r="I4078">
        <v>177.42</v>
      </c>
      <c r="J4078">
        <v>12000</v>
      </c>
      <c r="K4078" t="s">
        <v>30</v>
      </c>
      <c r="L4078" t="s">
        <v>49</v>
      </c>
      <c r="M4078" t="s">
        <v>124</v>
      </c>
      <c r="N4078" t="s">
        <v>44</v>
      </c>
      <c r="O4078" t="s">
        <v>40</v>
      </c>
      <c r="P4078" t="s">
        <v>39</v>
      </c>
      <c r="Q4078">
        <v>37</v>
      </c>
      <c r="R4078" t="s">
        <v>36</v>
      </c>
      <c r="S4078" t="s">
        <v>5454</v>
      </c>
      <c r="T4078" t="s">
        <v>5455</v>
      </c>
      <c r="U4078" t="s">
        <v>5456</v>
      </c>
      <c r="V4078" t="s">
        <v>63</v>
      </c>
      <c r="W4078" t="s">
        <v>4443</v>
      </c>
      <c r="X4078" t="s">
        <v>4444</v>
      </c>
      <c r="Y4078" t="s">
        <v>135</v>
      </c>
      <c r="Z4078" t="s">
        <v>136</v>
      </c>
    </row>
    <row r="4079" spans="1:26">
      <c r="A4079" s="1">
        <v>44147</v>
      </c>
      <c r="B4079" t="s">
        <v>15794</v>
      </c>
      <c r="C4079" t="s">
        <v>15795</v>
      </c>
      <c r="D4079" t="s">
        <v>15796</v>
      </c>
      <c r="E4079" s="2">
        <v>43044</v>
      </c>
      <c r="F4079" s="2">
        <v>44143</v>
      </c>
      <c r="G4079" s="2">
        <v>44144</v>
      </c>
      <c r="H4079" t="s">
        <v>171</v>
      </c>
      <c r="I4079">
        <v>11.61</v>
      </c>
      <c r="J4079">
        <v>200</v>
      </c>
      <c r="K4079" t="s">
        <v>30</v>
      </c>
      <c r="L4079" t="s">
        <v>72</v>
      </c>
      <c r="M4079" t="s">
        <v>83</v>
      </c>
      <c r="N4079" t="s">
        <v>136</v>
      </c>
      <c r="O4079" t="s">
        <v>107</v>
      </c>
      <c r="P4079" t="s">
        <v>3425</v>
      </c>
      <c r="Q4079">
        <v>27</v>
      </c>
      <c r="R4079" t="s">
        <v>36</v>
      </c>
      <c r="S4079" t="s">
        <v>2723</v>
      </c>
      <c r="T4079" t="s">
        <v>2724</v>
      </c>
      <c r="U4079" t="s">
        <v>117</v>
      </c>
      <c r="V4079" t="s">
        <v>118</v>
      </c>
      <c r="W4079" t="s">
        <v>6693</v>
      </c>
      <c r="X4079" t="s">
        <v>6694</v>
      </c>
      <c r="Y4079" t="s">
        <v>58</v>
      </c>
      <c r="Z4079" t="s">
        <v>59</v>
      </c>
    </row>
    <row r="4080" spans="1:26">
      <c r="A4080" s="1">
        <v>44147</v>
      </c>
      <c r="B4080" t="s">
        <v>15797</v>
      </c>
      <c r="C4080" t="s">
        <v>15798</v>
      </c>
      <c r="D4080" t="s">
        <v>15799</v>
      </c>
      <c r="E4080" s="2">
        <v>42332</v>
      </c>
      <c r="F4080" s="2">
        <v>44140</v>
      </c>
      <c r="G4080" s="2">
        <v>44142</v>
      </c>
      <c r="H4080" t="s">
        <v>29</v>
      </c>
      <c r="I4080">
        <v>152.97</v>
      </c>
      <c r="J4080">
        <v>13000</v>
      </c>
      <c r="K4080" t="s">
        <v>30</v>
      </c>
      <c r="L4080" t="s">
        <v>72</v>
      </c>
      <c r="M4080" t="s">
        <v>83</v>
      </c>
      <c r="N4080" t="s">
        <v>51</v>
      </c>
      <c r="O4080" t="s">
        <v>59</v>
      </c>
      <c r="P4080" t="s">
        <v>58</v>
      </c>
      <c r="Q4080">
        <v>30</v>
      </c>
      <c r="R4080" t="s">
        <v>36</v>
      </c>
      <c r="S4080" t="s">
        <v>5463</v>
      </c>
      <c r="T4080" t="s">
        <v>5464</v>
      </c>
      <c r="U4080" t="s">
        <v>1742</v>
      </c>
      <c r="V4080" t="s">
        <v>107</v>
      </c>
      <c r="W4080" t="s">
        <v>2717</v>
      </c>
      <c r="X4080" t="s">
        <v>2718</v>
      </c>
      <c r="Y4080" t="s">
        <v>2719</v>
      </c>
      <c r="Z4080" t="s">
        <v>107</v>
      </c>
    </row>
    <row r="4081" spans="1:26">
      <c r="A4081" s="1">
        <v>44147</v>
      </c>
      <c r="B4081" t="s">
        <v>15800</v>
      </c>
      <c r="C4081" t="s">
        <v>15801</v>
      </c>
      <c r="D4081" t="s">
        <v>15802</v>
      </c>
      <c r="E4081" s="2">
        <v>41137</v>
      </c>
      <c r="F4081" s="2">
        <v>44127</v>
      </c>
      <c r="G4081" s="2">
        <v>44132</v>
      </c>
      <c r="H4081" t="s">
        <v>29</v>
      </c>
      <c r="I4081">
        <v>116.83</v>
      </c>
      <c r="J4081">
        <v>15000</v>
      </c>
      <c r="K4081" t="s">
        <v>30</v>
      </c>
      <c r="L4081" t="s">
        <v>49</v>
      </c>
      <c r="M4081" t="s">
        <v>83</v>
      </c>
      <c r="N4081" t="s">
        <v>63</v>
      </c>
      <c r="O4081" t="s">
        <v>76</v>
      </c>
      <c r="P4081" t="s">
        <v>367</v>
      </c>
      <c r="Q4081">
        <v>64</v>
      </c>
      <c r="R4081" t="s">
        <v>36</v>
      </c>
      <c r="S4081" t="s">
        <v>7189</v>
      </c>
      <c r="T4081" t="s">
        <v>7190</v>
      </c>
      <c r="U4081" t="s">
        <v>55</v>
      </c>
      <c r="V4081" t="s">
        <v>33</v>
      </c>
      <c r="W4081" t="s">
        <v>2441</v>
      </c>
      <c r="X4081" t="s">
        <v>2442</v>
      </c>
      <c r="Y4081" t="s">
        <v>117</v>
      </c>
      <c r="Z4081" t="s">
        <v>118</v>
      </c>
    </row>
    <row r="4082" spans="1:26">
      <c r="A4082" s="1">
        <v>44147</v>
      </c>
      <c r="B4082" t="s">
        <v>15803</v>
      </c>
      <c r="C4082" t="s">
        <v>15804</v>
      </c>
      <c r="D4082" t="s">
        <v>15805</v>
      </c>
      <c r="E4082" s="2">
        <v>42295</v>
      </c>
      <c r="F4082" s="2">
        <v>44131</v>
      </c>
      <c r="G4082" s="2">
        <v>44136</v>
      </c>
      <c r="H4082" t="s">
        <v>29</v>
      </c>
      <c r="I4082">
        <v>139.02000000000001</v>
      </c>
      <c r="J4082">
        <v>14000</v>
      </c>
      <c r="K4082" t="s">
        <v>30</v>
      </c>
      <c r="L4082" t="s">
        <v>72</v>
      </c>
      <c r="M4082" t="s">
        <v>124</v>
      </c>
      <c r="N4082" t="s">
        <v>118</v>
      </c>
      <c r="O4082" t="s">
        <v>44</v>
      </c>
      <c r="P4082" t="s">
        <v>245</v>
      </c>
      <c r="Q4082">
        <v>33</v>
      </c>
      <c r="R4082" t="s">
        <v>36</v>
      </c>
      <c r="S4082" t="s">
        <v>7136</v>
      </c>
      <c r="T4082" t="s">
        <v>7137</v>
      </c>
      <c r="U4082" t="s">
        <v>39</v>
      </c>
      <c r="V4082" t="s">
        <v>40</v>
      </c>
      <c r="W4082" t="s">
        <v>3972</v>
      </c>
      <c r="X4082" t="s">
        <v>3973</v>
      </c>
      <c r="Y4082" t="s">
        <v>39</v>
      </c>
      <c r="Z4082" t="s">
        <v>40</v>
      </c>
    </row>
    <row r="4083" spans="1:26">
      <c r="A4083" s="1">
        <v>44147</v>
      </c>
      <c r="B4083" t="s">
        <v>15806</v>
      </c>
      <c r="C4083" t="s">
        <v>15807</v>
      </c>
      <c r="D4083" t="s">
        <v>15808</v>
      </c>
      <c r="E4083" s="2">
        <v>43493</v>
      </c>
      <c r="F4083" s="2">
        <v>44142</v>
      </c>
      <c r="G4083" s="2">
        <v>44143</v>
      </c>
      <c r="H4083" t="s">
        <v>48</v>
      </c>
      <c r="I4083">
        <v>102.28</v>
      </c>
      <c r="J4083">
        <v>15000</v>
      </c>
      <c r="K4083" t="s">
        <v>30</v>
      </c>
      <c r="L4083" t="s">
        <v>31</v>
      </c>
      <c r="M4083" t="s">
        <v>83</v>
      </c>
      <c r="N4083" t="s">
        <v>91</v>
      </c>
      <c r="O4083" t="s">
        <v>34</v>
      </c>
      <c r="P4083" t="s">
        <v>35</v>
      </c>
      <c r="Q4083">
        <v>36</v>
      </c>
      <c r="R4083" t="s">
        <v>237</v>
      </c>
      <c r="S4083" t="s">
        <v>1370</v>
      </c>
      <c r="T4083" t="s">
        <v>1371</v>
      </c>
      <c r="U4083" t="s">
        <v>39</v>
      </c>
      <c r="V4083" t="s">
        <v>40</v>
      </c>
      <c r="W4083" t="s">
        <v>5151</v>
      </c>
      <c r="X4083" t="s">
        <v>5152</v>
      </c>
      <c r="Y4083" t="s">
        <v>75</v>
      </c>
      <c r="Z4083" t="s">
        <v>76</v>
      </c>
    </row>
    <row r="4084" spans="1:26">
      <c r="A4084" s="1">
        <v>44147</v>
      </c>
      <c r="B4084" t="s">
        <v>15809</v>
      </c>
      <c r="C4084" t="s">
        <v>15810</v>
      </c>
      <c r="D4084" t="s">
        <v>15811</v>
      </c>
      <c r="E4084" s="2">
        <v>41333</v>
      </c>
      <c r="F4084" s="2">
        <v>44146</v>
      </c>
      <c r="G4084" s="2">
        <v>44146</v>
      </c>
      <c r="H4084" t="s">
        <v>113</v>
      </c>
      <c r="I4084">
        <v>112.97</v>
      </c>
      <c r="J4084">
        <v>5000</v>
      </c>
      <c r="K4084" t="s">
        <v>30</v>
      </c>
      <c r="L4084" t="s">
        <v>49</v>
      </c>
      <c r="M4084" t="s">
        <v>83</v>
      </c>
      <c r="N4084" t="s">
        <v>167</v>
      </c>
      <c r="O4084" t="s">
        <v>102</v>
      </c>
      <c r="P4084" t="s">
        <v>103</v>
      </c>
      <c r="Q4084">
        <v>52</v>
      </c>
      <c r="R4084" t="s">
        <v>36</v>
      </c>
      <c r="S4084" t="s">
        <v>11916</v>
      </c>
      <c r="T4084" t="s">
        <v>11917</v>
      </c>
      <c r="U4084" t="s">
        <v>43</v>
      </c>
      <c r="V4084" t="s">
        <v>44</v>
      </c>
    </row>
    <row r="4085" spans="1:26">
      <c r="A4085" s="1">
        <v>44147</v>
      </c>
      <c r="B4085" t="s">
        <v>15812</v>
      </c>
      <c r="C4085" t="s">
        <v>15813</v>
      </c>
      <c r="D4085" t="s">
        <v>15814</v>
      </c>
      <c r="E4085" s="2">
        <v>42316</v>
      </c>
      <c r="F4085" s="2">
        <v>44144</v>
      </c>
      <c r="G4085" s="2">
        <v>44144</v>
      </c>
      <c r="H4085" t="s">
        <v>113</v>
      </c>
      <c r="I4085">
        <v>88.66</v>
      </c>
      <c r="J4085">
        <v>7000</v>
      </c>
      <c r="K4085" t="s">
        <v>30</v>
      </c>
      <c r="L4085" t="s">
        <v>31</v>
      </c>
      <c r="M4085" t="s">
        <v>83</v>
      </c>
      <c r="N4085" t="s">
        <v>33</v>
      </c>
      <c r="O4085" t="s">
        <v>102</v>
      </c>
      <c r="P4085" t="s">
        <v>1823</v>
      </c>
      <c r="Q4085">
        <v>46</v>
      </c>
      <c r="R4085" t="s">
        <v>36</v>
      </c>
      <c r="S4085" t="s">
        <v>6012</v>
      </c>
      <c r="T4085" t="s">
        <v>6013</v>
      </c>
      <c r="V4085" t="s">
        <v>167</v>
      </c>
    </row>
    <row r="4086" spans="1:26">
      <c r="A4086" s="1">
        <v>44147</v>
      </c>
      <c r="B4086" t="s">
        <v>15815</v>
      </c>
      <c r="C4086" t="s">
        <v>15816</v>
      </c>
      <c r="D4086" t="s">
        <v>15817</v>
      </c>
      <c r="E4086" s="2">
        <v>43164</v>
      </c>
      <c r="F4086" s="2">
        <v>44131</v>
      </c>
      <c r="G4086" s="2">
        <v>44136</v>
      </c>
      <c r="H4086" t="s">
        <v>171</v>
      </c>
      <c r="I4086">
        <v>7.51</v>
      </c>
      <c r="J4086">
        <v>200</v>
      </c>
      <c r="K4086" t="s">
        <v>30</v>
      </c>
      <c r="L4086" t="s">
        <v>31</v>
      </c>
      <c r="M4086" t="s">
        <v>32</v>
      </c>
      <c r="N4086" t="s">
        <v>167</v>
      </c>
      <c r="O4086" t="s">
        <v>50</v>
      </c>
      <c r="P4086" t="s">
        <v>172</v>
      </c>
      <c r="Q4086">
        <v>28</v>
      </c>
      <c r="R4086" t="s">
        <v>36</v>
      </c>
      <c r="S4086" t="s">
        <v>1553</v>
      </c>
      <c r="T4086" t="s">
        <v>1554</v>
      </c>
      <c r="U4086" t="s">
        <v>452</v>
      </c>
      <c r="V4086" t="s">
        <v>76</v>
      </c>
      <c r="W4086" t="s">
        <v>6503</v>
      </c>
      <c r="X4086" t="s">
        <v>6504</v>
      </c>
      <c r="Y4086" t="s">
        <v>103</v>
      </c>
      <c r="Z4086" t="s">
        <v>102</v>
      </c>
    </row>
    <row r="4087" spans="1:26">
      <c r="A4087" s="1">
        <v>44147</v>
      </c>
      <c r="B4087" t="s">
        <v>15818</v>
      </c>
      <c r="C4087" t="s">
        <v>15819</v>
      </c>
      <c r="D4087" t="s">
        <v>15820</v>
      </c>
      <c r="E4087" s="2">
        <v>43726</v>
      </c>
      <c r="F4087" s="2">
        <v>44137</v>
      </c>
      <c r="G4087" s="2">
        <v>44140</v>
      </c>
      <c r="H4087" t="s">
        <v>82</v>
      </c>
      <c r="I4087">
        <v>50.56</v>
      </c>
      <c r="J4087">
        <v>3000</v>
      </c>
      <c r="K4087" t="s">
        <v>149</v>
      </c>
      <c r="L4087" t="s">
        <v>72</v>
      </c>
      <c r="M4087" t="s">
        <v>124</v>
      </c>
      <c r="N4087" t="s">
        <v>33</v>
      </c>
      <c r="O4087" t="s">
        <v>91</v>
      </c>
      <c r="P4087" t="s">
        <v>90</v>
      </c>
      <c r="Q4087">
        <v>55</v>
      </c>
      <c r="R4087" t="s">
        <v>36</v>
      </c>
      <c r="S4087" t="s">
        <v>2723</v>
      </c>
      <c r="T4087" t="s">
        <v>2724</v>
      </c>
      <c r="U4087" t="s">
        <v>117</v>
      </c>
      <c r="V4087" t="s">
        <v>118</v>
      </c>
    </row>
    <row r="4088" spans="1:26">
      <c r="A4088" s="1">
        <v>44147</v>
      </c>
      <c r="B4088" t="s">
        <v>15821</v>
      </c>
      <c r="C4088" t="s">
        <v>15822</v>
      </c>
      <c r="D4088" t="s">
        <v>15823</v>
      </c>
      <c r="E4088" s="2">
        <v>40750</v>
      </c>
      <c r="F4088" s="2">
        <v>44128</v>
      </c>
      <c r="G4088" s="2">
        <v>44133</v>
      </c>
      <c r="H4088" t="s">
        <v>82</v>
      </c>
      <c r="I4088">
        <v>88.01</v>
      </c>
      <c r="J4088">
        <v>1000</v>
      </c>
      <c r="K4088" t="s">
        <v>30</v>
      </c>
      <c r="L4088" t="s">
        <v>31</v>
      </c>
      <c r="M4088" t="s">
        <v>32</v>
      </c>
      <c r="N4088" t="s">
        <v>59</v>
      </c>
      <c r="O4088" t="s">
        <v>50</v>
      </c>
      <c r="P4088" t="s">
        <v>172</v>
      </c>
      <c r="Q4088">
        <v>45</v>
      </c>
      <c r="R4088" t="s">
        <v>36</v>
      </c>
      <c r="S4088" t="s">
        <v>3418</v>
      </c>
      <c r="T4088" t="s">
        <v>3419</v>
      </c>
      <c r="U4088" t="s">
        <v>544</v>
      </c>
      <c r="V4088" t="s">
        <v>87</v>
      </c>
    </row>
    <row r="4089" spans="1:26">
      <c r="A4089" s="1">
        <v>44147</v>
      </c>
      <c r="B4089" t="s">
        <v>15824</v>
      </c>
      <c r="C4089" t="s">
        <v>15825</v>
      </c>
      <c r="D4089" t="s">
        <v>15826</v>
      </c>
      <c r="E4089" s="2">
        <v>40385</v>
      </c>
      <c r="F4089" s="2">
        <v>44143</v>
      </c>
      <c r="G4089" s="2">
        <v>44144</v>
      </c>
      <c r="H4089" t="s">
        <v>29</v>
      </c>
      <c r="I4089">
        <v>188.66</v>
      </c>
      <c r="J4089">
        <v>15000</v>
      </c>
      <c r="K4089" t="s">
        <v>30</v>
      </c>
      <c r="L4089" t="s">
        <v>31</v>
      </c>
      <c r="M4089" t="s">
        <v>32</v>
      </c>
      <c r="N4089" t="s">
        <v>33</v>
      </c>
      <c r="O4089" t="s">
        <v>87</v>
      </c>
      <c r="P4089" t="s">
        <v>510</v>
      </c>
      <c r="Q4089">
        <v>44</v>
      </c>
      <c r="R4089" t="s">
        <v>36</v>
      </c>
      <c r="S4089" t="s">
        <v>6150</v>
      </c>
      <c r="T4089" t="s">
        <v>6151</v>
      </c>
      <c r="U4089" t="s">
        <v>589</v>
      </c>
      <c r="V4089" t="s">
        <v>63</v>
      </c>
    </row>
    <row r="4090" spans="1:26">
      <c r="A4090" s="1">
        <v>44147</v>
      </c>
      <c r="B4090" t="s">
        <v>15827</v>
      </c>
      <c r="C4090" t="s">
        <v>15828</v>
      </c>
      <c r="D4090" t="s">
        <v>15829</v>
      </c>
      <c r="E4090" s="2">
        <v>41775</v>
      </c>
      <c r="F4090" s="2">
        <v>44141</v>
      </c>
      <c r="G4090" s="2">
        <v>44143</v>
      </c>
      <c r="H4090" t="s">
        <v>171</v>
      </c>
      <c r="I4090">
        <v>8.7200000000000006</v>
      </c>
      <c r="J4090">
        <v>200</v>
      </c>
      <c r="K4090" t="s">
        <v>30</v>
      </c>
      <c r="L4090" t="s">
        <v>72</v>
      </c>
      <c r="M4090" t="s">
        <v>124</v>
      </c>
      <c r="N4090" t="s">
        <v>40</v>
      </c>
      <c r="O4090" t="s">
        <v>50</v>
      </c>
      <c r="P4090" t="s">
        <v>172</v>
      </c>
      <c r="Q4090">
        <v>27</v>
      </c>
      <c r="R4090" t="s">
        <v>36</v>
      </c>
      <c r="S4090" t="s">
        <v>4763</v>
      </c>
      <c r="T4090" t="s">
        <v>4764</v>
      </c>
      <c r="U4090" t="s">
        <v>114</v>
      </c>
      <c r="V4090" t="s">
        <v>44</v>
      </c>
    </row>
    <row r="4091" spans="1:26">
      <c r="A4091" s="1">
        <v>44147</v>
      </c>
      <c r="B4091" t="s">
        <v>15830</v>
      </c>
      <c r="C4091" t="s">
        <v>15831</v>
      </c>
      <c r="D4091" t="s">
        <v>15832</v>
      </c>
      <c r="E4091" s="2">
        <v>43025</v>
      </c>
      <c r="F4091" s="2">
        <v>44132</v>
      </c>
      <c r="G4091" s="2">
        <v>44137</v>
      </c>
      <c r="H4091" t="s">
        <v>113</v>
      </c>
      <c r="I4091">
        <v>77.150000000000006</v>
      </c>
      <c r="J4091">
        <v>3000</v>
      </c>
      <c r="K4091" t="s">
        <v>30</v>
      </c>
      <c r="L4091" t="s">
        <v>31</v>
      </c>
      <c r="M4091" t="s">
        <v>32</v>
      </c>
      <c r="N4091" t="s">
        <v>76</v>
      </c>
      <c r="O4091" t="s">
        <v>63</v>
      </c>
      <c r="P4091" t="s">
        <v>145</v>
      </c>
      <c r="Q4091">
        <v>40</v>
      </c>
      <c r="R4091" t="s">
        <v>36</v>
      </c>
      <c r="S4091" t="s">
        <v>4282</v>
      </c>
      <c r="T4091" t="s">
        <v>4283</v>
      </c>
      <c r="U4091" t="s">
        <v>55</v>
      </c>
      <c r="V4091" t="s">
        <v>33</v>
      </c>
    </row>
    <row r="4092" spans="1:26">
      <c r="A4092" s="1">
        <v>44147</v>
      </c>
      <c r="B4092" t="s">
        <v>15833</v>
      </c>
      <c r="C4092" t="s">
        <v>15834</v>
      </c>
      <c r="D4092" t="s">
        <v>15835</v>
      </c>
      <c r="E4092" s="2">
        <v>41751</v>
      </c>
      <c r="F4092" s="2">
        <v>44135</v>
      </c>
      <c r="G4092" s="2">
        <v>44140</v>
      </c>
      <c r="H4092" t="s">
        <v>48</v>
      </c>
      <c r="I4092">
        <v>88.94</v>
      </c>
      <c r="J4092">
        <v>14000</v>
      </c>
      <c r="K4092" t="s">
        <v>30</v>
      </c>
      <c r="L4092" t="s">
        <v>31</v>
      </c>
      <c r="M4092" t="s">
        <v>83</v>
      </c>
      <c r="N4092" t="s">
        <v>63</v>
      </c>
      <c r="O4092" t="s">
        <v>87</v>
      </c>
      <c r="P4092" t="s">
        <v>86</v>
      </c>
      <c r="Q4092">
        <v>48</v>
      </c>
      <c r="R4092" t="s">
        <v>36</v>
      </c>
      <c r="S4092" t="s">
        <v>2310</v>
      </c>
      <c r="T4092" t="s">
        <v>2311</v>
      </c>
      <c r="U4092" t="s">
        <v>55</v>
      </c>
      <c r="V4092" t="s">
        <v>33</v>
      </c>
      <c r="W4092" t="s">
        <v>2193</v>
      </c>
      <c r="X4092" t="s">
        <v>2194</v>
      </c>
      <c r="Y4092" t="s">
        <v>544</v>
      </c>
      <c r="Z4092" t="s">
        <v>87</v>
      </c>
    </row>
    <row r="4093" spans="1:26">
      <c r="A4093" s="1">
        <v>44148</v>
      </c>
      <c r="B4093" t="s">
        <v>15836</v>
      </c>
      <c r="C4093" t="s">
        <v>15837</v>
      </c>
      <c r="D4093" t="s">
        <v>15838</v>
      </c>
      <c r="E4093" s="2">
        <v>42941</v>
      </c>
      <c r="F4093" s="2">
        <v>44145</v>
      </c>
      <c r="G4093" s="2">
        <v>44145</v>
      </c>
      <c r="H4093" t="s">
        <v>95</v>
      </c>
      <c r="I4093">
        <v>82.84</v>
      </c>
      <c r="J4093">
        <v>34000</v>
      </c>
      <c r="K4093" t="s">
        <v>30</v>
      </c>
      <c r="L4093" t="s">
        <v>31</v>
      </c>
      <c r="M4093" t="s">
        <v>32</v>
      </c>
      <c r="N4093" t="s">
        <v>107</v>
      </c>
      <c r="O4093" t="s">
        <v>59</v>
      </c>
      <c r="P4093" t="s">
        <v>58</v>
      </c>
      <c r="Q4093">
        <v>47</v>
      </c>
      <c r="R4093" t="s">
        <v>36</v>
      </c>
      <c r="S4093" t="s">
        <v>5333</v>
      </c>
      <c r="T4093" t="s">
        <v>5334</v>
      </c>
      <c r="U4093" t="s">
        <v>1128</v>
      </c>
      <c r="V4093" t="s">
        <v>107</v>
      </c>
      <c r="W4093" t="s">
        <v>4443</v>
      </c>
      <c r="X4093" t="s">
        <v>4444</v>
      </c>
      <c r="Y4093" t="s">
        <v>135</v>
      </c>
      <c r="Z4093" t="s">
        <v>136</v>
      </c>
    </row>
    <row r="4094" spans="1:26">
      <c r="A4094" s="1">
        <v>44148</v>
      </c>
      <c r="B4094" t="s">
        <v>15839</v>
      </c>
      <c r="C4094" t="s">
        <v>15840</v>
      </c>
      <c r="D4094" t="s">
        <v>15841</v>
      </c>
      <c r="E4094" s="2">
        <v>43462</v>
      </c>
      <c r="F4094" s="2">
        <v>44128</v>
      </c>
      <c r="G4094" s="2">
        <v>44133</v>
      </c>
      <c r="H4094" t="s">
        <v>171</v>
      </c>
      <c r="I4094">
        <v>6.86</v>
      </c>
      <c r="J4094">
        <v>200</v>
      </c>
      <c r="K4094" t="s">
        <v>30</v>
      </c>
      <c r="L4094" t="s">
        <v>72</v>
      </c>
      <c r="M4094" t="s">
        <v>32</v>
      </c>
      <c r="N4094" t="s">
        <v>51</v>
      </c>
      <c r="O4094" t="s">
        <v>76</v>
      </c>
      <c r="P4094" t="s">
        <v>367</v>
      </c>
      <c r="Q4094">
        <v>43</v>
      </c>
      <c r="R4094" t="s">
        <v>36</v>
      </c>
      <c r="S4094" t="s">
        <v>3732</v>
      </c>
      <c r="T4094" t="s">
        <v>3733</v>
      </c>
      <c r="U4094" t="s">
        <v>52</v>
      </c>
      <c r="V4094" t="s">
        <v>51</v>
      </c>
      <c r="W4094" t="s">
        <v>2327</v>
      </c>
      <c r="X4094" t="s">
        <v>2328</v>
      </c>
      <c r="Y4094" t="s">
        <v>117</v>
      </c>
      <c r="Z4094" t="s">
        <v>118</v>
      </c>
    </row>
    <row r="4095" spans="1:26">
      <c r="A4095" s="1">
        <v>44148</v>
      </c>
      <c r="B4095" t="s">
        <v>15842</v>
      </c>
      <c r="C4095" t="s">
        <v>15843</v>
      </c>
      <c r="D4095" t="s">
        <v>15844</v>
      </c>
      <c r="E4095" s="2">
        <v>40948</v>
      </c>
      <c r="F4095" s="2">
        <v>44137</v>
      </c>
      <c r="G4095" s="2">
        <v>44142</v>
      </c>
      <c r="H4095" t="s">
        <v>113</v>
      </c>
      <c r="I4095">
        <v>122.56</v>
      </c>
      <c r="J4095">
        <v>9000</v>
      </c>
      <c r="K4095" t="s">
        <v>30</v>
      </c>
      <c r="L4095" t="s">
        <v>72</v>
      </c>
      <c r="M4095" t="s">
        <v>83</v>
      </c>
      <c r="N4095" t="s">
        <v>76</v>
      </c>
      <c r="O4095" t="s">
        <v>33</v>
      </c>
      <c r="P4095" t="s">
        <v>55</v>
      </c>
      <c r="Q4095">
        <v>64</v>
      </c>
      <c r="R4095" t="s">
        <v>36</v>
      </c>
      <c r="S4095" t="s">
        <v>7857</v>
      </c>
      <c r="T4095" t="s">
        <v>7858</v>
      </c>
      <c r="U4095" t="s">
        <v>172</v>
      </c>
      <c r="V4095" t="s">
        <v>50</v>
      </c>
      <c r="W4095" t="s">
        <v>8869</v>
      </c>
      <c r="X4095" t="s">
        <v>8870</v>
      </c>
      <c r="Y4095" t="s">
        <v>52</v>
      </c>
      <c r="Z4095" t="s">
        <v>51</v>
      </c>
    </row>
    <row r="4096" spans="1:26">
      <c r="A4096" s="1">
        <v>44148</v>
      </c>
      <c r="B4096" t="s">
        <v>15845</v>
      </c>
      <c r="C4096" t="s">
        <v>15846</v>
      </c>
      <c r="D4096" t="s">
        <v>15847</v>
      </c>
      <c r="E4096" s="2">
        <v>41360</v>
      </c>
      <c r="F4096" s="2">
        <v>44138</v>
      </c>
      <c r="G4096" s="2">
        <v>44141</v>
      </c>
      <c r="H4096" t="s">
        <v>29</v>
      </c>
      <c r="I4096">
        <v>182.57</v>
      </c>
      <c r="J4096">
        <v>20000</v>
      </c>
      <c r="K4096" t="s">
        <v>30</v>
      </c>
      <c r="L4096" t="s">
        <v>72</v>
      </c>
      <c r="M4096" t="s">
        <v>32</v>
      </c>
      <c r="N4096" t="s">
        <v>50</v>
      </c>
      <c r="O4096" t="s">
        <v>51</v>
      </c>
      <c r="P4096" t="s">
        <v>52</v>
      </c>
      <c r="Q4096">
        <v>49</v>
      </c>
      <c r="R4096" t="s">
        <v>36</v>
      </c>
      <c r="S4096" t="s">
        <v>11582</v>
      </c>
      <c r="T4096" t="s">
        <v>11583</v>
      </c>
      <c r="U4096" t="s">
        <v>881</v>
      </c>
      <c r="V4096" t="s">
        <v>87</v>
      </c>
    </row>
    <row r="4097" spans="1:26">
      <c r="A4097" s="1">
        <v>44148</v>
      </c>
      <c r="B4097" t="s">
        <v>15848</v>
      </c>
      <c r="C4097" t="s">
        <v>15849</v>
      </c>
      <c r="D4097" t="s">
        <v>15850</v>
      </c>
      <c r="E4097" s="2">
        <v>40671</v>
      </c>
      <c r="F4097" s="2">
        <v>44147</v>
      </c>
      <c r="G4097" s="2">
        <v>44147</v>
      </c>
      <c r="H4097" t="s">
        <v>171</v>
      </c>
      <c r="I4097">
        <v>7.27</v>
      </c>
      <c r="J4097">
        <v>700</v>
      </c>
      <c r="K4097" t="s">
        <v>30</v>
      </c>
      <c r="L4097" t="s">
        <v>49</v>
      </c>
      <c r="M4097" t="s">
        <v>32</v>
      </c>
      <c r="N4097" t="s">
        <v>40</v>
      </c>
      <c r="O4097" t="s">
        <v>33</v>
      </c>
      <c r="P4097" t="s">
        <v>55</v>
      </c>
      <c r="Q4097">
        <v>53</v>
      </c>
      <c r="R4097" t="s">
        <v>36</v>
      </c>
      <c r="S4097" t="s">
        <v>15851</v>
      </c>
      <c r="T4097" t="s">
        <v>15852</v>
      </c>
      <c r="U4097" t="s">
        <v>262</v>
      </c>
      <c r="V4097" t="s">
        <v>107</v>
      </c>
      <c r="W4097" t="s">
        <v>6669</v>
      </c>
      <c r="X4097" t="s">
        <v>6670</v>
      </c>
      <c r="Y4097" t="s">
        <v>103</v>
      </c>
      <c r="Z4097" t="s">
        <v>102</v>
      </c>
    </row>
    <row r="4098" spans="1:26">
      <c r="A4098" s="1">
        <v>44148</v>
      </c>
      <c r="B4098" t="s">
        <v>15853</v>
      </c>
      <c r="C4098" t="s">
        <v>15854</v>
      </c>
      <c r="D4098" t="s">
        <v>15855</v>
      </c>
      <c r="E4098" s="2">
        <v>41820</v>
      </c>
      <c r="F4098" s="2">
        <v>44144</v>
      </c>
      <c r="G4098" s="2">
        <v>44145</v>
      </c>
      <c r="H4098" t="s">
        <v>95</v>
      </c>
      <c r="I4098">
        <v>94.75</v>
      </c>
      <c r="J4098">
        <v>91000</v>
      </c>
      <c r="K4098" t="s">
        <v>30</v>
      </c>
      <c r="L4098" t="s">
        <v>49</v>
      </c>
      <c r="M4098" t="s">
        <v>83</v>
      </c>
      <c r="N4098" t="s">
        <v>167</v>
      </c>
      <c r="O4098" t="s">
        <v>44</v>
      </c>
      <c r="P4098" t="s">
        <v>43</v>
      </c>
      <c r="Q4098">
        <v>32</v>
      </c>
      <c r="R4098" t="s">
        <v>36</v>
      </c>
      <c r="S4098" t="s">
        <v>10183</v>
      </c>
      <c r="T4098" t="s">
        <v>10184</v>
      </c>
      <c r="U4098" t="s">
        <v>58</v>
      </c>
      <c r="V4098" t="s">
        <v>59</v>
      </c>
    </row>
    <row r="4099" spans="1:26">
      <c r="A4099" s="1">
        <v>44148</v>
      </c>
      <c r="B4099" t="s">
        <v>15856</v>
      </c>
      <c r="C4099" t="s">
        <v>15857</v>
      </c>
      <c r="D4099" t="s">
        <v>15858</v>
      </c>
      <c r="E4099" s="2">
        <v>42407</v>
      </c>
      <c r="F4099" s="2">
        <v>44130</v>
      </c>
      <c r="G4099" s="2">
        <v>44135</v>
      </c>
      <c r="H4099" t="s">
        <v>113</v>
      </c>
      <c r="I4099">
        <v>121.48</v>
      </c>
      <c r="J4099">
        <v>7000</v>
      </c>
      <c r="K4099" t="s">
        <v>30</v>
      </c>
      <c r="L4099" t="s">
        <v>72</v>
      </c>
      <c r="M4099" t="s">
        <v>83</v>
      </c>
      <c r="N4099" t="s">
        <v>33</v>
      </c>
      <c r="O4099" t="s">
        <v>76</v>
      </c>
      <c r="P4099" t="s">
        <v>819</v>
      </c>
      <c r="Q4099">
        <v>40</v>
      </c>
      <c r="R4099" t="s">
        <v>36</v>
      </c>
      <c r="S4099" t="s">
        <v>223</v>
      </c>
      <c r="T4099" t="s">
        <v>224</v>
      </c>
      <c r="U4099" t="s">
        <v>225</v>
      </c>
      <c r="V4099" t="s">
        <v>50</v>
      </c>
      <c r="W4099" t="s">
        <v>88</v>
      </c>
      <c r="X4099" t="s">
        <v>89</v>
      </c>
      <c r="Y4099" t="s">
        <v>90</v>
      </c>
      <c r="Z4099" t="s">
        <v>91</v>
      </c>
    </row>
    <row r="4100" spans="1:26">
      <c r="A4100" s="1">
        <v>44148</v>
      </c>
      <c r="B4100" t="s">
        <v>15859</v>
      </c>
      <c r="C4100" t="s">
        <v>15860</v>
      </c>
      <c r="D4100" t="s">
        <v>15861</v>
      </c>
      <c r="E4100" s="2">
        <v>42393</v>
      </c>
      <c r="F4100" s="2">
        <v>44134</v>
      </c>
      <c r="G4100" s="2">
        <v>44139</v>
      </c>
      <c r="H4100" t="s">
        <v>171</v>
      </c>
      <c r="I4100">
        <v>6.17</v>
      </c>
      <c r="J4100">
        <v>500</v>
      </c>
      <c r="K4100" t="s">
        <v>30</v>
      </c>
      <c r="L4100" t="s">
        <v>49</v>
      </c>
      <c r="M4100" t="s">
        <v>83</v>
      </c>
      <c r="N4100" t="s">
        <v>107</v>
      </c>
      <c r="O4100" t="s">
        <v>63</v>
      </c>
      <c r="P4100" t="s">
        <v>98</v>
      </c>
      <c r="Q4100">
        <v>45</v>
      </c>
      <c r="R4100" t="s">
        <v>36</v>
      </c>
      <c r="S4100" t="s">
        <v>1842</v>
      </c>
      <c r="T4100" t="s">
        <v>1843</v>
      </c>
      <c r="U4100" t="s">
        <v>90</v>
      </c>
      <c r="V4100" t="s">
        <v>91</v>
      </c>
    </row>
    <row r="4101" spans="1:26">
      <c r="A4101" s="1">
        <v>44148</v>
      </c>
      <c r="B4101" t="s">
        <v>15862</v>
      </c>
      <c r="C4101" t="s">
        <v>15863</v>
      </c>
      <c r="D4101" t="s">
        <v>15864</v>
      </c>
      <c r="E4101" s="2">
        <v>40439</v>
      </c>
      <c r="F4101" s="2">
        <v>44144</v>
      </c>
      <c r="G4101" s="2">
        <v>44145</v>
      </c>
      <c r="H4101" t="s">
        <v>113</v>
      </c>
      <c r="I4101">
        <v>87.89</v>
      </c>
      <c r="J4101">
        <v>7000</v>
      </c>
      <c r="K4101" t="s">
        <v>30</v>
      </c>
      <c r="L4101" t="s">
        <v>49</v>
      </c>
      <c r="M4101" t="s">
        <v>83</v>
      </c>
      <c r="N4101" t="s">
        <v>50</v>
      </c>
      <c r="O4101" t="s">
        <v>91</v>
      </c>
      <c r="P4101" t="s">
        <v>90</v>
      </c>
      <c r="Q4101">
        <v>32</v>
      </c>
      <c r="R4101" t="s">
        <v>36</v>
      </c>
      <c r="S4101" t="s">
        <v>1949</v>
      </c>
      <c r="T4101" t="s">
        <v>1950</v>
      </c>
      <c r="U4101" t="s">
        <v>135</v>
      </c>
      <c r="V4101" t="s">
        <v>136</v>
      </c>
    </row>
    <row r="4102" spans="1:26">
      <c r="A4102" s="1">
        <v>44148</v>
      </c>
      <c r="B4102" t="s">
        <v>15865</v>
      </c>
      <c r="C4102" t="s">
        <v>15866</v>
      </c>
      <c r="D4102" t="s">
        <v>15867</v>
      </c>
      <c r="E4102" s="2">
        <v>41662</v>
      </c>
      <c r="F4102" s="2">
        <v>44132</v>
      </c>
      <c r="G4102" s="2">
        <v>44137</v>
      </c>
      <c r="H4102" t="s">
        <v>82</v>
      </c>
      <c r="I4102">
        <v>87.64</v>
      </c>
      <c r="J4102">
        <v>4000</v>
      </c>
      <c r="K4102" t="s">
        <v>30</v>
      </c>
      <c r="L4102" t="s">
        <v>72</v>
      </c>
      <c r="M4102" t="s">
        <v>83</v>
      </c>
      <c r="N4102" t="s">
        <v>107</v>
      </c>
      <c r="O4102" t="s">
        <v>118</v>
      </c>
      <c r="P4102" t="s">
        <v>117</v>
      </c>
      <c r="Q4102">
        <v>37</v>
      </c>
      <c r="R4102" t="s">
        <v>36</v>
      </c>
      <c r="S4102" t="s">
        <v>6599</v>
      </c>
      <c r="T4102" t="s">
        <v>6600</v>
      </c>
      <c r="U4102" t="s">
        <v>86</v>
      </c>
      <c r="V4102" t="s">
        <v>87</v>
      </c>
      <c r="W4102" t="s">
        <v>5151</v>
      </c>
      <c r="X4102" t="s">
        <v>5152</v>
      </c>
      <c r="Y4102" t="s">
        <v>75</v>
      </c>
      <c r="Z4102" t="s">
        <v>76</v>
      </c>
    </row>
    <row r="4103" spans="1:26">
      <c r="A4103" s="1">
        <v>44148</v>
      </c>
      <c r="B4103" t="s">
        <v>15868</v>
      </c>
      <c r="C4103" t="s">
        <v>15869</v>
      </c>
      <c r="D4103" t="s">
        <v>15870</v>
      </c>
      <c r="E4103" s="2">
        <v>43422</v>
      </c>
      <c r="F4103" s="2">
        <v>44136</v>
      </c>
      <c r="G4103" s="2">
        <v>44141</v>
      </c>
      <c r="H4103" t="s">
        <v>48</v>
      </c>
      <c r="I4103">
        <v>102.92</v>
      </c>
      <c r="J4103">
        <v>31000</v>
      </c>
      <c r="K4103" t="s">
        <v>30</v>
      </c>
      <c r="L4103" t="s">
        <v>31</v>
      </c>
      <c r="M4103" t="s">
        <v>32</v>
      </c>
      <c r="N4103" t="s">
        <v>44</v>
      </c>
      <c r="O4103" t="s">
        <v>167</v>
      </c>
      <c r="P4103" t="s">
        <v>2014</v>
      </c>
      <c r="Q4103">
        <v>62</v>
      </c>
      <c r="R4103" t="s">
        <v>36</v>
      </c>
      <c r="S4103" t="s">
        <v>483</v>
      </c>
      <c r="T4103" t="s">
        <v>484</v>
      </c>
      <c r="U4103" t="s">
        <v>58</v>
      </c>
      <c r="V4103" t="s">
        <v>59</v>
      </c>
      <c r="W4103" t="s">
        <v>6582</v>
      </c>
      <c r="X4103" t="s">
        <v>6583</v>
      </c>
      <c r="Y4103" t="s">
        <v>2378</v>
      </c>
      <c r="Z4103" t="s">
        <v>63</v>
      </c>
    </row>
    <row r="4104" spans="1:26">
      <c r="A4104" s="1">
        <v>44148</v>
      </c>
      <c r="B4104" t="s">
        <v>15871</v>
      </c>
      <c r="C4104" t="s">
        <v>15872</v>
      </c>
      <c r="D4104" t="s">
        <v>15873</v>
      </c>
      <c r="E4104" s="2">
        <v>43698</v>
      </c>
      <c r="F4104" s="2">
        <v>44140</v>
      </c>
      <c r="G4104" s="2">
        <v>44143</v>
      </c>
      <c r="H4104" t="s">
        <v>82</v>
      </c>
      <c r="I4104">
        <v>74.64</v>
      </c>
      <c r="J4104">
        <v>1000</v>
      </c>
      <c r="K4104" t="s">
        <v>30</v>
      </c>
      <c r="L4104" t="s">
        <v>31</v>
      </c>
      <c r="M4104" t="s">
        <v>83</v>
      </c>
      <c r="N4104" t="s">
        <v>33</v>
      </c>
      <c r="O4104" t="s">
        <v>34</v>
      </c>
      <c r="P4104" t="s">
        <v>35</v>
      </c>
      <c r="Q4104">
        <v>32</v>
      </c>
      <c r="R4104" t="s">
        <v>36</v>
      </c>
      <c r="S4104" t="s">
        <v>991</v>
      </c>
      <c r="T4104" t="s">
        <v>992</v>
      </c>
      <c r="U4104" t="s">
        <v>103</v>
      </c>
      <c r="V4104" t="s">
        <v>102</v>
      </c>
      <c r="W4104" t="s">
        <v>8699</v>
      </c>
      <c r="X4104" t="s">
        <v>8700</v>
      </c>
      <c r="Y4104" t="s">
        <v>135</v>
      </c>
      <c r="Z4104" t="s">
        <v>136</v>
      </c>
    </row>
    <row r="4105" spans="1:26">
      <c r="A4105" s="1">
        <v>44148</v>
      </c>
      <c r="B4105" t="s">
        <v>15874</v>
      </c>
      <c r="C4105" t="s">
        <v>15875</v>
      </c>
      <c r="D4105" t="s">
        <v>15876</v>
      </c>
      <c r="E4105" s="2">
        <v>41787</v>
      </c>
      <c r="F4105" s="2">
        <v>44141</v>
      </c>
      <c r="G4105" s="2">
        <v>44143</v>
      </c>
      <c r="H4105" t="s">
        <v>48</v>
      </c>
      <c r="I4105">
        <v>86.1</v>
      </c>
      <c r="J4105">
        <v>21000</v>
      </c>
      <c r="K4105" t="s">
        <v>30</v>
      </c>
      <c r="L4105" t="s">
        <v>49</v>
      </c>
      <c r="M4105" t="s">
        <v>83</v>
      </c>
      <c r="N4105" t="s">
        <v>33</v>
      </c>
      <c r="O4105" t="s">
        <v>50</v>
      </c>
      <c r="P4105" t="s">
        <v>172</v>
      </c>
      <c r="Q4105">
        <v>62</v>
      </c>
      <c r="R4105" t="s">
        <v>36</v>
      </c>
      <c r="S4105" t="s">
        <v>4727</v>
      </c>
      <c r="T4105" t="s">
        <v>4728</v>
      </c>
      <c r="U4105" t="s">
        <v>1945</v>
      </c>
      <c r="V4105" t="s">
        <v>63</v>
      </c>
      <c r="W4105" t="s">
        <v>12425</v>
      </c>
      <c r="X4105" t="s">
        <v>12426</v>
      </c>
      <c r="Y4105" t="s">
        <v>145</v>
      </c>
      <c r="Z4105" t="s">
        <v>63</v>
      </c>
    </row>
    <row r="4106" spans="1:26">
      <c r="A4106" s="1">
        <v>44148</v>
      </c>
      <c r="B4106" t="s">
        <v>15877</v>
      </c>
      <c r="C4106" t="s">
        <v>15878</v>
      </c>
      <c r="D4106" t="s">
        <v>15879</v>
      </c>
      <c r="E4106" s="2">
        <v>40978</v>
      </c>
      <c r="F4106" s="2">
        <v>44131</v>
      </c>
      <c r="G4106" s="2">
        <v>44136</v>
      </c>
      <c r="H4106" t="s">
        <v>48</v>
      </c>
      <c r="I4106">
        <v>130.07</v>
      </c>
      <c r="J4106">
        <v>24000</v>
      </c>
      <c r="K4106" t="s">
        <v>30</v>
      </c>
      <c r="L4106" t="s">
        <v>72</v>
      </c>
      <c r="M4106" t="s">
        <v>83</v>
      </c>
      <c r="N4106" t="s">
        <v>50</v>
      </c>
      <c r="O4106" t="s">
        <v>51</v>
      </c>
      <c r="P4106" t="s">
        <v>52</v>
      </c>
      <c r="Q4106">
        <v>54</v>
      </c>
      <c r="R4106" t="s">
        <v>36</v>
      </c>
      <c r="S4106" t="s">
        <v>1245</v>
      </c>
      <c r="T4106" t="s">
        <v>1246</v>
      </c>
      <c r="U4106" t="s">
        <v>35</v>
      </c>
      <c r="V4106" t="s">
        <v>34</v>
      </c>
      <c r="W4106" t="s">
        <v>1344</v>
      </c>
      <c r="X4106" t="s">
        <v>1345</v>
      </c>
      <c r="Y4106" t="s">
        <v>55</v>
      </c>
      <c r="Z4106" t="s">
        <v>33</v>
      </c>
    </row>
    <row r="4107" spans="1:26">
      <c r="A4107" s="1">
        <v>44148</v>
      </c>
      <c r="B4107" t="s">
        <v>15880</v>
      </c>
      <c r="C4107" t="s">
        <v>15881</v>
      </c>
      <c r="D4107" t="s">
        <v>15882</v>
      </c>
      <c r="E4107" s="2">
        <v>41975</v>
      </c>
      <c r="F4107" s="2">
        <v>44133</v>
      </c>
      <c r="G4107" s="2">
        <v>44138</v>
      </c>
      <c r="H4107" t="s">
        <v>82</v>
      </c>
      <c r="I4107">
        <v>58.61</v>
      </c>
      <c r="J4107">
        <v>4000</v>
      </c>
      <c r="K4107" t="s">
        <v>30</v>
      </c>
      <c r="L4107" t="s">
        <v>72</v>
      </c>
      <c r="M4107" t="s">
        <v>83</v>
      </c>
      <c r="N4107" t="s">
        <v>87</v>
      </c>
      <c r="O4107" t="s">
        <v>167</v>
      </c>
      <c r="P4107" t="s">
        <v>4559</v>
      </c>
      <c r="Q4107">
        <v>40</v>
      </c>
      <c r="R4107" t="s">
        <v>237</v>
      </c>
      <c r="S4107" t="s">
        <v>1768</v>
      </c>
      <c r="T4107" t="s">
        <v>1769</v>
      </c>
      <c r="U4107" t="s">
        <v>90</v>
      </c>
      <c r="V4107" t="s">
        <v>91</v>
      </c>
      <c r="W4107" t="s">
        <v>537</v>
      </c>
      <c r="X4107" t="s">
        <v>538</v>
      </c>
      <c r="Y4107" t="s">
        <v>367</v>
      </c>
      <c r="Z4107" t="s">
        <v>76</v>
      </c>
    </row>
    <row r="4108" spans="1:26">
      <c r="A4108" s="1">
        <v>44148</v>
      </c>
      <c r="B4108" t="s">
        <v>15883</v>
      </c>
      <c r="C4108" t="s">
        <v>15884</v>
      </c>
      <c r="D4108" t="s">
        <v>15885</v>
      </c>
      <c r="E4108" s="2">
        <v>40539</v>
      </c>
      <c r="F4108" s="2">
        <v>44132</v>
      </c>
      <c r="G4108" s="2">
        <v>44137</v>
      </c>
      <c r="H4108" t="s">
        <v>171</v>
      </c>
      <c r="I4108">
        <v>9.7100000000000009</v>
      </c>
      <c r="J4108">
        <v>100</v>
      </c>
      <c r="K4108" t="s">
        <v>30</v>
      </c>
      <c r="L4108" t="s">
        <v>72</v>
      </c>
      <c r="M4108" t="s">
        <v>32</v>
      </c>
      <c r="N4108" t="s">
        <v>87</v>
      </c>
      <c r="O4108" t="s">
        <v>59</v>
      </c>
      <c r="P4108" t="s">
        <v>58</v>
      </c>
      <c r="Q4108">
        <v>41</v>
      </c>
      <c r="R4108" t="s">
        <v>237</v>
      </c>
      <c r="S4108" t="s">
        <v>5256</v>
      </c>
      <c r="T4108" t="s">
        <v>5257</v>
      </c>
      <c r="U4108" t="s">
        <v>103</v>
      </c>
      <c r="V4108" t="s">
        <v>102</v>
      </c>
    </row>
    <row r="4109" spans="1:26">
      <c r="A4109" s="1">
        <v>44148</v>
      </c>
      <c r="B4109" t="s">
        <v>15886</v>
      </c>
      <c r="C4109" t="s">
        <v>15887</v>
      </c>
      <c r="D4109" t="s">
        <v>15888</v>
      </c>
      <c r="E4109" s="2">
        <v>42274</v>
      </c>
      <c r="F4109" s="2">
        <v>44142</v>
      </c>
      <c r="G4109" s="2">
        <v>44144</v>
      </c>
      <c r="H4109" t="s">
        <v>82</v>
      </c>
      <c r="I4109">
        <v>83.07</v>
      </c>
      <c r="J4109">
        <v>4000</v>
      </c>
      <c r="K4109" t="s">
        <v>30</v>
      </c>
      <c r="L4109" t="s">
        <v>72</v>
      </c>
      <c r="M4109" t="s">
        <v>124</v>
      </c>
      <c r="N4109" t="s">
        <v>51</v>
      </c>
      <c r="O4109" t="s">
        <v>44</v>
      </c>
      <c r="P4109" t="s">
        <v>43</v>
      </c>
      <c r="Q4109">
        <v>48</v>
      </c>
      <c r="R4109" t="s">
        <v>36</v>
      </c>
      <c r="S4109" t="s">
        <v>4763</v>
      </c>
      <c r="T4109" t="s">
        <v>4764</v>
      </c>
      <c r="U4109" t="s">
        <v>114</v>
      </c>
      <c r="V4109" t="s">
        <v>44</v>
      </c>
    </row>
    <row r="4110" spans="1:26">
      <c r="A4110" s="1">
        <v>44149</v>
      </c>
      <c r="B4110" t="s">
        <v>15889</v>
      </c>
      <c r="C4110" t="s">
        <v>15890</v>
      </c>
      <c r="D4110" t="s">
        <v>15891</v>
      </c>
      <c r="E4110" s="2">
        <v>42768</v>
      </c>
      <c r="F4110" s="2">
        <v>44143</v>
      </c>
      <c r="G4110" s="2">
        <v>44145</v>
      </c>
      <c r="H4110" t="s">
        <v>113</v>
      </c>
      <c r="I4110">
        <v>85.74</v>
      </c>
      <c r="J4110">
        <v>3000</v>
      </c>
      <c r="K4110" t="s">
        <v>30</v>
      </c>
      <c r="L4110" t="s">
        <v>72</v>
      </c>
      <c r="M4110" t="s">
        <v>32</v>
      </c>
      <c r="N4110" t="s">
        <v>107</v>
      </c>
      <c r="O4110" t="s">
        <v>44</v>
      </c>
      <c r="P4110" t="s">
        <v>114</v>
      </c>
      <c r="Q4110">
        <v>49</v>
      </c>
      <c r="R4110" t="s">
        <v>36</v>
      </c>
      <c r="S4110" t="s">
        <v>2967</v>
      </c>
      <c r="T4110" t="s">
        <v>2968</v>
      </c>
      <c r="U4110" t="s">
        <v>1478</v>
      </c>
      <c r="V4110" t="s">
        <v>107</v>
      </c>
    </row>
    <row r="4111" spans="1:26">
      <c r="A4111" s="1">
        <v>44149</v>
      </c>
      <c r="B4111" t="s">
        <v>15892</v>
      </c>
      <c r="C4111" t="s">
        <v>15893</v>
      </c>
      <c r="D4111" t="s">
        <v>15894</v>
      </c>
      <c r="E4111" s="2">
        <v>41436</v>
      </c>
      <c r="F4111" s="2">
        <v>44148</v>
      </c>
      <c r="G4111" s="2">
        <v>44148</v>
      </c>
      <c r="H4111" t="s">
        <v>48</v>
      </c>
      <c r="I4111">
        <v>125.16</v>
      </c>
      <c r="J4111">
        <v>32000</v>
      </c>
      <c r="K4111" t="s">
        <v>30</v>
      </c>
      <c r="L4111" t="s">
        <v>31</v>
      </c>
      <c r="M4111" t="s">
        <v>124</v>
      </c>
      <c r="N4111" t="s">
        <v>167</v>
      </c>
      <c r="O4111" t="s">
        <v>44</v>
      </c>
      <c r="P4111" t="s">
        <v>43</v>
      </c>
      <c r="Q4111">
        <v>30</v>
      </c>
      <c r="R4111" t="s">
        <v>36</v>
      </c>
      <c r="S4111" t="s">
        <v>11207</v>
      </c>
      <c r="T4111" t="s">
        <v>11208</v>
      </c>
      <c r="U4111" t="s">
        <v>11209</v>
      </c>
      <c r="V4111" t="s">
        <v>50</v>
      </c>
      <c r="W4111" t="s">
        <v>6878</v>
      </c>
      <c r="X4111" t="s">
        <v>6879</v>
      </c>
      <c r="Y4111" t="s">
        <v>135</v>
      </c>
      <c r="Z4111" t="s">
        <v>136</v>
      </c>
    </row>
    <row r="4112" spans="1:26">
      <c r="A4112" s="1">
        <v>44149</v>
      </c>
      <c r="B4112" t="s">
        <v>15895</v>
      </c>
      <c r="C4112" t="s">
        <v>15896</v>
      </c>
      <c r="D4112" t="s">
        <v>15897</v>
      </c>
      <c r="E4112" s="2">
        <v>41531</v>
      </c>
      <c r="F4112" s="2">
        <v>44132</v>
      </c>
      <c r="G4112" s="2">
        <v>44137</v>
      </c>
      <c r="H4112" t="s">
        <v>82</v>
      </c>
      <c r="I4112">
        <v>82.5</v>
      </c>
      <c r="J4112">
        <v>3000</v>
      </c>
      <c r="K4112" t="s">
        <v>30</v>
      </c>
      <c r="L4112" t="s">
        <v>72</v>
      </c>
      <c r="M4112" t="s">
        <v>32</v>
      </c>
      <c r="N4112" t="s">
        <v>44</v>
      </c>
      <c r="O4112" t="s">
        <v>102</v>
      </c>
      <c r="P4112" t="s">
        <v>103</v>
      </c>
      <c r="Q4112">
        <v>57</v>
      </c>
      <c r="R4112" t="s">
        <v>36</v>
      </c>
      <c r="S4112" t="s">
        <v>4459</v>
      </c>
      <c r="T4112" t="s">
        <v>4460</v>
      </c>
      <c r="U4112" t="s">
        <v>55</v>
      </c>
      <c r="V4112" t="s">
        <v>33</v>
      </c>
      <c r="W4112" t="s">
        <v>9180</v>
      </c>
      <c r="X4112" t="s">
        <v>9181</v>
      </c>
      <c r="Y4112" t="s">
        <v>172</v>
      </c>
      <c r="Z4112" t="s">
        <v>50</v>
      </c>
    </row>
    <row r="4113" spans="1:26">
      <c r="A4113" s="1">
        <v>44149</v>
      </c>
      <c r="B4113" t="s">
        <v>15898</v>
      </c>
      <c r="C4113" t="s">
        <v>15899</v>
      </c>
      <c r="D4113" t="s">
        <v>15900</v>
      </c>
      <c r="E4113" s="2">
        <v>42127</v>
      </c>
      <c r="F4113" s="2">
        <v>44142</v>
      </c>
      <c r="G4113" s="2">
        <v>44144</v>
      </c>
      <c r="H4113" t="s">
        <v>48</v>
      </c>
      <c r="I4113">
        <v>119.74</v>
      </c>
      <c r="J4113">
        <v>24000</v>
      </c>
      <c r="K4113" t="s">
        <v>149</v>
      </c>
      <c r="L4113" t="s">
        <v>31</v>
      </c>
      <c r="M4113" t="s">
        <v>32</v>
      </c>
      <c r="N4113" t="s">
        <v>136</v>
      </c>
      <c r="O4113" t="s">
        <v>63</v>
      </c>
      <c r="P4113" t="s">
        <v>3278</v>
      </c>
      <c r="Q4113">
        <v>28</v>
      </c>
      <c r="R4113" t="s">
        <v>237</v>
      </c>
      <c r="S4113" t="s">
        <v>7530</v>
      </c>
      <c r="T4113" t="s">
        <v>7531</v>
      </c>
      <c r="U4113" t="s">
        <v>360</v>
      </c>
      <c r="V4113" t="s">
        <v>87</v>
      </c>
      <c r="W4113" t="s">
        <v>9537</v>
      </c>
      <c r="X4113" t="s">
        <v>9538</v>
      </c>
      <c r="Y4113" t="s">
        <v>172</v>
      </c>
      <c r="Z4113" t="s">
        <v>50</v>
      </c>
    </row>
    <row r="4114" spans="1:26">
      <c r="A4114" s="1">
        <v>44149</v>
      </c>
      <c r="B4114" t="s">
        <v>15901</v>
      </c>
      <c r="C4114" t="s">
        <v>15902</v>
      </c>
      <c r="D4114" t="s">
        <v>15903</v>
      </c>
      <c r="E4114" s="2">
        <v>40626</v>
      </c>
      <c r="F4114" s="2">
        <v>44134</v>
      </c>
      <c r="G4114" s="2">
        <v>44139</v>
      </c>
      <c r="H4114" t="s">
        <v>113</v>
      </c>
      <c r="I4114">
        <v>124.89</v>
      </c>
      <c r="J4114">
        <v>8000</v>
      </c>
      <c r="K4114" t="s">
        <v>30</v>
      </c>
      <c r="L4114" t="s">
        <v>49</v>
      </c>
      <c r="M4114" t="s">
        <v>32</v>
      </c>
      <c r="N4114" t="s">
        <v>102</v>
      </c>
      <c r="O4114" t="s">
        <v>44</v>
      </c>
      <c r="P4114" t="s">
        <v>4845</v>
      </c>
      <c r="Q4114">
        <v>25</v>
      </c>
      <c r="R4114" t="s">
        <v>36</v>
      </c>
      <c r="S4114" t="s">
        <v>5039</v>
      </c>
      <c r="T4114" t="s">
        <v>5040</v>
      </c>
      <c r="U4114" t="s">
        <v>367</v>
      </c>
      <c r="V4114" t="s">
        <v>76</v>
      </c>
    </row>
    <row r="4115" spans="1:26">
      <c r="A4115" s="1">
        <v>44149</v>
      </c>
      <c r="B4115" t="s">
        <v>15904</v>
      </c>
      <c r="C4115" t="s">
        <v>15905</v>
      </c>
      <c r="D4115" t="s">
        <v>15906</v>
      </c>
      <c r="E4115" s="2">
        <v>43484</v>
      </c>
      <c r="F4115" s="2">
        <v>44145</v>
      </c>
      <c r="G4115" s="2">
        <v>44146</v>
      </c>
      <c r="H4115" t="s">
        <v>171</v>
      </c>
      <c r="I4115">
        <v>6.24</v>
      </c>
      <c r="J4115">
        <v>700</v>
      </c>
      <c r="K4115" t="s">
        <v>30</v>
      </c>
      <c r="L4115" t="s">
        <v>72</v>
      </c>
      <c r="M4115" t="s">
        <v>124</v>
      </c>
      <c r="N4115" t="s">
        <v>102</v>
      </c>
      <c r="O4115" t="s">
        <v>50</v>
      </c>
      <c r="P4115" t="s">
        <v>172</v>
      </c>
      <c r="Q4115">
        <v>43</v>
      </c>
      <c r="R4115" t="s">
        <v>36</v>
      </c>
      <c r="S4115" t="s">
        <v>1028</v>
      </c>
      <c r="T4115" t="s">
        <v>1029</v>
      </c>
      <c r="U4115" t="s">
        <v>52</v>
      </c>
      <c r="V4115" t="s">
        <v>51</v>
      </c>
      <c r="W4115" t="s">
        <v>3095</v>
      </c>
      <c r="X4115" t="s">
        <v>3096</v>
      </c>
      <c r="Y4115" t="s">
        <v>135</v>
      </c>
      <c r="Z4115" t="s">
        <v>136</v>
      </c>
    </row>
    <row r="4116" spans="1:26">
      <c r="A4116" s="1">
        <v>44149</v>
      </c>
      <c r="B4116" t="s">
        <v>15907</v>
      </c>
      <c r="C4116" t="s">
        <v>15908</v>
      </c>
      <c r="D4116" t="s">
        <v>15909</v>
      </c>
      <c r="E4116" s="2">
        <v>43657</v>
      </c>
      <c r="F4116" s="2">
        <v>44143</v>
      </c>
      <c r="G4116" s="2">
        <v>44145</v>
      </c>
      <c r="H4116" t="s">
        <v>171</v>
      </c>
      <c r="I4116">
        <v>9.94</v>
      </c>
      <c r="J4116">
        <v>700</v>
      </c>
      <c r="K4116" t="s">
        <v>30</v>
      </c>
      <c r="L4116" t="s">
        <v>49</v>
      </c>
      <c r="M4116" t="s">
        <v>124</v>
      </c>
      <c r="N4116" t="s">
        <v>59</v>
      </c>
      <c r="O4116" t="s">
        <v>59</v>
      </c>
      <c r="P4116" t="s">
        <v>58</v>
      </c>
      <c r="Q4116">
        <v>64</v>
      </c>
      <c r="R4116" t="s">
        <v>36</v>
      </c>
      <c r="S4116" t="s">
        <v>14234</v>
      </c>
      <c r="T4116" t="s">
        <v>14235</v>
      </c>
      <c r="U4116" t="s">
        <v>103</v>
      </c>
      <c r="V4116" t="s">
        <v>102</v>
      </c>
    </row>
    <row r="4117" spans="1:26">
      <c r="A4117" s="1">
        <v>44149</v>
      </c>
      <c r="B4117" t="s">
        <v>15910</v>
      </c>
      <c r="C4117" t="s">
        <v>15911</v>
      </c>
      <c r="D4117" t="s">
        <v>15912</v>
      </c>
      <c r="E4117" s="2">
        <v>40558</v>
      </c>
      <c r="F4117" s="2">
        <v>44139</v>
      </c>
      <c r="G4117" s="2">
        <v>44142</v>
      </c>
      <c r="H4117" t="s">
        <v>95</v>
      </c>
      <c r="I4117">
        <v>52.56</v>
      </c>
      <c r="J4117">
        <v>60000</v>
      </c>
      <c r="K4117" t="s">
        <v>30</v>
      </c>
      <c r="L4117" t="s">
        <v>72</v>
      </c>
      <c r="M4117" t="s">
        <v>32</v>
      </c>
      <c r="N4117" t="s">
        <v>34</v>
      </c>
      <c r="O4117" t="s">
        <v>91</v>
      </c>
      <c r="P4117" t="s">
        <v>90</v>
      </c>
      <c r="Q4117">
        <v>47</v>
      </c>
      <c r="R4117" t="s">
        <v>36</v>
      </c>
      <c r="S4117" t="s">
        <v>1791</v>
      </c>
      <c r="T4117" t="s">
        <v>1792</v>
      </c>
      <c r="U4117" t="s">
        <v>52</v>
      </c>
      <c r="V4117" t="s">
        <v>51</v>
      </c>
      <c r="W4117" t="s">
        <v>2565</v>
      </c>
      <c r="X4117" t="s">
        <v>2566</v>
      </c>
      <c r="Y4117" t="s">
        <v>2567</v>
      </c>
      <c r="Z4117" t="s">
        <v>107</v>
      </c>
    </row>
    <row r="4118" spans="1:26">
      <c r="A4118" s="1">
        <v>44149</v>
      </c>
      <c r="B4118" t="s">
        <v>15913</v>
      </c>
      <c r="C4118" t="s">
        <v>15914</v>
      </c>
      <c r="D4118" t="s">
        <v>15915</v>
      </c>
      <c r="E4118" s="2">
        <v>43858</v>
      </c>
      <c r="F4118" s="2">
        <v>44130</v>
      </c>
      <c r="G4118" s="2">
        <v>44135</v>
      </c>
      <c r="H4118" t="s">
        <v>82</v>
      </c>
      <c r="I4118">
        <v>63.08</v>
      </c>
      <c r="J4118">
        <v>3000</v>
      </c>
      <c r="K4118" t="s">
        <v>149</v>
      </c>
      <c r="L4118" t="s">
        <v>49</v>
      </c>
      <c r="M4118" t="s">
        <v>83</v>
      </c>
      <c r="N4118" t="s">
        <v>167</v>
      </c>
      <c r="O4118" t="s">
        <v>50</v>
      </c>
      <c r="P4118" t="s">
        <v>172</v>
      </c>
      <c r="Q4118">
        <v>43</v>
      </c>
      <c r="R4118" t="s">
        <v>36</v>
      </c>
      <c r="S4118" t="s">
        <v>5242</v>
      </c>
      <c r="T4118" t="s">
        <v>5243</v>
      </c>
      <c r="U4118" t="s">
        <v>145</v>
      </c>
      <c r="V4118" t="s">
        <v>63</v>
      </c>
    </row>
    <row r="4119" spans="1:26">
      <c r="A4119" s="1">
        <v>44149</v>
      </c>
      <c r="B4119" t="s">
        <v>15916</v>
      </c>
      <c r="C4119" t="s">
        <v>15917</v>
      </c>
      <c r="D4119" t="s">
        <v>15918</v>
      </c>
      <c r="E4119" s="2">
        <v>43014</v>
      </c>
      <c r="F4119" s="2">
        <v>44135</v>
      </c>
      <c r="G4119" s="2">
        <v>44140</v>
      </c>
      <c r="H4119" t="s">
        <v>48</v>
      </c>
      <c r="I4119">
        <v>133.76</v>
      </c>
      <c r="J4119">
        <v>10000</v>
      </c>
      <c r="K4119" t="s">
        <v>30</v>
      </c>
      <c r="L4119" t="s">
        <v>72</v>
      </c>
      <c r="M4119" t="s">
        <v>32</v>
      </c>
      <c r="N4119" t="s">
        <v>40</v>
      </c>
      <c r="O4119" t="s">
        <v>107</v>
      </c>
      <c r="P4119" t="s">
        <v>15919</v>
      </c>
      <c r="Q4119">
        <v>28</v>
      </c>
      <c r="R4119" t="s">
        <v>237</v>
      </c>
      <c r="S4119" t="s">
        <v>924</v>
      </c>
      <c r="T4119" t="s">
        <v>925</v>
      </c>
      <c r="U4119" t="s">
        <v>135</v>
      </c>
      <c r="V4119" t="s">
        <v>136</v>
      </c>
      <c r="W4119" t="s">
        <v>232</v>
      </c>
      <c r="X4119" t="s">
        <v>233</v>
      </c>
      <c r="Y4119" t="s">
        <v>114</v>
      </c>
      <c r="Z4119" t="s">
        <v>44</v>
      </c>
    </row>
    <row r="4120" spans="1:26">
      <c r="A4120" s="1">
        <v>44149</v>
      </c>
      <c r="B4120" t="s">
        <v>15920</v>
      </c>
      <c r="C4120" t="s">
        <v>15921</v>
      </c>
      <c r="D4120" t="s">
        <v>15922</v>
      </c>
      <c r="E4120" s="2">
        <v>43251</v>
      </c>
      <c r="F4120" s="2">
        <v>44131</v>
      </c>
      <c r="G4120" s="2">
        <v>44136</v>
      </c>
      <c r="H4120" t="s">
        <v>82</v>
      </c>
      <c r="I4120">
        <v>88.55</v>
      </c>
      <c r="J4120">
        <v>2000</v>
      </c>
      <c r="K4120" t="s">
        <v>30</v>
      </c>
      <c r="L4120" t="s">
        <v>31</v>
      </c>
      <c r="M4120" t="s">
        <v>32</v>
      </c>
      <c r="N4120" t="s">
        <v>76</v>
      </c>
      <c r="O4120" t="s">
        <v>33</v>
      </c>
      <c r="P4120" t="s">
        <v>1432</v>
      </c>
      <c r="Q4120">
        <v>51</v>
      </c>
      <c r="R4120" t="s">
        <v>36</v>
      </c>
      <c r="S4120" t="s">
        <v>4323</v>
      </c>
      <c r="T4120" t="s">
        <v>4324</v>
      </c>
      <c r="U4120" t="s">
        <v>86</v>
      </c>
      <c r="V4120" t="s">
        <v>87</v>
      </c>
      <c r="W4120" t="s">
        <v>6035</v>
      </c>
      <c r="X4120" t="s">
        <v>6036</v>
      </c>
      <c r="Y4120" t="s">
        <v>90</v>
      </c>
      <c r="Z4120" t="s">
        <v>91</v>
      </c>
    </row>
    <row r="4121" spans="1:26">
      <c r="A4121" s="1">
        <v>44149</v>
      </c>
      <c r="B4121" t="s">
        <v>15923</v>
      </c>
      <c r="C4121" t="s">
        <v>15924</v>
      </c>
      <c r="D4121" t="s">
        <v>15925</v>
      </c>
      <c r="E4121" s="2">
        <v>42900</v>
      </c>
      <c r="F4121" s="2">
        <v>44135</v>
      </c>
      <c r="G4121" s="2">
        <v>44140</v>
      </c>
      <c r="H4121" t="s">
        <v>48</v>
      </c>
      <c r="I4121">
        <v>119.45</v>
      </c>
      <c r="J4121">
        <v>35000</v>
      </c>
      <c r="K4121" t="s">
        <v>30</v>
      </c>
      <c r="L4121" t="s">
        <v>72</v>
      </c>
      <c r="M4121" t="s">
        <v>83</v>
      </c>
      <c r="N4121" t="s">
        <v>33</v>
      </c>
      <c r="O4121" t="s">
        <v>59</v>
      </c>
      <c r="P4121" t="s">
        <v>58</v>
      </c>
      <c r="Q4121">
        <v>56</v>
      </c>
      <c r="R4121" t="s">
        <v>36</v>
      </c>
      <c r="S4121" t="s">
        <v>3268</v>
      </c>
      <c r="T4121" t="s">
        <v>3269</v>
      </c>
      <c r="U4121" t="s">
        <v>55</v>
      </c>
      <c r="V4121" t="s">
        <v>33</v>
      </c>
    </row>
    <row r="4122" spans="1:26">
      <c r="A4122" s="1">
        <v>44149</v>
      </c>
      <c r="B4122" t="s">
        <v>15926</v>
      </c>
      <c r="C4122" t="s">
        <v>15927</v>
      </c>
      <c r="D4122" t="s">
        <v>15928</v>
      </c>
      <c r="E4122" s="2">
        <v>43499</v>
      </c>
      <c r="F4122" s="2">
        <v>44138</v>
      </c>
      <c r="G4122" s="2">
        <v>44143</v>
      </c>
      <c r="H4122" t="s">
        <v>171</v>
      </c>
      <c r="I4122">
        <v>7.42</v>
      </c>
      <c r="J4122">
        <v>300</v>
      </c>
      <c r="K4122" t="s">
        <v>30</v>
      </c>
      <c r="L4122" t="s">
        <v>72</v>
      </c>
      <c r="M4122" t="s">
        <v>83</v>
      </c>
      <c r="N4122" t="s">
        <v>59</v>
      </c>
      <c r="O4122" t="s">
        <v>136</v>
      </c>
      <c r="P4122" t="s">
        <v>135</v>
      </c>
      <c r="Q4122">
        <v>25</v>
      </c>
      <c r="R4122" t="s">
        <v>36</v>
      </c>
      <c r="S4122" t="s">
        <v>3781</v>
      </c>
      <c r="T4122" t="s">
        <v>3782</v>
      </c>
      <c r="U4122" t="s">
        <v>43</v>
      </c>
      <c r="V4122" t="s">
        <v>44</v>
      </c>
    </row>
    <row r="4123" spans="1:26">
      <c r="A4123" s="1">
        <v>44149</v>
      </c>
      <c r="B4123" t="s">
        <v>15929</v>
      </c>
      <c r="C4123" t="s">
        <v>15930</v>
      </c>
      <c r="D4123" t="s">
        <v>15931</v>
      </c>
      <c r="E4123" s="2">
        <v>40684</v>
      </c>
      <c r="F4123" s="2">
        <v>44136</v>
      </c>
      <c r="G4123" s="2">
        <v>44141</v>
      </c>
      <c r="H4123" t="s">
        <v>48</v>
      </c>
      <c r="I4123">
        <v>90.86</v>
      </c>
      <c r="J4123">
        <v>36000</v>
      </c>
      <c r="K4123" t="s">
        <v>30</v>
      </c>
      <c r="L4123" t="s">
        <v>31</v>
      </c>
      <c r="M4123" t="s">
        <v>83</v>
      </c>
      <c r="N4123" t="s">
        <v>50</v>
      </c>
      <c r="O4123" t="s">
        <v>87</v>
      </c>
      <c r="P4123" t="s">
        <v>4317</v>
      </c>
      <c r="Q4123">
        <v>53</v>
      </c>
      <c r="R4123" t="s">
        <v>36</v>
      </c>
      <c r="S4123" t="s">
        <v>4292</v>
      </c>
      <c r="T4123" t="s">
        <v>4293</v>
      </c>
      <c r="U4123" t="s">
        <v>135</v>
      </c>
      <c r="V4123" t="s">
        <v>136</v>
      </c>
      <c r="W4123" t="s">
        <v>4358</v>
      </c>
      <c r="X4123" t="s">
        <v>4359</v>
      </c>
      <c r="Y4123" t="s">
        <v>117</v>
      </c>
      <c r="Z4123" t="s">
        <v>118</v>
      </c>
    </row>
    <row r="4124" spans="1:26">
      <c r="A4124" s="1">
        <v>44149</v>
      </c>
      <c r="B4124" t="s">
        <v>15932</v>
      </c>
      <c r="C4124" t="s">
        <v>15933</v>
      </c>
      <c r="D4124" t="s">
        <v>15934</v>
      </c>
      <c r="E4124" s="2">
        <v>41447</v>
      </c>
      <c r="F4124" s="2">
        <v>44133</v>
      </c>
      <c r="G4124" s="2">
        <v>44138</v>
      </c>
      <c r="H4124" t="s">
        <v>171</v>
      </c>
      <c r="I4124">
        <v>9.92</v>
      </c>
      <c r="J4124">
        <v>400</v>
      </c>
      <c r="K4124" t="s">
        <v>30</v>
      </c>
      <c r="L4124" t="s">
        <v>72</v>
      </c>
      <c r="M4124" t="s">
        <v>83</v>
      </c>
      <c r="N4124" t="s">
        <v>63</v>
      </c>
      <c r="O4124" t="s">
        <v>63</v>
      </c>
      <c r="P4124" t="s">
        <v>638</v>
      </c>
      <c r="Q4124">
        <v>53</v>
      </c>
      <c r="R4124" t="s">
        <v>36</v>
      </c>
      <c r="S4124" t="s">
        <v>6071</v>
      </c>
      <c r="T4124" t="s">
        <v>6072</v>
      </c>
      <c r="U4124" t="s">
        <v>172</v>
      </c>
      <c r="V4124" t="s">
        <v>50</v>
      </c>
    </row>
    <row r="4125" spans="1:26">
      <c r="A4125" s="1">
        <v>44149</v>
      </c>
      <c r="B4125" t="s">
        <v>15935</v>
      </c>
      <c r="C4125" t="s">
        <v>15936</v>
      </c>
      <c r="D4125" t="s">
        <v>15937</v>
      </c>
      <c r="E4125" s="2">
        <v>41192</v>
      </c>
      <c r="F4125" s="2">
        <v>44132</v>
      </c>
      <c r="G4125" s="2">
        <v>44137</v>
      </c>
      <c r="H4125" t="s">
        <v>48</v>
      </c>
      <c r="I4125">
        <v>84.45</v>
      </c>
      <c r="J4125">
        <v>27000</v>
      </c>
      <c r="K4125" t="s">
        <v>30</v>
      </c>
      <c r="L4125" t="s">
        <v>49</v>
      </c>
      <c r="M4125" t="s">
        <v>83</v>
      </c>
      <c r="N4125" t="s">
        <v>91</v>
      </c>
      <c r="O4125" t="s">
        <v>34</v>
      </c>
      <c r="P4125" t="s">
        <v>35</v>
      </c>
      <c r="Q4125">
        <v>62</v>
      </c>
      <c r="R4125" t="s">
        <v>36</v>
      </c>
      <c r="S4125" t="s">
        <v>3539</v>
      </c>
      <c r="T4125" t="s">
        <v>3540</v>
      </c>
      <c r="U4125" t="s">
        <v>452</v>
      </c>
      <c r="V4125" t="s">
        <v>76</v>
      </c>
      <c r="W4125" t="s">
        <v>5216</v>
      </c>
      <c r="X4125" t="s">
        <v>5217</v>
      </c>
      <c r="Y4125" t="s">
        <v>117</v>
      </c>
      <c r="Z4125" t="s">
        <v>118</v>
      </c>
    </row>
    <row r="4126" spans="1:26">
      <c r="A4126" s="1">
        <v>44149</v>
      </c>
      <c r="B4126" t="s">
        <v>15938</v>
      </c>
      <c r="C4126" t="s">
        <v>15939</v>
      </c>
      <c r="D4126" t="s">
        <v>15940</v>
      </c>
      <c r="E4126" s="2">
        <v>40503</v>
      </c>
      <c r="F4126" s="2">
        <v>44134</v>
      </c>
      <c r="G4126" s="2">
        <v>44139</v>
      </c>
      <c r="H4126" t="s">
        <v>95</v>
      </c>
      <c r="I4126">
        <v>98.35</v>
      </c>
      <c r="J4126">
        <v>38000</v>
      </c>
      <c r="K4126" t="s">
        <v>30</v>
      </c>
      <c r="L4126" t="s">
        <v>31</v>
      </c>
      <c r="M4126" t="s">
        <v>32</v>
      </c>
      <c r="N4126" t="s">
        <v>40</v>
      </c>
      <c r="O4126" t="s">
        <v>167</v>
      </c>
      <c r="P4126" t="s">
        <v>3088</v>
      </c>
      <c r="Q4126">
        <v>33</v>
      </c>
      <c r="R4126" t="s">
        <v>237</v>
      </c>
      <c r="S4126" t="s">
        <v>4938</v>
      </c>
      <c r="T4126" t="s">
        <v>4939</v>
      </c>
      <c r="U4126" t="s">
        <v>270</v>
      </c>
      <c r="V4126" t="s">
        <v>87</v>
      </c>
    </row>
    <row r="4127" spans="1:26">
      <c r="A4127" s="1">
        <v>44150</v>
      </c>
      <c r="B4127" t="s">
        <v>15941</v>
      </c>
      <c r="C4127" t="s">
        <v>15942</v>
      </c>
      <c r="D4127" t="s">
        <v>15943</v>
      </c>
      <c r="E4127" s="2">
        <v>42303</v>
      </c>
      <c r="F4127" s="2">
        <v>44143</v>
      </c>
      <c r="G4127" s="2">
        <v>44145</v>
      </c>
      <c r="H4127" t="s">
        <v>29</v>
      </c>
      <c r="I4127">
        <v>108.73</v>
      </c>
      <c r="J4127">
        <v>5000</v>
      </c>
      <c r="K4127" t="s">
        <v>30</v>
      </c>
      <c r="L4127" t="s">
        <v>72</v>
      </c>
      <c r="M4127" t="s">
        <v>83</v>
      </c>
      <c r="N4127" t="s">
        <v>76</v>
      </c>
      <c r="O4127" t="s">
        <v>91</v>
      </c>
      <c r="P4127" t="s">
        <v>90</v>
      </c>
      <c r="Q4127">
        <v>36</v>
      </c>
      <c r="R4127" t="s">
        <v>36</v>
      </c>
      <c r="S4127" t="s">
        <v>9142</v>
      </c>
      <c r="T4127" t="s">
        <v>9143</v>
      </c>
      <c r="U4127" t="s">
        <v>135</v>
      </c>
      <c r="V4127" t="s">
        <v>136</v>
      </c>
      <c r="W4127" t="s">
        <v>2831</v>
      </c>
      <c r="X4127" t="s">
        <v>2832</v>
      </c>
      <c r="Y4127" t="s">
        <v>39</v>
      </c>
      <c r="Z4127" t="s">
        <v>40</v>
      </c>
    </row>
    <row r="4128" spans="1:26">
      <c r="A4128" s="1">
        <v>44150</v>
      </c>
      <c r="B4128" t="s">
        <v>15944</v>
      </c>
      <c r="C4128" t="s">
        <v>15945</v>
      </c>
      <c r="D4128" t="s">
        <v>15946</v>
      </c>
      <c r="E4128" s="2">
        <v>43154</v>
      </c>
      <c r="F4128" s="2">
        <v>44138</v>
      </c>
      <c r="G4128" s="2">
        <v>44143</v>
      </c>
      <c r="H4128" t="s">
        <v>48</v>
      </c>
      <c r="I4128">
        <v>148.04</v>
      </c>
      <c r="J4128">
        <v>30000</v>
      </c>
      <c r="K4128" t="s">
        <v>30</v>
      </c>
      <c r="L4128" t="s">
        <v>72</v>
      </c>
      <c r="M4128" t="s">
        <v>32</v>
      </c>
      <c r="N4128" t="s">
        <v>44</v>
      </c>
      <c r="O4128" t="s">
        <v>59</v>
      </c>
      <c r="P4128" t="s">
        <v>58</v>
      </c>
      <c r="Q4128">
        <v>36</v>
      </c>
      <c r="R4128" t="s">
        <v>36</v>
      </c>
      <c r="S4128" t="s">
        <v>924</v>
      </c>
      <c r="T4128" t="s">
        <v>925</v>
      </c>
      <c r="U4128" t="s">
        <v>135</v>
      </c>
      <c r="V4128" t="s">
        <v>136</v>
      </c>
      <c r="W4128" t="s">
        <v>2327</v>
      </c>
      <c r="X4128" t="s">
        <v>2328</v>
      </c>
      <c r="Y4128" t="s">
        <v>117</v>
      </c>
      <c r="Z4128" t="s">
        <v>118</v>
      </c>
    </row>
    <row r="4129" spans="1:26">
      <c r="A4129" s="1">
        <v>44150</v>
      </c>
      <c r="B4129" t="s">
        <v>15947</v>
      </c>
      <c r="C4129" t="s">
        <v>15948</v>
      </c>
      <c r="D4129" t="s">
        <v>15949</v>
      </c>
      <c r="E4129" s="2">
        <v>41207</v>
      </c>
      <c r="F4129" s="2">
        <v>44132</v>
      </c>
      <c r="G4129" s="2">
        <v>44137</v>
      </c>
      <c r="H4129" t="s">
        <v>113</v>
      </c>
      <c r="I4129">
        <v>96.28</v>
      </c>
      <c r="J4129">
        <v>5000</v>
      </c>
      <c r="K4129" t="s">
        <v>30</v>
      </c>
      <c r="L4129" t="s">
        <v>31</v>
      </c>
      <c r="M4129" t="s">
        <v>32</v>
      </c>
      <c r="N4129" t="s">
        <v>63</v>
      </c>
      <c r="O4129" t="s">
        <v>76</v>
      </c>
      <c r="P4129" t="s">
        <v>75</v>
      </c>
      <c r="Q4129">
        <v>35</v>
      </c>
      <c r="R4129" t="s">
        <v>36</v>
      </c>
      <c r="S4129" t="s">
        <v>11645</v>
      </c>
      <c r="T4129" t="s">
        <v>11646</v>
      </c>
      <c r="U4129" t="s">
        <v>117</v>
      </c>
      <c r="V4129" t="s">
        <v>118</v>
      </c>
      <c r="W4129" t="s">
        <v>406</v>
      </c>
      <c r="X4129" t="s">
        <v>407</v>
      </c>
      <c r="Y4129" t="s">
        <v>145</v>
      </c>
      <c r="Z4129" t="s">
        <v>63</v>
      </c>
    </row>
    <row r="4130" spans="1:26">
      <c r="A4130" s="1">
        <v>44150</v>
      </c>
      <c r="B4130" t="s">
        <v>15950</v>
      </c>
      <c r="C4130" t="s">
        <v>15951</v>
      </c>
      <c r="D4130" t="s">
        <v>15952</v>
      </c>
      <c r="E4130" s="2">
        <v>41277</v>
      </c>
      <c r="F4130" s="2">
        <v>44130</v>
      </c>
      <c r="G4130" s="2">
        <v>44135</v>
      </c>
      <c r="H4130" t="s">
        <v>171</v>
      </c>
      <c r="I4130">
        <v>10.89</v>
      </c>
      <c r="J4130">
        <v>600</v>
      </c>
      <c r="K4130" t="s">
        <v>30</v>
      </c>
      <c r="L4130" t="s">
        <v>31</v>
      </c>
      <c r="M4130" t="s">
        <v>83</v>
      </c>
      <c r="N4130" t="s">
        <v>33</v>
      </c>
      <c r="O4130" t="s">
        <v>102</v>
      </c>
      <c r="P4130" t="s">
        <v>103</v>
      </c>
      <c r="Q4130">
        <v>39</v>
      </c>
      <c r="R4130" t="s">
        <v>36</v>
      </c>
      <c r="S4130" t="s">
        <v>3591</v>
      </c>
      <c r="T4130" t="s">
        <v>3592</v>
      </c>
      <c r="U4130" t="s">
        <v>452</v>
      </c>
      <c r="V4130" t="s">
        <v>76</v>
      </c>
      <c r="W4130" t="s">
        <v>1004</v>
      </c>
      <c r="X4130" t="s">
        <v>1005</v>
      </c>
      <c r="Y4130" t="s">
        <v>58</v>
      </c>
      <c r="Z4130" t="s">
        <v>59</v>
      </c>
    </row>
    <row r="4131" spans="1:26">
      <c r="A4131" s="1">
        <v>44150</v>
      </c>
      <c r="B4131" t="s">
        <v>15953</v>
      </c>
      <c r="C4131" t="s">
        <v>15954</v>
      </c>
      <c r="D4131" t="s">
        <v>15955</v>
      </c>
      <c r="E4131" s="2">
        <v>41798</v>
      </c>
      <c r="F4131" s="2">
        <v>44145</v>
      </c>
      <c r="G4131" s="2">
        <v>44146</v>
      </c>
      <c r="H4131" t="s">
        <v>48</v>
      </c>
      <c r="I4131">
        <v>117.24</v>
      </c>
      <c r="J4131">
        <v>18000</v>
      </c>
      <c r="K4131" t="s">
        <v>30</v>
      </c>
      <c r="L4131" t="s">
        <v>72</v>
      </c>
      <c r="M4131" t="s">
        <v>83</v>
      </c>
      <c r="N4131" t="s">
        <v>87</v>
      </c>
      <c r="O4131" t="s">
        <v>51</v>
      </c>
      <c r="P4131" t="s">
        <v>52</v>
      </c>
      <c r="Q4131">
        <v>56</v>
      </c>
      <c r="R4131" t="s">
        <v>36</v>
      </c>
      <c r="S4131" t="s">
        <v>4926</v>
      </c>
      <c r="T4131" t="s">
        <v>4927</v>
      </c>
      <c r="U4131" t="s">
        <v>140</v>
      </c>
      <c r="V4131" t="s">
        <v>87</v>
      </c>
    </row>
    <row r="4132" spans="1:26">
      <c r="A4132" s="1">
        <v>44150</v>
      </c>
      <c r="B4132" t="s">
        <v>15956</v>
      </c>
      <c r="C4132" t="s">
        <v>15957</v>
      </c>
      <c r="D4132" t="s">
        <v>15958</v>
      </c>
      <c r="E4132" s="2">
        <v>40540</v>
      </c>
      <c r="F4132" s="2">
        <v>44144</v>
      </c>
      <c r="G4132" s="2">
        <v>44146</v>
      </c>
      <c r="H4132" t="s">
        <v>82</v>
      </c>
      <c r="I4132">
        <v>58.22</v>
      </c>
      <c r="J4132">
        <v>4000</v>
      </c>
      <c r="K4132" t="s">
        <v>30</v>
      </c>
      <c r="L4132" t="s">
        <v>49</v>
      </c>
      <c r="M4132" t="s">
        <v>83</v>
      </c>
      <c r="N4132" t="s">
        <v>167</v>
      </c>
      <c r="O4132" t="s">
        <v>91</v>
      </c>
      <c r="P4132" t="s">
        <v>90</v>
      </c>
      <c r="Q4132">
        <v>42</v>
      </c>
      <c r="R4132" t="s">
        <v>36</v>
      </c>
      <c r="S4132" t="s">
        <v>1438</v>
      </c>
      <c r="T4132" t="s">
        <v>1439</v>
      </c>
      <c r="U4132" t="s">
        <v>52</v>
      </c>
      <c r="V4132" t="s">
        <v>51</v>
      </c>
      <c r="W4132" t="s">
        <v>2062</v>
      </c>
      <c r="X4132" t="s">
        <v>2063</v>
      </c>
      <c r="Y4132" t="s">
        <v>172</v>
      </c>
      <c r="Z4132" t="s">
        <v>50</v>
      </c>
    </row>
    <row r="4133" spans="1:26">
      <c r="A4133" s="1">
        <v>44150</v>
      </c>
      <c r="B4133" t="s">
        <v>15959</v>
      </c>
      <c r="C4133" t="s">
        <v>15960</v>
      </c>
      <c r="D4133" t="s">
        <v>15961</v>
      </c>
      <c r="E4133" s="2">
        <v>40591</v>
      </c>
      <c r="F4133" s="2">
        <v>44131</v>
      </c>
      <c r="G4133" s="2">
        <v>44136</v>
      </c>
      <c r="H4133" t="s">
        <v>113</v>
      </c>
      <c r="I4133">
        <v>91.82</v>
      </c>
      <c r="J4133">
        <v>4000</v>
      </c>
      <c r="K4133" t="s">
        <v>149</v>
      </c>
      <c r="L4133" t="s">
        <v>72</v>
      </c>
      <c r="M4133" t="s">
        <v>83</v>
      </c>
      <c r="N4133" t="s">
        <v>33</v>
      </c>
      <c r="O4133" t="s">
        <v>40</v>
      </c>
      <c r="P4133" t="s">
        <v>1412</v>
      </c>
      <c r="Q4133">
        <v>43</v>
      </c>
      <c r="R4133" t="s">
        <v>36</v>
      </c>
      <c r="S4133" t="s">
        <v>6203</v>
      </c>
      <c r="T4133" t="s">
        <v>6204</v>
      </c>
      <c r="U4133" t="s">
        <v>172</v>
      </c>
      <c r="V4133" t="s">
        <v>50</v>
      </c>
    </row>
    <row r="4134" spans="1:26">
      <c r="A4134" s="1">
        <v>44150</v>
      </c>
      <c r="B4134" t="s">
        <v>15962</v>
      </c>
      <c r="C4134" t="s">
        <v>15963</v>
      </c>
      <c r="D4134" t="s">
        <v>15964</v>
      </c>
      <c r="E4134" s="2">
        <v>41702</v>
      </c>
      <c r="F4134" s="2">
        <v>44134</v>
      </c>
      <c r="G4134" s="2">
        <v>44139</v>
      </c>
      <c r="H4134" t="s">
        <v>113</v>
      </c>
      <c r="I4134">
        <v>85.35</v>
      </c>
      <c r="J4134">
        <v>3000</v>
      </c>
      <c r="K4134" t="s">
        <v>30</v>
      </c>
      <c r="L4134" t="s">
        <v>31</v>
      </c>
      <c r="M4134" t="s">
        <v>124</v>
      </c>
      <c r="N4134" t="s">
        <v>87</v>
      </c>
      <c r="O4134" t="s">
        <v>167</v>
      </c>
      <c r="P4134" t="s">
        <v>15965</v>
      </c>
      <c r="Q4134">
        <v>25</v>
      </c>
      <c r="R4134" t="s">
        <v>36</v>
      </c>
      <c r="S4134" t="s">
        <v>3261</v>
      </c>
      <c r="T4134" t="s">
        <v>3262</v>
      </c>
      <c r="U4134" t="s">
        <v>90</v>
      </c>
      <c r="V4134" t="s">
        <v>91</v>
      </c>
    </row>
    <row r="4135" spans="1:26">
      <c r="A4135" s="1">
        <v>44150</v>
      </c>
      <c r="B4135" t="s">
        <v>15966</v>
      </c>
      <c r="C4135" t="s">
        <v>15967</v>
      </c>
      <c r="D4135" t="s">
        <v>15968</v>
      </c>
      <c r="E4135" s="2">
        <v>42662</v>
      </c>
      <c r="F4135" s="2">
        <v>44135</v>
      </c>
      <c r="G4135" s="2">
        <v>44140</v>
      </c>
      <c r="H4135" t="s">
        <v>171</v>
      </c>
      <c r="I4135">
        <v>9.85</v>
      </c>
      <c r="J4135">
        <v>200</v>
      </c>
      <c r="K4135" t="s">
        <v>30</v>
      </c>
      <c r="L4135" t="s">
        <v>72</v>
      </c>
      <c r="M4135" t="s">
        <v>83</v>
      </c>
      <c r="N4135" t="s">
        <v>40</v>
      </c>
      <c r="O4135" t="s">
        <v>107</v>
      </c>
      <c r="P4135" t="s">
        <v>901</v>
      </c>
      <c r="Q4135">
        <v>38</v>
      </c>
      <c r="R4135" t="s">
        <v>237</v>
      </c>
      <c r="S4135" t="s">
        <v>2125</v>
      </c>
      <c r="T4135" t="s">
        <v>2126</v>
      </c>
      <c r="U4135" t="s">
        <v>117</v>
      </c>
      <c r="V4135" t="s">
        <v>118</v>
      </c>
      <c r="W4135" t="s">
        <v>6814</v>
      </c>
      <c r="X4135" t="s">
        <v>6815</v>
      </c>
      <c r="Y4135" t="s">
        <v>2056</v>
      </c>
      <c r="Z4135" t="s">
        <v>107</v>
      </c>
    </row>
    <row r="4136" spans="1:26">
      <c r="A4136" s="1">
        <v>44150</v>
      </c>
      <c r="B4136" t="s">
        <v>15969</v>
      </c>
      <c r="C4136" t="s">
        <v>15970</v>
      </c>
      <c r="D4136" t="s">
        <v>15971</v>
      </c>
      <c r="E4136" s="2">
        <v>41112</v>
      </c>
      <c r="F4136" s="2">
        <v>44135</v>
      </c>
      <c r="G4136" s="2">
        <v>44140</v>
      </c>
      <c r="H4136" t="s">
        <v>113</v>
      </c>
      <c r="I4136">
        <v>75.97</v>
      </c>
      <c r="J4136">
        <v>10000</v>
      </c>
      <c r="K4136" t="s">
        <v>30</v>
      </c>
      <c r="L4136" t="s">
        <v>31</v>
      </c>
      <c r="M4136" t="s">
        <v>83</v>
      </c>
      <c r="N4136" t="s">
        <v>102</v>
      </c>
      <c r="O4136" t="s">
        <v>40</v>
      </c>
      <c r="P4136" t="s">
        <v>39</v>
      </c>
      <c r="Q4136">
        <v>58</v>
      </c>
      <c r="R4136" t="s">
        <v>36</v>
      </c>
      <c r="S4136" t="s">
        <v>10976</v>
      </c>
      <c r="T4136" t="s">
        <v>10977</v>
      </c>
      <c r="U4136" t="s">
        <v>3793</v>
      </c>
      <c r="V4136" t="s">
        <v>107</v>
      </c>
      <c r="W4136" t="s">
        <v>2573</v>
      </c>
      <c r="X4136" t="s">
        <v>2574</v>
      </c>
      <c r="Y4136" t="s">
        <v>103</v>
      </c>
      <c r="Z4136" t="s">
        <v>102</v>
      </c>
    </row>
    <row r="4137" spans="1:26">
      <c r="A4137" s="1">
        <v>44150</v>
      </c>
      <c r="B4137" t="s">
        <v>15972</v>
      </c>
      <c r="C4137" t="s">
        <v>15973</v>
      </c>
      <c r="D4137" t="s">
        <v>15974</v>
      </c>
      <c r="E4137" s="2">
        <v>41039</v>
      </c>
      <c r="F4137" s="2">
        <v>44142</v>
      </c>
      <c r="G4137" s="2">
        <v>44145</v>
      </c>
      <c r="H4137" t="s">
        <v>171</v>
      </c>
      <c r="I4137">
        <v>10.68</v>
      </c>
      <c r="J4137">
        <v>500</v>
      </c>
      <c r="K4137" t="s">
        <v>30</v>
      </c>
      <c r="L4137" t="s">
        <v>31</v>
      </c>
      <c r="M4137" t="s">
        <v>32</v>
      </c>
      <c r="N4137" t="s">
        <v>63</v>
      </c>
      <c r="O4137" t="s">
        <v>59</v>
      </c>
      <c r="P4137" t="s">
        <v>58</v>
      </c>
      <c r="Q4137">
        <v>32</v>
      </c>
      <c r="R4137" t="s">
        <v>36</v>
      </c>
      <c r="S4137" t="s">
        <v>4292</v>
      </c>
      <c r="T4137" t="s">
        <v>4293</v>
      </c>
      <c r="U4137" t="s">
        <v>135</v>
      </c>
      <c r="V4137" t="s">
        <v>136</v>
      </c>
      <c r="W4137" t="s">
        <v>735</v>
      </c>
      <c r="X4137" t="s">
        <v>736</v>
      </c>
      <c r="Y4137" t="s">
        <v>58</v>
      </c>
      <c r="Z4137" t="s">
        <v>59</v>
      </c>
    </row>
    <row r="4138" spans="1:26">
      <c r="A4138" s="1">
        <v>44150</v>
      </c>
      <c r="B4138" t="s">
        <v>15975</v>
      </c>
      <c r="C4138" t="s">
        <v>15976</v>
      </c>
      <c r="D4138" t="s">
        <v>15977</v>
      </c>
      <c r="E4138" s="2">
        <v>41784</v>
      </c>
      <c r="F4138" s="2">
        <v>44134</v>
      </c>
      <c r="G4138" s="2">
        <v>44139</v>
      </c>
      <c r="H4138" t="s">
        <v>48</v>
      </c>
      <c r="I4138">
        <v>129.6</v>
      </c>
      <c r="J4138">
        <v>22000</v>
      </c>
      <c r="K4138" t="s">
        <v>30</v>
      </c>
      <c r="L4138" t="s">
        <v>31</v>
      </c>
      <c r="M4138" t="s">
        <v>32</v>
      </c>
      <c r="N4138" t="s">
        <v>51</v>
      </c>
      <c r="O4138" t="s">
        <v>59</v>
      </c>
      <c r="P4138" t="s">
        <v>58</v>
      </c>
      <c r="Q4138">
        <v>64</v>
      </c>
      <c r="R4138" t="s">
        <v>36</v>
      </c>
      <c r="S4138" t="s">
        <v>6547</v>
      </c>
      <c r="T4138" t="s">
        <v>6548</v>
      </c>
      <c r="U4138" t="s">
        <v>135</v>
      </c>
      <c r="V4138" t="s">
        <v>136</v>
      </c>
    </row>
    <row r="4139" spans="1:26">
      <c r="A4139" s="1">
        <v>44150</v>
      </c>
      <c r="B4139" t="s">
        <v>15978</v>
      </c>
      <c r="C4139" t="s">
        <v>15979</v>
      </c>
      <c r="D4139" t="s">
        <v>15980</v>
      </c>
      <c r="E4139" s="2">
        <v>42276</v>
      </c>
      <c r="F4139" s="2">
        <v>44139</v>
      </c>
      <c r="G4139" s="2">
        <v>44144</v>
      </c>
      <c r="H4139" t="s">
        <v>95</v>
      </c>
      <c r="I4139">
        <v>52.21</v>
      </c>
      <c r="J4139">
        <v>43000</v>
      </c>
      <c r="K4139" t="s">
        <v>30</v>
      </c>
      <c r="L4139" t="s">
        <v>72</v>
      </c>
      <c r="M4139" t="s">
        <v>32</v>
      </c>
      <c r="N4139" t="s">
        <v>87</v>
      </c>
      <c r="O4139" t="s">
        <v>40</v>
      </c>
      <c r="P4139" t="s">
        <v>5134</v>
      </c>
      <c r="Q4139">
        <v>39</v>
      </c>
      <c r="R4139" t="s">
        <v>36</v>
      </c>
      <c r="S4139" t="s">
        <v>4101</v>
      </c>
      <c r="T4139" t="s">
        <v>4102</v>
      </c>
      <c r="U4139" t="s">
        <v>2596</v>
      </c>
      <c r="V4139" t="s">
        <v>44</v>
      </c>
      <c r="W4139" t="s">
        <v>4189</v>
      </c>
      <c r="X4139" t="s">
        <v>4190</v>
      </c>
      <c r="Y4139" t="s">
        <v>35</v>
      </c>
      <c r="Z4139" t="s">
        <v>34</v>
      </c>
    </row>
    <row r="4140" spans="1:26">
      <c r="A4140" s="1">
        <v>44150</v>
      </c>
      <c r="B4140" t="s">
        <v>15981</v>
      </c>
      <c r="C4140" t="s">
        <v>15982</v>
      </c>
      <c r="D4140" t="s">
        <v>15983</v>
      </c>
      <c r="E4140" s="2">
        <v>42899</v>
      </c>
      <c r="F4140" s="2">
        <v>44139</v>
      </c>
      <c r="G4140" s="2">
        <v>44144</v>
      </c>
      <c r="H4140" t="s">
        <v>48</v>
      </c>
      <c r="I4140">
        <v>95.75</v>
      </c>
      <c r="J4140">
        <v>12000</v>
      </c>
      <c r="K4140" t="s">
        <v>30</v>
      </c>
      <c r="L4140" t="s">
        <v>49</v>
      </c>
      <c r="M4140" t="s">
        <v>32</v>
      </c>
      <c r="N4140" t="s">
        <v>102</v>
      </c>
      <c r="O4140" t="s">
        <v>33</v>
      </c>
      <c r="P4140" t="s">
        <v>55</v>
      </c>
      <c r="Q4140">
        <v>31</v>
      </c>
      <c r="R4140" t="s">
        <v>36</v>
      </c>
      <c r="S4140" t="s">
        <v>4080</v>
      </c>
      <c r="T4140" t="s">
        <v>4081</v>
      </c>
      <c r="U4140" t="s">
        <v>90</v>
      </c>
      <c r="V4140" t="s">
        <v>91</v>
      </c>
    </row>
    <row r="4141" spans="1:26">
      <c r="A4141" s="1">
        <v>44150</v>
      </c>
      <c r="B4141" t="s">
        <v>15984</v>
      </c>
      <c r="C4141" t="s">
        <v>15985</v>
      </c>
      <c r="D4141" t="s">
        <v>15986</v>
      </c>
      <c r="E4141" s="2">
        <v>41781</v>
      </c>
      <c r="F4141" s="2">
        <v>44137</v>
      </c>
      <c r="G4141" s="2">
        <v>44142</v>
      </c>
      <c r="H4141" t="s">
        <v>113</v>
      </c>
      <c r="I4141">
        <v>93.88</v>
      </c>
      <c r="J4141">
        <v>3000</v>
      </c>
      <c r="K4141" t="s">
        <v>30</v>
      </c>
      <c r="L4141" t="s">
        <v>49</v>
      </c>
      <c r="M4141" t="s">
        <v>32</v>
      </c>
      <c r="N4141" t="s">
        <v>44</v>
      </c>
      <c r="O4141" t="s">
        <v>91</v>
      </c>
      <c r="P4141" t="s">
        <v>90</v>
      </c>
      <c r="Q4141">
        <v>51</v>
      </c>
      <c r="R4141" t="s">
        <v>36</v>
      </c>
      <c r="S4141" t="s">
        <v>2705</v>
      </c>
      <c r="T4141" t="s">
        <v>2706</v>
      </c>
      <c r="U4141" t="s">
        <v>52</v>
      </c>
      <c r="V4141" t="s">
        <v>51</v>
      </c>
      <c r="W4141" t="s">
        <v>781</v>
      </c>
      <c r="X4141" t="s">
        <v>782</v>
      </c>
      <c r="Y4141" t="s">
        <v>86</v>
      </c>
      <c r="Z4141" t="s">
        <v>87</v>
      </c>
    </row>
    <row r="4142" spans="1:26">
      <c r="A4142" s="1">
        <v>44150</v>
      </c>
      <c r="B4142" t="s">
        <v>15987</v>
      </c>
      <c r="C4142" t="s">
        <v>15988</v>
      </c>
      <c r="D4142" t="s">
        <v>15989</v>
      </c>
      <c r="E4142" s="2">
        <v>40882</v>
      </c>
      <c r="F4142" s="2">
        <v>44142</v>
      </c>
      <c r="G4142" s="2">
        <v>44145</v>
      </c>
      <c r="H4142" t="s">
        <v>95</v>
      </c>
      <c r="I4142">
        <v>50.05</v>
      </c>
      <c r="J4142">
        <v>47000</v>
      </c>
      <c r="K4142" t="s">
        <v>30</v>
      </c>
      <c r="L4142" t="s">
        <v>72</v>
      </c>
      <c r="M4142" t="s">
        <v>124</v>
      </c>
      <c r="N4142" t="s">
        <v>76</v>
      </c>
      <c r="O4142" t="s">
        <v>44</v>
      </c>
      <c r="P4142" t="s">
        <v>114</v>
      </c>
      <c r="Q4142">
        <v>44</v>
      </c>
      <c r="R4142" t="s">
        <v>36</v>
      </c>
      <c r="S4142" t="s">
        <v>2211</v>
      </c>
      <c r="T4142" t="s">
        <v>2212</v>
      </c>
      <c r="U4142" t="s">
        <v>90</v>
      </c>
      <c r="V4142" t="s">
        <v>91</v>
      </c>
    </row>
    <row r="4143" spans="1:26">
      <c r="A4143" s="1">
        <v>44150</v>
      </c>
      <c r="B4143" t="s">
        <v>15990</v>
      </c>
      <c r="C4143" t="s">
        <v>15991</v>
      </c>
      <c r="D4143" t="s">
        <v>15992</v>
      </c>
      <c r="E4143" s="2">
        <v>42306</v>
      </c>
      <c r="F4143" s="2">
        <v>44149</v>
      </c>
      <c r="G4143" s="2">
        <v>44149</v>
      </c>
      <c r="H4143" t="s">
        <v>95</v>
      </c>
      <c r="I4143">
        <v>61.43</v>
      </c>
      <c r="J4143">
        <v>89000</v>
      </c>
      <c r="K4143" t="s">
        <v>30</v>
      </c>
      <c r="L4143" t="s">
        <v>72</v>
      </c>
      <c r="M4143" t="s">
        <v>32</v>
      </c>
      <c r="N4143" t="s">
        <v>87</v>
      </c>
      <c r="O4143" t="s">
        <v>107</v>
      </c>
      <c r="P4143" t="s">
        <v>15993</v>
      </c>
      <c r="Q4143">
        <v>55</v>
      </c>
      <c r="R4143" t="s">
        <v>36</v>
      </c>
      <c r="S4143" t="s">
        <v>6187</v>
      </c>
      <c r="T4143" t="s">
        <v>6188</v>
      </c>
      <c r="U4143" t="s">
        <v>58</v>
      </c>
      <c r="V4143" t="s">
        <v>59</v>
      </c>
    </row>
    <row r="4144" spans="1:26">
      <c r="A4144" s="1">
        <v>44150</v>
      </c>
      <c r="B4144" t="s">
        <v>15994</v>
      </c>
      <c r="C4144" t="s">
        <v>15995</v>
      </c>
      <c r="D4144" t="s">
        <v>15996</v>
      </c>
      <c r="E4144" s="2">
        <v>41546</v>
      </c>
      <c r="F4144" s="2">
        <v>44140</v>
      </c>
      <c r="G4144" s="2">
        <v>44143</v>
      </c>
      <c r="H4144" t="s">
        <v>113</v>
      </c>
      <c r="I4144">
        <v>126.36</v>
      </c>
      <c r="J4144">
        <v>2000</v>
      </c>
      <c r="K4144" t="s">
        <v>30</v>
      </c>
      <c r="L4144" t="s">
        <v>72</v>
      </c>
      <c r="M4144" t="s">
        <v>83</v>
      </c>
      <c r="N4144" t="s">
        <v>167</v>
      </c>
      <c r="O4144" t="s">
        <v>34</v>
      </c>
      <c r="P4144" t="s">
        <v>35</v>
      </c>
      <c r="Q4144">
        <v>63</v>
      </c>
      <c r="R4144" t="s">
        <v>36</v>
      </c>
      <c r="S4144" t="s">
        <v>14048</v>
      </c>
      <c r="T4144" t="s">
        <v>14049</v>
      </c>
      <c r="U4144" t="s">
        <v>90</v>
      </c>
      <c r="V4144" t="s">
        <v>91</v>
      </c>
      <c r="W4144" t="s">
        <v>2906</v>
      </c>
      <c r="X4144" t="s">
        <v>2907</v>
      </c>
      <c r="Y4144" t="s">
        <v>58</v>
      </c>
      <c r="Z4144" t="s">
        <v>59</v>
      </c>
    </row>
    <row r="4145" spans="1:26">
      <c r="A4145" s="1">
        <v>44150</v>
      </c>
      <c r="B4145" t="s">
        <v>15997</v>
      </c>
      <c r="C4145" t="s">
        <v>15998</v>
      </c>
      <c r="D4145" t="s">
        <v>15999</v>
      </c>
      <c r="E4145" s="2">
        <v>43144</v>
      </c>
      <c r="F4145" s="2">
        <v>44140</v>
      </c>
      <c r="G4145" s="2">
        <v>44143</v>
      </c>
      <c r="H4145" t="s">
        <v>48</v>
      </c>
      <c r="I4145">
        <v>121.83</v>
      </c>
      <c r="J4145">
        <v>21000</v>
      </c>
      <c r="K4145" t="s">
        <v>30</v>
      </c>
      <c r="L4145" t="s">
        <v>31</v>
      </c>
      <c r="M4145" t="s">
        <v>32</v>
      </c>
      <c r="N4145" t="s">
        <v>51</v>
      </c>
      <c r="O4145" t="s">
        <v>91</v>
      </c>
      <c r="P4145" t="s">
        <v>90</v>
      </c>
      <c r="Q4145">
        <v>61</v>
      </c>
      <c r="R4145" t="s">
        <v>36</v>
      </c>
      <c r="S4145" t="s">
        <v>10228</v>
      </c>
      <c r="T4145" t="s">
        <v>10229</v>
      </c>
      <c r="U4145" t="s">
        <v>55</v>
      </c>
      <c r="V4145" t="s">
        <v>33</v>
      </c>
    </row>
    <row r="4146" spans="1:26">
      <c r="A4146" s="1">
        <v>44150</v>
      </c>
      <c r="B4146" t="s">
        <v>16000</v>
      </c>
      <c r="C4146" t="s">
        <v>16001</v>
      </c>
      <c r="D4146" t="s">
        <v>16002</v>
      </c>
      <c r="E4146" s="2">
        <v>40425</v>
      </c>
      <c r="F4146" s="2">
        <v>44147</v>
      </c>
      <c r="G4146" s="2">
        <v>44147</v>
      </c>
      <c r="H4146" t="s">
        <v>95</v>
      </c>
      <c r="I4146">
        <v>68.31</v>
      </c>
      <c r="J4146">
        <v>61000</v>
      </c>
      <c r="K4146" t="s">
        <v>30</v>
      </c>
      <c r="L4146" t="s">
        <v>49</v>
      </c>
      <c r="M4146" t="s">
        <v>83</v>
      </c>
      <c r="N4146" t="s">
        <v>107</v>
      </c>
      <c r="O4146" t="s">
        <v>59</v>
      </c>
      <c r="P4146" t="s">
        <v>58</v>
      </c>
      <c r="Q4146">
        <v>61</v>
      </c>
      <c r="R4146" t="s">
        <v>36</v>
      </c>
      <c r="S4146" t="s">
        <v>16003</v>
      </c>
      <c r="T4146" t="s">
        <v>16004</v>
      </c>
      <c r="U4146" t="s">
        <v>55</v>
      </c>
      <c r="V4146" t="s">
        <v>33</v>
      </c>
      <c r="W4146" t="s">
        <v>5102</v>
      </c>
      <c r="X4146" t="s">
        <v>5103</v>
      </c>
      <c r="Y4146" t="s">
        <v>39</v>
      </c>
      <c r="Z4146" t="s">
        <v>40</v>
      </c>
    </row>
    <row r="4147" spans="1:26">
      <c r="A4147" s="1">
        <v>44150</v>
      </c>
      <c r="B4147" t="s">
        <v>16005</v>
      </c>
      <c r="C4147" t="s">
        <v>16006</v>
      </c>
      <c r="D4147" t="s">
        <v>16007</v>
      </c>
      <c r="E4147" s="2">
        <v>42069</v>
      </c>
      <c r="F4147" s="2">
        <v>44138</v>
      </c>
      <c r="G4147" s="2">
        <v>44143</v>
      </c>
      <c r="H4147" t="s">
        <v>113</v>
      </c>
      <c r="I4147">
        <v>84.58</v>
      </c>
      <c r="J4147">
        <v>5000</v>
      </c>
      <c r="K4147" t="s">
        <v>30</v>
      </c>
      <c r="L4147" t="s">
        <v>72</v>
      </c>
      <c r="M4147" t="s">
        <v>83</v>
      </c>
      <c r="N4147" t="s">
        <v>63</v>
      </c>
      <c r="O4147" t="s">
        <v>44</v>
      </c>
      <c r="P4147" t="s">
        <v>245</v>
      </c>
      <c r="Q4147">
        <v>60</v>
      </c>
      <c r="R4147" t="s">
        <v>36</v>
      </c>
      <c r="S4147" t="s">
        <v>7535</v>
      </c>
      <c r="T4147" t="s">
        <v>7536</v>
      </c>
      <c r="U4147" t="s">
        <v>145</v>
      </c>
      <c r="V4147" t="s">
        <v>63</v>
      </c>
      <c r="W4147" t="s">
        <v>1672</v>
      </c>
      <c r="X4147" t="s">
        <v>1673</v>
      </c>
      <c r="Y4147" t="s">
        <v>117</v>
      </c>
      <c r="Z4147" t="s">
        <v>118</v>
      </c>
    </row>
    <row r="4148" spans="1:26">
      <c r="A4148" s="1">
        <v>44150</v>
      </c>
      <c r="B4148" t="s">
        <v>16008</v>
      </c>
      <c r="C4148" t="s">
        <v>16009</v>
      </c>
      <c r="D4148" t="s">
        <v>16010</v>
      </c>
      <c r="E4148" s="2">
        <v>43148</v>
      </c>
      <c r="F4148" s="2">
        <v>44146</v>
      </c>
      <c r="G4148" s="2">
        <v>44147</v>
      </c>
      <c r="H4148" t="s">
        <v>95</v>
      </c>
      <c r="I4148">
        <v>62.97</v>
      </c>
      <c r="J4148">
        <v>61000</v>
      </c>
      <c r="K4148" t="s">
        <v>30</v>
      </c>
      <c r="L4148" t="s">
        <v>31</v>
      </c>
      <c r="M4148" t="s">
        <v>32</v>
      </c>
      <c r="N4148" t="s">
        <v>63</v>
      </c>
      <c r="O4148" t="s">
        <v>118</v>
      </c>
      <c r="P4148" t="s">
        <v>117</v>
      </c>
      <c r="Q4148">
        <v>33</v>
      </c>
      <c r="R4148" t="s">
        <v>36</v>
      </c>
      <c r="S4148" t="s">
        <v>10140</v>
      </c>
      <c r="T4148" t="s">
        <v>10141</v>
      </c>
      <c r="U4148" t="s">
        <v>172</v>
      </c>
      <c r="V4148" t="s">
        <v>50</v>
      </c>
    </row>
    <row r="4149" spans="1:26">
      <c r="A4149" s="1">
        <v>44150</v>
      </c>
      <c r="B4149" t="s">
        <v>16011</v>
      </c>
      <c r="C4149" t="s">
        <v>16012</v>
      </c>
      <c r="D4149" t="s">
        <v>16013</v>
      </c>
      <c r="E4149" s="2">
        <v>42331</v>
      </c>
      <c r="F4149" s="2">
        <v>44135</v>
      </c>
      <c r="G4149" s="2">
        <v>44140</v>
      </c>
      <c r="H4149" t="s">
        <v>113</v>
      </c>
      <c r="I4149">
        <v>74.739999999999995</v>
      </c>
      <c r="J4149">
        <v>7000</v>
      </c>
      <c r="K4149" t="s">
        <v>30</v>
      </c>
      <c r="L4149" t="s">
        <v>72</v>
      </c>
      <c r="M4149" t="s">
        <v>32</v>
      </c>
      <c r="N4149" t="s">
        <v>40</v>
      </c>
      <c r="O4149" t="s">
        <v>136</v>
      </c>
      <c r="P4149" t="s">
        <v>135</v>
      </c>
      <c r="Q4149">
        <v>39</v>
      </c>
      <c r="R4149" t="s">
        <v>36</v>
      </c>
      <c r="S4149" t="s">
        <v>299</v>
      </c>
      <c r="T4149" t="s">
        <v>300</v>
      </c>
      <c r="U4149" t="s">
        <v>172</v>
      </c>
      <c r="V4149" t="s">
        <v>50</v>
      </c>
      <c r="W4149" t="s">
        <v>1071</v>
      </c>
      <c r="X4149" t="s">
        <v>1072</v>
      </c>
      <c r="Y4149" t="s">
        <v>35</v>
      </c>
      <c r="Z4149" t="s">
        <v>34</v>
      </c>
    </row>
    <row r="4150" spans="1:26">
      <c r="A4150" s="1">
        <v>44150</v>
      </c>
      <c r="B4150" t="s">
        <v>16014</v>
      </c>
      <c r="C4150" t="s">
        <v>16015</v>
      </c>
      <c r="D4150" t="s">
        <v>16016</v>
      </c>
      <c r="E4150" s="2">
        <v>42738</v>
      </c>
      <c r="F4150" s="2">
        <v>44134</v>
      </c>
      <c r="G4150" s="2">
        <v>44139</v>
      </c>
      <c r="H4150" t="s">
        <v>29</v>
      </c>
      <c r="I4150">
        <v>121.36</v>
      </c>
      <c r="J4150">
        <v>6000</v>
      </c>
      <c r="K4150" t="s">
        <v>30</v>
      </c>
      <c r="L4150" t="s">
        <v>31</v>
      </c>
      <c r="M4150" t="s">
        <v>32</v>
      </c>
      <c r="N4150" t="s">
        <v>167</v>
      </c>
      <c r="O4150" t="s">
        <v>63</v>
      </c>
      <c r="P4150" t="s">
        <v>2242</v>
      </c>
      <c r="Q4150">
        <v>56</v>
      </c>
      <c r="R4150" t="s">
        <v>36</v>
      </c>
      <c r="S4150" t="s">
        <v>4691</v>
      </c>
      <c r="T4150" t="s">
        <v>4692</v>
      </c>
      <c r="U4150" t="s">
        <v>39</v>
      </c>
      <c r="V4150" t="s">
        <v>40</v>
      </c>
      <c r="W4150" t="s">
        <v>8823</v>
      </c>
      <c r="X4150" t="s">
        <v>8824</v>
      </c>
      <c r="Y4150" t="s">
        <v>58</v>
      </c>
      <c r="Z4150" t="s">
        <v>59</v>
      </c>
    </row>
    <row r="4151" spans="1:26">
      <c r="A4151" s="1">
        <v>44150</v>
      </c>
      <c r="B4151" t="s">
        <v>16017</v>
      </c>
      <c r="C4151" t="s">
        <v>16018</v>
      </c>
      <c r="D4151" t="s">
        <v>16019</v>
      </c>
      <c r="E4151" s="2">
        <v>42157</v>
      </c>
      <c r="F4151" s="2">
        <v>44145</v>
      </c>
      <c r="G4151" s="2">
        <v>44146</v>
      </c>
      <c r="H4151" t="s">
        <v>171</v>
      </c>
      <c r="I4151">
        <v>7.54</v>
      </c>
      <c r="J4151">
        <v>100</v>
      </c>
      <c r="K4151" t="s">
        <v>30</v>
      </c>
      <c r="L4151" t="s">
        <v>31</v>
      </c>
      <c r="M4151" t="s">
        <v>32</v>
      </c>
      <c r="N4151" t="s">
        <v>59</v>
      </c>
      <c r="O4151" t="s">
        <v>33</v>
      </c>
      <c r="P4151" t="s">
        <v>55</v>
      </c>
      <c r="Q4151">
        <v>57</v>
      </c>
      <c r="R4151" t="s">
        <v>36</v>
      </c>
      <c r="S4151" t="s">
        <v>1559</v>
      </c>
      <c r="T4151" t="s">
        <v>1560</v>
      </c>
      <c r="U4151" t="s">
        <v>103</v>
      </c>
      <c r="V4151" t="s">
        <v>102</v>
      </c>
      <c r="W4151" t="s">
        <v>8420</v>
      </c>
      <c r="X4151" t="s">
        <v>8421</v>
      </c>
      <c r="Y4151" t="s">
        <v>589</v>
      </c>
      <c r="Z4151" t="s">
        <v>63</v>
      </c>
    </row>
    <row r="4152" spans="1:26">
      <c r="A4152" s="1">
        <v>44150</v>
      </c>
      <c r="B4152" t="s">
        <v>16020</v>
      </c>
      <c r="C4152" t="s">
        <v>16021</v>
      </c>
      <c r="D4152" t="s">
        <v>16022</v>
      </c>
      <c r="E4152" s="2">
        <v>40453</v>
      </c>
      <c r="F4152" s="2">
        <v>44147</v>
      </c>
      <c r="G4152" s="2">
        <v>44147</v>
      </c>
      <c r="H4152" t="s">
        <v>95</v>
      </c>
      <c r="I4152">
        <v>80.37</v>
      </c>
      <c r="J4152">
        <v>44000</v>
      </c>
      <c r="K4152" t="s">
        <v>30</v>
      </c>
      <c r="L4152" t="s">
        <v>31</v>
      </c>
      <c r="M4152" t="s">
        <v>32</v>
      </c>
      <c r="N4152" t="s">
        <v>76</v>
      </c>
      <c r="O4152" t="s">
        <v>102</v>
      </c>
      <c r="P4152" t="s">
        <v>103</v>
      </c>
      <c r="Q4152">
        <v>34</v>
      </c>
      <c r="R4152" t="s">
        <v>36</v>
      </c>
      <c r="S4152" t="s">
        <v>11475</v>
      </c>
      <c r="T4152" t="s">
        <v>11476</v>
      </c>
      <c r="U4152" t="s">
        <v>2432</v>
      </c>
      <c r="V4152" t="s">
        <v>63</v>
      </c>
    </row>
    <row r="4153" spans="1:26">
      <c r="A4153" s="1">
        <v>44151</v>
      </c>
      <c r="B4153" t="s">
        <v>16023</v>
      </c>
      <c r="C4153" t="s">
        <v>16024</v>
      </c>
      <c r="D4153" t="s">
        <v>16025</v>
      </c>
      <c r="E4153" s="2">
        <v>42306</v>
      </c>
      <c r="F4153" s="2">
        <v>44137</v>
      </c>
      <c r="G4153" s="2">
        <v>44142</v>
      </c>
      <c r="H4153" t="s">
        <v>171</v>
      </c>
      <c r="I4153">
        <v>10.62</v>
      </c>
      <c r="J4153">
        <v>300</v>
      </c>
      <c r="K4153" t="s">
        <v>30</v>
      </c>
      <c r="L4153" t="s">
        <v>31</v>
      </c>
      <c r="M4153" t="s">
        <v>124</v>
      </c>
      <c r="N4153" t="s">
        <v>40</v>
      </c>
      <c r="O4153" t="s">
        <v>107</v>
      </c>
      <c r="P4153" t="s">
        <v>2959</v>
      </c>
      <c r="Q4153">
        <v>58</v>
      </c>
      <c r="R4153" t="s">
        <v>36</v>
      </c>
      <c r="S4153" t="s">
        <v>548</v>
      </c>
      <c r="T4153" t="s">
        <v>549</v>
      </c>
      <c r="U4153" t="s">
        <v>117</v>
      </c>
      <c r="V4153" t="s">
        <v>118</v>
      </c>
      <c r="W4153" t="s">
        <v>4272</v>
      </c>
      <c r="X4153" t="s">
        <v>4273</v>
      </c>
      <c r="Y4153" t="s">
        <v>367</v>
      </c>
      <c r="Z4153" t="s">
        <v>76</v>
      </c>
    </row>
    <row r="4154" spans="1:26">
      <c r="A4154" s="1">
        <v>44151</v>
      </c>
      <c r="B4154" t="s">
        <v>16026</v>
      </c>
      <c r="C4154" t="s">
        <v>16027</v>
      </c>
      <c r="D4154" t="s">
        <v>16028</v>
      </c>
      <c r="E4154" s="2">
        <v>43405</v>
      </c>
      <c r="F4154" s="2">
        <v>44132</v>
      </c>
      <c r="G4154" s="2">
        <v>44137</v>
      </c>
      <c r="H4154" t="s">
        <v>82</v>
      </c>
      <c r="I4154">
        <v>60.5</v>
      </c>
      <c r="J4154">
        <v>4000</v>
      </c>
      <c r="K4154" t="s">
        <v>30</v>
      </c>
      <c r="L4154" t="s">
        <v>72</v>
      </c>
      <c r="M4154" t="s">
        <v>32</v>
      </c>
      <c r="N4154" t="s">
        <v>44</v>
      </c>
      <c r="O4154" t="s">
        <v>40</v>
      </c>
      <c r="P4154" t="s">
        <v>39</v>
      </c>
      <c r="Q4154">
        <v>39</v>
      </c>
      <c r="R4154" t="s">
        <v>36</v>
      </c>
      <c r="S4154" t="s">
        <v>10094</v>
      </c>
      <c r="T4154" t="s">
        <v>10095</v>
      </c>
      <c r="U4154" t="s">
        <v>103</v>
      </c>
      <c r="V4154" t="s">
        <v>102</v>
      </c>
    </row>
    <row r="4155" spans="1:26">
      <c r="A4155" s="1">
        <v>44151</v>
      </c>
      <c r="B4155" t="s">
        <v>16029</v>
      </c>
      <c r="C4155" t="s">
        <v>16030</v>
      </c>
      <c r="D4155" t="s">
        <v>16031</v>
      </c>
      <c r="E4155" s="2">
        <v>41062</v>
      </c>
      <c r="F4155" s="2">
        <v>44148</v>
      </c>
      <c r="G4155" s="2">
        <v>44148</v>
      </c>
      <c r="H4155" t="s">
        <v>113</v>
      </c>
      <c r="I4155">
        <v>97.41</v>
      </c>
      <c r="J4155">
        <v>10000</v>
      </c>
      <c r="K4155" t="s">
        <v>30</v>
      </c>
      <c r="L4155" t="s">
        <v>49</v>
      </c>
      <c r="M4155" t="s">
        <v>32</v>
      </c>
      <c r="N4155" t="s">
        <v>76</v>
      </c>
      <c r="O4155" t="s">
        <v>76</v>
      </c>
      <c r="P4155" t="s">
        <v>819</v>
      </c>
      <c r="Q4155">
        <v>57</v>
      </c>
      <c r="R4155" t="s">
        <v>237</v>
      </c>
      <c r="S4155" t="s">
        <v>464</v>
      </c>
      <c r="T4155" t="s">
        <v>465</v>
      </c>
      <c r="U4155" t="s">
        <v>58</v>
      </c>
      <c r="V4155" t="s">
        <v>59</v>
      </c>
    </row>
    <row r="4156" spans="1:26">
      <c r="A4156" s="1">
        <v>44151</v>
      </c>
      <c r="B4156" t="s">
        <v>16032</v>
      </c>
      <c r="C4156" t="s">
        <v>16033</v>
      </c>
      <c r="D4156" t="s">
        <v>16034</v>
      </c>
      <c r="E4156" s="2">
        <v>41664</v>
      </c>
      <c r="F4156" s="2">
        <v>44146</v>
      </c>
      <c r="G4156" s="2">
        <v>44147</v>
      </c>
      <c r="H4156" t="s">
        <v>82</v>
      </c>
      <c r="I4156">
        <v>96.61</v>
      </c>
      <c r="J4156">
        <v>3000</v>
      </c>
      <c r="K4156" t="s">
        <v>30</v>
      </c>
      <c r="L4156" t="s">
        <v>49</v>
      </c>
      <c r="M4156" t="s">
        <v>32</v>
      </c>
      <c r="N4156" t="s">
        <v>136</v>
      </c>
      <c r="O4156" t="s">
        <v>167</v>
      </c>
      <c r="P4156" t="s">
        <v>347</v>
      </c>
      <c r="Q4156">
        <v>26</v>
      </c>
      <c r="R4156" t="s">
        <v>36</v>
      </c>
      <c r="S4156" t="s">
        <v>8892</v>
      </c>
      <c r="T4156" t="s">
        <v>8893</v>
      </c>
      <c r="U4156" t="s">
        <v>58</v>
      </c>
      <c r="V4156" t="s">
        <v>59</v>
      </c>
    </row>
    <row r="4157" spans="1:26">
      <c r="A4157" s="1">
        <v>44151</v>
      </c>
      <c r="B4157" t="s">
        <v>16035</v>
      </c>
      <c r="C4157" t="s">
        <v>16036</v>
      </c>
      <c r="D4157" t="s">
        <v>16037</v>
      </c>
      <c r="E4157" s="2">
        <v>42677</v>
      </c>
      <c r="F4157" s="2">
        <v>44145</v>
      </c>
      <c r="G4157" s="2">
        <v>44147</v>
      </c>
      <c r="H4157" t="s">
        <v>171</v>
      </c>
      <c r="I4157">
        <v>10.6</v>
      </c>
      <c r="J4157">
        <v>500</v>
      </c>
      <c r="K4157" t="s">
        <v>30</v>
      </c>
      <c r="L4157" t="s">
        <v>31</v>
      </c>
      <c r="M4157" t="s">
        <v>32</v>
      </c>
      <c r="N4157" t="s">
        <v>34</v>
      </c>
      <c r="O4157" t="s">
        <v>87</v>
      </c>
      <c r="P4157" t="s">
        <v>86</v>
      </c>
      <c r="Q4157">
        <v>26</v>
      </c>
      <c r="R4157" t="s">
        <v>36</v>
      </c>
      <c r="S4157" t="s">
        <v>1500</v>
      </c>
      <c r="T4157" t="s">
        <v>1501</v>
      </c>
      <c r="U4157" t="s">
        <v>52</v>
      </c>
      <c r="V4157" t="s">
        <v>51</v>
      </c>
      <c r="W4157" t="s">
        <v>748</v>
      </c>
      <c r="X4157" t="s">
        <v>749</v>
      </c>
      <c r="Y4157" t="s">
        <v>90</v>
      </c>
      <c r="Z4157" t="s">
        <v>91</v>
      </c>
    </row>
    <row r="4158" spans="1:26">
      <c r="A4158" s="1">
        <v>44151</v>
      </c>
      <c r="B4158" t="s">
        <v>16038</v>
      </c>
      <c r="C4158" t="s">
        <v>16039</v>
      </c>
      <c r="D4158" t="s">
        <v>16040</v>
      </c>
      <c r="E4158" s="2">
        <v>42199</v>
      </c>
      <c r="F4158" s="2">
        <v>44139</v>
      </c>
      <c r="G4158" s="2">
        <v>44144</v>
      </c>
      <c r="H4158" t="s">
        <v>113</v>
      </c>
      <c r="I4158">
        <v>104.96</v>
      </c>
      <c r="J4158">
        <v>7000</v>
      </c>
      <c r="K4158" t="s">
        <v>30</v>
      </c>
      <c r="L4158" t="s">
        <v>31</v>
      </c>
      <c r="M4158" t="s">
        <v>32</v>
      </c>
      <c r="N4158" t="s">
        <v>33</v>
      </c>
      <c r="O4158" t="s">
        <v>63</v>
      </c>
      <c r="P4158" t="s">
        <v>6133</v>
      </c>
      <c r="Q4158">
        <v>38</v>
      </c>
      <c r="R4158" t="s">
        <v>36</v>
      </c>
      <c r="S4158" t="s">
        <v>11290</v>
      </c>
      <c r="T4158" t="s">
        <v>11291</v>
      </c>
      <c r="U4158" t="s">
        <v>270</v>
      </c>
      <c r="V4158" t="s">
        <v>87</v>
      </c>
    </row>
    <row r="4159" spans="1:26">
      <c r="A4159" s="1">
        <v>44151</v>
      </c>
      <c r="B4159" t="s">
        <v>16041</v>
      </c>
      <c r="C4159" t="s">
        <v>16042</v>
      </c>
      <c r="D4159" t="s">
        <v>16043</v>
      </c>
      <c r="E4159" s="2">
        <v>42014</v>
      </c>
      <c r="F4159" s="2">
        <v>44132</v>
      </c>
      <c r="G4159" s="2">
        <v>44137</v>
      </c>
      <c r="H4159" t="s">
        <v>82</v>
      </c>
      <c r="I4159">
        <v>77.510000000000005</v>
      </c>
      <c r="J4159">
        <v>2000</v>
      </c>
      <c r="K4159" t="s">
        <v>30</v>
      </c>
      <c r="L4159" t="s">
        <v>72</v>
      </c>
      <c r="M4159" t="s">
        <v>32</v>
      </c>
      <c r="N4159" t="s">
        <v>91</v>
      </c>
      <c r="O4159" t="s">
        <v>167</v>
      </c>
      <c r="Q4159">
        <v>37</v>
      </c>
      <c r="R4159" t="s">
        <v>36</v>
      </c>
      <c r="S4159" t="s">
        <v>1954</v>
      </c>
      <c r="T4159" t="s">
        <v>1955</v>
      </c>
      <c r="U4159" t="s">
        <v>1564</v>
      </c>
      <c r="V4159" t="s">
        <v>167</v>
      </c>
      <c r="W4159" t="s">
        <v>6250</v>
      </c>
      <c r="X4159" t="s">
        <v>6251</v>
      </c>
      <c r="Y4159" t="s">
        <v>103</v>
      </c>
      <c r="Z4159" t="s">
        <v>102</v>
      </c>
    </row>
    <row r="4160" spans="1:26">
      <c r="A4160" s="1">
        <v>44151</v>
      </c>
      <c r="B4160" t="s">
        <v>16044</v>
      </c>
      <c r="C4160" t="s">
        <v>16045</v>
      </c>
      <c r="D4160" t="s">
        <v>16046</v>
      </c>
      <c r="E4160" s="2">
        <v>41251</v>
      </c>
      <c r="F4160" s="2">
        <v>44137</v>
      </c>
      <c r="G4160" s="2">
        <v>44142</v>
      </c>
      <c r="H4160" t="s">
        <v>95</v>
      </c>
      <c r="I4160">
        <v>54.1</v>
      </c>
      <c r="J4160">
        <v>34000</v>
      </c>
      <c r="K4160" t="s">
        <v>30</v>
      </c>
      <c r="L4160" t="s">
        <v>31</v>
      </c>
      <c r="M4160" t="s">
        <v>83</v>
      </c>
      <c r="N4160" t="s">
        <v>63</v>
      </c>
      <c r="O4160" t="s">
        <v>136</v>
      </c>
      <c r="P4160" t="s">
        <v>135</v>
      </c>
      <c r="Q4160">
        <v>36</v>
      </c>
      <c r="R4160" t="s">
        <v>36</v>
      </c>
      <c r="S4160" t="s">
        <v>1427</v>
      </c>
      <c r="T4160" t="s">
        <v>1428</v>
      </c>
      <c r="U4160" t="s">
        <v>975</v>
      </c>
      <c r="V4160" t="s">
        <v>167</v>
      </c>
      <c r="W4160" t="s">
        <v>10260</v>
      </c>
      <c r="X4160" t="s">
        <v>10261</v>
      </c>
      <c r="Y4160" t="s">
        <v>90</v>
      </c>
      <c r="Z4160" t="s">
        <v>91</v>
      </c>
    </row>
    <row r="4161" spans="1:26">
      <c r="A4161" s="1">
        <v>44151</v>
      </c>
      <c r="B4161" t="s">
        <v>16047</v>
      </c>
      <c r="C4161" t="s">
        <v>16048</v>
      </c>
      <c r="D4161" t="s">
        <v>16049</v>
      </c>
      <c r="E4161" s="2">
        <v>41031</v>
      </c>
      <c r="F4161" s="2">
        <v>44141</v>
      </c>
      <c r="G4161" s="2">
        <v>44144</v>
      </c>
      <c r="H4161" t="s">
        <v>82</v>
      </c>
      <c r="I4161">
        <v>86.14</v>
      </c>
      <c r="J4161">
        <v>1000</v>
      </c>
      <c r="K4161" t="s">
        <v>30</v>
      </c>
      <c r="L4161" t="s">
        <v>49</v>
      </c>
      <c r="M4161" t="s">
        <v>32</v>
      </c>
      <c r="N4161" t="s">
        <v>50</v>
      </c>
      <c r="O4161" t="s">
        <v>167</v>
      </c>
      <c r="Q4161">
        <v>29</v>
      </c>
      <c r="R4161" t="s">
        <v>36</v>
      </c>
      <c r="S4161" t="s">
        <v>6547</v>
      </c>
      <c r="T4161" t="s">
        <v>6548</v>
      </c>
      <c r="U4161" t="s">
        <v>135</v>
      </c>
      <c r="V4161" t="s">
        <v>136</v>
      </c>
    </row>
    <row r="4162" spans="1:26">
      <c r="A4162" s="1">
        <v>44151</v>
      </c>
      <c r="B4162" t="s">
        <v>16050</v>
      </c>
      <c r="C4162" t="s">
        <v>16051</v>
      </c>
      <c r="D4162" t="s">
        <v>16052</v>
      </c>
      <c r="E4162" s="2">
        <v>43392</v>
      </c>
      <c r="F4162" s="2">
        <v>44146</v>
      </c>
      <c r="G4162" s="2">
        <v>44147</v>
      </c>
      <c r="H4162" t="s">
        <v>113</v>
      </c>
      <c r="I4162">
        <v>112.08</v>
      </c>
      <c r="J4162">
        <v>1000</v>
      </c>
      <c r="K4162" t="s">
        <v>30</v>
      </c>
      <c r="L4162" t="s">
        <v>31</v>
      </c>
      <c r="M4162" t="s">
        <v>32</v>
      </c>
      <c r="N4162" t="s">
        <v>136</v>
      </c>
      <c r="O4162" t="s">
        <v>51</v>
      </c>
      <c r="P4162" t="s">
        <v>52</v>
      </c>
      <c r="Q4162">
        <v>51</v>
      </c>
      <c r="R4162" t="s">
        <v>36</v>
      </c>
      <c r="S4162" t="s">
        <v>2898</v>
      </c>
      <c r="T4162" t="s">
        <v>2899</v>
      </c>
      <c r="U4162" t="s">
        <v>2900</v>
      </c>
      <c r="V4162" t="s">
        <v>107</v>
      </c>
      <c r="W4162" t="s">
        <v>7913</v>
      </c>
      <c r="X4162" t="s">
        <v>7914</v>
      </c>
      <c r="Y4162" t="s">
        <v>702</v>
      </c>
      <c r="Z4162" t="s">
        <v>76</v>
      </c>
    </row>
    <row r="4163" spans="1:26">
      <c r="A4163" s="1">
        <v>44151</v>
      </c>
      <c r="B4163" t="s">
        <v>16053</v>
      </c>
      <c r="C4163" t="s">
        <v>16054</v>
      </c>
      <c r="D4163" t="s">
        <v>16055</v>
      </c>
      <c r="E4163" s="2">
        <v>40607</v>
      </c>
      <c r="F4163" s="2">
        <v>44139</v>
      </c>
      <c r="G4163" s="2">
        <v>44144</v>
      </c>
      <c r="H4163" t="s">
        <v>29</v>
      </c>
      <c r="I4163">
        <v>129.94</v>
      </c>
      <c r="J4163">
        <v>3000</v>
      </c>
      <c r="K4163" t="s">
        <v>30</v>
      </c>
      <c r="L4163" t="s">
        <v>49</v>
      </c>
      <c r="M4163" t="s">
        <v>83</v>
      </c>
      <c r="N4163" t="s">
        <v>44</v>
      </c>
      <c r="O4163" t="s">
        <v>63</v>
      </c>
      <c r="P4163" t="s">
        <v>216</v>
      </c>
      <c r="Q4163">
        <v>47</v>
      </c>
      <c r="R4163" t="s">
        <v>36</v>
      </c>
      <c r="S4163" t="s">
        <v>10321</v>
      </c>
      <c r="T4163" t="s">
        <v>10322</v>
      </c>
      <c r="U4163" t="s">
        <v>367</v>
      </c>
      <c r="V4163" t="s">
        <v>76</v>
      </c>
    </row>
    <row r="4164" spans="1:26">
      <c r="A4164" s="1">
        <v>44151</v>
      </c>
      <c r="B4164" t="s">
        <v>16056</v>
      </c>
      <c r="C4164" t="s">
        <v>16057</v>
      </c>
      <c r="D4164" t="s">
        <v>16058</v>
      </c>
      <c r="E4164" s="2">
        <v>43246</v>
      </c>
      <c r="F4164" s="2">
        <v>44134</v>
      </c>
      <c r="G4164" s="2">
        <v>44139</v>
      </c>
      <c r="H4164" t="s">
        <v>113</v>
      </c>
      <c r="I4164">
        <v>111.52</v>
      </c>
      <c r="J4164">
        <v>5000</v>
      </c>
      <c r="K4164" t="s">
        <v>30</v>
      </c>
      <c r="L4164" t="s">
        <v>49</v>
      </c>
      <c r="M4164" t="s">
        <v>32</v>
      </c>
      <c r="N4164" t="s">
        <v>136</v>
      </c>
      <c r="O4164" t="s">
        <v>91</v>
      </c>
      <c r="P4164" t="s">
        <v>90</v>
      </c>
      <c r="Q4164">
        <v>40</v>
      </c>
      <c r="R4164" t="s">
        <v>36</v>
      </c>
      <c r="S4164" t="s">
        <v>4302</v>
      </c>
      <c r="T4164" t="s">
        <v>4303</v>
      </c>
      <c r="U4164" t="s">
        <v>35</v>
      </c>
      <c r="V4164" t="s">
        <v>34</v>
      </c>
    </row>
    <row r="4165" spans="1:26">
      <c r="A4165" s="1">
        <v>44151</v>
      </c>
      <c r="B4165" t="s">
        <v>16059</v>
      </c>
      <c r="C4165" t="s">
        <v>16060</v>
      </c>
      <c r="D4165" t="s">
        <v>16061</v>
      </c>
      <c r="E4165" s="2">
        <v>42407</v>
      </c>
      <c r="F4165" s="2">
        <v>44148</v>
      </c>
      <c r="G4165" s="2">
        <v>44148</v>
      </c>
      <c r="H4165" t="s">
        <v>113</v>
      </c>
      <c r="I4165">
        <v>88.51</v>
      </c>
      <c r="J4165">
        <v>7000</v>
      </c>
      <c r="K4165" t="s">
        <v>30</v>
      </c>
      <c r="L4165" t="s">
        <v>72</v>
      </c>
      <c r="M4165" t="s">
        <v>32</v>
      </c>
      <c r="N4165" t="s">
        <v>118</v>
      </c>
      <c r="O4165" t="s">
        <v>136</v>
      </c>
      <c r="P4165" t="s">
        <v>135</v>
      </c>
      <c r="Q4165">
        <v>52</v>
      </c>
      <c r="R4165" t="s">
        <v>36</v>
      </c>
      <c r="S4165" t="s">
        <v>3621</v>
      </c>
      <c r="T4165" t="s">
        <v>3622</v>
      </c>
      <c r="U4165" t="s">
        <v>58</v>
      </c>
      <c r="V4165" t="s">
        <v>59</v>
      </c>
      <c r="W4165" t="s">
        <v>1372</v>
      </c>
      <c r="X4165" t="s">
        <v>1373</v>
      </c>
      <c r="Y4165" t="s">
        <v>58</v>
      </c>
      <c r="Z4165" t="s">
        <v>59</v>
      </c>
    </row>
    <row r="4166" spans="1:26">
      <c r="A4166" s="1">
        <v>44151</v>
      </c>
      <c r="B4166" t="s">
        <v>16062</v>
      </c>
      <c r="C4166" t="s">
        <v>16063</v>
      </c>
      <c r="D4166" t="s">
        <v>16064</v>
      </c>
      <c r="E4166" s="2">
        <v>43068</v>
      </c>
      <c r="F4166" s="2">
        <v>44143</v>
      </c>
      <c r="G4166" s="2">
        <v>44146</v>
      </c>
      <c r="H4166" t="s">
        <v>82</v>
      </c>
      <c r="I4166">
        <v>67.680000000000007</v>
      </c>
      <c r="J4166">
        <v>3000</v>
      </c>
      <c r="K4166" t="s">
        <v>30</v>
      </c>
      <c r="L4166" t="s">
        <v>49</v>
      </c>
      <c r="M4166" t="s">
        <v>83</v>
      </c>
      <c r="N4166" t="s">
        <v>167</v>
      </c>
      <c r="O4166" t="s">
        <v>63</v>
      </c>
      <c r="P4166" t="s">
        <v>666</v>
      </c>
      <c r="Q4166">
        <v>55</v>
      </c>
      <c r="R4166" t="s">
        <v>36</v>
      </c>
      <c r="S4166" t="s">
        <v>2373</v>
      </c>
      <c r="T4166" t="s">
        <v>2374</v>
      </c>
      <c r="U4166" t="s">
        <v>273</v>
      </c>
      <c r="V4166" t="s">
        <v>107</v>
      </c>
      <c r="W4166" t="s">
        <v>41</v>
      </c>
      <c r="X4166" t="s">
        <v>42</v>
      </c>
      <c r="Y4166" t="s">
        <v>43</v>
      </c>
      <c r="Z4166" t="s">
        <v>44</v>
      </c>
    </row>
    <row r="4167" spans="1:26">
      <c r="A4167" s="1">
        <v>44151</v>
      </c>
      <c r="B4167" t="s">
        <v>16065</v>
      </c>
      <c r="C4167" t="s">
        <v>16066</v>
      </c>
      <c r="D4167" t="s">
        <v>16067</v>
      </c>
      <c r="E4167" s="2">
        <v>43120</v>
      </c>
      <c r="F4167" s="2">
        <v>44133</v>
      </c>
      <c r="G4167" s="2">
        <v>44138</v>
      </c>
      <c r="H4167" t="s">
        <v>171</v>
      </c>
      <c r="I4167">
        <v>11.52</v>
      </c>
      <c r="J4167">
        <v>300</v>
      </c>
      <c r="K4167" t="s">
        <v>30</v>
      </c>
      <c r="L4167" t="s">
        <v>49</v>
      </c>
      <c r="M4167" t="s">
        <v>83</v>
      </c>
      <c r="N4167" t="s">
        <v>91</v>
      </c>
      <c r="O4167" t="s">
        <v>51</v>
      </c>
      <c r="P4167" t="s">
        <v>52</v>
      </c>
      <c r="Q4167">
        <v>47</v>
      </c>
      <c r="R4167" t="s">
        <v>36</v>
      </c>
      <c r="S4167" t="s">
        <v>12423</v>
      </c>
      <c r="T4167" t="s">
        <v>12424</v>
      </c>
      <c r="U4167" t="s">
        <v>172</v>
      </c>
      <c r="V4167" t="s">
        <v>50</v>
      </c>
    </row>
    <row r="4168" spans="1:26">
      <c r="A4168" s="1">
        <v>44151</v>
      </c>
      <c r="B4168" t="s">
        <v>16068</v>
      </c>
      <c r="C4168" t="s">
        <v>16069</v>
      </c>
      <c r="D4168" t="s">
        <v>16070</v>
      </c>
      <c r="E4168" s="2">
        <v>42976</v>
      </c>
      <c r="F4168" s="2">
        <v>44140</v>
      </c>
      <c r="G4168" s="2">
        <v>44145</v>
      </c>
      <c r="H4168" t="s">
        <v>82</v>
      </c>
      <c r="I4168">
        <v>70.17</v>
      </c>
      <c r="J4168">
        <v>5000</v>
      </c>
      <c r="K4168" t="s">
        <v>30</v>
      </c>
      <c r="L4168" t="s">
        <v>31</v>
      </c>
      <c r="M4168" t="s">
        <v>124</v>
      </c>
      <c r="N4168" t="s">
        <v>107</v>
      </c>
      <c r="O4168" t="s">
        <v>44</v>
      </c>
      <c r="P4168" t="s">
        <v>114</v>
      </c>
      <c r="Q4168">
        <v>55</v>
      </c>
      <c r="R4168" t="s">
        <v>36</v>
      </c>
      <c r="S4168" t="s">
        <v>4877</v>
      </c>
      <c r="T4168" t="s">
        <v>4878</v>
      </c>
      <c r="U4168" t="s">
        <v>103</v>
      </c>
      <c r="V4168" t="s">
        <v>102</v>
      </c>
    </row>
    <row r="4169" spans="1:26">
      <c r="A4169" s="1">
        <v>44151</v>
      </c>
      <c r="B4169" t="s">
        <v>16071</v>
      </c>
      <c r="C4169" t="s">
        <v>16072</v>
      </c>
      <c r="D4169" t="s">
        <v>16073</v>
      </c>
      <c r="E4169" s="2">
        <v>41310</v>
      </c>
      <c r="F4169" s="2">
        <v>44137</v>
      </c>
      <c r="G4169" s="2">
        <v>44142</v>
      </c>
      <c r="H4169" t="s">
        <v>95</v>
      </c>
      <c r="I4169">
        <v>67.97</v>
      </c>
      <c r="J4169">
        <v>92000</v>
      </c>
      <c r="K4169" t="s">
        <v>30</v>
      </c>
      <c r="L4169" t="s">
        <v>72</v>
      </c>
      <c r="M4169" t="s">
        <v>83</v>
      </c>
      <c r="N4169" t="s">
        <v>76</v>
      </c>
      <c r="O4169" t="s">
        <v>51</v>
      </c>
      <c r="P4169" t="s">
        <v>52</v>
      </c>
      <c r="Q4169">
        <v>55</v>
      </c>
      <c r="R4169" t="s">
        <v>36</v>
      </c>
      <c r="S4169" t="s">
        <v>991</v>
      </c>
      <c r="T4169" t="s">
        <v>992</v>
      </c>
      <c r="U4169" t="s">
        <v>103</v>
      </c>
      <c r="V4169" t="s">
        <v>102</v>
      </c>
    </row>
    <row r="4170" spans="1:26">
      <c r="A4170" s="1">
        <v>44151</v>
      </c>
      <c r="B4170" t="s">
        <v>16074</v>
      </c>
      <c r="C4170" t="s">
        <v>16075</v>
      </c>
      <c r="D4170" t="s">
        <v>16076</v>
      </c>
      <c r="E4170" s="2">
        <v>41498</v>
      </c>
      <c r="F4170" s="2">
        <v>44137</v>
      </c>
      <c r="G4170" s="2">
        <v>44142</v>
      </c>
      <c r="H4170" t="s">
        <v>95</v>
      </c>
      <c r="I4170">
        <v>64.81</v>
      </c>
      <c r="J4170">
        <v>52000</v>
      </c>
      <c r="K4170" t="s">
        <v>30</v>
      </c>
      <c r="L4170" t="s">
        <v>72</v>
      </c>
      <c r="M4170" t="s">
        <v>124</v>
      </c>
      <c r="N4170" t="s">
        <v>91</v>
      </c>
      <c r="O4170" t="s">
        <v>63</v>
      </c>
      <c r="P4170" t="s">
        <v>216</v>
      </c>
      <c r="Q4170">
        <v>32</v>
      </c>
      <c r="R4170" t="s">
        <v>36</v>
      </c>
      <c r="S4170" t="s">
        <v>770</v>
      </c>
      <c r="T4170" t="s">
        <v>771</v>
      </c>
      <c r="U4170" t="s">
        <v>117</v>
      </c>
      <c r="V4170" t="s">
        <v>118</v>
      </c>
    </row>
    <row r="4171" spans="1:26">
      <c r="A4171" s="1">
        <v>44151</v>
      </c>
      <c r="B4171" t="s">
        <v>16077</v>
      </c>
      <c r="C4171" t="s">
        <v>16078</v>
      </c>
      <c r="D4171" t="s">
        <v>16079</v>
      </c>
      <c r="E4171" s="2">
        <v>41404</v>
      </c>
      <c r="F4171" s="2">
        <v>44133</v>
      </c>
      <c r="G4171" s="2">
        <v>44138</v>
      </c>
      <c r="H4171" t="s">
        <v>82</v>
      </c>
      <c r="I4171">
        <v>88</v>
      </c>
      <c r="J4171">
        <v>4000</v>
      </c>
      <c r="K4171" t="s">
        <v>30</v>
      </c>
      <c r="L4171" t="s">
        <v>72</v>
      </c>
      <c r="M4171" t="s">
        <v>32</v>
      </c>
      <c r="N4171" t="s">
        <v>51</v>
      </c>
      <c r="O4171" t="s">
        <v>50</v>
      </c>
      <c r="P4171" t="s">
        <v>172</v>
      </c>
      <c r="Q4171">
        <v>46</v>
      </c>
      <c r="R4171" t="s">
        <v>36</v>
      </c>
      <c r="S4171" t="s">
        <v>6759</v>
      </c>
      <c r="T4171" t="s">
        <v>6760</v>
      </c>
      <c r="U4171" t="s">
        <v>447</v>
      </c>
      <c r="V4171" t="s">
        <v>107</v>
      </c>
      <c r="W4171" t="s">
        <v>2080</v>
      </c>
      <c r="X4171" t="s">
        <v>2081</v>
      </c>
      <c r="Y4171" t="s">
        <v>1432</v>
      </c>
      <c r="Z4171" t="s">
        <v>33</v>
      </c>
    </row>
    <row r="4172" spans="1:26">
      <c r="A4172" s="1">
        <v>44151</v>
      </c>
      <c r="B4172" t="s">
        <v>16080</v>
      </c>
      <c r="C4172" t="s">
        <v>16081</v>
      </c>
      <c r="D4172" t="s">
        <v>16082</v>
      </c>
      <c r="E4172" s="2">
        <v>42024</v>
      </c>
      <c r="F4172" s="2">
        <v>44142</v>
      </c>
      <c r="G4172" s="2">
        <v>44145</v>
      </c>
      <c r="H4172" t="s">
        <v>113</v>
      </c>
      <c r="I4172">
        <v>124.55</v>
      </c>
      <c r="J4172">
        <v>3000</v>
      </c>
      <c r="K4172" t="s">
        <v>30</v>
      </c>
      <c r="L4172" t="s">
        <v>72</v>
      </c>
      <c r="M4172" t="s">
        <v>124</v>
      </c>
      <c r="N4172" t="s">
        <v>34</v>
      </c>
      <c r="O4172" t="s">
        <v>59</v>
      </c>
      <c r="P4172" t="s">
        <v>58</v>
      </c>
      <c r="Q4172">
        <v>33</v>
      </c>
      <c r="R4172" t="s">
        <v>36</v>
      </c>
      <c r="S4172" t="s">
        <v>10554</v>
      </c>
      <c r="T4172" t="s">
        <v>10555</v>
      </c>
      <c r="U4172" t="s">
        <v>58</v>
      </c>
      <c r="V4172" t="s">
        <v>59</v>
      </c>
    </row>
    <row r="4173" spans="1:26">
      <c r="A4173" s="1">
        <v>44151</v>
      </c>
      <c r="B4173" t="s">
        <v>16083</v>
      </c>
      <c r="C4173" t="s">
        <v>16084</v>
      </c>
      <c r="D4173" t="s">
        <v>16085</v>
      </c>
      <c r="E4173" s="2">
        <v>40831</v>
      </c>
      <c r="F4173" s="2">
        <v>44136</v>
      </c>
      <c r="G4173" s="2">
        <v>44141</v>
      </c>
      <c r="H4173" t="s">
        <v>113</v>
      </c>
      <c r="I4173">
        <v>96.56</v>
      </c>
      <c r="J4173">
        <v>3000</v>
      </c>
      <c r="K4173" t="s">
        <v>30</v>
      </c>
      <c r="L4173" t="s">
        <v>31</v>
      </c>
      <c r="M4173" t="s">
        <v>32</v>
      </c>
      <c r="N4173" t="s">
        <v>33</v>
      </c>
      <c r="O4173" t="s">
        <v>102</v>
      </c>
      <c r="P4173" t="s">
        <v>103</v>
      </c>
      <c r="Q4173">
        <v>46</v>
      </c>
      <c r="R4173" t="s">
        <v>36</v>
      </c>
      <c r="S4173" t="s">
        <v>9914</v>
      </c>
      <c r="T4173" t="s">
        <v>9915</v>
      </c>
      <c r="U4173" t="s">
        <v>39</v>
      </c>
      <c r="V4173" t="s">
        <v>40</v>
      </c>
      <c r="W4173" t="s">
        <v>4034</v>
      </c>
      <c r="X4173" t="s">
        <v>4035</v>
      </c>
      <c r="Y4173" t="s">
        <v>117</v>
      </c>
      <c r="Z4173" t="s">
        <v>118</v>
      </c>
    </row>
    <row r="4174" spans="1:26">
      <c r="A4174" s="1">
        <v>44151</v>
      </c>
      <c r="B4174" t="s">
        <v>16086</v>
      </c>
      <c r="C4174" t="s">
        <v>16087</v>
      </c>
      <c r="D4174" t="s">
        <v>16088</v>
      </c>
      <c r="E4174" s="2">
        <v>43243</v>
      </c>
      <c r="F4174" s="2">
        <v>44146</v>
      </c>
      <c r="G4174" s="2">
        <v>44147</v>
      </c>
      <c r="H4174" t="s">
        <v>95</v>
      </c>
      <c r="I4174">
        <v>61.02</v>
      </c>
      <c r="J4174">
        <v>20000</v>
      </c>
      <c r="K4174" t="s">
        <v>30</v>
      </c>
      <c r="L4174" t="s">
        <v>49</v>
      </c>
      <c r="M4174" t="s">
        <v>32</v>
      </c>
      <c r="N4174" t="s">
        <v>118</v>
      </c>
      <c r="O4174" t="s">
        <v>44</v>
      </c>
      <c r="P4174" t="s">
        <v>245</v>
      </c>
      <c r="Q4174">
        <v>27</v>
      </c>
      <c r="R4174" t="s">
        <v>36</v>
      </c>
      <c r="S4174" t="s">
        <v>5524</v>
      </c>
      <c r="T4174" t="s">
        <v>5525</v>
      </c>
      <c r="U4174" t="s">
        <v>1059</v>
      </c>
      <c r="V4174" t="s">
        <v>63</v>
      </c>
      <c r="W4174" t="s">
        <v>450</v>
      </c>
      <c r="X4174" t="s">
        <v>451</v>
      </c>
      <c r="Y4174" t="s">
        <v>452</v>
      </c>
      <c r="Z4174" t="s">
        <v>76</v>
      </c>
    </row>
    <row r="4175" spans="1:26">
      <c r="A4175" s="1">
        <v>44151</v>
      </c>
      <c r="B4175" t="s">
        <v>16089</v>
      </c>
      <c r="C4175" t="s">
        <v>16090</v>
      </c>
      <c r="D4175" t="s">
        <v>16091</v>
      </c>
      <c r="E4175" s="2">
        <v>43662</v>
      </c>
      <c r="F4175" s="2">
        <v>44148</v>
      </c>
      <c r="G4175" s="2">
        <v>44148</v>
      </c>
      <c r="H4175" t="s">
        <v>113</v>
      </c>
      <c r="I4175">
        <v>78.069999999999993</v>
      </c>
      <c r="J4175">
        <v>2000</v>
      </c>
      <c r="K4175" t="s">
        <v>149</v>
      </c>
      <c r="L4175" t="s">
        <v>49</v>
      </c>
      <c r="M4175" t="s">
        <v>83</v>
      </c>
      <c r="N4175" t="s">
        <v>44</v>
      </c>
      <c r="O4175" t="s">
        <v>76</v>
      </c>
      <c r="P4175" t="s">
        <v>5608</v>
      </c>
      <c r="Q4175">
        <v>36</v>
      </c>
      <c r="R4175" t="s">
        <v>36</v>
      </c>
      <c r="S4175" t="s">
        <v>3349</v>
      </c>
      <c r="T4175" t="s">
        <v>3350</v>
      </c>
      <c r="U4175" t="s">
        <v>103</v>
      </c>
      <c r="V4175" t="s">
        <v>102</v>
      </c>
      <c r="W4175" t="s">
        <v>781</v>
      </c>
      <c r="X4175" t="s">
        <v>782</v>
      </c>
      <c r="Y4175" t="s">
        <v>86</v>
      </c>
      <c r="Z4175" t="s">
        <v>87</v>
      </c>
    </row>
    <row r="4176" spans="1:26">
      <c r="A4176" s="1">
        <v>44151</v>
      </c>
      <c r="B4176" t="s">
        <v>16092</v>
      </c>
      <c r="C4176" t="s">
        <v>16093</v>
      </c>
      <c r="D4176" t="s">
        <v>16094</v>
      </c>
      <c r="E4176" s="2">
        <v>43094</v>
      </c>
      <c r="F4176" s="2">
        <v>44140</v>
      </c>
      <c r="G4176" s="2">
        <v>44145</v>
      </c>
      <c r="H4176" t="s">
        <v>29</v>
      </c>
      <c r="I4176">
        <v>138.71</v>
      </c>
      <c r="J4176">
        <v>2000</v>
      </c>
      <c r="K4176" t="s">
        <v>30</v>
      </c>
      <c r="L4176" t="s">
        <v>31</v>
      </c>
      <c r="M4176" t="s">
        <v>83</v>
      </c>
      <c r="N4176" t="s">
        <v>40</v>
      </c>
      <c r="O4176" t="s">
        <v>63</v>
      </c>
      <c r="P4176" t="s">
        <v>6040</v>
      </c>
      <c r="Q4176">
        <v>51</v>
      </c>
      <c r="R4176" t="s">
        <v>237</v>
      </c>
      <c r="S4176" t="s">
        <v>957</v>
      </c>
      <c r="T4176" t="s">
        <v>958</v>
      </c>
      <c r="U4176" t="s">
        <v>219</v>
      </c>
      <c r="V4176" t="s">
        <v>87</v>
      </c>
    </row>
    <row r="4177" spans="1:26">
      <c r="A4177" s="1">
        <v>44151</v>
      </c>
      <c r="B4177" t="s">
        <v>16095</v>
      </c>
      <c r="C4177" t="s">
        <v>16096</v>
      </c>
      <c r="D4177" t="s">
        <v>16097</v>
      </c>
      <c r="E4177" s="2">
        <v>41285</v>
      </c>
      <c r="F4177" s="2">
        <v>44144</v>
      </c>
      <c r="G4177" s="2">
        <v>44146</v>
      </c>
      <c r="H4177" t="s">
        <v>95</v>
      </c>
      <c r="I4177">
        <v>52.21</v>
      </c>
      <c r="J4177">
        <v>84000</v>
      </c>
      <c r="K4177" t="s">
        <v>30</v>
      </c>
      <c r="L4177" t="s">
        <v>49</v>
      </c>
      <c r="M4177" t="s">
        <v>124</v>
      </c>
      <c r="N4177" t="s">
        <v>91</v>
      </c>
      <c r="O4177" t="s">
        <v>50</v>
      </c>
      <c r="P4177" t="s">
        <v>172</v>
      </c>
      <c r="Q4177">
        <v>64</v>
      </c>
      <c r="R4177" t="s">
        <v>36</v>
      </c>
      <c r="S4177" t="s">
        <v>5996</v>
      </c>
      <c r="T4177" t="s">
        <v>5997</v>
      </c>
      <c r="U4177" t="s">
        <v>1193</v>
      </c>
      <c r="V4177" t="s">
        <v>167</v>
      </c>
    </row>
    <row r="4178" spans="1:26">
      <c r="A4178" s="1">
        <v>44152</v>
      </c>
      <c r="B4178" t="s">
        <v>16098</v>
      </c>
      <c r="C4178" t="s">
        <v>16099</v>
      </c>
      <c r="D4178" t="s">
        <v>16100</v>
      </c>
      <c r="E4178" s="2">
        <v>41507</v>
      </c>
      <c r="F4178" s="2">
        <v>44145</v>
      </c>
      <c r="G4178" s="2">
        <v>44147</v>
      </c>
      <c r="H4178" t="s">
        <v>171</v>
      </c>
      <c r="I4178">
        <v>9.31</v>
      </c>
      <c r="J4178">
        <v>400</v>
      </c>
      <c r="K4178" t="s">
        <v>30</v>
      </c>
      <c r="L4178" t="s">
        <v>49</v>
      </c>
      <c r="M4178" t="s">
        <v>32</v>
      </c>
      <c r="N4178" t="s">
        <v>51</v>
      </c>
      <c r="O4178" t="s">
        <v>91</v>
      </c>
      <c r="P4178" t="s">
        <v>90</v>
      </c>
      <c r="Q4178">
        <v>63</v>
      </c>
      <c r="R4178" t="s">
        <v>36</v>
      </c>
      <c r="S4178" t="s">
        <v>3672</v>
      </c>
      <c r="T4178" t="s">
        <v>3673</v>
      </c>
      <c r="U4178" t="s">
        <v>55</v>
      </c>
      <c r="V4178" t="s">
        <v>33</v>
      </c>
      <c r="W4178" t="s">
        <v>2433</v>
      </c>
      <c r="X4178" t="s">
        <v>2434</v>
      </c>
      <c r="Y4178" t="s">
        <v>172</v>
      </c>
      <c r="Z4178" t="s">
        <v>50</v>
      </c>
    </row>
    <row r="4179" spans="1:26">
      <c r="A4179" s="1">
        <v>44152</v>
      </c>
      <c r="B4179" t="s">
        <v>16101</v>
      </c>
      <c r="C4179" t="s">
        <v>16102</v>
      </c>
      <c r="D4179" t="s">
        <v>16103</v>
      </c>
      <c r="E4179" s="2">
        <v>43088</v>
      </c>
      <c r="F4179" s="2">
        <v>44140</v>
      </c>
      <c r="G4179" s="2">
        <v>44145</v>
      </c>
      <c r="H4179" t="s">
        <v>95</v>
      </c>
      <c r="I4179">
        <v>64</v>
      </c>
      <c r="J4179">
        <v>45000</v>
      </c>
      <c r="K4179" t="s">
        <v>30</v>
      </c>
      <c r="L4179" t="s">
        <v>31</v>
      </c>
      <c r="M4179" t="s">
        <v>83</v>
      </c>
      <c r="N4179" t="s">
        <v>59</v>
      </c>
      <c r="O4179" t="s">
        <v>33</v>
      </c>
      <c r="P4179" t="s">
        <v>55</v>
      </c>
      <c r="Q4179">
        <v>36</v>
      </c>
      <c r="R4179" t="s">
        <v>36</v>
      </c>
      <c r="S4179" t="s">
        <v>13302</v>
      </c>
      <c r="T4179" t="s">
        <v>13303</v>
      </c>
      <c r="U4179" t="s">
        <v>117</v>
      </c>
      <c r="V4179" t="s">
        <v>118</v>
      </c>
      <c r="W4179" t="s">
        <v>3901</v>
      </c>
      <c r="X4179" t="s">
        <v>3902</v>
      </c>
      <c r="Y4179" t="s">
        <v>35</v>
      </c>
      <c r="Z4179" t="s">
        <v>34</v>
      </c>
    </row>
    <row r="4180" spans="1:26">
      <c r="A4180" s="1">
        <v>44152</v>
      </c>
      <c r="B4180" t="s">
        <v>16104</v>
      </c>
      <c r="C4180" t="s">
        <v>16105</v>
      </c>
      <c r="D4180" t="s">
        <v>16106</v>
      </c>
      <c r="E4180" s="2">
        <v>43513</v>
      </c>
      <c r="F4180" s="2">
        <v>44140</v>
      </c>
      <c r="G4180" s="2">
        <v>44145</v>
      </c>
      <c r="H4180" t="s">
        <v>82</v>
      </c>
      <c r="I4180">
        <v>99.58</v>
      </c>
      <c r="J4180">
        <v>4000</v>
      </c>
      <c r="K4180" t="s">
        <v>30</v>
      </c>
      <c r="L4180" t="s">
        <v>72</v>
      </c>
      <c r="M4180" t="s">
        <v>124</v>
      </c>
      <c r="N4180" t="s">
        <v>59</v>
      </c>
      <c r="O4180" t="s">
        <v>91</v>
      </c>
      <c r="P4180" t="s">
        <v>90</v>
      </c>
      <c r="Q4180">
        <v>43</v>
      </c>
      <c r="R4180" t="s">
        <v>36</v>
      </c>
      <c r="S4180" t="s">
        <v>5437</v>
      </c>
      <c r="T4180" t="s">
        <v>5438</v>
      </c>
      <c r="U4180" t="s">
        <v>55</v>
      </c>
      <c r="V4180" t="s">
        <v>33</v>
      </c>
    </row>
    <row r="4181" spans="1:26">
      <c r="A4181" s="1">
        <v>44152</v>
      </c>
      <c r="B4181" t="s">
        <v>16107</v>
      </c>
      <c r="C4181" t="s">
        <v>16108</v>
      </c>
      <c r="D4181" t="s">
        <v>16109</v>
      </c>
      <c r="E4181" s="2">
        <v>41766</v>
      </c>
      <c r="F4181" s="2">
        <v>44146</v>
      </c>
      <c r="G4181" s="2">
        <v>44148</v>
      </c>
      <c r="H4181" t="s">
        <v>29</v>
      </c>
      <c r="I4181">
        <v>144.76</v>
      </c>
      <c r="J4181">
        <v>14000</v>
      </c>
      <c r="K4181" t="s">
        <v>30</v>
      </c>
      <c r="L4181" t="s">
        <v>72</v>
      </c>
      <c r="M4181" t="s">
        <v>83</v>
      </c>
      <c r="N4181" t="s">
        <v>91</v>
      </c>
      <c r="O4181" t="s">
        <v>59</v>
      </c>
      <c r="P4181" t="s">
        <v>58</v>
      </c>
      <c r="Q4181">
        <v>42</v>
      </c>
      <c r="R4181" t="s">
        <v>36</v>
      </c>
      <c r="S4181" t="s">
        <v>3839</v>
      </c>
      <c r="T4181" t="s">
        <v>3840</v>
      </c>
      <c r="U4181" t="s">
        <v>3312</v>
      </c>
      <c r="V4181" t="s">
        <v>44</v>
      </c>
    </row>
    <row r="4182" spans="1:26">
      <c r="A4182" s="1">
        <v>44152</v>
      </c>
      <c r="B4182" t="s">
        <v>16110</v>
      </c>
      <c r="C4182" t="s">
        <v>16111</v>
      </c>
      <c r="D4182" t="s">
        <v>16112</v>
      </c>
      <c r="E4182" s="2">
        <v>41815</v>
      </c>
      <c r="F4182" s="2">
        <v>44137</v>
      </c>
      <c r="G4182" s="2">
        <v>44142</v>
      </c>
      <c r="H4182" t="s">
        <v>95</v>
      </c>
      <c r="I4182">
        <v>59.8</v>
      </c>
      <c r="J4182">
        <v>35000</v>
      </c>
      <c r="K4182" t="s">
        <v>30</v>
      </c>
      <c r="L4182" t="s">
        <v>31</v>
      </c>
      <c r="M4182" t="s">
        <v>32</v>
      </c>
      <c r="N4182" t="s">
        <v>118</v>
      </c>
      <c r="O4182" t="s">
        <v>91</v>
      </c>
      <c r="P4182" t="s">
        <v>90</v>
      </c>
      <c r="Q4182">
        <v>47</v>
      </c>
      <c r="R4182" t="s">
        <v>36</v>
      </c>
      <c r="S4182" t="s">
        <v>2695</v>
      </c>
      <c r="T4182" t="s">
        <v>2696</v>
      </c>
      <c r="U4182" t="s">
        <v>39</v>
      </c>
      <c r="V4182" t="s">
        <v>40</v>
      </c>
      <c r="W4182" t="s">
        <v>1932</v>
      </c>
      <c r="X4182" t="s">
        <v>1933</v>
      </c>
      <c r="Y4182" t="s">
        <v>1564</v>
      </c>
      <c r="Z4182" t="s">
        <v>167</v>
      </c>
    </row>
    <row r="4183" spans="1:26">
      <c r="A4183" s="1">
        <v>44152</v>
      </c>
      <c r="B4183" t="s">
        <v>16113</v>
      </c>
      <c r="C4183" t="s">
        <v>16114</v>
      </c>
      <c r="D4183" t="s">
        <v>16115</v>
      </c>
      <c r="E4183" s="2">
        <v>41133</v>
      </c>
      <c r="F4183" s="2">
        <v>44145</v>
      </c>
      <c r="G4183" s="2">
        <v>44147</v>
      </c>
      <c r="H4183" t="s">
        <v>113</v>
      </c>
      <c r="I4183">
        <v>72.56</v>
      </c>
      <c r="J4183">
        <v>1000</v>
      </c>
      <c r="K4183" t="s">
        <v>30</v>
      </c>
      <c r="L4183" t="s">
        <v>72</v>
      </c>
      <c r="M4183" t="s">
        <v>32</v>
      </c>
      <c r="N4183" t="s">
        <v>40</v>
      </c>
      <c r="O4183" t="s">
        <v>107</v>
      </c>
      <c r="P4183" t="s">
        <v>688</v>
      </c>
      <c r="Q4183">
        <v>46</v>
      </c>
      <c r="R4183" t="s">
        <v>36</v>
      </c>
      <c r="S4183" t="s">
        <v>5587</v>
      </c>
      <c r="T4183" t="s">
        <v>5588</v>
      </c>
      <c r="U4183" t="s">
        <v>90</v>
      </c>
      <c r="V4183" t="s">
        <v>91</v>
      </c>
      <c r="W4183" t="s">
        <v>748</v>
      </c>
      <c r="X4183" t="s">
        <v>749</v>
      </c>
      <c r="Y4183" t="s">
        <v>90</v>
      </c>
      <c r="Z4183" t="s">
        <v>91</v>
      </c>
    </row>
    <row r="4184" spans="1:26">
      <c r="A4184" s="1">
        <v>44152</v>
      </c>
      <c r="B4184" t="s">
        <v>16116</v>
      </c>
      <c r="C4184" t="s">
        <v>16117</v>
      </c>
      <c r="D4184" t="s">
        <v>16118</v>
      </c>
      <c r="E4184" s="2">
        <v>42380</v>
      </c>
      <c r="F4184" s="2">
        <v>44142</v>
      </c>
      <c r="G4184" s="2">
        <v>44145</v>
      </c>
      <c r="H4184" t="s">
        <v>95</v>
      </c>
      <c r="I4184">
        <v>50.13</v>
      </c>
      <c r="J4184">
        <v>52000</v>
      </c>
      <c r="K4184" t="s">
        <v>30</v>
      </c>
      <c r="L4184" t="s">
        <v>49</v>
      </c>
      <c r="M4184" t="s">
        <v>83</v>
      </c>
      <c r="N4184" t="s">
        <v>34</v>
      </c>
      <c r="O4184" t="s">
        <v>40</v>
      </c>
      <c r="P4184" t="s">
        <v>39</v>
      </c>
      <c r="Q4184">
        <v>52</v>
      </c>
      <c r="R4184" t="s">
        <v>237</v>
      </c>
      <c r="S4184" t="s">
        <v>5628</v>
      </c>
      <c r="T4184" t="s">
        <v>5629</v>
      </c>
      <c r="U4184" t="s">
        <v>3229</v>
      </c>
      <c r="V4184" t="s">
        <v>63</v>
      </c>
      <c r="W4184" t="s">
        <v>8575</v>
      </c>
      <c r="X4184" t="s">
        <v>8576</v>
      </c>
      <c r="Y4184" t="s">
        <v>52</v>
      </c>
      <c r="Z4184" t="s">
        <v>51</v>
      </c>
    </row>
    <row r="4185" spans="1:26">
      <c r="A4185" s="1">
        <v>44152</v>
      </c>
      <c r="B4185" t="s">
        <v>16119</v>
      </c>
      <c r="C4185" t="s">
        <v>16120</v>
      </c>
      <c r="D4185" t="s">
        <v>16121</v>
      </c>
      <c r="E4185" s="2">
        <v>43744</v>
      </c>
      <c r="F4185" s="2">
        <v>44148</v>
      </c>
      <c r="G4185" s="2">
        <v>44149</v>
      </c>
      <c r="H4185" t="s">
        <v>113</v>
      </c>
      <c r="I4185">
        <v>88.61</v>
      </c>
      <c r="J4185">
        <v>2000</v>
      </c>
      <c r="K4185" t="s">
        <v>30</v>
      </c>
      <c r="L4185" t="s">
        <v>31</v>
      </c>
      <c r="M4185" t="s">
        <v>83</v>
      </c>
      <c r="N4185" t="s">
        <v>136</v>
      </c>
      <c r="O4185" t="s">
        <v>167</v>
      </c>
      <c r="P4185" t="s">
        <v>16122</v>
      </c>
      <c r="Q4185">
        <v>42</v>
      </c>
      <c r="R4185" t="s">
        <v>36</v>
      </c>
      <c r="S4185" t="s">
        <v>11377</v>
      </c>
      <c r="T4185" t="s">
        <v>11378</v>
      </c>
      <c r="U4185" t="s">
        <v>11379</v>
      </c>
      <c r="V4185" t="s">
        <v>63</v>
      </c>
    </row>
    <row r="4186" spans="1:26">
      <c r="A4186" s="1">
        <v>44152</v>
      </c>
      <c r="B4186" t="s">
        <v>16123</v>
      </c>
      <c r="C4186" t="s">
        <v>16124</v>
      </c>
      <c r="D4186" t="s">
        <v>16125</v>
      </c>
      <c r="E4186" s="2">
        <v>43195</v>
      </c>
      <c r="F4186" s="2">
        <v>44135</v>
      </c>
      <c r="G4186" s="2">
        <v>44140</v>
      </c>
      <c r="H4186" t="s">
        <v>171</v>
      </c>
      <c r="I4186">
        <v>7.65</v>
      </c>
      <c r="J4186">
        <v>500</v>
      </c>
      <c r="K4186" t="s">
        <v>30</v>
      </c>
      <c r="L4186" t="s">
        <v>72</v>
      </c>
      <c r="M4186" t="s">
        <v>124</v>
      </c>
      <c r="N4186" t="s">
        <v>91</v>
      </c>
      <c r="O4186" t="s">
        <v>44</v>
      </c>
      <c r="P4186" t="s">
        <v>43</v>
      </c>
      <c r="Q4186">
        <v>27</v>
      </c>
      <c r="R4186" t="s">
        <v>36</v>
      </c>
      <c r="S4186" t="s">
        <v>3534</v>
      </c>
      <c r="T4186" t="s">
        <v>3535</v>
      </c>
      <c r="U4186" t="s">
        <v>2415</v>
      </c>
      <c r="V4186" t="s">
        <v>167</v>
      </c>
      <c r="W4186" t="s">
        <v>2464</v>
      </c>
      <c r="X4186" t="s">
        <v>2465</v>
      </c>
      <c r="Y4186" t="s">
        <v>52</v>
      </c>
      <c r="Z4186" t="s">
        <v>51</v>
      </c>
    </row>
    <row r="4187" spans="1:26">
      <c r="A4187" s="1">
        <v>44152</v>
      </c>
      <c r="B4187" t="s">
        <v>16126</v>
      </c>
      <c r="C4187" t="s">
        <v>16127</v>
      </c>
      <c r="D4187" t="s">
        <v>16128</v>
      </c>
      <c r="E4187" s="2">
        <v>41691</v>
      </c>
      <c r="F4187" s="2">
        <v>44151</v>
      </c>
      <c r="G4187" s="2">
        <v>44151</v>
      </c>
      <c r="H4187" t="s">
        <v>48</v>
      </c>
      <c r="I4187">
        <v>121.18</v>
      </c>
      <c r="J4187">
        <v>21000</v>
      </c>
      <c r="K4187" t="s">
        <v>30</v>
      </c>
      <c r="L4187" t="s">
        <v>72</v>
      </c>
      <c r="M4187" t="s">
        <v>32</v>
      </c>
      <c r="N4187" t="s">
        <v>87</v>
      </c>
      <c r="O4187" t="s">
        <v>51</v>
      </c>
      <c r="P4187" t="s">
        <v>52</v>
      </c>
      <c r="Q4187">
        <v>26</v>
      </c>
      <c r="R4187" t="s">
        <v>36</v>
      </c>
      <c r="S4187" t="s">
        <v>5338</v>
      </c>
      <c r="T4187" t="s">
        <v>5339</v>
      </c>
      <c r="U4187" t="s">
        <v>35</v>
      </c>
      <c r="V4187" t="s">
        <v>34</v>
      </c>
      <c r="W4187" t="s">
        <v>450</v>
      </c>
      <c r="X4187" t="s">
        <v>451</v>
      </c>
      <c r="Y4187" t="s">
        <v>452</v>
      </c>
      <c r="Z4187" t="s">
        <v>76</v>
      </c>
    </row>
    <row r="4188" spans="1:26">
      <c r="A4188" s="1">
        <v>44152</v>
      </c>
      <c r="B4188" t="s">
        <v>16129</v>
      </c>
      <c r="C4188" t="s">
        <v>16130</v>
      </c>
      <c r="D4188" t="s">
        <v>16131</v>
      </c>
      <c r="E4188" s="2">
        <v>42130</v>
      </c>
      <c r="F4188" s="2">
        <v>44135</v>
      </c>
      <c r="G4188" s="2">
        <v>44140</v>
      </c>
      <c r="H4188" t="s">
        <v>95</v>
      </c>
      <c r="I4188">
        <v>81.73</v>
      </c>
      <c r="J4188">
        <v>38000</v>
      </c>
      <c r="K4188" t="s">
        <v>30</v>
      </c>
      <c r="L4188" t="s">
        <v>31</v>
      </c>
      <c r="M4188" t="s">
        <v>32</v>
      </c>
      <c r="N4188" t="s">
        <v>34</v>
      </c>
      <c r="O4188" t="s">
        <v>91</v>
      </c>
      <c r="P4188" t="s">
        <v>90</v>
      </c>
      <c r="Q4188">
        <v>61</v>
      </c>
      <c r="R4188" t="s">
        <v>36</v>
      </c>
      <c r="S4188" t="s">
        <v>5174</v>
      </c>
      <c r="T4188" t="s">
        <v>5175</v>
      </c>
      <c r="U4188" t="s">
        <v>696</v>
      </c>
      <c r="V4188" t="s">
        <v>63</v>
      </c>
      <c r="W4188" t="s">
        <v>1266</v>
      </c>
      <c r="X4188" t="s">
        <v>1267</v>
      </c>
      <c r="Y4188" t="s">
        <v>117</v>
      </c>
      <c r="Z4188" t="s">
        <v>118</v>
      </c>
    </row>
    <row r="4189" spans="1:26">
      <c r="A4189" s="1">
        <v>44152</v>
      </c>
      <c r="B4189" t="s">
        <v>16132</v>
      </c>
      <c r="C4189" t="s">
        <v>16133</v>
      </c>
      <c r="D4189" t="s">
        <v>16134</v>
      </c>
      <c r="E4189" s="2">
        <v>41446</v>
      </c>
      <c r="F4189" s="2">
        <v>44139</v>
      </c>
      <c r="G4189" s="2">
        <v>44144</v>
      </c>
      <c r="H4189" t="s">
        <v>95</v>
      </c>
      <c r="I4189">
        <v>74.72</v>
      </c>
      <c r="J4189">
        <v>90000</v>
      </c>
      <c r="K4189" t="s">
        <v>30</v>
      </c>
      <c r="L4189" t="s">
        <v>49</v>
      </c>
      <c r="M4189" t="s">
        <v>83</v>
      </c>
      <c r="N4189" t="s">
        <v>51</v>
      </c>
      <c r="O4189" t="s">
        <v>102</v>
      </c>
      <c r="P4189" t="s">
        <v>103</v>
      </c>
      <c r="Q4189">
        <v>64</v>
      </c>
      <c r="R4189" t="s">
        <v>36</v>
      </c>
      <c r="S4189" t="s">
        <v>3408</v>
      </c>
      <c r="T4189" t="s">
        <v>3409</v>
      </c>
      <c r="U4189" t="s">
        <v>52</v>
      </c>
      <c r="V4189" t="s">
        <v>51</v>
      </c>
    </row>
    <row r="4190" spans="1:26">
      <c r="A4190" s="1">
        <v>44152</v>
      </c>
      <c r="B4190" t="s">
        <v>16135</v>
      </c>
      <c r="C4190" t="s">
        <v>16136</v>
      </c>
      <c r="D4190" t="s">
        <v>16137</v>
      </c>
      <c r="E4190" s="2">
        <v>41426</v>
      </c>
      <c r="F4190" s="2">
        <v>44147</v>
      </c>
      <c r="G4190" s="2">
        <v>44148</v>
      </c>
      <c r="H4190" t="s">
        <v>82</v>
      </c>
      <c r="I4190">
        <v>67.7</v>
      </c>
      <c r="J4190">
        <v>4000</v>
      </c>
      <c r="K4190" t="s">
        <v>30</v>
      </c>
      <c r="L4190" t="s">
        <v>72</v>
      </c>
      <c r="M4190" t="s">
        <v>83</v>
      </c>
      <c r="N4190" t="s">
        <v>91</v>
      </c>
      <c r="O4190" t="s">
        <v>34</v>
      </c>
      <c r="P4190" t="s">
        <v>35</v>
      </c>
      <c r="Q4190">
        <v>43</v>
      </c>
      <c r="R4190" t="s">
        <v>36</v>
      </c>
      <c r="S4190" t="s">
        <v>976</v>
      </c>
      <c r="T4190" t="s">
        <v>977</v>
      </c>
      <c r="U4190" t="s">
        <v>39</v>
      </c>
      <c r="V4190" t="s">
        <v>40</v>
      </c>
      <c r="W4190" t="s">
        <v>3263</v>
      </c>
      <c r="X4190" t="s">
        <v>3264</v>
      </c>
      <c r="Z4190" t="s">
        <v>167</v>
      </c>
    </row>
    <row r="4191" spans="1:26">
      <c r="A4191" s="1">
        <v>44152</v>
      </c>
      <c r="B4191" t="s">
        <v>16138</v>
      </c>
      <c r="C4191" t="s">
        <v>16139</v>
      </c>
      <c r="D4191" t="s">
        <v>16140</v>
      </c>
      <c r="E4191" s="2">
        <v>43546</v>
      </c>
      <c r="F4191" s="2">
        <v>44145</v>
      </c>
      <c r="G4191" s="2">
        <v>44147</v>
      </c>
      <c r="H4191" t="s">
        <v>113</v>
      </c>
      <c r="I4191">
        <v>97.27</v>
      </c>
      <c r="J4191">
        <v>8000</v>
      </c>
      <c r="K4191" t="s">
        <v>30</v>
      </c>
      <c r="L4191" t="s">
        <v>31</v>
      </c>
      <c r="M4191" t="s">
        <v>83</v>
      </c>
      <c r="N4191" t="s">
        <v>33</v>
      </c>
      <c r="O4191" t="s">
        <v>50</v>
      </c>
      <c r="P4191" t="s">
        <v>172</v>
      </c>
      <c r="Q4191">
        <v>37</v>
      </c>
      <c r="R4191" t="s">
        <v>36</v>
      </c>
      <c r="S4191" t="s">
        <v>6777</v>
      </c>
      <c r="T4191" t="s">
        <v>6778</v>
      </c>
      <c r="U4191" t="s">
        <v>55</v>
      </c>
      <c r="V4191" t="s">
        <v>33</v>
      </c>
    </row>
    <row r="4192" spans="1:26">
      <c r="A4192" s="1">
        <v>44152</v>
      </c>
      <c r="B4192" t="s">
        <v>16141</v>
      </c>
      <c r="C4192" t="s">
        <v>16142</v>
      </c>
      <c r="D4192" t="s">
        <v>16143</v>
      </c>
      <c r="E4192" s="2">
        <v>40462</v>
      </c>
      <c r="F4192" s="2">
        <v>44143</v>
      </c>
      <c r="G4192" s="2">
        <v>44146</v>
      </c>
      <c r="H4192" t="s">
        <v>82</v>
      </c>
      <c r="I4192">
        <v>70.12</v>
      </c>
      <c r="J4192">
        <v>2000</v>
      </c>
      <c r="K4192" t="s">
        <v>30</v>
      </c>
      <c r="L4192" t="s">
        <v>31</v>
      </c>
      <c r="M4192" t="s">
        <v>83</v>
      </c>
      <c r="N4192" t="s">
        <v>40</v>
      </c>
      <c r="O4192" t="s">
        <v>44</v>
      </c>
      <c r="P4192" t="s">
        <v>114</v>
      </c>
      <c r="Q4192">
        <v>37</v>
      </c>
      <c r="R4192" t="s">
        <v>36</v>
      </c>
      <c r="S4192" t="s">
        <v>3561</v>
      </c>
      <c r="T4192" t="s">
        <v>3562</v>
      </c>
      <c r="U4192" t="s">
        <v>702</v>
      </c>
      <c r="V4192" t="s">
        <v>76</v>
      </c>
    </row>
    <row r="4193" spans="1:26">
      <c r="A4193" s="1">
        <v>44152</v>
      </c>
      <c r="B4193" t="s">
        <v>16144</v>
      </c>
      <c r="C4193" t="s">
        <v>16145</v>
      </c>
      <c r="D4193" t="s">
        <v>16146</v>
      </c>
      <c r="E4193" s="2">
        <v>41793</v>
      </c>
      <c r="F4193" s="2">
        <v>44138</v>
      </c>
      <c r="G4193" s="2">
        <v>44143</v>
      </c>
      <c r="H4193" t="s">
        <v>48</v>
      </c>
      <c r="I4193">
        <v>133.11000000000001</v>
      </c>
      <c r="J4193">
        <v>11000</v>
      </c>
      <c r="K4193" t="s">
        <v>30</v>
      </c>
      <c r="L4193" t="s">
        <v>72</v>
      </c>
      <c r="M4193" t="s">
        <v>32</v>
      </c>
      <c r="N4193" t="s">
        <v>87</v>
      </c>
      <c r="O4193" t="s">
        <v>34</v>
      </c>
      <c r="P4193" t="s">
        <v>35</v>
      </c>
      <c r="Q4193">
        <v>34</v>
      </c>
      <c r="R4193" t="s">
        <v>36</v>
      </c>
      <c r="S4193" t="s">
        <v>6568</v>
      </c>
      <c r="T4193" t="s">
        <v>6569</v>
      </c>
      <c r="U4193" t="s">
        <v>172</v>
      </c>
      <c r="V4193" t="s">
        <v>50</v>
      </c>
    </row>
    <row r="4194" spans="1:26">
      <c r="A4194" s="1">
        <v>44152</v>
      </c>
      <c r="B4194" t="s">
        <v>16147</v>
      </c>
      <c r="C4194" t="s">
        <v>16148</v>
      </c>
      <c r="D4194" t="s">
        <v>16149</v>
      </c>
      <c r="E4194" s="2">
        <v>43568</v>
      </c>
      <c r="F4194" s="2">
        <v>44149</v>
      </c>
      <c r="G4194" s="2">
        <v>44149</v>
      </c>
      <c r="H4194" t="s">
        <v>29</v>
      </c>
      <c r="I4194">
        <v>154</v>
      </c>
      <c r="J4194">
        <v>15000</v>
      </c>
      <c r="K4194" t="s">
        <v>30</v>
      </c>
      <c r="L4194" t="s">
        <v>49</v>
      </c>
      <c r="M4194" t="s">
        <v>124</v>
      </c>
      <c r="N4194" t="s">
        <v>91</v>
      </c>
      <c r="O4194" t="s">
        <v>40</v>
      </c>
      <c r="P4194" t="s">
        <v>39</v>
      </c>
      <c r="Q4194">
        <v>57</v>
      </c>
      <c r="R4194" t="s">
        <v>36</v>
      </c>
      <c r="S4194" t="s">
        <v>2373</v>
      </c>
      <c r="T4194" t="s">
        <v>2374</v>
      </c>
      <c r="U4194" t="s">
        <v>273</v>
      </c>
      <c r="V4194" t="s">
        <v>107</v>
      </c>
      <c r="W4194" t="s">
        <v>4542</v>
      </c>
      <c r="X4194" t="s">
        <v>4543</v>
      </c>
      <c r="Y4194" t="s">
        <v>1412</v>
      </c>
      <c r="Z4194" t="s">
        <v>40</v>
      </c>
    </row>
    <row r="4195" spans="1:26">
      <c r="A4195" s="1">
        <v>44152</v>
      </c>
      <c r="B4195" t="s">
        <v>16150</v>
      </c>
      <c r="C4195" t="s">
        <v>16151</v>
      </c>
      <c r="D4195" t="s">
        <v>16152</v>
      </c>
      <c r="E4195" s="2">
        <v>40722</v>
      </c>
      <c r="F4195" s="2">
        <v>44147</v>
      </c>
      <c r="G4195" s="2">
        <v>44148</v>
      </c>
      <c r="H4195" t="s">
        <v>82</v>
      </c>
      <c r="I4195">
        <v>89.89</v>
      </c>
      <c r="J4195">
        <v>5000</v>
      </c>
      <c r="K4195" t="s">
        <v>30</v>
      </c>
      <c r="L4195" t="s">
        <v>72</v>
      </c>
      <c r="M4195" t="s">
        <v>124</v>
      </c>
      <c r="N4195" t="s">
        <v>76</v>
      </c>
      <c r="O4195" t="s">
        <v>167</v>
      </c>
      <c r="P4195" t="s">
        <v>1111</v>
      </c>
      <c r="Q4195">
        <v>42</v>
      </c>
      <c r="R4195" t="s">
        <v>36</v>
      </c>
      <c r="S4195" t="s">
        <v>4056</v>
      </c>
      <c r="T4195" t="s">
        <v>4057</v>
      </c>
      <c r="U4195" t="s">
        <v>589</v>
      </c>
      <c r="V4195" t="s">
        <v>63</v>
      </c>
    </row>
    <row r="4196" spans="1:26">
      <c r="A4196" s="1">
        <v>44152</v>
      </c>
      <c r="B4196" t="s">
        <v>16153</v>
      </c>
      <c r="C4196" t="s">
        <v>16154</v>
      </c>
      <c r="D4196" t="s">
        <v>16155</v>
      </c>
      <c r="E4196" s="2">
        <v>42676</v>
      </c>
      <c r="F4196" s="2">
        <v>44140</v>
      </c>
      <c r="G4196" s="2">
        <v>44145</v>
      </c>
      <c r="H4196" t="s">
        <v>113</v>
      </c>
      <c r="I4196">
        <v>139.26</v>
      </c>
      <c r="J4196">
        <v>2000</v>
      </c>
      <c r="K4196" t="s">
        <v>30</v>
      </c>
      <c r="L4196" t="s">
        <v>49</v>
      </c>
      <c r="M4196" t="s">
        <v>32</v>
      </c>
      <c r="N4196" t="s">
        <v>63</v>
      </c>
      <c r="O4196" t="s">
        <v>50</v>
      </c>
      <c r="P4196" t="s">
        <v>172</v>
      </c>
      <c r="Q4196">
        <v>41</v>
      </c>
      <c r="R4196" t="s">
        <v>36</v>
      </c>
      <c r="S4196" t="s">
        <v>5039</v>
      </c>
      <c r="T4196" t="s">
        <v>5040</v>
      </c>
      <c r="U4196" t="s">
        <v>367</v>
      </c>
      <c r="V4196" t="s">
        <v>76</v>
      </c>
      <c r="W4196" t="s">
        <v>434</v>
      </c>
      <c r="X4196" t="s">
        <v>435</v>
      </c>
      <c r="Y4196" t="s">
        <v>35</v>
      </c>
      <c r="Z4196" t="s">
        <v>34</v>
      </c>
    </row>
    <row r="4197" spans="1:26">
      <c r="A4197" s="1">
        <v>44152</v>
      </c>
      <c r="B4197" t="s">
        <v>16156</v>
      </c>
      <c r="C4197" t="s">
        <v>16157</v>
      </c>
      <c r="D4197" t="s">
        <v>16158</v>
      </c>
      <c r="E4197" s="2">
        <v>42065</v>
      </c>
      <c r="F4197" s="2">
        <v>44135</v>
      </c>
      <c r="G4197" s="2">
        <v>44140</v>
      </c>
      <c r="H4197" t="s">
        <v>113</v>
      </c>
      <c r="I4197">
        <v>122.73</v>
      </c>
      <c r="J4197">
        <v>9000</v>
      </c>
      <c r="K4197" t="s">
        <v>30</v>
      </c>
      <c r="L4197" t="s">
        <v>31</v>
      </c>
      <c r="M4197" t="s">
        <v>83</v>
      </c>
      <c r="N4197" t="s">
        <v>34</v>
      </c>
      <c r="O4197" t="s">
        <v>33</v>
      </c>
      <c r="P4197" t="s">
        <v>55</v>
      </c>
      <c r="Q4197">
        <v>42</v>
      </c>
      <c r="R4197" t="s">
        <v>36</v>
      </c>
      <c r="S4197" t="s">
        <v>6645</v>
      </c>
      <c r="T4197" t="s">
        <v>6646</v>
      </c>
      <c r="U4197" t="s">
        <v>5795</v>
      </c>
      <c r="V4197" t="s">
        <v>34</v>
      </c>
    </row>
    <row r="4198" spans="1:26">
      <c r="A4198" s="1">
        <v>44152</v>
      </c>
      <c r="B4198" t="s">
        <v>16159</v>
      </c>
      <c r="C4198" t="s">
        <v>16160</v>
      </c>
      <c r="D4198" t="s">
        <v>16161</v>
      </c>
      <c r="E4198" s="2">
        <v>40361</v>
      </c>
      <c r="F4198" s="2">
        <v>44136</v>
      </c>
      <c r="G4198" s="2">
        <v>44141</v>
      </c>
      <c r="H4198" t="s">
        <v>95</v>
      </c>
      <c r="I4198">
        <v>66.099999999999994</v>
      </c>
      <c r="J4198">
        <v>37000</v>
      </c>
      <c r="K4198" t="s">
        <v>30</v>
      </c>
      <c r="L4198" t="s">
        <v>31</v>
      </c>
      <c r="M4198" t="s">
        <v>32</v>
      </c>
      <c r="N4198" t="s">
        <v>107</v>
      </c>
      <c r="O4198" t="s">
        <v>87</v>
      </c>
      <c r="P4198" t="s">
        <v>4317</v>
      </c>
      <c r="Q4198">
        <v>61</v>
      </c>
      <c r="R4198" t="s">
        <v>36</v>
      </c>
      <c r="S4198" t="s">
        <v>931</v>
      </c>
      <c r="T4198" t="s">
        <v>932</v>
      </c>
      <c r="U4198" t="s">
        <v>367</v>
      </c>
      <c r="V4198" t="s">
        <v>76</v>
      </c>
      <c r="W4198" t="s">
        <v>1536</v>
      </c>
      <c r="X4198" t="s">
        <v>1537</v>
      </c>
      <c r="Y4198" t="s">
        <v>52</v>
      </c>
      <c r="Z4198" t="s">
        <v>51</v>
      </c>
    </row>
    <row r="4199" spans="1:26">
      <c r="A4199" s="1">
        <v>44152</v>
      </c>
      <c r="B4199" t="s">
        <v>16162</v>
      </c>
      <c r="C4199" t="s">
        <v>16163</v>
      </c>
      <c r="D4199" t="s">
        <v>16164</v>
      </c>
      <c r="E4199" s="2">
        <v>41386</v>
      </c>
      <c r="F4199" s="2">
        <v>44140</v>
      </c>
      <c r="G4199" s="2">
        <v>44145</v>
      </c>
      <c r="H4199" t="s">
        <v>95</v>
      </c>
      <c r="I4199">
        <v>78.17</v>
      </c>
      <c r="J4199">
        <v>39000</v>
      </c>
      <c r="K4199" t="s">
        <v>30</v>
      </c>
      <c r="L4199" t="s">
        <v>49</v>
      </c>
      <c r="M4199" t="s">
        <v>83</v>
      </c>
      <c r="N4199" t="s">
        <v>107</v>
      </c>
      <c r="O4199" t="s">
        <v>44</v>
      </c>
      <c r="P4199" t="s">
        <v>43</v>
      </c>
      <c r="Q4199">
        <v>58</v>
      </c>
      <c r="R4199" t="s">
        <v>36</v>
      </c>
      <c r="S4199" t="s">
        <v>3802</v>
      </c>
      <c r="T4199" t="s">
        <v>3803</v>
      </c>
      <c r="U4199" t="s">
        <v>135</v>
      </c>
      <c r="V4199" t="s">
        <v>136</v>
      </c>
      <c r="W4199" t="s">
        <v>505</v>
      </c>
      <c r="X4199" t="s">
        <v>506</v>
      </c>
      <c r="Y4199" t="s">
        <v>39</v>
      </c>
      <c r="Z4199" t="s">
        <v>40</v>
      </c>
    </row>
    <row r="4200" spans="1:26">
      <c r="A4200" s="1">
        <v>44152</v>
      </c>
      <c r="B4200" t="s">
        <v>16165</v>
      </c>
      <c r="C4200" t="s">
        <v>16166</v>
      </c>
      <c r="D4200" t="s">
        <v>16167</v>
      </c>
      <c r="E4200" s="2">
        <v>42938</v>
      </c>
      <c r="F4200" s="2">
        <v>44142</v>
      </c>
      <c r="G4200" s="2">
        <v>44145</v>
      </c>
      <c r="H4200" t="s">
        <v>95</v>
      </c>
      <c r="I4200">
        <v>56.92</v>
      </c>
      <c r="J4200">
        <v>96000</v>
      </c>
      <c r="K4200" t="s">
        <v>30</v>
      </c>
      <c r="L4200" t="s">
        <v>49</v>
      </c>
      <c r="M4200" t="s">
        <v>32</v>
      </c>
      <c r="N4200" t="s">
        <v>51</v>
      </c>
      <c r="O4200" t="s">
        <v>107</v>
      </c>
      <c r="P4200" t="s">
        <v>16168</v>
      </c>
      <c r="Q4200">
        <v>59</v>
      </c>
      <c r="R4200" t="s">
        <v>36</v>
      </c>
      <c r="S4200" t="s">
        <v>5085</v>
      </c>
      <c r="T4200" t="s">
        <v>5086</v>
      </c>
      <c r="U4200" t="s">
        <v>90</v>
      </c>
      <c r="V4200" t="s">
        <v>91</v>
      </c>
      <c r="W4200" t="s">
        <v>1868</v>
      </c>
      <c r="X4200" t="s">
        <v>1869</v>
      </c>
      <c r="Y4200" t="s">
        <v>1862</v>
      </c>
      <c r="Z4200" t="s">
        <v>167</v>
      </c>
    </row>
    <row r="4201" spans="1:26">
      <c r="A4201" s="1">
        <v>44152</v>
      </c>
      <c r="B4201" t="s">
        <v>16169</v>
      </c>
      <c r="C4201" t="s">
        <v>16170</v>
      </c>
      <c r="D4201" t="s">
        <v>16171</v>
      </c>
      <c r="E4201" s="2">
        <v>42333</v>
      </c>
      <c r="F4201" s="2">
        <v>44139</v>
      </c>
      <c r="G4201" s="2">
        <v>44144</v>
      </c>
      <c r="H4201" t="s">
        <v>48</v>
      </c>
      <c r="I4201">
        <v>138.37</v>
      </c>
      <c r="J4201">
        <v>10000</v>
      </c>
      <c r="K4201" t="s">
        <v>30</v>
      </c>
      <c r="L4201" t="s">
        <v>49</v>
      </c>
      <c r="M4201" t="s">
        <v>32</v>
      </c>
      <c r="N4201" t="s">
        <v>50</v>
      </c>
      <c r="O4201" t="s">
        <v>107</v>
      </c>
      <c r="P4201" t="s">
        <v>5391</v>
      </c>
      <c r="Q4201">
        <v>52</v>
      </c>
      <c r="R4201" t="s">
        <v>36</v>
      </c>
      <c r="S4201" t="s">
        <v>5587</v>
      </c>
      <c r="T4201" t="s">
        <v>5588</v>
      </c>
      <c r="U4201" t="s">
        <v>90</v>
      </c>
      <c r="V4201" t="s">
        <v>91</v>
      </c>
      <c r="W4201" t="s">
        <v>3763</v>
      </c>
      <c r="X4201" t="s">
        <v>3764</v>
      </c>
      <c r="Y4201" t="s">
        <v>103</v>
      </c>
      <c r="Z4201" t="s">
        <v>102</v>
      </c>
    </row>
    <row r="4202" spans="1:26">
      <c r="A4202" s="1">
        <v>44152</v>
      </c>
      <c r="B4202" t="s">
        <v>16172</v>
      </c>
      <c r="C4202" t="s">
        <v>16173</v>
      </c>
      <c r="D4202" t="s">
        <v>16174</v>
      </c>
      <c r="E4202" s="2">
        <v>41207</v>
      </c>
      <c r="F4202" s="2">
        <v>44151</v>
      </c>
      <c r="G4202" s="2">
        <v>44151</v>
      </c>
      <c r="H4202" t="s">
        <v>95</v>
      </c>
      <c r="I4202">
        <v>58.82</v>
      </c>
      <c r="J4202">
        <v>35000</v>
      </c>
      <c r="K4202" t="s">
        <v>30</v>
      </c>
      <c r="L4202" t="s">
        <v>49</v>
      </c>
      <c r="M4202" t="s">
        <v>83</v>
      </c>
      <c r="N4202" t="s">
        <v>40</v>
      </c>
      <c r="O4202" t="s">
        <v>40</v>
      </c>
      <c r="P4202" t="s">
        <v>39</v>
      </c>
      <c r="Q4202">
        <v>26</v>
      </c>
      <c r="R4202" t="s">
        <v>36</v>
      </c>
      <c r="S4202" t="s">
        <v>1410</v>
      </c>
      <c r="T4202" t="s">
        <v>1411</v>
      </c>
      <c r="U4202" t="s">
        <v>1412</v>
      </c>
      <c r="V4202" t="s">
        <v>40</v>
      </c>
      <c r="W4202" t="s">
        <v>3634</v>
      </c>
      <c r="X4202" t="s">
        <v>3635</v>
      </c>
      <c r="Y4202" t="s">
        <v>103</v>
      </c>
      <c r="Z4202" t="s">
        <v>102</v>
      </c>
    </row>
    <row r="4203" spans="1:26">
      <c r="A4203" s="1">
        <v>44152</v>
      </c>
      <c r="B4203" t="s">
        <v>16175</v>
      </c>
      <c r="C4203" t="s">
        <v>16176</v>
      </c>
      <c r="D4203" t="s">
        <v>16177</v>
      </c>
      <c r="E4203" s="2">
        <v>43178</v>
      </c>
      <c r="F4203" s="2">
        <v>44147</v>
      </c>
      <c r="G4203" s="2">
        <v>44148</v>
      </c>
      <c r="H4203" t="s">
        <v>29</v>
      </c>
      <c r="I4203">
        <v>100.41</v>
      </c>
      <c r="J4203">
        <v>16000</v>
      </c>
      <c r="K4203" t="s">
        <v>30</v>
      </c>
      <c r="L4203" t="s">
        <v>31</v>
      </c>
      <c r="M4203" t="s">
        <v>83</v>
      </c>
      <c r="N4203" t="s">
        <v>33</v>
      </c>
      <c r="O4203" t="s">
        <v>118</v>
      </c>
      <c r="P4203" t="s">
        <v>117</v>
      </c>
      <c r="Q4203">
        <v>57</v>
      </c>
      <c r="R4203" t="s">
        <v>36</v>
      </c>
      <c r="S4203" t="s">
        <v>8259</v>
      </c>
      <c r="T4203" t="s">
        <v>8260</v>
      </c>
      <c r="U4203" t="s">
        <v>367</v>
      </c>
      <c r="V4203" t="s">
        <v>76</v>
      </c>
      <c r="W4203" t="s">
        <v>2717</v>
      </c>
      <c r="X4203" t="s">
        <v>2718</v>
      </c>
      <c r="Y4203" t="s">
        <v>2719</v>
      </c>
      <c r="Z4203" t="s">
        <v>107</v>
      </c>
    </row>
    <row r="4204" spans="1:26">
      <c r="A4204" s="1">
        <v>44152</v>
      </c>
      <c r="B4204" t="s">
        <v>16178</v>
      </c>
      <c r="C4204" t="s">
        <v>16179</v>
      </c>
      <c r="D4204" t="s">
        <v>16180</v>
      </c>
      <c r="E4204" s="2">
        <v>41764</v>
      </c>
      <c r="F4204" s="2">
        <v>44140</v>
      </c>
      <c r="G4204" s="2">
        <v>44145</v>
      </c>
      <c r="H4204" t="s">
        <v>113</v>
      </c>
      <c r="I4204">
        <v>98.27</v>
      </c>
      <c r="J4204">
        <v>7000</v>
      </c>
      <c r="K4204" t="s">
        <v>30</v>
      </c>
      <c r="L4204" t="s">
        <v>31</v>
      </c>
      <c r="M4204" t="s">
        <v>83</v>
      </c>
      <c r="N4204" t="s">
        <v>40</v>
      </c>
      <c r="O4204" t="s">
        <v>136</v>
      </c>
      <c r="P4204" t="s">
        <v>135</v>
      </c>
      <c r="Q4204">
        <v>46</v>
      </c>
      <c r="R4204" t="s">
        <v>36</v>
      </c>
      <c r="S4204" t="s">
        <v>676</v>
      </c>
      <c r="T4204" t="s">
        <v>677</v>
      </c>
      <c r="U4204" t="s">
        <v>52</v>
      </c>
      <c r="V4204" t="s">
        <v>51</v>
      </c>
      <c r="W4204" t="s">
        <v>2581</v>
      </c>
      <c r="X4204" t="s">
        <v>2582</v>
      </c>
      <c r="Y4204" t="s">
        <v>43</v>
      </c>
      <c r="Z4204" t="s">
        <v>44</v>
      </c>
    </row>
    <row r="4205" spans="1:26">
      <c r="A4205" s="1">
        <v>44152</v>
      </c>
      <c r="B4205" t="s">
        <v>16181</v>
      </c>
      <c r="C4205" t="s">
        <v>16182</v>
      </c>
      <c r="D4205" t="s">
        <v>16183</v>
      </c>
      <c r="E4205" s="2">
        <v>42486</v>
      </c>
      <c r="F4205" s="2">
        <v>44151</v>
      </c>
      <c r="G4205" s="2">
        <v>44151</v>
      </c>
      <c r="H4205" t="s">
        <v>113</v>
      </c>
      <c r="I4205">
        <v>78.02</v>
      </c>
      <c r="J4205">
        <v>2000</v>
      </c>
      <c r="K4205" t="s">
        <v>30</v>
      </c>
      <c r="L4205" t="s">
        <v>31</v>
      </c>
      <c r="M4205" t="s">
        <v>32</v>
      </c>
      <c r="N4205" t="s">
        <v>136</v>
      </c>
      <c r="O4205" t="s">
        <v>167</v>
      </c>
      <c r="P4205" t="s">
        <v>15965</v>
      </c>
      <c r="Q4205">
        <v>60</v>
      </c>
      <c r="R4205" t="s">
        <v>36</v>
      </c>
      <c r="S4205" t="s">
        <v>6848</v>
      </c>
      <c r="T4205" t="s">
        <v>6849</v>
      </c>
      <c r="U4205" t="s">
        <v>39</v>
      </c>
      <c r="V4205" t="s">
        <v>40</v>
      </c>
      <c r="W4205" t="s">
        <v>3727</v>
      </c>
      <c r="X4205" t="s">
        <v>3728</v>
      </c>
      <c r="Y4205" t="s">
        <v>114</v>
      </c>
      <c r="Z4205" t="s">
        <v>44</v>
      </c>
    </row>
    <row r="4206" spans="1:26">
      <c r="A4206" s="1">
        <v>44153</v>
      </c>
      <c r="B4206" t="s">
        <v>16184</v>
      </c>
      <c r="C4206" t="s">
        <v>16185</v>
      </c>
      <c r="D4206" t="s">
        <v>16186</v>
      </c>
      <c r="E4206" s="2">
        <v>43855</v>
      </c>
      <c r="F4206" s="2">
        <v>44144</v>
      </c>
      <c r="G4206" s="2">
        <v>44147</v>
      </c>
      <c r="H4206" t="s">
        <v>95</v>
      </c>
      <c r="I4206">
        <v>53.11</v>
      </c>
      <c r="J4206">
        <v>57000</v>
      </c>
      <c r="K4206" t="s">
        <v>30</v>
      </c>
      <c r="L4206" t="s">
        <v>31</v>
      </c>
      <c r="M4206" t="s">
        <v>124</v>
      </c>
      <c r="N4206" t="s">
        <v>50</v>
      </c>
      <c r="O4206" t="s">
        <v>63</v>
      </c>
      <c r="P4206" t="s">
        <v>182</v>
      </c>
      <c r="Q4206">
        <v>48</v>
      </c>
      <c r="R4206" t="s">
        <v>36</v>
      </c>
      <c r="S4206" t="s">
        <v>6419</v>
      </c>
      <c r="T4206" t="s">
        <v>6420</v>
      </c>
      <c r="U4206" t="s">
        <v>52</v>
      </c>
      <c r="V4206" t="s">
        <v>51</v>
      </c>
    </row>
    <row r="4207" spans="1:26">
      <c r="A4207" s="1">
        <v>44153</v>
      </c>
      <c r="B4207" t="s">
        <v>16187</v>
      </c>
      <c r="C4207" t="s">
        <v>16188</v>
      </c>
      <c r="D4207" t="s">
        <v>16189</v>
      </c>
      <c r="E4207" s="2">
        <v>42726</v>
      </c>
      <c r="F4207" s="2">
        <v>44147</v>
      </c>
      <c r="G4207" s="2">
        <v>44149</v>
      </c>
      <c r="H4207" t="s">
        <v>48</v>
      </c>
      <c r="I4207">
        <v>93.93</v>
      </c>
      <c r="J4207">
        <v>14000</v>
      </c>
      <c r="K4207" t="s">
        <v>30</v>
      </c>
      <c r="L4207" t="s">
        <v>31</v>
      </c>
      <c r="M4207" t="s">
        <v>32</v>
      </c>
      <c r="N4207" t="s">
        <v>59</v>
      </c>
      <c r="O4207" t="s">
        <v>40</v>
      </c>
      <c r="P4207" t="s">
        <v>39</v>
      </c>
      <c r="Q4207">
        <v>64</v>
      </c>
      <c r="R4207" t="s">
        <v>36</v>
      </c>
      <c r="S4207" t="s">
        <v>7579</v>
      </c>
      <c r="T4207" t="s">
        <v>7580</v>
      </c>
      <c r="U4207" t="s">
        <v>39</v>
      </c>
      <c r="V4207" t="s">
        <v>40</v>
      </c>
    </row>
    <row r="4208" spans="1:26">
      <c r="A4208" s="1">
        <v>44153</v>
      </c>
      <c r="B4208" t="s">
        <v>16190</v>
      </c>
      <c r="C4208" t="s">
        <v>16191</v>
      </c>
      <c r="D4208" t="s">
        <v>16192</v>
      </c>
      <c r="E4208" s="2">
        <v>40945</v>
      </c>
      <c r="F4208" s="2">
        <v>44134</v>
      </c>
      <c r="G4208" s="2">
        <v>44139</v>
      </c>
      <c r="H4208" t="s">
        <v>82</v>
      </c>
      <c r="I4208">
        <v>62.59</v>
      </c>
      <c r="J4208">
        <v>3000</v>
      </c>
      <c r="K4208" t="s">
        <v>30</v>
      </c>
      <c r="L4208" t="s">
        <v>49</v>
      </c>
      <c r="M4208" t="s">
        <v>32</v>
      </c>
      <c r="N4208" t="s">
        <v>50</v>
      </c>
      <c r="O4208" t="s">
        <v>40</v>
      </c>
      <c r="P4208" t="s">
        <v>39</v>
      </c>
      <c r="Q4208">
        <v>25</v>
      </c>
      <c r="R4208" t="s">
        <v>36</v>
      </c>
      <c r="S4208" t="s">
        <v>12080</v>
      </c>
      <c r="T4208" t="s">
        <v>12081</v>
      </c>
      <c r="U4208" t="s">
        <v>52</v>
      </c>
      <c r="V4208" t="s">
        <v>51</v>
      </c>
      <c r="W4208" t="s">
        <v>8645</v>
      </c>
      <c r="X4208" t="s">
        <v>8646</v>
      </c>
      <c r="Y4208" t="s">
        <v>55</v>
      </c>
      <c r="Z4208" t="s">
        <v>33</v>
      </c>
    </row>
    <row r="4209" spans="1:26">
      <c r="A4209" s="1">
        <v>44153</v>
      </c>
      <c r="B4209" t="s">
        <v>16193</v>
      </c>
      <c r="C4209" t="s">
        <v>16194</v>
      </c>
      <c r="D4209" t="s">
        <v>16195</v>
      </c>
      <c r="E4209" s="2">
        <v>42474</v>
      </c>
      <c r="F4209" s="2">
        <v>44152</v>
      </c>
      <c r="G4209" s="2">
        <v>44152</v>
      </c>
      <c r="H4209" t="s">
        <v>171</v>
      </c>
      <c r="I4209">
        <v>8.75</v>
      </c>
      <c r="J4209">
        <v>600</v>
      </c>
      <c r="K4209" t="s">
        <v>30</v>
      </c>
      <c r="L4209" t="s">
        <v>49</v>
      </c>
      <c r="M4209" t="s">
        <v>124</v>
      </c>
      <c r="N4209" t="s">
        <v>50</v>
      </c>
      <c r="O4209" t="s">
        <v>34</v>
      </c>
      <c r="P4209" t="s">
        <v>35</v>
      </c>
      <c r="Q4209">
        <v>27</v>
      </c>
      <c r="R4209" t="s">
        <v>36</v>
      </c>
      <c r="S4209" t="s">
        <v>9279</v>
      </c>
      <c r="T4209" t="s">
        <v>9280</v>
      </c>
      <c r="U4209" t="s">
        <v>270</v>
      </c>
      <c r="V4209" t="s">
        <v>87</v>
      </c>
      <c r="W4209" t="s">
        <v>655</v>
      </c>
      <c r="X4209" t="s">
        <v>656</v>
      </c>
      <c r="Y4209" t="s">
        <v>657</v>
      </c>
      <c r="Z4209" t="s">
        <v>34</v>
      </c>
    </row>
    <row r="4210" spans="1:26">
      <c r="A4210" s="1">
        <v>44153</v>
      </c>
      <c r="B4210" t="s">
        <v>16196</v>
      </c>
      <c r="C4210" t="s">
        <v>16197</v>
      </c>
      <c r="D4210" t="s">
        <v>16198</v>
      </c>
      <c r="E4210" s="2">
        <v>41222</v>
      </c>
      <c r="F4210" s="2">
        <v>44139</v>
      </c>
      <c r="G4210" s="2">
        <v>44144</v>
      </c>
      <c r="H4210" t="s">
        <v>29</v>
      </c>
      <c r="I4210">
        <v>133.68</v>
      </c>
      <c r="J4210">
        <v>9000</v>
      </c>
      <c r="K4210" t="s">
        <v>30</v>
      </c>
      <c r="L4210" t="s">
        <v>31</v>
      </c>
      <c r="M4210" t="s">
        <v>32</v>
      </c>
      <c r="N4210" t="s">
        <v>87</v>
      </c>
      <c r="O4210" t="s">
        <v>91</v>
      </c>
      <c r="P4210" t="s">
        <v>90</v>
      </c>
      <c r="Q4210">
        <v>28</v>
      </c>
      <c r="R4210" t="s">
        <v>36</v>
      </c>
      <c r="S4210" t="s">
        <v>4499</v>
      </c>
      <c r="T4210" t="s">
        <v>4500</v>
      </c>
      <c r="U4210" t="s">
        <v>145</v>
      </c>
      <c r="V4210" t="s">
        <v>63</v>
      </c>
    </row>
    <row r="4211" spans="1:26">
      <c r="A4211" s="1">
        <v>44153</v>
      </c>
      <c r="B4211" t="s">
        <v>16199</v>
      </c>
      <c r="C4211" t="s">
        <v>16200</v>
      </c>
      <c r="D4211" t="s">
        <v>16201</v>
      </c>
      <c r="E4211" s="2">
        <v>42389</v>
      </c>
      <c r="F4211" s="2">
        <v>44148</v>
      </c>
      <c r="G4211" s="2">
        <v>44149</v>
      </c>
      <c r="H4211" t="s">
        <v>95</v>
      </c>
      <c r="I4211">
        <v>81.36</v>
      </c>
      <c r="J4211">
        <v>100000</v>
      </c>
      <c r="K4211" t="s">
        <v>30</v>
      </c>
      <c r="L4211" t="s">
        <v>49</v>
      </c>
      <c r="M4211" t="s">
        <v>32</v>
      </c>
      <c r="N4211" t="s">
        <v>34</v>
      </c>
      <c r="O4211" t="s">
        <v>44</v>
      </c>
      <c r="P4211" t="s">
        <v>43</v>
      </c>
      <c r="Q4211">
        <v>41</v>
      </c>
      <c r="R4211" t="s">
        <v>36</v>
      </c>
      <c r="S4211" t="s">
        <v>345</v>
      </c>
      <c r="T4211" t="s">
        <v>346</v>
      </c>
      <c r="U4211" t="s">
        <v>347</v>
      </c>
      <c r="V4211" t="s">
        <v>167</v>
      </c>
      <c r="W4211" t="s">
        <v>8645</v>
      </c>
      <c r="X4211" t="s">
        <v>8646</v>
      </c>
      <c r="Y4211" t="s">
        <v>55</v>
      </c>
      <c r="Z4211" t="s">
        <v>33</v>
      </c>
    </row>
    <row r="4212" spans="1:26">
      <c r="A4212" s="1">
        <v>44153</v>
      </c>
      <c r="B4212" t="s">
        <v>16202</v>
      </c>
      <c r="C4212" t="s">
        <v>16203</v>
      </c>
      <c r="D4212" t="s">
        <v>16204</v>
      </c>
      <c r="E4212" s="2">
        <v>43003</v>
      </c>
      <c r="F4212" s="2">
        <v>44142</v>
      </c>
      <c r="G4212" s="2">
        <v>44147</v>
      </c>
      <c r="H4212" t="s">
        <v>29</v>
      </c>
      <c r="I4212">
        <v>104.81</v>
      </c>
      <c r="J4212">
        <v>2000</v>
      </c>
      <c r="K4212" t="s">
        <v>30</v>
      </c>
      <c r="L4212" t="s">
        <v>49</v>
      </c>
      <c r="M4212" t="s">
        <v>83</v>
      </c>
      <c r="N4212" t="s">
        <v>40</v>
      </c>
      <c r="O4212" t="s">
        <v>107</v>
      </c>
      <c r="P4212" t="s">
        <v>4148</v>
      </c>
      <c r="Q4212">
        <v>47</v>
      </c>
      <c r="R4212" t="s">
        <v>36</v>
      </c>
      <c r="S4212" t="s">
        <v>653</v>
      </c>
      <c r="T4212" t="s">
        <v>654</v>
      </c>
      <c r="U4212" t="s">
        <v>35</v>
      </c>
      <c r="V4212" t="s">
        <v>34</v>
      </c>
    </row>
    <row r="4213" spans="1:26">
      <c r="A4213" s="1">
        <v>44153</v>
      </c>
      <c r="B4213" t="s">
        <v>16205</v>
      </c>
      <c r="C4213" t="s">
        <v>16206</v>
      </c>
      <c r="D4213" t="s">
        <v>16207</v>
      </c>
      <c r="E4213" s="2">
        <v>43842</v>
      </c>
      <c r="F4213" s="2">
        <v>44149</v>
      </c>
      <c r="G4213" s="2">
        <v>44150</v>
      </c>
      <c r="H4213" t="s">
        <v>95</v>
      </c>
      <c r="I4213">
        <v>88.25</v>
      </c>
      <c r="J4213">
        <v>68000</v>
      </c>
      <c r="K4213" t="s">
        <v>30</v>
      </c>
      <c r="L4213" t="s">
        <v>72</v>
      </c>
      <c r="M4213" t="s">
        <v>32</v>
      </c>
      <c r="N4213" t="s">
        <v>40</v>
      </c>
      <c r="O4213" t="s">
        <v>107</v>
      </c>
      <c r="P4213" t="s">
        <v>12096</v>
      </c>
      <c r="Q4213">
        <v>52</v>
      </c>
      <c r="R4213" t="s">
        <v>36</v>
      </c>
      <c r="S4213" t="s">
        <v>12974</v>
      </c>
      <c r="T4213" t="s">
        <v>12975</v>
      </c>
      <c r="U4213" t="s">
        <v>39</v>
      </c>
      <c r="V4213" t="s">
        <v>40</v>
      </c>
      <c r="W4213" t="s">
        <v>2511</v>
      </c>
      <c r="X4213" t="s">
        <v>2512</v>
      </c>
      <c r="Y4213" t="s">
        <v>1197</v>
      </c>
      <c r="Z4213" t="s">
        <v>50</v>
      </c>
    </row>
    <row r="4214" spans="1:26">
      <c r="A4214" s="1">
        <v>44153</v>
      </c>
      <c r="B4214" t="s">
        <v>16208</v>
      </c>
      <c r="C4214" t="s">
        <v>16209</v>
      </c>
      <c r="D4214" t="s">
        <v>16210</v>
      </c>
      <c r="E4214" s="2">
        <v>40595</v>
      </c>
      <c r="F4214" s="2">
        <v>44152</v>
      </c>
      <c r="G4214" s="2">
        <v>44152</v>
      </c>
      <c r="H4214" t="s">
        <v>171</v>
      </c>
      <c r="I4214">
        <v>7.75</v>
      </c>
      <c r="J4214">
        <v>400</v>
      </c>
      <c r="K4214" t="s">
        <v>30</v>
      </c>
      <c r="L4214" t="s">
        <v>49</v>
      </c>
      <c r="M4214" t="s">
        <v>83</v>
      </c>
      <c r="N4214" t="s">
        <v>118</v>
      </c>
      <c r="O4214" t="s">
        <v>34</v>
      </c>
      <c r="P4214" t="s">
        <v>35</v>
      </c>
      <c r="Q4214">
        <v>30</v>
      </c>
      <c r="R4214" t="s">
        <v>36</v>
      </c>
      <c r="S4214" t="s">
        <v>4576</v>
      </c>
      <c r="T4214" t="s">
        <v>4577</v>
      </c>
      <c r="U4214" t="s">
        <v>172</v>
      </c>
      <c r="V4214" t="s">
        <v>50</v>
      </c>
      <c r="W4214" t="s">
        <v>3068</v>
      </c>
      <c r="X4214" t="s">
        <v>3069</v>
      </c>
      <c r="Y4214" t="s">
        <v>117</v>
      </c>
      <c r="Z4214" t="s">
        <v>118</v>
      </c>
    </row>
    <row r="4215" spans="1:26">
      <c r="A4215" s="1">
        <v>44153</v>
      </c>
      <c r="B4215" t="s">
        <v>16211</v>
      </c>
      <c r="C4215" t="s">
        <v>16212</v>
      </c>
      <c r="D4215" t="s">
        <v>16213</v>
      </c>
      <c r="E4215" s="2">
        <v>41550</v>
      </c>
      <c r="F4215" s="2">
        <v>44146</v>
      </c>
      <c r="G4215" s="2">
        <v>44148</v>
      </c>
      <c r="H4215" t="s">
        <v>82</v>
      </c>
      <c r="I4215">
        <v>73.709999999999994</v>
      </c>
      <c r="J4215">
        <v>5000</v>
      </c>
      <c r="K4215" t="s">
        <v>30</v>
      </c>
      <c r="L4215" t="s">
        <v>72</v>
      </c>
      <c r="M4215" t="s">
        <v>124</v>
      </c>
      <c r="N4215" t="s">
        <v>40</v>
      </c>
      <c r="O4215" t="s">
        <v>102</v>
      </c>
      <c r="P4215" t="s">
        <v>103</v>
      </c>
      <c r="Q4215">
        <v>49</v>
      </c>
      <c r="R4215" t="s">
        <v>36</v>
      </c>
      <c r="S4215" t="s">
        <v>9788</v>
      </c>
      <c r="T4215" t="s">
        <v>9789</v>
      </c>
      <c r="U4215" t="s">
        <v>9790</v>
      </c>
      <c r="V4215" t="s">
        <v>63</v>
      </c>
      <c r="W4215" t="s">
        <v>2327</v>
      </c>
      <c r="X4215" t="s">
        <v>2328</v>
      </c>
      <c r="Y4215" t="s">
        <v>117</v>
      </c>
      <c r="Z4215" t="s">
        <v>118</v>
      </c>
    </row>
    <row r="4216" spans="1:26">
      <c r="A4216" s="1">
        <v>44153</v>
      </c>
      <c r="B4216" t="s">
        <v>16214</v>
      </c>
      <c r="C4216" t="s">
        <v>16215</v>
      </c>
      <c r="D4216" t="s">
        <v>16216</v>
      </c>
      <c r="E4216" s="2">
        <v>40533</v>
      </c>
      <c r="F4216" s="2">
        <v>44152</v>
      </c>
      <c r="G4216" s="2">
        <v>44152</v>
      </c>
      <c r="H4216" t="s">
        <v>113</v>
      </c>
      <c r="I4216">
        <v>133.19999999999999</v>
      </c>
      <c r="J4216">
        <v>1000</v>
      </c>
      <c r="K4216" t="s">
        <v>30</v>
      </c>
      <c r="L4216" t="s">
        <v>49</v>
      </c>
      <c r="M4216" t="s">
        <v>32</v>
      </c>
      <c r="N4216" t="s">
        <v>91</v>
      </c>
      <c r="O4216" t="s">
        <v>34</v>
      </c>
      <c r="P4216" t="s">
        <v>35</v>
      </c>
      <c r="Q4216">
        <v>48</v>
      </c>
      <c r="R4216" t="s">
        <v>36</v>
      </c>
      <c r="S4216" t="s">
        <v>3899</v>
      </c>
      <c r="T4216" t="s">
        <v>3900</v>
      </c>
      <c r="U4216" t="s">
        <v>172</v>
      </c>
      <c r="V4216" t="s">
        <v>50</v>
      </c>
    </row>
    <row r="4217" spans="1:26">
      <c r="A4217" s="1">
        <v>44153</v>
      </c>
      <c r="B4217" t="s">
        <v>16217</v>
      </c>
      <c r="C4217" t="s">
        <v>16218</v>
      </c>
      <c r="D4217" t="s">
        <v>16219</v>
      </c>
      <c r="E4217" s="2">
        <v>40671</v>
      </c>
      <c r="F4217" s="2">
        <v>44145</v>
      </c>
      <c r="G4217" s="2">
        <v>44148</v>
      </c>
      <c r="H4217" t="s">
        <v>82</v>
      </c>
      <c r="I4217">
        <v>89.54</v>
      </c>
      <c r="J4217">
        <v>3000</v>
      </c>
      <c r="K4217" t="s">
        <v>30</v>
      </c>
      <c r="L4217" t="s">
        <v>31</v>
      </c>
      <c r="M4217" t="s">
        <v>83</v>
      </c>
      <c r="N4217" t="s">
        <v>76</v>
      </c>
      <c r="O4217" t="s">
        <v>44</v>
      </c>
      <c r="P4217" t="s">
        <v>382</v>
      </c>
      <c r="Q4217">
        <v>52</v>
      </c>
      <c r="R4217" t="s">
        <v>36</v>
      </c>
      <c r="S4217" t="s">
        <v>16220</v>
      </c>
      <c r="T4217" t="s">
        <v>16221</v>
      </c>
      <c r="U4217" t="s">
        <v>589</v>
      </c>
      <c r="V4217" t="s">
        <v>63</v>
      </c>
      <c r="W4217" t="s">
        <v>664</v>
      </c>
      <c r="X4217" t="s">
        <v>665</v>
      </c>
      <c r="Y4217" t="s">
        <v>666</v>
      </c>
      <c r="Z4217" t="s">
        <v>63</v>
      </c>
    </row>
    <row r="4218" spans="1:26">
      <c r="A4218" s="1">
        <v>44153</v>
      </c>
      <c r="B4218" t="s">
        <v>16222</v>
      </c>
      <c r="C4218" t="s">
        <v>16223</v>
      </c>
      <c r="D4218" t="s">
        <v>16224</v>
      </c>
      <c r="E4218" s="2">
        <v>42647</v>
      </c>
      <c r="F4218" s="2">
        <v>44146</v>
      </c>
      <c r="G4218" s="2">
        <v>44148</v>
      </c>
      <c r="H4218" t="s">
        <v>29</v>
      </c>
      <c r="I4218">
        <v>112.84</v>
      </c>
      <c r="J4218">
        <v>17000</v>
      </c>
      <c r="K4218" t="s">
        <v>30</v>
      </c>
      <c r="L4218" t="s">
        <v>72</v>
      </c>
      <c r="M4218" t="s">
        <v>32</v>
      </c>
      <c r="N4218" t="s">
        <v>44</v>
      </c>
      <c r="O4218" t="s">
        <v>40</v>
      </c>
      <c r="P4218" t="s">
        <v>39</v>
      </c>
      <c r="Q4218">
        <v>58</v>
      </c>
      <c r="R4218" t="s">
        <v>36</v>
      </c>
      <c r="S4218" t="s">
        <v>10140</v>
      </c>
      <c r="T4218" t="s">
        <v>10141</v>
      </c>
      <c r="U4218" t="s">
        <v>172</v>
      </c>
      <c r="V4218" t="s">
        <v>50</v>
      </c>
    </row>
    <row r="4219" spans="1:26">
      <c r="A4219" s="1">
        <v>44153</v>
      </c>
      <c r="B4219" t="s">
        <v>16225</v>
      </c>
      <c r="C4219" t="s">
        <v>16226</v>
      </c>
      <c r="D4219" t="s">
        <v>16227</v>
      </c>
      <c r="E4219" s="2">
        <v>41779</v>
      </c>
      <c r="F4219" s="2">
        <v>44140</v>
      </c>
      <c r="G4219" s="2">
        <v>44145</v>
      </c>
      <c r="H4219" t="s">
        <v>48</v>
      </c>
      <c r="I4219">
        <v>93.43</v>
      </c>
      <c r="J4219">
        <v>25000</v>
      </c>
      <c r="K4219" t="s">
        <v>30</v>
      </c>
      <c r="L4219" t="s">
        <v>49</v>
      </c>
      <c r="M4219" t="s">
        <v>83</v>
      </c>
      <c r="N4219" t="s">
        <v>63</v>
      </c>
      <c r="O4219" t="s">
        <v>33</v>
      </c>
      <c r="P4219" t="s">
        <v>3198</v>
      </c>
      <c r="Q4219">
        <v>41</v>
      </c>
      <c r="R4219" t="s">
        <v>36</v>
      </c>
      <c r="S4219" t="s">
        <v>12590</v>
      </c>
      <c r="T4219" t="s">
        <v>12591</v>
      </c>
      <c r="U4219" t="s">
        <v>103</v>
      </c>
      <c r="V4219" t="s">
        <v>102</v>
      </c>
      <c r="W4219" t="s">
        <v>1700</v>
      </c>
      <c r="X4219" t="s">
        <v>1701</v>
      </c>
      <c r="Y4219" t="s">
        <v>1702</v>
      </c>
      <c r="Z4219" t="s">
        <v>167</v>
      </c>
    </row>
    <row r="4220" spans="1:26">
      <c r="A4220" s="1">
        <v>44153</v>
      </c>
      <c r="B4220" t="s">
        <v>16228</v>
      </c>
      <c r="C4220" t="s">
        <v>16229</v>
      </c>
      <c r="D4220" t="s">
        <v>16230</v>
      </c>
      <c r="E4220" s="2">
        <v>41441</v>
      </c>
      <c r="F4220" s="2">
        <v>44133</v>
      </c>
      <c r="G4220" s="2">
        <v>44138</v>
      </c>
      <c r="H4220" t="s">
        <v>82</v>
      </c>
      <c r="I4220">
        <v>87.36</v>
      </c>
      <c r="J4220">
        <v>3000</v>
      </c>
      <c r="K4220" t="s">
        <v>30</v>
      </c>
      <c r="L4220" t="s">
        <v>31</v>
      </c>
      <c r="M4220" t="s">
        <v>83</v>
      </c>
      <c r="N4220" t="s">
        <v>91</v>
      </c>
      <c r="O4220" t="s">
        <v>50</v>
      </c>
      <c r="P4220" t="s">
        <v>2556</v>
      </c>
      <c r="Q4220">
        <v>31</v>
      </c>
      <c r="R4220" t="s">
        <v>36</v>
      </c>
      <c r="S4220" t="s">
        <v>3504</v>
      </c>
      <c r="T4220" t="s">
        <v>3505</v>
      </c>
      <c r="U4220" t="s">
        <v>55</v>
      </c>
      <c r="V4220" t="s">
        <v>33</v>
      </c>
      <c r="W4220" t="s">
        <v>3763</v>
      </c>
      <c r="X4220" t="s">
        <v>3764</v>
      </c>
      <c r="Y4220" t="s">
        <v>103</v>
      </c>
      <c r="Z4220" t="s">
        <v>102</v>
      </c>
    </row>
    <row r="4221" spans="1:26">
      <c r="A4221" s="1">
        <v>44153</v>
      </c>
      <c r="B4221" t="s">
        <v>16231</v>
      </c>
      <c r="C4221" t="s">
        <v>16232</v>
      </c>
      <c r="D4221" t="s">
        <v>16233</v>
      </c>
      <c r="E4221" s="2">
        <v>42265</v>
      </c>
      <c r="F4221" s="2">
        <v>44134</v>
      </c>
      <c r="G4221" s="2">
        <v>44139</v>
      </c>
      <c r="H4221" t="s">
        <v>82</v>
      </c>
      <c r="I4221">
        <v>87.72</v>
      </c>
      <c r="J4221">
        <v>4000</v>
      </c>
      <c r="K4221" t="s">
        <v>30</v>
      </c>
      <c r="L4221" t="s">
        <v>72</v>
      </c>
      <c r="M4221" t="s">
        <v>83</v>
      </c>
      <c r="N4221" t="s">
        <v>167</v>
      </c>
      <c r="O4221" t="s">
        <v>33</v>
      </c>
      <c r="P4221" t="s">
        <v>55</v>
      </c>
      <c r="Q4221">
        <v>56</v>
      </c>
      <c r="R4221" t="s">
        <v>36</v>
      </c>
      <c r="S4221" t="s">
        <v>1156</v>
      </c>
      <c r="T4221" t="s">
        <v>1157</v>
      </c>
      <c r="U4221" t="s">
        <v>1158</v>
      </c>
      <c r="V4221" t="s">
        <v>63</v>
      </c>
      <c r="W4221" t="s">
        <v>6017</v>
      </c>
      <c r="X4221" t="s">
        <v>6018</v>
      </c>
      <c r="Y4221" t="s">
        <v>43</v>
      </c>
      <c r="Z4221" t="s">
        <v>44</v>
      </c>
    </row>
    <row r="4222" spans="1:26">
      <c r="A4222" s="1">
        <v>44153</v>
      </c>
      <c r="B4222" t="s">
        <v>16234</v>
      </c>
      <c r="C4222" t="s">
        <v>16235</v>
      </c>
      <c r="D4222" t="s">
        <v>16236</v>
      </c>
      <c r="E4222" s="2">
        <v>41698</v>
      </c>
      <c r="F4222" s="2">
        <v>44134</v>
      </c>
      <c r="G4222" s="2">
        <v>44139</v>
      </c>
      <c r="H4222" t="s">
        <v>113</v>
      </c>
      <c r="I4222">
        <v>133.46</v>
      </c>
      <c r="J4222">
        <v>9000</v>
      </c>
      <c r="K4222" t="s">
        <v>149</v>
      </c>
      <c r="L4222" t="s">
        <v>72</v>
      </c>
      <c r="M4222" t="s">
        <v>32</v>
      </c>
      <c r="N4222" t="s">
        <v>34</v>
      </c>
      <c r="O4222" t="s">
        <v>118</v>
      </c>
      <c r="P4222" t="s">
        <v>117</v>
      </c>
      <c r="Q4222">
        <v>44</v>
      </c>
      <c r="R4222" t="s">
        <v>36</v>
      </c>
      <c r="S4222" t="s">
        <v>4877</v>
      </c>
      <c r="T4222" t="s">
        <v>4878</v>
      </c>
      <c r="U4222" t="s">
        <v>103</v>
      </c>
      <c r="V4222" t="s">
        <v>102</v>
      </c>
    </row>
    <row r="4223" spans="1:26">
      <c r="A4223" s="1">
        <v>44153</v>
      </c>
      <c r="B4223" t="s">
        <v>16237</v>
      </c>
      <c r="C4223" t="s">
        <v>16238</v>
      </c>
      <c r="D4223" t="s">
        <v>16239</v>
      </c>
      <c r="E4223" s="2">
        <v>41334</v>
      </c>
      <c r="F4223" s="2">
        <v>44135</v>
      </c>
      <c r="G4223" s="2">
        <v>44140</v>
      </c>
      <c r="H4223" t="s">
        <v>171</v>
      </c>
      <c r="I4223">
        <v>7.77</v>
      </c>
      <c r="J4223">
        <v>300</v>
      </c>
      <c r="K4223" t="s">
        <v>30</v>
      </c>
      <c r="L4223" t="s">
        <v>72</v>
      </c>
      <c r="M4223" t="s">
        <v>124</v>
      </c>
      <c r="N4223" t="s">
        <v>44</v>
      </c>
      <c r="O4223" t="s">
        <v>33</v>
      </c>
      <c r="P4223" t="s">
        <v>55</v>
      </c>
      <c r="Q4223">
        <v>27</v>
      </c>
      <c r="R4223" t="s">
        <v>36</v>
      </c>
      <c r="S4223" t="s">
        <v>11113</v>
      </c>
      <c r="T4223" t="s">
        <v>11114</v>
      </c>
      <c r="U4223" t="s">
        <v>638</v>
      </c>
      <c r="V4223" t="s">
        <v>63</v>
      </c>
      <c r="W4223" t="s">
        <v>1600</v>
      </c>
      <c r="X4223" t="s">
        <v>1601</v>
      </c>
      <c r="Y4223" t="s">
        <v>145</v>
      </c>
      <c r="Z4223" t="s">
        <v>63</v>
      </c>
    </row>
    <row r="4224" spans="1:26">
      <c r="A4224" s="1">
        <v>44153</v>
      </c>
      <c r="B4224" t="s">
        <v>16240</v>
      </c>
      <c r="C4224" t="s">
        <v>16241</v>
      </c>
      <c r="D4224" t="s">
        <v>16242</v>
      </c>
      <c r="E4224" s="2">
        <v>41782</v>
      </c>
      <c r="F4224" s="2">
        <v>44133</v>
      </c>
      <c r="G4224" s="2">
        <v>44138</v>
      </c>
      <c r="H4224" t="s">
        <v>113</v>
      </c>
      <c r="I4224">
        <v>99.07</v>
      </c>
      <c r="J4224">
        <v>6000</v>
      </c>
      <c r="K4224" t="s">
        <v>30</v>
      </c>
      <c r="L4224" t="s">
        <v>72</v>
      </c>
      <c r="M4224" t="s">
        <v>32</v>
      </c>
      <c r="N4224" t="s">
        <v>136</v>
      </c>
      <c r="O4224" t="s">
        <v>34</v>
      </c>
      <c r="P4224" t="s">
        <v>35</v>
      </c>
      <c r="Q4224">
        <v>60</v>
      </c>
      <c r="R4224" t="s">
        <v>36</v>
      </c>
      <c r="S4224" t="s">
        <v>5790</v>
      </c>
      <c r="T4224" t="s">
        <v>5791</v>
      </c>
      <c r="U4224" t="s">
        <v>103</v>
      </c>
      <c r="V4224" t="s">
        <v>102</v>
      </c>
    </row>
    <row r="4225" spans="1:26">
      <c r="A4225" s="1">
        <v>44153</v>
      </c>
      <c r="B4225" t="s">
        <v>16243</v>
      </c>
      <c r="C4225" t="s">
        <v>16244</v>
      </c>
      <c r="D4225" t="s">
        <v>16245</v>
      </c>
      <c r="E4225" s="2">
        <v>43122</v>
      </c>
      <c r="F4225" s="2">
        <v>44143</v>
      </c>
      <c r="G4225" s="2">
        <v>44146</v>
      </c>
      <c r="H4225" t="s">
        <v>113</v>
      </c>
      <c r="I4225">
        <v>109.17</v>
      </c>
      <c r="J4225">
        <v>7000</v>
      </c>
      <c r="K4225" t="s">
        <v>30</v>
      </c>
      <c r="L4225" t="s">
        <v>72</v>
      </c>
      <c r="M4225" t="s">
        <v>83</v>
      </c>
      <c r="N4225" t="s">
        <v>91</v>
      </c>
      <c r="O4225" t="s">
        <v>76</v>
      </c>
      <c r="P4225" t="s">
        <v>75</v>
      </c>
      <c r="Q4225">
        <v>37</v>
      </c>
      <c r="R4225" t="s">
        <v>36</v>
      </c>
      <c r="S4225" t="s">
        <v>2027</v>
      </c>
      <c r="T4225" t="s">
        <v>2028</v>
      </c>
      <c r="U4225" t="s">
        <v>43</v>
      </c>
      <c r="V4225" t="s">
        <v>44</v>
      </c>
      <c r="W4225" t="s">
        <v>10513</v>
      </c>
      <c r="X4225" t="s">
        <v>10514</v>
      </c>
      <c r="Y4225" t="s">
        <v>90</v>
      </c>
      <c r="Z4225" t="s">
        <v>91</v>
      </c>
    </row>
    <row r="4226" spans="1:26">
      <c r="A4226" s="1">
        <v>44153</v>
      </c>
      <c r="B4226" t="s">
        <v>16246</v>
      </c>
      <c r="C4226" t="s">
        <v>16247</v>
      </c>
      <c r="D4226" t="s">
        <v>16248</v>
      </c>
      <c r="E4226" s="2">
        <v>40562</v>
      </c>
      <c r="F4226" s="2">
        <v>44152</v>
      </c>
      <c r="G4226" s="2">
        <v>44152</v>
      </c>
      <c r="H4226" t="s">
        <v>29</v>
      </c>
      <c r="I4226">
        <v>120.66</v>
      </c>
      <c r="J4226">
        <v>12000</v>
      </c>
      <c r="K4226" t="s">
        <v>30</v>
      </c>
      <c r="L4226" t="s">
        <v>31</v>
      </c>
      <c r="M4226" t="s">
        <v>83</v>
      </c>
      <c r="N4226" t="s">
        <v>118</v>
      </c>
      <c r="O4226" t="s">
        <v>76</v>
      </c>
      <c r="P4226" t="s">
        <v>702</v>
      </c>
      <c r="Q4226">
        <v>29</v>
      </c>
      <c r="R4226" t="s">
        <v>36</v>
      </c>
      <c r="S4226" t="s">
        <v>4979</v>
      </c>
      <c r="T4226" t="s">
        <v>4980</v>
      </c>
      <c r="U4226" t="s">
        <v>145</v>
      </c>
      <c r="V4226" t="s">
        <v>63</v>
      </c>
      <c r="W4226" t="s">
        <v>4248</v>
      </c>
      <c r="X4226" t="s">
        <v>4249</v>
      </c>
      <c r="Y4226" t="s">
        <v>35</v>
      </c>
      <c r="Z4226" t="s">
        <v>34</v>
      </c>
    </row>
    <row r="4227" spans="1:26">
      <c r="A4227" s="1">
        <v>44153</v>
      </c>
      <c r="B4227" t="s">
        <v>16249</v>
      </c>
      <c r="C4227" t="s">
        <v>16250</v>
      </c>
      <c r="D4227" t="s">
        <v>16251</v>
      </c>
      <c r="E4227" s="2">
        <v>42605</v>
      </c>
      <c r="F4227" s="2">
        <v>44146</v>
      </c>
      <c r="G4227" s="2">
        <v>44148</v>
      </c>
      <c r="H4227" t="s">
        <v>113</v>
      </c>
      <c r="I4227">
        <v>112.11</v>
      </c>
      <c r="J4227">
        <v>10000</v>
      </c>
      <c r="K4227" t="s">
        <v>30</v>
      </c>
      <c r="L4227" t="s">
        <v>31</v>
      </c>
      <c r="M4227" t="s">
        <v>83</v>
      </c>
      <c r="N4227" t="s">
        <v>33</v>
      </c>
      <c r="O4227" t="s">
        <v>51</v>
      </c>
      <c r="P4227" t="s">
        <v>52</v>
      </c>
      <c r="Q4227">
        <v>44</v>
      </c>
      <c r="R4227" t="s">
        <v>36</v>
      </c>
      <c r="S4227" t="s">
        <v>1706</v>
      </c>
      <c r="T4227" t="s">
        <v>1707</v>
      </c>
      <c r="U4227" t="s">
        <v>216</v>
      </c>
      <c r="V4227" t="s">
        <v>63</v>
      </c>
    </row>
    <row r="4228" spans="1:26">
      <c r="A4228" s="1">
        <v>44153</v>
      </c>
      <c r="B4228" t="s">
        <v>16252</v>
      </c>
      <c r="C4228" t="s">
        <v>16253</v>
      </c>
      <c r="D4228" t="s">
        <v>16254</v>
      </c>
      <c r="E4228" s="2">
        <v>42195</v>
      </c>
      <c r="F4228" s="2">
        <v>44148</v>
      </c>
      <c r="G4228" s="2">
        <v>44149</v>
      </c>
      <c r="H4228" t="s">
        <v>95</v>
      </c>
      <c r="I4228">
        <v>52.67</v>
      </c>
      <c r="J4228">
        <v>20000</v>
      </c>
      <c r="K4228" t="s">
        <v>30</v>
      </c>
      <c r="L4228" t="s">
        <v>72</v>
      </c>
      <c r="M4228" t="s">
        <v>32</v>
      </c>
      <c r="N4228" t="s">
        <v>91</v>
      </c>
      <c r="O4228" t="s">
        <v>76</v>
      </c>
      <c r="P4228" t="s">
        <v>452</v>
      </c>
      <c r="Q4228">
        <v>61</v>
      </c>
      <c r="R4228" t="s">
        <v>36</v>
      </c>
      <c r="S4228" t="s">
        <v>3702</v>
      </c>
      <c r="T4228" t="s">
        <v>3703</v>
      </c>
      <c r="U4228" t="s">
        <v>114</v>
      </c>
      <c r="V4228" t="s">
        <v>44</v>
      </c>
    </row>
    <row r="4229" spans="1:26">
      <c r="A4229" s="1">
        <v>44153</v>
      </c>
      <c r="B4229" t="s">
        <v>16255</v>
      </c>
      <c r="C4229" t="s">
        <v>16256</v>
      </c>
      <c r="D4229" t="s">
        <v>16257</v>
      </c>
      <c r="E4229" s="2">
        <v>43479</v>
      </c>
      <c r="F4229" s="2">
        <v>44145</v>
      </c>
      <c r="G4229" s="2">
        <v>44148</v>
      </c>
      <c r="H4229" t="s">
        <v>113</v>
      </c>
      <c r="I4229">
        <v>115.06</v>
      </c>
      <c r="J4229">
        <v>4000</v>
      </c>
      <c r="K4229" t="s">
        <v>30</v>
      </c>
      <c r="L4229" t="s">
        <v>31</v>
      </c>
      <c r="M4229" t="s">
        <v>83</v>
      </c>
      <c r="N4229" t="s">
        <v>102</v>
      </c>
      <c r="O4229" t="s">
        <v>76</v>
      </c>
      <c r="P4229" t="s">
        <v>702</v>
      </c>
      <c r="Q4229">
        <v>26</v>
      </c>
      <c r="R4229" t="s">
        <v>36</v>
      </c>
      <c r="S4229" t="s">
        <v>694</v>
      </c>
      <c r="T4229" t="s">
        <v>695</v>
      </c>
      <c r="U4229" t="s">
        <v>696</v>
      </c>
      <c r="V4229" t="s">
        <v>63</v>
      </c>
    </row>
    <row r="4230" spans="1:26">
      <c r="A4230" s="1">
        <v>44153</v>
      </c>
      <c r="B4230" t="s">
        <v>16258</v>
      </c>
      <c r="C4230" t="s">
        <v>16259</v>
      </c>
      <c r="D4230" t="s">
        <v>16260</v>
      </c>
      <c r="E4230" s="2">
        <v>42916</v>
      </c>
      <c r="F4230" s="2">
        <v>44150</v>
      </c>
      <c r="G4230" s="2">
        <v>44150</v>
      </c>
      <c r="H4230" t="s">
        <v>29</v>
      </c>
      <c r="I4230">
        <v>114</v>
      </c>
      <c r="J4230">
        <v>19000</v>
      </c>
      <c r="K4230" t="s">
        <v>30</v>
      </c>
      <c r="L4230" t="s">
        <v>72</v>
      </c>
      <c r="M4230" t="s">
        <v>124</v>
      </c>
      <c r="N4230" t="s">
        <v>59</v>
      </c>
      <c r="O4230" t="s">
        <v>63</v>
      </c>
      <c r="P4230" t="s">
        <v>2304</v>
      </c>
      <c r="Q4230">
        <v>62</v>
      </c>
      <c r="R4230" t="s">
        <v>237</v>
      </c>
      <c r="S4230" t="s">
        <v>3011</v>
      </c>
      <c r="T4230" t="s">
        <v>3012</v>
      </c>
      <c r="U4230" t="s">
        <v>225</v>
      </c>
      <c r="V4230" t="s">
        <v>50</v>
      </c>
    </row>
    <row r="4231" spans="1:26">
      <c r="A4231" s="1">
        <v>44153</v>
      </c>
      <c r="B4231" t="s">
        <v>16261</v>
      </c>
      <c r="C4231" t="s">
        <v>16262</v>
      </c>
      <c r="D4231" t="s">
        <v>16263</v>
      </c>
      <c r="E4231" s="2">
        <v>41428</v>
      </c>
      <c r="F4231" s="2">
        <v>44151</v>
      </c>
      <c r="G4231" s="2">
        <v>44151</v>
      </c>
      <c r="H4231" t="s">
        <v>48</v>
      </c>
      <c r="I4231">
        <v>116.6</v>
      </c>
      <c r="J4231">
        <v>34000</v>
      </c>
      <c r="K4231" t="s">
        <v>30</v>
      </c>
      <c r="L4231" t="s">
        <v>72</v>
      </c>
      <c r="M4231" t="s">
        <v>83</v>
      </c>
      <c r="N4231" t="s">
        <v>76</v>
      </c>
      <c r="O4231" t="s">
        <v>167</v>
      </c>
      <c r="Q4231">
        <v>45</v>
      </c>
      <c r="R4231" t="s">
        <v>36</v>
      </c>
      <c r="S4231" t="s">
        <v>16264</v>
      </c>
      <c r="T4231" t="s">
        <v>16265</v>
      </c>
      <c r="U4231" t="s">
        <v>55</v>
      </c>
      <c r="V4231" t="s">
        <v>33</v>
      </c>
      <c r="W4231" t="s">
        <v>8536</v>
      </c>
      <c r="X4231" t="s">
        <v>8537</v>
      </c>
      <c r="Y4231" t="s">
        <v>117</v>
      </c>
      <c r="Z4231" t="s">
        <v>118</v>
      </c>
    </row>
    <row r="4232" spans="1:26">
      <c r="A4232" s="1">
        <v>44153</v>
      </c>
      <c r="B4232" t="s">
        <v>16266</v>
      </c>
      <c r="C4232" t="s">
        <v>16267</v>
      </c>
      <c r="D4232" t="s">
        <v>16268</v>
      </c>
      <c r="E4232" s="2">
        <v>42076</v>
      </c>
      <c r="F4232" s="2">
        <v>44145</v>
      </c>
      <c r="G4232" s="2">
        <v>44148</v>
      </c>
      <c r="H4232" t="s">
        <v>171</v>
      </c>
      <c r="I4232">
        <v>7.49</v>
      </c>
      <c r="J4232">
        <v>700</v>
      </c>
      <c r="K4232" t="s">
        <v>30</v>
      </c>
      <c r="L4232" t="s">
        <v>49</v>
      </c>
      <c r="M4232" t="s">
        <v>124</v>
      </c>
      <c r="N4232" t="s">
        <v>107</v>
      </c>
      <c r="O4232" t="s">
        <v>34</v>
      </c>
      <c r="P4232" t="s">
        <v>35</v>
      </c>
      <c r="Q4232">
        <v>49</v>
      </c>
      <c r="R4232" t="s">
        <v>36</v>
      </c>
      <c r="S4232" t="s">
        <v>4763</v>
      </c>
      <c r="T4232" t="s">
        <v>4764</v>
      </c>
      <c r="U4232" t="s">
        <v>114</v>
      </c>
      <c r="V4232" t="s">
        <v>44</v>
      </c>
      <c r="W4232" t="s">
        <v>1612</v>
      </c>
      <c r="X4232" t="s">
        <v>1613</v>
      </c>
      <c r="Y4232" t="s">
        <v>740</v>
      </c>
      <c r="Z4232" t="s">
        <v>63</v>
      </c>
    </row>
    <row r="4233" spans="1:26">
      <c r="A4233" s="1">
        <v>44153</v>
      </c>
      <c r="B4233" t="s">
        <v>16269</v>
      </c>
      <c r="C4233" t="s">
        <v>16270</v>
      </c>
      <c r="D4233" t="s">
        <v>16271</v>
      </c>
      <c r="E4233" s="2">
        <v>40868</v>
      </c>
      <c r="F4233" s="2">
        <v>44150</v>
      </c>
      <c r="G4233" s="2">
        <v>44150</v>
      </c>
      <c r="H4233" t="s">
        <v>113</v>
      </c>
      <c r="I4233">
        <v>103.08</v>
      </c>
      <c r="J4233">
        <v>2000</v>
      </c>
      <c r="K4233" t="s">
        <v>30</v>
      </c>
      <c r="L4233" t="s">
        <v>72</v>
      </c>
      <c r="M4233" t="s">
        <v>32</v>
      </c>
      <c r="N4233" t="s">
        <v>44</v>
      </c>
      <c r="O4233" t="s">
        <v>102</v>
      </c>
      <c r="P4233" t="s">
        <v>103</v>
      </c>
      <c r="Q4233">
        <v>38</v>
      </c>
      <c r="R4233" t="s">
        <v>36</v>
      </c>
      <c r="S4233" t="s">
        <v>1349</v>
      </c>
      <c r="T4233" t="s">
        <v>1350</v>
      </c>
      <c r="U4233" t="s">
        <v>1351</v>
      </c>
      <c r="V4233" t="s">
        <v>107</v>
      </c>
      <c r="W4233" t="s">
        <v>5216</v>
      </c>
      <c r="X4233" t="s">
        <v>5217</v>
      </c>
      <c r="Y4233" t="s">
        <v>117</v>
      </c>
      <c r="Z4233" t="s">
        <v>118</v>
      </c>
    </row>
    <row r="4234" spans="1:26">
      <c r="A4234" s="1">
        <v>44153</v>
      </c>
      <c r="B4234" t="s">
        <v>16272</v>
      </c>
      <c r="C4234" t="s">
        <v>16273</v>
      </c>
      <c r="D4234" t="s">
        <v>16274</v>
      </c>
      <c r="E4234" s="2">
        <v>41283</v>
      </c>
      <c r="F4234" s="2">
        <v>44140</v>
      </c>
      <c r="G4234" s="2">
        <v>44145</v>
      </c>
      <c r="H4234" t="s">
        <v>113</v>
      </c>
      <c r="I4234">
        <v>85.67</v>
      </c>
      <c r="J4234">
        <v>6000</v>
      </c>
      <c r="K4234" t="s">
        <v>30</v>
      </c>
      <c r="L4234" t="s">
        <v>49</v>
      </c>
      <c r="M4234" t="s">
        <v>124</v>
      </c>
      <c r="N4234" t="s">
        <v>63</v>
      </c>
      <c r="O4234" t="s">
        <v>51</v>
      </c>
      <c r="P4234" t="s">
        <v>52</v>
      </c>
      <c r="Q4234">
        <v>29</v>
      </c>
      <c r="R4234" t="s">
        <v>237</v>
      </c>
      <c r="S4234" t="s">
        <v>9385</v>
      </c>
      <c r="T4234" t="s">
        <v>9386</v>
      </c>
      <c r="U4234" t="s">
        <v>114</v>
      </c>
      <c r="V4234" t="s">
        <v>44</v>
      </c>
      <c r="W4234" t="s">
        <v>859</v>
      </c>
      <c r="X4234" t="s">
        <v>860</v>
      </c>
      <c r="Y4234" t="s">
        <v>861</v>
      </c>
      <c r="Z4234" t="s">
        <v>34</v>
      </c>
    </row>
    <row r="4235" spans="1:26">
      <c r="A4235" s="1">
        <v>44153</v>
      </c>
      <c r="B4235" t="s">
        <v>16275</v>
      </c>
      <c r="C4235" t="s">
        <v>16276</v>
      </c>
      <c r="D4235" t="s">
        <v>16277</v>
      </c>
      <c r="E4235" s="2">
        <v>42795</v>
      </c>
      <c r="F4235" s="2">
        <v>44147</v>
      </c>
      <c r="G4235" s="2">
        <v>44149</v>
      </c>
      <c r="H4235" t="s">
        <v>48</v>
      </c>
      <c r="I4235">
        <v>85.09</v>
      </c>
      <c r="J4235">
        <v>10000</v>
      </c>
      <c r="K4235" t="s">
        <v>30</v>
      </c>
      <c r="L4235" t="s">
        <v>31</v>
      </c>
      <c r="M4235" t="s">
        <v>32</v>
      </c>
      <c r="N4235" t="s">
        <v>87</v>
      </c>
      <c r="O4235" t="s">
        <v>136</v>
      </c>
      <c r="P4235" t="s">
        <v>135</v>
      </c>
      <c r="Q4235">
        <v>28</v>
      </c>
      <c r="R4235" t="s">
        <v>36</v>
      </c>
      <c r="S4235" t="s">
        <v>1626</v>
      </c>
      <c r="T4235" t="s">
        <v>1627</v>
      </c>
      <c r="U4235" t="s">
        <v>117</v>
      </c>
      <c r="V4235" t="s">
        <v>118</v>
      </c>
    </row>
    <row r="4236" spans="1:26">
      <c r="A4236" s="1">
        <v>44154</v>
      </c>
      <c r="B4236" t="s">
        <v>16278</v>
      </c>
      <c r="C4236" t="s">
        <v>16279</v>
      </c>
      <c r="D4236" t="s">
        <v>16280</v>
      </c>
      <c r="E4236" s="2">
        <v>42228</v>
      </c>
      <c r="F4236" s="2">
        <v>44142</v>
      </c>
      <c r="G4236" s="2">
        <v>44147</v>
      </c>
      <c r="H4236" t="s">
        <v>95</v>
      </c>
      <c r="I4236">
        <v>99.91</v>
      </c>
      <c r="J4236">
        <v>39000</v>
      </c>
      <c r="K4236" t="s">
        <v>30</v>
      </c>
      <c r="L4236" t="s">
        <v>31</v>
      </c>
      <c r="M4236" t="s">
        <v>83</v>
      </c>
      <c r="N4236" t="s">
        <v>34</v>
      </c>
      <c r="O4236" t="s">
        <v>102</v>
      </c>
      <c r="P4236" t="s">
        <v>103</v>
      </c>
      <c r="Q4236">
        <v>58</v>
      </c>
      <c r="R4236" t="s">
        <v>36</v>
      </c>
      <c r="S4236" t="s">
        <v>3254</v>
      </c>
      <c r="T4236" t="s">
        <v>3255</v>
      </c>
      <c r="V4236" t="s">
        <v>167</v>
      </c>
    </row>
    <row r="4237" spans="1:26">
      <c r="A4237" s="1">
        <v>44154</v>
      </c>
      <c r="B4237" t="s">
        <v>16281</v>
      </c>
      <c r="C4237" t="s">
        <v>16282</v>
      </c>
      <c r="D4237" t="s">
        <v>16283</v>
      </c>
      <c r="E4237" s="2">
        <v>42248</v>
      </c>
      <c r="F4237" s="2">
        <v>44144</v>
      </c>
      <c r="G4237" s="2">
        <v>44147</v>
      </c>
      <c r="H4237" t="s">
        <v>29</v>
      </c>
      <c r="I4237">
        <v>126.02</v>
      </c>
      <c r="J4237">
        <v>2000</v>
      </c>
      <c r="K4237" t="s">
        <v>30</v>
      </c>
      <c r="L4237" t="s">
        <v>49</v>
      </c>
      <c r="M4237" t="s">
        <v>32</v>
      </c>
      <c r="N4237" t="s">
        <v>34</v>
      </c>
      <c r="O4237" t="s">
        <v>59</v>
      </c>
      <c r="P4237" t="s">
        <v>58</v>
      </c>
      <c r="Q4237">
        <v>58</v>
      </c>
      <c r="R4237" t="s">
        <v>36</v>
      </c>
      <c r="S4237" t="s">
        <v>5058</v>
      </c>
      <c r="T4237" t="s">
        <v>5059</v>
      </c>
      <c r="U4237" t="s">
        <v>43</v>
      </c>
      <c r="V4237" t="s">
        <v>44</v>
      </c>
      <c r="W4237" t="s">
        <v>7245</v>
      </c>
      <c r="X4237" t="s">
        <v>7246</v>
      </c>
      <c r="Y4237" t="s">
        <v>172</v>
      </c>
      <c r="Z4237" t="s">
        <v>50</v>
      </c>
    </row>
    <row r="4238" spans="1:26">
      <c r="A4238" s="1">
        <v>44154</v>
      </c>
      <c r="B4238" t="s">
        <v>16284</v>
      </c>
      <c r="C4238" t="s">
        <v>16285</v>
      </c>
      <c r="D4238" t="s">
        <v>16286</v>
      </c>
      <c r="E4238" s="2">
        <v>43799</v>
      </c>
      <c r="F4238" s="2">
        <v>44147</v>
      </c>
      <c r="G4238" s="2">
        <v>44149</v>
      </c>
      <c r="H4238" t="s">
        <v>82</v>
      </c>
      <c r="I4238">
        <v>57.33</v>
      </c>
      <c r="J4238">
        <v>1000</v>
      </c>
      <c r="K4238" t="s">
        <v>30</v>
      </c>
      <c r="L4238" t="s">
        <v>72</v>
      </c>
      <c r="M4238" t="s">
        <v>32</v>
      </c>
      <c r="N4238" t="s">
        <v>34</v>
      </c>
      <c r="O4238" t="s">
        <v>76</v>
      </c>
      <c r="P4238" t="s">
        <v>5608</v>
      </c>
      <c r="Q4238">
        <v>35</v>
      </c>
      <c r="R4238" t="s">
        <v>36</v>
      </c>
      <c r="S4238" t="s">
        <v>4119</v>
      </c>
      <c r="T4238" t="s">
        <v>4120</v>
      </c>
      <c r="U4238" t="s">
        <v>4121</v>
      </c>
      <c r="V4238" t="s">
        <v>107</v>
      </c>
      <c r="W4238" t="s">
        <v>5102</v>
      </c>
      <c r="X4238" t="s">
        <v>5103</v>
      </c>
      <c r="Y4238" t="s">
        <v>39</v>
      </c>
      <c r="Z4238" t="s">
        <v>40</v>
      </c>
    </row>
    <row r="4239" spans="1:26">
      <c r="A4239" s="1">
        <v>44154</v>
      </c>
      <c r="B4239" t="s">
        <v>16287</v>
      </c>
      <c r="C4239" t="s">
        <v>16288</v>
      </c>
      <c r="D4239" t="s">
        <v>16289</v>
      </c>
      <c r="E4239" s="2">
        <v>43179</v>
      </c>
      <c r="F4239" s="2">
        <v>44136</v>
      </c>
      <c r="G4239" s="2">
        <v>44141</v>
      </c>
      <c r="H4239" t="s">
        <v>171</v>
      </c>
      <c r="I4239">
        <v>10.71</v>
      </c>
      <c r="J4239">
        <v>500</v>
      </c>
      <c r="K4239" t="s">
        <v>30</v>
      </c>
      <c r="L4239" t="s">
        <v>49</v>
      </c>
      <c r="M4239" t="s">
        <v>32</v>
      </c>
      <c r="N4239" t="s">
        <v>136</v>
      </c>
      <c r="O4239" t="s">
        <v>102</v>
      </c>
      <c r="P4239" t="s">
        <v>103</v>
      </c>
      <c r="Q4239">
        <v>56</v>
      </c>
      <c r="R4239" t="s">
        <v>36</v>
      </c>
      <c r="S4239" t="s">
        <v>238</v>
      </c>
      <c r="T4239" t="s">
        <v>239</v>
      </c>
      <c r="U4239" t="s">
        <v>172</v>
      </c>
      <c r="V4239" t="s">
        <v>50</v>
      </c>
      <c r="W4239" t="s">
        <v>6004</v>
      </c>
      <c r="X4239" t="s">
        <v>6005</v>
      </c>
      <c r="Y4239" t="s">
        <v>103</v>
      </c>
      <c r="Z4239" t="s">
        <v>102</v>
      </c>
    </row>
    <row r="4240" spans="1:26">
      <c r="A4240" s="1">
        <v>44154</v>
      </c>
      <c r="B4240" t="s">
        <v>16290</v>
      </c>
      <c r="C4240" t="s">
        <v>16291</v>
      </c>
      <c r="D4240" t="s">
        <v>16292</v>
      </c>
      <c r="E4240" s="2">
        <v>41895</v>
      </c>
      <c r="F4240" s="2">
        <v>44137</v>
      </c>
      <c r="G4240" s="2">
        <v>44142</v>
      </c>
      <c r="H4240" t="s">
        <v>95</v>
      </c>
      <c r="I4240">
        <v>83.1</v>
      </c>
      <c r="J4240">
        <v>43000</v>
      </c>
      <c r="K4240" t="s">
        <v>30</v>
      </c>
      <c r="L4240" t="s">
        <v>72</v>
      </c>
      <c r="M4240" t="s">
        <v>83</v>
      </c>
      <c r="N4240" t="s">
        <v>40</v>
      </c>
      <c r="O4240" t="s">
        <v>51</v>
      </c>
      <c r="P4240" t="s">
        <v>52</v>
      </c>
      <c r="Q4240">
        <v>50</v>
      </c>
      <c r="R4240" t="s">
        <v>36</v>
      </c>
      <c r="S4240" t="s">
        <v>1645</v>
      </c>
      <c r="T4240" t="s">
        <v>1646</v>
      </c>
      <c r="U4240" t="s">
        <v>861</v>
      </c>
      <c r="V4240" t="s">
        <v>34</v>
      </c>
      <c r="W4240" t="s">
        <v>4686</v>
      </c>
      <c r="X4240" t="s">
        <v>4687</v>
      </c>
      <c r="Y4240" t="s">
        <v>172</v>
      </c>
      <c r="Z4240" t="s">
        <v>50</v>
      </c>
    </row>
    <row r="4241" spans="1:26">
      <c r="A4241" s="1">
        <v>44154</v>
      </c>
      <c r="B4241" t="s">
        <v>16293</v>
      </c>
      <c r="C4241" t="s">
        <v>16294</v>
      </c>
      <c r="D4241" t="s">
        <v>16295</v>
      </c>
      <c r="E4241" s="2">
        <v>40911</v>
      </c>
      <c r="F4241" s="2">
        <v>44137</v>
      </c>
      <c r="G4241" s="2">
        <v>44142</v>
      </c>
      <c r="H4241" t="s">
        <v>48</v>
      </c>
      <c r="I4241">
        <v>136.55000000000001</v>
      </c>
      <c r="J4241">
        <v>26000</v>
      </c>
      <c r="K4241" t="s">
        <v>30</v>
      </c>
      <c r="L4241" t="s">
        <v>31</v>
      </c>
      <c r="M4241" t="s">
        <v>32</v>
      </c>
      <c r="N4241" t="s">
        <v>76</v>
      </c>
      <c r="O4241" t="s">
        <v>59</v>
      </c>
      <c r="P4241" t="s">
        <v>58</v>
      </c>
      <c r="Q4241">
        <v>28</v>
      </c>
      <c r="R4241" t="s">
        <v>36</v>
      </c>
      <c r="S4241" t="s">
        <v>1121</v>
      </c>
      <c r="T4241" t="s">
        <v>1122</v>
      </c>
      <c r="U4241" t="s">
        <v>58</v>
      </c>
      <c r="V4241" t="s">
        <v>59</v>
      </c>
    </row>
    <row r="4242" spans="1:26">
      <c r="A4242" s="1">
        <v>44154</v>
      </c>
      <c r="B4242" t="s">
        <v>16296</v>
      </c>
      <c r="C4242" t="s">
        <v>16297</v>
      </c>
      <c r="D4242" t="s">
        <v>16298</v>
      </c>
      <c r="E4242" s="2">
        <v>43499</v>
      </c>
      <c r="F4242" s="2">
        <v>44153</v>
      </c>
      <c r="G4242" s="2">
        <v>44153</v>
      </c>
      <c r="H4242" t="s">
        <v>48</v>
      </c>
      <c r="I4242">
        <v>103.81</v>
      </c>
      <c r="J4242">
        <v>10000</v>
      </c>
      <c r="K4242" t="s">
        <v>30</v>
      </c>
      <c r="L4242" t="s">
        <v>31</v>
      </c>
      <c r="M4242" t="s">
        <v>32</v>
      </c>
      <c r="N4242" t="s">
        <v>102</v>
      </c>
      <c r="O4242" t="s">
        <v>102</v>
      </c>
      <c r="P4242" t="s">
        <v>103</v>
      </c>
      <c r="Q4242">
        <v>56</v>
      </c>
      <c r="R4242" t="s">
        <v>36</v>
      </c>
      <c r="S4242" t="s">
        <v>5128</v>
      </c>
      <c r="T4242" t="s">
        <v>5129</v>
      </c>
      <c r="U4242" t="s">
        <v>5130</v>
      </c>
      <c r="V4242" t="s">
        <v>63</v>
      </c>
      <c r="W4242" t="s">
        <v>1266</v>
      </c>
      <c r="X4242" t="s">
        <v>1267</v>
      </c>
      <c r="Y4242" t="s">
        <v>117</v>
      </c>
      <c r="Z4242" t="s">
        <v>118</v>
      </c>
    </row>
    <row r="4243" spans="1:26">
      <c r="A4243" s="1">
        <v>44154</v>
      </c>
      <c r="B4243" t="s">
        <v>16299</v>
      </c>
      <c r="C4243" t="s">
        <v>16300</v>
      </c>
      <c r="D4243" t="s">
        <v>16301</v>
      </c>
      <c r="E4243" s="2">
        <v>40579</v>
      </c>
      <c r="F4243" s="2">
        <v>44136</v>
      </c>
      <c r="G4243" s="2">
        <v>44141</v>
      </c>
      <c r="H4243" t="s">
        <v>113</v>
      </c>
      <c r="I4243">
        <v>83.02</v>
      </c>
      <c r="J4243">
        <v>8000</v>
      </c>
      <c r="K4243" t="s">
        <v>30</v>
      </c>
      <c r="L4243" t="s">
        <v>72</v>
      </c>
      <c r="M4243" t="s">
        <v>124</v>
      </c>
      <c r="N4243" t="s">
        <v>102</v>
      </c>
      <c r="O4243" t="s">
        <v>34</v>
      </c>
      <c r="P4243" t="s">
        <v>35</v>
      </c>
      <c r="Q4243">
        <v>50</v>
      </c>
      <c r="R4243" t="s">
        <v>36</v>
      </c>
      <c r="S4243" t="s">
        <v>753</v>
      </c>
      <c r="T4243" t="s">
        <v>754</v>
      </c>
      <c r="U4243" t="s">
        <v>58</v>
      </c>
      <c r="V4243" t="s">
        <v>59</v>
      </c>
      <c r="W4243" t="s">
        <v>3398</v>
      </c>
      <c r="X4243" t="s">
        <v>3399</v>
      </c>
      <c r="Y4243" t="s">
        <v>135</v>
      </c>
      <c r="Z4243" t="s">
        <v>136</v>
      </c>
    </row>
    <row r="4244" spans="1:26">
      <c r="A4244" s="1">
        <v>44154</v>
      </c>
      <c r="B4244" t="s">
        <v>16302</v>
      </c>
      <c r="C4244" t="s">
        <v>16303</v>
      </c>
      <c r="D4244" t="s">
        <v>16304</v>
      </c>
      <c r="E4244" s="2">
        <v>42507</v>
      </c>
      <c r="F4244" s="2">
        <v>44138</v>
      </c>
      <c r="G4244" s="2">
        <v>44143</v>
      </c>
      <c r="H4244" t="s">
        <v>29</v>
      </c>
      <c r="I4244">
        <v>149.86000000000001</v>
      </c>
      <c r="J4244">
        <v>15000</v>
      </c>
      <c r="K4244" t="s">
        <v>30</v>
      </c>
      <c r="L4244" t="s">
        <v>31</v>
      </c>
      <c r="M4244" t="s">
        <v>83</v>
      </c>
      <c r="N4244" t="s">
        <v>50</v>
      </c>
      <c r="O4244" t="s">
        <v>34</v>
      </c>
      <c r="P4244" t="s">
        <v>855</v>
      </c>
      <c r="Q4244">
        <v>56</v>
      </c>
      <c r="R4244" t="s">
        <v>237</v>
      </c>
      <c r="S4244" t="s">
        <v>6840</v>
      </c>
      <c r="T4244" t="s">
        <v>6841</v>
      </c>
      <c r="U4244" t="s">
        <v>58</v>
      </c>
      <c r="V4244" t="s">
        <v>59</v>
      </c>
      <c r="W4244" t="s">
        <v>807</v>
      </c>
      <c r="X4244" t="s">
        <v>808</v>
      </c>
      <c r="Y4244" t="s">
        <v>135</v>
      </c>
      <c r="Z4244" t="s">
        <v>136</v>
      </c>
    </row>
    <row r="4245" spans="1:26">
      <c r="A4245" s="1">
        <v>44154</v>
      </c>
      <c r="B4245" t="s">
        <v>16305</v>
      </c>
      <c r="C4245" t="s">
        <v>16306</v>
      </c>
      <c r="D4245" t="s">
        <v>16307</v>
      </c>
      <c r="E4245" s="2">
        <v>40357</v>
      </c>
      <c r="F4245" s="2">
        <v>44143</v>
      </c>
      <c r="G4245" s="2">
        <v>44148</v>
      </c>
      <c r="H4245" t="s">
        <v>48</v>
      </c>
      <c r="I4245">
        <v>125.58</v>
      </c>
      <c r="J4245">
        <v>37000</v>
      </c>
      <c r="K4245" t="s">
        <v>30</v>
      </c>
      <c r="L4245" t="s">
        <v>72</v>
      </c>
      <c r="M4245" t="s">
        <v>83</v>
      </c>
      <c r="N4245" t="s">
        <v>63</v>
      </c>
      <c r="O4245" t="s">
        <v>76</v>
      </c>
      <c r="P4245" t="s">
        <v>819</v>
      </c>
      <c r="Q4245">
        <v>27</v>
      </c>
      <c r="R4245" t="s">
        <v>36</v>
      </c>
      <c r="S4245" t="s">
        <v>2085</v>
      </c>
      <c r="T4245" t="s">
        <v>2086</v>
      </c>
      <c r="U4245" t="s">
        <v>702</v>
      </c>
      <c r="V4245" t="s">
        <v>76</v>
      </c>
    </row>
    <row r="4246" spans="1:26">
      <c r="A4246" s="1">
        <v>44154</v>
      </c>
      <c r="B4246" t="s">
        <v>16308</v>
      </c>
      <c r="C4246" t="s">
        <v>16309</v>
      </c>
      <c r="D4246" t="s">
        <v>16310</v>
      </c>
      <c r="E4246" s="2">
        <v>42293</v>
      </c>
      <c r="F4246" s="2">
        <v>44142</v>
      </c>
      <c r="G4246" s="2">
        <v>44147</v>
      </c>
      <c r="H4246" t="s">
        <v>113</v>
      </c>
      <c r="I4246">
        <v>133.97999999999999</v>
      </c>
      <c r="J4246">
        <v>1000</v>
      </c>
      <c r="K4246" t="s">
        <v>30</v>
      </c>
      <c r="L4246" t="s">
        <v>31</v>
      </c>
      <c r="M4246" t="s">
        <v>83</v>
      </c>
      <c r="N4246" t="s">
        <v>51</v>
      </c>
      <c r="O4246" t="s">
        <v>33</v>
      </c>
      <c r="P4246" t="s">
        <v>55</v>
      </c>
      <c r="Q4246">
        <v>64</v>
      </c>
      <c r="R4246" t="s">
        <v>36</v>
      </c>
      <c r="S4246" t="s">
        <v>2521</v>
      </c>
      <c r="T4246" t="s">
        <v>2522</v>
      </c>
      <c r="U4246" t="s">
        <v>90</v>
      </c>
      <c r="V4246" t="s">
        <v>91</v>
      </c>
      <c r="W4246" t="s">
        <v>2665</v>
      </c>
      <c r="X4246" t="s">
        <v>2666</v>
      </c>
      <c r="Y4246" t="s">
        <v>117</v>
      </c>
      <c r="Z4246" t="s">
        <v>118</v>
      </c>
    </row>
    <row r="4247" spans="1:26">
      <c r="A4247" s="1">
        <v>44154</v>
      </c>
      <c r="B4247" t="s">
        <v>16311</v>
      </c>
      <c r="C4247" t="s">
        <v>16312</v>
      </c>
      <c r="D4247" t="s">
        <v>16313</v>
      </c>
      <c r="E4247" s="2">
        <v>42284</v>
      </c>
      <c r="F4247" s="2">
        <v>44150</v>
      </c>
      <c r="G4247" s="2">
        <v>44151</v>
      </c>
      <c r="H4247" t="s">
        <v>29</v>
      </c>
      <c r="I4247">
        <v>127.54</v>
      </c>
      <c r="J4247">
        <v>11000</v>
      </c>
      <c r="K4247" t="s">
        <v>30</v>
      </c>
      <c r="L4247" t="s">
        <v>72</v>
      </c>
      <c r="M4247" t="s">
        <v>32</v>
      </c>
      <c r="N4247" t="s">
        <v>167</v>
      </c>
      <c r="O4247" t="s">
        <v>167</v>
      </c>
      <c r="P4247" t="s">
        <v>347</v>
      </c>
      <c r="Q4247">
        <v>40</v>
      </c>
      <c r="R4247" t="s">
        <v>36</v>
      </c>
      <c r="S4247" t="s">
        <v>1754</v>
      </c>
      <c r="T4247" t="s">
        <v>1755</v>
      </c>
      <c r="U4247" t="s">
        <v>172</v>
      </c>
      <c r="V4247" t="s">
        <v>50</v>
      </c>
    </row>
    <row r="4248" spans="1:26">
      <c r="A4248" s="1">
        <v>44154</v>
      </c>
      <c r="B4248" t="s">
        <v>16314</v>
      </c>
      <c r="C4248" t="s">
        <v>16315</v>
      </c>
      <c r="D4248" t="s">
        <v>16316</v>
      </c>
      <c r="E4248" s="2">
        <v>42791</v>
      </c>
      <c r="F4248" s="2">
        <v>44136</v>
      </c>
      <c r="G4248" s="2">
        <v>44141</v>
      </c>
      <c r="H4248" t="s">
        <v>48</v>
      </c>
      <c r="I4248">
        <v>142</v>
      </c>
      <c r="J4248">
        <v>38000</v>
      </c>
      <c r="K4248" t="s">
        <v>30</v>
      </c>
      <c r="L4248" t="s">
        <v>49</v>
      </c>
      <c r="M4248" t="s">
        <v>32</v>
      </c>
      <c r="N4248" t="s">
        <v>63</v>
      </c>
      <c r="O4248" t="s">
        <v>51</v>
      </c>
      <c r="P4248" t="s">
        <v>52</v>
      </c>
      <c r="Q4248">
        <v>25</v>
      </c>
      <c r="R4248" t="s">
        <v>36</v>
      </c>
      <c r="S4248" t="s">
        <v>1510</v>
      </c>
      <c r="T4248" t="s">
        <v>1511</v>
      </c>
      <c r="U4248" t="s">
        <v>544</v>
      </c>
      <c r="V4248" t="s">
        <v>87</v>
      </c>
      <c r="W4248" t="s">
        <v>3126</v>
      </c>
      <c r="X4248" t="s">
        <v>3127</v>
      </c>
      <c r="Y4248" t="s">
        <v>35</v>
      </c>
      <c r="Z4248" t="s">
        <v>34</v>
      </c>
    </row>
    <row r="4249" spans="1:26">
      <c r="A4249" s="1">
        <v>44154</v>
      </c>
      <c r="B4249" t="s">
        <v>16317</v>
      </c>
      <c r="C4249" t="s">
        <v>16318</v>
      </c>
      <c r="D4249" t="s">
        <v>16319</v>
      </c>
      <c r="E4249" s="2">
        <v>41116</v>
      </c>
      <c r="F4249" s="2">
        <v>44147</v>
      </c>
      <c r="G4249" s="2">
        <v>44149</v>
      </c>
      <c r="H4249" t="s">
        <v>171</v>
      </c>
      <c r="I4249">
        <v>6.58</v>
      </c>
      <c r="J4249">
        <v>600</v>
      </c>
      <c r="K4249" t="s">
        <v>30</v>
      </c>
      <c r="L4249" t="s">
        <v>72</v>
      </c>
      <c r="M4249" t="s">
        <v>83</v>
      </c>
      <c r="N4249" t="s">
        <v>102</v>
      </c>
      <c r="O4249" t="s">
        <v>33</v>
      </c>
      <c r="P4249" t="s">
        <v>55</v>
      </c>
      <c r="Q4249">
        <v>63</v>
      </c>
      <c r="R4249" t="s">
        <v>36</v>
      </c>
      <c r="S4249" t="s">
        <v>6802</v>
      </c>
      <c r="T4249" t="s">
        <v>6803</v>
      </c>
      <c r="U4249" t="s">
        <v>135</v>
      </c>
      <c r="V4249" t="s">
        <v>136</v>
      </c>
    </row>
    <row r="4250" spans="1:26">
      <c r="A4250" s="1">
        <v>44154</v>
      </c>
      <c r="B4250" t="s">
        <v>16320</v>
      </c>
      <c r="C4250" t="s">
        <v>16321</v>
      </c>
      <c r="D4250" t="s">
        <v>16322</v>
      </c>
      <c r="E4250" s="2">
        <v>40355</v>
      </c>
      <c r="F4250" s="2">
        <v>44143</v>
      </c>
      <c r="G4250" s="2">
        <v>44148</v>
      </c>
      <c r="H4250" t="s">
        <v>171</v>
      </c>
      <c r="I4250">
        <v>6.1</v>
      </c>
      <c r="J4250">
        <v>700</v>
      </c>
      <c r="K4250" t="s">
        <v>30</v>
      </c>
      <c r="L4250" t="s">
        <v>49</v>
      </c>
      <c r="M4250" t="s">
        <v>83</v>
      </c>
      <c r="N4250" t="s">
        <v>136</v>
      </c>
      <c r="O4250" t="s">
        <v>87</v>
      </c>
      <c r="P4250" t="s">
        <v>13635</v>
      </c>
      <c r="Q4250">
        <v>51</v>
      </c>
      <c r="R4250" t="s">
        <v>36</v>
      </c>
      <c r="S4250" t="s">
        <v>3815</v>
      </c>
      <c r="T4250" t="s">
        <v>3816</v>
      </c>
      <c r="U4250" t="s">
        <v>52</v>
      </c>
      <c r="V4250" t="s">
        <v>51</v>
      </c>
    </row>
    <row r="4251" spans="1:26">
      <c r="A4251" s="1">
        <v>44154</v>
      </c>
      <c r="B4251" t="s">
        <v>16323</v>
      </c>
      <c r="C4251" t="s">
        <v>16324</v>
      </c>
      <c r="D4251" t="s">
        <v>16325</v>
      </c>
      <c r="E4251" s="2">
        <v>41689</v>
      </c>
      <c r="F4251" s="2">
        <v>44151</v>
      </c>
      <c r="G4251" s="2">
        <v>44151</v>
      </c>
      <c r="H4251" t="s">
        <v>82</v>
      </c>
      <c r="I4251">
        <v>91.97</v>
      </c>
      <c r="J4251">
        <v>5000</v>
      </c>
      <c r="K4251" t="s">
        <v>30</v>
      </c>
      <c r="L4251" t="s">
        <v>72</v>
      </c>
      <c r="M4251" t="s">
        <v>32</v>
      </c>
      <c r="N4251" t="s">
        <v>102</v>
      </c>
      <c r="O4251" t="s">
        <v>59</v>
      </c>
      <c r="P4251" t="s">
        <v>58</v>
      </c>
      <c r="Q4251">
        <v>38</v>
      </c>
      <c r="R4251" t="s">
        <v>36</v>
      </c>
      <c r="S4251" t="s">
        <v>7073</v>
      </c>
      <c r="T4251" t="s">
        <v>7074</v>
      </c>
      <c r="U4251" t="s">
        <v>534</v>
      </c>
      <c r="V4251" t="s">
        <v>63</v>
      </c>
      <c r="W4251" t="s">
        <v>2594</v>
      </c>
      <c r="X4251" t="s">
        <v>2595</v>
      </c>
      <c r="Y4251" t="s">
        <v>2596</v>
      </c>
      <c r="Z4251" t="s">
        <v>44</v>
      </c>
    </row>
    <row r="4252" spans="1:26">
      <c r="A4252" s="1">
        <v>44154</v>
      </c>
      <c r="B4252" t="s">
        <v>16326</v>
      </c>
      <c r="C4252" t="s">
        <v>16327</v>
      </c>
      <c r="D4252" t="s">
        <v>16328</v>
      </c>
      <c r="E4252" s="2">
        <v>42135</v>
      </c>
      <c r="F4252" s="2">
        <v>44144</v>
      </c>
      <c r="G4252" s="2">
        <v>44147</v>
      </c>
      <c r="H4252" t="s">
        <v>113</v>
      </c>
      <c r="I4252">
        <v>98.22</v>
      </c>
      <c r="J4252">
        <v>2000</v>
      </c>
      <c r="K4252" t="s">
        <v>30</v>
      </c>
      <c r="L4252" t="s">
        <v>72</v>
      </c>
      <c r="M4252" t="s">
        <v>83</v>
      </c>
      <c r="N4252" t="s">
        <v>33</v>
      </c>
      <c r="O4252" t="s">
        <v>107</v>
      </c>
      <c r="P4252" t="s">
        <v>15919</v>
      </c>
      <c r="Q4252">
        <v>47</v>
      </c>
      <c r="R4252" t="s">
        <v>36</v>
      </c>
      <c r="S4252" t="s">
        <v>1309</v>
      </c>
      <c r="T4252" t="s">
        <v>1310</v>
      </c>
      <c r="U4252" t="s">
        <v>132</v>
      </c>
      <c r="V4252" t="s">
        <v>63</v>
      </c>
    </row>
    <row r="4253" spans="1:26">
      <c r="A4253" s="1">
        <v>44154</v>
      </c>
      <c r="B4253" t="s">
        <v>16329</v>
      </c>
      <c r="C4253" t="s">
        <v>16330</v>
      </c>
      <c r="D4253" t="s">
        <v>16331</v>
      </c>
      <c r="E4253" s="2">
        <v>41040</v>
      </c>
      <c r="F4253" s="2">
        <v>44145</v>
      </c>
      <c r="G4253" s="2">
        <v>44148</v>
      </c>
      <c r="H4253" t="s">
        <v>48</v>
      </c>
      <c r="I4253">
        <v>87.01</v>
      </c>
      <c r="J4253">
        <v>39000</v>
      </c>
      <c r="K4253" t="s">
        <v>30</v>
      </c>
      <c r="L4253" t="s">
        <v>49</v>
      </c>
      <c r="M4253" t="s">
        <v>32</v>
      </c>
      <c r="N4253" t="s">
        <v>33</v>
      </c>
      <c r="O4253" t="s">
        <v>136</v>
      </c>
      <c r="P4253" t="s">
        <v>135</v>
      </c>
      <c r="Q4253">
        <v>31</v>
      </c>
      <c r="R4253" t="s">
        <v>36</v>
      </c>
      <c r="S4253" t="s">
        <v>2446</v>
      </c>
      <c r="T4253" t="s">
        <v>2447</v>
      </c>
      <c r="U4253" t="s">
        <v>35</v>
      </c>
      <c r="V4253" t="s">
        <v>34</v>
      </c>
    </row>
    <row r="4254" spans="1:26">
      <c r="A4254" s="1">
        <v>44154</v>
      </c>
      <c r="B4254" t="s">
        <v>16332</v>
      </c>
      <c r="C4254" t="s">
        <v>16333</v>
      </c>
      <c r="D4254" t="s">
        <v>16334</v>
      </c>
      <c r="E4254" s="2">
        <v>43599</v>
      </c>
      <c r="F4254" s="2">
        <v>44140</v>
      </c>
      <c r="G4254" s="2">
        <v>44145</v>
      </c>
      <c r="H4254" t="s">
        <v>113</v>
      </c>
      <c r="I4254">
        <v>126.65</v>
      </c>
      <c r="J4254">
        <v>9000</v>
      </c>
      <c r="K4254" t="s">
        <v>30</v>
      </c>
      <c r="L4254" t="s">
        <v>31</v>
      </c>
      <c r="M4254" t="s">
        <v>83</v>
      </c>
      <c r="N4254" t="s">
        <v>63</v>
      </c>
      <c r="O4254" t="s">
        <v>59</v>
      </c>
      <c r="P4254" t="s">
        <v>58</v>
      </c>
      <c r="Q4254">
        <v>49</v>
      </c>
      <c r="R4254" t="s">
        <v>36</v>
      </c>
      <c r="S4254" t="s">
        <v>1121</v>
      </c>
      <c r="T4254" t="s">
        <v>1122</v>
      </c>
      <c r="U4254" t="s">
        <v>58</v>
      </c>
      <c r="V4254" t="s">
        <v>59</v>
      </c>
      <c r="W4254" t="s">
        <v>4034</v>
      </c>
      <c r="X4254" t="s">
        <v>4035</v>
      </c>
      <c r="Y4254" t="s">
        <v>117</v>
      </c>
      <c r="Z4254" t="s">
        <v>118</v>
      </c>
    </row>
    <row r="4255" spans="1:26">
      <c r="A4255" s="1">
        <v>44154</v>
      </c>
      <c r="B4255" t="s">
        <v>16335</v>
      </c>
      <c r="C4255" t="s">
        <v>16336</v>
      </c>
      <c r="D4255" t="s">
        <v>16337</v>
      </c>
      <c r="E4255" s="2">
        <v>40451</v>
      </c>
      <c r="F4255" s="2">
        <v>44153</v>
      </c>
      <c r="G4255" s="2">
        <v>44153</v>
      </c>
      <c r="H4255" t="s">
        <v>171</v>
      </c>
      <c r="I4255">
        <v>6.08</v>
      </c>
      <c r="J4255">
        <v>200</v>
      </c>
      <c r="K4255" t="s">
        <v>30</v>
      </c>
      <c r="L4255" t="s">
        <v>31</v>
      </c>
      <c r="M4255" t="s">
        <v>32</v>
      </c>
      <c r="N4255" t="s">
        <v>50</v>
      </c>
      <c r="O4255" t="s">
        <v>44</v>
      </c>
      <c r="P4255" t="s">
        <v>9979</v>
      </c>
      <c r="Q4255">
        <v>48</v>
      </c>
      <c r="R4255" t="s">
        <v>36</v>
      </c>
      <c r="S4255" t="s">
        <v>5135</v>
      </c>
      <c r="T4255" t="s">
        <v>5136</v>
      </c>
      <c r="U4255" t="s">
        <v>135</v>
      </c>
      <c r="V4255" t="s">
        <v>136</v>
      </c>
    </row>
    <row r="4256" spans="1:26">
      <c r="A4256" s="1">
        <v>44154</v>
      </c>
      <c r="B4256" t="s">
        <v>16338</v>
      </c>
      <c r="C4256" t="s">
        <v>16339</v>
      </c>
      <c r="D4256" t="s">
        <v>16340</v>
      </c>
      <c r="E4256" s="2">
        <v>42128</v>
      </c>
      <c r="F4256" s="2">
        <v>44142</v>
      </c>
      <c r="G4256" s="2">
        <v>44147</v>
      </c>
      <c r="H4256" t="s">
        <v>171</v>
      </c>
      <c r="I4256">
        <v>9.4600000000000009</v>
      </c>
      <c r="J4256">
        <v>200</v>
      </c>
      <c r="K4256" t="s">
        <v>30</v>
      </c>
      <c r="L4256" t="s">
        <v>49</v>
      </c>
      <c r="M4256" t="s">
        <v>83</v>
      </c>
      <c r="N4256" t="s">
        <v>136</v>
      </c>
      <c r="O4256" t="s">
        <v>136</v>
      </c>
      <c r="P4256" t="s">
        <v>135</v>
      </c>
      <c r="Q4256">
        <v>40</v>
      </c>
      <c r="R4256" t="s">
        <v>36</v>
      </c>
      <c r="S4256" t="s">
        <v>4197</v>
      </c>
      <c r="T4256" t="s">
        <v>4198</v>
      </c>
      <c r="U4256" t="s">
        <v>172</v>
      </c>
      <c r="V4256" t="s">
        <v>50</v>
      </c>
    </row>
    <row r="4257" spans="1:26">
      <c r="A4257" s="1">
        <v>44154</v>
      </c>
      <c r="B4257" t="s">
        <v>16341</v>
      </c>
      <c r="C4257" t="s">
        <v>16342</v>
      </c>
      <c r="D4257" t="s">
        <v>16343</v>
      </c>
      <c r="E4257" s="2">
        <v>43786</v>
      </c>
      <c r="F4257" s="2">
        <v>44141</v>
      </c>
      <c r="G4257" s="2">
        <v>44146</v>
      </c>
      <c r="H4257" t="s">
        <v>29</v>
      </c>
      <c r="I4257">
        <v>189.63</v>
      </c>
      <c r="J4257">
        <v>1000</v>
      </c>
      <c r="K4257" t="s">
        <v>30</v>
      </c>
      <c r="L4257" t="s">
        <v>72</v>
      </c>
      <c r="M4257" t="s">
        <v>32</v>
      </c>
      <c r="N4257" t="s">
        <v>63</v>
      </c>
      <c r="O4257" t="s">
        <v>87</v>
      </c>
      <c r="P4257" t="s">
        <v>140</v>
      </c>
      <c r="Q4257">
        <v>59</v>
      </c>
      <c r="R4257" t="s">
        <v>36</v>
      </c>
      <c r="S4257" t="s">
        <v>286</v>
      </c>
      <c r="T4257" t="s">
        <v>287</v>
      </c>
      <c r="U4257" t="s">
        <v>86</v>
      </c>
      <c r="V4257" t="s">
        <v>87</v>
      </c>
    </row>
    <row r="4258" spans="1:26">
      <c r="A4258" s="1">
        <v>44154</v>
      </c>
      <c r="B4258" t="s">
        <v>16344</v>
      </c>
      <c r="C4258" t="s">
        <v>16345</v>
      </c>
      <c r="D4258" t="s">
        <v>16346</v>
      </c>
      <c r="E4258" s="2">
        <v>42198</v>
      </c>
      <c r="F4258" s="2">
        <v>44146</v>
      </c>
      <c r="G4258" s="2">
        <v>44149</v>
      </c>
      <c r="H4258" t="s">
        <v>113</v>
      </c>
      <c r="I4258">
        <v>71.53</v>
      </c>
      <c r="J4258">
        <v>2000</v>
      </c>
      <c r="K4258" t="s">
        <v>30</v>
      </c>
      <c r="L4258" t="s">
        <v>72</v>
      </c>
      <c r="M4258" t="s">
        <v>124</v>
      </c>
      <c r="N4258" t="s">
        <v>44</v>
      </c>
      <c r="O4258" t="s">
        <v>63</v>
      </c>
      <c r="P4258" t="s">
        <v>441</v>
      </c>
      <c r="Q4258">
        <v>31</v>
      </c>
      <c r="R4258" t="s">
        <v>36</v>
      </c>
      <c r="S4258" t="s">
        <v>2469</v>
      </c>
      <c r="T4258" t="s">
        <v>2470</v>
      </c>
      <c r="U4258" t="s">
        <v>367</v>
      </c>
      <c r="V4258" t="s">
        <v>76</v>
      </c>
      <c r="W4258" t="s">
        <v>442</v>
      </c>
      <c r="X4258" t="s">
        <v>443</v>
      </c>
      <c r="Y4258" t="s">
        <v>172</v>
      </c>
      <c r="Z4258" t="s">
        <v>50</v>
      </c>
    </row>
    <row r="4259" spans="1:26">
      <c r="A4259" s="1">
        <v>44154</v>
      </c>
      <c r="B4259" t="s">
        <v>16347</v>
      </c>
      <c r="C4259" t="s">
        <v>16348</v>
      </c>
      <c r="D4259" t="s">
        <v>16349</v>
      </c>
      <c r="E4259" s="2">
        <v>40688</v>
      </c>
      <c r="F4259" s="2">
        <v>44146</v>
      </c>
      <c r="G4259" s="2">
        <v>44149</v>
      </c>
      <c r="H4259" t="s">
        <v>171</v>
      </c>
      <c r="I4259">
        <v>11.76</v>
      </c>
      <c r="J4259">
        <v>700</v>
      </c>
      <c r="K4259" t="s">
        <v>30</v>
      </c>
      <c r="L4259" t="s">
        <v>72</v>
      </c>
      <c r="M4259" t="s">
        <v>124</v>
      </c>
      <c r="N4259" t="s">
        <v>91</v>
      </c>
      <c r="O4259" t="s">
        <v>44</v>
      </c>
      <c r="P4259" t="s">
        <v>114</v>
      </c>
      <c r="Q4259">
        <v>35</v>
      </c>
      <c r="R4259" t="s">
        <v>36</v>
      </c>
      <c r="S4259" t="s">
        <v>11565</v>
      </c>
      <c r="T4259" t="s">
        <v>11566</v>
      </c>
      <c r="U4259" t="s">
        <v>52</v>
      </c>
      <c r="V4259" t="s">
        <v>51</v>
      </c>
      <c r="W4259" t="s">
        <v>1749</v>
      </c>
      <c r="X4259" t="s">
        <v>1750</v>
      </c>
      <c r="Y4259" t="s">
        <v>103</v>
      </c>
      <c r="Z4259" t="s">
        <v>102</v>
      </c>
    </row>
    <row r="4260" spans="1:26">
      <c r="A4260" s="1">
        <v>44154</v>
      </c>
      <c r="B4260" t="s">
        <v>16350</v>
      </c>
      <c r="C4260" t="s">
        <v>16351</v>
      </c>
      <c r="D4260" t="s">
        <v>16352</v>
      </c>
      <c r="E4260" s="2">
        <v>42343</v>
      </c>
      <c r="F4260" s="2">
        <v>44144</v>
      </c>
      <c r="G4260" s="2">
        <v>44147</v>
      </c>
      <c r="H4260" t="s">
        <v>48</v>
      </c>
      <c r="I4260">
        <v>106.29</v>
      </c>
      <c r="J4260">
        <v>23000</v>
      </c>
      <c r="K4260" t="s">
        <v>30</v>
      </c>
      <c r="L4260" t="s">
        <v>31</v>
      </c>
      <c r="M4260" t="s">
        <v>124</v>
      </c>
      <c r="N4260" t="s">
        <v>33</v>
      </c>
      <c r="O4260" t="s">
        <v>33</v>
      </c>
      <c r="P4260" t="s">
        <v>55</v>
      </c>
      <c r="Q4260">
        <v>56</v>
      </c>
      <c r="R4260" t="s">
        <v>36</v>
      </c>
      <c r="S4260" t="s">
        <v>1063</v>
      </c>
      <c r="T4260" t="s">
        <v>1064</v>
      </c>
      <c r="U4260" t="s">
        <v>889</v>
      </c>
      <c r="V4260" t="s">
        <v>107</v>
      </c>
      <c r="W4260" t="s">
        <v>3398</v>
      </c>
      <c r="X4260" t="s">
        <v>3399</v>
      </c>
      <c r="Y4260" t="s">
        <v>135</v>
      </c>
      <c r="Z4260" t="s">
        <v>136</v>
      </c>
    </row>
    <row r="4261" spans="1:26">
      <c r="A4261" s="1">
        <v>44154</v>
      </c>
      <c r="B4261" t="s">
        <v>16353</v>
      </c>
      <c r="C4261" t="s">
        <v>16354</v>
      </c>
      <c r="D4261" t="s">
        <v>16355</v>
      </c>
      <c r="E4261" s="2">
        <v>43135</v>
      </c>
      <c r="F4261" s="2">
        <v>44140</v>
      </c>
      <c r="G4261" s="2">
        <v>44145</v>
      </c>
      <c r="H4261" t="s">
        <v>48</v>
      </c>
      <c r="I4261">
        <v>100.53</v>
      </c>
      <c r="J4261">
        <v>34000</v>
      </c>
      <c r="K4261" t="s">
        <v>30</v>
      </c>
      <c r="L4261" t="s">
        <v>31</v>
      </c>
      <c r="M4261" t="s">
        <v>83</v>
      </c>
      <c r="N4261" t="s">
        <v>91</v>
      </c>
      <c r="O4261" t="s">
        <v>40</v>
      </c>
      <c r="P4261" t="s">
        <v>39</v>
      </c>
      <c r="Q4261">
        <v>60</v>
      </c>
      <c r="R4261" t="s">
        <v>237</v>
      </c>
      <c r="S4261" t="s">
        <v>4827</v>
      </c>
      <c r="T4261" t="s">
        <v>4828</v>
      </c>
      <c r="U4261" t="s">
        <v>135</v>
      </c>
      <c r="V4261" t="s">
        <v>136</v>
      </c>
      <c r="W4261" t="s">
        <v>697</v>
      </c>
      <c r="X4261" t="s">
        <v>698</v>
      </c>
      <c r="Y4261" t="s">
        <v>103</v>
      </c>
      <c r="Z4261" t="s">
        <v>102</v>
      </c>
    </row>
    <row r="4262" spans="1:26">
      <c r="A4262" s="1">
        <v>44154</v>
      </c>
      <c r="B4262" t="s">
        <v>16356</v>
      </c>
      <c r="C4262" t="s">
        <v>16357</v>
      </c>
      <c r="D4262" t="s">
        <v>16358</v>
      </c>
      <c r="E4262" s="2">
        <v>42071</v>
      </c>
      <c r="F4262" s="2">
        <v>44144</v>
      </c>
      <c r="G4262" s="2">
        <v>44147</v>
      </c>
      <c r="H4262" t="s">
        <v>95</v>
      </c>
      <c r="I4262">
        <v>82.61</v>
      </c>
      <c r="J4262">
        <v>74000</v>
      </c>
      <c r="K4262" t="s">
        <v>30</v>
      </c>
      <c r="L4262" t="s">
        <v>31</v>
      </c>
      <c r="M4262" t="s">
        <v>32</v>
      </c>
      <c r="N4262" t="s">
        <v>107</v>
      </c>
      <c r="O4262" t="s">
        <v>44</v>
      </c>
      <c r="P4262" t="s">
        <v>9979</v>
      </c>
      <c r="Q4262">
        <v>57</v>
      </c>
      <c r="R4262" t="s">
        <v>36</v>
      </c>
      <c r="S4262" t="s">
        <v>5039</v>
      </c>
      <c r="T4262" t="s">
        <v>5040</v>
      </c>
      <c r="U4262" t="s">
        <v>367</v>
      </c>
      <c r="V4262" t="s">
        <v>76</v>
      </c>
      <c r="W4262" t="s">
        <v>505</v>
      </c>
      <c r="X4262" t="s">
        <v>506</v>
      </c>
      <c r="Y4262" t="s">
        <v>39</v>
      </c>
      <c r="Z4262" t="s">
        <v>40</v>
      </c>
    </row>
    <row r="4263" spans="1:26">
      <c r="A4263" s="1">
        <v>44154</v>
      </c>
      <c r="B4263" t="s">
        <v>16359</v>
      </c>
      <c r="C4263" t="s">
        <v>16360</v>
      </c>
      <c r="D4263" t="s">
        <v>16361</v>
      </c>
      <c r="E4263" s="2">
        <v>41271</v>
      </c>
      <c r="F4263" s="2">
        <v>44141</v>
      </c>
      <c r="G4263" s="2">
        <v>44146</v>
      </c>
      <c r="H4263" t="s">
        <v>48</v>
      </c>
      <c r="I4263">
        <v>109.94</v>
      </c>
      <c r="J4263">
        <v>32000</v>
      </c>
      <c r="K4263" t="s">
        <v>149</v>
      </c>
      <c r="L4263" t="s">
        <v>49</v>
      </c>
      <c r="M4263" t="s">
        <v>83</v>
      </c>
      <c r="N4263" t="s">
        <v>34</v>
      </c>
      <c r="O4263" t="s">
        <v>63</v>
      </c>
      <c r="P4263" t="s">
        <v>468</v>
      </c>
      <c r="Q4263">
        <v>53</v>
      </c>
      <c r="R4263" t="s">
        <v>36</v>
      </c>
      <c r="S4263" t="s">
        <v>4877</v>
      </c>
      <c r="T4263" t="s">
        <v>4878</v>
      </c>
      <c r="U4263" t="s">
        <v>103</v>
      </c>
      <c r="V4263" t="s">
        <v>102</v>
      </c>
    </row>
    <row r="4264" spans="1:26">
      <c r="A4264" s="1">
        <v>44154</v>
      </c>
      <c r="B4264" t="s">
        <v>16362</v>
      </c>
      <c r="C4264" t="s">
        <v>16363</v>
      </c>
      <c r="D4264" t="s">
        <v>16364</v>
      </c>
      <c r="E4264" s="2">
        <v>40558</v>
      </c>
      <c r="F4264" s="2">
        <v>44135</v>
      </c>
      <c r="G4264" s="2">
        <v>44140</v>
      </c>
      <c r="H4264" t="s">
        <v>48</v>
      </c>
      <c r="I4264">
        <v>91.18</v>
      </c>
      <c r="J4264">
        <v>25000</v>
      </c>
      <c r="K4264" t="s">
        <v>30</v>
      </c>
      <c r="L4264" t="s">
        <v>49</v>
      </c>
      <c r="M4264" t="s">
        <v>83</v>
      </c>
      <c r="N4264" t="s">
        <v>63</v>
      </c>
      <c r="O4264" t="s">
        <v>51</v>
      </c>
      <c r="P4264" t="s">
        <v>956</v>
      </c>
      <c r="Q4264">
        <v>60</v>
      </c>
      <c r="R4264" t="s">
        <v>36</v>
      </c>
      <c r="S4264" t="s">
        <v>931</v>
      </c>
      <c r="T4264" t="s">
        <v>932</v>
      </c>
      <c r="U4264" t="s">
        <v>367</v>
      </c>
      <c r="V4264" t="s">
        <v>76</v>
      </c>
      <c r="W4264" t="s">
        <v>5665</v>
      </c>
      <c r="X4264" t="s">
        <v>5666</v>
      </c>
      <c r="Y4264" t="s">
        <v>135</v>
      </c>
      <c r="Z4264" t="s">
        <v>136</v>
      </c>
    </row>
    <row r="4265" spans="1:26">
      <c r="A4265" s="1">
        <v>44154</v>
      </c>
      <c r="B4265" t="s">
        <v>16365</v>
      </c>
      <c r="C4265" t="s">
        <v>16366</v>
      </c>
      <c r="D4265" t="s">
        <v>16367</v>
      </c>
      <c r="E4265" s="2">
        <v>41751</v>
      </c>
      <c r="F4265" s="2">
        <v>44151</v>
      </c>
      <c r="G4265" s="2">
        <v>44151</v>
      </c>
      <c r="H4265" t="s">
        <v>48</v>
      </c>
      <c r="I4265">
        <v>143.19999999999999</v>
      </c>
      <c r="J4265">
        <v>20000</v>
      </c>
      <c r="K4265" t="s">
        <v>30</v>
      </c>
      <c r="L4265" t="s">
        <v>49</v>
      </c>
      <c r="M4265" t="s">
        <v>32</v>
      </c>
      <c r="N4265" t="s">
        <v>40</v>
      </c>
      <c r="O4265" t="s">
        <v>118</v>
      </c>
      <c r="P4265" t="s">
        <v>117</v>
      </c>
      <c r="Q4265">
        <v>36</v>
      </c>
      <c r="R4265" t="s">
        <v>36</v>
      </c>
      <c r="S4265" t="s">
        <v>4737</v>
      </c>
      <c r="T4265" t="s">
        <v>4738</v>
      </c>
      <c r="U4265" t="s">
        <v>367</v>
      </c>
      <c r="V4265" t="s">
        <v>76</v>
      </c>
      <c r="W4265" t="s">
        <v>10513</v>
      </c>
      <c r="X4265" t="s">
        <v>10514</v>
      </c>
      <c r="Y4265" t="s">
        <v>90</v>
      </c>
      <c r="Z4265" t="s">
        <v>91</v>
      </c>
    </row>
    <row r="4266" spans="1:26">
      <c r="A4266" s="1">
        <v>44154</v>
      </c>
      <c r="B4266" t="s">
        <v>16368</v>
      </c>
      <c r="C4266" t="s">
        <v>16369</v>
      </c>
      <c r="D4266" t="s">
        <v>16370</v>
      </c>
      <c r="E4266" s="2">
        <v>41877</v>
      </c>
      <c r="F4266" s="2">
        <v>44153</v>
      </c>
      <c r="G4266" s="2">
        <v>44153</v>
      </c>
      <c r="H4266" t="s">
        <v>48</v>
      </c>
      <c r="I4266">
        <v>138.30000000000001</v>
      </c>
      <c r="J4266">
        <v>28000</v>
      </c>
      <c r="K4266" t="s">
        <v>30</v>
      </c>
      <c r="L4266" t="s">
        <v>72</v>
      </c>
      <c r="M4266" t="s">
        <v>83</v>
      </c>
      <c r="N4266" t="s">
        <v>34</v>
      </c>
      <c r="O4266" t="s">
        <v>59</v>
      </c>
      <c r="P4266" t="s">
        <v>58</v>
      </c>
      <c r="Q4266">
        <v>59</v>
      </c>
      <c r="R4266" t="s">
        <v>237</v>
      </c>
      <c r="S4266" t="s">
        <v>9678</v>
      </c>
      <c r="T4266" t="s">
        <v>9679</v>
      </c>
      <c r="U4266" t="s">
        <v>103</v>
      </c>
      <c r="V4266" t="s">
        <v>102</v>
      </c>
    </row>
    <row r="4267" spans="1:26">
      <c r="A4267" s="1">
        <v>44154</v>
      </c>
      <c r="B4267" t="s">
        <v>16371</v>
      </c>
      <c r="C4267" t="s">
        <v>16372</v>
      </c>
      <c r="D4267" t="s">
        <v>16373</v>
      </c>
      <c r="E4267" s="2">
        <v>43119</v>
      </c>
      <c r="F4267" s="2">
        <v>44146</v>
      </c>
      <c r="G4267" s="2">
        <v>44149</v>
      </c>
      <c r="H4267" t="s">
        <v>171</v>
      </c>
      <c r="I4267">
        <v>6.09</v>
      </c>
      <c r="J4267">
        <v>300</v>
      </c>
      <c r="K4267" t="s">
        <v>149</v>
      </c>
      <c r="L4267" t="s">
        <v>72</v>
      </c>
      <c r="M4267" t="s">
        <v>83</v>
      </c>
      <c r="N4267" t="s">
        <v>91</v>
      </c>
      <c r="O4267" t="s">
        <v>63</v>
      </c>
      <c r="P4267" t="s">
        <v>740</v>
      </c>
      <c r="Q4267">
        <v>49</v>
      </c>
      <c r="R4267" t="s">
        <v>36</v>
      </c>
      <c r="S4267" t="s">
        <v>3982</v>
      </c>
      <c r="T4267" t="s">
        <v>3983</v>
      </c>
      <c r="U4267" t="s">
        <v>452</v>
      </c>
      <c r="V4267" t="s">
        <v>76</v>
      </c>
    </row>
    <row r="4268" spans="1:26">
      <c r="A4268" s="1">
        <v>44155</v>
      </c>
      <c r="B4268" t="s">
        <v>16374</v>
      </c>
      <c r="C4268" t="s">
        <v>16375</v>
      </c>
      <c r="D4268" t="s">
        <v>16376</v>
      </c>
      <c r="E4268" s="2">
        <v>42180</v>
      </c>
      <c r="F4268" s="2">
        <v>44142</v>
      </c>
      <c r="G4268" s="2">
        <v>44147</v>
      </c>
      <c r="H4268" t="s">
        <v>82</v>
      </c>
      <c r="I4268">
        <v>89.61</v>
      </c>
      <c r="J4268">
        <v>2000</v>
      </c>
      <c r="K4268" t="s">
        <v>30</v>
      </c>
      <c r="L4268" t="s">
        <v>31</v>
      </c>
      <c r="M4268" t="s">
        <v>83</v>
      </c>
      <c r="N4268" t="s">
        <v>50</v>
      </c>
      <c r="O4268" t="s">
        <v>50</v>
      </c>
      <c r="P4268" t="s">
        <v>172</v>
      </c>
      <c r="Q4268">
        <v>59</v>
      </c>
      <c r="R4268" t="s">
        <v>36</v>
      </c>
      <c r="S4268" t="s">
        <v>3033</v>
      </c>
      <c r="T4268" t="s">
        <v>3034</v>
      </c>
      <c r="U4268" t="s">
        <v>1412</v>
      </c>
      <c r="V4268" t="s">
        <v>40</v>
      </c>
      <c r="W4268" t="s">
        <v>6891</v>
      </c>
      <c r="X4268" t="s">
        <v>1235</v>
      </c>
      <c r="Y4268" t="s">
        <v>172</v>
      </c>
      <c r="Z4268" t="s">
        <v>50</v>
      </c>
    </row>
    <row r="4269" spans="1:26">
      <c r="A4269" s="1">
        <v>44155</v>
      </c>
      <c r="B4269" t="s">
        <v>16377</v>
      </c>
      <c r="C4269" t="s">
        <v>16378</v>
      </c>
      <c r="D4269" t="s">
        <v>16379</v>
      </c>
      <c r="E4269" s="2">
        <v>40953</v>
      </c>
      <c r="F4269" s="2">
        <v>44139</v>
      </c>
      <c r="G4269" s="2">
        <v>44144</v>
      </c>
      <c r="H4269" t="s">
        <v>171</v>
      </c>
      <c r="I4269">
        <v>11.33</v>
      </c>
      <c r="J4269">
        <v>600</v>
      </c>
      <c r="K4269" t="s">
        <v>30</v>
      </c>
      <c r="L4269" t="s">
        <v>31</v>
      </c>
      <c r="M4269" t="s">
        <v>83</v>
      </c>
      <c r="N4269" t="s">
        <v>50</v>
      </c>
      <c r="O4269" t="s">
        <v>50</v>
      </c>
      <c r="P4269" t="s">
        <v>172</v>
      </c>
      <c r="Q4269">
        <v>36</v>
      </c>
      <c r="R4269" t="s">
        <v>237</v>
      </c>
      <c r="S4269" t="s">
        <v>11157</v>
      </c>
      <c r="T4269" t="s">
        <v>11158</v>
      </c>
      <c r="U4269" t="s">
        <v>172</v>
      </c>
      <c r="V4269" t="s">
        <v>50</v>
      </c>
      <c r="W4269" t="s">
        <v>7364</v>
      </c>
      <c r="X4269" t="s">
        <v>7365</v>
      </c>
      <c r="Y4269" t="s">
        <v>7366</v>
      </c>
      <c r="Z4269" t="s">
        <v>63</v>
      </c>
    </row>
    <row r="4270" spans="1:26">
      <c r="A4270" s="1">
        <v>44155</v>
      </c>
      <c r="B4270" t="s">
        <v>16380</v>
      </c>
      <c r="C4270" t="s">
        <v>16381</v>
      </c>
      <c r="D4270" t="s">
        <v>16382</v>
      </c>
      <c r="E4270" s="2">
        <v>43336</v>
      </c>
      <c r="F4270" s="2">
        <v>44135</v>
      </c>
      <c r="G4270" s="2">
        <v>44140</v>
      </c>
      <c r="H4270" t="s">
        <v>48</v>
      </c>
      <c r="I4270">
        <v>118.67</v>
      </c>
      <c r="J4270">
        <v>17000</v>
      </c>
      <c r="K4270" t="s">
        <v>30</v>
      </c>
      <c r="L4270" t="s">
        <v>31</v>
      </c>
      <c r="M4270" t="s">
        <v>32</v>
      </c>
      <c r="N4270" t="s">
        <v>51</v>
      </c>
      <c r="O4270" t="s">
        <v>107</v>
      </c>
      <c r="P4270" t="s">
        <v>1622</v>
      </c>
      <c r="Q4270">
        <v>35</v>
      </c>
      <c r="R4270" t="s">
        <v>237</v>
      </c>
      <c r="S4270" t="s">
        <v>14239</v>
      </c>
      <c r="T4270" t="s">
        <v>14240</v>
      </c>
      <c r="U4270" t="s">
        <v>135</v>
      </c>
      <c r="V4270" t="s">
        <v>136</v>
      </c>
      <c r="W4270" t="s">
        <v>6582</v>
      </c>
      <c r="X4270" t="s">
        <v>6583</v>
      </c>
      <c r="Y4270" t="s">
        <v>2378</v>
      </c>
      <c r="Z4270" t="s">
        <v>63</v>
      </c>
    </row>
    <row r="4271" spans="1:26">
      <c r="A4271" s="1">
        <v>44155</v>
      </c>
      <c r="B4271" t="s">
        <v>16383</v>
      </c>
      <c r="C4271" t="s">
        <v>16384</v>
      </c>
      <c r="D4271" t="s">
        <v>16385</v>
      </c>
      <c r="E4271" s="2">
        <v>40563</v>
      </c>
      <c r="F4271" s="2">
        <v>44140</v>
      </c>
      <c r="G4271" s="2">
        <v>44145</v>
      </c>
      <c r="H4271" t="s">
        <v>29</v>
      </c>
      <c r="I4271">
        <v>140.37</v>
      </c>
      <c r="J4271">
        <v>1000</v>
      </c>
      <c r="K4271" t="s">
        <v>30</v>
      </c>
      <c r="L4271" t="s">
        <v>31</v>
      </c>
      <c r="M4271" t="s">
        <v>83</v>
      </c>
      <c r="N4271" t="s">
        <v>107</v>
      </c>
      <c r="O4271" t="s">
        <v>33</v>
      </c>
      <c r="P4271" t="s">
        <v>55</v>
      </c>
      <c r="Q4271">
        <v>31</v>
      </c>
      <c r="R4271" t="s">
        <v>36</v>
      </c>
      <c r="S4271" t="s">
        <v>2839</v>
      </c>
      <c r="T4271" t="s">
        <v>2840</v>
      </c>
      <c r="U4271" t="s">
        <v>1070</v>
      </c>
      <c r="V4271" t="s">
        <v>167</v>
      </c>
      <c r="W4271" t="s">
        <v>5348</v>
      </c>
      <c r="X4271" t="s">
        <v>5349</v>
      </c>
      <c r="Y4271" t="s">
        <v>117</v>
      </c>
      <c r="Z4271" t="s">
        <v>118</v>
      </c>
    </row>
    <row r="4272" spans="1:26">
      <c r="A4272" s="1">
        <v>44155</v>
      </c>
      <c r="B4272" t="s">
        <v>16386</v>
      </c>
      <c r="C4272" t="s">
        <v>16387</v>
      </c>
      <c r="D4272" t="s">
        <v>16388</v>
      </c>
      <c r="E4272" s="2">
        <v>42974</v>
      </c>
      <c r="F4272" s="2">
        <v>44136</v>
      </c>
      <c r="G4272" s="2">
        <v>44141</v>
      </c>
      <c r="H4272" t="s">
        <v>82</v>
      </c>
      <c r="I4272">
        <v>55.93</v>
      </c>
      <c r="J4272">
        <v>1000</v>
      </c>
      <c r="K4272" t="s">
        <v>30</v>
      </c>
      <c r="L4272" t="s">
        <v>72</v>
      </c>
      <c r="M4272" t="s">
        <v>32</v>
      </c>
      <c r="N4272" t="s">
        <v>87</v>
      </c>
      <c r="O4272" t="s">
        <v>91</v>
      </c>
      <c r="P4272" t="s">
        <v>90</v>
      </c>
      <c r="Q4272">
        <v>33</v>
      </c>
      <c r="R4272" t="s">
        <v>36</v>
      </c>
      <c r="S4272" t="s">
        <v>2723</v>
      </c>
      <c r="T4272" t="s">
        <v>2724</v>
      </c>
      <c r="U4272" t="s">
        <v>117</v>
      </c>
      <c r="V4272" t="s">
        <v>118</v>
      </c>
      <c r="W4272" t="s">
        <v>420</v>
      </c>
      <c r="X4272" t="s">
        <v>421</v>
      </c>
      <c r="Y4272" t="s">
        <v>35</v>
      </c>
      <c r="Z4272" t="s">
        <v>34</v>
      </c>
    </row>
    <row r="4273" spans="1:26">
      <c r="A4273" s="1">
        <v>44155</v>
      </c>
      <c r="B4273" t="s">
        <v>16389</v>
      </c>
      <c r="C4273" t="s">
        <v>16390</v>
      </c>
      <c r="D4273" t="s">
        <v>16391</v>
      </c>
      <c r="E4273" s="2">
        <v>41072</v>
      </c>
      <c r="F4273" s="2">
        <v>44145</v>
      </c>
      <c r="G4273" s="2">
        <v>44148</v>
      </c>
      <c r="H4273" t="s">
        <v>48</v>
      </c>
      <c r="I4273">
        <v>82.29</v>
      </c>
      <c r="J4273">
        <v>24000</v>
      </c>
      <c r="K4273" t="s">
        <v>30</v>
      </c>
      <c r="L4273" t="s">
        <v>31</v>
      </c>
      <c r="M4273" t="s">
        <v>83</v>
      </c>
      <c r="N4273" t="s">
        <v>102</v>
      </c>
      <c r="O4273" t="s">
        <v>63</v>
      </c>
      <c r="P4273" t="s">
        <v>2107</v>
      </c>
      <c r="Q4273">
        <v>52</v>
      </c>
      <c r="R4273" t="s">
        <v>36</v>
      </c>
      <c r="S4273" t="s">
        <v>8018</v>
      </c>
      <c r="T4273" t="s">
        <v>8019</v>
      </c>
      <c r="U4273" t="s">
        <v>270</v>
      </c>
      <c r="V4273" t="s">
        <v>87</v>
      </c>
      <c r="W4273" t="s">
        <v>1339</v>
      </c>
      <c r="X4273" t="s">
        <v>1340</v>
      </c>
      <c r="Y4273" t="s">
        <v>39</v>
      </c>
      <c r="Z4273" t="s">
        <v>40</v>
      </c>
    </row>
    <row r="4274" spans="1:26">
      <c r="A4274" s="1">
        <v>44155</v>
      </c>
      <c r="B4274" t="s">
        <v>16392</v>
      </c>
      <c r="C4274" t="s">
        <v>16393</v>
      </c>
      <c r="D4274" t="s">
        <v>16394</v>
      </c>
      <c r="E4274" s="2">
        <v>41645</v>
      </c>
      <c r="F4274" s="2">
        <v>44136</v>
      </c>
      <c r="G4274" s="2">
        <v>44141</v>
      </c>
      <c r="H4274" t="s">
        <v>171</v>
      </c>
      <c r="I4274">
        <v>10.14</v>
      </c>
      <c r="J4274">
        <v>200</v>
      </c>
      <c r="K4274" t="s">
        <v>30</v>
      </c>
      <c r="L4274" t="s">
        <v>31</v>
      </c>
      <c r="M4274" t="s">
        <v>32</v>
      </c>
      <c r="N4274" t="s">
        <v>59</v>
      </c>
      <c r="O4274" t="s">
        <v>44</v>
      </c>
      <c r="P4274" t="s">
        <v>114</v>
      </c>
      <c r="Q4274">
        <v>48</v>
      </c>
      <c r="R4274" t="s">
        <v>36</v>
      </c>
      <c r="S4274" t="s">
        <v>3308</v>
      </c>
      <c r="T4274" t="s">
        <v>3309</v>
      </c>
      <c r="U4274" t="s">
        <v>90</v>
      </c>
      <c r="V4274" t="s">
        <v>91</v>
      </c>
      <c r="W4274" t="s">
        <v>500</v>
      </c>
      <c r="X4274" t="s">
        <v>501</v>
      </c>
      <c r="Y4274" t="s">
        <v>270</v>
      </c>
      <c r="Z4274" t="s">
        <v>87</v>
      </c>
    </row>
    <row r="4275" spans="1:26">
      <c r="A4275" s="1">
        <v>44155</v>
      </c>
      <c r="B4275" t="s">
        <v>16395</v>
      </c>
      <c r="C4275" t="s">
        <v>16396</v>
      </c>
      <c r="D4275" t="s">
        <v>16397</v>
      </c>
      <c r="E4275" s="2">
        <v>41647</v>
      </c>
      <c r="F4275" s="2">
        <v>44151</v>
      </c>
      <c r="G4275" s="2">
        <v>44152</v>
      </c>
      <c r="H4275" t="s">
        <v>171</v>
      </c>
      <c r="I4275">
        <v>11.93</v>
      </c>
      <c r="J4275">
        <v>700</v>
      </c>
      <c r="K4275" t="s">
        <v>30</v>
      </c>
      <c r="L4275" t="s">
        <v>49</v>
      </c>
      <c r="M4275" t="s">
        <v>83</v>
      </c>
      <c r="N4275" t="s">
        <v>34</v>
      </c>
      <c r="O4275" t="s">
        <v>102</v>
      </c>
      <c r="P4275" t="s">
        <v>103</v>
      </c>
      <c r="Q4275">
        <v>34</v>
      </c>
      <c r="R4275" t="s">
        <v>36</v>
      </c>
      <c r="S4275" t="s">
        <v>4227</v>
      </c>
      <c r="T4275" t="s">
        <v>4228</v>
      </c>
      <c r="U4275" t="s">
        <v>55</v>
      </c>
      <c r="V4275" t="s">
        <v>33</v>
      </c>
    </row>
    <row r="4276" spans="1:26">
      <c r="A4276" s="1">
        <v>44155</v>
      </c>
      <c r="B4276" t="s">
        <v>16398</v>
      </c>
      <c r="C4276" t="s">
        <v>16399</v>
      </c>
      <c r="D4276" t="s">
        <v>16400</v>
      </c>
      <c r="E4276" s="2">
        <v>40643</v>
      </c>
      <c r="F4276" s="2">
        <v>44140</v>
      </c>
      <c r="G4276" s="2">
        <v>44145</v>
      </c>
      <c r="H4276" t="s">
        <v>29</v>
      </c>
      <c r="I4276">
        <v>108.73</v>
      </c>
      <c r="J4276">
        <v>1000</v>
      </c>
      <c r="K4276" t="s">
        <v>30</v>
      </c>
      <c r="L4276" t="s">
        <v>31</v>
      </c>
      <c r="M4276" t="s">
        <v>32</v>
      </c>
      <c r="N4276" t="s">
        <v>87</v>
      </c>
      <c r="O4276" t="s">
        <v>40</v>
      </c>
      <c r="P4276" t="s">
        <v>39</v>
      </c>
      <c r="Q4276">
        <v>44</v>
      </c>
      <c r="R4276" t="s">
        <v>36</v>
      </c>
      <c r="S4276" t="s">
        <v>6886</v>
      </c>
      <c r="T4276" t="s">
        <v>6887</v>
      </c>
      <c r="U4276" t="s">
        <v>52</v>
      </c>
      <c r="V4276" t="s">
        <v>51</v>
      </c>
      <c r="W4276" t="s">
        <v>1280</v>
      </c>
      <c r="X4276" t="s">
        <v>1281</v>
      </c>
      <c r="Y4276" t="s">
        <v>103</v>
      </c>
      <c r="Z4276" t="s">
        <v>102</v>
      </c>
    </row>
    <row r="4277" spans="1:26">
      <c r="A4277" s="1">
        <v>44155</v>
      </c>
      <c r="B4277" t="s">
        <v>16401</v>
      </c>
      <c r="C4277" t="s">
        <v>16402</v>
      </c>
      <c r="D4277" t="s">
        <v>16403</v>
      </c>
      <c r="E4277" s="2">
        <v>40910</v>
      </c>
      <c r="F4277" s="2">
        <v>44142</v>
      </c>
      <c r="G4277" s="2">
        <v>44147</v>
      </c>
      <c r="H4277" t="s">
        <v>29</v>
      </c>
      <c r="I4277">
        <v>182.03</v>
      </c>
      <c r="J4277">
        <v>19000</v>
      </c>
      <c r="K4277" t="s">
        <v>30</v>
      </c>
      <c r="L4277" t="s">
        <v>31</v>
      </c>
      <c r="M4277" t="s">
        <v>32</v>
      </c>
      <c r="N4277" t="s">
        <v>59</v>
      </c>
      <c r="O4277" t="s">
        <v>91</v>
      </c>
      <c r="P4277" t="s">
        <v>90</v>
      </c>
      <c r="Q4277">
        <v>49</v>
      </c>
      <c r="R4277" t="s">
        <v>36</v>
      </c>
      <c r="S4277" t="s">
        <v>11551</v>
      </c>
      <c r="T4277" t="s">
        <v>11552</v>
      </c>
      <c r="U4277" t="s">
        <v>114</v>
      </c>
      <c r="V4277" t="s">
        <v>44</v>
      </c>
      <c r="W4277" t="s">
        <v>6610</v>
      </c>
      <c r="X4277" t="s">
        <v>6611</v>
      </c>
      <c r="Y4277" t="s">
        <v>1400</v>
      </c>
      <c r="Z4277" t="s">
        <v>63</v>
      </c>
    </row>
    <row r="4278" spans="1:26">
      <c r="A4278" s="1">
        <v>44155</v>
      </c>
      <c r="B4278" t="s">
        <v>16404</v>
      </c>
      <c r="C4278" t="s">
        <v>16405</v>
      </c>
      <c r="D4278" t="s">
        <v>16406</v>
      </c>
      <c r="E4278" s="2">
        <v>41759</v>
      </c>
      <c r="F4278" s="2">
        <v>44142</v>
      </c>
      <c r="G4278" s="2">
        <v>44147</v>
      </c>
      <c r="H4278" t="s">
        <v>29</v>
      </c>
      <c r="I4278">
        <v>101.26</v>
      </c>
      <c r="J4278">
        <v>15000</v>
      </c>
      <c r="K4278" t="s">
        <v>30</v>
      </c>
      <c r="L4278" t="s">
        <v>72</v>
      </c>
      <c r="M4278" t="s">
        <v>83</v>
      </c>
      <c r="N4278" t="s">
        <v>33</v>
      </c>
      <c r="O4278" t="s">
        <v>59</v>
      </c>
      <c r="P4278" t="s">
        <v>58</v>
      </c>
      <c r="Q4278">
        <v>52</v>
      </c>
      <c r="R4278" t="s">
        <v>36</v>
      </c>
      <c r="S4278" t="s">
        <v>9747</v>
      </c>
      <c r="T4278" t="s">
        <v>9748</v>
      </c>
      <c r="U4278" t="s">
        <v>4639</v>
      </c>
      <c r="V4278" t="s">
        <v>167</v>
      </c>
    </row>
    <row r="4279" spans="1:26">
      <c r="A4279" s="1">
        <v>44155</v>
      </c>
      <c r="B4279" t="s">
        <v>16407</v>
      </c>
      <c r="C4279" t="s">
        <v>16408</v>
      </c>
      <c r="D4279" t="s">
        <v>16409</v>
      </c>
      <c r="E4279" s="2">
        <v>40498</v>
      </c>
      <c r="F4279" s="2">
        <v>44144</v>
      </c>
      <c r="G4279" s="2">
        <v>44149</v>
      </c>
      <c r="H4279" t="s">
        <v>48</v>
      </c>
      <c r="I4279">
        <v>150.06</v>
      </c>
      <c r="J4279">
        <v>36000</v>
      </c>
      <c r="K4279" t="s">
        <v>30</v>
      </c>
      <c r="L4279" t="s">
        <v>49</v>
      </c>
      <c r="M4279" t="s">
        <v>32</v>
      </c>
      <c r="N4279" t="s">
        <v>34</v>
      </c>
      <c r="O4279" t="s">
        <v>34</v>
      </c>
      <c r="P4279" t="s">
        <v>35</v>
      </c>
      <c r="Q4279">
        <v>51</v>
      </c>
      <c r="R4279" t="s">
        <v>36</v>
      </c>
      <c r="S4279" t="s">
        <v>3134</v>
      </c>
      <c r="T4279" t="s">
        <v>3135</v>
      </c>
      <c r="U4279" t="s">
        <v>182</v>
      </c>
      <c r="V4279" t="s">
        <v>63</v>
      </c>
      <c r="W4279" t="s">
        <v>6610</v>
      </c>
      <c r="X4279" t="s">
        <v>6611</v>
      </c>
      <c r="Y4279" t="s">
        <v>1400</v>
      </c>
      <c r="Z4279" t="s">
        <v>63</v>
      </c>
    </row>
    <row r="4280" spans="1:26">
      <c r="A4280" s="1">
        <v>44155</v>
      </c>
      <c r="B4280" t="s">
        <v>16410</v>
      </c>
      <c r="C4280" t="s">
        <v>16411</v>
      </c>
      <c r="D4280" t="s">
        <v>16412</v>
      </c>
      <c r="E4280" s="2">
        <v>41046</v>
      </c>
      <c r="F4280" s="2">
        <v>44154</v>
      </c>
      <c r="G4280" s="2">
        <v>44154</v>
      </c>
      <c r="H4280" t="s">
        <v>171</v>
      </c>
      <c r="I4280">
        <v>6.53</v>
      </c>
      <c r="J4280">
        <v>100</v>
      </c>
      <c r="K4280" t="s">
        <v>30</v>
      </c>
      <c r="L4280" t="s">
        <v>49</v>
      </c>
      <c r="M4280" t="s">
        <v>32</v>
      </c>
      <c r="N4280" t="s">
        <v>33</v>
      </c>
      <c r="O4280" t="s">
        <v>44</v>
      </c>
      <c r="P4280" t="s">
        <v>43</v>
      </c>
      <c r="Q4280">
        <v>36</v>
      </c>
      <c r="R4280" t="s">
        <v>36</v>
      </c>
      <c r="S4280" t="s">
        <v>16413</v>
      </c>
      <c r="T4280" t="s">
        <v>16414</v>
      </c>
      <c r="U4280" t="s">
        <v>10727</v>
      </c>
      <c r="V4280" t="s">
        <v>107</v>
      </c>
      <c r="W4280" t="s">
        <v>788</v>
      </c>
      <c r="X4280" t="s">
        <v>789</v>
      </c>
      <c r="Y4280" t="s">
        <v>39</v>
      </c>
      <c r="Z4280" t="s">
        <v>40</v>
      </c>
    </row>
    <row r="4281" spans="1:26">
      <c r="A4281" s="1">
        <v>44155</v>
      </c>
      <c r="B4281" t="s">
        <v>16415</v>
      </c>
      <c r="C4281" t="s">
        <v>16416</v>
      </c>
      <c r="D4281" t="s">
        <v>16417</v>
      </c>
      <c r="E4281" s="2">
        <v>43759</v>
      </c>
      <c r="F4281" s="2">
        <v>44143</v>
      </c>
      <c r="G4281" s="2">
        <v>44148</v>
      </c>
      <c r="H4281" t="s">
        <v>95</v>
      </c>
      <c r="I4281">
        <v>79.75</v>
      </c>
      <c r="J4281">
        <v>57000</v>
      </c>
      <c r="K4281" t="s">
        <v>30</v>
      </c>
      <c r="L4281" t="s">
        <v>31</v>
      </c>
      <c r="M4281" t="s">
        <v>32</v>
      </c>
      <c r="N4281" t="s">
        <v>33</v>
      </c>
      <c r="O4281" t="s">
        <v>107</v>
      </c>
      <c r="P4281" t="s">
        <v>1271</v>
      </c>
      <c r="Q4281">
        <v>62</v>
      </c>
      <c r="R4281" t="s">
        <v>36</v>
      </c>
      <c r="S4281" t="s">
        <v>10928</v>
      </c>
      <c r="T4281" t="s">
        <v>10929</v>
      </c>
      <c r="U4281" t="s">
        <v>39</v>
      </c>
      <c r="V4281" t="s">
        <v>40</v>
      </c>
      <c r="W4281" t="s">
        <v>5718</v>
      </c>
      <c r="X4281" t="s">
        <v>5719</v>
      </c>
      <c r="Y4281" t="s">
        <v>90</v>
      </c>
      <c r="Z4281" t="s">
        <v>91</v>
      </c>
    </row>
    <row r="4282" spans="1:26">
      <c r="A4282" s="1">
        <v>44155</v>
      </c>
      <c r="B4282" t="s">
        <v>16418</v>
      </c>
      <c r="C4282" t="s">
        <v>16419</v>
      </c>
      <c r="D4282" t="s">
        <v>16420</v>
      </c>
      <c r="E4282" s="2">
        <v>42899</v>
      </c>
      <c r="F4282" s="2">
        <v>44147</v>
      </c>
      <c r="G4282" s="2">
        <v>44150</v>
      </c>
      <c r="H4282" t="s">
        <v>48</v>
      </c>
      <c r="I4282">
        <v>151.1</v>
      </c>
      <c r="J4282">
        <v>40000</v>
      </c>
      <c r="K4282" t="s">
        <v>30</v>
      </c>
      <c r="L4282" t="s">
        <v>49</v>
      </c>
      <c r="M4282" t="s">
        <v>124</v>
      </c>
      <c r="N4282" t="s">
        <v>91</v>
      </c>
      <c r="O4282" t="s">
        <v>76</v>
      </c>
      <c r="P4282" t="s">
        <v>367</v>
      </c>
      <c r="Q4282">
        <v>57</v>
      </c>
      <c r="R4282" t="s">
        <v>36</v>
      </c>
      <c r="S4282" t="s">
        <v>7703</v>
      </c>
      <c r="T4282" t="s">
        <v>7704</v>
      </c>
      <c r="U4282" t="s">
        <v>132</v>
      </c>
      <c r="V4282" t="s">
        <v>63</v>
      </c>
      <c r="W4282" t="s">
        <v>1672</v>
      </c>
      <c r="X4282" t="s">
        <v>1673</v>
      </c>
      <c r="Y4282" t="s">
        <v>117</v>
      </c>
      <c r="Z4282" t="s">
        <v>118</v>
      </c>
    </row>
    <row r="4283" spans="1:26">
      <c r="A4283" s="1">
        <v>44155</v>
      </c>
      <c r="B4283" t="s">
        <v>16421</v>
      </c>
      <c r="C4283" t="s">
        <v>16422</v>
      </c>
      <c r="D4283" t="s">
        <v>16423</v>
      </c>
      <c r="E4283" s="2">
        <v>41159</v>
      </c>
      <c r="F4283" s="2">
        <v>44147</v>
      </c>
      <c r="G4283" s="2">
        <v>44150</v>
      </c>
      <c r="H4283" t="s">
        <v>171</v>
      </c>
      <c r="I4283">
        <v>9.16</v>
      </c>
      <c r="J4283">
        <v>300</v>
      </c>
      <c r="K4283" t="s">
        <v>30</v>
      </c>
      <c r="L4283" t="s">
        <v>49</v>
      </c>
      <c r="M4283" t="s">
        <v>83</v>
      </c>
      <c r="N4283" t="s">
        <v>107</v>
      </c>
      <c r="O4283" t="s">
        <v>76</v>
      </c>
      <c r="P4283" t="s">
        <v>452</v>
      </c>
      <c r="Q4283">
        <v>58</v>
      </c>
      <c r="R4283" t="s">
        <v>36</v>
      </c>
      <c r="S4283" t="s">
        <v>1534</v>
      </c>
      <c r="T4283" t="s">
        <v>1535</v>
      </c>
      <c r="U4283" t="s">
        <v>969</v>
      </c>
      <c r="V4283" t="s">
        <v>63</v>
      </c>
      <c r="W4283" t="s">
        <v>795</v>
      </c>
      <c r="X4283" t="s">
        <v>796</v>
      </c>
      <c r="Y4283" t="s">
        <v>52</v>
      </c>
      <c r="Z4283" t="s">
        <v>51</v>
      </c>
    </row>
    <row r="4284" spans="1:26">
      <c r="A4284" s="1">
        <v>44155</v>
      </c>
      <c r="B4284" t="s">
        <v>16424</v>
      </c>
      <c r="C4284" t="s">
        <v>16425</v>
      </c>
      <c r="D4284" t="s">
        <v>16426</v>
      </c>
      <c r="E4284" s="2">
        <v>41305</v>
      </c>
      <c r="F4284" s="2">
        <v>44148</v>
      </c>
      <c r="G4284" s="2">
        <v>44150</v>
      </c>
      <c r="H4284" t="s">
        <v>48</v>
      </c>
      <c r="I4284">
        <v>88.81</v>
      </c>
      <c r="J4284">
        <v>38000</v>
      </c>
      <c r="K4284" t="s">
        <v>30</v>
      </c>
      <c r="L4284" t="s">
        <v>31</v>
      </c>
      <c r="M4284" t="s">
        <v>32</v>
      </c>
      <c r="N4284" t="s">
        <v>44</v>
      </c>
      <c r="O4284" t="s">
        <v>107</v>
      </c>
      <c r="P4284" t="s">
        <v>12096</v>
      </c>
      <c r="Q4284">
        <v>52</v>
      </c>
      <c r="R4284" t="s">
        <v>36</v>
      </c>
      <c r="S4284" t="s">
        <v>3308</v>
      </c>
      <c r="T4284" t="s">
        <v>3309</v>
      </c>
      <c r="U4284" t="s">
        <v>90</v>
      </c>
      <c r="V4284" t="s">
        <v>91</v>
      </c>
      <c r="W4284" t="s">
        <v>4686</v>
      </c>
      <c r="X4284" t="s">
        <v>4687</v>
      </c>
      <c r="Y4284" t="s">
        <v>172</v>
      </c>
      <c r="Z4284" t="s">
        <v>50</v>
      </c>
    </row>
    <row r="4285" spans="1:26">
      <c r="A4285" s="1">
        <v>44155</v>
      </c>
      <c r="B4285" t="s">
        <v>16427</v>
      </c>
      <c r="C4285" t="s">
        <v>16428</v>
      </c>
      <c r="D4285" t="s">
        <v>16429</v>
      </c>
      <c r="E4285" s="2">
        <v>42883</v>
      </c>
      <c r="F4285" s="2">
        <v>44147</v>
      </c>
      <c r="G4285" s="2">
        <v>44150</v>
      </c>
      <c r="H4285" t="s">
        <v>95</v>
      </c>
      <c r="I4285">
        <v>52.46</v>
      </c>
      <c r="J4285">
        <v>28000</v>
      </c>
      <c r="K4285" t="s">
        <v>30</v>
      </c>
      <c r="L4285" t="s">
        <v>49</v>
      </c>
      <c r="M4285" t="s">
        <v>124</v>
      </c>
      <c r="N4285" t="s">
        <v>107</v>
      </c>
      <c r="O4285" t="s">
        <v>107</v>
      </c>
      <c r="P4285" t="s">
        <v>4236</v>
      </c>
      <c r="Q4285">
        <v>47</v>
      </c>
      <c r="R4285" t="s">
        <v>36</v>
      </c>
      <c r="S4285" t="s">
        <v>6767</v>
      </c>
      <c r="T4285" t="s">
        <v>6768</v>
      </c>
      <c r="U4285" t="s">
        <v>3198</v>
      </c>
      <c r="V4285" t="s">
        <v>33</v>
      </c>
    </row>
    <row r="4286" spans="1:26">
      <c r="A4286" s="1">
        <v>44155</v>
      </c>
      <c r="B4286" t="s">
        <v>16430</v>
      </c>
      <c r="C4286" t="s">
        <v>16431</v>
      </c>
      <c r="D4286" t="s">
        <v>16432</v>
      </c>
      <c r="E4286" s="2">
        <v>42221</v>
      </c>
      <c r="F4286" s="2">
        <v>44147</v>
      </c>
      <c r="G4286" s="2">
        <v>44150</v>
      </c>
      <c r="H4286" t="s">
        <v>82</v>
      </c>
      <c r="I4286">
        <v>83.25</v>
      </c>
      <c r="J4286">
        <v>1000</v>
      </c>
      <c r="K4286" t="s">
        <v>30</v>
      </c>
      <c r="L4286" t="s">
        <v>72</v>
      </c>
      <c r="M4286" t="s">
        <v>83</v>
      </c>
      <c r="N4286" t="s">
        <v>44</v>
      </c>
      <c r="O4286" t="s">
        <v>33</v>
      </c>
      <c r="P4286" t="s">
        <v>55</v>
      </c>
      <c r="Q4286">
        <v>47</v>
      </c>
      <c r="R4286" t="s">
        <v>36</v>
      </c>
      <c r="S4286" t="s">
        <v>5864</v>
      </c>
      <c r="T4286" t="s">
        <v>5865</v>
      </c>
      <c r="U4286" t="s">
        <v>166</v>
      </c>
      <c r="V4286" t="s">
        <v>167</v>
      </c>
    </row>
    <row r="4287" spans="1:26">
      <c r="A4287" s="1">
        <v>44155</v>
      </c>
      <c r="B4287" t="s">
        <v>16433</v>
      </c>
      <c r="C4287" t="s">
        <v>16434</v>
      </c>
      <c r="D4287" t="s">
        <v>16435</v>
      </c>
      <c r="E4287" s="2">
        <v>43072</v>
      </c>
      <c r="F4287" s="2">
        <v>44136</v>
      </c>
      <c r="G4287" s="2">
        <v>44141</v>
      </c>
      <c r="H4287" t="s">
        <v>48</v>
      </c>
      <c r="I4287">
        <v>154.47999999999999</v>
      </c>
      <c r="J4287">
        <v>40000</v>
      </c>
      <c r="K4287" t="s">
        <v>30</v>
      </c>
      <c r="L4287" t="s">
        <v>31</v>
      </c>
      <c r="M4287" t="s">
        <v>32</v>
      </c>
      <c r="N4287" t="s">
        <v>107</v>
      </c>
      <c r="O4287" t="s">
        <v>33</v>
      </c>
      <c r="P4287" t="s">
        <v>55</v>
      </c>
      <c r="Q4287">
        <v>27</v>
      </c>
      <c r="R4287" t="s">
        <v>36</v>
      </c>
      <c r="S4287" t="s">
        <v>6599</v>
      </c>
      <c r="T4287" t="s">
        <v>6600</v>
      </c>
      <c r="U4287" t="s">
        <v>86</v>
      </c>
      <c r="V4287" t="s">
        <v>87</v>
      </c>
      <c r="W4287" t="s">
        <v>1440</v>
      </c>
      <c r="X4287" t="s">
        <v>1441</v>
      </c>
      <c r="Y4287" t="s">
        <v>103</v>
      </c>
      <c r="Z4287" t="s">
        <v>102</v>
      </c>
    </row>
    <row r="4288" spans="1:26">
      <c r="A4288" s="1">
        <v>44155</v>
      </c>
      <c r="B4288" t="s">
        <v>16436</v>
      </c>
      <c r="C4288" t="s">
        <v>16437</v>
      </c>
      <c r="D4288" t="s">
        <v>16438</v>
      </c>
      <c r="E4288" s="2">
        <v>41258</v>
      </c>
      <c r="F4288" s="2">
        <v>44144</v>
      </c>
      <c r="G4288" s="2">
        <v>44149</v>
      </c>
      <c r="H4288" t="s">
        <v>29</v>
      </c>
      <c r="I4288">
        <v>141.30000000000001</v>
      </c>
      <c r="J4288">
        <v>10000</v>
      </c>
      <c r="K4288" t="s">
        <v>30</v>
      </c>
      <c r="L4288" t="s">
        <v>49</v>
      </c>
      <c r="M4288" t="s">
        <v>32</v>
      </c>
      <c r="N4288" t="s">
        <v>91</v>
      </c>
      <c r="O4288" t="s">
        <v>87</v>
      </c>
      <c r="P4288" t="s">
        <v>270</v>
      </c>
      <c r="Q4288">
        <v>29</v>
      </c>
      <c r="R4288" t="s">
        <v>237</v>
      </c>
      <c r="S4288" t="s">
        <v>2748</v>
      </c>
      <c r="T4288" t="s">
        <v>2749</v>
      </c>
      <c r="U4288" t="s">
        <v>2750</v>
      </c>
      <c r="V4288" t="s">
        <v>118</v>
      </c>
      <c r="W4288" t="s">
        <v>859</v>
      </c>
      <c r="X4288" t="s">
        <v>860</v>
      </c>
      <c r="Y4288" t="s">
        <v>861</v>
      </c>
      <c r="Z4288" t="s">
        <v>34</v>
      </c>
    </row>
    <row r="4289" spans="1:26">
      <c r="A4289" s="1">
        <v>44155</v>
      </c>
      <c r="B4289" t="s">
        <v>16439</v>
      </c>
      <c r="C4289" t="s">
        <v>16440</v>
      </c>
      <c r="D4289" t="s">
        <v>16441</v>
      </c>
      <c r="E4289" s="2">
        <v>41398</v>
      </c>
      <c r="F4289" s="2">
        <v>44150</v>
      </c>
      <c r="G4289" s="2">
        <v>44151</v>
      </c>
      <c r="H4289" t="s">
        <v>171</v>
      </c>
      <c r="I4289">
        <v>9.92</v>
      </c>
      <c r="J4289">
        <v>300</v>
      </c>
      <c r="K4289" t="s">
        <v>30</v>
      </c>
      <c r="L4289" t="s">
        <v>49</v>
      </c>
      <c r="M4289" t="s">
        <v>32</v>
      </c>
      <c r="N4289" t="s">
        <v>40</v>
      </c>
      <c r="O4289" t="s">
        <v>34</v>
      </c>
      <c r="P4289" t="s">
        <v>35</v>
      </c>
      <c r="Q4289">
        <v>57</v>
      </c>
      <c r="R4289" t="s">
        <v>36</v>
      </c>
      <c r="S4289" t="s">
        <v>2457</v>
      </c>
      <c r="T4289" t="s">
        <v>2458</v>
      </c>
      <c r="U4289" t="s">
        <v>52</v>
      </c>
      <c r="V4289" t="s">
        <v>51</v>
      </c>
      <c r="W4289" t="s">
        <v>7245</v>
      </c>
      <c r="X4289" t="s">
        <v>7246</v>
      </c>
      <c r="Y4289" t="s">
        <v>172</v>
      </c>
      <c r="Z4289" t="s">
        <v>50</v>
      </c>
    </row>
    <row r="4290" spans="1:26">
      <c r="A4290" s="1">
        <v>44155</v>
      </c>
      <c r="B4290" t="s">
        <v>16442</v>
      </c>
      <c r="C4290" t="s">
        <v>16443</v>
      </c>
      <c r="D4290" t="s">
        <v>16444</v>
      </c>
      <c r="E4290" s="2">
        <v>43721</v>
      </c>
      <c r="F4290" s="2">
        <v>44151</v>
      </c>
      <c r="G4290" s="2">
        <v>44152</v>
      </c>
      <c r="H4290" t="s">
        <v>113</v>
      </c>
      <c r="I4290">
        <v>117.06</v>
      </c>
      <c r="J4290">
        <v>10000</v>
      </c>
      <c r="K4290" t="s">
        <v>30</v>
      </c>
      <c r="L4290" t="s">
        <v>31</v>
      </c>
      <c r="M4290" t="s">
        <v>32</v>
      </c>
      <c r="N4290" t="s">
        <v>107</v>
      </c>
      <c r="O4290" t="s">
        <v>33</v>
      </c>
      <c r="P4290" t="s">
        <v>55</v>
      </c>
      <c r="Q4290">
        <v>34</v>
      </c>
      <c r="R4290" t="s">
        <v>36</v>
      </c>
      <c r="S4290" t="s">
        <v>6101</v>
      </c>
      <c r="T4290" t="s">
        <v>6102</v>
      </c>
      <c r="U4290" t="s">
        <v>90</v>
      </c>
      <c r="V4290" t="s">
        <v>91</v>
      </c>
      <c r="W4290" t="s">
        <v>2042</v>
      </c>
      <c r="X4290" t="s">
        <v>2043</v>
      </c>
      <c r="Y4290" t="s">
        <v>819</v>
      </c>
      <c r="Z4290" t="s">
        <v>76</v>
      </c>
    </row>
    <row r="4291" spans="1:26">
      <c r="A4291" s="1">
        <v>44155</v>
      </c>
      <c r="B4291" t="s">
        <v>16445</v>
      </c>
      <c r="C4291" t="s">
        <v>16446</v>
      </c>
      <c r="D4291" t="s">
        <v>16447</v>
      </c>
      <c r="E4291" s="2">
        <v>41187</v>
      </c>
      <c r="F4291" s="2">
        <v>44154</v>
      </c>
      <c r="G4291" s="2">
        <v>44154</v>
      </c>
      <c r="H4291" t="s">
        <v>171</v>
      </c>
      <c r="I4291">
        <v>9.6</v>
      </c>
      <c r="J4291">
        <v>400</v>
      </c>
      <c r="K4291" t="s">
        <v>30</v>
      </c>
      <c r="L4291" t="s">
        <v>49</v>
      </c>
      <c r="M4291" t="s">
        <v>124</v>
      </c>
      <c r="N4291" t="s">
        <v>33</v>
      </c>
      <c r="O4291" t="s">
        <v>63</v>
      </c>
      <c r="P4291" t="s">
        <v>145</v>
      </c>
      <c r="Q4291">
        <v>40</v>
      </c>
      <c r="R4291" t="s">
        <v>36</v>
      </c>
      <c r="S4291" t="s">
        <v>1099</v>
      </c>
      <c r="T4291" t="s">
        <v>1100</v>
      </c>
      <c r="U4291" t="s">
        <v>135</v>
      </c>
      <c r="V4291" t="s">
        <v>136</v>
      </c>
    </row>
    <row r="4292" spans="1:26">
      <c r="A4292" s="1">
        <v>44155</v>
      </c>
      <c r="B4292" t="s">
        <v>16448</v>
      </c>
      <c r="C4292" t="s">
        <v>16449</v>
      </c>
      <c r="D4292" t="s">
        <v>16450</v>
      </c>
      <c r="E4292" s="2">
        <v>41533</v>
      </c>
      <c r="F4292" s="2">
        <v>44135</v>
      </c>
      <c r="G4292" s="2">
        <v>44140</v>
      </c>
      <c r="H4292" t="s">
        <v>171</v>
      </c>
      <c r="I4292">
        <v>9.26</v>
      </c>
      <c r="J4292">
        <v>100</v>
      </c>
      <c r="K4292" t="s">
        <v>149</v>
      </c>
      <c r="L4292" t="s">
        <v>72</v>
      </c>
      <c r="M4292" t="s">
        <v>32</v>
      </c>
      <c r="N4292" t="s">
        <v>76</v>
      </c>
      <c r="O4292" t="s">
        <v>87</v>
      </c>
      <c r="P4292" t="s">
        <v>86</v>
      </c>
      <c r="Q4292">
        <v>35</v>
      </c>
      <c r="R4292" t="s">
        <v>36</v>
      </c>
      <c r="S4292" t="s">
        <v>991</v>
      </c>
      <c r="T4292" t="s">
        <v>992</v>
      </c>
      <c r="U4292" t="s">
        <v>103</v>
      </c>
      <c r="V4292" t="s">
        <v>102</v>
      </c>
      <c r="W4292" t="s">
        <v>1672</v>
      </c>
      <c r="X4292" t="s">
        <v>1673</v>
      </c>
      <c r="Y4292" t="s">
        <v>117</v>
      </c>
      <c r="Z4292" t="s">
        <v>118</v>
      </c>
    </row>
    <row r="4293" spans="1:26">
      <c r="A4293" s="1">
        <v>44156</v>
      </c>
      <c r="B4293" t="s">
        <v>16451</v>
      </c>
      <c r="C4293" t="s">
        <v>16452</v>
      </c>
      <c r="D4293" t="s">
        <v>16453</v>
      </c>
      <c r="E4293" s="2">
        <v>43216</v>
      </c>
      <c r="F4293" s="2">
        <v>44142</v>
      </c>
      <c r="G4293" s="2">
        <v>44147</v>
      </c>
      <c r="H4293" t="s">
        <v>171</v>
      </c>
      <c r="I4293">
        <v>6.29</v>
      </c>
      <c r="J4293">
        <v>400</v>
      </c>
      <c r="K4293" t="s">
        <v>30</v>
      </c>
      <c r="L4293" t="s">
        <v>31</v>
      </c>
      <c r="M4293" t="s">
        <v>32</v>
      </c>
      <c r="N4293" t="s">
        <v>63</v>
      </c>
      <c r="O4293" t="s">
        <v>40</v>
      </c>
      <c r="P4293" t="s">
        <v>39</v>
      </c>
      <c r="Q4293">
        <v>50</v>
      </c>
      <c r="R4293" t="s">
        <v>36</v>
      </c>
      <c r="S4293" t="s">
        <v>8573</v>
      </c>
      <c r="T4293" t="s">
        <v>8574</v>
      </c>
      <c r="U4293" t="s">
        <v>35</v>
      </c>
      <c r="V4293" t="s">
        <v>34</v>
      </c>
    </row>
    <row r="4294" spans="1:26">
      <c r="A4294" s="1">
        <v>44156</v>
      </c>
      <c r="B4294" t="s">
        <v>16454</v>
      </c>
      <c r="C4294" t="s">
        <v>16455</v>
      </c>
      <c r="D4294" t="s">
        <v>16456</v>
      </c>
      <c r="E4294" s="2">
        <v>43388</v>
      </c>
      <c r="F4294" s="2">
        <v>44137</v>
      </c>
      <c r="G4294" s="2">
        <v>44142</v>
      </c>
      <c r="H4294" t="s">
        <v>113</v>
      </c>
      <c r="I4294">
        <v>73.72</v>
      </c>
      <c r="J4294">
        <v>7000</v>
      </c>
      <c r="K4294" t="s">
        <v>149</v>
      </c>
      <c r="L4294" t="s">
        <v>31</v>
      </c>
      <c r="M4294" t="s">
        <v>32</v>
      </c>
      <c r="N4294" t="s">
        <v>102</v>
      </c>
      <c r="O4294" t="s">
        <v>118</v>
      </c>
      <c r="P4294" t="s">
        <v>117</v>
      </c>
      <c r="Q4294">
        <v>44</v>
      </c>
      <c r="R4294" t="s">
        <v>36</v>
      </c>
      <c r="S4294" t="s">
        <v>16457</v>
      </c>
      <c r="T4294" t="s">
        <v>16458</v>
      </c>
      <c r="U4294" t="s">
        <v>2014</v>
      </c>
      <c r="V4294" t="s">
        <v>167</v>
      </c>
    </row>
    <row r="4295" spans="1:26">
      <c r="A4295" s="1">
        <v>44156</v>
      </c>
      <c r="B4295" t="s">
        <v>16459</v>
      </c>
      <c r="C4295" t="s">
        <v>16460</v>
      </c>
      <c r="D4295" t="s">
        <v>16461</v>
      </c>
      <c r="E4295" s="2">
        <v>41111</v>
      </c>
      <c r="F4295" s="2">
        <v>44147</v>
      </c>
      <c r="G4295" s="2">
        <v>44150</v>
      </c>
      <c r="H4295" t="s">
        <v>82</v>
      </c>
      <c r="I4295">
        <v>74.349999999999994</v>
      </c>
      <c r="J4295">
        <v>3000</v>
      </c>
      <c r="K4295" t="s">
        <v>30</v>
      </c>
      <c r="L4295" t="s">
        <v>49</v>
      </c>
      <c r="M4295" t="s">
        <v>83</v>
      </c>
      <c r="N4295" t="s">
        <v>102</v>
      </c>
      <c r="O4295" t="s">
        <v>50</v>
      </c>
      <c r="P4295" t="s">
        <v>12112</v>
      </c>
      <c r="Q4295">
        <v>56</v>
      </c>
      <c r="R4295" t="s">
        <v>36</v>
      </c>
      <c r="S4295" t="s">
        <v>12433</v>
      </c>
      <c r="T4295" t="s">
        <v>12434</v>
      </c>
      <c r="U4295" t="s">
        <v>3530</v>
      </c>
      <c r="V4295" t="s">
        <v>107</v>
      </c>
      <c r="W4295" t="s">
        <v>2433</v>
      </c>
      <c r="X4295" t="s">
        <v>2434</v>
      </c>
      <c r="Y4295" t="s">
        <v>172</v>
      </c>
      <c r="Z4295" t="s">
        <v>50</v>
      </c>
    </row>
    <row r="4296" spans="1:26">
      <c r="A4296" s="1">
        <v>44156</v>
      </c>
      <c r="B4296" t="s">
        <v>16462</v>
      </c>
      <c r="C4296" t="s">
        <v>16463</v>
      </c>
      <c r="D4296" t="s">
        <v>16464</v>
      </c>
      <c r="E4296" s="2">
        <v>42885</v>
      </c>
      <c r="F4296" s="2">
        <v>44137</v>
      </c>
      <c r="G4296" s="2">
        <v>44142</v>
      </c>
      <c r="H4296" t="s">
        <v>82</v>
      </c>
      <c r="I4296">
        <v>55.9</v>
      </c>
      <c r="J4296">
        <v>1000</v>
      </c>
      <c r="K4296" t="s">
        <v>30</v>
      </c>
      <c r="L4296" t="s">
        <v>72</v>
      </c>
      <c r="M4296" t="s">
        <v>83</v>
      </c>
      <c r="N4296" t="s">
        <v>33</v>
      </c>
      <c r="O4296" t="s">
        <v>40</v>
      </c>
      <c r="P4296" t="s">
        <v>39</v>
      </c>
      <c r="Q4296">
        <v>56</v>
      </c>
      <c r="R4296" t="s">
        <v>237</v>
      </c>
      <c r="S4296" t="s">
        <v>4960</v>
      </c>
      <c r="T4296" t="s">
        <v>4961</v>
      </c>
      <c r="U4296" t="s">
        <v>103</v>
      </c>
      <c r="V4296" t="s">
        <v>102</v>
      </c>
      <c r="W4296" t="s">
        <v>6458</v>
      </c>
      <c r="X4296" t="s">
        <v>6459</v>
      </c>
      <c r="Y4296" t="s">
        <v>39</v>
      </c>
      <c r="Z4296" t="s">
        <v>40</v>
      </c>
    </row>
    <row r="4297" spans="1:26">
      <c r="A4297" s="1">
        <v>44156</v>
      </c>
      <c r="B4297" t="s">
        <v>16465</v>
      </c>
      <c r="C4297" t="s">
        <v>16466</v>
      </c>
      <c r="D4297" t="s">
        <v>16467</v>
      </c>
      <c r="E4297" s="2">
        <v>42463</v>
      </c>
      <c r="F4297" s="2">
        <v>44137</v>
      </c>
      <c r="G4297" s="2">
        <v>44142</v>
      </c>
      <c r="H4297" t="s">
        <v>113</v>
      </c>
      <c r="I4297">
        <v>78.36</v>
      </c>
      <c r="J4297">
        <v>1000</v>
      </c>
      <c r="K4297" t="s">
        <v>30</v>
      </c>
      <c r="L4297" t="s">
        <v>31</v>
      </c>
      <c r="M4297" t="s">
        <v>83</v>
      </c>
      <c r="N4297" t="s">
        <v>102</v>
      </c>
      <c r="O4297" t="s">
        <v>91</v>
      </c>
      <c r="P4297" t="s">
        <v>90</v>
      </c>
      <c r="Q4297">
        <v>51</v>
      </c>
      <c r="R4297" t="s">
        <v>237</v>
      </c>
      <c r="S4297" t="s">
        <v>3209</v>
      </c>
      <c r="T4297" t="s">
        <v>3210</v>
      </c>
      <c r="U4297" t="s">
        <v>117</v>
      </c>
      <c r="V4297" t="s">
        <v>118</v>
      </c>
    </row>
    <row r="4298" spans="1:26">
      <c r="A4298" s="1">
        <v>44156</v>
      </c>
      <c r="B4298" t="s">
        <v>16468</v>
      </c>
      <c r="C4298" t="s">
        <v>16469</v>
      </c>
      <c r="D4298" t="s">
        <v>16470</v>
      </c>
      <c r="E4298" s="2">
        <v>43139</v>
      </c>
      <c r="F4298" s="2">
        <v>44153</v>
      </c>
      <c r="G4298" s="2">
        <v>44153</v>
      </c>
      <c r="H4298" t="s">
        <v>48</v>
      </c>
      <c r="I4298">
        <v>138.74</v>
      </c>
      <c r="J4298">
        <v>13000</v>
      </c>
      <c r="K4298" t="s">
        <v>30</v>
      </c>
      <c r="L4298" t="s">
        <v>49</v>
      </c>
      <c r="M4298" t="s">
        <v>83</v>
      </c>
      <c r="N4298" t="s">
        <v>34</v>
      </c>
      <c r="O4298" t="s">
        <v>44</v>
      </c>
      <c r="P4298" t="s">
        <v>43</v>
      </c>
      <c r="Q4298">
        <v>39</v>
      </c>
      <c r="R4298" t="s">
        <v>36</v>
      </c>
      <c r="S4298" t="s">
        <v>2619</v>
      </c>
      <c r="T4298" t="s">
        <v>2620</v>
      </c>
      <c r="U4298" t="s">
        <v>580</v>
      </c>
      <c r="V4298" t="s">
        <v>50</v>
      </c>
    </row>
    <row r="4299" spans="1:26">
      <c r="A4299" s="1">
        <v>44156</v>
      </c>
      <c r="B4299" t="s">
        <v>16471</v>
      </c>
      <c r="C4299" t="s">
        <v>16472</v>
      </c>
      <c r="D4299" t="s">
        <v>16473</v>
      </c>
      <c r="E4299" s="2">
        <v>41635</v>
      </c>
      <c r="F4299" s="2">
        <v>44137</v>
      </c>
      <c r="G4299" s="2">
        <v>44142</v>
      </c>
      <c r="H4299" t="s">
        <v>82</v>
      </c>
      <c r="I4299">
        <v>94.18</v>
      </c>
      <c r="J4299">
        <v>3000</v>
      </c>
      <c r="K4299" t="s">
        <v>30</v>
      </c>
      <c r="L4299" t="s">
        <v>72</v>
      </c>
      <c r="M4299" t="s">
        <v>32</v>
      </c>
      <c r="N4299" t="s">
        <v>63</v>
      </c>
      <c r="O4299" t="s">
        <v>76</v>
      </c>
      <c r="P4299" t="s">
        <v>452</v>
      </c>
      <c r="Q4299">
        <v>39</v>
      </c>
      <c r="R4299" t="s">
        <v>237</v>
      </c>
      <c r="S4299" t="s">
        <v>12855</v>
      </c>
      <c r="T4299" t="s">
        <v>12856</v>
      </c>
      <c r="U4299" t="s">
        <v>58</v>
      </c>
      <c r="V4299" t="s">
        <v>59</v>
      </c>
    </row>
    <row r="4300" spans="1:26">
      <c r="A4300" s="1">
        <v>44156</v>
      </c>
      <c r="B4300" t="s">
        <v>16474</v>
      </c>
      <c r="C4300" t="s">
        <v>16475</v>
      </c>
      <c r="D4300" t="s">
        <v>16476</v>
      </c>
      <c r="E4300" s="2">
        <v>43850</v>
      </c>
      <c r="F4300" s="2">
        <v>44143</v>
      </c>
      <c r="G4300" s="2">
        <v>44148</v>
      </c>
      <c r="H4300" t="s">
        <v>48</v>
      </c>
      <c r="I4300">
        <v>155.52000000000001</v>
      </c>
      <c r="J4300">
        <v>17000</v>
      </c>
      <c r="K4300" t="s">
        <v>30</v>
      </c>
      <c r="L4300" t="s">
        <v>49</v>
      </c>
      <c r="M4300" t="s">
        <v>32</v>
      </c>
      <c r="N4300" t="s">
        <v>34</v>
      </c>
      <c r="O4300" t="s">
        <v>51</v>
      </c>
      <c r="P4300" t="s">
        <v>52</v>
      </c>
      <c r="Q4300">
        <v>46</v>
      </c>
      <c r="R4300" t="s">
        <v>36</v>
      </c>
      <c r="S4300" t="s">
        <v>11551</v>
      </c>
      <c r="T4300" t="s">
        <v>11552</v>
      </c>
      <c r="U4300" t="s">
        <v>114</v>
      </c>
      <c r="V4300" t="s">
        <v>44</v>
      </c>
      <c r="W4300" t="s">
        <v>4686</v>
      </c>
      <c r="X4300" t="s">
        <v>4687</v>
      </c>
      <c r="Y4300" t="s">
        <v>172</v>
      </c>
      <c r="Z4300" t="s">
        <v>50</v>
      </c>
    </row>
    <row r="4301" spans="1:26">
      <c r="A4301" s="1">
        <v>44156</v>
      </c>
      <c r="B4301" t="s">
        <v>16477</v>
      </c>
      <c r="C4301" t="s">
        <v>16478</v>
      </c>
      <c r="D4301" t="s">
        <v>16479</v>
      </c>
      <c r="E4301" s="2">
        <v>41740</v>
      </c>
      <c r="F4301" s="2">
        <v>44153</v>
      </c>
      <c r="G4301" s="2">
        <v>44153</v>
      </c>
      <c r="H4301" t="s">
        <v>171</v>
      </c>
      <c r="I4301">
        <v>11.04</v>
      </c>
      <c r="J4301">
        <v>200</v>
      </c>
      <c r="K4301" t="s">
        <v>30</v>
      </c>
      <c r="L4301" t="s">
        <v>72</v>
      </c>
      <c r="M4301" t="s">
        <v>32</v>
      </c>
      <c r="N4301" t="s">
        <v>59</v>
      </c>
      <c r="O4301" t="s">
        <v>33</v>
      </c>
      <c r="P4301" t="s">
        <v>55</v>
      </c>
      <c r="Q4301">
        <v>43</v>
      </c>
      <c r="R4301" t="s">
        <v>36</v>
      </c>
      <c r="S4301" t="s">
        <v>425</v>
      </c>
      <c r="T4301" t="s">
        <v>426</v>
      </c>
      <c r="U4301" t="s">
        <v>172</v>
      </c>
      <c r="V4301" t="s">
        <v>50</v>
      </c>
      <c r="W4301" t="s">
        <v>4130</v>
      </c>
      <c r="X4301" t="s">
        <v>4131</v>
      </c>
      <c r="Y4301" t="s">
        <v>2744</v>
      </c>
      <c r="Z4301" t="s">
        <v>44</v>
      </c>
    </row>
    <row r="4302" spans="1:26">
      <c r="A4302" s="1">
        <v>44156</v>
      </c>
      <c r="B4302" t="s">
        <v>16480</v>
      </c>
      <c r="C4302" t="s">
        <v>16481</v>
      </c>
      <c r="D4302" t="s">
        <v>16482</v>
      </c>
      <c r="E4302" s="2">
        <v>41346</v>
      </c>
      <c r="F4302" s="2">
        <v>44144</v>
      </c>
      <c r="G4302" s="2">
        <v>44149</v>
      </c>
      <c r="H4302" t="s">
        <v>29</v>
      </c>
      <c r="I4302">
        <v>106.91</v>
      </c>
      <c r="J4302">
        <v>16000</v>
      </c>
      <c r="K4302" t="s">
        <v>30</v>
      </c>
      <c r="L4302" t="s">
        <v>72</v>
      </c>
      <c r="M4302" t="s">
        <v>32</v>
      </c>
      <c r="N4302" t="s">
        <v>136</v>
      </c>
      <c r="O4302" t="s">
        <v>136</v>
      </c>
      <c r="P4302" t="s">
        <v>135</v>
      </c>
      <c r="Q4302">
        <v>29</v>
      </c>
      <c r="R4302" t="s">
        <v>36</v>
      </c>
      <c r="S4302" t="s">
        <v>8656</v>
      </c>
      <c r="T4302" t="s">
        <v>8657</v>
      </c>
      <c r="U4302" t="s">
        <v>43</v>
      </c>
      <c r="V4302" t="s">
        <v>44</v>
      </c>
      <c r="W4302" t="s">
        <v>5070</v>
      </c>
      <c r="X4302" t="s">
        <v>5071</v>
      </c>
      <c r="Y4302" t="s">
        <v>52</v>
      </c>
      <c r="Z4302" t="s">
        <v>51</v>
      </c>
    </row>
    <row r="4303" spans="1:26">
      <c r="A4303" s="1">
        <v>44156</v>
      </c>
      <c r="B4303" t="s">
        <v>16483</v>
      </c>
      <c r="C4303" t="s">
        <v>16484</v>
      </c>
      <c r="D4303" t="s">
        <v>16485</v>
      </c>
      <c r="E4303" s="2">
        <v>40852</v>
      </c>
      <c r="F4303" s="2">
        <v>44137</v>
      </c>
      <c r="G4303" s="2">
        <v>44142</v>
      </c>
      <c r="H4303" t="s">
        <v>95</v>
      </c>
      <c r="I4303">
        <v>52.06</v>
      </c>
      <c r="J4303">
        <v>93000</v>
      </c>
      <c r="K4303" t="s">
        <v>30</v>
      </c>
      <c r="L4303" t="s">
        <v>49</v>
      </c>
      <c r="M4303" t="s">
        <v>32</v>
      </c>
      <c r="N4303" t="s">
        <v>63</v>
      </c>
      <c r="O4303" t="s">
        <v>136</v>
      </c>
      <c r="P4303" t="s">
        <v>135</v>
      </c>
      <c r="Q4303">
        <v>34</v>
      </c>
      <c r="R4303" t="s">
        <v>36</v>
      </c>
      <c r="S4303" t="s">
        <v>2797</v>
      </c>
      <c r="T4303" t="s">
        <v>2798</v>
      </c>
      <c r="U4303" t="s">
        <v>367</v>
      </c>
      <c r="V4303" t="s">
        <v>76</v>
      </c>
      <c r="W4303" t="s">
        <v>505</v>
      </c>
      <c r="X4303" t="s">
        <v>506</v>
      </c>
      <c r="Y4303" t="s">
        <v>39</v>
      </c>
      <c r="Z4303" t="s">
        <v>40</v>
      </c>
    </row>
    <row r="4304" spans="1:26">
      <c r="A4304" s="1">
        <v>44156</v>
      </c>
      <c r="B4304" t="s">
        <v>16486</v>
      </c>
      <c r="C4304" t="s">
        <v>16487</v>
      </c>
      <c r="D4304" t="s">
        <v>16488</v>
      </c>
      <c r="E4304" s="2">
        <v>41441</v>
      </c>
      <c r="F4304" s="2">
        <v>44141</v>
      </c>
      <c r="G4304" s="2">
        <v>44146</v>
      </c>
      <c r="H4304" t="s">
        <v>82</v>
      </c>
      <c r="I4304">
        <v>67.569999999999993</v>
      </c>
      <c r="J4304">
        <v>3000</v>
      </c>
      <c r="K4304" t="s">
        <v>30</v>
      </c>
      <c r="L4304" t="s">
        <v>72</v>
      </c>
      <c r="M4304" t="s">
        <v>32</v>
      </c>
      <c r="N4304" t="s">
        <v>136</v>
      </c>
      <c r="O4304" t="s">
        <v>136</v>
      </c>
      <c r="P4304" t="s">
        <v>135</v>
      </c>
      <c r="Q4304">
        <v>25</v>
      </c>
      <c r="R4304" t="s">
        <v>36</v>
      </c>
      <c r="S4304" t="s">
        <v>6593</v>
      </c>
      <c r="T4304" t="s">
        <v>6594</v>
      </c>
      <c r="U4304" t="s">
        <v>135</v>
      </c>
      <c r="V4304" t="s">
        <v>136</v>
      </c>
      <c r="W4304" t="s">
        <v>6634</v>
      </c>
      <c r="X4304" t="s">
        <v>6635</v>
      </c>
      <c r="Y4304" t="s">
        <v>638</v>
      </c>
      <c r="Z4304" t="s">
        <v>63</v>
      </c>
    </row>
    <row r="4305" spans="1:26">
      <c r="A4305" s="1">
        <v>44156</v>
      </c>
      <c r="B4305" t="s">
        <v>16489</v>
      </c>
      <c r="C4305" t="s">
        <v>16490</v>
      </c>
      <c r="D4305" t="s">
        <v>16491</v>
      </c>
      <c r="E4305" s="2">
        <v>43465</v>
      </c>
      <c r="F4305" s="2">
        <v>44136</v>
      </c>
      <c r="G4305" s="2">
        <v>44141</v>
      </c>
      <c r="H4305" t="s">
        <v>113</v>
      </c>
      <c r="I4305">
        <v>129.63</v>
      </c>
      <c r="J4305">
        <v>9000</v>
      </c>
      <c r="K4305" t="s">
        <v>30</v>
      </c>
      <c r="L4305" t="s">
        <v>49</v>
      </c>
      <c r="M4305" t="s">
        <v>83</v>
      </c>
      <c r="N4305" t="s">
        <v>63</v>
      </c>
      <c r="O4305" t="s">
        <v>44</v>
      </c>
      <c r="P4305" t="s">
        <v>635</v>
      </c>
      <c r="Q4305">
        <v>40</v>
      </c>
      <c r="R4305" t="s">
        <v>36</v>
      </c>
      <c r="S4305" t="s">
        <v>1954</v>
      </c>
      <c r="T4305" t="s">
        <v>1955</v>
      </c>
      <c r="U4305" t="s">
        <v>1564</v>
      </c>
      <c r="V4305" t="s">
        <v>167</v>
      </c>
      <c r="W4305" t="s">
        <v>2717</v>
      </c>
      <c r="X4305" t="s">
        <v>2718</v>
      </c>
      <c r="Y4305" t="s">
        <v>2719</v>
      </c>
      <c r="Z4305" t="s">
        <v>107</v>
      </c>
    </row>
    <row r="4306" spans="1:26">
      <c r="A4306" s="1">
        <v>44156</v>
      </c>
      <c r="B4306" t="s">
        <v>16492</v>
      </c>
      <c r="C4306" t="s">
        <v>16493</v>
      </c>
      <c r="D4306" t="s">
        <v>16494</v>
      </c>
      <c r="E4306" s="2">
        <v>40966</v>
      </c>
      <c r="F4306" s="2">
        <v>44145</v>
      </c>
      <c r="G4306" s="2">
        <v>44150</v>
      </c>
      <c r="H4306" t="s">
        <v>171</v>
      </c>
      <c r="I4306">
        <v>10.88</v>
      </c>
      <c r="J4306">
        <v>500</v>
      </c>
      <c r="K4306" t="s">
        <v>149</v>
      </c>
      <c r="L4306" t="s">
        <v>31</v>
      </c>
      <c r="M4306" t="s">
        <v>32</v>
      </c>
      <c r="N4306" t="s">
        <v>63</v>
      </c>
      <c r="O4306" t="s">
        <v>40</v>
      </c>
      <c r="P4306" t="s">
        <v>1412</v>
      </c>
      <c r="Q4306">
        <v>34</v>
      </c>
      <c r="R4306" t="s">
        <v>36</v>
      </c>
      <c r="S4306" t="s">
        <v>12629</v>
      </c>
      <c r="T4306" t="s">
        <v>12630</v>
      </c>
      <c r="U4306" t="s">
        <v>103</v>
      </c>
      <c r="V4306" t="s">
        <v>102</v>
      </c>
      <c r="W4306" t="s">
        <v>4640</v>
      </c>
      <c r="X4306" t="s">
        <v>4641</v>
      </c>
      <c r="Y4306" t="s">
        <v>52</v>
      </c>
      <c r="Z4306" t="s">
        <v>51</v>
      </c>
    </row>
    <row r="4307" spans="1:26">
      <c r="A4307" s="1">
        <v>44156</v>
      </c>
      <c r="B4307" t="s">
        <v>16495</v>
      </c>
      <c r="C4307" t="s">
        <v>16496</v>
      </c>
      <c r="D4307" t="s">
        <v>16497</v>
      </c>
      <c r="E4307" s="2">
        <v>42922</v>
      </c>
      <c r="F4307" s="2">
        <v>44152</v>
      </c>
      <c r="G4307" s="2">
        <v>44153</v>
      </c>
      <c r="H4307" t="s">
        <v>82</v>
      </c>
      <c r="I4307">
        <v>64.8</v>
      </c>
      <c r="J4307">
        <v>2000</v>
      </c>
      <c r="K4307" t="s">
        <v>30</v>
      </c>
      <c r="L4307" t="s">
        <v>49</v>
      </c>
      <c r="M4307" t="s">
        <v>83</v>
      </c>
      <c r="N4307" t="s">
        <v>102</v>
      </c>
      <c r="O4307" t="s">
        <v>50</v>
      </c>
      <c r="P4307" t="s">
        <v>580</v>
      </c>
      <c r="Q4307">
        <v>36</v>
      </c>
      <c r="R4307" t="s">
        <v>36</v>
      </c>
      <c r="S4307" t="s">
        <v>2169</v>
      </c>
      <c r="T4307" t="s">
        <v>2170</v>
      </c>
      <c r="U4307" t="s">
        <v>39</v>
      </c>
      <c r="V4307" t="s">
        <v>40</v>
      </c>
    </row>
    <row r="4308" spans="1:26">
      <c r="A4308" s="1">
        <v>44156</v>
      </c>
      <c r="B4308" t="s">
        <v>16498</v>
      </c>
      <c r="C4308" t="s">
        <v>16499</v>
      </c>
      <c r="D4308" t="s">
        <v>16500</v>
      </c>
      <c r="E4308" s="2">
        <v>42531</v>
      </c>
      <c r="F4308" s="2">
        <v>44139</v>
      </c>
      <c r="G4308" s="2">
        <v>44144</v>
      </c>
      <c r="H4308" t="s">
        <v>29</v>
      </c>
      <c r="I4308">
        <v>117.29</v>
      </c>
      <c r="J4308">
        <v>18000</v>
      </c>
      <c r="K4308" t="s">
        <v>30</v>
      </c>
      <c r="L4308" t="s">
        <v>72</v>
      </c>
      <c r="M4308" t="s">
        <v>32</v>
      </c>
      <c r="N4308" t="s">
        <v>136</v>
      </c>
      <c r="O4308" t="s">
        <v>118</v>
      </c>
      <c r="P4308" t="s">
        <v>117</v>
      </c>
      <c r="Q4308">
        <v>30</v>
      </c>
      <c r="R4308" t="s">
        <v>36</v>
      </c>
      <c r="S4308" t="s">
        <v>150</v>
      </c>
      <c r="T4308" t="s">
        <v>151</v>
      </c>
      <c r="U4308" t="s">
        <v>152</v>
      </c>
      <c r="V4308" t="s">
        <v>76</v>
      </c>
      <c r="W4308" t="s">
        <v>2396</v>
      </c>
      <c r="X4308" t="s">
        <v>2397</v>
      </c>
      <c r="Y4308" t="s">
        <v>117</v>
      </c>
      <c r="Z4308" t="s">
        <v>118</v>
      </c>
    </row>
    <row r="4309" spans="1:26">
      <c r="A4309" s="1">
        <v>44156</v>
      </c>
      <c r="B4309" t="s">
        <v>16501</v>
      </c>
      <c r="C4309" t="s">
        <v>16502</v>
      </c>
      <c r="D4309" t="s">
        <v>16503</v>
      </c>
      <c r="E4309" s="2">
        <v>41919</v>
      </c>
      <c r="F4309" s="2">
        <v>44141</v>
      </c>
      <c r="G4309" s="2">
        <v>44146</v>
      </c>
      <c r="H4309" t="s">
        <v>171</v>
      </c>
      <c r="I4309">
        <v>6.85</v>
      </c>
      <c r="J4309">
        <v>200</v>
      </c>
      <c r="K4309" t="s">
        <v>30</v>
      </c>
      <c r="L4309" t="s">
        <v>49</v>
      </c>
      <c r="M4309" t="s">
        <v>83</v>
      </c>
      <c r="N4309" t="s">
        <v>59</v>
      </c>
      <c r="O4309" t="s">
        <v>59</v>
      </c>
      <c r="P4309" t="s">
        <v>58</v>
      </c>
      <c r="Q4309">
        <v>55</v>
      </c>
      <c r="R4309" t="s">
        <v>36</v>
      </c>
      <c r="S4309" t="s">
        <v>16504</v>
      </c>
      <c r="T4309" t="s">
        <v>16505</v>
      </c>
      <c r="U4309" t="s">
        <v>52</v>
      </c>
      <c r="V4309" t="s">
        <v>51</v>
      </c>
      <c r="W4309" t="s">
        <v>4294</v>
      </c>
      <c r="X4309" t="s">
        <v>4295</v>
      </c>
      <c r="Y4309" t="s">
        <v>135</v>
      </c>
      <c r="Z4309" t="s">
        <v>136</v>
      </c>
    </row>
    <row r="4310" spans="1:26">
      <c r="A4310" s="1">
        <v>44156</v>
      </c>
      <c r="B4310" t="s">
        <v>16506</v>
      </c>
      <c r="C4310" t="s">
        <v>16507</v>
      </c>
      <c r="D4310" t="s">
        <v>16508</v>
      </c>
      <c r="E4310" s="2">
        <v>42027</v>
      </c>
      <c r="F4310" s="2">
        <v>44154</v>
      </c>
      <c r="G4310" s="2">
        <v>44154</v>
      </c>
      <c r="H4310" t="s">
        <v>171</v>
      </c>
      <c r="I4310">
        <v>10.93</v>
      </c>
      <c r="J4310">
        <v>600</v>
      </c>
      <c r="K4310" t="s">
        <v>30</v>
      </c>
      <c r="L4310" t="s">
        <v>31</v>
      </c>
      <c r="M4310" t="s">
        <v>83</v>
      </c>
      <c r="N4310" t="s">
        <v>33</v>
      </c>
      <c r="O4310" t="s">
        <v>136</v>
      </c>
      <c r="P4310" t="s">
        <v>135</v>
      </c>
      <c r="Q4310">
        <v>59</v>
      </c>
      <c r="R4310" t="s">
        <v>36</v>
      </c>
      <c r="S4310" t="s">
        <v>3100</v>
      </c>
      <c r="T4310" t="s">
        <v>3101</v>
      </c>
      <c r="U4310" t="s">
        <v>55</v>
      </c>
      <c r="V4310" t="s">
        <v>33</v>
      </c>
    </row>
    <row r="4311" spans="1:26">
      <c r="A4311" s="1">
        <v>44156</v>
      </c>
      <c r="B4311" t="s">
        <v>16509</v>
      </c>
      <c r="C4311" t="s">
        <v>16510</v>
      </c>
      <c r="D4311" t="s">
        <v>16511</v>
      </c>
      <c r="E4311" s="2">
        <v>40750</v>
      </c>
      <c r="F4311" s="2">
        <v>44146</v>
      </c>
      <c r="G4311" s="2">
        <v>44149</v>
      </c>
      <c r="H4311" t="s">
        <v>95</v>
      </c>
      <c r="I4311">
        <v>67.150000000000006</v>
      </c>
      <c r="J4311">
        <v>47000</v>
      </c>
      <c r="K4311" t="s">
        <v>30</v>
      </c>
      <c r="L4311" t="s">
        <v>49</v>
      </c>
      <c r="M4311" t="s">
        <v>32</v>
      </c>
      <c r="N4311" t="s">
        <v>102</v>
      </c>
      <c r="O4311" t="s">
        <v>91</v>
      </c>
      <c r="P4311" t="s">
        <v>90</v>
      </c>
      <c r="Q4311">
        <v>56</v>
      </c>
      <c r="R4311" t="s">
        <v>36</v>
      </c>
      <c r="S4311" t="s">
        <v>1377</v>
      </c>
      <c r="T4311" t="s">
        <v>1378</v>
      </c>
      <c r="U4311" t="s">
        <v>855</v>
      </c>
      <c r="V4311" t="s">
        <v>34</v>
      </c>
      <c r="W4311" t="s">
        <v>4272</v>
      </c>
      <c r="X4311" t="s">
        <v>4273</v>
      </c>
      <c r="Y4311" t="s">
        <v>367</v>
      </c>
      <c r="Z4311" t="s">
        <v>76</v>
      </c>
    </row>
    <row r="4312" spans="1:26">
      <c r="A4312" s="1">
        <v>44156</v>
      </c>
      <c r="B4312" t="s">
        <v>16512</v>
      </c>
      <c r="C4312" t="s">
        <v>16513</v>
      </c>
      <c r="D4312" t="s">
        <v>16514</v>
      </c>
      <c r="E4312" s="2">
        <v>42903</v>
      </c>
      <c r="F4312" s="2">
        <v>44153</v>
      </c>
      <c r="G4312" s="2">
        <v>44153</v>
      </c>
      <c r="H4312" t="s">
        <v>171</v>
      </c>
      <c r="I4312">
        <v>6.7</v>
      </c>
      <c r="J4312">
        <v>100</v>
      </c>
      <c r="K4312" t="s">
        <v>30</v>
      </c>
      <c r="L4312" t="s">
        <v>49</v>
      </c>
      <c r="M4312" t="s">
        <v>83</v>
      </c>
      <c r="N4312" t="s">
        <v>87</v>
      </c>
      <c r="O4312" t="s">
        <v>51</v>
      </c>
      <c r="P4312" t="s">
        <v>52</v>
      </c>
      <c r="Q4312">
        <v>43</v>
      </c>
      <c r="R4312" t="s">
        <v>36</v>
      </c>
      <c r="S4312" t="s">
        <v>3033</v>
      </c>
      <c r="T4312" t="s">
        <v>3034</v>
      </c>
      <c r="U4312" t="s">
        <v>1412</v>
      </c>
      <c r="V4312" t="s">
        <v>40</v>
      </c>
      <c r="W4312" t="s">
        <v>3894</v>
      </c>
      <c r="X4312" t="s">
        <v>3895</v>
      </c>
      <c r="Y4312" t="s">
        <v>889</v>
      </c>
      <c r="Z4312" t="s">
        <v>107</v>
      </c>
    </row>
    <row r="4313" spans="1:26">
      <c r="A4313" s="1">
        <v>44156</v>
      </c>
      <c r="B4313" t="s">
        <v>16515</v>
      </c>
      <c r="C4313" t="s">
        <v>16516</v>
      </c>
      <c r="D4313" t="s">
        <v>16517</v>
      </c>
      <c r="E4313" s="2">
        <v>43173</v>
      </c>
      <c r="F4313" s="2">
        <v>44138</v>
      </c>
      <c r="G4313" s="2">
        <v>44143</v>
      </c>
      <c r="H4313" t="s">
        <v>171</v>
      </c>
      <c r="I4313">
        <v>11.11</v>
      </c>
      <c r="J4313">
        <v>600</v>
      </c>
      <c r="K4313" t="s">
        <v>30</v>
      </c>
      <c r="L4313" t="s">
        <v>49</v>
      </c>
      <c r="M4313" t="s">
        <v>32</v>
      </c>
      <c r="N4313" t="s">
        <v>91</v>
      </c>
      <c r="O4313" t="s">
        <v>102</v>
      </c>
      <c r="P4313" t="s">
        <v>103</v>
      </c>
      <c r="Q4313">
        <v>42</v>
      </c>
      <c r="R4313" t="s">
        <v>36</v>
      </c>
      <c r="S4313" t="s">
        <v>5123</v>
      </c>
      <c r="T4313" t="s">
        <v>5124</v>
      </c>
      <c r="U4313" t="s">
        <v>35</v>
      </c>
      <c r="V4313" t="s">
        <v>34</v>
      </c>
    </row>
    <row r="4314" spans="1:26">
      <c r="A4314" s="1">
        <v>44156</v>
      </c>
      <c r="B4314" t="s">
        <v>16518</v>
      </c>
      <c r="C4314" t="s">
        <v>16519</v>
      </c>
      <c r="D4314" t="s">
        <v>16520</v>
      </c>
      <c r="E4314" s="2">
        <v>42773</v>
      </c>
      <c r="F4314" s="2">
        <v>44136</v>
      </c>
      <c r="G4314" s="2">
        <v>44141</v>
      </c>
      <c r="H4314" t="s">
        <v>113</v>
      </c>
      <c r="I4314">
        <v>110.1</v>
      </c>
      <c r="J4314">
        <v>2000</v>
      </c>
      <c r="K4314" t="s">
        <v>30</v>
      </c>
      <c r="L4314" t="s">
        <v>72</v>
      </c>
      <c r="M4314" t="s">
        <v>32</v>
      </c>
      <c r="N4314" t="s">
        <v>33</v>
      </c>
      <c r="O4314" t="s">
        <v>50</v>
      </c>
      <c r="P4314" t="s">
        <v>225</v>
      </c>
      <c r="Q4314">
        <v>52</v>
      </c>
      <c r="R4314" t="s">
        <v>36</v>
      </c>
      <c r="S4314" t="s">
        <v>4601</v>
      </c>
      <c r="T4314" t="s">
        <v>4602</v>
      </c>
      <c r="U4314" t="s">
        <v>172</v>
      </c>
      <c r="V4314" t="s">
        <v>50</v>
      </c>
      <c r="W4314" t="s">
        <v>2608</v>
      </c>
      <c r="X4314" t="s">
        <v>2609</v>
      </c>
      <c r="Y4314" t="s">
        <v>35</v>
      </c>
      <c r="Z4314" t="s">
        <v>34</v>
      </c>
    </row>
    <row r="4315" spans="1:26">
      <c r="A4315" s="1">
        <v>44156</v>
      </c>
      <c r="B4315" t="s">
        <v>16521</v>
      </c>
      <c r="C4315" t="s">
        <v>16522</v>
      </c>
      <c r="D4315" t="s">
        <v>16523</v>
      </c>
      <c r="E4315" s="2">
        <v>40444</v>
      </c>
      <c r="F4315" s="2">
        <v>44137</v>
      </c>
      <c r="G4315" s="2">
        <v>44142</v>
      </c>
      <c r="H4315" t="s">
        <v>95</v>
      </c>
      <c r="I4315">
        <v>75.75</v>
      </c>
      <c r="J4315">
        <v>58000</v>
      </c>
      <c r="K4315" t="s">
        <v>30</v>
      </c>
      <c r="L4315" t="s">
        <v>72</v>
      </c>
      <c r="M4315" t="s">
        <v>83</v>
      </c>
      <c r="N4315" t="s">
        <v>34</v>
      </c>
      <c r="O4315" t="s">
        <v>63</v>
      </c>
      <c r="P4315" t="s">
        <v>1158</v>
      </c>
      <c r="Q4315">
        <v>55</v>
      </c>
      <c r="R4315" t="s">
        <v>36</v>
      </c>
      <c r="S4315" t="s">
        <v>6177</v>
      </c>
      <c r="T4315" t="s">
        <v>6178</v>
      </c>
      <c r="U4315" t="s">
        <v>172</v>
      </c>
      <c r="V4315" t="s">
        <v>50</v>
      </c>
      <c r="W4315" t="s">
        <v>2433</v>
      </c>
      <c r="X4315" t="s">
        <v>2434</v>
      </c>
      <c r="Y4315" t="s">
        <v>172</v>
      </c>
      <c r="Z4315" t="s">
        <v>50</v>
      </c>
    </row>
    <row r="4316" spans="1:26">
      <c r="A4316" s="1">
        <v>44156</v>
      </c>
      <c r="B4316" t="s">
        <v>16524</v>
      </c>
      <c r="C4316" t="s">
        <v>16525</v>
      </c>
      <c r="D4316" t="s">
        <v>16526</v>
      </c>
      <c r="E4316" s="2">
        <v>40505</v>
      </c>
      <c r="F4316" s="2">
        <v>44148</v>
      </c>
      <c r="G4316" s="2">
        <v>44151</v>
      </c>
      <c r="H4316" t="s">
        <v>95</v>
      </c>
      <c r="I4316">
        <v>76.98</v>
      </c>
      <c r="J4316">
        <v>48000</v>
      </c>
      <c r="K4316" t="s">
        <v>30</v>
      </c>
      <c r="L4316" t="s">
        <v>31</v>
      </c>
      <c r="M4316" t="s">
        <v>83</v>
      </c>
      <c r="N4316" t="s">
        <v>59</v>
      </c>
      <c r="O4316" t="s">
        <v>40</v>
      </c>
      <c r="P4316" t="s">
        <v>39</v>
      </c>
      <c r="Q4316">
        <v>50</v>
      </c>
      <c r="R4316" t="s">
        <v>36</v>
      </c>
      <c r="S4316" t="s">
        <v>2516</v>
      </c>
      <c r="T4316" t="s">
        <v>2517</v>
      </c>
      <c r="U4316" t="s">
        <v>39</v>
      </c>
      <c r="V4316" t="s">
        <v>40</v>
      </c>
      <c r="W4316" t="s">
        <v>647</v>
      </c>
      <c r="X4316" t="s">
        <v>648</v>
      </c>
      <c r="Y4316" t="s">
        <v>117</v>
      </c>
      <c r="Z4316" t="s">
        <v>118</v>
      </c>
    </row>
    <row r="4317" spans="1:26">
      <c r="A4317" s="1">
        <v>44156</v>
      </c>
      <c r="B4317" t="s">
        <v>16527</v>
      </c>
      <c r="C4317" t="s">
        <v>16528</v>
      </c>
      <c r="D4317" t="s">
        <v>16529</v>
      </c>
      <c r="E4317" s="2">
        <v>41172</v>
      </c>
      <c r="F4317" s="2">
        <v>44151</v>
      </c>
      <c r="G4317" s="2">
        <v>44152</v>
      </c>
      <c r="H4317" t="s">
        <v>48</v>
      </c>
      <c r="I4317">
        <v>84.79</v>
      </c>
      <c r="J4317">
        <v>32000</v>
      </c>
      <c r="K4317" t="s">
        <v>30</v>
      </c>
      <c r="L4317" t="s">
        <v>31</v>
      </c>
      <c r="M4317" t="s">
        <v>83</v>
      </c>
      <c r="N4317" t="s">
        <v>50</v>
      </c>
      <c r="O4317" t="s">
        <v>40</v>
      </c>
      <c r="P4317" t="s">
        <v>39</v>
      </c>
      <c r="Q4317">
        <v>28</v>
      </c>
      <c r="R4317" t="s">
        <v>36</v>
      </c>
      <c r="S4317" t="s">
        <v>6117</v>
      </c>
      <c r="T4317" t="s">
        <v>6118</v>
      </c>
      <c r="U4317" t="s">
        <v>4814</v>
      </c>
      <c r="V4317" t="s">
        <v>63</v>
      </c>
      <c r="W4317" t="s">
        <v>951</v>
      </c>
      <c r="X4317" t="s">
        <v>952</v>
      </c>
      <c r="Y4317" t="s">
        <v>55</v>
      </c>
      <c r="Z4317" t="s">
        <v>33</v>
      </c>
    </row>
    <row r="4318" spans="1:26">
      <c r="A4318" s="1">
        <v>44156</v>
      </c>
      <c r="B4318" t="s">
        <v>16530</v>
      </c>
      <c r="C4318" t="s">
        <v>16531</v>
      </c>
      <c r="D4318" t="s">
        <v>16532</v>
      </c>
      <c r="E4318" s="2">
        <v>42837</v>
      </c>
      <c r="F4318" s="2">
        <v>44139</v>
      </c>
      <c r="G4318" s="2">
        <v>44144</v>
      </c>
      <c r="H4318" t="s">
        <v>95</v>
      </c>
      <c r="I4318">
        <v>56.49</v>
      </c>
      <c r="J4318">
        <v>78000</v>
      </c>
      <c r="K4318" t="s">
        <v>30</v>
      </c>
      <c r="L4318" t="s">
        <v>49</v>
      </c>
      <c r="M4318" t="s">
        <v>83</v>
      </c>
      <c r="N4318" t="s">
        <v>136</v>
      </c>
      <c r="O4318" t="s">
        <v>76</v>
      </c>
      <c r="P4318" t="s">
        <v>367</v>
      </c>
      <c r="Q4318">
        <v>48</v>
      </c>
      <c r="R4318" t="s">
        <v>36</v>
      </c>
      <c r="S4318" t="s">
        <v>5685</v>
      </c>
      <c r="T4318" t="s">
        <v>5686</v>
      </c>
      <c r="U4318" t="s">
        <v>55</v>
      </c>
      <c r="V4318" t="s">
        <v>33</v>
      </c>
      <c r="W4318" t="s">
        <v>3391</v>
      </c>
      <c r="X4318" t="s">
        <v>3392</v>
      </c>
      <c r="Y4318" t="s">
        <v>35</v>
      </c>
      <c r="Z4318" t="s">
        <v>34</v>
      </c>
    </row>
    <row r="4319" spans="1:26">
      <c r="A4319" s="1">
        <v>44156</v>
      </c>
      <c r="B4319" t="s">
        <v>16533</v>
      </c>
      <c r="C4319" t="s">
        <v>16534</v>
      </c>
      <c r="D4319" t="s">
        <v>16535</v>
      </c>
      <c r="E4319" s="2">
        <v>41412</v>
      </c>
      <c r="F4319" s="2">
        <v>44140</v>
      </c>
      <c r="G4319" s="2">
        <v>44145</v>
      </c>
      <c r="H4319" t="s">
        <v>171</v>
      </c>
      <c r="I4319">
        <v>7.74</v>
      </c>
      <c r="J4319">
        <v>100</v>
      </c>
      <c r="K4319" t="s">
        <v>30</v>
      </c>
      <c r="L4319" t="s">
        <v>72</v>
      </c>
      <c r="M4319" t="s">
        <v>32</v>
      </c>
      <c r="N4319" t="s">
        <v>102</v>
      </c>
      <c r="O4319" t="s">
        <v>51</v>
      </c>
      <c r="P4319" t="s">
        <v>52</v>
      </c>
      <c r="Q4319">
        <v>52</v>
      </c>
      <c r="R4319" t="s">
        <v>36</v>
      </c>
      <c r="S4319" t="s">
        <v>8234</v>
      </c>
      <c r="T4319" t="s">
        <v>8235</v>
      </c>
      <c r="U4319" t="s">
        <v>216</v>
      </c>
      <c r="V4319" t="s">
        <v>63</v>
      </c>
    </row>
    <row r="4320" spans="1:26">
      <c r="A4320" s="1">
        <v>44156</v>
      </c>
      <c r="B4320" t="s">
        <v>16536</v>
      </c>
      <c r="C4320" t="s">
        <v>16537</v>
      </c>
      <c r="D4320" t="s">
        <v>16538</v>
      </c>
      <c r="E4320" s="2">
        <v>40394</v>
      </c>
      <c r="F4320" s="2">
        <v>44142</v>
      </c>
      <c r="G4320" s="2">
        <v>44147</v>
      </c>
      <c r="H4320" t="s">
        <v>95</v>
      </c>
      <c r="I4320">
        <v>97.99</v>
      </c>
      <c r="J4320">
        <v>100000</v>
      </c>
      <c r="K4320" t="s">
        <v>30</v>
      </c>
      <c r="L4320" t="s">
        <v>31</v>
      </c>
      <c r="M4320" t="s">
        <v>83</v>
      </c>
      <c r="N4320" t="s">
        <v>34</v>
      </c>
      <c r="O4320" t="s">
        <v>50</v>
      </c>
      <c r="P4320" t="s">
        <v>172</v>
      </c>
      <c r="Q4320">
        <v>38</v>
      </c>
      <c r="R4320" t="s">
        <v>36</v>
      </c>
      <c r="S4320" t="s">
        <v>5864</v>
      </c>
      <c r="T4320" t="s">
        <v>5865</v>
      </c>
      <c r="U4320" t="s">
        <v>166</v>
      </c>
      <c r="V4320" t="s">
        <v>167</v>
      </c>
      <c r="W4320" t="s">
        <v>459</v>
      </c>
      <c r="X4320" t="s">
        <v>460</v>
      </c>
      <c r="Y4320" t="s">
        <v>58</v>
      </c>
      <c r="Z4320" t="s">
        <v>59</v>
      </c>
    </row>
    <row r="4321" spans="1:26">
      <c r="A4321" s="1">
        <v>44156</v>
      </c>
      <c r="B4321" t="s">
        <v>16539</v>
      </c>
      <c r="C4321" t="s">
        <v>16540</v>
      </c>
      <c r="D4321" t="s">
        <v>16541</v>
      </c>
      <c r="E4321" s="2">
        <v>42437</v>
      </c>
      <c r="F4321" s="2">
        <v>44146</v>
      </c>
      <c r="G4321" s="2">
        <v>44149</v>
      </c>
      <c r="H4321" t="s">
        <v>171</v>
      </c>
      <c r="I4321">
        <v>10.23</v>
      </c>
      <c r="J4321">
        <v>200</v>
      </c>
      <c r="K4321" t="s">
        <v>30</v>
      </c>
      <c r="L4321" t="s">
        <v>72</v>
      </c>
      <c r="M4321" t="s">
        <v>124</v>
      </c>
      <c r="N4321" t="s">
        <v>167</v>
      </c>
      <c r="O4321" t="s">
        <v>136</v>
      </c>
      <c r="P4321" t="s">
        <v>135</v>
      </c>
      <c r="Q4321">
        <v>46</v>
      </c>
      <c r="R4321" t="s">
        <v>36</v>
      </c>
      <c r="S4321" t="s">
        <v>6992</v>
      </c>
      <c r="T4321" t="s">
        <v>6993</v>
      </c>
      <c r="U4321" t="s">
        <v>135</v>
      </c>
      <c r="V4321" t="s">
        <v>136</v>
      </c>
      <c r="W4321" t="s">
        <v>288</v>
      </c>
      <c r="X4321" t="s">
        <v>289</v>
      </c>
      <c r="Y4321" t="s">
        <v>172</v>
      </c>
      <c r="Z4321" t="s">
        <v>50</v>
      </c>
    </row>
    <row r="4322" spans="1:26">
      <c r="A4322" s="1">
        <v>44157</v>
      </c>
      <c r="B4322" t="s">
        <v>16542</v>
      </c>
      <c r="C4322" t="s">
        <v>16543</v>
      </c>
      <c r="D4322" t="s">
        <v>16544</v>
      </c>
      <c r="E4322" s="2">
        <v>41012</v>
      </c>
      <c r="F4322" s="2">
        <v>44146</v>
      </c>
      <c r="G4322" s="2">
        <v>44151</v>
      </c>
      <c r="H4322" t="s">
        <v>171</v>
      </c>
      <c r="I4322">
        <v>10.9</v>
      </c>
      <c r="J4322">
        <v>100</v>
      </c>
      <c r="K4322" t="s">
        <v>30</v>
      </c>
      <c r="L4322" t="s">
        <v>72</v>
      </c>
      <c r="M4322" t="s">
        <v>83</v>
      </c>
      <c r="N4322" t="s">
        <v>33</v>
      </c>
      <c r="O4322" t="s">
        <v>136</v>
      </c>
      <c r="P4322" t="s">
        <v>135</v>
      </c>
      <c r="Q4322">
        <v>61</v>
      </c>
      <c r="R4322" t="s">
        <v>36</v>
      </c>
      <c r="S4322" t="s">
        <v>3586</v>
      </c>
      <c r="T4322" t="s">
        <v>3587</v>
      </c>
      <c r="U4322" t="s">
        <v>544</v>
      </c>
      <c r="V4322" t="s">
        <v>87</v>
      </c>
      <c r="W4322" t="s">
        <v>1227</v>
      </c>
      <c r="X4322" t="s">
        <v>1228</v>
      </c>
      <c r="Y4322" t="s">
        <v>90</v>
      </c>
      <c r="Z4322" t="s">
        <v>91</v>
      </c>
    </row>
    <row r="4323" spans="1:26">
      <c r="A4323" s="1">
        <v>44157</v>
      </c>
      <c r="B4323" t="s">
        <v>16545</v>
      </c>
      <c r="C4323" t="s">
        <v>16546</v>
      </c>
      <c r="D4323" t="s">
        <v>16547</v>
      </c>
      <c r="E4323" s="2">
        <v>40340</v>
      </c>
      <c r="F4323" s="2">
        <v>44137</v>
      </c>
      <c r="G4323" s="2">
        <v>44142</v>
      </c>
      <c r="H4323" t="s">
        <v>29</v>
      </c>
      <c r="I4323">
        <v>159.97999999999999</v>
      </c>
      <c r="J4323">
        <v>13000</v>
      </c>
      <c r="K4323" t="s">
        <v>30</v>
      </c>
      <c r="L4323" t="s">
        <v>49</v>
      </c>
      <c r="M4323" t="s">
        <v>124</v>
      </c>
      <c r="N4323" t="s">
        <v>102</v>
      </c>
      <c r="O4323" t="s">
        <v>59</v>
      </c>
      <c r="P4323" t="s">
        <v>58</v>
      </c>
      <c r="Q4323">
        <v>57</v>
      </c>
      <c r="R4323" t="s">
        <v>36</v>
      </c>
      <c r="S4323" t="s">
        <v>6812</v>
      </c>
      <c r="T4323" t="s">
        <v>6813</v>
      </c>
      <c r="U4323" t="s">
        <v>245</v>
      </c>
      <c r="V4323" t="s">
        <v>44</v>
      </c>
      <c r="W4323" t="s">
        <v>3478</v>
      </c>
      <c r="X4323" t="s">
        <v>3479</v>
      </c>
      <c r="Y4323" t="s">
        <v>35</v>
      </c>
      <c r="Z4323" t="s">
        <v>34</v>
      </c>
    </row>
    <row r="4324" spans="1:26">
      <c r="A4324" s="1">
        <v>44157</v>
      </c>
      <c r="B4324" t="s">
        <v>16548</v>
      </c>
      <c r="C4324" t="s">
        <v>16549</v>
      </c>
      <c r="D4324" t="s">
        <v>16550</v>
      </c>
      <c r="E4324" s="2">
        <v>40398</v>
      </c>
      <c r="F4324" s="2">
        <v>44143</v>
      </c>
      <c r="G4324" s="2">
        <v>44148</v>
      </c>
      <c r="H4324" t="s">
        <v>29</v>
      </c>
      <c r="I4324">
        <v>160.86000000000001</v>
      </c>
      <c r="J4324">
        <v>17000</v>
      </c>
      <c r="K4324" t="s">
        <v>30</v>
      </c>
      <c r="L4324" t="s">
        <v>31</v>
      </c>
      <c r="M4324" t="s">
        <v>83</v>
      </c>
      <c r="N4324" t="s">
        <v>167</v>
      </c>
      <c r="O4324" t="s">
        <v>34</v>
      </c>
      <c r="P4324" t="s">
        <v>35</v>
      </c>
      <c r="Q4324">
        <v>36</v>
      </c>
      <c r="R4324" t="s">
        <v>36</v>
      </c>
      <c r="S4324" t="s">
        <v>4172</v>
      </c>
      <c r="T4324" t="s">
        <v>4173</v>
      </c>
      <c r="U4324" t="s">
        <v>39</v>
      </c>
      <c r="V4324" t="s">
        <v>40</v>
      </c>
      <c r="W4324" t="s">
        <v>2464</v>
      </c>
      <c r="X4324" t="s">
        <v>2465</v>
      </c>
      <c r="Y4324" t="s">
        <v>52</v>
      </c>
      <c r="Z4324" t="s">
        <v>51</v>
      </c>
    </row>
    <row r="4325" spans="1:26">
      <c r="A4325" s="1">
        <v>44157</v>
      </c>
      <c r="B4325" t="s">
        <v>16551</v>
      </c>
      <c r="C4325" t="s">
        <v>16552</v>
      </c>
      <c r="D4325" t="s">
        <v>16553</v>
      </c>
      <c r="E4325" s="2">
        <v>43644</v>
      </c>
      <c r="F4325" s="2">
        <v>44149</v>
      </c>
      <c r="G4325" s="2">
        <v>44152</v>
      </c>
      <c r="H4325" t="s">
        <v>29</v>
      </c>
      <c r="I4325">
        <v>178.83</v>
      </c>
      <c r="J4325">
        <v>20000</v>
      </c>
      <c r="K4325" t="s">
        <v>30</v>
      </c>
      <c r="L4325" t="s">
        <v>72</v>
      </c>
      <c r="M4325" t="s">
        <v>83</v>
      </c>
      <c r="N4325" t="s">
        <v>51</v>
      </c>
      <c r="O4325" t="s">
        <v>40</v>
      </c>
      <c r="P4325" t="s">
        <v>1412</v>
      </c>
      <c r="Q4325">
        <v>33</v>
      </c>
      <c r="R4325" t="s">
        <v>36</v>
      </c>
      <c r="S4325" t="s">
        <v>11734</v>
      </c>
      <c r="T4325" t="s">
        <v>11735</v>
      </c>
      <c r="U4325" t="s">
        <v>39</v>
      </c>
      <c r="V4325" t="s">
        <v>40</v>
      </c>
      <c r="W4325" t="s">
        <v>1612</v>
      </c>
      <c r="X4325" t="s">
        <v>1613</v>
      </c>
      <c r="Y4325" t="s">
        <v>740</v>
      </c>
      <c r="Z4325" t="s">
        <v>63</v>
      </c>
    </row>
    <row r="4326" spans="1:26">
      <c r="A4326" s="1">
        <v>44157</v>
      </c>
      <c r="B4326" t="s">
        <v>16554</v>
      </c>
      <c r="C4326" t="s">
        <v>16555</v>
      </c>
      <c r="D4326" t="s">
        <v>16556</v>
      </c>
      <c r="E4326" s="2">
        <v>41577</v>
      </c>
      <c r="F4326" s="2">
        <v>44148</v>
      </c>
      <c r="G4326" s="2">
        <v>44151</v>
      </c>
      <c r="H4326" t="s">
        <v>82</v>
      </c>
      <c r="I4326">
        <v>86.21</v>
      </c>
      <c r="J4326">
        <v>5000</v>
      </c>
      <c r="K4326" t="s">
        <v>30</v>
      </c>
      <c r="L4326" t="s">
        <v>49</v>
      </c>
      <c r="M4326" t="s">
        <v>83</v>
      </c>
      <c r="N4326" t="s">
        <v>59</v>
      </c>
      <c r="O4326" t="s">
        <v>107</v>
      </c>
      <c r="P4326" t="s">
        <v>670</v>
      </c>
      <c r="Q4326">
        <v>49</v>
      </c>
      <c r="R4326" t="s">
        <v>36</v>
      </c>
      <c r="S4326" t="s">
        <v>5560</v>
      </c>
      <c r="T4326" t="s">
        <v>5561</v>
      </c>
      <c r="U4326" t="s">
        <v>55</v>
      </c>
      <c r="V4326" t="s">
        <v>33</v>
      </c>
      <c r="W4326" t="s">
        <v>2906</v>
      </c>
      <c r="X4326" t="s">
        <v>2907</v>
      </c>
      <c r="Y4326" t="s">
        <v>58</v>
      </c>
      <c r="Z4326" t="s">
        <v>59</v>
      </c>
    </row>
    <row r="4327" spans="1:26">
      <c r="A4327" s="1">
        <v>44157</v>
      </c>
      <c r="B4327" t="s">
        <v>16557</v>
      </c>
      <c r="C4327" t="s">
        <v>16558</v>
      </c>
      <c r="D4327" t="s">
        <v>16559</v>
      </c>
      <c r="E4327" s="2">
        <v>43092</v>
      </c>
      <c r="F4327" s="2">
        <v>44150</v>
      </c>
      <c r="G4327" s="2">
        <v>44152</v>
      </c>
      <c r="H4327" t="s">
        <v>95</v>
      </c>
      <c r="I4327">
        <v>50.87</v>
      </c>
      <c r="J4327">
        <v>61000</v>
      </c>
      <c r="K4327" t="s">
        <v>30</v>
      </c>
      <c r="L4327" t="s">
        <v>72</v>
      </c>
      <c r="M4327" t="s">
        <v>32</v>
      </c>
      <c r="N4327" t="s">
        <v>34</v>
      </c>
      <c r="O4327" t="s">
        <v>63</v>
      </c>
      <c r="P4327" t="s">
        <v>3176</v>
      </c>
      <c r="Q4327">
        <v>60</v>
      </c>
      <c r="R4327" t="s">
        <v>36</v>
      </c>
      <c r="S4327" t="s">
        <v>8946</v>
      </c>
      <c r="T4327" t="s">
        <v>8947</v>
      </c>
      <c r="U4327" t="s">
        <v>270</v>
      </c>
      <c r="V4327" t="s">
        <v>87</v>
      </c>
      <c r="W4327" t="s">
        <v>3786</v>
      </c>
      <c r="X4327" t="s">
        <v>3787</v>
      </c>
      <c r="Y4327" t="s">
        <v>1059</v>
      </c>
      <c r="Z4327" t="s">
        <v>63</v>
      </c>
    </row>
    <row r="4328" spans="1:26">
      <c r="A4328" s="1">
        <v>44157</v>
      </c>
      <c r="B4328" t="s">
        <v>16560</v>
      </c>
      <c r="C4328" t="s">
        <v>16561</v>
      </c>
      <c r="D4328" t="s">
        <v>16562</v>
      </c>
      <c r="E4328" s="2">
        <v>40461</v>
      </c>
      <c r="F4328" s="2">
        <v>44154</v>
      </c>
      <c r="G4328" s="2">
        <v>44154</v>
      </c>
      <c r="H4328" t="s">
        <v>29</v>
      </c>
      <c r="I4328">
        <v>128.77000000000001</v>
      </c>
      <c r="J4328">
        <v>2000</v>
      </c>
      <c r="K4328" t="s">
        <v>30</v>
      </c>
      <c r="L4328" t="s">
        <v>49</v>
      </c>
      <c r="M4328" t="s">
        <v>83</v>
      </c>
      <c r="N4328" t="s">
        <v>91</v>
      </c>
      <c r="O4328" t="s">
        <v>76</v>
      </c>
      <c r="P4328" t="s">
        <v>367</v>
      </c>
      <c r="Q4328">
        <v>62</v>
      </c>
      <c r="R4328" t="s">
        <v>36</v>
      </c>
      <c r="S4328" t="s">
        <v>12069</v>
      </c>
      <c r="T4328" t="s">
        <v>12070</v>
      </c>
      <c r="U4328" t="s">
        <v>367</v>
      </c>
      <c r="V4328" t="s">
        <v>76</v>
      </c>
      <c r="W4328" t="s">
        <v>3063</v>
      </c>
      <c r="X4328" t="s">
        <v>3064</v>
      </c>
      <c r="Y4328" t="s">
        <v>589</v>
      </c>
      <c r="Z4328" t="s">
        <v>63</v>
      </c>
    </row>
    <row r="4329" spans="1:26">
      <c r="A4329" s="1">
        <v>44157</v>
      </c>
      <c r="B4329" t="s">
        <v>16563</v>
      </c>
      <c r="C4329" t="s">
        <v>16564</v>
      </c>
      <c r="D4329" t="s">
        <v>16565</v>
      </c>
      <c r="E4329" s="2">
        <v>43210</v>
      </c>
      <c r="F4329" s="2">
        <v>44138</v>
      </c>
      <c r="G4329" s="2">
        <v>44143</v>
      </c>
      <c r="H4329" t="s">
        <v>113</v>
      </c>
      <c r="I4329">
        <v>93.78</v>
      </c>
      <c r="J4329">
        <v>4000</v>
      </c>
      <c r="K4329" t="s">
        <v>30</v>
      </c>
      <c r="L4329" t="s">
        <v>72</v>
      </c>
      <c r="M4329" t="s">
        <v>32</v>
      </c>
      <c r="N4329" t="s">
        <v>40</v>
      </c>
      <c r="O4329" t="s">
        <v>50</v>
      </c>
      <c r="P4329" t="s">
        <v>172</v>
      </c>
      <c r="Q4329">
        <v>55</v>
      </c>
      <c r="R4329" t="s">
        <v>36</v>
      </c>
      <c r="S4329" t="s">
        <v>173</v>
      </c>
      <c r="T4329" t="s">
        <v>174</v>
      </c>
      <c r="U4329" t="s">
        <v>43</v>
      </c>
      <c r="V4329" t="s">
        <v>44</v>
      </c>
      <c r="W4329" t="s">
        <v>6693</v>
      </c>
      <c r="X4329" t="s">
        <v>6694</v>
      </c>
      <c r="Y4329" t="s">
        <v>58</v>
      </c>
      <c r="Z4329" t="s">
        <v>59</v>
      </c>
    </row>
    <row r="4330" spans="1:26">
      <c r="A4330" s="1">
        <v>44157</v>
      </c>
      <c r="B4330" t="s">
        <v>16566</v>
      </c>
      <c r="C4330" t="s">
        <v>16567</v>
      </c>
      <c r="D4330" t="s">
        <v>16568</v>
      </c>
      <c r="E4330" s="2">
        <v>41382</v>
      </c>
      <c r="F4330" s="2">
        <v>44138</v>
      </c>
      <c r="G4330" s="2">
        <v>44143</v>
      </c>
      <c r="H4330" t="s">
        <v>82</v>
      </c>
      <c r="I4330">
        <v>87.43</v>
      </c>
      <c r="J4330">
        <v>1000</v>
      </c>
      <c r="K4330" t="s">
        <v>30</v>
      </c>
      <c r="L4330" t="s">
        <v>31</v>
      </c>
      <c r="M4330" t="s">
        <v>32</v>
      </c>
      <c r="N4330" t="s">
        <v>136</v>
      </c>
      <c r="O4330" t="s">
        <v>87</v>
      </c>
      <c r="P4330" t="s">
        <v>270</v>
      </c>
      <c r="Q4330">
        <v>41</v>
      </c>
      <c r="R4330" t="s">
        <v>36</v>
      </c>
      <c r="S4330" t="s">
        <v>967</v>
      </c>
      <c r="T4330" t="s">
        <v>968</v>
      </c>
      <c r="U4330" t="s">
        <v>969</v>
      </c>
      <c r="V4330" t="s">
        <v>63</v>
      </c>
    </row>
    <row r="4331" spans="1:26">
      <c r="A4331" s="1">
        <v>44157</v>
      </c>
      <c r="B4331" t="s">
        <v>16569</v>
      </c>
      <c r="C4331" t="s">
        <v>16570</v>
      </c>
      <c r="D4331" t="s">
        <v>16571</v>
      </c>
      <c r="E4331" s="2">
        <v>43583</v>
      </c>
      <c r="F4331" s="2">
        <v>44139</v>
      </c>
      <c r="G4331" s="2">
        <v>44144</v>
      </c>
      <c r="H4331" t="s">
        <v>95</v>
      </c>
      <c r="I4331">
        <v>62.81</v>
      </c>
      <c r="J4331">
        <v>15000</v>
      </c>
      <c r="K4331" t="s">
        <v>30</v>
      </c>
      <c r="L4331" t="s">
        <v>31</v>
      </c>
      <c r="M4331" t="s">
        <v>83</v>
      </c>
      <c r="N4331" t="s">
        <v>40</v>
      </c>
      <c r="O4331" t="s">
        <v>102</v>
      </c>
      <c r="P4331" t="s">
        <v>103</v>
      </c>
      <c r="Q4331">
        <v>39</v>
      </c>
      <c r="R4331" t="s">
        <v>36</v>
      </c>
      <c r="S4331" t="s">
        <v>2690</v>
      </c>
      <c r="T4331" t="s">
        <v>2691</v>
      </c>
      <c r="U4331" t="s">
        <v>58</v>
      </c>
      <c r="V4331" t="s">
        <v>59</v>
      </c>
      <c r="W4331" t="s">
        <v>9579</v>
      </c>
      <c r="X4331" t="s">
        <v>9580</v>
      </c>
      <c r="Y4331" t="s">
        <v>145</v>
      </c>
      <c r="Z4331" t="s">
        <v>63</v>
      </c>
    </row>
    <row r="4332" spans="1:26">
      <c r="A4332" s="1">
        <v>44157</v>
      </c>
      <c r="B4332" t="s">
        <v>16572</v>
      </c>
      <c r="C4332" t="s">
        <v>16573</v>
      </c>
      <c r="D4332" t="s">
        <v>16574</v>
      </c>
      <c r="E4332" s="2">
        <v>41050</v>
      </c>
      <c r="F4332" s="2">
        <v>44151</v>
      </c>
      <c r="G4332" s="2">
        <v>44153</v>
      </c>
      <c r="H4332" t="s">
        <v>171</v>
      </c>
      <c r="I4332">
        <v>11.91</v>
      </c>
      <c r="J4332">
        <v>200</v>
      </c>
      <c r="K4332" t="s">
        <v>30</v>
      </c>
      <c r="L4332" t="s">
        <v>31</v>
      </c>
      <c r="M4332" t="s">
        <v>83</v>
      </c>
      <c r="N4332" t="s">
        <v>167</v>
      </c>
      <c r="O4332" t="s">
        <v>76</v>
      </c>
      <c r="P4332" t="s">
        <v>367</v>
      </c>
      <c r="Q4332">
        <v>48</v>
      </c>
      <c r="R4332" t="s">
        <v>36</v>
      </c>
      <c r="S4332" t="s">
        <v>16575</v>
      </c>
      <c r="T4332" t="s">
        <v>16576</v>
      </c>
      <c r="U4332" t="s">
        <v>740</v>
      </c>
      <c r="V4332" t="s">
        <v>63</v>
      </c>
      <c r="W4332" t="s">
        <v>10483</v>
      </c>
      <c r="X4332" t="s">
        <v>10484</v>
      </c>
      <c r="Y4332" t="s">
        <v>452</v>
      </c>
      <c r="Z4332" t="s">
        <v>76</v>
      </c>
    </row>
    <row r="4333" spans="1:26">
      <c r="A4333" s="1">
        <v>44157</v>
      </c>
      <c r="B4333" t="s">
        <v>16577</v>
      </c>
      <c r="C4333" t="s">
        <v>16578</v>
      </c>
      <c r="D4333" t="s">
        <v>16579</v>
      </c>
      <c r="E4333" s="2">
        <v>40560</v>
      </c>
      <c r="F4333" s="2">
        <v>44156</v>
      </c>
      <c r="G4333" s="2">
        <v>44156</v>
      </c>
      <c r="H4333" t="s">
        <v>29</v>
      </c>
      <c r="I4333">
        <v>118.1</v>
      </c>
      <c r="J4333">
        <v>18000</v>
      </c>
      <c r="K4333" t="s">
        <v>30</v>
      </c>
      <c r="L4333" t="s">
        <v>72</v>
      </c>
      <c r="M4333" t="s">
        <v>32</v>
      </c>
      <c r="N4333" t="s">
        <v>59</v>
      </c>
      <c r="O4333" t="s">
        <v>44</v>
      </c>
      <c r="P4333" t="s">
        <v>245</v>
      </c>
      <c r="Q4333">
        <v>61</v>
      </c>
      <c r="R4333" t="s">
        <v>36</v>
      </c>
      <c r="S4333" t="s">
        <v>2267</v>
      </c>
      <c r="T4333" t="s">
        <v>2268</v>
      </c>
      <c r="U4333" t="s">
        <v>172</v>
      </c>
      <c r="V4333" t="s">
        <v>50</v>
      </c>
      <c r="W4333" t="s">
        <v>1215</v>
      </c>
      <c r="X4333" t="s">
        <v>1216</v>
      </c>
      <c r="Y4333" t="s">
        <v>534</v>
      </c>
      <c r="Z4333" t="s">
        <v>63</v>
      </c>
    </row>
    <row r="4334" spans="1:26">
      <c r="A4334" s="1">
        <v>44157</v>
      </c>
      <c r="B4334" t="s">
        <v>16580</v>
      </c>
      <c r="C4334" t="s">
        <v>16581</v>
      </c>
      <c r="D4334" t="s">
        <v>16582</v>
      </c>
      <c r="E4334" s="2">
        <v>43666</v>
      </c>
      <c r="F4334" s="2">
        <v>44145</v>
      </c>
      <c r="G4334" s="2">
        <v>44150</v>
      </c>
      <c r="H4334" t="s">
        <v>171</v>
      </c>
      <c r="I4334">
        <v>9.11</v>
      </c>
      <c r="J4334">
        <v>500</v>
      </c>
      <c r="K4334" t="s">
        <v>30</v>
      </c>
      <c r="L4334" t="s">
        <v>72</v>
      </c>
      <c r="M4334" t="s">
        <v>32</v>
      </c>
      <c r="N4334" t="s">
        <v>107</v>
      </c>
      <c r="O4334" t="s">
        <v>33</v>
      </c>
      <c r="P4334" t="s">
        <v>55</v>
      </c>
      <c r="Q4334">
        <v>50</v>
      </c>
      <c r="R4334" t="s">
        <v>36</v>
      </c>
      <c r="S4334" t="s">
        <v>7090</v>
      </c>
      <c r="T4334" t="s">
        <v>7091</v>
      </c>
      <c r="U4334" t="s">
        <v>589</v>
      </c>
      <c r="V4334" t="s">
        <v>63</v>
      </c>
    </row>
    <row r="4335" spans="1:26">
      <c r="A4335" s="1">
        <v>44157</v>
      </c>
      <c r="B4335" t="s">
        <v>16583</v>
      </c>
      <c r="C4335" t="s">
        <v>16584</v>
      </c>
      <c r="D4335" t="s">
        <v>16585</v>
      </c>
      <c r="E4335" s="2">
        <v>41409</v>
      </c>
      <c r="F4335" s="2">
        <v>44151</v>
      </c>
      <c r="G4335" s="2">
        <v>44153</v>
      </c>
      <c r="H4335" t="s">
        <v>82</v>
      </c>
      <c r="I4335">
        <v>94.51</v>
      </c>
      <c r="J4335">
        <v>3000</v>
      </c>
      <c r="K4335" t="s">
        <v>30</v>
      </c>
      <c r="L4335" t="s">
        <v>31</v>
      </c>
      <c r="M4335" t="s">
        <v>32</v>
      </c>
      <c r="N4335" t="s">
        <v>76</v>
      </c>
      <c r="O4335" t="s">
        <v>51</v>
      </c>
      <c r="P4335" t="s">
        <v>52</v>
      </c>
      <c r="Q4335">
        <v>41</v>
      </c>
      <c r="R4335" t="s">
        <v>36</v>
      </c>
      <c r="S4335" t="s">
        <v>3494</v>
      </c>
      <c r="T4335" t="s">
        <v>3495</v>
      </c>
      <c r="U4335" t="s">
        <v>534</v>
      </c>
      <c r="V4335" t="s">
        <v>63</v>
      </c>
      <c r="W4335" t="s">
        <v>2817</v>
      </c>
      <c r="X4335" t="s">
        <v>2818</v>
      </c>
      <c r="Y4335" t="s">
        <v>172</v>
      </c>
      <c r="Z4335" t="s">
        <v>50</v>
      </c>
    </row>
    <row r="4336" spans="1:26">
      <c r="A4336" s="1">
        <v>44157</v>
      </c>
      <c r="B4336" t="s">
        <v>16586</v>
      </c>
      <c r="C4336" t="s">
        <v>16587</v>
      </c>
      <c r="D4336" t="s">
        <v>16588</v>
      </c>
      <c r="E4336" s="2">
        <v>41284</v>
      </c>
      <c r="F4336" s="2">
        <v>44140</v>
      </c>
      <c r="G4336" s="2">
        <v>44145</v>
      </c>
      <c r="H4336" t="s">
        <v>82</v>
      </c>
      <c r="I4336">
        <v>52.05</v>
      </c>
      <c r="J4336">
        <v>2000</v>
      </c>
      <c r="K4336" t="s">
        <v>30</v>
      </c>
      <c r="L4336" t="s">
        <v>72</v>
      </c>
      <c r="M4336" t="s">
        <v>83</v>
      </c>
      <c r="N4336" t="s">
        <v>63</v>
      </c>
      <c r="O4336" t="s">
        <v>167</v>
      </c>
      <c r="P4336" t="s">
        <v>1702</v>
      </c>
      <c r="Q4336">
        <v>50</v>
      </c>
      <c r="R4336" t="s">
        <v>36</v>
      </c>
      <c r="S4336" t="s">
        <v>10218</v>
      </c>
      <c r="T4336" t="s">
        <v>10219</v>
      </c>
      <c r="U4336" t="s">
        <v>2406</v>
      </c>
      <c r="V4336" t="s">
        <v>167</v>
      </c>
    </row>
    <row r="4337" spans="1:26">
      <c r="A4337" s="1">
        <v>44157</v>
      </c>
      <c r="B4337" t="s">
        <v>16589</v>
      </c>
      <c r="C4337" t="s">
        <v>16590</v>
      </c>
      <c r="D4337" t="s">
        <v>16591</v>
      </c>
      <c r="E4337" s="2">
        <v>41233</v>
      </c>
      <c r="F4337" s="2">
        <v>44146</v>
      </c>
      <c r="G4337" s="2">
        <v>44151</v>
      </c>
      <c r="H4337" t="s">
        <v>171</v>
      </c>
      <c r="I4337">
        <v>6.25</v>
      </c>
      <c r="J4337">
        <v>300</v>
      </c>
      <c r="K4337" t="s">
        <v>30</v>
      </c>
      <c r="L4337" t="s">
        <v>72</v>
      </c>
      <c r="M4337" t="s">
        <v>83</v>
      </c>
      <c r="N4337" t="s">
        <v>34</v>
      </c>
      <c r="O4337" t="s">
        <v>102</v>
      </c>
      <c r="P4337" t="s">
        <v>103</v>
      </c>
      <c r="Q4337">
        <v>46</v>
      </c>
      <c r="R4337" t="s">
        <v>36</v>
      </c>
      <c r="S4337" t="s">
        <v>7579</v>
      </c>
      <c r="T4337" t="s">
        <v>7580</v>
      </c>
      <c r="U4337" t="s">
        <v>39</v>
      </c>
      <c r="V4337" t="s">
        <v>40</v>
      </c>
    </row>
    <row r="4338" spans="1:26">
      <c r="A4338" s="1">
        <v>44157</v>
      </c>
      <c r="B4338" t="s">
        <v>16592</v>
      </c>
      <c r="C4338" t="s">
        <v>16593</v>
      </c>
      <c r="D4338" t="s">
        <v>16594</v>
      </c>
      <c r="E4338" s="2">
        <v>42601</v>
      </c>
      <c r="F4338" s="2">
        <v>44145</v>
      </c>
      <c r="G4338" s="2">
        <v>44150</v>
      </c>
      <c r="H4338" t="s">
        <v>48</v>
      </c>
      <c r="I4338">
        <v>83.6</v>
      </c>
      <c r="J4338">
        <v>18000</v>
      </c>
      <c r="K4338" t="s">
        <v>30</v>
      </c>
      <c r="L4338" t="s">
        <v>49</v>
      </c>
      <c r="M4338" t="s">
        <v>83</v>
      </c>
      <c r="N4338" t="s">
        <v>33</v>
      </c>
      <c r="O4338" t="s">
        <v>91</v>
      </c>
      <c r="P4338" t="s">
        <v>90</v>
      </c>
      <c r="Q4338">
        <v>44</v>
      </c>
      <c r="R4338" t="s">
        <v>237</v>
      </c>
      <c r="S4338" t="s">
        <v>1866</v>
      </c>
      <c r="T4338" t="s">
        <v>1867</v>
      </c>
      <c r="U4338" t="s">
        <v>52</v>
      </c>
      <c r="V4338" t="s">
        <v>51</v>
      </c>
    </row>
    <row r="4339" spans="1:26">
      <c r="A4339" s="1">
        <v>44157</v>
      </c>
      <c r="B4339" t="s">
        <v>16595</v>
      </c>
      <c r="C4339" t="s">
        <v>16596</v>
      </c>
      <c r="D4339" t="s">
        <v>16597</v>
      </c>
      <c r="E4339" s="2">
        <v>42786</v>
      </c>
      <c r="F4339" s="2">
        <v>44149</v>
      </c>
      <c r="G4339" s="2">
        <v>44152</v>
      </c>
      <c r="H4339" t="s">
        <v>113</v>
      </c>
      <c r="I4339">
        <v>73.760000000000005</v>
      </c>
      <c r="J4339">
        <v>3000</v>
      </c>
      <c r="K4339" t="s">
        <v>30</v>
      </c>
      <c r="L4339" t="s">
        <v>72</v>
      </c>
      <c r="M4339" t="s">
        <v>83</v>
      </c>
      <c r="N4339" t="s">
        <v>63</v>
      </c>
      <c r="O4339" t="s">
        <v>91</v>
      </c>
      <c r="P4339" t="s">
        <v>90</v>
      </c>
      <c r="Q4339">
        <v>28</v>
      </c>
      <c r="R4339" t="s">
        <v>36</v>
      </c>
      <c r="S4339" t="s">
        <v>3261</v>
      </c>
      <c r="T4339" t="s">
        <v>3262</v>
      </c>
      <c r="U4339" t="s">
        <v>90</v>
      </c>
      <c r="V4339" t="s">
        <v>91</v>
      </c>
    </row>
    <row r="4340" spans="1:26">
      <c r="A4340" s="1">
        <v>44157</v>
      </c>
      <c r="B4340" t="s">
        <v>16598</v>
      </c>
      <c r="C4340" t="s">
        <v>16599</v>
      </c>
      <c r="D4340" t="s">
        <v>16600</v>
      </c>
      <c r="E4340" s="2">
        <v>40530</v>
      </c>
      <c r="F4340" s="2">
        <v>44140</v>
      </c>
      <c r="G4340" s="2">
        <v>44145</v>
      </c>
      <c r="H4340" t="s">
        <v>113</v>
      </c>
      <c r="I4340">
        <v>93.81</v>
      </c>
      <c r="J4340">
        <v>7000</v>
      </c>
      <c r="K4340" t="s">
        <v>30</v>
      </c>
      <c r="L4340" t="s">
        <v>72</v>
      </c>
      <c r="M4340" t="s">
        <v>83</v>
      </c>
      <c r="N4340" t="s">
        <v>102</v>
      </c>
      <c r="O4340" t="s">
        <v>63</v>
      </c>
      <c r="P4340" t="s">
        <v>132</v>
      </c>
      <c r="Q4340">
        <v>64</v>
      </c>
      <c r="R4340" t="s">
        <v>36</v>
      </c>
      <c r="S4340" t="s">
        <v>13302</v>
      </c>
      <c r="T4340" t="s">
        <v>13303</v>
      </c>
      <c r="U4340" t="s">
        <v>117</v>
      </c>
      <c r="V4340" t="s">
        <v>118</v>
      </c>
    </row>
    <row r="4341" spans="1:26">
      <c r="A4341" s="1">
        <v>44157</v>
      </c>
      <c r="B4341" t="s">
        <v>16601</v>
      </c>
      <c r="C4341" t="s">
        <v>16602</v>
      </c>
      <c r="D4341" t="s">
        <v>16603</v>
      </c>
      <c r="E4341" s="2">
        <v>42747</v>
      </c>
      <c r="F4341" s="2">
        <v>44150</v>
      </c>
      <c r="G4341" s="2">
        <v>44152</v>
      </c>
      <c r="H4341" t="s">
        <v>171</v>
      </c>
      <c r="I4341">
        <v>7.38</v>
      </c>
      <c r="J4341">
        <v>500</v>
      </c>
      <c r="K4341" t="s">
        <v>30</v>
      </c>
      <c r="L4341" t="s">
        <v>31</v>
      </c>
      <c r="M4341" t="s">
        <v>83</v>
      </c>
      <c r="N4341" t="s">
        <v>136</v>
      </c>
      <c r="O4341" t="s">
        <v>76</v>
      </c>
      <c r="P4341" t="s">
        <v>367</v>
      </c>
      <c r="Q4341">
        <v>52</v>
      </c>
      <c r="R4341" t="s">
        <v>36</v>
      </c>
      <c r="S4341" t="s">
        <v>2592</v>
      </c>
      <c r="T4341" t="s">
        <v>2593</v>
      </c>
      <c r="U4341" t="s">
        <v>35</v>
      </c>
      <c r="V4341" t="s">
        <v>34</v>
      </c>
      <c r="W4341" t="s">
        <v>3116</v>
      </c>
      <c r="X4341" t="s">
        <v>3117</v>
      </c>
      <c r="Y4341" t="s">
        <v>58</v>
      </c>
      <c r="Z4341" t="s">
        <v>59</v>
      </c>
    </row>
    <row r="4342" spans="1:26">
      <c r="A4342" s="1">
        <v>44158</v>
      </c>
      <c r="B4342" t="s">
        <v>16604</v>
      </c>
      <c r="C4342" t="s">
        <v>16605</v>
      </c>
      <c r="D4342" t="s">
        <v>16606</v>
      </c>
      <c r="E4342" s="2">
        <v>40359</v>
      </c>
      <c r="F4342" s="2">
        <v>44145</v>
      </c>
      <c r="G4342" s="2">
        <v>44150</v>
      </c>
      <c r="H4342" t="s">
        <v>29</v>
      </c>
      <c r="I4342">
        <v>140.86000000000001</v>
      </c>
      <c r="J4342">
        <v>2000</v>
      </c>
      <c r="K4342" t="s">
        <v>30</v>
      </c>
      <c r="L4342" t="s">
        <v>72</v>
      </c>
      <c r="M4342" t="s">
        <v>83</v>
      </c>
      <c r="N4342" t="s">
        <v>34</v>
      </c>
      <c r="O4342" t="s">
        <v>136</v>
      </c>
      <c r="P4342" t="s">
        <v>135</v>
      </c>
      <c r="Q4342">
        <v>50</v>
      </c>
      <c r="R4342" t="s">
        <v>36</v>
      </c>
      <c r="S4342" t="s">
        <v>8719</v>
      </c>
      <c r="T4342" t="s">
        <v>8720</v>
      </c>
      <c r="U4342" t="s">
        <v>39</v>
      </c>
      <c r="V4342" t="s">
        <v>40</v>
      </c>
      <c r="W4342" t="s">
        <v>1978</v>
      </c>
      <c r="X4342" t="s">
        <v>1979</v>
      </c>
      <c r="Y4342" t="s">
        <v>216</v>
      </c>
      <c r="Z4342" t="s">
        <v>63</v>
      </c>
    </row>
    <row r="4343" spans="1:26">
      <c r="A4343" s="1">
        <v>44158</v>
      </c>
      <c r="B4343" t="s">
        <v>16607</v>
      </c>
      <c r="C4343" t="s">
        <v>16608</v>
      </c>
      <c r="D4343" t="s">
        <v>16609</v>
      </c>
      <c r="E4343" s="2">
        <v>42995</v>
      </c>
      <c r="F4343" s="2">
        <v>44157</v>
      </c>
      <c r="G4343" s="2">
        <v>44157</v>
      </c>
      <c r="H4343" t="s">
        <v>95</v>
      </c>
      <c r="I4343">
        <v>87.57</v>
      </c>
      <c r="J4343">
        <v>28000</v>
      </c>
      <c r="K4343" t="s">
        <v>30</v>
      </c>
      <c r="L4343" t="s">
        <v>31</v>
      </c>
      <c r="M4343" t="s">
        <v>83</v>
      </c>
      <c r="N4343" t="s">
        <v>136</v>
      </c>
      <c r="O4343" t="s">
        <v>63</v>
      </c>
      <c r="P4343" t="s">
        <v>5965</v>
      </c>
      <c r="Q4343">
        <v>55</v>
      </c>
      <c r="R4343" t="s">
        <v>36</v>
      </c>
      <c r="S4343" t="s">
        <v>1806</v>
      </c>
      <c r="T4343" t="s">
        <v>1807</v>
      </c>
      <c r="U4343" t="s">
        <v>948</v>
      </c>
      <c r="V4343" t="s">
        <v>50</v>
      </c>
      <c r="W4343" t="s">
        <v>6035</v>
      </c>
      <c r="X4343" t="s">
        <v>6036</v>
      </c>
      <c r="Y4343" t="s">
        <v>90</v>
      </c>
      <c r="Z4343" t="s">
        <v>91</v>
      </c>
    </row>
    <row r="4344" spans="1:26">
      <c r="A4344" s="1">
        <v>44158</v>
      </c>
      <c r="B4344" t="s">
        <v>16610</v>
      </c>
      <c r="C4344" t="s">
        <v>16611</v>
      </c>
      <c r="D4344" t="s">
        <v>16612</v>
      </c>
      <c r="E4344" s="2">
        <v>43130</v>
      </c>
      <c r="F4344" s="2">
        <v>44153</v>
      </c>
      <c r="G4344" s="2">
        <v>44154</v>
      </c>
      <c r="H4344" t="s">
        <v>171</v>
      </c>
      <c r="I4344">
        <v>6.96</v>
      </c>
      <c r="J4344">
        <v>700</v>
      </c>
      <c r="K4344" t="s">
        <v>30</v>
      </c>
      <c r="L4344" t="s">
        <v>31</v>
      </c>
      <c r="M4344" t="s">
        <v>124</v>
      </c>
      <c r="N4344" t="s">
        <v>87</v>
      </c>
      <c r="O4344" t="s">
        <v>167</v>
      </c>
      <c r="P4344" t="s">
        <v>2372</v>
      </c>
      <c r="Q4344">
        <v>63</v>
      </c>
      <c r="R4344" t="s">
        <v>237</v>
      </c>
      <c r="S4344" t="s">
        <v>4441</v>
      </c>
      <c r="T4344" t="s">
        <v>4442</v>
      </c>
      <c r="U4344" t="s">
        <v>534</v>
      </c>
      <c r="V4344" t="s">
        <v>63</v>
      </c>
      <c r="W4344" t="s">
        <v>2441</v>
      </c>
      <c r="X4344" t="s">
        <v>2442</v>
      </c>
      <c r="Y4344" t="s">
        <v>117</v>
      </c>
      <c r="Z4344" t="s">
        <v>118</v>
      </c>
    </row>
    <row r="4345" spans="1:26">
      <c r="A4345" s="1">
        <v>44158</v>
      </c>
      <c r="B4345" t="s">
        <v>16613</v>
      </c>
      <c r="C4345" t="s">
        <v>16614</v>
      </c>
      <c r="D4345" t="s">
        <v>16615</v>
      </c>
      <c r="E4345" s="2">
        <v>43338</v>
      </c>
      <c r="F4345" s="2">
        <v>44148</v>
      </c>
      <c r="G4345" s="2">
        <v>44151</v>
      </c>
      <c r="H4345" t="s">
        <v>95</v>
      </c>
      <c r="I4345">
        <v>54.59</v>
      </c>
      <c r="J4345">
        <v>76000</v>
      </c>
      <c r="K4345" t="s">
        <v>30</v>
      </c>
      <c r="L4345" t="s">
        <v>72</v>
      </c>
      <c r="M4345" t="s">
        <v>32</v>
      </c>
      <c r="N4345" t="s">
        <v>40</v>
      </c>
      <c r="O4345" t="s">
        <v>40</v>
      </c>
      <c r="P4345" t="s">
        <v>1412</v>
      </c>
      <c r="Q4345">
        <v>45</v>
      </c>
      <c r="R4345" t="s">
        <v>36</v>
      </c>
      <c r="S4345" t="s">
        <v>3852</v>
      </c>
      <c r="T4345" t="s">
        <v>3853</v>
      </c>
      <c r="U4345" t="s">
        <v>367</v>
      </c>
      <c r="V4345" t="s">
        <v>76</v>
      </c>
    </row>
    <row r="4346" spans="1:26">
      <c r="A4346" s="1">
        <v>44158</v>
      </c>
      <c r="B4346" t="s">
        <v>16616</v>
      </c>
      <c r="C4346" t="s">
        <v>16617</v>
      </c>
      <c r="D4346" t="s">
        <v>16618</v>
      </c>
      <c r="E4346" s="2">
        <v>40695</v>
      </c>
      <c r="F4346" s="2">
        <v>44150</v>
      </c>
      <c r="G4346" s="2">
        <v>44153</v>
      </c>
      <c r="H4346" t="s">
        <v>29</v>
      </c>
      <c r="I4346">
        <v>194.17</v>
      </c>
      <c r="J4346">
        <v>8000</v>
      </c>
      <c r="K4346" t="s">
        <v>30</v>
      </c>
      <c r="L4346" t="s">
        <v>49</v>
      </c>
      <c r="M4346" t="s">
        <v>32</v>
      </c>
      <c r="N4346" t="s">
        <v>50</v>
      </c>
      <c r="O4346" t="s">
        <v>59</v>
      </c>
      <c r="P4346" t="s">
        <v>58</v>
      </c>
      <c r="Q4346">
        <v>56</v>
      </c>
      <c r="R4346" t="s">
        <v>36</v>
      </c>
      <c r="S4346" t="s">
        <v>4745</v>
      </c>
      <c r="T4346" t="s">
        <v>4746</v>
      </c>
      <c r="U4346" t="s">
        <v>219</v>
      </c>
      <c r="V4346" t="s">
        <v>87</v>
      </c>
    </row>
    <row r="4347" spans="1:26">
      <c r="A4347" s="1">
        <v>44158</v>
      </c>
      <c r="B4347" t="s">
        <v>16619</v>
      </c>
      <c r="C4347" t="s">
        <v>16620</v>
      </c>
      <c r="D4347" t="s">
        <v>16621</v>
      </c>
      <c r="E4347" s="2">
        <v>40632</v>
      </c>
      <c r="F4347" s="2">
        <v>44153</v>
      </c>
      <c r="G4347" s="2">
        <v>44154</v>
      </c>
      <c r="H4347" t="s">
        <v>95</v>
      </c>
      <c r="I4347">
        <v>51.68</v>
      </c>
      <c r="J4347">
        <v>39000</v>
      </c>
      <c r="K4347" t="s">
        <v>30</v>
      </c>
      <c r="L4347" t="s">
        <v>31</v>
      </c>
      <c r="M4347" t="s">
        <v>83</v>
      </c>
      <c r="N4347" t="s">
        <v>63</v>
      </c>
      <c r="O4347" t="s">
        <v>91</v>
      </c>
      <c r="P4347" t="s">
        <v>90</v>
      </c>
      <c r="Q4347">
        <v>51</v>
      </c>
      <c r="R4347" t="s">
        <v>36</v>
      </c>
      <c r="S4347" t="s">
        <v>7262</v>
      </c>
      <c r="T4347" t="s">
        <v>7263</v>
      </c>
      <c r="U4347" t="s">
        <v>1292</v>
      </c>
      <c r="V4347" t="s">
        <v>167</v>
      </c>
      <c r="W4347" t="s">
        <v>5216</v>
      </c>
      <c r="X4347" t="s">
        <v>5217</v>
      </c>
      <c r="Y4347" t="s">
        <v>117</v>
      </c>
      <c r="Z4347" t="s">
        <v>118</v>
      </c>
    </row>
    <row r="4348" spans="1:26">
      <c r="A4348" s="1">
        <v>44158</v>
      </c>
      <c r="B4348" t="s">
        <v>16622</v>
      </c>
      <c r="C4348" t="s">
        <v>16623</v>
      </c>
      <c r="D4348" t="s">
        <v>16624</v>
      </c>
      <c r="E4348" s="2">
        <v>42610</v>
      </c>
      <c r="F4348" s="2">
        <v>44145</v>
      </c>
      <c r="G4348" s="2">
        <v>44150</v>
      </c>
      <c r="H4348" t="s">
        <v>95</v>
      </c>
      <c r="I4348">
        <v>71.52</v>
      </c>
      <c r="J4348">
        <v>59000</v>
      </c>
      <c r="K4348" t="s">
        <v>30</v>
      </c>
      <c r="L4348" t="s">
        <v>31</v>
      </c>
      <c r="M4348" t="s">
        <v>83</v>
      </c>
      <c r="N4348" t="s">
        <v>63</v>
      </c>
      <c r="O4348" t="s">
        <v>76</v>
      </c>
      <c r="P4348" t="s">
        <v>452</v>
      </c>
      <c r="Q4348">
        <v>56</v>
      </c>
      <c r="R4348" t="s">
        <v>36</v>
      </c>
      <c r="S4348" t="s">
        <v>5587</v>
      </c>
      <c r="T4348" t="s">
        <v>5588</v>
      </c>
      <c r="U4348" t="s">
        <v>90</v>
      </c>
      <c r="V4348" t="s">
        <v>91</v>
      </c>
      <c r="W4348" t="s">
        <v>4358</v>
      </c>
      <c r="X4348" t="s">
        <v>4359</v>
      </c>
      <c r="Y4348" t="s">
        <v>117</v>
      </c>
      <c r="Z4348" t="s">
        <v>118</v>
      </c>
    </row>
    <row r="4349" spans="1:26">
      <c r="A4349" s="1">
        <v>44158</v>
      </c>
      <c r="B4349" t="s">
        <v>16625</v>
      </c>
      <c r="C4349" t="s">
        <v>16626</v>
      </c>
      <c r="D4349" t="s">
        <v>16627</v>
      </c>
      <c r="E4349" s="2">
        <v>40904</v>
      </c>
      <c r="F4349" s="2">
        <v>44140</v>
      </c>
      <c r="G4349" s="2">
        <v>44145</v>
      </c>
      <c r="H4349" t="s">
        <v>95</v>
      </c>
      <c r="I4349">
        <v>72.03</v>
      </c>
      <c r="J4349">
        <v>91000</v>
      </c>
      <c r="K4349" t="s">
        <v>30</v>
      </c>
      <c r="L4349" t="s">
        <v>49</v>
      </c>
      <c r="M4349" t="s">
        <v>32</v>
      </c>
      <c r="N4349" t="s">
        <v>59</v>
      </c>
      <c r="O4349" t="s">
        <v>91</v>
      </c>
      <c r="P4349" t="s">
        <v>90</v>
      </c>
      <c r="Q4349">
        <v>38</v>
      </c>
      <c r="R4349" t="s">
        <v>36</v>
      </c>
      <c r="S4349" t="s">
        <v>5333</v>
      </c>
      <c r="T4349" t="s">
        <v>5334</v>
      </c>
      <c r="U4349" t="s">
        <v>1128</v>
      </c>
      <c r="V4349" t="s">
        <v>107</v>
      </c>
    </row>
    <row r="4350" spans="1:26">
      <c r="A4350" s="1">
        <v>44158</v>
      </c>
      <c r="B4350" t="s">
        <v>16628</v>
      </c>
      <c r="C4350" t="s">
        <v>16629</v>
      </c>
      <c r="D4350" t="s">
        <v>16630</v>
      </c>
      <c r="E4350" s="2">
        <v>40400</v>
      </c>
      <c r="F4350" s="2">
        <v>44147</v>
      </c>
      <c r="G4350" s="2">
        <v>44152</v>
      </c>
      <c r="H4350" t="s">
        <v>95</v>
      </c>
      <c r="I4350">
        <v>97.95</v>
      </c>
      <c r="J4350">
        <v>39000</v>
      </c>
      <c r="K4350" t="s">
        <v>30</v>
      </c>
      <c r="L4350" t="s">
        <v>31</v>
      </c>
      <c r="M4350" t="s">
        <v>124</v>
      </c>
      <c r="N4350" t="s">
        <v>63</v>
      </c>
      <c r="O4350" t="s">
        <v>167</v>
      </c>
      <c r="P4350" t="s">
        <v>16122</v>
      </c>
      <c r="Q4350">
        <v>44</v>
      </c>
      <c r="R4350" t="s">
        <v>36</v>
      </c>
      <c r="S4350" t="s">
        <v>2305</v>
      </c>
      <c r="T4350" t="s">
        <v>2306</v>
      </c>
      <c r="U4350" t="s">
        <v>219</v>
      </c>
      <c r="V4350" t="s">
        <v>87</v>
      </c>
      <c r="W4350" t="s">
        <v>1043</v>
      </c>
      <c r="X4350" t="s">
        <v>1044</v>
      </c>
      <c r="Y4350" t="s">
        <v>1045</v>
      </c>
      <c r="Z4350" t="s">
        <v>34</v>
      </c>
    </row>
    <row r="4351" spans="1:26">
      <c r="A4351" s="1">
        <v>44158</v>
      </c>
      <c r="B4351" t="s">
        <v>16631</v>
      </c>
      <c r="C4351" t="s">
        <v>16632</v>
      </c>
      <c r="D4351" t="s">
        <v>16633</v>
      </c>
      <c r="E4351" s="2">
        <v>41139</v>
      </c>
      <c r="F4351" s="2">
        <v>44153</v>
      </c>
      <c r="G4351" s="2">
        <v>44154</v>
      </c>
      <c r="H4351" t="s">
        <v>171</v>
      </c>
      <c r="I4351">
        <v>7.97</v>
      </c>
      <c r="J4351">
        <v>400</v>
      </c>
      <c r="K4351" t="s">
        <v>30</v>
      </c>
      <c r="L4351" t="s">
        <v>49</v>
      </c>
      <c r="M4351" t="s">
        <v>32</v>
      </c>
      <c r="N4351" t="s">
        <v>118</v>
      </c>
      <c r="O4351" t="s">
        <v>76</v>
      </c>
      <c r="P4351" t="s">
        <v>367</v>
      </c>
      <c r="Q4351">
        <v>38</v>
      </c>
      <c r="R4351" t="s">
        <v>36</v>
      </c>
      <c r="S4351" t="s">
        <v>5949</v>
      </c>
      <c r="T4351" t="s">
        <v>5950</v>
      </c>
      <c r="U4351" t="s">
        <v>55</v>
      </c>
      <c r="V4351" t="s">
        <v>33</v>
      </c>
      <c r="W4351" t="s">
        <v>5444</v>
      </c>
      <c r="X4351" t="s">
        <v>5445</v>
      </c>
      <c r="Y4351" t="s">
        <v>90</v>
      </c>
      <c r="Z4351" t="s">
        <v>91</v>
      </c>
    </row>
    <row r="4352" spans="1:26">
      <c r="A4352" s="1">
        <v>44158</v>
      </c>
      <c r="B4352" t="s">
        <v>16634</v>
      </c>
      <c r="C4352" t="s">
        <v>16635</v>
      </c>
      <c r="D4352" t="s">
        <v>16636</v>
      </c>
      <c r="E4352" s="2">
        <v>42149</v>
      </c>
      <c r="F4352" s="2">
        <v>44151</v>
      </c>
      <c r="G4352" s="2">
        <v>44153</v>
      </c>
      <c r="H4352" t="s">
        <v>48</v>
      </c>
      <c r="I4352">
        <v>122.5</v>
      </c>
      <c r="J4352">
        <v>39000</v>
      </c>
      <c r="K4352" t="s">
        <v>30</v>
      </c>
      <c r="L4352" t="s">
        <v>72</v>
      </c>
      <c r="M4352" t="s">
        <v>83</v>
      </c>
      <c r="N4352" t="s">
        <v>33</v>
      </c>
      <c r="O4352" t="s">
        <v>136</v>
      </c>
      <c r="P4352" t="s">
        <v>135</v>
      </c>
      <c r="Q4352">
        <v>53</v>
      </c>
      <c r="R4352" t="s">
        <v>36</v>
      </c>
      <c r="S4352" t="s">
        <v>7530</v>
      </c>
      <c r="T4352" t="s">
        <v>7531</v>
      </c>
      <c r="U4352" t="s">
        <v>360</v>
      </c>
      <c r="V4352" t="s">
        <v>87</v>
      </c>
      <c r="W4352" t="s">
        <v>3370</v>
      </c>
      <c r="X4352" t="s">
        <v>3371</v>
      </c>
      <c r="Y4352" t="s">
        <v>705</v>
      </c>
      <c r="Z4352" t="s">
        <v>63</v>
      </c>
    </row>
    <row r="4353" spans="1:26">
      <c r="A4353" s="1">
        <v>44158</v>
      </c>
      <c r="B4353" t="s">
        <v>16637</v>
      </c>
      <c r="C4353" t="s">
        <v>16638</v>
      </c>
      <c r="D4353" t="s">
        <v>16639</v>
      </c>
      <c r="E4353" s="2">
        <v>42725</v>
      </c>
      <c r="F4353" s="2">
        <v>44141</v>
      </c>
      <c r="G4353" s="2">
        <v>44146</v>
      </c>
      <c r="H4353" t="s">
        <v>95</v>
      </c>
      <c r="I4353">
        <v>85.2</v>
      </c>
      <c r="J4353">
        <v>15000</v>
      </c>
      <c r="K4353" t="s">
        <v>30</v>
      </c>
      <c r="L4353" t="s">
        <v>49</v>
      </c>
      <c r="M4353" t="s">
        <v>83</v>
      </c>
      <c r="N4353" t="s">
        <v>59</v>
      </c>
      <c r="O4353" t="s">
        <v>136</v>
      </c>
      <c r="P4353" t="s">
        <v>135</v>
      </c>
      <c r="Q4353">
        <v>43</v>
      </c>
      <c r="R4353" t="s">
        <v>36</v>
      </c>
      <c r="S4353" t="s">
        <v>5969</v>
      </c>
      <c r="T4353" t="s">
        <v>5970</v>
      </c>
      <c r="U4353" t="s">
        <v>3488</v>
      </c>
      <c r="V4353" t="s">
        <v>50</v>
      </c>
      <c r="W4353" t="s">
        <v>119</v>
      </c>
      <c r="X4353" t="s">
        <v>120</v>
      </c>
      <c r="Y4353" t="s">
        <v>90</v>
      </c>
      <c r="Z4353" t="s">
        <v>91</v>
      </c>
    </row>
    <row r="4354" spans="1:26">
      <c r="A4354" s="1">
        <v>44158</v>
      </c>
      <c r="B4354" t="s">
        <v>16640</v>
      </c>
      <c r="C4354" t="s">
        <v>16641</v>
      </c>
      <c r="D4354" t="s">
        <v>16642</v>
      </c>
      <c r="E4354" s="2">
        <v>41897</v>
      </c>
      <c r="F4354" s="2">
        <v>44154</v>
      </c>
      <c r="G4354" s="2">
        <v>44155</v>
      </c>
      <c r="H4354" t="s">
        <v>82</v>
      </c>
      <c r="I4354">
        <v>51.27</v>
      </c>
      <c r="J4354">
        <v>5000</v>
      </c>
      <c r="K4354" t="s">
        <v>149</v>
      </c>
      <c r="L4354" t="s">
        <v>31</v>
      </c>
      <c r="M4354" t="s">
        <v>32</v>
      </c>
      <c r="N4354" t="s">
        <v>59</v>
      </c>
      <c r="O4354" t="s">
        <v>44</v>
      </c>
      <c r="P4354" t="s">
        <v>43</v>
      </c>
      <c r="Q4354">
        <v>40</v>
      </c>
      <c r="R4354" t="s">
        <v>36</v>
      </c>
      <c r="S4354" t="s">
        <v>4146</v>
      </c>
      <c r="T4354" t="s">
        <v>4147</v>
      </c>
      <c r="U4354" t="s">
        <v>4148</v>
      </c>
      <c r="V4354" t="s">
        <v>107</v>
      </c>
      <c r="W4354" t="s">
        <v>3256</v>
      </c>
      <c r="X4354" t="s">
        <v>3257</v>
      </c>
      <c r="Y4354" t="s">
        <v>367</v>
      </c>
      <c r="Z4354" t="s">
        <v>76</v>
      </c>
    </row>
    <row r="4355" spans="1:26">
      <c r="A4355" s="1">
        <v>44158</v>
      </c>
      <c r="B4355" t="s">
        <v>16643</v>
      </c>
      <c r="C4355" t="s">
        <v>16644</v>
      </c>
      <c r="D4355" t="s">
        <v>16645</v>
      </c>
      <c r="E4355" s="2">
        <v>41952</v>
      </c>
      <c r="F4355" s="2">
        <v>44152</v>
      </c>
      <c r="G4355" s="2">
        <v>44154</v>
      </c>
      <c r="H4355" t="s">
        <v>113</v>
      </c>
      <c r="I4355">
        <v>95.8</v>
      </c>
      <c r="J4355">
        <v>2000</v>
      </c>
      <c r="K4355" t="s">
        <v>30</v>
      </c>
      <c r="L4355" t="s">
        <v>31</v>
      </c>
      <c r="M4355" t="s">
        <v>83</v>
      </c>
      <c r="N4355" t="s">
        <v>76</v>
      </c>
      <c r="O4355" t="s">
        <v>107</v>
      </c>
      <c r="P4355" t="s">
        <v>901</v>
      </c>
      <c r="Q4355">
        <v>37</v>
      </c>
      <c r="R4355" t="s">
        <v>36</v>
      </c>
      <c r="S4355" t="s">
        <v>8616</v>
      </c>
      <c r="T4355" t="s">
        <v>8617</v>
      </c>
      <c r="U4355" t="s">
        <v>90</v>
      </c>
      <c r="V4355" t="s">
        <v>91</v>
      </c>
    </row>
    <row r="4356" spans="1:26">
      <c r="A4356" s="1">
        <v>44158</v>
      </c>
      <c r="B4356" t="s">
        <v>16646</v>
      </c>
      <c r="C4356" t="s">
        <v>16647</v>
      </c>
      <c r="D4356" t="s">
        <v>16648</v>
      </c>
      <c r="E4356" s="2">
        <v>41546</v>
      </c>
      <c r="F4356" s="2">
        <v>44147</v>
      </c>
      <c r="G4356" s="2">
        <v>44152</v>
      </c>
      <c r="H4356" t="s">
        <v>82</v>
      </c>
      <c r="I4356">
        <v>81.8</v>
      </c>
      <c r="J4356">
        <v>2000</v>
      </c>
      <c r="K4356" t="s">
        <v>30</v>
      </c>
      <c r="L4356" t="s">
        <v>72</v>
      </c>
      <c r="M4356" t="s">
        <v>83</v>
      </c>
      <c r="N4356" t="s">
        <v>59</v>
      </c>
      <c r="O4356" t="s">
        <v>44</v>
      </c>
      <c r="P4356" t="s">
        <v>43</v>
      </c>
      <c r="Q4356">
        <v>44</v>
      </c>
      <c r="R4356" t="s">
        <v>36</v>
      </c>
      <c r="S4356" t="s">
        <v>1626</v>
      </c>
      <c r="T4356" t="s">
        <v>1627</v>
      </c>
      <c r="U4356" t="s">
        <v>117</v>
      </c>
      <c r="V4356" t="s">
        <v>118</v>
      </c>
      <c r="W4356" t="s">
        <v>1652</v>
      </c>
      <c r="X4356" t="s">
        <v>1653</v>
      </c>
      <c r="Y4356" t="s">
        <v>172</v>
      </c>
      <c r="Z4356" t="s">
        <v>50</v>
      </c>
    </row>
    <row r="4357" spans="1:26">
      <c r="A4357" s="1">
        <v>44158</v>
      </c>
      <c r="B4357" t="s">
        <v>16649</v>
      </c>
      <c r="C4357" t="s">
        <v>16650</v>
      </c>
      <c r="D4357" t="s">
        <v>16651</v>
      </c>
      <c r="E4357" s="2">
        <v>41585</v>
      </c>
      <c r="F4357" s="2">
        <v>44151</v>
      </c>
      <c r="G4357" s="2">
        <v>44153</v>
      </c>
      <c r="H4357" t="s">
        <v>48</v>
      </c>
      <c r="I4357">
        <v>128.01</v>
      </c>
      <c r="J4357">
        <v>12000</v>
      </c>
      <c r="K4357" t="s">
        <v>30</v>
      </c>
      <c r="L4357" t="s">
        <v>72</v>
      </c>
      <c r="M4357" t="s">
        <v>124</v>
      </c>
      <c r="N4357" t="s">
        <v>63</v>
      </c>
      <c r="O4357" t="s">
        <v>59</v>
      </c>
      <c r="P4357" t="s">
        <v>58</v>
      </c>
      <c r="Q4357">
        <v>45</v>
      </c>
      <c r="R4357" t="s">
        <v>237</v>
      </c>
      <c r="S4357" t="s">
        <v>7857</v>
      </c>
      <c r="T4357" t="s">
        <v>7858</v>
      </c>
      <c r="U4357" t="s">
        <v>172</v>
      </c>
      <c r="V4357" t="s">
        <v>50</v>
      </c>
      <c r="W4357" t="s">
        <v>1690</v>
      </c>
      <c r="X4357" t="s">
        <v>1691</v>
      </c>
      <c r="Y4357" t="s">
        <v>819</v>
      </c>
      <c r="Z4357" t="s">
        <v>76</v>
      </c>
    </row>
    <row r="4358" spans="1:26">
      <c r="A4358" s="1">
        <v>44158</v>
      </c>
      <c r="B4358" t="s">
        <v>16652</v>
      </c>
      <c r="C4358" t="s">
        <v>16653</v>
      </c>
      <c r="D4358" t="s">
        <v>16654</v>
      </c>
      <c r="E4358" s="2">
        <v>43132</v>
      </c>
      <c r="F4358" s="2">
        <v>44157</v>
      </c>
      <c r="G4358" s="2">
        <v>44157</v>
      </c>
      <c r="H4358" t="s">
        <v>95</v>
      </c>
      <c r="I4358">
        <v>97.38</v>
      </c>
      <c r="J4358">
        <v>26000</v>
      </c>
      <c r="K4358" t="s">
        <v>30</v>
      </c>
      <c r="L4358" t="s">
        <v>49</v>
      </c>
      <c r="M4358" t="s">
        <v>124</v>
      </c>
      <c r="N4358" t="s">
        <v>63</v>
      </c>
      <c r="O4358" t="s">
        <v>76</v>
      </c>
      <c r="P4358" t="s">
        <v>2802</v>
      </c>
      <c r="Q4358">
        <v>52</v>
      </c>
      <c r="R4358" t="s">
        <v>36</v>
      </c>
      <c r="S4358" t="s">
        <v>16655</v>
      </c>
      <c r="T4358" t="s">
        <v>16656</v>
      </c>
      <c r="U4358" t="s">
        <v>103</v>
      </c>
      <c r="V4358" t="s">
        <v>102</v>
      </c>
      <c r="W4358" t="s">
        <v>4223</v>
      </c>
      <c r="X4358" t="s">
        <v>796</v>
      </c>
      <c r="Y4358" t="s">
        <v>574</v>
      </c>
      <c r="Z4358" t="s">
        <v>50</v>
      </c>
    </row>
    <row r="4359" spans="1:26">
      <c r="A4359" s="1">
        <v>44158</v>
      </c>
      <c r="B4359" t="s">
        <v>16657</v>
      </c>
      <c r="C4359" t="s">
        <v>16658</v>
      </c>
      <c r="D4359" t="s">
        <v>16659</v>
      </c>
      <c r="E4359" s="2">
        <v>43672</v>
      </c>
      <c r="F4359" s="2">
        <v>44144</v>
      </c>
      <c r="G4359" s="2">
        <v>44149</v>
      </c>
      <c r="H4359" t="s">
        <v>82</v>
      </c>
      <c r="I4359">
        <v>62.69</v>
      </c>
      <c r="J4359">
        <v>3000</v>
      </c>
      <c r="K4359" t="s">
        <v>30</v>
      </c>
      <c r="L4359" t="s">
        <v>49</v>
      </c>
      <c r="M4359" t="s">
        <v>32</v>
      </c>
      <c r="N4359" t="s">
        <v>76</v>
      </c>
      <c r="O4359" t="s">
        <v>63</v>
      </c>
      <c r="P4359" t="s">
        <v>589</v>
      </c>
      <c r="Q4359">
        <v>62</v>
      </c>
      <c r="R4359" t="s">
        <v>36</v>
      </c>
      <c r="S4359" t="s">
        <v>10864</v>
      </c>
      <c r="T4359" t="s">
        <v>10865</v>
      </c>
      <c r="U4359" t="s">
        <v>135</v>
      </c>
      <c r="V4359" t="s">
        <v>136</v>
      </c>
      <c r="W4359" t="s">
        <v>1339</v>
      </c>
      <c r="X4359" t="s">
        <v>1340</v>
      </c>
      <c r="Y4359" t="s">
        <v>39</v>
      </c>
      <c r="Z4359" t="s">
        <v>40</v>
      </c>
    </row>
    <row r="4360" spans="1:26">
      <c r="A4360" s="1">
        <v>44158</v>
      </c>
      <c r="B4360" t="s">
        <v>16660</v>
      </c>
      <c r="C4360" t="s">
        <v>16661</v>
      </c>
      <c r="D4360" t="s">
        <v>16662</v>
      </c>
      <c r="E4360" s="2">
        <v>43576</v>
      </c>
      <c r="F4360" s="2">
        <v>44157</v>
      </c>
      <c r="G4360" s="2">
        <v>44157</v>
      </c>
      <c r="H4360" t="s">
        <v>171</v>
      </c>
      <c r="I4360">
        <v>8.52</v>
      </c>
      <c r="J4360">
        <v>600</v>
      </c>
      <c r="K4360" t="s">
        <v>30</v>
      </c>
      <c r="L4360" t="s">
        <v>31</v>
      </c>
      <c r="M4360" t="s">
        <v>32</v>
      </c>
      <c r="N4360" t="s">
        <v>51</v>
      </c>
      <c r="O4360" t="s">
        <v>136</v>
      </c>
      <c r="P4360" t="s">
        <v>135</v>
      </c>
      <c r="Q4360">
        <v>27</v>
      </c>
      <c r="R4360" t="s">
        <v>36</v>
      </c>
      <c r="S4360" t="s">
        <v>14325</v>
      </c>
      <c r="T4360" t="s">
        <v>14326</v>
      </c>
      <c r="U4360" t="s">
        <v>11379</v>
      </c>
      <c r="V4360" t="s">
        <v>63</v>
      </c>
      <c r="W4360" t="s">
        <v>3616</v>
      </c>
      <c r="X4360" t="s">
        <v>3617</v>
      </c>
      <c r="Y4360" t="s">
        <v>117</v>
      </c>
      <c r="Z4360" t="s">
        <v>118</v>
      </c>
    </row>
    <row r="4361" spans="1:26">
      <c r="A4361" s="1">
        <v>44158</v>
      </c>
      <c r="B4361" t="s">
        <v>16663</v>
      </c>
      <c r="C4361" t="s">
        <v>16664</v>
      </c>
      <c r="D4361" t="s">
        <v>16665</v>
      </c>
      <c r="E4361" s="2">
        <v>42784</v>
      </c>
      <c r="F4361" s="2">
        <v>44156</v>
      </c>
      <c r="G4361" s="2">
        <v>44156</v>
      </c>
      <c r="H4361" t="s">
        <v>171</v>
      </c>
      <c r="I4361">
        <v>11.81</v>
      </c>
      <c r="J4361">
        <v>300</v>
      </c>
      <c r="K4361" t="s">
        <v>30</v>
      </c>
      <c r="L4361" t="s">
        <v>72</v>
      </c>
      <c r="M4361" t="s">
        <v>83</v>
      </c>
      <c r="N4361" t="s">
        <v>33</v>
      </c>
      <c r="O4361" t="s">
        <v>136</v>
      </c>
      <c r="P4361" t="s">
        <v>135</v>
      </c>
      <c r="Q4361">
        <v>50</v>
      </c>
      <c r="R4361" t="s">
        <v>36</v>
      </c>
      <c r="S4361" t="s">
        <v>6682</v>
      </c>
      <c r="T4361" t="s">
        <v>6683</v>
      </c>
      <c r="U4361" t="s">
        <v>35</v>
      </c>
      <c r="V4361" t="s">
        <v>34</v>
      </c>
    </row>
    <row r="4362" spans="1:26">
      <c r="A4362" s="1">
        <v>44158</v>
      </c>
      <c r="B4362" t="s">
        <v>16666</v>
      </c>
      <c r="C4362" t="s">
        <v>16667</v>
      </c>
      <c r="D4362" t="s">
        <v>16668</v>
      </c>
      <c r="E4362" s="2">
        <v>42907</v>
      </c>
      <c r="F4362" s="2">
        <v>44157</v>
      </c>
      <c r="G4362" s="2">
        <v>44157</v>
      </c>
      <c r="H4362" t="s">
        <v>82</v>
      </c>
      <c r="I4362">
        <v>89.74</v>
      </c>
      <c r="J4362">
        <v>4000</v>
      </c>
      <c r="K4362" t="s">
        <v>30</v>
      </c>
      <c r="L4362" t="s">
        <v>31</v>
      </c>
      <c r="M4362" t="s">
        <v>83</v>
      </c>
      <c r="N4362" t="s">
        <v>51</v>
      </c>
      <c r="O4362" t="s">
        <v>34</v>
      </c>
      <c r="P4362" t="s">
        <v>35</v>
      </c>
      <c r="Q4362">
        <v>54</v>
      </c>
      <c r="R4362" t="s">
        <v>237</v>
      </c>
      <c r="S4362" t="s">
        <v>333</v>
      </c>
      <c r="T4362" t="s">
        <v>334</v>
      </c>
      <c r="U4362" t="s">
        <v>135</v>
      </c>
      <c r="V4362" t="s">
        <v>136</v>
      </c>
    </row>
    <row r="4363" spans="1:26">
      <c r="A4363" s="1">
        <v>44158</v>
      </c>
      <c r="B4363" t="s">
        <v>16669</v>
      </c>
      <c r="C4363" t="s">
        <v>16670</v>
      </c>
      <c r="D4363" t="s">
        <v>16671</v>
      </c>
      <c r="E4363" s="2">
        <v>43820</v>
      </c>
      <c r="F4363" s="2">
        <v>44139</v>
      </c>
      <c r="G4363" s="2">
        <v>44144</v>
      </c>
      <c r="H4363" t="s">
        <v>29</v>
      </c>
      <c r="I4363">
        <v>195.68</v>
      </c>
      <c r="J4363">
        <v>17000</v>
      </c>
      <c r="K4363" t="s">
        <v>30</v>
      </c>
      <c r="L4363" t="s">
        <v>49</v>
      </c>
      <c r="M4363" t="s">
        <v>32</v>
      </c>
      <c r="N4363" t="s">
        <v>63</v>
      </c>
      <c r="O4363" t="s">
        <v>40</v>
      </c>
      <c r="P4363" t="s">
        <v>1027</v>
      </c>
      <c r="Q4363">
        <v>32</v>
      </c>
      <c r="R4363" t="s">
        <v>36</v>
      </c>
      <c r="S4363" t="s">
        <v>2047</v>
      </c>
      <c r="T4363" t="s">
        <v>2048</v>
      </c>
      <c r="U4363" t="s">
        <v>135</v>
      </c>
      <c r="V4363" t="s">
        <v>136</v>
      </c>
      <c r="W4363" t="s">
        <v>1071</v>
      </c>
      <c r="X4363" t="s">
        <v>1072</v>
      </c>
      <c r="Y4363" t="s">
        <v>35</v>
      </c>
      <c r="Z4363" t="s">
        <v>34</v>
      </c>
    </row>
    <row r="4364" spans="1:26">
      <c r="A4364" s="1">
        <v>44158</v>
      </c>
      <c r="B4364" t="s">
        <v>16672</v>
      </c>
      <c r="C4364" t="s">
        <v>16673</v>
      </c>
      <c r="D4364" t="s">
        <v>16674</v>
      </c>
      <c r="E4364" s="2">
        <v>41664</v>
      </c>
      <c r="F4364" s="2">
        <v>44154</v>
      </c>
      <c r="G4364" s="2">
        <v>44155</v>
      </c>
      <c r="H4364" t="s">
        <v>113</v>
      </c>
      <c r="I4364">
        <v>124.72</v>
      </c>
      <c r="J4364">
        <v>4000</v>
      </c>
      <c r="K4364" t="s">
        <v>30</v>
      </c>
      <c r="L4364" t="s">
        <v>72</v>
      </c>
      <c r="M4364" t="s">
        <v>32</v>
      </c>
      <c r="N4364" t="s">
        <v>118</v>
      </c>
      <c r="O4364" t="s">
        <v>59</v>
      </c>
      <c r="P4364" t="s">
        <v>58</v>
      </c>
      <c r="Q4364">
        <v>58</v>
      </c>
      <c r="R4364" t="s">
        <v>36</v>
      </c>
      <c r="S4364" t="s">
        <v>358</v>
      </c>
      <c r="T4364" t="s">
        <v>359</v>
      </c>
      <c r="U4364" t="s">
        <v>360</v>
      </c>
      <c r="V4364" t="s">
        <v>87</v>
      </c>
      <c r="W4364" t="s">
        <v>3051</v>
      </c>
      <c r="X4364" t="s">
        <v>3052</v>
      </c>
      <c r="Y4364" t="s">
        <v>55</v>
      </c>
      <c r="Z4364" t="s">
        <v>33</v>
      </c>
    </row>
    <row r="4365" spans="1:26">
      <c r="A4365" s="1">
        <v>44158</v>
      </c>
      <c r="B4365" t="s">
        <v>16675</v>
      </c>
      <c r="C4365" t="s">
        <v>16676</v>
      </c>
      <c r="D4365" t="s">
        <v>16677</v>
      </c>
      <c r="E4365" s="2">
        <v>42861</v>
      </c>
      <c r="F4365" s="2">
        <v>44156</v>
      </c>
      <c r="G4365" s="2">
        <v>44156</v>
      </c>
      <c r="H4365" t="s">
        <v>113</v>
      </c>
      <c r="I4365">
        <v>103.01</v>
      </c>
      <c r="J4365">
        <v>5000</v>
      </c>
      <c r="K4365" t="s">
        <v>30</v>
      </c>
      <c r="L4365" t="s">
        <v>49</v>
      </c>
      <c r="M4365" t="s">
        <v>83</v>
      </c>
      <c r="N4365" t="s">
        <v>91</v>
      </c>
      <c r="O4365" t="s">
        <v>167</v>
      </c>
      <c r="P4365" t="s">
        <v>1403</v>
      </c>
      <c r="Q4365">
        <v>53</v>
      </c>
      <c r="R4365" t="s">
        <v>36</v>
      </c>
      <c r="S4365" t="s">
        <v>4269</v>
      </c>
      <c r="T4365" t="s">
        <v>4270</v>
      </c>
      <c r="U4365" t="s">
        <v>4271</v>
      </c>
      <c r="V4365" t="s">
        <v>167</v>
      </c>
      <c r="W4365" t="s">
        <v>639</v>
      </c>
      <c r="X4365" t="s">
        <v>640</v>
      </c>
      <c r="Y4365" t="s">
        <v>35</v>
      </c>
      <c r="Z4365" t="s">
        <v>34</v>
      </c>
    </row>
    <row r="4366" spans="1:26">
      <c r="A4366" s="1">
        <v>44158</v>
      </c>
      <c r="B4366" t="s">
        <v>16678</v>
      </c>
      <c r="C4366" t="s">
        <v>16679</v>
      </c>
      <c r="D4366" t="s">
        <v>16680</v>
      </c>
      <c r="E4366" s="2">
        <v>42798</v>
      </c>
      <c r="F4366" s="2">
        <v>44138</v>
      </c>
      <c r="G4366" s="2">
        <v>44143</v>
      </c>
      <c r="H4366" t="s">
        <v>29</v>
      </c>
      <c r="I4366">
        <v>134.94</v>
      </c>
      <c r="J4366">
        <v>16000</v>
      </c>
      <c r="K4366" t="s">
        <v>30</v>
      </c>
      <c r="L4366" t="s">
        <v>49</v>
      </c>
      <c r="M4366" t="s">
        <v>32</v>
      </c>
      <c r="N4366" t="s">
        <v>63</v>
      </c>
      <c r="O4366" t="s">
        <v>63</v>
      </c>
      <c r="P4366" t="s">
        <v>1631</v>
      </c>
      <c r="Q4366">
        <v>64</v>
      </c>
      <c r="R4366" t="s">
        <v>36</v>
      </c>
      <c r="S4366" t="s">
        <v>3429</v>
      </c>
      <c r="T4366" t="s">
        <v>3430</v>
      </c>
      <c r="U4366" t="s">
        <v>172</v>
      </c>
      <c r="V4366" t="s">
        <v>50</v>
      </c>
      <c r="W4366" t="s">
        <v>1700</v>
      </c>
      <c r="X4366" t="s">
        <v>1701</v>
      </c>
      <c r="Y4366" t="s">
        <v>1702</v>
      </c>
      <c r="Z4366" t="s">
        <v>167</v>
      </c>
    </row>
    <row r="4367" spans="1:26">
      <c r="A4367" s="1">
        <v>44158</v>
      </c>
      <c r="B4367" t="s">
        <v>16681</v>
      </c>
      <c r="C4367" t="s">
        <v>16682</v>
      </c>
      <c r="D4367" t="s">
        <v>16683</v>
      </c>
      <c r="E4367" s="2">
        <v>42579</v>
      </c>
      <c r="F4367" s="2">
        <v>44145</v>
      </c>
      <c r="G4367" s="2">
        <v>44150</v>
      </c>
      <c r="H4367" t="s">
        <v>95</v>
      </c>
      <c r="I4367">
        <v>86.25</v>
      </c>
      <c r="J4367">
        <v>83000</v>
      </c>
      <c r="K4367" t="s">
        <v>30</v>
      </c>
      <c r="L4367" t="s">
        <v>49</v>
      </c>
      <c r="M4367" t="s">
        <v>83</v>
      </c>
      <c r="N4367" t="s">
        <v>87</v>
      </c>
      <c r="O4367" t="s">
        <v>33</v>
      </c>
      <c r="P4367" t="s">
        <v>55</v>
      </c>
      <c r="Q4367">
        <v>51</v>
      </c>
      <c r="R4367" t="s">
        <v>36</v>
      </c>
      <c r="S4367" t="s">
        <v>6346</v>
      </c>
      <c r="T4367" t="s">
        <v>6347</v>
      </c>
      <c r="U4367" t="s">
        <v>52</v>
      </c>
      <c r="V4367" t="s">
        <v>51</v>
      </c>
      <c r="W4367" t="s">
        <v>1860</v>
      </c>
      <c r="X4367" t="s">
        <v>1861</v>
      </c>
      <c r="Y4367" t="s">
        <v>1862</v>
      </c>
      <c r="Z4367" t="s">
        <v>167</v>
      </c>
    </row>
    <row r="4368" spans="1:26">
      <c r="A4368" s="1">
        <v>44158</v>
      </c>
      <c r="B4368" t="s">
        <v>16684</v>
      </c>
      <c r="C4368" t="s">
        <v>16685</v>
      </c>
      <c r="D4368" t="s">
        <v>16686</v>
      </c>
      <c r="E4368" s="2">
        <v>40870</v>
      </c>
      <c r="F4368" s="2">
        <v>44146</v>
      </c>
      <c r="G4368" s="2">
        <v>44151</v>
      </c>
      <c r="H4368" t="s">
        <v>171</v>
      </c>
      <c r="I4368">
        <v>7.81</v>
      </c>
      <c r="J4368">
        <v>400</v>
      </c>
      <c r="K4368" t="s">
        <v>30</v>
      </c>
      <c r="L4368" t="s">
        <v>72</v>
      </c>
      <c r="M4368" t="s">
        <v>32</v>
      </c>
      <c r="N4368" t="s">
        <v>76</v>
      </c>
      <c r="O4368" t="s">
        <v>136</v>
      </c>
      <c r="P4368" t="s">
        <v>135</v>
      </c>
      <c r="Q4368">
        <v>43</v>
      </c>
      <c r="R4368" t="s">
        <v>36</v>
      </c>
      <c r="S4368" t="s">
        <v>8749</v>
      </c>
      <c r="T4368" t="s">
        <v>8750</v>
      </c>
      <c r="U4368" t="s">
        <v>216</v>
      </c>
      <c r="V4368" t="s">
        <v>63</v>
      </c>
      <c r="W4368" t="s">
        <v>6503</v>
      </c>
      <c r="X4368" t="s">
        <v>6504</v>
      </c>
      <c r="Y4368" t="s">
        <v>103</v>
      </c>
      <c r="Z4368" t="s">
        <v>102</v>
      </c>
    </row>
    <row r="4369" spans="1:26">
      <c r="A4369" s="1">
        <v>44159</v>
      </c>
      <c r="B4369" t="s">
        <v>16687</v>
      </c>
      <c r="C4369" t="s">
        <v>16688</v>
      </c>
      <c r="D4369" t="s">
        <v>16689</v>
      </c>
      <c r="E4369" s="2">
        <v>40355</v>
      </c>
      <c r="F4369" s="2">
        <v>44150</v>
      </c>
      <c r="G4369" s="2">
        <v>44153</v>
      </c>
      <c r="H4369" t="s">
        <v>82</v>
      </c>
      <c r="I4369">
        <v>62.96</v>
      </c>
      <c r="J4369">
        <v>5000</v>
      </c>
      <c r="K4369" t="s">
        <v>30</v>
      </c>
      <c r="L4369" t="s">
        <v>49</v>
      </c>
      <c r="M4369" t="s">
        <v>32</v>
      </c>
      <c r="N4369" t="s">
        <v>63</v>
      </c>
      <c r="O4369" t="s">
        <v>102</v>
      </c>
      <c r="P4369" t="s">
        <v>103</v>
      </c>
      <c r="Q4369">
        <v>53</v>
      </c>
      <c r="R4369" t="s">
        <v>237</v>
      </c>
      <c r="S4369" t="s">
        <v>2097</v>
      </c>
      <c r="T4369" t="s">
        <v>2098</v>
      </c>
      <c r="U4369" t="s">
        <v>103</v>
      </c>
      <c r="V4369" t="s">
        <v>102</v>
      </c>
      <c r="W4369" t="s">
        <v>2751</v>
      </c>
      <c r="X4369" t="s">
        <v>2752</v>
      </c>
      <c r="Y4369" t="s">
        <v>135</v>
      </c>
      <c r="Z4369" t="s">
        <v>136</v>
      </c>
    </row>
    <row r="4370" spans="1:26">
      <c r="A4370" s="1">
        <v>44159</v>
      </c>
      <c r="B4370" t="s">
        <v>16690</v>
      </c>
      <c r="C4370" t="s">
        <v>16691</v>
      </c>
      <c r="D4370" t="s">
        <v>16692</v>
      </c>
      <c r="E4370" s="2">
        <v>41919</v>
      </c>
      <c r="F4370" s="2">
        <v>44139</v>
      </c>
      <c r="G4370" s="2">
        <v>44144</v>
      </c>
      <c r="H4370" t="s">
        <v>48</v>
      </c>
      <c r="I4370">
        <v>146.30000000000001</v>
      </c>
      <c r="J4370">
        <v>17000</v>
      </c>
      <c r="K4370" t="s">
        <v>30</v>
      </c>
      <c r="L4370" t="s">
        <v>72</v>
      </c>
      <c r="M4370" t="s">
        <v>83</v>
      </c>
      <c r="N4370" t="s">
        <v>33</v>
      </c>
      <c r="O4370" t="s">
        <v>34</v>
      </c>
      <c r="P4370" t="s">
        <v>35</v>
      </c>
      <c r="Q4370">
        <v>38</v>
      </c>
      <c r="R4370" t="s">
        <v>36</v>
      </c>
      <c r="S4370" t="s">
        <v>3514</v>
      </c>
      <c r="T4370" t="s">
        <v>3515</v>
      </c>
      <c r="U4370" t="s">
        <v>114</v>
      </c>
      <c r="V4370" t="s">
        <v>44</v>
      </c>
    </row>
    <row r="4371" spans="1:26">
      <c r="A4371" s="1">
        <v>44159</v>
      </c>
      <c r="B4371" t="s">
        <v>16693</v>
      </c>
      <c r="C4371" t="s">
        <v>16694</v>
      </c>
      <c r="D4371" t="s">
        <v>16695</v>
      </c>
      <c r="E4371" s="2">
        <v>41897</v>
      </c>
      <c r="F4371" s="2">
        <v>44144</v>
      </c>
      <c r="G4371" s="2">
        <v>44149</v>
      </c>
      <c r="H4371" t="s">
        <v>113</v>
      </c>
      <c r="I4371">
        <v>117.05</v>
      </c>
      <c r="J4371">
        <v>9000</v>
      </c>
      <c r="K4371" t="s">
        <v>30</v>
      </c>
      <c r="L4371" t="s">
        <v>72</v>
      </c>
      <c r="M4371" t="s">
        <v>124</v>
      </c>
      <c r="N4371" t="s">
        <v>107</v>
      </c>
      <c r="O4371" t="s">
        <v>107</v>
      </c>
      <c r="P4371" t="s">
        <v>1961</v>
      </c>
      <c r="Q4371">
        <v>42</v>
      </c>
      <c r="R4371" t="s">
        <v>36</v>
      </c>
      <c r="S4371" t="s">
        <v>3884</v>
      </c>
      <c r="T4371" t="s">
        <v>3885</v>
      </c>
      <c r="U4371" t="s">
        <v>58</v>
      </c>
      <c r="V4371" t="s">
        <v>59</v>
      </c>
    </row>
    <row r="4372" spans="1:26">
      <c r="A4372" s="1">
        <v>44159</v>
      </c>
      <c r="B4372" t="s">
        <v>16696</v>
      </c>
      <c r="C4372" t="s">
        <v>16697</v>
      </c>
      <c r="D4372" t="s">
        <v>16698</v>
      </c>
      <c r="E4372" s="2">
        <v>43091</v>
      </c>
      <c r="F4372" s="2">
        <v>44149</v>
      </c>
      <c r="G4372" s="2">
        <v>44152</v>
      </c>
      <c r="H4372" t="s">
        <v>171</v>
      </c>
      <c r="I4372">
        <v>7.74</v>
      </c>
      <c r="J4372">
        <v>400</v>
      </c>
      <c r="K4372" t="s">
        <v>30</v>
      </c>
      <c r="L4372" t="s">
        <v>72</v>
      </c>
      <c r="M4372" t="s">
        <v>32</v>
      </c>
      <c r="N4372" t="s">
        <v>118</v>
      </c>
      <c r="O4372" t="s">
        <v>34</v>
      </c>
      <c r="P4372" t="s">
        <v>35</v>
      </c>
      <c r="Q4372">
        <v>50</v>
      </c>
      <c r="R4372" t="s">
        <v>36</v>
      </c>
      <c r="S4372" t="s">
        <v>6992</v>
      </c>
      <c r="T4372" t="s">
        <v>6993</v>
      </c>
      <c r="U4372" t="s">
        <v>135</v>
      </c>
      <c r="V4372" t="s">
        <v>136</v>
      </c>
    </row>
    <row r="4373" spans="1:26">
      <c r="A4373" s="1">
        <v>44159</v>
      </c>
      <c r="B4373" t="s">
        <v>16699</v>
      </c>
      <c r="C4373" t="s">
        <v>16700</v>
      </c>
      <c r="D4373" t="s">
        <v>16701</v>
      </c>
      <c r="E4373" s="2">
        <v>40633</v>
      </c>
      <c r="F4373" s="2">
        <v>44152</v>
      </c>
      <c r="G4373" s="2">
        <v>44154</v>
      </c>
      <c r="H4373" t="s">
        <v>171</v>
      </c>
      <c r="I4373">
        <v>11.34</v>
      </c>
      <c r="J4373">
        <v>600</v>
      </c>
      <c r="K4373" t="s">
        <v>30</v>
      </c>
      <c r="L4373" t="s">
        <v>31</v>
      </c>
      <c r="M4373" t="s">
        <v>124</v>
      </c>
      <c r="N4373" t="s">
        <v>40</v>
      </c>
      <c r="O4373" t="s">
        <v>107</v>
      </c>
      <c r="P4373" t="s">
        <v>16702</v>
      </c>
      <c r="Q4373">
        <v>36</v>
      </c>
      <c r="R4373" t="s">
        <v>36</v>
      </c>
      <c r="S4373" t="s">
        <v>770</v>
      </c>
      <c r="T4373" t="s">
        <v>771</v>
      </c>
      <c r="U4373" t="s">
        <v>117</v>
      </c>
      <c r="V4373" t="s">
        <v>118</v>
      </c>
      <c r="W4373" t="s">
        <v>4554</v>
      </c>
      <c r="X4373" t="s">
        <v>4555</v>
      </c>
      <c r="Y4373" t="s">
        <v>52</v>
      </c>
      <c r="Z4373" t="s">
        <v>51</v>
      </c>
    </row>
    <row r="4374" spans="1:26">
      <c r="A4374" s="1">
        <v>44159</v>
      </c>
      <c r="B4374" t="s">
        <v>16703</v>
      </c>
      <c r="C4374" t="s">
        <v>16704</v>
      </c>
      <c r="D4374" t="s">
        <v>16705</v>
      </c>
      <c r="E4374" s="2">
        <v>42712</v>
      </c>
      <c r="F4374" s="2">
        <v>44140</v>
      </c>
      <c r="G4374" s="2">
        <v>44145</v>
      </c>
      <c r="H4374" t="s">
        <v>95</v>
      </c>
      <c r="I4374">
        <v>69.17</v>
      </c>
      <c r="J4374">
        <v>57000</v>
      </c>
      <c r="K4374" t="s">
        <v>30</v>
      </c>
      <c r="L4374" t="s">
        <v>49</v>
      </c>
      <c r="M4374" t="s">
        <v>32</v>
      </c>
      <c r="N4374" t="s">
        <v>118</v>
      </c>
      <c r="O4374" t="s">
        <v>107</v>
      </c>
      <c r="P4374" t="s">
        <v>2056</v>
      </c>
      <c r="Q4374">
        <v>39</v>
      </c>
      <c r="R4374" t="s">
        <v>36</v>
      </c>
      <c r="S4374" t="s">
        <v>2015</v>
      </c>
      <c r="T4374" t="s">
        <v>2016</v>
      </c>
      <c r="U4374" t="s">
        <v>1412</v>
      </c>
      <c r="V4374" t="s">
        <v>40</v>
      </c>
    </row>
    <row r="4375" spans="1:26">
      <c r="A4375" s="1">
        <v>44159</v>
      </c>
      <c r="B4375" t="s">
        <v>16706</v>
      </c>
      <c r="C4375" t="s">
        <v>16707</v>
      </c>
      <c r="D4375" t="s">
        <v>16708</v>
      </c>
      <c r="E4375" s="2">
        <v>42090</v>
      </c>
      <c r="F4375" s="2">
        <v>44147</v>
      </c>
      <c r="G4375" s="2">
        <v>44152</v>
      </c>
      <c r="H4375" t="s">
        <v>29</v>
      </c>
      <c r="I4375">
        <v>198.89</v>
      </c>
      <c r="J4375">
        <v>17000</v>
      </c>
      <c r="K4375" t="s">
        <v>30</v>
      </c>
      <c r="L4375" t="s">
        <v>31</v>
      </c>
      <c r="M4375" t="s">
        <v>32</v>
      </c>
      <c r="N4375" t="s">
        <v>118</v>
      </c>
      <c r="O4375" t="s">
        <v>63</v>
      </c>
      <c r="P4375" t="s">
        <v>6133</v>
      </c>
      <c r="Q4375">
        <v>39</v>
      </c>
      <c r="R4375" t="s">
        <v>36</v>
      </c>
      <c r="S4375" t="s">
        <v>5381</v>
      </c>
      <c r="T4375" t="s">
        <v>5382</v>
      </c>
      <c r="U4375" t="s">
        <v>1193</v>
      </c>
      <c r="V4375" t="s">
        <v>167</v>
      </c>
    </row>
    <row r="4376" spans="1:26">
      <c r="A4376" s="1">
        <v>44159</v>
      </c>
      <c r="B4376" t="s">
        <v>16709</v>
      </c>
      <c r="C4376" t="s">
        <v>16710</v>
      </c>
      <c r="D4376" t="s">
        <v>16711</v>
      </c>
      <c r="E4376" s="2">
        <v>43317</v>
      </c>
      <c r="F4376" s="2">
        <v>44157</v>
      </c>
      <c r="G4376" s="2">
        <v>44157</v>
      </c>
      <c r="H4376" t="s">
        <v>95</v>
      </c>
      <c r="I4376">
        <v>84.1</v>
      </c>
      <c r="J4376">
        <v>69000</v>
      </c>
      <c r="K4376" t="s">
        <v>30</v>
      </c>
      <c r="L4376" t="s">
        <v>49</v>
      </c>
      <c r="M4376" t="s">
        <v>83</v>
      </c>
      <c r="N4376" t="s">
        <v>33</v>
      </c>
      <c r="O4376" t="s">
        <v>63</v>
      </c>
      <c r="P4376" t="s">
        <v>132</v>
      </c>
      <c r="Q4376">
        <v>25</v>
      </c>
      <c r="R4376" t="s">
        <v>36</v>
      </c>
      <c r="S4376" t="s">
        <v>6122</v>
      </c>
      <c r="T4376" t="s">
        <v>6123</v>
      </c>
      <c r="U4376" t="s">
        <v>172</v>
      </c>
      <c r="V4376" t="s">
        <v>50</v>
      </c>
    </row>
    <row r="4377" spans="1:26">
      <c r="A4377" s="1">
        <v>44159</v>
      </c>
      <c r="B4377" t="s">
        <v>16712</v>
      </c>
      <c r="C4377" t="s">
        <v>16713</v>
      </c>
      <c r="D4377" t="s">
        <v>16714</v>
      </c>
      <c r="E4377" s="2">
        <v>42799</v>
      </c>
      <c r="F4377" s="2">
        <v>44144</v>
      </c>
      <c r="G4377" s="2">
        <v>44149</v>
      </c>
      <c r="H4377" t="s">
        <v>48</v>
      </c>
      <c r="I4377">
        <v>92.43</v>
      </c>
      <c r="J4377">
        <v>17000</v>
      </c>
      <c r="K4377" t="s">
        <v>30</v>
      </c>
      <c r="L4377" t="s">
        <v>72</v>
      </c>
      <c r="M4377" t="s">
        <v>32</v>
      </c>
      <c r="N4377" t="s">
        <v>91</v>
      </c>
      <c r="O4377" t="s">
        <v>44</v>
      </c>
      <c r="P4377" t="s">
        <v>43</v>
      </c>
      <c r="Q4377">
        <v>54</v>
      </c>
      <c r="R4377" t="s">
        <v>36</v>
      </c>
      <c r="S4377" t="s">
        <v>8229</v>
      </c>
      <c r="T4377" t="s">
        <v>8230</v>
      </c>
      <c r="U4377" t="s">
        <v>1564</v>
      </c>
      <c r="V4377" t="s">
        <v>167</v>
      </c>
      <c r="W4377" t="s">
        <v>204</v>
      </c>
      <c r="X4377" t="s">
        <v>205</v>
      </c>
      <c r="Y4377" t="s">
        <v>172</v>
      </c>
      <c r="Z4377" t="s">
        <v>50</v>
      </c>
    </row>
    <row r="4378" spans="1:26">
      <c r="A4378" s="1">
        <v>44159</v>
      </c>
      <c r="B4378" t="s">
        <v>16715</v>
      </c>
      <c r="C4378" t="s">
        <v>16716</v>
      </c>
      <c r="D4378" t="s">
        <v>16717</v>
      </c>
      <c r="E4378" s="2">
        <v>40909</v>
      </c>
      <c r="F4378" s="2">
        <v>44154</v>
      </c>
      <c r="G4378" s="2">
        <v>44155</v>
      </c>
      <c r="H4378" t="s">
        <v>48</v>
      </c>
      <c r="I4378">
        <v>90.19</v>
      </c>
      <c r="J4378">
        <v>21000</v>
      </c>
      <c r="K4378" t="s">
        <v>30</v>
      </c>
      <c r="L4378" t="s">
        <v>72</v>
      </c>
      <c r="M4378" t="s">
        <v>124</v>
      </c>
      <c r="N4378" t="s">
        <v>50</v>
      </c>
      <c r="O4378" t="s">
        <v>118</v>
      </c>
      <c r="P4378" t="s">
        <v>117</v>
      </c>
      <c r="Q4378">
        <v>64</v>
      </c>
      <c r="R4378" t="s">
        <v>36</v>
      </c>
      <c r="S4378" t="s">
        <v>13148</v>
      </c>
      <c r="T4378" t="s">
        <v>13149</v>
      </c>
      <c r="U4378" t="s">
        <v>58</v>
      </c>
      <c r="V4378" t="s">
        <v>59</v>
      </c>
    </row>
    <row r="4379" spans="1:26">
      <c r="A4379" s="1">
        <v>44159</v>
      </c>
      <c r="B4379" t="s">
        <v>16718</v>
      </c>
      <c r="C4379" t="s">
        <v>16719</v>
      </c>
      <c r="D4379" t="s">
        <v>16720</v>
      </c>
      <c r="E4379" s="2">
        <v>42639</v>
      </c>
      <c r="F4379" s="2">
        <v>44157</v>
      </c>
      <c r="G4379" s="2">
        <v>44157</v>
      </c>
      <c r="H4379" t="s">
        <v>29</v>
      </c>
      <c r="I4379">
        <v>153.13</v>
      </c>
      <c r="J4379">
        <v>9000</v>
      </c>
      <c r="K4379" t="s">
        <v>30</v>
      </c>
      <c r="L4379" t="s">
        <v>31</v>
      </c>
      <c r="M4379" t="s">
        <v>124</v>
      </c>
      <c r="N4379" t="s">
        <v>51</v>
      </c>
      <c r="O4379" t="s">
        <v>51</v>
      </c>
      <c r="P4379" t="s">
        <v>52</v>
      </c>
      <c r="Q4379">
        <v>27</v>
      </c>
      <c r="R4379" t="s">
        <v>36</v>
      </c>
      <c r="S4379" t="s">
        <v>9435</v>
      </c>
      <c r="T4379" t="s">
        <v>9436</v>
      </c>
      <c r="U4379" t="s">
        <v>39</v>
      </c>
      <c r="V4379" t="s">
        <v>40</v>
      </c>
    </row>
    <row r="4380" spans="1:26">
      <c r="A4380" s="1">
        <v>44159</v>
      </c>
      <c r="B4380" t="s">
        <v>16721</v>
      </c>
      <c r="C4380" t="s">
        <v>16722</v>
      </c>
      <c r="D4380" t="s">
        <v>16723</v>
      </c>
      <c r="E4380" s="2">
        <v>43522</v>
      </c>
      <c r="F4380" s="2">
        <v>44141</v>
      </c>
      <c r="G4380" s="2">
        <v>44146</v>
      </c>
      <c r="H4380" t="s">
        <v>171</v>
      </c>
      <c r="I4380">
        <v>6.81</v>
      </c>
      <c r="J4380">
        <v>400</v>
      </c>
      <c r="K4380" t="s">
        <v>30</v>
      </c>
      <c r="L4380" t="s">
        <v>49</v>
      </c>
      <c r="M4380" t="s">
        <v>124</v>
      </c>
      <c r="N4380" t="s">
        <v>63</v>
      </c>
      <c r="O4380" t="s">
        <v>91</v>
      </c>
      <c r="P4380" t="s">
        <v>90</v>
      </c>
      <c r="Q4380">
        <v>28</v>
      </c>
      <c r="R4380" t="s">
        <v>36</v>
      </c>
      <c r="S4380" t="s">
        <v>2474</v>
      </c>
      <c r="T4380" t="s">
        <v>2475</v>
      </c>
      <c r="U4380" t="s">
        <v>103</v>
      </c>
      <c r="V4380" t="s">
        <v>102</v>
      </c>
    </row>
    <row r="4381" spans="1:26">
      <c r="A4381" s="1">
        <v>44159</v>
      </c>
      <c r="B4381" t="s">
        <v>16724</v>
      </c>
      <c r="C4381" t="s">
        <v>16725</v>
      </c>
      <c r="D4381" t="s">
        <v>16726</v>
      </c>
      <c r="E4381" s="2">
        <v>43383</v>
      </c>
      <c r="F4381" s="2">
        <v>44142</v>
      </c>
      <c r="G4381" s="2">
        <v>44147</v>
      </c>
      <c r="H4381" t="s">
        <v>95</v>
      </c>
      <c r="I4381">
        <v>50.54</v>
      </c>
      <c r="J4381">
        <v>72000</v>
      </c>
      <c r="K4381" t="s">
        <v>30</v>
      </c>
      <c r="L4381" t="s">
        <v>31</v>
      </c>
      <c r="M4381" t="s">
        <v>32</v>
      </c>
      <c r="N4381" t="s">
        <v>102</v>
      </c>
      <c r="O4381" t="s">
        <v>59</v>
      </c>
      <c r="P4381" t="s">
        <v>58</v>
      </c>
      <c r="Q4381">
        <v>26</v>
      </c>
      <c r="R4381" t="s">
        <v>36</v>
      </c>
      <c r="S4381" t="s">
        <v>11290</v>
      </c>
      <c r="T4381" t="s">
        <v>11291</v>
      </c>
      <c r="U4381" t="s">
        <v>270</v>
      </c>
      <c r="V4381" t="s">
        <v>87</v>
      </c>
    </row>
    <row r="4382" spans="1:26">
      <c r="A4382" s="1">
        <v>44159</v>
      </c>
      <c r="B4382" t="s">
        <v>16727</v>
      </c>
      <c r="C4382" t="s">
        <v>16728</v>
      </c>
      <c r="D4382" t="s">
        <v>16729</v>
      </c>
      <c r="E4382" s="2">
        <v>40704</v>
      </c>
      <c r="F4382" s="2">
        <v>44147</v>
      </c>
      <c r="G4382" s="2">
        <v>44152</v>
      </c>
      <c r="H4382" t="s">
        <v>113</v>
      </c>
      <c r="I4382">
        <v>118.5</v>
      </c>
      <c r="J4382">
        <v>9000</v>
      </c>
      <c r="K4382" t="s">
        <v>30</v>
      </c>
      <c r="L4382" t="s">
        <v>49</v>
      </c>
      <c r="M4382" t="s">
        <v>32</v>
      </c>
      <c r="N4382" t="s">
        <v>59</v>
      </c>
      <c r="O4382" t="s">
        <v>44</v>
      </c>
      <c r="P4382" t="s">
        <v>3724</v>
      </c>
      <c r="Q4382">
        <v>54</v>
      </c>
      <c r="R4382" t="s">
        <v>36</v>
      </c>
      <c r="S4382" t="s">
        <v>555</v>
      </c>
      <c r="T4382" t="s">
        <v>556</v>
      </c>
      <c r="U4382" t="s">
        <v>172</v>
      </c>
      <c r="V4382" t="s">
        <v>50</v>
      </c>
      <c r="W4382" t="s">
        <v>4443</v>
      </c>
      <c r="X4382" t="s">
        <v>4444</v>
      </c>
      <c r="Y4382" t="s">
        <v>135</v>
      </c>
      <c r="Z4382" t="s">
        <v>136</v>
      </c>
    </row>
    <row r="4383" spans="1:26">
      <c r="A4383" s="1">
        <v>44159</v>
      </c>
      <c r="B4383" t="s">
        <v>16730</v>
      </c>
      <c r="C4383" t="s">
        <v>16731</v>
      </c>
      <c r="D4383" t="s">
        <v>16732</v>
      </c>
      <c r="E4383" s="2">
        <v>42315</v>
      </c>
      <c r="F4383" s="2">
        <v>44140</v>
      </c>
      <c r="G4383" s="2">
        <v>44145</v>
      </c>
      <c r="H4383" t="s">
        <v>48</v>
      </c>
      <c r="I4383">
        <v>156.88999999999999</v>
      </c>
      <c r="J4383">
        <v>40000</v>
      </c>
      <c r="K4383" t="s">
        <v>30</v>
      </c>
      <c r="L4383" t="s">
        <v>49</v>
      </c>
      <c r="M4383" t="s">
        <v>124</v>
      </c>
      <c r="N4383" t="s">
        <v>40</v>
      </c>
      <c r="O4383" t="s">
        <v>136</v>
      </c>
      <c r="P4383" t="s">
        <v>135</v>
      </c>
      <c r="Q4383">
        <v>33</v>
      </c>
      <c r="R4383" t="s">
        <v>36</v>
      </c>
      <c r="S4383" t="s">
        <v>6095</v>
      </c>
      <c r="T4383" t="s">
        <v>6096</v>
      </c>
      <c r="U4383" t="s">
        <v>6097</v>
      </c>
      <c r="V4383" t="s">
        <v>167</v>
      </c>
    </row>
    <row r="4384" spans="1:26">
      <c r="A4384" s="1">
        <v>44159</v>
      </c>
      <c r="B4384" t="s">
        <v>16733</v>
      </c>
      <c r="C4384" t="s">
        <v>16734</v>
      </c>
      <c r="D4384" t="s">
        <v>16735</v>
      </c>
      <c r="E4384" s="2">
        <v>41354</v>
      </c>
      <c r="F4384" s="2">
        <v>44158</v>
      </c>
      <c r="G4384" s="2">
        <v>44158</v>
      </c>
      <c r="H4384" t="s">
        <v>95</v>
      </c>
      <c r="I4384">
        <v>56.07</v>
      </c>
      <c r="J4384">
        <v>58000</v>
      </c>
      <c r="K4384" t="s">
        <v>149</v>
      </c>
      <c r="L4384" t="s">
        <v>49</v>
      </c>
      <c r="M4384" t="s">
        <v>32</v>
      </c>
      <c r="N4384" t="s">
        <v>50</v>
      </c>
      <c r="O4384" t="s">
        <v>44</v>
      </c>
      <c r="P4384" t="s">
        <v>114</v>
      </c>
      <c r="Q4384">
        <v>33</v>
      </c>
      <c r="R4384" t="s">
        <v>36</v>
      </c>
      <c r="S4384" t="s">
        <v>7018</v>
      </c>
      <c r="T4384" t="s">
        <v>7019</v>
      </c>
      <c r="U4384" t="s">
        <v>452</v>
      </c>
      <c r="V4384" t="s">
        <v>76</v>
      </c>
    </row>
    <row r="4385" spans="1:26">
      <c r="A4385" s="1">
        <v>44159</v>
      </c>
      <c r="B4385" t="s">
        <v>16736</v>
      </c>
      <c r="C4385" t="s">
        <v>16737</v>
      </c>
      <c r="D4385" t="s">
        <v>16738</v>
      </c>
      <c r="E4385" s="2">
        <v>40810</v>
      </c>
      <c r="F4385" s="2">
        <v>44139</v>
      </c>
      <c r="G4385" s="2">
        <v>44144</v>
      </c>
      <c r="H4385" t="s">
        <v>29</v>
      </c>
      <c r="I4385">
        <v>172.31</v>
      </c>
      <c r="J4385">
        <v>11000</v>
      </c>
      <c r="K4385" t="s">
        <v>30</v>
      </c>
      <c r="L4385" t="s">
        <v>49</v>
      </c>
      <c r="M4385" t="s">
        <v>124</v>
      </c>
      <c r="N4385" t="s">
        <v>44</v>
      </c>
      <c r="O4385" t="s">
        <v>59</v>
      </c>
      <c r="P4385" t="s">
        <v>58</v>
      </c>
      <c r="Q4385">
        <v>48</v>
      </c>
      <c r="R4385" t="s">
        <v>36</v>
      </c>
      <c r="S4385" t="s">
        <v>4046</v>
      </c>
      <c r="T4385" t="s">
        <v>4047</v>
      </c>
      <c r="U4385" t="s">
        <v>35</v>
      </c>
      <c r="V4385" t="s">
        <v>34</v>
      </c>
      <c r="W4385" t="s">
        <v>2312</v>
      </c>
      <c r="X4385" t="s">
        <v>2313</v>
      </c>
      <c r="Y4385" t="s">
        <v>2314</v>
      </c>
      <c r="Z4385" t="s">
        <v>107</v>
      </c>
    </row>
    <row r="4386" spans="1:26">
      <c r="A4386" s="1">
        <v>44159</v>
      </c>
      <c r="B4386" t="s">
        <v>16739</v>
      </c>
      <c r="C4386" t="s">
        <v>16740</v>
      </c>
      <c r="D4386" t="s">
        <v>16741</v>
      </c>
      <c r="E4386" s="2">
        <v>41113</v>
      </c>
      <c r="F4386" s="2">
        <v>44148</v>
      </c>
      <c r="G4386" s="2">
        <v>44153</v>
      </c>
      <c r="H4386" t="s">
        <v>95</v>
      </c>
      <c r="I4386">
        <v>97.31</v>
      </c>
      <c r="J4386">
        <v>90000</v>
      </c>
      <c r="K4386" t="s">
        <v>30</v>
      </c>
      <c r="L4386" t="s">
        <v>49</v>
      </c>
      <c r="M4386" t="s">
        <v>32</v>
      </c>
      <c r="N4386" t="s">
        <v>136</v>
      </c>
      <c r="O4386" t="s">
        <v>40</v>
      </c>
      <c r="P4386" t="s">
        <v>5134</v>
      </c>
      <c r="Q4386">
        <v>64</v>
      </c>
      <c r="R4386" t="s">
        <v>36</v>
      </c>
      <c r="S4386" t="s">
        <v>14446</v>
      </c>
      <c r="T4386" t="s">
        <v>14447</v>
      </c>
      <c r="U4386" t="s">
        <v>55</v>
      </c>
      <c r="V4386" t="s">
        <v>33</v>
      </c>
      <c r="W4386" t="s">
        <v>7451</v>
      </c>
      <c r="X4386" t="s">
        <v>7452</v>
      </c>
      <c r="Y4386" t="s">
        <v>58</v>
      </c>
      <c r="Z4386" t="s">
        <v>59</v>
      </c>
    </row>
    <row r="4387" spans="1:26">
      <c r="A4387" s="1">
        <v>44159</v>
      </c>
      <c r="B4387" t="s">
        <v>16742</v>
      </c>
      <c r="C4387" t="s">
        <v>16743</v>
      </c>
      <c r="D4387" t="s">
        <v>16744</v>
      </c>
      <c r="E4387" s="2">
        <v>40840</v>
      </c>
      <c r="F4387" s="2">
        <v>44148</v>
      </c>
      <c r="G4387" s="2">
        <v>44153</v>
      </c>
      <c r="H4387" t="s">
        <v>171</v>
      </c>
      <c r="I4387">
        <v>9.18</v>
      </c>
      <c r="J4387">
        <v>500</v>
      </c>
      <c r="K4387" t="s">
        <v>30</v>
      </c>
      <c r="L4387" t="s">
        <v>49</v>
      </c>
      <c r="M4387" t="s">
        <v>32</v>
      </c>
      <c r="N4387" t="s">
        <v>40</v>
      </c>
      <c r="O4387" t="s">
        <v>87</v>
      </c>
      <c r="P4387" t="s">
        <v>1499</v>
      </c>
      <c r="Q4387">
        <v>62</v>
      </c>
      <c r="R4387" t="s">
        <v>36</v>
      </c>
      <c r="S4387" t="s">
        <v>10183</v>
      </c>
      <c r="T4387" t="s">
        <v>10184</v>
      </c>
      <c r="U4387" t="s">
        <v>58</v>
      </c>
      <c r="V4387" t="s">
        <v>59</v>
      </c>
      <c r="W4387" t="s">
        <v>2327</v>
      </c>
      <c r="X4387" t="s">
        <v>2328</v>
      </c>
      <c r="Y4387" t="s">
        <v>117</v>
      </c>
      <c r="Z4387" t="s">
        <v>118</v>
      </c>
    </row>
    <row r="4388" spans="1:26">
      <c r="A4388" s="1">
        <v>44159</v>
      </c>
      <c r="B4388" t="s">
        <v>16745</v>
      </c>
      <c r="C4388" t="s">
        <v>16746</v>
      </c>
      <c r="D4388" t="s">
        <v>16747</v>
      </c>
      <c r="E4388" s="2">
        <v>40748</v>
      </c>
      <c r="F4388" s="2">
        <v>44153</v>
      </c>
      <c r="G4388" s="2">
        <v>44155</v>
      </c>
      <c r="H4388" t="s">
        <v>95</v>
      </c>
      <c r="I4388">
        <v>65.86</v>
      </c>
      <c r="J4388">
        <v>25000</v>
      </c>
      <c r="K4388" t="s">
        <v>30</v>
      </c>
      <c r="L4388" t="s">
        <v>31</v>
      </c>
      <c r="M4388" t="s">
        <v>83</v>
      </c>
      <c r="N4388" t="s">
        <v>76</v>
      </c>
      <c r="O4388" t="s">
        <v>118</v>
      </c>
      <c r="P4388" t="s">
        <v>117</v>
      </c>
      <c r="Q4388">
        <v>56</v>
      </c>
      <c r="R4388" t="s">
        <v>36</v>
      </c>
      <c r="S4388" t="s">
        <v>5969</v>
      </c>
      <c r="T4388" t="s">
        <v>5970</v>
      </c>
      <c r="U4388" t="s">
        <v>3488</v>
      </c>
      <c r="V4388" t="s">
        <v>50</v>
      </c>
      <c r="W4388" t="s">
        <v>7795</v>
      </c>
      <c r="X4388" t="s">
        <v>7796</v>
      </c>
      <c r="Y4388" t="s">
        <v>103</v>
      </c>
      <c r="Z4388" t="s">
        <v>102</v>
      </c>
    </row>
    <row r="4389" spans="1:26">
      <c r="A4389" s="1">
        <v>44159</v>
      </c>
      <c r="B4389" t="s">
        <v>16748</v>
      </c>
      <c r="C4389" t="s">
        <v>16749</v>
      </c>
      <c r="D4389" t="s">
        <v>16750</v>
      </c>
      <c r="E4389" s="2">
        <v>42439</v>
      </c>
      <c r="F4389" s="2">
        <v>44158</v>
      </c>
      <c r="G4389" s="2">
        <v>44158</v>
      </c>
      <c r="H4389" t="s">
        <v>82</v>
      </c>
      <c r="I4389">
        <v>98.52</v>
      </c>
      <c r="J4389">
        <v>2000</v>
      </c>
      <c r="K4389" t="s">
        <v>30</v>
      </c>
      <c r="L4389" t="s">
        <v>72</v>
      </c>
      <c r="M4389" t="s">
        <v>32</v>
      </c>
      <c r="N4389" t="s">
        <v>76</v>
      </c>
      <c r="O4389" t="s">
        <v>118</v>
      </c>
      <c r="P4389" t="s">
        <v>117</v>
      </c>
      <c r="Q4389">
        <v>39</v>
      </c>
      <c r="R4389" t="s">
        <v>36</v>
      </c>
      <c r="S4389" t="s">
        <v>333</v>
      </c>
      <c r="T4389" t="s">
        <v>334</v>
      </c>
      <c r="U4389" t="s">
        <v>135</v>
      </c>
      <c r="V4389" t="s">
        <v>136</v>
      </c>
    </row>
    <row r="4390" spans="1:26">
      <c r="A4390" s="1">
        <v>44159</v>
      </c>
      <c r="B4390" t="s">
        <v>16751</v>
      </c>
      <c r="C4390" t="s">
        <v>16752</v>
      </c>
      <c r="D4390" t="s">
        <v>16753</v>
      </c>
      <c r="E4390" s="2">
        <v>43207</v>
      </c>
      <c r="F4390" s="2">
        <v>44148</v>
      </c>
      <c r="G4390" s="2">
        <v>44153</v>
      </c>
      <c r="H4390" t="s">
        <v>29</v>
      </c>
      <c r="I4390">
        <v>194.42</v>
      </c>
      <c r="J4390">
        <v>14000</v>
      </c>
      <c r="K4390" t="s">
        <v>30</v>
      </c>
      <c r="L4390" t="s">
        <v>31</v>
      </c>
      <c r="M4390" t="s">
        <v>32</v>
      </c>
      <c r="N4390" t="s">
        <v>136</v>
      </c>
      <c r="O4390" t="s">
        <v>34</v>
      </c>
      <c r="P4390" t="s">
        <v>35</v>
      </c>
      <c r="Q4390">
        <v>33</v>
      </c>
      <c r="R4390" t="s">
        <v>36</v>
      </c>
      <c r="S4390" t="s">
        <v>2929</v>
      </c>
      <c r="T4390" t="s">
        <v>2930</v>
      </c>
      <c r="U4390" t="s">
        <v>411</v>
      </c>
      <c r="V4390" t="s">
        <v>167</v>
      </c>
    </row>
    <row r="4391" spans="1:26">
      <c r="A4391" s="1">
        <v>44159</v>
      </c>
      <c r="B4391" t="s">
        <v>16754</v>
      </c>
      <c r="C4391" t="s">
        <v>16755</v>
      </c>
      <c r="D4391" t="s">
        <v>16756</v>
      </c>
      <c r="E4391" s="2">
        <v>41544</v>
      </c>
      <c r="F4391" s="2">
        <v>44157</v>
      </c>
      <c r="G4391" s="2">
        <v>44157</v>
      </c>
      <c r="H4391" t="s">
        <v>82</v>
      </c>
      <c r="I4391">
        <v>67.97</v>
      </c>
      <c r="J4391">
        <v>3000</v>
      </c>
      <c r="K4391" t="s">
        <v>30</v>
      </c>
      <c r="L4391" t="s">
        <v>49</v>
      </c>
      <c r="M4391" t="s">
        <v>83</v>
      </c>
      <c r="N4391" t="s">
        <v>87</v>
      </c>
      <c r="O4391" t="s">
        <v>107</v>
      </c>
      <c r="P4391" t="s">
        <v>106</v>
      </c>
      <c r="Q4391">
        <v>33</v>
      </c>
      <c r="R4391" t="s">
        <v>36</v>
      </c>
      <c r="S4391" t="s">
        <v>2876</v>
      </c>
      <c r="T4391" t="s">
        <v>2877</v>
      </c>
      <c r="U4391" t="s">
        <v>103</v>
      </c>
      <c r="V4391" t="s">
        <v>102</v>
      </c>
      <c r="W4391" t="s">
        <v>1071</v>
      </c>
      <c r="X4391" t="s">
        <v>1072</v>
      </c>
      <c r="Y4391" t="s">
        <v>35</v>
      </c>
      <c r="Z4391" t="s">
        <v>34</v>
      </c>
    </row>
    <row r="4392" spans="1:26">
      <c r="A4392" s="1">
        <v>44159</v>
      </c>
      <c r="B4392" t="s">
        <v>16757</v>
      </c>
      <c r="C4392" t="s">
        <v>16758</v>
      </c>
      <c r="D4392" t="s">
        <v>16759</v>
      </c>
      <c r="E4392" s="2">
        <v>40542</v>
      </c>
      <c r="F4392" s="2">
        <v>44149</v>
      </c>
      <c r="G4392" s="2">
        <v>44152</v>
      </c>
      <c r="H4392" t="s">
        <v>48</v>
      </c>
      <c r="I4392">
        <v>87.34</v>
      </c>
      <c r="J4392">
        <v>27000</v>
      </c>
      <c r="K4392" t="s">
        <v>149</v>
      </c>
      <c r="L4392" t="s">
        <v>72</v>
      </c>
      <c r="M4392" t="s">
        <v>83</v>
      </c>
      <c r="N4392" t="s">
        <v>136</v>
      </c>
      <c r="O4392" t="s">
        <v>51</v>
      </c>
      <c r="P4392" t="s">
        <v>52</v>
      </c>
      <c r="Q4392">
        <v>32</v>
      </c>
      <c r="R4392" t="s">
        <v>36</v>
      </c>
      <c r="S4392" t="s">
        <v>2246</v>
      </c>
      <c r="T4392" t="s">
        <v>2247</v>
      </c>
      <c r="U4392" t="s">
        <v>2248</v>
      </c>
      <c r="V4392" t="s">
        <v>167</v>
      </c>
      <c r="W4392" t="s">
        <v>1763</v>
      </c>
      <c r="X4392" t="s">
        <v>1764</v>
      </c>
      <c r="Y4392" t="s">
        <v>117</v>
      </c>
      <c r="Z4392" t="s">
        <v>118</v>
      </c>
    </row>
    <row r="4393" spans="1:26">
      <c r="A4393" s="1">
        <v>44160</v>
      </c>
      <c r="B4393" t="s">
        <v>16760</v>
      </c>
      <c r="C4393" t="s">
        <v>16761</v>
      </c>
      <c r="D4393" t="s">
        <v>16762</v>
      </c>
      <c r="E4393" s="2">
        <v>43109</v>
      </c>
      <c r="F4393" s="2">
        <v>44150</v>
      </c>
      <c r="G4393" s="2">
        <v>44153</v>
      </c>
      <c r="H4393" t="s">
        <v>82</v>
      </c>
      <c r="I4393">
        <v>55.26</v>
      </c>
      <c r="J4393">
        <v>1000</v>
      </c>
      <c r="K4393" t="s">
        <v>30</v>
      </c>
      <c r="L4393" t="s">
        <v>31</v>
      </c>
      <c r="M4393" t="s">
        <v>32</v>
      </c>
      <c r="N4393" t="s">
        <v>76</v>
      </c>
      <c r="O4393" t="s">
        <v>63</v>
      </c>
      <c r="P4393" t="s">
        <v>5195</v>
      </c>
      <c r="Q4393">
        <v>35</v>
      </c>
      <c r="R4393" t="s">
        <v>36</v>
      </c>
      <c r="S4393" t="s">
        <v>13999</v>
      </c>
      <c r="T4393" t="s">
        <v>14000</v>
      </c>
      <c r="U4393" t="s">
        <v>86</v>
      </c>
      <c r="V4393" t="s">
        <v>87</v>
      </c>
      <c r="W4393" t="s">
        <v>2658</v>
      </c>
      <c r="X4393" t="s">
        <v>2659</v>
      </c>
      <c r="Y4393" t="s">
        <v>117</v>
      </c>
      <c r="Z4393" t="s">
        <v>118</v>
      </c>
    </row>
    <row r="4394" spans="1:26">
      <c r="A4394" s="1">
        <v>44160</v>
      </c>
      <c r="B4394" t="s">
        <v>16763</v>
      </c>
      <c r="C4394" t="s">
        <v>16764</v>
      </c>
      <c r="D4394" t="s">
        <v>16765</v>
      </c>
      <c r="E4394" s="2">
        <v>43304</v>
      </c>
      <c r="F4394" s="2">
        <v>44147</v>
      </c>
      <c r="G4394" s="2">
        <v>44152</v>
      </c>
      <c r="H4394" t="s">
        <v>29</v>
      </c>
      <c r="I4394">
        <v>128.66999999999999</v>
      </c>
      <c r="J4394">
        <v>12000</v>
      </c>
      <c r="K4394" t="s">
        <v>30</v>
      </c>
      <c r="L4394" t="s">
        <v>31</v>
      </c>
      <c r="M4394" t="s">
        <v>83</v>
      </c>
      <c r="N4394" t="s">
        <v>59</v>
      </c>
      <c r="O4394" t="s">
        <v>63</v>
      </c>
      <c r="P4394" t="s">
        <v>696</v>
      </c>
      <c r="Q4394">
        <v>53</v>
      </c>
      <c r="R4394" t="s">
        <v>36</v>
      </c>
      <c r="S4394" t="s">
        <v>2201</v>
      </c>
      <c r="T4394" t="s">
        <v>2202</v>
      </c>
      <c r="U4394" t="s">
        <v>1573</v>
      </c>
      <c r="V4394" t="s">
        <v>63</v>
      </c>
      <c r="W4394" t="s">
        <v>288</v>
      </c>
      <c r="X4394" t="s">
        <v>289</v>
      </c>
      <c r="Y4394" t="s">
        <v>172</v>
      </c>
      <c r="Z4394" t="s">
        <v>50</v>
      </c>
    </row>
    <row r="4395" spans="1:26">
      <c r="A4395" s="1">
        <v>44160</v>
      </c>
      <c r="B4395" t="s">
        <v>16766</v>
      </c>
      <c r="C4395" t="s">
        <v>16767</v>
      </c>
      <c r="D4395" t="s">
        <v>16768</v>
      </c>
      <c r="E4395" s="2">
        <v>43158</v>
      </c>
      <c r="F4395" s="2">
        <v>44158</v>
      </c>
      <c r="G4395" s="2">
        <v>44158</v>
      </c>
      <c r="H4395" t="s">
        <v>82</v>
      </c>
      <c r="I4395">
        <v>69.069999999999993</v>
      </c>
      <c r="J4395">
        <v>4000</v>
      </c>
      <c r="K4395" t="s">
        <v>30</v>
      </c>
      <c r="L4395" t="s">
        <v>31</v>
      </c>
      <c r="M4395" t="s">
        <v>83</v>
      </c>
      <c r="N4395" t="s">
        <v>87</v>
      </c>
      <c r="O4395" t="s">
        <v>136</v>
      </c>
      <c r="P4395" t="s">
        <v>135</v>
      </c>
      <c r="Q4395">
        <v>45</v>
      </c>
      <c r="R4395" t="s">
        <v>36</v>
      </c>
      <c r="S4395" t="s">
        <v>2275</v>
      </c>
      <c r="T4395" t="s">
        <v>2276</v>
      </c>
      <c r="U4395" t="s">
        <v>140</v>
      </c>
      <c r="V4395" t="s">
        <v>87</v>
      </c>
      <c r="W4395" t="s">
        <v>2381</v>
      </c>
      <c r="X4395" t="s">
        <v>2382</v>
      </c>
      <c r="Y4395" t="s">
        <v>52</v>
      </c>
      <c r="Z4395" t="s">
        <v>51</v>
      </c>
    </row>
    <row r="4396" spans="1:26">
      <c r="A4396" s="1">
        <v>44160</v>
      </c>
      <c r="B4396" t="s">
        <v>16769</v>
      </c>
      <c r="C4396" t="s">
        <v>16770</v>
      </c>
      <c r="D4396" t="s">
        <v>16771</v>
      </c>
      <c r="E4396" s="2">
        <v>41274</v>
      </c>
      <c r="F4396" s="2">
        <v>44149</v>
      </c>
      <c r="G4396" s="2">
        <v>44154</v>
      </c>
      <c r="H4396" t="s">
        <v>95</v>
      </c>
      <c r="I4396">
        <v>94.99</v>
      </c>
      <c r="J4396">
        <v>66000</v>
      </c>
      <c r="K4396" t="s">
        <v>30</v>
      </c>
      <c r="L4396" t="s">
        <v>31</v>
      </c>
      <c r="M4396" t="s">
        <v>32</v>
      </c>
      <c r="N4396" t="s">
        <v>76</v>
      </c>
      <c r="O4396" t="s">
        <v>107</v>
      </c>
      <c r="P4396" t="s">
        <v>910</v>
      </c>
      <c r="Q4396">
        <v>50</v>
      </c>
      <c r="R4396" t="s">
        <v>36</v>
      </c>
      <c r="S4396" t="s">
        <v>10774</v>
      </c>
      <c r="T4396" t="s">
        <v>10775</v>
      </c>
      <c r="U4396" t="s">
        <v>3923</v>
      </c>
      <c r="V4396" t="s">
        <v>167</v>
      </c>
      <c r="W4396" t="s">
        <v>2164</v>
      </c>
      <c r="X4396" t="s">
        <v>2165</v>
      </c>
      <c r="Y4396" t="s">
        <v>55</v>
      </c>
      <c r="Z4396" t="s">
        <v>33</v>
      </c>
    </row>
    <row r="4397" spans="1:26">
      <c r="A4397" s="1">
        <v>44160</v>
      </c>
      <c r="B4397" t="s">
        <v>16772</v>
      </c>
      <c r="C4397" t="s">
        <v>16773</v>
      </c>
      <c r="D4397" t="s">
        <v>16774</v>
      </c>
      <c r="E4397" s="2">
        <v>40495</v>
      </c>
      <c r="F4397" s="2">
        <v>44147</v>
      </c>
      <c r="G4397" s="2">
        <v>44152</v>
      </c>
      <c r="H4397" t="s">
        <v>29</v>
      </c>
      <c r="I4397">
        <v>183.87</v>
      </c>
      <c r="J4397">
        <v>4000</v>
      </c>
      <c r="K4397" t="s">
        <v>30</v>
      </c>
      <c r="L4397" t="s">
        <v>49</v>
      </c>
      <c r="M4397" t="s">
        <v>124</v>
      </c>
      <c r="N4397" t="s">
        <v>91</v>
      </c>
      <c r="O4397" t="s">
        <v>102</v>
      </c>
      <c r="P4397" t="s">
        <v>103</v>
      </c>
      <c r="Q4397">
        <v>63</v>
      </c>
      <c r="R4397" t="s">
        <v>36</v>
      </c>
      <c r="S4397" t="s">
        <v>3108</v>
      </c>
      <c r="T4397" t="s">
        <v>3109</v>
      </c>
      <c r="U4397" t="s">
        <v>3110</v>
      </c>
      <c r="V4397" t="s">
        <v>63</v>
      </c>
    </row>
    <row r="4398" spans="1:26">
      <c r="A4398" s="1">
        <v>44160</v>
      </c>
      <c r="B4398" t="s">
        <v>16775</v>
      </c>
      <c r="C4398" t="s">
        <v>16776</v>
      </c>
      <c r="D4398" t="s">
        <v>16777</v>
      </c>
      <c r="E4398" s="2">
        <v>43374</v>
      </c>
      <c r="F4398" s="2">
        <v>44141</v>
      </c>
      <c r="G4398" s="2">
        <v>44146</v>
      </c>
      <c r="H4398" t="s">
        <v>29</v>
      </c>
      <c r="I4398">
        <v>131.99</v>
      </c>
      <c r="J4398">
        <v>1000</v>
      </c>
      <c r="K4398" t="s">
        <v>30</v>
      </c>
      <c r="L4398" t="s">
        <v>72</v>
      </c>
      <c r="M4398" t="s">
        <v>32</v>
      </c>
      <c r="N4398" t="s">
        <v>59</v>
      </c>
      <c r="O4398" t="s">
        <v>50</v>
      </c>
      <c r="P4398" t="s">
        <v>172</v>
      </c>
      <c r="Q4398">
        <v>63</v>
      </c>
      <c r="R4398" t="s">
        <v>36</v>
      </c>
      <c r="S4398" t="s">
        <v>8099</v>
      </c>
      <c r="T4398" t="s">
        <v>8100</v>
      </c>
      <c r="U4398" t="s">
        <v>881</v>
      </c>
      <c r="V4398" t="s">
        <v>87</v>
      </c>
      <c r="W4398" t="s">
        <v>442</v>
      </c>
      <c r="X4398" t="s">
        <v>443</v>
      </c>
      <c r="Y4398" t="s">
        <v>172</v>
      </c>
      <c r="Z4398" t="s">
        <v>50</v>
      </c>
    </row>
    <row r="4399" spans="1:26">
      <c r="A4399" s="1">
        <v>44160</v>
      </c>
      <c r="B4399" t="s">
        <v>16778</v>
      </c>
      <c r="C4399" t="s">
        <v>16779</v>
      </c>
      <c r="D4399" t="s">
        <v>16780</v>
      </c>
      <c r="E4399" s="2">
        <v>42444</v>
      </c>
      <c r="F4399" s="2">
        <v>44151</v>
      </c>
      <c r="G4399" s="2">
        <v>44154</v>
      </c>
      <c r="H4399" t="s">
        <v>48</v>
      </c>
      <c r="I4399">
        <v>82.13</v>
      </c>
      <c r="J4399">
        <v>35000</v>
      </c>
      <c r="K4399" t="s">
        <v>30</v>
      </c>
      <c r="L4399" t="s">
        <v>49</v>
      </c>
      <c r="M4399" t="s">
        <v>83</v>
      </c>
      <c r="N4399" t="s">
        <v>76</v>
      </c>
      <c r="O4399" t="s">
        <v>91</v>
      </c>
      <c r="P4399" t="s">
        <v>90</v>
      </c>
      <c r="Q4399">
        <v>54</v>
      </c>
      <c r="R4399" t="s">
        <v>36</v>
      </c>
      <c r="S4399" t="s">
        <v>3332</v>
      </c>
      <c r="T4399" t="s">
        <v>3333</v>
      </c>
      <c r="U4399" t="s">
        <v>910</v>
      </c>
      <c r="V4399" t="s">
        <v>107</v>
      </c>
      <c r="W4399" t="s">
        <v>4593</v>
      </c>
      <c r="X4399" t="s">
        <v>4594</v>
      </c>
      <c r="Y4399" t="s">
        <v>52</v>
      </c>
      <c r="Z4399" t="s">
        <v>51</v>
      </c>
    </row>
    <row r="4400" spans="1:26">
      <c r="A4400" s="1">
        <v>44160</v>
      </c>
      <c r="B4400" t="s">
        <v>16781</v>
      </c>
      <c r="C4400" t="s">
        <v>16782</v>
      </c>
      <c r="D4400" t="s">
        <v>16783</v>
      </c>
      <c r="E4400" s="2">
        <v>41579</v>
      </c>
      <c r="F4400" s="2">
        <v>44148</v>
      </c>
      <c r="G4400" s="2">
        <v>44153</v>
      </c>
      <c r="H4400" t="s">
        <v>95</v>
      </c>
      <c r="I4400">
        <v>87.68</v>
      </c>
      <c r="J4400">
        <v>97000</v>
      </c>
      <c r="K4400" t="s">
        <v>30</v>
      </c>
      <c r="L4400" t="s">
        <v>31</v>
      </c>
      <c r="M4400" t="s">
        <v>32</v>
      </c>
      <c r="N4400" t="s">
        <v>87</v>
      </c>
      <c r="O4400" t="s">
        <v>44</v>
      </c>
      <c r="P4400" t="s">
        <v>114</v>
      </c>
      <c r="Q4400">
        <v>30</v>
      </c>
      <c r="R4400" t="s">
        <v>36</v>
      </c>
      <c r="S4400" t="s">
        <v>279</v>
      </c>
      <c r="T4400" t="s">
        <v>280</v>
      </c>
      <c r="U4400" t="s">
        <v>35</v>
      </c>
      <c r="V4400" t="s">
        <v>34</v>
      </c>
      <c r="W4400" t="s">
        <v>1344</v>
      </c>
      <c r="X4400" t="s">
        <v>1345</v>
      </c>
      <c r="Y4400" t="s">
        <v>55</v>
      </c>
      <c r="Z4400" t="s">
        <v>33</v>
      </c>
    </row>
    <row r="4401" spans="1:26">
      <c r="A4401" s="1">
        <v>44160</v>
      </c>
      <c r="B4401" t="s">
        <v>16784</v>
      </c>
      <c r="C4401" t="s">
        <v>16785</v>
      </c>
      <c r="D4401" t="s">
        <v>16786</v>
      </c>
      <c r="E4401" s="2">
        <v>42152</v>
      </c>
      <c r="F4401" s="2">
        <v>44142</v>
      </c>
      <c r="G4401" s="2">
        <v>44147</v>
      </c>
      <c r="H4401" t="s">
        <v>82</v>
      </c>
      <c r="I4401">
        <v>64.27</v>
      </c>
      <c r="J4401">
        <v>5000</v>
      </c>
      <c r="K4401" t="s">
        <v>30</v>
      </c>
      <c r="L4401" t="s">
        <v>31</v>
      </c>
      <c r="M4401" t="s">
        <v>32</v>
      </c>
      <c r="N4401" t="s">
        <v>33</v>
      </c>
      <c r="O4401" t="s">
        <v>76</v>
      </c>
      <c r="P4401" t="s">
        <v>367</v>
      </c>
      <c r="Q4401">
        <v>28</v>
      </c>
      <c r="R4401" t="s">
        <v>237</v>
      </c>
      <c r="S4401" t="s">
        <v>5381</v>
      </c>
      <c r="T4401" t="s">
        <v>5382</v>
      </c>
      <c r="U4401" t="s">
        <v>1193</v>
      </c>
      <c r="V4401" t="s">
        <v>167</v>
      </c>
      <c r="W4401" t="s">
        <v>3263</v>
      </c>
      <c r="X4401" t="s">
        <v>3264</v>
      </c>
      <c r="Z4401" t="s">
        <v>167</v>
      </c>
    </row>
    <row r="4402" spans="1:26">
      <c r="A4402" s="1">
        <v>44160</v>
      </c>
      <c r="B4402" t="s">
        <v>16787</v>
      </c>
      <c r="C4402" t="s">
        <v>16788</v>
      </c>
      <c r="D4402" t="s">
        <v>16789</v>
      </c>
      <c r="E4402" s="2">
        <v>42342</v>
      </c>
      <c r="F4402" s="2">
        <v>44157</v>
      </c>
      <c r="G4402" s="2">
        <v>44157</v>
      </c>
      <c r="H4402" t="s">
        <v>95</v>
      </c>
      <c r="I4402">
        <v>52.85</v>
      </c>
      <c r="J4402">
        <v>25000</v>
      </c>
      <c r="K4402" t="s">
        <v>30</v>
      </c>
      <c r="L4402" t="s">
        <v>72</v>
      </c>
      <c r="M4402" t="s">
        <v>32</v>
      </c>
      <c r="N4402" t="s">
        <v>107</v>
      </c>
      <c r="O4402" t="s">
        <v>50</v>
      </c>
      <c r="P4402" t="s">
        <v>1197</v>
      </c>
      <c r="Q4402">
        <v>57</v>
      </c>
      <c r="R4402" t="s">
        <v>36</v>
      </c>
      <c r="S4402" t="s">
        <v>2132</v>
      </c>
      <c r="T4402" t="s">
        <v>2133</v>
      </c>
      <c r="U4402" t="s">
        <v>103</v>
      </c>
      <c r="V4402" t="s">
        <v>102</v>
      </c>
    </row>
    <row r="4403" spans="1:26">
      <c r="A4403" s="1">
        <v>44160</v>
      </c>
      <c r="B4403" t="s">
        <v>16790</v>
      </c>
      <c r="C4403" t="s">
        <v>16791</v>
      </c>
      <c r="D4403" t="s">
        <v>16792</v>
      </c>
      <c r="E4403" s="2">
        <v>42712</v>
      </c>
      <c r="F4403" s="2">
        <v>44144</v>
      </c>
      <c r="G4403" s="2">
        <v>44149</v>
      </c>
      <c r="H4403" t="s">
        <v>171</v>
      </c>
      <c r="I4403">
        <v>9.5500000000000007</v>
      </c>
      <c r="J4403">
        <v>700</v>
      </c>
      <c r="K4403" t="s">
        <v>30</v>
      </c>
      <c r="L4403" t="s">
        <v>72</v>
      </c>
      <c r="M4403" t="s">
        <v>124</v>
      </c>
      <c r="N4403" t="s">
        <v>50</v>
      </c>
      <c r="O4403" t="s">
        <v>50</v>
      </c>
      <c r="P4403" t="s">
        <v>172</v>
      </c>
      <c r="Q4403">
        <v>58</v>
      </c>
      <c r="R4403" t="s">
        <v>36</v>
      </c>
      <c r="S4403" t="s">
        <v>13148</v>
      </c>
      <c r="T4403" t="s">
        <v>13149</v>
      </c>
      <c r="U4403" t="s">
        <v>58</v>
      </c>
      <c r="V4403" t="s">
        <v>59</v>
      </c>
      <c r="W4403" t="s">
        <v>5348</v>
      </c>
      <c r="X4403" t="s">
        <v>5349</v>
      </c>
      <c r="Y4403" t="s">
        <v>117</v>
      </c>
      <c r="Z4403" t="s">
        <v>118</v>
      </c>
    </row>
    <row r="4404" spans="1:26">
      <c r="A4404" s="1">
        <v>44160</v>
      </c>
      <c r="B4404" t="s">
        <v>16793</v>
      </c>
      <c r="C4404" t="s">
        <v>16794</v>
      </c>
      <c r="D4404" t="s">
        <v>16795</v>
      </c>
      <c r="E4404" s="2">
        <v>40630</v>
      </c>
      <c r="F4404" s="2">
        <v>44141</v>
      </c>
      <c r="G4404" s="2">
        <v>44146</v>
      </c>
      <c r="H4404" t="s">
        <v>171</v>
      </c>
      <c r="I4404">
        <v>8.36</v>
      </c>
      <c r="J4404">
        <v>400</v>
      </c>
      <c r="K4404" t="s">
        <v>30</v>
      </c>
      <c r="L4404" t="s">
        <v>31</v>
      </c>
      <c r="M4404" t="s">
        <v>124</v>
      </c>
      <c r="N4404" t="s">
        <v>76</v>
      </c>
      <c r="O4404" t="s">
        <v>63</v>
      </c>
      <c r="P4404" t="s">
        <v>534</v>
      </c>
      <c r="Q4404">
        <v>54</v>
      </c>
      <c r="R4404" t="s">
        <v>36</v>
      </c>
      <c r="S4404" t="s">
        <v>16796</v>
      </c>
      <c r="T4404" t="s">
        <v>16797</v>
      </c>
      <c r="U4404" t="s">
        <v>441</v>
      </c>
      <c r="V4404" t="s">
        <v>63</v>
      </c>
    </row>
    <row r="4405" spans="1:26">
      <c r="A4405" s="1">
        <v>44160</v>
      </c>
      <c r="B4405" t="s">
        <v>16798</v>
      </c>
      <c r="C4405" t="s">
        <v>16799</v>
      </c>
      <c r="D4405" t="s">
        <v>16800</v>
      </c>
      <c r="E4405" s="2">
        <v>42393</v>
      </c>
      <c r="F4405" s="2">
        <v>44145</v>
      </c>
      <c r="G4405" s="2">
        <v>44150</v>
      </c>
      <c r="H4405" t="s">
        <v>95</v>
      </c>
      <c r="I4405">
        <v>81.41</v>
      </c>
      <c r="J4405">
        <v>65000</v>
      </c>
      <c r="K4405" t="s">
        <v>149</v>
      </c>
      <c r="L4405" t="s">
        <v>49</v>
      </c>
      <c r="M4405" t="s">
        <v>83</v>
      </c>
      <c r="N4405" t="s">
        <v>76</v>
      </c>
      <c r="O4405" t="s">
        <v>59</v>
      </c>
      <c r="P4405" t="s">
        <v>58</v>
      </c>
      <c r="Q4405">
        <v>49</v>
      </c>
      <c r="R4405" t="s">
        <v>36</v>
      </c>
      <c r="S4405" t="s">
        <v>13570</v>
      </c>
      <c r="T4405" t="s">
        <v>13571</v>
      </c>
      <c r="U4405" t="s">
        <v>117</v>
      </c>
      <c r="V4405" t="s">
        <v>118</v>
      </c>
      <c r="W4405" t="s">
        <v>5141</v>
      </c>
      <c r="X4405" t="s">
        <v>5142</v>
      </c>
      <c r="Y4405" t="s">
        <v>55</v>
      </c>
      <c r="Z4405" t="s">
        <v>33</v>
      </c>
    </row>
    <row r="4406" spans="1:26">
      <c r="A4406" s="1">
        <v>44160</v>
      </c>
      <c r="B4406" t="s">
        <v>16801</v>
      </c>
      <c r="C4406" t="s">
        <v>16802</v>
      </c>
      <c r="D4406" t="s">
        <v>16803</v>
      </c>
      <c r="E4406" s="2">
        <v>43414</v>
      </c>
      <c r="F4406" s="2">
        <v>44150</v>
      </c>
      <c r="G4406" s="2">
        <v>44153</v>
      </c>
      <c r="H4406" t="s">
        <v>171</v>
      </c>
      <c r="I4406">
        <v>8.02</v>
      </c>
      <c r="J4406">
        <v>400</v>
      </c>
      <c r="K4406" t="s">
        <v>30</v>
      </c>
      <c r="L4406" t="s">
        <v>72</v>
      </c>
      <c r="M4406" t="s">
        <v>32</v>
      </c>
      <c r="N4406" t="s">
        <v>59</v>
      </c>
      <c r="O4406" t="s">
        <v>118</v>
      </c>
      <c r="P4406" t="s">
        <v>117</v>
      </c>
      <c r="Q4406">
        <v>60</v>
      </c>
      <c r="R4406" t="s">
        <v>36</v>
      </c>
      <c r="S4406" t="s">
        <v>3702</v>
      </c>
      <c r="T4406" t="s">
        <v>3703</v>
      </c>
      <c r="U4406" t="s">
        <v>114</v>
      </c>
      <c r="V4406" t="s">
        <v>44</v>
      </c>
    </row>
    <row r="4407" spans="1:26">
      <c r="A4407" s="1">
        <v>44160</v>
      </c>
      <c r="B4407" t="s">
        <v>16804</v>
      </c>
      <c r="C4407" t="s">
        <v>16805</v>
      </c>
      <c r="D4407" t="s">
        <v>16806</v>
      </c>
      <c r="E4407" s="2">
        <v>43481</v>
      </c>
      <c r="F4407" s="2">
        <v>44149</v>
      </c>
      <c r="G4407" s="2">
        <v>44154</v>
      </c>
      <c r="H4407" t="s">
        <v>171</v>
      </c>
      <c r="I4407">
        <v>11.62</v>
      </c>
      <c r="J4407">
        <v>500</v>
      </c>
      <c r="K4407" t="s">
        <v>30</v>
      </c>
      <c r="L4407" t="s">
        <v>49</v>
      </c>
      <c r="M4407" t="s">
        <v>83</v>
      </c>
      <c r="N4407" t="s">
        <v>33</v>
      </c>
      <c r="O4407" t="s">
        <v>107</v>
      </c>
      <c r="P4407" t="s">
        <v>1091</v>
      </c>
      <c r="Q4407">
        <v>64</v>
      </c>
      <c r="R4407" t="s">
        <v>36</v>
      </c>
      <c r="S4407" t="s">
        <v>6737</v>
      </c>
      <c r="T4407" t="s">
        <v>6738</v>
      </c>
      <c r="U4407" t="s">
        <v>39</v>
      </c>
      <c r="V4407" t="s">
        <v>40</v>
      </c>
    </row>
    <row r="4408" spans="1:26">
      <c r="A4408" s="1">
        <v>44160</v>
      </c>
      <c r="B4408" t="s">
        <v>16807</v>
      </c>
      <c r="C4408" t="s">
        <v>16808</v>
      </c>
      <c r="D4408" t="s">
        <v>16809</v>
      </c>
      <c r="E4408" s="2">
        <v>40456</v>
      </c>
      <c r="F4408" s="2">
        <v>44150</v>
      </c>
      <c r="G4408" s="2">
        <v>44153</v>
      </c>
      <c r="H4408" t="s">
        <v>113</v>
      </c>
      <c r="I4408">
        <v>113.07</v>
      </c>
      <c r="J4408">
        <v>3000</v>
      </c>
      <c r="K4408" t="s">
        <v>149</v>
      </c>
      <c r="L4408" t="s">
        <v>31</v>
      </c>
      <c r="M4408" t="s">
        <v>83</v>
      </c>
      <c r="N4408" t="s">
        <v>136</v>
      </c>
      <c r="O4408" t="s">
        <v>63</v>
      </c>
      <c r="P4408" t="s">
        <v>145</v>
      </c>
      <c r="Q4408">
        <v>51</v>
      </c>
      <c r="R4408" t="s">
        <v>36</v>
      </c>
      <c r="S4408" t="s">
        <v>2911</v>
      </c>
      <c r="T4408" t="s">
        <v>2912</v>
      </c>
      <c r="U4408" t="s">
        <v>2913</v>
      </c>
      <c r="V4408" t="s">
        <v>63</v>
      </c>
      <c r="W4408" t="s">
        <v>5933</v>
      </c>
      <c r="X4408" t="s">
        <v>5934</v>
      </c>
      <c r="Y4408" t="s">
        <v>90</v>
      </c>
      <c r="Z4408" t="s">
        <v>91</v>
      </c>
    </row>
    <row r="4409" spans="1:26">
      <c r="A4409" s="1">
        <v>44160</v>
      </c>
      <c r="B4409" t="s">
        <v>16810</v>
      </c>
      <c r="C4409" t="s">
        <v>16811</v>
      </c>
      <c r="D4409" t="s">
        <v>16812</v>
      </c>
      <c r="E4409" s="2">
        <v>40931</v>
      </c>
      <c r="F4409" s="2">
        <v>44142</v>
      </c>
      <c r="G4409" s="2">
        <v>44147</v>
      </c>
      <c r="H4409" t="s">
        <v>113</v>
      </c>
      <c r="I4409">
        <v>83.81</v>
      </c>
      <c r="J4409">
        <v>3000</v>
      </c>
      <c r="K4409" t="s">
        <v>149</v>
      </c>
      <c r="L4409" t="s">
        <v>31</v>
      </c>
      <c r="M4409" t="s">
        <v>32</v>
      </c>
      <c r="N4409" t="s">
        <v>76</v>
      </c>
      <c r="O4409" t="s">
        <v>59</v>
      </c>
      <c r="P4409" t="s">
        <v>58</v>
      </c>
      <c r="Q4409">
        <v>42</v>
      </c>
      <c r="R4409" t="s">
        <v>36</v>
      </c>
      <c r="S4409" t="s">
        <v>1698</v>
      </c>
      <c r="T4409" t="s">
        <v>1699</v>
      </c>
      <c r="U4409" t="s">
        <v>39</v>
      </c>
      <c r="V4409" t="s">
        <v>40</v>
      </c>
      <c r="W4409" t="s">
        <v>1440</v>
      </c>
      <c r="X4409" t="s">
        <v>1441</v>
      </c>
      <c r="Y4409" t="s">
        <v>103</v>
      </c>
      <c r="Z4409" t="s">
        <v>102</v>
      </c>
    </row>
    <row r="4410" spans="1:26">
      <c r="A4410" s="1">
        <v>44160</v>
      </c>
      <c r="B4410" t="s">
        <v>16813</v>
      </c>
      <c r="C4410" t="s">
        <v>16814</v>
      </c>
      <c r="D4410" t="s">
        <v>16815</v>
      </c>
      <c r="E4410" s="2">
        <v>42319</v>
      </c>
      <c r="F4410" s="2">
        <v>44142</v>
      </c>
      <c r="G4410" s="2">
        <v>44147</v>
      </c>
      <c r="H4410" t="s">
        <v>113</v>
      </c>
      <c r="I4410">
        <v>101.2</v>
      </c>
      <c r="J4410">
        <v>4000</v>
      </c>
      <c r="K4410" t="s">
        <v>30</v>
      </c>
      <c r="L4410" t="s">
        <v>72</v>
      </c>
      <c r="M4410" t="s">
        <v>32</v>
      </c>
      <c r="N4410" t="s">
        <v>44</v>
      </c>
      <c r="O4410" t="s">
        <v>40</v>
      </c>
      <c r="P4410" t="s">
        <v>39</v>
      </c>
      <c r="Q4410">
        <v>53</v>
      </c>
      <c r="R4410" t="s">
        <v>36</v>
      </c>
      <c r="S4410" t="s">
        <v>5174</v>
      </c>
      <c r="T4410" t="s">
        <v>5175</v>
      </c>
      <c r="U4410" t="s">
        <v>696</v>
      </c>
      <c r="V4410" t="s">
        <v>63</v>
      </c>
    </row>
    <row r="4411" spans="1:26">
      <c r="A4411" s="1">
        <v>44160</v>
      </c>
      <c r="B4411" t="s">
        <v>16816</v>
      </c>
      <c r="C4411" t="s">
        <v>16817</v>
      </c>
      <c r="D4411" t="s">
        <v>16818</v>
      </c>
      <c r="E4411" s="2">
        <v>41427</v>
      </c>
      <c r="F4411" s="2">
        <v>44148</v>
      </c>
      <c r="G4411" s="2">
        <v>44153</v>
      </c>
      <c r="H4411" t="s">
        <v>29</v>
      </c>
      <c r="I4411">
        <v>189.7</v>
      </c>
      <c r="J4411">
        <v>14000</v>
      </c>
      <c r="K4411" t="s">
        <v>30</v>
      </c>
      <c r="L4411" t="s">
        <v>31</v>
      </c>
      <c r="M4411" t="s">
        <v>124</v>
      </c>
      <c r="N4411" t="s">
        <v>44</v>
      </c>
      <c r="O4411" t="s">
        <v>102</v>
      </c>
      <c r="P4411" t="s">
        <v>103</v>
      </c>
      <c r="Q4411">
        <v>25</v>
      </c>
      <c r="R4411" t="s">
        <v>36</v>
      </c>
      <c r="S4411" t="s">
        <v>3526</v>
      </c>
      <c r="T4411" t="s">
        <v>3527</v>
      </c>
      <c r="U4411" t="s">
        <v>172</v>
      </c>
      <c r="V4411" t="s">
        <v>50</v>
      </c>
    </row>
    <row r="4412" spans="1:26">
      <c r="A4412" s="1">
        <v>44160</v>
      </c>
      <c r="B4412" t="s">
        <v>16819</v>
      </c>
      <c r="C4412" t="s">
        <v>16820</v>
      </c>
      <c r="D4412" t="s">
        <v>16821</v>
      </c>
      <c r="E4412" s="2">
        <v>42449</v>
      </c>
      <c r="F4412" s="2">
        <v>44157</v>
      </c>
      <c r="G4412" s="2">
        <v>44157</v>
      </c>
      <c r="H4412" t="s">
        <v>29</v>
      </c>
      <c r="I4412">
        <v>192.92</v>
      </c>
      <c r="J4412">
        <v>16000</v>
      </c>
      <c r="K4412" t="s">
        <v>30</v>
      </c>
      <c r="L4412" t="s">
        <v>49</v>
      </c>
      <c r="M4412" t="s">
        <v>83</v>
      </c>
      <c r="N4412" t="s">
        <v>118</v>
      </c>
      <c r="O4412" t="s">
        <v>136</v>
      </c>
      <c r="P4412" t="s">
        <v>135</v>
      </c>
      <c r="Q4412">
        <v>43</v>
      </c>
      <c r="R4412" t="s">
        <v>36</v>
      </c>
      <c r="S4412" t="s">
        <v>703</v>
      </c>
      <c r="T4412" t="s">
        <v>704</v>
      </c>
      <c r="U4412" t="s">
        <v>705</v>
      </c>
      <c r="V4412" t="s">
        <v>63</v>
      </c>
      <c r="W4412" t="s">
        <v>2511</v>
      </c>
      <c r="X4412" t="s">
        <v>2512</v>
      </c>
      <c r="Y4412" t="s">
        <v>1197</v>
      </c>
      <c r="Z4412" t="s">
        <v>50</v>
      </c>
    </row>
    <row r="4413" spans="1:26">
      <c r="A4413" s="1">
        <v>44160</v>
      </c>
      <c r="B4413" t="s">
        <v>16822</v>
      </c>
      <c r="C4413" t="s">
        <v>16823</v>
      </c>
      <c r="D4413" t="s">
        <v>16824</v>
      </c>
      <c r="E4413" s="2">
        <v>40882</v>
      </c>
      <c r="F4413" s="2">
        <v>44158</v>
      </c>
      <c r="G4413" s="2">
        <v>44158</v>
      </c>
      <c r="H4413" t="s">
        <v>171</v>
      </c>
      <c r="I4413">
        <v>7.8</v>
      </c>
      <c r="J4413">
        <v>400</v>
      </c>
      <c r="K4413" t="s">
        <v>30</v>
      </c>
      <c r="L4413" t="s">
        <v>49</v>
      </c>
      <c r="M4413" t="s">
        <v>124</v>
      </c>
      <c r="N4413" t="s">
        <v>34</v>
      </c>
      <c r="O4413" t="s">
        <v>34</v>
      </c>
      <c r="P4413" t="s">
        <v>35</v>
      </c>
      <c r="Q4413">
        <v>47</v>
      </c>
      <c r="R4413" t="s">
        <v>36</v>
      </c>
      <c r="S4413" t="s">
        <v>16457</v>
      </c>
      <c r="T4413" t="s">
        <v>16458</v>
      </c>
      <c r="U4413" t="s">
        <v>2014</v>
      </c>
      <c r="V4413" t="s">
        <v>167</v>
      </c>
    </row>
    <row r="4414" spans="1:26">
      <c r="A4414" s="1">
        <v>44160</v>
      </c>
      <c r="B4414" t="s">
        <v>16825</v>
      </c>
      <c r="C4414" t="s">
        <v>16826</v>
      </c>
      <c r="D4414" t="s">
        <v>16827</v>
      </c>
      <c r="E4414" s="2">
        <v>41721</v>
      </c>
      <c r="F4414" s="2">
        <v>44141</v>
      </c>
      <c r="G4414" s="2">
        <v>44146</v>
      </c>
      <c r="H4414" t="s">
        <v>113</v>
      </c>
      <c r="I4414">
        <v>133</v>
      </c>
      <c r="J4414">
        <v>5000</v>
      </c>
      <c r="K4414" t="s">
        <v>30</v>
      </c>
      <c r="L4414" t="s">
        <v>72</v>
      </c>
      <c r="M4414" t="s">
        <v>32</v>
      </c>
      <c r="N4414" t="s">
        <v>44</v>
      </c>
      <c r="O4414" t="s">
        <v>107</v>
      </c>
      <c r="P4414" t="s">
        <v>12685</v>
      </c>
      <c r="Q4414">
        <v>28</v>
      </c>
      <c r="R4414" t="s">
        <v>36</v>
      </c>
      <c r="S4414" t="s">
        <v>7780</v>
      </c>
      <c r="T4414" t="s">
        <v>7781</v>
      </c>
      <c r="U4414" t="s">
        <v>39</v>
      </c>
      <c r="V4414" t="s">
        <v>40</v>
      </c>
    </row>
    <row r="4415" spans="1:26">
      <c r="A4415" s="1">
        <v>44160</v>
      </c>
      <c r="B4415" t="s">
        <v>16828</v>
      </c>
      <c r="C4415" t="s">
        <v>16829</v>
      </c>
      <c r="D4415" t="s">
        <v>16830</v>
      </c>
      <c r="E4415" s="2">
        <v>41468</v>
      </c>
      <c r="F4415" s="2">
        <v>44158</v>
      </c>
      <c r="G4415" s="2">
        <v>44158</v>
      </c>
      <c r="H4415" t="s">
        <v>48</v>
      </c>
      <c r="I4415">
        <v>139.31</v>
      </c>
      <c r="J4415">
        <v>26000</v>
      </c>
      <c r="K4415" t="s">
        <v>30</v>
      </c>
      <c r="L4415" t="s">
        <v>31</v>
      </c>
      <c r="M4415" t="s">
        <v>83</v>
      </c>
      <c r="N4415" t="s">
        <v>167</v>
      </c>
      <c r="O4415" t="s">
        <v>50</v>
      </c>
      <c r="P4415" t="s">
        <v>172</v>
      </c>
      <c r="Q4415">
        <v>59</v>
      </c>
      <c r="R4415" t="s">
        <v>36</v>
      </c>
      <c r="S4415" t="s">
        <v>11734</v>
      </c>
      <c r="T4415" t="s">
        <v>11735</v>
      </c>
      <c r="U4415" t="s">
        <v>39</v>
      </c>
      <c r="V4415" t="s">
        <v>40</v>
      </c>
    </row>
    <row r="4416" spans="1:26">
      <c r="A4416" s="1">
        <v>44160</v>
      </c>
      <c r="B4416" t="s">
        <v>16831</v>
      </c>
      <c r="C4416" t="s">
        <v>16832</v>
      </c>
      <c r="D4416" t="s">
        <v>16833</v>
      </c>
      <c r="E4416" s="2">
        <v>40953</v>
      </c>
      <c r="F4416" s="2">
        <v>44147</v>
      </c>
      <c r="G4416" s="2">
        <v>44152</v>
      </c>
      <c r="H4416" t="s">
        <v>82</v>
      </c>
      <c r="I4416">
        <v>91.72</v>
      </c>
      <c r="J4416">
        <v>3000</v>
      </c>
      <c r="K4416" t="s">
        <v>30</v>
      </c>
      <c r="L4416" t="s">
        <v>72</v>
      </c>
      <c r="M4416" t="s">
        <v>83</v>
      </c>
      <c r="N4416" t="s">
        <v>167</v>
      </c>
      <c r="O4416" t="s">
        <v>118</v>
      </c>
      <c r="P4416" t="s">
        <v>117</v>
      </c>
      <c r="Q4416">
        <v>62</v>
      </c>
      <c r="R4416" t="s">
        <v>36</v>
      </c>
      <c r="S4416" t="s">
        <v>879</v>
      </c>
      <c r="T4416" t="s">
        <v>880</v>
      </c>
      <c r="U4416" t="s">
        <v>881</v>
      </c>
      <c r="V4416" t="s">
        <v>87</v>
      </c>
      <c r="W4416" t="s">
        <v>5645</v>
      </c>
      <c r="X4416" t="s">
        <v>5646</v>
      </c>
      <c r="Y4416" t="s">
        <v>52</v>
      </c>
      <c r="Z4416" t="s">
        <v>51</v>
      </c>
    </row>
    <row r="4417" spans="1:26">
      <c r="A4417" s="1">
        <v>44160</v>
      </c>
      <c r="B4417" t="s">
        <v>16834</v>
      </c>
      <c r="C4417" t="s">
        <v>16835</v>
      </c>
      <c r="D4417" t="s">
        <v>16836</v>
      </c>
      <c r="E4417" s="2">
        <v>42612</v>
      </c>
      <c r="F4417" s="2">
        <v>44145</v>
      </c>
      <c r="G4417" s="2">
        <v>44150</v>
      </c>
      <c r="H4417" t="s">
        <v>29</v>
      </c>
      <c r="I4417">
        <v>140.69</v>
      </c>
      <c r="J4417">
        <v>8000</v>
      </c>
      <c r="K4417" t="s">
        <v>30</v>
      </c>
      <c r="L4417" t="s">
        <v>49</v>
      </c>
      <c r="M4417" t="s">
        <v>83</v>
      </c>
      <c r="N4417" t="s">
        <v>167</v>
      </c>
      <c r="O4417" t="s">
        <v>91</v>
      </c>
      <c r="P4417" t="s">
        <v>90</v>
      </c>
      <c r="Q4417">
        <v>28</v>
      </c>
      <c r="R4417" t="s">
        <v>36</v>
      </c>
      <c r="S4417" t="s">
        <v>1918</v>
      </c>
      <c r="T4417" t="s">
        <v>1919</v>
      </c>
      <c r="U4417" t="s">
        <v>145</v>
      </c>
      <c r="V4417" t="s">
        <v>63</v>
      </c>
      <c r="W4417" t="s">
        <v>5077</v>
      </c>
      <c r="X4417" t="s">
        <v>5078</v>
      </c>
      <c r="Y4417" t="s">
        <v>52</v>
      </c>
      <c r="Z4417" t="s">
        <v>51</v>
      </c>
    </row>
    <row r="4418" spans="1:26">
      <c r="A4418" s="1">
        <v>44160</v>
      </c>
      <c r="B4418" t="s">
        <v>16837</v>
      </c>
      <c r="C4418" t="s">
        <v>16838</v>
      </c>
      <c r="D4418" t="s">
        <v>16839</v>
      </c>
      <c r="E4418" s="2">
        <v>42344</v>
      </c>
      <c r="F4418" s="2">
        <v>44145</v>
      </c>
      <c r="G4418" s="2">
        <v>44150</v>
      </c>
      <c r="H4418" t="s">
        <v>29</v>
      </c>
      <c r="I4418">
        <v>110.87</v>
      </c>
      <c r="J4418">
        <v>4000</v>
      </c>
      <c r="K4418" t="s">
        <v>30</v>
      </c>
      <c r="L4418" t="s">
        <v>49</v>
      </c>
      <c r="M4418" t="s">
        <v>32</v>
      </c>
      <c r="N4418" t="s">
        <v>87</v>
      </c>
      <c r="O4418" t="s">
        <v>91</v>
      </c>
      <c r="P4418" t="s">
        <v>90</v>
      </c>
      <c r="Q4418">
        <v>26</v>
      </c>
      <c r="R4418" t="s">
        <v>36</v>
      </c>
      <c r="S4418" t="s">
        <v>996</v>
      </c>
      <c r="T4418" t="s">
        <v>997</v>
      </c>
      <c r="U4418" t="s">
        <v>998</v>
      </c>
      <c r="V4418" t="s">
        <v>63</v>
      </c>
    </row>
    <row r="4419" spans="1:26">
      <c r="A4419" s="1">
        <v>44160</v>
      </c>
      <c r="B4419" t="s">
        <v>16840</v>
      </c>
      <c r="C4419" t="s">
        <v>16841</v>
      </c>
      <c r="D4419" t="s">
        <v>16842</v>
      </c>
      <c r="E4419" s="2">
        <v>43494</v>
      </c>
      <c r="F4419" s="2">
        <v>44153</v>
      </c>
      <c r="G4419" s="2">
        <v>44155</v>
      </c>
      <c r="H4419" t="s">
        <v>48</v>
      </c>
      <c r="I4419">
        <v>82.59</v>
      </c>
      <c r="J4419">
        <v>31000</v>
      </c>
      <c r="K4419" t="s">
        <v>30</v>
      </c>
      <c r="L4419" t="s">
        <v>49</v>
      </c>
      <c r="M4419" t="s">
        <v>32</v>
      </c>
      <c r="N4419" t="s">
        <v>33</v>
      </c>
      <c r="O4419" t="s">
        <v>33</v>
      </c>
      <c r="P4419" t="s">
        <v>55</v>
      </c>
      <c r="Q4419">
        <v>27</v>
      </c>
      <c r="R4419" t="s">
        <v>36</v>
      </c>
      <c r="S4419" t="s">
        <v>4621</v>
      </c>
      <c r="T4419" t="s">
        <v>4622</v>
      </c>
      <c r="U4419" t="s">
        <v>52</v>
      </c>
      <c r="V4419" t="s">
        <v>51</v>
      </c>
      <c r="W4419" t="s">
        <v>4157</v>
      </c>
      <c r="X4419" t="s">
        <v>4158</v>
      </c>
      <c r="Y4419" t="s">
        <v>90</v>
      </c>
      <c r="Z4419" t="s">
        <v>91</v>
      </c>
    </row>
    <row r="4420" spans="1:26">
      <c r="A4420" s="1">
        <v>44161</v>
      </c>
      <c r="B4420" t="s">
        <v>16843</v>
      </c>
      <c r="C4420" t="s">
        <v>16844</v>
      </c>
      <c r="D4420" t="s">
        <v>16845</v>
      </c>
      <c r="E4420" s="2">
        <v>41254</v>
      </c>
      <c r="F4420" s="2">
        <v>44160</v>
      </c>
      <c r="G4420" s="2">
        <v>44160</v>
      </c>
      <c r="H4420" t="s">
        <v>48</v>
      </c>
      <c r="I4420">
        <v>108.84</v>
      </c>
      <c r="J4420">
        <v>10000</v>
      </c>
      <c r="K4420" t="s">
        <v>30</v>
      </c>
      <c r="L4420" t="s">
        <v>31</v>
      </c>
      <c r="M4420" t="s">
        <v>83</v>
      </c>
      <c r="N4420" t="s">
        <v>76</v>
      </c>
      <c r="O4420" t="s">
        <v>91</v>
      </c>
      <c r="P4420" t="s">
        <v>90</v>
      </c>
      <c r="Q4420">
        <v>40</v>
      </c>
      <c r="R4420" t="s">
        <v>36</v>
      </c>
      <c r="S4420" t="s">
        <v>1296</v>
      </c>
      <c r="T4420" t="s">
        <v>1297</v>
      </c>
      <c r="U4420" t="s">
        <v>1298</v>
      </c>
      <c r="V4420" t="s">
        <v>107</v>
      </c>
    </row>
    <row r="4421" spans="1:26">
      <c r="A4421" s="1">
        <v>44161</v>
      </c>
      <c r="B4421" t="s">
        <v>16846</v>
      </c>
      <c r="C4421" t="s">
        <v>16847</v>
      </c>
      <c r="D4421" t="s">
        <v>16848</v>
      </c>
      <c r="E4421" s="2">
        <v>41202</v>
      </c>
      <c r="F4421" s="2">
        <v>44157</v>
      </c>
      <c r="G4421" s="2">
        <v>44158</v>
      </c>
      <c r="H4421" t="s">
        <v>48</v>
      </c>
      <c r="I4421">
        <v>81.64</v>
      </c>
      <c r="J4421">
        <v>23000</v>
      </c>
      <c r="K4421" t="s">
        <v>30</v>
      </c>
      <c r="L4421" t="s">
        <v>49</v>
      </c>
      <c r="M4421" t="s">
        <v>32</v>
      </c>
      <c r="N4421" t="s">
        <v>40</v>
      </c>
      <c r="O4421" t="s">
        <v>40</v>
      </c>
      <c r="P4421" t="s">
        <v>39</v>
      </c>
      <c r="Q4421">
        <v>62</v>
      </c>
      <c r="R4421" t="s">
        <v>36</v>
      </c>
      <c r="S4421" t="s">
        <v>2748</v>
      </c>
      <c r="T4421" t="s">
        <v>2749</v>
      </c>
      <c r="U4421" t="s">
        <v>2750</v>
      </c>
      <c r="V4421" t="s">
        <v>118</v>
      </c>
    </row>
    <row r="4422" spans="1:26">
      <c r="A4422" s="1">
        <v>44161</v>
      </c>
      <c r="B4422" t="s">
        <v>16849</v>
      </c>
      <c r="C4422" t="s">
        <v>16850</v>
      </c>
      <c r="D4422" t="s">
        <v>16851</v>
      </c>
      <c r="E4422" s="2">
        <v>41014</v>
      </c>
      <c r="F4422" s="2">
        <v>44143</v>
      </c>
      <c r="G4422" s="2">
        <v>44148</v>
      </c>
      <c r="H4422" t="s">
        <v>171</v>
      </c>
      <c r="I4422">
        <v>7.78</v>
      </c>
      <c r="J4422">
        <v>700</v>
      </c>
      <c r="K4422" t="s">
        <v>30</v>
      </c>
      <c r="L4422" t="s">
        <v>72</v>
      </c>
      <c r="M4422" t="s">
        <v>32</v>
      </c>
      <c r="N4422" t="s">
        <v>50</v>
      </c>
      <c r="O4422" t="s">
        <v>102</v>
      </c>
      <c r="P4422" t="s">
        <v>103</v>
      </c>
      <c r="Q4422">
        <v>38</v>
      </c>
      <c r="R4422" t="s">
        <v>237</v>
      </c>
      <c r="S4422" t="s">
        <v>1134</v>
      </c>
      <c r="T4422" t="s">
        <v>1135</v>
      </c>
      <c r="U4422" t="s">
        <v>117</v>
      </c>
      <c r="V4422" t="s">
        <v>118</v>
      </c>
      <c r="W4422" t="s">
        <v>3616</v>
      </c>
      <c r="X4422" t="s">
        <v>3617</v>
      </c>
      <c r="Y4422" t="s">
        <v>117</v>
      </c>
      <c r="Z4422" t="s">
        <v>118</v>
      </c>
    </row>
    <row r="4423" spans="1:26">
      <c r="A4423" s="1">
        <v>44161</v>
      </c>
      <c r="B4423" t="s">
        <v>16852</v>
      </c>
      <c r="C4423" t="s">
        <v>16853</v>
      </c>
      <c r="D4423" t="s">
        <v>16854</v>
      </c>
      <c r="E4423" s="2">
        <v>42487</v>
      </c>
      <c r="F4423" s="2">
        <v>44160</v>
      </c>
      <c r="G4423" s="2">
        <v>44160</v>
      </c>
      <c r="H4423" t="s">
        <v>48</v>
      </c>
      <c r="I4423">
        <v>98.94</v>
      </c>
      <c r="J4423">
        <v>39000</v>
      </c>
      <c r="K4423" t="s">
        <v>149</v>
      </c>
      <c r="L4423" t="s">
        <v>31</v>
      </c>
      <c r="M4423" t="s">
        <v>83</v>
      </c>
      <c r="N4423" t="s">
        <v>167</v>
      </c>
      <c r="O4423" t="s">
        <v>167</v>
      </c>
      <c r="P4423" t="s">
        <v>7908</v>
      </c>
      <c r="Q4423">
        <v>28</v>
      </c>
      <c r="R4423" t="s">
        <v>36</v>
      </c>
      <c r="S4423" t="s">
        <v>2139</v>
      </c>
      <c r="T4423" t="s">
        <v>2140</v>
      </c>
      <c r="U4423" t="s">
        <v>39</v>
      </c>
      <c r="V4423" t="s">
        <v>40</v>
      </c>
      <c r="W4423" t="s">
        <v>10483</v>
      </c>
      <c r="X4423" t="s">
        <v>10484</v>
      </c>
      <c r="Y4423" t="s">
        <v>452</v>
      </c>
      <c r="Z4423" t="s">
        <v>76</v>
      </c>
    </row>
    <row r="4424" spans="1:26">
      <c r="A4424" s="1">
        <v>44161</v>
      </c>
      <c r="B4424" t="s">
        <v>16855</v>
      </c>
      <c r="C4424" t="s">
        <v>16856</v>
      </c>
      <c r="D4424" t="s">
        <v>16857</v>
      </c>
      <c r="E4424" s="2">
        <v>42591</v>
      </c>
      <c r="F4424" s="2">
        <v>44151</v>
      </c>
      <c r="G4424" s="2">
        <v>44154</v>
      </c>
      <c r="H4424" t="s">
        <v>171</v>
      </c>
      <c r="I4424">
        <v>7.89</v>
      </c>
      <c r="J4424">
        <v>500</v>
      </c>
      <c r="K4424" t="s">
        <v>30</v>
      </c>
      <c r="L4424" t="s">
        <v>72</v>
      </c>
      <c r="M4424" t="s">
        <v>32</v>
      </c>
      <c r="N4424" t="s">
        <v>118</v>
      </c>
      <c r="O4424" t="s">
        <v>51</v>
      </c>
      <c r="P4424" t="s">
        <v>52</v>
      </c>
      <c r="Q4424">
        <v>26</v>
      </c>
      <c r="R4424" t="s">
        <v>36</v>
      </c>
      <c r="S4424" t="s">
        <v>3011</v>
      </c>
      <c r="T4424" t="s">
        <v>3012</v>
      </c>
      <c r="U4424" t="s">
        <v>225</v>
      </c>
      <c r="V4424" t="s">
        <v>50</v>
      </c>
      <c r="W4424" t="s">
        <v>748</v>
      </c>
      <c r="X4424" t="s">
        <v>749</v>
      </c>
      <c r="Y4424" t="s">
        <v>90</v>
      </c>
      <c r="Z4424" t="s">
        <v>91</v>
      </c>
    </row>
    <row r="4425" spans="1:26">
      <c r="A4425" s="1">
        <v>44161</v>
      </c>
      <c r="B4425" t="s">
        <v>16858</v>
      </c>
      <c r="C4425" t="s">
        <v>16859</v>
      </c>
      <c r="D4425" t="s">
        <v>16860</v>
      </c>
      <c r="E4425" s="2">
        <v>40514</v>
      </c>
      <c r="F4425" s="2">
        <v>44151</v>
      </c>
      <c r="G4425" s="2">
        <v>44154</v>
      </c>
      <c r="H4425" t="s">
        <v>113</v>
      </c>
      <c r="I4425">
        <v>133.06</v>
      </c>
      <c r="J4425">
        <v>4000</v>
      </c>
      <c r="K4425" t="s">
        <v>30</v>
      </c>
      <c r="L4425" t="s">
        <v>31</v>
      </c>
      <c r="M4425" t="s">
        <v>32</v>
      </c>
      <c r="N4425" t="s">
        <v>59</v>
      </c>
      <c r="O4425" t="s">
        <v>76</v>
      </c>
      <c r="P4425" t="s">
        <v>367</v>
      </c>
      <c r="Q4425">
        <v>63</v>
      </c>
      <c r="R4425" t="s">
        <v>36</v>
      </c>
      <c r="S4425" t="s">
        <v>2797</v>
      </c>
      <c r="T4425" t="s">
        <v>2798</v>
      </c>
      <c r="U4425" t="s">
        <v>367</v>
      </c>
      <c r="V4425" t="s">
        <v>76</v>
      </c>
      <c r="W4425" t="s">
        <v>108</v>
      </c>
      <c r="X4425" t="s">
        <v>109</v>
      </c>
      <c r="Y4425" t="s">
        <v>39</v>
      </c>
      <c r="Z4425" t="s">
        <v>40</v>
      </c>
    </row>
    <row r="4426" spans="1:26">
      <c r="A4426" s="1">
        <v>44161</v>
      </c>
      <c r="B4426" t="s">
        <v>16861</v>
      </c>
      <c r="C4426" t="s">
        <v>16862</v>
      </c>
      <c r="D4426" t="s">
        <v>16863</v>
      </c>
      <c r="E4426" s="2">
        <v>41768</v>
      </c>
      <c r="F4426" s="2">
        <v>44149</v>
      </c>
      <c r="G4426" s="2">
        <v>44154</v>
      </c>
      <c r="H4426" t="s">
        <v>48</v>
      </c>
      <c r="I4426">
        <v>80.48</v>
      </c>
      <c r="J4426">
        <v>28000</v>
      </c>
      <c r="K4426" t="s">
        <v>30</v>
      </c>
      <c r="L4426" t="s">
        <v>49</v>
      </c>
      <c r="M4426" t="s">
        <v>83</v>
      </c>
      <c r="N4426" t="s">
        <v>107</v>
      </c>
      <c r="O4426" t="s">
        <v>50</v>
      </c>
      <c r="P4426" t="s">
        <v>172</v>
      </c>
      <c r="Q4426">
        <v>52</v>
      </c>
      <c r="R4426" t="s">
        <v>36</v>
      </c>
      <c r="S4426" t="s">
        <v>5039</v>
      </c>
      <c r="T4426" t="s">
        <v>5040</v>
      </c>
      <c r="U4426" t="s">
        <v>367</v>
      </c>
      <c r="V4426" t="s">
        <v>76</v>
      </c>
    </row>
    <row r="4427" spans="1:26">
      <c r="A4427" s="1">
        <v>44161</v>
      </c>
      <c r="B4427" t="s">
        <v>16864</v>
      </c>
      <c r="C4427" t="s">
        <v>16865</v>
      </c>
      <c r="D4427" t="s">
        <v>16866</v>
      </c>
      <c r="E4427" s="2">
        <v>42080</v>
      </c>
      <c r="F4427" s="2">
        <v>44158</v>
      </c>
      <c r="G4427" s="2">
        <v>44158</v>
      </c>
      <c r="H4427" t="s">
        <v>29</v>
      </c>
      <c r="I4427">
        <v>108.58</v>
      </c>
      <c r="J4427">
        <v>13000</v>
      </c>
      <c r="K4427" t="s">
        <v>30</v>
      </c>
      <c r="L4427" t="s">
        <v>31</v>
      </c>
      <c r="M4427" t="s">
        <v>124</v>
      </c>
      <c r="N4427" t="s">
        <v>76</v>
      </c>
      <c r="O4427" t="s">
        <v>76</v>
      </c>
      <c r="P4427" t="s">
        <v>367</v>
      </c>
      <c r="Q4427">
        <v>31</v>
      </c>
      <c r="R4427" t="s">
        <v>36</v>
      </c>
      <c r="S4427" t="s">
        <v>180</v>
      </c>
      <c r="T4427" t="s">
        <v>181</v>
      </c>
      <c r="U4427" t="s">
        <v>182</v>
      </c>
      <c r="V4427" t="s">
        <v>63</v>
      </c>
      <c r="W4427" t="s">
        <v>4542</v>
      </c>
      <c r="X4427" t="s">
        <v>4543</v>
      </c>
      <c r="Y4427" t="s">
        <v>1412</v>
      </c>
      <c r="Z4427" t="s">
        <v>40</v>
      </c>
    </row>
    <row r="4428" spans="1:26">
      <c r="A4428" s="1">
        <v>44161</v>
      </c>
      <c r="B4428" t="s">
        <v>16867</v>
      </c>
      <c r="C4428" t="s">
        <v>16868</v>
      </c>
      <c r="D4428" t="s">
        <v>16869</v>
      </c>
      <c r="E4428" s="2">
        <v>42469</v>
      </c>
      <c r="F4428" s="2">
        <v>44159</v>
      </c>
      <c r="G4428" s="2">
        <v>44159</v>
      </c>
      <c r="H4428" t="s">
        <v>171</v>
      </c>
      <c r="I4428">
        <v>10.87</v>
      </c>
      <c r="J4428">
        <v>100</v>
      </c>
      <c r="K4428" t="s">
        <v>30</v>
      </c>
      <c r="L4428" t="s">
        <v>72</v>
      </c>
      <c r="M4428" t="s">
        <v>83</v>
      </c>
      <c r="N4428" t="s">
        <v>136</v>
      </c>
      <c r="O4428" t="s">
        <v>40</v>
      </c>
      <c r="P4428" t="s">
        <v>1412</v>
      </c>
      <c r="Q4428">
        <v>61</v>
      </c>
      <c r="R4428" t="s">
        <v>36</v>
      </c>
      <c r="S4428" t="s">
        <v>2022</v>
      </c>
      <c r="T4428" t="s">
        <v>2023</v>
      </c>
      <c r="U4428" t="s">
        <v>35</v>
      </c>
      <c r="V4428" t="s">
        <v>34</v>
      </c>
      <c r="W4428" t="s">
        <v>2364</v>
      </c>
      <c r="X4428" t="s">
        <v>2365</v>
      </c>
      <c r="Y4428" t="s">
        <v>638</v>
      </c>
      <c r="Z4428" t="s">
        <v>63</v>
      </c>
    </row>
    <row r="4429" spans="1:26">
      <c r="A4429" s="1">
        <v>44161</v>
      </c>
      <c r="B4429" t="s">
        <v>16870</v>
      </c>
      <c r="C4429" t="s">
        <v>16871</v>
      </c>
      <c r="D4429" t="s">
        <v>16872</v>
      </c>
      <c r="E4429" s="2">
        <v>43624</v>
      </c>
      <c r="F4429" s="2">
        <v>44160</v>
      </c>
      <c r="G4429" s="2">
        <v>44160</v>
      </c>
      <c r="H4429" t="s">
        <v>48</v>
      </c>
      <c r="I4429">
        <v>120.24</v>
      </c>
      <c r="J4429">
        <v>25000</v>
      </c>
      <c r="K4429" t="s">
        <v>30</v>
      </c>
      <c r="L4429" t="s">
        <v>72</v>
      </c>
      <c r="M4429" t="s">
        <v>83</v>
      </c>
      <c r="N4429" t="s">
        <v>59</v>
      </c>
      <c r="O4429" t="s">
        <v>91</v>
      </c>
      <c r="P4429" t="s">
        <v>90</v>
      </c>
      <c r="Q4429">
        <v>33</v>
      </c>
      <c r="R4429" t="s">
        <v>36</v>
      </c>
      <c r="S4429" t="s">
        <v>4684</v>
      </c>
      <c r="T4429" t="s">
        <v>4685</v>
      </c>
      <c r="U4429" t="s">
        <v>52</v>
      </c>
      <c r="V4429" t="s">
        <v>51</v>
      </c>
      <c r="W4429" t="s">
        <v>781</v>
      </c>
      <c r="X4429" t="s">
        <v>782</v>
      </c>
      <c r="Y4429" t="s">
        <v>86</v>
      </c>
      <c r="Z4429" t="s">
        <v>87</v>
      </c>
    </row>
    <row r="4430" spans="1:26">
      <c r="A4430" s="1">
        <v>44161</v>
      </c>
      <c r="B4430" t="s">
        <v>16873</v>
      </c>
      <c r="C4430" t="s">
        <v>16874</v>
      </c>
      <c r="D4430" t="s">
        <v>16875</v>
      </c>
      <c r="E4430" s="2">
        <v>43602</v>
      </c>
      <c r="F4430" s="2">
        <v>44141</v>
      </c>
      <c r="G4430" s="2">
        <v>44146</v>
      </c>
      <c r="H4430" t="s">
        <v>95</v>
      </c>
      <c r="I4430">
        <v>78.12</v>
      </c>
      <c r="J4430">
        <v>80000</v>
      </c>
      <c r="K4430" t="s">
        <v>30</v>
      </c>
      <c r="L4430" t="s">
        <v>31</v>
      </c>
      <c r="M4430" t="s">
        <v>83</v>
      </c>
      <c r="N4430" t="s">
        <v>107</v>
      </c>
      <c r="O4430" t="s">
        <v>50</v>
      </c>
      <c r="P4430" t="s">
        <v>172</v>
      </c>
      <c r="Q4430">
        <v>63</v>
      </c>
      <c r="R4430" t="s">
        <v>36</v>
      </c>
      <c r="S4430" t="s">
        <v>1382</v>
      </c>
      <c r="T4430" t="s">
        <v>1383</v>
      </c>
      <c r="U4430" t="s">
        <v>86</v>
      </c>
      <c r="V4430" t="s">
        <v>87</v>
      </c>
      <c r="W4430" t="s">
        <v>2289</v>
      </c>
      <c r="X4430" t="s">
        <v>2290</v>
      </c>
      <c r="Y4430" t="s">
        <v>35</v>
      </c>
      <c r="Z4430" t="s">
        <v>34</v>
      </c>
    </row>
    <row r="4431" spans="1:26">
      <c r="A4431" s="1">
        <v>44161</v>
      </c>
      <c r="B4431" t="s">
        <v>16876</v>
      </c>
      <c r="C4431" t="s">
        <v>16877</v>
      </c>
      <c r="D4431" t="s">
        <v>16878</v>
      </c>
      <c r="E4431" s="2">
        <v>43015</v>
      </c>
      <c r="F4431" s="2">
        <v>44149</v>
      </c>
      <c r="G4431" s="2">
        <v>44154</v>
      </c>
      <c r="H4431" t="s">
        <v>95</v>
      </c>
      <c r="I4431">
        <v>51.14</v>
      </c>
      <c r="J4431">
        <v>60000</v>
      </c>
      <c r="K4431" t="s">
        <v>30</v>
      </c>
      <c r="L4431" t="s">
        <v>49</v>
      </c>
      <c r="M4431" t="s">
        <v>83</v>
      </c>
      <c r="N4431" t="s">
        <v>34</v>
      </c>
      <c r="O4431" t="s">
        <v>87</v>
      </c>
      <c r="P4431" t="s">
        <v>14570</v>
      </c>
      <c r="Q4431">
        <v>61</v>
      </c>
      <c r="R4431" t="s">
        <v>36</v>
      </c>
      <c r="S4431" t="s">
        <v>2784</v>
      </c>
      <c r="T4431" t="s">
        <v>2785</v>
      </c>
      <c r="U4431" t="s">
        <v>2786</v>
      </c>
      <c r="V4431" t="s">
        <v>167</v>
      </c>
    </row>
    <row r="4432" spans="1:26">
      <c r="A4432" s="1">
        <v>44161</v>
      </c>
      <c r="B4432" t="s">
        <v>16879</v>
      </c>
      <c r="C4432" t="s">
        <v>16880</v>
      </c>
      <c r="D4432" t="s">
        <v>16881</v>
      </c>
      <c r="E4432" s="2">
        <v>42711</v>
      </c>
      <c r="F4432" s="2">
        <v>44160</v>
      </c>
      <c r="G4432" s="2">
        <v>44160</v>
      </c>
      <c r="H4432" t="s">
        <v>82</v>
      </c>
      <c r="I4432">
        <v>66.22</v>
      </c>
      <c r="J4432">
        <v>3000</v>
      </c>
      <c r="K4432" t="s">
        <v>30</v>
      </c>
      <c r="L4432" t="s">
        <v>72</v>
      </c>
      <c r="M4432" t="s">
        <v>124</v>
      </c>
      <c r="N4432" t="s">
        <v>34</v>
      </c>
      <c r="O4432" t="s">
        <v>87</v>
      </c>
      <c r="P4432" t="s">
        <v>4317</v>
      </c>
      <c r="Q4432">
        <v>29</v>
      </c>
      <c r="R4432" t="s">
        <v>36</v>
      </c>
      <c r="S4432" t="s">
        <v>2246</v>
      </c>
      <c r="T4432" t="s">
        <v>2247</v>
      </c>
      <c r="U4432" t="s">
        <v>2248</v>
      </c>
      <c r="V4432" t="s">
        <v>167</v>
      </c>
      <c r="W4432" t="s">
        <v>2396</v>
      </c>
      <c r="X4432" t="s">
        <v>2397</v>
      </c>
      <c r="Y4432" t="s">
        <v>117</v>
      </c>
      <c r="Z4432" t="s">
        <v>118</v>
      </c>
    </row>
    <row r="4433" spans="1:26">
      <c r="A4433" s="1">
        <v>44161</v>
      </c>
      <c r="B4433" t="s">
        <v>16882</v>
      </c>
      <c r="C4433" t="s">
        <v>16883</v>
      </c>
      <c r="D4433" t="s">
        <v>16884</v>
      </c>
      <c r="E4433" s="2">
        <v>43481</v>
      </c>
      <c r="F4433" s="2">
        <v>44160</v>
      </c>
      <c r="G4433" s="2">
        <v>44160</v>
      </c>
      <c r="H4433" t="s">
        <v>95</v>
      </c>
      <c r="I4433">
        <v>85.54</v>
      </c>
      <c r="J4433">
        <v>74000</v>
      </c>
      <c r="K4433" t="s">
        <v>30</v>
      </c>
      <c r="L4433" t="s">
        <v>72</v>
      </c>
      <c r="M4433" t="s">
        <v>83</v>
      </c>
      <c r="N4433" t="s">
        <v>34</v>
      </c>
      <c r="O4433" t="s">
        <v>59</v>
      </c>
      <c r="P4433" t="s">
        <v>58</v>
      </c>
      <c r="Q4433">
        <v>48</v>
      </c>
      <c r="R4433" t="s">
        <v>237</v>
      </c>
      <c r="S4433" t="s">
        <v>2280</v>
      </c>
      <c r="T4433" t="s">
        <v>2281</v>
      </c>
      <c r="U4433" t="s">
        <v>1622</v>
      </c>
      <c r="V4433" t="s">
        <v>107</v>
      </c>
      <c r="W4433" t="s">
        <v>1920</v>
      </c>
      <c r="X4433" t="s">
        <v>1921</v>
      </c>
      <c r="Y4433" t="s">
        <v>58</v>
      </c>
      <c r="Z4433" t="s">
        <v>59</v>
      </c>
    </row>
    <row r="4434" spans="1:26">
      <c r="A4434" s="1">
        <v>44161</v>
      </c>
      <c r="B4434" t="s">
        <v>16885</v>
      </c>
      <c r="C4434" t="s">
        <v>16886</v>
      </c>
      <c r="D4434" t="s">
        <v>16887</v>
      </c>
      <c r="E4434" s="2">
        <v>40834</v>
      </c>
      <c r="F4434" s="2">
        <v>44152</v>
      </c>
      <c r="G4434" s="2">
        <v>44155</v>
      </c>
      <c r="H4434" t="s">
        <v>82</v>
      </c>
      <c r="I4434">
        <v>77.28</v>
      </c>
      <c r="J4434">
        <v>1000</v>
      </c>
      <c r="K4434" t="s">
        <v>30</v>
      </c>
      <c r="L4434" t="s">
        <v>72</v>
      </c>
      <c r="M4434" t="s">
        <v>124</v>
      </c>
      <c r="N4434" t="s">
        <v>50</v>
      </c>
      <c r="O4434" t="s">
        <v>63</v>
      </c>
      <c r="P4434" t="s">
        <v>441</v>
      </c>
      <c r="Q4434">
        <v>49</v>
      </c>
      <c r="R4434" t="s">
        <v>36</v>
      </c>
      <c r="S4434" t="s">
        <v>5532</v>
      </c>
      <c r="T4434" t="s">
        <v>5533</v>
      </c>
      <c r="U4434" t="s">
        <v>145</v>
      </c>
      <c r="V4434" t="s">
        <v>63</v>
      </c>
      <c r="W4434" t="s">
        <v>3116</v>
      </c>
      <c r="X4434" t="s">
        <v>3117</v>
      </c>
      <c r="Y4434" t="s">
        <v>58</v>
      </c>
      <c r="Z4434" t="s">
        <v>59</v>
      </c>
    </row>
    <row r="4435" spans="1:26">
      <c r="A4435" s="1">
        <v>44161</v>
      </c>
      <c r="B4435" t="s">
        <v>16888</v>
      </c>
      <c r="C4435" t="s">
        <v>16889</v>
      </c>
      <c r="D4435" t="s">
        <v>16890</v>
      </c>
      <c r="E4435" s="2">
        <v>40379</v>
      </c>
      <c r="F4435" s="2">
        <v>44152</v>
      </c>
      <c r="G4435" s="2">
        <v>44155</v>
      </c>
      <c r="H4435" t="s">
        <v>82</v>
      </c>
      <c r="I4435">
        <v>51.23</v>
      </c>
      <c r="J4435">
        <v>1000</v>
      </c>
      <c r="K4435" t="s">
        <v>30</v>
      </c>
      <c r="L4435" t="s">
        <v>72</v>
      </c>
      <c r="M4435" t="s">
        <v>83</v>
      </c>
      <c r="N4435" t="s">
        <v>63</v>
      </c>
      <c r="O4435" t="s">
        <v>44</v>
      </c>
      <c r="P4435" t="s">
        <v>43</v>
      </c>
      <c r="Q4435">
        <v>49</v>
      </c>
      <c r="R4435" t="s">
        <v>36</v>
      </c>
      <c r="S4435" t="s">
        <v>1842</v>
      </c>
      <c r="T4435" t="s">
        <v>1843</v>
      </c>
      <c r="U4435" t="s">
        <v>90</v>
      </c>
      <c r="V4435" t="s">
        <v>91</v>
      </c>
    </row>
    <row r="4436" spans="1:26">
      <c r="A4436" s="1">
        <v>44161</v>
      </c>
      <c r="B4436" t="s">
        <v>16891</v>
      </c>
      <c r="C4436" t="s">
        <v>16892</v>
      </c>
      <c r="D4436" t="s">
        <v>16893</v>
      </c>
      <c r="E4436" s="2">
        <v>42874</v>
      </c>
      <c r="F4436" s="2">
        <v>44158</v>
      </c>
      <c r="G4436" s="2">
        <v>44158</v>
      </c>
      <c r="H4436" t="s">
        <v>29</v>
      </c>
      <c r="I4436">
        <v>139.16999999999999</v>
      </c>
      <c r="J4436">
        <v>19000</v>
      </c>
      <c r="K4436" t="s">
        <v>30</v>
      </c>
      <c r="L4436" t="s">
        <v>31</v>
      </c>
      <c r="M4436" t="s">
        <v>32</v>
      </c>
      <c r="N4436" t="s">
        <v>87</v>
      </c>
      <c r="O4436" t="s">
        <v>87</v>
      </c>
      <c r="P4436" t="s">
        <v>219</v>
      </c>
      <c r="Q4436">
        <v>59</v>
      </c>
      <c r="R4436" t="s">
        <v>36</v>
      </c>
      <c r="S4436" t="s">
        <v>741</v>
      </c>
      <c r="T4436" t="s">
        <v>742</v>
      </c>
      <c r="U4436" t="s">
        <v>90</v>
      </c>
      <c r="V4436" t="s">
        <v>91</v>
      </c>
      <c r="W4436" t="s">
        <v>5880</v>
      </c>
      <c r="X4436" t="s">
        <v>5881</v>
      </c>
      <c r="Y4436" t="s">
        <v>172</v>
      </c>
      <c r="Z4436" t="s">
        <v>50</v>
      </c>
    </row>
    <row r="4437" spans="1:26">
      <c r="A4437" s="1">
        <v>44161</v>
      </c>
      <c r="B4437" t="s">
        <v>16894</v>
      </c>
      <c r="C4437" t="s">
        <v>16895</v>
      </c>
      <c r="D4437" t="s">
        <v>16896</v>
      </c>
      <c r="E4437" s="2">
        <v>41853</v>
      </c>
      <c r="F4437" s="2">
        <v>44156</v>
      </c>
      <c r="G4437" s="2">
        <v>44157</v>
      </c>
      <c r="H4437" t="s">
        <v>171</v>
      </c>
      <c r="I4437">
        <v>8.19</v>
      </c>
      <c r="J4437">
        <v>700</v>
      </c>
      <c r="K4437" t="s">
        <v>30</v>
      </c>
      <c r="L4437" t="s">
        <v>31</v>
      </c>
      <c r="M4437" t="s">
        <v>32</v>
      </c>
      <c r="N4437" t="s">
        <v>63</v>
      </c>
      <c r="O4437" t="s">
        <v>33</v>
      </c>
      <c r="P4437" t="s">
        <v>55</v>
      </c>
      <c r="Q4437">
        <v>54</v>
      </c>
      <c r="R4437" t="s">
        <v>36</v>
      </c>
      <c r="S4437" t="s">
        <v>4722</v>
      </c>
      <c r="T4437" t="s">
        <v>4723</v>
      </c>
      <c r="U4437" t="s">
        <v>182</v>
      </c>
      <c r="V4437" t="s">
        <v>63</v>
      </c>
      <c r="W4437" t="s">
        <v>1275</v>
      </c>
      <c r="X4437" t="s">
        <v>1276</v>
      </c>
      <c r="Y4437" t="s">
        <v>182</v>
      </c>
      <c r="Z4437" t="s">
        <v>63</v>
      </c>
    </row>
    <row r="4438" spans="1:26">
      <c r="A4438" s="1">
        <v>44161</v>
      </c>
      <c r="B4438" t="s">
        <v>16897</v>
      </c>
      <c r="C4438" t="s">
        <v>16898</v>
      </c>
      <c r="D4438" t="s">
        <v>16899</v>
      </c>
      <c r="E4438" s="2">
        <v>43264</v>
      </c>
      <c r="F4438" s="2">
        <v>44147</v>
      </c>
      <c r="G4438" s="2">
        <v>44152</v>
      </c>
      <c r="H4438" t="s">
        <v>48</v>
      </c>
      <c r="I4438">
        <v>140.30000000000001</v>
      </c>
      <c r="J4438">
        <v>39000</v>
      </c>
      <c r="K4438" t="s">
        <v>30</v>
      </c>
      <c r="L4438" t="s">
        <v>72</v>
      </c>
      <c r="M4438" t="s">
        <v>83</v>
      </c>
      <c r="N4438" t="s">
        <v>167</v>
      </c>
      <c r="O4438" t="s">
        <v>44</v>
      </c>
      <c r="P4438" t="s">
        <v>245</v>
      </c>
      <c r="Q4438">
        <v>51</v>
      </c>
      <c r="R4438" t="s">
        <v>36</v>
      </c>
      <c r="S4438" t="s">
        <v>3966</v>
      </c>
      <c r="T4438" t="s">
        <v>3967</v>
      </c>
      <c r="U4438" t="s">
        <v>145</v>
      </c>
      <c r="V4438" t="s">
        <v>63</v>
      </c>
      <c r="W4438" t="s">
        <v>3256</v>
      </c>
      <c r="X4438" t="s">
        <v>3257</v>
      </c>
      <c r="Y4438" t="s">
        <v>367</v>
      </c>
      <c r="Z4438" t="s">
        <v>76</v>
      </c>
    </row>
    <row r="4439" spans="1:26">
      <c r="A4439" s="1">
        <v>44161</v>
      </c>
      <c r="B4439" t="s">
        <v>16900</v>
      </c>
      <c r="C4439" t="s">
        <v>16901</v>
      </c>
      <c r="D4439" t="s">
        <v>16902</v>
      </c>
      <c r="E4439" s="2">
        <v>42811</v>
      </c>
      <c r="F4439" s="2">
        <v>44153</v>
      </c>
      <c r="G4439" s="2">
        <v>44156</v>
      </c>
      <c r="H4439" t="s">
        <v>82</v>
      </c>
      <c r="I4439">
        <v>78.66</v>
      </c>
      <c r="J4439">
        <v>3000</v>
      </c>
      <c r="K4439" t="s">
        <v>30</v>
      </c>
      <c r="L4439" t="s">
        <v>72</v>
      </c>
      <c r="M4439" t="s">
        <v>83</v>
      </c>
      <c r="N4439" t="s">
        <v>34</v>
      </c>
      <c r="O4439" t="s">
        <v>102</v>
      </c>
      <c r="P4439" t="s">
        <v>103</v>
      </c>
      <c r="Q4439">
        <v>51</v>
      </c>
      <c r="R4439" t="s">
        <v>36</v>
      </c>
      <c r="S4439" t="s">
        <v>5418</v>
      </c>
      <c r="T4439" t="s">
        <v>5419</v>
      </c>
      <c r="U4439" t="s">
        <v>172</v>
      </c>
      <c r="V4439" t="s">
        <v>50</v>
      </c>
      <c r="W4439" t="s">
        <v>513</v>
      </c>
      <c r="X4439" t="s">
        <v>514</v>
      </c>
      <c r="Y4439" t="s">
        <v>515</v>
      </c>
      <c r="Z4439" t="s">
        <v>87</v>
      </c>
    </row>
    <row r="4440" spans="1:26">
      <c r="A4440" s="1">
        <v>44161</v>
      </c>
      <c r="B4440" t="s">
        <v>16903</v>
      </c>
      <c r="C4440" t="s">
        <v>16904</v>
      </c>
      <c r="D4440" t="s">
        <v>16905</v>
      </c>
      <c r="E4440" s="2">
        <v>43280</v>
      </c>
      <c r="F4440" s="2">
        <v>44158</v>
      </c>
      <c r="G4440" s="2">
        <v>44158</v>
      </c>
      <c r="H4440" t="s">
        <v>113</v>
      </c>
      <c r="I4440">
        <v>107.24</v>
      </c>
      <c r="J4440">
        <v>2000</v>
      </c>
      <c r="K4440" t="s">
        <v>30</v>
      </c>
      <c r="L4440" t="s">
        <v>72</v>
      </c>
      <c r="M4440" t="s">
        <v>32</v>
      </c>
      <c r="N4440" t="s">
        <v>102</v>
      </c>
      <c r="O4440" t="s">
        <v>63</v>
      </c>
      <c r="P4440" t="s">
        <v>216</v>
      </c>
      <c r="Q4440">
        <v>52</v>
      </c>
      <c r="R4440" t="s">
        <v>36</v>
      </c>
      <c r="S4440" t="s">
        <v>3154</v>
      </c>
      <c r="T4440" t="s">
        <v>3155</v>
      </c>
      <c r="U4440" t="s">
        <v>52</v>
      </c>
      <c r="V4440" t="s">
        <v>51</v>
      </c>
      <c r="W4440" t="s">
        <v>3224</v>
      </c>
      <c r="X4440" t="s">
        <v>3225</v>
      </c>
      <c r="Y4440" t="s">
        <v>140</v>
      </c>
      <c r="Z4440" t="s">
        <v>87</v>
      </c>
    </row>
    <row r="4441" spans="1:26">
      <c r="A4441" s="1">
        <v>44161</v>
      </c>
      <c r="B4441" t="s">
        <v>16906</v>
      </c>
      <c r="C4441" t="s">
        <v>16907</v>
      </c>
      <c r="D4441" t="s">
        <v>16908</v>
      </c>
      <c r="E4441" s="2">
        <v>41053</v>
      </c>
      <c r="F4441" s="2">
        <v>44154</v>
      </c>
      <c r="G4441" s="2">
        <v>44156</v>
      </c>
      <c r="H4441" t="s">
        <v>29</v>
      </c>
      <c r="I4441">
        <v>194.84</v>
      </c>
      <c r="J4441">
        <v>16000</v>
      </c>
      <c r="K4441" t="s">
        <v>30</v>
      </c>
      <c r="L4441" t="s">
        <v>72</v>
      </c>
      <c r="M4441" t="s">
        <v>32</v>
      </c>
      <c r="N4441" t="s">
        <v>51</v>
      </c>
      <c r="O4441" t="s">
        <v>76</v>
      </c>
      <c r="P4441" t="s">
        <v>452</v>
      </c>
      <c r="Q4441">
        <v>42</v>
      </c>
      <c r="R4441" t="s">
        <v>36</v>
      </c>
      <c r="S4441" t="s">
        <v>2999</v>
      </c>
      <c r="T4441" t="s">
        <v>3000</v>
      </c>
      <c r="U4441" t="s">
        <v>367</v>
      </c>
      <c r="V4441" t="s">
        <v>76</v>
      </c>
    </row>
    <row r="4442" spans="1:26">
      <c r="A4442" s="1">
        <v>44161</v>
      </c>
      <c r="B4442" t="s">
        <v>16909</v>
      </c>
      <c r="C4442" t="s">
        <v>16910</v>
      </c>
      <c r="D4442" t="s">
        <v>16911</v>
      </c>
      <c r="E4442" s="2">
        <v>42211</v>
      </c>
      <c r="F4442" s="2">
        <v>44155</v>
      </c>
      <c r="G4442" s="2">
        <v>44157</v>
      </c>
      <c r="H4442" t="s">
        <v>29</v>
      </c>
      <c r="I4442">
        <v>160.80000000000001</v>
      </c>
      <c r="J4442">
        <v>8000</v>
      </c>
      <c r="K4442" t="s">
        <v>30</v>
      </c>
      <c r="L4442" t="s">
        <v>31</v>
      </c>
      <c r="M4442" t="s">
        <v>83</v>
      </c>
      <c r="N4442" t="s">
        <v>91</v>
      </c>
      <c r="O4442" t="s">
        <v>50</v>
      </c>
      <c r="P4442" t="s">
        <v>172</v>
      </c>
      <c r="Q4442">
        <v>54</v>
      </c>
      <c r="R4442" t="s">
        <v>237</v>
      </c>
      <c r="S4442" t="s">
        <v>838</v>
      </c>
      <c r="T4442" t="s">
        <v>839</v>
      </c>
      <c r="U4442" t="s">
        <v>382</v>
      </c>
      <c r="V4442" t="s">
        <v>44</v>
      </c>
      <c r="W4442" t="s">
        <v>911</v>
      </c>
      <c r="X4442" t="s">
        <v>912</v>
      </c>
      <c r="Y4442" t="s">
        <v>913</v>
      </c>
      <c r="Z4442" t="s">
        <v>63</v>
      </c>
    </row>
    <row r="4443" spans="1:26">
      <c r="A4443" s="1">
        <v>44161</v>
      </c>
      <c r="B4443" t="s">
        <v>16912</v>
      </c>
      <c r="C4443" t="s">
        <v>16913</v>
      </c>
      <c r="D4443" t="s">
        <v>16914</v>
      </c>
      <c r="E4443" s="2">
        <v>41789</v>
      </c>
      <c r="F4443" s="2">
        <v>44147</v>
      </c>
      <c r="G4443" s="2">
        <v>44152</v>
      </c>
      <c r="H4443" t="s">
        <v>48</v>
      </c>
      <c r="I4443">
        <v>117.35</v>
      </c>
      <c r="J4443">
        <v>26000</v>
      </c>
      <c r="K4443" t="s">
        <v>30</v>
      </c>
      <c r="L4443" t="s">
        <v>49</v>
      </c>
      <c r="M4443" t="s">
        <v>32</v>
      </c>
      <c r="N4443" t="s">
        <v>102</v>
      </c>
      <c r="O4443" t="s">
        <v>59</v>
      </c>
      <c r="P4443" t="s">
        <v>58</v>
      </c>
      <c r="Q4443">
        <v>39</v>
      </c>
      <c r="R4443" t="s">
        <v>36</v>
      </c>
      <c r="S4443" t="s">
        <v>1911</v>
      </c>
      <c r="T4443" t="s">
        <v>1912</v>
      </c>
      <c r="U4443" t="s">
        <v>86</v>
      </c>
      <c r="V4443" t="s">
        <v>87</v>
      </c>
      <c r="W4443" t="s">
        <v>2235</v>
      </c>
      <c r="X4443" t="s">
        <v>2236</v>
      </c>
      <c r="Y4443" t="s">
        <v>58</v>
      </c>
      <c r="Z4443" t="s">
        <v>59</v>
      </c>
    </row>
    <row r="4444" spans="1:26">
      <c r="A4444" s="1">
        <v>44162</v>
      </c>
      <c r="B4444" t="s">
        <v>16915</v>
      </c>
      <c r="C4444" t="s">
        <v>16916</v>
      </c>
      <c r="D4444" t="s">
        <v>16917</v>
      </c>
      <c r="E4444" s="2">
        <v>40791</v>
      </c>
      <c r="F4444" s="2">
        <v>44151</v>
      </c>
      <c r="G4444" s="2">
        <v>44156</v>
      </c>
      <c r="H4444" t="s">
        <v>171</v>
      </c>
      <c r="I4444">
        <v>7.76</v>
      </c>
      <c r="J4444">
        <v>100</v>
      </c>
      <c r="K4444" t="s">
        <v>30</v>
      </c>
      <c r="L4444" t="s">
        <v>31</v>
      </c>
      <c r="M4444" t="s">
        <v>32</v>
      </c>
      <c r="N4444" t="s">
        <v>87</v>
      </c>
      <c r="O4444" t="s">
        <v>34</v>
      </c>
      <c r="P4444" t="s">
        <v>855</v>
      </c>
      <c r="Q4444">
        <v>57</v>
      </c>
      <c r="R4444" t="s">
        <v>36</v>
      </c>
      <c r="S4444" t="s">
        <v>141</v>
      </c>
      <c r="T4444" t="s">
        <v>142</v>
      </c>
      <c r="U4444" t="s">
        <v>52</v>
      </c>
      <c r="V4444" t="s">
        <v>51</v>
      </c>
    </row>
    <row r="4445" spans="1:26">
      <c r="A4445" s="1">
        <v>44162</v>
      </c>
      <c r="B4445" t="s">
        <v>16918</v>
      </c>
      <c r="C4445" t="s">
        <v>16919</v>
      </c>
      <c r="D4445" t="s">
        <v>16920</v>
      </c>
      <c r="E4445" s="2">
        <v>42662</v>
      </c>
      <c r="F4445" s="2">
        <v>44142</v>
      </c>
      <c r="G4445" s="2">
        <v>44147</v>
      </c>
      <c r="H4445" t="s">
        <v>95</v>
      </c>
      <c r="I4445">
        <v>69.63</v>
      </c>
      <c r="J4445">
        <v>44000</v>
      </c>
      <c r="K4445" t="s">
        <v>30</v>
      </c>
      <c r="L4445" t="s">
        <v>31</v>
      </c>
      <c r="M4445" t="s">
        <v>32</v>
      </c>
      <c r="N4445" t="s">
        <v>118</v>
      </c>
      <c r="O4445" t="s">
        <v>118</v>
      </c>
      <c r="P4445" t="s">
        <v>117</v>
      </c>
      <c r="Q4445">
        <v>29</v>
      </c>
      <c r="R4445" t="s">
        <v>36</v>
      </c>
      <c r="S4445" t="s">
        <v>1595</v>
      </c>
      <c r="T4445" t="s">
        <v>1596</v>
      </c>
      <c r="U4445" t="s">
        <v>117</v>
      </c>
      <c r="V4445" t="s">
        <v>118</v>
      </c>
    </row>
    <row r="4446" spans="1:26">
      <c r="A4446" s="1">
        <v>44162</v>
      </c>
      <c r="B4446" t="s">
        <v>16921</v>
      </c>
      <c r="C4446" t="s">
        <v>16922</v>
      </c>
      <c r="D4446" t="s">
        <v>16923</v>
      </c>
      <c r="E4446" s="2">
        <v>43062</v>
      </c>
      <c r="F4446" s="2">
        <v>44151</v>
      </c>
      <c r="G4446" s="2">
        <v>44156</v>
      </c>
      <c r="H4446" t="s">
        <v>29</v>
      </c>
      <c r="I4446">
        <v>166.77</v>
      </c>
      <c r="J4446">
        <v>4000</v>
      </c>
      <c r="K4446" t="s">
        <v>30</v>
      </c>
      <c r="L4446" t="s">
        <v>31</v>
      </c>
      <c r="M4446" t="s">
        <v>32</v>
      </c>
      <c r="N4446" t="s">
        <v>44</v>
      </c>
      <c r="O4446" t="s">
        <v>50</v>
      </c>
      <c r="P4446" t="s">
        <v>172</v>
      </c>
      <c r="Q4446">
        <v>56</v>
      </c>
      <c r="R4446" t="s">
        <v>36</v>
      </c>
      <c r="S4446" t="s">
        <v>2394</v>
      </c>
      <c r="T4446" t="s">
        <v>2395</v>
      </c>
      <c r="U4446" t="s">
        <v>35</v>
      </c>
      <c r="V4446" t="s">
        <v>34</v>
      </c>
      <c r="W4446" t="s">
        <v>1065</v>
      </c>
      <c r="X4446" t="s">
        <v>1066</v>
      </c>
      <c r="Y4446" t="s">
        <v>43</v>
      </c>
      <c r="Z4446" t="s">
        <v>44</v>
      </c>
    </row>
    <row r="4447" spans="1:26">
      <c r="A4447" s="1">
        <v>44162</v>
      </c>
      <c r="B4447" t="s">
        <v>16924</v>
      </c>
      <c r="C4447" t="s">
        <v>16925</v>
      </c>
      <c r="D4447" t="s">
        <v>16926</v>
      </c>
      <c r="E4447" s="2">
        <v>40404</v>
      </c>
      <c r="F4447" s="2">
        <v>44146</v>
      </c>
      <c r="G4447" s="2">
        <v>44151</v>
      </c>
      <c r="H4447" t="s">
        <v>95</v>
      </c>
      <c r="I4447">
        <v>75.88</v>
      </c>
      <c r="J4447">
        <v>36000</v>
      </c>
      <c r="K4447" t="s">
        <v>30</v>
      </c>
      <c r="L4447" t="s">
        <v>72</v>
      </c>
      <c r="M4447" t="s">
        <v>83</v>
      </c>
      <c r="N4447" t="s">
        <v>167</v>
      </c>
      <c r="O4447" t="s">
        <v>118</v>
      </c>
      <c r="P4447" t="s">
        <v>117</v>
      </c>
      <c r="Q4447">
        <v>41</v>
      </c>
      <c r="R4447" t="s">
        <v>36</v>
      </c>
      <c r="S4447" t="s">
        <v>5052</v>
      </c>
      <c r="T4447" t="s">
        <v>5053</v>
      </c>
      <c r="U4447" t="s">
        <v>5054</v>
      </c>
      <c r="V4447" t="s">
        <v>50</v>
      </c>
    </row>
    <row r="4448" spans="1:26">
      <c r="A4448" s="1">
        <v>44162</v>
      </c>
      <c r="B4448" t="s">
        <v>16927</v>
      </c>
      <c r="C4448" t="s">
        <v>16928</v>
      </c>
      <c r="D4448" t="s">
        <v>16929</v>
      </c>
      <c r="E4448" s="2">
        <v>41736</v>
      </c>
      <c r="F4448" s="2">
        <v>44151</v>
      </c>
      <c r="G4448" s="2">
        <v>44156</v>
      </c>
      <c r="H4448" t="s">
        <v>48</v>
      </c>
      <c r="I4448">
        <v>111.87</v>
      </c>
      <c r="J4448">
        <v>31000</v>
      </c>
      <c r="K4448" t="s">
        <v>30</v>
      </c>
      <c r="L4448" t="s">
        <v>72</v>
      </c>
      <c r="M4448" t="s">
        <v>124</v>
      </c>
      <c r="N4448" t="s">
        <v>51</v>
      </c>
      <c r="O4448" t="s">
        <v>63</v>
      </c>
      <c r="P4448" t="s">
        <v>145</v>
      </c>
      <c r="Q4448">
        <v>32</v>
      </c>
      <c r="R4448" t="s">
        <v>237</v>
      </c>
      <c r="S4448" t="s">
        <v>1559</v>
      </c>
      <c r="T4448" t="s">
        <v>1560</v>
      </c>
      <c r="U4448" t="s">
        <v>103</v>
      </c>
      <c r="V4448" t="s">
        <v>102</v>
      </c>
    </row>
    <row r="4449" spans="1:26">
      <c r="A4449" s="1">
        <v>44162</v>
      </c>
      <c r="B4449" t="s">
        <v>16930</v>
      </c>
      <c r="C4449" t="s">
        <v>16931</v>
      </c>
      <c r="D4449" t="s">
        <v>16932</v>
      </c>
      <c r="E4449" s="2">
        <v>40854</v>
      </c>
      <c r="F4449" s="2">
        <v>44159</v>
      </c>
      <c r="G4449" s="2">
        <v>44159</v>
      </c>
      <c r="H4449" t="s">
        <v>29</v>
      </c>
      <c r="I4449">
        <v>127.53</v>
      </c>
      <c r="J4449">
        <v>15000</v>
      </c>
      <c r="K4449" t="s">
        <v>30</v>
      </c>
      <c r="L4449" t="s">
        <v>31</v>
      </c>
      <c r="M4449" t="s">
        <v>83</v>
      </c>
      <c r="N4449" t="s">
        <v>44</v>
      </c>
      <c r="O4449" t="s">
        <v>59</v>
      </c>
      <c r="P4449" t="s">
        <v>58</v>
      </c>
      <c r="Q4449">
        <v>59</v>
      </c>
      <c r="R4449" t="s">
        <v>36</v>
      </c>
      <c r="S4449" t="s">
        <v>8181</v>
      </c>
      <c r="T4449" t="s">
        <v>8182</v>
      </c>
      <c r="U4449" t="s">
        <v>201</v>
      </c>
      <c r="V4449" t="s">
        <v>107</v>
      </c>
      <c r="W4449" t="s">
        <v>505</v>
      </c>
      <c r="X4449" t="s">
        <v>506</v>
      </c>
      <c r="Y4449" t="s">
        <v>39</v>
      </c>
      <c r="Z4449" t="s">
        <v>40</v>
      </c>
    </row>
    <row r="4450" spans="1:26">
      <c r="A4450" s="1">
        <v>44162</v>
      </c>
      <c r="B4450" t="s">
        <v>16933</v>
      </c>
      <c r="C4450" t="s">
        <v>16934</v>
      </c>
      <c r="D4450" t="s">
        <v>16935</v>
      </c>
      <c r="E4450" s="2">
        <v>43520</v>
      </c>
      <c r="F4450" s="2">
        <v>44144</v>
      </c>
      <c r="G4450" s="2">
        <v>44149</v>
      </c>
      <c r="H4450" t="s">
        <v>29</v>
      </c>
      <c r="I4450">
        <v>177.25</v>
      </c>
      <c r="J4450">
        <v>20000</v>
      </c>
      <c r="K4450" t="s">
        <v>30</v>
      </c>
      <c r="L4450" t="s">
        <v>31</v>
      </c>
      <c r="M4450" t="s">
        <v>83</v>
      </c>
      <c r="N4450" t="s">
        <v>33</v>
      </c>
      <c r="O4450" t="s">
        <v>59</v>
      </c>
      <c r="P4450" t="s">
        <v>58</v>
      </c>
      <c r="Q4450">
        <v>48</v>
      </c>
      <c r="R4450" t="s">
        <v>36</v>
      </c>
      <c r="S4450" t="s">
        <v>1121</v>
      </c>
      <c r="T4450" t="s">
        <v>1122</v>
      </c>
      <c r="U4450" t="s">
        <v>58</v>
      </c>
      <c r="V4450" t="s">
        <v>59</v>
      </c>
      <c r="W4450" t="s">
        <v>2320</v>
      </c>
      <c r="X4450" t="s">
        <v>2321</v>
      </c>
      <c r="Y4450" t="s">
        <v>589</v>
      </c>
      <c r="Z4450" t="s">
        <v>63</v>
      </c>
    </row>
    <row r="4451" spans="1:26">
      <c r="A4451" s="1">
        <v>44162</v>
      </c>
      <c r="B4451" t="s">
        <v>16936</v>
      </c>
      <c r="C4451" t="s">
        <v>16937</v>
      </c>
      <c r="D4451" t="s">
        <v>16938</v>
      </c>
      <c r="E4451" s="2">
        <v>41934</v>
      </c>
      <c r="F4451" s="2">
        <v>44148</v>
      </c>
      <c r="G4451" s="2">
        <v>44153</v>
      </c>
      <c r="H4451" t="s">
        <v>48</v>
      </c>
      <c r="I4451">
        <v>130.1</v>
      </c>
      <c r="J4451">
        <v>24000</v>
      </c>
      <c r="K4451" t="s">
        <v>30</v>
      </c>
      <c r="L4451" t="s">
        <v>49</v>
      </c>
      <c r="M4451" t="s">
        <v>32</v>
      </c>
      <c r="N4451" t="s">
        <v>63</v>
      </c>
      <c r="O4451" t="s">
        <v>87</v>
      </c>
      <c r="P4451" t="s">
        <v>270</v>
      </c>
      <c r="Q4451">
        <v>47</v>
      </c>
      <c r="R4451" t="s">
        <v>237</v>
      </c>
      <c r="S4451" t="s">
        <v>3235</v>
      </c>
      <c r="T4451" t="s">
        <v>3236</v>
      </c>
      <c r="U4451" t="s">
        <v>3237</v>
      </c>
      <c r="V4451" t="s">
        <v>87</v>
      </c>
      <c r="W4451" t="s">
        <v>5645</v>
      </c>
      <c r="X4451" t="s">
        <v>5646</v>
      </c>
      <c r="Y4451" t="s">
        <v>52</v>
      </c>
      <c r="Z4451" t="s">
        <v>51</v>
      </c>
    </row>
    <row r="4452" spans="1:26">
      <c r="A4452" s="1">
        <v>44162</v>
      </c>
      <c r="B4452" t="s">
        <v>16939</v>
      </c>
      <c r="C4452" t="s">
        <v>16940</v>
      </c>
      <c r="D4452" t="s">
        <v>16941</v>
      </c>
      <c r="E4452" s="2">
        <v>42198</v>
      </c>
      <c r="F4452" s="2">
        <v>44157</v>
      </c>
      <c r="G4452" s="2">
        <v>44158</v>
      </c>
      <c r="H4452" t="s">
        <v>95</v>
      </c>
      <c r="I4452">
        <v>91.86</v>
      </c>
      <c r="J4452">
        <v>32000</v>
      </c>
      <c r="K4452" t="s">
        <v>30</v>
      </c>
      <c r="L4452" t="s">
        <v>49</v>
      </c>
      <c r="M4452" t="s">
        <v>32</v>
      </c>
      <c r="N4452" t="s">
        <v>50</v>
      </c>
      <c r="O4452" t="s">
        <v>136</v>
      </c>
      <c r="P4452" t="s">
        <v>135</v>
      </c>
      <c r="Q4452">
        <v>57</v>
      </c>
      <c r="R4452" t="s">
        <v>36</v>
      </c>
      <c r="S4452" t="s">
        <v>9137</v>
      </c>
      <c r="T4452" t="s">
        <v>9138</v>
      </c>
      <c r="U4452" t="s">
        <v>103</v>
      </c>
      <c r="V4452" t="s">
        <v>102</v>
      </c>
    </row>
    <row r="4453" spans="1:26">
      <c r="A4453" s="1">
        <v>44162</v>
      </c>
      <c r="B4453" t="s">
        <v>16942</v>
      </c>
      <c r="C4453" t="s">
        <v>16943</v>
      </c>
      <c r="D4453" t="s">
        <v>16944</v>
      </c>
      <c r="E4453" s="2">
        <v>43403</v>
      </c>
      <c r="F4453" s="2">
        <v>44143</v>
      </c>
      <c r="G4453" s="2">
        <v>44148</v>
      </c>
      <c r="H4453" t="s">
        <v>171</v>
      </c>
      <c r="I4453">
        <v>9.9600000000000009</v>
      </c>
      <c r="J4453">
        <v>200</v>
      </c>
      <c r="K4453" t="s">
        <v>30</v>
      </c>
      <c r="L4453" t="s">
        <v>49</v>
      </c>
      <c r="M4453" t="s">
        <v>83</v>
      </c>
      <c r="N4453" t="s">
        <v>167</v>
      </c>
      <c r="O4453" t="s">
        <v>118</v>
      </c>
      <c r="P4453" t="s">
        <v>117</v>
      </c>
      <c r="Q4453">
        <v>48</v>
      </c>
      <c r="R4453" t="s">
        <v>36</v>
      </c>
      <c r="S4453" t="s">
        <v>3539</v>
      </c>
      <c r="T4453" t="s">
        <v>3540</v>
      </c>
      <c r="U4453" t="s">
        <v>452</v>
      </c>
      <c r="V4453" t="s">
        <v>76</v>
      </c>
    </row>
    <row r="4454" spans="1:26">
      <c r="A4454" s="1">
        <v>44162</v>
      </c>
      <c r="B4454" t="s">
        <v>16945</v>
      </c>
      <c r="C4454" t="s">
        <v>16946</v>
      </c>
      <c r="D4454" t="s">
        <v>16947</v>
      </c>
      <c r="E4454" s="2">
        <v>42467</v>
      </c>
      <c r="F4454" s="2">
        <v>44149</v>
      </c>
      <c r="G4454" s="2">
        <v>44154</v>
      </c>
      <c r="H4454" t="s">
        <v>113</v>
      </c>
      <c r="I4454">
        <v>82.8</v>
      </c>
      <c r="J4454">
        <v>1000</v>
      </c>
      <c r="K4454" t="s">
        <v>30</v>
      </c>
      <c r="L4454" t="s">
        <v>72</v>
      </c>
      <c r="M4454" t="s">
        <v>124</v>
      </c>
      <c r="N4454" t="s">
        <v>51</v>
      </c>
      <c r="O4454" t="s">
        <v>136</v>
      </c>
      <c r="P4454" t="s">
        <v>135</v>
      </c>
      <c r="Q4454">
        <v>39</v>
      </c>
      <c r="R4454" t="s">
        <v>36</v>
      </c>
      <c r="S4454" t="s">
        <v>4979</v>
      </c>
      <c r="T4454" t="s">
        <v>4980</v>
      </c>
      <c r="U4454" t="s">
        <v>145</v>
      </c>
      <c r="V4454" t="s">
        <v>63</v>
      </c>
      <c r="W4454" t="s">
        <v>4512</v>
      </c>
      <c r="X4454" t="s">
        <v>4513</v>
      </c>
      <c r="Y4454" t="s">
        <v>2678</v>
      </c>
      <c r="Z4454" t="s">
        <v>107</v>
      </c>
    </row>
    <row r="4455" spans="1:26">
      <c r="A4455" s="1">
        <v>44162</v>
      </c>
      <c r="B4455" t="s">
        <v>16948</v>
      </c>
      <c r="C4455" t="s">
        <v>16949</v>
      </c>
      <c r="D4455" t="s">
        <v>16950</v>
      </c>
      <c r="E4455" s="2">
        <v>43000</v>
      </c>
      <c r="F4455" s="2">
        <v>44143</v>
      </c>
      <c r="G4455" s="2">
        <v>44148</v>
      </c>
      <c r="H4455" t="s">
        <v>48</v>
      </c>
      <c r="I4455">
        <v>130.77000000000001</v>
      </c>
      <c r="J4455">
        <v>12000</v>
      </c>
      <c r="K4455" t="s">
        <v>30</v>
      </c>
      <c r="L4455" t="s">
        <v>31</v>
      </c>
      <c r="M4455" t="s">
        <v>83</v>
      </c>
      <c r="N4455" t="s">
        <v>102</v>
      </c>
      <c r="O4455" t="s">
        <v>50</v>
      </c>
      <c r="P4455" t="s">
        <v>172</v>
      </c>
      <c r="Q4455">
        <v>52</v>
      </c>
      <c r="R4455" t="s">
        <v>36</v>
      </c>
      <c r="S4455" t="s">
        <v>2246</v>
      </c>
      <c r="T4455" t="s">
        <v>2247</v>
      </c>
      <c r="U4455" t="s">
        <v>2248</v>
      </c>
      <c r="V4455" t="s">
        <v>167</v>
      </c>
      <c r="W4455" t="s">
        <v>2792</v>
      </c>
      <c r="X4455" t="s">
        <v>2793</v>
      </c>
      <c r="Y4455" t="s">
        <v>367</v>
      </c>
      <c r="Z4455" t="s">
        <v>76</v>
      </c>
    </row>
    <row r="4456" spans="1:26">
      <c r="A4456" s="1">
        <v>44162</v>
      </c>
      <c r="B4456" t="s">
        <v>16951</v>
      </c>
      <c r="C4456" t="s">
        <v>16952</v>
      </c>
      <c r="D4456" t="s">
        <v>16953</v>
      </c>
      <c r="E4456" s="2">
        <v>41282</v>
      </c>
      <c r="F4456" s="2">
        <v>44158</v>
      </c>
      <c r="G4456" s="2">
        <v>44159</v>
      </c>
      <c r="H4456" t="s">
        <v>113</v>
      </c>
      <c r="I4456">
        <v>101.95</v>
      </c>
      <c r="J4456">
        <v>6000</v>
      </c>
      <c r="K4456" t="s">
        <v>30</v>
      </c>
      <c r="L4456" t="s">
        <v>72</v>
      </c>
      <c r="M4456" t="s">
        <v>32</v>
      </c>
      <c r="N4456" t="s">
        <v>40</v>
      </c>
      <c r="O4456" t="s">
        <v>63</v>
      </c>
      <c r="P4456" t="s">
        <v>638</v>
      </c>
      <c r="Q4456">
        <v>25</v>
      </c>
      <c r="R4456" t="s">
        <v>36</v>
      </c>
      <c r="S4456" t="s">
        <v>6447</v>
      </c>
      <c r="T4456" t="s">
        <v>6448</v>
      </c>
      <c r="U4456" t="s">
        <v>39</v>
      </c>
      <c r="V4456" t="s">
        <v>40</v>
      </c>
      <c r="W4456" t="s">
        <v>2528</v>
      </c>
      <c r="X4456" t="s">
        <v>2529</v>
      </c>
      <c r="Y4456" t="s">
        <v>52</v>
      </c>
      <c r="Z4456" t="s">
        <v>51</v>
      </c>
    </row>
    <row r="4457" spans="1:26">
      <c r="A4457" s="1">
        <v>44162</v>
      </c>
      <c r="B4457" t="s">
        <v>16954</v>
      </c>
      <c r="C4457" t="s">
        <v>16955</v>
      </c>
      <c r="D4457" t="s">
        <v>16956</v>
      </c>
      <c r="E4457" s="2">
        <v>42040</v>
      </c>
      <c r="F4457" s="2">
        <v>44151</v>
      </c>
      <c r="G4457" s="2">
        <v>44156</v>
      </c>
      <c r="H4457" t="s">
        <v>48</v>
      </c>
      <c r="I4457">
        <v>120.26</v>
      </c>
      <c r="J4457">
        <v>27000</v>
      </c>
      <c r="K4457" t="s">
        <v>30</v>
      </c>
      <c r="L4457" t="s">
        <v>31</v>
      </c>
      <c r="M4457" t="s">
        <v>124</v>
      </c>
      <c r="N4457" t="s">
        <v>59</v>
      </c>
      <c r="O4457" t="s">
        <v>34</v>
      </c>
      <c r="P4457" t="s">
        <v>35</v>
      </c>
      <c r="Q4457">
        <v>44</v>
      </c>
      <c r="R4457" t="s">
        <v>36</v>
      </c>
      <c r="S4457" t="s">
        <v>16957</v>
      </c>
      <c r="T4457" t="s">
        <v>16958</v>
      </c>
      <c r="U4457" t="s">
        <v>55</v>
      </c>
      <c r="V4457" t="s">
        <v>33</v>
      </c>
      <c r="W4457" t="s">
        <v>3727</v>
      </c>
      <c r="X4457" t="s">
        <v>3728</v>
      </c>
      <c r="Y4457" t="s">
        <v>114</v>
      </c>
      <c r="Z4457" t="s">
        <v>44</v>
      </c>
    </row>
    <row r="4458" spans="1:26">
      <c r="A4458" s="1">
        <v>44162</v>
      </c>
      <c r="B4458" t="s">
        <v>16959</v>
      </c>
      <c r="C4458" t="s">
        <v>16960</v>
      </c>
      <c r="D4458" t="s">
        <v>16961</v>
      </c>
      <c r="E4458" s="2">
        <v>41933</v>
      </c>
      <c r="F4458" s="2">
        <v>44144</v>
      </c>
      <c r="G4458" s="2">
        <v>44149</v>
      </c>
      <c r="H4458" t="s">
        <v>48</v>
      </c>
      <c r="I4458">
        <v>156</v>
      </c>
      <c r="J4458">
        <v>36000</v>
      </c>
      <c r="K4458" t="s">
        <v>30</v>
      </c>
      <c r="L4458" t="s">
        <v>49</v>
      </c>
      <c r="M4458" t="s">
        <v>83</v>
      </c>
      <c r="N4458" t="s">
        <v>118</v>
      </c>
      <c r="O4458" t="s">
        <v>44</v>
      </c>
      <c r="P4458" t="s">
        <v>1115</v>
      </c>
      <c r="Q4458">
        <v>44</v>
      </c>
      <c r="R4458" t="s">
        <v>36</v>
      </c>
      <c r="S4458" t="s">
        <v>2808</v>
      </c>
      <c r="T4458" t="s">
        <v>2809</v>
      </c>
      <c r="U4458" t="s">
        <v>103</v>
      </c>
      <c r="V4458" t="s">
        <v>102</v>
      </c>
      <c r="W4458" t="s">
        <v>1793</v>
      </c>
      <c r="X4458" t="s">
        <v>1794</v>
      </c>
      <c r="Y4458" t="s">
        <v>117</v>
      </c>
      <c r="Z4458" t="s">
        <v>118</v>
      </c>
    </row>
    <row r="4459" spans="1:26">
      <c r="A4459" s="1">
        <v>44162</v>
      </c>
      <c r="B4459" t="s">
        <v>16962</v>
      </c>
      <c r="C4459" t="s">
        <v>16963</v>
      </c>
      <c r="D4459" t="s">
        <v>16964</v>
      </c>
      <c r="E4459" s="2">
        <v>40352</v>
      </c>
      <c r="F4459" s="2">
        <v>44159</v>
      </c>
      <c r="G4459" s="2">
        <v>44159</v>
      </c>
      <c r="H4459" t="s">
        <v>95</v>
      </c>
      <c r="I4459">
        <v>97.94</v>
      </c>
      <c r="J4459">
        <v>53000</v>
      </c>
      <c r="K4459" t="s">
        <v>30</v>
      </c>
      <c r="L4459" t="s">
        <v>49</v>
      </c>
      <c r="M4459" t="s">
        <v>83</v>
      </c>
      <c r="N4459" t="s">
        <v>34</v>
      </c>
      <c r="O4459" t="s">
        <v>59</v>
      </c>
      <c r="P4459" t="s">
        <v>58</v>
      </c>
      <c r="Q4459">
        <v>33</v>
      </c>
      <c r="R4459" t="s">
        <v>36</v>
      </c>
      <c r="S4459" t="s">
        <v>671</v>
      </c>
      <c r="T4459" t="s">
        <v>672</v>
      </c>
      <c r="V4459" t="s">
        <v>167</v>
      </c>
      <c r="W4459" t="s">
        <v>970</v>
      </c>
      <c r="X4459" t="s">
        <v>971</v>
      </c>
      <c r="Y4459" t="s">
        <v>90</v>
      </c>
      <c r="Z4459" t="s">
        <v>91</v>
      </c>
    </row>
    <row r="4460" spans="1:26">
      <c r="A4460" s="1">
        <v>44162</v>
      </c>
      <c r="B4460" t="s">
        <v>16965</v>
      </c>
      <c r="C4460" t="s">
        <v>16966</v>
      </c>
      <c r="D4460" t="s">
        <v>16967</v>
      </c>
      <c r="E4460" s="2">
        <v>43384</v>
      </c>
      <c r="F4460" s="2">
        <v>44159</v>
      </c>
      <c r="G4460" s="2">
        <v>44159</v>
      </c>
      <c r="H4460" t="s">
        <v>48</v>
      </c>
      <c r="I4460">
        <v>152.69</v>
      </c>
      <c r="J4460">
        <v>10000</v>
      </c>
      <c r="K4460" t="s">
        <v>30</v>
      </c>
      <c r="L4460" t="s">
        <v>72</v>
      </c>
      <c r="M4460" t="s">
        <v>32</v>
      </c>
      <c r="N4460" t="s">
        <v>167</v>
      </c>
      <c r="O4460" t="s">
        <v>102</v>
      </c>
      <c r="P4460" t="s">
        <v>1823</v>
      </c>
      <c r="Q4460">
        <v>42</v>
      </c>
      <c r="R4460" t="s">
        <v>36</v>
      </c>
      <c r="S4460" t="s">
        <v>2060</v>
      </c>
      <c r="T4460" t="s">
        <v>2061</v>
      </c>
      <c r="U4460" t="s">
        <v>35</v>
      </c>
      <c r="V4460" t="s">
        <v>34</v>
      </c>
    </row>
    <row r="4461" spans="1:26">
      <c r="A4461" s="1">
        <v>44162</v>
      </c>
      <c r="B4461" t="s">
        <v>16968</v>
      </c>
      <c r="C4461" t="s">
        <v>16969</v>
      </c>
      <c r="D4461" t="s">
        <v>16970</v>
      </c>
      <c r="E4461" s="2">
        <v>42773</v>
      </c>
      <c r="F4461" s="2">
        <v>44156</v>
      </c>
      <c r="G4461" s="2">
        <v>44158</v>
      </c>
      <c r="H4461" t="s">
        <v>29</v>
      </c>
      <c r="I4461">
        <v>135.81</v>
      </c>
      <c r="J4461">
        <v>20000</v>
      </c>
      <c r="K4461" t="s">
        <v>30</v>
      </c>
      <c r="L4461" t="s">
        <v>31</v>
      </c>
      <c r="M4461" t="s">
        <v>32</v>
      </c>
      <c r="N4461" t="s">
        <v>118</v>
      </c>
      <c r="O4461" t="s">
        <v>40</v>
      </c>
      <c r="P4461" t="s">
        <v>39</v>
      </c>
      <c r="Q4461">
        <v>44</v>
      </c>
      <c r="R4461" t="s">
        <v>36</v>
      </c>
      <c r="S4461" t="s">
        <v>820</v>
      </c>
      <c r="T4461" t="s">
        <v>821</v>
      </c>
      <c r="U4461" t="s">
        <v>55</v>
      </c>
      <c r="V4461" t="s">
        <v>33</v>
      </c>
      <c r="W4461" t="s">
        <v>1004</v>
      </c>
      <c r="X4461" t="s">
        <v>1005</v>
      </c>
      <c r="Y4461" t="s">
        <v>58</v>
      </c>
      <c r="Z4461" t="s">
        <v>59</v>
      </c>
    </row>
    <row r="4462" spans="1:26">
      <c r="A4462" s="1">
        <v>44162</v>
      </c>
      <c r="B4462" t="s">
        <v>16971</v>
      </c>
      <c r="C4462" t="s">
        <v>16972</v>
      </c>
      <c r="D4462" t="s">
        <v>16973</v>
      </c>
      <c r="E4462" s="2">
        <v>43835</v>
      </c>
      <c r="F4462" s="2">
        <v>44156</v>
      </c>
      <c r="G4462" s="2">
        <v>44158</v>
      </c>
      <c r="H4462" t="s">
        <v>95</v>
      </c>
      <c r="I4462">
        <v>71.959999999999994</v>
      </c>
      <c r="J4462">
        <v>22000</v>
      </c>
      <c r="K4462" t="s">
        <v>30</v>
      </c>
      <c r="L4462" t="s">
        <v>72</v>
      </c>
      <c r="M4462" t="s">
        <v>32</v>
      </c>
      <c r="N4462" t="s">
        <v>87</v>
      </c>
      <c r="O4462" t="s">
        <v>50</v>
      </c>
      <c r="P4462" t="s">
        <v>225</v>
      </c>
      <c r="Q4462">
        <v>32</v>
      </c>
      <c r="R4462" t="s">
        <v>36</v>
      </c>
      <c r="S4462" t="s">
        <v>7837</v>
      </c>
      <c r="T4462" t="s">
        <v>7838</v>
      </c>
      <c r="U4462" t="s">
        <v>55</v>
      </c>
      <c r="V4462" t="s">
        <v>33</v>
      </c>
      <c r="W4462" t="s">
        <v>2262</v>
      </c>
      <c r="X4462" t="s">
        <v>2263</v>
      </c>
      <c r="Y4462" t="s">
        <v>135</v>
      </c>
      <c r="Z4462" t="s">
        <v>136</v>
      </c>
    </row>
    <row r="4463" spans="1:26">
      <c r="A4463" s="1">
        <v>44162</v>
      </c>
      <c r="B4463" t="s">
        <v>16974</v>
      </c>
      <c r="C4463" t="s">
        <v>16975</v>
      </c>
      <c r="D4463" t="s">
        <v>16976</v>
      </c>
      <c r="E4463" s="2">
        <v>42240</v>
      </c>
      <c r="F4463" s="2">
        <v>44154</v>
      </c>
      <c r="G4463" s="2">
        <v>44157</v>
      </c>
      <c r="H4463" t="s">
        <v>48</v>
      </c>
      <c r="I4463">
        <v>152.97</v>
      </c>
      <c r="J4463">
        <v>14000</v>
      </c>
      <c r="K4463" t="s">
        <v>30</v>
      </c>
      <c r="L4463" t="s">
        <v>72</v>
      </c>
      <c r="M4463" t="s">
        <v>83</v>
      </c>
      <c r="N4463" t="s">
        <v>87</v>
      </c>
      <c r="O4463" t="s">
        <v>34</v>
      </c>
      <c r="P4463" t="s">
        <v>35</v>
      </c>
      <c r="Q4463">
        <v>54</v>
      </c>
      <c r="R4463" t="s">
        <v>36</v>
      </c>
      <c r="S4463" t="s">
        <v>10719</v>
      </c>
      <c r="T4463" t="s">
        <v>10720</v>
      </c>
      <c r="U4463" t="s">
        <v>367</v>
      </c>
      <c r="V4463" t="s">
        <v>76</v>
      </c>
    </row>
    <row r="4464" spans="1:26">
      <c r="A4464" s="1">
        <v>44162</v>
      </c>
      <c r="B4464" t="s">
        <v>16977</v>
      </c>
      <c r="C4464" t="s">
        <v>16978</v>
      </c>
      <c r="D4464" t="s">
        <v>16979</v>
      </c>
      <c r="E4464" s="2">
        <v>43035</v>
      </c>
      <c r="F4464" s="2">
        <v>44142</v>
      </c>
      <c r="G4464" s="2">
        <v>44147</v>
      </c>
      <c r="H4464" t="s">
        <v>29</v>
      </c>
      <c r="I4464">
        <v>135.63999999999999</v>
      </c>
      <c r="J4464">
        <v>10000</v>
      </c>
      <c r="K4464" t="s">
        <v>30</v>
      </c>
      <c r="L4464" t="s">
        <v>31</v>
      </c>
      <c r="M4464" t="s">
        <v>32</v>
      </c>
      <c r="N4464" t="s">
        <v>167</v>
      </c>
      <c r="O4464" t="s">
        <v>34</v>
      </c>
      <c r="P4464" t="s">
        <v>855</v>
      </c>
      <c r="Q4464">
        <v>35</v>
      </c>
      <c r="R4464" t="s">
        <v>36</v>
      </c>
      <c r="S4464" t="s">
        <v>3561</v>
      </c>
      <c r="T4464" t="s">
        <v>3562</v>
      </c>
      <c r="U4464" t="s">
        <v>702</v>
      </c>
      <c r="V4464" t="s">
        <v>76</v>
      </c>
    </row>
    <row r="4465" spans="1:26">
      <c r="A4465" s="1">
        <v>44163</v>
      </c>
      <c r="B4465" t="s">
        <v>16980</v>
      </c>
      <c r="C4465" t="s">
        <v>16981</v>
      </c>
      <c r="D4465" t="s">
        <v>16982</v>
      </c>
      <c r="E4465" s="2">
        <v>42402</v>
      </c>
      <c r="F4465" s="2">
        <v>44155</v>
      </c>
      <c r="G4465" s="2">
        <v>44158</v>
      </c>
      <c r="H4465" t="s">
        <v>82</v>
      </c>
      <c r="I4465">
        <v>83.02</v>
      </c>
      <c r="J4465">
        <v>4000</v>
      </c>
      <c r="K4465" t="s">
        <v>30</v>
      </c>
      <c r="L4465" t="s">
        <v>72</v>
      </c>
      <c r="M4465" t="s">
        <v>32</v>
      </c>
      <c r="N4465" t="s">
        <v>102</v>
      </c>
      <c r="O4465" t="s">
        <v>102</v>
      </c>
      <c r="P4465" t="s">
        <v>103</v>
      </c>
      <c r="Q4465">
        <v>42</v>
      </c>
      <c r="R4465" t="s">
        <v>237</v>
      </c>
      <c r="S4465" t="s">
        <v>3413</v>
      </c>
      <c r="T4465" t="s">
        <v>3414</v>
      </c>
      <c r="U4465" t="s">
        <v>172</v>
      </c>
      <c r="V4465" t="s">
        <v>50</v>
      </c>
      <c r="W4465" t="s">
        <v>926</v>
      </c>
      <c r="X4465" t="s">
        <v>927</v>
      </c>
      <c r="Y4465" t="s">
        <v>583</v>
      </c>
      <c r="Z4465" t="s">
        <v>33</v>
      </c>
    </row>
    <row r="4466" spans="1:26">
      <c r="A4466" s="1">
        <v>44163</v>
      </c>
      <c r="B4466" t="s">
        <v>16983</v>
      </c>
      <c r="C4466" t="s">
        <v>16984</v>
      </c>
      <c r="D4466" t="s">
        <v>16985</v>
      </c>
      <c r="E4466" s="2">
        <v>40485</v>
      </c>
      <c r="F4466" s="2">
        <v>44155</v>
      </c>
      <c r="G4466" s="2">
        <v>44158</v>
      </c>
      <c r="H4466" t="s">
        <v>82</v>
      </c>
      <c r="I4466">
        <v>82.04</v>
      </c>
      <c r="J4466">
        <v>5000</v>
      </c>
      <c r="K4466" t="s">
        <v>30</v>
      </c>
      <c r="L4466" t="s">
        <v>31</v>
      </c>
      <c r="M4466" t="s">
        <v>83</v>
      </c>
      <c r="N4466" t="s">
        <v>44</v>
      </c>
      <c r="O4466" t="s">
        <v>33</v>
      </c>
      <c r="P4466" t="s">
        <v>55</v>
      </c>
      <c r="Q4466">
        <v>42</v>
      </c>
      <c r="R4466" t="s">
        <v>36</v>
      </c>
      <c r="S4466" t="s">
        <v>981</v>
      </c>
      <c r="T4466" t="s">
        <v>982</v>
      </c>
      <c r="U4466" t="s">
        <v>172</v>
      </c>
      <c r="V4466" t="s">
        <v>50</v>
      </c>
    </row>
    <row r="4467" spans="1:26">
      <c r="A4467" s="1">
        <v>44163</v>
      </c>
      <c r="B4467" t="s">
        <v>16986</v>
      </c>
      <c r="C4467" t="s">
        <v>16987</v>
      </c>
      <c r="D4467" t="s">
        <v>16988</v>
      </c>
      <c r="E4467" s="2">
        <v>42419</v>
      </c>
      <c r="F4467" s="2">
        <v>44153</v>
      </c>
      <c r="G4467" s="2">
        <v>44156</v>
      </c>
      <c r="H4467" t="s">
        <v>82</v>
      </c>
      <c r="I4467">
        <v>78.2</v>
      </c>
      <c r="J4467">
        <v>5000</v>
      </c>
      <c r="K4467" t="s">
        <v>30</v>
      </c>
      <c r="L4467" t="s">
        <v>72</v>
      </c>
      <c r="M4467" t="s">
        <v>83</v>
      </c>
      <c r="N4467" t="s">
        <v>102</v>
      </c>
      <c r="O4467" t="s">
        <v>87</v>
      </c>
      <c r="P4467" t="s">
        <v>219</v>
      </c>
      <c r="Q4467">
        <v>45</v>
      </c>
      <c r="R4467" t="s">
        <v>36</v>
      </c>
      <c r="S4467" t="s">
        <v>3626</v>
      </c>
      <c r="T4467" t="s">
        <v>3627</v>
      </c>
      <c r="U4467" t="s">
        <v>135</v>
      </c>
      <c r="V4467" t="s">
        <v>136</v>
      </c>
      <c r="W4467" t="s">
        <v>2969</v>
      </c>
      <c r="X4467" t="s">
        <v>2970</v>
      </c>
      <c r="Y4467" t="s">
        <v>39</v>
      </c>
      <c r="Z4467" t="s">
        <v>40</v>
      </c>
    </row>
    <row r="4468" spans="1:26">
      <c r="A4468" s="1">
        <v>44163</v>
      </c>
      <c r="B4468" t="s">
        <v>16989</v>
      </c>
      <c r="C4468" t="s">
        <v>16990</v>
      </c>
      <c r="D4468" t="s">
        <v>16991</v>
      </c>
      <c r="E4468" s="2">
        <v>43717</v>
      </c>
      <c r="F4468" s="2">
        <v>44158</v>
      </c>
      <c r="G4468" s="2">
        <v>44159</v>
      </c>
      <c r="H4468" t="s">
        <v>171</v>
      </c>
      <c r="I4468">
        <v>10.36</v>
      </c>
      <c r="J4468">
        <v>600</v>
      </c>
      <c r="K4468" t="s">
        <v>30</v>
      </c>
      <c r="L4468" t="s">
        <v>72</v>
      </c>
      <c r="M4468" t="s">
        <v>83</v>
      </c>
      <c r="N4468" t="s">
        <v>50</v>
      </c>
      <c r="O4468" t="s">
        <v>59</v>
      </c>
      <c r="P4468" t="s">
        <v>295</v>
      </c>
      <c r="Q4468">
        <v>58</v>
      </c>
      <c r="R4468" t="s">
        <v>36</v>
      </c>
      <c r="S4468" t="s">
        <v>1706</v>
      </c>
      <c r="T4468" t="s">
        <v>1707</v>
      </c>
      <c r="U4468" t="s">
        <v>216</v>
      </c>
      <c r="V4468" t="s">
        <v>63</v>
      </c>
      <c r="W4468" t="s">
        <v>2824</v>
      </c>
      <c r="X4468" t="s">
        <v>2825</v>
      </c>
      <c r="Y4468" t="s">
        <v>52</v>
      </c>
      <c r="Z4468" t="s">
        <v>51</v>
      </c>
    </row>
    <row r="4469" spans="1:26">
      <c r="A4469" s="1">
        <v>44163</v>
      </c>
      <c r="B4469" t="s">
        <v>16992</v>
      </c>
      <c r="C4469" t="s">
        <v>16993</v>
      </c>
      <c r="D4469" t="s">
        <v>16994</v>
      </c>
      <c r="E4469" s="2">
        <v>43218</v>
      </c>
      <c r="F4469" s="2">
        <v>44144</v>
      </c>
      <c r="G4469" s="2">
        <v>44149</v>
      </c>
      <c r="H4469" t="s">
        <v>48</v>
      </c>
      <c r="I4469">
        <v>81.84</v>
      </c>
      <c r="J4469">
        <v>17000</v>
      </c>
      <c r="K4469" t="s">
        <v>30</v>
      </c>
      <c r="L4469" t="s">
        <v>49</v>
      </c>
      <c r="M4469" t="s">
        <v>83</v>
      </c>
      <c r="N4469" t="s">
        <v>87</v>
      </c>
      <c r="O4469" t="s">
        <v>118</v>
      </c>
      <c r="P4469" t="s">
        <v>117</v>
      </c>
      <c r="Q4469">
        <v>46</v>
      </c>
      <c r="R4469" t="s">
        <v>36</v>
      </c>
      <c r="S4469" t="s">
        <v>1084</v>
      </c>
      <c r="T4469" t="s">
        <v>1085</v>
      </c>
      <c r="U4469" t="s">
        <v>229</v>
      </c>
      <c r="V4469" t="s">
        <v>63</v>
      </c>
    </row>
    <row r="4470" spans="1:26">
      <c r="A4470" s="1">
        <v>44163</v>
      </c>
      <c r="B4470" t="s">
        <v>16995</v>
      </c>
      <c r="C4470" t="s">
        <v>16996</v>
      </c>
      <c r="D4470" t="s">
        <v>16997</v>
      </c>
      <c r="E4470" s="2">
        <v>43129</v>
      </c>
      <c r="F4470" s="2">
        <v>44148</v>
      </c>
      <c r="G4470" s="2">
        <v>44153</v>
      </c>
      <c r="H4470" t="s">
        <v>95</v>
      </c>
      <c r="I4470">
        <v>76.84</v>
      </c>
      <c r="J4470">
        <v>38000</v>
      </c>
      <c r="K4470" t="s">
        <v>30</v>
      </c>
      <c r="L4470" t="s">
        <v>31</v>
      </c>
      <c r="M4470" t="s">
        <v>124</v>
      </c>
      <c r="N4470" t="s">
        <v>87</v>
      </c>
      <c r="O4470" t="s">
        <v>40</v>
      </c>
      <c r="P4470" t="s">
        <v>39</v>
      </c>
      <c r="Q4470">
        <v>29</v>
      </c>
      <c r="R4470" t="s">
        <v>36</v>
      </c>
      <c r="S4470" t="s">
        <v>8680</v>
      </c>
      <c r="T4470" t="s">
        <v>8681</v>
      </c>
      <c r="U4470" t="s">
        <v>382</v>
      </c>
      <c r="V4470" t="s">
        <v>44</v>
      </c>
    </row>
    <row r="4471" spans="1:26">
      <c r="A4471" s="1">
        <v>44163</v>
      </c>
      <c r="B4471" t="s">
        <v>16998</v>
      </c>
      <c r="C4471" t="s">
        <v>16999</v>
      </c>
      <c r="D4471" t="s">
        <v>17000</v>
      </c>
      <c r="E4471" s="2">
        <v>40374</v>
      </c>
      <c r="F4471" s="2">
        <v>44161</v>
      </c>
      <c r="G4471" s="2">
        <v>44161</v>
      </c>
      <c r="H4471" t="s">
        <v>48</v>
      </c>
      <c r="I4471">
        <v>101.02</v>
      </c>
      <c r="J4471">
        <v>20000</v>
      </c>
      <c r="K4471" t="s">
        <v>30</v>
      </c>
      <c r="L4471" t="s">
        <v>49</v>
      </c>
      <c r="M4471" t="s">
        <v>83</v>
      </c>
      <c r="N4471" t="s">
        <v>40</v>
      </c>
      <c r="O4471" t="s">
        <v>63</v>
      </c>
      <c r="P4471" t="s">
        <v>145</v>
      </c>
      <c r="Q4471">
        <v>34</v>
      </c>
      <c r="R4471" t="s">
        <v>36</v>
      </c>
      <c r="S4471" t="s">
        <v>1121</v>
      </c>
      <c r="T4471" t="s">
        <v>1122</v>
      </c>
      <c r="U4471" t="s">
        <v>58</v>
      </c>
      <c r="V4471" t="s">
        <v>59</v>
      </c>
      <c r="W4471" t="s">
        <v>5112</v>
      </c>
      <c r="X4471" t="s">
        <v>5113</v>
      </c>
      <c r="Y4471" t="s">
        <v>35</v>
      </c>
      <c r="Z4471" t="s">
        <v>34</v>
      </c>
    </row>
    <row r="4472" spans="1:26">
      <c r="A4472" s="1">
        <v>44163</v>
      </c>
      <c r="B4472" t="s">
        <v>17001</v>
      </c>
      <c r="C4472" t="s">
        <v>17002</v>
      </c>
      <c r="D4472" t="s">
        <v>17003</v>
      </c>
      <c r="E4472" s="2">
        <v>42903</v>
      </c>
      <c r="F4472" s="2">
        <v>44155</v>
      </c>
      <c r="G4472" s="2">
        <v>44158</v>
      </c>
      <c r="H4472" t="s">
        <v>113</v>
      </c>
      <c r="I4472">
        <v>82.21</v>
      </c>
      <c r="J4472">
        <v>8000</v>
      </c>
      <c r="K4472" t="s">
        <v>30</v>
      </c>
      <c r="L4472" t="s">
        <v>49</v>
      </c>
      <c r="M4472" t="s">
        <v>32</v>
      </c>
      <c r="N4472" t="s">
        <v>136</v>
      </c>
      <c r="O4472" t="s">
        <v>63</v>
      </c>
      <c r="P4472" t="s">
        <v>5195</v>
      </c>
      <c r="Q4472">
        <v>53</v>
      </c>
      <c r="R4472" t="s">
        <v>36</v>
      </c>
      <c r="S4472" t="s">
        <v>9928</v>
      </c>
      <c r="T4472" t="s">
        <v>9929</v>
      </c>
      <c r="U4472" t="s">
        <v>172</v>
      </c>
      <c r="V4472" t="s">
        <v>50</v>
      </c>
      <c r="W4472" t="s">
        <v>3977</v>
      </c>
      <c r="X4472" t="s">
        <v>3978</v>
      </c>
      <c r="Y4472" t="s">
        <v>55</v>
      </c>
      <c r="Z4472" t="s">
        <v>33</v>
      </c>
    </row>
    <row r="4473" spans="1:26">
      <c r="A4473" s="1">
        <v>44163</v>
      </c>
      <c r="B4473" t="s">
        <v>17004</v>
      </c>
      <c r="C4473" t="s">
        <v>17005</v>
      </c>
      <c r="D4473" t="s">
        <v>17006</v>
      </c>
      <c r="E4473" s="2">
        <v>43814</v>
      </c>
      <c r="F4473" s="2">
        <v>44161</v>
      </c>
      <c r="G4473" s="2">
        <v>44161</v>
      </c>
      <c r="H4473" t="s">
        <v>95</v>
      </c>
      <c r="I4473">
        <v>57.44</v>
      </c>
      <c r="J4473">
        <v>89000</v>
      </c>
      <c r="K4473" t="s">
        <v>30</v>
      </c>
      <c r="L4473" t="s">
        <v>49</v>
      </c>
      <c r="M4473" t="s">
        <v>32</v>
      </c>
      <c r="N4473" t="s">
        <v>50</v>
      </c>
      <c r="O4473" t="s">
        <v>102</v>
      </c>
      <c r="P4473" t="s">
        <v>103</v>
      </c>
      <c r="Q4473">
        <v>59</v>
      </c>
      <c r="R4473" t="s">
        <v>36</v>
      </c>
      <c r="S4473" t="s">
        <v>1534</v>
      </c>
      <c r="T4473" t="s">
        <v>1535</v>
      </c>
      <c r="U4473" t="s">
        <v>969</v>
      </c>
      <c r="V4473" t="s">
        <v>63</v>
      </c>
      <c r="W4473" t="s">
        <v>1266</v>
      </c>
      <c r="X4473" t="s">
        <v>1267</v>
      </c>
      <c r="Y4473" t="s">
        <v>117</v>
      </c>
      <c r="Z4473" t="s">
        <v>118</v>
      </c>
    </row>
    <row r="4474" spans="1:26">
      <c r="A4474" s="1">
        <v>44163</v>
      </c>
      <c r="B4474" t="s">
        <v>17007</v>
      </c>
      <c r="C4474" t="s">
        <v>17008</v>
      </c>
      <c r="D4474" t="s">
        <v>17009</v>
      </c>
      <c r="E4474" s="2">
        <v>40825</v>
      </c>
      <c r="F4474" s="2">
        <v>44151</v>
      </c>
      <c r="G4474" s="2">
        <v>44156</v>
      </c>
      <c r="H4474" t="s">
        <v>82</v>
      </c>
      <c r="I4474">
        <v>57.08</v>
      </c>
      <c r="J4474">
        <v>3000</v>
      </c>
      <c r="K4474" t="s">
        <v>30</v>
      </c>
      <c r="L4474" t="s">
        <v>72</v>
      </c>
      <c r="M4474" t="s">
        <v>32</v>
      </c>
      <c r="N4474" t="s">
        <v>34</v>
      </c>
      <c r="O4474" t="s">
        <v>44</v>
      </c>
      <c r="P4474" t="s">
        <v>245</v>
      </c>
      <c r="Q4474">
        <v>61</v>
      </c>
      <c r="R4474" t="s">
        <v>36</v>
      </c>
      <c r="S4474" t="s">
        <v>3408</v>
      </c>
      <c r="T4474" t="s">
        <v>3409</v>
      </c>
      <c r="U4474" t="s">
        <v>52</v>
      </c>
      <c r="V4474" t="s">
        <v>51</v>
      </c>
      <c r="W4474" t="s">
        <v>4631</v>
      </c>
      <c r="X4474" t="s">
        <v>4632</v>
      </c>
      <c r="Y4474" t="s">
        <v>253</v>
      </c>
      <c r="Z4474" t="s">
        <v>87</v>
      </c>
    </row>
    <row r="4475" spans="1:26">
      <c r="A4475" s="1">
        <v>44163</v>
      </c>
      <c r="B4475" t="s">
        <v>17010</v>
      </c>
      <c r="C4475" t="s">
        <v>17011</v>
      </c>
      <c r="D4475" t="s">
        <v>17012</v>
      </c>
      <c r="E4475" s="2">
        <v>41070</v>
      </c>
      <c r="F4475" s="2">
        <v>44151</v>
      </c>
      <c r="G4475" s="2">
        <v>44156</v>
      </c>
      <c r="H4475" t="s">
        <v>82</v>
      </c>
      <c r="I4475">
        <v>66.61</v>
      </c>
      <c r="J4475">
        <v>5000</v>
      </c>
      <c r="K4475" t="s">
        <v>30</v>
      </c>
      <c r="L4475" t="s">
        <v>31</v>
      </c>
      <c r="M4475" t="s">
        <v>32</v>
      </c>
      <c r="N4475" t="s">
        <v>102</v>
      </c>
      <c r="O4475" t="s">
        <v>40</v>
      </c>
      <c r="P4475" t="s">
        <v>39</v>
      </c>
      <c r="Q4475">
        <v>48</v>
      </c>
      <c r="R4475" t="s">
        <v>36</v>
      </c>
      <c r="S4475" t="s">
        <v>6777</v>
      </c>
      <c r="T4475" t="s">
        <v>6778</v>
      </c>
      <c r="U4475" t="s">
        <v>55</v>
      </c>
      <c r="V4475" t="s">
        <v>33</v>
      </c>
      <c r="W4475" t="s">
        <v>7618</v>
      </c>
      <c r="X4475" t="s">
        <v>7619</v>
      </c>
      <c r="Y4475" t="s">
        <v>2681</v>
      </c>
      <c r="Z4475" t="s">
        <v>167</v>
      </c>
    </row>
    <row r="4476" spans="1:26">
      <c r="A4476" s="1">
        <v>44163</v>
      </c>
      <c r="B4476" t="s">
        <v>17013</v>
      </c>
      <c r="C4476" t="s">
        <v>17014</v>
      </c>
      <c r="D4476" t="s">
        <v>17015</v>
      </c>
      <c r="E4476" s="2">
        <v>41042</v>
      </c>
      <c r="F4476" s="2">
        <v>44158</v>
      </c>
      <c r="G4476" s="2">
        <v>44159</v>
      </c>
      <c r="H4476" t="s">
        <v>48</v>
      </c>
      <c r="I4476">
        <v>109.33</v>
      </c>
      <c r="J4476">
        <v>34000</v>
      </c>
      <c r="K4476" t="s">
        <v>30</v>
      </c>
      <c r="L4476" t="s">
        <v>72</v>
      </c>
      <c r="M4476" t="s">
        <v>32</v>
      </c>
      <c r="N4476" t="s">
        <v>167</v>
      </c>
      <c r="O4476" t="s">
        <v>91</v>
      </c>
      <c r="P4476" t="s">
        <v>90</v>
      </c>
      <c r="Q4476">
        <v>60</v>
      </c>
      <c r="R4476" t="s">
        <v>36</v>
      </c>
      <c r="S4476" t="s">
        <v>710</v>
      </c>
      <c r="T4476" t="s">
        <v>711</v>
      </c>
      <c r="U4476" t="s">
        <v>35</v>
      </c>
      <c r="V4476" t="s">
        <v>34</v>
      </c>
      <c r="W4476" t="s">
        <v>1413</v>
      </c>
      <c r="X4476" t="s">
        <v>1414</v>
      </c>
      <c r="Y4476" t="s">
        <v>52</v>
      </c>
      <c r="Z4476" t="s">
        <v>51</v>
      </c>
    </row>
    <row r="4477" spans="1:26">
      <c r="A4477" s="1">
        <v>44163</v>
      </c>
      <c r="B4477" t="s">
        <v>17016</v>
      </c>
      <c r="C4477" t="s">
        <v>17017</v>
      </c>
      <c r="D4477" t="s">
        <v>17018</v>
      </c>
      <c r="E4477" s="2">
        <v>41050</v>
      </c>
      <c r="F4477" s="2">
        <v>44162</v>
      </c>
      <c r="G4477" s="2">
        <v>44162</v>
      </c>
      <c r="H4477" t="s">
        <v>29</v>
      </c>
      <c r="I4477">
        <v>121.07</v>
      </c>
      <c r="J4477">
        <v>17000</v>
      </c>
      <c r="K4477" t="s">
        <v>30</v>
      </c>
      <c r="L4477" t="s">
        <v>49</v>
      </c>
      <c r="M4477" t="s">
        <v>124</v>
      </c>
      <c r="N4477" t="s">
        <v>91</v>
      </c>
      <c r="O4477" t="s">
        <v>63</v>
      </c>
      <c r="P4477" t="s">
        <v>638</v>
      </c>
      <c r="Q4477">
        <v>41</v>
      </c>
      <c r="R4477" t="s">
        <v>36</v>
      </c>
      <c r="S4477" t="s">
        <v>943</v>
      </c>
      <c r="T4477" t="s">
        <v>944</v>
      </c>
      <c r="U4477" t="s">
        <v>55</v>
      </c>
      <c r="V4477" t="s">
        <v>33</v>
      </c>
      <c r="W4477" t="s">
        <v>3263</v>
      </c>
      <c r="X4477" t="s">
        <v>3264</v>
      </c>
      <c r="Z4477" t="s">
        <v>167</v>
      </c>
    </row>
    <row r="4478" spans="1:26">
      <c r="A4478" s="1">
        <v>44163</v>
      </c>
      <c r="B4478" t="s">
        <v>17019</v>
      </c>
      <c r="C4478" t="s">
        <v>17020</v>
      </c>
      <c r="D4478" t="s">
        <v>17021</v>
      </c>
      <c r="E4478" s="2">
        <v>43428</v>
      </c>
      <c r="F4478" s="2">
        <v>44151</v>
      </c>
      <c r="G4478" s="2">
        <v>44156</v>
      </c>
      <c r="H4478" t="s">
        <v>29</v>
      </c>
      <c r="I4478">
        <v>146.96</v>
      </c>
      <c r="J4478">
        <v>10000</v>
      </c>
      <c r="K4478" t="s">
        <v>30</v>
      </c>
      <c r="L4478" t="s">
        <v>72</v>
      </c>
      <c r="M4478" t="s">
        <v>32</v>
      </c>
      <c r="N4478" t="s">
        <v>118</v>
      </c>
      <c r="O4478" t="s">
        <v>87</v>
      </c>
      <c r="P4478" t="s">
        <v>270</v>
      </c>
      <c r="Q4478">
        <v>38</v>
      </c>
      <c r="R4478" t="s">
        <v>36</v>
      </c>
      <c r="S4478" t="s">
        <v>3204</v>
      </c>
      <c r="T4478" t="s">
        <v>3205</v>
      </c>
      <c r="U4478" t="s">
        <v>273</v>
      </c>
      <c r="V4478" t="s">
        <v>107</v>
      </c>
      <c r="W4478" t="s">
        <v>781</v>
      </c>
      <c r="X4478" t="s">
        <v>782</v>
      </c>
      <c r="Y4478" t="s">
        <v>86</v>
      </c>
      <c r="Z4478" t="s">
        <v>87</v>
      </c>
    </row>
    <row r="4479" spans="1:26">
      <c r="A4479" s="1">
        <v>44163</v>
      </c>
      <c r="B4479" t="s">
        <v>17022</v>
      </c>
      <c r="C4479" t="s">
        <v>17023</v>
      </c>
      <c r="D4479" t="s">
        <v>17024</v>
      </c>
      <c r="E4479" s="2">
        <v>41543</v>
      </c>
      <c r="F4479" s="2">
        <v>44151</v>
      </c>
      <c r="G4479" s="2">
        <v>44156</v>
      </c>
      <c r="H4479" t="s">
        <v>29</v>
      </c>
      <c r="I4479">
        <v>163.12</v>
      </c>
      <c r="J4479">
        <v>5000</v>
      </c>
      <c r="K4479" t="s">
        <v>30</v>
      </c>
      <c r="L4479" t="s">
        <v>49</v>
      </c>
      <c r="M4479" t="s">
        <v>83</v>
      </c>
      <c r="N4479" t="s">
        <v>63</v>
      </c>
      <c r="O4479" t="s">
        <v>50</v>
      </c>
      <c r="P4479" t="s">
        <v>172</v>
      </c>
      <c r="Q4479">
        <v>56</v>
      </c>
      <c r="R4479" t="s">
        <v>36</v>
      </c>
      <c r="S4479" t="s">
        <v>2850</v>
      </c>
      <c r="T4479" t="s">
        <v>2851</v>
      </c>
      <c r="U4479" t="s">
        <v>43</v>
      </c>
      <c r="V4479" t="s">
        <v>44</v>
      </c>
      <c r="W4479" t="s">
        <v>2914</v>
      </c>
      <c r="X4479" t="s">
        <v>2915</v>
      </c>
      <c r="Y4479" t="s">
        <v>172</v>
      </c>
      <c r="Z4479" t="s">
        <v>50</v>
      </c>
    </row>
    <row r="4480" spans="1:26">
      <c r="A4480" s="1">
        <v>44163</v>
      </c>
      <c r="B4480" t="s">
        <v>17025</v>
      </c>
      <c r="C4480" t="s">
        <v>17026</v>
      </c>
      <c r="D4480" t="s">
        <v>17027</v>
      </c>
      <c r="E4480" s="2">
        <v>40734</v>
      </c>
      <c r="F4480" s="2">
        <v>44146</v>
      </c>
      <c r="G4480" s="2">
        <v>44151</v>
      </c>
      <c r="H4480" t="s">
        <v>171</v>
      </c>
      <c r="I4480">
        <v>6.96</v>
      </c>
      <c r="J4480">
        <v>400</v>
      </c>
      <c r="K4480" t="s">
        <v>30</v>
      </c>
      <c r="L4480" t="s">
        <v>49</v>
      </c>
      <c r="M4480" t="s">
        <v>83</v>
      </c>
      <c r="N4480" t="s">
        <v>63</v>
      </c>
      <c r="O4480" t="s">
        <v>34</v>
      </c>
      <c r="P4480" t="s">
        <v>35</v>
      </c>
      <c r="Q4480">
        <v>48</v>
      </c>
      <c r="R4480" t="s">
        <v>36</v>
      </c>
      <c r="S4480" t="s">
        <v>1198</v>
      </c>
      <c r="T4480" t="s">
        <v>1199</v>
      </c>
      <c r="U4480" t="s">
        <v>975</v>
      </c>
      <c r="V4480" t="s">
        <v>167</v>
      </c>
      <c r="W4480" t="s">
        <v>1116</v>
      </c>
      <c r="X4480" t="s">
        <v>1117</v>
      </c>
      <c r="Y4480" t="s">
        <v>43</v>
      </c>
      <c r="Z4480" t="s">
        <v>44</v>
      </c>
    </row>
    <row r="4481" spans="1:26">
      <c r="A4481" s="1">
        <v>44163</v>
      </c>
      <c r="B4481" t="s">
        <v>17028</v>
      </c>
      <c r="C4481" t="s">
        <v>17029</v>
      </c>
      <c r="D4481" t="s">
        <v>17030</v>
      </c>
      <c r="E4481" s="2">
        <v>42834</v>
      </c>
      <c r="F4481" s="2">
        <v>44145</v>
      </c>
      <c r="G4481" s="2">
        <v>44150</v>
      </c>
      <c r="H4481" t="s">
        <v>48</v>
      </c>
      <c r="I4481">
        <v>81.06</v>
      </c>
      <c r="J4481">
        <v>23000</v>
      </c>
      <c r="K4481" t="s">
        <v>30</v>
      </c>
      <c r="L4481" t="s">
        <v>31</v>
      </c>
      <c r="M4481" t="s">
        <v>83</v>
      </c>
      <c r="N4481" t="s">
        <v>102</v>
      </c>
      <c r="O4481" t="s">
        <v>40</v>
      </c>
      <c r="P4481" t="s">
        <v>39</v>
      </c>
      <c r="Q4481">
        <v>25</v>
      </c>
      <c r="R4481" t="s">
        <v>36</v>
      </c>
      <c r="S4481" t="s">
        <v>8031</v>
      </c>
      <c r="T4481" t="s">
        <v>8032</v>
      </c>
      <c r="U4481" t="s">
        <v>43</v>
      </c>
      <c r="V4481" t="s">
        <v>44</v>
      </c>
      <c r="W4481" t="s">
        <v>3224</v>
      </c>
      <c r="X4481" t="s">
        <v>3225</v>
      </c>
      <c r="Y4481" t="s">
        <v>140</v>
      </c>
      <c r="Z4481" t="s">
        <v>87</v>
      </c>
    </row>
    <row r="4482" spans="1:26">
      <c r="A4482" s="1">
        <v>44163</v>
      </c>
      <c r="B4482" t="s">
        <v>17031</v>
      </c>
      <c r="C4482" t="s">
        <v>17032</v>
      </c>
      <c r="D4482" t="s">
        <v>17033</v>
      </c>
      <c r="E4482" s="2">
        <v>42284</v>
      </c>
      <c r="F4482" s="2">
        <v>44158</v>
      </c>
      <c r="G4482" s="2">
        <v>44159</v>
      </c>
      <c r="H4482" t="s">
        <v>95</v>
      </c>
      <c r="I4482">
        <v>98.7</v>
      </c>
      <c r="J4482">
        <v>36000</v>
      </c>
      <c r="K4482" t="s">
        <v>30</v>
      </c>
      <c r="L4482" t="s">
        <v>31</v>
      </c>
      <c r="M4482" t="s">
        <v>83</v>
      </c>
      <c r="N4482" t="s">
        <v>33</v>
      </c>
      <c r="O4482" t="s">
        <v>51</v>
      </c>
      <c r="P4482" t="s">
        <v>52</v>
      </c>
      <c r="Q4482">
        <v>47</v>
      </c>
      <c r="R4482" t="s">
        <v>36</v>
      </c>
      <c r="S4482" t="s">
        <v>600</v>
      </c>
      <c r="T4482" t="s">
        <v>601</v>
      </c>
      <c r="U4482" t="s">
        <v>140</v>
      </c>
      <c r="V4482" t="s">
        <v>87</v>
      </c>
      <c r="W4482" t="s">
        <v>5065</v>
      </c>
      <c r="X4482" t="s">
        <v>5066</v>
      </c>
      <c r="Y4482" t="s">
        <v>90</v>
      </c>
      <c r="Z4482" t="s">
        <v>91</v>
      </c>
    </row>
    <row r="4483" spans="1:26">
      <c r="A4483" s="1">
        <v>44163</v>
      </c>
      <c r="B4483" t="s">
        <v>17034</v>
      </c>
      <c r="C4483" t="s">
        <v>17035</v>
      </c>
      <c r="D4483" t="s">
        <v>17036</v>
      </c>
      <c r="E4483" s="2">
        <v>40529</v>
      </c>
      <c r="F4483" s="2">
        <v>44150</v>
      </c>
      <c r="G4483" s="2">
        <v>44155</v>
      </c>
      <c r="H4483" t="s">
        <v>29</v>
      </c>
      <c r="I4483">
        <v>156.87</v>
      </c>
      <c r="J4483">
        <v>11000</v>
      </c>
      <c r="K4483" t="s">
        <v>30</v>
      </c>
      <c r="L4483" t="s">
        <v>72</v>
      </c>
      <c r="M4483" t="s">
        <v>32</v>
      </c>
      <c r="N4483" t="s">
        <v>40</v>
      </c>
      <c r="O4483" t="s">
        <v>33</v>
      </c>
      <c r="P4483" t="s">
        <v>583</v>
      </c>
      <c r="Q4483">
        <v>46</v>
      </c>
      <c r="R4483" t="s">
        <v>36</v>
      </c>
      <c r="S4483" t="s">
        <v>1427</v>
      </c>
      <c r="T4483" t="s">
        <v>1428</v>
      </c>
      <c r="U4483" t="s">
        <v>975</v>
      </c>
      <c r="V4483" t="s">
        <v>167</v>
      </c>
      <c r="W4483" t="s">
        <v>3370</v>
      </c>
      <c r="X4483" t="s">
        <v>3371</v>
      </c>
      <c r="Y4483" t="s">
        <v>705</v>
      </c>
      <c r="Z4483" t="s">
        <v>63</v>
      </c>
    </row>
    <row r="4484" spans="1:26">
      <c r="A4484" s="1">
        <v>44164</v>
      </c>
      <c r="B4484" t="s">
        <v>17037</v>
      </c>
      <c r="C4484" t="s">
        <v>17038</v>
      </c>
      <c r="D4484" t="s">
        <v>17039</v>
      </c>
      <c r="E4484" s="2">
        <v>43512</v>
      </c>
      <c r="F4484" s="2">
        <v>44158</v>
      </c>
      <c r="G4484" s="2">
        <v>44160</v>
      </c>
      <c r="H4484" t="s">
        <v>113</v>
      </c>
      <c r="I4484">
        <v>123.93</v>
      </c>
      <c r="J4484">
        <v>3000</v>
      </c>
      <c r="K4484" t="s">
        <v>30</v>
      </c>
      <c r="L4484" t="s">
        <v>31</v>
      </c>
      <c r="M4484" t="s">
        <v>83</v>
      </c>
      <c r="N4484" t="s">
        <v>91</v>
      </c>
      <c r="O4484" t="s">
        <v>107</v>
      </c>
      <c r="P4484" t="s">
        <v>670</v>
      </c>
      <c r="Q4484">
        <v>56</v>
      </c>
      <c r="R4484" t="s">
        <v>237</v>
      </c>
      <c r="S4484" t="s">
        <v>2769</v>
      </c>
      <c r="T4484" t="s">
        <v>2770</v>
      </c>
      <c r="U4484" t="s">
        <v>86</v>
      </c>
      <c r="V4484" t="s">
        <v>87</v>
      </c>
      <c r="W4484" t="s">
        <v>4398</v>
      </c>
      <c r="X4484" t="s">
        <v>4399</v>
      </c>
      <c r="Y4484" t="s">
        <v>172</v>
      </c>
      <c r="Z4484" t="s">
        <v>50</v>
      </c>
    </row>
    <row r="4485" spans="1:26">
      <c r="A4485" s="1">
        <v>44164</v>
      </c>
      <c r="B4485" t="s">
        <v>17040</v>
      </c>
      <c r="C4485" t="s">
        <v>17041</v>
      </c>
      <c r="D4485" t="s">
        <v>17042</v>
      </c>
      <c r="E4485" s="2">
        <v>41762</v>
      </c>
      <c r="F4485" s="2">
        <v>44155</v>
      </c>
      <c r="G4485" s="2">
        <v>44158</v>
      </c>
      <c r="H4485" t="s">
        <v>113</v>
      </c>
      <c r="I4485">
        <v>82.99</v>
      </c>
      <c r="J4485">
        <v>8000</v>
      </c>
      <c r="K4485" t="s">
        <v>30</v>
      </c>
      <c r="L4485" t="s">
        <v>31</v>
      </c>
      <c r="M4485" t="s">
        <v>32</v>
      </c>
      <c r="N4485" t="s">
        <v>118</v>
      </c>
      <c r="O4485" t="s">
        <v>50</v>
      </c>
      <c r="P4485" t="s">
        <v>172</v>
      </c>
      <c r="Q4485">
        <v>38</v>
      </c>
      <c r="R4485" t="s">
        <v>36</v>
      </c>
      <c r="S4485" t="s">
        <v>3154</v>
      </c>
      <c r="T4485" t="s">
        <v>3155</v>
      </c>
      <c r="U4485" t="s">
        <v>52</v>
      </c>
      <c r="V4485" t="s">
        <v>51</v>
      </c>
      <c r="W4485" t="s">
        <v>2364</v>
      </c>
      <c r="X4485" t="s">
        <v>2365</v>
      </c>
      <c r="Y4485" t="s">
        <v>638</v>
      </c>
      <c r="Z4485" t="s">
        <v>63</v>
      </c>
    </row>
    <row r="4486" spans="1:26">
      <c r="A4486" s="1">
        <v>44164</v>
      </c>
      <c r="B4486" t="s">
        <v>17043</v>
      </c>
      <c r="C4486" t="s">
        <v>17044</v>
      </c>
      <c r="D4486" t="s">
        <v>17045</v>
      </c>
      <c r="E4486" s="2">
        <v>41547</v>
      </c>
      <c r="F4486" s="2">
        <v>44156</v>
      </c>
      <c r="G4486" s="2">
        <v>44159</v>
      </c>
      <c r="H4486" t="s">
        <v>113</v>
      </c>
      <c r="I4486">
        <v>77.709999999999994</v>
      </c>
      <c r="J4486">
        <v>9000</v>
      </c>
      <c r="K4486" t="s">
        <v>30</v>
      </c>
      <c r="L4486" t="s">
        <v>31</v>
      </c>
      <c r="M4486" t="s">
        <v>32</v>
      </c>
      <c r="N4486" t="s">
        <v>33</v>
      </c>
      <c r="O4486" t="s">
        <v>167</v>
      </c>
      <c r="P4486" t="s">
        <v>2014</v>
      </c>
      <c r="Q4486">
        <v>44</v>
      </c>
      <c r="R4486" t="s">
        <v>36</v>
      </c>
      <c r="S4486" t="s">
        <v>4302</v>
      </c>
      <c r="T4486" t="s">
        <v>4303</v>
      </c>
      <c r="U4486" t="s">
        <v>35</v>
      </c>
      <c r="V4486" t="s">
        <v>34</v>
      </c>
      <c r="W4486" t="s">
        <v>1932</v>
      </c>
      <c r="X4486" t="s">
        <v>1933</v>
      </c>
      <c r="Y4486" t="s">
        <v>1564</v>
      </c>
      <c r="Z4486" t="s">
        <v>167</v>
      </c>
    </row>
    <row r="4487" spans="1:26">
      <c r="A4487" s="1">
        <v>44164</v>
      </c>
      <c r="B4487" t="s">
        <v>17046</v>
      </c>
      <c r="C4487" t="s">
        <v>17047</v>
      </c>
      <c r="D4487" t="s">
        <v>17048</v>
      </c>
      <c r="E4487" s="2">
        <v>43137</v>
      </c>
      <c r="F4487" s="2">
        <v>44162</v>
      </c>
      <c r="G4487" s="2">
        <v>44162</v>
      </c>
      <c r="H4487" t="s">
        <v>95</v>
      </c>
      <c r="I4487">
        <v>71.02</v>
      </c>
      <c r="J4487">
        <v>26000</v>
      </c>
      <c r="K4487" t="s">
        <v>30</v>
      </c>
      <c r="L4487" t="s">
        <v>31</v>
      </c>
      <c r="M4487" t="s">
        <v>32</v>
      </c>
      <c r="N4487" t="s">
        <v>63</v>
      </c>
      <c r="O4487" t="s">
        <v>118</v>
      </c>
      <c r="P4487" t="s">
        <v>117</v>
      </c>
      <c r="Q4487">
        <v>28</v>
      </c>
      <c r="R4487" t="s">
        <v>36</v>
      </c>
      <c r="S4487" t="s">
        <v>2803</v>
      </c>
      <c r="T4487" t="s">
        <v>2804</v>
      </c>
      <c r="U4487" t="s">
        <v>1579</v>
      </c>
      <c r="V4487" t="s">
        <v>167</v>
      </c>
      <c r="W4487" t="s">
        <v>1682</v>
      </c>
      <c r="X4487" t="s">
        <v>1683</v>
      </c>
      <c r="Y4487" t="s">
        <v>1684</v>
      </c>
      <c r="Z4487" t="s">
        <v>107</v>
      </c>
    </row>
    <row r="4488" spans="1:26">
      <c r="A4488" s="1">
        <v>44164</v>
      </c>
      <c r="B4488" t="s">
        <v>17049</v>
      </c>
      <c r="C4488" t="s">
        <v>17050</v>
      </c>
      <c r="D4488" t="s">
        <v>17051</v>
      </c>
      <c r="E4488" s="2">
        <v>40464</v>
      </c>
      <c r="F4488" s="2">
        <v>44162</v>
      </c>
      <c r="G4488" s="2">
        <v>44162</v>
      </c>
      <c r="H4488" t="s">
        <v>95</v>
      </c>
      <c r="I4488">
        <v>97.36</v>
      </c>
      <c r="J4488">
        <v>70000</v>
      </c>
      <c r="K4488" t="s">
        <v>30</v>
      </c>
      <c r="L4488" t="s">
        <v>72</v>
      </c>
      <c r="M4488" t="s">
        <v>32</v>
      </c>
      <c r="N4488" t="s">
        <v>50</v>
      </c>
      <c r="O4488" t="s">
        <v>50</v>
      </c>
      <c r="P4488" t="s">
        <v>172</v>
      </c>
      <c r="Q4488">
        <v>42</v>
      </c>
      <c r="R4488" t="s">
        <v>36</v>
      </c>
      <c r="S4488" t="s">
        <v>498</v>
      </c>
      <c r="T4488" t="s">
        <v>499</v>
      </c>
      <c r="U4488" t="s">
        <v>58</v>
      </c>
      <c r="V4488" t="s">
        <v>59</v>
      </c>
    </row>
    <row r="4489" spans="1:26">
      <c r="A4489" s="1">
        <v>44164</v>
      </c>
      <c r="B4489" t="s">
        <v>17052</v>
      </c>
      <c r="C4489" t="s">
        <v>17053</v>
      </c>
      <c r="D4489" t="s">
        <v>17054</v>
      </c>
      <c r="E4489" s="2">
        <v>42250</v>
      </c>
      <c r="F4489" s="2">
        <v>44157</v>
      </c>
      <c r="G4489" s="2">
        <v>44159</v>
      </c>
      <c r="H4489" t="s">
        <v>113</v>
      </c>
      <c r="I4489">
        <v>128.46</v>
      </c>
      <c r="J4489">
        <v>2000</v>
      </c>
      <c r="K4489" t="s">
        <v>30</v>
      </c>
      <c r="L4489" t="s">
        <v>49</v>
      </c>
      <c r="M4489" t="s">
        <v>83</v>
      </c>
      <c r="N4489" t="s">
        <v>118</v>
      </c>
      <c r="O4489" t="s">
        <v>59</v>
      </c>
      <c r="P4489" t="s">
        <v>295</v>
      </c>
      <c r="Q4489">
        <v>63</v>
      </c>
      <c r="R4489" t="s">
        <v>36</v>
      </c>
      <c r="S4489" t="s">
        <v>845</v>
      </c>
      <c r="T4489" t="s">
        <v>846</v>
      </c>
      <c r="U4489" t="s">
        <v>52</v>
      </c>
      <c r="V4489" t="s">
        <v>51</v>
      </c>
      <c r="W4489" t="s">
        <v>127</v>
      </c>
      <c r="X4489" t="s">
        <v>128</v>
      </c>
      <c r="Y4489" t="s">
        <v>58</v>
      </c>
      <c r="Z4489" t="s">
        <v>59</v>
      </c>
    </row>
    <row r="4490" spans="1:26">
      <c r="A4490" s="1">
        <v>44164</v>
      </c>
      <c r="B4490" t="s">
        <v>17055</v>
      </c>
      <c r="C4490" t="s">
        <v>17056</v>
      </c>
      <c r="D4490" t="s">
        <v>17057</v>
      </c>
      <c r="E4490" s="2">
        <v>42216</v>
      </c>
      <c r="F4490" s="2">
        <v>44162</v>
      </c>
      <c r="G4490" s="2">
        <v>44162</v>
      </c>
      <c r="H4490" t="s">
        <v>48</v>
      </c>
      <c r="I4490">
        <v>138.24</v>
      </c>
      <c r="J4490">
        <v>28000</v>
      </c>
      <c r="K4490" t="s">
        <v>30</v>
      </c>
      <c r="L4490" t="s">
        <v>72</v>
      </c>
      <c r="M4490" t="s">
        <v>124</v>
      </c>
      <c r="N4490" t="s">
        <v>51</v>
      </c>
      <c r="O4490" t="s">
        <v>44</v>
      </c>
      <c r="P4490" t="s">
        <v>114</v>
      </c>
      <c r="Q4490">
        <v>25</v>
      </c>
      <c r="R4490" t="s">
        <v>36</v>
      </c>
      <c r="S4490" t="s">
        <v>14645</v>
      </c>
      <c r="T4490" t="s">
        <v>14646</v>
      </c>
      <c r="U4490" t="s">
        <v>172</v>
      </c>
      <c r="V4490" t="s">
        <v>50</v>
      </c>
      <c r="W4490" t="s">
        <v>5229</v>
      </c>
      <c r="X4490" t="s">
        <v>5230</v>
      </c>
      <c r="Y4490" t="s">
        <v>219</v>
      </c>
      <c r="Z4490" t="s">
        <v>87</v>
      </c>
    </row>
    <row r="4491" spans="1:26">
      <c r="A4491" s="1">
        <v>44164</v>
      </c>
      <c r="B4491" t="s">
        <v>17058</v>
      </c>
      <c r="C4491" t="s">
        <v>17059</v>
      </c>
      <c r="D4491" t="s">
        <v>17060</v>
      </c>
      <c r="E4491" s="2">
        <v>43382</v>
      </c>
      <c r="F4491" s="2">
        <v>44154</v>
      </c>
      <c r="G4491" s="2">
        <v>44157</v>
      </c>
      <c r="H4491" t="s">
        <v>95</v>
      </c>
      <c r="I4491">
        <v>79.67</v>
      </c>
      <c r="J4491">
        <v>69000</v>
      </c>
      <c r="K4491" t="s">
        <v>30</v>
      </c>
      <c r="L4491" t="s">
        <v>72</v>
      </c>
      <c r="M4491" t="s">
        <v>83</v>
      </c>
      <c r="N4491" t="s">
        <v>34</v>
      </c>
      <c r="O4491" t="s">
        <v>76</v>
      </c>
      <c r="P4491" t="s">
        <v>452</v>
      </c>
      <c r="Q4491">
        <v>39</v>
      </c>
      <c r="R4491" t="s">
        <v>36</v>
      </c>
      <c r="S4491" t="s">
        <v>4119</v>
      </c>
      <c r="T4491" t="s">
        <v>4120</v>
      </c>
      <c r="U4491" t="s">
        <v>4121</v>
      </c>
      <c r="V4491" t="s">
        <v>107</v>
      </c>
      <c r="W4491" t="s">
        <v>5665</v>
      </c>
      <c r="X4491" t="s">
        <v>5666</v>
      </c>
      <c r="Y4491" t="s">
        <v>135</v>
      </c>
      <c r="Z4491" t="s">
        <v>136</v>
      </c>
    </row>
    <row r="4492" spans="1:26">
      <c r="A4492" s="1">
        <v>44164</v>
      </c>
      <c r="B4492" t="s">
        <v>17061</v>
      </c>
      <c r="C4492" t="s">
        <v>17062</v>
      </c>
      <c r="D4492" t="s">
        <v>17063</v>
      </c>
      <c r="E4492" s="2">
        <v>43315</v>
      </c>
      <c r="F4492" s="2">
        <v>44147</v>
      </c>
      <c r="G4492" s="2">
        <v>44152</v>
      </c>
      <c r="H4492" t="s">
        <v>171</v>
      </c>
      <c r="I4492">
        <v>11.79</v>
      </c>
      <c r="J4492">
        <v>700</v>
      </c>
      <c r="K4492" t="s">
        <v>30</v>
      </c>
      <c r="L4492" t="s">
        <v>31</v>
      </c>
      <c r="M4492" t="s">
        <v>32</v>
      </c>
      <c r="N4492" t="s">
        <v>44</v>
      </c>
      <c r="O4492" t="s">
        <v>50</v>
      </c>
      <c r="P4492" t="s">
        <v>172</v>
      </c>
      <c r="Q4492">
        <v>26</v>
      </c>
      <c r="R4492" t="s">
        <v>36</v>
      </c>
      <c r="S4492" t="s">
        <v>2438</v>
      </c>
      <c r="T4492" t="s">
        <v>2439</v>
      </c>
      <c r="U4492" t="s">
        <v>2440</v>
      </c>
      <c r="V4492" t="s">
        <v>107</v>
      </c>
      <c r="W4492" t="s">
        <v>4034</v>
      </c>
      <c r="X4492" t="s">
        <v>4035</v>
      </c>
      <c r="Y4492" t="s">
        <v>117</v>
      </c>
      <c r="Z4492" t="s">
        <v>118</v>
      </c>
    </row>
    <row r="4493" spans="1:26">
      <c r="A4493" s="1">
        <v>44164</v>
      </c>
      <c r="B4493" t="s">
        <v>17064</v>
      </c>
      <c r="C4493" t="s">
        <v>17065</v>
      </c>
      <c r="D4493" t="s">
        <v>17066</v>
      </c>
      <c r="E4493" s="2">
        <v>42910</v>
      </c>
      <c r="F4493" s="2">
        <v>44158</v>
      </c>
      <c r="G4493" s="2">
        <v>44160</v>
      </c>
      <c r="H4493" t="s">
        <v>82</v>
      </c>
      <c r="I4493">
        <v>67.260000000000005</v>
      </c>
      <c r="J4493">
        <v>1000</v>
      </c>
      <c r="K4493" t="s">
        <v>30</v>
      </c>
      <c r="L4493" t="s">
        <v>31</v>
      </c>
      <c r="M4493" t="s">
        <v>32</v>
      </c>
      <c r="N4493" t="s">
        <v>44</v>
      </c>
      <c r="O4493" t="s">
        <v>51</v>
      </c>
      <c r="P4493" t="s">
        <v>52</v>
      </c>
      <c r="Q4493">
        <v>40</v>
      </c>
      <c r="R4493" t="s">
        <v>36</v>
      </c>
      <c r="S4493" t="s">
        <v>1829</v>
      </c>
      <c r="T4493" t="s">
        <v>1830</v>
      </c>
      <c r="U4493" t="s">
        <v>117</v>
      </c>
      <c r="V4493" t="s">
        <v>118</v>
      </c>
    </row>
    <row r="4494" spans="1:26">
      <c r="A4494" s="1">
        <v>44164</v>
      </c>
      <c r="B4494" t="s">
        <v>17067</v>
      </c>
      <c r="C4494" t="s">
        <v>17068</v>
      </c>
      <c r="D4494" t="s">
        <v>17069</v>
      </c>
      <c r="E4494" s="2">
        <v>41174</v>
      </c>
      <c r="F4494" s="2">
        <v>44159</v>
      </c>
      <c r="G4494" s="2">
        <v>44160</v>
      </c>
      <c r="H4494" t="s">
        <v>82</v>
      </c>
      <c r="I4494">
        <v>69.760000000000005</v>
      </c>
      <c r="J4494">
        <v>3000</v>
      </c>
      <c r="K4494" t="s">
        <v>30</v>
      </c>
      <c r="L4494" t="s">
        <v>49</v>
      </c>
      <c r="M4494" t="s">
        <v>83</v>
      </c>
      <c r="N4494" t="s">
        <v>40</v>
      </c>
      <c r="O4494" t="s">
        <v>118</v>
      </c>
      <c r="P4494" t="s">
        <v>1236</v>
      </c>
      <c r="Q4494">
        <v>27</v>
      </c>
      <c r="R4494" t="s">
        <v>36</v>
      </c>
      <c r="S4494" t="s">
        <v>1568</v>
      </c>
      <c r="T4494" t="s">
        <v>1569</v>
      </c>
      <c r="U4494" t="s">
        <v>135</v>
      </c>
      <c r="V4494" t="s">
        <v>136</v>
      </c>
      <c r="W4494" t="s">
        <v>8823</v>
      </c>
      <c r="X4494" t="s">
        <v>8824</v>
      </c>
      <c r="Y4494" t="s">
        <v>58</v>
      </c>
      <c r="Z4494" t="s">
        <v>59</v>
      </c>
    </row>
    <row r="4495" spans="1:26">
      <c r="A4495" s="1">
        <v>44164</v>
      </c>
      <c r="B4495" t="s">
        <v>17070</v>
      </c>
      <c r="C4495" t="s">
        <v>17071</v>
      </c>
      <c r="D4495" t="s">
        <v>17072</v>
      </c>
      <c r="E4495" s="2">
        <v>41892</v>
      </c>
      <c r="F4495" s="2">
        <v>44155</v>
      </c>
      <c r="G4495" s="2">
        <v>44158</v>
      </c>
      <c r="H4495" t="s">
        <v>171</v>
      </c>
      <c r="I4495">
        <v>7.59</v>
      </c>
      <c r="J4495">
        <v>300</v>
      </c>
      <c r="K4495" t="s">
        <v>30</v>
      </c>
      <c r="L4495" t="s">
        <v>72</v>
      </c>
      <c r="M4495" t="s">
        <v>124</v>
      </c>
      <c r="N4495" t="s">
        <v>118</v>
      </c>
      <c r="O4495" t="s">
        <v>63</v>
      </c>
      <c r="P4495" t="s">
        <v>11176</v>
      </c>
      <c r="Q4495">
        <v>29</v>
      </c>
      <c r="R4495" t="s">
        <v>36</v>
      </c>
      <c r="S4495" t="s">
        <v>8616</v>
      </c>
      <c r="T4495" t="s">
        <v>8617</v>
      </c>
      <c r="U4495" t="s">
        <v>90</v>
      </c>
      <c r="V4495" t="s">
        <v>91</v>
      </c>
    </row>
    <row r="4496" spans="1:26">
      <c r="A4496" s="1">
        <v>44164</v>
      </c>
      <c r="B4496" t="s">
        <v>17073</v>
      </c>
      <c r="C4496" t="s">
        <v>17074</v>
      </c>
      <c r="D4496" t="s">
        <v>17075</v>
      </c>
      <c r="E4496" s="2">
        <v>42523</v>
      </c>
      <c r="F4496" s="2">
        <v>44157</v>
      </c>
      <c r="G4496" s="2">
        <v>44159</v>
      </c>
      <c r="H4496" t="s">
        <v>82</v>
      </c>
      <c r="I4496">
        <v>97.21</v>
      </c>
      <c r="J4496">
        <v>2000</v>
      </c>
      <c r="K4496" t="s">
        <v>149</v>
      </c>
      <c r="L4496" t="s">
        <v>49</v>
      </c>
      <c r="M4496" t="s">
        <v>83</v>
      </c>
      <c r="N4496" t="s">
        <v>76</v>
      </c>
      <c r="O4496" t="s">
        <v>91</v>
      </c>
      <c r="P4496" t="s">
        <v>90</v>
      </c>
      <c r="Q4496">
        <v>58</v>
      </c>
      <c r="R4496" t="s">
        <v>36</v>
      </c>
      <c r="S4496" t="s">
        <v>6222</v>
      </c>
      <c r="T4496" t="s">
        <v>6223</v>
      </c>
      <c r="U4496" t="s">
        <v>855</v>
      </c>
      <c r="V4496" t="s">
        <v>34</v>
      </c>
    </row>
    <row r="4497" spans="1:26">
      <c r="A4497" s="1">
        <v>44164</v>
      </c>
      <c r="B4497" t="s">
        <v>17076</v>
      </c>
      <c r="C4497" t="s">
        <v>17077</v>
      </c>
      <c r="D4497" t="s">
        <v>17078</v>
      </c>
      <c r="E4497" s="2">
        <v>41301</v>
      </c>
      <c r="F4497" s="2">
        <v>44157</v>
      </c>
      <c r="G4497" s="2">
        <v>44159</v>
      </c>
      <c r="H4497" t="s">
        <v>29</v>
      </c>
      <c r="I4497">
        <v>115.24</v>
      </c>
      <c r="J4497">
        <v>13000</v>
      </c>
      <c r="K4497" t="s">
        <v>30</v>
      </c>
      <c r="L4497" t="s">
        <v>49</v>
      </c>
      <c r="M4497" t="s">
        <v>32</v>
      </c>
      <c r="N4497" t="s">
        <v>87</v>
      </c>
      <c r="O4497" t="s">
        <v>136</v>
      </c>
      <c r="P4497" t="s">
        <v>135</v>
      </c>
      <c r="Q4497">
        <v>25</v>
      </c>
      <c r="R4497" t="s">
        <v>36</v>
      </c>
      <c r="S4497" t="s">
        <v>6886</v>
      </c>
      <c r="T4497" t="s">
        <v>6887</v>
      </c>
      <c r="U4497" t="s">
        <v>52</v>
      </c>
      <c r="V4497" t="s">
        <v>51</v>
      </c>
    </row>
    <row r="4498" spans="1:26">
      <c r="A4498" s="1">
        <v>44164</v>
      </c>
      <c r="B4498" t="s">
        <v>17079</v>
      </c>
      <c r="C4498" t="s">
        <v>17080</v>
      </c>
      <c r="D4498" t="s">
        <v>17081</v>
      </c>
      <c r="E4498" s="2">
        <v>42870</v>
      </c>
      <c r="F4498" s="2">
        <v>44161</v>
      </c>
      <c r="G4498" s="2">
        <v>44161</v>
      </c>
      <c r="H4498" t="s">
        <v>171</v>
      </c>
      <c r="I4498">
        <v>6.54</v>
      </c>
      <c r="J4498">
        <v>700</v>
      </c>
      <c r="K4498" t="s">
        <v>30</v>
      </c>
      <c r="L4498" t="s">
        <v>49</v>
      </c>
      <c r="M4498" t="s">
        <v>83</v>
      </c>
      <c r="N4498" t="s">
        <v>40</v>
      </c>
      <c r="O4498" t="s">
        <v>63</v>
      </c>
      <c r="P4498" t="s">
        <v>132</v>
      </c>
      <c r="Q4498">
        <v>32</v>
      </c>
      <c r="R4498" t="s">
        <v>36</v>
      </c>
      <c r="S4498" t="s">
        <v>3927</v>
      </c>
      <c r="T4498" t="s">
        <v>3928</v>
      </c>
      <c r="U4498" t="s">
        <v>534</v>
      </c>
      <c r="V4498" t="s">
        <v>63</v>
      </c>
    </row>
    <row r="4499" spans="1:26">
      <c r="A4499" s="1">
        <v>44164</v>
      </c>
      <c r="B4499" t="s">
        <v>17082</v>
      </c>
      <c r="C4499" t="s">
        <v>17083</v>
      </c>
      <c r="D4499" t="s">
        <v>17084</v>
      </c>
      <c r="E4499" s="2">
        <v>42056</v>
      </c>
      <c r="F4499" s="2">
        <v>44147</v>
      </c>
      <c r="G4499" s="2">
        <v>44152</v>
      </c>
      <c r="H4499" t="s">
        <v>48</v>
      </c>
      <c r="I4499">
        <v>99.38</v>
      </c>
      <c r="J4499">
        <v>21000</v>
      </c>
      <c r="K4499" t="s">
        <v>30</v>
      </c>
      <c r="L4499" t="s">
        <v>72</v>
      </c>
      <c r="M4499" t="s">
        <v>83</v>
      </c>
      <c r="N4499" t="s">
        <v>34</v>
      </c>
      <c r="O4499" t="s">
        <v>59</v>
      </c>
      <c r="P4499" t="s">
        <v>58</v>
      </c>
      <c r="Q4499">
        <v>29</v>
      </c>
      <c r="R4499" t="s">
        <v>36</v>
      </c>
      <c r="S4499" t="s">
        <v>1355</v>
      </c>
      <c r="T4499" t="s">
        <v>1356</v>
      </c>
      <c r="U4499" t="s">
        <v>103</v>
      </c>
      <c r="V4499" t="s">
        <v>102</v>
      </c>
    </row>
    <row r="4500" spans="1:26">
      <c r="A4500" s="1">
        <v>44164</v>
      </c>
      <c r="B4500" t="s">
        <v>17085</v>
      </c>
      <c r="C4500" t="s">
        <v>17086</v>
      </c>
      <c r="D4500" t="s">
        <v>17087</v>
      </c>
      <c r="E4500" s="2">
        <v>42729</v>
      </c>
      <c r="F4500" s="2">
        <v>44155</v>
      </c>
      <c r="G4500" s="2">
        <v>44158</v>
      </c>
      <c r="H4500" t="s">
        <v>171</v>
      </c>
      <c r="I4500">
        <v>6.65</v>
      </c>
      <c r="J4500">
        <v>700</v>
      </c>
      <c r="K4500" t="s">
        <v>149</v>
      </c>
      <c r="L4500" t="s">
        <v>49</v>
      </c>
      <c r="M4500" t="s">
        <v>32</v>
      </c>
      <c r="N4500" t="s">
        <v>44</v>
      </c>
      <c r="O4500" t="s">
        <v>33</v>
      </c>
      <c r="P4500" t="s">
        <v>55</v>
      </c>
      <c r="Q4500">
        <v>59</v>
      </c>
      <c r="R4500" t="s">
        <v>237</v>
      </c>
      <c r="S4500" t="s">
        <v>5479</v>
      </c>
      <c r="T4500" t="s">
        <v>5480</v>
      </c>
      <c r="U4500" t="s">
        <v>35</v>
      </c>
      <c r="V4500" t="s">
        <v>34</v>
      </c>
      <c r="W4500" t="s">
        <v>2320</v>
      </c>
      <c r="X4500" t="s">
        <v>2321</v>
      </c>
      <c r="Y4500" t="s">
        <v>589</v>
      </c>
      <c r="Z4500" t="s">
        <v>63</v>
      </c>
    </row>
    <row r="4501" spans="1:26">
      <c r="A4501" s="1">
        <v>44164</v>
      </c>
      <c r="B4501" t="s">
        <v>17088</v>
      </c>
      <c r="C4501" t="s">
        <v>17089</v>
      </c>
      <c r="D4501" t="s">
        <v>17090</v>
      </c>
      <c r="E4501" s="2">
        <v>41628</v>
      </c>
      <c r="F4501" s="2">
        <v>44156</v>
      </c>
      <c r="G4501" s="2">
        <v>44159</v>
      </c>
      <c r="H4501" t="s">
        <v>29</v>
      </c>
      <c r="I4501">
        <v>113.56</v>
      </c>
      <c r="J4501">
        <v>11000</v>
      </c>
      <c r="K4501" t="s">
        <v>30</v>
      </c>
      <c r="L4501" t="s">
        <v>31</v>
      </c>
      <c r="M4501" t="s">
        <v>124</v>
      </c>
      <c r="N4501" t="s">
        <v>44</v>
      </c>
      <c r="O4501" t="s">
        <v>33</v>
      </c>
      <c r="P4501" t="s">
        <v>55</v>
      </c>
      <c r="Q4501">
        <v>26</v>
      </c>
      <c r="R4501" t="s">
        <v>36</v>
      </c>
      <c r="S4501" t="s">
        <v>2438</v>
      </c>
      <c r="T4501" t="s">
        <v>2439</v>
      </c>
      <c r="U4501" t="s">
        <v>2440</v>
      </c>
      <c r="V4501" t="s">
        <v>107</v>
      </c>
      <c r="W4501" t="s">
        <v>2551</v>
      </c>
      <c r="X4501" t="s">
        <v>2552</v>
      </c>
      <c r="Y4501" t="s">
        <v>90</v>
      </c>
      <c r="Z4501" t="s">
        <v>91</v>
      </c>
    </row>
    <row r="4502" spans="1:26">
      <c r="A4502" s="1">
        <v>44164</v>
      </c>
      <c r="B4502" t="s">
        <v>17091</v>
      </c>
      <c r="C4502" t="s">
        <v>17092</v>
      </c>
      <c r="D4502" t="s">
        <v>17093</v>
      </c>
      <c r="E4502" s="2">
        <v>43010</v>
      </c>
      <c r="F4502" s="2">
        <v>44162</v>
      </c>
      <c r="G4502" s="2">
        <v>44162</v>
      </c>
      <c r="H4502" t="s">
        <v>113</v>
      </c>
      <c r="I4502">
        <v>136.69</v>
      </c>
      <c r="J4502">
        <v>7000</v>
      </c>
      <c r="K4502" t="s">
        <v>30</v>
      </c>
      <c r="L4502" t="s">
        <v>72</v>
      </c>
      <c r="M4502" t="s">
        <v>83</v>
      </c>
      <c r="N4502" t="s">
        <v>118</v>
      </c>
      <c r="O4502" t="s">
        <v>34</v>
      </c>
      <c r="P4502" t="s">
        <v>855</v>
      </c>
      <c r="Q4502">
        <v>31</v>
      </c>
      <c r="R4502" t="s">
        <v>36</v>
      </c>
      <c r="S4502" t="s">
        <v>1466</v>
      </c>
      <c r="T4502" t="s">
        <v>1467</v>
      </c>
      <c r="U4502" t="s">
        <v>58</v>
      </c>
      <c r="V4502" t="s">
        <v>59</v>
      </c>
    </row>
    <row r="4503" spans="1:26">
      <c r="A4503" s="1">
        <v>44164</v>
      </c>
      <c r="B4503" t="s">
        <v>17094</v>
      </c>
      <c r="C4503" t="s">
        <v>17095</v>
      </c>
      <c r="D4503" t="s">
        <v>17096</v>
      </c>
      <c r="E4503" s="2">
        <v>41556</v>
      </c>
      <c r="F4503" s="2">
        <v>44155</v>
      </c>
      <c r="G4503" s="2">
        <v>44158</v>
      </c>
      <c r="H4503" t="s">
        <v>113</v>
      </c>
      <c r="I4503">
        <v>85.86</v>
      </c>
      <c r="J4503">
        <v>8000</v>
      </c>
      <c r="K4503" t="s">
        <v>30</v>
      </c>
      <c r="L4503" t="s">
        <v>72</v>
      </c>
      <c r="M4503" t="s">
        <v>32</v>
      </c>
      <c r="N4503" t="s">
        <v>102</v>
      </c>
      <c r="O4503" t="s">
        <v>44</v>
      </c>
      <c r="P4503" t="s">
        <v>114</v>
      </c>
      <c r="Q4503">
        <v>64</v>
      </c>
      <c r="R4503" t="s">
        <v>36</v>
      </c>
      <c r="S4503" t="s">
        <v>12345</v>
      </c>
      <c r="T4503" t="s">
        <v>12346</v>
      </c>
      <c r="U4503" t="s">
        <v>12347</v>
      </c>
      <c r="V4503" t="s">
        <v>107</v>
      </c>
      <c r="W4503" t="s">
        <v>3199</v>
      </c>
      <c r="X4503" t="s">
        <v>3200</v>
      </c>
      <c r="Y4503" t="s">
        <v>172</v>
      </c>
      <c r="Z4503" t="s">
        <v>50</v>
      </c>
    </row>
    <row r="4504" spans="1:26">
      <c r="A4504" s="1">
        <v>44164</v>
      </c>
      <c r="B4504" t="s">
        <v>17097</v>
      </c>
      <c r="C4504" t="s">
        <v>17098</v>
      </c>
      <c r="D4504" t="s">
        <v>17099</v>
      </c>
      <c r="E4504" s="2">
        <v>43330</v>
      </c>
      <c r="F4504" s="2">
        <v>44160</v>
      </c>
      <c r="G4504" s="2">
        <v>44161</v>
      </c>
      <c r="H4504" t="s">
        <v>171</v>
      </c>
      <c r="I4504">
        <v>11.31</v>
      </c>
      <c r="J4504">
        <v>400</v>
      </c>
      <c r="K4504" t="s">
        <v>30</v>
      </c>
      <c r="L4504" t="s">
        <v>72</v>
      </c>
      <c r="M4504" t="s">
        <v>32</v>
      </c>
      <c r="N4504" t="s">
        <v>34</v>
      </c>
      <c r="O4504" t="s">
        <v>40</v>
      </c>
      <c r="P4504" t="s">
        <v>5134</v>
      </c>
      <c r="Q4504">
        <v>29</v>
      </c>
      <c r="R4504" t="s">
        <v>237</v>
      </c>
      <c r="S4504" t="s">
        <v>8851</v>
      </c>
      <c r="T4504" t="s">
        <v>8852</v>
      </c>
      <c r="U4504" t="s">
        <v>52</v>
      </c>
      <c r="V4504" t="s">
        <v>51</v>
      </c>
      <c r="W4504" t="s">
        <v>2954</v>
      </c>
      <c r="X4504" t="s">
        <v>2955</v>
      </c>
      <c r="Y4504" t="s">
        <v>172</v>
      </c>
      <c r="Z4504" t="s">
        <v>50</v>
      </c>
    </row>
    <row r="4505" spans="1:26">
      <c r="A4505" s="1">
        <v>44164</v>
      </c>
      <c r="B4505" t="s">
        <v>17100</v>
      </c>
      <c r="C4505" t="s">
        <v>17101</v>
      </c>
      <c r="D4505" t="s">
        <v>17102</v>
      </c>
      <c r="E4505" s="2">
        <v>42672</v>
      </c>
      <c r="F4505" s="2">
        <v>44157</v>
      </c>
      <c r="G4505" s="2">
        <v>44159</v>
      </c>
      <c r="H4505" t="s">
        <v>95</v>
      </c>
      <c r="I4505">
        <v>84.46</v>
      </c>
      <c r="J4505">
        <v>51000</v>
      </c>
      <c r="K4505" t="s">
        <v>30</v>
      </c>
      <c r="L4505" t="s">
        <v>72</v>
      </c>
      <c r="M4505" t="s">
        <v>83</v>
      </c>
      <c r="N4505" t="s">
        <v>87</v>
      </c>
      <c r="O4505" t="s">
        <v>44</v>
      </c>
      <c r="P4505" t="s">
        <v>2596</v>
      </c>
      <c r="Q4505">
        <v>35</v>
      </c>
      <c r="R4505" t="s">
        <v>36</v>
      </c>
      <c r="S4505" t="s">
        <v>976</v>
      </c>
      <c r="T4505" t="s">
        <v>977</v>
      </c>
      <c r="U4505" t="s">
        <v>39</v>
      </c>
      <c r="V4505" t="s">
        <v>40</v>
      </c>
    </row>
    <row r="4506" spans="1:26">
      <c r="A4506" s="1">
        <v>44164</v>
      </c>
      <c r="B4506" t="s">
        <v>17103</v>
      </c>
      <c r="C4506" t="s">
        <v>17104</v>
      </c>
      <c r="D4506" t="s">
        <v>17105</v>
      </c>
      <c r="E4506" s="2">
        <v>40458</v>
      </c>
      <c r="F4506" s="2">
        <v>44157</v>
      </c>
      <c r="G4506" s="2">
        <v>44159</v>
      </c>
      <c r="H4506" t="s">
        <v>82</v>
      </c>
      <c r="I4506">
        <v>81.81</v>
      </c>
      <c r="J4506">
        <v>4000</v>
      </c>
      <c r="K4506" t="s">
        <v>30</v>
      </c>
      <c r="L4506" t="s">
        <v>72</v>
      </c>
      <c r="M4506" t="s">
        <v>32</v>
      </c>
      <c r="N4506" t="s">
        <v>44</v>
      </c>
      <c r="O4506" t="s">
        <v>107</v>
      </c>
      <c r="P4506" t="s">
        <v>15919</v>
      </c>
      <c r="Q4506">
        <v>27</v>
      </c>
      <c r="R4506" t="s">
        <v>36</v>
      </c>
      <c r="S4506" t="s">
        <v>13008</v>
      </c>
      <c r="T4506" t="s">
        <v>13009</v>
      </c>
      <c r="U4506" t="s">
        <v>1021</v>
      </c>
      <c r="V4506" t="s">
        <v>107</v>
      </c>
      <c r="W4506" t="s">
        <v>3770</v>
      </c>
      <c r="X4506" t="s">
        <v>3771</v>
      </c>
      <c r="Y4506" t="s">
        <v>635</v>
      </c>
      <c r="Z4506" t="s">
        <v>44</v>
      </c>
    </row>
    <row r="4507" spans="1:26">
      <c r="A4507" s="1">
        <v>44164</v>
      </c>
      <c r="B4507" t="s">
        <v>17106</v>
      </c>
      <c r="C4507" t="s">
        <v>17107</v>
      </c>
      <c r="D4507" t="s">
        <v>17108</v>
      </c>
      <c r="E4507" s="2">
        <v>40469</v>
      </c>
      <c r="F4507" s="2">
        <v>44163</v>
      </c>
      <c r="G4507" s="2">
        <v>44163</v>
      </c>
      <c r="H4507" t="s">
        <v>95</v>
      </c>
      <c r="I4507">
        <v>72.430000000000007</v>
      </c>
      <c r="J4507">
        <v>30000</v>
      </c>
      <c r="K4507" t="s">
        <v>30</v>
      </c>
      <c r="L4507" t="s">
        <v>49</v>
      </c>
      <c r="M4507" t="s">
        <v>83</v>
      </c>
      <c r="N4507" t="s">
        <v>87</v>
      </c>
      <c r="O4507" t="s">
        <v>63</v>
      </c>
      <c r="P4507" t="s">
        <v>132</v>
      </c>
      <c r="Q4507">
        <v>51</v>
      </c>
      <c r="R4507" t="s">
        <v>36</v>
      </c>
      <c r="S4507" t="s">
        <v>2015</v>
      </c>
      <c r="T4507" t="s">
        <v>2016</v>
      </c>
      <c r="U4507" t="s">
        <v>1412</v>
      </c>
      <c r="V4507" t="s">
        <v>40</v>
      </c>
    </row>
    <row r="4508" spans="1:26">
      <c r="A4508" s="1">
        <v>44165</v>
      </c>
      <c r="B4508" t="s">
        <v>17109</v>
      </c>
      <c r="C4508" t="s">
        <v>17110</v>
      </c>
      <c r="D4508" t="s">
        <v>17111</v>
      </c>
      <c r="E4508" s="2">
        <v>43599</v>
      </c>
      <c r="F4508" s="2">
        <v>44159</v>
      </c>
      <c r="G4508" s="2">
        <v>44161</v>
      </c>
      <c r="H4508" t="s">
        <v>82</v>
      </c>
      <c r="I4508">
        <v>74.86</v>
      </c>
      <c r="J4508">
        <v>1000</v>
      </c>
      <c r="K4508" t="s">
        <v>30</v>
      </c>
      <c r="L4508" t="s">
        <v>72</v>
      </c>
      <c r="M4508" t="s">
        <v>83</v>
      </c>
      <c r="N4508" t="s">
        <v>91</v>
      </c>
      <c r="O4508" t="s">
        <v>87</v>
      </c>
      <c r="P4508" t="s">
        <v>515</v>
      </c>
      <c r="Q4508">
        <v>30</v>
      </c>
      <c r="R4508" t="s">
        <v>36</v>
      </c>
      <c r="S4508" t="s">
        <v>1505</v>
      </c>
      <c r="T4508" t="s">
        <v>1506</v>
      </c>
      <c r="U4508" t="s">
        <v>270</v>
      </c>
      <c r="V4508" t="s">
        <v>87</v>
      </c>
      <c r="W4508" t="s">
        <v>748</v>
      </c>
      <c r="X4508" t="s">
        <v>749</v>
      </c>
      <c r="Y4508" t="s">
        <v>90</v>
      </c>
      <c r="Z4508" t="s">
        <v>91</v>
      </c>
    </row>
    <row r="4509" spans="1:26">
      <c r="A4509" s="1">
        <v>44165</v>
      </c>
      <c r="B4509" t="s">
        <v>17112</v>
      </c>
      <c r="C4509" t="s">
        <v>17113</v>
      </c>
      <c r="D4509" t="s">
        <v>17114</v>
      </c>
      <c r="E4509" s="2">
        <v>41320</v>
      </c>
      <c r="F4509" s="2">
        <v>44157</v>
      </c>
      <c r="G4509" s="2">
        <v>44160</v>
      </c>
      <c r="H4509" t="s">
        <v>29</v>
      </c>
      <c r="I4509">
        <v>176.83</v>
      </c>
      <c r="J4509">
        <v>16000</v>
      </c>
      <c r="K4509" t="s">
        <v>30</v>
      </c>
      <c r="L4509" t="s">
        <v>49</v>
      </c>
      <c r="M4509" t="s">
        <v>32</v>
      </c>
      <c r="N4509" t="s">
        <v>87</v>
      </c>
      <c r="O4509" t="s">
        <v>91</v>
      </c>
      <c r="P4509" t="s">
        <v>90</v>
      </c>
      <c r="Q4509">
        <v>26</v>
      </c>
      <c r="R4509" t="s">
        <v>36</v>
      </c>
      <c r="S4509" t="s">
        <v>2898</v>
      </c>
      <c r="T4509" t="s">
        <v>2899</v>
      </c>
      <c r="U4509" t="s">
        <v>2900</v>
      </c>
      <c r="V4509" t="s">
        <v>107</v>
      </c>
    </row>
    <row r="4510" spans="1:26">
      <c r="A4510" s="1">
        <v>44165</v>
      </c>
      <c r="B4510" t="s">
        <v>17115</v>
      </c>
      <c r="C4510" t="s">
        <v>17116</v>
      </c>
      <c r="D4510" t="s">
        <v>17117</v>
      </c>
      <c r="E4510" s="2">
        <v>40479</v>
      </c>
      <c r="F4510" s="2">
        <v>44149</v>
      </c>
      <c r="G4510" s="2">
        <v>44154</v>
      </c>
      <c r="H4510" t="s">
        <v>82</v>
      </c>
      <c r="I4510">
        <v>58.11</v>
      </c>
      <c r="J4510">
        <v>2000</v>
      </c>
      <c r="K4510" t="s">
        <v>30</v>
      </c>
      <c r="L4510" t="s">
        <v>72</v>
      </c>
      <c r="M4510" t="s">
        <v>83</v>
      </c>
      <c r="N4510" t="s">
        <v>76</v>
      </c>
      <c r="O4510" t="s">
        <v>76</v>
      </c>
      <c r="P4510" t="s">
        <v>367</v>
      </c>
      <c r="Q4510">
        <v>33</v>
      </c>
      <c r="R4510" t="s">
        <v>36</v>
      </c>
      <c r="S4510" t="s">
        <v>5809</v>
      </c>
      <c r="T4510" t="s">
        <v>5810</v>
      </c>
      <c r="U4510" t="s">
        <v>117</v>
      </c>
      <c r="V4510" t="s">
        <v>118</v>
      </c>
    </row>
    <row r="4511" spans="1:26">
      <c r="A4511" s="1">
        <v>44165</v>
      </c>
      <c r="B4511" t="s">
        <v>17118</v>
      </c>
      <c r="C4511" t="s">
        <v>17119</v>
      </c>
      <c r="D4511" t="s">
        <v>17120</v>
      </c>
      <c r="E4511" s="2">
        <v>41673</v>
      </c>
      <c r="F4511" s="2">
        <v>44154</v>
      </c>
      <c r="G4511" s="2">
        <v>44159</v>
      </c>
      <c r="H4511" t="s">
        <v>82</v>
      </c>
      <c r="I4511">
        <v>50.84</v>
      </c>
      <c r="J4511">
        <v>2000</v>
      </c>
      <c r="K4511" t="s">
        <v>30</v>
      </c>
      <c r="L4511" t="s">
        <v>72</v>
      </c>
      <c r="M4511" t="s">
        <v>32</v>
      </c>
      <c r="N4511" t="s">
        <v>40</v>
      </c>
      <c r="O4511" t="s">
        <v>63</v>
      </c>
      <c r="P4511" t="s">
        <v>132</v>
      </c>
      <c r="Q4511">
        <v>38</v>
      </c>
      <c r="R4511" t="s">
        <v>237</v>
      </c>
      <c r="S4511" t="s">
        <v>3169</v>
      </c>
      <c r="T4511" t="s">
        <v>3170</v>
      </c>
      <c r="U4511" t="s">
        <v>35</v>
      </c>
      <c r="V4511" t="s">
        <v>34</v>
      </c>
    </row>
    <row r="4512" spans="1:26">
      <c r="A4512" s="1">
        <v>44165</v>
      </c>
      <c r="B4512" t="s">
        <v>17121</v>
      </c>
      <c r="C4512" t="s">
        <v>17122</v>
      </c>
      <c r="D4512" t="s">
        <v>17123</v>
      </c>
      <c r="E4512" s="2">
        <v>42192</v>
      </c>
      <c r="F4512" s="2">
        <v>44160</v>
      </c>
      <c r="G4512" s="2">
        <v>44161</v>
      </c>
      <c r="H4512" t="s">
        <v>48</v>
      </c>
      <c r="I4512">
        <v>128.05000000000001</v>
      </c>
      <c r="J4512">
        <v>27000</v>
      </c>
      <c r="K4512" t="s">
        <v>30</v>
      </c>
      <c r="L4512" t="s">
        <v>31</v>
      </c>
      <c r="M4512" t="s">
        <v>32</v>
      </c>
      <c r="N4512" t="s">
        <v>59</v>
      </c>
      <c r="O4512" t="s">
        <v>102</v>
      </c>
      <c r="P4512" t="s">
        <v>103</v>
      </c>
      <c r="Q4512">
        <v>60</v>
      </c>
      <c r="R4512" t="s">
        <v>36</v>
      </c>
      <c r="S4512" t="s">
        <v>293</v>
      </c>
      <c r="T4512" t="s">
        <v>294</v>
      </c>
      <c r="U4512" t="s">
        <v>295</v>
      </c>
      <c r="V4512" t="s">
        <v>59</v>
      </c>
    </row>
    <row r="4513" spans="1:26">
      <c r="A4513" s="1">
        <v>44165</v>
      </c>
      <c r="B4513" t="s">
        <v>17124</v>
      </c>
      <c r="C4513" t="s">
        <v>17125</v>
      </c>
      <c r="D4513" t="s">
        <v>17126</v>
      </c>
      <c r="E4513" s="2">
        <v>40573</v>
      </c>
      <c r="F4513" s="2">
        <v>44145</v>
      </c>
      <c r="G4513" s="2">
        <v>44150</v>
      </c>
      <c r="H4513" t="s">
        <v>82</v>
      </c>
      <c r="I4513">
        <v>68.66</v>
      </c>
      <c r="J4513">
        <v>5000</v>
      </c>
      <c r="K4513" t="s">
        <v>30</v>
      </c>
      <c r="L4513" t="s">
        <v>72</v>
      </c>
      <c r="M4513" t="s">
        <v>83</v>
      </c>
      <c r="N4513" t="s">
        <v>50</v>
      </c>
      <c r="O4513" t="s">
        <v>44</v>
      </c>
      <c r="P4513" t="s">
        <v>43</v>
      </c>
      <c r="Q4513">
        <v>64</v>
      </c>
      <c r="R4513" t="s">
        <v>36</v>
      </c>
      <c r="S4513" t="s">
        <v>7141</v>
      </c>
      <c r="T4513" t="s">
        <v>7142</v>
      </c>
      <c r="U4513" t="s">
        <v>172</v>
      </c>
      <c r="V4513" t="s">
        <v>50</v>
      </c>
    </row>
    <row r="4514" spans="1:26">
      <c r="A4514" s="1">
        <v>44165</v>
      </c>
      <c r="B4514" t="s">
        <v>17127</v>
      </c>
      <c r="C4514" t="s">
        <v>17128</v>
      </c>
      <c r="D4514" t="s">
        <v>17129</v>
      </c>
      <c r="E4514" s="2">
        <v>40954</v>
      </c>
      <c r="F4514" s="2">
        <v>44162</v>
      </c>
      <c r="G4514" s="2">
        <v>44162</v>
      </c>
      <c r="H4514" t="s">
        <v>95</v>
      </c>
      <c r="I4514">
        <v>67.010000000000005</v>
      </c>
      <c r="J4514">
        <v>65000</v>
      </c>
      <c r="K4514" t="s">
        <v>149</v>
      </c>
      <c r="L4514" t="s">
        <v>49</v>
      </c>
      <c r="M4514" t="s">
        <v>32</v>
      </c>
      <c r="N4514" t="s">
        <v>51</v>
      </c>
      <c r="O4514" t="s">
        <v>107</v>
      </c>
      <c r="P4514" t="s">
        <v>3530</v>
      </c>
      <c r="Q4514">
        <v>37</v>
      </c>
      <c r="R4514" t="s">
        <v>36</v>
      </c>
      <c r="S4514" t="s">
        <v>4827</v>
      </c>
      <c r="T4514" t="s">
        <v>4828</v>
      </c>
      <c r="U4514" t="s">
        <v>135</v>
      </c>
      <c r="V4514" t="s">
        <v>136</v>
      </c>
    </row>
    <row r="4515" spans="1:26">
      <c r="A4515" s="1">
        <v>44165</v>
      </c>
      <c r="B4515" t="s">
        <v>17130</v>
      </c>
      <c r="C4515" t="s">
        <v>17131</v>
      </c>
      <c r="D4515" t="s">
        <v>17132</v>
      </c>
      <c r="E4515" s="2">
        <v>42524</v>
      </c>
      <c r="F4515" s="2">
        <v>44149</v>
      </c>
      <c r="G4515" s="2">
        <v>44154</v>
      </c>
      <c r="H4515" t="s">
        <v>48</v>
      </c>
      <c r="I4515">
        <v>87.77</v>
      </c>
      <c r="J4515">
        <v>23000</v>
      </c>
      <c r="K4515" t="s">
        <v>149</v>
      </c>
      <c r="L4515" t="s">
        <v>49</v>
      </c>
      <c r="M4515" t="s">
        <v>83</v>
      </c>
      <c r="N4515" t="s">
        <v>34</v>
      </c>
      <c r="O4515" t="s">
        <v>63</v>
      </c>
      <c r="P4515" t="s">
        <v>1945</v>
      </c>
      <c r="Q4515">
        <v>36</v>
      </c>
      <c r="R4515" t="s">
        <v>36</v>
      </c>
      <c r="S4515" t="s">
        <v>4406</v>
      </c>
      <c r="T4515" t="s">
        <v>4407</v>
      </c>
      <c r="U4515" t="s">
        <v>4408</v>
      </c>
      <c r="V4515" t="s">
        <v>107</v>
      </c>
    </row>
    <row r="4516" spans="1:26">
      <c r="A4516" s="1">
        <v>44165</v>
      </c>
      <c r="B4516" t="s">
        <v>17133</v>
      </c>
      <c r="C4516" t="s">
        <v>17134</v>
      </c>
      <c r="D4516" t="s">
        <v>17135</v>
      </c>
      <c r="E4516" s="2">
        <v>41142</v>
      </c>
      <c r="F4516" s="2">
        <v>44163</v>
      </c>
      <c r="G4516" s="2">
        <v>44163</v>
      </c>
      <c r="H4516" t="s">
        <v>82</v>
      </c>
      <c r="I4516">
        <v>73.45</v>
      </c>
      <c r="J4516">
        <v>4000</v>
      </c>
      <c r="K4516" t="s">
        <v>30</v>
      </c>
      <c r="L4516" t="s">
        <v>31</v>
      </c>
      <c r="M4516" t="s">
        <v>83</v>
      </c>
      <c r="N4516" t="s">
        <v>91</v>
      </c>
      <c r="O4516" t="s">
        <v>91</v>
      </c>
      <c r="P4516" t="s">
        <v>90</v>
      </c>
      <c r="Q4516">
        <v>38</v>
      </c>
      <c r="R4516" t="s">
        <v>36</v>
      </c>
      <c r="S4516" t="s">
        <v>2942</v>
      </c>
      <c r="T4516" t="s">
        <v>2943</v>
      </c>
      <c r="U4516" t="s">
        <v>638</v>
      </c>
      <c r="V4516" t="s">
        <v>63</v>
      </c>
      <c r="W4516" t="s">
        <v>8531</v>
      </c>
      <c r="X4516" t="s">
        <v>8532</v>
      </c>
      <c r="Y4516" t="s">
        <v>5332</v>
      </c>
      <c r="Z4516" t="s">
        <v>63</v>
      </c>
    </row>
    <row r="4517" spans="1:26">
      <c r="A4517" s="1">
        <v>44165</v>
      </c>
      <c r="B4517" t="s">
        <v>17136</v>
      </c>
      <c r="C4517" t="s">
        <v>17137</v>
      </c>
      <c r="D4517" t="s">
        <v>17138</v>
      </c>
      <c r="E4517" s="2">
        <v>40342</v>
      </c>
      <c r="F4517" s="2">
        <v>44160</v>
      </c>
      <c r="G4517" s="2">
        <v>44161</v>
      </c>
      <c r="H4517" t="s">
        <v>113</v>
      </c>
      <c r="I4517">
        <v>125.79</v>
      </c>
      <c r="J4517">
        <v>4000</v>
      </c>
      <c r="K4517" t="s">
        <v>30</v>
      </c>
      <c r="L4517" t="s">
        <v>31</v>
      </c>
      <c r="M4517" t="s">
        <v>83</v>
      </c>
      <c r="N4517" t="s">
        <v>44</v>
      </c>
      <c r="O4517" t="s">
        <v>76</v>
      </c>
      <c r="P4517" t="s">
        <v>367</v>
      </c>
      <c r="Q4517">
        <v>56</v>
      </c>
      <c r="R4517" t="s">
        <v>36</v>
      </c>
      <c r="S4517" t="s">
        <v>11304</v>
      </c>
      <c r="T4517" t="s">
        <v>11305</v>
      </c>
      <c r="U4517" t="s">
        <v>534</v>
      </c>
      <c r="V4517" t="s">
        <v>63</v>
      </c>
      <c r="W4517" t="s">
        <v>664</v>
      </c>
      <c r="X4517" t="s">
        <v>665</v>
      </c>
      <c r="Y4517" t="s">
        <v>666</v>
      </c>
      <c r="Z4517" t="s">
        <v>63</v>
      </c>
    </row>
    <row r="4518" spans="1:26">
      <c r="A4518" s="1">
        <v>44165</v>
      </c>
      <c r="B4518" t="s">
        <v>17139</v>
      </c>
      <c r="C4518" t="s">
        <v>17140</v>
      </c>
      <c r="D4518" t="s">
        <v>17141</v>
      </c>
      <c r="E4518" s="2">
        <v>41347</v>
      </c>
      <c r="F4518" s="2">
        <v>44164</v>
      </c>
      <c r="G4518" s="2">
        <v>44164</v>
      </c>
      <c r="H4518" t="s">
        <v>48</v>
      </c>
      <c r="I4518">
        <v>111.03</v>
      </c>
      <c r="J4518">
        <v>33000</v>
      </c>
      <c r="K4518" t="s">
        <v>30</v>
      </c>
      <c r="L4518" t="s">
        <v>49</v>
      </c>
      <c r="M4518" t="s">
        <v>83</v>
      </c>
      <c r="N4518" t="s">
        <v>63</v>
      </c>
      <c r="O4518" t="s">
        <v>50</v>
      </c>
      <c r="P4518" t="s">
        <v>172</v>
      </c>
      <c r="Q4518">
        <v>45</v>
      </c>
      <c r="R4518" t="s">
        <v>36</v>
      </c>
      <c r="S4518" t="s">
        <v>5628</v>
      </c>
      <c r="T4518" t="s">
        <v>5629</v>
      </c>
      <c r="U4518" t="s">
        <v>3229</v>
      </c>
      <c r="V4518" t="s">
        <v>63</v>
      </c>
    </row>
    <row r="4519" spans="1:26">
      <c r="A4519" s="1">
        <v>44165</v>
      </c>
      <c r="B4519" t="s">
        <v>17142</v>
      </c>
      <c r="C4519" t="s">
        <v>17143</v>
      </c>
      <c r="D4519" t="s">
        <v>17144</v>
      </c>
      <c r="E4519" s="2">
        <v>42149</v>
      </c>
      <c r="F4519" s="2">
        <v>44146</v>
      </c>
      <c r="G4519" s="2">
        <v>44151</v>
      </c>
      <c r="H4519" t="s">
        <v>29</v>
      </c>
      <c r="I4519">
        <v>149.22999999999999</v>
      </c>
      <c r="J4519">
        <v>1000</v>
      </c>
      <c r="K4519" t="s">
        <v>30</v>
      </c>
      <c r="L4519" t="s">
        <v>31</v>
      </c>
      <c r="M4519" t="s">
        <v>83</v>
      </c>
      <c r="N4519" t="s">
        <v>136</v>
      </c>
      <c r="O4519" t="s">
        <v>107</v>
      </c>
      <c r="P4519" t="s">
        <v>5391</v>
      </c>
      <c r="Q4519">
        <v>63</v>
      </c>
      <c r="R4519" t="s">
        <v>237</v>
      </c>
      <c r="S4519" t="s">
        <v>957</v>
      </c>
      <c r="T4519" t="s">
        <v>958</v>
      </c>
      <c r="U4519" t="s">
        <v>219</v>
      </c>
      <c r="V4519" t="s">
        <v>87</v>
      </c>
      <c r="W4519" t="s">
        <v>5500</v>
      </c>
      <c r="X4519" t="s">
        <v>5501</v>
      </c>
      <c r="Y4519" t="s">
        <v>135</v>
      </c>
      <c r="Z4519" t="s">
        <v>136</v>
      </c>
    </row>
    <row r="4520" spans="1:26">
      <c r="A4520" s="1">
        <v>44165</v>
      </c>
      <c r="B4520" t="s">
        <v>17145</v>
      </c>
      <c r="C4520" t="s">
        <v>17146</v>
      </c>
      <c r="D4520" t="s">
        <v>17147</v>
      </c>
      <c r="E4520" s="2">
        <v>40778</v>
      </c>
      <c r="F4520" s="2">
        <v>44164</v>
      </c>
      <c r="G4520" s="2">
        <v>44164</v>
      </c>
      <c r="H4520" t="s">
        <v>113</v>
      </c>
      <c r="I4520">
        <v>103.74</v>
      </c>
      <c r="J4520">
        <v>4000</v>
      </c>
      <c r="K4520" t="s">
        <v>30</v>
      </c>
      <c r="L4520" t="s">
        <v>31</v>
      </c>
      <c r="M4520" t="s">
        <v>83</v>
      </c>
      <c r="N4520" t="s">
        <v>40</v>
      </c>
      <c r="O4520" t="s">
        <v>118</v>
      </c>
      <c r="P4520" t="s">
        <v>117</v>
      </c>
      <c r="Q4520">
        <v>53</v>
      </c>
      <c r="R4520" t="s">
        <v>36</v>
      </c>
      <c r="S4520" t="s">
        <v>1949</v>
      </c>
      <c r="T4520" t="s">
        <v>1950</v>
      </c>
      <c r="U4520" t="s">
        <v>135</v>
      </c>
      <c r="V4520" t="s">
        <v>136</v>
      </c>
    </row>
    <row r="4521" spans="1:26">
      <c r="A4521" s="1">
        <v>44165</v>
      </c>
      <c r="B4521" t="s">
        <v>17148</v>
      </c>
      <c r="C4521" t="s">
        <v>17149</v>
      </c>
      <c r="D4521" t="s">
        <v>17150</v>
      </c>
      <c r="E4521" s="2">
        <v>43107</v>
      </c>
      <c r="F4521" s="2">
        <v>44155</v>
      </c>
      <c r="G4521" s="2">
        <v>44158</v>
      </c>
      <c r="H4521" t="s">
        <v>82</v>
      </c>
      <c r="I4521">
        <v>89.77</v>
      </c>
      <c r="J4521">
        <v>4000</v>
      </c>
      <c r="K4521" t="s">
        <v>30</v>
      </c>
      <c r="L4521" t="s">
        <v>31</v>
      </c>
      <c r="M4521" t="s">
        <v>32</v>
      </c>
      <c r="N4521" t="s">
        <v>107</v>
      </c>
      <c r="O4521" t="s">
        <v>34</v>
      </c>
      <c r="P4521" t="s">
        <v>855</v>
      </c>
      <c r="Q4521">
        <v>48</v>
      </c>
      <c r="R4521" t="s">
        <v>36</v>
      </c>
      <c r="S4521" t="s">
        <v>1181</v>
      </c>
      <c r="T4521" t="s">
        <v>1182</v>
      </c>
      <c r="U4521" t="s">
        <v>855</v>
      </c>
      <c r="V4521" t="s">
        <v>34</v>
      </c>
      <c r="W4521" t="s">
        <v>8645</v>
      </c>
      <c r="X4521" t="s">
        <v>8646</v>
      </c>
      <c r="Y4521" t="s">
        <v>55</v>
      </c>
      <c r="Z4521" t="s">
        <v>33</v>
      </c>
    </row>
    <row r="4522" spans="1:26">
      <c r="A4522" s="1">
        <v>44165</v>
      </c>
      <c r="B4522" t="s">
        <v>17151</v>
      </c>
      <c r="C4522" t="s">
        <v>17152</v>
      </c>
      <c r="D4522" t="s">
        <v>17153</v>
      </c>
      <c r="E4522" s="2">
        <v>43590</v>
      </c>
      <c r="F4522" s="2">
        <v>44163</v>
      </c>
      <c r="G4522" s="2">
        <v>44163</v>
      </c>
      <c r="H4522" t="s">
        <v>29</v>
      </c>
      <c r="I4522">
        <v>195.46</v>
      </c>
      <c r="J4522">
        <v>14000</v>
      </c>
      <c r="K4522" t="s">
        <v>30</v>
      </c>
      <c r="L4522" t="s">
        <v>31</v>
      </c>
      <c r="M4522" t="s">
        <v>32</v>
      </c>
      <c r="N4522" t="s">
        <v>91</v>
      </c>
      <c r="O4522" t="s">
        <v>33</v>
      </c>
      <c r="P4522" t="s">
        <v>55</v>
      </c>
      <c r="Q4522">
        <v>48</v>
      </c>
      <c r="R4522" t="s">
        <v>36</v>
      </c>
      <c r="S4522" t="s">
        <v>6848</v>
      </c>
      <c r="T4522" t="s">
        <v>6849</v>
      </c>
      <c r="U4522" t="s">
        <v>39</v>
      </c>
      <c r="V4522" t="s">
        <v>40</v>
      </c>
    </row>
    <row r="4523" spans="1:26">
      <c r="A4523" s="1">
        <v>44165</v>
      </c>
      <c r="B4523" t="s">
        <v>17154</v>
      </c>
      <c r="C4523" t="s">
        <v>17155</v>
      </c>
      <c r="D4523" t="s">
        <v>17156</v>
      </c>
      <c r="E4523" s="2">
        <v>40492</v>
      </c>
      <c r="F4523" s="2">
        <v>44154</v>
      </c>
      <c r="G4523" s="2">
        <v>44159</v>
      </c>
      <c r="H4523" t="s">
        <v>171</v>
      </c>
      <c r="I4523">
        <v>11.46</v>
      </c>
      <c r="J4523">
        <v>600</v>
      </c>
      <c r="K4523" t="s">
        <v>30</v>
      </c>
      <c r="L4523" t="s">
        <v>49</v>
      </c>
      <c r="M4523" t="s">
        <v>83</v>
      </c>
      <c r="N4523" t="s">
        <v>63</v>
      </c>
      <c r="O4523" t="s">
        <v>33</v>
      </c>
      <c r="P4523" t="s">
        <v>55</v>
      </c>
      <c r="Q4523">
        <v>35</v>
      </c>
      <c r="R4523" t="s">
        <v>36</v>
      </c>
      <c r="S4523" t="s">
        <v>3494</v>
      </c>
      <c r="T4523" t="s">
        <v>3495</v>
      </c>
      <c r="U4523" t="s">
        <v>534</v>
      </c>
      <c r="V4523" t="s">
        <v>63</v>
      </c>
      <c r="W4523" t="s">
        <v>2320</v>
      </c>
      <c r="X4523" t="s">
        <v>2321</v>
      </c>
      <c r="Y4523" t="s">
        <v>589</v>
      </c>
      <c r="Z4523" t="s">
        <v>63</v>
      </c>
    </row>
    <row r="4524" spans="1:26">
      <c r="A4524" s="1">
        <v>44165</v>
      </c>
      <c r="B4524" t="s">
        <v>17157</v>
      </c>
      <c r="C4524" t="s">
        <v>17158</v>
      </c>
      <c r="D4524" t="s">
        <v>17159</v>
      </c>
      <c r="E4524" s="2">
        <v>42103</v>
      </c>
      <c r="F4524" s="2">
        <v>44158</v>
      </c>
      <c r="G4524" s="2">
        <v>44160</v>
      </c>
      <c r="H4524" t="s">
        <v>171</v>
      </c>
      <c r="I4524">
        <v>11.56</v>
      </c>
      <c r="J4524">
        <v>500</v>
      </c>
      <c r="K4524" t="s">
        <v>149</v>
      </c>
      <c r="L4524" t="s">
        <v>49</v>
      </c>
      <c r="M4524" t="s">
        <v>124</v>
      </c>
      <c r="N4524" t="s">
        <v>102</v>
      </c>
      <c r="O4524" t="s">
        <v>136</v>
      </c>
      <c r="P4524" t="s">
        <v>135</v>
      </c>
      <c r="Q4524">
        <v>42</v>
      </c>
      <c r="R4524" t="s">
        <v>36</v>
      </c>
      <c r="S4524" t="s">
        <v>5784</v>
      </c>
      <c r="T4524" t="s">
        <v>5785</v>
      </c>
      <c r="U4524" t="s">
        <v>35</v>
      </c>
      <c r="V4524" t="s">
        <v>34</v>
      </c>
    </row>
    <row r="4525" spans="1:26">
      <c r="A4525" s="1">
        <v>44165</v>
      </c>
      <c r="B4525" t="s">
        <v>17160</v>
      </c>
      <c r="C4525" t="s">
        <v>17161</v>
      </c>
      <c r="D4525" t="s">
        <v>17162</v>
      </c>
      <c r="E4525" s="2">
        <v>41904</v>
      </c>
      <c r="F4525" s="2">
        <v>44160</v>
      </c>
      <c r="G4525" s="2">
        <v>44161</v>
      </c>
      <c r="H4525" t="s">
        <v>82</v>
      </c>
      <c r="I4525">
        <v>77.489999999999995</v>
      </c>
      <c r="J4525">
        <v>2000</v>
      </c>
      <c r="K4525" t="s">
        <v>30</v>
      </c>
      <c r="L4525" t="s">
        <v>31</v>
      </c>
      <c r="M4525" t="s">
        <v>83</v>
      </c>
      <c r="N4525" t="s">
        <v>76</v>
      </c>
      <c r="O4525" t="s">
        <v>50</v>
      </c>
      <c r="P4525" t="s">
        <v>172</v>
      </c>
      <c r="Q4525">
        <v>64</v>
      </c>
      <c r="R4525" t="s">
        <v>36</v>
      </c>
      <c r="S4525" t="s">
        <v>4318</v>
      </c>
      <c r="T4525" t="s">
        <v>4319</v>
      </c>
      <c r="U4525" t="s">
        <v>90</v>
      </c>
      <c r="V4525" t="s">
        <v>91</v>
      </c>
    </row>
    <row r="4526" spans="1:26">
      <c r="A4526" s="1">
        <v>44165</v>
      </c>
      <c r="B4526" t="s">
        <v>17163</v>
      </c>
      <c r="C4526" t="s">
        <v>17164</v>
      </c>
      <c r="D4526" t="s">
        <v>17165</v>
      </c>
      <c r="E4526" s="2">
        <v>42117</v>
      </c>
      <c r="F4526" s="2">
        <v>44162</v>
      </c>
      <c r="G4526" s="2">
        <v>44162</v>
      </c>
      <c r="H4526" t="s">
        <v>113</v>
      </c>
      <c r="I4526">
        <v>130.31</v>
      </c>
      <c r="J4526">
        <v>10000</v>
      </c>
      <c r="K4526" t="s">
        <v>30</v>
      </c>
      <c r="L4526" t="s">
        <v>72</v>
      </c>
      <c r="M4526" t="s">
        <v>83</v>
      </c>
      <c r="N4526" t="s">
        <v>51</v>
      </c>
      <c r="O4526" t="s">
        <v>118</v>
      </c>
      <c r="P4526" t="s">
        <v>117</v>
      </c>
      <c r="Q4526">
        <v>58</v>
      </c>
      <c r="R4526" t="s">
        <v>36</v>
      </c>
      <c r="S4526" t="s">
        <v>12423</v>
      </c>
      <c r="T4526" t="s">
        <v>12424</v>
      </c>
      <c r="U4526" t="s">
        <v>172</v>
      </c>
      <c r="V4526" t="s">
        <v>50</v>
      </c>
      <c r="W4526" t="s">
        <v>8869</v>
      </c>
      <c r="X4526" t="s">
        <v>8870</v>
      </c>
      <c r="Y4526" t="s">
        <v>52</v>
      </c>
      <c r="Z4526" t="s">
        <v>51</v>
      </c>
    </row>
    <row r="4527" spans="1:26">
      <c r="A4527" s="1">
        <v>44165</v>
      </c>
      <c r="B4527" t="s">
        <v>17166</v>
      </c>
      <c r="C4527" t="s">
        <v>17167</v>
      </c>
      <c r="D4527" t="s">
        <v>17168</v>
      </c>
      <c r="E4527" s="2">
        <v>42103</v>
      </c>
      <c r="F4527" s="2">
        <v>44155</v>
      </c>
      <c r="G4527" s="2">
        <v>44158</v>
      </c>
      <c r="H4527" t="s">
        <v>113</v>
      </c>
      <c r="I4527">
        <v>115.2</v>
      </c>
      <c r="J4527">
        <v>5000</v>
      </c>
      <c r="K4527" t="s">
        <v>30</v>
      </c>
      <c r="L4527" t="s">
        <v>72</v>
      </c>
      <c r="M4527" t="s">
        <v>83</v>
      </c>
      <c r="N4527" t="s">
        <v>102</v>
      </c>
      <c r="O4527" t="s">
        <v>63</v>
      </c>
      <c r="P4527" t="s">
        <v>1059</v>
      </c>
      <c r="Q4527">
        <v>64</v>
      </c>
      <c r="R4527" t="s">
        <v>36</v>
      </c>
      <c r="S4527" t="s">
        <v>5623</v>
      </c>
      <c r="T4527" t="s">
        <v>5624</v>
      </c>
      <c r="U4527" t="s">
        <v>55</v>
      </c>
      <c r="V4527" t="s">
        <v>33</v>
      </c>
      <c r="W4527" t="s">
        <v>2831</v>
      </c>
      <c r="X4527" t="s">
        <v>2832</v>
      </c>
      <c r="Y4527" t="s">
        <v>39</v>
      </c>
      <c r="Z4527" t="s">
        <v>40</v>
      </c>
    </row>
    <row r="4528" spans="1:26">
      <c r="A4528" s="1">
        <v>44165</v>
      </c>
      <c r="B4528" t="s">
        <v>17169</v>
      </c>
      <c r="C4528" t="s">
        <v>17170</v>
      </c>
      <c r="D4528" t="s">
        <v>17171</v>
      </c>
      <c r="E4528" s="2">
        <v>40726</v>
      </c>
      <c r="F4528" s="2">
        <v>44164</v>
      </c>
      <c r="G4528" s="2">
        <v>44164</v>
      </c>
      <c r="H4528" t="s">
        <v>95</v>
      </c>
      <c r="I4528">
        <v>69.56</v>
      </c>
      <c r="J4528">
        <v>27000</v>
      </c>
      <c r="K4528" t="s">
        <v>30</v>
      </c>
      <c r="L4528" t="s">
        <v>49</v>
      </c>
      <c r="M4528" t="s">
        <v>124</v>
      </c>
      <c r="N4528" t="s">
        <v>107</v>
      </c>
      <c r="O4528" t="s">
        <v>91</v>
      </c>
      <c r="P4528" t="s">
        <v>90</v>
      </c>
      <c r="Q4528">
        <v>31</v>
      </c>
      <c r="R4528" t="s">
        <v>237</v>
      </c>
      <c r="S4528" t="s">
        <v>5864</v>
      </c>
      <c r="T4528" t="s">
        <v>5865</v>
      </c>
      <c r="U4528" t="s">
        <v>166</v>
      </c>
      <c r="V4528" t="s">
        <v>167</v>
      </c>
      <c r="W4528" t="s">
        <v>4928</v>
      </c>
      <c r="X4528" t="s">
        <v>4929</v>
      </c>
      <c r="Y4528" t="s">
        <v>702</v>
      </c>
      <c r="Z4528" t="s">
        <v>76</v>
      </c>
    </row>
    <row r="4529" spans="1:26">
      <c r="A4529" s="1">
        <v>44165</v>
      </c>
      <c r="B4529" t="s">
        <v>17172</v>
      </c>
      <c r="C4529" t="s">
        <v>17173</v>
      </c>
      <c r="D4529" t="s">
        <v>17174</v>
      </c>
      <c r="E4529" s="2">
        <v>42110</v>
      </c>
      <c r="F4529" s="2">
        <v>44153</v>
      </c>
      <c r="G4529" s="2">
        <v>44158</v>
      </c>
      <c r="H4529" t="s">
        <v>82</v>
      </c>
      <c r="I4529">
        <v>78.63</v>
      </c>
      <c r="J4529">
        <v>3000</v>
      </c>
      <c r="K4529" t="s">
        <v>30</v>
      </c>
      <c r="L4529" t="s">
        <v>49</v>
      </c>
      <c r="M4529" t="s">
        <v>83</v>
      </c>
      <c r="N4529" t="s">
        <v>50</v>
      </c>
      <c r="O4529" t="s">
        <v>50</v>
      </c>
      <c r="P4529" t="s">
        <v>172</v>
      </c>
      <c r="Q4529">
        <v>41</v>
      </c>
      <c r="R4529" t="s">
        <v>36</v>
      </c>
      <c r="S4529" t="s">
        <v>14949</v>
      </c>
      <c r="T4529" t="s">
        <v>14950</v>
      </c>
      <c r="U4529" t="s">
        <v>90</v>
      </c>
      <c r="V4529" t="s">
        <v>91</v>
      </c>
    </row>
    <row r="4530" spans="1:26">
      <c r="A4530" s="1">
        <v>44165</v>
      </c>
      <c r="B4530" t="s">
        <v>17175</v>
      </c>
      <c r="C4530" t="s">
        <v>17176</v>
      </c>
      <c r="D4530" t="s">
        <v>17177</v>
      </c>
      <c r="E4530" s="2">
        <v>40780</v>
      </c>
      <c r="F4530" s="2">
        <v>44153</v>
      </c>
      <c r="G4530" s="2">
        <v>44158</v>
      </c>
      <c r="H4530" t="s">
        <v>82</v>
      </c>
      <c r="I4530">
        <v>53.44</v>
      </c>
      <c r="J4530">
        <v>5000</v>
      </c>
      <c r="K4530" t="s">
        <v>30</v>
      </c>
      <c r="L4530" t="s">
        <v>49</v>
      </c>
      <c r="M4530" t="s">
        <v>83</v>
      </c>
      <c r="N4530" t="s">
        <v>167</v>
      </c>
      <c r="O4530" t="s">
        <v>107</v>
      </c>
      <c r="P4530" t="s">
        <v>1155</v>
      </c>
      <c r="Q4530">
        <v>55</v>
      </c>
      <c r="R4530" t="s">
        <v>36</v>
      </c>
      <c r="S4530" t="s">
        <v>1355</v>
      </c>
      <c r="T4530" t="s">
        <v>1356</v>
      </c>
      <c r="U4530" t="s">
        <v>103</v>
      </c>
      <c r="V4530" t="s">
        <v>102</v>
      </c>
    </row>
    <row r="4531" spans="1:26">
      <c r="A4531" s="1">
        <v>44165</v>
      </c>
      <c r="B4531" t="s">
        <v>17178</v>
      </c>
      <c r="C4531" t="s">
        <v>17179</v>
      </c>
      <c r="D4531" t="s">
        <v>17180</v>
      </c>
      <c r="E4531" s="2">
        <v>40643</v>
      </c>
      <c r="F4531" s="2">
        <v>44153</v>
      </c>
      <c r="G4531" s="2">
        <v>44158</v>
      </c>
      <c r="H4531" t="s">
        <v>171</v>
      </c>
      <c r="I4531">
        <v>6.41</v>
      </c>
      <c r="J4531">
        <v>400</v>
      </c>
      <c r="K4531" t="s">
        <v>30</v>
      </c>
      <c r="L4531" t="s">
        <v>49</v>
      </c>
      <c r="M4531" t="s">
        <v>32</v>
      </c>
      <c r="N4531" t="s">
        <v>50</v>
      </c>
      <c r="O4531" t="s">
        <v>76</v>
      </c>
      <c r="P4531" t="s">
        <v>367</v>
      </c>
      <c r="Q4531">
        <v>43</v>
      </c>
      <c r="R4531" t="s">
        <v>237</v>
      </c>
      <c r="S4531" t="s">
        <v>4292</v>
      </c>
      <c r="T4531" t="s">
        <v>4293</v>
      </c>
      <c r="U4531" t="s">
        <v>135</v>
      </c>
      <c r="V4531" t="s">
        <v>136</v>
      </c>
      <c r="W4531" t="s">
        <v>1413</v>
      </c>
      <c r="X4531" t="s">
        <v>1414</v>
      </c>
      <c r="Y4531" t="s">
        <v>52</v>
      </c>
      <c r="Z4531" t="s">
        <v>51</v>
      </c>
    </row>
    <row r="4532" spans="1:26">
      <c r="A4532" s="1">
        <v>44165</v>
      </c>
      <c r="B4532" t="s">
        <v>17181</v>
      </c>
      <c r="C4532" t="s">
        <v>17182</v>
      </c>
      <c r="D4532" t="s">
        <v>17183</v>
      </c>
      <c r="E4532" s="2">
        <v>41560</v>
      </c>
      <c r="F4532" s="2">
        <v>44145</v>
      </c>
      <c r="G4532" s="2">
        <v>44150</v>
      </c>
      <c r="H4532" t="s">
        <v>95</v>
      </c>
      <c r="I4532">
        <v>76.400000000000006</v>
      </c>
      <c r="J4532">
        <v>58000</v>
      </c>
      <c r="K4532" t="s">
        <v>30</v>
      </c>
      <c r="L4532" t="s">
        <v>72</v>
      </c>
      <c r="M4532" t="s">
        <v>32</v>
      </c>
      <c r="N4532" t="s">
        <v>63</v>
      </c>
      <c r="O4532" t="s">
        <v>167</v>
      </c>
      <c r="P4532" t="s">
        <v>2014</v>
      </c>
      <c r="Q4532">
        <v>38</v>
      </c>
      <c r="R4532" t="s">
        <v>36</v>
      </c>
      <c r="S4532" t="s">
        <v>2979</v>
      </c>
      <c r="T4532" t="s">
        <v>2980</v>
      </c>
      <c r="U4532" t="s">
        <v>52</v>
      </c>
      <c r="V4532" t="s">
        <v>51</v>
      </c>
      <c r="W4532" t="s">
        <v>3443</v>
      </c>
      <c r="X4532" t="s">
        <v>3444</v>
      </c>
      <c r="Y4532" t="s">
        <v>219</v>
      </c>
      <c r="Z4532" t="s">
        <v>87</v>
      </c>
    </row>
    <row r="4533" spans="1:26">
      <c r="A4533" s="1">
        <v>44165</v>
      </c>
      <c r="B4533" t="s">
        <v>17184</v>
      </c>
      <c r="C4533" t="s">
        <v>17185</v>
      </c>
      <c r="D4533" t="s">
        <v>17186</v>
      </c>
      <c r="E4533" s="2">
        <v>40697</v>
      </c>
      <c r="F4533" s="2">
        <v>44150</v>
      </c>
      <c r="G4533" s="2">
        <v>44155</v>
      </c>
      <c r="H4533" t="s">
        <v>95</v>
      </c>
      <c r="I4533">
        <v>82.03</v>
      </c>
      <c r="J4533">
        <v>87000</v>
      </c>
      <c r="K4533" t="s">
        <v>30</v>
      </c>
      <c r="L4533" t="s">
        <v>72</v>
      </c>
      <c r="M4533" t="s">
        <v>83</v>
      </c>
      <c r="N4533" t="s">
        <v>107</v>
      </c>
      <c r="O4533" t="s">
        <v>40</v>
      </c>
      <c r="P4533" t="s">
        <v>39</v>
      </c>
      <c r="Q4533">
        <v>26</v>
      </c>
      <c r="R4533" t="s">
        <v>36</v>
      </c>
      <c r="S4533" t="s">
        <v>2287</v>
      </c>
      <c r="T4533" t="s">
        <v>2288</v>
      </c>
      <c r="U4533" t="s">
        <v>135</v>
      </c>
      <c r="V4533" t="s">
        <v>136</v>
      </c>
      <c r="W4533" t="s">
        <v>474</v>
      </c>
      <c r="X4533" t="s">
        <v>475</v>
      </c>
      <c r="Y4533" t="s">
        <v>52</v>
      </c>
      <c r="Z4533" t="s">
        <v>51</v>
      </c>
    </row>
    <row r="4534" spans="1:26">
      <c r="A4534" s="1">
        <v>44165</v>
      </c>
      <c r="B4534" t="s">
        <v>17187</v>
      </c>
      <c r="C4534" t="s">
        <v>17188</v>
      </c>
      <c r="D4534" t="s">
        <v>17189</v>
      </c>
      <c r="E4534" s="2">
        <v>42770</v>
      </c>
      <c r="F4534" s="2">
        <v>44164</v>
      </c>
      <c r="G4534" s="2">
        <v>44164</v>
      </c>
      <c r="H4534" t="s">
        <v>29</v>
      </c>
      <c r="I4534">
        <v>162.31</v>
      </c>
      <c r="J4534">
        <v>11000</v>
      </c>
      <c r="K4534" t="s">
        <v>30</v>
      </c>
      <c r="L4534" t="s">
        <v>49</v>
      </c>
      <c r="M4534" t="s">
        <v>32</v>
      </c>
      <c r="N4534" t="s">
        <v>76</v>
      </c>
      <c r="O4534" t="s">
        <v>102</v>
      </c>
      <c r="P4534" t="s">
        <v>103</v>
      </c>
      <c r="Q4534">
        <v>29</v>
      </c>
      <c r="R4534" t="s">
        <v>36</v>
      </c>
      <c r="S4534" t="s">
        <v>7189</v>
      </c>
      <c r="T4534" t="s">
        <v>7190</v>
      </c>
      <c r="U4534" t="s">
        <v>55</v>
      </c>
      <c r="V4534" t="s">
        <v>33</v>
      </c>
    </row>
    <row r="4535" spans="1:26">
      <c r="A4535" s="1">
        <v>44165</v>
      </c>
      <c r="B4535" t="s">
        <v>17190</v>
      </c>
      <c r="C4535" t="s">
        <v>17191</v>
      </c>
      <c r="D4535" t="s">
        <v>17192</v>
      </c>
      <c r="E4535" s="2">
        <v>42520</v>
      </c>
      <c r="F4535" s="2">
        <v>44152</v>
      </c>
      <c r="G4535" s="2">
        <v>44157</v>
      </c>
      <c r="H4535" t="s">
        <v>113</v>
      </c>
      <c r="I4535">
        <v>124.55</v>
      </c>
      <c r="J4535">
        <v>3000</v>
      </c>
      <c r="K4535" t="s">
        <v>30</v>
      </c>
      <c r="L4535" t="s">
        <v>49</v>
      </c>
      <c r="M4535" t="s">
        <v>32</v>
      </c>
      <c r="N4535" t="s">
        <v>63</v>
      </c>
      <c r="O4535" t="s">
        <v>76</v>
      </c>
      <c r="P4535" t="s">
        <v>367</v>
      </c>
      <c r="Q4535">
        <v>49</v>
      </c>
      <c r="R4535" t="s">
        <v>36</v>
      </c>
      <c r="S4535" t="s">
        <v>14325</v>
      </c>
      <c r="T4535" t="s">
        <v>14326</v>
      </c>
      <c r="U4535" t="s">
        <v>11379</v>
      </c>
      <c r="V4535" t="s">
        <v>63</v>
      </c>
      <c r="W4535" t="s">
        <v>3453</v>
      </c>
      <c r="X4535" t="s">
        <v>3454</v>
      </c>
      <c r="Y4535" t="s">
        <v>216</v>
      </c>
      <c r="Z4535" t="s">
        <v>63</v>
      </c>
    </row>
    <row r="4536" spans="1:26">
      <c r="A4536" s="1">
        <v>44165</v>
      </c>
      <c r="B4536" t="s">
        <v>17193</v>
      </c>
      <c r="C4536" t="s">
        <v>17194</v>
      </c>
      <c r="D4536" t="s">
        <v>17195</v>
      </c>
      <c r="E4536" s="2">
        <v>43325</v>
      </c>
      <c r="F4536" s="2">
        <v>44149</v>
      </c>
      <c r="G4536" s="2">
        <v>44154</v>
      </c>
      <c r="H4536" t="s">
        <v>171</v>
      </c>
      <c r="I4536">
        <v>10.94</v>
      </c>
      <c r="J4536">
        <v>200</v>
      </c>
      <c r="K4536" t="s">
        <v>30</v>
      </c>
      <c r="L4536" t="s">
        <v>72</v>
      </c>
      <c r="M4536" t="s">
        <v>32</v>
      </c>
      <c r="N4536" t="s">
        <v>136</v>
      </c>
      <c r="O4536" t="s">
        <v>44</v>
      </c>
      <c r="P4536" t="s">
        <v>43</v>
      </c>
      <c r="Q4536">
        <v>30</v>
      </c>
      <c r="R4536" t="s">
        <v>36</v>
      </c>
      <c r="S4536" t="s">
        <v>5974</v>
      </c>
      <c r="T4536" t="s">
        <v>5975</v>
      </c>
      <c r="U4536" t="s">
        <v>90</v>
      </c>
      <c r="V4536" t="s">
        <v>91</v>
      </c>
    </row>
    <row r="4537" spans="1:26">
      <c r="A4537" s="1">
        <v>44165</v>
      </c>
      <c r="B4537" t="s">
        <v>17196</v>
      </c>
      <c r="C4537" t="s">
        <v>17197</v>
      </c>
      <c r="D4537" t="s">
        <v>17198</v>
      </c>
      <c r="E4537" s="2">
        <v>43709</v>
      </c>
      <c r="F4537" s="2">
        <v>44156</v>
      </c>
      <c r="G4537" s="2">
        <v>44159</v>
      </c>
      <c r="H4537" t="s">
        <v>82</v>
      </c>
      <c r="I4537">
        <v>91.66</v>
      </c>
      <c r="J4537">
        <v>2000</v>
      </c>
      <c r="K4537" t="s">
        <v>30</v>
      </c>
      <c r="L4537" t="s">
        <v>31</v>
      </c>
      <c r="M4537" t="s">
        <v>83</v>
      </c>
      <c r="N4537" t="s">
        <v>33</v>
      </c>
      <c r="O4537" t="s">
        <v>63</v>
      </c>
      <c r="P4537" t="s">
        <v>6040</v>
      </c>
      <c r="Q4537">
        <v>61</v>
      </c>
      <c r="R4537" t="s">
        <v>36</v>
      </c>
      <c r="S4537" t="s">
        <v>9305</v>
      </c>
      <c r="T4537" t="s">
        <v>9306</v>
      </c>
      <c r="U4537" t="s">
        <v>52</v>
      </c>
      <c r="V4537" t="s">
        <v>51</v>
      </c>
      <c r="W4537" t="s">
        <v>2464</v>
      </c>
      <c r="X4537" t="s">
        <v>2465</v>
      </c>
      <c r="Y4537" t="s">
        <v>52</v>
      </c>
      <c r="Z4537" t="s">
        <v>51</v>
      </c>
    </row>
    <row r="4538" spans="1:26">
      <c r="A4538" s="1">
        <v>44165</v>
      </c>
      <c r="B4538" t="s">
        <v>17199</v>
      </c>
      <c r="C4538" t="s">
        <v>17200</v>
      </c>
      <c r="D4538" t="s">
        <v>17201</v>
      </c>
      <c r="E4538" s="2">
        <v>42361</v>
      </c>
      <c r="F4538" s="2">
        <v>44151</v>
      </c>
      <c r="G4538" s="2">
        <v>44156</v>
      </c>
      <c r="H4538" t="s">
        <v>29</v>
      </c>
      <c r="I4538">
        <v>171.01</v>
      </c>
      <c r="J4538">
        <v>19000</v>
      </c>
      <c r="K4538" t="s">
        <v>30</v>
      </c>
      <c r="L4538" t="s">
        <v>49</v>
      </c>
      <c r="M4538" t="s">
        <v>32</v>
      </c>
      <c r="N4538" t="s">
        <v>167</v>
      </c>
      <c r="O4538" t="s">
        <v>63</v>
      </c>
      <c r="P4538" t="s">
        <v>1336</v>
      </c>
      <c r="Q4538">
        <v>57</v>
      </c>
      <c r="R4538" t="s">
        <v>36</v>
      </c>
      <c r="S4538" t="s">
        <v>9279</v>
      </c>
      <c r="T4538" t="s">
        <v>9280</v>
      </c>
      <c r="U4538" t="s">
        <v>270</v>
      </c>
      <c r="V4538" t="s">
        <v>87</v>
      </c>
    </row>
    <row r="4539" spans="1:26">
      <c r="A4539" s="1">
        <v>44165</v>
      </c>
      <c r="B4539" t="s">
        <v>17202</v>
      </c>
      <c r="C4539" t="s">
        <v>17203</v>
      </c>
      <c r="D4539" t="s">
        <v>17204</v>
      </c>
      <c r="E4539" s="2">
        <v>40652</v>
      </c>
      <c r="F4539" s="2">
        <v>44147</v>
      </c>
      <c r="G4539" s="2">
        <v>44152</v>
      </c>
      <c r="H4539" t="s">
        <v>171</v>
      </c>
      <c r="I4539">
        <v>7.96</v>
      </c>
      <c r="J4539">
        <v>400</v>
      </c>
      <c r="K4539" t="s">
        <v>30</v>
      </c>
      <c r="L4539" t="s">
        <v>31</v>
      </c>
      <c r="M4539" t="s">
        <v>32</v>
      </c>
      <c r="N4539" t="s">
        <v>102</v>
      </c>
      <c r="O4539" t="s">
        <v>50</v>
      </c>
      <c r="P4539" t="s">
        <v>12112</v>
      </c>
      <c r="Q4539">
        <v>49</v>
      </c>
      <c r="R4539" t="s">
        <v>36</v>
      </c>
      <c r="S4539" t="s">
        <v>8099</v>
      </c>
      <c r="T4539" t="s">
        <v>8100</v>
      </c>
      <c r="U4539" t="s">
        <v>881</v>
      </c>
      <c r="V4539" t="s">
        <v>87</v>
      </c>
      <c r="W4539" t="s">
        <v>2603</v>
      </c>
      <c r="X4539" t="s">
        <v>2604</v>
      </c>
      <c r="Y4539" t="s">
        <v>117</v>
      </c>
      <c r="Z4539" t="s">
        <v>118</v>
      </c>
    </row>
    <row r="4540" spans="1:26">
      <c r="A4540" s="1">
        <v>44165</v>
      </c>
      <c r="B4540" t="s">
        <v>17205</v>
      </c>
      <c r="C4540" t="s">
        <v>17206</v>
      </c>
      <c r="D4540" t="s">
        <v>17207</v>
      </c>
      <c r="E4540" s="2">
        <v>42496</v>
      </c>
      <c r="F4540" s="2">
        <v>44159</v>
      </c>
      <c r="G4540" s="2">
        <v>44161</v>
      </c>
      <c r="H4540" t="s">
        <v>95</v>
      </c>
      <c r="I4540">
        <v>85.15</v>
      </c>
      <c r="J4540">
        <v>21000</v>
      </c>
      <c r="K4540" t="s">
        <v>30</v>
      </c>
      <c r="L4540" t="s">
        <v>72</v>
      </c>
      <c r="M4540" t="s">
        <v>32</v>
      </c>
      <c r="N4540" t="s">
        <v>107</v>
      </c>
      <c r="O4540" t="s">
        <v>44</v>
      </c>
      <c r="P4540" t="s">
        <v>114</v>
      </c>
      <c r="Q4540">
        <v>41</v>
      </c>
      <c r="R4540" t="s">
        <v>36</v>
      </c>
      <c r="S4540" t="s">
        <v>1418</v>
      </c>
      <c r="T4540" t="s">
        <v>1419</v>
      </c>
      <c r="U4540" t="s">
        <v>58</v>
      </c>
      <c r="V4540" t="s">
        <v>59</v>
      </c>
    </row>
    <row r="4541" spans="1:26">
      <c r="A4541" s="1">
        <v>44165</v>
      </c>
      <c r="B4541" t="s">
        <v>17208</v>
      </c>
      <c r="C4541" t="s">
        <v>17209</v>
      </c>
      <c r="D4541" t="s">
        <v>17210</v>
      </c>
      <c r="E4541" s="2">
        <v>43494</v>
      </c>
      <c r="F4541" s="2">
        <v>44158</v>
      </c>
      <c r="G4541" s="2">
        <v>44160</v>
      </c>
      <c r="H4541" t="s">
        <v>113</v>
      </c>
      <c r="I4541">
        <v>101.69</v>
      </c>
      <c r="J4541">
        <v>7000</v>
      </c>
      <c r="K4541" t="s">
        <v>30</v>
      </c>
      <c r="L4541" t="s">
        <v>49</v>
      </c>
      <c r="M4541" t="s">
        <v>83</v>
      </c>
      <c r="N4541" t="s">
        <v>107</v>
      </c>
      <c r="O4541" t="s">
        <v>102</v>
      </c>
      <c r="P4541" t="s">
        <v>103</v>
      </c>
      <c r="Q4541">
        <v>50</v>
      </c>
      <c r="R4541" t="s">
        <v>36</v>
      </c>
      <c r="S4541" t="s">
        <v>6419</v>
      </c>
      <c r="T4541" t="s">
        <v>6420</v>
      </c>
      <c r="U4541" t="s">
        <v>52</v>
      </c>
      <c r="V4541" t="s">
        <v>51</v>
      </c>
      <c r="W4541" t="s">
        <v>8430</v>
      </c>
      <c r="X4541" t="s">
        <v>8431</v>
      </c>
      <c r="Y4541" t="s">
        <v>1564</v>
      </c>
      <c r="Z4541" t="s">
        <v>167</v>
      </c>
    </row>
    <row r="4542" spans="1:26">
      <c r="A4542" s="1">
        <v>44165</v>
      </c>
      <c r="B4542" t="s">
        <v>17211</v>
      </c>
      <c r="C4542" t="s">
        <v>17212</v>
      </c>
      <c r="D4542" t="s">
        <v>17213</v>
      </c>
      <c r="E4542" s="2">
        <v>40924</v>
      </c>
      <c r="F4542" s="2">
        <v>44158</v>
      </c>
      <c r="G4542" s="2">
        <v>44160</v>
      </c>
      <c r="H4542" t="s">
        <v>171</v>
      </c>
      <c r="I4542">
        <v>9.44</v>
      </c>
      <c r="J4542">
        <v>500</v>
      </c>
      <c r="K4542" t="s">
        <v>30</v>
      </c>
      <c r="L4542" t="s">
        <v>49</v>
      </c>
      <c r="M4542" t="s">
        <v>83</v>
      </c>
      <c r="N4542" t="s">
        <v>167</v>
      </c>
      <c r="O4542" t="s">
        <v>40</v>
      </c>
      <c r="P4542" t="s">
        <v>39</v>
      </c>
      <c r="Q4542">
        <v>31</v>
      </c>
      <c r="R4542" t="s">
        <v>36</v>
      </c>
      <c r="S4542" t="s">
        <v>3697</v>
      </c>
      <c r="T4542" t="s">
        <v>3698</v>
      </c>
      <c r="U4542" t="s">
        <v>35</v>
      </c>
      <c r="V4542" t="s">
        <v>34</v>
      </c>
      <c r="W4542" t="s">
        <v>3786</v>
      </c>
      <c r="X4542" t="s">
        <v>3787</v>
      </c>
      <c r="Y4542" t="s">
        <v>1059</v>
      </c>
      <c r="Z4542" t="s">
        <v>63</v>
      </c>
    </row>
    <row r="4543" spans="1:26">
      <c r="A4543" s="1">
        <v>44166</v>
      </c>
      <c r="B4543" t="s">
        <v>17214</v>
      </c>
      <c r="C4543" t="s">
        <v>17215</v>
      </c>
      <c r="D4543" t="s">
        <v>17216</v>
      </c>
      <c r="E4543" s="2">
        <v>40892</v>
      </c>
      <c r="F4543" s="2">
        <v>44147</v>
      </c>
      <c r="G4543" s="2">
        <v>44152</v>
      </c>
      <c r="H4543" t="s">
        <v>95</v>
      </c>
      <c r="I4543">
        <v>69.83</v>
      </c>
      <c r="J4543">
        <v>70000</v>
      </c>
      <c r="K4543" t="s">
        <v>30</v>
      </c>
      <c r="L4543" t="s">
        <v>31</v>
      </c>
      <c r="M4543" t="s">
        <v>83</v>
      </c>
      <c r="N4543" t="s">
        <v>63</v>
      </c>
      <c r="O4543" t="s">
        <v>44</v>
      </c>
      <c r="P4543" t="s">
        <v>114</v>
      </c>
      <c r="Q4543">
        <v>63</v>
      </c>
      <c r="R4543" t="s">
        <v>36</v>
      </c>
      <c r="S4543" t="s">
        <v>733</v>
      </c>
      <c r="T4543" t="s">
        <v>734</v>
      </c>
      <c r="U4543" t="s">
        <v>114</v>
      </c>
      <c r="V4543" t="s">
        <v>44</v>
      </c>
      <c r="W4543" t="s">
        <v>8823</v>
      </c>
      <c r="X4543" t="s">
        <v>8824</v>
      </c>
      <c r="Y4543" t="s">
        <v>58</v>
      </c>
      <c r="Z4543" t="s">
        <v>59</v>
      </c>
    </row>
    <row r="4544" spans="1:26">
      <c r="A4544" s="1">
        <v>44166</v>
      </c>
      <c r="B4544" t="s">
        <v>17217</v>
      </c>
      <c r="C4544" t="s">
        <v>17218</v>
      </c>
      <c r="D4544" t="s">
        <v>17219</v>
      </c>
      <c r="E4544" s="2">
        <v>40624</v>
      </c>
      <c r="F4544" s="2">
        <v>44164</v>
      </c>
      <c r="G4544" s="2">
        <v>44164</v>
      </c>
      <c r="H4544" t="s">
        <v>171</v>
      </c>
      <c r="I4544">
        <v>11.37</v>
      </c>
      <c r="J4544">
        <v>600</v>
      </c>
      <c r="K4544" t="s">
        <v>30</v>
      </c>
      <c r="L4544" t="s">
        <v>72</v>
      </c>
      <c r="M4544" t="s">
        <v>32</v>
      </c>
      <c r="N4544" t="s">
        <v>136</v>
      </c>
      <c r="O4544" t="s">
        <v>87</v>
      </c>
      <c r="P4544" t="s">
        <v>219</v>
      </c>
      <c r="Q4544">
        <v>47</v>
      </c>
      <c r="R4544" t="s">
        <v>36</v>
      </c>
      <c r="S4544" t="s">
        <v>3108</v>
      </c>
      <c r="T4544" t="s">
        <v>3109</v>
      </c>
      <c r="U4544" t="s">
        <v>3110</v>
      </c>
      <c r="V4544" t="s">
        <v>63</v>
      </c>
    </row>
    <row r="4545" spans="1:26">
      <c r="A4545" s="1">
        <v>44166</v>
      </c>
      <c r="B4545" t="s">
        <v>17220</v>
      </c>
      <c r="C4545" t="s">
        <v>17221</v>
      </c>
      <c r="D4545" t="s">
        <v>17222</v>
      </c>
      <c r="E4545" s="2">
        <v>40419</v>
      </c>
      <c r="F4545" s="2">
        <v>44152</v>
      </c>
      <c r="G4545" s="2">
        <v>44157</v>
      </c>
      <c r="H4545" t="s">
        <v>95</v>
      </c>
      <c r="I4545">
        <v>83.23</v>
      </c>
      <c r="J4545">
        <v>10000</v>
      </c>
      <c r="K4545" t="s">
        <v>30</v>
      </c>
      <c r="L4545" t="s">
        <v>31</v>
      </c>
      <c r="M4545" t="s">
        <v>32</v>
      </c>
      <c r="N4545" t="s">
        <v>107</v>
      </c>
      <c r="O4545" t="s">
        <v>59</v>
      </c>
      <c r="P4545" t="s">
        <v>58</v>
      </c>
      <c r="Q4545">
        <v>62</v>
      </c>
      <c r="R4545" t="s">
        <v>36</v>
      </c>
      <c r="S4545" t="s">
        <v>1232</v>
      </c>
      <c r="T4545" t="s">
        <v>1233</v>
      </c>
      <c r="U4545" t="s">
        <v>135</v>
      </c>
      <c r="V4545" t="s">
        <v>136</v>
      </c>
    </row>
    <row r="4546" spans="1:26">
      <c r="A4546" s="1">
        <v>44166</v>
      </c>
      <c r="B4546" t="s">
        <v>17223</v>
      </c>
      <c r="C4546" t="s">
        <v>17224</v>
      </c>
      <c r="D4546" t="s">
        <v>17225</v>
      </c>
      <c r="E4546" s="2">
        <v>42656</v>
      </c>
      <c r="F4546" s="2">
        <v>44155</v>
      </c>
      <c r="G4546" s="2">
        <v>44160</v>
      </c>
      <c r="H4546" t="s">
        <v>95</v>
      </c>
      <c r="I4546">
        <v>87.51</v>
      </c>
      <c r="J4546">
        <v>18000</v>
      </c>
      <c r="K4546" t="s">
        <v>30</v>
      </c>
      <c r="L4546" t="s">
        <v>49</v>
      </c>
      <c r="M4546" t="s">
        <v>83</v>
      </c>
      <c r="N4546" t="s">
        <v>118</v>
      </c>
      <c r="O4546" t="s">
        <v>51</v>
      </c>
      <c r="P4546" t="s">
        <v>52</v>
      </c>
      <c r="Q4546">
        <v>30</v>
      </c>
      <c r="R4546" t="s">
        <v>36</v>
      </c>
      <c r="S4546" t="s">
        <v>710</v>
      </c>
      <c r="T4546" t="s">
        <v>711</v>
      </c>
      <c r="U4546" t="s">
        <v>35</v>
      </c>
      <c r="V4546" t="s">
        <v>34</v>
      </c>
      <c r="W4546" t="s">
        <v>1473</v>
      </c>
      <c r="X4546" t="s">
        <v>1474</v>
      </c>
      <c r="Y4546" t="s">
        <v>740</v>
      </c>
      <c r="Z4546" t="s">
        <v>63</v>
      </c>
    </row>
    <row r="4547" spans="1:26">
      <c r="A4547" s="1">
        <v>44166</v>
      </c>
      <c r="B4547" t="s">
        <v>17226</v>
      </c>
      <c r="C4547" t="s">
        <v>17227</v>
      </c>
      <c r="D4547" t="s">
        <v>17228</v>
      </c>
      <c r="E4547" s="2">
        <v>43762</v>
      </c>
      <c r="F4547" s="2">
        <v>44163</v>
      </c>
      <c r="G4547" s="2">
        <v>44163</v>
      </c>
      <c r="H4547" t="s">
        <v>82</v>
      </c>
      <c r="I4547">
        <v>55.21</v>
      </c>
      <c r="J4547">
        <v>5000</v>
      </c>
      <c r="K4547" t="s">
        <v>30</v>
      </c>
      <c r="L4547" t="s">
        <v>72</v>
      </c>
      <c r="M4547" t="s">
        <v>32</v>
      </c>
      <c r="N4547" t="s">
        <v>102</v>
      </c>
      <c r="O4547" t="s">
        <v>107</v>
      </c>
      <c r="P4547" t="s">
        <v>2056</v>
      </c>
      <c r="Q4547">
        <v>43</v>
      </c>
      <c r="R4547" t="s">
        <v>36</v>
      </c>
      <c r="S4547" t="s">
        <v>5919</v>
      </c>
      <c r="T4547" t="s">
        <v>5920</v>
      </c>
      <c r="U4547" t="s">
        <v>75</v>
      </c>
      <c r="V4547" t="s">
        <v>76</v>
      </c>
      <c r="W4547" t="s">
        <v>2464</v>
      </c>
      <c r="X4547" t="s">
        <v>2465</v>
      </c>
      <c r="Y4547" t="s">
        <v>52</v>
      </c>
      <c r="Z4547" t="s">
        <v>51</v>
      </c>
    </row>
    <row r="4548" spans="1:26">
      <c r="A4548" s="1">
        <v>44166</v>
      </c>
      <c r="B4548" t="s">
        <v>17229</v>
      </c>
      <c r="C4548" t="s">
        <v>17230</v>
      </c>
      <c r="D4548" t="s">
        <v>17231</v>
      </c>
      <c r="E4548" s="2">
        <v>40877</v>
      </c>
      <c r="F4548" s="2">
        <v>44158</v>
      </c>
      <c r="G4548" s="2">
        <v>44161</v>
      </c>
      <c r="H4548" t="s">
        <v>171</v>
      </c>
      <c r="I4548">
        <v>9</v>
      </c>
      <c r="J4548">
        <v>300</v>
      </c>
      <c r="K4548" t="s">
        <v>30</v>
      </c>
      <c r="L4548" t="s">
        <v>49</v>
      </c>
      <c r="M4548" t="s">
        <v>32</v>
      </c>
      <c r="N4548" t="s">
        <v>44</v>
      </c>
      <c r="O4548" t="s">
        <v>59</v>
      </c>
      <c r="P4548" t="s">
        <v>58</v>
      </c>
      <c r="Q4548">
        <v>59</v>
      </c>
      <c r="R4548" t="s">
        <v>36</v>
      </c>
      <c r="S4548" t="s">
        <v>8367</v>
      </c>
      <c r="T4548" t="s">
        <v>8368</v>
      </c>
      <c r="U4548" t="s">
        <v>367</v>
      </c>
      <c r="V4548" t="s">
        <v>76</v>
      </c>
      <c r="W4548" t="s">
        <v>5500</v>
      </c>
      <c r="X4548" t="s">
        <v>5501</v>
      </c>
      <c r="Y4548" t="s">
        <v>135</v>
      </c>
      <c r="Z4548" t="s">
        <v>136</v>
      </c>
    </row>
    <row r="4549" spans="1:26">
      <c r="A4549" s="1">
        <v>44166</v>
      </c>
      <c r="B4549" t="s">
        <v>17232</v>
      </c>
      <c r="C4549" t="s">
        <v>17233</v>
      </c>
      <c r="D4549" t="s">
        <v>17234</v>
      </c>
      <c r="E4549" s="2">
        <v>40365</v>
      </c>
      <c r="F4549" s="2">
        <v>44155</v>
      </c>
      <c r="G4549" s="2">
        <v>44160</v>
      </c>
      <c r="H4549" t="s">
        <v>95</v>
      </c>
      <c r="I4549">
        <v>64.84</v>
      </c>
      <c r="J4549">
        <v>59000</v>
      </c>
      <c r="K4549" t="s">
        <v>30</v>
      </c>
      <c r="L4549" t="s">
        <v>49</v>
      </c>
      <c r="M4549" t="s">
        <v>32</v>
      </c>
      <c r="N4549" t="s">
        <v>50</v>
      </c>
      <c r="O4549" t="s">
        <v>76</v>
      </c>
      <c r="P4549" t="s">
        <v>367</v>
      </c>
      <c r="Q4549">
        <v>49</v>
      </c>
      <c r="R4549" t="s">
        <v>237</v>
      </c>
      <c r="S4549" t="s">
        <v>2673</v>
      </c>
      <c r="T4549" t="s">
        <v>2674</v>
      </c>
      <c r="U4549" t="s">
        <v>172</v>
      </c>
      <c r="V4549" t="s">
        <v>50</v>
      </c>
      <c r="W4549" t="s">
        <v>7103</v>
      </c>
      <c r="X4549" t="s">
        <v>7104</v>
      </c>
      <c r="Y4549" t="s">
        <v>140</v>
      </c>
      <c r="Z4549" t="s">
        <v>87</v>
      </c>
    </row>
    <row r="4550" spans="1:26">
      <c r="A4550" s="1">
        <v>44166</v>
      </c>
      <c r="B4550" t="s">
        <v>17235</v>
      </c>
      <c r="C4550" t="s">
        <v>17236</v>
      </c>
      <c r="D4550" t="s">
        <v>17237</v>
      </c>
      <c r="E4550" s="2">
        <v>40797</v>
      </c>
      <c r="F4550" s="2">
        <v>44161</v>
      </c>
      <c r="G4550" s="2">
        <v>44162</v>
      </c>
      <c r="H4550" t="s">
        <v>113</v>
      </c>
      <c r="I4550">
        <v>78.739999999999995</v>
      </c>
      <c r="J4550">
        <v>5000</v>
      </c>
      <c r="K4550" t="s">
        <v>30</v>
      </c>
      <c r="L4550" t="s">
        <v>72</v>
      </c>
      <c r="M4550" t="s">
        <v>83</v>
      </c>
      <c r="N4550" t="s">
        <v>50</v>
      </c>
      <c r="O4550" t="s">
        <v>91</v>
      </c>
      <c r="P4550" t="s">
        <v>90</v>
      </c>
      <c r="Q4550">
        <v>58</v>
      </c>
      <c r="R4550" t="s">
        <v>36</v>
      </c>
      <c r="S4550" t="s">
        <v>1418</v>
      </c>
      <c r="T4550" t="s">
        <v>1419</v>
      </c>
      <c r="U4550" t="s">
        <v>58</v>
      </c>
      <c r="V4550" t="s">
        <v>59</v>
      </c>
      <c r="W4550" t="s">
        <v>4542</v>
      </c>
      <c r="X4550" t="s">
        <v>4543</v>
      </c>
      <c r="Y4550" t="s">
        <v>1412</v>
      </c>
      <c r="Z4550" t="s">
        <v>40</v>
      </c>
    </row>
    <row r="4551" spans="1:26">
      <c r="A4551" s="1">
        <v>44166</v>
      </c>
      <c r="B4551" t="s">
        <v>17238</v>
      </c>
      <c r="C4551" t="s">
        <v>17239</v>
      </c>
      <c r="D4551" t="s">
        <v>17240</v>
      </c>
      <c r="E4551" s="2">
        <v>42891</v>
      </c>
      <c r="F4551" s="2">
        <v>44147</v>
      </c>
      <c r="G4551" s="2">
        <v>44152</v>
      </c>
      <c r="H4551" t="s">
        <v>113</v>
      </c>
      <c r="I4551">
        <v>104.46</v>
      </c>
      <c r="J4551">
        <v>2000</v>
      </c>
      <c r="K4551" t="s">
        <v>149</v>
      </c>
      <c r="L4551" t="s">
        <v>31</v>
      </c>
      <c r="M4551" t="s">
        <v>32</v>
      </c>
      <c r="N4551" t="s">
        <v>34</v>
      </c>
      <c r="O4551" t="s">
        <v>44</v>
      </c>
      <c r="P4551" t="s">
        <v>43</v>
      </c>
      <c r="Q4551">
        <v>37</v>
      </c>
      <c r="R4551" t="s">
        <v>36</v>
      </c>
      <c r="S4551" t="s">
        <v>7098</v>
      </c>
      <c r="T4551" t="s">
        <v>7099</v>
      </c>
      <c r="U4551" t="s">
        <v>3724</v>
      </c>
      <c r="V4551" t="s">
        <v>44</v>
      </c>
      <c r="W4551" t="s">
        <v>8823</v>
      </c>
      <c r="X4551" t="s">
        <v>8824</v>
      </c>
      <c r="Y4551" t="s">
        <v>58</v>
      </c>
      <c r="Z4551" t="s">
        <v>59</v>
      </c>
    </row>
    <row r="4552" spans="1:26">
      <c r="A4552" s="1">
        <v>44166</v>
      </c>
      <c r="B4552" t="s">
        <v>17241</v>
      </c>
      <c r="C4552" t="s">
        <v>17242</v>
      </c>
      <c r="D4552" t="s">
        <v>17243</v>
      </c>
      <c r="E4552" s="2">
        <v>42016</v>
      </c>
      <c r="F4552" s="2">
        <v>44160</v>
      </c>
      <c r="G4552" s="2">
        <v>44162</v>
      </c>
      <c r="H4552" t="s">
        <v>113</v>
      </c>
      <c r="I4552">
        <v>97.32</v>
      </c>
      <c r="J4552">
        <v>8000</v>
      </c>
      <c r="K4552" t="s">
        <v>30</v>
      </c>
      <c r="L4552" t="s">
        <v>31</v>
      </c>
      <c r="M4552" t="s">
        <v>32</v>
      </c>
      <c r="N4552" t="s">
        <v>102</v>
      </c>
      <c r="O4552" t="s">
        <v>40</v>
      </c>
      <c r="P4552" t="s">
        <v>39</v>
      </c>
      <c r="Q4552">
        <v>25</v>
      </c>
      <c r="R4552" t="s">
        <v>36</v>
      </c>
      <c r="S4552" t="s">
        <v>133</v>
      </c>
      <c r="T4552" t="s">
        <v>134</v>
      </c>
      <c r="U4552" t="s">
        <v>135</v>
      </c>
      <c r="V4552" t="s">
        <v>136</v>
      </c>
      <c r="W4552" t="s">
        <v>6043</v>
      </c>
      <c r="X4552" t="s">
        <v>6044</v>
      </c>
      <c r="Y4552" t="s">
        <v>58</v>
      </c>
      <c r="Z4552" t="s">
        <v>59</v>
      </c>
    </row>
    <row r="4553" spans="1:26">
      <c r="A4553" s="1">
        <v>44166</v>
      </c>
      <c r="B4553" t="s">
        <v>17244</v>
      </c>
      <c r="C4553" t="s">
        <v>17245</v>
      </c>
      <c r="D4553" t="s">
        <v>17246</v>
      </c>
      <c r="E4553" s="2">
        <v>41546</v>
      </c>
      <c r="F4553" s="2">
        <v>44154</v>
      </c>
      <c r="G4553" s="2">
        <v>44159</v>
      </c>
      <c r="H4553" t="s">
        <v>95</v>
      </c>
      <c r="I4553">
        <v>54.81</v>
      </c>
      <c r="J4553">
        <v>31000</v>
      </c>
      <c r="K4553" t="s">
        <v>30</v>
      </c>
      <c r="L4553" t="s">
        <v>72</v>
      </c>
      <c r="M4553" t="s">
        <v>83</v>
      </c>
      <c r="N4553" t="s">
        <v>167</v>
      </c>
      <c r="O4553" t="s">
        <v>34</v>
      </c>
      <c r="P4553" t="s">
        <v>35</v>
      </c>
      <c r="Q4553">
        <v>39</v>
      </c>
      <c r="R4553" t="s">
        <v>36</v>
      </c>
      <c r="S4553" t="s">
        <v>2246</v>
      </c>
      <c r="T4553" t="s">
        <v>2247</v>
      </c>
      <c r="U4553" t="s">
        <v>2248</v>
      </c>
      <c r="V4553" t="s">
        <v>167</v>
      </c>
      <c r="W4553" t="s">
        <v>1339</v>
      </c>
      <c r="X4553" t="s">
        <v>1340</v>
      </c>
      <c r="Y4553" t="s">
        <v>39</v>
      </c>
      <c r="Z4553" t="s">
        <v>40</v>
      </c>
    </row>
    <row r="4554" spans="1:26">
      <c r="A4554" s="1">
        <v>44166</v>
      </c>
      <c r="B4554" t="s">
        <v>17247</v>
      </c>
      <c r="C4554" t="s">
        <v>17248</v>
      </c>
      <c r="D4554" t="s">
        <v>17249</v>
      </c>
      <c r="E4554" s="2">
        <v>42386</v>
      </c>
      <c r="F4554" s="2">
        <v>44153</v>
      </c>
      <c r="G4554" s="2">
        <v>44158</v>
      </c>
      <c r="H4554" t="s">
        <v>48</v>
      </c>
      <c r="I4554">
        <v>112.61</v>
      </c>
      <c r="J4554">
        <v>23000</v>
      </c>
      <c r="K4554" t="s">
        <v>30</v>
      </c>
      <c r="L4554" t="s">
        <v>31</v>
      </c>
      <c r="M4554" t="s">
        <v>32</v>
      </c>
      <c r="N4554" t="s">
        <v>33</v>
      </c>
      <c r="O4554" t="s">
        <v>91</v>
      </c>
      <c r="P4554" t="s">
        <v>90</v>
      </c>
      <c r="Q4554">
        <v>41</v>
      </c>
      <c r="R4554" t="s">
        <v>36</v>
      </c>
      <c r="S4554" t="s">
        <v>3011</v>
      </c>
      <c r="T4554" t="s">
        <v>3012</v>
      </c>
      <c r="U4554" t="s">
        <v>225</v>
      </c>
      <c r="V4554" t="s">
        <v>50</v>
      </c>
    </row>
    <row r="4555" spans="1:26">
      <c r="A4555" s="1">
        <v>44166</v>
      </c>
      <c r="B4555" t="s">
        <v>17250</v>
      </c>
      <c r="C4555" t="s">
        <v>17251</v>
      </c>
      <c r="D4555" t="s">
        <v>17252</v>
      </c>
      <c r="E4555" s="2">
        <v>42631</v>
      </c>
      <c r="F4555" s="2">
        <v>44157</v>
      </c>
      <c r="G4555" s="2">
        <v>44160</v>
      </c>
      <c r="H4555" t="s">
        <v>82</v>
      </c>
      <c r="I4555">
        <v>50.71</v>
      </c>
      <c r="J4555">
        <v>4000</v>
      </c>
      <c r="K4555" t="s">
        <v>30</v>
      </c>
      <c r="L4555" t="s">
        <v>49</v>
      </c>
      <c r="M4555" t="s">
        <v>32</v>
      </c>
      <c r="N4555" t="s">
        <v>34</v>
      </c>
      <c r="O4555" t="s">
        <v>102</v>
      </c>
      <c r="P4555" t="s">
        <v>103</v>
      </c>
      <c r="Q4555">
        <v>37</v>
      </c>
      <c r="R4555" t="s">
        <v>36</v>
      </c>
      <c r="S4555" t="s">
        <v>5333</v>
      </c>
      <c r="T4555" t="s">
        <v>5334</v>
      </c>
      <c r="U4555" t="s">
        <v>1128</v>
      </c>
      <c r="V4555" t="s">
        <v>107</v>
      </c>
    </row>
    <row r="4556" spans="1:26">
      <c r="A4556" s="1">
        <v>44166</v>
      </c>
      <c r="B4556" t="s">
        <v>17253</v>
      </c>
      <c r="C4556" t="s">
        <v>17254</v>
      </c>
      <c r="D4556" t="s">
        <v>17255</v>
      </c>
      <c r="E4556" s="2">
        <v>42698</v>
      </c>
      <c r="F4556" s="2">
        <v>44164</v>
      </c>
      <c r="G4556" s="2">
        <v>44164</v>
      </c>
      <c r="H4556" t="s">
        <v>171</v>
      </c>
      <c r="I4556">
        <v>11.79</v>
      </c>
      <c r="J4556">
        <v>500</v>
      </c>
      <c r="K4556" t="s">
        <v>30</v>
      </c>
      <c r="L4556" t="s">
        <v>31</v>
      </c>
      <c r="M4556" t="s">
        <v>32</v>
      </c>
      <c r="N4556" t="s">
        <v>34</v>
      </c>
      <c r="O4556" t="s">
        <v>44</v>
      </c>
      <c r="P4556" t="s">
        <v>5497</v>
      </c>
      <c r="Q4556">
        <v>62</v>
      </c>
      <c r="R4556" t="s">
        <v>36</v>
      </c>
      <c r="S4556" t="s">
        <v>37</v>
      </c>
      <c r="T4556" t="s">
        <v>38</v>
      </c>
      <c r="U4556" t="s">
        <v>39</v>
      </c>
      <c r="V4556" t="s">
        <v>40</v>
      </c>
      <c r="W4556" t="s">
        <v>4686</v>
      </c>
      <c r="X4556" t="s">
        <v>4687</v>
      </c>
      <c r="Y4556" t="s">
        <v>172</v>
      </c>
      <c r="Z4556" t="s">
        <v>50</v>
      </c>
    </row>
    <row r="4557" spans="1:26">
      <c r="A4557" s="1">
        <v>44166</v>
      </c>
      <c r="B4557" t="s">
        <v>17256</v>
      </c>
      <c r="C4557" t="s">
        <v>17257</v>
      </c>
      <c r="D4557" t="s">
        <v>17258</v>
      </c>
      <c r="E4557" s="2">
        <v>40960</v>
      </c>
      <c r="F4557" s="2">
        <v>44161</v>
      </c>
      <c r="G4557" s="2">
        <v>44162</v>
      </c>
      <c r="H4557" t="s">
        <v>171</v>
      </c>
      <c r="I4557">
        <v>9.81</v>
      </c>
      <c r="J4557">
        <v>300</v>
      </c>
      <c r="K4557" t="s">
        <v>30</v>
      </c>
      <c r="L4557" t="s">
        <v>31</v>
      </c>
      <c r="M4557" t="s">
        <v>32</v>
      </c>
      <c r="N4557" t="s">
        <v>87</v>
      </c>
      <c r="O4557" t="s">
        <v>34</v>
      </c>
      <c r="P4557" t="s">
        <v>35</v>
      </c>
      <c r="Q4557">
        <v>38</v>
      </c>
      <c r="R4557" t="s">
        <v>36</v>
      </c>
      <c r="S4557" t="s">
        <v>3960</v>
      </c>
      <c r="T4557" t="s">
        <v>3961</v>
      </c>
      <c r="U4557" t="s">
        <v>3962</v>
      </c>
      <c r="V4557" t="s">
        <v>107</v>
      </c>
    </row>
    <row r="4558" spans="1:26">
      <c r="A4558" s="1">
        <v>44166</v>
      </c>
      <c r="B4558" t="s">
        <v>17259</v>
      </c>
      <c r="C4558" t="s">
        <v>17260</v>
      </c>
      <c r="D4558" t="s">
        <v>17261</v>
      </c>
      <c r="E4558" s="2">
        <v>43068</v>
      </c>
      <c r="F4558" s="2">
        <v>44153</v>
      </c>
      <c r="G4558" s="2">
        <v>44158</v>
      </c>
      <c r="H4558" t="s">
        <v>48</v>
      </c>
      <c r="I4558">
        <v>117.92</v>
      </c>
      <c r="J4558">
        <v>33000</v>
      </c>
      <c r="K4558" t="s">
        <v>30</v>
      </c>
      <c r="L4558" t="s">
        <v>72</v>
      </c>
      <c r="M4558" t="s">
        <v>83</v>
      </c>
      <c r="N4558" t="s">
        <v>136</v>
      </c>
      <c r="O4558" t="s">
        <v>59</v>
      </c>
      <c r="P4558" t="s">
        <v>58</v>
      </c>
      <c r="Q4558">
        <v>36</v>
      </c>
      <c r="R4558" t="s">
        <v>237</v>
      </c>
      <c r="S4558" t="s">
        <v>10900</v>
      </c>
      <c r="T4558" t="s">
        <v>10901</v>
      </c>
      <c r="U4558" t="s">
        <v>58</v>
      </c>
      <c r="V4558" t="s">
        <v>59</v>
      </c>
    </row>
    <row r="4559" spans="1:26">
      <c r="A4559" s="1">
        <v>44166</v>
      </c>
      <c r="B4559" t="s">
        <v>17262</v>
      </c>
      <c r="C4559" t="s">
        <v>17263</v>
      </c>
      <c r="D4559" t="s">
        <v>17264</v>
      </c>
      <c r="E4559" s="2">
        <v>43339</v>
      </c>
      <c r="F4559" s="2">
        <v>44149</v>
      </c>
      <c r="G4559" s="2">
        <v>44154</v>
      </c>
      <c r="H4559" t="s">
        <v>82</v>
      </c>
      <c r="I4559">
        <v>93.21</v>
      </c>
      <c r="J4559">
        <v>2000</v>
      </c>
      <c r="K4559" t="s">
        <v>30</v>
      </c>
      <c r="L4559" t="s">
        <v>72</v>
      </c>
      <c r="M4559" t="s">
        <v>32</v>
      </c>
      <c r="N4559" t="s">
        <v>107</v>
      </c>
      <c r="O4559" t="s">
        <v>167</v>
      </c>
      <c r="P4559" t="s">
        <v>2786</v>
      </c>
      <c r="Q4559">
        <v>61</v>
      </c>
      <c r="R4559" t="s">
        <v>36</v>
      </c>
      <c r="S4559" t="s">
        <v>2469</v>
      </c>
      <c r="T4559" t="s">
        <v>2470</v>
      </c>
      <c r="U4559" t="s">
        <v>367</v>
      </c>
      <c r="V4559" t="s">
        <v>76</v>
      </c>
    </row>
    <row r="4560" spans="1:26">
      <c r="A4560" s="1">
        <v>44166</v>
      </c>
      <c r="B4560" t="s">
        <v>17265</v>
      </c>
      <c r="C4560" t="s">
        <v>17266</v>
      </c>
      <c r="D4560" t="s">
        <v>17267</v>
      </c>
      <c r="E4560" s="2">
        <v>43426</v>
      </c>
      <c r="F4560" s="2">
        <v>44162</v>
      </c>
      <c r="G4560" s="2">
        <v>44163</v>
      </c>
      <c r="H4560" t="s">
        <v>48</v>
      </c>
      <c r="I4560">
        <v>99.27</v>
      </c>
      <c r="J4560">
        <v>11000</v>
      </c>
      <c r="K4560" t="s">
        <v>30</v>
      </c>
      <c r="L4560" t="s">
        <v>31</v>
      </c>
      <c r="M4560" t="s">
        <v>124</v>
      </c>
      <c r="N4560" t="s">
        <v>118</v>
      </c>
      <c r="O4560" t="s">
        <v>136</v>
      </c>
      <c r="P4560" t="s">
        <v>135</v>
      </c>
      <c r="Q4560">
        <v>26</v>
      </c>
      <c r="R4560" t="s">
        <v>36</v>
      </c>
      <c r="S4560" t="s">
        <v>4707</v>
      </c>
      <c r="T4560" t="s">
        <v>4708</v>
      </c>
      <c r="U4560" t="s">
        <v>135</v>
      </c>
      <c r="V4560" t="s">
        <v>136</v>
      </c>
      <c r="W4560" t="s">
        <v>2320</v>
      </c>
      <c r="X4560" t="s">
        <v>2321</v>
      </c>
      <c r="Y4560" t="s">
        <v>589</v>
      </c>
      <c r="Z4560" t="s">
        <v>63</v>
      </c>
    </row>
    <row r="4561" spans="1:26">
      <c r="A4561" s="1">
        <v>44166</v>
      </c>
      <c r="B4561" t="s">
        <v>17268</v>
      </c>
      <c r="C4561" t="s">
        <v>17269</v>
      </c>
      <c r="D4561" t="s">
        <v>17270</v>
      </c>
      <c r="E4561" s="2">
        <v>42900</v>
      </c>
      <c r="F4561" s="2">
        <v>44153</v>
      </c>
      <c r="G4561" s="2">
        <v>44158</v>
      </c>
      <c r="H4561" t="s">
        <v>29</v>
      </c>
      <c r="I4561">
        <v>190.68</v>
      </c>
      <c r="J4561">
        <v>17000</v>
      </c>
      <c r="K4561" t="s">
        <v>30</v>
      </c>
      <c r="L4561" t="s">
        <v>49</v>
      </c>
      <c r="M4561" t="s">
        <v>124</v>
      </c>
      <c r="N4561" t="s">
        <v>102</v>
      </c>
      <c r="O4561" t="s">
        <v>76</v>
      </c>
      <c r="P4561" t="s">
        <v>702</v>
      </c>
      <c r="Q4561">
        <v>32</v>
      </c>
      <c r="R4561" t="s">
        <v>36</v>
      </c>
      <c r="S4561" t="s">
        <v>3193</v>
      </c>
      <c r="T4561" t="s">
        <v>3194</v>
      </c>
      <c r="U4561" t="s">
        <v>117</v>
      </c>
      <c r="V4561" t="s">
        <v>118</v>
      </c>
      <c r="W4561" t="s">
        <v>7002</v>
      </c>
      <c r="X4561" t="s">
        <v>7003</v>
      </c>
      <c r="Y4561" t="s">
        <v>3549</v>
      </c>
      <c r="Z4561" t="s">
        <v>87</v>
      </c>
    </row>
    <row r="4562" spans="1:26">
      <c r="A4562" s="1">
        <v>44166</v>
      </c>
      <c r="B4562" t="s">
        <v>17271</v>
      </c>
      <c r="C4562" t="s">
        <v>17272</v>
      </c>
      <c r="D4562" t="s">
        <v>17273</v>
      </c>
      <c r="E4562" s="2">
        <v>42304</v>
      </c>
      <c r="F4562" s="2">
        <v>44149</v>
      </c>
      <c r="G4562" s="2">
        <v>44154</v>
      </c>
      <c r="H4562" t="s">
        <v>29</v>
      </c>
      <c r="I4562">
        <v>167.33</v>
      </c>
      <c r="J4562">
        <v>10000</v>
      </c>
      <c r="K4562" t="s">
        <v>30</v>
      </c>
      <c r="L4562" t="s">
        <v>49</v>
      </c>
      <c r="M4562" t="s">
        <v>124</v>
      </c>
      <c r="N4562" t="s">
        <v>91</v>
      </c>
      <c r="O4562" t="s">
        <v>44</v>
      </c>
      <c r="P4562" t="s">
        <v>114</v>
      </c>
      <c r="Q4562">
        <v>27</v>
      </c>
      <c r="R4562" t="s">
        <v>36</v>
      </c>
      <c r="S4562" t="s">
        <v>11177</v>
      </c>
      <c r="T4562" t="s">
        <v>11178</v>
      </c>
      <c r="U4562" t="s">
        <v>2079</v>
      </c>
      <c r="V4562" t="s">
        <v>87</v>
      </c>
      <c r="W4562" t="s">
        <v>2312</v>
      </c>
      <c r="X4562" t="s">
        <v>2313</v>
      </c>
      <c r="Y4562" t="s">
        <v>2314</v>
      </c>
      <c r="Z4562" t="s">
        <v>107</v>
      </c>
    </row>
    <row r="4563" spans="1:26">
      <c r="A4563" s="1">
        <v>44166</v>
      </c>
      <c r="B4563" t="s">
        <v>17274</v>
      </c>
      <c r="C4563" t="s">
        <v>17275</v>
      </c>
      <c r="D4563" t="s">
        <v>17276</v>
      </c>
      <c r="E4563" s="2">
        <v>42821</v>
      </c>
      <c r="F4563" s="2">
        <v>44146</v>
      </c>
      <c r="G4563" s="2">
        <v>44151</v>
      </c>
      <c r="H4563" t="s">
        <v>82</v>
      </c>
      <c r="I4563">
        <v>52.64</v>
      </c>
      <c r="J4563">
        <v>1000</v>
      </c>
      <c r="K4563" t="s">
        <v>30</v>
      </c>
      <c r="L4563" t="s">
        <v>72</v>
      </c>
      <c r="M4563" t="s">
        <v>83</v>
      </c>
      <c r="N4563" t="s">
        <v>50</v>
      </c>
      <c r="O4563" t="s">
        <v>107</v>
      </c>
      <c r="P4563" t="s">
        <v>2158</v>
      </c>
      <c r="Q4563">
        <v>59</v>
      </c>
      <c r="R4563" t="s">
        <v>36</v>
      </c>
      <c r="S4563" t="s">
        <v>2808</v>
      </c>
      <c r="T4563" t="s">
        <v>2809</v>
      </c>
      <c r="U4563" t="s">
        <v>103</v>
      </c>
      <c r="V4563" t="s">
        <v>102</v>
      </c>
      <c r="W4563" t="s">
        <v>550</v>
      </c>
      <c r="X4563" t="s">
        <v>551</v>
      </c>
      <c r="Y4563" t="s">
        <v>117</v>
      </c>
      <c r="Z4563" t="s">
        <v>118</v>
      </c>
    </row>
    <row r="4564" spans="1:26">
      <c r="A4564" s="1">
        <v>44166</v>
      </c>
      <c r="B4564" t="s">
        <v>17277</v>
      </c>
      <c r="C4564" t="s">
        <v>17278</v>
      </c>
      <c r="D4564" t="s">
        <v>17279</v>
      </c>
      <c r="E4564" s="2">
        <v>40762</v>
      </c>
      <c r="F4564" s="2">
        <v>44158</v>
      </c>
      <c r="G4564" s="2">
        <v>44161</v>
      </c>
      <c r="H4564" t="s">
        <v>95</v>
      </c>
      <c r="I4564">
        <v>68.180000000000007</v>
      </c>
      <c r="J4564">
        <v>86000</v>
      </c>
      <c r="K4564" t="s">
        <v>30</v>
      </c>
      <c r="L4564" t="s">
        <v>72</v>
      </c>
      <c r="M4564" t="s">
        <v>32</v>
      </c>
      <c r="N4564" t="s">
        <v>76</v>
      </c>
      <c r="O4564" t="s">
        <v>51</v>
      </c>
      <c r="P4564" t="s">
        <v>52</v>
      </c>
      <c r="Q4564">
        <v>50</v>
      </c>
      <c r="R4564" t="s">
        <v>36</v>
      </c>
      <c r="S4564" t="s">
        <v>833</v>
      </c>
      <c r="T4564" t="s">
        <v>834</v>
      </c>
      <c r="U4564" t="s">
        <v>103</v>
      </c>
      <c r="V4564" t="s">
        <v>102</v>
      </c>
    </row>
    <row r="4565" spans="1:26">
      <c r="A4565" s="1">
        <v>44166</v>
      </c>
      <c r="B4565" t="s">
        <v>17280</v>
      </c>
      <c r="C4565" t="s">
        <v>17281</v>
      </c>
      <c r="D4565" t="s">
        <v>17282</v>
      </c>
      <c r="E4565" s="2">
        <v>43070</v>
      </c>
      <c r="F4565" s="2">
        <v>44153</v>
      </c>
      <c r="G4565" s="2">
        <v>44158</v>
      </c>
      <c r="H4565" t="s">
        <v>48</v>
      </c>
      <c r="I4565">
        <v>111.75</v>
      </c>
      <c r="J4565">
        <v>19000</v>
      </c>
      <c r="K4565" t="s">
        <v>30</v>
      </c>
      <c r="L4565" t="s">
        <v>49</v>
      </c>
      <c r="M4565" t="s">
        <v>32</v>
      </c>
      <c r="N4565" t="s">
        <v>118</v>
      </c>
      <c r="O4565" t="s">
        <v>33</v>
      </c>
      <c r="P4565" t="s">
        <v>55</v>
      </c>
      <c r="Q4565">
        <v>31</v>
      </c>
      <c r="R4565" t="s">
        <v>36</v>
      </c>
      <c r="S4565" t="s">
        <v>1134</v>
      </c>
      <c r="T4565" t="s">
        <v>1135</v>
      </c>
      <c r="U4565" t="s">
        <v>117</v>
      </c>
      <c r="V4565" t="s">
        <v>118</v>
      </c>
      <c r="W4565" t="s">
        <v>3214</v>
      </c>
      <c r="X4565" t="s">
        <v>3215</v>
      </c>
      <c r="Y4565" t="s">
        <v>135</v>
      </c>
      <c r="Z4565" t="s">
        <v>136</v>
      </c>
    </row>
    <row r="4566" spans="1:26">
      <c r="A4566" s="1">
        <v>44166</v>
      </c>
      <c r="B4566" t="s">
        <v>17283</v>
      </c>
      <c r="C4566" t="s">
        <v>17284</v>
      </c>
      <c r="D4566" t="s">
        <v>17285</v>
      </c>
      <c r="E4566" s="2">
        <v>42938</v>
      </c>
      <c r="F4566" s="2">
        <v>44165</v>
      </c>
      <c r="G4566" s="2">
        <v>44165</v>
      </c>
      <c r="H4566" t="s">
        <v>82</v>
      </c>
      <c r="I4566">
        <v>80.48</v>
      </c>
      <c r="J4566">
        <v>4000</v>
      </c>
      <c r="K4566" t="s">
        <v>30</v>
      </c>
      <c r="L4566" t="s">
        <v>72</v>
      </c>
      <c r="M4566" t="s">
        <v>83</v>
      </c>
      <c r="N4566" t="s">
        <v>44</v>
      </c>
      <c r="O4566" t="s">
        <v>51</v>
      </c>
      <c r="P4566" t="s">
        <v>52</v>
      </c>
      <c r="Q4566">
        <v>27</v>
      </c>
      <c r="R4566" t="s">
        <v>36</v>
      </c>
      <c r="S4566" t="s">
        <v>11332</v>
      </c>
      <c r="T4566" t="s">
        <v>11333</v>
      </c>
      <c r="U4566" t="s">
        <v>5723</v>
      </c>
      <c r="V4566" t="s">
        <v>63</v>
      </c>
    </row>
    <row r="4567" spans="1:26">
      <c r="A4567" s="1">
        <v>44166</v>
      </c>
      <c r="B4567" t="s">
        <v>17286</v>
      </c>
      <c r="C4567" t="s">
        <v>17287</v>
      </c>
      <c r="D4567" t="s">
        <v>17288</v>
      </c>
      <c r="E4567" s="2">
        <v>42290</v>
      </c>
      <c r="F4567" s="2">
        <v>44150</v>
      </c>
      <c r="G4567" s="2">
        <v>44155</v>
      </c>
      <c r="H4567" t="s">
        <v>95</v>
      </c>
      <c r="I4567">
        <v>56.6</v>
      </c>
      <c r="J4567">
        <v>41000</v>
      </c>
      <c r="K4567" t="s">
        <v>30</v>
      </c>
      <c r="L4567" t="s">
        <v>49</v>
      </c>
      <c r="M4567" t="s">
        <v>83</v>
      </c>
      <c r="N4567" t="s">
        <v>44</v>
      </c>
      <c r="O4567" t="s">
        <v>102</v>
      </c>
      <c r="P4567" t="s">
        <v>103</v>
      </c>
      <c r="Q4567">
        <v>62</v>
      </c>
      <c r="R4567" t="s">
        <v>36</v>
      </c>
      <c r="S4567" t="s">
        <v>723</v>
      </c>
      <c r="T4567" t="s">
        <v>724</v>
      </c>
      <c r="U4567" t="s">
        <v>190</v>
      </c>
      <c r="V4567" t="s">
        <v>107</v>
      </c>
      <c r="W4567" t="s">
        <v>3972</v>
      </c>
      <c r="X4567" t="s">
        <v>3973</v>
      </c>
      <c r="Y4567" t="s">
        <v>39</v>
      </c>
      <c r="Z4567" t="s">
        <v>40</v>
      </c>
    </row>
    <row r="4568" spans="1:26">
      <c r="A4568" s="1">
        <v>44166</v>
      </c>
      <c r="B4568" t="s">
        <v>17289</v>
      </c>
      <c r="C4568" t="s">
        <v>17290</v>
      </c>
      <c r="D4568" t="s">
        <v>17291</v>
      </c>
      <c r="E4568" s="2">
        <v>40961</v>
      </c>
      <c r="F4568" s="2">
        <v>44146</v>
      </c>
      <c r="G4568" s="2">
        <v>44151</v>
      </c>
      <c r="H4568" t="s">
        <v>48</v>
      </c>
      <c r="I4568">
        <v>117.35</v>
      </c>
      <c r="J4568">
        <v>10000</v>
      </c>
      <c r="K4568" t="s">
        <v>30</v>
      </c>
      <c r="L4568" t="s">
        <v>31</v>
      </c>
      <c r="M4568" t="s">
        <v>83</v>
      </c>
      <c r="N4568" t="s">
        <v>87</v>
      </c>
      <c r="O4568" t="s">
        <v>51</v>
      </c>
      <c r="P4568" t="s">
        <v>52</v>
      </c>
      <c r="Q4568">
        <v>25</v>
      </c>
      <c r="R4568" t="s">
        <v>36</v>
      </c>
      <c r="S4568" t="s">
        <v>4804</v>
      </c>
      <c r="T4568" t="s">
        <v>4805</v>
      </c>
      <c r="U4568" t="s">
        <v>135</v>
      </c>
      <c r="V4568" t="s">
        <v>136</v>
      </c>
      <c r="W4568" t="s">
        <v>4294</v>
      </c>
      <c r="X4568" t="s">
        <v>4295</v>
      </c>
      <c r="Y4568" t="s">
        <v>135</v>
      </c>
      <c r="Z4568" t="s">
        <v>136</v>
      </c>
    </row>
    <row r="4569" spans="1:26">
      <c r="A4569" s="1">
        <v>44166</v>
      </c>
      <c r="B4569" t="s">
        <v>17292</v>
      </c>
      <c r="C4569" t="s">
        <v>17293</v>
      </c>
      <c r="D4569" t="s">
        <v>17294</v>
      </c>
      <c r="E4569" s="2">
        <v>42351</v>
      </c>
      <c r="F4569" s="2">
        <v>44150</v>
      </c>
      <c r="G4569" s="2">
        <v>44155</v>
      </c>
      <c r="H4569" t="s">
        <v>29</v>
      </c>
      <c r="I4569">
        <v>162.25</v>
      </c>
      <c r="J4569">
        <v>17000</v>
      </c>
      <c r="K4569" t="s">
        <v>30</v>
      </c>
      <c r="L4569" t="s">
        <v>31</v>
      </c>
      <c r="M4569" t="s">
        <v>32</v>
      </c>
      <c r="N4569" t="s">
        <v>118</v>
      </c>
      <c r="O4569" t="s">
        <v>118</v>
      </c>
      <c r="P4569" t="s">
        <v>117</v>
      </c>
      <c r="Q4569">
        <v>49</v>
      </c>
      <c r="R4569" t="s">
        <v>36</v>
      </c>
      <c r="S4569" t="s">
        <v>10228</v>
      </c>
      <c r="T4569" t="s">
        <v>10229</v>
      </c>
      <c r="U4569" t="s">
        <v>55</v>
      </c>
      <c r="V4569" t="s">
        <v>33</v>
      </c>
      <c r="W4569" t="s">
        <v>10513</v>
      </c>
      <c r="X4569" t="s">
        <v>10514</v>
      </c>
      <c r="Y4569" t="s">
        <v>90</v>
      </c>
      <c r="Z4569" t="s">
        <v>91</v>
      </c>
    </row>
    <row r="4570" spans="1:26">
      <c r="A4570" s="1">
        <v>44166</v>
      </c>
      <c r="B4570" t="s">
        <v>17295</v>
      </c>
      <c r="C4570" t="s">
        <v>17296</v>
      </c>
      <c r="D4570" t="s">
        <v>17297</v>
      </c>
      <c r="E4570" s="2">
        <v>42333</v>
      </c>
      <c r="F4570" s="2">
        <v>44159</v>
      </c>
      <c r="G4570" s="2">
        <v>44161</v>
      </c>
      <c r="H4570" t="s">
        <v>95</v>
      </c>
      <c r="I4570">
        <v>55.63</v>
      </c>
      <c r="J4570">
        <v>71000</v>
      </c>
      <c r="K4570" t="s">
        <v>30</v>
      </c>
      <c r="L4570" t="s">
        <v>49</v>
      </c>
      <c r="M4570" t="s">
        <v>83</v>
      </c>
      <c r="N4570" t="s">
        <v>63</v>
      </c>
      <c r="O4570" t="s">
        <v>107</v>
      </c>
      <c r="P4570" t="s">
        <v>6598</v>
      </c>
      <c r="Q4570">
        <v>40</v>
      </c>
      <c r="R4570" t="s">
        <v>36</v>
      </c>
      <c r="S4570" t="s">
        <v>1650</v>
      </c>
      <c r="T4570" t="s">
        <v>1651</v>
      </c>
      <c r="U4570" t="s">
        <v>52</v>
      </c>
      <c r="V4570" t="s">
        <v>51</v>
      </c>
    </row>
    <row r="4571" spans="1:26">
      <c r="A4571" s="1">
        <v>44166</v>
      </c>
      <c r="B4571" t="s">
        <v>17298</v>
      </c>
      <c r="C4571" t="s">
        <v>17299</v>
      </c>
      <c r="D4571" t="s">
        <v>17300</v>
      </c>
      <c r="E4571" s="2">
        <v>42241</v>
      </c>
      <c r="F4571" s="2">
        <v>44153</v>
      </c>
      <c r="G4571" s="2">
        <v>44158</v>
      </c>
      <c r="H4571" t="s">
        <v>48</v>
      </c>
      <c r="I4571">
        <v>117.85</v>
      </c>
      <c r="J4571">
        <v>14000</v>
      </c>
      <c r="K4571" t="s">
        <v>30</v>
      </c>
      <c r="L4571" t="s">
        <v>31</v>
      </c>
      <c r="M4571" t="s">
        <v>124</v>
      </c>
      <c r="N4571" t="s">
        <v>40</v>
      </c>
      <c r="O4571" t="s">
        <v>76</v>
      </c>
      <c r="P4571" t="s">
        <v>367</v>
      </c>
      <c r="Q4571">
        <v>39</v>
      </c>
      <c r="R4571" t="s">
        <v>36</v>
      </c>
      <c r="S4571" t="s">
        <v>6393</v>
      </c>
      <c r="T4571" t="s">
        <v>6394</v>
      </c>
      <c r="U4571" t="s">
        <v>55</v>
      </c>
      <c r="V4571" t="s">
        <v>33</v>
      </c>
      <c r="W4571" t="s">
        <v>6693</v>
      </c>
      <c r="X4571" t="s">
        <v>6694</v>
      </c>
      <c r="Y4571" t="s">
        <v>58</v>
      </c>
      <c r="Z4571" t="s">
        <v>59</v>
      </c>
    </row>
    <row r="4572" spans="1:26">
      <c r="A4572" s="1">
        <v>44166</v>
      </c>
      <c r="B4572" t="s">
        <v>17301</v>
      </c>
      <c r="C4572" t="s">
        <v>17302</v>
      </c>
      <c r="D4572" t="s">
        <v>17303</v>
      </c>
      <c r="E4572" s="2">
        <v>40467</v>
      </c>
      <c r="F4572" s="2">
        <v>44152</v>
      </c>
      <c r="G4572" s="2">
        <v>44157</v>
      </c>
      <c r="H4572" t="s">
        <v>113</v>
      </c>
      <c r="I4572">
        <v>79.61</v>
      </c>
      <c r="J4572">
        <v>3000</v>
      </c>
      <c r="K4572" t="s">
        <v>30</v>
      </c>
      <c r="L4572" t="s">
        <v>31</v>
      </c>
      <c r="M4572" t="s">
        <v>83</v>
      </c>
      <c r="N4572" t="s">
        <v>44</v>
      </c>
      <c r="O4572" t="s">
        <v>107</v>
      </c>
      <c r="P4572" t="s">
        <v>17304</v>
      </c>
      <c r="Q4572">
        <v>38</v>
      </c>
      <c r="R4572" t="s">
        <v>36</v>
      </c>
      <c r="S4572" t="s">
        <v>9203</v>
      </c>
      <c r="T4572" t="s">
        <v>9204</v>
      </c>
      <c r="U4572" t="s">
        <v>1748</v>
      </c>
      <c r="V4572" t="s">
        <v>63</v>
      </c>
    </row>
    <row r="4573" spans="1:26">
      <c r="A4573" s="1">
        <v>44166</v>
      </c>
      <c r="B4573" t="s">
        <v>17305</v>
      </c>
      <c r="C4573" t="s">
        <v>17306</v>
      </c>
      <c r="D4573" t="s">
        <v>17307</v>
      </c>
      <c r="E4573" s="2">
        <v>42813</v>
      </c>
      <c r="F4573" s="2">
        <v>44153</v>
      </c>
      <c r="G4573" s="2">
        <v>44158</v>
      </c>
      <c r="H4573" t="s">
        <v>171</v>
      </c>
      <c r="I4573">
        <v>6.07</v>
      </c>
      <c r="J4573">
        <v>500</v>
      </c>
      <c r="K4573" t="s">
        <v>30</v>
      </c>
      <c r="L4573" t="s">
        <v>49</v>
      </c>
      <c r="M4573" t="s">
        <v>83</v>
      </c>
      <c r="N4573" t="s">
        <v>63</v>
      </c>
      <c r="O4573" t="s">
        <v>44</v>
      </c>
      <c r="P4573" t="s">
        <v>43</v>
      </c>
      <c r="Q4573">
        <v>62</v>
      </c>
      <c r="R4573" t="s">
        <v>237</v>
      </c>
      <c r="S4573" t="s">
        <v>9548</v>
      </c>
      <c r="T4573" t="s">
        <v>9549</v>
      </c>
      <c r="U4573" t="s">
        <v>172</v>
      </c>
      <c r="V4573" t="s">
        <v>50</v>
      </c>
    </row>
    <row r="4574" spans="1:26">
      <c r="A4574" s="1">
        <v>44166</v>
      </c>
      <c r="B4574" t="s">
        <v>17308</v>
      </c>
      <c r="C4574" t="s">
        <v>17309</v>
      </c>
      <c r="D4574" t="s">
        <v>17310</v>
      </c>
      <c r="E4574" s="2">
        <v>40532</v>
      </c>
      <c r="F4574" s="2">
        <v>44160</v>
      </c>
      <c r="G4574" s="2">
        <v>44162</v>
      </c>
      <c r="H4574" t="s">
        <v>29</v>
      </c>
      <c r="I4574">
        <v>104.09</v>
      </c>
      <c r="J4574">
        <v>9000</v>
      </c>
      <c r="K4574" t="s">
        <v>30</v>
      </c>
      <c r="L4574" t="s">
        <v>49</v>
      </c>
      <c r="M4574" t="s">
        <v>32</v>
      </c>
      <c r="N4574" t="s">
        <v>51</v>
      </c>
      <c r="O4574" t="s">
        <v>76</v>
      </c>
      <c r="P4574" t="s">
        <v>367</v>
      </c>
      <c r="Q4574">
        <v>56</v>
      </c>
      <c r="R4574" t="s">
        <v>36</v>
      </c>
      <c r="S4574" t="s">
        <v>1568</v>
      </c>
      <c r="T4574" t="s">
        <v>1569</v>
      </c>
      <c r="U4574" t="s">
        <v>135</v>
      </c>
      <c r="V4574" t="s">
        <v>136</v>
      </c>
      <c r="W4574" t="s">
        <v>1672</v>
      </c>
      <c r="X4574" t="s">
        <v>1673</v>
      </c>
      <c r="Y4574" t="s">
        <v>117</v>
      </c>
      <c r="Z4574" t="s">
        <v>118</v>
      </c>
    </row>
    <row r="4575" spans="1:26">
      <c r="A4575" s="1">
        <v>44166</v>
      </c>
      <c r="B4575" t="s">
        <v>17311</v>
      </c>
      <c r="C4575" t="s">
        <v>17312</v>
      </c>
      <c r="D4575" t="s">
        <v>17313</v>
      </c>
      <c r="E4575" s="2">
        <v>40937</v>
      </c>
      <c r="F4575" s="2">
        <v>44156</v>
      </c>
      <c r="G4575" s="2">
        <v>44159</v>
      </c>
      <c r="H4575" t="s">
        <v>113</v>
      </c>
      <c r="I4575">
        <v>91.95</v>
      </c>
      <c r="J4575">
        <v>9000</v>
      </c>
      <c r="K4575" t="s">
        <v>30</v>
      </c>
      <c r="L4575" t="s">
        <v>31</v>
      </c>
      <c r="M4575" t="s">
        <v>32</v>
      </c>
      <c r="N4575" t="s">
        <v>33</v>
      </c>
      <c r="O4575" t="s">
        <v>76</v>
      </c>
      <c r="P4575" t="s">
        <v>702</v>
      </c>
      <c r="Q4575">
        <v>37</v>
      </c>
      <c r="R4575" t="s">
        <v>36</v>
      </c>
      <c r="S4575" t="s">
        <v>2206</v>
      </c>
      <c r="T4575" t="s">
        <v>2207</v>
      </c>
      <c r="U4575" t="s">
        <v>270</v>
      </c>
      <c r="V4575" t="s">
        <v>87</v>
      </c>
      <c r="W4575" t="s">
        <v>5008</v>
      </c>
      <c r="X4575" t="s">
        <v>5009</v>
      </c>
      <c r="Y4575" t="s">
        <v>117</v>
      </c>
      <c r="Z4575" t="s">
        <v>118</v>
      </c>
    </row>
    <row r="4576" spans="1:26">
      <c r="A4576" s="1">
        <v>44166</v>
      </c>
      <c r="B4576" t="s">
        <v>17314</v>
      </c>
      <c r="C4576" t="s">
        <v>17315</v>
      </c>
      <c r="D4576" t="s">
        <v>17316</v>
      </c>
      <c r="E4576" s="2">
        <v>42256</v>
      </c>
      <c r="F4576" s="2">
        <v>44154</v>
      </c>
      <c r="G4576" s="2">
        <v>44159</v>
      </c>
      <c r="H4576" t="s">
        <v>113</v>
      </c>
      <c r="I4576">
        <v>70.430000000000007</v>
      </c>
      <c r="J4576">
        <v>4000</v>
      </c>
      <c r="K4576" t="s">
        <v>30</v>
      </c>
      <c r="L4576" t="s">
        <v>72</v>
      </c>
      <c r="M4576" t="s">
        <v>32</v>
      </c>
      <c r="N4576" t="s">
        <v>59</v>
      </c>
      <c r="O4576" t="s">
        <v>136</v>
      </c>
      <c r="P4576" t="s">
        <v>135</v>
      </c>
      <c r="Q4576">
        <v>58</v>
      </c>
      <c r="R4576" t="s">
        <v>36</v>
      </c>
      <c r="S4576" t="s">
        <v>2280</v>
      </c>
      <c r="T4576" t="s">
        <v>2281</v>
      </c>
      <c r="U4576" t="s">
        <v>1622</v>
      </c>
      <c r="V4576" t="s">
        <v>107</v>
      </c>
    </row>
    <row r="4577" spans="1:26">
      <c r="A4577" s="1">
        <v>44167</v>
      </c>
      <c r="B4577" t="s">
        <v>17317</v>
      </c>
      <c r="C4577" t="s">
        <v>17318</v>
      </c>
      <c r="D4577" t="s">
        <v>17319</v>
      </c>
      <c r="E4577" s="2">
        <v>41546</v>
      </c>
      <c r="F4577" s="2">
        <v>44151</v>
      </c>
      <c r="G4577" s="2">
        <v>44156</v>
      </c>
      <c r="H4577" t="s">
        <v>113</v>
      </c>
      <c r="I4577">
        <v>108.28</v>
      </c>
      <c r="J4577">
        <v>5000</v>
      </c>
      <c r="K4577" t="s">
        <v>30</v>
      </c>
      <c r="L4577" t="s">
        <v>72</v>
      </c>
      <c r="M4577" t="s">
        <v>83</v>
      </c>
      <c r="N4577" t="s">
        <v>33</v>
      </c>
      <c r="O4577" t="s">
        <v>107</v>
      </c>
      <c r="P4577" t="s">
        <v>688</v>
      </c>
      <c r="Q4577">
        <v>27</v>
      </c>
      <c r="R4577" t="s">
        <v>36</v>
      </c>
      <c r="S4577" t="s">
        <v>6922</v>
      </c>
      <c r="T4577" t="s">
        <v>6923</v>
      </c>
      <c r="U4577" t="s">
        <v>55</v>
      </c>
      <c r="V4577" t="s">
        <v>33</v>
      </c>
    </row>
    <row r="4578" spans="1:26">
      <c r="A4578" s="1">
        <v>44167</v>
      </c>
      <c r="B4578" t="s">
        <v>17320</v>
      </c>
      <c r="C4578" t="s">
        <v>17321</v>
      </c>
      <c r="D4578" t="s">
        <v>17322</v>
      </c>
      <c r="E4578" s="2">
        <v>42611</v>
      </c>
      <c r="F4578" s="2">
        <v>44164</v>
      </c>
      <c r="G4578" s="2">
        <v>44164</v>
      </c>
      <c r="H4578" t="s">
        <v>113</v>
      </c>
      <c r="I4578">
        <v>120.59</v>
      </c>
      <c r="J4578">
        <v>2000</v>
      </c>
      <c r="K4578" t="s">
        <v>30</v>
      </c>
      <c r="L4578" t="s">
        <v>49</v>
      </c>
      <c r="M4578" t="s">
        <v>83</v>
      </c>
      <c r="N4578" t="s">
        <v>34</v>
      </c>
      <c r="O4578" t="s">
        <v>44</v>
      </c>
      <c r="P4578" t="s">
        <v>382</v>
      </c>
      <c r="Q4578">
        <v>34</v>
      </c>
      <c r="R4578" t="s">
        <v>36</v>
      </c>
      <c r="S4578" t="s">
        <v>4621</v>
      </c>
      <c r="T4578" t="s">
        <v>4622</v>
      </c>
      <c r="U4578" t="s">
        <v>52</v>
      </c>
      <c r="V4578" t="s">
        <v>51</v>
      </c>
      <c r="W4578" t="s">
        <v>1690</v>
      </c>
      <c r="X4578" t="s">
        <v>1691</v>
      </c>
      <c r="Y4578" t="s">
        <v>819</v>
      </c>
      <c r="Z4578" t="s">
        <v>76</v>
      </c>
    </row>
    <row r="4579" spans="1:26">
      <c r="A4579" s="1">
        <v>44167</v>
      </c>
      <c r="B4579" t="s">
        <v>17323</v>
      </c>
      <c r="C4579" t="s">
        <v>17324</v>
      </c>
      <c r="D4579" t="s">
        <v>17325</v>
      </c>
      <c r="E4579" s="2">
        <v>42923</v>
      </c>
      <c r="F4579" s="2">
        <v>44161</v>
      </c>
      <c r="G4579" s="2">
        <v>44163</v>
      </c>
      <c r="H4579" t="s">
        <v>82</v>
      </c>
      <c r="I4579">
        <v>69.84</v>
      </c>
      <c r="J4579">
        <v>3000</v>
      </c>
      <c r="K4579" t="s">
        <v>30</v>
      </c>
      <c r="L4579" t="s">
        <v>49</v>
      </c>
      <c r="M4579" t="s">
        <v>32</v>
      </c>
      <c r="N4579" t="s">
        <v>50</v>
      </c>
      <c r="O4579" t="s">
        <v>34</v>
      </c>
      <c r="P4579" t="s">
        <v>35</v>
      </c>
      <c r="Q4579">
        <v>34</v>
      </c>
      <c r="R4579" t="s">
        <v>237</v>
      </c>
      <c r="S4579" t="s">
        <v>5437</v>
      </c>
      <c r="T4579" t="s">
        <v>5438</v>
      </c>
      <c r="U4579" t="s">
        <v>55</v>
      </c>
      <c r="V4579" t="s">
        <v>33</v>
      </c>
    </row>
    <row r="4580" spans="1:26">
      <c r="A4580" s="1">
        <v>44167</v>
      </c>
      <c r="B4580" t="s">
        <v>17326</v>
      </c>
      <c r="C4580" t="s">
        <v>17327</v>
      </c>
      <c r="D4580" t="s">
        <v>17328</v>
      </c>
      <c r="E4580" s="2">
        <v>40921</v>
      </c>
      <c r="F4580" s="2">
        <v>44159</v>
      </c>
      <c r="G4580" s="2">
        <v>44162</v>
      </c>
      <c r="H4580" t="s">
        <v>171</v>
      </c>
      <c r="I4580">
        <v>7.77</v>
      </c>
      <c r="J4580">
        <v>300</v>
      </c>
      <c r="K4580" t="s">
        <v>30</v>
      </c>
      <c r="L4580" t="s">
        <v>31</v>
      </c>
      <c r="M4580" t="s">
        <v>83</v>
      </c>
      <c r="N4580" t="s">
        <v>59</v>
      </c>
      <c r="O4580" t="s">
        <v>51</v>
      </c>
      <c r="P4580" t="s">
        <v>52</v>
      </c>
      <c r="Q4580">
        <v>54</v>
      </c>
      <c r="R4580" t="s">
        <v>36</v>
      </c>
      <c r="S4580" t="s">
        <v>3697</v>
      </c>
      <c r="T4580" t="s">
        <v>3698</v>
      </c>
      <c r="U4580" t="s">
        <v>35</v>
      </c>
      <c r="V4580" t="s">
        <v>34</v>
      </c>
    </row>
    <row r="4581" spans="1:26">
      <c r="A4581" s="1">
        <v>44167</v>
      </c>
      <c r="B4581" t="s">
        <v>17329</v>
      </c>
      <c r="C4581" t="s">
        <v>17330</v>
      </c>
      <c r="D4581" t="s">
        <v>17331</v>
      </c>
      <c r="E4581" s="2">
        <v>41580</v>
      </c>
      <c r="F4581" s="2">
        <v>44153</v>
      </c>
      <c r="G4581" s="2">
        <v>44158</v>
      </c>
      <c r="H4581" t="s">
        <v>29</v>
      </c>
      <c r="I4581">
        <v>146.63999999999999</v>
      </c>
      <c r="J4581">
        <v>12000</v>
      </c>
      <c r="K4581" t="s">
        <v>30</v>
      </c>
      <c r="L4581" t="s">
        <v>72</v>
      </c>
      <c r="M4581" t="s">
        <v>124</v>
      </c>
      <c r="N4581" t="s">
        <v>167</v>
      </c>
      <c r="O4581" t="s">
        <v>87</v>
      </c>
      <c r="P4581" t="s">
        <v>219</v>
      </c>
      <c r="Q4581">
        <v>40</v>
      </c>
      <c r="R4581" t="s">
        <v>36</v>
      </c>
      <c r="S4581" t="s">
        <v>6059</v>
      </c>
      <c r="T4581" t="s">
        <v>6060</v>
      </c>
      <c r="U4581" t="s">
        <v>103</v>
      </c>
      <c r="V4581" t="s">
        <v>102</v>
      </c>
    </row>
    <row r="4582" spans="1:26">
      <c r="A4582" s="1">
        <v>44167</v>
      </c>
      <c r="B4582" t="s">
        <v>17332</v>
      </c>
      <c r="C4582" t="s">
        <v>17333</v>
      </c>
      <c r="D4582" t="s">
        <v>17334</v>
      </c>
      <c r="E4582" s="2">
        <v>42235</v>
      </c>
      <c r="F4582" s="2">
        <v>44154</v>
      </c>
      <c r="G4582" s="2">
        <v>44159</v>
      </c>
      <c r="H4582" t="s">
        <v>82</v>
      </c>
      <c r="I4582">
        <v>93.13</v>
      </c>
      <c r="J4582">
        <v>4000</v>
      </c>
      <c r="K4582" t="s">
        <v>30</v>
      </c>
      <c r="L4582" t="s">
        <v>49</v>
      </c>
      <c r="M4582" t="s">
        <v>32</v>
      </c>
      <c r="N4582" t="s">
        <v>40</v>
      </c>
      <c r="O4582" t="s">
        <v>136</v>
      </c>
      <c r="P4582" t="s">
        <v>135</v>
      </c>
      <c r="Q4582">
        <v>38</v>
      </c>
      <c r="R4582" t="s">
        <v>36</v>
      </c>
      <c r="S4582" t="s">
        <v>7040</v>
      </c>
      <c r="T4582" t="s">
        <v>7041</v>
      </c>
      <c r="U4582" t="s">
        <v>452</v>
      </c>
      <c r="V4582" t="s">
        <v>76</v>
      </c>
      <c r="W4582" t="s">
        <v>204</v>
      </c>
      <c r="X4582" t="s">
        <v>205</v>
      </c>
      <c r="Y4582" t="s">
        <v>172</v>
      </c>
      <c r="Z4582" t="s">
        <v>50</v>
      </c>
    </row>
    <row r="4583" spans="1:26">
      <c r="A4583" s="1">
        <v>44167</v>
      </c>
      <c r="B4583" t="s">
        <v>17335</v>
      </c>
      <c r="C4583" t="s">
        <v>17336</v>
      </c>
      <c r="D4583" t="s">
        <v>17337</v>
      </c>
      <c r="E4583" s="2">
        <v>43761</v>
      </c>
      <c r="F4583" s="2">
        <v>44150</v>
      </c>
      <c r="G4583" s="2">
        <v>44155</v>
      </c>
      <c r="H4583" t="s">
        <v>48</v>
      </c>
      <c r="I4583">
        <v>80.06</v>
      </c>
      <c r="J4583">
        <v>31000</v>
      </c>
      <c r="K4583" t="s">
        <v>30</v>
      </c>
      <c r="L4583" t="s">
        <v>49</v>
      </c>
      <c r="M4583" t="s">
        <v>83</v>
      </c>
      <c r="N4583" t="s">
        <v>44</v>
      </c>
      <c r="O4583" t="s">
        <v>40</v>
      </c>
      <c r="P4583" t="s">
        <v>39</v>
      </c>
      <c r="Q4583">
        <v>47</v>
      </c>
      <c r="R4583" t="s">
        <v>36</v>
      </c>
      <c r="S4583" t="s">
        <v>9650</v>
      </c>
      <c r="T4583" t="s">
        <v>9651</v>
      </c>
      <c r="U4583" t="s">
        <v>2107</v>
      </c>
      <c r="V4583" t="s">
        <v>63</v>
      </c>
      <c r="W4583" t="s">
        <v>3987</v>
      </c>
      <c r="X4583" t="s">
        <v>3988</v>
      </c>
      <c r="Y4583" t="s">
        <v>117</v>
      </c>
      <c r="Z4583" t="s">
        <v>118</v>
      </c>
    </row>
    <row r="4584" spans="1:26">
      <c r="A4584" s="1">
        <v>44167</v>
      </c>
      <c r="B4584" t="s">
        <v>17338</v>
      </c>
      <c r="C4584" t="s">
        <v>17339</v>
      </c>
      <c r="D4584" t="s">
        <v>17340</v>
      </c>
      <c r="E4584" s="2">
        <v>43856</v>
      </c>
      <c r="F4584" s="2">
        <v>44160</v>
      </c>
      <c r="G4584" s="2">
        <v>44162</v>
      </c>
      <c r="H4584" t="s">
        <v>171</v>
      </c>
      <c r="I4584">
        <v>8.4600000000000009</v>
      </c>
      <c r="J4584">
        <v>700</v>
      </c>
      <c r="K4584" t="s">
        <v>30</v>
      </c>
      <c r="L4584" t="s">
        <v>49</v>
      </c>
      <c r="M4584" t="s">
        <v>124</v>
      </c>
      <c r="N4584" t="s">
        <v>87</v>
      </c>
      <c r="O4584" t="s">
        <v>33</v>
      </c>
      <c r="P4584" t="s">
        <v>55</v>
      </c>
      <c r="Q4584">
        <v>28</v>
      </c>
      <c r="R4584" t="s">
        <v>36</v>
      </c>
      <c r="S4584" t="s">
        <v>8780</v>
      </c>
      <c r="T4584" t="s">
        <v>8781</v>
      </c>
      <c r="U4584" t="s">
        <v>2107</v>
      </c>
      <c r="V4584" t="s">
        <v>63</v>
      </c>
      <c r="W4584" t="s">
        <v>1413</v>
      </c>
      <c r="X4584" t="s">
        <v>1414</v>
      </c>
      <c r="Y4584" t="s">
        <v>52</v>
      </c>
      <c r="Z4584" t="s">
        <v>51</v>
      </c>
    </row>
    <row r="4585" spans="1:26">
      <c r="A4585" s="1">
        <v>44167</v>
      </c>
      <c r="B4585" t="s">
        <v>17341</v>
      </c>
      <c r="C4585" t="s">
        <v>17342</v>
      </c>
      <c r="D4585" t="s">
        <v>17343</v>
      </c>
      <c r="E4585" s="2">
        <v>40562</v>
      </c>
      <c r="F4585" s="2">
        <v>44165</v>
      </c>
      <c r="G4585" s="2">
        <v>44165</v>
      </c>
      <c r="H4585" t="s">
        <v>48</v>
      </c>
      <c r="I4585">
        <v>152.5</v>
      </c>
      <c r="J4585">
        <v>22000</v>
      </c>
      <c r="K4585" t="s">
        <v>30</v>
      </c>
      <c r="L4585" t="s">
        <v>72</v>
      </c>
      <c r="M4585" t="s">
        <v>124</v>
      </c>
      <c r="N4585" t="s">
        <v>50</v>
      </c>
      <c r="O4585" t="s">
        <v>102</v>
      </c>
      <c r="P4585" t="s">
        <v>103</v>
      </c>
      <c r="Q4585">
        <v>38</v>
      </c>
      <c r="R4585" t="s">
        <v>36</v>
      </c>
      <c r="S4585" t="s">
        <v>5454</v>
      </c>
      <c r="T4585" t="s">
        <v>5455</v>
      </c>
      <c r="U4585" t="s">
        <v>5456</v>
      </c>
      <c r="V4585" t="s">
        <v>63</v>
      </c>
      <c r="W4585" t="s">
        <v>6814</v>
      </c>
      <c r="X4585" t="s">
        <v>6815</v>
      </c>
      <c r="Y4585" t="s">
        <v>2056</v>
      </c>
      <c r="Z4585" t="s">
        <v>107</v>
      </c>
    </row>
    <row r="4586" spans="1:26">
      <c r="A4586" s="1">
        <v>44167</v>
      </c>
      <c r="B4586" t="s">
        <v>17344</v>
      </c>
      <c r="C4586" t="s">
        <v>17345</v>
      </c>
      <c r="D4586" t="s">
        <v>17346</v>
      </c>
      <c r="E4586" s="2">
        <v>42303</v>
      </c>
      <c r="F4586" s="2">
        <v>44147</v>
      </c>
      <c r="G4586" s="2">
        <v>44152</v>
      </c>
      <c r="H4586" t="s">
        <v>29</v>
      </c>
      <c r="I4586">
        <v>196.34</v>
      </c>
      <c r="J4586">
        <v>19000</v>
      </c>
      <c r="K4586" t="s">
        <v>30</v>
      </c>
      <c r="L4586" t="s">
        <v>72</v>
      </c>
      <c r="M4586" t="s">
        <v>83</v>
      </c>
      <c r="N4586" t="s">
        <v>91</v>
      </c>
      <c r="O4586" t="s">
        <v>167</v>
      </c>
      <c r="P4586" t="s">
        <v>1895</v>
      </c>
      <c r="Q4586">
        <v>41</v>
      </c>
      <c r="R4586" t="s">
        <v>36</v>
      </c>
      <c r="S4586" t="s">
        <v>1220</v>
      </c>
      <c r="T4586" t="s">
        <v>1221</v>
      </c>
      <c r="U4586" t="s">
        <v>39</v>
      </c>
      <c r="V4586" t="s">
        <v>40</v>
      </c>
      <c r="W4586" t="s">
        <v>919</v>
      </c>
      <c r="X4586" t="s">
        <v>920</v>
      </c>
      <c r="Y4586" t="s">
        <v>117</v>
      </c>
      <c r="Z4586" t="s">
        <v>118</v>
      </c>
    </row>
    <row r="4587" spans="1:26">
      <c r="A4587" s="1">
        <v>44167</v>
      </c>
      <c r="B4587" t="s">
        <v>17347</v>
      </c>
      <c r="C4587" t="s">
        <v>17348</v>
      </c>
      <c r="D4587" t="s">
        <v>17349</v>
      </c>
      <c r="E4587" s="2">
        <v>40521</v>
      </c>
      <c r="F4587" s="2">
        <v>44165</v>
      </c>
      <c r="G4587" s="2">
        <v>44165</v>
      </c>
      <c r="H4587" t="s">
        <v>95</v>
      </c>
      <c r="I4587">
        <v>69.09</v>
      </c>
      <c r="J4587">
        <v>22000</v>
      </c>
      <c r="K4587" t="s">
        <v>30</v>
      </c>
      <c r="L4587" t="s">
        <v>72</v>
      </c>
      <c r="M4587" t="s">
        <v>83</v>
      </c>
      <c r="N4587" t="s">
        <v>76</v>
      </c>
      <c r="O4587" t="s">
        <v>107</v>
      </c>
      <c r="P4587" t="s">
        <v>1622</v>
      </c>
      <c r="Q4587">
        <v>47</v>
      </c>
      <c r="R4587" t="s">
        <v>36</v>
      </c>
      <c r="S4587" t="s">
        <v>9928</v>
      </c>
      <c r="T4587" t="s">
        <v>9929</v>
      </c>
      <c r="U4587" t="s">
        <v>172</v>
      </c>
      <c r="V4587" t="s">
        <v>50</v>
      </c>
    </row>
    <row r="4588" spans="1:26">
      <c r="A4588" s="1">
        <v>44167</v>
      </c>
      <c r="B4588" t="s">
        <v>17350</v>
      </c>
      <c r="C4588" t="s">
        <v>17351</v>
      </c>
      <c r="D4588" t="s">
        <v>17352</v>
      </c>
      <c r="E4588" s="2">
        <v>42358</v>
      </c>
      <c r="F4588" s="2">
        <v>44162</v>
      </c>
      <c r="G4588" s="2">
        <v>44163</v>
      </c>
      <c r="H4588" t="s">
        <v>171</v>
      </c>
      <c r="I4588">
        <v>11.39</v>
      </c>
      <c r="J4588">
        <v>700</v>
      </c>
      <c r="K4588" t="s">
        <v>30</v>
      </c>
      <c r="L4588" t="s">
        <v>49</v>
      </c>
      <c r="M4588" t="s">
        <v>83</v>
      </c>
      <c r="N4588" t="s">
        <v>76</v>
      </c>
      <c r="O4588" t="s">
        <v>63</v>
      </c>
      <c r="P4588" t="s">
        <v>867</v>
      </c>
      <c r="Q4588">
        <v>29</v>
      </c>
      <c r="R4588" t="s">
        <v>36</v>
      </c>
      <c r="S4588" t="s">
        <v>4433</v>
      </c>
      <c r="T4588" t="s">
        <v>4434</v>
      </c>
      <c r="U4588" t="s">
        <v>2484</v>
      </c>
      <c r="V4588" t="s">
        <v>63</v>
      </c>
      <c r="W4588" t="s">
        <v>3439</v>
      </c>
      <c r="X4588" t="s">
        <v>2574</v>
      </c>
      <c r="Y4588" t="s">
        <v>172</v>
      </c>
      <c r="Z4588" t="s">
        <v>50</v>
      </c>
    </row>
    <row r="4589" spans="1:26">
      <c r="A4589" s="1">
        <v>44167</v>
      </c>
      <c r="B4589" t="s">
        <v>17353</v>
      </c>
      <c r="C4589" t="s">
        <v>17354</v>
      </c>
      <c r="D4589" t="s">
        <v>17355</v>
      </c>
      <c r="E4589" s="2">
        <v>41824</v>
      </c>
      <c r="F4589" s="2">
        <v>44164</v>
      </c>
      <c r="G4589" s="2">
        <v>44164</v>
      </c>
      <c r="H4589" t="s">
        <v>48</v>
      </c>
      <c r="I4589">
        <v>144.57</v>
      </c>
      <c r="J4589">
        <v>11000</v>
      </c>
      <c r="K4589" t="s">
        <v>30</v>
      </c>
      <c r="L4589" t="s">
        <v>72</v>
      </c>
      <c r="M4589" t="s">
        <v>83</v>
      </c>
      <c r="N4589" t="s">
        <v>136</v>
      </c>
      <c r="O4589" t="s">
        <v>63</v>
      </c>
      <c r="P4589" t="s">
        <v>534</v>
      </c>
      <c r="Q4589">
        <v>27</v>
      </c>
      <c r="R4589" t="s">
        <v>36</v>
      </c>
      <c r="S4589" t="s">
        <v>7523</v>
      </c>
      <c r="T4589" t="s">
        <v>7524</v>
      </c>
      <c r="U4589" t="s">
        <v>52</v>
      </c>
      <c r="V4589" t="s">
        <v>51</v>
      </c>
      <c r="W4589" t="s">
        <v>2824</v>
      </c>
      <c r="X4589" t="s">
        <v>2825</v>
      </c>
      <c r="Y4589" t="s">
        <v>52</v>
      </c>
      <c r="Z4589" t="s">
        <v>51</v>
      </c>
    </row>
    <row r="4590" spans="1:26">
      <c r="A4590" s="1">
        <v>44167</v>
      </c>
      <c r="B4590" t="s">
        <v>17356</v>
      </c>
      <c r="C4590" t="s">
        <v>17357</v>
      </c>
      <c r="D4590" t="s">
        <v>17358</v>
      </c>
      <c r="E4590" s="2">
        <v>42965</v>
      </c>
      <c r="F4590" s="2">
        <v>44159</v>
      </c>
      <c r="G4590" s="2">
        <v>44162</v>
      </c>
      <c r="H4590" t="s">
        <v>48</v>
      </c>
      <c r="I4590">
        <v>121.17</v>
      </c>
      <c r="J4590">
        <v>25000</v>
      </c>
      <c r="K4590" t="s">
        <v>30</v>
      </c>
      <c r="L4590" t="s">
        <v>72</v>
      </c>
      <c r="M4590" t="s">
        <v>32</v>
      </c>
      <c r="N4590" t="s">
        <v>87</v>
      </c>
      <c r="O4590" t="s">
        <v>63</v>
      </c>
      <c r="P4590" t="s">
        <v>132</v>
      </c>
      <c r="Q4590">
        <v>29</v>
      </c>
      <c r="R4590" t="s">
        <v>36</v>
      </c>
      <c r="S4590" t="s">
        <v>5128</v>
      </c>
      <c r="T4590" t="s">
        <v>5129</v>
      </c>
      <c r="U4590" t="s">
        <v>5130</v>
      </c>
      <c r="V4590" t="s">
        <v>63</v>
      </c>
    </row>
    <row r="4591" spans="1:26">
      <c r="A4591" s="1">
        <v>44167</v>
      </c>
      <c r="B4591" t="s">
        <v>17359</v>
      </c>
      <c r="C4591" t="s">
        <v>17360</v>
      </c>
      <c r="D4591" t="s">
        <v>17361</v>
      </c>
      <c r="E4591" s="2">
        <v>42516</v>
      </c>
      <c r="F4591" s="2">
        <v>44152</v>
      </c>
      <c r="G4591" s="2">
        <v>44157</v>
      </c>
      <c r="H4591" t="s">
        <v>171</v>
      </c>
      <c r="I4591">
        <v>10.119999999999999</v>
      </c>
      <c r="J4591">
        <v>400</v>
      </c>
      <c r="K4591" t="s">
        <v>30</v>
      </c>
      <c r="L4591" t="s">
        <v>72</v>
      </c>
      <c r="M4591" t="s">
        <v>32</v>
      </c>
      <c r="N4591" t="s">
        <v>87</v>
      </c>
      <c r="O4591" t="s">
        <v>91</v>
      </c>
      <c r="P4591" t="s">
        <v>90</v>
      </c>
      <c r="Q4591">
        <v>61</v>
      </c>
      <c r="R4591" t="s">
        <v>36</v>
      </c>
      <c r="S4591" t="s">
        <v>931</v>
      </c>
      <c r="T4591" t="s">
        <v>932</v>
      </c>
      <c r="U4591" t="s">
        <v>367</v>
      </c>
      <c r="V4591" t="s">
        <v>76</v>
      </c>
      <c r="W4591" t="s">
        <v>2134</v>
      </c>
      <c r="X4591" t="s">
        <v>2135</v>
      </c>
      <c r="Y4591" t="s">
        <v>39</v>
      </c>
      <c r="Z4591" t="s">
        <v>40</v>
      </c>
    </row>
    <row r="4592" spans="1:26">
      <c r="A4592" s="1">
        <v>44167</v>
      </c>
      <c r="B4592" t="s">
        <v>17362</v>
      </c>
      <c r="C4592" t="s">
        <v>17363</v>
      </c>
      <c r="D4592" t="s">
        <v>17364</v>
      </c>
      <c r="E4592" s="2">
        <v>40516</v>
      </c>
      <c r="F4592" s="2">
        <v>44153</v>
      </c>
      <c r="G4592" s="2">
        <v>44158</v>
      </c>
      <c r="H4592" t="s">
        <v>48</v>
      </c>
      <c r="I4592">
        <v>133.74</v>
      </c>
      <c r="J4592">
        <v>15000</v>
      </c>
      <c r="K4592" t="s">
        <v>30</v>
      </c>
      <c r="L4592" t="s">
        <v>72</v>
      </c>
      <c r="M4592" t="s">
        <v>83</v>
      </c>
      <c r="N4592" t="s">
        <v>107</v>
      </c>
      <c r="O4592" t="s">
        <v>50</v>
      </c>
      <c r="P4592" t="s">
        <v>172</v>
      </c>
      <c r="Q4592">
        <v>54</v>
      </c>
      <c r="R4592" t="s">
        <v>36</v>
      </c>
      <c r="S4592" t="s">
        <v>5128</v>
      </c>
      <c r="T4592" t="s">
        <v>5129</v>
      </c>
      <c r="U4592" t="s">
        <v>5130</v>
      </c>
      <c r="V4592" t="s">
        <v>63</v>
      </c>
    </row>
    <row r="4593" spans="1:26">
      <c r="A4593" s="1">
        <v>44167</v>
      </c>
      <c r="B4593" t="s">
        <v>17365</v>
      </c>
      <c r="C4593" t="s">
        <v>17366</v>
      </c>
      <c r="D4593" t="s">
        <v>17367</v>
      </c>
      <c r="E4593" s="2">
        <v>43440</v>
      </c>
      <c r="F4593" s="2">
        <v>44151</v>
      </c>
      <c r="G4593" s="2">
        <v>44156</v>
      </c>
      <c r="H4593" t="s">
        <v>171</v>
      </c>
      <c r="I4593">
        <v>10.37</v>
      </c>
      <c r="J4593">
        <v>600</v>
      </c>
      <c r="K4593" t="s">
        <v>30</v>
      </c>
      <c r="L4593" t="s">
        <v>72</v>
      </c>
      <c r="M4593" t="s">
        <v>83</v>
      </c>
      <c r="N4593" t="s">
        <v>33</v>
      </c>
      <c r="O4593" t="s">
        <v>51</v>
      </c>
      <c r="P4593" t="s">
        <v>52</v>
      </c>
      <c r="Q4593">
        <v>27</v>
      </c>
      <c r="R4593" t="s">
        <v>36</v>
      </c>
      <c r="S4593" t="s">
        <v>9642</v>
      </c>
      <c r="T4593" t="s">
        <v>9643</v>
      </c>
      <c r="U4593" t="s">
        <v>2719</v>
      </c>
      <c r="V4593" t="s">
        <v>107</v>
      </c>
      <c r="W4593" t="s">
        <v>492</v>
      </c>
      <c r="X4593" t="s">
        <v>493</v>
      </c>
      <c r="Y4593" t="s">
        <v>494</v>
      </c>
      <c r="Z4593" t="s">
        <v>107</v>
      </c>
    </row>
    <row r="4594" spans="1:26">
      <c r="A4594" s="1">
        <v>44167</v>
      </c>
      <c r="B4594" t="s">
        <v>17368</v>
      </c>
      <c r="C4594" t="s">
        <v>17369</v>
      </c>
      <c r="D4594" t="s">
        <v>17370</v>
      </c>
      <c r="E4594" s="2">
        <v>43166</v>
      </c>
      <c r="F4594" s="2">
        <v>44158</v>
      </c>
      <c r="G4594" s="2">
        <v>44161</v>
      </c>
      <c r="H4594" t="s">
        <v>171</v>
      </c>
      <c r="I4594">
        <v>6.74</v>
      </c>
      <c r="J4594">
        <v>400</v>
      </c>
      <c r="K4594" t="s">
        <v>30</v>
      </c>
      <c r="L4594" t="s">
        <v>31</v>
      </c>
      <c r="M4594" t="s">
        <v>124</v>
      </c>
      <c r="N4594" t="s">
        <v>59</v>
      </c>
      <c r="O4594" t="s">
        <v>50</v>
      </c>
      <c r="P4594" t="s">
        <v>172</v>
      </c>
      <c r="Q4594">
        <v>52</v>
      </c>
      <c r="R4594" t="s">
        <v>36</v>
      </c>
      <c r="S4594" t="s">
        <v>1232</v>
      </c>
      <c r="T4594" t="s">
        <v>1233</v>
      </c>
      <c r="U4594" t="s">
        <v>135</v>
      </c>
      <c r="V4594" t="s">
        <v>136</v>
      </c>
      <c r="W4594" t="s">
        <v>7103</v>
      </c>
      <c r="X4594" t="s">
        <v>7104</v>
      </c>
      <c r="Y4594" t="s">
        <v>140</v>
      </c>
      <c r="Z4594" t="s">
        <v>87</v>
      </c>
    </row>
    <row r="4595" spans="1:26">
      <c r="A4595" s="1">
        <v>44167</v>
      </c>
      <c r="B4595" t="s">
        <v>17371</v>
      </c>
      <c r="C4595" t="s">
        <v>17372</v>
      </c>
      <c r="D4595" t="s">
        <v>17373</v>
      </c>
      <c r="E4595" s="2">
        <v>42417</v>
      </c>
      <c r="F4595" s="2">
        <v>44163</v>
      </c>
      <c r="G4595" s="2">
        <v>44164</v>
      </c>
      <c r="H4595" t="s">
        <v>29</v>
      </c>
      <c r="I4595">
        <v>112.11</v>
      </c>
      <c r="J4595">
        <v>5000</v>
      </c>
      <c r="K4595" t="s">
        <v>30</v>
      </c>
      <c r="L4595" t="s">
        <v>72</v>
      </c>
      <c r="M4595" t="s">
        <v>124</v>
      </c>
      <c r="N4595" t="s">
        <v>40</v>
      </c>
      <c r="O4595" t="s">
        <v>34</v>
      </c>
      <c r="P4595" t="s">
        <v>35</v>
      </c>
      <c r="Q4595">
        <v>50</v>
      </c>
      <c r="R4595" t="s">
        <v>36</v>
      </c>
      <c r="S4595" t="s">
        <v>37</v>
      </c>
      <c r="T4595" t="s">
        <v>38</v>
      </c>
      <c r="U4595" t="s">
        <v>39</v>
      </c>
      <c r="V4595" t="s">
        <v>40</v>
      </c>
    </row>
    <row r="4596" spans="1:26">
      <c r="A4596" s="1">
        <v>44167</v>
      </c>
      <c r="B4596" t="s">
        <v>17374</v>
      </c>
      <c r="C4596" t="s">
        <v>17375</v>
      </c>
      <c r="D4596" t="s">
        <v>17376</v>
      </c>
      <c r="E4596" s="2">
        <v>43212</v>
      </c>
      <c r="F4596" s="2">
        <v>44157</v>
      </c>
      <c r="G4596" s="2">
        <v>44160</v>
      </c>
      <c r="H4596" t="s">
        <v>29</v>
      </c>
      <c r="I4596">
        <v>120.9</v>
      </c>
      <c r="J4596">
        <v>11000</v>
      </c>
      <c r="K4596" t="s">
        <v>149</v>
      </c>
      <c r="L4596" t="s">
        <v>72</v>
      </c>
      <c r="M4596" t="s">
        <v>32</v>
      </c>
      <c r="N4596" t="s">
        <v>91</v>
      </c>
      <c r="O4596" t="s">
        <v>87</v>
      </c>
      <c r="Q4596">
        <v>40</v>
      </c>
      <c r="R4596" t="s">
        <v>36</v>
      </c>
      <c r="S4596" t="s">
        <v>5180</v>
      </c>
      <c r="T4596" t="s">
        <v>5181</v>
      </c>
      <c r="U4596" t="s">
        <v>39</v>
      </c>
      <c r="V4596" t="s">
        <v>40</v>
      </c>
      <c r="W4596" t="s">
        <v>1956</v>
      </c>
      <c r="X4596" t="s">
        <v>1957</v>
      </c>
      <c r="Y4596" t="s">
        <v>452</v>
      </c>
      <c r="Z4596" t="s">
        <v>76</v>
      </c>
    </row>
    <row r="4597" spans="1:26">
      <c r="A4597" s="1">
        <v>44168</v>
      </c>
      <c r="B4597" t="s">
        <v>17377</v>
      </c>
      <c r="C4597" t="s">
        <v>17378</v>
      </c>
      <c r="D4597" t="s">
        <v>17379</v>
      </c>
      <c r="E4597" s="2">
        <v>42138</v>
      </c>
      <c r="F4597" s="2">
        <v>44167</v>
      </c>
      <c r="G4597" s="2">
        <v>44167</v>
      </c>
      <c r="H4597" t="s">
        <v>113</v>
      </c>
      <c r="I4597">
        <v>72</v>
      </c>
      <c r="J4597">
        <v>4000</v>
      </c>
      <c r="K4597" t="s">
        <v>30</v>
      </c>
      <c r="L4597" t="s">
        <v>49</v>
      </c>
      <c r="M4597" t="s">
        <v>83</v>
      </c>
      <c r="N4597" t="s">
        <v>59</v>
      </c>
      <c r="O4597" t="s">
        <v>63</v>
      </c>
      <c r="P4597" t="s">
        <v>6133</v>
      </c>
      <c r="Q4597">
        <v>61</v>
      </c>
      <c r="R4597" t="s">
        <v>36</v>
      </c>
      <c r="S4597" t="s">
        <v>3591</v>
      </c>
      <c r="T4597" t="s">
        <v>3592</v>
      </c>
      <c r="U4597" t="s">
        <v>452</v>
      </c>
      <c r="V4597" t="s">
        <v>76</v>
      </c>
      <c r="W4597" t="s">
        <v>2080</v>
      </c>
      <c r="X4597" t="s">
        <v>2081</v>
      </c>
      <c r="Y4597" t="s">
        <v>1432</v>
      </c>
      <c r="Z4597" t="s">
        <v>33</v>
      </c>
    </row>
    <row r="4598" spans="1:26">
      <c r="A4598" s="1">
        <v>44168</v>
      </c>
      <c r="B4598" t="s">
        <v>17380</v>
      </c>
      <c r="C4598" t="s">
        <v>17381</v>
      </c>
      <c r="D4598" t="s">
        <v>17382</v>
      </c>
      <c r="E4598" s="2">
        <v>41690</v>
      </c>
      <c r="F4598" s="2">
        <v>44164</v>
      </c>
      <c r="G4598" s="2">
        <v>44165</v>
      </c>
      <c r="H4598" t="s">
        <v>95</v>
      </c>
      <c r="I4598">
        <v>61.62</v>
      </c>
      <c r="J4598">
        <v>12000</v>
      </c>
      <c r="K4598" t="s">
        <v>30</v>
      </c>
      <c r="L4598" t="s">
        <v>72</v>
      </c>
      <c r="M4598" t="s">
        <v>32</v>
      </c>
      <c r="N4598" t="s">
        <v>136</v>
      </c>
      <c r="O4598" t="s">
        <v>50</v>
      </c>
      <c r="P4598" t="s">
        <v>4042</v>
      </c>
      <c r="Q4598">
        <v>42</v>
      </c>
      <c r="R4598" t="s">
        <v>36</v>
      </c>
      <c r="S4598" t="s">
        <v>5685</v>
      </c>
      <c r="T4598" t="s">
        <v>5686</v>
      </c>
      <c r="U4598" t="s">
        <v>55</v>
      </c>
      <c r="V4598" t="s">
        <v>33</v>
      </c>
    </row>
    <row r="4599" spans="1:26">
      <c r="A4599" s="1">
        <v>44168</v>
      </c>
      <c r="B4599" t="s">
        <v>17383</v>
      </c>
      <c r="C4599" t="s">
        <v>17384</v>
      </c>
      <c r="D4599" t="s">
        <v>17385</v>
      </c>
      <c r="E4599" s="2">
        <v>41443</v>
      </c>
      <c r="F4599" s="2">
        <v>44163</v>
      </c>
      <c r="G4599" s="2">
        <v>44164</v>
      </c>
      <c r="H4599" t="s">
        <v>48</v>
      </c>
      <c r="I4599">
        <v>95.67</v>
      </c>
      <c r="J4599">
        <v>12000</v>
      </c>
      <c r="K4599" t="s">
        <v>30</v>
      </c>
      <c r="L4599" t="s">
        <v>31</v>
      </c>
      <c r="M4599" t="s">
        <v>83</v>
      </c>
      <c r="N4599" t="s">
        <v>33</v>
      </c>
      <c r="O4599" t="s">
        <v>51</v>
      </c>
      <c r="P4599" t="s">
        <v>52</v>
      </c>
      <c r="Q4599">
        <v>60</v>
      </c>
      <c r="R4599" t="s">
        <v>36</v>
      </c>
      <c r="S4599" t="s">
        <v>299</v>
      </c>
      <c r="T4599" t="s">
        <v>300</v>
      </c>
      <c r="U4599" t="s">
        <v>172</v>
      </c>
      <c r="V4599" t="s">
        <v>50</v>
      </c>
      <c r="W4599" t="s">
        <v>3987</v>
      </c>
      <c r="X4599" t="s">
        <v>3988</v>
      </c>
      <c r="Y4599" t="s">
        <v>117</v>
      </c>
      <c r="Z4599" t="s">
        <v>118</v>
      </c>
    </row>
    <row r="4600" spans="1:26">
      <c r="A4600" s="1">
        <v>44168</v>
      </c>
      <c r="B4600" t="s">
        <v>17386</v>
      </c>
      <c r="C4600" t="s">
        <v>17387</v>
      </c>
      <c r="D4600" t="s">
        <v>17388</v>
      </c>
      <c r="E4600" s="2">
        <v>41338</v>
      </c>
      <c r="F4600" s="2">
        <v>44160</v>
      </c>
      <c r="G4600" s="2">
        <v>44163</v>
      </c>
      <c r="H4600" t="s">
        <v>29</v>
      </c>
      <c r="I4600">
        <v>107.43</v>
      </c>
      <c r="J4600">
        <v>11000</v>
      </c>
      <c r="K4600" t="s">
        <v>30</v>
      </c>
      <c r="L4600" t="s">
        <v>72</v>
      </c>
      <c r="M4600" t="s">
        <v>32</v>
      </c>
      <c r="N4600" t="s">
        <v>34</v>
      </c>
      <c r="O4600" t="s">
        <v>76</v>
      </c>
      <c r="P4600" t="s">
        <v>367</v>
      </c>
      <c r="Q4600">
        <v>32</v>
      </c>
      <c r="R4600" t="s">
        <v>237</v>
      </c>
      <c r="S4600" t="s">
        <v>4197</v>
      </c>
      <c r="T4600" t="s">
        <v>4198</v>
      </c>
      <c r="U4600" t="s">
        <v>172</v>
      </c>
      <c r="V4600" t="s">
        <v>50</v>
      </c>
      <c r="W4600" t="s">
        <v>933</v>
      </c>
      <c r="X4600" t="s">
        <v>934</v>
      </c>
      <c r="Y4600" t="s">
        <v>103</v>
      </c>
      <c r="Z4600" t="s">
        <v>102</v>
      </c>
    </row>
    <row r="4601" spans="1:26">
      <c r="A4601" s="1">
        <v>44168</v>
      </c>
      <c r="B4601" t="s">
        <v>17389</v>
      </c>
      <c r="C4601" t="s">
        <v>17390</v>
      </c>
      <c r="D4601" t="s">
        <v>17391</v>
      </c>
      <c r="E4601" s="2">
        <v>43063</v>
      </c>
      <c r="F4601" s="2">
        <v>44151</v>
      </c>
      <c r="G4601" s="2">
        <v>44156</v>
      </c>
      <c r="H4601" t="s">
        <v>48</v>
      </c>
      <c r="I4601">
        <v>150.62</v>
      </c>
      <c r="J4601">
        <v>21000</v>
      </c>
      <c r="K4601" t="s">
        <v>30</v>
      </c>
      <c r="L4601" t="s">
        <v>31</v>
      </c>
      <c r="M4601" t="s">
        <v>32</v>
      </c>
      <c r="N4601" t="s">
        <v>102</v>
      </c>
      <c r="O4601" t="s">
        <v>44</v>
      </c>
      <c r="P4601" t="s">
        <v>43</v>
      </c>
      <c r="Q4601">
        <v>57</v>
      </c>
      <c r="R4601" t="s">
        <v>36</v>
      </c>
      <c r="S4601" t="s">
        <v>16575</v>
      </c>
      <c r="T4601" t="s">
        <v>16576</v>
      </c>
      <c r="U4601" t="s">
        <v>740</v>
      </c>
      <c r="V4601" t="s">
        <v>63</v>
      </c>
      <c r="W4601" t="s">
        <v>394</v>
      </c>
      <c r="X4601" t="s">
        <v>395</v>
      </c>
      <c r="Y4601" t="s">
        <v>172</v>
      </c>
      <c r="Z4601" t="s">
        <v>50</v>
      </c>
    </row>
    <row r="4602" spans="1:26">
      <c r="A4602" s="1">
        <v>44168</v>
      </c>
      <c r="B4602" t="s">
        <v>17392</v>
      </c>
      <c r="C4602" t="s">
        <v>17393</v>
      </c>
      <c r="D4602" t="s">
        <v>17394</v>
      </c>
      <c r="E4602" s="2">
        <v>41634</v>
      </c>
      <c r="F4602" s="2">
        <v>44148</v>
      </c>
      <c r="G4602" s="2">
        <v>44153</v>
      </c>
      <c r="H4602" t="s">
        <v>29</v>
      </c>
      <c r="I4602">
        <v>121.86</v>
      </c>
      <c r="J4602">
        <v>12000</v>
      </c>
      <c r="K4602" t="s">
        <v>30</v>
      </c>
      <c r="L4602" t="s">
        <v>72</v>
      </c>
      <c r="M4602" t="s">
        <v>83</v>
      </c>
      <c r="N4602" t="s">
        <v>51</v>
      </c>
      <c r="O4602" t="s">
        <v>63</v>
      </c>
      <c r="P4602" t="s">
        <v>216</v>
      </c>
      <c r="Q4602">
        <v>47</v>
      </c>
      <c r="R4602" t="s">
        <v>36</v>
      </c>
      <c r="S4602" t="s">
        <v>6797</v>
      </c>
      <c r="T4602" t="s">
        <v>6798</v>
      </c>
      <c r="U4602" t="s">
        <v>43</v>
      </c>
      <c r="V4602" t="s">
        <v>44</v>
      </c>
      <c r="W4602" t="s">
        <v>6162</v>
      </c>
      <c r="X4602" t="s">
        <v>619</v>
      </c>
      <c r="Y4602" t="s">
        <v>117</v>
      </c>
      <c r="Z4602" t="s">
        <v>118</v>
      </c>
    </row>
    <row r="4603" spans="1:26">
      <c r="A4603" s="1">
        <v>44168</v>
      </c>
      <c r="B4603" t="s">
        <v>17395</v>
      </c>
      <c r="C4603" t="s">
        <v>17396</v>
      </c>
      <c r="D4603" t="s">
        <v>17397</v>
      </c>
      <c r="E4603" s="2">
        <v>41464</v>
      </c>
      <c r="F4603" s="2">
        <v>44155</v>
      </c>
      <c r="G4603" s="2">
        <v>44160</v>
      </c>
      <c r="H4603" t="s">
        <v>171</v>
      </c>
      <c r="I4603">
        <v>7.07</v>
      </c>
      <c r="J4603">
        <v>300</v>
      </c>
      <c r="K4603" t="s">
        <v>30</v>
      </c>
      <c r="L4603" t="s">
        <v>31</v>
      </c>
      <c r="M4603" t="s">
        <v>32</v>
      </c>
      <c r="N4603" t="s">
        <v>107</v>
      </c>
      <c r="O4603" t="s">
        <v>63</v>
      </c>
      <c r="P4603" t="s">
        <v>1945</v>
      </c>
      <c r="Q4603">
        <v>37</v>
      </c>
      <c r="R4603" t="s">
        <v>36</v>
      </c>
      <c r="S4603" t="s">
        <v>2474</v>
      </c>
      <c r="T4603" t="s">
        <v>2475</v>
      </c>
      <c r="U4603" t="s">
        <v>103</v>
      </c>
      <c r="V4603" t="s">
        <v>102</v>
      </c>
      <c r="W4603" t="s">
        <v>1413</v>
      </c>
      <c r="X4603" t="s">
        <v>1414</v>
      </c>
      <c r="Y4603" t="s">
        <v>52</v>
      </c>
      <c r="Z4603" t="s">
        <v>51</v>
      </c>
    </row>
    <row r="4604" spans="1:26">
      <c r="A4604" s="1">
        <v>44168</v>
      </c>
      <c r="B4604" t="s">
        <v>17398</v>
      </c>
      <c r="C4604" t="s">
        <v>17399</v>
      </c>
      <c r="D4604" t="s">
        <v>17400</v>
      </c>
      <c r="E4604" s="2">
        <v>42966</v>
      </c>
      <c r="F4604" s="2">
        <v>44158</v>
      </c>
      <c r="G4604" s="2">
        <v>44161</v>
      </c>
      <c r="H4604" t="s">
        <v>171</v>
      </c>
      <c r="I4604">
        <v>7.96</v>
      </c>
      <c r="J4604">
        <v>700</v>
      </c>
      <c r="K4604" t="s">
        <v>30</v>
      </c>
      <c r="L4604" t="s">
        <v>72</v>
      </c>
      <c r="M4604" t="s">
        <v>124</v>
      </c>
      <c r="N4604" t="s">
        <v>76</v>
      </c>
      <c r="O4604" t="s">
        <v>50</v>
      </c>
      <c r="P4604" t="s">
        <v>172</v>
      </c>
      <c r="Q4604">
        <v>37</v>
      </c>
      <c r="R4604" t="s">
        <v>36</v>
      </c>
      <c r="S4604" t="s">
        <v>5775</v>
      </c>
      <c r="T4604" t="s">
        <v>5776</v>
      </c>
      <c r="U4604" t="s">
        <v>347</v>
      </c>
      <c r="V4604" t="s">
        <v>167</v>
      </c>
      <c r="W4604" t="s">
        <v>10847</v>
      </c>
      <c r="X4604" t="s">
        <v>10848</v>
      </c>
      <c r="Y4604" t="s">
        <v>172</v>
      </c>
      <c r="Z4604" t="s">
        <v>50</v>
      </c>
    </row>
    <row r="4605" spans="1:26">
      <c r="A4605" s="1">
        <v>44168</v>
      </c>
      <c r="B4605" t="s">
        <v>17401</v>
      </c>
      <c r="C4605" t="s">
        <v>17402</v>
      </c>
      <c r="D4605" t="s">
        <v>17403</v>
      </c>
      <c r="E4605" s="2">
        <v>40779</v>
      </c>
      <c r="F4605" s="2">
        <v>44153</v>
      </c>
      <c r="G4605" s="2">
        <v>44158</v>
      </c>
      <c r="H4605" t="s">
        <v>82</v>
      </c>
      <c r="I4605">
        <v>70.5</v>
      </c>
      <c r="J4605">
        <v>5000</v>
      </c>
      <c r="K4605" t="s">
        <v>30</v>
      </c>
      <c r="L4605" t="s">
        <v>72</v>
      </c>
      <c r="M4605" t="s">
        <v>32</v>
      </c>
      <c r="N4605" t="s">
        <v>59</v>
      </c>
      <c r="O4605" t="s">
        <v>91</v>
      </c>
      <c r="P4605" t="s">
        <v>90</v>
      </c>
      <c r="Q4605">
        <v>48</v>
      </c>
      <c r="R4605" t="s">
        <v>36</v>
      </c>
      <c r="S4605" t="s">
        <v>4227</v>
      </c>
      <c r="T4605" t="s">
        <v>4228</v>
      </c>
      <c r="U4605" t="s">
        <v>55</v>
      </c>
      <c r="V4605" t="s">
        <v>33</v>
      </c>
      <c r="W4605" t="s">
        <v>1401</v>
      </c>
      <c r="X4605" t="s">
        <v>1402</v>
      </c>
      <c r="Y4605" t="s">
        <v>1403</v>
      </c>
      <c r="Z4605" t="s">
        <v>167</v>
      </c>
    </row>
    <row r="4606" spans="1:26">
      <c r="A4606" s="1">
        <v>44168</v>
      </c>
      <c r="B4606" t="s">
        <v>17404</v>
      </c>
      <c r="C4606" t="s">
        <v>17405</v>
      </c>
      <c r="D4606" t="s">
        <v>17406</v>
      </c>
      <c r="E4606" s="2">
        <v>41575</v>
      </c>
      <c r="F4606" s="2">
        <v>44150</v>
      </c>
      <c r="G4606" s="2">
        <v>44155</v>
      </c>
      <c r="H4606" t="s">
        <v>171</v>
      </c>
      <c r="I4606">
        <v>10.5</v>
      </c>
      <c r="J4606">
        <v>100</v>
      </c>
      <c r="K4606" t="s">
        <v>30</v>
      </c>
      <c r="L4606" t="s">
        <v>72</v>
      </c>
      <c r="M4606" t="s">
        <v>32</v>
      </c>
      <c r="N4606" t="s">
        <v>59</v>
      </c>
      <c r="O4606" t="s">
        <v>44</v>
      </c>
      <c r="P4606" t="s">
        <v>114</v>
      </c>
      <c r="Q4606">
        <v>45</v>
      </c>
      <c r="R4606" t="s">
        <v>36</v>
      </c>
      <c r="S4606" t="s">
        <v>1427</v>
      </c>
      <c r="T4606" t="s">
        <v>1428</v>
      </c>
      <c r="U4606" t="s">
        <v>975</v>
      </c>
      <c r="V4606" t="s">
        <v>167</v>
      </c>
      <c r="W4606" t="s">
        <v>3901</v>
      </c>
      <c r="X4606" t="s">
        <v>3902</v>
      </c>
      <c r="Y4606" t="s">
        <v>35</v>
      </c>
      <c r="Z4606" t="s">
        <v>34</v>
      </c>
    </row>
    <row r="4607" spans="1:26">
      <c r="A4607" s="1">
        <v>44168</v>
      </c>
      <c r="B4607" t="s">
        <v>17407</v>
      </c>
      <c r="C4607" t="s">
        <v>17408</v>
      </c>
      <c r="D4607" t="s">
        <v>17409</v>
      </c>
      <c r="E4607" s="2">
        <v>41417</v>
      </c>
      <c r="F4607" s="2">
        <v>44153</v>
      </c>
      <c r="G4607" s="2">
        <v>44158</v>
      </c>
      <c r="H4607" t="s">
        <v>29</v>
      </c>
      <c r="I4607">
        <v>174.85</v>
      </c>
      <c r="J4607">
        <v>10000</v>
      </c>
      <c r="K4607" t="s">
        <v>30</v>
      </c>
      <c r="L4607" t="s">
        <v>72</v>
      </c>
      <c r="M4607" t="s">
        <v>124</v>
      </c>
      <c r="N4607" t="s">
        <v>91</v>
      </c>
      <c r="O4607" t="s">
        <v>34</v>
      </c>
      <c r="P4607" t="s">
        <v>35</v>
      </c>
      <c r="Q4607">
        <v>32</v>
      </c>
      <c r="R4607" t="s">
        <v>36</v>
      </c>
      <c r="S4607" t="s">
        <v>5135</v>
      </c>
      <c r="T4607" t="s">
        <v>5136</v>
      </c>
      <c r="U4607" t="s">
        <v>135</v>
      </c>
      <c r="V4607" t="s">
        <v>136</v>
      </c>
      <c r="W4607" t="s">
        <v>7245</v>
      </c>
      <c r="X4607" t="s">
        <v>7246</v>
      </c>
      <c r="Y4607" t="s">
        <v>172</v>
      </c>
      <c r="Z4607" t="s">
        <v>50</v>
      </c>
    </row>
    <row r="4608" spans="1:26">
      <c r="A4608" s="1">
        <v>44168</v>
      </c>
      <c r="B4608" t="s">
        <v>17410</v>
      </c>
      <c r="C4608" t="s">
        <v>17411</v>
      </c>
      <c r="D4608" t="s">
        <v>17412</v>
      </c>
      <c r="E4608" s="2">
        <v>42314</v>
      </c>
      <c r="F4608" s="2">
        <v>44150</v>
      </c>
      <c r="G4608" s="2">
        <v>44155</v>
      </c>
      <c r="H4608" t="s">
        <v>95</v>
      </c>
      <c r="I4608">
        <v>98.45</v>
      </c>
      <c r="J4608">
        <v>37000</v>
      </c>
      <c r="K4608" t="s">
        <v>30</v>
      </c>
      <c r="L4608" t="s">
        <v>31</v>
      </c>
      <c r="M4608" t="s">
        <v>32</v>
      </c>
      <c r="N4608" t="s">
        <v>63</v>
      </c>
      <c r="O4608" t="s">
        <v>33</v>
      </c>
      <c r="P4608" t="s">
        <v>55</v>
      </c>
      <c r="Q4608">
        <v>60</v>
      </c>
      <c r="R4608" t="s">
        <v>36</v>
      </c>
      <c r="S4608" t="s">
        <v>2039</v>
      </c>
      <c r="T4608" t="s">
        <v>2040</v>
      </c>
      <c r="U4608" t="s">
        <v>2041</v>
      </c>
      <c r="V4608" t="s">
        <v>87</v>
      </c>
      <c r="W4608" t="s">
        <v>8531</v>
      </c>
      <c r="X4608" t="s">
        <v>8532</v>
      </c>
      <c r="Y4608" t="s">
        <v>5332</v>
      </c>
      <c r="Z4608" t="s">
        <v>63</v>
      </c>
    </row>
    <row r="4609" spans="1:26">
      <c r="A4609" s="1">
        <v>44168</v>
      </c>
      <c r="B4609" t="s">
        <v>17413</v>
      </c>
      <c r="C4609" t="s">
        <v>17414</v>
      </c>
      <c r="D4609" t="s">
        <v>17415</v>
      </c>
      <c r="E4609" s="2">
        <v>43353</v>
      </c>
      <c r="F4609" s="2">
        <v>44150</v>
      </c>
      <c r="G4609" s="2">
        <v>44155</v>
      </c>
      <c r="H4609" t="s">
        <v>95</v>
      </c>
      <c r="I4609">
        <v>94.85</v>
      </c>
      <c r="J4609">
        <v>42000</v>
      </c>
      <c r="K4609" t="s">
        <v>30</v>
      </c>
      <c r="L4609" t="s">
        <v>31</v>
      </c>
      <c r="M4609" t="s">
        <v>83</v>
      </c>
      <c r="N4609" t="s">
        <v>107</v>
      </c>
      <c r="O4609" t="s">
        <v>33</v>
      </c>
      <c r="P4609" t="s">
        <v>55</v>
      </c>
      <c r="Q4609">
        <v>51</v>
      </c>
      <c r="R4609" t="s">
        <v>36</v>
      </c>
      <c r="S4609" t="s">
        <v>7948</v>
      </c>
      <c r="T4609" t="s">
        <v>7949</v>
      </c>
      <c r="U4609" t="s">
        <v>35</v>
      </c>
      <c r="V4609" t="s">
        <v>34</v>
      </c>
    </row>
    <row r="4610" spans="1:26">
      <c r="A4610" s="1">
        <v>44168</v>
      </c>
      <c r="B4610" t="s">
        <v>17416</v>
      </c>
      <c r="C4610" t="s">
        <v>17417</v>
      </c>
      <c r="D4610" t="s">
        <v>17418</v>
      </c>
      <c r="E4610" s="2">
        <v>41161</v>
      </c>
      <c r="F4610" s="2">
        <v>44164</v>
      </c>
      <c r="G4610" s="2">
        <v>44165</v>
      </c>
      <c r="H4610" t="s">
        <v>82</v>
      </c>
      <c r="I4610">
        <v>96.3</v>
      </c>
      <c r="J4610">
        <v>5000</v>
      </c>
      <c r="K4610" t="s">
        <v>30</v>
      </c>
      <c r="L4610" t="s">
        <v>72</v>
      </c>
      <c r="M4610" t="s">
        <v>83</v>
      </c>
      <c r="N4610" t="s">
        <v>40</v>
      </c>
      <c r="O4610" t="s">
        <v>51</v>
      </c>
      <c r="P4610" t="s">
        <v>10878</v>
      </c>
      <c r="Q4610">
        <v>40</v>
      </c>
      <c r="R4610" t="s">
        <v>36</v>
      </c>
      <c r="S4610" t="s">
        <v>3539</v>
      </c>
      <c r="T4610" t="s">
        <v>3540</v>
      </c>
      <c r="U4610" t="s">
        <v>452</v>
      </c>
      <c r="V4610" t="s">
        <v>76</v>
      </c>
    </row>
    <row r="4611" spans="1:26">
      <c r="A4611" s="1">
        <v>44168</v>
      </c>
      <c r="B4611" t="s">
        <v>17419</v>
      </c>
      <c r="C4611" t="s">
        <v>17420</v>
      </c>
      <c r="D4611" t="s">
        <v>17421</v>
      </c>
      <c r="E4611" s="2">
        <v>40719</v>
      </c>
      <c r="F4611" s="2">
        <v>44159</v>
      </c>
      <c r="G4611" s="2">
        <v>44162</v>
      </c>
      <c r="H4611" t="s">
        <v>29</v>
      </c>
      <c r="I4611">
        <v>133.19</v>
      </c>
      <c r="J4611">
        <v>20000</v>
      </c>
      <c r="K4611" t="s">
        <v>30</v>
      </c>
      <c r="L4611" t="s">
        <v>49</v>
      </c>
      <c r="M4611" t="s">
        <v>83</v>
      </c>
      <c r="N4611" t="s">
        <v>51</v>
      </c>
      <c r="O4611" t="s">
        <v>44</v>
      </c>
      <c r="P4611" t="s">
        <v>43</v>
      </c>
      <c r="Q4611">
        <v>36</v>
      </c>
      <c r="R4611" t="s">
        <v>36</v>
      </c>
      <c r="S4611" t="s">
        <v>10976</v>
      </c>
      <c r="T4611" t="s">
        <v>10977</v>
      </c>
      <c r="U4611" t="s">
        <v>3793</v>
      </c>
      <c r="V4611" t="s">
        <v>107</v>
      </c>
      <c r="W4611" t="s">
        <v>3310</v>
      </c>
      <c r="X4611" t="s">
        <v>3311</v>
      </c>
      <c r="Y4611" t="s">
        <v>3312</v>
      </c>
      <c r="Z4611" t="s">
        <v>44</v>
      </c>
    </row>
    <row r="4612" spans="1:26">
      <c r="A4612" s="1">
        <v>44168</v>
      </c>
      <c r="B4612" t="s">
        <v>17422</v>
      </c>
      <c r="C4612" t="s">
        <v>17423</v>
      </c>
      <c r="D4612" t="s">
        <v>17424</v>
      </c>
      <c r="E4612" s="2">
        <v>42850</v>
      </c>
      <c r="F4612" s="2">
        <v>44161</v>
      </c>
      <c r="G4612" s="2">
        <v>44163</v>
      </c>
      <c r="H4612" t="s">
        <v>113</v>
      </c>
      <c r="I4612">
        <v>80.31</v>
      </c>
      <c r="J4612">
        <v>10000</v>
      </c>
      <c r="K4612" t="s">
        <v>149</v>
      </c>
      <c r="L4612" t="s">
        <v>72</v>
      </c>
      <c r="M4612" t="s">
        <v>83</v>
      </c>
      <c r="N4612" t="s">
        <v>59</v>
      </c>
      <c r="O4612" t="s">
        <v>107</v>
      </c>
      <c r="P4612" t="s">
        <v>5717</v>
      </c>
      <c r="Q4612">
        <v>25</v>
      </c>
      <c r="R4612" t="s">
        <v>36</v>
      </c>
      <c r="S4612" t="s">
        <v>3539</v>
      </c>
      <c r="T4612" t="s">
        <v>3540</v>
      </c>
      <c r="U4612" t="s">
        <v>452</v>
      </c>
      <c r="V4612" t="s">
        <v>76</v>
      </c>
      <c r="W4612" t="s">
        <v>8982</v>
      </c>
      <c r="X4612" t="s">
        <v>8983</v>
      </c>
      <c r="Y4612" t="s">
        <v>52</v>
      </c>
      <c r="Z4612" t="s">
        <v>51</v>
      </c>
    </row>
    <row r="4613" spans="1:26">
      <c r="A4613" s="1">
        <v>44168</v>
      </c>
      <c r="B4613" t="s">
        <v>17425</v>
      </c>
      <c r="C4613" t="s">
        <v>17426</v>
      </c>
      <c r="D4613" t="s">
        <v>17427</v>
      </c>
      <c r="E4613" s="2">
        <v>42883</v>
      </c>
      <c r="F4613" s="2">
        <v>44166</v>
      </c>
      <c r="G4613" s="2">
        <v>44166</v>
      </c>
      <c r="H4613" t="s">
        <v>48</v>
      </c>
      <c r="I4613">
        <v>125.61</v>
      </c>
      <c r="J4613">
        <v>36000</v>
      </c>
      <c r="K4613" t="s">
        <v>149</v>
      </c>
      <c r="L4613" t="s">
        <v>72</v>
      </c>
      <c r="M4613" t="s">
        <v>32</v>
      </c>
      <c r="N4613" t="s">
        <v>87</v>
      </c>
      <c r="O4613" t="s">
        <v>51</v>
      </c>
      <c r="P4613" t="s">
        <v>52</v>
      </c>
      <c r="Q4613">
        <v>58</v>
      </c>
      <c r="R4613" t="s">
        <v>36</v>
      </c>
      <c r="S4613" t="s">
        <v>2047</v>
      </c>
      <c r="T4613" t="s">
        <v>2048</v>
      </c>
      <c r="U4613" t="s">
        <v>135</v>
      </c>
      <c r="V4613" t="s">
        <v>136</v>
      </c>
    </row>
    <row r="4614" spans="1:26">
      <c r="A4614" s="1">
        <v>44168</v>
      </c>
      <c r="B4614" t="s">
        <v>17428</v>
      </c>
      <c r="C4614" t="s">
        <v>17429</v>
      </c>
      <c r="D4614" t="s">
        <v>17430</v>
      </c>
      <c r="E4614" s="2">
        <v>42436</v>
      </c>
      <c r="F4614" s="2">
        <v>44154</v>
      </c>
      <c r="G4614" s="2">
        <v>44159</v>
      </c>
      <c r="H4614" t="s">
        <v>82</v>
      </c>
      <c r="I4614">
        <v>54.83</v>
      </c>
      <c r="J4614">
        <v>1000</v>
      </c>
      <c r="K4614" t="s">
        <v>30</v>
      </c>
      <c r="L4614" t="s">
        <v>31</v>
      </c>
      <c r="M4614" t="s">
        <v>83</v>
      </c>
      <c r="N4614" t="s">
        <v>59</v>
      </c>
      <c r="O4614" t="s">
        <v>40</v>
      </c>
      <c r="P4614" t="s">
        <v>39</v>
      </c>
      <c r="Q4614">
        <v>30</v>
      </c>
      <c r="R4614" t="s">
        <v>36</v>
      </c>
      <c r="S4614" t="s">
        <v>4282</v>
      </c>
      <c r="T4614" t="s">
        <v>4283</v>
      </c>
      <c r="U4614" t="s">
        <v>55</v>
      </c>
      <c r="V4614" t="s">
        <v>33</v>
      </c>
    </row>
    <row r="4615" spans="1:26">
      <c r="A4615" s="1">
        <v>44168</v>
      </c>
      <c r="B4615" t="s">
        <v>17431</v>
      </c>
      <c r="C4615" t="s">
        <v>17432</v>
      </c>
      <c r="D4615" t="s">
        <v>17433</v>
      </c>
      <c r="E4615" s="2">
        <v>42315</v>
      </c>
      <c r="F4615" s="2">
        <v>44162</v>
      </c>
      <c r="G4615" s="2">
        <v>44164</v>
      </c>
      <c r="H4615" t="s">
        <v>171</v>
      </c>
      <c r="I4615">
        <v>8.0399999999999991</v>
      </c>
      <c r="J4615">
        <v>600</v>
      </c>
      <c r="K4615" t="s">
        <v>30</v>
      </c>
      <c r="L4615" t="s">
        <v>31</v>
      </c>
      <c r="M4615" t="s">
        <v>32</v>
      </c>
      <c r="N4615" t="s">
        <v>40</v>
      </c>
      <c r="O4615" t="s">
        <v>50</v>
      </c>
      <c r="P4615" t="s">
        <v>172</v>
      </c>
      <c r="Q4615">
        <v>62</v>
      </c>
      <c r="R4615" t="s">
        <v>36</v>
      </c>
      <c r="S4615" t="s">
        <v>2185</v>
      </c>
      <c r="T4615" t="s">
        <v>2186</v>
      </c>
      <c r="U4615" t="s">
        <v>2187</v>
      </c>
      <c r="V4615" t="s">
        <v>50</v>
      </c>
      <c r="W4615" t="s">
        <v>8575</v>
      </c>
      <c r="X4615" t="s">
        <v>8576</v>
      </c>
      <c r="Y4615" t="s">
        <v>52</v>
      </c>
      <c r="Z4615" t="s">
        <v>51</v>
      </c>
    </row>
    <row r="4616" spans="1:26">
      <c r="A4616" s="1">
        <v>44168</v>
      </c>
      <c r="B4616" t="s">
        <v>17434</v>
      </c>
      <c r="C4616" t="s">
        <v>17435</v>
      </c>
      <c r="D4616" t="s">
        <v>17436</v>
      </c>
      <c r="E4616" s="2">
        <v>40469</v>
      </c>
      <c r="F4616" s="2">
        <v>44164</v>
      </c>
      <c r="G4616" s="2">
        <v>44165</v>
      </c>
      <c r="H4616" t="s">
        <v>29</v>
      </c>
      <c r="I4616">
        <v>153.26</v>
      </c>
      <c r="J4616">
        <v>9000</v>
      </c>
      <c r="K4616" t="s">
        <v>30</v>
      </c>
      <c r="L4616" t="s">
        <v>49</v>
      </c>
      <c r="M4616" t="s">
        <v>124</v>
      </c>
      <c r="N4616" t="s">
        <v>63</v>
      </c>
      <c r="O4616" t="s">
        <v>91</v>
      </c>
      <c r="P4616" t="s">
        <v>90</v>
      </c>
      <c r="Q4616">
        <v>28</v>
      </c>
      <c r="R4616" t="s">
        <v>36</v>
      </c>
      <c r="S4616" t="s">
        <v>5269</v>
      </c>
      <c r="T4616" t="s">
        <v>5270</v>
      </c>
      <c r="U4616" t="s">
        <v>253</v>
      </c>
      <c r="V4616" t="s">
        <v>87</v>
      </c>
      <c r="W4616" t="s">
        <v>1785</v>
      </c>
      <c r="X4616" t="s">
        <v>1786</v>
      </c>
      <c r="Y4616" t="s">
        <v>515</v>
      </c>
      <c r="Z4616" t="s">
        <v>87</v>
      </c>
    </row>
    <row r="4617" spans="1:26">
      <c r="A4617" s="1">
        <v>44168</v>
      </c>
      <c r="B4617" t="s">
        <v>17437</v>
      </c>
      <c r="C4617" t="s">
        <v>17438</v>
      </c>
      <c r="D4617" t="s">
        <v>17439</v>
      </c>
      <c r="E4617" s="2">
        <v>42756</v>
      </c>
      <c r="F4617" s="2">
        <v>44162</v>
      </c>
      <c r="G4617" s="2">
        <v>44164</v>
      </c>
      <c r="H4617" t="s">
        <v>48</v>
      </c>
      <c r="I4617">
        <v>119.36</v>
      </c>
      <c r="J4617">
        <v>13000</v>
      </c>
      <c r="K4617" t="s">
        <v>30</v>
      </c>
      <c r="L4617" t="s">
        <v>49</v>
      </c>
      <c r="M4617" t="s">
        <v>83</v>
      </c>
      <c r="N4617" t="s">
        <v>50</v>
      </c>
      <c r="O4617" t="s">
        <v>87</v>
      </c>
      <c r="P4617" t="s">
        <v>270</v>
      </c>
      <c r="Q4617">
        <v>30</v>
      </c>
      <c r="R4617" t="s">
        <v>36</v>
      </c>
      <c r="S4617" t="s">
        <v>2474</v>
      </c>
      <c r="T4617" t="s">
        <v>2475</v>
      </c>
      <c r="U4617" t="s">
        <v>103</v>
      </c>
      <c r="V4617" t="s">
        <v>102</v>
      </c>
    </row>
    <row r="4618" spans="1:26">
      <c r="A4618" s="1">
        <v>44168</v>
      </c>
      <c r="B4618" t="s">
        <v>17440</v>
      </c>
      <c r="C4618" t="s">
        <v>17441</v>
      </c>
      <c r="D4618" t="s">
        <v>17442</v>
      </c>
      <c r="E4618" s="2">
        <v>43401</v>
      </c>
      <c r="F4618" s="2">
        <v>44151</v>
      </c>
      <c r="G4618" s="2">
        <v>44156</v>
      </c>
      <c r="H4618" t="s">
        <v>82</v>
      </c>
      <c r="I4618">
        <v>69.81</v>
      </c>
      <c r="J4618">
        <v>2000</v>
      </c>
      <c r="K4618" t="s">
        <v>30</v>
      </c>
      <c r="L4618" t="s">
        <v>31</v>
      </c>
      <c r="M4618" t="s">
        <v>32</v>
      </c>
      <c r="N4618" t="s">
        <v>50</v>
      </c>
      <c r="O4618" t="s">
        <v>167</v>
      </c>
      <c r="P4618" t="s">
        <v>8847</v>
      </c>
      <c r="Q4618">
        <v>51</v>
      </c>
      <c r="R4618" t="s">
        <v>36</v>
      </c>
      <c r="S4618" t="s">
        <v>5410</v>
      </c>
      <c r="T4618" t="s">
        <v>5411</v>
      </c>
      <c r="U4618" t="s">
        <v>117</v>
      </c>
      <c r="V4618" t="s">
        <v>118</v>
      </c>
      <c r="W4618" t="s">
        <v>204</v>
      </c>
      <c r="X4618" t="s">
        <v>205</v>
      </c>
      <c r="Y4618" t="s">
        <v>172</v>
      </c>
      <c r="Z4618" t="s">
        <v>50</v>
      </c>
    </row>
    <row r="4619" spans="1:26">
      <c r="A4619" s="1">
        <v>44168</v>
      </c>
      <c r="B4619" t="s">
        <v>17443</v>
      </c>
      <c r="C4619" t="s">
        <v>17444</v>
      </c>
      <c r="D4619" t="s">
        <v>17445</v>
      </c>
      <c r="E4619" s="2">
        <v>42346</v>
      </c>
      <c r="F4619" s="2">
        <v>44150</v>
      </c>
      <c r="G4619" s="2">
        <v>44155</v>
      </c>
      <c r="H4619" t="s">
        <v>113</v>
      </c>
      <c r="I4619">
        <v>97.83</v>
      </c>
      <c r="J4619">
        <v>6000</v>
      </c>
      <c r="K4619" t="s">
        <v>30</v>
      </c>
      <c r="L4619" t="s">
        <v>49</v>
      </c>
      <c r="M4619" t="s">
        <v>32</v>
      </c>
      <c r="N4619" t="s">
        <v>136</v>
      </c>
      <c r="O4619" t="s">
        <v>50</v>
      </c>
      <c r="P4619" t="s">
        <v>172</v>
      </c>
      <c r="Q4619">
        <v>31</v>
      </c>
      <c r="R4619" t="s">
        <v>36</v>
      </c>
      <c r="S4619" t="s">
        <v>2162</v>
      </c>
      <c r="T4619" t="s">
        <v>2163</v>
      </c>
      <c r="U4619" t="s">
        <v>55</v>
      </c>
      <c r="V4619" t="s">
        <v>33</v>
      </c>
      <c r="W4619" t="s">
        <v>8645</v>
      </c>
      <c r="X4619" t="s">
        <v>8646</v>
      </c>
      <c r="Y4619" t="s">
        <v>55</v>
      </c>
      <c r="Z4619" t="s">
        <v>33</v>
      </c>
    </row>
    <row r="4620" spans="1:26">
      <c r="A4620" s="1">
        <v>44168</v>
      </c>
      <c r="B4620" t="s">
        <v>17446</v>
      </c>
      <c r="C4620" t="s">
        <v>17447</v>
      </c>
      <c r="D4620" t="s">
        <v>17448</v>
      </c>
      <c r="E4620" s="2">
        <v>43203</v>
      </c>
      <c r="F4620" s="2">
        <v>44158</v>
      </c>
      <c r="G4620" s="2">
        <v>44161</v>
      </c>
      <c r="H4620" t="s">
        <v>95</v>
      </c>
      <c r="I4620">
        <v>61.34</v>
      </c>
      <c r="J4620">
        <v>71000</v>
      </c>
      <c r="K4620" t="s">
        <v>149</v>
      </c>
      <c r="L4620" t="s">
        <v>31</v>
      </c>
      <c r="M4620" t="s">
        <v>32</v>
      </c>
      <c r="N4620" t="s">
        <v>40</v>
      </c>
      <c r="O4620" t="s">
        <v>76</v>
      </c>
      <c r="P4620" t="s">
        <v>702</v>
      </c>
      <c r="Q4620">
        <v>45</v>
      </c>
      <c r="R4620" t="s">
        <v>36</v>
      </c>
      <c r="S4620" t="s">
        <v>5854</v>
      </c>
      <c r="T4620" t="s">
        <v>5855</v>
      </c>
      <c r="U4620" t="s">
        <v>35</v>
      </c>
      <c r="V4620" t="s">
        <v>34</v>
      </c>
      <c r="W4620" t="s">
        <v>3616</v>
      </c>
      <c r="X4620" t="s">
        <v>3617</v>
      </c>
      <c r="Y4620" t="s">
        <v>117</v>
      </c>
      <c r="Z4620" t="s">
        <v>118</v>
      </c>
    </row>
    <row r="4621" spans="1:26">
      <c r="A4621" s="1">
        <v>44169</v>
      </c>
      <c r="B4621" t="s">
        <v>17449</v>
      </c>
      <c r="C4621" t="s">
        <v>17450</v>
      </c>
      <c r="D4621" t="s">
        <v>17451</v>
      </c>
      <c r="E4621" s="2">
        <v>42302</v>
      </c>
      <c r="F4621" s="2">
        <v>44162</v>
      </c>
      <c r="G4621" s="2">
        <v>44164</v>
      </c>
      <c r="H4621" t="s">
        <v>29</v>
      </c>
      <c r="I4621">
        <v>177.01</v>
      </c>
      <c r="J4621">
        <v>2000</v>
      </c>
      <c r="K4621" t="s">
        <v>30</v>
      </c>
      <c r="L4621" t="s">
        <v>31</v>
      </c>
      <c r="M4621" t="s">
        <v>32</v>
      </c>
      <c r="N4621" t="s">
        <v>63</v>
      </c>
      <c r="O4621" t="s">
        <v>102</v>
      </c>
      <c r="P4621" t="s">
        <v>103</v>
      </c>
      <c r="Q4621">
        <v>34</v>
      </c>
      <c r="R4621" t="s">
        <v>36</v>
      </c>
      <c r="S4621" t="s">
        <v>8018</v>
      </c>
      <c r="T4621" t="s">
        <v>8019</v>
      </c>
      <c r="U4621" t="s">
        <v>270</v>
      </c>
      <c r="V4621" t="s">
        <v>87</v>
      </c>
      <c r="W4621" t="s">
        <v>175</v>
      </c>
      <c r="X4621" t="s">
        <v>176</v>
      </c>
      <c r="Y4621" t="s">
        <v>35</v>
      </c>
      <c r="Z4621" t="s">
        <v>34</v>
      </c>
    </row>
    <row r="4622" spans="1:26">
      <c r="A4622" s="1">
        <v>44169</v>
      </c>
      <c r="B4622" t="s">
        <v>17452</v>
      </c>
      <c r="C4622" t="s">
        <v>17453</v>
      </c>
      <c r="D4622" t="s">
        <v>17454</v>
      </c>
      <c r="E4622" s="2">
        <v>40436</v>
      </c>
      <c r="F4622" s="2">
        <v>44163</v>
      </c>
      <c r="G4622" s="2">
        <v>44165</v>
      </c>
      <c r="H4622" t="s">
        <v>29</v>
      </c>
      <c r="I4622">
        <v>162.74</v>
      </c>
      <c r="J4622">
        <v>11000</v>
      </c>
      <c r="K4622" t="s">
        <v>30</v>
      </c>
      <c r="L4622" t="s">
        <v>72</v>
      </c>
      <c r="M4622" t="s">
        <v>83</v>
      </c>
      <c r="N4622" t="s">
        <v>50</v>
      </c>
      <c r="O4622" t="s">
        <v>51</v>
      </c>
      <c r="P4622" t="s">
        <v>52</v>
      </c>
      <c r="Q4622">
        <v>25</v>
      </c>
      <c r="R4622" t="s">
        <v>36</v>
      </c>
      <c r="S4622" t="s">
        <v>2911</v>
      </c>
      <c r="T4622" t="s">
        <v>2912</v>
      </c>
      <c r="U4622" t="s">
        <v>2913</v>
      </c>
      <c r="V4622" t="s">
        <v>63</v>
      </c>
      <c r="W4622" t="s">
        <v>380</v>
      </c>
      <c r="X4622" t="s">
        <v>381</v>
      </c>
      <c r="Y4622" t="s">
        <v>382</v>
      </c>
      <c r="Z4622" t="s">
        <v>44</v>
      </c>
    </row>
    <row r="4623" spans="1:26">
      <c r="A4623" s="1">
        <v>44169</v>
      </c>
      <c r="B4623" t="s">
        <v>17455</v>
      </c>
      <c r="C4623" t="s">
        <v>17456</v>
      </c>
      <c r="D4623" t="s">
        <v>17457</v>
      </c>
      <c r="E4623" s="2">
        <v>40513</v>
      </c>
      <c r="F4623" s="2">
        <v>44165</v>
      </c>
      <c r="G4623" s="2">
        <v>44166</v>
      </c>
      <c r="H4623" t="s">
        <v>29</v>
      </c>
      <c r="I4623">
        <v>116.95</v>
      </c>
      <c r="J4623">
        <v>4000</v>
      </c>
      <c r="K4623" t="s">
        <v>30</v>
      </c>
      <c r="L4623" t="s">
        <v>31</v>
      </c>
      <c r="M4623" t="s">
        <v>83</v>
      </c>
      <c r="N4623" t="s">
        <v>167</v>
      </c>
      <c r="O4623" t="s">
        <v>76</v>
      </c>
      <c r="P4623" t="s">
        <v>367</v>
      </c>
      <c r="Q4623">
        <v>33</v>
      </c>
      <c r="R4623" t="s">
        <v>36</v>
      </c>
      <c r="S4623" t="s">
        <v>1181</v>
      </c>
      <c r="T4623" t="s">
        <v>1182</v>
      </c>
      <c r="U4623" t="s">
        <v>855</v>
      </c>
      <c r="V4623" t="s">
        <v>34</v>
      </c>
      <c r="W4623" t="s">
        <v>4631</v>
      </c>
      <c r="X4623" t="s">
        <v>4632</v>
      </c>
      <c r="Y4623" t="s">
        <v>253</v>
      </c>
      <c r="Z4623" t="s">
        <v>87</v>
      </c>
    </row>
    <row r="4624" spans="1:26">
      <c r="A4624" s="1">
        <v>44169</v>
      </c>
      <c r="B4624" t="s">
        <v>17458</v>
      </c>
      <c r="C4624" t="s">
        <v>17459</v>
      </c>
      <c r="D4624" t="s">
        <v>17460</v>
      </c>
      <c r="E4624" s="2">
        <v>43095</v>
      </c>
      <c r="F4624" s="2">
        <v>44151</v>
      </c>
      <c r="G4624" s="2">
        <v>44156</v>
      </c>
      <c r="H4624" t="s">
        <v>171</v>
      </c>
      <c r="I4624">
        <v>7.49</v>
      </c>
      <c r="J4624">
        <v>400</v>
      </c>
      <c r="K4624" t="s">
        <v>30</v>
      </c>
      <c r="L4624" t="s">
        <v>31</v>
      </c>
      <c r="M4624" t="s">
        <v>83</v>
      </c>
      <c r="N4624" t="s">
        <v>44</v>
      </c>
      <c r="O4624" t="s">
        <v>87</v>
      </c>
      <c r="P4624" t="s">
        <v>86</v>
      </c>
      <c r="Q4624">
        <v>51</v>
      </c>
      <c r="R4624" t="s">
        <v>36</v>
      </c>
      <c r="S4624" t="s">
        <v>1418</v>
      </c>
      <c r="T4624" t="s">
        <v>1419</v>
      </c>
      <c r="U4624" t="s">
        <v>58</v>
      </c>
      <c r="V4624" t="s">
        <v>59</v>
      </c>
    </row>
    <row r="4625" spans="1:26">
      <c r="A4625" s="1">
        <v>44169</v>
      </c>
      <c r="B4625" t="s">
        <v>17461</v>
      </c>
      <c r="C4625" t="s">
        <v>17462</v>
      </c>
      <c r="D4625" t="s">
        <v>17463</v>
      </c>
      <c r="E4625" s="2">
        <v>40693</v>
      </c>
      <c r="F4625" s="2">
        <v>44150</v>
      </c>
      <c r="G4625" s="2">
        <v>44155</v>
      </c>
      <c r="H4625" t="s">
        <v>113</v>
      </c>
      <c r="I4625">
        <v>129.38999999999999</v>
      </c>
      <c r="J4625">
        <v>2000</v>
      </c>
      <c r="K4625" t="s">
        <v>149</v>
      </c>
      <c r="L4625" t="s">
        <v>72</v>
      </c>
      <c r="M4625" t="s">
        <v>32</v>
      </c>
      <c r="N4625" t="s">
        <v>167</v>
      </c>
      <c r="O4625" t="s">
        <v>63</v>
      </c>
      <c r="P4625" t="s">
        <v>8098</v>
      </c>
      <c r="Q4625">
        <v>58</v>
      </c>
      <c r="R4625" t="s">
        <v>237</v>
      </c>
      <c r="S4625" t="s">
        <v>2232</v>
      </c>
      <c r="T4625" t="s">
        <v>2233</v>
      </c>
      <c r="U4625" t="s">
        <v>2234</v>
      </c>
      <c r="V4625" t="s">
        <v>107</v>
      </c>
    </row>
    <row r="4626" spans="1:26">
      <c r="A4626" s="1">
        <v>44169</v>
      </c>
      <c r="B4626" t="s">
        <v>17464</v>
      </c>
      <c r="C4626" t="s">
        <v>17465</v>
      </c>
      <c r="D4626" t="s">
        <v>17466</v>
      </c>
      <c r="E4626" s="2">
        <v>40780</v>
      </c>
      <c r="F4626" s="2">
        <v>44163</v>
      </c>
      <c r="G4626" s="2">
        <v>44165</v>
      </c>
      <c r="H4626" t="s">
        <v>171</v>
      </c>
      <c r="I4626">
        <v>11.13</v>
      </c>
      <c r="J4626">
        <v>300</v>
      </c>
      <c r="K4626" t="s">
        <v>30</v>
      </c>
      <c r="L4626" t="s">
        <v>31</v>
      </c>
      <c r="M4626" t="s">
        <v>32</v>
      </c>
      <c r="N4626" t="s">
        <v>50</v>
      </c>
      <c r="O4626" t="s">
        <v>167</v>
      </c>
      <c r="P4626" t="s">
        <v>3644</v>
      </c>
      <c r="Q4626">
        <v>39</v>
      </c>
      <c r="R4626" t="s">
        <v>237</v>
      </c>
      <c r="S4626" t="s">
        <v>1706</v>
      </c>
      <c r="T4626" t="s">
        <v>1707</v>
      </c>
      <c r="U4626" t="s">
        <v>216</v>
      </c>
      <c r="V4626" t="s">
        <v>63</v>
      </c>
      <c r="W4626" t="s">
        <v>4928</v>
      </c>
      <c r="X4626" t="s">
        <v>4929</v>
      </c>
      <c r="Y4626" t="s">
        <v>702</v>
      </c>
      <c r="Z4626" t="s">
        <v>76</v>
      </c>
    </row>
    <row r="4627" spans="1:26">
      <c r="A4627" s="1">
        <v>44169</v>
      </c>
      <c r="B4627" t="s">
        <v>17467</v>
      </c>
      <c r="C4627" t="s">
        <v>17468</v>
      </c>
      <c r="D4627" t="s">
        <v>17469</v>
      </c>
      <c r="E4627" s="2">
        <v>42192</v>
      </c>
      <c r="F4627" s="2">
        <v>44168</v>
      </c>
      <c r="G4627" s="2">
        <v>44168</v>
      </c>
      <c r="H4627" t="s">
        <v>171</v>
      </c>
      <c r="I4627">
        <v>11.96</v>
      </c>
      <c r="J4627">
        <v>400</v>
      </c>
      <c r="K4627" t="s">
        <v>30</v>
      </c>
      <c r="L4627" t="s">
        <v>49</v>
      </c>
      <c r="M4627" t="s">
        <v>83</v>
      </c>
      <c r="N4627" t="s">
        <v>167</v>
      </c>
      <c r="O4627" t="s">
        <v>76</v>
      </c>
      <c r="P4627" t="s">
        <v>452</v>
      </c>
      <c r="Q4627">
        <v>49</v>
      </c>
      <c r="R4627" t="s">
        <v>36</v>
      </c>
      <c r="S4627" t="s">
        <v>1365</v>
      </c>
      <c r="T4627" t="s">
        <v>1366</v>
      </c>
      <c r="U4627" t="s">
        <v>145</v>
      </c>
      <c r="V4627" t="s">
        <v>63</v>
      </c>
    </row>
    <row r="4628" spans="1:26">
      <c r="A4628" s="1">
        <v>44169</v>
      </c>
      <c r="B4628" t="s">
        <v>17470</v>
      </c>
      <c r="C4628" t="s">
        <v>17471</v>
      </c>
      <c r="D4628" t="s">
        <v>17472</v>
      </c>
      <c r="E4628" s="2">
        <v>41669</v>
      </c>
      <c r="F4628" s="2">
        <v>44168</v>
      </c>
      <c r="G4628" s="2">
        <v>44168</v>
      </c>
      <c r="H4628" t="s">
        <v>48</v>
      </c>
      <c r="I4628">
        <v>116.47</v>
      </c>
      <c r="J4628">
        <v>32000</v>
      </c>
      <c r="K4628" t="s">
        <v>30</v>
      </c>
      <c r="L4628" t="s">
        <v>49</v>
      </c>
      <c r="M4628" t="s">
        <v>83</v>
      </c>
      <c r="N4628" t="s">
        <v>50</v>
      </c>
      <c r="O4628" t="s">
        <v>91</v>
      </c>
      <c r="P4628" t="s">
        <v>90</v>
      </c>
      <c r="Q4628">
        <v>63</v>
      </c>
      <c r="R4628" t="s">
        <v>36</v>
      </c>
      <c r="S4628" t="s">
        <v>5016</v>
      </c>
      <c r="T4628" t="s">
        <v>5017</v>
      </c>
      <c r="U4628" t="s">
        <v>35</v>
      </c>
      <c r="V4628" t="s">
        <v>34</v>
      </c>
      <c r="W4628" t="s">
        <v>500</v>
      </c>
      <c r="X4628" t="s">
        <v>501</v>
      </c>
      <c r="Y4628" t="s">
        <v>270</v>
      </c>
      <c r="Z4628" t="s">
        <v>87</v>
      </c>
    </row>
    <row r="4629" spans="1:26">
      <c r="A4629" s="1">
        <v>44169</v>
      </c>
      <c r="B4629" t="s">
        <v>17473</v>
      </c>
      <c r="C4629" t="s">
        <v>17474</v>
      </c>
      <c r="D4629" t="s">
        <v>17475</v>
      </c>
      <c r="E4629" s="2">
        <v>41779</v>
      </c>
      <c r="F4629" s="2">
        <v>44149</v>
      </c>
      <c r="G4629" s="2">
        <v>44154</v>
      </c>
      <c r="H4629" t="s">
        <v>171</v>
      </c>
      <c r="I4629">
        <v>8.2799999999999994</v>
      </c>
      <c r="J4629">
        <v>300</v>
      </c>
      <c r="K4629" t="s">
        <v>30</v>
      </c>
      <c r="L4629" t="s">
        <v>72</v>
      </c>
      <c r="M4629" t="s">
        <v>124</v>
      </c>
      <c r="N4629" t="s">
        <v>50</v>
      </c>
      <c r="O4629" t="s">
        <v>102</v>
      </c>
      <c r="P4629" t="s">
        <v>1823</v>
      </c>
      <c r="Q4629">
        <v>36</v>
      </c>
      <c r="R4629" t="s">
        <v>36</v>
      </c>
      <c r="S4629" t="s">
        <v>293</v>
      </c>
      <c r="T4629" t="s">
        <v>294</v>
      </c>
      <c r="U4629" t="s">
        <v>295</v>
      </c>
      <c r="V4629" t="s">
        <v>59</v>
      </c>
      <c r="W4629" t="s">
        <v>3443</v>
      </c>
      <c r="X4629" t="s">
        <v>3444</v>
      </c>
      <c r="Y4629" t="s">
        <v>219</v>
      </c>
      <c r="Z4629" t="s">
        <v>87</v>
      </c>
    </row>
    <row r="4630" spans="1:26">
      <c r="A4630" s="1">
        <v>44169</v>
      </c>
      <c r="B4630" t="s">
        <v>17476</v>
      </c>
      <c r="C4630" t="s">
        <v>17477</v>
      </c>
      <c r="D4630" t="s">
        <v>17478</v>
      </c>
      <c r="E4630" s="2">
        <v>43788</v>
      </c>
      <c r="F4630" s="2">
        <v>44164</v>
      </c>
      <c r="G4630" s="2">
        <v>44165</v>
      </c>
      <c r="H4630" t="s">
        <v>82</v>
      </c>
      <c r="I4630">
        <v>96.74</v>
      </c>
      <c r="J4630">
        <v>5000</v>
      </c>
      <c r="K4630" t="s">
        <v>149</v>
      </c>
      <c r="L4630" t="s">
        <v>31</v>
      </c>
      <c r="M4630" t="s">
        <v>32</v>
      </c>
      <c r="N4630" t="s">
        <v>51</v>
      </c>
      <c r="O4630" t="s">
        <v>167</v>
      </c>
      <c r="P4630" t="s">
        <v>1564</v>
      </c>
      <c r="Q4630">
        <v>62</v>
      </c>
      <c r="R4630" t="s">
        <v>237</v>
      </c>
      <c r="S4630" t="s">
        <v>1746</v>
      </c>
      <c r="T4630" t="s">
        <v>1747</v>
      </c>
      <c r="U4630" t="s">
        <v>1748</v>
      </c>
      <c r="V4630" t="s">
        <v>63</v>
      </c>
      <c r="W4630" t="s">
        <v>274</v>
      </c>
      <c r="X4630" t="s">
        <v>275</v>
      </c>
      <c r="Y4630" t="s">
        <v>55</v>
      </c>
      <c r="Z4630" t="s">
        <v>33</v>
      </c>
    </row>
    <row r="4631" spans="1:26">
      <c r="A4631" s="1">
        <v>44169</v>
      </c>
      <c r="B4631" t="s">
        <v>17479</v>
      </c>
      <c r="C4631" t="s">
        <v>17480</v>
      </c>
      <c r="D4631" t="s">
        <v>17481</v>
      </c>
      <c r="E4631" s="2">
        <v>40997</v>
      </c>
      <c r="F4631" s="2">
        <v>44157</v>
      </c>
      <c r="G4631" s="2">
        <v>44162</v>
      </c>
      <c r="H4631" t="s">
        <v>48</v>
      </c>
      <c r="I4631">
        <v>150.99</v>
      </c>
      <c r="J4631">
        <v>34000</v>
      </c>
      <c r="K4631" t="s">
        <v>30</v>
      </c>
      <c r="L4631" t="s">
        <v>31</v>
      </c>
      <c r="M4631" t="s">
        <v>83</v>
      </c>
      <c r="N4631" t="s">
        <v>91</v>
      </c>
      <c r="O4631" t="s">
        <v>87</v>
      </c>
      <c r="P4631" t="s">
        <v>709</v>
      </c>
      <c r="Q4631">
        <v>25</v>
      </c>
      <c r="R4631" t="s">
        <v>36</v>
      </c>
      <c r="S4631" t="s">
        <v>3154</v>
      </c>
      <c r="T4631" t="s">
        <v>3155</v>
      </c>
      <c r="U4631" t="s">
        <v>52</v>
      </c>
      <c r="V4631" t="s">
        <v>51</v>
      </c>
      <c r="W4631" t="s">
        <v>217</v>
      </c>
      <c r="X4631" t="s">
        <v>218</v>
      </c>
      <c r="Y4631" t="s">
        <v>219</v>
      </c>
      <c r="Z4631" t="s">
        <v>87</v>
      </c>
    </row>
    <row r="4632" spans="1:26">
      <c r="A4632" s="1">
        <v>44169</v>
      </c>
      <c r="B4632" t="s">
        <v>17482</v>
      </c>
      <c r="C4632" t="s">
        <v>17483</v>
      </c>
      <c r="D4632" t="s">
        <v>17484</v>
      </c>
      <c r="E4632" s="2">
        <v>40334</v>
      </c>
      <c r="F4632" s="2">
        <v>44154</v>
      </c>
      <c r="G4632" s="2">
        <v>44159</v>
      </c>
      <c r="H4632" t="s">
        <v>48</v>
      </c>
      <c r="I4632">
        <v>85.19</v>
      </c>
      <c r="J4632">
        <v>22000</v>
      </c>
      <c r="K4632" t="s">
        <v>30</v>
      </c>
      <c r="L4632" t="s">
        <v>72</v>
      </c>
      <c r="M4632" t="s">
        <v>32</v>
      </c>
      <c r="N4632" t="s">
        <v>59</v>
      </c>
      <c r="O4632" t="s">
        <v>63</v>
      </c>
      <c r="P4632" t="s">
        <v>216</v>
      </c>
      <c r="Q4632">
        <v>34</v>
      </c>
      <c r="R4632" t="s">
        <v>36</v>
      </c>
      <c r="S4632" t="s">
        <v>6071</v>
      </c>
      <c r="T4632" t="s">
        <v>6072</v>
      </c>
      <c r="U4632" t="s">
        <v>172</v>
      </c>
      <c r="V4632" t="s">
        <v>50</v>
      </c>
      <c r="W4632" t="s">
        <v>5077</v>
      </c>
      <c r="X4632" t="s">
        <v>5078</v>
      </c>
      <c r="Y4632" t="s">
        <v>52</v>
      </c>
      <c r="Z4632" t="s">
        <v>51</v>
      </c>
    </row>
    <row r="4633" spans="1:26">
      <c r="A4633" s="1">
        <v>44169</v>
      </c>
      <c r="B4633" t="s">
        <v>17485</v>
      </c>
      <c r="C4633" t="s">
        <v>17486</v>
      </c>
      <c r="D4633" t="s">
        <v>17487</v>
      </c>
      <c r="E4633" s="2">
        <v>43249</v>
      </c>
      <c r="F4633" s="2">
        <v>44155</v>
      </c>
      <c r="G4633" s="2">
        <v>44160</v>
      </c>
      <c r="H4633" t="s">
        <v>95</v>
      </c>
      <c r="I4633">
        <v>53.84</v>
      </c>
      <c r="J4633">
        <v>19000</v>
      </c>
      <c r="K4633" t="s">
        <v>30</v>
      </c>
      <c r="L4633" t="s">
        <v>31</v>
      </c>
      <c r="M4633" t="s">
        <v>83</v>
      </c>
      <c r="N4633" t="s">
        <v>59</v>
      </c>
      <c r="O4633" t="s">
        <v>107</v>
      </c>
      <c r="P4633" t="s">
        <v>1729</v>
      </c>
      <c r="Q4633">
        <v>38</v>
      </c>
      <c r="R4633" t="s">
        <v>36</v>
      </c>
      <c r="S4633" t="s">
        <v>8851</v>
      </c>
      <c r="T4633" t="s">
        <v>8852</v>
      </c>
      <c r="U4633" t="s">
        <v>52</v>
      </c>
      <c r="V4633" t="s">
        <v>51</v>
      </c>
      <c r="W4633" t="s">
        <v>664</v>
      </c>
      <c r="X4633" t="s">
        <v>665</v>
      </c>
      <c r="Y4633" t="s">
        <v>666</v>
      </c>
      <c r="Z4633" t="s">
        <v>63</v>
      </c>
    </row>
    <row r="4634" spans="1:26">
      <c r="A4634" s="1">
        <v>44169</v>
      </c>
      <c r="B4634" t="s">
        <v>17488</v>
      </c>
      <c r="C4634" t="s">
        <v>17489</v>
      </c>
      <c r="D4634" t="s">
        <v>17490</v>
      </c>
      <c r="E4634" s="2">
        <v>42069</v>
      </c>
      <c r="F4634" s="2">
        <v>44164</v>
      </c>
      <c r="G4634" s="2">
        <v>44165</v>
      </c>
      <c r="H4634" t="s">
        <v>29</v>
      </c>
      <c r="I4634">
        <v>133.54</v>
      </c>
      <c r="J4634">
        <v>14000</v>
      </c>
      <c r="K4634" t="s">
        <v>30</v>
      </c>
      <c r="L4634" t="s">
        <v>49</v>
      </c>
      <c r="M4634" t="s">
        <v>83</v>
      </c>
      <c r="N4634" t="s">
        <v>167</v>
      </c>
      <c r="O4634" t="s">
        <v>63</v>
      </c>
      <c r="P4634" t="s">
        <v>638</v>
      </c>
      <c r="Q4634">
        <v>26</v>
      </c>
      <c r="R4634" t="s">
        <v>36</v>
      </c>
      <c r="S4634" t="s">
        <v>3680</v>
      </c>
      <c r="T4634" t="s">
        <v>3681</v>
      </c>
      <c r="U4634" t="s">
        <v>103</v>
      </c>
      <c r="V4634" t="s">
        <v>102</v>
      </c>
    </row>
    <row r="4635" spans="1:26">
      <c r="A4635" s="1">
        <v>44169</v>
      </c>
      <c r="B4635" t="s">
        <v>17491</v>
      </c>
      <c r="C4635" t="s">
        <v>17492</v>
      </c>
      <c r="D4635" t="s">
        <v>17493</v>
      </c>
      <c r="E4635" s="2">
        <v>41884</v>
      </c>
      <c r="F4635" s="2">
        <v>44153</v>
      </c>
      <c r="G4635" s="2">
        <v>44158</v>
      </c>
      <c r="H4635" t="s">
        <v>48</v>
      </c>
      <c r="I4635">
        <v>158.21</v>
      </c>
      <c r="J4635">
        <v>33000</v>
      </c>
      <c r="K4635" t="s">
        <v>30</v>
      </c>
      <c r="L4635" t="s">
        <v>31</v>
      </c>
      <c r="M4635" t="s">
        <v>32</v>
      </c>
      <c r="N4635" t="s">
        <v>76</v>
      </c>
      <c r="O4635" t="s">
        <v>136</v>
      </c>
      <c r="P4635" t="s">
        <v>135</v>
      </c>
      <c r="Q4635">
        <v>55</v>
      </c>
      <c r="R4635" t="s">
        <v>36</v>
      </c>
      <c r="S4635" t="s">
        <v>246</v>
      </c>
      <c r="T4635" t="s">
        <v>247</v>
      </c>
      <c r="U4635" t="s">
        <v>35</v>
      </c>
      <c r="V4635" t="s">
        <v>34</v>
      </c>
      <c r="W4635" t="s">
        <v>7795</v>
      </c>
      <c r="X4635" t="s">
        <v>7796</v>
      </c>
      <c r="Y4635" t="s">
        <v>103</v>
      </c>
      <c r="Z4635" t="s">
        <v>102</v>
      </c>
    </row>
    <row r="4636" spans="1:26">
      <c r="A4636" s="1">
        <v>44169</v>
      </c>
      <c r="B4636" t="s">
        <v>17494</v>
      </c>
      <c r="C4636" t="s">
        <v>17495</v>
      </c>
      <c r="D4636" t="s">
        <v>17496</v>
      </c>
      <c r="E4636" s="2">
        <v>43646</v>
      </c>
      <c r="F4636" s="2">
        <v>44157</v>
      </c>
      <c r="G4636" s="2">
        <v>44162</v>
      </c>
      <c r="H4636" t="s">
        <v>82</v>
      </c>
      <c r="I4636">
        <v>68.819999999999993</v>
      </c>
      <c r="J4636">
        <v>3000</v>
      </c>
      <c r="K4636" t="s">
        <v>30</v>
      </c>
      <c r="L4636" t="s">
        <v>49</v>
      </c>
      <c r="M4636" t="s">
        <v>32</v>
      </c>
      <c r="N4636" t="s">
        <v>136</v>
      </c>
      <c r="O4636" t="s">
        <v>44</v>
      </c>
      <c r="P4636" t="s">
        <v>114</v>
      </c>
      <c r="Q4636">
        <v>48</v>
      </c>
      <c r="R4636" t="s">
        <v>36</v>
      </c>
      <c r="S4636" t="s">
        <v>949</v>
      </c>
      <c r="T4636" t="s">
        <v>950</v>
      </c>
      <c r="U4636" t="s">
        <v>90</v>
      </c>
      <c r="V4636" t="s">
        <v>91</v>
      </c>
      <c r="W4636" t="s">
        <v>3224</v>
      </c>
      <c r="X4636" t="s">
        <v>3225</v>
      </c>
      <c r="Y4636" t="s">
        <v>140</v>
      </c>
      <c r="Z4636" t="s">
        <v>87</v>
      </c>
    </row>
    <row r="4637" spans="1:26">
      <c r="A4637" s="1">
        <v>44169</v>
      </c>
      <c r="B4637" t="s">
        <v>17497</v>
      </c>
      <c r="C4637" t="s">
        <v>17498</v>
      </c>
      <c r="D4637" t="s">
        <v>17499</v>
      </c>
      <c r="E4637" s="2">
        <v>43762</v>
      </c>
      <c r="F4637" s="2">
        <v>44167</v>
      </c>
      <c r="G4637" s="2">
        <v>44167</v>
      </c>
      <c r="H4637" t="s">
        <v>29</v>
      </c>
      <c r="I4637">
        <v>158.72999999999999</v>
      </c>
      <c r="J4637">
        <v>5000</v>
      </c>
      <c r="K4637" t="s">
        <v>30</v>
      </c>
      <c r="L4637" t="s">
        <v>31</v>
      </c>
      <c r="M4637" t="s">
        <v>124</v>
      </c>
      <c r="N4637" t="s">
        <v>50</v>
      </c>
      <c r="O4637" t="s">
        <v>63</v>
      </c>
      <c r="P4637" t="s">
        <v>534</v>
      </c>
      <c r="Q4637">
        <v>28</v>
      </c>
      <c r="R4637" t="s">
        <v>237</v>
      </c>
      <c r="S4637" t="s">
        <v>4778</v>
      </c>
      <c r="T4637" t="s">
        <v>4779</v>
      </c>
      <c r="U4637" t="s">
        <v>1193</v>
      </c>
      <c r="V4637" t="s">
        <v>167</v>
      </c>
      <c r="W4637" t="s">
        <v>6066</v>
      </c>
      <c r="X4637" t="s">
        <v>6067</v>
      </c>
      <c r="Y4637" t="s">
        <v>103</v>
      </c>
      <c r="Z4637" t="s">
        <v>102</v>
      </c>
    </row>
    <row r="4638" spans="1:26">
      <c r="A4638" s="1">
        <v>44169</v>
      </c>
      <c r="B4638" t="s">
        <v>17500</v>
      </c>
      <c r="C4638" t="s">
        <v>17501</v>
      </c>
      <c r="D4638" t="s">
        <v>17502</v>
      </c>
      <c r="E4638" s="2">
        <v>40822</v>
      </c>
      <c r="F4638" s="2">
        <v>44153</v>
      </c>
      <c r="G4638" s="2">
        <v>44158</v>
      </c>
      <c r="H4638" t="s">
        <v>29</v>
      </c>
      <c r="I4638">
        <v>135.19</v>
      </c>
      <c r="J4638">
        <v>3000</v>
      </c>
      <c r="K4638" t="s">
        <v>30</v>
      </c>
      <c r="L4638" t="s">
        <v>72</v>
      </c>
      <c r="M4638" t="s">
        <v>32</v>
      </c>
      <c r="N4638" t="s">
        <v>102</v>
      </c>
      <c r="O4638" t="s">
        <v>50</v>
      </c>
      <c r="P4638" t="s">
        <v>172</v>
      </c>
      <c r="Q4638">
        <v>57</v>
      </c>
      <c r="R4638" t="s">
        <v>36</v>
      </c>
      <c r="S4638" t="s">
        <v>2294</v>
      </c>
      <c r="T4638" t="s">
        <v>2295</v>
      </c>
      <c r="U4638" t="s">
        <v>172</v>
      </c>
      <c r="V4638" t="s">
        <v>50</v>
      </c>
      <c r="W4638" t="s">
        <v>735</v>
      </c>
      <c r="X4638" t="s">
        <v>736</v>
      </c>
      <c r="Y4638" t="s">
        <v>58</v>
      </c>
      <c r="Z4638" t="s">
        <v>59</v>
      </c>
    </row>
    <row r="4639" spans="1:26">
      <c r="A4639" s="1">
        <v>44169</v>
      </c>
      <c r="B4639" t="s">
        <v>17503</v>
      </c>
      <c r="C4639" t="s">
        <v>17504</v>
      </c>
      <c r="D4639" t="s">
        <v>17505</v>
      </c>
      <c r="E4639" s="2">
        <v>43065</v>
      </c>
      <c r="F4639" s="2">
        <v>44150</v>
      </c>
      <c r="G4639" s="2">
        <v>44155</v>
      </c>
      <c r="H4639" t="s">
        <v>82</v>
      </c>
      <c r="I4639">
        <v>89.57</v>
      </c>
      <c r="J4639">
        <v>1000</v>
      </c>
      <c r="K4639" t="s">
        <v>30</v>
      </c>
      <c r="L4639" t="s">
        <v>49</v>
      </c>
      <c r="M4639" t="s">
        <v>32</v>
      </c>
      <c r="N4639" t="s">
        <v>63</v>
      </c>
      <c r="O4639" t="s">
        <v>59</v>
      </c>
      <c r="P4639" t="s">
        <v>58</v>
      </c>
      <c r="Q4639">
        <v>27</v>
      </c>
      <c r="R4639" t="s">
        <v>36</v>
      </c>
      <c r="S4639" t="s">
        <v>4590</v>
      </c>
      <c r="T4639" t="s">
        <v>4591</v>
      </c>
      <c r="U4639" t="s">
        <v>4592</v>
      </c>
      <c r="V4639" t="s">
        <v>167</v>
      </c>
      <c r="W4639" t="s">
        <v>6004</v>
      </c>
      <c r="X4639" t="s">
        <v>6005</v>
      </c>
      <c r="Y4639" t="s">
        <v>103</v>
      </c>
      <c r="Z4639" t="s">
        <v>102</v>
      </c>
    </row>
    <row r="4640" spans="1:26">
      <c r="A4640" s="1">
        <v>44169</v>
      </c>
      <c r="B4640" t="s">
        <v>17506</v>
      </c>
      <c r="C4640" t="s">
        <v>17507</v>
      </c>
      <c r="D4640" t="s">
        <v>17508</v>
      </c>
      <c r="E4640" s="2">
        <v>42432</v>
      </c>
      <c r="F4640" s="2">
        <v>44151</v>
      </c>
      <c r="G4640" s="2">
        <v>44156</v>
      </c>
      <c r="H4640" t="s">
        <v>29</v>
      </c>
      <c r="I4640">
        <v>190.47</v>
      </c>
      <c r="J4640">
        <v>2000</v>
      </c>
      <c r="K4640" t="s">
        <v>30</v>
      </c>
      <c r="L4640" t="s">
        <v>72</v>
      </c>
      <c r="M4640" t="s">
        <v>32</v>
      </c>
      <c r="N4640" t="s">
        <v>40</v>
      </c>
      <c r="O4640" t="s">
        <v>76</v>
      </c>
      <c r="P4640" t="s">
        <v>367</v>
      </c>
      <c r="Q4640">
        <v>31</v>
      </c>
      <c r="R4640" t="s">
        <v>36</v>
      </c>
      <c r="S4640" t="s">
        <v>328</v>
      </c>
      <c r="T4640" t="s">
        <v>329</v>
      </c>
      <c r="U4640" t="s">
        <v>55</v>
      </c>
      <c r="V4640" t="s">
        <v>33</v>
      </c>
      <c r="W4640" t="s">
        <v>1749</v>
      </c>
      <c r="X4640" t="s">
        <v>1750</v>
      </c>
      <c r="Y4640" t="s">
        <v>103</v>
      </c>
      <c r="Z4640" t="s">
        <v>102</v>
      </c>
    </row>
    <row r="4641" spans="1:26">
      <c r="A4641" s="1">
        <v>44169</v>
      </c>
      <c r="B4641" t="s">
        <v>17509</v>
      </c>
      <c r="C4641" t="s">
        <v>17510</v>
      </c>
      <c r="D4641" t="s">
        <v>17511</v>
      </c>
      <c r="E4641" s="2">
        <v>40869</v>
      </c>
      <c r="F4641" s="2">
        <v>44162</v>
      </c>
      <c r="G4641" s="2">
        <v>44164</v>
      </c>
      <c r="H4641" t="s">
        <v>82</v>
      </c>
      <c r="I4641">
        <v>70.569999999999993</v>
      </c>
      <c r="J4641">
        <v>5000</v>
      </c>
      <c r="K4641" t="s">
        <v>30</v>
      </c>
      <c r="L4641" t="s">
        <v>72</v>
      </c>
      <c r="M4641" t="s">
        <v>83</v>
      </c>
      <c r="N4641" t="s">
        <v>34</v>
      </c>
      <c r="O4641" t="s">
        <v>76</v>
      </c>
      <c r="P4641" t="s">
        <v>367</v>
      </c>
      <c r="Q4641">
        <v>62</v>
      </c>
      <c r="R4641" t="s">
        <v>36</v>
      </c>
      <c r="S4641" t="s">
        <v>2994</v>
      </c>
      <c r="T4641" t="s">
        <v>2995</v>
      </c>
      <c r="U4641" t="s">
        <v>2107</v>
      </c>
      <c r="V4641" t="s">
        <v>63</v>
      </c>
    </row>
    <row r="4642" spans="1:26">
      <c r="A4642" s="1">
        <v>44169</v>
      </c>
      <c r="B4642" t="s">
        <v>17512</v>
      </c>
      <c r="C4642" t="s">
        <v>17513</v>
      </c>
      <c r="D4642" t="s">
        <v>17514</v>
      </c>
      <c r="E4642" s="2">
        <v>41424</v>
      </c>
      <c r="F4642" s="2">
        <v>44163</v>
      </c>
      <c r="G4642" s="2">
        <v>44165</v>
      </c>
      <c r="H4642" t="s">
        <v>95</v>
      </c>
      <c r="I4642">
        <v>55.32</v>
      </c>
      <c r="J4642">
        <v>100000</v>
      </c>
      <c r="K4642" t="s">
        <v>30</v>
      </c>
      <c r="L4642" t="s">
        <v>31</v>
      </c>
      <c r="M4642" t="s">
        <v>32</v>
      </c>
      <c r="N4642" t="s">
        <v>136</v>
      </c>
      <c r="O4642" t="s">
        <v>33</v>
      </c>
      <c r="P4642" t="s">
        <v>55</v>
      </c>
      <c r="Q4642">
        <v>37</v>
      </c>
      <c r="R4642" t="s">
        <v>36</v>
      </c>
      <c r="S4642" t="s">
        <v>214</v>
      </c>
      <c r="T4642" t="s">
        <v>215</v>
      </c>
      <c r="U4642" t="s">
        <v>216</v>
      </c>
      <c r="V4642" t="s">
        <v>63</v>
      </c>
      <c r="W4642" t="s">
        <v>2282</v>
      </c>
      <c r="X4642" t="s">
        <v>2283</v>
      </c>
      <c r="Y4642" t="s">
        <v>172</v>
      </c>
      <c r="Z4642" t="s">
        <v>50</v>
      </c>
    </row>
    <row r="4643" spans="1:26">
      <c r="A4643" s="1">
        <v>44169</v>
      </c>
      <c r="B4643" t="s">
        <v>17515</v>
      </c>
      <c r="C4643" t="s">
        <v>17516</v>
      </c>
      <c r="D4643" t="s">
        <v>17517</v>
      </c>
      <c r="E4643" s="2">
        <v>41000</v>
      </c>
      <c r="F4643" s="2">
        <v>44165</v>
      </c>
      <c r="G4643" s="2">
        <v>44166</v>
      </c>
      <c r="H4643" t="s">
        <v>29</v>
      </c>
      <c r="I4643">
        <v>192.76</v>
      </c>
      <c r="J4643">
        <v>16000</v>
      </c>
      <c r="K4643" t="s">
        <v>30</v>
      </c>
      <c r="L4643" t="s">
        <v>31</v>
      </c>
      <c r="M4643" t="s">
        <v>124</v>
      </c>
      <c r="N4643" t="s">
        <v>76</v>
      </c>
      <c r="O4643" t="s">
        <v>118</v>
      </c>
      <c r="P4643" t="s">
        <v>117</v>
      </c>
      <c r="Q4643">
        <v>62</v>
      </c>
      <c r="R4643" t="s">
        <v>36</v>
      </c>
      <c r="S4643" t="s">
        <v>3108</v>
      </c>
      <c r="T4643" t="s">
        <v>3109</v>
      </c>
      <c r="U4643" t="s">
        <v>3110</v>
      </c>
      <c r="V4643" t="s">
        <v>63</v>
      </c>
    </row>
    <row r="4644" spans="1:26">
      <c r="A4644" s="1">
        <v>44169</v>
      </c>
      <c r="B4644" t="s">
        <v>17518</v>
      </c>
      <c r="C4644" t="s">
        <v>17519</v>
      </c>
      <c r="D4644" t="s">
        <v>17520</v>
      </c>
      <c r="E4644" s="2">
        <v>41784</v>
      </c>
      <c r="F4644" s="2">
        <v>44167</v>
      </c>
      <c r="G4644" s="2">
        <v>44167</v>
      </c>
      <c r="H4644" t="s">
        <v>29</v>
      </c>
      <c r="I4644">
        <v>107.58</v>
      </c>
      <c r="J4644">
        <v>20000</v>
      </c>
      <c r="K4644" t="s">
        <v>30</v>
      </c>
      <c r="L4644" t="s">
        <v>31</v>
      </c>
      <c r="M4644" t="s">
        <v>32</v>
      </c>
      <c r="N4644" t="s">
        <v>76</v>
      </c>
      <c r="O4644" t="s">
        <v>63</v>
      </c>
      <c r="P4644" t="s">
        <v>182</v>
      </c>
      <c r="Q4644">
        <v>49</v>
      </c>
      <c r="R4644" t="s">
        <v>237</v>
      </c>
      <c r="S4644" t="s">
        <v>9472</v>
      </c>
      <c r="T4644" t="s">
        <v>9473</v>
      </c>
      <c r="U4644" t="s">
        <v>7411</v>
      </c>
      <c r="V4644" t="s">
        <v>33</v>
      </c>
      <c r="W4644" t="s">
        <v>183</v>
      </c>
      <c r="X4644" t="s">
        <v>184</v>
      </c>
      <c r="Y4644" t="s">
        <v>117</v>
      </c>
      <c r="Z4644" t="s">
        <v>118</v>
      </c>
    </row>
    <row r="4645" spans="1:26">
      <c r="A4645" s="1">
        <v>44169</v>
      </c>
      <c r="B4645" t="s">
        <v>17521</v>
      </c>
      <c r="C4645" t="s">
        <v>17522</v>
      </c>
      <c r="D4645" t="s">
        <v>17523</v>
      </c>
      <c r="E4645" s="2">
        <v>40930</v>
      </c>
      <c r="F4645" s="2">
        <v>44162</v>
      </c>
      <c r="G4645" s="2">
        <v>44164</v>
      </c>
      <c r="H4645" t="s">
        <v>171</v>
      </c>
      <c r="I4645">
        <v>9.06</v>
      </c>
      <c r="J4645">
        <v>200</v>
      </c>
      <c r="K4645" t="s">
        <v>30</v>
      </c>
      <c r="L4645" t="s">
        <v>31</v>
      </c>
      <c r="M4645" t="s">
        <v>32</v>
      </c>
      <c r="N4645" t="s">
        <v>40</v>
      </c>
      <c r="O4645" t="s">
        <v>50</v>
      </c>
      <c r="P4645" t="s">
        <v>64</v>
      </c>
      <c r="Q4645">
        <v>61</v>
      </c>
      <c r="R4645" t="s">
        <v>36</v>
      </c>
      <c r="S4645" t="s">
        <v>7780</v>
      </c>
      <c r="T4645" t="s">
        <v>7781</v>
      </c>
      <c r="U4645" t="s">
        <v>39</v>
      </c>
      <c r="V4645" t="s">
        <v>40</v>
      </c>
      <c r="W4645" t="s">
        <v>5645</v>
      </c>
      <c r="X4645" t="s">
        <v>5646</v>
      </c>
      <c r="Y4645" t="s">
        <v>52</v>
      </c>
      <c r="Z4645" t="s">
        <v>51</v>
      </c>
    </row>
    <row r="4646" spans="1:26">
      <c r="A4646" s="1">
        <v>44170</v>
      </c>
      <c r="B4646" t="s">
        <v>17524</v>
      </c>
      <c r="C4646" t="s">
        <v>17525</v>
      </c>
      <c r="D4646" t="s">
        <v>17526</v>
      </c>
      <c r="E4646" s="2">
        <v>41213</v>
      </c>
      <c r="F4646" s="2">
        <v>44165</v>
      </c>
      <c r="G4646" s="2">
        <v>44166</v>
      </c>
      <c r="H4646" t="s">
        <v>113</v>
      </c>
      <c r="I4646">
        <v>92.88</v>
      </c>
      <c r="J4646">
        <v>7000</v>
      </c>
      <c r="K4646" t="s">
        <v>30</v>
      </c>
      <c r="L4646" t="s">
        <v>31</v>
      </c>
      <c r="M4646" t="s">
        <v>83</v>
      </c>
      <c r="N4646" t="s">
        <v>51</v>
      </c>
      <c r="O4646" t="s">
        <v>51</v>
      </c>
      <c r="P4646" t="s">
        <v>52</v>
      </c>
      <c r="Q4646">
        <v>47</v>
      </c>
      <c r="R4646" t="s">
        <v>36</v>
      </c>
      <c r="S4646" t="s">
        <v>2822</v>
      </c>
      <c r="T4646" t="s">
        <v>2823</v>
      </c>
      <c r="U4646" t="s">
        <v>172</v>
      </c>
      <c r="V4646" t="s">
        <v>50</v>
      </c>
      <c r="W4646" t="s">
        <v>2893</v>
      </c>
      <c r="X4646" t="s">
        <v>2894</v>
      </c>
      <c r="Y4646" t="s">
        <v>103</v>
      </c>
      <c r="Z4646" t="s">
        <v>102</v>
      </c>
    </row>
    <row r="4647" spans="1:26">
      <c r="A4647" s="1">
        <v>44170</v>
      </c>
      <c r="B4647" t="s">
        <v>17527</v>
      </c>
      <c r="C4647" t="s">
        <v>17528</v>
      </c>
      <c r="D4647" t="s">
        <v>17529</v>
      </c>
      <c r="E4647" s="2">
        <v>40388</v>
      </c>
      <c r="F4647" s="2">
        <v>44167</v>
      </c>
      <c r="G4647" s="2">
        <v>44167</v>
      </c>
      <c r="H4647" t="s">
        <v>48</v>
      </c>
      <c r="I4647">
        <v>110.49</v>
      </c>
      <c r="J4647">
        <v>21000</v>
      </c>
      <c r="K4647" t="s">
        <v>30</v>
      </c>
      <c r="L4647" t="s">
        <v>72</v>
      </c>
      <c r="M4647" t="s">
        <v>124</v>
      </c>
      <c r="N4647" t="s">
        <v>102</v>
      </c>
      <c r="O4647" t="s">
        <v>107</v>
      </c>
      <c r="P4647" t="s">
        <v>15703</v>
      </c>
      <c r="Q4647">
        <v>27</v>
      </c>
      <c r="R4647" t="s">
        <v>36</v>
      </c>
      <c r="S4647" t="s">
        <v>2139</v>
      </c>
      <c r="T4647" t="s">
        <v>2140</v>
      </c>
      <c r="U4647" t="s">
        <v>39</v>
      </c>
      <c r="V4647" t="s">
        <v>40</v>
      </c>
      <c r="W4647" t="s">
        <v>2312</v>
      </c>
      <c r="X4647" t="s">
        <v>2313</v>
      </c>
      <c r="Y4647" t="s">
        <v>2314</v>
      </c>
      <c r="Z4647" t="s">
        <v>107</v>
      </c>
    </row>
    <row r="4648" spans="1:26">
      <c r="A4648" s="1">
        <v>44170</v>
      </c>
      <c r="B4648" t="s">
        <v>17530</v>
      </c>
      <c r="C4648" t="s">
        <v>17531</v>
      </c>
      <c r="D4648" t="s">
        <v>17532</v>
      </c>
      <c r="E4648" s="2">
        <v>43777</v>
      </c>
      <c r="F4648" s="2">
        <v>44168</v>
      </c>
      <c r="G4648" s="2">
        <v>44168</v>
      </c>
      <c r="H4648" t="s">
        <v>82</v>
      </c>
      <c r="I4648">
        <v>72.25</v>
      </c>
      <c r="J4648">
        <v>4000</v>
      </c>
      <c r="K4648" t="s">
        <v>30</v>
      </c>
      <c r="L4648" t="s">
        <v>49</v>
      </c>
      <c r="M4648" t="s">
        <v>32</v>
      </c>
      <c r="N4648" t="s">
        <v>51</v>
      </c>
      <c r="O4648" t="s">
        <v>40</v>
      </c>
      <c r="P4648" t="s">
        <v>39</v>
      </c>
      <c r="Q4648">
        <v>44</v>
      </c>
      <c r="R4648" t="s">
        <v>36</v>
      </c>
      <c r="S4648" t="s">
        <v>1727</v>
      </c>
      <c r="T4648" t="s">
        <v>1728</v>
      </c>
      <c r="U4648" t="s">
        <v>1729</v>
      </c>
      <c r="V4648" t="s">
        <v>107</v>
      </c>
      <c r="W4648" t="s">
        <v>1978</v>
      </c>
      <c r="X4648" t="s">
        <v>1979</v>
      </c>
      <c r="Y4648" t="s">
        <v>216</v>
      </c>
      <c r="Z4648" t="s">
        <v>63</v>
      </c>
    </row>
    <row r="4649" spans="1:26">
      <c r="A4649" s="1">
        <v>44170</v>
      </c>
      <c r="B4649" t="s">
        <v>17533</v>
      </c>
      <c r="C4649" t="s">
        <v>17534</v>
      </c>
      <c r="D4649" t="s">
        <v>17535</v>
      </c>
      <c r="E4649" s="2">
        <v>41931</v>
      </c>
      <c r="F4649" s="2">
        <v>44164</v>
      </c>
      <c r="G4649" s="2">
        <v>44166</v>
      </c>
      <c r="H4649" t="s">
        <v>82</v>
      </c>
      <c r="I4649">
        <v>57.86</v>
      </c>
      <c r="J4649">
        <v>1000</v>
      </c>
      <c r="K4649" t="s">
        <v>30</v>
      </c>
      <c r="L4649" t="s">
        <v>31</v>
      </c>
      <c r="M4649" t="s">
        <v>124</v>
      </c>
      <c r="N4649" t="s">
        <v>167</v>
      </c>
      <c r="O4649" t="s">
        <v>63</v>
      </c>
      <c r="P4649" t="s">
        <v>696</v>
      </c>
      <c r="Q4649">
        <v>45</v>
      </c>
      <c r="R4649" t="s">
        <v>237</v>
      </c>
      <c r="S4649" t="s">
        <v>17536</v>
      </c>
      <c r="T4649" t="s">
        <v>17537</v>
      </c>
      <c r="U4649" t="s">
        <v>135</v>
      </c>
      <c r="V4649" t="s">
        <v>136</v>
      </c>
    </row>
    <row r="4650" spans="1:26">
      <c r="A4650" s="1">
        <v>44170</v>
      </c>
      <c r="B4650" t="s">
        <v>17538</v>
      </c>
      <c r="C4650" t="s">
        <v>17539</v>
      </c>
      <c r="D4650" t="s">
        <v>17540</v>
      </c>
      <c r="E4650" s="2">
        <v>43349</v>
      </c>
      <c r="F4650" s="2">
        <v>44150</v>
      </c>
      <c r="G4650" s="2">
        <v>44155</v>
      </c>
      <c r="H4650" t="s">
        <v>171</v>
      </c>
      <c r="I4650">
        <v>6.08</v>
      </c>
      <c r="J4650">
        <v>600</v>
      </c>
      <c r="K4650" t="s">
        <v>30</v>
      </c>
      <c r="L4650" t="s">
        <v>49</v>
      </c>
      <c r="M4650" t="s">
        <v>83</v>
      </c>
      <c r="N4650" t="s">
        <v>34</v>
      </c>
      <c r="O4650" t="s">
        <v>33</v>
      </c>
      <c r="P4650" t="s">
        <v>55</v>
      </c>
      <c r="Q4650">
        <v>31</v>
      </c>
      <c r="R4650" t="s">
        <v>36</v>
      </c>
      <c r="S4650" t="s">
        <v>3916</v>
      </c>
      <c r="T4650" t="s">
        <v>3917</v>
      </c>
      <c r="U4650" t="s">
        <v>172</v>
      </c>
      <c r="V4650" t="s">
        <v>50</v>
      </c>
      <c r="W4650" t="s">
        <v>3056</v>
      </c>
      <c r="X4650" t="s">
        <v>3057</v>
      </c>
      <c r="Y4650" t="s">
        <v>103</v>
      </c>
      <c r="Z4650" t="s">
        <v>102</v>
      </c>
    </row>
    <row r="4651" spans="1:26">
      <c r="A4651" s="1">
        <v>44170</v>
      </c>
      <c r="B4651" t="s">
        <v>17541</v>
      </c>
      <c r="C4651" t="s">
        <v>17542</v>
      </c>
      <c r="D4651" t="s">
        <v>17543</v>
      </c>
      <c r="E4651" s="2">
        <v>40937</v>
      </c>
      <c r="F4651" s="2">
        <v>44161</v>
      </c>
      <c r="G4651" s="2">
        <v>44164</v>
      </c>
      <c r="H4651" t="s">
        <v>171</v>
      </c>
      <c r="I4651">
        <v>10.220000000000001</v>
      </c>
      <c r="J4651">
        <v>200</v>
      </c>
      <c r="K4651" t="s">
        <v>30</v>
      </c>
      <c r="L4651" t="s">
        <v>31</v>
      </c>
      <c r="M4651" t="s">
        <v>83</v>
      </c>
      <c r="N4651" t="s">
        <v>87</v>
      </c>
      <c r="O4651" t="s">
        <v>87</v>
      </c>
      <c r="P4651" t="s">
        <v>270</v>
      </c>
      <c r="Q4651">
        <v>29</v>
      </c>
      <c r="R4651" t="s">
        <v>36</v>
      </c>
      <c r="S4651" t="s">
        <v>17536</v>
      </c>
      <c r="T4651" t="s">
        <v>17537</v>
      </c>
      <c r="U4651" t="s">
        <v>135</v>
      </c>
      <c r="V4651" t="s">
        <v>136</v>
      </c>
      <c r="W4651" t="s">
        <v>4157</v>
      </c>
      <c r="X4651" t="s">
        <v>4158</v>
      </c>
      <c r="Y4651" t="s">
        <v>90</v>
      </c>
      <c r="Z4651" t="s">
        <v>91</v>
      </c>
    </row>
    <row r="4652" spans="1:26">
      <c r="A4652" s="1">
        <v>44170</v>
      </c>
      <c r="B4652" t="s">
        <v>17544</v>
      </c>
      <c r="C4652" t="s">
        <v>17545</v>
      </c>
      <c r="D4652" t="s">
        <v>17546</v>
      </c>
      <c r="E4652" s="2">
        <v>43399</v>
      </c>
      <c r="F4652" s="2">
        <v>44169</v>
      </c>
      <c r="G4652" s="2">
        <v>44169</v>
      </c>
      <c r="H4652" t="s">
        <v>95</v>
      </c>
      <c r="I4652">
        <v>67.08</v>
      </c>
      <c r="J4652">
        <v>82000</v>
      </c>
      <c r="K4652" t="s">
        <v>30</v>
      </c>
      <c r="L4652" t="s">
        <v>72</v>
      </c>
      <c r="M4652" t="s">
        <v>83</v>
      </c>
      <c r="N4652" t="s">
        <v>136</v>
      </c>
      <c r="O4652" t="s">
        <v>76</v>
      </c>
      <c r="P4652" t="s">
        <v>367</v>
      </c>
      <c r="Q4652">
        <v>49</v>
      </c>
      <c r="R4652" t="s">
        <v>36</v>
      </c>
      <c r="S4652" t="s">
        <v>4910</v>
      </c>
      <c r="T4652" t="s">
        <v>4911</v>
      </c>
      <c r="U4652" t="s">
        <v>103</v>
      </c>
      <c r="V4652" t="s">
        <v>102</v>
      </c>
    </row>
    <row r="4653" spans="1:26">
      <c r="A4653" s="1">
        <v>44170</v>
      </c>
      <c r="B4653" t="s">
        <v>17547</v>
      </c>
      <c r="C4653" t="s">
        <v>17548</v>
      </c>
      <c r="D4653" t="s">
        <v>17549</v>
      </c>
      <c r="E4653" s="2">
        <v>41314</v>
      </c>
      <c r="F4653" s="2">
        <v>44161</v>
      </c>
      <c r="G4653" s="2">
        <v>44164</v>
      </c>
      <c r="H4653" t="s">
        <v>113</v>
      </c>
      <c r="I4653">
        <v>88.43</v>
      </c>
      <c r="J4653">
        <v>7000</v>
      </c>
      <c r="K4653" t="s">
        <v>30</v>
      </c>
      <c r="L4653" t="s">
        <v>49</v>
      </c>
      <c r="M4653" t="s">
        <v>32</v>
      </c>
      <c r="N4653" t="s">
        <v>51</v>
      </c>
      <c r="O4653" t="s">
        <v>102</v>
      </c>
      <c r="P4653" t="s">
        <v>103</v>
      </c>
      <c r="Q4653">
        <v>56</v>
      </c>
      <c r="R4653" t="s">
        <v>36</v>
      </c>
      <c r="S4653" t="s">
        <v>4547</v>
      </c>
      <c r="T4653" t="s">
        <v>4548</v>
      </c>
      <c r="U4653" t="s">
        <v>452</v>
      </c>
      <c r="V4653" t="s">
        <v>76</v>
      </c>
    </row>
    <row r="4654" spans="1:26">
      <c r="A4654" s="1">
        <v>44170</v>
      </c>
      <c r="B4654" t="s">
        <v>17550</v>
      </c>
      <c r="C4654" t="s">
        <v>17551</v>
      </c>
      <c r="D4654" t="s">
        <v>17552</v>
      </c>
      <c r="E4654" s="2">
        <v>41793</v>
      </c>
      <c r="F4654" s="2">
        <v>44154</v>
      </c>
      <c r="G4654" s="2">
        <v>44159</v>
      </c>
      <c r="H4654" t="s">
        <v>113</v>
      </c>
      <c r="I4654">
        <v>121.28</v>
      </c>
      <c r="J4654">
        <v>8000</v>
      </c>
      <c r="K4654" t="s">
        <v>30</v>
      </c>
      <c r="L4654" t="s">
        <v>31</v>
      </c>
      <c r="M4654" t="s">
        <v>83</v>
      </c>
      <c r="N4654" t="s">
        <v>87</v>
      </c>
      <c r="O4654" t="s">
        <v>102</v>
      </c>
      <c r="P4654" t="s">
        <v>103</v>
      </c>
      <c r="Q4654">
        <v>25</v>
      </c>
      <c r="R4654" t="s">
        <v>36</v>
      </c>
      <c r="S4654" t="s">
        <v>14234</v>
      </c>
      <c r="T4654" t="s">
        <v>14235</v>
      </c>
      <c r="U4654" t="s">
        <v>103</v>
      </c>
      <c r="V4654" t="s">
        <v>102</v>
      </c>
    </row>
    <row r="4655" spans="1:26">
      <c r="A4655" s="1">
        <v>44170</v>
      </c>
      <c r="B4655" t="s">
        <v>17553</v>
      </c>
      <c r="C4655" t="s">
        <v>17554</v>
      </c>
      <c r="D4655" t="s">
        <v>17555</v>
      </c>
      <c r="E4655" s="2">
        <v>43580</v>
      </c>
      <c r="F4655" s="2">
        <v>44159</v>
      </c>
      <c r="G4655" s="2">
        <v>44164</v>
      </c>
      <c r="H4655" t="s">
        <v>113</v>
      </c>
      <c r="I4655">
        <v>109.23</v>
      </c>
      <c r="J4655">
        <v>3000</v>
      </c>
      <c r="K4655" t="s">
        <v>149</v>
      </c>
      <c r="L4655" t="s">
        <v>31</v>
      </c>
      <c r="M4655" t="s">
        <v>32</v>
      </c>
      <c r="N4655" t="s">
        <v>107</v>
      </c>
      <c r="O4655" t="s">
        <v>34</v>
      </c>
      <c r="P4655" t="s">
        <v>35</v>
      </c>
      <c r="Q4655">
        <v>42</v>
      </c>
      <c r="R4655" t="s">
        <v>36</v>
      </c>
      <c r="S4655" t="s">
        <v>1296</v>
      </c>
      <c r="T4655" t="s">
        <v>1297</v>
      </c>
      <c r="U4655" t="s">
        <v>1298</v>
      </c>
      <c r="V4655" t="s">
        <v>107</v>
      </c>
    </row>
    <row r="4656" spans="1:26">
      <c r="A4656" s="1">
        <v>44170</v>
      </c>
      <c r="B4656" t="s">
        <v>17556</v>
      </c>
      <c r="C4656" t="s">
        <v>17557</v>
      </c>
      <c r="D4656" t="s">
        <v>17558</v>
      </c>
      <c r="E4656" s="2">
        <v>41711</v>
      </c>
      <c r="F4656" s="2">
        <v>44160</v>
      </c>
      <c r="G4656" s="2">
        <v>44163</v>
      </c>
      <c r="H4656" t="s">
        <v>48</v>
      </c>
      <c r="I4656">
        <v>158.22999999999999</v>
      </c>
      <c r="J4656">
        <v>10000</v>
      </c>
      <c r="K4656" t="s">
        <v>30</v>
      </c>
      <c r="L4656" t="s">
        <v>72</v>
      </c>
      <c r="M4656" t="s">
        <v>124</v>
      </c>
      <c r="N4656" t="s">
        <v>91</v>
      </c>
      <c r="O4656" t="s">
        <v>59</v>
      </c>
      <c r="P4656" t="s">
        <v>58</v>
      </c>
      <c r="Q4656">
        <v>54</v>
      </c>
      <c r="R4656" t="s">
        <v>36</v>
      </c>
      <c r="S4656" t="s">
        <v>686</v>
      </c>
      <c r="T4656" t="s">
        <v>687</v>
      </c>
      <c r="U4656" t="s">
        <v>688</v>
      </c>
      <c r="V4656" t="s">
        <v>107</v>
      </c>
      <c r="W4656" t="s">
        <v>1227</v>
      </c>
      <c r="X4656" t="s">
        <v>1228</v>
      </c>
      <c r="Y4656" t="s">
        <v>90</v>
      </c>
      <c r="Z4656" t="s">
        <v>91</v>
      </c>
    </row>
    <row r="4657" spans="1:26">
      <c r="A4657" s="1">
        <v>44170</v>
      </c>
      <c r="B4657" t="s">
        <v>17559</v>
      </c>
      <c r="C4657" t="s">
        <v>17560</v>
      </c>
      <c r="D4657" t="s">
        <v>17561</v>
      </c>
      <c r="E4657" s="2">
        <v>42382</v>
      </c>
      <c r="F4657" s="2">
        <v>44160</v>
      </c>
      <c r="G4657" s="2">
        <v>44163</v>
      </c>
      <c r="H4657" t="s">
        <v>171</v>
      </c>
      <c r="I4657">
        <v>7.19</v>
      </c>
      <c r="J4657">
        <v>200</v>
      </c>
      <c r="K4657" t="s">
        <v>30</v>
      </c>
      <c r="L4657" t="s">
        <v>72</v>
      </c>
      <c r="M4657" t="s">
        <v>32</v>
      </c>
      <c r="N4657" t="s">
        <v>40</v>
      </c>
      <c r="O4657" t="s">
        <v>102</v>
      </c>
      <c r="P4657" t="s">
        <v>103</v>
      </c>
      <c r="Q4657">
        <v>36</v>
      </c>
      <c r="R4657" t="s">
        <v>36</v>
      </c>
      <c r="S4657" t="s">
        <v>9650</v>
      </c>
      <c r="T4657" t="s">
        <v>9651</v>
      </c>
      <c r="U4657" t="s">
        <v>2107</v>
      </c>
      <c r="V4657" t="s">
        <v>63</v>
      </c>
      <c r="W4657" t="s">
        <v>4512</v>
      </c>
      <c r="X4657" t="s">
        <v>4513</v>
      </c>
      <c r="Y4657" t="s">
        <v>2678</v>
      </c>
      <c r="Z4657" t="s">
        <v>107</v>
      </c>
    </row>
    <row r="4658" spans="1:26">
      <c r="A4658" s="1">
        <v>44170</v>
      </c>
      <c r="B4658" t="s">
        <v>17562</v>
      </c>
      <c r="C4658" t="s">
        <v>17563</v>
      </c>
      <c r="D4658" t="s">
        <v>17564</v>
      </c>
      <c r="E4658" s="2">
        <v>42932</v>
      </c>
      <c r="F4658" s="2">
        <v>44167</v>
      </c>
      <c r="G4658" s="2">
        <v>44167</v>
      </c>
      <c r="H4658" t="s">
        <v>95</v>
      </c>
      <c r="I4658">
        <v>98.76</v>
      </c>
      <c r="J4658">
        <v>47000</v>
      </c>
      <c r="K4658" t="s">
        <v>30</v>
      </c>
      <c r="L4658" t="s">
        <v>72</v>
      </c>
      <c r="M4658" t="s">
        <v>83</v>
      </c>
      <c r="N4658" t="s">
        <v>167</v>
      </c>
      <c r="O4658" t="s">
        <v>51</v>
      </c>
      <c r="P4658" t="s">
        <v>52</v>
      </c>
      <c r="Q4658">
        <v>37</v>
      </c>
      <c r="R4658" t="s">
        <v>36</v>
      </c>
      <c r="S4658" t="s">
        <v>1529</v>
      </c>
      <c r="T4658" t="s">
        <v>1530</v>
      </c>
      <c r="U4658" t="s">
        <v>52</v>
      </c>
      <c r="V4658" t="s">
        <v>51</v>
      </c>
    </row>
    <row r="4659" spans="1:26">
      <c r="A4659" s="1">
        <v>44170</v>
      </c>
      <c r="B4659" t="s">
        <v>17565</v>
      </c>
      <c r="C4659" t="s">
        <v>17566</v>
      </c>
      <c r="D4659" t="s">
        <v>17567</v>
      </c>
      <c r="E4659" s="2">
        <v>42548</v>
      </c>
      <c r="F4659" s="2">
        <v>44153</v>
      </c>
      <c r="G4659" s="2">
        <v>44158</v>
      </c>
      <c r="H4659" t="s">
        <v>48</v>
      </c>
      <c r="I4659">
        <v>159.69</v>
      </c>
      <c r="J4659">
        <v>18000</v>
      </c>
      <c r="K4659" t="s">
        <v>30</v>
      </c>
      <c r="L4659" t="s">
        <v>31</v>
      </c>
      <c r="M4659" t="s">
        <v>124</v>
      </c>
      <c r="N4659" t="s">
        <v>34</v>
      </c>
      <c r="O4659" t="s">
        <v>87</v>
      </c>
      <c r="P4659" t="s">
        <v>219</v>
      </c>
      <c r="Q4659">
        <v>44</v>
      </c>
      <c r="R4659" t="s">
        <v>237</v>
      </c>
      <c r="S4659" t="s">
        <v>562</v>
      </c>
      <c r="T4659" t="s">
        <v>563</v>
      </c>
      <c r="U4659" t="s">
        <v>219</v>
      </c>
      <c r="V4659" t="s">
        <v>87</v>
      </c>
      <c r="W4659" t="s">
        <v>191</v>
      </c>
      <c r="X4659" t="s">
        <v>192</v>
      </c>
      <c r="Y4659" t="s">
        <v>58</v>
      </c>
      <c r="Z4659" t="s">
        <v>59</v>
      </c>
    </row>
    <row r="4660" spans="1:26">
      <c r="A4660" s="1">
        <v>44170</v>
      </c>
      <c r="B4660" t="s">
        <v>17568</v>
      </c>
      <c r="C4660" t="s">
        <v>17569</v>
      </c>
      <c r="D4660" t="s">
        <v>17570</v>
      </c>
      <c r="E4660" s="2">
        <v>42209</v>
      </c>
      <c r="F4660" s="2">
        <v>44155</v>
      </c>
      <c r="G4660" s="2">
        <v>44160</v>
      </c>
      <c r="H4660" t="s">
        <v>82</v>
      </c>
      <c r="I4660">
        <v>85.21</v>
      </c>
      <c r="J4660">
        <v>1000</v>
      </c>
      <c r="K4660" t="s">
        <v>30</v>
      </c>
      <c r="L4660" t="s">
        <v>72</v>
      </c>
      <c r="M4660" t="s">
        <v>83</v>
      </c>
      <c r="N4660" t="s">
        <v>44</v>
      </c>
      <c r="O4660" t="s">
        <v>33</v>
      </c>
      <c r="P4660" t="s">
        <v>55</v>
      </c>
      <c r="Q4660">
        <v>56</v>
      </c>
      <c r="R4660" t="s">
        <v>36</v>
      </c>
      <c r="S4660" t="s">
        <v>3349</v>
      </c>
      <c r="T4660" t="s">
        <v>3350</v>
      </c>
      <c r="U4660" t="s">
        <v>103</v>
      </c>
      <c r="V4660" t="s">
        <v>102</v>
      </c>
    </row>
    <row r="4661" spans="1:26">
      <c r="A4661" s="1">
        <v>44170</v>
      </c>
      <c r="B4661" t="s">
        <v>17571</v>
      </c>
      <c r="C4661" t="s">
        <v>17572</v>
      </c>
      <c r="D4661" t="s">
        <v>17573</v>
      </c>
      <c r="E4661" s="2">
        <v>43566</v>
      </c>
      <c r="F4661" s="2">
        <v>44160</v>
      </c>
      <c r="G4661" s="2">
        <v>44163</v>
      </c>
      <c r="H4661" t="s">
        <v>29</v>
      </c>
      <c r="I4661">
        <v>166.78</v>
      </c>
      <c r="J4661">
        <v>20000</v>
      </c>
      <c r="K4661" t="s">
        <v>30</v>
      </c>
      <c r="L4661" t="s">
        <v>49</v>
      </c>
      <c r="M4661" t="s">
        <v>32</v>
      </c>
      <c r="N4661" t="s">
        <v>167</v>
      </c>
      <c r="O4661" t="s">
        <v>59</v>
      </c>
      <c r="P4661" t="s">
        <v>58</v>
      </c>
      <c r="Q4661">
        <v>53</v>
      </c>
      <c r="R4661" t="s">
        <v>36</v>
      </c>
      <c r="S4661" t="s">
        <v>73</v>
      </c>
      <c r="T4661" t="s">
        <v>74</v>
      </c>
      <c r="U4661" t="s">
        <v>75</v>
      </c>
      <c r="V4661" t="s">
        <v>76</v>
      </c>
    </row>
    <row r="4662" spans="1:26">
      <c r="A4662" s="1">
        <v>44170</v>
      </c>
      <c r="B4662" t="s">
        <v>17574</v>
      </c>
      <c r="C4662" t="s">
        <v>17575</v>
      </c>
      <c r="D4662" t="s">
        <v>17576</v>
      </c>
      <c r="E4662" s="2">
        <v>43739</v>
      </c>
      <c r="F4662" s="2">
        <v>44154</v>
      </c>
      <c r="G4662" s="2">
        <v>44159</v>
      </c>
      <c r="H4662" t="s">
        <v>171</v>
      </c>
      <c r="I4662">
        <v>7.82</v>
      </c>
      <c r="J4662">
        <v>300</v>
      </c>
      <c r="K4662" t="s">
        <v>30</v>
      </c>
      <c r="L4662" t="s">
        <v>49</v>
      </c>
      <c r="M4662" t="s">
        <v>124</v>
      </c>
      <c r="N4662" t="s">
        <v>63</v>
      </c>
      <c r="O4662" t="s">
        <v>44</v>
      </c>
      <c r="P4662" t="s">
        <v>382</v>
      </c>
      <c r="Q4662">
        <v>39</v>
      </c>
      <c r="R4662" t="s">
        <v>36</v>
      </c>
      <c r="S4662" t="s">
        <v>630</v>
      </c>
      <c r="T4662" t="s">
        <v>631</v>
      </c>
      <c r="U4662" t="s">
        <v>367</v>
      </c>
      <c r="V4662" t="s">
        <v>76</v>
      </c>
      <c r="W4662" t="s">
        <v>3443</v>
      </c>
      <c r="X4662" t="s">
        <v>3444</v>
      </c>
      <c r="Y4662" t="s">
        <v>219</v>
      </c>
      <c r="Z4662" t="s">
        <v>87</v>
      </c>
    </row>
    <row r="4663" spans="1:26">
      <c r="A4663" s="1">
        <v>44170</v>
      </c>
      <c r="B4663" t="s">
        <v>17577</v>
      </c>
      <c r="C4663" t="s">
        <v>17578</v>
      </c>
      <c r="D4663" t="s">
        <v>17579</v>
      </c>
      <c r="E4663" s="2">
        <v>42845</v>
      </c>
      <c r="F4663" s="2">
        <v>44160</v>
      </c>
      <c r="G4663" s="2">
        <v>44163</v>
      </c>
      <c r="H4663" t="s">
        <v>29</v>
      </c>
      <c r="I4663">
        <v>121.79</v>
      </c>
      <c r="J4663">
        <v>15000</v>
      </c>
      <c r="K4663" t="s">
        <v>30</v>
      </c>
      <c r="L4663" t="s">
        <v>49</v>
      </c>
      <c r="M4663" t="s">
        <v>32</v>
      </c>
      <c r="N4663" t="s">
        <v>118</v>
      </c>
      <c r="O4663" t="s">
        <v>136</v>
      </c>
      <c r="P4663" t="s">
        <v>135</v>
      </c>
      <c r="Q4663">
        <v>50</v>
      </c>
      <c r="R4663" t="s">
        <v>36</v>
      </c>
      <c r="S4663" t="s">
        <v>214</v>
      </c>
      <c r="T4663" t="s">
        <v>215</v>
      </c>
      <c r="U4663" t="s">
        <v>216</v>
      </c>
      <c r="V4663" t="s">
        <v>63</v>
      </c>
      <c r="W4663" t="s">
        <v>4272</v>
      </c>
      <c r="X4663" t="s">
        <v>4273</v>
      </c>
      <c r="Y4663" t="s">
        <v>367</v>
      </c>
      <c r="Z4663" t="s">
        <v>76</v>
      </c>
    </row>
    <row r="4664" spans="1:26">
      <c r="A4664" s="1">
        <v>44170</v>
      </c>
      <c r="B4664" t="s">
        <v>17580</v>
      </c>
      <c r="C4664" t="s">
        <v>17581</v>
      </c>
      <c r="D4664" t="s">
        <v>17582</v>
      </c>
      <c r="E4664" s="2">
        <v>43489</v>
      </c>
      <c r="F4664" s="2">
        <v>44150</v>
      </c>
      <c r="G4664" s="2">
        <v>44155</v>
      </c>
      <c r="H4664" t="s">
        <v>82</v>
      </c>
      <c r="I4664">
        <v>62.41</v>
      </c>
      <c r="J4664">
        <v>2000</v>
      </c>
      <c r="K4664" t="s">
        <v>30</v>
      </c>
      <c r="L4664" t="s">
        <v>72</v>
      </c>
      <c r="M4664" t="s">
        <v>32</v>
      </c>
      <c r="N4664" t="s">
        <v>102</v>
      </c>
      <c r="O4664" t="s">
        <v>59</v>
      </c>
      <c r="P4664" t="s">
        <v>295</v>
      </c>
      <c r="Q4664">
        <v>60</v>
      </c>
      <c r="R4664" t="s">
        <v>36</v>
      </c>
      <c r="S4664" t="s">
        <v>9673</v>
      </c>
      <c r="T4664" t="s">
        <v>9674</v>
      </c>
      <c r="U4664" t="s">
        <v>861</v>
      </c>
      <c r="V4664" t="s">
        <v>34</v>
      </c>
      <c r="W4664" t="s">
        <v>5348</v>
      </c>
      <c r="X4664" t="s">
        <v>5349</v>
      </c>
      <c r="Y4664" t="s">
        <v>117</v>
      </c>
      <c r="Z4664" t="s">
        <v>118</v>
      </c>
    </row>
    <row r="4665" spans="1:26">
      <c r="A4665" s="1">
        <v>44170</v>
      </c>
      <c r="B4665" t="s">
        <v>17583</v>
      </c>
      <c r="C4665" t="s">
        <v>17584</v>
      </c>
      <c r="D4665" t="s">
        <v>17585</v>
      </c>
      <c r="E4665" s="2">
        <v>43314</v>
      </c>
      <c r="F4665" s="2">
        <v>44161</v>
      </c>
      <c r="G4665" s="2">
        <v>44164</v>
      </c>
      <c r="H4665" t="s">
        <v>82</v>
      </c>
      <c r="I4665">
        <v>84.1</v>
      </c>
      <c r="J4665">
        <v>2000</v>
      </c>
      <c r="K4665" t="s">
        <v>30</v>
      </c>
      <c r="L4665" t="s">
        <v>49</v>
      </c>
      <c r="M4665" t="s">
        <v>32</v>
      </c>
      <c r="N4665" t="s">
        <v>136</v>
      </c>
      <c r="O4665" t="s">
        <v>76</v>
      </c>
      <c r="P4665" t="s">
        <v>452</v>
      </c>
      <c r="Q4665">
        <v>59</v>
      </c>
      <c r="R4665" t="s">
        <v>36</v>
      </c>
      <c r="S4665" t="s">
        <v>3884</v>
      </c>
      <c r="T4665" t="s">
        <v>3885</v>
      </c>
      <c r="U4665" t="s">
        <v>58</v>
      </c>
      <c r="V4665" t="s">
        <v>59</v>
      </c>
      <c r="W4665" t="s">
        <v>8012</v>
      </c>
      <c r="X4665" t="s">
        <v>8013</v>
      </c>
      <c r="Y4665" t="s">
        <v>39</v>
      </c>
      <c r="Z4665" t="s">
        <v>40</v>
      </c>
    </row>
    <row r="4666" spans="1:26">
      <c r="A4666" s="1">
        <v>44170</v>
      </c>
      <c r="B4666" t="s">
        <v>17586</v>
      </c>
      <c r="C4666" t="s">
        <v>17587</v>
      </c>
      <c r="D4666" t="s">
        <v>17588</v>
      </c>
      <c r="E4666" s="2">
        <v>41794</v>
      </c>
      <c r="F4666" s="2">
        <v>44156</v>
      </c>
      <c r="G4666" s="2">
        <v>44161</v>
      </c>
      <c r="H4666" t="s">
        <v>82</v>
      </c>
      <c r="I4666">
        <v>67.319999999999993</v>
      </c>
      <c r="J4666">
        <v>4000</v>
      </c>
      <c r="K4666" t="s">
        <v>30</v>
      </c>
      <c r="L4666" t="s">
        <v>72</v>
      </c>
      <c r="M4666" t="s">
        <v>83</v>
      </c>
      <c r="N4666" t="s">
        <v>167</v>
      </c>
      <c r="O4666" t="s">
        <v>33</v>
      </c>
      <c r="P4666" t="s">
        <v>55</v>
      </c>
      <c r="Q4666">
        <v>56</v>
      </c>
      <c r="R4666" t="s">
        <v>36</v>
      </c>
      <c r="S4666" t="s">
        <v>7007</v>
      </c>
      <c r="T4666" t="s">
        <v>7008</v>
      </c>
      <c r="U4666" t="s">
        <v>39</v>
      </c>
      <c r="V4666" t="s">
        <v>40</v>
      </c>
      <c r="W4666" t="s">
        <v>442</v>
      </c>
      <c r="X4666" t="s">
        <v>443</v>
      </c>
      <c r="Y4666" t="s">
        <v>172</v>
      </c>
      <c r="Z4666" t="s">
        <v>50</v>
      </c>
    </row>
    <row r="4667" spans="1:26">
      <c r="A4667" s="1">
        <v>44171</v>
      </c>
      <c r="B4667" t="s">
        <v>17589</v>
      </c>
      <c r="C4667" t="s">
        <v>17590</v>
      </c>
      <c r="D4667" t="s">
        <v>17591</v>
      </c>
      <c r="E4667" s="2">
        <v>40571</v>
      </c>
      <c r="F4667" s="2">
        <v>44170</v>
      </c>
      <c r="G4667" s="2">
        <v>44170</v>
      </c>
      <c r="H4667" t="s">
        <v>48</v>
      </c>
      <c r="I4667">
        <v>85.26</v>
      </c>
      <c r="J4667">
        <v>38000</v>
      </c>
      <c r="K4667" t="s">
        <v>30</v>
      </c>
      <c r="L4667" t="s">
        <v>49</v>
      </c>
      <c r="M4667" t="s">
        <v>83</v>
      </c>
      <c r="N4667" t="s">
        <v>44</v>
      </c>
      <c r="O4667" t="s">
        <v>63</v>
      </c>
      <c r="P4667" t="s">
        <v>534</v>
      </c>
      <c r="Q4667">
        <v>47</v>
      </c>
      <c r="R4667" t="s">
        <v>36</v>
      </c>
      <c r="S4667" t="s">
        <v>7486</v>
      </c>
      <c r="T4667" t="s">
        <v>7487</v>
      </c>
      <c r="U4667" t="s">
        <v>135</v>
      </c>
      <c r="V4667" t="s">
        <v>136</v>
      </c>
    </row>
    <row r="4668" spans="1:26">
      <c r="A4668" s="1">
        <v>44171</v>
      </c>
      <c r="B4668" t="s">
        <v>17592</v>
      </c>
      <c r="C4668" t="s">
        <v>17593</v>
      </c>
      <c r="D4668" t="s">
        <v>17594</v>
      </c>
      <c r="E4668" s="2">
        <v>42435</v>
      </c>
      <c r="F4668" s="2">
        <v>44159</v>
      </c>
      <c r="G4668" s="2">
        <v>44164</v>
      </c>
      <c r="H4668" t="s">
        <v>171</v>
      </c>
      <c r="I4668">
        <v>11.72</v>
      </c>
      <c r="J4668">
        <v>300</v>
      </c>
      <c r="K4668" t="s">
        <v>30</v>
      </c>
      <c r="L4668" t="s">
        <v>49</v>
      </c>
      <c r="M4668" t="s">
        <v>32</v>
      </c>
      <c r="N4668" t="s">
        <v>91</v>
      </c>
      <c r="O4668" t="s">
        <v>167</v>
      </c>
      <c r="P4668" t="s">
        <v>3923</v>
      </c>
      <c r="Q4668">
        <v>31</v>
      </c>
      <c r="R4668" t="s">
        <v>36</v>
      </c>
      <c r="S4668" t="s">
        <v>7902</v>
      </c>
      <c r="T4668" t="s">
        <v>7903</v>
      </c>
      <c r="U4668" t="s">
        <v>7904</v>
      </c>
      <c r="V4668" t="s">
        <v>107</v>
      </c>
    </row>
    <row r="4669" spans="1:26">
      <c r="A4669" s="1">
        <v>44171</v>
      </c>
      <c r="B4669" t="s">
        <v>17595</v>
      </c>
      <c r="C4669" t="s">
        <v>17596</v>
      </c>
      <c r="D4669" t="s">
        <v>17597</v>
      </c>
      <c r="E4669" s="2">
        <v>42848</v>
      </c>
      <c r="F4669" s="2">
        <v>44170</v>
      </c>
      <c r="G4669" s="2">
        <v>44170</v>
      </c>
      <c r="H4669" t="s">
        <v>171</v>
      </c>
      <c r="I4669">
        <v>7.12</v>
      </c>
      <c r="J4669">
        <v>400</v>
      </c>
      <c r="K4669" t="s">
        <v>149</v>
      </c>
      <c r="L4669" t="s">
        <v>72</v>
      </c>
      <c r="M4669" t="s">
        <v>32</v>
      </c>
      <c r="N4669" t="s">
        <v>107</v>
      </c>
      <c r="O4669" t="s">
        <v>40</v>
      </c>
      <c r="P4669" t="s">
        <v>39</v>
      </c>
      <c r="Q4669">
        <v>41</v>
      </c>
      <c r="R4669" t="s">
        <v>36</v>
      </c>
      <c r="S4669" t="s">
        <v>3114</v>
      </c>
      <c r="T4669" t="s">
        <v>3115</v>
      </c>
      <c r="U4669" t="s">
        <v>172</v>
      </c>
      <c r="V4669" t="s">
        <v>50</v>
      </c>
      <c r="W4669" t="s">
        <v>4312</v>
      </c>
      <c r="X4669" t="s">
        <v>4313</v>
      </c>
      <c r="Y4669" t="s">
        <v>35</v>
      </c>
      <c r="Z4669" t="s">
        <v>34</v>
      </c>
    </row>
    <row r="4670" spans="1:26">
      <c r="A4670" s="1">
        <v>44171</v>
      </c>
      <c r="B4670" t="s">
        <v>17598</v>
      </c>
      <c r="C4670" t="s">
        <v>17599</v>
      </c>
      <c r="D4670" t="s">
        <v>17600</v>
      </c>
      <c r="E4670" s="2">
        <v>42606</v>
      </c>
      <c r="F4670" s="2">
        <v>44170</v>
      </c>
      <c r="G4670" s="2">
        <v>44170</v>
      </c>
      <c r="H4670" t="s">
        <v>48</v>
      </c>
      <c r="I4670">
        <v>127.08</v>
      </c>
      <c r="J4670">
        <v>11000</v>
      </c>
      <c r="K4670" t="s">
        <v>149</v>
      </c>
      <c r="L4670" t="s">
        <v>49</v>
      </c>
      <c r="M4670" t="s">
        <v>83</v>
      </c>
      <c r="N4670" t="s">
        <v>63</v>
      </c>
      <c r="O4670" t="s">
        <v>59</v>
      </c>
      <c r="P4670" t="s">
        <v>58</v>
      </c>
      <c r="Q4670">
        <v>48</v>
      </c>
      <c r="R4670" t="s">
        <v>36</v>
      </c>
      <c r="S4670" t="s">
        <v>12080</v>
      </c>
      <c r="T4670" t="s">
        <v>12081</v>
      </c>
      <c r="U4670" t="s">
        <v>52</v>
      </c>
      <c r="V4670" t="s">
        <v>51</v>
      </c>
    </row>
    <row r="4671" spans="1:26">
      <c r="A4671" s="1">
        <v>44171</v>
      </c>
      <c r="B4671" t="s">
        <v>17601</v>
      </c>
      <c r="C4671" t="s">
        <v>17602</v>
      </c>
      <c r="D4671" t="s">
        <v>17603</v>
      </c>
      <c r="E4671" s="2">
        <v>40593</v>
      </c>
      <c r="F4671" s="2">
        <v>44162</v>
      </c>
      <c r="G4671" s="2">
        <v>44165</v>
      </c>
      <c r="H4671" t="s">
        <v>82</v>
      </c>
      <c r="I4671">
        <v>61.05</v>
      </c>
      <c r="J4671">
        <v>1000</v>
      </c>
      <c r="K4671" t="s">
        <v>30</v>
      </c>
      <c r="L4671" t="s">
        <v>49</v>
      </c>
      <c r="M4671" t="s">
        <v>83</v>
      </c>
      <c r="N4671" t="s">
        <v>34</v>
      </c>
      <c r="O4671" t="s">
        <v>87</v>
      </c>
      <c r="P4671" t="s">
        <v>544</v>
      </c>
      <c r="Q4671">
        <v>41</v>
      </c>
      <c r="R4671" t="s">
        <v>36</v>
      </c>
      <c r="S4671" t="s">
        <v>5463</v>
      </c>
      <c r="T4671" t="s">
        <v>5464</v>
      </c>
      <c r="U4671" t="s">
        <v>1742</v>
      </c>
      <c r="V4671" t="s">
        <v>107</v>
      </c>
      <c r="W4671" t="s">
        <v>1587</v>
      </c>
      <c r="X4671" t="s">
        <v>1588</v>
      </c>
      <c r="Y4671" t="s">
        <v>969</v>
      </c>
      <c r="Z4671" t="s">
        <v>63</v>
      </c>
    </row>
    <row r="4672" spans="1:26">
      <c r="A4672" s="1">
        <v>44171</v>
      </c>
      <c r="B4672" t="s">
        <v>17604</v>
      </c>
      <c r="C4672" t="s">
        <v>17605</v>
      </c>
      <c r="D4672" t="s">
        <v>17606</v>
      </c>
      <c r="E4672" s="2">
        <v>40599</v>
      </c>
      <c r="F4672" s="2">
        <v>44169</v>
      </c>
      <c r="G4672" s="2">
        <v>44169</v>
      </c>
      <c r="H4672" t="s">
        <v>29</v>
      </c>
      <c r="I4672">
        <v>120.11</v>
      </c>
      <c r="J4672">
        <v>14000</v>
      </c>
      <c r="K4672" t="s">
        <v>30</v>
      </c>
      <c r="L4672" t="s">
        <v>49</v>
      </c>
      <c r="M4672" t="s">
        <v>32</v>
      </c>
      <c r="N4672" t="s">
        <v>34</v>
      </c>
      <c r="O4672" t="s">
        <v>136</v>
      </c>
      <c r="P4672" t="s">
        <v>135</v>
      </c>
      <c r="Q4672">
        <v>47</v>
      </c>
      <c r="R4672" t="s">
        <v>36</v>
      </c>
      <c r="S4672" t="s">
        <v>14754</v>
      </c>
      <c r="T4672" t="s">
        <v>14755</v>
      </c>
      <c r="U4672" t="s">
        <v>35</v>
      </c>
      <c r="V4672" t="s">
        <v>34</v>
      </c>
      <c r="W4672" t="s">
        <v>5933</v>
      </c>
      <c r="X4672" t="s">
        <v>5934</v>
      </c>
      <c r="Y4672" t="s">
        <v>90</v>
      </c>
      <c r="Z4672" t="s">
        <v>91</v>
      </c>
    </row>
    <row r="4673" spans="1:26">
      <c r="A4673" s="1">
        <v>44171</v>
      </c>
      <c r="B4673" t="s">
        <v>17607</v>
      </c>
      <c r="C4673" t="s">
        <v>17608</v>
      </c>
      <c r="D4673" t="s">
        <v>17609</v>
      </c>
      <c r="E4673" s="2">
        <v>41817</v>
      </c>
      <c r="F4673" s="2">
        <v>44170</v>
      </c>
      <c r="G4673" s="2">
        <v>44170</v>
      </c>
      <c r="H4673" t="s">
        <v>95</v>
      </c>
      <c r="I4673">
        <v>90.5</v>
      </c>
      <c r="J4673">
        <v>18000</v>
      </c>
      <c r="K4673" t="s">
        <v>30</v>
      </c>
      <c r="L4673" t="s">
        <v>31</v>
      </c>
      <c r="M4673" t="s">
        <v>83</v>
      </c>
      <c r="N4673" t="s">
        <v>40</v>
      </c>
      <c r="O4673" t="s">
        <v>91</v>
      </c>
      <c r="P4673" t="s">
        <v>90</v>
      </c>
      <c r="Q4673">
        <v>52</v>
      </c>
      <c r="R4673" t="s">
        <v>36</v>
      </c>
      <c r="S4673" t="s">
        <v>3685</v>
      </c>
      <c r="T4673" t="s">
        <v>3686</v>
      </c>
      <c r="U4673" t="s">
        <v>583</v>
      </c>
      <c r="V4673" t="s">
        <v>33</v>
      </c>
      <c r="W4673" t="s">
        <v>274</v>
      </c>
      <c r="X4673" t="s">
        <v>275</v>
      </c>
      <c r="Y4673" t="s">
        <v>55</v>
      </c>
      <c r="Z4673" t="s">
        <v>33</v>
      </c>
    </row>
    <row r="4674" spans="1:26">
      <c r="A4674" s="1">
        <v>44171</v>
      </c>
      <c r="B4674" t="s">
        <v>17610</v>
      </c>
      <c r="C4674" t="s">
        <v>17611</v>
      </c>
      <c r="D4674" t="s">
        <v>17612</v>
      </c>
      <c r="E4674" s="2">
        <v>43701</v>
      </c>
      <c r="F4674" s="2">
        <v>44153</v>
      </c>
      <c r="G4674" s="2">
        <v>44158</v>
      </c>
      <c r="H4674" t="s">
        <v>171</v>
      </c>
      <c r="I4674">
        <v>6.07</v>
      </c>
      <c r="J4674">
        <v>400</v>
      </c>
      <c r="K4674" t="s">
        <v>30</v>
      </c>
      <c r="L4674" t="s">
        <v>49</v>
      </c>
      <c r="M4674" t="s">
        <v>124</v>
      </c>
      <c r="N4674" t="s">
        <v>76</v>
      </c>
      <c r="O4674" t="s">
        <v>51</v>
      </c>
      <c r="P4674" t="s">
        <v>52</v>
      </c>
      <c r="Q4674">
        <v>34</v>
      </c>
      <c r="R4674" t="s">
        <v>36</v>
      </c>
      <c r="S4674" t="s">
        <v>7012</v>
      </c>
      <c r="T4674" t="s">
        <v>7013</v>
      </c>
      <c r="U4674" t="s">
        <v>103</v>
      </c>
      <c r="V4674" t="s">
        <v>102</v>
      </c>
      <c r="W4674" t="s">
        <v>6004</v>
      </c>
      <c r="X4674" t="s">
        <v>6005</v>
      </c>
      <c r="Y4674" t="s">
        <v>103</v>
      </c>
      <c r="Z4674" t="s">
        <v>102</v>
      </c>
    </row>
    <row r="4675" spans="1:26">
      <c r="A4675" s="1">
        <v>44171</v>
      </c>
      <c r="B4675" t="s">
        <v>17613</v>
      </c>
      <c r="C4675" t="s">
        <v>17614</v>
      </c>
      <c r="D4675" t="s">
        <v>17615</v>
      </c>
      <c r="E4675" s="2">
        <v>40330</v>
      </c>
      <c r="F4675" s="2">
        <v>44168</v>
      </c>
      <c r="G4675" s="2">
        <v>44168</v>
      </c>
      <c r="H4675" t="s">
        <v>82</v>
      </c>
      <c r="I4675">
        <v>92.79</v>
      </c>
      <c r="J4675">
        <v>4000</v>
      </c>
      <c r="K4675" t="s">
        <v>30</v>
      </c>
      <c r="L4675" t="s">
        <v>72</v>
      </c>
      <c r="M4675" t="s">
        <v>32</v>
      </c>
      <c r="N4675" t="s">
        <v>40</v>
      </c>
      <c r="O4675" t="s">
        <v>102</v>
      </c>
      <c r="P4675" t="s">
        <v>103</v>
      </c>
      <c r="Q4675">
        <v>55</v>
      </c>
      <c r="R4675" t="s">
        <v>36</v>
      </c>
      <c r="S4675" t="s">
        <v>3982</v>
      </c>
      <c r="T4675" t="s">
        <v>3983</v>
      </c>
      <c r="U4675" t="s">
        <v>452</v>
      </c>
      <c r="V4675" t="s">
        <v>76</v>
      </c>
      <c r="W4675" t="s">
        <v>474</v>
      </c>
      <c r="X4675" t="s">
        <v>475</v>
      </c>
      <c r="Y4675" t="s">
        <v>52</v>
      </c>
      <c r="Z4675" t="s">
        <v>51</v>
      </c>
    </row>
    <row r="4676" spans="1:26">
      <c r="A4676" s="1">
        <v>44171</v>
      </c>
      <c r="B4676" t="s">
        <v>17616</v>
      </c>
      <c r="C4676" t="s">
        <v>17617</v>
      </c>
      <c r="D4676" t="s">
        <v>17618</v>
      </c>
      <c r="E4676" s="2">
        <v>43291</v>
      </c>
      <c r="F4676" s="2">
        <v>44167</v>
      </c>
      <c r="G4676" s="2">
        <v>44168</v>
      </c>
      <c r="H4676" t="s">
        <v>171</v>
      </c>
      <c r="I4676">
        <v>8.65</v>
      </c>
      <c r="J4676">
        <v>500</v>
      </c>
      <c r="K4676" t="s">
        <v>30</v>
      </c>
      <c r="L4676" t="s">
        <v>49</v>
      </c>
      <c r="M4676" t="s">
        <v>32</v>
      </c>
      <c r="N4676" t="s">
        <v>40</v>
      </c>
      <c r="O4676" t="s">
        <v>118</v>
      </c>
      <c r="P4676" t="s">
        <v>117</v>
      </c>
      <c r="Q4676">
        <v>36</v>
      </c>
      <c r="R4676" t="s">
        <v>36</v>
      </c>
      <c r="S4676" t="s">
        <v>2462</v>
      </c>
      <c r="T4676" t="s">
        <v>2463</v>
      </c>
      <c r="U4676" t="s">
        <v>35</v>
      </c>
      <c r="V4676" t="s">
        <v>34</v>
      </c>
      <c r="W4676" t="s">
        <v>1035</v>
      </c>
      <c r="X4676" t="s">
        <v>1036</v>
      </c>
      <c r="Y4676" t="s">
        <v>855</v>
      </c>
      <c r="Z4676" t="s">
        <v>34</v>
      </c>
    </row>
    <row r="4677" spans="1:26">
      <c r="A4677" s="1">
        <v>44171</v>
      </c>
      <c r="B4677" t="s">
        <v>17619</v>
      </c>
      <c r="C4677" t="s">
        <v>17620</v>
      </c>
      <c r="D4677" t="s">
        <v>17621</v>
      </c>
      <c r="E4677" s="2">
        <v>42610</v>
      </c>
      <c r="F4677" s="2">
        <v>44165</v>
      </c>
      <c r="G4677" s="2">
        <v>44167</v>
      </c>
      <c r="H4677" t="s">
        <v>171</v>
      </c>
      <c r="I4677">
        <v>9.51</v>
      </c>
      <c r="J4677">
        <v>100</v>
      </c>
      <c r="K4677" t="s">
        <v>30</v>
      </c>
      <c r="L4677" t="s">
        <v>72</v>
      </c>
      <c r="M4677" t="s">
        <v>32</v>
      </c>
      <c r="N4677" t="s">
        <v>51</v>
      </c>
      <c r="O4677" t="s">
        <v>87</v>
      </c>
      <c r="P4677" t="s">
        <v>544</v>
      </c>
      <c r="Q4677">
        <v>25</v>
      </c>
      <c r="R4677" t="s">
        <v>36</v>
      </c>
      <c r="S4677" t="s">
        <v>6346</v>
      </c>
      <c r="T4677" t="s">
        <v>6347</v>
      </c>
      <c r="U4677" t="s">
        <v>52</v>
      </c>
      <c r="V4677" t="s">
        <v>51</v>
      </c>
      <c r="W4677" t="s">
        <v>5141</v>
      </c>
      <c r="X4677" t="s">
        <v>5142</v>
      </c>
      <c r="Y4677" t="s">
        <v>55</v>
      </c>
      <c r="Z4677" t="s">
        <v>33</v>
      </c>
    </row>
    <row r="4678" spans="1:26">
      <c r="A4678" s="1">
        <v>44171</v>
      </c>
      <c r="B4678" t="s">
        <v>17622</v>
      </c>
      <c r="C4678" t="s">
        <v>17623</v>
      </c>
      <c r="D4678" t="s">
        <v>17624</v>
      </c>
      <c r="E4678" s="2">
        <v>43091</v>
      </c>
      <c r="F4678" s="2">
        <v>44163</v>
      </c>
      <c r="G4678" s="2">
        <v>44166</v>
      </c>
      <c r="H4678" t="s">
        <v>113</v>
      </c>
      <c r="I4678">
        <v>137.41</v>
      </c>
      <c r="J4678">
        <v>1000</v>
      </c>
      <c r="K4678" t="s">
        <v>30</v>
      </c>
      <c r="L4678" t="s">
        <v>72</v>
      </c>
      <c r="M4678" t="s">
        <v>32</v>
      </c>
      <c r="N4678" t="s">
        <v>50</v>
      </c>
      <c r="O4678" t="s">
        <v>102</v>
      </c>
      <c r="P4678" t="s">
        <v>103</v>
      </c>
      <c r="Q4678">
        <v>36</v>
      </c>
      <c r="R4678" t="s">
        <v>36</v>
      </c>
      <c r="S4678" t="s">
        <v>7412</v>
      </c>
      <c r="T4678" t="s">
        <v>7413</v>
      </c>
      <c r="U4678" t="s">
        <v>55</v>
      </c>
      <c r="V4678" t="s">
        <v>33</v>
      </c>
      <c r="W4678" t="s">
        <v>10381</v>
      </c>
      <c r="X4678" t="s">
        <v>10382</v>
      </c>
      <c r="Y4678" t="s">
        <v>58</v>
      </c>
      <c r="Z4678" t="s">
        <v>59</v>
      </c>
    </row>
    <row r="4679" spans="1:26">
      <c r="A4679" s="1">
        <v>44171</v>
      </c>
      <c r="B4679" t="s">
        <v>17625</v>
      </c>
      <c r="C4679" t="s">
        <v>17626</v>
      </c>
      <c r="D4679" t="s">
        <v>17627</v>
      </c>
      <c r="E4679" s="2">
        <v>42626</v>
      </c>
      <c r="F4679" s="2">
        <v>44162</v>
      </c>
      <c r="G4679" s="2">
        <v>44165</v>
      </c>
      <c r="H4679" t="s">
        <v>29</v>
      </c>
      <c r="I4679">
        <v>100.7</v>
      </c>
      <c r="J4679">
        <v>15000</v>
      </c>
      <c r="K4679" t="s">
        <v>30</v>
      </c>
      <c r="L4679" t="s">
        <v>49</v>
      </c>
      <c r="M4679" t="s">
        <v>124</v>
      </c>
      <c r="N4679" t="s">
        <v>167</v>
      </c>
      <c r="O4679" t="s">
        <v>51</v>
      </c>
      <c r="P4679" t="s">
        <v>52</v>
      </c>
      <c r="Q4679">
        <v>35</v>
      </c>
      <c r="R4679" t="s">
        <v>36</v>
      </c>
      <c r="S4679" t="s">
        <v>5471</v>
      </c>
      <c r="T4679" t="s">
        <v>5472</v>
      </c>
      <c r="U4679" t="s">
        <v>702</v>
      </c>
      <c r="V4679" t="s">
        <v>76</v>
      </c>
      <c r="W4679" t="s">
        <v>6669</v>
      </c>
      <c r="X4679" t="s">
        <v>6670</v>
      </c>
      <c r="Y4679" t="s">
        <v>103</v>
      </c>
      <c r="Z4679" t="s">
        <v>102</v>
      </c>
    </row>
    <row r="4680" spans="1:26">
      <c r="A4680" s="1">
        <v>44171</v>
      </c>
      <c r="B4680" t="s">
        <v>17628</v>
      </c>
      <c r="C4680" t="s">
        <v>17629</v>
      </c>
      <c r="D4680" t="s">
        <v>17630</v>
      </c>
      <c r="E4680" s="2">
        <v>42029</v>
      </c>
      <c r="F4680" s="2">
        <v>44163</v>
      </c>
      <c r="G4680" s="2">
        <v>44166</v>
      </c>
      <c r="H4680" t="s">
        <v>82</v>
      </c>
      <c r="I4680">
        <v>67.599999999999994</v>
      </c>
      <c r="J4680">
        <v>5000</v>
      </c>
      <c r="K4680" t="s">
        <v>30</v>
      </c>
      <c r="L4680" t="s">
        <v>72</v>
      </c>
      <c r="M4680" t="s">
        <v>124</v>
      </c>
      <c r="N4680" t="s">
        <v>136</v>
      </c>
      <c r="O4680" t="s">
        <v>91</v>
      </c>
      <c r="P4680" t="s">
        <v>90</v>
      </c>
      <c r="Q4680">
        <v>47</v>
      </c>
      <c r="R4680" t="s">
        <v>36</v>
      </c>
      <c r="S4680" t="s">
        <v>6312</v>
      </c>
      <c r="T4680" t="s">
        <v>6313</v>
      </c>
      <c r="U4680" t="s">
        <v>172</v>
      </c>
      <c r="V4680" t="s">
        <v>50</v>
      </c>
      <c r="W4680" t="s">
        <v>2665</v>
      </c>
      <c r="X4680" t="s">
        <v>2666</v>
      </c>
      <c r="Y4680" t="s">
        <v>117</v>
      </c>
      <c r="Z4680" t="s">
        <v>118</v>
      </c>
    </row>
    <row r="4681" spans="1:26">
      <c r="A4681" s="1">
        <v>44171</v>
      </c>
      <c r="B4681" t="s">
        <v>17631</v>
      </c>
      <c r="C4681" t="s">
        <v>17632</v>
      </c>
      <c r="D4681" t="s">
        <v>17633</v>
      </c>
      <c r="E4681" s="2">
        <v>42313</v>
      </c>
      <c r="F4681" s="2">
        <v>44156</v>
      </c>
      <c r="G4681" s="2">
        <v>44161</v>
      </c>
      <c r="H4681" t="s">
        <v>48</v>
      </c>
      <c r="I4681">
        <v>148.16</v>
      </c>
      <c r="J4681">
        <v>20000</v>
      </c>
      <c r="K4681" t="s">
        <v>30</v>
      </c>
      <c r="L4681" t="s">
        <v>31</v>
      </c>
      <c r="M4681" t="s">
        <v>32</v>
      </c>
      <c r="N4681" t="s">
        <v>40</v>
      </c>
      <c r="O4681" t="s">
        <v>59</v>
      </c>
      <c r="P4681" t="s">
        <v>58</v>
      </c>
      <c r="Q4681">
        <v>43</v>
      </c>
      <c r="R4681" t="s">
        <v>36</v>
      </c>
      <c r="S4681" t="s">
        <v>3209</v>
      </c>
      <c r="T4681" t="s">
        <v>3210</v>
      </c>
      <c r="U4681" t="s">
        <v>117</v>
      </c>
      <c r="V4681" t="s">
        <v>118</v>
      </c>
    </row>
    <row r="4682" spans="1:26">
      <c r="A4682" s="1">
        <v>44171</v>
      </c>
      <c r="B4682" t="s">
        <v>17634</v>
      </c>
      <c r="C4682" t="s">
        <v>17635</v>
      </c>
      <c r="D4682" t="s">
        <v>17636</v>
      </c>
      <c r="E4682" s="2">
        <v>43414</v>
      </c>
      <c r="F4682" s="2">
        <v>44167</v>
      </c>
      <c r="G4682" s="2">
        <v>44168</v>
      </c>
      <c r="H4682" t="s">
        <v>29</v>
      </c>
      <c r="I4682">
        <v>129.24</v>
      </c>
      <c r="J4682">
        <v>9000</v>
      </c>
      <c r="K4682" t="s">
        <v>30</v>
      </c>
      <c r="L4682" t="s">
        <v>49</v>
      </c>
      <c r="M4682" t="s">
        <v>32</v>
      </c>
      <c r="N4682" t="s">
        <v>63</v>
      </c>
      <c r="O4682" t="s">
        <v>33</v>
      </c>
      <c r="P4682" t="s">
        <v>55</v>
      </c>
      <c r="Q4682">
        <v>64</v>
      </c>
      <c r="R4682" t="s">
        <v>36</v>
      </c>
      <c r="S4682" t="s">
        <v>3921</v>
      </c>
      <c r="T4682" t="s">
        <v>3922</v>
      </c>
      <c r="U4682" t="s">
        <v>3923</v>
      </c>
      <c r="V4682" t="s">
        <v>167</v>
      </c>
      <c r="W4682" t="s">
        <v>6997</v>
      </c>
      <c r="X4682" t="s">
        <v>6998</v>
      </c>
      <c r="Y4682" t="s">
        <v>58</v>
      </c>
      <c r="Z4682" t="s">
        <v>59</v>
      </c>
    </row>
    <row r="4683" spans="1:26">
      <c r="A4683" s="1">
        <v>44171</v>
      </c>
      <c r="B4683" t="s">
        <v>17637</v>
      </c>
      <c r="C4683" t="s">
        <v>17638</v>
      </c>
      <c r="D4683" t="s">
        <v>17639</v>
      </c>
      <c r="E4683" s="2">
        <v>43355</v>
      </c>
      <c r="F4683" s="2">
        <v>44169</v>
      </c>
      <c r="G4683" s="2">
        <v>44169</v>
      </c>
      <c r="H4683" t="s">
        <v>95</v>
      </c>
      <c r="I4683">
        <v>75.64</v>
      </c>
      <c r="J4683">
        <v>85000</v>
      </c>
      <c r="K4683" t="s">
        <v>30</v>
      </c>
      <c r="L4683" t="s">
        <v>49</v>
      </c>
      <c r="M4683" t="s">
        <v>32</v>
      </c>
      <c r="N4683" t="s">
        <v>118</v>
      </c>
      <c r="O4683" t="s">
        <v>44</v>
      </c>
      <c r="P4683" t="s">
        <v>114</v>
      </c>
      <c r="Q4683">
        <v>58</v>
      </c>
      <c r="R4683" t="s">
        <v>36</v>
      </c>
      <c r="S4683" t="s">
        <v>4085</v>
      </c>
      <c r="T4683" t="s">
        <v>4086</v>
      </c>
      <c r="U4683" t="s">
        <v>135</v>
      </c>
      <c r="V4683" t="s">
        <v>136</v>
      </c>
      <c r="W4683" t="s">
        <v>5034</v>
      </c>
      <c r="X4683" t="s">
        <v>5035</v>
      </c>
      <c r="Y4683" t="s">
        <v>39</v>
      </c>
      <c r="Z4683" t="s">
        <v>40</v>
      </c>
    </row>
    <row r="4684" spans="1:26">
      <c r="A4684" s="1">
        <v>44171</v>
      </c>
      <c r="B4684" t="s">
        <v>17640</v>
      </c>
      <c r="C4684" t="s">
        <v>17641</v>
      </c>
      <c r="D4684" t="s">
        <v>17642</v>
      </c>
      <c r="E4684" s="2">
        <v>42324</v>
      </c>
      <c r="F4684" s="2">
        <v>44153</v>
      </c>
      <c r="G4684" s="2">
        <v>44158</v>
      </c>
      <c r="H4684" t="s">
        <v>48</v>
      </c>
      <c r="I4684">
        <v>108.06</v>
      </c>
      <c r="J4684">
        <v>19000</v>
      </c>
      <c r="K4684" t="s">
        <v>30</v>
      </c>
      <c r="L4684" t="s">
        <v>49</v>
      </c>
      <c r="M4684" t="s">
        <v>83</v>
      </c>
      <c r="N4684" t="s">
        <v>44</v>
      </c>
      <c r="O4684" t="s">
        <v>34</v>
      </c>
      <c r="P4684" t="s">
        <v>35</v>
      </c>
      <c r="Q4684">
        <v>29</v>
      </c>
      <c r="R4684" t="s">
        <v>36</v>
      </c>
      <c r="S4684" t="s">
        <v>4684</v>
      </c>
      <c r="T4684" t="s">
        <v>4685</v>
      </c>
      <c r="U4684" t="s">
        <v>52</v>
      </c>
      <c r="V4684" t="s">
        <v>51</v>
      </c>
    </row>
    <row r="4685" spans="1:26">
      <c r="A4685" s="1">
        <v>44171</v>
      </c>
      <c r="B4685" t="s">
        <v>17643</v>
      </c>
      <c r="C4685" t="s">
        <v>17644</v>
      </c>
      <c r="D4685" t="s">
        <v>17645</v>
      </c>
      <c r="E4685" s="2">
        <v>40766</v>
      </c>
      <c r="F4685" s="2">
        <v>44166</v>
      </c>
      <c r="G4685" s="2">
        <v>44167</v>
      </c>
      <c r="H4685" t="s">
        <v>171</v>
      </c>
      <c r="I4685">
        <v>8.8800000000000008</v>
      </c>
      <c r="J4685">
        <v>300</v>
      </c>
      <c r="K4685" t="s">
        <v>149</v>
      </c>
      <c r="L4685" t="s">
        <v>31</v>
      </c>
      <c r="M4685" t="s">
        <v>83</v>
      </c>
      <c r="N4685" t="s">
        <v>33</v>
      </c>
      <c r="O4685" t="s">
        <v>51</v>
      </c>
      <c r="P4685" t="s">
        <v>52</v>
      </c>
      <c r="Q4685">
        <v>31</v>
      </c>
      <c r="R4685" t="s">
        <v>36</v>
      </c>
      <c r="S4685" t="s">
        <v>8273</v>
      </c>
      <c r="T4685" t="s">
        <v>8274</v>
      </c>
      <c r="U4685" t="s">
        <v>117</v>
      </c>
      <c r="V4685" t="s">
        <v>118</v>
      </c>
      <c r="W4685" t="s">
        <v>1234</v>
      </c>
      <c r="X4685" t="s">
        <v>1235</v>
      </c>
      <c r="Y4685" t="s">
        <v>1236</v>
      </c>
      <c r="Z4685" t="s">
        <v>118</v>
      </c>
    </row>
    <row r="4686" spans="1:26">
      <c r="A4686" s="1">
        <v>44171</v>
      </c>
      <c r="B4686" t="s">
        <v>17646</v>
      </c>
      <c r="C4686" t="s">
        <v>17647</v>
      </c>
      <c r="D4686" t="s">
        <v>17648</v>
      </c>
      <c r="E4686" s="2">
        <v>40881</v>
      </c>
      <c r="F4686" s="2">
        <v>44170</v>
      </c>
      <c r="G4686" s="2">
        <v>44170</v>
      </c>
      <c r="H4686" t="s">
        <v>171</v>
      </c>
      <c r="I4686">
        <v>11.36</v>
      </c>
      <c r="J4686">
        <v>100</v>
      </c>
      <c r="K4686" t="s">
        <v>30</v>
      </c>
      <c r="L4686" t="s">
        <v>31</v>
      </c>
      <c r="M4686" t="s">
        <v>32</v>
      </c>
      <c r="N4686" t="s">
        <v>136</v>
      </c>
      <c r="O4686" t="s">
        <v>44</v>
      </c>
      <c r="P4686" t="s">
        <v>114</v>
      </c>
      <c r="Q4686">
        <v>41</v>
      </c>
      <c r="R4686" t="s">
        <v>237</v>
      </c>
      <c r="S4686" t="s">
        <v>3828</v>
      </c>
      <c r="T4686" t="s">
        <v>3829</v>
      </c>
      <c r="U4686" t="s">
        <v>135</v>
      </c>
      <c r="V4686" t="s">
        <v>136</v>
      </c>
      <c r="W4686" t="s">
        <v>2697</v>
      </c>
      <c r="X4686" t="s">
        <v>2698</v>
      </c>
      <c r="Y4686" t="s">
        <v>1021</v>
      </c>
      <c r="Z4686" t="s">
        <v>107</v>
      </c>
    </row>
    <row r="4687" spans="1:26">
      <c r="A4687" s="1">
        <v>44171</v>
      </c>
      <c r="B4687" t="s">
        <v>17649</v>
      </c>
      <c r="C4687" t="s">
        <v>17650</v>
      </c>
      <c r="D4687" t="s">
        <v>17651</v>
      </c>
      <c r="E4687" s="2">
        <v>41506</v>
      </c>
      <c r="F4687" s="2">
        <v>44156</v>
      </c>
      <c r="G4687" s="2">
        <v>44161</v>
      </c>
      <c r="H4687" t="s">
        <v>171</v>
      </c>
      <c r="I4687">
        <v>10.26</v>
      </c>
      <c r="J4687">
        <v>700</v>
      </c>
      <c r="K4687" t="s">
        <v>30</v>
      </c>
      <c r="L4687" t="s">
        <v>72</v>
      </c>
      <c r="M4687" t="s">
        <v>124</v>
      </c>
      <c r="N4687" t="s">
        <v>118</v>
      </c>
      <c r="O4687" t="s">
        <v>33</v>
      </c>
      <c r="P4687" t="s">
        <v>55</v>
      </c>
      <c r="Q4687">
        <v>31</v>
      </c>
      <c r="R4687" t="s">
        <v>36</v>
      </c>
      <c r="S4687" t="s">
        <v>11640</v>
      </c>
      <c r="T4687" t="s">
        <v>11641</v>
      </c>
      <c r="U4687" t="s">
        <v>39</v>
      </c>
      <c r="V4687" t="s">
        <v>40</v>
      </c>
    </row>
    <row r="4688" spans="1:26">
      <c r="A4688" s="1">
        <v>44171</v>
      </c>
      <c r="B4688" t="s">
        <v>17652</v>
      </c>
      <c r="C4688" t="s">
        <v>17653</v>
      </c>
      <c r="D4688" t="s">
        <v>17654</v>
      </c>
      <c r="E4688" s="2">
        <v>40714</v>
      </c>
      <c r="F4688" s="2">
        <v>44166</v>
      </c>
      <c r="G4688" s="2">
        <v>44167</v>
      </c>
      <c r="H4688" t="s">
        <v>48</v>
      </c>
      <c r="I4688">
        <v>122.26</v>
      </c>
      <c r="J4688">
        <v>35000</v>
      </c>
      <c r="K4688" t="s">
        <v>30</v>
      </c>
      <c r="L4688" t="s">
        <v>49</v>
      </c>
      <c r="M4688" t="s">
        <v>32</v>
      </c>
      <c r="N4688" t="s">
        <v>51</v>
      </c>
      <c r="O4688" t="s">
        <v>50</v>
      </c>
      <c r="P4688" t="s">
        <v>172</v>
      </c>
      <c r="Q4688">
        <v>50</v>
      </c>
      <c r="R4688" t="s">
        <v>36</v>
      </c>
      <c r="S4688" t="s">
        <v>5543</v>
      </c>
      <c r="T4688" t="s">
        <v>5544</v>
      </c>
      <c r="U4688" t="s">
        <v>58</v>
      </c>
      <c r="V4688" t="s">
        <v>59</v>
      </c>
      <c r="W4688" t="s">
        <v>1481</v>
      </c>
      <c r="X4688" t="s">
        <v>1482</v>
      </c>
      <c r="Y4688" t="s">
        <v>39</v>
      </c>
      <c r="Z4688" t="s">
        <v>40</v>
      </c>
    </row>
    <row r="4689" spans="1:26">
      <c r="A4689" s="1">
        <v>44172</v>
      </c>
      <c r="B4689" t="s">
        <v>17655</v>
      </c>
      <c r="C4689" t="s">
        <v>17656</v>
      </c>
      <c r="D4689" t="s">
        <v>17657</v>
      </c>
      <c r="E4689" s="2">
        <v>40854</v>
      </c>
      <c r="F4689" s="2">
        <v>44169</v>
      </c>
      <c r="G4689" s="2">
        <v>44169</v>
      </c>
      <c r="H4689" t="s">
        <v>48</v>
      </c>
      <c r="I4689">
        <v>87.81</v>
      </c>
      <c r="J4689">
        <v>31000</v>
      </c>
      <c r="K4689" t="s">
        <v>30</v>
      </c>
      <c r="L4689" t="s">
        <v>49</v>
      </c>
      <c r="M4689" t="s">
        <v>83</v>
      </c>
      <c r="N4689" t="s">
        <v>102</v>
      </c>
      <c r="O4689" t="s">
        <v>33</v>
      </c>
      <c r="P4689" t="s">
        <v>55</v>
      </c>
      <c r="Q4689">
        <v>41</v>
      </c>
      <c r="R4689" t="s">
        <v>36</v>
      </c>
      <c r="S4689" t="s">
        <v>2379</v>
      </c>
      <c r="T4689" t="s">
        <v>2380</v>
      </c>
      <c r="U4689" t="s">
        <v>135</v>
      </c>
      <c r="V4689" t="s">
        <v>136</v>
      </c>
    </row>
    <row r="4690" spans="1:26">
      <c r="A4690" s="1">
        <v>44172</v>
      </c>
      <c r="B4690" t="s">
        <v>17658</v>
      </c>
      <c r="C4690" t="s">
        <v>17659</v>
      </c>
      <c r="D4690" t="s">
        <v>17660</v>
      </c>
      <c r="E4690" s="2">
        <v>42832</v>
      </c>
      <c r="F4690" s="2">
        <v>44152</v>
      </c>
      <c r="G4690" s="2">
        <v>44157</v>
      </c>
      <c r="H4690" t="s">
        <v>82</v>
      </c>
      <c r="I4690">
        <v>92.86</v>
      </c>
      <c r="J4690">
        <v>1000</v>
      </c>
      <c r="K4690" t="s">
        <v>30</v>
      </c>
      <c r="L4690" t="s">
        <v>72</v>
      </c>
      <c r="M4690" t="s">
        <v>32</v>
      </c>
      <c r="N4690" t="s">
        <v>63</v>
      </c>
      <c r="O4690" t="s">
        <v>118</v>
      </c>
      <c r="P4690" t="s">
        <v>2750</v>
      </c>
      <c r="Q4690">
        <v>40</v>
      </c>
      <c r="R4690" t="s">
        <v>36</v>
      </c>
      <c r="S4690" t="s">
        <v>10003</v>
      </c>
      <c r="T4690" t="s">
        <v>10004</v>
      </c>
      <c r="U4690" t="s">
        <v>43</v>
      </c>
      <c r="V4690" t="s">
        <v>44</v>
      </c>
    </row>
    <row r="4691" spans="1:26">
      <c r="A4691" s="1">
        <v>44172</v>
      </c>
      <c r="B4691" t="s">
        <v>17661</v>
      </c>
      <c r="C4691" t="s">
        <v>17662</v>
      </c>
      <c r="D4691" t="s">
        <v>17663</v>
      </c>
      <c r="E4691" s="2">
        <v>43384</v>
      </c>
      <c r="F4691" s="2">
        <v>44156</v>
      </c>
      <c r="G4691" s="2">
        <v>44161</v>
      </c>
      <c r="H4691" t="s">
        <v>113</v>
      </c>
      <c r="I4691">
        <v>129</v>
      </c>
      <c r="J4691">
        <v>8000</v>
      </c>
      <c r="K4691" t="s">
        <v>30</v>
      </c>
      <c r="L4691" t="s">
        <v>72</v>
      </c>
      <c r="M4691" t="s">
        <v>83</v>
      </c>
      <c r="N4691" t="s">
        <v>136</v>
      </c>
      <c r="O4691" t="s">
        <v>118</v>
      </c>
      <c r="P4691" t="s">
        <v>5789</v>
      </c>
      <c r="Q4691">
        <v>50</v>
      </c>
      <c r="R4691" t="s">
        <v>36</v>
      </c>
      <c r="S4691" t="s">
        <v>1063</v>
      </c>
      <c r="T4691" t="s">
        <v>1064</v>
      </c>
      <c r="U4691" t="s">
        <v>889</v>
      </c>
      <c r="V4691" t="s">
        <v>107</v>
      </c>
      <c r="W4691" t="s">
        <v>5065</v>
      </c>
      <c r="X4691" t="s">
        <v>5066</v>
      </c>
      <c r="Y4691" t="s">
        <v>90</v>
      </c>
      <c r="Z4691" t="s">
        <v>91</v>
      </c>
    </row>
    <row r="4692" spans="1:26">
      <c r="A4692" s="1">
        <v>44172</v>
      </c>
      <c r="B4692" t="s">
        <v>17664</v>
      </c>
      <c r="C4692" t="s">
        <v>17665</v>
      </c>
      <c r="D4692" t="s">
        <v>17666</v>
      </c>
      <c r="E4692" s="2">
        <v>43745</v>
      </c>
      <c r="F4692" s="2">
        <v>44159</v>
      </c>
      <c r="G4692" s="2">
        <v>44164</v>
      </c>
      <c r="H4692" t="s">
        <v>95</v>
      </c>
      <c r="I4692">
        <v>80.62</v>
      </c>
      <c r="J4692">
        <v>83000</v>
      </c>
      <c r="K4692" t="s">
        <v>30</v>
      </c>
      <c r="L4692" t="s">
        <v>31</v>
      </c>
      <c r="M4692" t="s">
        <v>32</v>
      </c>
      <c r="N4692" t="s">
        <v>34</v>
      </c>
      <c r="O4692" t="s">
        <v>87</v>
      </c>
      <c r="P4692" t="s">
        <v>140</v>
      </c>
      <c r="Q4692">
        <v>32</v>
      </c>
      <c r="R4692" t="s">
        <v>36</v>
      </c>
      <c r="S4692" t="s">
        <v>1176</v>
      </c>
      <c r="T4692" t="s">
        <v>1177</v>
      </c>
      <c r="U4692" t="s">
        <v>103</v>
      </c>
      <c r="V4692" t="s">
        <v>102</v>
      </c>
      <c r="W4692" t="s">
        <v>557</v>
      </c>
      <c r="X4692" t="s">
        <v>558</v>
      </c>
      <c r="Y4692" t="s">
        <v>35</v>
      </c>
      <c r="Z4692" t="s">
        <v>34</v>
      </c>
    </row>
    <row r="4693" spans="1:26">
      <c r="A4693" s="1">
        <v>44172</v>
      </c>
      <c r="B4693" t="s">
        <v>17667</v>
      </c>
      <c r="C4693" t="s">
        <v>17668</v>
      </c>
      <c r="D4693" t="s">
        <v>17669</v>
      </c>
      <c r="E4693" s="2">
        <v>42258</v>
      </c>
      <c r="F4693" s="2">
        <v>44163</v>
      </c>
      <c r="G4693" s="2">
        <v>44166</v>
      </c>
      <c r="H4693" t="s">
        <v>171</v>
      </c>
      <c r="I4693">
        <v>7.01</v>
      </c>
      <c r="J4693">
        <v>300</v>
      </c>
      <c r="K4693" t="s">
        <v>30</v>
      </c>
      <c r="L4693" t="s">
        <v>49</v>
      </c>
      <c r="M4693" t="s">
        <v>83</v>
      </c>
      <c r="N4693" t="s">
        <v>136</v>
      </c>
      <c r="O4693" t="s">
        <v>102</v>
      </c>
      <c r="P4693" t="s">
        <v>103</v>
      </c>
      <c r="Q4693">
        <v>64</v>
      </c>
      <c r="R4693" t="s">
        <v>36</v>
      </c>
      <c r="S4693" t="s">
        <v>11640</v>
      </c>
      <c r="T4693" t="s">
        <v>11641</v>
      </c>
      <c r="U4693" t="s">
        <v>39</v>
      </c>
      <c r="V4693" t="s">
        <v>40</v>
      </c>
      <c r="W4693" t="s">
        <v>3028</v>
      </c>
      <c r="X4693" t="s">
        <v>3029</v>
      </c>
      <c r="Y4693" t="s">
        <v>58</v>
      </c>
      <c r="Z4693" t="s">
        <v>59</v>
      </c>
    </row>
    <row r="4694" spans="1:26">
      <c r="A4694" s="1">
        <v>44172</v>
      </c>
      <c r="B4694" t="s">
        <v>17670</v>
      </c>
      <c r="C4694" t="s">
        <v>17671</v>
      </c>
      <c r="D4694" t="s">
        <v>17672</v>
      </c>
      <c r="E4694" s="2">
        <v>41257</v>
      </c>
      <c r="F4694" s="2">
        <v>44162</v>
      </c>
      <c r="G4694" s="2">
        <v>44165</v>
      </c>
      <c r="H4694" t="s">
        <v>29</v>
      </c>
      <c r="I4694">
        <v>129.09</v>
      </c>
      <c r="J4694">
        <v>13000</v>
      </c>
      <c r="K4694" t="s">
        <v>30</v>
      </c>
      <c r="L4694" t="s">
        <v>31</v>
      </c>
      <c r="M4694" t="s">
        <v>124</v>
      </c>
      <c r="N4694" t="s">
        <v>40</v>
      </c>
      <c r="O4694" t="s">
        <v>34</v>
      </c>
      <c r="P4694" t="s">
        <v>35</v>
      </c>
      <c r="Q4694">
        <v>55</v>
      </c>
      <c r="R4694" t="s">
        <v>36</v>
      </c>
      <c r="S4694" t="s">
        <v>4393</v>
      </c>
      <c r="T4694" t="s">
        <v>4394</v>
      </c>
      <c r="U4694" t="s">
        <v>35</v>
      </c>
      <c r="V4694" t="s">
        <v>34</v>
      </c>
    </row>
    <row r="4695" spans="1:26">
      <c r="A4695" s="1">
        <v>44172</v>
      </c>
      <c r="B4695" t="s">
        <v>17673</v>
      </c>
      <c r="C4695" t="s">
        <v>17674</v>
      </c>
      <c r="D4695" t="s">
        <v>17675</v>
      </c>
      <c r="E4695" s="2">
        <v>42032</v>
      </c>
      <c r="F4695" s="2">
        <v>44171</v>
      </c>
      <c r="G4695" s="2">
        <v>44171</v>
      </c>
      <c r="H4695" t="s">
        <v>95</v>
      </c>
      <c r="I4695">
        <v>69.48</v>
      </c>
      <c r="J4695">
        <v>87000</v>
      </c>
      <c r="K4695" t="s">
        <v>30</v>
      </c>
      <c r="L4695" t="s">
        <v>72</v>
      </c>
      <c r="M4695" t="s">
        <v>32</v>
      </c>
      <c r="N4695" t="s">
        <v>107</v>
      </c>
      <c r="O4695" t="s">
        <v>44</v>
      </c>
      <c r="P4695" t="s">
        <v>4845</v>
      </c>
      <c r="Q4695">
        <v>34</v>
      </c>
      <c r="R4695" t="s">
        <v>36</v>
      </c>
      <c r="S4695" t="s">
        <v>10836</v>
      </c>
      <c r="T4695" t="s">
        <v>10837</v>
      </c>
      <c r="U4695" t="s">
        <v>52</v>
      </c>
      <c r="V4695" t="s">
        <v>51</v>
      </c>
      <c r="W4695" t="s">
        <v>1331</v>
      </c>
      <c r="X4695" t="s">
        <v>1332</v>
      </c>
      <c r="Y4695" t="s">
        <v>58</v>
      </c>
      <c r="Z4695" t="s">
        <v>59</v>
      </c>
    </row>
    <row r="4696" spans="1:26">
      <c r="A4696" s="1">
        <v>44172</v>
      </c>
      <c r="B4696" t="s">
        <v>17676</v>
      </c>
      <c r="C4696" t="s">
        <v>17677</v>
      </c>
      <c r="D4696" t="s">
        <v>17678</v>
      </c>
      <c r="E4696" s="2">
        <v>42605</v>
      </c>
      <c r="F4696" s="2">
        <v>44169</v>
      </c>
      <c r="G4696" s="2">
        <v>44169</v>
      </c>
      <c r="H4696" t="s">
        <v>29</v>
      </c>
      <c r="I4696">
        <v>193.88</v>
      </c>
      <c r="J4696">
        <v>11000</v>
      </c>
      <c r="K4696" t="s">
        <v>30</v>
      </c>
      <c r="L4696" t="s">
        <v>72</v>
      </c>
      <c r="M4696" t="s">
        <v>32</v>
      </c>
      <c r="N4696" t="s">
        <v>40</v>
      </c>
      <c r="O4696" t="s">
        <v>44</v>
      </c>
      <c r="P4696" t="s">
        <v>43</v>
      </c>
      <c r="Q4696">
        <v>34</v>
      </c>
      <c r="R4696" t="s">
        <v>36</v>
      </c>
      <c r="S4696" t="s">
        <v>9876</v>
      </c>
      <c r="T4696" t="s">
        <v>9877</v>
      </c>
      <c r="U4696" t="s">
        <v>86</v>
      </c>
      <c r="V4696" t="s">
        <v>87</v>
      </c>
      <c r="W4696" t="s">
        <v>1259</v>
      </c>
      <c r="X4696" t="s">
        <v>1260</v>
      </c>
      <c r="Y4696" t="s">
        <v>52</v>
      </c>
      <c r="Z4696" t="s">
        <v>51</v>
      </c>
    </row>
    <row r="4697" spans="1:26">
      <c r="A4697" s="1">
        <v>44172</v>
      </c>
      <c r="B4697" t="s">
        <v>17679</v>
      </c>
      <c r="C4697" t="s">
        <v>17680</v>
      </c>
      <c r="D4697" t="s">
        <v>17681</v>
      </c>
      <c r="E4697" s="2">
        <v>43419</v>
      </c>
      <c r="F4697" s="2">
        <v>44169</v>
      </c>
      <c r="G4697" s="2">
        <v>44169</v>
      </c>
      <c r="H4697" t="s">
        <v>95</v>
      </c>
      <c r="I4697">
        <v>55.67</v>
      </c>
      <c r="J4697">
        <v>65000</v>
      </c>
      <c r="K4697" t="s">
        <v>30</v>
      </c>
      <c r="L4697" t="s">
        <v>72</v>
      </c>
      <c r="M4697" t="s">
        <v>32</v>
      </c>
      <c r="N4697" t="s">
        <v>44</v>
      </c>
      <c r="O4697" t="s">
        <v>50</v>
      </c>
      <c r="P4697" t="s">
        <v>172</v>
      </c>
      <c r="Q4697">
        <v>40</v>
      </c>
      <c r="R4697" t="s">
        <v>36</v>
      </c>
      <c r="S4697" t="s">
        <v>6802</v>
      </c>
      <c r="T4697" t="s">
        <v>6803</v>
      </c>
      <c r="U4697" t="s">
        <v>135</v>
      </c>
      <c r="V4697" t="s">
        <v>136</v>
      </c>
      <c r="W4697" t="s">
        <v>67</v>
      </c>
      <c r="X4697" t="s">
        <v>68</v>
      </c>
      <c r="Y4697" t="s">
        <v>58</v>
      </c>
      <c r="Z4697" t="s">
        <v>59</v>
      </c>
    </row>
    <row r="4698" spans="1:26">
      <c r="A4698" s="1">
        <v>44172</v>
      </c>
      <c r="B4698" t="s">
        <v>17682</v>
      </c>
      <c r="C4698" t="s">
        <v>17683</v>
      </c>
      <c r="D4698" t="s">
        <v>17684</v>
      </c>
      <c r="E4698" s="2">
        <v>41354</v>
      </c>
      <c r="F4698" s="2">
        <v>44169</v>
      </c>
      <c r="G4698" s="2">
        <v>44169</v>
      </c>
      <c r="H4698" t="s">
        <v>48</v>
      </c>
      <c r="I4698">
        <v>137.85</v>
      </c>
      <c r="J4698">
        <v>37000</v>
      </c>
      <c r="K4698" t="s">
        <v>30</v>
      </c>
      <c r="L4698" t="s">
        <v>72</v>
      </c>
      <c r="M4698" t="s">
        <v>32</v>
      </c>
      <c r="N4698" t="s">
        <v>63</v>
      </c>
      <c r="O4698" t="s">
        <v>44</v>
      </c>
      <c r="P4698" t="s">
        <v>43</v>
      </c>
      <c r="Q4698">
        <v>41</v>
      </c>
      <c r="R4698" t="s">
        <v>36</v>
      </c>
      <c r="S4698" t="s">
        <v>3061</v>
      </c>
      <c r="T4698" t="s">
        <v>3062</v>
      </c>
      <c r="U4698" t="s">
        <v>135</v>
      </c>
      <c r="V4698" t="s">
        <v>136</v>
      </c>
      <c r="W4698" t="s">
        <v>466</v>
      </c>
      <c r="X4698" t="s">
        <v>467</v>
      </c>
      <c r="Y4698" t="s">
        <v>468</v>
      </c>
      <c r="Z4698" t="s">
        <v>63</v>
      </c>
    </row>
    <row r="4699" spans="1:26">
      <c r="A4699" s="1">
        <v>44172</v>
      </c>
      <c r="B4699" t="s">
        <v>17685</v>
      </c>
      <c r="C4699" t="s">
        <v>17686</v>
      </c>
      <c r="D4699" t="s">
        <v>17687</v>
      </c>
      <c r="E4699" s="2">
        <v>42459</v>
      </c>
      <c r="F4699" s="2">
        <v>44158</v>
      </c>
      <c r="G4699" s="2">
        <v>44163</v>
      </c>
      <c r="H4699" t="s">
        <v>82</v>
      </c>
      <c r="I4699">
        <v>76.900000000000006</v>
      </c>
      <c r="J4699">
        <v>2000</v>
      </c>
      <c r="K4699" t="s">
        <v>30</v>
      </c>
      <c r="L4699" t="s">
        <v>72</v>
      </c>
      <c r="M4699" t="s">
        <v>83</v>
      </c>
      <c r="N4699" t="s">
        <v>34</v>
      </c>
      <c r="O4699" t="s">
        <v>102</v>
      </c>
      <c r="P4699" t="s">
        <v>103</v>
      </c>
      <c r="Q4699">
        <v>46</v>
      </c>
      <c r="R4699" t="s">
        <v>36</v>
      </c>
      <c r="S4699" t="s">
        <v>812</v>
      </c>
      <c r="T4699" t="s">
        <v>813</v>
      </c>
      <c r="U4699" t="s">
        <v>90</v>
      </c>
      <c r="V4699" t="s">
        <v>91</v>
      </c>
      <c r="W4699" t="s">
        <v>760</v>
      </c>
      <c r="X4699" t="s">
        <v>761</v>
      </c>
      <c r="Y4699" t="s">
        <v>52</v>
      </c>
      <c r="Z4699" t="s">
        <v>51</v>
      </c>
    </row>
    <row r="4700" spans="1:26">
      <c r="A4700" s="1">
        <v>44172</v>
      </c>
      <c r="B4700" t="s">
        <v>17688</v>
      </c>
      <c r="C4700" t="s">
        <v>17689</v>
      </c>
      <c r="D4700" t="s">
        <v>17690</v>
      </c>
      <c r="E4700" s="2">
        <v>42715</v>
      </c>
      <c r="F4700" s="2">
        <v>44155</v>
      </c>
      <c r="G4700" s="2">
        <v>44160</v>
      </c>
      <c r="H4700" t="s">
        <v>48</v>
      </c>
      <c r="I4700">
        <v>97.17</v>
      </c>
      <c r="J4700">
        <v>16000</v>
      </c>
      <c r="K4700" t="s">
        <v>30</v>
      </c>
      <c r="L4700" t="s">
        <v>31</v>
      </c>
      <c r="M4700" t="s">
        <v>32</v>
      </c>
      <c r="N4700" t="s">
        <v>118</v>
      </c>
      <c r="O4700" t="s">
        <v>33</v>
      </c>
      <c r="P4700" t="s">
        <v>55</v>
      </c>
      <c r="Q4700">
        <v>58</v>
      </c>
      <c r="R4700" t="s">
        <v>36</v>
      </c>
      <c r="S4700" t="s">
        <v>2994</v>
      </c>
      <c r="T4700" t="s">
        <v>2995</v>
      </c>
      <c r="U4700" t="s">
        <v>2107</v>
      </c>
      <c r="V4700" t="s">
        <v>63</v>
      </c>
      <c r="W4700" t="s">
        <v>1682</v>
      </c>
      <c r="X4700" t="s">
        <v>1683</v>
      </c>
      <c r="Y4700" t="s">
        <v>1684</v>
      </c>
      <c r="Z4700" t="s">
        <v>107</v>
      </c>
    </row>
    <row r="4701" spans="1:26">
      <c r="A4701" s="1">
        <v>44172</v>
      </c>
      <c r="B4701" t="s">
        <v>17691</v>
      </c>
      <c r="C4701" t="s">
        <v>17692</v>
      </c>
      <c r="D4701" t="s">
        <v>17693</v>
      </c>
      <c r="E4701" s="2">
        <v>40690</v>
      </c>
      <c r="F4701" s="2">
        <v>44162</v>
      </c>
      <c r="G4701" s="2">
        <v>44165</v>
      </c>
      <c r="H4701" t="s">
        <v>82</v>
      </c>
      <c r="I4701">
        <v>60.95</v>
      </c>
      <c r="J4701">
        <v>1000</v>
      </c>
      <c r="K4701" t="s">
        <v>30</v>
      </c>
      <c r="L4701" t="s">
        <v>31</v>
      </c>
      <c r="M4701" t="s">
        <v>83</v>
      </c>
      <c r="N4701" t="s">
        <v>50</v>
      </c>
      <c r="O4701" t="s">
        <v>51</v>
      </c>
      <c r="P4701" t="s">
        <v>52</v>
      </c>
      <c r="Q4701">
        <v>63</v>
      </c>
      <c r="R4701" t="s">
        <v>36</v>
      </c>
      <c r="S4701" t="s">
        <v>8229</v>
      </c>
      <c r="T4701" t="s">
        <v>8230</v>
      </c>
      <c r="U4701" t="s">
        <v>1564</v>
      </c>
      <c r="V4701" t="s">
        <v>167</v>
      </c>
    </row>
    <row r="4702" spans="1:26">
      <c r="A4702" s="1">
        <v>44172</v>
      </c>
      <c r="B4702" t="s">
        <v>17694</v>
      </c>
      <c r="C4702" t="s">
        <v>17695</v>
      </c>
      <c r="D4702" t="s">
        <v>17696</v>
      </c>
      <c r="E4702" s="2">
        <v>43517</v>
      </c>
      <c r="F4702" s="2">
        <v>44171</v>
      </c>
      <c r="G4702" s="2">
        <v>44171</v>
      </c>
      <c r="H4702" t="s">
        <v>171</v>
      </c>
      <c r="I4702">
        <v>7.65</v>
      </c>
      <c r="J4702">
        <v>200</v>
      </c>
      <c r="K4702" t="s">
        <v>30</v>
      </c>
      <c r="L4702" t="s">
        <v>31</v>
      </c>
      <c r="M4702" t="s">
        <v>32</v>
      </c>
      <c r="N4702" t="s">
        <v>40</v>
      </c>
      <c r="O4702" t="s">
        <v>87</v>
      </c>
      <c r="P4702" t="s">
        <v>3549</v>
      </c>
      <c r="Q4702">
        <v>41</v>
      </c>
      <c r="R4702" t="s">
        <v>36</v>
      </c>
      <c r="S4702" t="s">
        <v>9455</v>
      </c>
      <c r="T4702" t="s">
        <v>9456</v>
      </c>
      <c r="U4702" t="s">
        <v>534</v>
      </c>
      <c r="V4702" t="s">
        <v>63</v>
      </c>
      <c r="W4702" t="s">
        <v>2193</v>
      </c>
      <c r="X4702" t="s">
        <v>2194</v>
      </c>
      <c r="Y4702" t="s">
        <v>544</v>
      </c>
      <c r="Z4702" t="s">
        <v>87</v>
      </c>
    </row>
    <row r="4703" spans="1:26">
      <c r="A4703" s="1">
        <v>44172</v>
      </c>
      <c r="B4703" t="s">
        <v>17697</v>
      </c>
      <c r="C4703" t="s">
        <v>17698</v>
      </c>
      <c r="D4703" t="s">
        <v>17699</v>
      </c>
      <c r="E4703" s="2">
        <v>42678</v>
      </c>
      <c r="F4703" s="2">
        <v>44160</v>
      </c>
      <c r="G4703" s="2">
        <v>44165</v>
      </c>
      <c r="H4703" t="s">
        <v>171</v>
      </c>
      <c r="I4703">
        <v>8.94</v>
      </c>
      <c r="J4703">
        <v>400</v>
      </c>
      <c r="K4703" t="s">
        <v>30</v>
      </c>
      <c r="L4703" t="s">
        <v>49</v>
      </c>
      <c r="M4703" t="s">
        <v>32</v>
      </c>
      <c r="N4703" t="s">
        <v>107</v>
      </c>
      <c r="O4703" t="s">
        <v>87</v>
      </c>
      <c r="P4703" t="s">
        <v>86</v>
      </c>
      <c r="Q4703">
        <v>50</v>
      </c>
      <c r="R4703" t="s">
        <v>36</v>
      </c>
      <c r="S4703" t="s">
        <v>4484</v>
      </c>
      <c r="T4703" t="s">
        <v>4485</v>
      </c>
      <c r="U4703" t="s">
        <v>172</v>
      </c>
      <c r="V4703" t="s">
        <v>50</v>
      </c>
      <c r="W4703" t="s">
        <v>5933</v>
      </c>
      <c r="X4703" t="s">
        <v>5934</v>
      </c>
      <c r="Y4703" t="s">
        <v>90</v>
      </c>
      <c r="Z4703" t="s">
        <v>91</v>
      </c>
    </row>
    <row r="4704" spans="1:26">
      <c r="A4704" s="1">
        <v>44172</v>
      </c>
      <c r="B4704" t="s">
        <v>17700</v>
      </c>
      <c r="C4704" t="s">
        <v>17701</v>
      </c>
      <c r="D4704" t="s">
        <v>17702</v>
      </c>
      <c r="E4704" s="2">
        <v>40601</v>
      </c>
      <c r="F4704" s="2">
        <v>44155</v>
      </c>
      <c r="G4704" s="2">
        <v>44160</v>
      </c>
      <c r="H4704" t="s">
        <v>29</v>
      </c>
      <c r="I4704">
        <v>129.78</v>
      </c>
      <c r="J4704">
        <v>8000</v>
      </c>
      <c r="K4704" t="s">
        <v>30</v>
      </c>
      <c r="L4704" t="s">
        <v>49</v>
      </c>
      <c r="M4704" t="s">
        <v>32</v>
      </c>
      <c r="N4704" t="s">
        <v>59</v>
      </c>
      <c r="O4704" t="s">
        <v>51</v>
      </c>
      <c r="P4704" t="s">
        <v>52</v>
      </c>
      <c r="Q4704">
        <v>45</v>
      </c>
      <c r="R4704" t="s">
        <v>36</v>
      </c>
      <c r="S4704" t="s">
        <v>2457</v>
      </c>
      <c r="T4704" t="s">
        <v>2458</v>
      </c>
      <c r="U4704" t="s">
        <v>52</v>
      </c>
      <c r="V4704" t="s">
        <v>51</v>
      </c>
    </row>
    <row r="4705" spans="1:26">
      <c r="A4705" s="1">
        <v>44172</v>
      </c>
      <c r="B4705" t="s">
        <v>17703</v>
      </c>
      <c r="C4705" t="s">
        <v>17704</v>
      </c>
      <c r="D4705" t="s">
        <v>17705</v>
      </c>
      <c r="E4705" s="2">
        <v>42117</v>
      </c>
      <c r="F4705" s="2">
        <v>44169</v>
      </c>
      <c r="G4705" s="2">
        <v>44169</v>
      </c>
      <c r="H4705" t="s">
        <v>82</v>
      </c>
      <c r="I4705">
        <v>98.29</v>
      </c>
      <c r="J4705">
        <v>2000</v>
      </c>
      <c r="K4705" t="s">
        <v>149</v>
      </c>
      <c r="L4705" t="s">
        <v>31</v>
      </c>
      <c r="M4705" t="s">
        <v>32</v>
      </c>
      <c r="N4705" t="s">
        <v>102</v>
      </c>
      <c r="O4705" t="s">
        <v>63</v>
      </c>
      <c r="P4705" t="s">
        <v>7366</v>
      </c>
      <c r="Q4705">
        <v>33</v>
      </c>
      <c r="R4705" t="s">
        <v>36</v>
      </c>
      <c r="S4705" t="s">
        <v>2924</v>
      </c>
      <c r="T4705" t="s">
        <v>2925</v>
      </c>
      <c r="U4705" t="s">
        <v>670</v>
      </c>
      <c r="V4705" t="s">
        <v>107</v>
      </c>
      <c r="W4705" t="s">
        <v>11010</v>
      </c>
      <c r="X4705" t="s">
        <v>11011</v>
      </c>
      <c r="Y4705" t="s">
        <v>55</v>
      </c>
      <c r="Z4705" t="s">
        <v>33</v>
      </c>
    </row>
    <row r="4706" spans="1:26">
      <c r="A4706" s="1">
        <v>44172</v>
      </c>
      <c r="B4706" t="s">
        <v>17706</v>
      </c>
      <c r="C4706" t="s">
        <v>17707</v>
      </c>
      <c r="D4706" t="s">
        <v>17708</v>
      </c>
      <c r="E4706" s="2">
        <v>43180</v>
      </c>
      <c r="F4706" s="2">
        <v>44168</v>
      </c>
      <c r="G4706" s="2">
        <v>44169</v>
      </c>
      <c r="H4706" t="s">
        <v>29</v>
      </c>
      <c r="I4706">
        <v>172.71</v>
      </c>
      <c r="J4706">
        <v>16000</v>
      </c>
      <c r="K4706" t="s">
        <v>30</v>
      </c>
      <c r="L4706" t="s">
        <v>49</v>
      </c>
      <c r="M4706" t="s">
        <v>32</v>
      </c>
      <c r="N4706" t="s">
        <v>59</v>
      </c>
      <c r="O4706" t="s">
        <v>63</v>
      </c>
      <c r="P4706" t="s">
        <v>2378</v>
      </c>
      <c r="Q4706">
        <v>38</v>
      </c>
      <c r="R4706" t="s">
        <v>36</v>
      </c>
      <c r="S4706" t="s">
        <v>3466</v>
      </c>
      <c r="T4706" t="s">
        <v>3467</v>
      </c>
      <c r="U4706" t="s">
        <v>135</v>
      </c>
      <c r="V4706" t="s">
        <v>136</v>
      </c>
      <c r="W4706" t="s">
        <v>6582</v>
      </c>
      <c r="X4706" t="s">
        <v>6583</v>
      </c>
      <c r="Y4706" t="s">
        <v>2378</v>
      </c>
      <c r="Z4706" t="s">
        <v>63</v>
      </c>
    </row>
    <row r="4707" spans="1:26">
      <c r="A4707" s="1">
        <v>44172</v>
      </c>
      <c r="B4707" t="s">
        <v>17709</v>
      </c>
      <c r="C4707" t="s">
        <v>17710</v>
      </c>
      <c r="D4707" t="s">
        <v>17711</v>
      </c>
      <c r="E4707" s="2">
        <v>43602</v>
      </c>
      <c r="F4707" s="2">
        <v>44154</v>
      </c>
      <c r="G4707" s="2">
        <v>44159</v>
      </c>
      <c r="H4707" t="s">
        <v>82</v>
      </c>
      <c r="I4707">
        <v>67.56</v>
      </c>
      <c r="J4707">
        <v>4000</v>
      </c>
      <c r="K4707" t="s">
        <v>30</v>
      </c>
      <c r="L4707" t="s">
        <v>31</v>
      </c>
      <c r="M4707" t="s">
        <v>124</v>
      </c>
      <c r="N4707" t="s">
        <v>63</v>
      </c>
      <c r="O4707" t="s">
        <v>87</v>
      </c>
      <c r="P4707" t="s">
        <v>881</v>
      </c>
      <c r="Q4707">
        <v>39</v>
      </c>
      <c r="R4707" t="s">
        <v>36</v>
      </c>
      <c r="S4707" t="s">
        <v>5524</v>
      </c>
      <c r="T4707" t="s">
        <v>5525</v>
      </c>
      <c r="U4707" t="s">
        <v>1059</v>
      </c>
      <c r="V4707" t="s">
        <v>63</v>
      </c>
      <c r="W4707" t="s">
        <v>10381</v>
      </c>
      <c r="X4707" t="s">
        <v>10382</v>
      </c>
      <c r="Y4707" t="s">
        <v>58</v>
      </c>
      <c r="Z4707" t="s">
        <v>59</v>
      </c>
    </row>
    <row r="4708" spans="1:26">
      <c r="A4708" s="1">
        <v>44172</v>
      </c>
      <c r="B4708" t="s">
        <v>17712</v>
      </c>
      <c r="C4708" t="s">
        <v>17713</v>
      </c>
      <c r="D4708" t="s">
        <v>17714</v>
      </c>
      <c r="E4708" s="2">
        <v>41938</v>
      </c>
      <c r="F4708" s="2">
        <v>44159</v>
      </c>
      <c r="G4708" s="2">
        <v>44164</v>
      </c>
      <c r="H4708" t="s">
        <v>171</v>
      </c>
      <c r="I4708">
        <v>11.54</v>
      </c>
      <c r="J4708">
        <v>100</v>
      </c>
      <c r="K4708" t="s">
        <v>30</v>
      </c>
      <c r="L4708" t="s">
        <v>31</v>
      </c>
      <c r="M4708" t="s">
        <v>83</v>
      </c>
      <c r="N4708" t="s">
        <v>50</v>
      </c>
      <c r="O4708" t="s">
        <v>59</v>
      </c>
      <c r="P4708" t="s">
        <v>58</v>
      </c>
      <c r="Q4708">
        <v>26</v>
      </c>
      <c r="R4708" t="s">
        <v>36</v>
      </c>
      <c r="S4708" t="s">
        <v>11277</v>
      </c>
      <c r="T4708" t="s">
        <v>11278</v>
      </c>
      <c r="U4708" t="s">
        <v>1465</v>
      </c>
      <c r="V4708" t="s">
        <v>107</v>
      </c>
      <c r="W4708" t="s">
        <v>4928</v>
      </c>
      <c r="X4708" t="s">
        <v>4929</v>
      </c>
      <c r="Y4708" t="s">
        <v>702</v>
      </c>
      <c r="Z4708" t="s">
        <v>76</v>
      </c>
    </row>
    <row r="4709" spans="1:26">
      <c r="A4709" s="1">
        <v>44172</v>
      </c>
      <c r="B4709" t="s">
        <v>17715</v>
      </c>
      <c r="C4709" t="s">
        <v>17716</v>
      </c>
      <c r="D4709" t="s">
        <v>17717</v>
      </c>
      <c r="E4709" s="2">
        <v>42434</v>
      </c>
      <c r="F4709" s="2">
        <v>44160</v>
      </c>
      <c r="G4709" s="2">
        <v>44165</v>
      </c>
      <c r="H4709" t="s">
        <v>95</v>
      </c>
      <c r="I4709">
        <v>99.48</v>
      </c>
      <c r="J4709">
        <v>37000</v>
      </c>
      <c r="K4709" t="s">
        <v>30</v>
      </c>
      <c r="L4709" t="s">
        <v>49</v>
      </c>
      <c r="M4709" t="s">
        <v>83</v>
      </c>
      <c r="N4709" t="s">
        <v>40</v>
      </c>
      <c r="O4709" t="s">
        <v>167</v>
      </c>
      <c r="P4709" t="s">
        <v>3088</v>
      </c>
      <c r="Q4709">
        <v>38</v>
      </c>
      <c r="R4709" t="s">
        <v>36</v>
      </c>
      <c r="S4709" t="s">
        <v>6012</v>
      </c>
      <c r="T4709" t="s">
        <v>6013</v>
      </c>
      <c r="V4709" t="s">
        <v>167</v>
      </c>
      <c r="W4709" t="s">
        <v>6027</v>
      </c>
      <c r="X4709" t="s">
        <v>6028</v>
      </c>
      <c r="Y4709" t="s">
        <v>2802</v>
      </c>
      <c r="Z4709" t="s">
        <v>76</v>
      </c>
    </row>
    <row r="4710" spans="1:26">
      <c r="A4710" s="1">
        <v>44172</v>
      </c>
      <c r="B4710" t="s">
        <v>17718</v>
      </c>
      <c r="C4710" t="s">
        <v>17719</v>
      </c>
      <c r="D4710" t="s">
        <v>17720</v>
      </c>
      <c r="E4710" s="2">
        <v>42614</v>
      </c>
      <c r="F4710" s="2">
        <v>44158</v>
      </c>
      <c r="G4710" s="2">
        <v>44163</v>
      </c>
      <c r="H4710" t="s">
        <v>171</v>
      </c>
      <c r="I4710">
        <v>8.49</v>
      </c>
      <c r="J4710">
        <v>300</v>
      </c>
      <c r="K4710" t="s">
        <v>30</v>
      </c>
      <c r="L4710" t="s">
        <v>72</v>
      </c>
      <c r="M4710" t="s">
        <v>32</v>
      </c>
      <c r="N4710" t="s">
        <v>118</v>
      </c>
      <c r="O4710" t="s">
        <v>40</v>
      </c>
      <c r="P4710" t="s">
        <v>39</v>
      </c>
      <c r="Q4710">
        <v>62</v>
      </c>
      <c r="R4710" t="s">
        <v>36</v>
      </c>
      <c r="S4710" t="s">
        <v>3295</v>
      </c>
      <c r="T4710" t="s">
        <v>3296</v>
      </c>
      <c r="U4710" t="s">
        <v>3297</v>
      </c>
      <c r="V4710" t="s">
        <v>107</v>
      </c>
    </row>
    <row r="4711" spans="1:26">
      <c r="A4711" s="1">
        <v>44172</v>
      </c>
      <c r="B4711" t="s">
        <v>17721</v>
      </c>
      <c r="C4711" t="s">
        <v>17722</v>
      </c>
      <c r="D4711" t="s">
        <v>17723</v>
      </c>
      <c r="E4711" s="2">
        <v>42679</v>
      </c>
      <c r="F4711" s="2">
        <v>44163</v>
      </c>
      <c r="G4711" s="2">
        <v>44166</v>
      </c>
      <c r="H4711" t="s">
        <v>171</v>
      </c>
      <c r="I4711">
        <v>10.19</v>
      </c>
      <c r="J4711">
        <v>100</v>
      </c>
      <c r="K4711" t="s">
        <v>30</v>
      </c>
      <c r="L4711" t="s">
        <v>72</v>
      </c>
      <c r="M4711" t="s">
        <v>83</v>
      </c>
      <c r="N4711" t="s">
        <v>102</v>
      </c>
      <c r="O4711" t="s">
        <v>34</v>
      </c>
      <c r="P4711" t="s">
        <v>35</v>
      </c>
      <c r="Q4711">
        <v>42</v>
      </c>
      <c r="R4711" t="s">
        <v>36</v>
      </c>
      <c r="S4711" t="s">
        <v>12855</v>
      </c>
      <c r="T4711" t="s">
        <v>12856</v>
      </c>
      <c r="U4711" t="s">
        <v>58</v>
      </c>
      <c r="V4711" t="s">
        <v>59</v>
      </c>
      <c r="W4711" t="s">
        <v>2962</v>
      </c>
      <c r="X4711" t="s">
        <v>2963</v>
      </c>
      <c r="Y4711" t="s">
        <v>696</v>
      </c>
      <c r="Z4711" t="s">
        <v>63</v>
      </c>
    </row>
    <row r="4712" spans="1:26">
      <c r="A4712" s="1">
        <v>44172</v>
      </c>
      <c r="B4712" t="s">
        <v>17724</v>
      </c>
      <c r="C4712" t="s">
        <v>17725</v>
      </c>
      <c r="D4712" t="s">
        <v>17726</v>
      </c>
      <c r="E4712" s="2">
        <v>41543</v>
      </c>
      <c r="F4712" s="2">
        <v>44170</v>
      </c>
      <c r="G4712" s="2">
        <v>44170</v>
      </c>
      <c r="H4712" t="s">
        <v>113</v>
      </c>
      <c r="I4712">
        <v>118.76</v>
      </c>
      <c r="J4712">
        <v>10000</v>
      </c>
      <c r="K4712" t="s">
        <v>30</v>
      </c>
      <c r="L4712" t="s">
        <v>72</v>
      </c>
      <c r="M4712" t="s">
        <v>83</v>
      </c>
      <c r="N4712" t="s">
        <v>87</v>
      </c>
      <c r="O4712" t="s">
        <v>50</v>
      </c>
      <c r="P4712" t="s">
        <v>172</v>
      </c>
      <c r="Q4712">
        <v>54</v>
      </c>
      <c r="R4712" t="s">
        <v>36</v>
      </c>
      <c r="S4712" t="s">
        <v>3261</v>
      </c>
      <c r="T4712" t="s">
        <v>3262</v>
      </c>
      <c r="U4712" t="s">
        <v>90</v>
      </c>
      <c r="V4712" t="s">
        <v>91</v>
      </c>
      <c r="W4712" t="s">
        <v>2080</v>
      </c>
      <c r="X4712" t="s">
        <v>2081</v>
      </c>
      <c r="Y4712" t="s">
        <v>1432</v>
      </c>
      <c r="Z4712" t="s">
        <v>33</v>
      </c>
    </row>
    <row r="4713" spans="1:26">
      <c r="A4713" s="1">
        <v>44172</v>
      </c>
      <c r="B4713" t="s">
        <v>17727</v>
      </c>
      <c r="C4713" t="s">
        <v>17728</v>
      </c>
      <c r="D4713" t="s">
        <v>17729</v>
      </c>
      <c r="E4713" s="2">
        <v>42403</v>
      </c>
      <c r="F4713" s="2">
        <v>44157</v>
      </c>
      <c r="G4713" s="2">
        <v>44162</v>
      </c>
      <c r="H4713" t="s">
        <v>29</v>
      </c>
      <c r="I4713">
        <v>108.83</v>
      </c>
      <c r="J4713">
        <v>16000</v>
      </c>
      <c r="K4713" t="s">
        <v>149</v>
      </c>
      <c r="L4713" t="s">
        <v>31</v>
      </c>
      <c r="M4713" t="s">
        <v>32</v>
      </c>
      <c r="N4713" t="s">
        <v>44</v>
      </c>
      <c r="O4713" t="s">
        <v>33</v>
      </c>
      <c r="P4713" t="s">
        <v>55</v>
      </c>
      <c r="Q4713">
        <v>26</v>
      </c>
      <c r="R4713" t="s">
        <v>36</v>
      </c>
      <c r="S4713" t="s">
        <v>7601</v>
      </c>
      <c r="T4713" t="s">
        <v>7602</v>
      </c>
      <c r="U4713" t="s">
        <v>4814</v>
      </c>
      <c r="V4713" t="s">
        <v>63</v>
      </c>
    </row>
    <row r="4714" spans="1:26">
      <c r="A4714" s="1">
        <v>44172</v>
      </c>
      <c r="B4714" t="s">
        <v>17730</v>
      </c>
      <c r="C4714" t="s">
        <v>17731</v>
      </c>
      <c r="D4714" t="s">
        <v>17732</v>
      </c>
      <c r="E4714" s="2">
        <v>43031</v>
      </c>
      <c r="F4714" s="2">
        <v>44166</v>
      </c>
      <c r="G4714" s="2">
        <v>44168</v>
      </c>
      <c r="H4714" t="s">
        <v>95</v>
      </c>
      <c r="I4714">
        <v>53.74</v>
      </c>
      <c r="J4714">
        <v>34000</v>
      </c>
      <c r="K4714" t="s">
        <v>30</v>
      </c>
      <c r="L4714" t="s">
        <v>31</v>
      </c>
      <c r="M4714" t="s">
        <v>124</v>
      </c>
      <c r="N4714" t="s">
        <v>76</v>
      </c>
      <c r="O4714" t="s">
        <v>50</v>
      </c>
      <c r="P4714" t="s">
        <v>2187</v>
      </c>
      <c r="Q4714">
        <v>59</v>
      </c>
      <c r="R4714" t="s">
        <v>36</v>
      </c>
      <c r="S4714" t="s">
        <v>1063</v>
      </c>
      <c r="T4714" t="s">
        <v>1064</v>
      </c>
      <c r="U4714" t="s">
        <v>889</v>
      </c>
      <c r="V4714" t="s">
        <v>107</v>
      </c>
      <c r="W4714" t="s">
        <v>8420</v>
      </c>
      <c r="X4714" t="s">
        <v>8421</v>
      </c>
      <c r="Y4714" t="s">
        <v>589</v>
      </c>
      <c r="Z4714" t="s">
        <v>63</v>
      </c>
    </row>
    <row r="4715" spans="1:26">
      <c r="A4715" s="1">
        <v>44173</v>
      </c>
      <c r="B4715" t="s">
        <v>17733</v>
      </c>
      <c r="C4715" t="s">
        <v>17734</v>
      </c>
      <c r="D4715" t="s">
        <v>17735</v>
      </c>
      <c r="E4715" s="2">
        <v>43169</v>
      </c>
      <c r="F4715" s="2">
        <v>44172</v>
      </c>
      <c r="G4715" s="2">
        <v>44172</v>
      </c>
      <c r="H4715" t="s">
        <v>82</v>
      </c>
      <c r="I4715">
        <v>81.61</v>
      </c>
      <c r="J4715">
        <v>5000</v>
      </c>
      <c r="K4715" t="s">
        <v>30</v>
      </c>
      <c r="L4715" t="s">
        <v>49</v>
      </c>
      <c r="M4715" t="s">
        <v>83</v>
      </c>
      <c r="N4715" t="s">
        <v>102</v>
      </c>
      <c r="O4715" t="s">
        <v>63</v>
      </c>
      <c r="P4715" t="s">
        <v>132</v>
      </c>
      <c r="Q4715">
        <v>42</v>
      </c>
      <c r="R4715" t="s">
        <v>36</v>
      </c>
      <c r="S4715" t="s">
        <v>4910</v>
      </c>
      <c r="T4715" t="s">
        <v>4911</v>
      </c>
      <c r="U4715" t="s">
        <v>103</v>
      </c>
      <c r="V4715" t="s">
        <v>102</v>
      </c>
    </row>
    <row r="4716" spans="1:26">
      <c r="A4716" s="1">
        <v>44173</v>
      </c>
      <c r="B4716" t="s">
        <v>17736</v>
      </c>
      <c r="C4716" t="s">
        <v>17737</v>
      </c>
      <c r="D4716" t="s">
        <v>17738</v>
      </c>
      <c r="E4716" s="2">
        <v>42970</v>
      </c>
      <c r="F4716" s="2">
        <v>44170</v>
      </c>
      <c r="G4716" s="2">
        <v>44170</v>
      </c>
      <c r="H4716" t="s">
        <v>48</v>
      </c>
      <c r="I4716">
        <v>150.12</v>
      </c>
      <c r="J4716">
        <v>11000</v>
      </c>
      <c r="K4716" t="s">
        <v>30</v>
      </c>
      <c r="L4716" t="s">
        <v>49</v>
      </c>
      <c r="M4716" t="s">
        <v>83</v>
      </c>
      <c r="N4716" t="s">
        <v>63</v>
      </c>
      <c r="O4716" t="s">
        <v>63</v>
      </c>
      <c r="P4716" t="s">
        <v>229</v>
      </c>
      <c r="Q4716">
        <v>30</v>
      </c>
      <c r="R4716" t="s">
        <v>36</v>
      </c>
      <c r="S4716" t="s">
        <v>7948</v>
      </c>
      <c r="T4716" t="s">
        <v>7949</v>
      </c>
      <c r="U4716" t="s">
        <v>35</v>
      </c>
      <c r="V4716" t="s">
        <v>34</v>
      </c>
      <c r="W4716" t="s">
        <v>3692</v>
      </c>
      <c r="X4716" t="s">
        <v>3693</v>
      </c>
      <c r="Y4716" t="s">
        <v>103</v>
      </c>
      <c r="Z4716" t="s">
        <v>102</v>
      </c>
    </row>
    <row r="4717" spans="1:26">
      <c r="A4717" s="1">
        <v>44173</v>
      </c>
      <c r="B4717" t="s">
        <v>17739</v>
      </c>
      <c r="C4717" t="s">
        <v>17740</v>
      </c>
      <c r="D4717" t="s">
        <v>17741</v>
      </c>
      <c r="E4717" s="2">
        <v>41051</v>
      </c>
      <c r="F4717" s="2">
        <v>44170</v>
      </c>
      <c r="G4717" s="2">
        <v>44170</v>
      </c>
      <c r="H4717" t="s">
        <v>113</v>
      </c>
      <c r="I4717">
        <v>128.51</v>
      </c>
      <c r="J4717">
        <v>5000</v>
      </c>
      <c r="K4717" t="s">
        <v>30</v>
      </c>
      <c r="L4717" t="s">
        <v>31</v>
      </c>
      <c r="M4717" t="s">
        <v>124</v>
      </c>
      <c r="N4717" t="s">
        <v>59</v>
      </c>
      <c r="O4717" t="s">
        <v>59</v>
      </c>
      <c r="P4717" t="s">
        <v>4426</v>
      </c>
      <c r="Q4717">
        <v>35</v>
      </c>
      <c r="R4717" t="s">
        <v>36</v>
      </c>
      <c r="S4717" t="s">
        <v>5658</v>
      </c>
      <c r="T4717" t="s">
        <v>5659</v>
      </c>
      <c r="U4717" t="s">
        <v>90</v>
      </c>
      <c r="V4717" t="s">
        <v>91</v>
      </c>
      <c r="W4717" t="s">
        <v>1587</v>
      </c>
      <c r="X4717" t="s">
        <v>1588</v>
      </c>
      <c r="Y4717" t="s">
        <v>969</v>
      </c>
      <c r="Z4717" t="s">
        <v>63</v>
      </c>
    </row>
    <row r="4718" spans="1:26">
      <c r="A4718" s="1">
        <v>44173</v>
      </c>
      <c r="B4718" t="s">
        <v>17742</v>
      </c>
      <c r="C4718" t="s">
        <v>17743</v>
      </c>
      <c r="D4718" t="s">
        <v>17744</v>
      </c>
      <c r="E4718" s="2">
        <v>42126</v>
      </c>
      <c r="F4718" s="2">
        <v>44162</v>
      </c>
      <c r="G4718" s="2">
        <v>44167</v>
      </c>
      <c r="H4718" t="s">
        <v>48</v>
      </c>
      <c r="I4718">
        <v>148.66999999999999</v>
      </c>
      <c r="J4718">
        <v>40000</v>
      </c>
      <c r="K4718" t="s">
        <v>30</v>
      </c>
      <c r="L4718" t="s">
        <v>49</v>
      </c>
      <c r="M4718" t="s">
        <v>124</v>
      </c>
      <c r="N4718" t="s">
        <v>102</v>
      </c>
      <c r="O4718" t="s">
        <v>87</v>
      </c>
      <c r="P4718" t="s">
        <v>510</v>
      </c>
      <c r="Q4718">
        <v>25</v>
      </c>
      <c r="R4718" t="s">
        <v>36</v>
      </c>
      <c r="S4718" t="s">
        <v>5063</v>
      </c>
      <c r="T4718" t="s">
        <v>5064</v>
      </c>
      <c r="U4718" t="s">
        <v>117</v>
      </c>
      <c r="V4718" t="s">
        <v>118</v>
      </c>
    </row>
    <row r="4719" spans="1:26">
      <c r="A4719" s="1">
        <v>44173</v>
      </c>
      <c r="B4719" t="s">
        <v>17745</v>
      </c>
      <c r="C4719" t="s">
        <v>17746</v>
      </c>
      <c r="D4719" t="s">
        <v>17747</v>
      </c>
      <c r="E4719" s="2">
        <v>42575</v>
      </c>
      <c r="F4719" s="2">
        <v>44155</v>
      </c>
      <c r="G4719" s="2">
        <v>44160</v>
      </c>
      <c r="H4719" t="s">
        <v>48</v>
      </c>
      <c r="I4719">
        <v>102.27</v>
      </c>
      <c r="J4719">
        <v>13000</v>
      </c>
      <c r="K4719" t="s">
        <v>149</v>
      </c>
      <c r="L4719" t="s">
        <v>31</v>
      </c>
      <c r="M4719" t="s">
        <v>32</v>
      </c>
      <c r="N4719" t="s">
        <v>44</v>
      </c>
      <c r="O4719" t="s">
        <v>59</v>
      </c>
      <c r="P4719" t="s">
        <v>58</v>
      </c>
      <c r="Q4719">
        <v>50</v>
      </c>
      <c r="R4719" t="s">
        <v>36</v>
      </c>
      <c r="S4719" t="s">
        <v>8304</v>
      </c>
      <c r="T4719" t="s">
        <v>8305</v>
      </c>
      <c r="U4719" t="s">
        <v>58</v>
      </c>
      <c r="V4719" t="s">
        <v>59</v>
      </c>
      <c r="W4719" t="s">
        <v>4029</v>
      </c>
      <c r="X4719" t="s">
        <v>4030</v>
      </c>
      <c r="Y4719" t="s">
        <v>90</v>
      </c>
      <c r="Z4719" t="s">
        <v>91</v>
      </c>
    </row>
    <row r="4720" spans="1:26">
      <c r="A4720" s="1">
        <v>44173</v>
      </c>
      <c r="B4720" t="s">
        <v>17748</v>
      </c>
      <c r="C4720" t="s">
        <v>17749</v>
      </c>
      <c r="D4720" t="s">
        <v>17750</v>
      </c>
      <c r="E4720" s="2">
        <v>40581</v>
      </c>
      <c r="F4720" s="2">
        <v>44164</v>
      </c>
      <c r="G4720" s="2">
        <v>44167</v>
      </c>
      <c r="H4720" t="s">
        <v>171</v>
      </c>
      <c r="I4720">
        <v>7.5</v>
      </c>
      <c r="J4720">
        <v>100</v>
      </c>
      <c r="K4720" t="s">
        <v>30</v>
      </c>
      <c r="L4720" t="s">
        <v>31</v>
      </c>
      <c r="M4720" t="s">
        <v>32</v>
      </c>
      <c r="N4720" t="s">
        <v>40</v>
      </c>
      <c r="O4720" t="s">
        <v>118</v>
      </c>
      <c r="P4720" t="s">
        <v>117</v>
      </c>
      <c r="Q4720">
        <v>37</v>
      </c>
      <c r="R4720" t="s">
        <v>36</v>
      </c>
      <c r="S4720" t="s">
        <v>723</v>
      </c>
      <c r="T4720" t="s">
        <v>724</v>
      </c>
      <c r="U4720" t="s">
        <v>190</v>
      </c>
      <c r="V4720" t="s">
        <v>107</v>
      </c>
    </row>
    <row r="4721" spans="1:26">
      <c r="A4721" s="1">
        <v>44173</v>
      </c>
      <c r="B4721" t="s">
        <v>17751</v>
      </c>
      <c r="C4721" t="s">
        <v>17752</v>
      </c>
      <c r="D4721" t="s">
        <v>17753</v>
      </c>
      <c r="E4721" s="2">
        <v>42290</v>
      </c>
      <c r="F4721" s="2">
        <v>44161</v>
      </c>
      <c r="G4721" s="2">
        <v>44166</v>
      </c>
      <c r="H4721" t="s">
        <v>171</v>
      </c>
      <c r="I4721">
        <v>7.11</v>
      </c>
      <c r="J4721">
        <v>700</v>
      </c>
      <c r="K4721" t="s">
        <v>30</v>
      </c>
      <c r="L4721" t="s">
        <v>72</v>
      </c>
      <c r="M4721" t="s">
        <v>32</v>
      </c>
      <c r="N4721" t="s">
        <v>50</v>
      </c>
      <c r="O4721" t="s">
        <v>59</v>
      </c>
      <c r="P4721" t="s">
        <v>58</v>
      </c>
      <c r="Q4721">
        <v>59</v>
      </c>
      <c r="R4721" t="s">
        <v>36</v>
      </c>
      <c r="S4721" t="s">
        <v>2349</v>
      </c>
      <c r="T4721" t="s">
        <v>2350</v>
      </c>
      <c r="U4721" t="s">
        <v>367</v>
      </c>
      <c r="V4721" t="s">
        <v>76</v>
      </c>
    </row>
    <row r="4722" spans="1:26">
      <c r="A4722" s="1">
        <v>44173</v>
      </c>
      <c r="B4722" t="s">
        <v>17754</v>
      </c>
      <c r="C4722" t="s">
        <v>17755</v>
      </c>
      <c r="D4722" t="s">
        <v>17756</v>
      </c>
      <c r="E4722" s="2">
        <v>41946</v>
      </c>
      <c r="F4722" s="2">
        <v>44155</v>
      </c>
      <c r="G4722" s="2">
        <v>44160</v>
      </c>
      <c r="H4722" t="s">
        <v>82</v>
      </c>
      <c r="I4722">
        <v>87.25</v>
      </c>
      <c r="J4722">
        <v>3000</v>
      </c>
      <c r="K4722" t="s">
        <v>30</v>
      </c>
      <c r="L4722" t="s">
        <v>49</v>
      </c>
      <c r="M4722" t="s">
        <v>83</v>
      </c>
      <c r="N4722" t="s">
        <v>63</v>
      </c>
      <c r="O4722" t="s">
        <v>59</v>
      </c>
      <c r="P4722" t="s">
        <v>58</v>
      </c>
      <c r="Q4722">
        <v>55</v>
      </c>
      <c r="R4722" t="s">
        <v>36</v>
      </c>
      <c r="S4722" t="s">
        <v>2937</v>
      </c>
      <c r="T4722" t="s">
        <v>2938</v>
      </c>
      <c r="U4722" t="s">
        <v>90</v>
      </c>
      <c r="V4722" t="s">
        <v>91</v>
      </c>
      <c r="W4722" t="s">
        <v>1311</v>
      </c>
      <c r="X4722" t="s">
        <v>1312</v>
      </c>
      <c r="Y4722" t="s">
        <v>172</v>
      </c>
      <c r="Z4722" t="s">
        <v>50</v>
      </c>
    </row>
    <row r="4723" spans="1:26">
      <c r="A4723" s="1">
        <v>44173</v>
      </c>
      <c r="B4723" t="s">
        <v>17757</v>
      </c>
      <c r="C4723" t="s">
        <v>17758</v>
      </c>
      <c r="D4723" t="s">
        <v>17759</v>
      </c>
      <c r="E4723" s="2">
        <v>41047</v>
      </c>
      <c r="F4723" s="2">
        <v>44170</v>
      </c>
      <c r="G4723" s="2">
        <v>44170</v>
      </c>
      <c r="H4723" t="s">
        <v>171</v>
      </c>
      <c r="I4723">
        <v>11.31</v>
      </c>
      <c r="J4723">
        <v>500</v>
      </c>
      <c r="K4723" t="s">
        <v>30</v>
      </c>
      <c r="L4723" t="s">
        <v>72</v>
      </c>
      <c r="M4723" t="s">
        <v>32</v>
      </c>
      <c r="N4723" t="s">
        <v>76</v>
      </c>
      <c r="O4723" t="s">
        <v>59</v>
      </c>
      <c r="P4723" t="s">
        <v>58</v>
      </c>
      <c r="Q4723">
        <v>55</v>
      </c>
      <c r="R4723" t="s">
        <v>36</v>
      </c>
      <c r="S4723" t="s">
        <v>10223</v>
      </c>
      <c r="T4723" t="s">
        <v>10224</v>
      </c>
      <c r="U4723" t="s">
        <v>132</v>
      </c>
      <c r="V4723" t="s">
        <v>63</v>
      </c>
      <c r="W4723" t="s">
        <v>5890</v>
      </c>
      <c r="X4723" t="s">
        <v>5891</v>
      </c>
      <c r="Y4723" t="s">
        <v>103</v>
      </c>
      <c r="Z4723" t="s">
        <v>102</v>
      </c>
    </row>
    <row r="4724" spans="1:26">
      <c r="A4724" s="1">
        <v>44173</v>
      </c>
      <c r="B4724" t="s">
        <v>17760</v>
      </c>
      <c r="C4724" t="s">
        <v>17761</v>
      </c>
      <c r="D4724" t="s">
        <v>17762</v>
      </c>
      <c r="E4724" s="2">
        <v>40486</v>
      </c>
      <c r="F4724" s="2">
        <v>44159</v>
      </c>
      <c r="G4724" s="2">
        <v>44164</v>
      </c>
      <c r="H4724" t="s">
        <v>113</v>
      </c>
      <c r="I4724">
        <v>88.95</v>
      </c>
      <c r="J4724">
        <v>4000</v>
      </c>
      <c r="K4724" t="s">
        <v>30</v>
      </c>
      <c r="L4724" t="s">
        <v>49</v>
      </c>
      <c r="M4724" t="s">
        <v>83</v>
      </c>
      <c r="N4724" t="s">
        <v>63</v>
      </c>
      <c r="O4724" t="s">
        <v>63</v>
      </c>
      <c r="P4724" t="s">
        <v>441</v>
      </c>
      <c r="Q4724">
        <v>51</v>
      </c>
      <c r="R4724" t="s">
        <v>36</v>
      </c>
      <c r="S4724" t="s">
        <v>2457</v>
      </c>
      <c r="T4724" t="s">
        <v>2458</v>
      </c>
      <c r="U4724" t="s">
        <v>52</v>
      </c>
      <c r="V4724" t="s">
        <v>51</v>
      </c>
      <c r="W4724" t="s">
        <v>2262</v>
      </c>
      <c r="X4724" t="s">
        <v>2263</v>
      </c>
      <c r="Y4724" t="s">
        <v>135</v>
      </c>
      <c r="Z4724" t="s">
        <v>136</v>
      </c>
    </row>
    <row r="4725" spans="1:26">
      <c r="A4725" s="1">
        <v>44173</v>
      </c>
      <c r="B4725" t="s">
        <v>17763</v>
      </c>
      <c r="C4725" t="s">
        <v>17764</v>
      </c>
      <c r="D4725" t="s">
        <v>17765</v>
      </c>
      <c r="E4725" s="2">
        <v>42498</v>
      </c>
      <c r="F4725" s="2">
        <v>44155</v>
      </c>
      <c r="G4725" s="2">
        <v>44160</v>
      </c>
      <c r="H4725" t="s">
        <v>29</v>
      </c>
      <c r="I4725">
        <v>137.09</v>
      </c>
      <c r="J4725">
        <v>1000</v>
      </c>
      <c r="K4725" t="s">
        <v>30</v>
      </c>
      <c r="L4725" t="s">
        <v>49</v>
      </c>
      <c r="M4725" t="s">
        <v>83</v>
      </c>
      <c r="N4725" t="s">
        <v>91</v>
      </c>
      <c r="O4725" t="s">
        <v>107</v>
      </c>
      <c r="P4725" t="s">
        <v>6701</v>
      </c>
      <c r="Q4725">
        <v>49</v>
      </c>
      <c r="R4725" t="s">
        <v>36</v>
      </c>
      <c r="S4725" t="s">
        <v>5128</v>
      </c>
      <c r="T4725" t="s">
        <v>5129</v>
      </c>
      <c r="U4725" t="s">
        <v>5130</v>
      </c>
      <c r="V4725" t="s">
        <v>63</v>
      </c>
      <c r="W4725" t="s">
        <v>2017</v>
      </c>
      <c r="X4725" t="s">
        <v>2018</v>
      </c>
      <c r="Y4725" t="s">
        <v>534</v>
      </c>
      <c r="Z4725" t="s">
        <v>63</v>
      </c>
    </row>
    <row r="4726" spans="1:26">
      <c r="A4726" s="1">
        <v>44173</v>
      </c>
      <c r="B4726" t="s">
        <v>17766</v>
      </c>
      <c r="C4726" t="s">
        <v>17767</v>
      </c>
      <c r="D4726" t="s">
        <v>17768</v>
      </c>
      <c r="E4726" s="2">
        <v>42714</v>
      </c>
      <c r="F4726" s="2">
        <v>44159</v>
      </c>
      <c r="G4726" s="2">
        <v>44164</v>
      </c>
      <c r="H4726" t="s">
        <v>113</v>
      </c>
      <c r="I4726">
        <v>136.6</v>
      </c>
      <c r="J4726">
        <v>10000</v>
      </c>
      <c r="K4726" t="s">
        <v>30</v>
      </c>
      <c r="L4726" t="s">
        <v>31</v>
      </c>
      <c r="M4726" t="s">
        <v>83</v>
      </c>
      <c r="N4726" t="s">
        <v>63</v>
      </c>
      <c r="O4726" t="s">
        <v>87</v>
      </c>
      <c r="P4726" t="s">
        <v>270</v>
      </c>
      <c r="Q4726">
        <v>35</v>
      </c>
      <c r="R4726" t="s">
        <v>36</v>
      </c>
      <c r="S4726" t="s">
        <v>7733</v>
      </c>
      <c r="T4726" t="s">
        <v>7734</v>
      </c>
      <c r="U4726" t="s">
        <v>103</v>
      </c>
      <c r="V4726" t="s">
        <v>102</v>
      </c>
      <c r="W4726" t="s">
        <v>4029</v>
      </c>
      <c r="X4726" t="s">
        <v>4030</v>
      </c>
      <c r="Y4726" t="s">
        <v>90</v>
      </c>
      <c r="Z4726" t="s">
        <v>91</v>
      </c>
    </row>
    <row r="4727" spans="1:26">
      <c r="A4727" s="1">
        <v>44173</v>
      </c>
      <c r="B4727" t="s">
        <v>17769</v>
      </c>
      <c r="C4727" t="s">
        <v>17770</v>
      </c>
      <c r="D4727" t="s">
        <v>17771</v>
      </c>
      <c r="E4727" s="2">
        <v>41926</v>
      </c>
      <c r="F4727" s="2">
        <v>44164</v>
      </c>
      <c r="G4727" s="2">
        <v>44167</v>
      </c>
      <c r="H4727" t="s">
        <v>113</v>
      </c>
      <c r="I4727">
        <v>118.69</v>
      </c>
      <c r="J4727">
        <v>7000</v>
      </c>
      <c r="K4727" t="s">
        <v>30</v>
      </c>
      <c r="L4727" t="s">
        <v>49</v>
      </c>
      <c r="M4727" t="s">
        <v>83</v>
      </c>
      <c r="N4727" t="s">
        <v>63</v>
      </c>
      <c r="O4727" t="s">
        <v>40</v>
      </c>
      <c r="P4727" t="s">
        <v>39</v>
      </c>
      <c r="Q4727">
        <v>64</v>
      </c>
      <c r="R4727" t="s">
        <v>237</v>
      </c>
      <c r="S4727" t="s">
        <v>7626</v>
      </c>
      <c r="T4727" t="s">
        <v>7627</v>
      </c>
      <c r="U4727" t="s">
        <v>98</v>
      </c>
      <c r="V4727" t="s">
        <v>63</v>
      </c>
      <c r="W4727" t="s">
        <v>1730</v>
      </c>
      <c r="X4727" t="s">
        <v>1731</v>
      </c>
      <c r="Y4727" t="s">
        <v>90</v>
      </c>
      <c r="Z4727" t="s">
        <v>91</v>
      </c>
    </row>
    <row r="4728" spans="1:26">
      <c r="A4728" s="1">
        <v>44173</v>
      </c>
      <c r="B4728" t="s">
        <v>17772</v>
      </c>
      <c r="C4728" t="s">
        <v>17773</v>
      </c>
      <c r="D4728" t="s">
        <v>17774</v>
      </c>
      <c r="E4728" s="2">
        <v>42049</v>
      </c>
      <c r="F4728" s="2">
        <v>44156</v>
      </c>
      <c r="G4728" s="2">
        <v>44161</v>
      </c>
      <c r="H4728" t="s">
        <v>113</v>
      </c>
      <c r="I4728">
        <v>72.92</v>
      </c>
      <c r="J4728">
        <v>3000</v>
      </c>
      <c r="K4728" t="s">
        <v>30</v>
      </c>
      <c r="L4728" t="s">
        <v>49</v>
      </c>
      <c r="M4728" t="s">
        <v>32</v>
      </c>
      <c r="N4728" t="s">
        <v>167</v>
      </c>
      <c r="O4728" t="s">
        <v>33</v>
      </c>
      <c r="P4728" t="s">
        <v>55</v>
      </c>
      <c r="Q4728">
        <v>48</v>
      </c>
      <c r="R4728" t="s">
        <v>36</v>
      </c>
      <c r="S4728" t="s">
        <v>3833</v>
      </c>
      <c r="T4728" t="s">
        <v>3834</v>
      </c>
      <c r="U4728" t="s">
        <v>90</v>
      </c>
      <c r="V4728" t="s">
        <v>91</v>
      </c>
    </row>
    <row r="4729" spans="1:26">
      <c r="A4729" s="1">
        <v>44173</v>
      </c>
      <c r="B4729" t="s">
        <v>17775</v>
      </c>
      <c r="C4729" t="s">
        <v>17776</v>
      </c>
      <c r="D4729" t="s">
        <v>17777</v>
      </c>
      <c r="E4729" s="2">
        <v>42102</v>
      </c>
      <c r="F4729" s="2">
        <v>44155</v>
      </c>
      <c r="G4729" s="2">
        <v>44160</v>
      </c>
      <c r="H4729" t="s">
        <v>48</v>
      </c>
      <c r="I4729">
        <v>86.79</v>
      </c>
      <c r="J4729">
        <v>22000</v>
      </c>
      <c r="K4729" t="s">
        <v>30</v>
      </c>
      <c r="L4729" t="s">
        <v>49</v>
      </c>
      <c r="M4729" t="s">
        <v>83</v>
      </c>
      <c r="N4729" t="s">
        <v>107</v>
      </c>
      <c r="O4729" t="s">
        <v>59</v>
      </c>
      <c r="P4729" t="s">
        <v>58</v>
      </c>
      <c r="Q4729">
        <v>42</v>
      </c>
      <c r="R4729" t="s">
        <v>36</v>
      </c>
      <c r="S4729" t="s">
        <v>5075</v>
      </c>
      <c r="T4729" t="s">
        <v>5076</v>
      </c>
      <c r="U4729" t="s">
        <v>52</v>
      </c>
      <c r="V4729" t="s">
        <v>51</v>
      </c>
    </row>
    <row r="4730" spans="1:26">
      <c r="A4730" s="1">
        <v>44173</v>
      </c>
      <c r="B4730" t="s">
        <v>17778</v>
      </c>
      <c r="C4730" t="s">
        <v>17779</v>
      </c>
      <c r="D4730" t="s">
        <v>17780</v>
      </c>
      <c r="E4730" s="2">
        <v>43308</v>
      </c>
      <c r="F4730" s="2">
        <v>44162</v>
      </c>
      <c r="G4730" s="2">
        <v>44167</v>
      </c>
      <c r="H4730" t="s">
        <v>95</v>
      </c>
      <c r="I4730">
        <v>64.31</v>
      </c>
      <c r="J4730">
        <v>24000</v>
      </c>
      <c r="K4730" t="s">
        <v>30</v>
      </c>
      <c r="L4730" t="s">
        <v>31</v>
      </c>
      <c r="M4730" t="s">
        <v>32</v>
      </c>
      <c r="N4730" t="s">
        <v>63</v>
      </c>
      <c r="O4730" t="s">
        <v>91</v>
      </c>
      <c r="P4730" t="s">
        <v>90</v>
      </c>
      <c r="Q4730">
        <v>42</v>
      </c>
      <c r="R4730" t="s">
        <v>36</v>
      </c>
      <c r="S4730" t="s">
        <v>6886</v>
      </c>
      <c r="T4730" t="s">
        <v>6887</v>
      </c>
      <c r="U4730" t="s">
        <v>52</v>
      </c>
      <c r="V4730" t="s">
        <v>51</v>
      </c>
      <c r="W4730" t="s">
        <v>2108</v>
      </c>
      <c r="X4730" t="s">
        <v>2109</v>
      </c>
      <c r="Y4730" t="s">
        <v>219</v>
      </c>
      <c r="Z4730" t="s">
        <v>87</v>
      </c>
    </row>
    <row r="4731" spans="1:26">
      <c r="A4731" s="1">
        <v>44173</v>
      </c>
      <c r="B4731" t="s">
        <v>17781</v>
      </c>
      <c r="C4731" t="s">
        <v>17782</v>
      </c>
      <c r="D4731" t="s">
        <v>17783</v>
      </c>
      <c r="E4731" s="2">
        <v>42349</v>
      </c>
      <c r="F4731" s="2">
        <v>44161</v>
      </c>
      <c r="G4731" s="2">
        <v>44166</v>
      </c>
      <c r="H4731" t="s">
        <v>171</v>
      </c>
      <c r="I4731">
        <v>7.04</v>
      </c>
      <c r="J4731">
        <v>700</v>
      </c>
      <c r="K4731" t="s">
        <v>30</v>
      </c>
      <c r="L4731" t="s">
        <v>49</v>
      </c>
      <c r="M4731" t="s">
        <v>83</v>
      </c>
      <c r="N4731" t="s">
        <v>102</v>
      </c>
      <c r="O4731" t="s">
        <v>76</v>
      </c>
      <c r="P4731" t="s">
        <v>367</v>
      </c>
      <c r="Q4731">
        <v>41</v>
      </c>
      <c r="R4731" t="s">
        <v>36</v>
      </c>
      <c r="S4731" t="s">
        <v>4722</v>
      </c>
      <c r="T4731" t="s">
        <v>4723</v>
      </c>
      <c r="U4731" t="s">
        <v>182</v>
      </c>
      <c r="V4731" t="s">
        <v>63</v>
      </c>
      <c r="W4731" t="s">
        <v>2464</v>
      </c>
      <c r="X4731" t="s">
        <v>2465</v>
      </c>
      <c r="Y4731" t="s">
        <v>52</v>
      </c>
      <c r="Z4731" t="s">
        <v>51</v>
      </c>
    </row>
    <row r="4732" spans="1:26">
      <c r="A4732" s="1">
        <v>44173</v>
      </c>
      <c r="B4732" t="s">
        <v>17784</v>
      </c>
      <c r="C4732" t="s">
        <v>17785</v>
      </c>
      <c r="D4732" t="s">
        <v>17786</v>
      </c>
      <c r="E4732" s="2">
        <v>43434</v>
      </c>
      <c r="F4732" s="2">
        <v>44169</v>
      </c>
      <c r="G4732" s="2">
        <v>44170</v>
      </c>
      <c r="H4732" t="s">
        <v>171</v>
      </c>
      <c r="I4732">
        <v>9.15</v>
      </c>
      <c r="J4732">
        <v>700</v>
      </c>
      <c r="K4732" t="s">
        <v>30</v>
      </c>
      <c r="L4732" t="s">
        <v>72</v>
      </c>
      <c r="M4732" t="s">
        <v>124</v>
      </c>
      <c r="N4732" t="s">
        <v>91</v>
      </c>
      <c r="O4732" t="s">
        <v>34</v>
      </c>
      <c r="P4732" t="s">
        <v>35</v>
      </c>
      <c r="Q4732">
        <v>25</v>
      </c>
      <c r="R4732" t="s">
        <v>36</v>
      </c>
      <c r="S4732" t="s">
        <v>1930</v>
      </c>
      <c r="T4732" t="s">
        <v>1931</v>
      </c>
      <c r="U4732" t="s">
        <v>216</v>
      </c>
      <c r="V4732" t="s">
        <v>63</v>
      </c>
      <c r="W4732" t="s">
        <v>2433</v>
      </c>
      <c r="X4732" t="s">
        <v>2434</v>
      </c>
      <c r="Y4732" t="s">
        <v>172</v>
      </c>
      <c r="Z4732" t="s">
        <v>50</v>
      </c>
    </row>
    <row r="4733" spans="1:26">
      <c r="A4733" s="1">
        <v>44173</v>
      </c>
      <c r="B4733" t="s">
        <v>17787</v>
      </c>
      <c r="C4733" t="s">
        <v>17788</v>
      </c>
      <c r="D4733" t="s">
        <v>17789</v>
      </c>
      <c r="E4733" s="2">
        <v>43439</v>
      </c>
      <c r="F4733" s="2">
        <v>44171</v>
      </c>
      <c r="G4733" s="2">
        <v>44171</v>
      </c>
      <c r="H4733" t="s">
        <v>82</v>
      </c>
      <c r="I4733">
        <v>87.07</v>
      </c>
      <c r="J4733">
        <v>2000</v>
      </c>
      <c r="K4733" t="s">
        <v>30</v>
      </c>
      <c r="L4733" t="s">
        <v>31</v>
      </c>
      <c r="M4733" t="s">
        <v>83</v>
      </c>
      <c r="N4733" t="s">
        <v>59</v>
      </c>
      <c r="O4733" t="s">
        <v>118</v>
      </c>
      <c r="P4733" t="s">
        <v>117</v>
      </c>
      <c r="Q4733">
        <v>35</v>
      </c>
      <c r="R4733" t="s">
        <v>36</v>
      </c>
      <c r="S4733" t="s">
        <v>3139</v>
      </c>
      <c r="T4733" t="s">
        <v>3140</v>
      </c>
      <c r="U4733" t="s">
        <v>347</v>
      </c>
      <c r="V4733" t="s">
        <v>167</v>
      </c>
      <c r="W4733" t="s">
        <v>1730</v>
      </c>
      <c r="X4733" t="s">
        <v>1731</v>
      </c>
      <c r="Y4733" t="s">
        <v>90</v>
      </c>
      <c r="Z4733" t="s">
        <v>91</v>
      </c>
    </row>
    <row r="4734" spans="1:26">
      <c r="A4734" s="1">
        <v>44173</v>
      </c>
      <c r="B4734" t="s">
        <v>17790</v>
      </c>
      <c r="C4734" t="s">
        <v>17791</v>
      </c>
      <c r="D4734" t="s">
        <v>17792</v>
      </c>
      <c r="E4734" s="2">
        <v>40752</v>
      </c>
      <c r="F4734" s="2">
        <v>44160</v>
      </c>
      <c r="G4734" s="2">
        <v>44165</v>
      </c>
      <c r="H4734" t="s">
        <v>29</v>
      </c>
      <c r="I4734">
        <v>183.42</v>
      </c>
      <c r="J4734">
        <v>11000</v>
      </c>
      <c r="K4734" t="s">
        <v>30</v>
      </c>
      <c r="L4734" t="s">
        <v>49</v>
      </c>
      <c r="M4734" t="s">
        <v>32</v>
      </c>
      <c r="N4734" t="s">
        <v>44</v>
      </c>
      <c r="O4734" t="s">
        <v>107</v>
      </c>
      <c r="P4734" t="s">
        <v>13590</v>
      </c>
      <c r="Q4734">
        <v>61</v>
      </c>
      <c r="R4734" t="s">
        <v>36</v>
      </c>
      <c r="S4734" t="s">
        <v>1645</v>
      </c>
      <c r="T4734" t="s">
        <v>1646</v>
      </c>
      <c r="U4734" t="s">
        <v>861</v>
      </c>
      <c r="V4734" t="s">
        <v>34</v>
      </c>
    </row>
    <row r="4735" spans="1:26">
      <c r="A4735" s="1">
        <v>44173</v>
      </c>
      <c r="B4735" t="s">
        <v>17793</v>
      </c>
      <c r="C4735" t="s">
        <v>17794</v>
      </c>
      <c r="D4735" t="s">
        <v>17795</v>
      </c>
      <c r="E4735" s="2">
        <v>41144</v>
      </c>
      <c r="F4735" s="2">
        <v>44156</v>
      </c>
      <c r="G4735" s="2">
        <v>44161</v>
      </c>
      <c r="H4735" t="s">
        <v>48</v>
      </c>
      <c r="I4735">
        <v>110.99</v>
      </c>
      <c r="J4735">
        <v>17000</v>
      </c>
      <c r="K4735" t="s">
        <v>30</v>
      </c>
      <c r="L4735" t="s">
        <v>72</v>
      </c>
      <c r="M4735" t="s">
        <v>32</v>
      </c>
      <c r="N4735" t="s">
        <v>118</v>
      </c>
      <c r="O4735" t="s">
        <v>63</v>
      </c>
      <c r="P4735" t="s">
        <v>638</v>
      </c>
      <c r="Q4735">
        <v>25</v>
      </c>
      <c r="R4735" t="s">
        <v>36</v>
      </c>
      <c r="S4735" t="s">
        <v>5658</v>
      </c>
      <c r="T4735" t="s">
        <v>5659</v>
      </c>
      <c r="U4735" t="s">
        <v>90</v>
      </c>
      <c r="V4735" t="s">
        <v>91</v>
      </c>
      <c r="W4735" t="s">
        <v>2262</v>
      </c>
      <c r="X4735" t="s">
        <v>2263</v>
      </c>
      <c r="Y4735" t="s">
        <v>135</v>
      </c>
      <c r="Z4735" t="s">
        <v>136</v>
      </c>
    </row>
    <row r="4736" spans="1:26">
      <c r="A4736" s="1">
        <v>44173</v>
      </c>
      <c r="B4736" t="s">
        <v>17796</v>
      </c>
      <c r="C4736" t="s">
        <v>17797</v>
      </c>
      <c r="D4736" t="s">
        <v>17798</v>
      </c>
      <c r="E4736" s="2">
        <v>40377</v>
      </c>
      <c r="F4736" s="2">
        <v>44168</v>
      </c>
      <c r="G4736" s="2">
        <v>44169</v>
      </c>
      <c r="H4736" t="s">
        <v>82</v>
      </c>
      <c r="I4736">
        <v>79.53</v>
      </c>
      <c r="J4736">
        <v>5000</v>
      </c>
      <c r="K4736" t="s">
        <v>30</v>
      </c>
      <c r="L4736" t="s">
        <v>72</v>
      </c>
      <c r="M4736" t="s">
        <v>83</v>
      </c>
      <c r="N4736" t="s">
        <v>102</v>
      </c>
      <c r="O4736" t="s">
        <v>107</v>
      </c>
      <c r="P4736" t="s">
        <v>12704</v>
      </c>
      <c r="Q4736">
        <v>25</v>
      </c>
      <c r="R4736" t="s">
        <v>36</v>
      </c>
      <c r="S4736" t="s">
        <v>1645</v>
      </c>
      <c r="T4736" t="s">
        <v>1646</v>
      </c>
      <c r="U4736" t="s">
        <v>861</v>
      </c>
      <c r="V4736" t="s">
        <v>34</v>
      </c>
      <c r="W4736" t="s">
        <v>4542</v>
      </c>
      <c r="X4736" t="s">
        <v>4543</v>
      </c>
      <c r="Y4736" t="s">
        <v>1412</v>
      </c>
      <c r="Z4736" t="s">
        <v>40</v>
      </c>
    </row>
    <row r="4737" spans="1:26">
      <c r="A4737" s="1">
        <v>44173</v>
      </c>
      <c r="B4737" t="s">
        <v>17799</v>
      </c>
      <c r="C4737" t="s">
        <v>17800</v>
      </c>
      <c r="D4737" t="s">
        <v>17801</v>
      </c>
      <c r="E4737" s="2">
        <v>40620</v>
      </c>
      <c r="F4737" s="2">
        <v>44161</v>
      </c>
      <c r="G4737" s="2">
        <v>44166</v>
      </c>
      <c r="H4737" t="s">
        <v>113</v>
      </c>
      <c r="I4737">
        <v>137.26</v>
      </c>
      <c r="J4737">
        <v>8000</v>
      </c>
      <c r="K4737" t="s">
        <v>30</v>
      </c>
      <c r="L4737" t="s">
        <v>31</v>
      </c>
      <c r="M4737" t="s">
        <v>32</v>
      </c>
      <c r="N4737" t="s">
        <v>167</v>
      </c>
      <c r="O4737" t="s">
        <v>107</v>
      </c>
      <c r="P4737" t="s">
        <v>1622</v>
      </c>
      <c r="Q4737">
        <v>48</v>
      </c>
      <c r="R4737" t="s">
        <v>36</v>
      </c>
      <c r="S4737" t="s">
        <v>4727</v>
      </c>
      <c r="T4737" t="s">
        <v>4728</v>
      </c>
      <c r="U4737" t="s">
        <v>1945</v>
      </c>
      <c r="V4737" t="s">
        <v>63</v>
      </c>
      <c r="W4737" t="s">
        <v>3303</v>
      </c>
      <c r="X4737" t="s">
        <v>3304</v>
      </c>
      <c r="Y4737" t="s">
        <v>219</v>
      </c>
      <c r="Z4737" t="s">
        <v>87</v>
      </c>
    </row>
    <row r="4738" spans="1:26">
      <c r="A4738" s="1">
        <v>44173</v>
      </c>
      <c r="B4738" t="s">
        <v>17802</v>
      </c>
      <c r="C4738" t="s">
        <v>17803</v>
      </c>
      <c r="D4738" t="s">
        <v>17804</v>
      </c>
      <c r="E4738" s="2">
        <v>40898</v>
      </c>
      <c r="F4738" s="2">
        <v>44154</v>
      </c>
      <c r="G4738" s="2">
        <v>44159</v>
      </c>
      <c r="H4738" t="s">
        <v>113</v>
      </c>
      <c r="I4738">
        <v>74.599999999999994</v>
      </c>
      <c r="J4738">
        <v>9000</v>
      </c>
      <c r="K4738" t="s">
        <v>30</v>
      </c>
      <c r="L4738" t="s">
        <v>31</v>
      </c>
      <c r="M4738" t="s">
        <v>83</v>
      </c>
      <c r="N4738" t="s">
        <v>167</v>
      </c>
      <c r="O4738" t="s">
        <v>76</v>
      </c>
      <c r="P4738" t="s">
        <v>367</v>
      </c>
      <c r="Q4738">
        <v>37</v>
      </c>
      <c r="R4738" t="s">
        <v>36</v>
      </c>
      <c r="S4738" t="s">
        <v>6376</v>
      </c>
      <c r="T4738" t="s">
        <v>6377</v>
      </c>
      <c r="U4738" t="s">
        <v>58</v>
      </c>
      <c r="V4738" t="s">
        <v>59</v>
      </c>
      <c r="W4738" t="s">
        <v>2049</v>
      </c>
      <c r="X4738" t="s">
        <v>2050</v>
      </c>
      <c r="Y4738" t="s">
        <v>103</v>
      </c>
      <c r="Z4738" t="s">
        <v>102</v>
      </c>
    </row>
    <row r="4739" spans="1:26">
      <c r="A4739" s="1">
        <v>44173</v>
      </c>
      <c r="B4739" t="s">
        <v>17805</v>
      </c>
      <c r="C4739" t="s">
        <v>17806</v>
      </c>
      <c r="D4739" t="s">
        <v>17807</v>
      </c>
      <c r="E4739" s="2">
        <v>40644</v>
      </c>
      <c r="F4739" s="2">
        <v>44172</v>
      </c>
      <c r="G4739" s="2">
        <v>44172</v>
      </c>
      <c r="H4739" t="s">
        <v>171</v>
      </c>
      <c r="I4739">
        <v>8.5500000000000007</v>
      </c>
      <c r="J4739">
        <v>500</v>
      </c>
      <c r="K4739" t="s">
        <v>30</v>
      </c>
      <c r="L4739" t="s">
        <v>31</v>
      </c>
      <c r="M4739" t="s">
        <v>32</v>
      </c>
      <c r="N4739" t="s">
        <v>76</v>
      </c>
      <c r="O4739" t="s">
        <v>40</v>
      </c>
      <c r="P4739" t="s">
        <v>39</v>
      </c>
      <c r="Q4739">
        <v>41</v>
      </c>
      <c r="R4739" t="s">
        <v>36</v>
      </c>
      <c r="S4739" t="s">
        <v>1632</v>
      </c>
      <c r="T4739" t="s">
        <v>1633</v>
      </c>
      <c r="U4739" t="s">
        <v>295</v>
      </c>
      <c r="V4739" t="s">
        <v>59</v>
      </c>
    </row>
    <row r="4740" spans="1:26">
      <c r="A4740" s="1">
        <v>44173</v>
      </c>
      <c r="B4740" t="s">
        <v>17808</v>
      </c>
      <c r="C4740" t="s">
        <v>17809</v>
      </c>
      <c r="D4740" t="s">
        <v>17810</v>
      </c>
      <c r="E4740" s="2">
        <v>40375</v>
      </c>
      <c r="F4740" s="2">
        <v>44165</v>
      </c>
      <c r="G4740" s="2">
        <v>44168</v>
      </c>
      <c r="H4740" t="s">
        <v>48</v>
      </c>
      <c r="I4740">
        <v>113.03</v>
      </c>
      <c r="J4740">
        <v>24000</v>
      </c>
      <c r="K4740" t="s">
        <v>30</v>
      </c>
      <c r="L4740" t="s">
        <v>72</v>
      </c>
      <c r="M4740" t="s">
        <v>32</v>
      </c>
      <c r="N4740" t="s">
        <v>87</v>
      </c>
      <c r="O4740" t="s">
        <v>51</v>
      </c>
      <c r="P4740" t="s">
        <v>52</v>
      </c>
      <c r="Q4740">
        <v>26</v>
      </c>
      <c r="R4740" t="s">
        <v>36</v>
      </c>
      <c r="S4740" t="s">
        <v>6346</v>
      </c>
      <c r="T4740" t="s">
        <v>6347</v>
      </c>
      <c r="U4740" t="s">
        <v>52</v>
      </c>
      <c r="V4740" t="s">
        <v>51</v>
      </c>
    </row>
    <row r="4741" spans="1:26">
      <c r="A4741" s="1">
        <v>44173</v>
      </c>
      <c r="B4741" t="s">
        <v>17811</v>
      </c>
      <c r="C4741" t="s">
        <v>17812</v>
      </c>
      <c r="D4741" t="s">
        <v>17813</v>
      </c>
      <c r="E4741" s="2">
        <v>42000</v>
      </c>
      <c r="F4741" s="2">
        <v>44156</v>
      </c>
      <c r="G4741" s="2">
        <v>44161</v>
      </c>
      <c r="H4741" t="s">
        <v>82</v>
      </c>
      <c r="I4741">
        <v>72.02</v>
      </c>
      <c r="J4741">
        <v>2000</v>
      </c>
      <c r="K4741" t="s">
        <v>30</v>
      </c>
      <c r="L4741" t="s">
        <v>72</v>
      </c>
      <c r="M4741" t="s">
        <v>83</v>
      </c>
      <c r="N4741" t="s">
        <v>44</v>
      </c>
      <c r="O4741" t="s">
        <v>107</v>
      </c>
      <c r="P4741" t="s">
        <v>6692</v>
      </c>
      <c r="Q4741">
        <v>57</v>
      </c>
      <c r="R4741" t="s">
        <v>36</v>
      </c>
      <c r="S4741" t="s">
        <v>879</v>
      </c>
      <c r="T4741" t="s">
        <v>880</v>
      </c>
      <c r="U4741" t="s">
        <v>881</v>
      </c>
      <c r="V4741" t="s">
        <v>87</v>
      </c>
    </row>
    <row r="4742" spans="1:26">
      <c r="A4742" s="1">
        <v>44174</v>
      </c>
      <c r="B4742" t="s">
        <v>17814</v>
      </c>
      <c r="C4742" t="s">
        <v>17815</v>
      </c>
      <c r="D4742" t="s">
        <v>17816</v>
      </c>
      <c r="E4742" s="2">
        <v>40910</v>
      </c>
      <c r="F4742" s="2">
        <v>44165</v>
      </c>
      <c r="G4742" s="2">
        <v>44168</v>
      </c>
      <c r="H4742" t="s">
        <v>113</v>
      </c>
      <c r="I4742">
        <v>105.39</v>
      </c>
      <c r="J4742">
        <v>5000</v>
      </c>
      <c r="K4742" t="s">
        <v>30</v>
      </c>
      <c r="L4742" t="s">
        <v>31</v>
      </c>
      <c r="M4742" t="s">
        <v>32</v>
      </c>
      <c r="N4742" t="s">
        <v>107</v>
      </c>
      <c r="O4742" t="s">
        <v>44</v>
      </c>
      <c r="P4742" t="s">
        <v>43</v>
      </c>
      <c r="Q4742">
        <v>25</v>
      </c>
      <c r="R4742" t="s">
        <v>36</v>
      </c>
      <c r="S4742" t="s">
        <v>2474</v>
      </c>
      <c r="T4742" t="s">
        <v>2475</v>
      </c>
      <c r="U4742" t="s">
        <v>103</v>
      </c>
      <c r="V4742" t="s">
        <v>102</v>
      </c>
    </row>
    <row r="4743" spans="1:26">
      <c r="A4743" s="1">
        <v>44174</v>
      </c>
      <c r="B4743" t="s">
        <v>17817</v>
      </c>
      <c r="C4743" t="s">
        <v>17818</v>
      </c>
      <c r="D4743" t="s">
        <v>17819</v>
      </c>
      <c r="E4743" s="2">
        <v>40528</v>
      </c>
      <c r="F4743" s="2">
        <v>44154</v>
      </c>
      <c r="G4743" s="2">
        <v>44159</v>
      </c>
      <c r="H4743" t="s">
        <v>113</v>
      </c>
      <c r="I4743">
        <v>101.59</v>
      </c>
      <c r="J4743">
        <v>10000</v>
      </c>
      <c r="K4743" t="s">
        <v>30</v>
      </c>
      <c r="L4743" t="s">
        <v>31</v>
      </c>
      <c r="M4743" t="s">
        <v>83</v>
      </c>
      <c r="N4743" t="s">
        <v>167</v>
      </c>
      <c r="O4743" t="s">
        <v>63</v>
      </c>
      <c r="P4743" t="s">
        <v>4965</v>
      </c>
      <c r="Q4743">
        <v>36</v>
      </c>
      <c r="R4743" t="s">
        <v>36</v>
      </c>
      <c r="S4743" t="s">
        <v>8602</v>
      </c>
      <c r="T4743" t="s">
        <v>8603</v>
      </c>
      <c r="U4743" t="s">
        <v>3379</v>
      </c>
      <c r="V4743" t="s">
        <v>76</v>
      </c>
      <c r="W4743" t="s">
        <v>4130</v>
      </c>
      <c r="X4743" t="s">
        <v>4131</v>
      </c>
      <c r="Y4743" t="s">
        <v>2744</v>
      </c>
      <c r="Z4743" t="s">
        <v>44</v>
      </c>
    </row>
    <row r="4744" spans="1:26">
      <c r="A4744" s="1">
        <v>44174</v>
      </c>
      <c r="B4744" t="s">
        <v>17820</v>
      </c>
      <c r="C4744" t="s">
        <v>17821</v>
      </c>
      <c r="D4744" t="s">
        <v>17822</v>
      </c>
      <c r="E4744" s="2">
        <v>43321</v>
      </c>
      <c r="F4744" s="2">
        <v>44154</v>
      </c>
      <c r="G4744" s="2">
        <v>44159</v>
      </c>
      <c r="H4744" t="s">
        <v>48</v>
      </c>
      <c r="I4744">
        <v>156.85</v>
      </c>
      <c r="J4744">
        <v>14000</v>
      </c>
      <c r="K4744" t="s">
        <v>30</v>
      </c>
      <c r="L4744" t="s">
        <v>31</v>
      </c>
      <c r="M4744" t="s">
        <v>32</v>
      </c>
      <c r="N4744" t="s">
        <v>44</v>
      </c>
      <c r="O4744" t="s">
        <v>59</v>
      </c>
      <c r="P4744" t="s">
        <v>58</v>
      </c>
      <c r="Q4744">
        <v>33</v>
      </c>
      <c r="R4744" t="s">
        <v>36</v>
      </c>
      <c r="S4744" t="s">
        <v>5524</v>
      </c>
      <c r="T4744" t="s">
        <v>5525</v>
      </c>
      <c r="U4744" t="s">
        <v>1059</v>
      </c>
      <c r="V4744" t="s">
        <v>63</v>
      </c>
      <c r="W4744" t="s">
        <v>970</v>
      </c>
      <c r="X4744" t="s">
        <v>971</v>
      </c>
      <c r="Y4744" t="s">
        <v>90</v>
      </c>
      <c r="Z4744" t="s">
        <v>91</v>
      </c>
    </row>
    <row r="4745" spans="1:26">
      <c r="A4745" s="1">
        <v>44174</v>
      </c>
      <c r="B4745" t="s">
        <v>17823</v>
      </c>
      <c r="C4745" t="s">
        <v>17824</v>
      </c>
      <c r="D4745" t="s">
        <v>17825</v>
      </c>
      <c r="E4745" s="2">
        <v>43666</v>
      </c>
      <c r="F4745" s="2">
        <v>44161</v>
      </c>
      <c r="G4745" s="2">
        <v>44166</v>
      </c>
      <c r="H4745" t="s">
        <v>82</v>
      </c>
      <c r="I4745">
        <v>72.31</v>
      </c>
      <c r="J4745">
        <v>3000</v>
      </c>
      <c r="K4745" t="s">
        <v>30</v>
      </c>
      <c r="L4745" t="s">
        <v>49</v>
      </c>
      <c r="M4745" t="s">
        <v>83</v>
      </c>
      <c r="N4745" t="s">
        <v>118</v>
      </c>
      <c r="O4745" t="s">
        <v>136</v>
      </c>
      <c r="P4745" t="s">
        <v>135</v>
      </c>
      <c r="Q4745">
        <v>44</v>
      </c>
      <c r="R4745" t="s">
        <v>36</v>
      </c>
      <c r="S4745" t="s">
        <v>6987</v>
      </c>
      <c r="T4745" t="s">
        <v>6988</v>
      </c>
      <c r="U4745" t="s">
        <v>441</v>
      </c>
      <c r="V4745" t="s">
        <v>63</v>
      </c>
      <c r="W4745" t="s">
        <v>434</v>
      </c>
      <c r="X4745" t="s">
        <v>435</v>
      </c>
      <c r="Y4745" t="s">
        <v>35</v>
      </c>
      <c r="Z4745" t="s">
        <v>34</v>
      </c>
    </row>
    <row r="4746" spans="1:26">
      <c r="A4746" s="1">
        <v>44174</v>
      </c>
      <c r="B4746" t="s">
        <v>17826</v>
      </c>
      <c r="C4746" t="s">
        <v>17827</v>
      </c>
      <c r="D4746" t="s">
        <v>17828</v>
      </c>
      <c r="E4746" s="2">
        <v>40548</v>
      </c>
      <c r="F4746" s="2">
        <v>44167</v>
      </c>
      <c r="G4746" s="2">
        <v>44169</v>
      </c>
      <c r="H4746" t="s">
        <v>113</v>
      </c>
      <c r="I4746">
        <v>94.61</v>
      </c>
      <c r="J4746">
        <v>7000</v>
      </c>
      <c r="K4746" t="s">
        <v>30</v>
      </c>
      <c r="L4746" t="s">
        <v>49</v>
      </c>
      <c r="M4746" t="s">
        <v>32</v>
      </c>
      <c r="N4746" t="s">
        <v>63</v>
      </c>
      <c r="O4746" t="s">
        <v>107</v>
      </c>
      <c r="P4746" t="s">
        <v>494</v>
      </c>
      <c r="Q4746">
        <v>55</v>
      </c>
      <c r="R4746" t="s">
        <v>36</v>
      </c>
      <c r="S4746" t="s">
        <v>483</v>
      </c>
      <c r="T4746" t="s">
        <v>484</v>
      </c>
      <c r="U4746" t="s">
        <v>58</v>
      </c>
      <c r="V4746" t="s">
        <v>59</v>
      </c>
      <c r="W4746" t="s">
        <v>143</v>
      </c>
      <c r="X4746" t="s">
        <v>144</v>
      </c>
      <c r="Y4746" t="s">
        <v>145</v>
      </c>
      <c r="Z4746" t="s">
        <v>63</v>
      </c>
    </row>
    <row r="4747" spans="1:26">
      <c r="A4747" s="1">
        <v>44174</v>
      </c>
      <c r="B4747" t="s">
        <v>17829</v>
      </c>
      <c r="C4747" t="s">
        <v>17830</v>
      </c>
      <c r="D4747" t="s">
        <v>17831</v>
      </c>
      <c r="E4747" s="2">
        <v>40893</v>
      </c>
      <c r="F4747" s="2">
        <v>44167</v>
      </c>
      <c r="G4747" s="2">
        <v>44169</v>
      </c>
      <c r="H4747" t="s">
        <v>82</v>
      </c>
      <c r="I4747">
        <v>59.49</v>
      </c>
      <c r="J4747">
        <v>1000</v>
      </c>
      <c r="K4747" t="s">
        <v>30</v>
      </c>
      <c r="L4747" t="s">
        <v>72</v>
      </c>
      <c r="M4747" t="s">
        <v>32</v>
      </c>
      <c r="N4747" t="s">
        <v>63</v>
      </c>
      <c r="O4747" t="s">
        <v>107</v>
      </c>
      <c r="P4747" t="s">
        <v>15703</v>
      </c>
      <c r="Q4747">
        <v>37</v>
      </c>
      <c r="R4747" t="s">
        <v>36</v>
      </c>
      <c r="S4747" t="s">
        <v>1813</v>
      </c>
      <c r="T4747" t="s">
        <v>1814</v>
      </c>
      <c r="U4747" t="s">
        <v>55</v>
      </c>
      <c r="V4747" t="s">
        <v>33</v>
      </c>
      <c r="W4747" t="s">
        <v>12425</v>
      </c>
      <c r="X4747" t="s">
        <v>12426</v>
      </c>
      <c r="Y4747" t="s">
        <v>145</v>
      </c>
      <c r="Z4747" t="s">
        <v>63</v>
      </c>
    </row>
    <row r="4748" spans="1:26">
      <c r="A4748" s="1">
        <v>44174</v>
      </c>
      <c r="B4748" t="s">
        <v>17832</v>
      </c>
      <c r="C4748" t="s">
        <v>17833</v>
      </c>
      <c r="D4748" t="s">
        <v>17834</v>
      </c>
      <c r="E4748" s="2">
        <v>43643</v>
      </c>
      <c r="F4748" s="2">
        <v>44163</v>
      </c>
      <c r="G4748" s="2">
        <v>44168</v>
      </c>
      <c r="H4748" t="s">
        <v>48</v>
      </c>
      <c r="I4748">
        <v>155.43</v>
      </c>
      <c r="J4748">
        <v>15000</v>
      </c>
      <c r="K4748" t="s">
        <v>30</v>
      </c>
      <c r="L4748" t="s">
        <v>72</v>
      </c>
      <c r="M4748" t="s">
        <v>32</v>
      </c>
      <c r="N4748" t="s">
        <v>76</v>
      </c>
      <c r="O4748" t="s">
        <v>63</v>
      </c>
      <c r="P4748" t="s">
        <v>1400</v>
      </c>
      <c r="Q4748">
        <v>44</v>
      </c>
      <c r="R4748" t="s">
        <v>36</v>
      </c>
      <c r="S4748" t="s">
        <v>7423</v>
      </c>
      <c r="T4748" t="s">
        <v>7424</v>
      </c>
      <c r="U4748" t="s">
        <v>55</v>
      </c>
      <c r="V4748" t="s">
        <v>33</v>
      </c>
      <c r="W4748" t="s">
        <v>6997</v>
      </c>
      <c r="X4748" t="s">
        <v>6998</v>
      </c>
      <c r="Y4748" t="s">
        <v>58</v>
      </c>
      <c r="Z4748" t="s">
        <v>59</v>
      </c>
    </row>
    <row r="4749" spans="1:26">
      <c r="A4749" s="1">
        <v>44174</v>
      </c>
      <c r="B4749" t="s">
        <v>17835</v>
      </c>
      <c r="C4749" t="s">
        <v>17836</v>
      </c>
      <c r="D4749" t="s">
        <v>17837</v>
      </c>
      <c r="E4749" s="2">
        <v>42497</v>
      </c>
      <c r="F4749" s="2">
        <v>44166</v>
      </c>
      <c r="G4749" s="2">
        <v>44169</v>
      </c>
      <c r="H4749" t="s">
        <v>29</v>
      </c>
      <c r="I4749">
        <v>150.51</v>
      </c>
      <c r="J4749">
        <v>2000</v>
      </c>
      <c r="K4749" t="s">
        <v>149</v>
      </c>
      <c r="L4749" t="s">
        <v>49</v>
      </c>
      <c r="M4749" t="s">
        <v>32</v>
      </c>
      <c r="N4749" t="s">
        <v>76</v>
      </c>
      <c r="O4749" t="s">
        <v>44</v>
      </c>
      <c r="P4749" t="s">
        <v>43</v>
      </c>
      <c r="Q4749">
        <v>54</v>
      </c>
      <c r="R4749" t="s">
        <v>237</v>
      </c>
      <c r="S4749" t="s">
        <v>3921</v>
      </c>
      <c r="T4749" t="s">
        <v>3922</v>
      </c>
      <c r="U4749" t="s">
        <v>3923</v>
      </c>
      <c r="V4749" t="s">
        <v>167</v>
      </c>
      <c r="W4749" t="s">
        <v>6017</v>
      </c>
      <c r="X4749" t="s">
        <v>6018</v>
      </c>
      <c r="Y4749" t="s">
        <v>43</v>
      </c>
      <c r="Z4749" t="s">
        <v>44</v>
      </c>
    </row>
    <row r="4750" spans="1:26">
      <c r="A4750" s="1">
        <v>44174</v>
      </c>
      <c r="B4750" t="s">
        <v>17838</v>
      </c>
      <c r="C4750" t="s">
        <v>17839</v>
      </c>
      <c r="D4750" t="s">
        <v>17840</v>
      </c>
      <c r="E4750" s="2">
        <v>41624</v>
      </c>
      <c r="F4750" s="2">
        <v>44154</v>
      </c>
      <c r="G4750" s="2">
        <v>44159</v>
      </c>
      <c r="H4750" t="s">
        <v>82</v>
      </c>
      <c r="I4750">
        <v>80.39</v>
      </c>
      <c r="J4750">
        <v>2000</v>
      </c>
      <c r="K4750" t="s">
        <v>30</v>
      </c>
      <c r="L4750" t="s">
        <v>72</v>
      </c>
      <c r="M4750" t="s">
        <v>32</v>
      </c>
      <c r="N4750" t="s">
        <v>33</v>
      </c>
      <c r="O4750" t="s">
        <v>51</v>
      </c>
      <c r="P4750" t="s">
        <v>52</v>
      </c>
      <c r="Q4750">
        <v>35</v>
      </c>
      <c r="R4750" t="s">
        <v>36</v>
      </c>
      <c r="S4750" t="s">
        <v>2911</v>
      </c>
      <c r="T4750" t="s">
        <v>2912</v>
      </c>
      <c r="U4750" t="s">
        <v>2913</v>
      </c>
      <c r="V4750" t="s">
        <v>63</v>
      </c>
    </row>
    <row r="4751" spans="1:26">
      <c r="A4751" s="1">
        <v>44174</v>
      </c>
      <c r="B4751" t="s">
        <v>17841</v>
      </c>
      <c r="C4751" t="s">
        <v>17842</v>
      </c>
      <c r="D4751" t="s">
        <v>17843</v>
      </c>
      <c r="E4751" s="2">
        <v>43277</v>
      </c>
      <c r="F4751" s="2">
        <v>44172</v>
      </c>
      <c r="G4751" s="2">
        <v>44172</v>
      </c>
      <c r="H4751" t="s">
        <v>82</v>
      </c>
      <c r="I4751">
        <v>84.35</v>
      </c>
      <c r="J4751">
        <v>4000</v>
      </c>
      <c r="K4751" t="s">
        <v>30</v>
      </c>
      <c r="L4751" t="s">
        <v>31</v>
      </c>
      <c r="M4751" t="s">
        <v>124</v>
      </c>
      <c r="N4751" t="s">
        <v>51</v>
      </c>
      <c r="O4751" t="s">
        <v>33</v>
      </c>
      <c r="P4751" t="s">
        <v>55</v>
      </c>
      <c r="Q4751">
        <v>29</v>
      </c>
      <c r="R4751" t="s">
        <v>36</v>
      </c>
      <c r="S4751" t="s">
        <v>1976</v>
      </c>
      <c r="T4751" t="s">
        <v>1977</v>
      </c>
      <c r="U4751" t="s">
        <v>103</v>
      </c>
      <c r="V4751" t="s">
        <v>102</v>
      </c>
    </row>
    <row r="4752" spans="1:26">
      <c r="A4752" s="1">
        <v>44174</v>
      </c>
      <c r="B4752" t="s">
        <v>17844</v>
      </c>
      <c r="C4752" t="s">
        <v>17845</v>
      </c>
      <c r="D4752" t="s">
        <v>17846</v>
      </c>
      <c r="E4752" s="2">
        <v>42388</v>
      </c>
      <c r="F4752" s="2">
        <v>44172</v>
      </c>
      <c r="G4752" s="2">
        <v>44172</v>
      </c>
      <c r="H4752" t="s">
        <v>29</v>
      </c>
      <c r="I4752">
        <v>142.68</v>
      </c>
      <c r="J4752">
        <v>10000</v>
      </c>
      <c r="K4752" t="s">
        <v>30</v>
      </c>
      <c r="L4752" t="s">
        <v>31</v>
      </c>
      <c r="M4752" t="s">
        <v>32</v>
      </c>
      <c r="N4752" t="s">
        <v>107</v>
      </c>
      <c r="O4752" t="s">
        <v>167</v>
      </c>
      <c r="P4752" t="s">
        <v>17847</v>
      </c>
      <c r="Q4752">
        <v>29</v>
      </c>
      <c r="R4752" t="s">
        <v>36</v>
      </c>
      <c r="S4752" t="s">
        <v>4902</v>
      </c>
      <c r="T4752" t="s">
        <v>4903</v>
      </c>
      <c r="U4752" t="s">
        <v>441</v>
      </c>
      <c r="V4752" t="s">
        <v>63</v>
      </c>
      <c r="W4752" t="s">
        <v>459</v>
      </c>
      <c r="X4752" t="s">
        <v>460</v>
      </c>
      <c r="Y4752" t="s">
        <v>58</v>
      </c>
      <c r="Z4752" t="s">
        <v>59</v>
      </c>
    </row>
    <row r="4753" spans="1:26">
      <c r="A4753" s="1">
        <v>44174</v>
      </c>
      <c r="B4753" t="s">
        <v>17848</v>
      </c>
      <c r="C4753" t="s">
        <v>17849</v>
      </c>
      <c r="D4753" t="s">
        <v>17850</v>
      </c>
      <c r="E4753" s="2">
        <v>41409</v>
      </c>
      <c r="F4753" s="2">
        <v>44155</v>
      </c>
      <c r="G4753" s="2">
        <v>44160</v>
      </c>
      <c r="H4753" t="s">
        <v>113</v>
      </c>
      <c r="I4753">
        <v>90.18</v>
      </c>
      <c r="J4753">
        <v>1000</v>
      </c>
      <c r="K4753" t="s">
        <v>30</v>
      </c>
      <c r="L4753" t="s">
        <v>49</v>
      </c>
      <c r="M4753" t="s">
        <v>32</v>
      </c>
      <c r="N4753" t="s">
        <v>118</v>
      </c>
      <c r="O4753" t="s">
        <v>51</v>
      </c>
      <c r="P4753" t="s">
        <v>52</v>
      </c>
      <c r="Q4753">
        <v>59</v>
      </c>
      <c r="R4753" t="s">
        <v>36</v>
      </c>
      <c r="S4753" t="s">
        <v>2960</v>
      </c>
      <c r="T4753" t="s">
        <v>2961</v>
      </c>
      <c r="U4753" t="s">
        <v>90</v>
      </c>
      <c r="V4753" t="s">
        <v>91</v>
      </c>
      <c r="W4753" t="s">
        <v>2893</v>
      </c>
      <c r="X4753" t="s">
        <v>2894</v>
      </c>
      <c r="Y4753" t="s">
        <v>103</v>
      </c>
      <c r="Z4753" t="s">
        <v>102</v>
      </c>
    </row>
    <row r="4754" spans="1:26">
      <c r="A4754" s="1">
        <v>44174</v>
      </c>
      <c r="B4754" t="s">
        <v>17851</v>
      </c>
      <c r="C4754" t="s">
        <v>17852</v>
      </c>
      <c r="D4754" t="s">
        <v>17853</v>
      </c>
      <c r="E4754" s="2">
        <v>43009</v>
      </c>
      <c r="F4754" s="2">
        <v>44158</v>
      </c>
      <c r="G4754" s="2">
        <v>44163</v>
      </c>
      <c r="H4754" t="s">
        <v>82</v>
      </c>
      <c r="I4754">
        <v>70.38</v>
      </c>
      <c r="J4754">
        <v>1000</v>
      </c>
      <c r="K4754" t="s">
        <v>30</v>
      </c>
      <c r="L4754" t="s">
        <v>49</v>
      </c>
      <c r="M4754" t="s">
        <v>32</v>
      </c>
      <c r="N4754" t="s">
        <v>51</v>
      </c>
      <c r="O4754" t="s">
        <v>102</v>
      </c>
      <c r="P4754" t="s">
        <v>103</v>
      </c>
      <c r="Q4754">
        <v>54</v>
      </c>
      <c r="R4754" t="s">
        <v>36</v>
      </c>
      <c r="S4754" t="s">
        <v>8181</v>
      </c>
      <c r="T4754" t="s">
        <v>8182</v>
      </c>
      <c r="U4754" t="s">
        <v>201</v>
      </c>
      <c r="V4754" t="s">
        <v>107</v>
      </c>
    </row>
    <row r="4755" spans="1:26">
      <c r="A4755" s="1">
        <v>44174</v>
      </c>
      <c r="B4755" t="s">
        <v>17854</v>
      </c>
      <c r="C4755" t="s">
        <v>17855</v>
      </c>
      <c r="D4755" t="s">
        <v>17856</v>
      </c>
      <c r="E4755" s="2">
        <v>43644</v>
      </c>
      <c r="F4755" s="2">
        <v>44173</v>
      </c>
      <c r="G4755" s="2">
        <v>44173</v>
      </c>
      <c r="H4755" t="s">
        <v>95</v>
      </c>
      <c r="I4755">
        <v>76.94</v>
      </c>
      <c r="J4755">
        <v>47000</v>
      </c>
      <c r="K4755" t="s">
        <v>30</v>
      </c>
      <c r="L4755" t="s">
        <v>49</v>
      </c>
      <c r="M4755" t="s">
        <v>124</v>
      </c>
      <c r="N4755" t="s">
        <v>107</v>
      </c>
      <c r="O4755" t="s">
        <v>87</v>
      </c>
      <c r="P4755" t="s">
        <v>219</v>
      </c>
      <c r="Q4755">
        <v>36</v>
      </c>
      <c r="R4755" t="s">
        <v>36</v>
      </c>
      <c r="S4755" t="s">
        <v>7590</v>
      </c>
      <c r="T4755" t="s">
        <v>7591</v>
      </c>
      <c r="U4755" t="s">
        <v>819</v>
      </c>
      <c r="V4755" t="s">
        <v>76</v>
      </c>
    </row>
    <row r="4756" spans="1:26">
      <c r="A4756" s="1">
        <v>44174</v>
      </c>
      <c r="B4756" t="s">
        <v>17857</v>
      </c>
      <c r="C4756" t="s">
        <v>17858</v>
      </c>
      <c r="D4756" t="s">
        <v>17859</v>
      </c>
      <c r="E4756" s="2">
        <v>42176</v>
      </c>
      <c r="F4756" s="2">
        <v>44167</v>
      </c>
      <c r="G4756" s="2">
        <v>44169</v>
      </c>
      <c r="H4756" t="s">
        <v>29</v>
      </c>
      <c r="I4756">
        <v>118.67</v>
      </c>
      <c r="J4756">
        <v>8000</v>
      </c>
      <c r="K4756" t="s">
        <v>30</v>
      </c>
      <c r="L4756" t="s">
        <v>31</v>
      </c>
      <c r="M4756" t="s">
        <v>83</v>
      </c>
      <c r="N4756" t="s">
        <v>87</v>
      </c>
      <c r="O4756" t="s">
        <v>63</v>
      </c>
      <c r="P4756" t="s">
        <v>145</v>
      </c>
      <c r="Q4756">
        <v>27</v>
      </c>
      <c r="R4756" t="s">
        <v>36</v>
      </c>
      <c r="S4756" t="s">
        <v>7136</v>
      </c>
      <c r="T4756" t="s">
        <v>7137</v>
      </c>
      <c r="U4756" t="s">
        <v>39</v>
      </c>
      <c r="V4756" t="s">
        <v>40</v>
      </c>
    </row>
    <row r="4757" spans="1:26">
      <c r="A4757" s="1">
        <v>44174</v>
      </c>
      <c r="B4757" t="s">
        <v>17860</v>
      </c>
      <c r="C4757" t="s">
        <v>17861</v>
      </c>
      <c r="D4757" t="s">
        <v>17862</v>
      </c>
      <c r="E4757" s="2">
        <v>43623</v>
      </c>
      <c r="F4757" s="2">
        <v>44173</v>
      </c>
      <c r="G4757" s="2">
        <v>44173</v>
      </c>
      <c r="H4757" t="s">
        <v>82</v>
      </c>
      <c r="I4757">
        <v>94.47</v>
      </c>
      <c r="J4757">
        <v>3000</v>
      </c>
      <c r="K4757" t="s">
        <v>30</v>
      </c>
      <c r="L4757" t="s">
        <v>72</v>
      </c>
      <c r="M4757" t="s">
        <v>83</v>
      </c>
      <c r="N4757" t="s">
        <v>76</v>
      </c>
      <c r="O4757" t="s">
        <v>40</v>
      </c>
      <c r="P4757" t="s">
        <v>39</v>
      </c>
      <c r="Q4757">
        <v>48</v>
      </c>
      <c r="R4757" t="s">
        <v>237</v>
      </c>
      <c r="S4757" t="s">
        <v>3892</v>
      </c>
      <c r="T4757" t="s">
        <v>3893</v>
      </c>
      <c r="U4757" t="s">
        <v>90</v>
      </c>
      <c r="V4757" t="s">
        <v>91</v>
      </c>
      <c r="W4757" t="s">
        <v>6066</v>
      </c>
      <c r="X4757" t="s">
        <v>6067</v>
      </c>
      <c r="Y4757" t="s">
        <v>103</v>
      </c>
      <c r="Z4757" t="s">
        <v>102</v>
      </c>
    </row>
    <row r="4758" spans="1:26">
      <c r="A4758" s="1">
        <v>44174</v>
      </c>
      <c r="B4758" t="s">
        <v>17863</v>
      </c>
      <c r="C4758" t="s">
        <v>17864</v>
      </c>
      <c r="D4758" t="s">
        <v>17865</v>
      </c>
      <c r="E4758" s="2">
        <v>40385</v>
      </c>
      <c r="F4758" s="2">
        <v>44167</v>
      </c>
      <c r="G4758" s="2">
        <v>44169</v>
      </c>
      <c r="H4758" t="s">
        <v>113</v>
      </c>
      <c r="I4758">
        <v>126.58</v>
      </c>
      <c r="J4758">
        <v>6000</v>
      </c>
      <c r="K4758" t="s">
        <v>30</v>
      </c>
      <c r="L4758" t="s">
        <v>72</v>
      </c>
      <c r="M4758" t="s">
        <v>32</v>
      </c>
      <c r="N4758" t="s">
        <v>34</v>
      </c>
      <c r="O4758" t="s">
        <v>51</v>
      </c>
      <c r="P4758" t="s">
        <v>52</v>
      </c>
      <c r="Q4758">
        <v>46</v>
      </c>
      <c r="R4758" t="s">
        <v>237</v>
      </c>
      <c r="S4758" t="s">
        <v>2924</v>
      </c>
      <c r="T4758" t="s">
        <v>2925</v>
      </c>
      <c r="U4758" t="s">
        <v>670</v>
      </c>
      <c r="V4758" t="s">
        <v>107</v>
      </c>
      <c r="W4758" t="s">
        <v>814</v>
      </c>
      <c r="X4758" t="s">
        <v>815</v>
      </c>
      <c r="Y4758" t="s">
        <v>39</v>
      </c>
      <c r="Z4758" t="s">
        <v>40</v>
      </c>
    </row>
    <row r="4759" spans="1:26">
      <c r="A4759" s="1">
        <v>44174</v>
      </c>
      <c r="B4759" t="s">
        <v>17866</v>
      </c>
      <c r="C4759" t="s">
        <v>17867</v>
      </c>
      <c r="D4759" t="s">
        <v>17868</v>
      </c>
      <c r="E4759" s="2">
        <v>41687</v>
      </c>
      <c r="F4759" s="2">
        <v>44165</v>
      </c>
      <c r="G4759" s="2">
        <v>44168</v>
      </c>
      <c r="H4759" t="s">
        <v>113</v>
      </c>
      <c r="I4759">
        <v>72.73</v>
      </c>
      <c r="J4759">
        <v>2000</v>
      </c>
      <c r="K4759" t="s">
        <v>30</v>
      </c>
      <c r="L4759" t="s">
        <v>72</v>
      </c>
      <c r="M4759" t="s">
        <v>83</v>
      </c>
      <c r="N4759" t="s">
        <v>40</v>
      </c>
      <c r="O4759" t="s">
        <v>51</v>
      </c>
      <c r="P4759" t="s">
        <v>52</v>
      </c>
      <c r="Q4759">
        <v>40</v>
      </c>
      <c r="R4759" t="s">
        <v>36</v>
      </c>
      <c r="S4759" t="s">
        <v>17869</v>
      </c>
      <c r="T4759" t="s">
        <v>17870</v>
      </c>
      <c r="U4759" t="s">
        <v>52</v>
      </c>
      <c r="V4759" t="s">
        <v>51</v>
      </c>
      <c r="W4759" t="s">
        <v>2193</v>
      </c>
      <c r="X4759" t="s">
        <v>2194</v>
      </c>
      <c r="Y4759" t="s">
        <v>544</v>
      </c>
      <c r="Z4759" t="s">
        <v>87</v>
      </c>
    </row>
    <row r="4760" spans="1:26">
      <c r="A4760" s="1">
        <v>44174</v>
      </c>
      <c r="B4760" t="s">
        <v>17871</v>
      </c>
      <c r="C4760" t="s">
        <v>17872</v>
      </c>
      <c r="D4760" t="s">
        <v>17873</v>
      </c>
      <c r="E4760" s="2">
        <v>41348</v>
      </c>
      <c r="F4760" s="2">
        <v>44154</v>
      </c>
      <c r="G4760" s="2">
        <v>44159</v>
      </c>
      <c r="H4760" t="s">
        <v>113</v>
      </c>
      <c r="I4760">
        <v>131.38</v>
      </c>
      <c r="J4760">
        <v>6000</v>
      </c>
      <c r="K4760" t="s">
        <v>30</v>
      </c>
      <c r="L4760" t="s">
        <v>49</v>
      </c>
      <c r="M4760" t="s">
        <v>32</v>
      </c>
      <c r="N4760" t="s">
        <v>91</v>
      </c>
      <c r="O4760" t="s">
        <v>63</v>
      </c>
      <c r="P4760" t="s">
        <v>5723</v>
      </c>
      <c r="Q4760">
        <v>52</v>
      </c>
      <c r="R4760" t="s">
        <v>36</v>
      </c>
      <c r="S4760" t="s">
        <v>3033</v>
      </c>
      <c r="T4760" t="s">
        <v>3034</v>
      </c>
      <c r="U4760" t="s">
        <v>1412</v>
      </c>
      <c r="V4760" t="s">
        <v>40</v>
      </c>
    </row>
    <row r="4761" spans="1:26">
      <c r="A4761" s="1">
        <v>44174</v>
      </c>
      <c r="B4761" t="s">
        <v>17874</v>
      </c>
      <c r="C4761" t="s">
        <v>17875</v>
      </c>
      <c r="D4761" t="s">
        <v>17876</v>
      </c>
      <c r="E4761" s="2">
        <v>42331</v>
      </c>
      <c r="F4761" s="2">
        <v>44164</v>
      </c>
      <c r="G4761" s="2">
        <v>44167</v>
      </c>
      <c r="H4761" t="s">
        <v>95</v>
      </c>
      <c r="I4761">
        <v>89.87</v>
      </c>
      <c r="J4761">
        <v>55000</v>
      </c>
      <c r="K4761" t="s">
        <v>30</v>
      </c>
      <c r="L4761" t="s">
        <v>49</v>
      </c>
      <c r="M4761" t="s">
        <v>32</v>
      </c>
      <c r="N4761" t="s">
        <v>107</v>
      </c>
      <c r="O4761" t="s">
        <v>34</v>
      </c>
      <c r="P4761" t="s">
        <v>855</v>
      </c>
      <c r="Q4761">
        <v>61</v>
      </c>
      <c r="R4761" t="s">
        <v>237</v>
      </c>
      <c r="S4761" t="s">
        <v>1505</v>
      </c>
      <c r="T4761" t="s">
        <v>1506</v>
      </c>
      <c r="U4761" t="s">
        <v>270</v>
      </c>
      <c r="V4761" t="s">
        <v>87</v>
      </c>
    </row>
    <row r="4762" spans="1:26">
      <c r="A4762" s="1">
        <v>44174</v>
      </c>
      <c r="B4762" t="s">
        <v>17877</v>
      </c>
      <c r="C4762" t="s">
        <v>17878</v>
      </c>
      <c r="D4762" t="s">
        <v>17879</v>
      </c>
      <c r="E4762" s="2">
        <v>42374</v>
      </c>
      <c r="F4762" s="2">
        <v>44164</v>
      </c>
      <c r="G4762" s="2">
        <v>44167</v>
      </c>
      <c r="H4762" t="s">
        <v>171</v>
      </c>
      <c r="I4762">
        <v>7.26</v>
      </c>
      <c r="J4762">
        <v>200</v>
      </c>
      <c r="K4762" t="s">
        <v>30</v>
      </c>
      <c r="L4762" t="s">
        <v>72</v>
      </c>
      <c r="M4762" t="s">
        <v>32</v>
      </c>
      <c r="N4762" t="s">
        <v>59</v>
      </c>
      <c r="O4762" t="s">
        <v>59</v>
      </c>
      <c r="P4762" t="s">
        <v>58</v>
      </c>
      <c r="Q4762">
        <v>53</v>
      </c>
      <c r="R4762" t="s">
        <v>36</v>
      </c>
      <c r="S4762" t="s">
        <v>5185</v>
      </c>
      <c r="T4762" t="s">
        <v>5186</v>
      </c>
      <c r="U4762" t="s">
        <v>35</v>
      </c>
      <c r="V4762" t="s">
        <v>34</v>
      </c>
      <c r="W4762" t="s">
        <v>933</v>
      </c>
      <c r="X4762" t="s">
        <v>934</v>
      </c>
      <c r="Y4762" t="s">
        <v>103</v>
      </c>
      <c r="Z4762" t="s">
        <v>102</v>
      </c>
    </row>
    <row r="4763" spans="1:26">
      <c r="A4763" s="1">
        <v>44174</v>
      </c>
      <c r="B4763" t="s">
        <v>17880</v>
      </c>
      <c r="C4763" t="s">
        <v>17881</v>
      </c>
      <c r="D4763" t="s">
        <v>17882</v>
      </c>
      <c r="E4763" s="2">
        <v>40828</v>
      </c>
      <c r="F4763" s="2">
        <v>44167</v>
      </c>
      <c r="G4763" s="2">
        <v>44169</v>
      </c>
      <c r="H4763" t="s">
        <v>29</v>
      </c>
      <c r="I4763">
        <v>132.57</v>
      </c>
      <c r="J4763">
        <v>11000</v>
      </c>
      <c r="K4763" t="s">
        <v>30</v>
      </c>
      <c r="L4763" t="s">
        <v>31</v>
      </c>
      <c r="M4763" t="s">
        <v>32</v>
      </c>
      <c r="N4763" t="s">
        <v>51</v>
      </c>
      <c r="O4763" t="s">
        <v>44</v>
      </c>
      <c r="P4763" t="s">
        <v>382</v>
      </c>
      <c r="Q4763">
        <v>43</v>
      </c>
      <c r="R4763" t="s">
        <v>36</v>
      </c>
      <c r="S4763" t="s">
        <v>10774</v>
      </c>
      <c r="T4763" t="s">
        <v>10775</v>
      </c>
      <c r="U4763" t="s">
        <v>3923</v>
      </c>
      <c r="V4763" t="s">
        <v>167</v>
      </c>
      <c r="W4763" t="s">
        <v>2164</v>
      </c>
      <c r="X4763" t="s">
        <v>2165</v>
      </c>
      <c r="Y4763" t="s">
        <v>55</v>
      </c>
      <c r="Z4763" t="s">
        <v>33</v>
      </c>
    </row>
    <row r="4764" spans="1:26">
      <c r="A4764" s="1">
        <v>44175</v>
      </c>
      <c r="B4764" t="s">
        <v>17883</v>
      </c>
      <c r="C4764" t="s">
        <v>17884</v>
      </c>
      <c r="D4764" t="s">
        <v>17885</v>
      </c>
      <c r="E4764" s="2">
        <v>43025</v>
      </c>
      <c r="F4764" s="2">
        <v>44165</v>
      </c>
      <c r="G4764" s="2">
        <v>44168</v>
      </c>
      <c r="H4764" t="s">
        <v>113</v>
      </c>
      <c r="I4764">
        <v>139.24</v>
      </c>
      <c r="J4764">
        <v>6000</v>
      </c>
      <c r="K4764" t="s">
        <v>30</v>
      </c>
      <c r="L4764" t="s">
        <v>49</v>
      </c>
      <c r="M4764" t="s">
        <v>124</v>
      </c>
      <c r="N4764" t="s">
        <v>76</v>
      </c>
      <c r="O4764" t="s">
        <v>44</v>
      </c>
      <c r="P4764" t="s">
        <v>43</v>
      </c>
      <c r="Q4764">
        <v>32</v>
      </c>
      <c r="R4764" t="s">
        <v>36</v>
      </c>
      <c r="S4764" t="s">
        <v>8735</v>
      </c>
      <c r="T4764" t="s">
        <v>8736</v>
      </c>
      <c r="U4764" t="s">
        <v>35</v>
      </c>
      <c r="V4764" t="s">
        <v>34</v>
      </c>
    </row>
    <row r="4765" spans="1:26">
      <c r="A4765" s="1">
        <v>44175</v>
      </c>
      <c r="B4765" t="s">
        <v>17886</v>
      </c>
      <c r="C4765" t="s">
        <v>17887</v>
      </c>
      <c r="D4765" t="s">
        <v>17888</v>
      </c>
      <c r="E4765" s="2">
        <v>43025</v>
      </c>
      <c r="F4765" s="2">
        <v>44170</v>
      </c>
      <c r="G4765" s="2">
        <v>44171</v>
      </c>
      <c r="H4765" t="s">
        <v>82</v>
      </c>
      <c r="I4765">
        <v>67.209999999999994</v>
      </c>
      <c r="J4765">
        <v>5000</v>
      </c>
      <c r="K4765" t="s">
        <v>30</v>
      </c>
      <c r="L4765" t="s">
        <v>72</v>
      </c>
      <c r="M4765" t="s">
        <v>83</v>
      </c>
      <c r="N4765" t="s">
        <v>40</v>
      </c>
      <c r="O4765" t="s">
        <v>63</v>
      </c>
      <c r="P4765" t="s">
        <v>998</v>
      </c>
      <c r="Q4765">
        <v>54</v>
      </c>
      <c r="R4765" t="s">
        <v>36</v>
      </c>
      <c r="S4765" t="s">
        <v>850</v>
      </c>
      <c r="T4765" t="s">
        <v>851</v>
      </c>
      <c r="U4765" t="s">
        <v>90</v>
      </c>
      <c r="V4765" t="s">
        <v>91</v>
      </c>
      <c r="W4765" t="s">
        <v>232</v>
      </c>
      <c r="X4765" t="s">
        <v>233</v>
      </c>
      <c r="Y4765" t="s">
        <v>114</v>
      </c>
      <c r="Z4765" t="s">
        <v>44</v>
      </c>
    </row>
    <row r="4766" spans="1:26">
      <c r="A4766" s="1">
        <v>44175</v>
      </c>
      <c r="B4766" t="s">
        <v>17889</v>
      </c>
      <c r="C4766" t="s">
        <v>17890</v>
      </c>
      <c r="D4766" t="s">
        <v>17891</v>
      </c>
      <c r="E4766" s="2">
        <v>41227</v>
      </c>
      <c r="F4766" s="2">
        <v>44168</v>
      </c>
      <c r="G4766" s="2">
        <v>44170</v>
      </c>
      <c r="H4766" t="s">
        <v>82</v>
      </c>
      <c r="I4766">
        <v>63.77</v>
      </c>
      <c r="J4766">
        <v>5000</v>
      </c>
      <c r="K4766" t="s">
        <v>30</v>
      </c>
      <c r="L4766" t="s">
        <v>31</v>
      </c>
      <c r="M4766" t="s">
        <v>83</v>
      </c>
      <c r="N4766" t="s">
        <v>34</v>
      </c>
      <c r="O4766" t="s">
        <v>50</v>
      </c>
      <c r="P4766" t="s">
        <v>172</v>
      </c>
      <c r="Q4766">
        <v>58</v>
      </c>
      <c r="R4766" t="s">
        <v>36</v>
      </c>
      <c r="S4766" t="s">
        <v>5974</v>
      </c>
      <c r="T4766" t="s">
        <v>5975</v>
      </c>
      <c r="U4766" t="s">
        <v>90</v>
      </c>
      <c r="V4766" t="s">
        <v>91</v>
      </c>
      <c r="W4766" t="s">
        <v>191</v>
      </c>
      <c r="X4766" t="s">
        <v>192</v>
      </c>
      <c r="Y4766" t="s">
        <v>58</v>
      </c>
      <c r="Z4766" t="s">
        <v>59</v>
      </c>
    </row>
    <row r="4767" spans="1:26">
      <c r="A4767" s="1">
        <v>44175</v>
      </c>
      <c r="B4767" t="s">
        <v>17892</v>
      </c>
      <c r="C4767" t="s">
        <v>17893</v>
      </c>
      <c r="D4767" t="s">
        <v>17894</v>
      </c>
      <c r="E4767" s="2">
        <v>42969</v>
      </c>
      <c r="F4767" s="2">
        <v>44170</v>
      </c>
      <c r="G4767" s="2">
        <v>44171</v>
      </c>
      <c r="H4767" t="s">
        <v>95</v>
      </c>
      <c r="I4767">
        <v>98.94</v>
      </c>
      <c r="J4767">
        <v>24000</v>
      </c>
      <c r="K4767" t="s">
        <v>30</v>
      </c>
      <c r="L4767" t="s">
        <v>72</v>
      </c>
      <c r="M4767" t="s">
        <v>83</v>
      </c>
      <c r="N4767" t="s">
        <v>118</v>
      </c>
      <c r="O4767" t="s">
        <v>118</v>
      </c>
      <c r="P4767" t="s">
        <v>117</v>
      </c>
      <c r="Q4767">
        <v>26</v>
      </c>
      <c r="R4767" t="s">
        <v>36</v>
      </c>
      <c r="S4767" t="s">
        <v>299</v>
      </c>
      <c r="T4767" t="s">
        <v>300</v>
      </c>
      <c r="U4767" t="s">
        <v>172</v>
      </c>
      <c r="V4767" t="s">
        <v>50</v>
      </c>
    </row>
    <row r="4768" spans="1:26">
      <c r="A4768" s="1">
        <v>44175</v>
      </c>
      <c r="B4768" t="s">
        <v>17895</v>
      </c>
      <c r="C4768" t="s">
        <v>17896</v>
      </c>
      <c r="D4768" t="s">
        <v>17897</v>
      </c>
      <c r="E4768" s="2">
        <v>41379</v>
      </c>
      <c r="F4768" s="2">
        <v>44155</v>
      </c>
      <c r="G4768" s="2">
        <v>44160</v>
      </c>
      <c r="H4768" t="s">
        <v>82</v>
      </c>
      <c r="I4768">
        <v>83.41</v>
      </c>
      <c r="J4768">
        <v>4000</v>
      </c>
      <c r="K4768" t="s">
        <v>30</v>
      </c>
      <c r="L4768" t="s">
        <v>72</v>
      </c>
      <c r="M4768" t="s">
        <v>83</v>
      </c>
      <c r="N4768" t="s">
        <v>167</v>
      </c>
      <c r="O4768" t="s">
        <v>167</v>
      </c>
      <c r="P4768" t="s">
        <v>11197</v>
      </c>
      <c r="Q4768">
        <v>44</v>
      </c>
      <c r="R4768" t="s">
        <v>36</v>
      </c>
      <c r="S4768" t="s">
        <v>2180</v>
      </c>
      <c r="T4768" t="s">
        <v>2181</v>
      </c>
      <c r="U4768" t="s">
        <v>90</v>
      </c>
      <c r="V4768" t="s">
        <v>91</v>
      </c>
      <c r="W4768" t="s">
        <v>6155</v>
      </c>
      <c r="X4768" t="s">
        <v>6156</v>
      </c>
      <c r="Y4768" t="s">
        <v>43</v>
      </c>
      <c r="Z4768" t="s">
        <v>44</v>
      </c>
    </row>
    <row r="4769" spans="1:26">
      <c r="A4769" s="1">
        <v>44175</v>
      </c>
      <c r="B4769" t="s">
        <v>17898</v>
      </c>
      <c r="C4769" t="s">
        <v>17899</v>
      </c>
      <c r="D4769" t="s">
        <v>17900</v>
      </c>
      <c r="E4769" s="2">
        <v>43515</v>
      </c>
      <c r="F4769" s="2">
        <v>44164</v>
      </c>
      <c r="G4769" s="2">
        <v>44169</v>
      </c>
      <c r="H4769" t="s">
        <v>113</v>
      </c>
      <c r="I4769">
        <v>138.88</v>
      </c>
      <c r="J4769">
        <v>6000</v>
      </c>
      <c r="K4769" t="s">
        <v>30</v>
      </c>
      <c r="L4769" t="s">
        <v>72</v>
      </c>
      <c r="M4769" t="s">
        <v>32</v>
      </c>
      <c r="N4769" t="s">
        <v>107</v>
      </c>
      <c r="O4769" t="s">
        <v>118</v>
      </c>
      <c r="P4769" t="s">
        <v>117</v>
      </c>
      <c r="Q4769">
        <v>57</v>
      </c>
      <c r="R4769" t="s">
        <v>36</v>
      </c>
      <c r="S4769" t="s">
        <v>10228</v>
      </c>
      <c r="T4769" t="s">
        <v>10229</v>
      </c>
      <c r="U4769" t="s">
        <v>55</v>
      </c>
      <c r="V4769" t="s">
        <v>33</v>
      </c>
      <c r="W4769" t="s">
        <v>2289</v>
      </c>
      <c r="X4769" t="s">
        <v>2290</v>
      </c>
      <c r="Y4769" t="s">
        <v>35</v>
      </c>
      <c r="Z4769" t="s">
        <v>34</v>
      </c>
    </row>
    <row r="4770" spans="1:26">
      <c r="A4770" s="1">
        <v>44175</v>
      </c>
      <c r="B4770" t="s">
        <v>17901</v>
      </c>
      <c r="C4770" t="s">
        <v>17902</v>
      </c>
      <c r="D4770" t="s">
        <v>17903</v>
      </c>
      <c r="E4770" s="2">
        <v>42483</v>
      </c>
      <c r="F4770" s="2">
        <v>44161</v>
      </c>
      <c r="G4770" s="2">
        <v>44166</v>
      </c>
      <c r="H4770" t="s">
        <v>29</v>
      </c>
      <c r="I4770">
        <v>111.93</v>
      </c>
      <c r="J4770">
        <v>12000</v>
      </c>
      <c r="K4770" t="s">
        <v>30</v>
      </c>
      <c r="L4770" t="s">
        <v>31</v>
      </c>
      <c r="M4770" t="s">
        <v>32</v>
      </c>
      <c r="N4770" t="s">
        <v>91</v>
      </c>
      <c r="O4770" t="s">
        <v>91</v>
      </c>
      <c r="P4770" t="s">
        <v>90</v>
      </c>
      <c r="Q4770">
        <v>35</v>
      </c>
      <c r="R4770" t="s">
        <v>36</v>
      </c>
      <c r="S4770" t="s">
        <v>7343</v>
      </c>
      <c r="T4770" t="s">
        <v>7344</v>
      </c>
      <c r="U4770" t="s">
        <v>969</v>
      </c>
      <c r="V4770" t="s">
        <v>63</v>
      </c>
    </row>
    <row r="4771" spans="1:26">
      <c r="A4771" s="1">
        <v>44175</v>
      </c>
      <c r="B4771" t="s">
        <v>17904</v>
      </c>
      <c r="C4771" t="s">
        <v>17905</v>
      </c>
      <c r="D4771" t="s">
        <v>17906</v>
      </c>
      <c r="E4771" s="2">
        <v>41176</v>
      </c>
      <c r="F4771" s="2">
        <v>44160</v>
      </c>
      <c r="G4771" s="2">
        <v>44165</v>
      </c>
      <c r="H4771" t="s">
        <v>48</v>
      </c>
      <c r="I4771">
        <v>97.62</v>
      </c>
      <c r="J4771">
        <v>35000</v>
      </c>
      <c r="K4771" t="s">
        <v>30</v>
      </c>
      <c r="L4771" t="s">
        <v>31</v>
      </c>
      <c r="M4771" t="s">
        <v>32</v>
      </c>
      <c r="N4771" t="s">
        <v>107</v>
      </c>
      <c r="O4771" t="s">
        <v>107</v>
      </c>
      <c r="P4771" t="s">
        <v>13977</v>
      </c>
      <c r="Q4771">
        <v>57</v>
      </c>
      <c r="R4771" t="s">
        <v>36</v>
      </c>
      <c r="S4771" t="s">
        <v>9734</v>
      </c>
      <c r="T4771" t="s">
        <v>9735</v>
      </c>
      <c r="U4771" t="s">
        <v>103</v>
      </c>
      <c r="V4771" t="s">
        <v>102</v>
      </c>
    </row>
    <row r="4772" spans="1:26">
      <c r="A4772" s="1">
        <v>44175</v>
      </c>
      <c r="B4772" t="s">
        <v>17907</v>
      </c>
      <c r="C4772" t="s">
        <v>17908</v>
      </c>
      <c r="D4772" t="s">
        <v>17909</v>
      </c>
      <c r="E4772" s="2">
        <v>40972</v>
      </c>
      <c r="F4772" s="2">
        <v>44168</v>
      </c>
      <c r="G4772" s="2">
        <v>44170</v>
      </c>
      <c r="H4772" t="s">
        <v>171</v>
      </c>
      <c r="I4772">
        <v>9.4700000000000006</v>
      </c>
      <c r="J4772">
        <v>100</v>
      </c>
      <c r="K4772" t="s">
        <v>30</v>
      </c>
      <c r="L4772" t="s">
        <v>49</v>
      </c>
      <c r="M4772" t="s">
        <v>83</v>
      </c>
      <c r="N4772" t="s">
        <v>40</v>
      </c>
      <c r="O4772" t="s">
        <v>136</v>
      </c>
      <c r="P4772" t="s">
        <v>135</v>
      </c>
      <c r="Q4772">
        <v>47</v>
      </c>
      <c r="R4772" t="s">
        <v>36</v>
      </c>
      <c r="S4772" t="s">
        <v>1918</v>
      </c>
      <c r="T4772" t="s">
        <v>1919</v>
      </c>
      <c r="U4772" t="s">
        <v>145</v>
      </c>
      <c r="V4772" t="s">
        <v>63</v>
      </c>
      <c r="W4772" t="s">
        <v>2906</v>
      </c>
      <c r="X4772" t="s">
        <v>2907</v>
      </c>
      <c r="Y4772" t="s">
        <v>58</v>
      </c>
      <c r="Z4772" t="s">
        <v>59</v>
      </c>
    </row>
    <row r="4773" spans="1:26">
      <c r="A4773" s="1">
        <v>44175</v>
      </c>
      <c r="B4773" t="s">
        <v>17910</v>
      </c>
      <c r="C4773" t="s">
        <v>17911</v>
      </c>
      <c r="D4773" t="s">
        <v>17912</v>
      </c>
      <c r="E4773" s="2">
        <v>42660</v>
      </c>
      <c r="F4773" s="2">
        <v>44164</v>
      </c>
      <c r="G4773" s="2">
        <v>44169</v>
      </c>
      <c r="H4773" t="s">
        <v>82</v>
      </c>
      <c r="I4773">
        <v>79.23</v>
      </c>
      <c r="J4773">
        <v>3000</v>
      </c>
      <c r="K4773" t="s">
        <v>30</v>
      </c>
      <c r="L4773" t="s">
        <v>72</v>
      </c>
      <c r="M4773" t="s">
        <v>124</v>
      </c>
      <c r="N4773" t="s">
        <v>33</v>
      </c>
      <c r="O4773" t="s">
        <v>59</v>
      </c>
      <c r="P4773" t="s">
        <v>58</v>
      </c>
      <c r="Q4773">
        <v>55</v>
      </c>
      <c r="R4773" t="s">
        <v>36</v>
      </c>
      <c r="S4773" t="s">
        <v>6187</v>
      </c>
      <c r="T4773" t="s">
        <v>6188</v>
      </c>
      <c r="U4773" t="s">
        <v>58</v>
      </c>
      <c r="V4773" t="s">
        <v>59</v>
      </c>
      <c r="W4773" t="s">
        <v>689</v>
      </c>
      <c r="X4773" t="s">
        <v>690</v>
      </c>
      <c r="Y4773" t="s">
        <v>55</v>
      </c>
      <c r="Z4773" t="s">
        <v>33</v>
      </c>
    </row>
    <row r="4774" spans="1:26">
      <c r="A4774" s="1">
        <v>44175</v>
      </c>
      <c r="B4774" t="s">
        <v>17913</v>
      </c>
      <c r="C4774" t="s">
        <v>17914</v>
      </c>
      <c r="D4774" t="s">
        <v>17915</v>
      </c>
      <c r="E4774" s="2">
        <v>41958</v>
      </c>
      <c r="F4774" s="2">
        <v>44168</v>
      </c>
      <c r="G4774" s="2">
        <v>44170</v>
      </c>
      <c r="H4774" t="s">
        <v>82</v>
      </c>
      <c r="I4774">
        <v>93.55</v>
      </c>
      <c r="J4774">
        <v>5000</v>
      </c>
      <c r="K4774" t="s">
        <v>30</v>
      </c>
      <c r="L4774" t="s">
        <v>72</v>
      </c>
      <c r="M4774" t="s">
        <v>83</v>
      </c>
      <c r="N4774" t="s">
        <v>33</v>
      </c>
      <c r="O4774" t="s">
        <v>40</v>
      </c>
      <c r="P4774" t="s">
        <v>1412</v>
      </c>
      <c r="Q4774">
        <v>44</v>
      </c>
      <c r="R4774" t="s">
        <v>36</v>
      </c>
      <c r="S4774" t="s">
        <v>3327</v>
      </c>
      <c r="T4774" t="s">
        <v>3328</v>
      </c>
      <c r="U4774" t="s">
        <v>90</v>
      </c>
      <c r="V4774" t="s">
        <v>91</v>
      </c>
      <c r="W4774" t="s">
        <v>3403</v>
      </c>
      <c r="X4774" t="s">
        <v>3404</v>
      </c>
      <c r="Y4774" t="s">
        <v>103</v>
      </c>
      <c r="Z4774" t="s">
        <v>102</v>
      </c>
    </row>
    <row r="4775" spans="1:26">
      <c r="A4775" s="1">
        <v>44175</v>
      </c>
      <c r="B4775" t="s">
        <v>17916</v>
      </c>
      <c r="C4775" t="s">
        <v>17917</v>
      </c>
      <c r="D4775" t="s">
        <v>17918</v>
      </c>
      <c r="E4775" s="2">
        <v>41500</v>
      </c>
      <c r="F4775" s="2">
        <v>44171</v>
      </c>
      <c r="G4775" s="2">
        <v>44172</v>
      </c>
      <c r="H4775" t="s">
        <v>113</v>
      </c>
      <c r="I4775">
        <v>79.05</v>
      </c>
      <c r="J4775">
        <v>10000</v>
      </c>
      <c r="K4775" t="s">
        <v>30</v>
      </c>
      <c r="L4775" t="s">
        <v>72</v>
      </c>
      <c r="M4775" t="s">
        <v>32</v>
      </c>
      <c r="N4775" t="s">
        <v>51</v>
      </c>
      <c r="O4775" t="s">
        <v>50</v>
      </c>
      <c r="P4775" t="s">
        <v>172</v>
      </c>
      <c r="Q4775">
        <v>31</v>
      </c>
      <c r="R4775" t="s">
        <v>36</v>
      </c>
      <c r="S4775" t="s">
        <v>11113</v>
      </c>
      <c r="T4775" t="s">
        <v>11114</v>
      </c>
      <c r="U4775" t="s">
        <v>638</v>
      </c>
      <c r="V4775" t="s">
        <v>63</v>
      </c>
    </row>
    <row r="4776" spans="1:26">
      <c r="A4776" s="1">
        <v>44175</v>
      </c>
      <c r="B4776" t="s">
        <v>17919</v>
      </c>
      <c r="C4776" t="s">
        <v>17920</v>
      </c>
      <c r="D4776" t="s">
        <v>17921</v>
      </c>
      <c r="E4776" s="2">
        <v>42548</v>
      </c>
      <c r="F4776" s="2">
        <v>44161</v>
      </c>
      <c r="G4776" s="2">
        <v>44166</v>
      </c>
      <c r="H4776" t="s">
        <v>29</v>
      </c>
      <c r="I4776">
        <v>173.22</v>
      </c>
      <c r="J4776">
        <v>11000</v>
      </c>
      <c r="K4776" t="s">
        <v>30</v>
      </c>
      <c r="L4776" t="s">
        <v>49</v>
      </c>
      <c r="M4776" t="s">
        <v>83</v>
      </c>
      <c r="N4776" t="s">
        <v>34</v>
      </c>
      <c r="O4776" t="s">
        <v>102</v>
      </c>
      <c r="P4776" t="s">
        <v>103</v>
      </c>
      <c r="Q4776">
        <v>63</v>
      </c>
      <c r="R4776" t="s">
        <v>36</v>
      </c>
      <c r="S4776" t="s">
        <v>5442</v>
      </c>
      <c r="T4776" t="s">
        <v>5443</v>
      </c>
      <c r="U4776" t="s">
        <v>638</v>
      </c>
      <c r="V4776" t="s">
        <v>63</v>
      </c>
    </row>
    <row r="4777" spans="1:26">
      <c r="A4777" s="1">
        <v>44175</v>
      </c>
      <c r="B4777" t="s">
        <v>17922</v>
      </c>
      <c r="C4777" t="s">
        <v>17923</v>
      </c>
      <c r="D4777" t="s">
        <v>17924</v>
      </c>
      <c r="E4777" s="2">
        <v>40584</v>
      </c>
      <c r="F4777" s="2">
        <v>44157</v>
      </c>
      <c r="G4777" s="2">
        <v>44162</v>
      </c>
      <c r="H4777" t="s">
        <v>113</v>
      </c>
      <c r="I4777">
        <v>86.96</v>
      </c>
      <c r="J4777">
        <v>4000</v>
      </c>
      <c r="K4777" t="s">
        <v>30</v>
      </c>
      <c r="L4777" t="s">
        <v>31</v>
      </c>
      <c r="M4777" t="s">
        <v>32</v>
      </c>
      <c r="N4777" t="s">
        <v>76</v>
      </c>
      <c r="O4777" t="s">
        <v>44</v>
      </c>
      <c r="P4777" t="s">
        <v>17925</v>
      </c>
      <c r="Q4777">
        <v>57</v>
      </c>
      <c r="R4777" t="s">
        <v>36</v>
      </c>
      <c r="S4777" t="s">
        <v>4441</v>
      </c>
      <c r="T4777" t="s">
        <v>4442</v>
      </c>
      <c r="U4777" t="s">
        <v>534</v>
      </c>
      <c r="V4777" t="s">
        <v>63</v>
      </c>
      <c r="W4777" t="s">
        <v>2219</v>
      </c>
      <c r="X4777" t="s">
        <v>2220</v>
      </c>
      <c r="Y4777" t="s">
        <v>35</v>
      </c>
      <c r="Z4777" t="s">
        <v>34</v>
      </c>
    </row>
    <row r="4778" spans="1:26">
      <c r="A4778" s="1">
        <v>44175</v>
      </c>
      <c r="B4778" t="s">
        <v>17926</v>
      </c>
      <c r="C4778" t="s">
        <v>17927</v>
      </c>
      <c r="D4778" t="s">
        <v>17928</v>
      </c>
      <c r="E4778" s="2">
        <v>42053</v>
      </c>
      <c r="F4778" s="2">
        <v>44174</v>
      </c>
      <c r="G4778" s="2">
        <v>44174</v>
      </c>
      <c r="H4778" t="s">
        <v>82</v>
      </c>
      <c r="I4778">
        <v>57.16</v>
      </c>
      <c r="J4778">
        <v>2000</v>
      </c>
      <c r="K4778" t="s">
        <v>30</v>
      </c>
      <c r="L4778" t="s">
        <v>49</v>
      </c>
      <c r="M4778" t="s">
        <v>32</v>
      </c>
      <c r="N4778" t="s">
        <v>102</v>
      </c>
      <c r="O4778" t="s">
        <v>167</v>
      </c>
      <c r="P4778" t="s">
        <v>1193</v>
      </c>
      <c r="Q4778">
        <v>38</v>
      </c>
      <c r="R4778" t="s">
        <v>36</v>
      </c>
      <c r="S4778" t="s">
        <v>4849</v>
      </c>
      <c r="T4778" t="s">
        <v>4850</v>
      </c>
      <c r="U4778" t="s">
        <v>2959</v>
      </c>
      <c r="V4778" t="s">
        <v>107</v>
      </c>
      <c r="W4778" t="s">
        <v>56</v>
      </c>
      <c r="X4778" t="s">
        <v>57</v>
      </c>
      <c r="Y4778" t="s">
        <v>58</v>
      </c>
      <c r="Z4778" t="s">
        <v>59</v>
      </c>
    </row>
    <row r="4779" spans="1:26">
      <c r="A4779" s="1">
        <v>44175</v>
      </c>
      <c r="B4779" t="s">
        <v>17929</v>
      </c>
      <c r="C4779" t="s">
        <v>17930</v>
      </c>
      <c r="D4779" t="s">
        <v>17931</v>
      </c>
      <c r="E4779" s="2">
        <v>41231</v>
      </c>
      <c r="F4779" s="2">
        <v>44164</v>
      </c>
      <c r="G4779" s="2">
        <v>44169</v>
      </c>
      <c r="H4779" t="s">
        <v>171</v>
      </c>
      <c r="I4779">
        <v>10.26</v>
      </c>
      <c r="J4779">
        <v>100</v>
      </c>
      <c r="K4779" t="s">
        <v>30</v>
      </c>
      <c r="L4779" t="s">
        <v>49</v>
      </c>
      <c r="M4779" t="s">
        <v>32</v>
      </c>
      <c r="N4779" t="s">
        <v>76</v>
      </c>
      <c r="O4779" t="s">
        <v>63</v>
      </c>
      <c r="P4779" t="s">
        <v>534</v>
      </c>
      <c r="Q4779">
        <v>64</v>
      </c>
      <c r="R4779" t="s">
        <v>36</v>
      </c>
      <c r="S4779" t="s">
        <v>7136</v>
      </c>
      <c r="T4779" t="s">
        <v>7137</v>
      </c>
      <c r="U4779" t="s">
        <v>39</v>
      </c>
      <c r="V4779" t="s">
        <v>40</v>
      </c>
      <c r="W4779" t="s">
        <v>348</v>
      </c>
      <c r="X4779" t="s">
        <v>349</v>
      </c>
      <c r="Y4779" t="s">
        <v>90</v>
      </c>
      <c r="Z4779" t="s">
        <v>91</v>
      </c>
    </row>
    <row r="4780" spans="1:26">
      <c r="A4780" s="1">
        <v>44175</v>
      </c>
      <c r="B4780" t="s">
        <v>17932</v>
      </c>
      <c r="C4780" t="s">
        <v>17933</v>
      </c>
      <c r="D4780" t="s">
        <v>17934</v>
      </c>
      <c r="E4780" s="2">
        <v>41592</v>
      </c>
      <c r="F4780" s="2">
        <v>44160</v>
      </c>
      <c r="G4780" s="2">
        <v>44165</v>
      </c>
      <c r="H4780" t="s">
        <v>113</v>
      </c>
      <c r="I4780">
        <v>123.49</v>
      </c>
      <c r="J4780">
        <v>8000</v>
      </c>
      <c r="K4780" t="s">
        <v>30</v>
      </c>
      <c r="L4780" t="s">
        <v>31</v>
      </c>
      <c r="M4780" t="s">
        <v>83</v>
      </c>
      <c r="N4780" t="s">
        <v>91</v>
      </c>
      <c r="O4780" t="s">
        <v>107</v>
      </c>
      <c r="P4780" t="s">
        <v>4097</v>
      </c>
      <c r="Q4780">
        <v>40</v>
      </c>
      <c r="R4780" t="s">
        <v>36</v>
      </c>
      <c r="S4780" t="s">
        <v>9986</v>
      </c>
      <c r="T4780" t="s">
        <v>9987</v>
      </c>
      <c r="U4780" t="s">
        <v>58</v>
      </c>
      <c r="V4780" t="s">
        <v>59</v>
      </c>
    </row>
    <row r="4781" spans="1:26">
      <c r="A4781" s="1">
        <v>44175</v>
      </c>
      <c r="B4781" t="s">
        <v>17935</v>
      </c>
      <c r="C4781" t="s">
        <v>17936</v>
      </c>
      <c r="D4781" t="s">
        <v>17937</v>
      </c>
      <c r="E4781" s="2">
        <v>42288</v>
      </c>
      <c r="F4781" s="2">
        <v>44168</v>
      </c>
      <c r="G4781" s="2">
        <v>44170</v>
      </c>
      <c r="H4781" t="s">
        <v>29</v>
      </c>
      <c r="I4781">
        <v>120.84</v>
      </c>
      <c r="J4781">
        <v>20000</v>
      </c>
      <c r="K4781" t="s">
        <v>30</v>
      </c>
      <c r="L4781" t="s">
        <v>31</v>
      </c>
      <c r="M4781" t="s">
        <v>32</v>
      </c>
      <c r="N4781" t="s">
        <v>91</v>
      </c>
      <c r="O4781" t="s">
        <v>91</v>
      </c>
      <c r="P4781" t="s">
        <v>90</v>
      </c>
      <c r="Q4781">
        <v>64</v>
      </c>
      <c r="R4781" t="s">
        <v>36</v>
      </c>
      <c r="S4781" t="s">
        <v>4323</v>
      </c>
      <c r="T4781" t="s">
        <v>4324</v>
      </c>
      <c r="U4781" t="s">
        <v>86</v>
      </c>
      <c r="V4781" t="s">
        <v>87</v>
      </c>
      <c r="W4781" t="s">
        <v>1331</v>
      </c>
      <c r="X4781" t="s">
        <v>1332</v>
      </c>
      <c r="Y4781" t="s">
        <v>58</v>
      </c>
      <c r="Z4781" t="s">
        <v>59</v>
      </c>
    </row>
    <row r="4782" spans="1:26">
      <c r="A4782" s="1">
        <v>44175</v>
      </c>
      <c r="B4782" t="s">
        <v>17938</v>
      </c>
      <c r="C4782" t="s">
        <v>17939</v>
      </c>
      <c r="D4782" t="s">
        <v>17940</v>
      </c>
      <c r="E4782" s="2">
        <v>43377</v>
      </c>
      <c r="F4782" s="2">
        <v>44174</v>
      </c>
      <c r="G4782" s="2">
        <v>44174</v>
      </c>
      <c r="H4782" t="s">
        <v>171</v>
      </c>
      <c r="I4782">
        <v>8.34</v>
      </c>
      <c r="J4782">
        <v>500</v>
      </c>
      <c r="K4782" t="s">
        <v>30</v>
      </c>
      <c r="L4782" t="s">
        <v>31</v>
      </c>
      <c r="M4782" t="s">
        <v>83</v>
      </c>
      <c r="N4782" t="s">
        <v>118</v>
      </c>
      <c r="O4782" t="s">
        <v>102</v>
      </c>
      <c r="P4782" t="s">
        <v>103</v>
      </c>
      <c r="Q4782">
        <v>39</v>
      </c>
      <c r="R4782" t="s">
        <v>36</v>
      </c>
      <c r="S4782" t="s">
        <v>874</v>
      </c>
      <c r="T4782" t="s">
        <v>875</v>
      </c>
      <c r="U4782" t="s">
        <v>43</v>
      </c>
      <c r="V4782" t="s">
        <v>44</v>
      </c>
      <c r="W4782" t="s">
        <v>7525</v>
      </c>
      <c r="X4782" t="s">
        <v>7526</v>
      </c>
      <c r="Y4782" t="s">
        <v>52</v>
      </c>
      <c r="Z4782" t="s">
        <v>51</v>
      </c>
    </row>
    <row r="4783" spans="1:26">
      <c r="A4783" s="1">
        <v>44175</v>
      </c>
      <c r="B4783" t="s">
        <v>17941</v>
      </c>
      <c r="C4783" t="s">
        <v>17942</v>
      </c>
      <c r="D4783" t="s">
        <v>17943</v>
      </c>
      <c r="E4783" s="2">
        <v>41484</v>
      </c>
      <c r="F4783" s="2">
        <v>44161</v>
      </c>
      <c r="G4783" s="2">
        <v>44166</v>
      </c>
      <c r="H4783" t="s">
        <v>82</v>
      </c>
      <c r="I4783">
        <v>78.09</v>
      </c>
      <c r="J4783">
        <v>1000</v>
      </c>
      <c r="K4783" t="s">
        <v>149</v>
      </c>
      <c r="L4783" t="s">
        <v>72</v>
      </c>
      <c r="M4783" t="s">
        <v>83</v>
      </c>
      <c r="N4783" t="s">
        <v>44</v>
      </c>
      <c r="O4783" t="s">
        <v>167</v>
      </c>
      <c r="Q4783">
        <v>51</v>
      </c>
      <c r="R4783" t="s">
        <v>36</v>
      </c>
      <c r="S4783" t="s">
        <v>8058</v>
      </c>
      <c r="T4783" t="s">
        <v>8059</v>
      </c>
      <c r="U4783" t="s">
        <v>35</v>
      </c>
      <c r="V4783" t="s">
        <v>34</v>
      </c>
      <c r="W4783" t="s">
        <v>5112</v>
      </c>
      <c r="X4783" t="s">
        <v>5113</v>
      </c>
      <c r="Y4783" t="s">
        <v>35</v>
      </c>
      <c r="Z4783" t="s">
        <v>34</v>
      </c>
    </row>
    <row r="4784" spans="1:26">
      <c r="A4784" s="1">
        <v>44175</v>
      </c>
      <c r="B4784" t="s">
        <v>17944</v>
      </c>
      <c r="C4784" t="s">
        <v>17945</v>
      </c>
      <c r="D4784" t="s">
        <v>17946</v>
      </c>
      <c r="E4784" s="2">
        <v>41313</v>
      </c>
      <c r="F4784" s="2">
        <v>44166</v>
      </c>
      <c r="G4784" s="2">
        <v>44169</v>
      </c>
      <c r="H4784" t="s">
        <v>82</v>
      </c>
      <c r="I4784">
        <v>98.94</v>
      </c>
      <c r="J4784">
        <v>4000</v>
      </c>
      <c r="K4784" t="s">
        <v>30</v>
      </c>
      <c r="L4784" t="s">
        <v>49</v>
      </c>
      <c r="M4784" t="s">
        <v>83</v>
      </c>
      <c r="N4784" t="s">
        <v>76</v>
      </c>
      <c r="O4784" t="s">
        <v>107</v>
      </c>
      <c r="P4784" t="s">
        <v>10116</v>
      </c>
      <c r="Q4784">
        <v>60</v>
      </c>
      <c r="R4784" t="s">
        <v>36</v>
      </c>
      <c r="S4784" t="s">
        <v>7803</v>
      </c>
      <c r="T4784" t="s">
        <v>7804</v>
      </c>
      <c r="U4784" t="s">
        <v>117</v>
      </c>
      <c r="V4784" t="s">
        <v>118</v>
      </c>
      <c r="W4784" t="s">
        <v>6997</v>
      </c>
      <c r="X4784" t="s">
        <v>6998</v>
      </c>
      <c r="Y4784" t="s">
        <v>58</v>
      </c>
      <c r="Z4784" t="s">
        <v>59</v>
      </c>
    </row>
    <row r="4785" spans="1:26">
      <c r="A4785" s="1">
        <v>44175</v>
      </c>
      <c r="B4785" t="s">
        <v>17947</v>
      </c>
      <c r="C4785" t="s">
        <v>17948</v>
      </c>
      <c r="D4785" t="s">
        <v>17949</v>
      </c>
      <c r="E4785" s="2">
        <v>42350</v>
      </c>
      <c r="F4785" s="2">
        <v>44168</v>
      </c>
      <c r="G4785" s="2">
        <v>44170</v>
      </c>
      <c r="H4785" t="s">
        <v>171</v>
      </c>
      <c r="I4785">
        <v>6.11</v>
      </c>
      <c r="J4785">
        <v>500</v>
      </c>
      <c r="K4785" t="s">
        <v>30</v>
      </c>
      <c r="L4785" t="s">
        <v>72</v>
      </c>
      <c r="M4785" t="s">
        <v>124</v>
      </c>
      <c r="N4785" t="s">
        <v>107</v>
      </c>
      <c r="O4785" t="s">
        <v>91</v>
      </c>
      <c r="P4785" t="s">
        <v>90</v>
      </c>
      <c r="Q4785">
        <v>50</v>
      </c>
      <c r="R4785" t="s">
        <v>36</v>
      </c>
      <c r="S4785" t="s">
        <v>2332</v>
      </c>
      <c r="T4785" t="s">
        <v>2333</v>
      </c>
      <c r="U4785" t="s">
        <v>75</v>
      </c>
      <c r="V4785" t="s">
        <v>76</v>
      </c>
      <c r="W4785" t="s">
        <v>406</v>
      </c>
      <c r="X4785" t="s">
        <v>407</v>
      </c>
      <c r="Y4785" t="s">
        <v>145</v>
      </c>
      <c r="Z4785" t="s">
        <v>63</v>
      </c>
    </row>
    <row r="4786" spans="1:26">
      <c r="A4786" s="1">
        <v>44175</v>
      </c>
      <c r="B4786" t="s">
        <v>17950</v>
      </c>
      <c r="C4786" t="s">
        <v>17951</v>
      </c>
      <c r="D4786" t="s">
        <v>17952</v>
      </c>
      <c r="E4786" s="2">
        <v>41726</v>
      </c>
      <c r="F4786" s="2">
        <v>44162</v>
      </c>
      <c r="G4786" s="2">
        <v>44167</v>
      </c>
      <c r="H4786" t="s">
        <v>48</v>
      </c>
      <c r="I4786">
        <v>115.19</v>
      </c>
      <c r="J4786">
        <v>18000</v>
      </c>
      <c r="K4786" t="s">
        <v>30</v>
      </c>
      <c r="L4786" t="s">
        <v>72</v>
      </c>
      <c r="M4786" t="s">
        <v>83</v>
      </c>
      <c r="N4786" t="s">
        <v>63</v>
      </c>
      <c r="O4786" t="s">
        <v>51</v>
      </c>
      <c r="P4786" t="s">
        <v>52</v>
      </c>
      <c r="Q4786">
        <v>38</v>
      </c>
      <c r="R4786" t="s">
        <v>237</v>
      </c>
      <c r="S4786" t="s">
        <v>9678</v>
      </c>
      <c r="T4786" t="s">
        <v>9679</v>
      </c>
      <c r="U4786" t="s">
        <v>103</v>
      </c>
      <c r="V4786" t="s">
        <v>102</v>
      </c>
    </row>
    <row r="4787" spans="1:26">
      <c r="A4787" s="1">
        <v>44175</v>
      </c>
      <c r="B4787" t="s">
        <v>17953</v>
      </c>
      <c r="C4787" t="s">
        <v>17954</v>
      </c>
      <c r="D4787" t="s">
        <v>17955</v>
      </c>
      <c r="E4787" s="2">
        <v>40978</v>
      </c>
      <c r="F4787" s="2">
        <v>44172</v>
      </c>
      <c r="G4787" s="2">
        <v>44172</v>
      </c>
      <c r="H4787" t="s">
        <v>48</v>
      </c>
      <c r="I4787">
        <v>82.05</v>
      </c>
      <c r="J4787">
        <v>34000</v>
      </c>
      <c r="K4787" t="s">
        <v>30</v>
      </c>
      <c r="L4787" t="s">
        <v>31</v>
      </c>
      <c r="M4787" t="s">
        <v>83</v>
      </c>
      <c r="N4787" t="s">
        <v>91</v>
      </c>
      <c r="O4787" t="s">
        <v>118</v>
      </c>
      <c r="P4787" t="s">
        <v>117</v>
      </c>
      <c r="Q4787">
        <v>46</v>
      </c>
      <c r="R4787" t="s">
        <v>36</v>
      </c>
      <c r="S4787" t="s">
        <v>1813</v>
      </c>
      <c r="T4787" t="s">
        <v>1814</v>
      </c>
      <c r="U4787" t="s">
        <v>55</v>
      </c>
      <c r="V4787" t="s">
        <v>33</v>
      </c>
      <c r="W4787" t="s">
        <v>2878</v>
      </c>
      <c r="X4787" t="s">
        <v>2879</v>
      </c>
      <c r="Y4787" t="s">
        <v>103</v>
      </c>
      <c r="Z4787" t="s">
        <v>102</v>
      </c>
    </row>
    <row r="4788" spans="1:26">
      <c r="A4788" s="1">
        <v>44175</v>
      </c>
      <c r="B4788" t="s">
        <v>17956</v>
      </c>
      <c r="C4788" t="s">
        <v>17957</v>
      </c>
      <c r="D4788" t="s">
        <v>17958</v>
      </c>
      <c r="E4788" s="2">
        <v>42745</v>
      </c>
      <c r="F4788" s="2">
        <v>44155</v>
      </c>
      <c r="G4788" s="2">
        <v>44160</v>
      </c>
      <c r="H4788" t="s">
        <v>95</v>
      </c>
      <c r="I4788">
        <v>80.75</v>
      </c>
      <c r="J4788">
        <v>81000</v>
      </c>
      <c r="K4788" t="s">
        <v>30</v>
      </c>
      <c r="L4788" t="s">
        <v>31</v>
      </c>
      <c r="M4788" t="s">
        <v>83</v>
      </c>
      <c r="N4788" t="s">
        <v>102</v>
      </c>
      <c r="O4788" t="s">
        <v>51</v>
      </c>
      <c r="P4788" t="s">
        <v>10878</v>
      </c>
      <c r="Q4788">
        <v>56</v>
      </c>
      <c r="R4788" t="s">
        <v>36</v>
      </c>
      <c r="S4788" t="s">
        <v>3108</v>
      </c>
      <c r="T4788" t="s">
        <v>3109</v>
      </c>
      <c r="U4788" t="s">
        <v>3110</v>
      </c>
      <c r="V4788" t="s">
        <v>63</v>
      </c>
      <c r="W4788" t="s">
        <v>7167</v>
      </c>
      <c r="X4788" t="s">
        <v>7168</v>
      </c>
      <c r="Y4788" t="s">
        <v>145</v>
      </c>
      <c r="Z4788" t="s">
        <v>63</v>
      </c>
    </row>
    <row r="4789" spans="1:26">
      <c r="A4789" s="1">
        <v>44175</v>
      </c>
      <c r="B4789" t="s">
        <v>17959</v>
      </c>
      <c r="C4789" t="s">
        <v>17960</v>
      </c>
      <c r="D4789" t="s">
        <v>17961</v>
      </c>
      <c r="E4789" s="2">
        <v>43747</v>
      </c>
      <c r="F4789" s="2">
        <v>44162</v>
      </c>
      <c r="G4789" s="2">
        <v>44167</v>
      </c>
      <c r="H4789" t="s">
        <v>171</v>
      </c>
      <c r="I4789">
        <v>7.02</v>
      </c>
      <c r="J4789">
        <v>300</v>
      </c>
      <c r="K4789" t="s">
        <v>30</v>
      </c>
      <c r="L4789" t="s">
        <v>31</v>
      </c>
      <c r="M4789" t="s">
        <v>83</v>
      </c>
      <c r="N4789" t="s">
        <v>118</v>
      </c>
      <c r="O4789" t="s">
        <v>51</v>
      </c>
      <c r="P4789" t="s">
        <v>52</v>
      </c>
      <c r="Q4789">
        <v>49</v>
      </c>
      <c r="R4789" t="s">
        <v>36</v>
      </c>
      <c r="S4789" t="s">
        <v>12613</v>
      </c>
      <c r="T4789" t="s">
        <v>12614</v>
      </c>
      <c r="U4789" t="s">
        <v>367</v>
      </c>
      <c r="V4789" t="s">
        <v>76</v>
      </c>
      <c r="W4789" t="s">
        <v>3478</v>
      </c>
      <c r="X4789" t="s">
        <v>3479</v>
      </c>
      <c r="Y4789" t="s">
        <v>35</v>
      </c>
      <c r="Z4789" t="s">
        <v>34</v>
      </c>
    </row>
    <row r="4790" spans="1:26">
      <c r="A4790" s="1">
        <v>44175</v>
      </c>
      <c r="B4790" t="s">
        <v>17962</v>
      </c>
      <c r="C4790" t="s">
        <v>17963</v>
      </c>
      <c r="D4790" t="s">
        <v>17964</v>
      </c>
      <c r="E4790" s="2">
        <v>42504</v>
      </c>
      <c r="F4790" s="2">
        <v>44159</v>
      </c>
      <c r="G4790" s="2">
        <v>44164</v>
      </c>
      <c r="H4790" t="s">
        <v>171</v>
      </c>
      <c r="I4790">
        <v>10.61</v>
      </c>
      <c r="J4790">
        <v>600</v>
      </c>
      <c r="K4790" t="s">
        <v>30</v>
      </c>
      <c r="L4790" t="s">
        <v>72</v>
      </c>
      <c r="M4790" t="s">
        <v>83</v>
      </c>
      <c r="N4790" t="s">
        <v>40</v>
      </c>
      <c r="O4790" t="s">
        <v>33</v>
      </c>
      <c r="P4790" t="s">
        <v>55</v>
      </c>
      <c r="Q4790">
        <v>47</v>
      </c>
      <c r="R4790" t="s">
        <v>36</v>
      </c>
      <c r="S4790" t="s">
        <v>14541</v>
      </c>
      <c r="T4790" t="s">
        <v>14542</v>
      </c>
      <c r="U4790" t="s">
        <v>969</v>
      </c>
      <c r="V4790" t="s">
        <v>63</v>
      </c>
      <c r="W4790" t="s">
        <v>5112</v>
      </c>
      <c r="X4790" t="s">
        <v>5113</v>
      </c>
      <c r="Y4790" t="s">
        <v>35</v>
      </c>
      <c r="Z4790" t="s">
        <v>34</v>
      </c>
    </row>
    <row r="4791" spans="1:26">
      <c r="A4791" s="1">
        <v>44175</v>
      </c>
      <c r="B4791" t="s">
        <v>17965</v>
      </c>
      <c r="C4791" t="s">
        <v>17966</v>
      </c>
      <c r="D4791" t="s">
        <v>17967</v>
      </c>
      <c r="E4791" s="2">
        <v>40442</v>
      </c>
      <c r="F4791" s="2">
        <v>44156</v>
      </c>
      <c r="G4791" s="2">
        <v>44161</v>
      </c>
      <c r="H4791" t="s">
        <v>95</v>
      </c>
      <c r="I4791">
        <v>54.89</v>
      </c>
      <c r="J4791">
        <v>63000</v>
      </c>
      <c r="K4791" t="s">
        <v>30</v>
      </c>
      <c r="L4791" t="s">
        <v>31</v>
      </c>
      <c r="M4791" t="s">
        <v>32</v>
      </c>
      <c r="N4791" t="s">
        <v>136</v>
      </c>
      <c r="O4791" t="s">
        <v>40</v>
      </c>
      <c r="P4791" t="s">
        <v>39</v>
      </c>
      <c r="Q4791">
        <v>48</v>
      </c>
      <c r="R4791" t="s">
        <v>36</v>
      </c>
      <c r="S4791" t="s">
        <v>8104</v>
      </c>
      <c r="T4791" t="s">
        <v>8105</v>
      </c>
      <c r="U4791" t="s">
        <v>172</v>
      </c>
      <c r="V4791" t="s">
        <v>50</v>
      </c>
      <c r="W4791" t="s">
        <v>1715</v>
      </c>
      <c r="X4791" t="s">
        <v>1716</v>
      </c>
      <c r="Y4791" t="s">
        <v>58</v>
      </c>
      <c r="Z4791" t="s">
        <v>59</v>
      </c>
    </row>
    <row r="4792" spans="1:26">
      <c r="A4792" s="1">
        <v>44175</v>
      </c>
      <c r="B4792" t="s">
        <v>17968</v>
      </c>
      <c r="C4792" t="s">
        <v>17969</v>
      </c>
      <c r="D4792" t="s">
        <v>17970</v>
      </c>
      <c r="E4792" s="2">
        <v>40397</v>
      </c>
      <c r="F4792" s="2">
        <v>44174</v>
      </c>
      <c r="G4792" s="2">
        <v>44174</v>
      </c>
      <c r="H4792" t="s">
        <v>113</v>
      </c>
      <c r="I4792">
        <v>108.22</v>
      </c>
      <c r="J4792">
        <v>7000</v>
      </c>
      <c r="K4792" t="s">
        <v>30</v>
      </c>
      <c r="L4792" t="s">
        <v>72</v>
      </c>
      <c r="M4792" t="s">
        <v>32</v>
      </c>
      <c r="N4792" t="s">
        <v>136</v>
      </c>
      <c r="O4792" t="s">
        <v>33</v>
      </c>
      <c r="P4792" t="s">
        <v>55</v>
      </c>
      <c r="Q4792">
        <v>43</v>
      </c>
      <c r="R4792" t="s">
        <v>36</v>
      </c>
      <c r="S4792" t="s">
        <v>2394</v>
      </c>
      <c r="T4792" t="s">
        <v>2395</v>
      </c>
      <c r="U4792" t="s">
        <v>35</v>
      </c>
      <c r="V4792" t="s">
        <v>34</v>
      </c>
      <c r="W4792" t="s">
        <v>9003</v>
      </c>
      <c r="X4792" t="s">
        <v>9004</v>
      </c>
      <c r="Y4792" t="s">
        <v>52</v>
      </c>
      <c r="Z4792" t="s">
        <v>51</v>
      </c>
    </row>
    <row r="4793" spans="1:26">
      <c r="A4793" s="1">
        <v>44175</v>
      </c>
      <c r="B4793" t="s">
        <v>17971</v>
      </c>
      <c r="C4793" t="s">
        <v>17972</v>
      </c>
      <c r="D4793" t="s">
        <v>17973</v>
      </c>
      <c r="E4793" s="2">
        <v>41613</v>
      </c>
      <c r="F4793" s="2">
        <v>44173</v>
      </c>
      <c r="G4793" s="2">
        <v>44173</v>
      </c>
      <c r="H4793" t="s">
        <v>113</v>
      </c>
      <c r="I4793">
        <v>124.09</v>
      </c>
      <c r="J4793">
        <v>1000</v>
      </c>
      <c r="K4793" t="s">
        <v>30</v>
      </c>
      <c r="L4793" t="s">
        <v>72</v>
      </c>
      <c r="M4793" t="s">
        <v>32</v>
      </c>
      <c r="N4793" t="s">
        <v>76</v>
      </c>
      <c r="O4793" t="s">
        <v>118</v>
      </c>
      <c r="P4793" t="s">
        <v>117</v>
      </c>
      <c r="Q4793">
        <v>39</v>
      </c>
      <c r="R4793" t="s">
        <v>36</v>
      </c>
      <c r="S4793" t="s">
        <v>4000</v>
      </c>
      <c r="T4793" t="s">
        <v>4001</v>
      </c>
      <c r="U4793" t="s">
        <v>135</v>
      </c>
      <c r="V4793" t="s">
        <v>136</v>
      </c>
      <c r="W4793" t="s">
        <v>3987</v>
      </c>
      <c r="X4793" t="s">
        <v>3988</v>
      </c>
      <c r="Y4793" t="s">
        <v>117</v>
      </c>
      <c r="Z4793" t="s">
        <v>118</v>
      </c>
    </row>
    <row r="4794" spans="1:26">
      <c r="A4794" s="1">
        <v>44175</v>
      </c>
      <c r="B4794" t="s">
        <v>17974</v>
      </c>
      <c r="C4794" t="s">
        <v>17975</v>
      </c>
      <c r="D4794" t="s">
        <v>17976</v>
      </c>
      <c r="E4794" s="2">
        <v>41745</v>
      </c>
      <c r="F4794" s="2">
        <v>44171</v>
      </c>
      <c r="G4794" s="2">
        <v>44172</v>
      </c>
      <c r="H4794" t="s">
        <v>82</v>
      </c>
      <c r="I4794">
        <v>71.62</v>
      </c>
      <c r="J4794">
        <v>2000</v>
      </c>
      <c r="K4794" t="s">
        <v>30</v>
      </c>
      <c r="L4794" t="s">
        <v>31</v>
      </c>
      <c r="M4794" t="s">
        <v>32</v>
      </c>
      <c r="N4794" t="s">
        <v>102</v>
      </c>
      <c r="O4794" t="s">
        <v>51</v>
      </c>
      <c r="P4794" t="s">
        <v>52</v>
      </c>
      <c r="Q4794">
        <v>33</v>
      </c>
      <c r="R4794" t="s">
        <v>36</v>
      </c>
      <c r="S4794" t="s">
        <v>4172</v>
      </c>
      <c r="T4794" t="s">
        <v>4173</v>
      </c>
      <c r="U4794" t="s">
        <v>39</v>
      </c>
      <c r="V4794" t="s">
        <v>40</v>
      </c>
      <c r="W4794" t="s">
        <v>911</v>
      </c>
      <c r="X4794" t="s">
        <v>912</v>
      </c>
      <c r="Y4794" t="s">
        <v>913</v>
      </c>
      <c r="Z4794" t="s">
        <v>63</v>
      </c>
    </row>
    <row r="4795" spans="1:26">
      <c r="A4795" s="1">
        <v>44176</v>
      </c>
      <c r="B4795" t="s">
        <v>17977</v>
      </c>
      <c r="C4795" t="s">
        <v>17978</v>
      </c>
      <c r="D4795" t="s">
        <v>17979</v>
      </c>
      <c r="E4795" s="2">
        <v>42832</v>
      </c>
      <c r="F4795" s="2">
        <v>44157</v>
      </c>
      <c r="G4795" s="2">
        <v>44162</v>
      </c>
      <c r="H4795" t="s">
        <v>171</v>
      </c>
      <c r="I4795">
        <v>9.16</v>
      </c>
      <c r="J4795">
        <v>500</v>
      </c>
      <c r="K4795" t="s">
        <v>30</v>
      </c>
      <c r="L4795" t="s">
        <v>72</v>
      </c>
      <c r="M4795" t="s">
        <v>32</v>
      </c>
      <c r="N4795" t="s">
        <v>59</v>
      </c>
      <c r="O4795" t="s">
        <v>63</v>
      </c>
      <c r="P4795" t="s">
        <v>216</v>
      </c>
      <c r="Q4795">
        <v>43</v>
      </c>
      <c r="R4795" t="s">
        <v>36</v>
      </c>
      <c r="S4795" t="s">
        <v>5498</v>
      </c>
      <c r="T4795" t="s">
        <v>5499</v>
      </c>
      <c r="U4795" t="s">
        <v>172</v>
      </c>
      <c r="V4795" t="s">
        <v>50</v>
      </c>
    </row>
    <row r="4796" spans="1:26">
      <c r="A4796" s="1">
        <v>44176</v>
      </c>
      <c r="B4796" t="s">
        <v>17980</v>
      </c>
      <c r="C4796" t="s">
        <v>17981</v>
      </c>
      <c r="D4796" t="s">
        <v>17982</v>
      </c>
      <c r="E4796" s="2">
        <v>42434</v>
      </c>
      <c r="F4796" s="2">
        <v>44161</v>
      </c>
      <c r="G4796" s="2">
        <v>44166</v>
      </c>
      <c r="H4796" t="s">
        <v>29</v>
      </c>
      <c r="I4796">
        <v>137.37</v>
      </c>
      <c r="J4796">
        <v>17000</v>
      </c>
      <c r="K4796" t="s">
        <v>30</v>
      </c>
      <c r="L4796" t="s">
        <v>49</v>
      </c>
      <c r="M4796" t="s">
        <v>32</v>
      </c>
      <c r="N4796" t="s">
        <v>63</v>
      </c>
      <c r="O4796" t="s">
        <v>107</v>
      </c>
      <c r="P4796" t="s">
        <v>447</v>
      </c>
      <c r="Q4796">
        <v>30</v>
      </c>
      <c r="R4796" t="s">
        <v>36</v>
      </c>
      <c r="S4796" t="s">
        <v>11645</v>
      </c>
      <c r="T4796" t="s">
        <v>11646</v>
      </c>
      <c r="U4796" t="s">
        <v>117</v>
      </c>
      <c r="V4796" t="s">
        <v>118</v>
      </c>
      <c r="W4796" t="s">
        <v>5077</v>
      </c>
      <c r="X4796" t="s">
        <v>5078</v>
      </c>
      <c r="Y4796" t="s">
        <v>52</v>
      </c>
      <c r="Z4796" t="s">
        <v>51</v>
      </c>
    </row>
    <row r="4797" spans="1:26">
      <c r="A4797" s="1">
        <v>44176</v>
      </c>
      <c r="B4797" t="s">
        <v>17983</v>
      </c>
      <c r="C4797" t="s">
        <v>17984</v>
      </c>
      <c r="D4797" t="s">
        <v>17985</v>
      </c>
      <c r="E4797" s="2">
        <v>43533</v>
      </c>
      <c r="F4797" s="2">
        <v>44167</v>
      </c>
      <c r="G4797" s="2">
        <v>44170</v>
      </c>
      <c r="H4797" t="s">
        <v>171</v>
      </c>
      <c r="I4797">
        <v>8.7200000000000006</v>
      </c>
      <c r="J4797">
        <v>600</v>
      </c>
      <c r="K4797" t="s">
        <v>30</v>
      </c>
      <c r="L4797" t="s">
        <v>31</v>
      </c>
      <c r="M4797" t="s">
        <v>83</v>
      </c>
      <c r="N4797" t="s">
        <v>33</v>
      </c>
      <c r="O4797" t="s">
        <v>44</v>
      </c>
      <c r="P4797" t="s">
        <v>43</v>
      </c>
      <c r="Q4797">
        <v>52</v>
      </c>
      <c r="R4797" t="s">
        <v>36</v>
      </c>
      <c r="S4797" t="s">
        <v>2246</v>
      </c>
      <c r="T4797" t="s">
        <v>2247</v>
      </c>
      <c r="U4797" t="s">
        <v>2248</v>
      </c>
      <c r="V4797" t="s">
        <v>167</v>
      </c>
      <c r="W4797" t="s">
        <v>2573</v>
      </c>
      <c r="X4797" t="s">
        <v>2574</v>
      </c>
      <c r="Y4797" t="s">
        <v>103</v>
      </c>
      <c r="Z4797" t="s">
        <v>102</v>
      </c>
    </row>
    <row r="4798" spans="1:26">
      <c r="A4798" s="1">
        <v>44176</v>
      </c>
      <c r="B4798" t="s">
        <v>17986</v>
      </c>
      <c r="C4798" t="s">
        <v>17987</v>
      </c>
      <c r="D4798" t="s">
        <v>17988</v>
      </c>
      <c r="E4798" s="2">
        <v>41002</v>
      </c>
      <c r="F4798" s="2">
        <v>44172</v>
      </c>
      <c r="G4798" s="2">
        <v>44173</v>
      </c>
      <c r="H4798" t="s">
        <v>29</v>
      </c>
      <c r="I4798">
        <v>188.65</v>
      </c>
      <c r="J4798">
        <v>17000</v>
      </c>
      <c r="K4798" t="s">
        <v>30</v>
      </c>
      <c r="L4798" t="s">
        <v>49</v>
      </c>
      <c r="M4798" t="s">
        <v>124</v>
      </c>
      <c r="N4798" t="s">
        <v>33</v>
      </c>
      <c r="O4798" t="s">
        <v>50</v>
      </c>
      <c r="P4798" t="s">
        <v>172</v>
      </c>
      <c r="Q4798">
        <v>36</v>
      </c>
      <c r="R4798" t="s">
        <v>36</v>
      </c>
      <c r="S4798" t="s">
        <v>8541</v>
      </c>
      <c r="T4798" t="s">
        <v>8542</v>
      </c>
      <c r="U4798" t="s">
        <v>55</v>
      </c>
      <c r="V4798" t="s">
        <v>33</v>
      </c>
      <c r="W4798" t="s">
        <v>6066</v>
      </c>
      <c r="X4798" t="s">
        <v>6067</v>
      </c>
      <c r="Y4798" t="s">
        <v>103</v>
      </c>
      <c r="Z4798" t="s">
        <v>102</v>
      </c>
    </row>
    <row r="4799" spans="1:26">
      <c r="A4799" s="1">
        <v>44176</v>
      </c>
      <c r="B4799" t="s">
        <v>17989</v>
      </c>
      <c r="C4799" t="s">
        <v>17990</v>
      </c>
      <c r="D4799" t="s">
        <v>17991</v>
      </c>
      <c r="E4799" s="2">
        <v>42714</v>
      </c>
      <c r="F4799" s="2">
        <v>44175</v>
      </c>
      <c r="G4799" s="2">
        <v>44175</v>
      </c>
      <c r="H4799" t="s">
        <v>82</v>
      </c>
      <c r="I4799">
        <v>56.9</v>
      </c>
      <c r="J4799">
        <v>1000</v>
      </c>
      <c r="K4799" t="s">
        <v>30</v>
      </c>
      <c r="L4799" t="s">
        <v>72</v>
      </c>
      <c r="M4799" t="s">
        <v>32</v>
      </c>
      <c r="N4799" t="s">
        <v>118</v>
      </c>
      <c r="O4799" t="s">
        <v>50</v>
      </c>
      <c r="P4799" t="s">
        <v>172</v>
      </c>
      <c r="Q4799">
        <v>28</v>
      </c>
      <c r="R4799" t="s">
        <v>237</v>
      </c>
      <c r="S4799" t="s">
        <v>5085</v>
      </c>
      <c r="T4799" t="s">
        <v>5086</v>
      </c>
      <c r="U4799" t="s">
        <v>90</v>
      </c>
      <c r="V4799" t="s">
        <v>91</v>
      </c>
      <c r="W4799" t="s">
        <v>3068</v>
      </c>
      <c r="X4799" t="s">
        <v>3069</v>
      </c>
      <c r="Y4799" t="s">
        <v>117</v>
      </c>
      <c r="Z4799" t="s">
        <v>118</v>
      </c>
    </row>
    <row r="4800" spans="1:26">
      <c r="A4800" s="1">
        <v>44176</v>
      </c>
      <c r="B4800" t="s">
        <v>17992</v>
      </c>
      <c r="C4800" t="s">
        <v>17993</v>
      </c>
      <c r="D4800" t="s">
        <v>17994</v>
      </c>
      <c r="E4800" s="2">
        <v>43829</v>
      </c>
      <c r="F4800" s="2">
        <v>44157</v>
      </c>
      <c r="G4800" s="2">
        <v>44162</v>
      </c>
      <c r="H4800" t="s">
        <v>171</v>
      </c>
      <c r="I4800">
        <v>7.04</v>
      </c>
      <c r="J4800">
        <v>400</v>
      </c>
      <c r="K4800" t="s">
        <v>30</v>
      </c>
      <c r="L4800" t="s">
        <v>72</v>
      </c>
      <c r="M4800" t="s">
        <v>32</v>
      </c>
      <c r="N4800" t="s">
        <v>136</v>
      </c>
      <c r="O4800" t="s">
        <v>76</v>
      </c>
      <c r="P4800" t="s">
        <v>702</v>
      </c>
      <c r="Q4800">
        <v>57</v>
      </c>
      <c r="R4800" t="s">
        <v>36</v>
      </c>
      <c r="S4800" t="s">
        <v>1460</v>
      </c>
      <c r="T4800" t="s">
        <v>1461</v>
      </c>
      <c r="U4800" t="s">
        <v>58</v>
      </c>
      <c r="V4800" t="s">
        <v>59</v>
      </c>
      <c r="W4800" t="s">
        <v>1169</v>
      </c>
      <c r="X4800" t="s">
        <v>1170</v>
      </c>
      <c r="Y4800" t="s">
        <v>1171</v>
      </c>
      <c r="Z4800" t="s">
        <v>107</v>
      </c>
    </row>
    <row r="4801" spans="1:26">
      <c r="A4801" s="1">
        <v>44176</v>
      </c>
      <c r="B4801" t="s">
        <v>17995</v>
      </c>
      <c r="C4801" t="s">
        <v>17996</v>
      </c>
      <c r="D4801" t="s">
        <v>17997</v>
      </c>
      <c r="E4801" s="2">
        <v>40584</v>
      </c>
      <c r="F4801" s="2">
        <v>44156</v>
      </c>
      <c r="G4801" s="2">
        <v>44161</v>
      </c>
      <c r="H4801" t="s">
        <v>95</v>
      </c>
      <c r="I4801">
        <v>64.13</v>
      </c>
      <c r="J4801">
        <v>52000</v>
      </c>
      <c r="K4801" t="s">
        <v>30</v>
      </c>
      <c r="L4801" t="s">
        <v>49</v>
      </c>
      <c r="M4801" t="s">
        <v>32</v>
      </c>
      <c r="N4801" t="s">
        <v>91</v>
      </c>
      <c r="O4801" t="s">
        <v>102</v>
      </c>
      <c r="P4801" t="s">
        <v>103</v>
      </c>
      <c r="Q4801">
        <v>26</v>
      </c>
      <c r="R4801" t="s">
        <v>36</v>
      </c>
      <c r="S4801" t="s">
        <v>3815</v>
      </c>
      <c r="T4801" t="s">
        <v>3816</v>
      </c>
      <c r="U4801" t="s">
        <v>52</v>
      </c>
      <c r="V4801" t="s">
        <v>51</v>
      </c>
      <c r="W4801" t="s">
        <v>3972</v>
      </c>
      <c r="X4801" t="s">
        <v>3973</v>
      </c>
      <c r="Y4801" t="s">
        <v>39</v>
      </c>
      <c r="Z4801" t="s">
        <v>40</v>
      </c>
    </row>
    <row r="4802" spans="1:26">
      <c r="A4802" s="1">
        <v>44176</v>
      </c>
      <c r="B4802" t="s">
        <v>17998</v>
      </c>
      <c r="C4802" t="s">
        <v>17999</v>
      </c>
      <c r="D4802" t="s">
        <v>18000</v>
      </c>
      <c r="E4802" s="2">
        <v>40945</v>
      </c>
      <c r="F4802" s="2">
        <v>44175</v>
      </c>
      <c r="G4802" s="2">
        <v>44175</v>
      </c>
      <c r="H4802" t="s">
        <v>48</v>
      </c>
      <c r="I4802">
        <v>126.21</v>
      </c>
      <c r="J4802">
        <v>12000</v>
      </c>
      <c r="K4802" t="s">
        <v>30</v>
      </c>
      <c r="L4802" t="s">
        <v>72</v>
      </c>
      <c r="M4802" t="s">
        <v>32</v>
      </c>
      <c r="N4802" t="s">
        <v>44</v>
      </c>
      <c r="O4802" t="s">
        <v>51</v>
      </c>
      <c r="P4802" t="s">
        <v>52</v>
      </c>
      <c r="Q4802">
        <v>53</v>
      </c>
      <c r="R4802" t="s">
        <v>36</v>
      </c>
      <c r="S4802" t="s">
        <v>2479</v>
      </c>
      <c r="T4802" t="s">
        <v>2480</v>
      </c>
      <c r="U4802" t="s">
        <v>2481</v>
      </c>
      <c r="V4802" t="s">
        <v>87</v>
      </c>
      <c r="W4802" t="s">
        <v>6503</v>
      </c>
      <c r="X4802" t="s">
        <v>6504</v>
      </c>
      <c r="Y4802" t="s">
        <v>103</v>
      </c>
      <c r="Z4802" t="s">
        <v>102</v>
      </c>
    </row>
    <row r="4803" spans="1:26">
      <c r="A4803" s="1">
        <v>44176</v>
      </c>
      <c r="B4803" t="s">
        <v>18001</v>
      </c>
      <c r="C4803" t="s">
        <v>18002</v>
      </c>
      <c r="D4803" t="s">
        <v>18003</v>
      </c>
      <c r="E4803" s="2">
        <v>41324</v>
      </c>
      <c r="F4803" s="2">
        <v>44160</v>
      </c>
      <c r="G4803" s="2">
        <v>44165</v>
      </c>
      <c r="H4803" t="s">
        <v>48</v>
      </c>
      <c r="I4803">
        <v>85.37</v>
      </c>
      <c r="J4803">
        <v>32000</v>
      </c>
      <c r="K4803" t="s">
        <v>30</v>
      </c>
      <c r="L4803" t="s">
        <v>49</v>
      </c>
      <c r="M4803" t="s">
        <v>32</v>
      </c>
      <c r="N4803" t="s">
        <v>136</v>
      </c>
      <c r="O4803" t="s">
        <v>59</v>
      </c>
      <c r="P4803" t="s">
        <v>58</v>
      </c>
      <c r="Q4803">
        <v>35</v>
      </c>
      <c r="R4803" t="s">
        <v>36</v>
      </c>
      <c r="S4803" t="s">
        <v>6987</v>
      </c>
      <c r="T4803" t="s">
        <v>6988</v>
      </c>
      <c r="U4803" t="s">
        <v>441</v>
      </c>
      <c r="V4803" t="s">
        <v>63</v>
      </c>
      <c r="W4803" t="s">
        <v>175</v>
      </c>
      <c r="X4803" t="s">
        <v>176</v>
      </c>
      <c r="Y4803" t="s">
        <v>35</v>
      </c>
      <c r="Z4803" t="s">
        <v>34</v>
      </c>
    </row>
    <row r="4804" spans="1:26">
      <c r="A4804" s="1">
        <v>44176</v>
      </c>
      <c r="B4804" t="s">
        <v>18004</v>
      </c>
      <c r="C4804" t="s">
        <v>18005</v>
      </c>
      <c r="D4804" t="s">
        <v>18006</v>
      </c>
      <c r="E4804" s="2">
        <v>40788</v>
      </c>
      <c r="F4804" s="2">
        <v>44167</v>
      </c>
      <c r="G4804" s="2">
        <v>44170</v>
      </c>
      <c r="H4804" t="s">
        <v>95</v>
      </c>
      <c r="I4804">
        <v>73.47</v>
      </c>
      <c r="J4804">
        <v>78000</v>
      </c>
      <c r="K4804" t="s">
        <v>30</v>
      </c>
      <c r="L4804" t="s">
        <v>72</v>
      </c>
      <c r="M4804" t="s">
        <v>83</v>
      </c>
      <c r="N4804" t="s">
        <v>167</v>
      </c>
      <c r="O4804" t="s">
        <v>102</v>
      </c>
      <c r="P4804" t="s">
        <v>103</v>
      </c>
      <c r="Q4804">
        <v>51</v>
      </c>
      <c r="R4804" t="s">
        <v>36</v>
      </c>
      <c r="S4804" t="s">
        <v>14645</v>
      </c>
      <c r="T4804" t="s">
        <v>14646</v>
      </c>
      <c r="U4804" t="s">
        <v>172</v>
      </c>
      <c r="V4804" t="s">
        <v>50</v>
      </c>
      <c r="W4804" t="s">
        <v>1580</v>
      </c>
      <c r="X4804" t="s">
        <v>1581</v>
      </c>
      <c r="Y4804" t="s">
        <v>117</v>
      </c>
      <c r="Z4804" t="s">
        <v>118</v>
      </c>
    </row>
    <row r="4805" spans="1:26">
      <c r="A4805" s="1">
        <v>44176</v>
      </c>
      <c r="B4805" t="s">
        <v>18007</v>
      </c>
      <c r="C4805" t="s">
        <v>18008</v>
      </c>
      <c r="D4805" t="s">
        <v>18009</v>
      </c>
      <c r="E4805" s="2">
        <v>43843</v>
      </c>
      <c r="F4805" s="2">
        <v>44157</v>
      </c>
      <c r="G4805" s="2">
        <v>44162</v>
      </c>
      <c r="H4805" t="s">
        <v>82</v>
      </c>
      <c r="I4805">
        <v>52.83</v>
      </c>
      <c r="J4805">
        <v>1000</v>
      </c>
      <c r="K4805" t="s">
        <v>30</v>
      </c>
      <c r="L4805" t="s">
        <v>49</v>
      </c>
      <c r="M4805" t="s">
        <v>124</v>
      </c>
      <c r="N4805" t="s">
        <v>51</v>
      </c>
      <c r="O4805" t="s">
        <v>136</v>
      </c>
      <c r="P4805" t="s">
        <v>135</v>
      </c>
      <c r="Q4805">
        <v>62</v>
      </c>
      <c r="R4805" t="s">
        <v>36</v>
      </c>
      <c r="S4805" t="s">
        <v>6365</v>
      </c>
      <c r="T4805" t="s">
        <v>6366</v>
      </c>
      <c r="U4805" t="s">
        <v>135</v>
      </c>
      <c r="V4805" t="s">
        <v>136</v>
      </c>
    </row>
    <row r="4806" spans="1:26">
      <c r="A4806" s="1">
        <v>44176</v>
      </c>
      <c r="B4806" t="s">
        <v>18010</v>
      </c>
      <c r="C4806" t="s">
        <v>18011</v>
      </c>
      <c r="D4806" t="s">
        <v>18012</v>
      </c>
      <c r="E4806" s="2">
        <v>41715</v>
      </c>
      <c r="F4806" s="2">
        <v>44163</v>
      </c>
      <c r="G4806" s="2">
        <v>44168</v>
      </c>
      <c r="H4806" t="s">
        <v>29</v>
      </c>
      <c r="I4806">
        <v>100.73</v>
      </c>
      <c r="J4806">
        <v>19000</v>
      </c>
      <c r="K4806" t="s">
        <v>30</v>
      </c>
      <c r="L4806" t="s">
        <v>31</v>
      </c>
      <c r="M4806" t="s">
        <v>32</v>
      </c>
      <c r="N4806" t="s">
        <v>34</v>
      </c>
      <c r="O4806" t="s">
        <v>50</v>
      </c>
      <c r="P4806" t="s">
        <v>172</v>
      </c>
      <c r="Q4806">
        <v>27</v>
      </c>
      <c r="R4806" t="s">
        <v>36</v>
      </c>
      <c r="S4806" t="s">
        <v>1129</v>
      </c>
      <c r="T4806" t="s">
        <v>1130</v>
      </c>
      <c r="U4806" t="s">
        <v>103</v>
      </c>
      <c r="V4806" t="s">
        <v>102</v>
      </c>
      <c r="W4806" t="s">
        <v>2364</v>
      </c>
      <c r="X4806" t="s">
        <v>2365</v>
      </c>
      <c r="Y4806" t="s">
        <v>638</v>
      </c>
      <c r="Z4806" t="s">
        <v>63</v>
      </c>
    </row>
    <row r="4807" spans="1:26">
      <c r="A4807" s="1">
        <v>44176</v>
      </c>
      <c r="B4807" t="s">
        <v>18013</v>
      </c>
      <c r="C4807" t="s">
        <v>18014</v>
      </c>
      <c r="D4807" t="s">
        <v>18015</v>
      </c>
      <c r="E4807" s="2">
        <v>43841</v>
      </c>
      <c r="F4807" s="2">
        <v>44170</v>
      </c>
      <c r="G4807" s="2">
        <v>44172</v>
      </c>
      <c r="H4807" t="s">
        <v>95</v>
      </c>
      <c r="I4807">
        <v>86.04</v>
      </c>
      <c r="J4807">
        <v>52000</v>
      </c>
      <c r="K4807" t="s">
        <v>30</v>
      </c>
      <c r="L4807" t="s">
        <v>31</v>
      </c>
      <c r="M4807" t="s">
        <v>83</v>
      </c>
      <c r="N4807" t="s">
        <v>91</v>
      </c>
      <c r="O4807" t="s">
        <v>40</v>
      </c>
      <c r="P4807" t="s">
        <v>39</v>
      </c>
      <c r="Q4807">
        <v>63</v>
      </c>
      <c r="R4807" t="s">
        <v>36</v>
      </c>
      <c r="S4807" t="s">
        <v>6012</v>
      </c>
      <c r="T4807" t="s">
        <v>6013</v>
      </c>
      <c r="V4807" t="s">
        <v>167</v>
      </c>
      <c r="W4807" t="s">
        <v>2831</v>
      </c>
      <c r="X4807" t="s">
        <v>2832</v>
      </c>
      <c r="Y4807" t="s">
        <v>39</v>
      </c>
      <c r="Z4807" t="s">
        <v>40</v>
      </c>
    </row>
    <row r="4808" spans="1:26">
      <c r="A4808" s="1">
        <v>44176</v>
      </c>
      <c r="B4808" t="s">
        <v>18016</v>
      </c>
      <c r="C4808" t="s">
        <v>18017</v>
      </c>
      <c r="D4808" t="s">
        <v>18018</v>
      </c>
      <c r="E4808" s="2">
        <v>41659</v>
      </c>
      <c r="F4808" s="2">
        <v>44166</v>
      </c>
      <c r="G4808" s="2">
        <v>44169</v>
      </c>
      <c r="H4808" t="s">
        <v>29</v>
      </c>
      <c r="I4808">
        <v>157.38</v>
      </c>
      <c r="J4808">
        <v>17000</v>
      </c>
      <c r="K4808" t="s">
        <v>30</v>
      </c>
      <c r="L4808" t="s">
        <v>49</v>
      </c>
      <c r="M4808" t="s">
        <v>83</v>
      </c>
      <c r="N4808" t="s">
        <v>107</v>
      </c>
      <c r="O4808" t="s">
        <v>102</v>
      </c>
      <c r="P4808" t="s">
        <v>103</v>
      </c>
      <c r="Q4808">
        <v>42</v>
      </c>
      <c r="R4808" t="s">
        <v>36</v>
      </c>
      <c r="S4808" t="s">
        <v>11440</v>
      </c>
      <c r="T4808" t="s">
        <v>11441</v>
      </c>
      <c r="U4808" t="s">
        <v>58</v>
      </c>
      <c r="V4808" t="s">
        <v>59</v>
      </c>
    </row>
    <row r="4809" spans="1:26">
      <c r="A4809" s="1">
        <v>44176</v>
      </c>
      <c r="B4809" t="s">
        <v>18019</v>
      </c>
      <c r="C4809" t="s">
        <v>18020</v>
      </c>
      <c r="D4809" t="s">
        <v>18021</v>
      </c>
      <c r="E4809" s="2">
        <v>43128</v>
      </c>
      <c r="F4809" s="2">
        <v>44170</v>
      </c>
      <c r="G4809" s="2">
        <v>44172</v>
      </c>
      <c r="H4809" t="s">
        <v>48</v>
      </c>
      <c r="I4809">
        <v>99.27</v>
      </c>
      <c r="J4809">
        <v>38000</v>
      </c>
      <c r="K4809" t="s">
        <v>30</v>
      </c>
      <c r="L4809" t="s">
        <v>31</v>
      </c>
      <c r="M4809" t="s">
        <v>83</v>
      </c>
      <c r="N4809" t="s">
        <v>167</v>
      </c>
      <c r="O4809" t="s">
        <v>44</v>
      </c>
      <c r="P4809" t="s">
        <v>635</v>
      </c>
      <c r="Q4809">
        <v>31</v>
      </c>
      <c r="R4809" t="s">
        <v>36</v>
      </c>
      <c r="S4809" t="s">
        <v>1746</v>
      </c>
      <c r="T4809" t="s">
        <v>1747</v>
      </c>
      <c r="U4809" t="s">
        <v>1748</v>
      </c>
      <c r="V4809" t="s">
        <v>63</v>
      </c>
      <c r="W4809" t="s">
        <v>1489</v>
      </c>
      <c r="X4809" t="s">
        <v>1490</v>
      </c>
      <c r="Y4809" t="s">
        <v>58</v>
      </c>
      <c r="Z4809" t="s">
        <v>59</v>
      </c>
    </row>
    <row r="4810" spans="1:26">
      <c r="A4810" s="1">
        <v>44176</v>
      </c>
      <c r="B4810" t="s">
        <v>18022</v>
      </c>
      <c r="C4810" t="s">
        <v>18023</v>
      </c>
      <c r="D4810" t="s">
        <v>18024</v>
      </c>
      <c r="E4810" s="2">
        <v>42345</v>
      </c>
      <c r="F4810" s="2">
        <v>44173</v>
      </c>
      <c r="G4810" s="2">
        <v>44173</v>
      </c>
      <c r="H4810" t="s">
        <v>29</v>
      </c>
      <c r="I4810">
        <v>101.37</v>
      </c>
      <c r="J4810">
        <v>16000</v>
      </c>
      <c r="K4810" t="s">
        <v>30</v>
      </c>
      <c r="L4810" t="s">
        <v>49</v>
      </c>
      <c r="M4810" t="s">
        <v>32</v>
      </c>
      <c r="N4810" t="s">
        <v>59</v>
      </c>
      <c r="O4810" t="s">
        <v>76</v>
      </c>
      <c r="P4810" t="s">
        <v>75</v>
      </c>
      <c r="Q4810">
        <v>39</v>
      </c>
      <c r="R4810" t="s">
        <v>36</v>
      </c>
      <c r="S4810" t="s">
        <v>7040</v>
      </c>
      <c r="T4810" t="s">
        <v>7041</v>
      </c>
      <c r="U4810" t="s">
        <v>452</v>
      </c>
      <c r="V4810" t="s">
        <v>76</v>
      </c>
      <c r="W4810" t="s">
        <v>1285</v>
      </c>
      <c r="X4810" t="s">
        <v>1286</v>
      </c>
      <c r="Y4810" t="s">
        <v>55</v>
      </c>
      <c r="Z4810" t="s">
        <v>33</v>
      </c>
    </row>
    <row r="4811" spans="1:26">
      <c r="A4811" s="1">
        <v>44176</v>
      </c>
      <c r="B4811" t="s">
        <v>18025</v>
      </c>
      <c r="C4811" t="s">
        <v>18026</v>
      </c>
      <c r="D4811" t="s">
        <v>18027</v>
      </c>
      <c r="E4811" s="2">
        <v>42914</v>
      </c>
      <c r="F4811" s="2">
        <v>44162</v>
      </c>
      <c r="G4811" s="2">
        <v>44167</v>
      </c>
      <c r="H4811" t="s">
        <v>48</v>
      </c>
      <c r="I4811">
        <v>155.94</v>
      </c>
      <c r="J4811">
        <v>38000</v>
      </c>
      <c r="K4811" t="s">
        <v>30</v>
      </c>
      <c r="L4811" t="s">
        <v>72</v>
      </c>
      <c r="M4811" t="s">
        <v>83</v>
      </c>
      <c r="N4811" t="s">
        <v>91</v>
      </c>
      <c r="O4811" t="s">
        <v>59</v>
      </c>
      <c r="P4811" t="s">
        <v>58</v>
      </c>
      <c r="Q4811">
        <v>38</v>
      </c>
      <c r="R4811" t="s">
        <v>36</v>
      </c>
      <c r="S4811" t="s">
        <v>8181</v>
      </c>
      <c r="T4811" t="s">
        <v>8182</v>
      </c>
      <c r="U4811" t="s">
        <v>201</v>
      </c>
      <c r="V4811" t="s">
        <v>107</v>
      </c>
      <c r="W4811" t="s">
        <v>442</v>
      </c>
      <c r="X4811" t="s">
        <v>443</v>
      </c>
      <c r="Y4811" t="s">
        <v>172</v>
      </c>
      <c r="Z4811" t="s">
        <v>50</v>
      </c>
    </row>
    <row r="4812" spans="1:26">
      <c r="A4812" s="1">
        <v>44176</v>
      </c>
      <c r="B4812" t="s">
        <v>18028</v>
      </c>
      <c r="C4812" t="s">
        <v>18029</v>
      </c>
      <c r="D4812" t="s">
        <v>18030</v>
      </c>
      <c r="E4812" s="2">
        <v>43791</v>
      </c>
      <c r="F4812" s="2">
        <v>44163</v>
      </c>
      <c r="G4812" s="2">
        <v>44168</v>
      </c>
      <c r="H4812" t="s">
        <v>48</v>
      </c>
      <c r="I4812">
        <v>125.48</v>
      </c>
      <c r="J4812">
        <v>31000</v>
      </c>
      <c r="K4812" t="s">
        <v>30</v>
      </c>
      <c r="L4812" t="s">
        <v>31</v>
      </c>
      <c r="M4812" t="s">
        <v>83</v>
      </c>
      <c r="N4812" t="s">
        <v>118</v>
      </c>
      <c r="O4812" t="s">
        <v>34</v>
      </c>
      <c r="P4812" t="s">
        <v>855</v>
      </c>
      <c r="Q4812">
        <v>39</v>
      </c>
      <c r="R4812" t="s">
        <v>36</v>
      </c>
      <c r="S4812" t="s">
        <v>4621</v>
      </c>
      <c r="T4812" t="s">
        <v>4622</v>
      </c>
      <c r="U4812" t="s">
        <v>52</v>
      </c>
      <c r="V4812" t="s">
        <v>51</v>
      </c>
      <c r="W4812" t="s">
        <v>5880</v>
      </c>
      <c r="X4812" t="s">
        <v>5881</v>
      </c>
      <c r="Y4812" t="s">
        <v>172</v>
      </c>
      <c r="Z4812" t="s">
        <v>50</v>
      </c>
    </row>
    <row r="4813" spans="1:26">
      <c r="A4813" s="1">
        <v>44176</v>
      </c>
      <c r="B4813" t="s">
        <v>18031</v>
      </c>
      <c r="C4813" t="s">
        <v>18032</v>
      </c>
      <c r="D4813" t="s">
        <v>18033</v>
      </c>
      <c r="E4813" s="2">
        <v>43622</v>
      </c>
      <c r="F4813" s="2">
        <v>44157</v>
      </c>
      <c r="G4813" s="2">
        <v>44162</v>
      </c>
      <c r="H4813" t="s">
        <v>113</v>
      </c>
      <c r="I4813">
        <v>133.34</v>
      </c>
      <c r="J4813">
        <v>4000</v>
      </c>
      <c r="K4813" t="s">
        <v>30</v>
      </c>
      <c r="L4813" t="s">
        <v>31</v>
      </c>
      <c r="M4813" t="s">
        <v>32</v>
      </c>
      <c r="N4813" t="s">
        <v>44</v>
      </c>
      <c r="O4813" t="s">
        <v>87</v>
      </c>
      <c r="P4813" t="s">
        <v>2041</v>
      </c>
      <c r="Q4813">
        <v>36</v>
      </c>
      <c r="R4813" t="s">
        <v>36</v>
      </c>
      <c r="S4813" t="s">
        <v>1680</v>
      </c>
      <c r="T4813" t="s">
        <v>1681</v>
      </c>
      <c r="U4813" t="s">
        <v>114</v>
      </c>
      <c r="V4813" t="s">
        <v>44</v>
      </c>
    </row>
    <row r="4814" spans="1:26">
      <c r="A4814" s="1">
        <v>44176</v>
      </c>
      <c r="B4814" t="s">
        <v>18034</v>
      </c>
      <c r="C4814" t="s">
        <v>18035</v>
      </c>
      <c r="D4814" t="s">
        <v>18036</v>
      </c>
      <c r="E4814" s="2">
        <v>41247</v>
      </c>
      <c r="F4814" s="2">
        <v>44158</v>
      </c>
      <c r="G4814" s="2">
        <v>44163</v>
      </c>
      <c r="H4814" t="s">
        <v>95</v>
      </c>
      <c r="I4814">
        <v>61.71</v>
      </c>
      <c r="J4814">
        <v>42000</v>
      </c>
      <c r="K4814" t="s">
        <v>30</v>
      </c>
      <c r="L4814" t="s">
        <v>31</v>
      </c>
      <c r="M4814" t="s">
        <v>124</v>
      </c>
      <c r="N4814" t="s">
        <v>118</v>
      </c>
      <c r="O4814" t="s">
        <v>167</v>
      </c>
      <c r="P4814" t="s">
        <v>2014</v>
      </c>
      <c r="Q4814">
        <v>27</v>
      </c>
      <c r="R4814" t="s">
        <v>36</v>
      </c>
      <c r="S4814" t="s">
        <v>1225</v>
      </c>
      <c r="T4814" t="s">
        <v>1226</v>
      </c>
      <c r="U4814" t="s">
        <v>43</v>
      </c>
      <c r="V4814" t="s">
        <v>44</v>
      </c>
      <c r="W4814" t="s">
        <v>513</v>
      </c>
      <c r="X4814" t="s">
        <v>514</v>
      </c>
      <c r="Y4814" t="s">
        <v>515</v>
      </c>
      <c r="Z4814" t="s">
        <v>87</v>
      </c>
    </row>
    <row r="4815" spans="1:26">
      <c r="A4815" s="1">
        <v>44176</v>
      </c>
      <c r="B4815" t="s">
        <v>18037</v>
      </c>
      <c r="C4815" t="s">
        <v>18038</v>
      </c>
      <c r="D4815" t="s">
        <v>18039</v>
      </c>
      <c r="E4815" s="2">
        <v>43306</v>
      </c>
      <c r="F4815" s="2">
        <v>44169</v>
      </c>
      <c r="G4815" s="2">
        <v>44171</v>
      </c>
      <c r="H4815" t="s">
        <v>82</v>
      </c>
      <c r="I4815">
        <v>62.04</v>
      </c>
      <c r="J4815">
        <v>5000</v>
      </c>
      <c r="K4815" t="s">
        <v>30</v>
      </c>
      <c r="L4815" t="s">
        <v>31</v>
      </c>
      <c r="M4815" t="s">
        <v>83</v>
      </c>
      <c r="N4815" t="s">
        <v>59</v>
      </c>
      <c r="O4815" t="s">
        <v>63</v>
      </c>
      <c r="P4815" t="s">
        <v>216</v>
      </c>
      <c r="Q4815">
        <v>37</v>
      </c>
      <c r="R4815" t="s">
        <v>36</v>
      </c>
      <c r="S4815" t="s">
        <v>10228</v>
      </c>
      <c r="T4815" t="s">
        <v>10229</v>
      </c>
      <c r="U4815" t="s">
        <v>55</v>
      </c>
      <c r="V4815" t="s">
        <v>33</v>
      </c>
    </row>
    <row r="4816" spans="1:26">
      <c r="A4816" s="1">
        <v>44176</v>
      </c>
      <c r="B4816" t="s">
        <v>18040</v>
      </c>
      <c r="C4816" t="s">
        <v>18041</v>
      </c>
      <c r="D4816" t="s">
        <v>18042</v>
      </c>
      <c r="E4816" s="2">
        <v>41346</v>
      </c>
      <c r="F4816" s="2">
        <v>44169</v>
      </c>
      <c r="G4816" s="2">
        <v>44171</v>
      </c>
      <c r="H4816" t="s">
        <v>48</v>
      </c>
      <c r="I4816">
        <v>119.52</v>
      </c>
      <c r="J4816">
        <v>29000</v>
      </c>
      <c r="K4816" t="s">
        <v>30</v>
      </c>
      <c r="L4816" t="s">
        <v>72</v>
      </c>
      <c r="M4816" t="s">
        <v>83</v>
      </c>
      <c r="N4816" t="s">
        <v>118</v>
      </c>
      <c r="O4816" t="s">
        <v>33</v>
      </c>
      <c r="P4816" t="s">
        <v>55</v>
      </c>
      <c r="Q4816">
        <v>30</v>
      </c>
      <c r="R4816" t="s">
        <v>237</v>
      </c>
      <c r="S4816" t="s">
        <v>2032</v>
      </c>
      <c r="T4816" t="s">
        <v>2033</v>
      </c>
      <c r="U4816" t="s">
        <v>55</v>
      </c>
      <c r="V4816" t="s">
        <v>33</v>
      </c>
    </row>
    <row r="4817" spans="1:26">
      <c r="A4817" s="1">
        <v>44176</v>
      </c>
      <c r="B4817" t="s">
        <v>18043</v>
      </c>
      <c r="C4817" t="s">
        <v>18044</v>
      </c>
      <c r="D4817" t="s">
        <v>18045</v>
      </c>
      <c r="E4817" s="2">
        <v>41228</v>
      </c>
      <c r="F4817" s="2">
        <v>44158</v>
      </c>
      <c r="G4817" s="2">
        <v>44163</v>
      </c>
      <c r="H4817" t="s">
        <v>29</v>
      </c>
      <c r="I4817">
        <v>158.18</v>
      </c>
      <c r="J4817">
        <v>7000</v>
      </c>
      <c r="K4817" t="s">
        <v>30</v>
      </c>
      <c r="L4817" t="s">
        <v>31</v>
      </c>
      <c r="M4817" t="s">
        <v>32</v>
      </c>
      <c r="N4817" t="s">
        <v>51</v>
      </c>
      <c r="O4817" t="s">
        <v>63</v>
      </c>
      <c r="P4817" t="s">
        <v>216</v>
      </c>
      <c r="Q4817">
        <v>26</v>
      </c>
      <c r="R4817" t="s">
        <v>237</v>
      </c>
      <c r="S4817" t="s">
        <v>3261</v>
      </c>
      <c r="T4817" t="s">
        <v>3262</v>
      </c>
      <c r="U4817" t="s">
        <v>90</v>
      </c>
      <c r="V4817" t="s">
        <v>91</v>
      </c>
      <c r="W4817" t="s">
        <v>2482</v>
      </c>
      <c r="X4817" t="s">
        <v>2483</v>
      </c>
      <c r="Y4817" t="s">
        <v>2484</v>
      </c>
      <c r="Z4817" t="s">
        <v>63</v>
      </c>
    </row>
    <row r="4818" spans="1:26">
      <c r="A4818" s="1">
        <v>44176</v>
      </c>
      <c r="B4818" t="s">
        <v>18046</v>
      </c>
      <c r="C4818" t="s">
        <v>18047</v>
      </c>
      <c r="D4818" t="s">
        <v>18048</v>
      </c>
      <c r="E4818" s="2">
        <v>41672</v>
      </c>
      <c r="F4818" s="2">
        <v>44158</v>
      </c>
      <c r="G4818" s="2">
        <v>44163</v>
      </c>
      <c r="H4818" t="s">
        <v>82</v>
      </c>
      <c r="I4818">
        <v>99.64</v>
      </c>
      <c r="J4818">
        <v>4000</v>
      </c>
      <c r="K4818" t="s">
        <v>30</v>
      </c>
      <c r="L4818" t="s">
        <v>72</v>
      </c>
      <c r="M4818" t="s">
        <v>83</v>
      </c>
      <c r="N4818" t="s">
        <v>40</v>
      </c>
      <c r="O4818" t="s">
        <v>76</v>
      </c>
      <c r="P4818" t="s">
        <v>367</v>
      </c>
      <c r="Q4818">
        <v>52</v>
      </c>
      <c r="R4818" t="s">
        <v>36</v>
      </c>
      <c r="S4818" t="s">
        <v>3285</v>
      </c>
      <c r="T4818" t="s">
        <v>3286</v>
      </c>
      <c r="U4818" t="s">
        <v>55</v>
      </c>
      <c r="V4818" t="s">
        <v>33</v>
      </c>
      <c r="W4818" t="s">
        <v>2824</v>
      </c>
      <c r="X4818" t="s">
        <v>2825</v>
      </c>
      <c r="Y4818" t="s">
        <v>52</v>
      </c>
      <c r="Z4818" t="s">
        <v>51</v>
      </c>
    </row>
    <row r="4819" spans="1:26">
      <c r="A4819" s="1">
        <v>44176</v>
      </c>
      <c r="B4819" t="s">
        <v>18049</v>
      </c>
      <c r="C4819" t="s">
        <v>18050</v>
      </c>
      <c r="D4819" t="s">
        <v>18051</v>
      </c>
      <c r="E4819" s="2">
        <v>41473</v>
      </c>
      <c r="F4819" s="2">
        <v>44156</v>
      </c>
      <c r="G4819" s="2">
        <v>44161</v>
      </c>
      <c r="H4819" t="s">
        <v>48</v>
      </c>
      <c r="I4819">
        <v>99.22</v>
      </c>
      <c r="J4819">
        <v>17000</v>
      </c>
      <c r="K4819" t="s">
        <v>30</v>
      </c>
      <c r="L4819" t="s">
        <v>31</v>
      </c>
      <c r="M4819" t="s">
        <v>83</v>
      </c>
      <c r="N4819" t="s">
        <v>59</v>
      </c>
      <c r="O4819" t="s">
        <v>44</v>
      </c>
      <c r="P4819" t="s">
        <v>114</v>
      </c>
      <c r="Q4819">
        <v>64</v>
      </c>
      <c r="R4819" t="s">
        <v>36</v>
      </c>
      <c r="S4819" t="s">
        <v>11565</v>
      </c>
      <c r="T4819" t="s">
        <v>11566</v>
      </c>
      <c r="U4819" t="s">
        <v>52</v>
      </c>
      <c r="V4819" t="s">
        <v>51</v>
      </c>
      <c r="W4819" t="s">
        <v>108</v>
      </c>
      <c r="X4819" t="s">
        <v>109</v>
      </c>
      <c r="Y4819" t="s">
        <v>39</v>
      </c>
      <c r="Z4819" t="s">
        <v>40</v>
      </c>
    </row>
    <row r="4820" spans="1:26">
      <c r="A4820" s="1">
        <v>44176</v>
      </c>
      <c r="B4820" t="s">
        <v>18052</v>
      </c>
      <c r="C4820" t="s">
        <v>18053</v>
      </c>
      <c r="D4820" t="s">
        <v>18054</v>
      </c>
      <c r="E4820" s="2">
        <v>41090</v>
      </c>
      <c r="F4820" s="2">
        <v>44162</v>
      </c>
      <c r="G4820" s="2">
        <v>44167</v>
      </c>
      <c r="H4820" t="s">
        <v>29</v>
      </c>
      <c r="I4820">
        <v>143.93</v>
      </c>
      <c r="J4820">
        <v>9000</v>
      </c>
      <c r="K4820" t="s">
        <v>30</v>
      </c>
      <c r="L4820" t="s">
        <v>49</v>
      </c>
      <c r="M4820" t="s">
        <v>124</v>
      </c>
      <c r="N4820" t="s">
        <v>136</v>
      </c>
      <c r="O4820" t="s">
        <v>136</v>
      </c>
      <c r="P4820" t="s">
        <v>1790</v>
      </c>
      <c r="Q4820">
        <v>30</v>
      </c>
      <c r="R4820" t="s">
        <v>36</v>
      </c>
      <c r="S4820" t="s">
        <v>18055</v>
      </c>
      <c r="T4820" t="s">
        <v>18056</v>
      </c>
      <c r="U4820" t="s">
        <v>35</v>
      </c>
      <c r="V4820" t="s">
        <v>34</v>
      </c>
    </row>
    <row r="4821" spans="1:26">
      <c r="A4821" s="1">
        <v>44176</v>
      </c>
      <c r="B4821" t="s">
        <v>18057</v>
      </c>
      <c r="C4821" t="s">
        <v>18058</v>
      </c>
      <c r="D4821" t="s">
        <v>18059</v>
      </c>
      <c r="E4821" s="2">
        <v>43350</v>
      </c>
      <c r="F4821" s="2">
        <v>44159</v>
      </c>
      <c r="G4821" s="2">
        <v>44164</v>
      </c>
      <c r="H4821" t="s">
        <v>95</v>
      </c>
      <c r="I4821">
        <v>90.25</v>
      </c>
      <c r="J4821">
        <v>45000</v>
      </c>
      <c r="K4821" t="s">
        <v>30</v>
      </c>
      <c r="L4821" t="s">
        <v>72</v>
      </c>
      <c r="M4821" t="s">
        <v>124</v>
      </c>
      <c r="N4821" t="s">
        <v>40</v>
      </c>
      <c r="O4821" t="s">
        <v>34</v>
      </c>
      <c r="P4821" t="s">
        <v>35</v>
      </c>
      <c r="Q4821">
        <v>49</v>
      </c>
      <c r="R4821" t="s">
        <v>237</v>
      </c>
      <c r="S4821" t="s">
        <v>3004</v>
      </c>
      <c r="T4821" t="s">
        <v>3005</v>
      </c>
      <c r="U4821" t="s">
        <v>855</v>
      </c>
      <c r="V4821" t="s">
        <v>34</v>
      </c>
      <c r="W4821" t="s">
        <v>4234</v>
      </c>
      <c r="X4821" t="s">
        <v>4235</v>
      </c>
      <c r="Y4821" t="s">
        <v>4236</v>
      </c>
      <c r="Z4821" t="s">
        <v>107</v>
      </c>
    </row>
    <row r="4822" spans="1:26">
      <c r="A4822" s="1">
        <v>44177</v>
      </c>
      <c r="B4822" t="s">
        <v>18060</v>
      </c>
      <c r="C4822" t="s">
        <v>18061</v>
      </c>
      <c r="D4822" t="s">
        <v>18062</v>
      </c>
      <c r="E4822" s="2">
        <v>42326</v>
      </c>
      <c r="F4822" s="2">
        <v>44164</v>
      </c>
      <c r="G4822" s="2">
        <v>44169</v>
      </c>
      <c r="H4822" t="s">
        <v>171</v>
      </c>
      <c r="I4822">
        <v>6.88</v>
      </c>
      <c r="J4822">
        <v>300</v>
      </c>
      <c r="K4822" t="s">
        <v>30</v>
      </c>
      <c r="L4822" t="s">
        <v>72</v>
      </c>
      <c r="M4822" t="s">
        <v>32</v>
      </c>
      <c r="N4822" t="s">
        <v>76</v>
      </c>
      <c r="O4822" t="s">
        <v>51</v>
      </c>
      <c r="P4822" t="s">
        <v>52</v>
      </c>
      <c r="Q4822">
        <v>34</v>
      </c>
      <c r="R4822" t="s">
        <v>36</v>
      </c>
      <c r="S4822" t="s">
        <v>5392</v>
      </c>
      <c r="T4822" t="s">
        <v>5393</v>
      </c>
      <c r="U4822" t="s">
        <v>90</v>
      </c>
      <c r="V4822" t="s">
        <v>91</v>
      </c>
      <c r="W4822" t="s">
        <v>7240</v>
      </c>
      <c r="X4822" t="s">
        <v>7241</v>
      </c>
      <c r="Y4822" t="s">
        <v>35</v>
      </c>
      <c r="Z4822" t="s">
        <v>34</v>
      </c>
    </row>
    <row r="4823" spans="1:26">
      <c r="A4823" s="1">
        <v>44177</v>
      </c>
      <c r="B4823" t="s">
        <v>18063</v>
      </c>
      <c r="C4823" t="s">
        <v>18064</v>
      </c>
      <c r="D4823" t="s">
        <v>18065</v>
      </c>
      <c r="E4823" s="2">
        <v>43496</v>
      </c>
      <c r="F4823" s="2">
        <v>44170</v>
      </c>
      <c r="G4823" s="2">
        <v>44172</v>
      </c>
      <c r="H4823" t="s">
        <v>29</v>
      </c>
      <c r="I4823">
        <v>163.03</v>
      </c>
      <c r="J4823">
        <v>8000</v>
      </c>
      <c r="K4823" t="s">
        <v>30</v>
      </c>
      <c r="L4823" t="s">
        <v>31</v>
      </c>
      <c r="M4823" t="s">
        <v>83</v>
      </c>
      <c r="N4823" t="s">
        <v>102</v>
      </c>
      <c r="O4823" t="s">
        <v>118</v>
      </c>
      <c r="P4823" t="s">
        <v>117</v>
      </c>
      <c r="Q4823">
        <v>47</v>
      </c>
      <c r="R4823" t="s">
        <v>237</v>
      </c>
      <c r="S4823" t="s">
        <v>5307</v>
      </c>
      <c r="T4823" t="s">
        <v>5308</v>
      </c>
      <c r="U4823" t="s">
        <v>367</v>
      </c>
      <c r="V4823" t="s">
        <v>76</v>
      </c>
      <c r="W4823" t="s">
        <v>3188</v>
      </c>
      <c r="X4823" t="s">
        <v>3189</v>
      </c>
      <c r="Y4823" t="s">
        <v>39</v>
      </c>
      <c r="Z4823" t="s">
        <v>40</v>
      </c>
    </row>
    <row r="4824" spans="1:26">
      <c r="A4824" s="1">
        <v>44177</v>
      </c>
      <c r="B4824" t="s">
        <v>18066</v>
      </c>
      <c r="C4824" t="s">
        <v>18067</v>
      </c>
      <c r="D4824" t="s">
        <v>18068</v>
      </c>
      <c r="E4824" s="2">
        <v>43023</v>
      </c>
      <c r="F4824" s="2">
        <v>44169</v>
      </c>
      <c r="G4824" s="2">
        <v>44172</v>
      </c>
      <c r="H4824" t="s">
        <v>48</v>
      </c>
      <c r="I4824">
        <v>94.96</v>
      </c>
      <c r="J4824">
        <v>18000</v>
      </c>
      <c r="K4824" t="s">
        <v>30</v>
      </c>
      <c r="L4824" t="s">
        <v>49</v>
      </c>
      <c r="M4824" t="s">
        <v>83</v>
      </c>
      <c r="N4824" t="s">
        <v>136</v>
      </c>
      <c r="O4824" t="s">
        <v>91</v>
      </c>
      <c r="P4824" t="s">
        <v>90</v>
      </c>
      <c r="Q4824">
        <v>35</v>
      </c>
      <c r="R4824" t="s">
        <v>36</v>
      </c>
      <c r="S4824" t="s">
        <v>1962</v>
      </c>
      <c r="T4824" t="s">
        <v>1963</v>
      </c>
      <c r="U4824" t="s">
        <v>135</v>
      </c>
      <c r="V4824" t="s">
        <v>136</v>
      </c>
    </row>
    <row r="4825" spans="1:26">
      <c r="A4825" s="1">
        <v>44177</v>
      </c>
      <c r="B4825" t="s">
        <v>18069</v>
      </c>
      <c r="C4825" t="s">
        <v>18070</v>
      </c>
      <c r="D4825" t="s">
        <v>18071</v>
      </c>
      <c r="E4825" s="2">
        <v>42193</v>
      </c>
      <c r="F4825" s="2">
        <v>44173</v>
      </c>
      <c r="G4825" s="2">
        <v>44174</v>
      </c>
      <c r="H4825" t="s">
        <v>29</v>
      </c>
      <c r="I4825">
        <v>109.91</v>
      </c>
      <c r="J4825">
        <v>19000</v>
      </c>
      <c r="K4825" t="s">
        <v>30</v>
      </c>
      <c r="L4825" t="s">
        <v>72</v>
      </c>
      <c r="M4825" t="s">
        <v>32</v>
      </c>
      <c r="N4825" t="s">
        <v>59</v>
      </c>
      <c r="O4825" t="s">
        <v>136</v>
      </c>
      <c r="P4825" t="s">
        <v>135</v>
      </c>
      <c r="Q4825">
        <v>41</v>
      </c>
      <c r="R4825" t="s">
        <v>36</v>
      </c>
      <c r="S4825" t="s">
        <v>251</v>
      </c>
      <c r="T4825" t="s">
        <v>252</v>
      </c>
      <c r="U4825" t="s">
        <v>253</v>
      </c>
      <c r="V4825" t="s">
        <v>87</v>
      </c>
    </row>
    <row r="4826" spans="1:26">
      <c r="A4826" s="1">
        <v>44177</v>
      </c>
      <c r="B4826" t="s">
        <v>18072</v>
      </c>
      <c r="C4826" t="s">
        <v>18073</v>
      </c>
      <c r="D4826" t="s">
        <v>18074</v>
      </c>
      <c r="E4826" s="2">
        <v>40914</v>
      </c>
      <c r="F4826" s="2">
        <v>44161</v>
      </c>
      <c r="G4826" s="2">
        <v>44166</v>
      </c>
      <c r="H4826" t="s">
        <v>95</v>
      </c>
      <c r="I4826">
        <v>80.92</v>
      </c>
      <c r="J4826">
        <v>46000</v>
      </c>
      <c r="K4826" t="s">
        <v>30</v>
      </c>
      <c r="L4826" t="s">
        <v>31</v>
      </c>
      <c r="M4826" t="s">
        <v>124</v>
      </c>
      <c r="N4826" t="s">
        <v>87</v>
      </c>
      <c r="O4826" t="s">
        <v>102</v>
      </c>
      <c r="P4826" t="s">
        <v>103</v>
      </c>
      <c r="Q4826">
        <v>35</v>
      </c>
      <c r="R4826" t="s">
        <v>36</v>
      </c>
      <c r="S4826" t="s">
        <v>18055</v>
      </c>
      <c r="T4826" t="s">
        <v>18056</v>
      </c>
      <c r="U4826" t="s">
        <v>35</v>
      </c>
      <c r="V4826" t="s">
        <v>34</v>
      </c>
    </row>
    <row r="4827" spans="1:26">
      <c r="A4827" s="1">
        <v>44177</v>
      </c>
      <c r="B4827" t="s">
        <v>18075</v>
      </c>
      <c r="C4827" t="s">
        <v>18076</v>
      </c>
      <c r="D4827" t="s">
        <v>18077</v>
      </c>
      <c r="E4827" s="2">
        <v>40700</v>
      </c>
      <c r="F4827" s="2">
        <v>44159</v>
      </c>
      <c r="G4827" s="2">
        <v>44164</v>
      </c>
      <c r="H4827" t="s">
        <v>171</v>
      </c>
      <c r="I4827">
        <v>7.85</v>
      </c>
      <c r="J4827">
        <v>600</v>
      </c>
      <c r="K4827" t="s">
        <v>30</v>
      </c>
      <c r="L4827" t="s">
        <v>31</v>
      </c>
      <c r="M4827" t="s">
        <v>32</v>
      </c>
      <c r="N4827" t="s">
        <v>136</v>
      </c>
      <c r="O4827" t="s">
        <v>87</v>
      </c>
      <c r="P4827" t="s">
        <v>270</v>
      </c>
      <c r="Q4827">
        <v>54</v>
      </c>
      <c r="R4827" t="s">
        <v>36</v>
      </c>
      <c r="S4827" t="s">
        <v>3344</v>
      </c>
      <c r="T4827" t="s">
        <v>3345</v>
      </c>
      <c r="U4827" t="s">
        <v>55</v>
      </c>
      <c r="V4827" t="s">
        <v>33</v>
      </c>
      <c r="W4827" t="s">
        <v>3786</v>
      </c>
      <c r="X4827" t="s">
        <v>3787</v>
      </c>
      <c r="Y4827" t="s">
        <v>1059</v>
      </c>
      <c r="Z4827" t="s">
        <v>63</v>
      </c>
    </row>
    <row r="4828" spans="1:26">
      <c r="A4828" s="1">
        <v>44177</v>
      </c>
      <c r="B4828" t="s">
        <v>18078</v>
      </c>
      <c r="C4828" t="s">
        <v>18079</v>
      </c>
      <c r="D4828" t="s">
        <v>18080</v>
      </c>
      <c r="E4828" s="2">
        <v>43204</v>
      </c>
      <c r="F4828" s="2">
        <v>44166</v>
      </c>
      <c r="G4828" s="2">
        <v>44171</v>
      </c>
      <c r="H4828" t="s">
        <v>29</v>
      </c>
      <c r="I4828">
        <v>140.78</v>
      </c>
      <c r="J4828">
        <v>5000</v>
      </c>
      <c r="K4828" t="s">
        <v>30</v>
      </c>
      <c r="L4828" t="s">
        <v>49</v>
      </c>
      <c r="M4828" t="s">
        <v>83</v>
      </c>
      <c r="N4828" t="s">
        <v>63</v>
      </c>
      <c r="O4828" t="s">
        <v>136</v>
      </c>
      <c r="P4828" t="s">
        <v>135</v>
      </c>
      <c r="Q4828">
        <v>28</v>
      </c>
      <c r="R4828" t="s">
        <v>36</v>
      </c>
      <c r="S4828" t="s">
        <v>7285</v>
      </c>
      <c r="T4828" t="s">
        <v>7286</v>
      </c>
      <c r="U4828" t="s">
        <v>855</v>
      </c>
      <c r="V4828" t="s">
        <v>34</v>
      </c>
      <c r="W4828" t="s">
        <v>1849</v>
      </c>
      <c r="X4828" t="s">
        <v>1850</v>
      </c>
      <c r="Y4828" t="s">
        <v>52</v>
      </c>
      <c r="Z4828" t="s">
        <v>51</v>
      </c>
    </row>
    <row r="4829" spans="1:26">
      <c r="A4829" s="1">
        <v>44177</v>
      </c>
      <c r="B4829" t="s">
        <v>18081</v>
      </c>
      <c r="C4829" t="s">
        <v>18082</v>
      </c>
      <c r="D4829" t="s">
        <v>18083</v>
      </c>
      <c r="E4829" s="2">
        <v>42798</v>
      </c>
      <c r="F4829" s="2">
        <v>44169</v>
      </c>
      <c r="G4829" s="2">
        <v>44172</v>
      </c>
      <c r="H4829" t="s">
        <v>82</v>
      </c>
      <c r="I4829">
        <v>74.89</v>
      </c>
      <c r="J4829">
        <v>2000</v>
      </c>
      <c r="K4829" t="s">
        <v>30</v>
      </c>
      <c r="L4829" t="s">
        <v>49</v>
      </c>
      <c r="M4829" t="s">
        <v>32</v>
      </c>
      <c r="N4829" t="s">
        <v>136</v>
      </c>
      <c r="O4829" t="s">
        <v>107</v>
      </c>
      <c r="P4829" t="s">
        <v>4121</v>
      </c>
      <c r="Q4829">
        <v>52</v>
      </c>
      <c r="R4829" t="s">
        <v>36</v>
      </c>
      <c r="S4829" t="s">
        <v>448</v>
      </c>
      <c r="T4829" t="s">
        <v>449</v>
      </c>
      <c r="U4829" t="s">
        <v>172</v>
      </c>
      <c r="V4829" t="s">
        <v>50</v>
      </c>
      <c r="W4829" t="s">
        <v>2156</v>
      </c>
      <c r="X4829" t="s">
        <v>2157</v>
      </c>
      <c r="Y4829" t="s">
        <v>2158</v>
      </c>
      <c r="Z4829" t="s">
        <v>107</v>
      </c>
    </row>
    <row r="4830" spans="1:26">
      <c r="A4830" s="1">
        <v>44177</v>
      </c>
      <c r="B4830" t="s">
        <v>18084</v>
      </c>
      <c r="C4830" t="s">
        <v>18085</v>
      </c>
      <c r="D4830" t="s">
        <v>18086</v>
      </c>
      <c r="E4830" s="2">
        <v>41887</v>
      </c>
      <c r="F4830" s="2">
        <v>44163</v>
      </c>
      <c r="G4830" s="2">
        <v>44168</v>
      </c>
      <c r="H4830" t="s">
        <v>48</v>
      </c>
      <c r="I4830">
        <v>149.16</v>
      </c>
      <c r="J4830">
        <v>25000</v>
      </c>
      <c r="K4830" t="s">
        <v>30</v>
      </c>
      <c r="L4830" t="s">
        <v>31</v>
      </c>
      <c r="M4830" t="s">
        <v>83</v>
      </c>
      <c r="N4830" t="s">
        <v>102</v>
      </c>
      <c r="O4830" t="s">
        <v>40</v>
      </c>
      <c r="P4830" t="s">
        <v>39</v>
      </c>
      <c r="Q4830">
        <v>34</v>
      </c>
      <c r="R4830" t="s">
        <v>36</v>
      </c>
      <c r="S4830" t="s">
        <v>1761</v>
      </c>
      <c r="T4830" t="s">
        <v>1762</v>
      </c>
      <c r="U4830" t="s">
        <v>58</v>
      </c>
      <c r="V4830" t="s">
        <v>59</v>
      </c>
      <c r="W4830" t="s">
        <v>2603</v>
      </c>
      <c r="X4830" t="s">
        <v>2604</v>
      </c>
      <c r="Y4830" t="s">
        <v>117</v>
      </c>
      <c r="Z4830" t="s">
        <v>118</v>
      </c>
    </row>
    <row r="4831" spans="1:26">
      <c r="A4831" s="1">
        <v>44177</v>
      </c>
      <c r="B4831" t="s">
        <v>18087</v>
      </c>
      <c r="C4831" t="s">
        <v>18088</v>
      </c>
      <c r="D4831" t="s">
        <v>18089</v>
      </c>
      <c r="E4831" s="2">
        <v>42385</v>
      </c>
      <c r="F4831" s="2">
        <v>44161</v>
      </c>
      <c r="G4831" s="2">
        <v>44166</v>
      </c>
      <c r="H4831" t="s">
        <v>171</v>
      </c>
      <c r="I4831">
        <v>11.04</v>
      </c>
      <c r="J4831">
        <v>700</v>
      </c>
      <c r="K4831" t="s">
        <v>30</v>
      </c>
      <c r="L4831" t="s">
        <v>31</v>
      </c>
      <c r="M4831" t="s">
        <v>32</v>
      </c>
      <c r="N4831" t="s">
        <v>167</v>
      </c>
      <c r="O4831" t="s">
        <v>107</v>
      </c>
      <c r="P4831" t="s">
        <v>3838</v>
      </c>
      <c r="Q4831">
        <v>37</v>
      </c>
      <c r="R4831" t="s">
        <v>237</v>
      </c>
      <c r="S4831" t="s">
        <v>4707</v>
      </c>
      <c r="T4831" t="s">
        <v>4708</v>
      </c>
      <c r="U4831" t="s">
        <v>135</v>
      </c>
      <c r="V4831" t="s">
        <v>136</v>
      </c>
      <c r="W4831" t="s">
        <v>4130</v>
      </c>
      <c r="X4831" t="s">
        <v>4131</v>
      </c>
      <c r="Y4831" t="s">
        <v>2744</v>
      </c>
      <c r="Z4831" t="s">
        <v>44</v>
      </c>
    </row>
    <row r="4832" spans="1:26">
      <c r="A4832" s="1">
        <v>44177</v>
      </c>
      <c r="B4832" t="s">
        <v>18090</v>
      </c>
      <c r="C4832" t="s">
        <v>18091</v>
      </c>
      <c r="D4832" t="s">
        <v>18092</v>
      </c>
      <c r="E4832" s="2">
        <v>41918</v>
      </c>
      <c r="F4832" s="2">
        <v>44161</v>
      </c>
      <c r="G4832" s="2">
        <v>44166</v>
      </c>
      <c r="H4832" t="s">
        <v>48</v>
      </c>
      <c r="I4832">
        <v>142.75</v>
      </c>
      <c r="J4832">
        <v>23000</v>
      </c>
      <c r="K4832" t="s">
        <v>30</v>
      </c>
      <c r="L4832" t="s">
        <v>72</v>
      </c>
      <c r="M4832" t="s">
        <v>32</v>
      </c>
      <c r="N4832" t="s">
        <v>102</v>
      </c>
      <c r="O4832" t="s">
        <v>50</v>
      </c>
      <c r="P4832" t="s">
        <v>172</v>
      </c>
      <c r="Q4832">
        <v>45</v>
      </c>
      <c r="R4832" t="s">
        <v>36</v>
      </c>
      <c r="S4832" t="s">
        <v>18093</v>
      </c>
      <c r="T4832" t="s">
        <v>18094</v>
      </c>
      <c r="U4832" t="s">
        <v>969</v>
      </c>
      <c r="V4832" t="s">
        <v>63</v>
      </c>
      <c r="W4832" t="s">
        <v>459</v>
      </c>
      <c r="X4832" t="s">
        <v>460</v>
      </c>
      <c r="Y4832" t="s">
        <v>58</v>
      </c>
      <c r="Z4832" t="s">
        <v>59</v>
      </c>
    </row>
    <row r="4833" spans="1:26">
      <c r="A4833" s="1">
        <v>44177</v>
      </c>
      <c r="B4833" t="s">
        <v>18095</v>
      </c>
      <c r="C4833" t="s">
        <v>18096</v>
      </c>
      <c r="D4833" t="s">
        <v>18097</v>
      </c>
      <c r="E4833" s="2">
        <v>40592</v>
      </c>
      <c r="F4833" s="2">
        <v>44175</v>
      </c>
      <c r="G4833" s="2">
        <v>44175</v>
      </c>
      <c r="H4833" t="s">
        <v>95</v>
      </c>
      <c r="I4833">
        <v>78.25</v>
      </c>
      <c r="J4833">
        <v>11000</v>
      </c>
      <c r="K4833" t="s">
        <v>30</v>
      </c>
      <c r="L4833" t="s">
        <v>31</v>
      </c>
      <c r="M4833" t="s">
        <v>83</v>
      </c>
      <c r="N4833" t="s">
        <v>34</v>
      </c>
      <c r="O4833" t="s">
        <v>118</v>
      </c>
      <c r="P4833" t="s">
        <v>117</v>
      </c>
      <c r="Q4833">
        <v>25</v>
      </c>
      <c r="R4833" t="s">
        <v>36</v>
      </c>
      <c r="S4833" t="s">
        <v>5333</v>
      </c>
      <c r="T4833" t="s">
        <v>5334</v>
      </c>
      <c r="U4833" t="s">
        <v>1128</v>
      </c>
      <c r="V4833" t="s">
        <v>107</v>
      </c>
      <c r="W4833" t="s">
        <v>639</v>
      </c>
      <c r="X4833" t="s">
        <v>640</v>
      </c>
      <c r="Y4833" t="s">
        <v>35</v>
      </c>
      <c r="Z4833" t="s">
        <v>34</v>
      </c>
    </row>
    <row r="4834" spans="1:26">
      <c r="A4834" s="1">
        <v>44177</v>
      </c>
      <c r="B4834" t="s">
        <v>18098</v>
      </c>
      <c r="C4834" t="s">
        <v>18099</v>
      </c>
      <c r="D4834" t="s">
        <v>18100</v>
      </c>
      <c r="E4834" s="2">
        <v>40519</v>
      </c>
      <c r="F4834" s="2">
        <v>44173</v>
      </c>
      <c r="G4834" s="2">
        <v>44174</v>
      </c>
      <c r="H4834" t="s">
        <v>113</v>
      </c>
      <c r="I4834">
        <v>88.62</v>
      </c>
      <c r="J4834">
        <v>8000</v>
      </c>
      <c r="K4834" t="s">
        <v>30</v>
      </c>
      <c r="L4834" t="s">
        <v>72</v>
      </c>
      <c r="M4834" t="s">
        <v>124</v>
      </c>
      <c r="N4834" t="s">
        <v>34</v>
      </c>
      <c r="O4834" t="s">
        <v>50</v>
      </c>
      <c r="P4834" t="s">
        <v>172</v>
      </c>
      <c r="Q4834">
        <v>54</v>
      </c>
      <c r="R4834" t="s">
        <v>36</v>
      </c>
      <c r="S4834" t="s">
        <v>6059</v>
      </c>
      <c r="T4834" t="s">
        <v>6060</v>
      </c>
      <c r="U4834" t="s">
        <v>103</v>
      </c>
      <c r="V4834" t="s">
        <v>102</v>
      </c>
    </row>
    <row r="4835" spans="1:26">
      <c r="A4835" s="1">
        <v>44177</v>
      </c>
      <c r="B4835" t="s">
        <v>18101</v>
      </c>
      <c r="C4835" t="s">
        <v>18102</v>
      </c>
      <c r="D4835" t="s">
        <v>18103</v>
      </c>
      <c r="E4835" s="2">
        <v>41683</v>
      </c>
      <c r="F4835" s="2">
        <v>44173</v>
      </c>
      <c r="G4835" s="2">
        <v>44174</v>
      </c>
      <c r="H4835" t="s">
        <v>113</v>
      </c>
      <c r="I4835">
        <v>119.21</v>
      </c>
      <c r="J4835">
        <v>1000</v>
      </c>
      <c r="K4835" t="s">
        <v>30</v>
      </c>
      <c r="L4835" t="s">
        <v>31</v>
      </c>
      <c r="M4835" t="s">
        <v>32</v>
      </c>
      <c r="N4835" t="s">
        <v>91</v>
      </c>
      <c r="O4835" t="s">
        <v>34</v>
      </c>
      <c r="P4835" t="s">
        <v>35</v>
      </c>
      <c r="Q4835">
        <v>62</v>
      </c>
      <c r="R4835" t="s">
        <v>36</v>
      </c>
      <c r="S4835" t="s">
        <v>2979</v>
      </c>
      <c r="T4835" t="s">
        <v>2980</v>
      </c>
      <c r="U4835" t="s">
        <v>52</v>
      </c>
      <c r="V4835" t="s">
        <v>51</v>
      </c>
      <c r="W4835" t="s">
        <v>6582</v>
      </c>
      <c r="X4835" t="s">
        <v>6583</v>
      </c>
      <c r="Y4835" t="s">
        <v>2378</v>
      </c>
      <c r="Z4835" t="s">
        <v>63</v>
      </c>
    </row>
    <row r="4836" spans="1:26">
      <c r="A4836" s="1">
        <v>44177</v>
      </c>
      <c r="B4836" t="s">
        <v>18104</v>
      </c>
      <c r="C4836" t="s">
        <v>18105</v>
      </c>
      <c r="D4836" t="s">
        <v>18106</v>
      </c>
      <c r="E4836" s="2">
        <v>41453</v>
      </c>
      <c r="F4836" s="2">
        <v>44166</v>
      </c>
      <c r="G4836" s="2">
        <v>44171</v>
      </c>
      <c r="H4836" t="s">
        <v>113</v>
      </c>
      <c r="I4836">
        <v>139.49</v>
      </c>
      <c r="J4836">
        <v>9000</v>
      </c>
      <c r="K4836" t="s">
        <v>30</v>
      </c>
      <c r="L4836" t="s">
        <v>72</v>
      </c>
      <c r="M4836" t="s">
        <v>32</v>
      </c>
      <c r="N4836" t="s">
        <v>34</v>
      </c>
      <c r="O4836" t="s">
        <v>118</v>
      </c>
      <c r="P4836" t="s">
        <v>117</v>
      </c>
      <c r="Q4836">
        <v>63</v>
      </c>
      <c r="R4836" t="s">
        <v>36</v>
      </c>
      <c r="S4836" t="s">
        <v>7655</v>
      </c>
      <c r="T4836" t="s">
        <v>7656</v>
      </c>
      <c r="U4836" t="s">
        <v>55</v>
      </c>
      <c r="V4836" t="s">
        <v>33</v>
      </c>
    </row>
    <row r="4837" spans="1:26">
      <c r="A4837" s="1">
        <v>44177</v>
      </c>
      <c r="B4837" t="s">
        <v>18107</v>
      </c>
      <c r="C4837" t="s">
        <v>18108</v>
      </c>
      <c r="D4837" t="s">
        <v>18109</v>
      </c>
      <c r="E4837" s="2">
        <v>43055</v>
      </c>
      <c r="F4837" s="2">
        <v>44160</v>
      </c>
      <c r="G4837" s="2">
        <v>44165</v>
      </c>
      <c r="H4837" t="s">
        <v>171</v>
      </c>
      <c r="I4837">
        <v>9.31</v>
      </c>
      <c r="J4837">
        <v>100</v>
      </c>
      <c r="K4837" t="s">
        <v>30</v>
      </c>
      <c r="L4837" t="s">
        <v>49</v>
      </c>
      <c r="M4837" t="s">
        <v>124</v>
      </c>
      <c r="N4837" t="s">
        <v>44</v>
      </c>
      <c r="O4837" t="s">
        <v>44</v>
      </c>
      <c r="P4837" t="s">
        <v>43</v>
      </c>
      <c r="Q4837">
        <v>30</v>
      </c>
      <c r="R4837" t="s">
        <v>36</v>
      </c>
      <c r="S4837" t="s">
        <v>2394</v>
      </c>
      <c r="T4837" t="s">
        <v>2395</v>
      </c>
      <c r="U4837" t="s">
        <v>35</v>
      </c>
      <c r="V4837" t="s">
        <v>34</v>
      </c>
      <c r="W4837" t="s">
        <v>1808</v>
      </c>
      <c r="X4837" t="s">
        <v>1809</v>
      </c>
      <c r="Y4837" t="s">
        <v>55</v>
      </c>
      <c r="Z4837" t="s">
        <v>33</v>
      </c>
    </row>
    <row r="4838" spans="1:26">
      <c r="A4838" s="1">
        <v>44177</v>
      </c>
      <c r="B4838" t="s">
        <v>18110</v>
      </c>
      <c r="C4838" t="s">
        <v>18111</v>
      </c>
      <c r="D4838" t="s">
        <v>18112</v>
      </c>
      <c r="E4838" s="2">
        <v>41494</v>
      </c>
      <c r="F4838" s="2">
        <v>44157</v>
      </c>
      <c r="G4838" s="2">
        <v>44162</v>
      </c>
      <c r="H4838" t="s">
        <v>48</v>
      </c>
      <c r="I4838">
        <v>81.69</v>
      </c>
      <c r="J4838">
        <v>32000</v>
      </c>
      <c r="K4838" t="s">
        <v>30</v>
      </c>
      <c r="L4838" t="s">
        <v>49</v>
      </c>
      <c r="M4838" t="s">
        <v>32</v>
      </c>
      <c r="N4838" t="s">
        <v>107</v>
      </c>
      <c r="O4838" t="s">
        <v>118</v>
      </c>
      <c r="P4838" t="s">
        <v>117</v>
      </c>
      <c r="Q4838">
        <v>25</v>
      </c>
      <c r="R4838" t="s">
        <v>36</v>
      </c>
      <c r="S4838" t="s">
        <v>18113</v>
      </c>
      <c r="T4838" t="s">
        <v>18114</v>
      </c>
      <c r="U4838" t="s">
        <v>58</v>
      </c>
      <c r="V4838" t="s">
        <v>59</v>
      </c>
    </row>
    <row r="4839" spans="1:26">
      <c r="A4839" s="1">
        <v>44177</v>
      </c>
      <c r="B4839" t="s">
        <v>18115</v>
      </c>
      <c r="C4839" t="s">
        <v>18116</v>
      </c>
      <c r="D4839" t="s">
        <v>18117</v>
      </c>
      <c r="E4839" s="2">
        <v>43315</v>
      </c>
      <c r="F4839" s="2">
        <v>44173</v>
      </c>
      <c r="G4839" s="2">
        <v>44174</v>
      </c>
      <c r="H4839" t="s">
        <v>82</v>
      </c>
      <c r="I4839">
        <v>64.91</v>
      </c>
      <c r="J4839">
        <v>4000</v>
      </c>
      <c r="K4839" t="s">
        <v>30</v>
      </c>
      <c r="L4839" t="s">
        <v>31</v>
      </c>
      <c r="M4839" t="s">
        <v>32</v>
      </c>
      <c r="N4839" t="s">
        <v>50</v>
      </c>
      <c r="O4839" t="s">
        <v>63</v>
      </c>
      <c r="P4839" t="s">
        <v>534</v>
      </c>
      <c r="Q4839">
        <v>33</v>
      </c>
      <c r="R4839" t="s">
        <v>36</v>
      </c>
      <c r="S4839" t="s">
        <v>16957</v>
      </c>
      <c r="T4839" t="s">
        <v>16958</v>
      </c>
      <c r="U4839" t="s">
        <v>55</v>
      </c>
      <c r="V4839" t="s">
        <v>33</v>
      </c>
      <c r="W4839" t="s">
        <v>7714</v>
      </c>
      <c r="X4839" t="s">
        <v>7715</v>
      </c>
      <c r="Y4839" t="s">
        <v>117</v>
      </c>
      <c r="Z4839" t="s">
        <v>118</v>
      </c>
    </row>
    <row r="4840" spans="1:26">
      <c r="A4840" s="1">
        <v>44177</v>
      </c>
      <c r="B4840" t="s">
        <v>18118</v>
      </c>
      <c r="C4840" t="s">
        <v>18119</v>
      </c>
      <c r="D4840" t="s">
        <v>18120</v>
      </c>
      <c r="E4840" s="2">
        <v>42913</v>
      </c>
      <c r="F4840" s="2">
        <v>44171</v>
      </c>
      <c r="G4840" s="2">
        <v>44173</v>
      </c>
      <c r="H4840" t="s">
        <v>95</v>
      </c>
      <c r="I4840">
        <v>69.010000000000005</v>
      </c>
      <c r="J4840">
        <v>47000</v>
      </c>
      <c r="K4840" t="s">
        <v>30</v>
      </c>
      <c r="L4840" t="s">
        <v>72</v>
      </c>
      <c r="M4840" t="s">
        <v>83</v>
      </c>
      <c r="N4840" t="s">
        <v>63</v>
      </c>
      <c r="O4840" t="s">
        <v>87</v>
      </c>
      <c r="P4840" t="s">
        <v>544</v>
      </c>
      <c r="Q4840">
        <v>64</v>
      </c>
      <c r="R4840" t="s">
        <v>36</v>
      </c>
      <c r="S4840" t="s">
        <v>4197</v>
      </c>
      <c r="T4840" t="s">
        <v>4198</v>
      </c>
      <c r="U4840" t="s">
        <v>172</v>
      </c>
      <c r="V4840" t="s">
        <v>50</v>
      </c>
      <c r="W4840" t="s">
        <v>5065</v>
      </c>
      <c r="X4840" t="s">
        <v>5066</v>
      </c>
      <c r="Y4840" t="s">
        <v>90</v>
      </c>
      <c r="Z4840" t="s">
        <v>91</v>
      </c>
    </row>
    <row r="4841" spans="1:26">
      <c r="A4841" s="1">
        <v>44177</v>
      </c>
      <c r="B4841" t="s">
        <v>18121</v>
      </c>
      <c r="C4841" t="s">
        <v>18122</v>
      </c>
      <c r="D4841" t="s">
        <v>18123</v>
      </c>
      <c r="E4841" s="2">
        <v>40706</v>
      </c>
      <c r="F4841" s="2">
        <v>44175</v>
      </c>
      <c r="G4841" s="2">
        <v>44175</v>
      </c>
      <c r="H4841" t="s">
        <v>171</v>
      </c>
      <c r="I4841">
        <v>7.81</v>
      </c>
      <c r="J4841">
        <v>400</v>
      </c>
      <c r="K4841" t="s">
        <v>30</v>
      </c>
      <c r="L4841" t="s">
        <v>49</v>
      </c>
      <c r="M4841" t="s">
        <v>124</v>
      </c>
      <c r="N4841" t="s">
        <v>59</v>
      </c>
      <c r="O4841" t="s">
        <v>167</v>
      </c>
      <c r="P4841" t="s">
        <v>1937</v>
      </c>
      <c r="Q4841">
        <v>37</v>
      </c>
      <c r="R4841" t="s">
        <v>36</v>
      </c>
      <c r="S4841" t="s">
        <v>2633</v>
      </c>
      <c r="T4841" t="s">
        <v>2634</v>
      </c>
      <c r="U4841" t="s">
        <v>172</v>
      </c>
      <c r="V4841" t="s">
        <v>50</v>
      </c>
      <c r="W4841" t="s">
        <v>788</v>
      </c>
      <c r="X4841" t="s">
        <v>789</v>
      </c>
      <c r="Y4841" t="s">
        <v>39</v>
      </c>
      <c r="Z4841" t="s">
        <v>40</v>
      </c>
    </row>
    <row r="4842" spans="1:26">
      <c r="A4842" s="1">
        <v>44177</v>
      </c>
      <c r="B4842" t="s">
        <v>18124</v>
      </c>
      <c r="C4842" t="s">
        <v>18125</v>
      </c>
      <c r="D4842" t="s">
        <v>18126</v>
      </c>
      <c r="E4842" s="2">
        <v>40876</v>
      </c>
      <c r="F4842" s="2">
        <v>44161</v>
      </c>
      <c r="G4842" s="2">
        <v>44166</v>
      </c>
      <c r="H4842" t="s">
        <v>82</v>
      </c>
      <c r="I4842">
        <v>93.65</v>
      </c>
      <c r="J4842">
        <v>3000</v>
      </c>
      <c r="K4842" t="s">
        <v>30</v>
      </c>
      <c r="L4842" t="s">
        <v>31</v>
      </c>
      <c r="M4842" t="s">
        <v>83</v>
      </c>
      <c r="N4842" t="s">
        <v>107</v>
      </c>
      <c r="O4842" t="s">
        <v>76</v>
      </c>
      <c r="P4842" t="s">
        <v>452</v>
      </c>
      <c r="Q4842">
        <v>63</v>
      </c>
      <c r="R4842" t="s">
        <v>36</v>
      </c>
      <c r="S4842" t="s">
        <v>5338</v>
      </c>
      <c r="T4842" t="s">
        <v>5339</v>
      </c>
      <c r="U4842" t="s">
        <v>35</v>
      </c>
      <c r="V4842" t="s">
        <v>34</v>
      </c>
      <c r="W4842" t="s">
        <v>2906</v>
      </c>
      <c r="X4842" t="s">
        <v>2907</v>
      </c>
      <c r="Y4842" t="s">
        <v>58</v>
      </c>
      <c r="Z4842" t="s">
        <v>59</v>
      </c>
    </row>
    <row r="4843" spans="1:26">
      <c r="A4843" s="1">
        <v>44177</v>
      </c>
      <c r="B4843" t="s">
        <v>18127</v>
      </c>
      <c r="C4843" t="s">
        <v>18128</v>
      </c>
      <c r="D4843" t="s">
        <v>18129</v>
      </c>
      <c r="E4843" s="2">
        <v>42637</v>
      </c>
      <c r="F4843" s="2">
        <v>44168</v>
      </c>
      <c r="G4843" s="2">
        <v>44171</v>
      </c>
      <c r="H4843" t="s">
        <v>48</v>
      </c>
      <c r="I4843">
        <v>135.72999999999999</v>
      </c>
      <c r="J4843">
        <v>12000</v>
      </c>
      <c r="K4843" t="s">
        <v>149</v>
      </c>
      <c r="L4843" t="s">
        <v>31</v>
      </c>
      <c r="M4843" t="s">
        <v>83</v>
      </c>
      <c r="N4843" t="s">
        <v>63</v>
      </c>
      <c r="O4843" t="s">
        <v>118</v>
      </c>
      <c r="P4843" t="s">
        <v>117</v>
      </c>
      <c r="Q4843">
        <v>58</v>
      </c>
      <c r="R4843" t="s">
        <v>36</v>
      </c>
      <c r="S4843" t="s">
        <v>671</v>
      </c>
      <c r="T4843" t="s">
        <v>672</v>
      </c>
      <c r="V4843" t="s">
        <v>167</v>
      </c>
      <c r="W4843" t="s">
        <v>7240</v>
      </c>
      <c r="X4843" t="s">
        <v>7241</v>
      </c>
      <c r="Y4843" t="s">
        <v>35</v>
      </c>
      <c r="Z4843" t="s">
        <v>34</v>
      </c>
    </row>
    <row r="4844" spans="1:26">
      <c r="A4844" s="1">
        <v>44177</v>
      </c>
      <c r="B4844" t="s">
        <v>18130</v>
      </c>
      <c r="C4844" t="s">
        <v>18131</v>
      </c>
      <c r="D4844" t="s">
        <v>18132</v>
      </c>
      <c r="E4844" s="2">
        <v>43763</v>
      </c>
      <c r="F4844" s="2">
        <v>44175</v>
      </c>
      <c r="G4844" s="2">
        <v>44175</v>
      </c>
      <c r="H4844" t="s">
        <v>48</v>
      </c>
      <c r="I4844">
        <v>122.05</v>
      </c>
      <c r="J4844">
        <v>20000</v>
      </c>
      <c r="K4844" t="s">
        <v>30</v>
      </c>
      <c r="L4844" t="s">
        <v>31</v>
      </c>
      <c r="M4844" t="s">
        <v>83</v>
      </c>
      <c r="N4844" t="s">
        <v>44</v>
      </c>
      <c r="O4844" t="s">
        <v>91</v>
      </c>
      <c r="P4844" t="s">
        <v>90</v>
      </c>
      <c r="Q4844">
        <v>29</v>
      </c>
      <c r="R4844" t="s">
        <v>36</v>
      </c>
      <c r="S4844" t="s">
        <v>2883</v>
      </c>
      <c r="T4844" t="s">
        <v>2884</v>
      </c>
      <c r="U4844" t="s">
        <v>43</v>
      </c>
      <c r="V4844" t="s">
        <v>44</v>
      </c>
      <c r="W4844" t="s">
        <v>3006</v>
      </c>
      <c r="X4844" t="s">
        <v>3007</v>
      </c>
      <c r="Y4844" t="s">
        <v>132</v>
      </c>
      <c r="Z4844" t="s">
        <v>63</v>
      </c>
    </row>
    <row r="4845" spans="1:26">
      <c r="A4845" s="1">
        <v>44177</v>
      </c>
      <c r="B4845" t="s">
        <v>18133</v>
      </c>
      <c r="C4845" t="s">
        <v>18134</v>
      </c>
      <c r="D4845" t="s">
        <v>18135</v>
      </c>
      <c r="E4845" s="2">
        <v>41638</v>
      </c>
      <c r="F4845" s="2">
        <v>44170</v>
      </c>
      <c r="G4845" s="2">
        <v>44172</v>
      </c>
      <c r="H4845" t="s">
        <v>29</v>
      </c>
      <c r="I4845">
        <v>186.39</v>
      </c>
      <c r="J4845">
        <v>11000</v>
      </c>
      <c r="K4845" t="s">
        <v>30</v>
      </c>
      <c r="L4845" t="s">
        <v>31</v>
      </c>
      <c r="M4845" t="s">
        <v>83</v>
      </c>
      <c r="N4845" t="s">
        <v>51</v>
      </c>
      <c r="O4845" t="s">
        <v>50</v>
      </c>
      <c r="P4845" t="s">
        <v>172</v>
      </c>
      <c r="Q4845">
        <v>59</v>
      </c>
      <c r="R4845" t="s">
        <v>36</v>
      </c>
      <c r="S4845" t="s">
        <v>9396</v>
      </c>
      <c r="T4845" t="s">
        <v>9397</v>
      </c>
      <c r="U4845" t="s">
        <v>90</v>
      </c>
      <c r="V4845" t="s">
        <v>91</v>
      </c>
      <c r="W4845" t="s">
        <v>4542</v>
      </c>
      <c r="X4845" t="s">
        <v>4543</v>
      </c>
      <c r="Y4845" t="s">
        <v>1412</v>
      </c>
      <c r="Z4845" t="s">
        <v>40</v>
      </c>
    </row>
    <row r="4846" spans="1:26">
      <c r="A4846" s="1">
        <v>44177</v>
      </c>
      <c r="B4846" t="s">
        <v>18136</v>
      </c>
      <c r="C4846" t="s">
        <v>18137</v>
      </c>
      <c r="D4846" t="s">
        <v>18138</v>
      </c>
      <c r="E4846" s="2">
        <v>43193</v>
      </c>
      <c r="F4846" s="2">
        <v>44162</v>
      </c>
      <c r="G4846" s="2">
        <v>44167</v>
      </c>
      <c r="H4846" t="s">
        <v>82</v>
      </c>
      <c r="I4846">
        <v>99.16</v>
      </c>
      <c r="J4846">
        <v>3000</v>
      </c>
      <c r="K4846" t="s">
        <v>30</v>
      </c>
      <c r="L4846" t="s">
        <v>49</v>
      </c>
      <c r="M4846" t="s">
        <v>32</v>
      </c>
      <c r="N4846" t="s">
        <v>167</v>
      </c>
      <c r="O4846" t="s">
        <v>59</v>
      </c>
      <c r="P4846" t="s">
        <v>58</v>
      </c>
      <c r="Q4846">
        <v>28</v>
      </c>
      <c r="R4846" t="s">
        <v>36</v>
      </c>
      <c r="S4846" t="s">
        <v>5471</v>
      </c>
      <c r="T4846" t="s">
        <v>5472</v>
      </c>
      <c r="U4846" t="s">
        <v>702</v>
      </c>
      <c r="V4846" t="s">
        <v>76</v>
      </c>
      <c r="W4846" t="s">
        <v>1536</v>
      </c>
      <c r="X4846" t="s">
        <v>1537</v>
      </c>
      <c r="Y4846" t="s">
        <v>52</v>
      </c>
      <c r="Z4846" t="s">
        <v>51</v>
      </c>
    </row>
    <row r="4847" spans="1:26">
      <c r="A4847" s="1">
        <v>44177</v>
      </c>
      <c r="B4847" t="s">
        <v>18139</v>
      </c>
      <c r="C4847" t="s">
        <v>18140</v>
      </c>
      <c r="D4847" t="s">
        <v>18141</v>
      </c>
      <c r="E4847" s="2">
        <v>41494</v>
      </c>
      <c r="F4847" s="2">
        <v>44172</v>
      </c>
      <c r="G4847" s="2">
        <v>44173</v>
      </c>
      <c r="H4847" t="s">
        <v>48</v>
      </c>
      <c r="I4847">
        <v>142.83000000000001</v>
      </c>
      <c r="J4847">
        <v>35000</v>
      </c>
      <c r="K4847" t="s">
        <v>30</v>
      </c>
      <c r="L4847" t="s">
        <v>31</v>
      </c>
      <c r="M4847" t="s">
        <v>83</v>
      </c>
      <c r="N4847" t="s">
        <v>63</v>
      </c>
      <c r="O4847" t="s">
        <v>87</v>
      </c>
      <c r="P4847" t="s">
        <v>2505</v>
      </c>
      <c r="Q4847">
        <v>32</v>
      </c>
      <c r="R4847" t="s">
        <v>36</v>
      </c>
      <c r="S4847" t="s">
        <v>14743</v>
      </c>
      <c r="T4847" t="s">
        <v>14744</v>
      </c>
      <c r="U4847" t="s">
        <v>114</v>
      </c>
      <c r="V4847" t="s">
        <v>44</v>
      </c>
      <c r="W4847" t="s">
        <v>4750</v>
      </c>
      <c r="X4847" t="s">
        <v>4751</v>
      </c>
      <c r="Y4847" t="s">
        <v>39</v>
      </c>
      <c r="Z4847" t="s">
        <v>40</v>
      </c>
    </row>
    <row r="4848" spans="1:26">
      <c r="A4848" s="1">
        <v>44177</v>
      </c>
      <c r="B4848" t="s">
        <v>18142</v>
      </c>
      <c r="C4848" t="s">
        <v>18143</v>
      </c>
      <c r="D4848" t="s">
        <v>18144</v>
      </c>
      <c r="E4848" s="2">
        <v>41330</v>
      </c>
      <c r="F4848" s="2">
        <v>44166</v>
      </c>
      <c r="G4848" s="2">
        <v>44171</v>
      </c>
      <c r="H4848" t="s">
        <v>95</v>
      </c>
      <c r="I4848">
        <v>74.55</v>
      </c>
      <c r="J4848">
        <v>31000</v>
      </c>
      <c r="K4848" t="s">
        <v>30</v>
      </c>
      <c r="L4848" t="s">
        <v>31</v>
      </c>
      <c r="M4848" t="s">
        <v>83</v>
      </c>
      <c r="N4848" t="s">
        <v>59</v>
      </c>
      <c r="O4848" t="s">
        <v>34</v>
      </c>
      <c r="P4848" t="s">
        <v>35</v>
      </c>
      <c r="Q4848">
        <v>59</v>
      </c>
      <c r="R4848" t="s">
        <v>36</v>
      </c>
      <c r="S4848" t="s">
        <v>9472</v>
      </c>
      <c r="T4848" t="s">
        <v>9473</v>
      </c>
      <c r="U4848" t="s">
        <v>7411</v>
      </c>
      <c r="V4848" t="s">
        <v>33</v>
      </c>
    </row>
    <row r="4849" spans="1:26">
      <c r="A4849" s="1">
        <v>44177</v>
      </c>
      <c r="B4849" t="s">
        <v>18145</v>
      </c>
      <c r="C4849" t="s">
        <v>18146</v>
      </c>
      <c r="D4849" t="s">
        <v>18147</v>
      </c>
      <c r="E4849" s="2">
        <v>41244</v>
      </c>
      <c r="F4849" s="2">
        <v>44158</v>
      </c>
      <c r="G4849" s="2">
        <v>44163</v>
      </c>
      <c r="H4849" t="s">
        <v>48</v>
      </c>
      <c r="I4849">
        <v>147.04</v>
      </c>
      <c r="J4849">
        <v>16000</v>
      </c>
      <c r="K4849" t="s">
        <v>30</v>
      </c>
      <c r="L4849" t="s">
        <v>49</v>
      </c>
      <c r="M4849" t="s">
        <v>32</v>
      </c>
      <c r="N4849" t="s">
        <v>118</v>
      </c>
      <c r="O4849" t="s">
        <v>50</v>
      </c>
      <c r="P4849" t="s">
        <v>172</v>
      </c>
      <c r="Q4849">
        <v>48</v>
      </c>
      <c r="R4849" t="s">
        <v>36</v>
      </c>
      <c r="S4849" t="s">
        <v>10316</v>
      </c>
      <c r="T4849" t="s">
        <v>10317</v>
      </c>
      <c r="U4849" t="s">
        <v>90</v>
      </c>
      <c r="V4849" t="s">
        <v>91</v>
      </c>
    </row>
    <row r="4850" spans="1:26">
      <c r="A4850" s="1">
        <v>44177</v>
      </c>
      <c r="B4850" t="s">
        <v>18148</v>
      </c>
      <c r="C4850" t="s">
        <v>18149</v>
      </c>
      <c r="D4850" t="s">
        <v>18150</v>
      </c>
      <c r="E4850" s="2">
        <v>42032</v>
      </c>
      <c r="F4850" s="2">
        <v>44170</v>
      </c>
      <c r="G4850" s="2">
        <v>44172</v>
      </c>
      <c r="H4850" t="s">
        <v>29</v>
      </c>
      <c r="I4850">
        <v>162.72999999999999</v>
      </c>
      <c r="J4850">
        <v>9000</v>
      </c>
      <c r="K4850" t="s">
        <v>30</v>
      </c>
      <c r="L4850" t="s">
        <v>49</v>
      </c>
      <c r="M4850" t="s">
        <v>83</v>
      </c>
      <c r="N4850" t="s">
        <v>167</v>
      </c>
      <c r="O4850" t="s">
        <v>40</v>
      </c>
      <c r="Q4850">
        <v>33</v>
      </c>
      <c r="R4850" t="s">
        <v>36</v>
      </c>
      <c r="S4850" t="s">
        <v>4070</v>
      </c>
      <c r="T4850" t="s">
        <v>4071</v>
      </c>
      <c r="U4850" t="s">
        <v>90</v>
      </c>
      <c r="V4850" t="s">
        <v>91</v>
      </c>
      <c r="W4850" t="s">
        <v>8531</v>
      </c>
      <c r="X4850" t="s">
        <v>8532</v>
      </c>
      <c r="Y4850" t="s">
        <v>5332</v>
      </c>
      <c r="Z4850" t="s">
        <v>63</v>
      </c>
    </row>
    <row r="4851" spans="1:26">
      <c r="A4851" s="1">
        <v>44177</v>
      </c>
      <c r="B4851" t="s">
        <v>18151</v>
      </c>
      <c r="C4851" t="s">
        <v>18152</v>
      </c>
      <c r="D4851" t="s">
        <v>18153</v>
      </c>
      <c r="E4851" s="2">
        <v>42603</v>
      </c>
      <c r="F4851" s="2">
        <v>44159</v>
      </c>
      <c r="G4851" s="2">
        <v>44164</v>
      </c>
      <c r="H4851" t="s">
        <v>113</v>
      </c>
      <c r="I4851">
        <v>77.22</v>
      </c>
      <c r="J4851">
        <v>10000</v>
      </c>
      <c r="K4851" t="s">
        <v>30</v>
      </c>
      <c r="L4851" t="s">
        <v>49</v>
      </c>
      <c r="M4851" t="s">
        <v>83</v>
      </c>
      <c r="N4851" t="s">
        <v>33</v>
      </c>
      <c r="O4851" t="s">
        <v>136</v>
      </c>
      <c r="P4851" t="s">
        <v>135</v>
      </c>
      <c r="Q4851">
        <v>43</v>
      </c>
      <c r="R4851" t="s">
        <v>36</v>
      </c>
      <c r="S4851" t="s">
        <v>6414</v>
      </c>
      <c r="T4851" t="s">
        <v>6415</v>
      </c>
      <c r="U4851" t="s">
        <v>145</v>
      </c>
      <c r="V4851" t="s">
        <v>63</v>
      </c>
      <c r="W4851" t="s">
        <v>5356</v>
      </c>
      <c r="X4851" t="s">
        <v>5357</v>
      </c>
      <c r="Y4851" t="s">
        <v>55</v>
      </c>
      <c r="Z4851" t="s">
        <v>33</v>
      </c>
    </row>
    <row r="4852" spans="1:26">
      <c r="A4852" s="1">
        <v>44177</v>
      </c>
      <c r="B4852" t="s">
        <v>18154</v>
      </c>
      <c r="C4852" t="s">
        <v>18155</v>
      </c>
      <c r="D4852" t="s">
        <v>18156</v>
      </c>
      <c r="E4852" s="2">
        <v>41422</v>
      </c>
      <c r="F4852" s="2">
        <v>44170</v>
      </c>
      <c r="G4852" s="2">
        <v>44172</v>
      </c>
      <c r="H4852" t="s">
        <v>82</v>
      </c>
      <c r="I4852">
        <v>65.680000000000007</v>
      </c>
      <c r="J4852">
        <v>4000</v>
      </c>
      <c r="K4852" t="s">
        <v>30</v>
      </c>
      <c r="L4852" t="s">
        <v>31</v>
      </c>
      <c r="M4852" t="s">
        <v>32</v>
      </c>
      <c r="N4852" t="s">
        <v>63</v>
      </c>
      <c r="O4852" t="s">
        <v>59</v>
      </c>
      <c r="P4852" t="s">
        <v>58</v>
      </c>
      <c r="Q4852">
        <v>50</v>
      </c>
      <c r="R4852" t="s">
        <v>36</v>
      </c>
      <c r="S4852" t="s">
        <v>3509</v>
      </c>
      <c r="T4852" t="s">
        <v>3510</v>
      </c>
      <c r="U4852" t="s">
        <v>534</v>
      </c>
      <c r="V4852" t="s">
        <v>63</v>
      </c>
      <c r="W4852" t="s">
        <v>557</v>
      </c>
      <c r="X4852" t="s">
        <v>558</v>
      </c>
      <c r="Y4852" t="s">
        <v>35</v>
      </c>
      <c r="Z4852" t="s">
        <v>34</v>
      </c>
    </row>
    <row r="4853" spans="1:26">
      <c r="A4853" s="1">
        <v>44177</v>
      </c>
      <c r="B4853" t="s">
        <v>18157</v>
      </c>
      <c r="C4853" t="s">
        <v>18158</v>
      </c>
      <c r="D4853" t="s">
        <v>18159</v>
      </c>
      <c r="E4853" s="2">
        <v>42820</v>
      </c>
      <c r="F4853" s="2">
        <v>44166</v>
      </c>
      <c r="G4853" s="2">
        <v>44171</v>
      </c>
      <c r="H4853" t="s">
        <v>29</v>
      </c>
      <c r="I4853">
        <v>173.35</v>
      </c>
      <c r="J4853">
        <v>10000</v>
      </c>
      <c r="K4853" t="s">
        <v>30</v>
      </c>
      <c r="L4853" t="s">
        <v>31</v>
      </c>
      <c r="M4853" t="s">
        <v>124</v>
      </c>
      <c r="N4853" t="s">
        <v>136</v>
      </c>
      <c r="O4853" t="s">
        <v>107</v>
      </c>
      <c r="P4853" t="s">
        <v>262</v>
      </c>
      <c r="Q4853">
        <v>34</v>
      </c>
      <c r="R4853" t="s">
        <v>36</v>
      </c>
      <c r="S4853" t="s">
        <v>10140</v>
      </c>
      <c r="T4853" t="s">
        <v>10141</v>
      </c>
      <c r="U4853" t="s">
        <v>172</v>
      </c>
      <c r="V4853" t="s">
        <v>50</v>
      </c>
      <c r="W4853" t="s">
        <v>10513</v>
      </c>
      <c r="X4853" t="s">
        <v>10514</v>
      </c>
      <c r="Y4853" t="s">
        <v>90</v>
      </c>
      <c r="Z4853" t="s">
        <v>91</v>
      </c>
    </row>
    <row r="4854" spans="1:26">
      <c r="A4854" s="1">
        <v>44177</v>
      </c>
      <c r="B4854" t="s">
        <v>18160</v>
      </c>
      <c r="C4854" t="s">
        <v>18161</v>
      </c>
      <c r="D4854" t="s">
        <v>18162</v>
      </c>
      <c r="E4854" s="2">
        <v>40614</v>
      </c>
      <c r="F4854" s="2">
        <v>44171</v>
      </c>
      <c r="G4854" s="2">
        <v>44173</v>
      </c>
      <c r="H4854" t="s">
        <v>113</v>
      </c>
      <c r="I4854">
        <v>102.47</v>
      </c>
      <c r="J4854">
        <v>2000</v>
      </c>
      <c r="K4854" t="s">
        <v>30</v>
      </c>
      <c r="L4854" t="s">
        <v>49</v>
      </c>
      <c r="M4854" t="s">
        <v>83</v>
      </c>
      <c r="N4854" t="s">
        <v>44</v>
      </c>
      <c r="O4854" t="s">
        <v>33</v>
      </c>
      <c r="P4854" t="s">
        <v>55</v>
      </c>
      <c r="Q4854">
        <v>43</v>
      </c>
      <c r="R4854" t="s">
        <v>36</v>
      </c>
      <c r="S4854" t="s">
        <v>18055</v>
      </c>
      <c r="T4854" t="s">
        <v>18056</v>
      </c>
      <c r="U4854" t="s">
        <v>35</v>
      </c>
      <c r="V4854" t="s">
        <v>34</v>
      </c>
    </row>
    <row r="4855" spans="1:26">
      <c r="A4855" s="1">
        <v>44177</v>
      </c>
      <c r="B4855" t="s">
        <v>18163</v>
      </c>
      <c r="C4855" t="s">
        <v>18164</v>
      </c>
      <c r="D4855" t="s">
        <v>18165</v>
      </c>
      <c r="E4855" s="2">
        <v>40574</v>
      </c>
      <c r="F4855" s="2">
        <v>44170</v>
      </c>
      <c r="G4855" s="2">
        <v>44172</v>
      </c>
      <c r="H4855" t="s">
        <v>48</v>
      </c>
      <c r="I4855">
        <v>84.83</v>
      </c>
      <c r="J4855">
        <v>40000</v>
      </c>
      <c r="K4855" t="s">
        <v>30</v>
      </c>
      <c r="L4855" t="s">
        <v>31</v>
      </c>
      <c r="M4855" t="s">
        <v>32</v>
      </c>
      <c r="N4855" t="s">
        <v>59</v>
      </c>
      <c r="O4855" t="s">
        <v>76</v>
      </c>
      <c r="P4855" t="s">
        <v>367</v>
      </c>
      <c r="Q4855">
        <v>37</v>
      </c>
      <c r="R4855" t="s">
        <v>36</v>
      </c>
      <c r="S4855" t="s">
        <v>4535</v>
      </c>
      <c r="T4855" t="s">
        <v>4536</v>
      </c>
      <c r="U4855" t="s">
        <v>855</v>
      </c>
      <c r="V4855" t="s">
        <v>34</v>
      </c>
    </row>
    <row r="4856" spans="1:26">
      <c r="A4856" s="1">
        <v>44177</v>
      </c>
      <c r="B4856" t="s">
        <v>18166</v>
      </c>
      <c r="C4856" t="s">
        <v>18167</v>
      </c>
      <c r="D4856" t="s">
        <v>18168</v>
      </c>
      <c r="E4856" s="2">
        <v>41411</v>
      </c>
      <c r="F4856" s="2">
        <v>44167</v>
      </c>
      <c r="G4856" s="2">
        <v>44170</v>
      </c>
      <c r="H4856" t="s">
        <v>171</v>
      </c>
      <c r="I4856">
        <v>10.54</v>
      </c>
      <c r="J4856">
        <v>700</v>
      </c>
      <c r="K4856" t="s">
        <v>30</v>
      </c>
      <c r="L4856" t="s">
        <v>31</v>
      </c>
      <c r="M4856" t="s">
        <v>32</v>
      </c>
      <c r="N4856" t="s">
        <v>136</v>
      </c>
      <c r="O4856" t="s">
        <v>102</v>
      </c>
      <c r="P4856" t="s">
        <v>103</v>
      </c>
      <c r="Q4856">
        <v>38</v>
      </c>
      <c r="R4856" t="s">
        <v>36</v>
      </c>
      <c r="S4856" t="s">
        <v>5809</v>
      </c>
      <c r="T4856" t="s">
        <v>5810</v>
      </c>
      <c r="U4856" t="s">
        <v>117</v>
      </c>
      <c r="V4856" t="s">
        <v>118</v>
      </c>
    </row>
    <row r="4857" spans="1:26">
      <c r="A4857" s="1">
        <v>44177</v>
      </c>
      <c r="B4857" t="s">
        <v>18169</v>
      </c>
      <c r="C4857" t="s">
        <v>18170</v>
      </c>
      <c r="D4857" t="s">
        <v>18171</v>
      </c>
      <c r="E4857" s="2">
        <v>40717</v>
      </c>
      <c r="F4857" s="2">
        <v>44172</v>
      </c>
      <c r="G4857" s="2">
        <v>44173</v>
      </c>
      <c r="H4857" t="s">
        <v>113</v>
      </c>
      <c r="I4857">
        <v>85.24</v>
      </c>
      <c r="J4857">
        <v>2000</v>
      </c>
      <c r="K4857" t="s">
        <v>30</v>
      </c>
      <c r="L4857" t="s">
        <v>49</v>
      </c>
      <c r="M4857" t="s">
        <v>32</v>
      </c>
      <c r="N4857" t="s">
        <v>136</v>
      </c>
      <c r="O4857" t="s">
        <v>33</v>
      </c>
      <c r="P4857" t="s">
        <v>55</v>
      </c>
      <c r="Q4857">
        <v>44</v>
      </c>
      <c r="R4857" t="s">
        <v>36</v>
      </c>
      <c r="S4857" t="s">
        <v>3494</v>
      </c>
      <c r="T4857" t="s">
        <v>3495</v>
      </c>
      <c r="U4857" t="s">
        <v>534</v>
      </c>
      <c r="V4857" t="s">
        <v>63</v>
      </c>
      <c r="W4857" t="s">
        <v>9180</v>
      </c>
      <c r="X4857" t="s">
        <v>9181</v>
      </c>
      <c r="Y4857" t="s">
        <v>172</v>
      </c>
      <c r="Z4857" t="s">
        <v>50</v>
      </c>
    </row>
    <row r="4858" spans="1:26">
      <c r="A4858" s="1">
        <v>44177</v>
      </c>
      <c r="B4858" t="s">
        <v>18172</v>
      </c>
      <c r="C4858" t="s">
        <v>18173</v>
      </c>
      <c r="D4858" t="s">
        <v>18174</v>
      </c>
      <c r="E4858" s="2">
        <v>43196</v>
      </c>
      <c r="F4858" s="2">
        <v>44166</v>
      </c>
      <c r="G4858" s="2">
        <v>44171</v>
      </c>
      <c r="H4858" t="s">
        <v>113</v>
      </c>
      <c r="I4858">
        <v>131.91</v>
      </c>
      <c r="J4858">
        <v>3000</v>
      </c>
      <c r="K4858" t="s">
        <v>30</v>
      </c>
      <c r="L4858" t="s">
        <v>72</v>
      </c>
      <c r="M4858" t="s">
        <v>32</v>
      </c>
      <c r="N4858" t="s">
        <v>34</v>
      </c>
      <c r="O4858" t="s">
        <v>51</v>
      </c>
      <c r="P4858" t="s">
        <v>52</v>
      </c>
      <c r="Q4858">
        <v>28</v>
      </c>
      <c r="R4858" t="s">
        <v>36</v>
      </c>
      <c r="S4858" t="s">
        <v>5094</v>
      </c>
      <c r="T4858" t="s">
        <v>5095</v>
      </c>
      <c r="U4858" t="s">
        <v>55</v>
      </c>
      <c r="V4858" t="s">
        <v>33</v>
      </c>
      <c r="W4858" t="s">
        <v>1913</v>
      </c>
      <c r="X4858" t="s">
        <v>1914</v>
      </c>
      <c r="Y4858" t="s">
        <v>103</v>
      </c>
      <c r="Z4858" t="s">
        <v>102</v>
      </c>
    </row>
    <row r="4859" spans="1:26">
      <c r="A4859" s="1">
        <v>44177</v>
      </c>
      <c r="B4859" t="s">
        <v>18175</v>
      </c>
      <c r="C4859" t="s">
        <v>18176</v>
      </c>
      <c r="D4859" t="s">
        <v>18177</v>
      </c>
      <c r="E4859" s="2">
        <v>41350</v>
      </c>
      <c r="F4859" s="2">
        <v>44161</v>
      </c>
      <c r="G4859" s="2">
        <v>44166</v>
      </c>
      <c r="H4859" t="s">
        <v>113</v>
      </c>
      <c r="I4859">
        <v>128.69999999999999</v>
      </c>
      <c r="J4859">
        <v>4000</v>
      </c>
      <c r="K4859" t="s">
        <v>30</v>
      </c>
      <c r="L4859" t="s">
        <v>49</v>
      </c>
      <c r="M4859" t="s">
        <v>83</v>
      </c>
      <c r="N4859" t="s">
        <v>40</v>
      </c>
      <c r="O4859" t="s">
        <v>33</v>
      </c>
      <c r="P4859" t="s">
        <v>55</v>
      </c>
      <c r="Q4859">
        <v>37</v>
      </c>
      <c r="R4859" t="s">
        <v>36</v>
      </c>
      <c r="S4859" t="s">
        <v>519</v>
      </c>
      <c r="T4859" t="s">
        <v>520</v>
      </c>
      <c r="U4859" t="s">
        <v>117</v>
      </c>
      <c r="V4859" t="s">
        <v>118</v>
      </c>
    </row>
    <row r="4860" spans="1:26">
      <c r="A4860" s="1">
        <v>44178</v>
      </c>
      <c r="B4860" t="s">
        <v>18178</v>
      </c>
      <c r="C4860" t="s">
        <v>18179</v>
      </c>
      <c r="D4860" t="s">
        <v>18180</v>
      </c>
      <c r="E4860" s="2">
        <v>40726</v>
      </c>
      <c r="F4860" s="2">
        <v>44167</v>
      </c>
      <c r="G4860" s="2">
        <v>44172</v>
      </c>
      <c r="H4860" t="s">
        <v>29</v>
      </c>
      <c r="I4860">
        <v>198.47</v>
      </c>
      <c r="J4860">
        <v>16000</v>
      </c>
      <c r="K4860" t="s">
        <v>30</v>
      </c>
      <c r="L4860" t="s">
        <v>49</v>
      </c>
      <c r="M4860" t="s">
        <v>32</v>
      </c>
      <c r="N4860" t="s">
        <v>44</v>
      </c>
      <c r="O4860" t="s">
        <v>50</v>
      </c>
      <c r="P4860" t="s">
        <v>172</v>
      </c>
      <c r="Q4860">
        <v>53</v>
      </c>
      <c r="R4860" t="s">
        <v>36</v>
      </c>
      <c r="S4860" t="s">
        <v>519</v>
      </c>
      <c r="T4860" t="s">
        <v>520</v>
      </c>
      <c r="U4860" t="s">
        <v>117</v>
      </c>
      <c r="V4860" t="s">
        <v>118</v>
      </c>
      <c r="W4860" t="s">
        <v>5933</v>
      </c>
      <c r="X4860" t="s">
        <v>5934</v>
      </c>
      <c r="Y4860" t="s">
        <v>90</v>
      </c>
      <c r="Z4860" t="s">
        <v>91</v>
      </c>
    </row>
    <row r="4861" spans="1:26">
      <c r="A4861" s="1">
        <v>44178</v>
      </c>
      <c r="B4861" t="s">
        <v>18181</v>
      </c>
      <c r="C4861" t="s">
        <v>18182</v>
      </c>
      <c r="D4861" t="s">
        <v>18183</v>
      </c>
      <c r="E4861" s="2">
        <v>40721</v>
      </c>
      <c r="F4861" s="2">
        <v>44171</v>
      </c>
      <c r="G4861" s="2">
        <v>44173</v>
      </c>
      <c r="H4861" t="s">
        <v>48</v>
      </c>
      <c r="I4861">
        <v>85.2</v>
      </c>
      <c r="J4861">
        <v>26000</v>
      </c>
      <c r="K4861" t="s">
        <v>30</v>
      </c>
      <c r="L4861" t="s">
        <v>72</v>
      </c>
      <c r="M4861" t="s">
        <v>83</v>
      </c>
      <c r="N4861" t="s">
        <v>34</v>
      </c>
      <c r="O4861" t="s">
        <v>33</v>
      </c>
      <c r="P4861" t="s">
        <v>55</v>
      </c>
      <c r="Q4861">
        <v>37</v>
      </c>
      <c r="R4861" t="s">
        <v>36</v>
      </c>
      <c r="S4861" t="s">
        <v>18184</v>
      </c>
      <c r="T4861" t="s">
        <v>7263</v>
      </c>
      <c r="U4861" t="s">
        <v>135</v>
      </c>
      <c r="V4861" t="s">
        <v>136</v>
      </c>
      <c r="W4861" t="s">
        <v>4512</v>
      </c>
      <c r="X4861" t="s">
        <v>4513</v>
      </c>
      <c r="Y4861" t="s">
        <v>2678</v>
      </c>
      <c r="Z4861" t="s">
        <v>107</v>
      </c>
    </row>
    <row r="4862" spans="1:26">
      <c r="A4862" s="1">
        <v>44178</v>
      </c>
      <c r="B4862" t="s">
        <v>18185</v>
      </c>
      <c r="C4862" t="s">
        <v>18186</v>
      </c>
      <c r="D4862" t="s">
        <v>18187</v>
      </c>
      <c r="E4862" s="2">
        <v>41381</v>
      </c>
      <c r="F4862" s="2">
        <v>44166</v>
      </c>
      <c r="G4862" s="2">
        <v>44171</v>
      </c>
      <c r="H4862" t="s">
        <v>95</v>
      </c>
      <c r="I4862">
        <v>83.87</v>
      </c>
      <c r="J4862">
        <v>65000</v>
      </c>
      <c r="K4862" t="s">
        <v>30</v>
      </c>
      <c r="L4862" t="s">
        <v>49</v>
      </c>
      <c r="M4862" t="s">
        <v>83</v>
      </c>
      <c r="N4862" t="s">
        <v>50</v>
      </c>
      <c r="O4862" t="s">
        <v>102</v>
      </c>
      <c r="P4862" t="s">
        <v>103</v>
      </c>
      <c r="Q4862">
        <v>61</v>
      </c>
      <c r="R4862" t="s">
        <v>36</v>
      </c>
      <c r="S4862" t="s">
        <v>3916</v>
      </c>
      <c r="T4862" t="s">
        <v>3917</v>
      </c>
      <c r="U4862" t="s">
        <v>172</v>
      </c>
      <c r="V4862" t="s">
        <v>50</v>
      </c>
    </row>
    <row r="4863" spans="1:26">
      <c r="A4863" s="1">
        <v>44178</v>
      </c>
      <c r="B4863" t="s">
        <v>18188</v>
      </c>
      <c r="C4863" t="s">
        <v>18189</v>
      </c>
      <c r="D4863" t="s">
        <v>18190</v>
      </c>
      <c r="E4863" s="2">
        <v>41559</v>
      </c>
      <c r="F4863" s="2">
        <v>44160</v>
      </c>
      <c r="G4863" s="2">
        <v>44165</v>
      </c>
      <c r="H4863" t="s">
        <v>95</v>
      </c>
      <c r="I4863">
        <v>51.9</v>
      </c>
      <c r="J4863">
        <v>52000</v>
      </c>
      <c r="K4863" t="s">
        <v>30</v>
      </c>
      <c r="L4863" t="s">
        <v>49</v>
      </c>
      <c r="M4863" t="s">
        <v>32</v>
      </c>
      <c r="N4863" t="s">
        <v>167</v>
      </c>
      <c r="O4863" t="s">
        <v>118</v>
      </c>
      <c r="P4863" t="s">
        <v>5789</v>
      </c>
      <c r="Q4863">
        <v>53</v>
      </c>
      <c r="R4863" t="s">
        <v>36</v>
      </c>
      <c r="S4863" t="s">
        <v>5039</v>
      </c>
      <c r="T4863" t="s">
        <v>5040</v>
      </c>
      <c r="U4863" t="s">
        <v>367</v>
      </c>
      <c r="V4863" t="s">
        <v>76</v>
      </c>
    </row>
    <row r="4864" spans="1:26">
      <c r="A4864" s="1">
        <v>44178</v>
      </c>
      <c r="B4864" t="s">
        <v>18191</v>
      </c>
      <c r="C4864" t="s">
        <v>18192</v>
      </c>
      <c r="D4864" t="s">
        <v>18193</v>
      </c>
      <c r="E4864" s="2">
        <v>40497</v>
      </c>
      <c r="F4864" s="2">
        <v>44167</v>
      </c>
      <c r="G4864" s="2">
        <v>44172</v>
      </c>
      <c r="H4864" t="s">
        <v>113</v>
      </c>
      <c r="I4864">
        <v>79.47</v>
      </c>
      <c r="J4864">
        <v>7000</v>
      </c>
      <c r="K4864" t="s">
        <v>30</v>
      </c>
      <c r="L4864" t="s">
        <v>49</v>
      </c>
      <c r="M4864" t="s">
        <v>32</v>
      </c>
      <c r="N4864" t="s">
        <v>91</v>
      </c>
      <c r="O4864" t="s">
        <v>63</v>
      </c>
      <c r="P4864" t="s">
        <v>696</v>
      </c>
      <c r="Q4864">
        <v>43</v>
      </c>
      <c r="R4864" t="s">
        <v>36</v>
      </c>
      <c r="S4864" t="s">
        <v>6922</v>
      </c>
      <c r="T4864" t="s">
        <v>6923</v>
      </c>
      <c r="U4864" t="s">
        <v>55</v>
      </c>
      <c r="V4864" t="s">
        <v>33</v>
      </c>
    </row>
    <row r="4865" spans="1:26">
      <c r="A4865" s="1">
        <v>44178</v>
      </c>
      <c r="B4865" t="s">
        <v>18194</v>
      </c>
      <c r="C4865" t="s">
        <v>18195</v>
      </c>
      <c r="D4865" t="s">
        <v>18196</v>
      </c>
      <c r="E4865" s="2">
        <v>43236</v>
      </c>
      <c r="F4865" s="2">
        <v>44163</v>
      </c>
      <c r="G4865" s="2">
        <v>44168</v>
      </c>
      <c r="H4865" t="s">
        <v>29</v>
      </c>
      <c r="I4865">
        <v>149.69999999999999</v>
      </c>
      <c r="J4865">
        <v>14000</v>
      </c>
      <c r="K4865" t="s">
        <v>30</v>
      </c>
      <c r="L4865" t="s">
        <v>72</v>
      </c>
      <c r="M4865" t="s">
        <v>124</v>
      </c>
      <c r="N4865" t="s">
        <v>44</v>
      </c>
      <c r="O4865" t="s">
        <v>63</v>
      </c>
      <c r="P4865" t="s">
        <v>145</v>
      </c>
      <c r="Q4865">
        <v>59</v>
      </c>
      <c r="R4865" t="s">
        <v>36</v>
      </c>
      <c r="S4865" t="s">
        <v>3857</v>
      </c>
      <c r="T4865" t="s">
        <v>3858</v>
      </c>
      <c r="U4865" t="s">
        <v>360</v>
      </c>
      <c r="V4865" t="s">
        <v>87</v>
      </c>
      <c r="W4865" t="s">
        <v>6814</v>
      </c>
      <c r="X4865" t="s">
        <v>6815</v>
      </c>
      <c r="Y4865" t="s">
        <v>2056</v>
      </c>
      <c r="Z4865" t="s">
        <v>107</v>
      </c>
    </row>
    <row r="4866" spans="1:26">
      <c r="A4866" s="1">
        <v>44178</v>
      </c>
      <c r="B4866" t="s">
        <v>18197</v>
      </c>
      <c r="C4866" t="s">
        <v>18198</v>
      </c>
      <c r="D4866" t="s">
        <v>18199</v>
      </c>
      <c r="E4866" s="2">
        <v>43458</v>
      </c>
      <c r="F4866" s="2">
        <v>44159</v>
      </c>
      <c r="G4866" s="2">
        <v>44164</v>
      </c>
      <c r="H4866" t="s">
        <v>48</v>
      </c>
      <c r="I4866">
        <v>130.94</v>
      </c>
      <c r="J4866">
        <v>40000</v>
      </c>
      <c r="K4866" t="s">
        <v>30</v>
      </c>
      <c r="L4866" t="s">
        <v>49</v>
      </c>
      <c r="M4866" t="s">
        <v>32</v>
      </c>
      <c r="N4866" t="s">
        <v>34</v>
      </c>
      <c r="O4866" t="s">
        <v>118</v>
      </c>
      <c r="P4866" t="s">
        <v>117</v>
      </c>
      <c r="Q4866">
        <v>52</v>
      </c>
      <c r="R4866" t="s">
        <v>36</v>
      </c>
      <c r="S4866" t="s">
        <v>1899</v>
      </c>
      <c r="T4866" t="s">
        <v>1900</v>
      </c>
      <c r="U4866" t="s">
        <v>225</v>
      </c>
      <c r="V4866" t="s">
        <v>50</v>
      </c>
      <c r="W4866" t="s">
        <v>1517</v>
      </c>
      <c r="X4866" t="s">
        <v>1518</v>
      </c>
      <c r="Y4866" t="s">
        <v>135</v>
      </c>
      <c r="Z4866" t="s">
        <v>136</v>
      </c>
    </row>
    <row r="4867" spans="1:26">
      <c r="A4867" s="1">
        <v>44178</v>
      </c>
      <c r="B4867" t="s">
        <v>18200</v>
      </c>
      <c r="C4867" t="s">
        <v>18201</v>
      </c>
      <c r="D4867" t="s">
        <v>18202</v>
      </c>
      <c r="E4867" s="2">
        <v>40671</v>
      </c>
      <c r="F4867" s="2">
        <v>44159</v>
      </c>
      <c r="G4867" s="2">
        <v>44164</v>
      </c>
      <c r="H4867" t="s">
        <v>48</v>
      </c>
      <c r="I4867">
        <v>95.6</v>
      </c>
      <c r="J4867">
        <v>12000</v>
      </c>
      <c r="K4867" t="s">
        <v>149</v>
      </c>
      <c r="L4867" t="s">
        <v>72</v>
      </c>
      <c r="M4867" t="s">
        <v>83</v>
      </c>
      <c r="N4867" t="s">
        <v>51</v>
      </c>
      <c r="O4867" t="s">
        <v>33</v>
      </c>
      <c r="P4867" t="s">
        <v>55</v>
      </c>
      <c r="Q4867">
        <v>25</v>
      </c>
      <c r="R4867" t="s">
        <v>36</v>
      </c>
      <c r="S4867" t="s">
        <v>4727</v>
      </c>
      <c r="T4867" t="s">
        <v>4728</v>
      </c>
      <c r="U4867" t="s">
        <v>1945</v>
      </c>
      <c r="V4867" t="s">
        <v>63</v>
      </c>
    </row>
    <row r="4868" spans="1:26">
      <c r="A4868" s="1">
        <v>44178</v>
      </c>
      <c r="B4868" t="s">
        <v>18203</v>
      </c>
      <c r="C4868" t="s">
        <v>18204</v>
      </c>
      <c r="D4868" t="s">
        <v>18205</v>
      </c>
      <c r="E4868" s="2">
        <v>43179</v>
      </c>
      <c r="F4868" s="2">
        <v>44160</v>
      </c>
      <c r="G4868" s="2">
        <v>44165</v>
      </c>
      <c r="H4868" t="s">
        <v>82</v>
      </c>
      <c r="I4868">
        <v>97.01</v>
      </c>
      <c r="J4868">
        <v>1000</v>
      </c>
      <c r="K4868" t="s">
        <v>30</v>
      </c>
      <c r="L4868" t="s">
        <v>49</v>
      </c>
      <c r="M4868" t="s">
        <v>32</v>
      </c>
      <c r="N4868" t="s">
        <v>107</v>
      </c>
      <c r="O4868" t="s">
        <v>63</v>
      </c>
      <c r="P4868" t="s">
        <v>2003</v>
      </c>
      <c r="Q4868">
        <v>59</v>
      </c>
      <c r="R4868" t="s">
        <v>36</v>
      </c>
      <c r="S4868" t="s">
        <v>386</v>
      </c>
      <c r="T4868" t="s">
        <v>387</v>
      </c>
      <c r="U4868" t="s">
        <v>103</v>
      </c>
      <c r="V4868" t="s">
        <v>102</v>
      </c>
      <c r="W4868" t="s">
        <v>7618</v>
      </c>
      <c r="X4868" t="s">
        <v>7619</v>
      </c>
      <c r="Y4868" t="s">
        <v>2681</v>
      </c>
      <c r="Z4868" t="s">
        <v>167</v>
      </c>
    </row>
    <row r="4869" spans="1:26">
      <c r="A4869" s="1">
        <v>44178</v>
      </c>
      <c r="B4869" t="s">
        <v>18206</v>
      </c>
      <c r="C4869" t="s">
        <v>18207</v>
      </c>
      <c r="D4869" t="s">
        <v>18208</v>
      </c>
      <c r="E4869" s="2">
        <v>42378</v>
      </c>
      <c r="F4869" s="2">
        <v>44173</v>
      </c>
      <c r="G4869" s="2">
        <v>44174</v>
      </c>
      <c r="H4869" t="s">
        <v>95</v>
      </c>
      <c r="I4869">
        <v>74.69</v>
      </c>
      <c r="J4869">
        <v>98000</v>
      </c>
      <c r="K4869" t="s">
        <v>30</v>
      </c>
      <c r="L4869" t="s">
        <v>72</v>
      </c>
      <c r="M4869" t="s">
        <v>32</v>
      </c>
      <c r="N4869" t="s">
        <v>63</v>
      </c>
      <c r="O4869" t="s">
        <v>59</v>
      </c>
      <c r="P4869" t="s">
        <v>58</v>
      </c>
      <c r="Q4869">
        <v>30</v>
      </c>
      <c r="R4869" t="s">
        <v>36</v>
      </c>
      <c r="S4869" t="s">
        <v>16957</v>
      </c>
      <c r="T4869" t="s">
        <v>16958</v>
      </c>
      <c r="U4869" t="s">
        <v>55</v>
      </c>
      <c r="V4869" t="s">
        <v>33</v>
      </c>
      <c r="W4869" t="s">
        <v>7240</v>
      </c>
      <c r="X4869" t="s">
        <v>7241</v>
      </c>
      <c r="Y4869" t="s">
        <v>35</v>
      </c>
      <c r="Z4869" t="s">
        <v>34</v>
      </c>
    </row>
    <row r="4870" spans="1:26">
      <c r="A4870" s="1">
        <v>44178</v>
      </c>
      <c r="B4870" t="s">
        <v>18209</v>
      </c>
      <c r="C4870" t="s">
        <v>18210</v>
      </c>
      <c r="D4870" t="s">
        <v>18211</v>
      </c>
      <c r="E4870" s="2">
        <v>43202</v>
      </c>
      <c r="F4870" s="2">
        <v>44161</v>
      </c>
      <c r="G4870" s="2">
        <v>44166</v>
      </c>
      <c r="H4870" t="s">
        <v>48</v>
      </c>
      <c r="I4870">
        <v>142.35</v>
      </c>
      <c r="J4870">
        <v>24000</v>
      </c>
      <c r="K4870" t="s">
        <v>30</v>
      </c>
      <c r="L4870" t="s">
        <v>72</v>
      </c>
      <c r="M4870" t="s">
        <v>32</v>
      </c>
      <c r="N4870" t="s">
        <v>59</v>
      </c>
      <c r="O4870" t="s">
        <v>63</v>
      </c>
      <c r="P4870" t="s">
        <v>534</v>
      </c>
      <c r="Q4870">
        <v>54</v>
      </c>
      <c r="R4870" t="s">
        <v>36</v>
      </c>
      <c r="S4870" t="s">
        <v>6658</v>
      </c>
      <c r="T4870" t="s">
        <v>6659</v>
      </c>
      <c r="U4870" t="s">
        <v>855</v>
      </c>
      <c r="V4870" t="s">
        <v>34</v>
      </c>
      <c r="W4870" t="s">
        <v>1123</v>
      </c>
      <c r="X4870" t="s">
        <v>1124</v>
      </c>
      <c r="Y4870" t="s">
        <v>52</v>
      </c>
      <c r="Z4870" t="s">
        <v>51</v>
      </c>
    </row>
    <row r="4871" spans="1:26">
      <c r="A4871" s="1">
        <v>44178</v>
      </c>
      <c r="B4871" t="s">
        <v>18212</v>
      </c>
      <c r="C4871" t="s">
        <v>18213</v>
      </c>
      <c r="D4871" t="s">
        <v>18214</v>
      </c>
      <c r="E4871" s="2">
        <v>42082</v>
      </c>
      <c r="F4871" s="2">
        <v>44161</v>
      </c>
      <c r="G4871" s="2">
        <v>44166</v>
      </c>
      <c r="H4871" t="s">
        <v>82</v>
      </c>
      <c r="I4871">
        <v>50.57</v>
      </c>
      <c r="J4871">
        <v>4000</v>
      </c>
      <c r="K4871" t="s">
        <v>30</v>
      </c>
      <c r="L4871" t="s">
        <v>72</v>
      </c>
      <c r="M4871" t="s">
        <v>32</v>
      </c>
      <c r="N4871" t="s">
        <v>44</v>
      </c>
      <c r="O4871" t="s">
        <v>40</v>
      </c>
      <c r="P4871" t="s">
        <v>39</v>
      </c>
      <c r="Q4871">
        <v>50</v>
      </c>
      <c r="R4871" t="s">
        <v>36</v>
      </c>
      <c r="S4871" t="s">
        <v>1866</v>
      </c>
      <c r="T4871" t="s">
        <v>1867</v>
      </c>
      <c r="U4871" t="s">
        <v>52</v>
      </c>
      <c r="V4871" t="s">
        <v>51</v>
      </c>
      <c r="W4871" t="s">
        <v>6139</v>
      </c>
      <c r="X4871" t="s">
        <v>6140</v>
      </c>
      <c r="Y4871" t="s">
        <v>702</v>
      </c>
      <c r="Z4871" t="s">
        <v>76</v>
      </c>
    </row>
    <row r="4872" spans="1:26">
      <c r="A4872" s="1">
        <v>44178</v>
      </c>
      <c r="B4872" t="s">
        <v>18215</v>
      </c>
      <c r="C4872" t="s">
        <v>18216</v>
      </c>
      <c r="D4872" t="s">
        <v>18217</v>
      </c>
      <c r="E4872" s="2">
        <v>41851</v>
      </c>
      <c r="F4872" s="2">
        <v>44173</v>
      </c>
      <c r="G4872" s="2">
        <v>44174</v>
      </c>
      <c r="H4872" t="s">
        <v>113</v>
      </c>
      <c r="I4872">
        <v>85.31</v>
      </c>
      <c r="J4872">
        <v>7000</v>
      </c>
      <c r="K4872" t="s">
        <v>30</v>
      </c>
      <c r="L4872" t="s">
        <v>31</v>
      </c>
      <c r="M4872" t="s">
        <v>124</v>
      </c>
      <c r="N4872" t="s">
        <v>44</v>
      </c>
      <c r="O4872" t="s">
        <v>136</v>
      </c>
      <c r="P4872" t="s">
        <v>135</v>
      </c>
      <c r="Q4872">
        <v>25</v>
      </c>
      <c r="R4872" t="s">
        <v>36</v>
      </c>
      <c r="S4872" t="s">
        <v>2850</v>
      </c>
      <c r="T4872" t="s">
        <v>2851</v>
      </c>
      <c r="U4872" t="s">
        <v>43</v>
      </c>
      <c r="V4872" t="s">
        <v>44</v>
      </c>
      <c r="W4872" t="s">
        <v>1715</v>
      </c>
      <c r="X4872" t="s">
        <v>1716</v>
      </c>
      <c r="Y4872" t="s">
        <v>58</v>
      </c>
      <c r="Z4872" t="s">
        <v>59</v>
      </c>
    </row>
    <row r="4873" spans="1:26">
      <c r="A4873" s="1">
        <v>44178</v>
      </c>
      <c r="B4873" t="s">
        <v>18218</v>
      </c>
      <c r="C4873" t="s">
        <v>18219</v>
      </c>
      <c r="D4873" t="s">
        <v>18220</v>
      </c>
      <c r="E4873" s="2">
        <v>40400</v>
      </c>
      <c r="F4873" s="2">
        <v>44160</v>
      </c>
      <c r="G4873" s="2">
        <v>44165</v>
      </c>
      <c r="H4873" t="s">
        <v>48</v>
      </c>
      <c r="I4873">
        <v>114.84</v>
      </c>
      <c r="J4873">
        <v>12000</v>
      </c>
      <c r="K4873" t="s">
        <v>30</v>
      </c>
      <c r="L4873" t="s">
        <v>31</v>
      </c>
      <c r="M4873" t="s">
        <v>83</v>
      </c>
      <c r="N4873" t="s">
        <v>118</v>
      </c>
      <c r="O4873" t="s">
        <v>76</v>
      </c>
      <c r="P4873" t="s">
        <v>367</v>
      </c>
      <c r="Q4873">
        <v>40</v>
      </c>
      <c r="R4873" t="s">
        <v>36</v>
      </c>
      <c r="S4873" t="s">
        <v>6992</v>
      </c>
      <c r="T4873" t="s">
        <v>6993</v>
      </c>
      <c r="U4873" t="s">
        <v>135</v>
      </c>
      <c r="V4873" t="s">
        <v>136</v>
      </c>
      <c r="W4873" t="s">
        <v>1808</v>
      </c>
      <c r="X4873" t="s">
        <v>1809</v>
      </c>
      <c r="Y4873" t="s">
        <v>55</v>
      </c>
      <c r="Z4873" t="s">
        <v>33</v>
      </c>
    </row>
    <row r="4874" spans="1:26">
      <c r="A4874" s="1">
        <v>44178</v>
      </c>
      <c r="B4874" t="s">
        <v>18221</v>
      </c>
      <c r="C4874" t="s">
        <v>18222</v>
      </c>
      <c r="D4874" t="s">
        <v>18223</v>
      </c>
      <c r="E4874" s="2">
        <v>42302</v>
      </c>
      <c r="F4874" s="2">
        <v>44174</v>
      </c>
      <c r="G4874" s="2">
        <v>44175</v>
      </c>
      <c r="H4874" t="s">
        <v>82</v>
      </c>
      <c r="I4874">
        <v>88</v>
      </c>
      <c r="J4874">
        <v>5000</v>
      </c>
      <c r="K4874" t="s">
        <v>30</v>
      </c>
      <c r="L4874" t="s">
        <v>31</v>
      </c>
      <c r="M4874" t="s">
        <v>83</v>
      </c>
      <c r="N4874" t="s">
        <v>102</v>
      </c>
      <c r="O4874" t="s">
        <v>76</v>
      </c>
      <c r="P4874" t="s">
        <v>452</v>
      </c>
      <c r="Q4874">
        <v>34</v>
      </c>
      <c r="R4874" t="s">
        <v>36</v>
      </c>
      <c r="S4874" t="s">
        <v>150</v>
      </c>
      <c r="T4874" t="s">
        <v>151</v>
      </c>
      <c r="U4874" t="s">
        <v>152</v>
      </c>
      <c r="V4874" t="s">
        <v>76</v>
      </c>
    </row>
    <row r="4875" spans="1:26">
      <c r="A4875" s="1">
        <v>44178</v>
      </c>
      <c r="B4875" t="s">
        <v>18224</v>
      </c>
      <c r="C4875" t="s">
        <v>18225</v>
      </c>
      <c r="D4875" t="s">
        <v>18226</v>
      </c>
      <c r="E4875" s="2">
        <v>43608</v>
      </c>
      <c r="F4875" s="2">
        <v>44166</v>
      </c>
      <c r="G4875" s="2">
        <v>44171</v>
      </c>
      <c r="H4875" t="s">
        <v>113</v>
      </c>
      <c r="I4875">
        <v>79.52</v>
      </c>
      <c r="J4875">
        <v>8000</v>
      </c>
      <c r="K4875" t="s">
        <v>30</v>
      </c>
      <c r="L4875" t="s">
        <v>31</v>
      </c>
      <c r="M4875" t="s">
        <v>32</v>
      </c>
      <c r="N4875" t="s">
        <v>59</v>
      </c>
      <c r="O4875" t="s">
        <v>76</v>
      </c>
      <c r="P4875" t="s">
        <v>367</v>
      </c>
      <c r="Q4875">
        <v>47</v>
      </c>
      <c r="R4875" t="s">
        <v>36</v>
      </c>
      <c r="S4875" t="s">
        <v>4849</v>
      </c>
      <c r="T4875" t="s">
        <v>4850</v>
      </c>
      <c r="U4875" t="s">
        <v>2959</v>
      </c>
      <c r="V4875" t="s">
        <v>107</v>
      </c>
    </row>
    <row r="4876" spans="1:26">
      <c r="A4876" s="1">
        <v>44178</v>
      </c>
      <c r="B4876" t="s">
        <v>18227</v>
      </c>
      <c r="C4876" t="s">
        <v>18228</v>
      </c>
      <c r="D4876" t="s">
        <v>18229</v>
      </c>
      <c r="E4876" s="2">
        <v>41138</v>
      </c>
      <c r="F4876" s="2">
        <v>44169</v>
      </c>
      <c r="G4876" s="2">
        <v>44172</v>
      </c>
      <c r="H4876" t="s">
        <v>48</v>
      </c>
      <c r="I4876">
        <v>158.78</v>
      </c>
      <c r="J4876">
        <v>19000</v>
      </c>
      <c r="K4876" t="s">
        <v>30</v>
      </c>
      <c r="L4876" t="s">
        <v>31</v>
      </c>
      <c r="M4876" t="s">
        <v>32</v>
      </c>
      <c r="N4876" t="s">
        <v>136</v>
      </c>
      <c r="O4876" t="s">
        <v>59</v>
      </c>
      <c r="P4876" t="s">
        <v>58</v>
      </c>
      <c r="Q4876">
        <v>53</v>
      </c>
      <c r="R4876" t="s">
        <v>36</v>
      </c>
      <c r="S4876" t="s">
        <v>9137</v>
      </c>
      <c r="T4876" t="s">
        <v>9138</v>
      </c>
      <c r="U4876" t="s">
        <v>103</v>
      </c>
      <c r="V4876" t="s">
        <v>102</v>
      </c>
    </row>
    <row r="4877" spans="1:26">
      <c r="A4877" s="1">
        <v>44178</v>
      </c>
      <c r="B4877" t="s">
        <v>18230</v>
      </c>
      <c r="C4877" t="s">
        <v>18231</v>
      </c>
      <c r="D4877" t="s">
        <v>18232</v>
      </c>
      <c r="E4877" s="2">
        <v>42673</v>
      </c>
      <c r="F4877" s="2">
        <v>44177</v>
      </c>
      <c r="G4877" s="2">
        <v>44177</v>
      </c>
      <c r="H4877" t="s">
        <v>48</v>
      </c>
      <c r="I4877">
        <v>94.52</v>
      </c>
      <c r="J4877">
        <v>12000</v>
      </c>
      <c r="K4877" t="s">
        <v>30</v>
      </c>
      <c r="L4877" t="s">
        <v>49</v>
      </c>
      <c r="M4877" t="s">
        <v>124</v>
      </c>
      <c r="N4877" t="s">
        <v>44</v>
      </c>
      <c r="O4877" t="s">
        <v>91</v>
      </c>
      <c r="P4877" t="s">
        <v>90</v>
      </c>
      <c r="Q4877">
        <v>39</v>
      </c>
      <c r="R4877" t="s">
        <v>237</v>
      </c>
      <c r="S4877" t="s">
        <v>14004</v>
      </c>
      <c r="T4877" t="s">
        <v>14005</v>
      </c>
      <c r="U4877" t="s">
        <v>55</v>
      </c>
      <c r="V4877" t="s">
        <v>33</v>
      </c>
      <c r="W4877" t="s">
        <v>3370</v>
      </c>
      <c r="X4877" t="s">
        <v>3371</v>
      </c>
      <c r="Y4877" t="s">
        <v>705</v>
      </c>
      <c r="Z4877" t="s">
        <v>63</v>
      </c>
    </row>
    <row r="4878" spans="1:26">
      <c r="A4878" s="1">
        <v>44178</v>
      </c>
      <c r="B4878" t="s">
        <v>18233</v>
      </c>
      <c r="C4878" t="s">
        <v>18234</v>
      </c>
      <c r="D4878" t="s">
        <v>18235</v>
      </c>
      <c r="E4878" s="2">
        <v>43718</v>
      </c>
      <c r="F4878" s="2">
        <v>44161</v>
      </c>
      <c r="G4878" s="2">
        <v>44166</v>
      </c>
      <c r="H4878" t="s">
        <v>82</v>
      </c>
      <c r="I4878">
        <v>87.53</v>
      </c>
      <c r="J4878">
        <v>4000</v>
      </c>
      <c r="K4878" t="s">
        <v>30</v>
      </c>
      <c r="L4878" t="s">
        <v>72</v>
      </c>
      <c r="M4878" t="s">
        <v>32</v>
      </c>
      <c r="N4878" t="s">
        <v>33</v>
      </c>
      <c r="O4878" t="s">
        <v>76</v>
      </c>
      <c r="P4878" t="s">
        <v>367</v>
      </c>
      <c r="Q4878">
        <v>36</v>
      </c>
      <c r="R4878" t="s">
        <v>36</v>
      </c>
      <c r="S4878" t="s">
        <v>9650</v>
      </c>
      <c r="T4878" t="s">
        <v>9651</v>
      </c>
      <c r="U4878" t="s">
        <v>2107</v>
      </c>
      <c r="V4878" t="s">
        <v>63</v>
      </c>
    </row>
    <row r="4879" spans="1:26">
      <c r="A4879" s="1">
        <v>44178</v>
      </c>
      <c r="B4879" t="s">
        <v>18236</v>
      </c>
      <c r="C4879" t="s">
        <v>18237</v>
      </c>
      <c r="D4879" t="s">
        <v>18238</v>
      </c>
      <c r="E4879" s="2">
        <v>40977</v>
      </c>
      <c r="F4879" s="2">
        <v>44163</v>
      </c>
      <c r="G4879" s="2">
        <v>44168</v>
      </c>
      <c r="H4879" t="s">
        <v>113</v>
      </c>
      <c r="I4879">
        <v>77.739999999999995</v>
      </c>
      <c r="J4879">
        <v>10000</v>
      </c>
      <c r="K4879" t="s">
        <v>30</v>
      </c>
      <c r="L4879" t="s">
        <v>49</v>
      </c>
      <c r="M4879" t="s">
        <v>124</v>
      </c>
      <c r="N4879" t="s">
        <v>136</v>
      </c>
      <c r="O4879" t="s">
        <v>63</v>
      </c>
      <c r="P4879" t="s">
        <v>441</v>
      </c>
      <c r="Q4879">
        <v>34</v>
      </c>
      <c r="R4879" t="s">
        <v>36</v>
      </c>
      <c r="S4879" t="s">
        <v>3316</v>
      </c>
      <c r="T4879" t="s">
        <v>3317</v>
      </c>
      <c r="U4879" t="s">
        <v>468</v>
      </c>
      <c r="V4879" t="s">
        <v>63</v>
      </c>
    </row>
    <row r="4880" spans="1:26">
      <c r="A4880" s="1">
        <v>44178</v>
      </c>
      <c r="B4880" t="s">
        <v>18239</v>
      </c>
      <c r="C4880" t="s">
        <v>18240</v>
      </c>
      <c r="D4880" t="s">
        <v>18241</v>
      </c>
      <c r="E4880" s="2">
        <v>43131</v>
      </c>
      <c r="F4880" s="2">
        <v>44160</v>
      </c>
      <c r="G4880" s="2">
        <v>44165</v>
      </c>
      <c r="H4880" t="s">
        <v>113</v>
      </c>
      <c r="I4880">
        <v>124.27</v>
      </c>
      <c r="J4880">
        <v>5000</v>
      </c>
      <c r="K4880" t="s">
        <v>30</v>
      </c>
      <c r="L4880" t="s">
        <v>31</v>
      </c>
      <c r="M4880" t="s">
        <v>32</v>
      </c>
      <c r="N4880" t="s">
        <v>87</v>
      </c>
      <c r="O4880" t="s">
        <v>102</v>
      </c>
      <c r="P4880" t="s">
        <v>103</v>
      </c>
      <c r="Q4880">
        <v>40</v>
      </c>
      <c r="R4880" t="s">
        <v>36</v>
      </c>
      <c r="S4880" t="s">
        <v>368</v>
      </c>
      <c r="T4880" t="s">
        <v>369</v>
      </c>
      <c r="U4880" t="s">
        <v>55</v>
      </c>
      <c r="V4880" t="s">
        <v>33</v>
      </c>
    </row>
    <row r="4881" spans="1:26">
      <c r="A4881" s="1">
        <v>44178</v>
      </c>
      <c r="B4881" t="s">
        <v>18242</v>
      </c>
      <c r="C4881" t="s">
        <v>18243</v>
      </c>
      <c r="D4881" t="s">
        <v>18244</v>
      </c>
      <c r="E4881" s="2">
        <v>42955</v>
      </c>
      <c r="F4881" s="2">
        <v>44170</v>
      </c>
      <c r="G4881" s="2">
        <v>44173</v>
      </c>
      <c r="H4881" t="s">
        <v>95</v>
      </c>
      <c r="I4881">
        <v>88.45</v>
      </c>
      <c r="J4881">
        <v>100000</v>
      </c>
      <c r="K4881" t="s">
        <v>30</v>
      </c>
      <c r="L4881" t="s">
        <v>49</v>
      </c>
      <c r="M4881" t="s">
        <v>124</v>
      </c>
      <c r="N4881" t="s">
        <v>63</v>
      </c>
      <c r="O4881" t="s">
        <v>76</v>
      </c>
      <c r="P4881" t="s">
        <v>367</v>
      </c>
      <c r="Q4881">
        <v>63</v>
      </c>
      <c r="R4881" t="s">
        <v>36</v>
      </c>
      <c r="S4881" t="s">
        <v>6419</v>
      </c>
      <c r="T4881" t="s">
        <v>6420</v>
      </c>
      <c r="U4881" t="s">
        <v>52</v>
      </c>
      <c r="V4881" t="s">
        <v>51</v>
      </c>
    </row>
    <row r="4882" spans="1:26">
      <c r="A4882" s="1">
        <v>44179</v>
      </c>
      <c r="B4882" t="s">
        <v>18245</v>
      </c>
      <c r="C4882" t="s">
        <v>18246</v>
      </c>
      <c r="D4882" t="s">
        <v>18247</v>
      </c>
      <c r="E4882" s="2">
        <v>41107</v>
      </c>
      <c r="F4882" s="2">
        <v>44176</v>
      </c>
      <c r="G4882" s="2">
        <v>44176</v>
      </c>
      <c r="H4882" t="s">
        <v>29</v>
      </c>
      <c r="I4882">
        <v>183.82</v>
      </c>
      <c r="J4882">
        <v>9000</v>
      </c>
      <c r="K4882" t="s">
        <v>30</v>
      </c>
      <c r="L4882" t="s">
        <v>31</v>
      </c>
      <c r="M4882" t="s">
        <v>83</v>
      </c>
      <c r="N4882" t="s">
        <v>63</v>
      </c>
      <c r="O4882" t="s">
        <v>167</v>
      </c>
      <c r="P4882" t="s">
        <v>4559</v>
      </c>
      <c r="Q4882">
        <v>49</v>
      </c>
      <c r="R4882" t="s">
        <v>36</v>
      </c>
      <c r="S4882" t="s">
        <v>6987</v>
      </c>
      <c r="T4882" t="s">
        <v>6988</v>
      </c>
      <c r="U4882" t="s">
        <v>441</v>
      </c>
      <c r="V4882" t="s">
        <v>63</v>
      </c>
      <c r="W4882" t="s">
        <v>1116</v>
      </c>
      <c r="X4882" t="s">
        <v>1117</v>
      </c>
      <c r="Y4882" t="s">
        <v>43</v>
      </c>
      <c r="Z4882" t="s">
        <v>44</v>
      </c>
    </row>
    <row r="4883" spans="1:26">
      <c r="A4883" s="1">
        <v>44179</v>
      </c>
      <c r="B4883" t="s">
        <v>18248</v>
      </c>
      <c r="C4883" t="s">
        <v>18249</v>
      </c>
      <c r="D4883" t="s">
        <v>18250</v>
      </c>
      <c r="E4883" s="2">
        <v>43644</v>
      </c>
      <c r="F4883" s="2">
        <v>44170</v>
      </c>
      <c r="G4883" s="2">
        <v>44173</v>
      </c>
      <c r="H4883" t="s">
        <v>29</v>
      </c>
      <c r="I4883">
        <v>119.34</v>
      </c>
      <c r="J4883">
        <v>20000</v>
      </c>
      <c r="K4883" t="s">
        <v>30</v>
      </c>
      <c r="L4883" t="s">
        <v>72</v>
      </c>
      <c r="M4883" t="s">
        <v>83</v>
      </c>
      <c r="N4883" t="s">
        <v>40</v>
      </c>
      <c r="O4883" t="s">
        <v>107</v>
      </c>
      <c r="P4883" t="s">
        <v>12096</v>
      </c>
      <c r="Q4883">
        <v>63</v>
      </c>
      <c r="R4883" t="s">
        <v>36</v>
      </c>
      <c r="S4883" t="s">
        <v>8221</v>
      </c>
      <c r="T4883" t="s">
        <v>8222</v>
      </c>
      <c r="U4883" t="s">
        <v>140</v>
      </c>
      <c r="V4883" t="s">
        <v>87</v>
      </c>
      <c r="W4883" t="s">
        <v>1071</v>
      </c>
      <c r="X4883" t="s">
        <v>1072</v>
      </c>
      <c r="Y4883" t="s">
        <v>35</v>
      </c>
      <c r="Z4883" t="s">
        <v>34</v>
      </c>
    </row>
    <row r="4884" spans="1:26">
      <c r="A4884" s="1">
        <v>44179</v>
      </c>
      <c r="B4884" t="s">
        <v>18251</v>
      </c>
      <c r="C4884" t="s">
        <v>18252</v>
      </c>
      <c r="D4884" t="s">
        <v>18253</v>
      </c>
      <c r="E4884" s="2">
        <v>42921</v>
      </c>
      <c r="F4884" s="2">
        <v>44159</v>
      </c>
      <c r="G4884" s="2">
        <v>44164</v>
      </c>
      <c r="H4884" t="s">
        <v>171</v>
      </c>
      <c r="I4884">
        <v>8</v>
      </c>
      <c r="J4884">
        <v>300</v>
      </c>
      <c r="K4884" t="s">
        <v>30</v>
      </c>
      <c r="L4884" t="s">
        <v>31</v>
      </c>
      <c r="M4884" t="s">
        <v>83</v>
      </c>
      <c r="N4884" t="s">
        <v>63</v>
      </c>
      <c r="O4884" t="s">
        <v>44</v>
      </c>
      <c r="P4884" t="s">
        <v>43</v>
      </c>
      <c r="Q4884">
        <v>56</v>
      </c>
      <c r="R4884" t="s">
        <v>36</v>
      </c>
      <c r="S4884" t="s">
        <v>8069</v>
      </c>
      <c r="T4884" t="s">
        <v>8070</v>
      </c>
      <c r="U4884" t="s">
        <v>135</v>
      </c>
      <c r="V4884" t="s">
        <v>136</v>
      </c>
      <c r="W4884" t="s">
        <v>557</v>
      </c>
      <c r="X4884" t="s">
        <v>558</v>
      </c>
      <c r="Y4884" t="s">
        <v>35</v>
      </c>
      <c r="Z4884" t="s">
        <v>34</v>
      </c>
    </row>
    <row r="4885" spans="1:26">
      <c r="A4885" s="1">
        <v>44179</v>
      </c>
      <c r="B4885" t="s">
        <v>18254</v>
      </c>
      <c r="C4885" t="s">
        <v>18255</v>
      </c>
      <c r="D4885" t="s">
        <v>18256</v>
      </c>
      <c r="E4885" s="2">
        <v>42319</v>
      </c>
      <c r="F4885" s="2">
        <v>44174</v>
      </c>
      <c r="G4885" s="2">
        <v>44175</v>
      </c>
      <c r="H4885" t="s">
        <v>48</v>
      </c>
      <c r="I4885">
        <v>106.57</v>
      </c>
      <c r="J4885">
        <v>40000</v>
      </c>
      <c r="K4885" t="s">
        <v>30</v>
      </c>
      <c r="L4885" t="s">
        <v>72</v>
      </c>
      <c r="M4885" t="s">
        <v>83</v>
      </c>
      <c r="N4885" t="s">
        <v>136</v>
      </c>
      <c r="O4885" t="s">
        <v>44</v>
      </c>
      <c r="P4885" t="s">
        <v>635</v>
      </c>
      <c r="Q4885">
        <v>48</v>
      </c>
      <c r="R4885" t="s">
        <v>36</v>
      </c>
      <c r="S4885" t="s">
        <v>1365</v>
      </c>
      <c r="T4885" t="s">
        <v>1366</v>
      </c>
      <c r="U4885" t="s">
        <v>145</v>
      </c>
      <c r="V4885" t="s">
        <v>63</v>
      </c>
    </row>
    <row r="4886" spans="1:26">
      <c r="A4886" s="1">
        <v>44179</v>
      </c>
      <c r="B4886" t="s">
        <v>18257</v>
      </c>
      <c r="C4886" t="s">
        <v>18258</v>
      </c>
      <c r="D4886" t="s">
        <v>18259</v>
      </c>
      <c r="E4886" s="2">
        <v>42092</v>
      </c>
      <c r="F4886" s="2">
        <v>44159</v>
      </c>
      <c r="G4886" s="2">
        <v>44164</v>
      </c>
      <c r="H4886" t="s">
        <v>171</v>
      </c>
      <c r="I4886">
        <v>6.96</v>
      </c>
      <c r="J4886">
        <v>200</v>
      </c>
      <c r="K4886" t="s">
        <v>30</v>
      </c>
      <c r="L4886" t="s">
        <v>31</v>
      </c>
      <c r="M4886" t="s">
        <v>83</v>
      </c>
      <c r="N4886" t="s">
        <v>76</v>
      </c>
      <c r="O4886" t="s">
        <v>167</v>
      </c>
      <c r="P4886" t="s">
        <v>2406</v>
      </c>
      <c r="Q4886">
        <v>39</v>
      </c>
      <c r="R4886" t="s">
        <v>36</v>
      </c>
      <c r="S4886" t="s">
        <v>1727</v>
      </c>
      <c r="T4886" t="s">
        <v>1728</v>
      </c>
      <c r="U4886" t="s">
        <v>1729</v>
      </c>
      <c r="V4886" t="s">
        <v>107</v>
      </c>
      <c r="W4886" t="s">
        <v>4125</v>
      </c>
      <c r="X4886" t="s">
        <v>4126</v>
      </c>
      <c r="Y4886" t="s">
        <v>58</v>
      </c>
      <c r="Z4886" t="s">
        <v>59</v>
      </c>
    </row>
    <row r="4887" spans="1:26">
      <c r="A4887" s="1">
        <v>44179</v>
      </c>
      <c r="B4887" t="s">
        <v>18260</v>
      </c>
      <c r="C4887" t="s">
        <v>18261</v>
      </c>
      <c r="D4887" t="s">
        <v>18262</v>
      </c>
      <c r="E4887" s="2">
        <v>43518</v>
      </c>
      <c r="F4887" s="2">
        <v>44178</v>
      </c>
      <c r="G4887" s="2">
        <v>44178</v>
      </c>
      <c r="H4887" t="s">
        <v>171</v>
      </c>
      <c r="I4887">
        <v>8.17</v>
      </c>
      <c r="J4887">
        <v>700</v>
      </c>
      <c r="K4887" t="s">
        <v>30</v>
      </c>
      <c r="L4887" t="s">
        <v>49</v>
      </c>
      <c r="M4887" t="s">
        <v>83</v>
      </c>
      <c r="N4887" t="s">
        <v>63</v>
      </c>
      <c r="O4887" t="s">
        <v>59</v>
      </c>
      <c r="P4887" t="s">
        <v>58</v>
      </c>
      <c r="Q4887">
        <v>48</v>
      </c>
      <c r="R4887" t="s">
        <v>36</v>
      </c>
      <c r="S4887" t="s">
        <v>4277</v>
      </c>
      <c r="T4887" t="s">
        <v>4278</v>
      </c>
      <c r="U4887" t="s">
        <v>58</v>
      </c>
      <c r="V4887" t="s">
        <v>59</v>
      </c>
      <c r="W4887" t="s">
        <v>8489</v>
      </c>
      <c r="X4887" t="s">
        <v>8490</v>
      </c>
      <c r="Y4887" t="s">
        <v>1080</v>
      </c>
      <c r="Z4887" t="s">
        <v>107</v>
      </c>
    </row>
    <row r="4888" spans="1:26">
      <c r="A4888" s="1">
        <v>44179</v>
      </c>
      <c r="B4888" t="s">
        <v>18263</v>
      </c>
      <c r="C4888" t="s">
        <v>18264</v>
      </c>
      <c r="D4888" t="s">
        <v>18265</v>
      </c>
      <c r="E4888" s="2">
        <v>42983</v>
      </c>
      <c r="F4888" s="2">
        <v>44166</v>
      </c>
      <c r="G4888" s="2">
        <v>44171</v>
      </c>
      <c r="H4888" t="s">
        <v>95</v>
      </c>
      <c r="I4888">
        <v>79.900000000000006</v>
      </c>
      <c r="J4888">
        <v>47000</v>
      </c>
      <c r="K4888" t="s">
        <v>30</v>
      </c>
      <c r="L4888" t="s">
        <v>72</v>
      </c>
      <c r="M4888" t="s">
        <v>124</v>
      </c>
      <c r="N4888" t="s">
        <v>63</v>
      </c>
      <c r="O4888" t="s">
        <v>136</v>
      </c>
      <c r="P4888" t="s">
        <v>135</v>
      </c>
      <c r="Q4888">
        <v>28</v>
      </c>
      <c r="R4888" t="s">
        <v>36</v>
      </c>
      <c r="S4888" t="s">
        <v>16796</v>
      </c>
      <c r="T4888" t="s">
        <v>16797</v>
      </c>
      <c r="U4888" t="s">
        <v>441</v>
      </c>
      <c r="V4888" t="s">
        <v>63</v>
      </c>
      <c r="W4888" t="s">
        <v>4223</v>
      </c>
      <c r="X4888" t="s">
        <v>796</v>
      </c>
      <c r="Y4888" t="s">
        <v>574</v>
      </c>
      <c r="Z4888" t="s">
        <v>50</v>
      </c>
    </row>
    <row r="4889" spans="1:26">
      <c r="A4889" s="1">
        <v>44179</v>
      </c>
      <c r="B4889" t="s">
        <v>18266</v>
      </c>
      <c r="C4889" t="s">
        <v>18267</v>
      </c>
      <c r="D4889" t="s">
        <v>18268</v>
      </c>
      <c r="E4889" s="2">
        <v>40697</v>
      </c>
      <c r="F4889" s="2">
        <v>44162</v>
      </c>
      <c r="G4889" s="2">
        <v>44167</v>
      </c>
      <c r="H4889" t="s">
        <v>48</v>
      </c>
      <c r="I4889">
        <v>95.37</v>
      </c>
      <c r="J4889">
        <v>25000</v>
      </c>
      <c r="K4889" t="s">
        <v>30</v>
      </c>
      <c r="L4889" t="s">
        <v>49</v>
      </c>
      <c r="M4889" t="s">
        <v>32</v>
      </c>
      <c r="N4889" t="s">
        <v>44</v>
      </c>
      <c r="O4889" t="s">
        <v>136</v>
      </c>
      <c r="P4889" t="s">
        <v>135</v>
      </c>
      <c r="Q4889">
        <v>34</v>
      </c>
      <c r="R4889" t="s">
        <v>36</v>
      </c>
      <c r="S4889" t="s">
        <v>1595</v>
      </c>
      <c r="T4889" t="s">
        <v>1596</v>
      </c>
      <c r="U4889" t="s">
        <v>117</v>
      </c>
      <c r="V4889" t="s">
        <v>118</v>
      </c>
      <c r="W4889" t="s">
        <v>2327</v>
      </c>
      <c r="X4889" t="s">
        <v>2328</v>
      </c>
      <c r="Y4889" t="s">
        <v>117</v>
      </c>
      <c r="Z4889" t="s">
        <v>118</v>
      </c>
    </row>
    <row r="4890" spans="1:26">
      <c r="A4890" s="1">
        <v>44179</v>
      </c>
      <c r="B4890" t="s">
        <v>18269</v>
      </c>
      <c r="C4890" t="s">
        <v>18270</v>
      </c>
      <c r="D4890" t="s">
        <v>18271</v>
      </c>
      <c r="E4890" s="2">
        <v>43624</v>
      </c>
      <c r="F4890" s="2">
        <v>44166</v>
      </c>
      <c r="G4890" s="2">
        <v>44171</v>
      </c>
      <c r="H4890" t="s">
        <v>95</v>
      </c>
      <c r="I4890">
        <v>96.98</v>
      </c>
      <c r="J4890">
        <v>76000</v>
      </c>
      <c r="K4890" t="s">
        <v>30</v>
      </c>
      <c r="L4890" t="s">
        <v>49</v>
      </c>
      <c r="M4890" t="s">
        <v>32</v>
      </c>
      <c r="N4890" t="s">
        <v>33</v>
      </c>
      <c r="O4890" t="s">
        <v>63</v>
      </c>
      <c r="P4890" t="s">
        <v>4889</v>
      </c>
      <c r="Q4890">
        <v>53</v>
      </c>
      <c r="R4890" t="s">
        <v>36</v>
      </c>
      <c r="S4890" t="s">
        <v>2305</v>
      </c>
      <c r="T4890" t="s">
        <v>2306</v>
      </c>
      <c r="U4890" t="s">
        <v>219</v>
      </c>
      <c r="V4890" t="s">
        <v>87</v>
      </c>
    </row>
    <row r="4891" spans="1:26">
      <c r="A4891" s="1">
        <v>44179</v>
      </c>
      <c r="B4891" t="s">
        <v>18272</v>
      </c>
      <c r="C4891" t="s">
        <v>18273</v>
      </c>
      <c r="D4891" t="s">
        <v>18274</v>
      </c>
      <c r="E4891" s="2">
        <v>43807</v>
      </c>
      <c r="F4891" s="2">
        <v>44167</v>
      </c>
      <c r="G4891" s="2">
        <v>44172</v>
      </c>
      <c r="H4891" t="s">
        <v>113</v>
      </c>
      <c r="I4891">
        <v>138.26</v>
      </c>
      <c r="J4891">
        <v>10000</v>
      </c>
      <c r="K4891" t="s">
        <v>30</v>
      </c>
      <c r="L4891" t="s">
        <v>72</v>
      </c>
      <c r="M4891" t="s">
        <v>32</v>
      </c>
      <c r="N4891" t="s">
        <v>107</v>
      </c>
      <c r="O4891" t="s">
        <v>102</v>
      </c>
      <c r="P4891" t="s">
        <v>103</v>
      </c>
      <c r="Q4891">
        <v>48</v>
      </c>
      <c r="R4891" t="s">
        <v>36</v>
      </c>
      <c r="S4891" t="s">
        <v>1650</v>
      </c>
      <c r="T4891" t="s">
        <v>1651</v>
      </c>
      <c r="U4891" t="s">
        <v>52</v>
      </c>
      <c r="V4891" t="s">
        <v>51</v>
      </c>
      <c r="W4891" t="s">
        <v>4945</v>
      </c>
      <c r="X4891" t="s">
        <v>4946</v>
      </c>
      <c r="Y4891" t="s">
        <v>172</v>
      </c>
      <c r="Z4891" t="s">
        <v>50</v>
      </c>
    </row>
    <row r="4892" spans="1:26">
      <c r="A4892" s="1">
        <v>44179</v>
      </c>
      <c r="B4892" t="s">
        <v>18275</v>
      </c>
      <c r="C4892" t="s">
        <v>18276</v>
      </c>
      <c r="D4892" t="s">
        <v>18277</v>
      </c>
      <c r="E4892" s="2">
        <v>42980</v>
      </c>
      <c r="F4892" s="2">
        <v>44174</v>
      </c>
      <c r="G4892" s="2">
        <v>44175</v>
      </c>
      <c r="H4892" t="s">
        <v>113</v>
      </c>
      <c r="I4892">
        <v>79.22</v>
      </c>
      <c r="J4892">
        <v>5000</v>
      </c>
      <c r="K4892" t="s">
        <v>30</v>
      </c>
      <c r="L4892" t="s">
        <v>72</v>
      </c>
      <c r="M4892" t="s">
        <v>83</v>
      </c>
      <c r="N4892" t="s">
        <v>107</v>
      </c>
      <c r="O4892" t="s">
        <v>63</v>
      </c>
      <c r="P4892" t="s">
        <v>969</v>
      </c>
      <c r="Q4892">
        <v>43</v>
      </c>
      <c r="R4892" t="s">
        <v>36</v>
      </c>
      <c r="S4892" t="s">
        <v>6930</v>
      </c>
      <c r="T4892" t="s">
        <v>6931</v>
      </c>
      <c r="U4892" t="s">
        <v>35</v>
      </c>
      <c r="V4892" t="s">
        <v>34</v>
      </c>
    </row>
    <row r="4893" spans="1:26">
      <c r="A4893" s="1">
        <v>44179</v>
      </c>
      <c r="B4893" t="s">
        <v>18278</v>
      </c>
      <c r="C4893" t="s">
        <v>18279</v>
      </c>
      <c r="D4893" t="s">
        <v>18280</v>
      </c>
      <c r="E4893" s="2">
        <v>42857</v>
      </c>
      <c r="F4893" s="2">
        <v>44161</v>
      </c>
      <c r="G4893" s="2">
        <v>44166</v>
      </c>
      <c r="H4893" t="s">
        <v>29</v>
      </c>
      <c r="I4893">
        <v>120.99</v>
      </c>
      <c r="J4893">
        <v>16000</v>
      </c>
      <c r="K4893" t="s">
        <v>30</v>
      </c>
      <c r="L4893" t="s">
        <v>31</v>
      </c>
      <c r="M4893" t="s">
        <v>32</v>
      </c>
      <c r="N4893" t="s">
        <v>40</v>
      </c>
      <c r="O4893" t="s">
        <v>167</v>
      </c>
      <c r="P4893" t="s">
        <v>3088</v>
      </c>
      <c r="Q4893">
        <v>49</v>
      </c>
      <c r="R4893" t="s">
        <v>36</v>
      </c>
      <c r="S4893" t="s">
        <v>4827</v>
      </c>
      <c r="T4893" t="s">
        <v>4828</v>
      </c>
      <c r="U4893" t="s">
        <v>135</v>
      </c>
      <c r="V4893" t="s">
        <v>136</v>
      </c>
      <c r="W4893" t="s">
        <v>7103</v>
      </c>
      <c r="X4893" t="s">
        <v>7104</v>
      </c>
      <c r="Y4893" t="s">
        <v>140</v>
      </c>
      <c r="Z4893" t="s">
        <v>87</v>
      </c>
    </row>
    <row r="4894" spans="1:26">
      <c r="A4894" s="1">
        <v>44179</v>
      </c>
      <c r="B4894" t="s">
        <v>18281</v>
      </c>
      <c r="C4894" t="s">
        <v>18282</v>
      </c>
      <c r="D4894" t="s">
        <v>18283</v>
      </c>
      <c r="E4894" s="2">
        <v>41418</v>
      </c>
      <c r="F4894" s="2">
        <v>44178</v>
      </c>
      <c r="G4894" s="2">
        <v>44178</v>
      </c>
      <c r="H4894" t="s">
        <v>171</v>
      </c>
      <c r="I4894">
        <v>8.91</v>
      </c>
      <c r="J4894">
        <v>400</v>
      </c>
      <c r="K4894" t="s">
        <v>30</v>
      </c>
      <c r="L4894" t="s">
        <v>31</v>
      </c>
      <c r="M4894" t="s">
        <v>32</v>
      </c>
      <c r="N4894" t="s">
        <v>167</v>
      </c>
      <c r="O4894" t="s">
        <v>34</v>
      </c>
      <c r="P4894" t="s">
        <v>35</v>
      </c>
      <c r="Q4894">
        <v>26</v>
      </c>
      <c r="R4894" t="s">
        <v>36</v>
      </c>
      <c r="S4894" t="s">
        <v>9846</v>
      </c>
      <c r="T4894" t="s">
        <v>9847</v>
      </c>
      <c r="U4894" t="s">
        <v>43</v>
      </c>
      <c r="V4894" t="s">
        <v>44</v>
      </c>
      <c r="W4894" t="s">
        <v>3214</v>
      </c>
      <c r="X4894" t="s">
        <v>3215</v>
      </c>
      <c r="Y4894" t="s">
        <v>135</v>
      </c>
      <c r="Z4894" t="s">
        <v>136</v>
      </c>
    </row>
    <row r="4895" spans="1:26">
      <c r="A4895" s="1">
        <v>44179</v>
      </c>
      <c r="B4895" t="s">
        <v>18284</v>
      </c>
      <c r="C4895" t="s">
        <v>18285</v>
      </c>
      <c r="D4895" t="s">
        <v>18286</v>
      </c>
      <c r="E4895" s="2">
        <v>43613</v>
      </c>
      <c r="F4895" s="2">
        <v>44172</v>
      </c>
      <c r="G4895" s="2">
        <v>44174</v>
      </c>
      <c r="H4895" t="s">
        <v>48</v>
      </c>
      <c r="I4895">
        <v>143.72999999999999</v>
      </c>
      <c r="J4895">
        <v>19000</v>
      </c>
      <c r="K4895" t="s">
        <v>30</v>
      </c>
      <c r="L4895" t="s">
        <v>49</v>
      </c>
      <c r="M4895" t="s">
        <v>32</v>
      </c>
      <c r="N4895" t="s">
        <v>44</v>
      </c>
      <c r="O4895" t="s">
        <v>40</v>
      </c>
      <c r="P4895" t="s">
        <v>39</v>
      </c>
      <c r="Q4895">
        <v>49</v>
      </c>
      <c r="R4895" t="s">
        <v>237</v>
      </c>
      <c r="S4895" t="s">
        <v>8273</v>
      </c>
      <c r="T4895" t="s">
        <v>8274</v>
      </c>
      <c r="U4895" t="s">
        <v>117</v>
      </c>
      <c r="V4895" t="s">
        <v>118</v>
      </c>
      <c r="W4895" t="s">
        <v>5589</v>
      </c>
      <c r="X4895" t="s">
        <v>5590</v>
      </c>
      <c r="Y4895" t="s">
        <v>55</v>
      </c>
      <c r="Z4895" t="s">
        <v>33</v>
      </c>
    </row>
    <row r="4896" spans="1:26">
      <c r="A4896" s="1">
        <v>44179</v>
      </c>
      <c r="B4896" t="s">
        <v>18287</v>
      </c>
      <c r="C4896" t="s">
        <v>18288</v>
      </c>
      <c r="D4896" t="s">
        <v>18289</v>
      </c>
      <c r="E4896" s="2">
        <v>42938</v>
      </c>
      <c r="F4896" s="2">
        <v>44174</v>
      </c>
      <c r="G4896" s="2">
        <v>44175</v>
      </c>
      <c r="H4896" t="s">
        <v>113</v>
      </c>
      <c r="I4896">
        <v>127.42</v>
      </c>
      <c r="J4896">
        <v>3000</v>
      </c>
      <c r="K4896" t="s">
        <v>30</v>
      </c>
      <c r="L4896" t="s">
        <v>72</v>
      </c>
      <c r="M4896" t="s">
        <v>124</v>
      </c>
      <c r="N4896" t="s">
        <v>87</v>
      </c>
      <c r="O4896" t="s">
        <v>91</v>
      </c>
      <c r="P4896" t="s">
        <v>90</v>
      </c>
      <c r="Q4896">
        <v>63</v>
      </c>
      <c r="R4896" t="s">
        <v>237</v>
      </c>
      <c r="S4896" t="s">
        <v>1988</v>
      </c>
      <c r="T4896" t="s">
        <v>1989</v>
      </c>
      <c r="U4896" t="s">
        <v>452</v>
      </c>
      <c r="V4896" t="s">
        <v>76</v>
      </c>
      <c r="W4896" t="s">
        <v>1548</v>
      </c>
      <c r="X4896" t="s">
        <v>1549</v>
      </c>
      <c r="Y4896" t="s">
        <v>132</v>
      </c>
      <c r="Z4896" t="s">
        <v>63</v>
      </c>
    </row>
    <row r="4897" spans="1:26">
      <c r="A4897" s="1">
        <v>44179</v>
      </c>
      <c r="B4897" t="s">
        <v>18290</v>
      </c>
      <c r="C4897" t="s">
        <v>18291</v>
      </c>
      <c r="D4897" t="s">
        <v>18292</v>
      </c>
      <c r="E4897" s="2">
        <v>41896</v>
      </c>
      <c r="F4897" s="2">
        <v>44178</v>
      </c>
      <c r="G4897" s="2">
        <v>44178</v>
      </c>
      <c r="H4897" t="s">
        <v>48</v>
      </c>
      <c r="I4897">
        <v>85.82</v>
      </c>
      <c r="J4897">
        <v>26000</v>
      </c>
      <c r="K4897" t="s">
        <v>30</v>
      </c>
      <c r="L4897" t="s">
        <v>49</v>
      </c>
      <c r="M4897" t="s">
        <v>32</v>
      </c>
      <c r="N4897" t="s">
        <v>63</v>
      </c>
      <c r="O4897" t="s">
        <v>87</v>
      </c>
      <c r="P4897" t="s">
        <v>253</v>
      </c>
      <c r="Q4897">
        <v>35</v>
      </c>
      <c r="R4897" t="s">
        <v>36</v>
      </c>
      <c r="S4897" t="s">
        <v>4027</v>
      </c>
      <c r="T4897" t="s">
        <v>4028</v>
      </c>
      <c r="U4897" t="s">
        <v>52</v>
      </c>
      <c r="V4897" t="s">
        <v>51</v>
      </c>
    </row>
    <row r="4898" spans="1:26">
      <c r="A4898" s="1">
        <v>44179</v>
      </c>
      <c r="B4898" t="s">
        <v>18293</v>
      </c>
      <c r="C4898" t="s">
        <v>18294</v>
      </c>
      <c r="D4898" t="s">
        <v>18295</v>
      </c>
      <c r="E4898" s="2">
        <v>41394</v>
      </c>
      <c r="F4898" s="2">
        <v>44170</v>
      </c>
      <c r="G4898" s="2">
        <v>44173</v>
      </c>
      <c r="H4898" t="s">
        <v>29</v>
      </c>
      <c r="I4898">
        <v>167.8</v>
      </c>
      <c r="J4898">
        <v>17000</v>
      </c>
      <c r="K4898" t="s">
        <v>30</v>
      </c>
      <c r="L4898" t="s">
        <v>31</v>
      </c>
      <c r="M4898" t="s">
        <v>83</v>
      </c>
      <c r="N4898" t="s">
        <v>33</v>
      </c>
      <c r="O4898" t="s">
        <v>59</v>
      </c>
      <c r="P4898" t="s">
        <v>295</v>
      </c>
      <c r="Q4898">
        <v>56</v>
      </c>
      <c r="R4898" t="s">
        <v>36</v>
      </c>
      <c r="S4898" t="s">
        <v>3023</v>
      </c>
      <c r="T4898" t="s">
        <v>3024</v>
      </c>
      <c r="U4898" t="s">
        <v>103</v>
      </c>
      <c r="V4898" t="s">
        <v>102</v>
      </c>
      <c r="W4898" t="s">
        <v>3334</v>
      </c>
      <c r="X4898" t="s">
        <v>3335</v>
      </c>
      <c r="Y4898" t="s">
        <v>441</v>
      </c>
      <c r="Z4898" t="s">
        <v>63</v>
      </c>
    </row>
    <row r="4899" spans="1:26">
      <c r="A4899" s="1">
        <v>44179</v>
      </c>
      <c r="B4899" t="s">
        <v>18296</v>
      </c>
      <c r="C4899" t="s">
        <v>18297</v>
      </c>
      <c r="D4899" t="s">
        <v>18298</v>
      </c>
      <c r="E4899" s="2">
        <v>43169</v>
      </c>
      <c r="F4899" s="2">
        <v>44174</v>
      </c>
      <c r="G4899" s="2">
        <v>44175</v>
      </c>
      <c r="H4899" t="s">
        <v>29</v>
      </c>
      <c r="I4899">
        <v>156.72</v>
      </c>
      <c r="J4899">
        <v>16000</v>
      </c>
      <c r="K4899" t="s">
        <v>30</v>
      </c>
      <c r="L4899" t="s">
        <v>72</v>
      </c>
      <c r="M4899" t="s">
        <v>83</v>
      </c>
      <c r="N4899" t="s">
        <v>107</v>
      </c>
      <c r="O4899" t="s">
        <v>136</v>
      </c>
      <c r="P4899" t="s">
        <v>135</v>
      </c>
      <c r="Q4899">
        <v>37</v>
      </c>
      <c r="R4899" t="s">
        <v>36</v>
      </c>
      <c r="S4899" t="s">
        <v>996</v>
      </c>
      <c r="T4899" t="s">
        <v>997</v>
      </c>
      <c r="U4899" t="s">
        <v>998</v>
      </c>
      <c r="V4899" t="s">
        <v>63</v>
      </c>
    </row>
    <row r="4900" spans="1:26">
      <c r="A4900" s="1">
        <v>44179</v>
      </c>
      <c r="B4900" t="s">
        <v>18299</v>
      </c>
      <c r="C4900" t="s">
        <v>18300</v>
      </c>
      <c r="D4900" t="s">
        <v>18301</v>
      </c>
      <c r="E4900" s="2">
        <v>40653</v>
      </c>
      <c r="F4900" s="2">
        <v>44165</v>
      </c>
      <c r="G4900" s="2">
        <v>44170</v>
      </c>
      <c r="H4900" t="s">
        <v>171</v>
      </c>
      <c r="I4900">
        <v>6.31</v>
      </c>
      <c r="J4900">
        <v>400</v>
      </c>
      <c r="K4900" t="s">
        <v>30</v>
      </c>
      <c r="L4900" t="s">
        <v>31</v>
      </c>
      <c r="M4900" t="s">
        <v>83</v>
      </c>
      <c r="N4900" t="s">
        <v>40</v>
      </c>
      <c r="O4900" t="s">
        <v>59</v>
      </c>
      <c r="P4900" t="s">
        <v>58</v>
      </c>
      <c r="Q4900">
        <v>39</v>
      </c>
      <c r="R4900" t="s">
        <v>36</v>
      </c>
      <c r="S4900" t="s">
        <v>1534</v>
      </c>
      <c r="T4900" t="s">
        <v>1535</v>
      </c>
      <c r="U4900" t="s">
        <v>969</v>
      </c>
      <c r="V4900" t="s">
        <v>63</v>
      </c>
      <c r="W4900" t="s">
        <v>1639</v>
      </c>
      <c r="X4900" t="s">
        <v>1640</v>
      </c>
      <c r="Y4900" t="s">
        <v>43</v>
      </c>
      <c r="Z4900" t="s">
        <v>44</v>
      </c>
    </row>
    <row r="4901" spans="1:26">
      <c r="A4901" s="1">
        <v>44179</v>
      </c>
      <c r="B4901" t="s">
        <v>18302</v>
      </c>
      <c r="C4901" t="s">
        <v>18303</v>
      </c>
      <c r="D4901" t="s">
        <v>18304</v>
      </c>
      <c r="E4901" s="2">
        <v>43479</v>
      </c>
      <c r="F4901" s="2">
        <v>44168</v>
      </c>
      <c r="G4901" s="2">
        <v>44173</v>
      </c>
      <c r="H4901" t="s">
        <v>82</v>
      </c>
      <c r="I4901">
        <v>95.75</v>
      </c>
      <c r="J4901">
        <v>1000</v>
      </c>
      <c r="K4901" t="s">
        <v>30</v>
      </c>
      <c r="L4901" t="s">
        <v>31</v>
      </c>
      <c r="M4901" t="s">
        <v>83</v>
      </c>
      <c r="N4901" t="s">
        <v>33</v>
      </c>
      <c r="O4901" t="s">
        <v>33</v>
      </c>
      <c r="P4901" t="s">
        <v>55</v>
      </c>
      <c r="Q4901">
        <v>29</v>
      </c>
      <c r="R4901" t="s">
        <v>36</v>
      </c>
      <c r="S4901" t="s">
        <v>2870</v>
      </c>
      <c r="T4901" t="s">
        <v>2871</v>
      </c>
      <c r="U4901" t="s">
        <v>2872</v>
      </c>
      <c r="V4901" t="s">
        <v>63</v>
      </c>
      <c r="W4901" t="s">
        <v>859</v>
      </c>
      <c r="X4901" t="s">
        <v>860</v>
      </c>
      <c r="Y4901" t="s">
        <v>861</v>
      </c>
      <c r="Z4901" t="s">
        <v>34</v>
      </c>
    </row>
    <row r="4902" spans="1:26">
      <c r="A4902" s="1">
        <v>44179</v>
      </c>
      <c r="B4902" t="s">
        <v>18305</v>
      </c>
      <c r="C4902" t="s">
        <v>18306</v>
      </c>
      <c r="D4902" t="s">
        <v>18307</v>
      </c>
      <c r="E4902" s="2">
        <v>41406</v>
      </c>
      <c r="F4902" s="2">
        <v>44167</v>
      </c>
      <c r="G4902" s="2">
        <v>44172</v>
      </c>
      <c r="H4902" t="s">
        <v>82</v>
      </c>
      <c r="I4902">
        <v>55.7</v>
      </c>
      <c r="J4902">
        <v>5000</v>
      </c>
      <c r="K4902" t="s">
        <v>30</v>
      </c>
      <c r="L4902" t="s">
        <v>72</v>
      </c>
      <c r="M4902" t="s">
        <v>83</v>
      </c>
      <c r="N4902" t="s">
        <v>34</v>
      </c>
      <c r="O4902" t="s">
        <v>59</v>
      </c>
      <c r="P4902" t="s">
        <v>58</v>
      </c>
      <c r="Q4902">
        <v>39</v>
      </c>
      <c r="R4902" t="s">
        <v>36</v>
      </c>
      <c r="S4902" t="s">
        <v>535</v>
      </c>
      <c r="T4902" t="s">
        <v>536</v>
      </c>
      <c r="U4902" t="s">
        <v>219</v>
      </c>
      <c r="V4902" t="s">
        <v>87</v>
      </c>
      <c r="W4902" t="s">
        <v>1600</v>
      </c>
      <c r="X4902" t="s">
        <v>1601</v>
      </c>
      <c r="Y4902" t="s">
        <v>145</v>
      </c>
      <c r="Z4902" t="s">
        <v>63</v>
      </c>
    </row>
    <row r="4903" spans="1:26">
      <c r="A4903" s="1">
        <v>44179</v>
      </c>
      <c r="B4903" t="s">
        <v>18308</v>
      </c>
      <c r="C4903" t="s">
        <v>18309</v>
      </c>
      <c r="D4903" t="s">
        <v>18310</v>
      </c>
      <c r="E4903" s="2">
        <v>42686</v>
      </c>
      <c r="F4903" s="2">
        <v>44173</v>
      </c>
      <c r="G4903" s="2">
        <v>44175</v>
      </c>
      <c r="H4903" t="s">
        <v>29</v>
      </c>
      <c r="I4903">
        <v>121.77</v>
      </c>
      <c r="J4903">
        <v>19000</v>
      </c>
      <c r="K4903" t="s">
        <v>30</v>
      </c>
      <c r="L4903" t="s">
        <v>31</v>
      </c>
      <c r="M4903" t="s">
        <v>83</v>
      </c>
      <c r="N4903" t="s">
        <v>136</v>
      </c>
      <c r="O4903" t="s">
        <v>63</v>
      </c>
      <c r="P4903" t="s">
        <v>2378</v>
      </c>
      <c r="Q4903">
        <v>28</v>
      </c>
      <c r="R4903" t="s">
        <v>36</v>
      </c>
      <c r="S4903" t="s">
        <v>1761</v>
      </c>
      <c r="T4903" t="s">
        <v>1762</v>
      </c>
      <c r="U4903" t="s">
        <v>58</v>
      </c>
      <c r="V4903" t="s">
        <v>59</v>
      </c>
    </row>
    <row r="4904" spans="1:26">
      <c r="A4904" s="1">
        <v>44180</v>
      </c>
      <c r="B4904" t="s">
        <v>18311</v>
      </c>
      <c r="C4904" t="s">
        <v>18312</v>
      </c>
      <c r="D4904" t="s">
        <v>18313</v>
      </c>
      <c r="E4904" s="2">
        <v>41493</v>
      </c>
      <c r="F4904" s="2">
        <v>44178</v>
      </c>
      <c r="G4904" s="2">
        <v>44178</v>
      </c>
      <c r="H4904" t="s">
        <v>113</v>
      </c>
      <c r="I4904">
        <v>110.27</v>
      </c>
      <c r="J4904">
        <v>8000</v>
      </c>
      <c r="K4904" t="s">
        <v>30</v>
      </c>
      <c r="L4904" t="s">
        <v>31</v>
      </c>
      <c r="M4904" t="s">
        <v>83</v>
      </c>
      <c r="N4904" t="s">
        <v>59</v>
      </c>
      <c r="O4904" t="s">
        <v>91</v>
      </c>
      <c r="P4904" t="s">
        <v>90</v>
      </c>
      <c r="Q4904">
        <v>53</v>
      </c>
      <c r="R4904" t="s">
        <v>36</v>
      </c>
      <c r="S4904" t="s">
        <v>1645</v>
      </c>
      <c r="T4904" t="s">
        <v>1646</v>
      </c>
      <c r="U4904" t="s">
        <v>861</v>
      </c>
      <c r="V4904" t="s">
        <v>34</v>
      </c>
    </row>
    <row r="4905" spans="1:26">
      <c r="A4905" s="1">
        <v>44180</v>
      </c>
      <c r="B4905" t="s">
        <v>18314</v>
      </c>
      <c r="C4905" t="s">
        <v>18315</v>
      </c>
      <c r="D4905" t="s">
        <v>18316</v>
      </c>
      <c r="E4905" s="2">
        <v>43484</v>
      </c>
      <c r="F4905" s="2">
        <v>44162</v>
      </c>
      <c r="G4905" s="2">
        <v>44167</v>
      </c>
      <c r="H4905" t="s">
        <v>29</v>
      </c>
      <c r="I4905">
        <v>184.48</v>
      </c>
      <c r="J4905">
        <v>15000</v>
      </c>
      <c r="K4905" t="s">
        <v>30</v>
      </c>
      <c r="L4905" t="s">
        <v>49</v>
      </c>
      <c r="M4905" t="s">
        <v>32</v>
      </c>
      <c r="N4905" t="s">
        <v>34</v>
      </c>
      <c r="O4905" t="s">
        <v>63</v>
      </c>
      <c r="P4905" t="s">
        <v>145</v>
      </c>
      <c r="Q4905">
        <v>40</v>
      </c>
      <c r="R4905" t="s">
        <v>36</v>
      </c>
      <c r="S4905" t="s">
        <v>3916</v>
      </c>
      <c r="T4905" t="s">
        <v>3917</v>
      </c>
      <c r="U4905" t="s">
        <v>172</v>
      </c>
      <c r="V4905" t="s">
        <v>50</v>
      </c>
    </row>
    <row r="4906" spans="1:26">
      <c r="A4906" s="1">
        <v>44180</v>
      </c>
      <c r="B4906" t="s">
        <v>18317</v>
      </c>
      <c r="C4906" t="s">
        <v>18318</v>
      </c>
      <c r="D4906" t="s">
        <v>18319</v>
      </c>
      <c r="E4906" s="2">
        <v>43640</v>
      </c>
      <c r="F4906" s="2">
        <v>44179</v>
      </c>
      <c r="G4906" s="2">
        <v>44179</v>
      </c>
      <c r="H4906" t="s">
        <v>48</v>
      </c>
      <c r="I4906">
        <v>159.13</v>
      </c>
      <c r="J4906">
        <v>39000</v>
      </c>
      <c r="K4906" t="s">
        <v>30</v>
      </c>
      <c r="L4906" t="s">
        <v>31</v>
      </c>
      <c r="M4906" t="s">
        <v>83</v>
      </c>
      <c r="N4906" t="s">
        <v>167</v>
      </c>
      <c r="O4906" t="s">
        <v>59</v>
      </c>
      <c r="P4906" t="s">
        <v>295</v>
      </c>
      <c r="Q4906">
        <v>28</v>
      </c>
      <c r="R4906" t="s">
        <v>36</v>
      </c>
      <c r="S4906" t="s">
        <v>2960</v>
      </c>
      <c r="T4906" t="s">
        <v>2961</v>
      </c>
      <c r="U4906" t="s">
        <v>90</v>
      </c>
      <c r="V4906" t="s">
        <v>91</v>
      </c>
      <c r="W4906" t="s">
        <v>6027</v>
      </c>
      <c r="X4906" t="s">
        <v>6028</v>
      </c>
      <c r="Y4906" t="s">
        <v>2802</v>
      </c>
      <c r="Z4906" t="s">
        <v>76</v>
      </c>
    </row>
    <row r="4907" spans="1:26">
      <c r="A4907" s="1">
        <v>44180</v>
      </c>
      <c r="B4907" t="s">
        <v>18320</v>
      </c>
      <c r="C4907" t="s">
        <v>18321</v>
      </c>
      <c r="D4907" t="s">
        <v>18322</v>
      </c>
      <c r="E4907" s="2">
        <v>41629</v>
      </c>
      <c r="F4907" s="2">
        <v>44166</v>
      </c>
      <c r="G4907" s="2">
        <v>44171</v>
      </c>
      <c r="H4907" t="s">
        <v>171</v>
      </c>
      <c r="I4907">
        <v>7.73</v>
      </c>
      <c r="J4907">
        <v>300</v>
      </c>
      <c r="K4907" t="s">
        <v>30</v>
      </c>
      <c r="L4907" t="s">
        <v>72</v>
      </c>
      <c r="M4907" t="s">
        <v>32</v>
      </c>
      <c r="N4907" t="s">
        <v>51</v>
      </c>
      <c r="O4907" t="s">
        <v>118</v>
      </c>
      <c r="P4907" t="s">
        <v>117</v>
      </c>
      <c r="Q4907">
        <v>63</v>
      </c>
      <c r="R4907" t="s">
        <v>36</v>
      </c>
      <c r="S4907" t="s">
        <v>2211</v>
      </c>
      <c r="T4907" t="s">
        <v>2212</v>
      </c>
      <c r="U4907" t="s">
        <v>90</v>
      </c>
      <c r="V4907" t="s">
        <v>91</v>
      </c>
      <c r="W4907" t="s">
        <v>7913</v>
      </c>
      <c r="X4907" t="s">
        <v>7914</v>
      </c>
      <c r="Y4907" t="s">
        <v>702</v>
      </c>
      <c r="Z4907" t="s">
        <v>76</v>
      </c>
    </row>
    <row r="4908" spans="1:26">
      <c r="A4908" s="1">
        <v>44180</v>
      </c>
      <c r="B4908" t="s">
        <v>18323</v>
      </c>
      <c r="C4908" t="s">
        <v>18324</v>
      </c>
      <c r="D4908" t="s">
        <v>18325</v>
      </c>
      <c r="E4908" s="2">
        <v>41233</v>
      </c>
      <c r="F4908" s="2">
        <v>44165</v>
      </c>
      <c r="G4908" s="2">
        <v>44170</v>
      </c>
      <c r="H4908" t="s">
        <v>171</v>
      </c>
      <c r="I4908">
        <v>8.23</v>
      </c>
      <c r="J4908">
        <v>500</v>
      </c>
      <c r="K4908" t="s">
        <v>30</v>
      </c>
      <c r="L4908" t="s">
        <v>31</v>
      </c>
      <c r="M4908" t="s">
        <v>83</v>
      </c>
      <c r="N4908" t="s">
        <v>44</v>
      </c>
      <c r="O4908" t="s">
        <v>34</v>
      </c>
      <c r="P4908" t="s">
        <v>35</v>
      </c>
      <c r="Q4908">
        <v>50</v>
      </c>
      <c r="R4908" t="s">
        <v>36</v>
      </c>
      <c r="S4908" t="s">
        <v>3697</v>
      </c>
      <c r="T4908" t="s">
        <v>3698</v>
      </c>
      <c r="U4908" t="s">
        <v>35</v>
      </c>
      <c r="V4908" t="s">
        <v>34</v>
      </c>
    </row>
    <row r="4909" spans="1:26">
      <c r="A4909" s="1">
        <v>44180</v>
      </c>
      <c r="B4909" t="s">
        <v>18326</v>
      </c>
      <c r="C4909" t="s">
        <v>18327</v>
      </c>
      <c r="D4909" t="s">
        <v>18328</v>
      </c>
      <c r="E4909" s="2">
        <v>42508</v>
      </c>
      <c r="F4909" s="2">
        <v>44171</v>
      </c>
      <c r="G4909" s="2">
        <v>44174</v>
      </c>
      <c r="H4909" t="s">
        <v>171</v>
      </c>
      <c r="I4909">
        <v>11.9</v>
      </c>
      <c r="J4909">
        <v>300</v>
      </c>
      <c r="K4909" t="s">
        <v>30</v>
      </c>
      <c r="L4909" t="s">
        <v>49</v>
      </c>
      <c r="M4909" t="s">
        <v>32</v>
      </c>
      <c r="N4909" t="s">
        <v>59</v>
      </c>
      <c r="O4909" t="s">
        <v>87</v>
      </c>
      <c r="P4909" t="s">
        <v>4317</v>
      </c>
      <c r="Q4909">
        <v>39</v>
      </c>
      <c r="R4909" t="s">
        <v>36</v>
      </c>
      <c r="S4909" t="s">
        <v>5338</v>
      </c>
      <c r="T4909" t="s">
        <v>5339</v>
      </c>
      <c r="U4909" t="s">
        <v>35</v>
      </c>
      <c r="V4909" t="s">
        <v>34</v>
      </c>
    </row>
    <row r="4910" spans="1:26">
      <c r="A4910" s="1">
        <v>44180</v>
      </c>
      <c r="B4910" t="s">
        <v>18329</v>
      </c>
      <c r="C4910" t="s">
        <v>18330</v>
      </c>
      <c r="D4910" t="s">
        <v>18331</v>
      </c>
      <c r="E4910" s="2">
        <v>41709</v>
      </c>
      <c r="F4910" s="2">
        <v>44171</v>
      </c>
      <c r="G4910" s="2">
        <v>44174</v>
      </c>
      <c r="H4910" t="s">
        <v>29</v>
      </c>
      <c r="I4910">
        <v>189.5</v>
      </c>
      <c r="J4910">
        <v>6000</v>
      </c>
      <c r="K4910" t="s">
        <v>30</v>
      </c>
      <c r="L4910" t="s">
        <v>31</v>
      </c>
      <c r="M4910" t="s">
        <v>32</v>
      </c>
      <c r="N4910" t="s">
        <v>63</v>
      </c>
      <c r="O4910" t="s">
        <v>87</v>
      </c>
      <c r="P4910" t="s">
        <v>515</v>
      </c>
      <c r="Q4910">
        <v>42</v>
      </c>
      <c r="R4910" t="s">
        <v>36</v>
      </c>
      <c r="S4910" t="s">
        <v>555</v>
      </c>
      <c r="T4910" t="s">
        <v>556</v>
      </c>
      <c r="U4910" t="s">
        <v>172</v>
      </c>
      <c r="V4910" t="s">
        <v>50</v>
      </c>
      <c r="W4910" t="s">
        <v>474</v>
      </c>
      <c r="X4910" t="s">
        <v>475</v>
      </c>
      <c r="Y4910" t="s">
        <v>52</v>
      </c>
      <c r="Z4910" t="s">
        <v>51</v>
      </c>
    </row>
    <row r="4911" spans="1:26">
      <c r="A4911" s="1">
        <v>44180</v>
      </c>
      <c r="B4911" t="s">
        <v>18332</v>
      </c>
      <c r="C4911" t="s">
        <v>18333</v>
      </c>
      <c r="D4911" t="s">
        <v>18334</v>
      </c>
      <c r="E4911" s="2">
        <v>43211</v>
      </c>
      <c r="F4911" s="2">
        <v>44163</v>
      </c>
      <c r="G4911" s="2">
        <v>44168</v>
      </c>
      <c r="H4911" t="s">
        <v>95</v>
      </c>
      <c r="I4911">
        <v>76.3</v>
      </c>
      <c r="J4911">
        <v>11000</v>
      </c>
      <c r="K4911" t="s">
        <v>30</v>
      </c>
      <c r="L4911" t="s">
        <v>49</v>
      </c>
      <c r="M4911" t="s">
        <v>83</v>
      </c>
      <c r="N4911" t="s">
        <v>136</v>
      </c>
      <c r="O4911" t="s">
        <v>76</v>
      </c>
      <c r="P4911" t="s">
        <v>367</v>
      </c>
      <c r="Q4911">
        <v>35</v>
      </c>
      <c r="R4911" t="s">
        <v>36</v>
      </c>
      <c r="S4911" t="s">
        <v>5859</v>
      </c>
      <c r="T4911" t="s">
        <v>5860</v>
      </c>
      <c r="U4911" t="s">
        <v>534</v>
      </c>
      <c r="V4911" t="s">
        <v>63</v>
      </c>
      <c r="W4911" t="s">
        <v>1700</v>
      </c>
      <c r="X4911" t="s">
        <v>1701</v>
      </c>
      <c r="Y4911" t="s">
        <v>1702</v>
      </c>
      <c r="Z4911" t="s">
        <v>167</v>
      </c>
    </row>
    <row r="4912" spans="1:26">
      <c r="A4912" s="1">
        <v>44180</v>
      </c>
      <c r="B4912" t="s">
        <v>18335</v>
      </c>
      <c r="C4912" t="s">
        <v>18336</v>
      </c>
      <c r="D4912" t="s">
        <v>18337</v>
      </c>
      <c r="E4912" s="2">
        <v>43118</v>
      </c>
      <c r="F4912" s="2">
        <v>44162</v>
      </c>
      <c r="G4912" s="2">
        <v>44167</v>
      </c>
      <c r="H4912" t="s">
        <v>48</v>
      </c>
      <c r="I4912">
        <v>145.58000000000001</v>
      </c>
      <c r="J4912">
        <v>13000</v>
      </c>
      <c r="K4912" t="s">
        <v>30</v>
      </c>
      <c r="L4912" t="s">
        <v>49</v>
      </c>
      <c r="M4912" t="s">
        <v>83</v>
      </c>
      <c r="N4912" t="s">
        <v>102</v>
      </c>
      <c r="O4912" t="s">
        <v>63</v>
      </c>
      <c r="P4912" t="s">
        <v>2107</v>
      </c>
      <c r="Q4912">
        <v>64</v>
      </c>
      <c r="R4912" t="s">
        <v>36</v>
      </c>
      <c r="S4912" t="s">
        <v>7229</v>
      </c>
      <c r="T4912" t="s">
        <v>7230</v>
      </c>
      <c r="U4912" t="s">
        <v>6076</v>
      </c>
      <c r="V4912" t="s">
        <v>167</v>
      </c>
      <c r="W4912" t="s">
        <v>4494</v>
      </c>
      <c r="X4912" t="s">
        <v>4495</v>
      </c>
      <c r="Y4912" t="s">
        <v>2174</v>
      </c>
      <c r="Z4912" t="s">
        <v>167</v>
      </c>
    </row>
    <row r="4913" spans="1:26">
      <c r="A4913" s="1">
        <v>44180</v>
      </c>
      <c r="B4913" t="s">
        <v>18338</v>
      </c>
      <c r="C4913" t="s">
        <v>18339</v>
      </c>
      <c r="D4913" t="s">
        <v>18340</v>
      </c>
      <c r="E4913" s="2">
        <v>42843</v>
      </c>
      <c r="F4913" s="2">
        <v>44160</v>
      </c>
      <c r="G4913" s="2">
        <v>44165</v>
      </c>
      <c r="H4913" t="s">
        <v>113</v>
      </c>
      <c r="I4913">
        <v>111.74</v>
      </c>
      <c r="J4913">
        <v>2000</v>
      </c>
      <c r="K4913" t="s">
        <v>30</v>
      </c>
      <c r="L4913" t="s">
        <v>49</v>
      </c>
      <c r="M4913" t="s">
        <v>32</v>
      </c>
      <c r="N4913" t="s">
        <v>51</v>
      </c>
      <c r="O4913" t="s">
        <v>63</v>
      </c>
      <c r="P4913" t="s">
        <v>98</v>
      </c>
      <c r="Q4913">
        <v>53</v>
      </c>
      <c r="R4913" t="s">
        <v>36</v>
      </c>
      <c r="S4913" t="s">
        <v>6101</v>
      </c>
      <c r="T4913" t="s">
        <v>6102</v>
      </c>
      <c r="U4913" t="s">
        <v>90</v>
      </c>
      <c r="V4913" t="s">
        <v>91</v>
      </c>
      <c r="W4913" t="s">
        <v>1150</v>
      </c>
      <c r="X4913" t="s">
        <v>1151</v>
      </c>
      <c r="Y4913" t="s">
        <v>39</v>
      </c>
      <c r="Z4913" t="s">
        <v>40</v>
      </c>
    </row>
    <row r="4914" spans="1:26">
      <c r="A4914" s="1">
        <v>44180</v>
      </c>
      <c r="B4914" t="s">
        <v>18341</v>
      </c>
      <c r="C4914" t="s">
        <v>18342</v>
      </c>
      <c r="D4914" t="s">
        <v>18343</v>
      </c>
      <c r="E4914" s="2">
        <v>41034</v>
      </c>
      <c r="F4914" s="2">
        <v>44173</v>
      </c>
      <c r="G4914" s="2">
        <v>44175</v>
      </c>
      <c r="H4914" t="s">
        <v>95</v>
      </c>
      <c r="I4914">
        <v>72.13</v>
      </c>
      <c r="J4914">
        <v>52000</v>
      </c>
      <c r="K4914" t="s">
        <v>30</v>
      </c>
      <c r="L4914" t="s">
        <v>49</v>
      </c>
      <c r="M4914" t="s">
        <v>32</v>
      </c>
      <c r="N4914" t="s">
        <v>118</v>
      </c>
      <c r="O4914" t="s">
        <v>59</v>
      </c>
      <c r="P4914" t="s">
        <v>58</v>
      </c>
      <c r="Q4914">
        <v>63</v>
      </c>
      <c r="R4914" t="s">
        <v>36</v>
      </c>
      <c r="S4914" t="s">
        <v>1698</v>
      </c>
      <c r="T4914" t="s">
        <v>1699</v>
      </c>
      <c r="U4914" t="s">
        <v>39</v>
      </c>
      <c r="V4914" t="s">
        <v>40</v>
      </c>
    </row>
    <row r="4915" spans="1:26">
      <c r="A4915" s="1">
        <v>44180</v>
      </c>
      <c r="B4915" t="s">
        <v>18344</v>
      </c>
      <c r="C4915" t="s">
        <v>18345</v>
      </c>
      <c r="D4915" t="s">
        <v>18346</v>
      </c>
      <c r="E4915" s="2">
        <v>41324</v>
      </c>
      <c r="F4915" s="2">
        <v>44179</v>
      </c>
      <c r="G4915" s="2">
        <v>44179</v>
      </c>
      <c r="H4915" t="s">
        <v>113</v>
      </c>
      <c r="I4915">
        <v>101.1</v>
      </c>
      <c r="J4915">
        <v>6000</v>
      </c>
      <c r="K4915" t="s">
        <v>30</v>
      </c>
      <c r="L4915" t="s">
        <v>31</v>
      </c>
      <c r="M4915" t="s">
        <v>83</v>
      </c>
      <c r="N4915" t="s">
        <v>136</v>
      </c>
      <c r="O4915" t="s">
        <v>63</v>
      </c>
      <c r="P4915" t="s">
        <v>2872</v>
      </c>
      <c r="Q4915">
        <v>60</v>
      </c>
      <c r="R4915" t="s">
        <v>36</v>
      </c>
      <c r="S4915" t="s">
        <v>10166</v>
      </c>
      <c r="T4915" t="s">
        <v>10167</v>
      </c>
      <c r="U4915" t="s">
        <v>43</v>
      </c>
      <c r="V4915" t="s">
        <v>44</v>
      </c>
    </row>
    <row r="4916" spans="1:26">
      <c r="A4916" s="1">
        <v>44180</v>
      </c>
      <c r="B4916" t="s">
        <v>18347</v>
      </c>
      <c r="C4916" t="s">
        <v>18348</v>
      </c>
      <c r="D4916" t="s">
        <v>18349</v>
      </c>
      <c r="E4916" s="2">
        <v>41250</v>
      </c>
      <c r="F4916" s="2">
        <v>44175</v>
      </c>
      <c r="G4916" s="2">
        <v>44176</v>
      </c>
      <c r="H4916" t="s">
        <v>29</v>
      </c>
      <c r="I4916">
        <v>150.16</v>
      </c>
      <c r="J4916">
        <v>3000</v>
      </c>
      <c r="K4916" t="s">
        <v>30</v>
      </c>
      <c r="L4916" t="s">
        <v>49</v>
      </c>
      <c r="M4916" t="s">
        <v>32</v>
      </c>
      <c r="N4916" t="s">
        <v>76</v>
      </c>
      <c r="O4916" t="s">
        <v>91</v>
      </c>
      <c r="P4916" t="s">
        <v>90</v>
      </c>
      <c r="Q4916">
        <v>30</v>
      </c>
      <c r="R4916" t="s">
        <v>36</v>
      </c>
      <c r="S4916" t="s">
        <v>3061</v>
      </c>
      <c r="T4916" t="s">
        <v>3062</v>
      </c>
      <c r="U4916" t="s">
        <v>135</v>
      </c>
      <c r="V4916" t="s">
        <v>136</v>
      </c>
      <c r="W4916" t="s">
        <v>3763</v>
      </c>
      <c r="X4916" t="s">
        <v>3764</v>
      </c>
      <c r="Y4916" t="s">
        <v>103</v>
      </c>
      <c r="Z4916" t="s">
        <v>102</v>
      </c>
    </row>
    <row r="4917" spans="1:26">
      <c r="A4917" s="1">
        <v>44180</v>
      </c>
      <c r="B4917" t="s">
        <v>18350</v>
      </c>
      <c r="C4917" t="s">
        <v>18351</v>
      </c>
      <c r="D4917" t="s">
        <v>18352</v>
      </c>
      <c r="E4917" s="2">
        <v>41704</v>
      </c>
      <c r="F4917" s="2">
        <v>44167</v>
      </c>
      <c r="G4917" s="2">
        <v>44172</v>
      </c>
      <c r="H4917" t="s">
        <v>48</v>
      </c>
      <c r="I4917">
        <v>109.9</v>
      </c>
      <c r="J4917">
        <v>13000</v>
      </c>
      <c r="K4917" t="s">
        <v>30</v>
      </c>
      <c r="L4917" t="s">
        <v>72</v>
      </c>
      <c r="M4917" t="s">
        <v>83</v>
      </c>
      <c r="N4917" t="s">
        <v>40</v>
      </c>
      <c r="O4917" t="s">
        <v>44</v>
      </c>
      <c r="P4917" t="s">
        <v>114</v>
      </c>
      <c r="Q4917">
        <v>36</v>
      </c>
      <c r="R4917" t="s">
        <v>36</v>
      </c>
      <c r="S4917" t="s">
        <v>3100</v>
      </c>
      <c r="T4917" t="s">
        <v>3101</v>
      </c>
      <c r="U4917" t="s">
        <v>55</v>
      </c>
      <c r="V4917" t="s">
        <v>33</v>
      </c>
      <c r="W4917" t="s">
        <v>1227</v>
      </c>
      <c r="X4917" t="s">
        <v>1228</v>
      </c>
      <c r="Y4917" t="s">
        <v>90</v>
      </c>
      <c r="Z4917" t="s">
        <v>91</v>
      </c>
    </row>
    <row r="4918" spans="1:26">
      <c r="A4918" s="1">
        <v>44180</v>
      </c>
      <c r="B4918" t="s">
        <v>18353</v>
      </c>
      <c r="C4918" t="s">
        <v>18354</v>
      </c>
      <c r="D4918" t="s">
        <v>18355</v>
      </c>
      <c r="E4918" s="2">
        <v>43570</v>
      </c>
      <c r="F4918" s="2">
        <v>44179</v>
      </c>
      <c r="G4918" s="2">
        <v>44179</v>
      </c>
      <c r="H4918" t="s">
        <v>171</v>
      </c>
      <c r="I4918">
        <v>8.8699999999999992</v>
      </c>
      <c r="J4918">
        <v>500</v>
      </c>
      <c r="K4918" t="s">
        <v>149</v>
      </c>
      <c r="L4918" t="s">
        <v>49</v>
      </c>
      <c r="M4918" t="s">
        <v>83</v>
      </c>
      <c r="N4918" t="s">
        <v>34</v>
      </c>
      <c r="O4918" t="s">
        <v>107</v>
      </c>
      <c r="P4918" t="s">
        <v>1080</v>
      </c>
      <c r="Q4918">
        <v>56</v>
      </c>
      <c r="R4918" t="s">
        <v>36</v>
      </c>
      <c r="S4918" t="s">
        <v>524</v>
      </c>
      <c r="T4918" t="s">
        <v>525</v>
      </c>
      <c r="V4918" t="s">
        <v>167</v>
      </c>
      <c r="W4918" t="s">
        <v>4087</v>
      </c>
      <c r="X4918" t="s">
        <v>4088</v>
      </c>
      <c r="Y4918" t="s">
        <v>1171</v>
      </c>
      <c r="Z4918" t="s">
        <v>107</v>
      </c>
    </row>
    <row r="4919" spans="1:26">
      <c r="A4919" s="1">
        <v>44180</v>
      </c>
      <c r="B4919" t="s">
        <v>18356</v>
      </c>
      <c r="C4919" t="s">
        <v>18357</v>
      </c>
      <c r="D4919" t="s">
        <v>18358</v>
      </c>
      <c r="E4919" s="2">
        <v>43715</v>
      </c>
      <c r="F4919" s="2">
        <v>44162</v>
      </c>
      <c r="G4919" s="2">
        <v>44167</v>
      </c>
      <c r="H4919" t="s">
        <v>29</v>
      </c>
      <c r="I4919">
        <v>179.41</v>
      </c>
      <c r="J4919">
        <v>19000</v>
      </c>
      <c r="K4919" t="s">
        <v>30</v>
      </c>
      <c r="L4919" t="s">
        <v>72</v>
      </c>
      <c r="M4919" t="s">
        <v>124</v>
      </c>
      <c r="N4919" t="s">
        <v>63</v>
      </c>
      <c r="O4919" t="s">
        <v>44</v>
      </c>
      <c r="P4919" t="s">
        <v>43</v>
      </c>
      <c r="Q4919">
        <v>47</v>
      </c>
      <c r="R4919" t="s">
        <v>36</v>
      </c>
      <c r="S4919" t="s">
        <v>14108</v>
      </c>
      <c r="T4919" t="s">
        <v>14109</v>
      </c>
      <c r="U4919" t="s">
        <v>55</v>
      </c>
      <c r="V4919" t="s">
        <v>33</v>
      </c>
    </row>
    <row r="4920" spans="1:26">
      <c r="A4920" s="1">
        <v>44180</v>
      </c>
      <c r="B4920" t="s">
        <v>18359</v>
      </c>
      <c r="C4920" t="s">
        <v>18360</v>
      </c>
      <c r="D4920" t="s">
        <v>18361</v>
      </c>
      <c r="E4920" s="2">
        <v>43759</v>
      </c>
      <c r="F4920" s="2">
        <v>44167</v>
      </c>
      <c r="G4920" s="2">
        <v>44172</v>
      </c>
      <c r="H4920" t="s">
        <v>171</v>
      </c>
      <c r="I4920">
        <v>7.09</v>
      </c>
      <c r="J4920">
        <v>700</v>
      </c>
      <c r="K4920" t="s">
        <v>30</v>
      </c>
      <c r="L4920" t="s">
        <v>49</v>
      </c>
      <c r="M4920" t="s">
        <v>32</v>
      </c>
      <c r="N4920" t="s">
        <v>76</v>
      </c>
      <c r="O4920" t="s">
        <v>33</v>
      </c>
      <c r="P4920" t="s">
        <v>55</v>
      </c>
      <c r="Q4920">
        <v>46</v>
      </c>
      <c r="R4920" t="s">
        <v>36</v>
      </c>
      <c r="S4920" t="s">
        <v>2536</v>
      </c>
      <c r="T4920" t="s">
        <v>2537</v>
      </c>
      <c r="U4920" t="s">
        <v>2107</v>
      </c>
      <c r="V4920" t="s">
        <v>63</v>
      </c>
      <c r="W4920" t="s">
        <v>232</v>
      </c>
      <c r="X4920" t="s">
        <v>233</v>
      </c>
      <c r="Y4920" t="s">
        <v>114</v>
      </c>
      <c r="Z4920" t="s">
        <v>44</v>
      </c>
    </row>
    <row r="4921" spans="1:26">
      <c r="A4921" s="1">
        <v>44180</v>
      </c>
      <c r="B4921" t="s">
        <v>18362</v>
      </c>
      <c r="C4921" t="s">
        <v>18363</v>
      </c>
      <c r="D4921" t="s">
        <v>18364</v>
      </c>
      <c r="E4921" s="2">
        <v>43048</v>
      </c>
      <c r="F4921" s="2">
        <v>44177</v>
      </c>
      <c r="G4921" s="2">
        <v>44177</v>
      </c>
      <c r="H4921" t="s">
        <v>82</v>
      </c>
      <c r="I4921">
        <v>85.71</v>
      </c>
      <c r="J4921">
        <v>5000</v>
      </c>
      <c r="K4921" t="s">
        <v>30</v>
      </c>
      <c r="L4921" t="s">
        <v>49</v>
      </c>
      <c r="M4921" t="s">
        <v>124</v>
      </c>
      <c r="N4921" t="s">
        <v>102</v>
      </c>
      <c r="O4921" t="s">
        <v>63</v>
      </c>
      <c r="P4921" t="s">
        <v>11379</v>
      </c>
      <c r="Q4921">
        <v>40</v>
      </c>
      <c r="R4921" t="s">
        <v>36</v>
      </c>
      <c r="S4921" t="s">
        <v>4615</v>
      </c>
      <c r="T4921" t="s">
        <v>4616</v>
      </c>
      <c r="U4921" t="s">
        <v>117</v>
      </c>
      <c r="V4921" t="s">
        <v>118</v>
      </c>
      <c r="W4921" t="s">
        <v>265</v>
      </c>
      <c r="X4921" t="s">
        <v>266</v>
      </c>
      <c r="Y4921" t="s">
        <v>58</v>
      </c>
      <c r="Z4921" t="s">
        <v>59</v>
      </c>
    </row>
    <row r="4922" spans="1:26">
      <c r="A4922" s="1">
        <v>44180</v>
      </c>
      <c r="B4922" t="s">
        <v>18365</v>
      </c>
      <c r="C4922" t="s">
        <v>18366</v>
      </c>
      <c r="D4922" t="s">
        <v>18367</v>
      </c>
      <c r="E4922" s="2">
        <v>43665</v>
      </c>
      <c r="F4922" s="2">
        <v>44176</v>
      </c>
      <c r="G4922" s="2">
        <v>44177</v>
      </c>
      <c r="H4922" t="s">
        <v>48</v>
      </c>
      <c r="I4922">
        <v>124.25</v>
      </c>
      <c r="J4922">
        <v>30000</v>
      </c>
      <c r="K4922" t="s">
        <v>30</v>
      </c>
      <c r="L4922" t="s">
        <v>31</v>
      </c>
      <c r="M4922" t="s">
        <v>83</v>
      </c>
      <c r="N4922" t="s">
        <v>40</v>
      </c>
      <c r="O4922" t="s">
        <v>44</v>
      </c>
      <c r="P4922" t="s">
        <v>635</v>
      </c>
      <c r="Q4922">
        <v>50</v>
      </c>
      <c r="R4922" t="s">
        <v>36</v>
      </c>
      <c r="S4922" t="s">
        <v>5361</v>
      </c>
      <c r="T4922" t="s">
        <v>5362</v>
      </c>
      <c r="U4922" t="s">
        <v>219</v>
      </c>
      <c r="V4922" t="s">
        <v>87</v>
      </c>
    </row>
    <row r="4923" spans="1:26">
      <c r="A4923" s="1">
        <v>44180</v>
      </c>
      <c r="B4923" t="s">
        <v>18368</v>
      </c>
      <c r="C4923" t="s">
        <v>18369</v>
      </c>
      <c r="D4923" t="s">
        <v>18370</v>
      </c>
      <c r="E4923" s="2">
        <v>43045</v>
      </c>
      <c r="F4923" s="2">
        <v>44168</v>
      </c>
      <c r="G4923" s="2">
        <v>44173</v>
      </c>
      <c r="H4923" t="s">
        <v>171</v>
      </c>
      <c r="I4923">
        <v>6.37</v>
      </c>
      <c r="J4923">
        <v>500</v>
      </c>
      <c r="K4923" t="s">
        <v>30</v>
      </c>
      <c r="L4923" t="s">
        <v>72</v>
      </c>
      <c r="M4923" t="s">
        <v>32</v>
      </c>
      <c r="N4923" t="s">
        <v>33</v>
      </c>
      <c r="O4923" t="s">
        <v>91</v>
      </c>
      <c r="P4923" t="s">
        <v>90</v>
      </c>
      <c r="Q4923">
        <v>59</v>
      </c>
      <c r="R4923" t="s">
        <v>36</v>
      </c>
      <c r="S4923" t="s">
        <v>1899</v>
      </c>
      <c r="T4923" t="s">
        <v>1900</v>
      </c>
      <c r="U4923" t="s">
        <v>225</v>
      </c>
      <c r="V4923" t="s">
        <v>50</v>
      </c>
      <c r="W4923" t="s">
        <v>3334</v>
      </c>
      <c r="X4923" t="s">
        <v>3335</v>
      </c>
      <c r="Y4923" t="s">
        <v>441</v>
      </c>
      <c r="Z4923" t="s">
        <v>63</v>
      </c>
    </row>
    <row r="4924" spans="1:26">
      <c r="A4924" s="1">
        <v>44180</v>
      </c>
      <c r="B4924" t="s">
        <v>18371</v>
      </c>
      <c r="C4924" t="s">
        <v>18372</v>
      </c>
      <c r="D4924" t="s">
        <v>18373</v>
      </c>
      <c r="E4924" s="2">
        <v>42551</v>
      </c>
      <c r="F4924" s="2">
        <v>44163</v>
      </c>
      <c r="G4924" s="2">
        <v>44168</v>
      </c>
      <c r="H4924" t="s">
        <v>82</v>
      </c>
      <c r="I4924">
        <v>52.79</v>
      </c>
      <c r="J4924">
        <v>1000</v>
      </c>
      <c r="K4924" t="s">
        <v>30</v>
      </c>
      <c r="L4924" t="s">
        <v>31</v>
      </c>
      <c r="M4924" t="s">
        <v>32</v>
      </c>
      <c r="N4924" t="s">
        <v>102</v>
      </c>
      <c r="O4924" t="s">
        <v>102</v>
      </c>
      <c r="P4924" t="s">
        <v>103</v>
      </c>
      <c r="Q4924">
        <v>48</v>
      </c>
      <c r="R4924" t="s">
        <v>36</v>
      </c>
      <c r="S4924" t="s">
        <v>6214</v>
      </c>
      <c r="T4924" t="s">
        <v>6215</v>
      </c>
      <c r="U4924" t="s">
        <v>55</v>
      </c>
      <c r="V4924" t="s">
        <v>33</v>
      </c>
      <c r="W4924" t="s">
        <v>394</v>
      </c>
      <c r="X4924" t="s">
        <v>395</v>
      </c>
      <c r="Y4924" t="s">
        <v>172</v>
      </c>
      <c r="Z4924" t="s">
        <v>50</v>
      </c>
    </row>
    <row r="4925" spans="1:26">
      <c r="A4925" s="1">
        <v>44180</v>
      </c>
      <c r="B4925" t="s">
        <v>18374</v>
      </c>
      <c r="C4925" t="s">
        <v>18375</v>
      </c>
      <c r="D4925" t="s">
        <v>18376</v>
      </c>
      <c r="E4925" s="2">
        <v>42068</v>
      </c>
      <c r="F4925" s="2">
        <v>44175</v>
      </c>
      <c r="G4925" s="2">
        <v>44176</v>
      </c>
      <c r="H4925" t="s">
        <v>48</v>
      </c>
      <c r="I4925">
        <v>80.69</v>
      </c>
      <c r="J4925">
        <v>34000</v>
      </c>
      <c r="K4925" t="s">
        <v>30</v>
      </c>
      <c r="L4925" t="s">
        <v>31</v>
      </c>
      <c r="M4925" t="s">
        <v>124</v>
      </c>
      <c r="N4925" t="s">
        <v>136</v>
      </c>
      <c r="O4925" t="s">
        <v>63</v>
      </c>
      <c r="P4925" t="s">
        <v>4889</v>
      </c>
      <c r="Q4925">
        <v>58</v>
      </c>
      <c r="R4925" t="s">
        <v>237</v>
      </c>
      <c r="S4925" t="s">
        <v>1585</v>
      </c>
      <c r="T4925" t="s">
        <v>1586</v>
      </c>
      <c r="U4925" t="s">
        <v>117</v>
      </c>
      <c r="V4925" t="s">
        <v>118</v>
      </c>
    </row>
    <row r="4926" spans="1:26">
      <c r="A4926" s="1">
        <v>44180</v>
      </c>
      <c r="B4926" t="s">
        <v>18377</v>
      </c>
      <c r="C4926" t="s">
        <v>18378</v>
      </c>
      <c r="D4926" t="s">
        <v>18379</v>
      </c>
      <c r="E4926" s="2">
        <v>41664</v>
      </c>
      <c r="F4926" s="2">
        <v>44177</v>
      </c>
      <c r="G4926" s="2">
        <v>44177</v>
      </c>
      <c r="H4926" t="s">
        <v>48</v>
      </c>
      <c r="I4926">
        <v>90.64</v>
      </c>
      <c r="J4926">
        <v>30000</v>
      </c>
      <c r="K4926" t="s">
        <v>30</v>
      </c>
      <c r="L4926" t="s">
        <v>72</v>
      </c>
      <c r="M4926" t="s">
        <v>32</v>
      </c>
      <c r="N4926" t="s">
        <v>59</v>
      </c>
      <c r="O4926" t="s">
        <v>87</v>
      </c>
      <c r="P4926" t="s">
        <v>3549</v>
      </c>
      <c r="Q4926">
        <v>45</v>
      </c>
      <c r="R4926" t="s">
        <v>36</v>
      </c>
      <c r="S4926" t="s">
        <v>6365</v>
      </c>
      <c r="T4926" t="s">
        <v>6366</v>
      </c>
      <c r="U4926" t="s">
        <v>135</v>
      </c>
      <c r="V4926" t="s">
        <v>136</v>
      </c>
      <c r="W4926" t="s">
        <v>1331</v>
      </c>
      <c r="X4926" t="s">
        <v>1332</v>
      </c>
      <c r="Y4926" t="s">
        <v>58</v>
      </c>
      <c r="Z4926" t="s">
        <v>59</v>
      </c>
    </row>
    <row r="4927" spans="1:26">
      <c r="A4927" s="1">
        <v>44180</v>
      </c>
      <c r="B4927" t="s">
        <v>18380</v>
      </c>
      <c r="C4927" t="s">
        <v>18381</v>
      </c>
      <c r="D4927" t="s">
        <v>18382</v>
      </c>
      <c r="E4927" s="2">
        <v>42197</v>
      </c>
      <c r="F4927" s="2">
        <v>44174</v>
      </c>
      <c r="G4927" s="2">
        <v>44176</v>
      </c>
      <c r="H4927" t="s">
        <v>82</v>
      </c>
      <c r="I4927">
        <v>87.07</v>
      </c>
      <c r="J4927">
        <v>4000</v>
      </c>
      <c r="K4927" t="s">
        <v>30</v>
      </c>
      <c r="L4927" t="s">
        <v>49</v>
      </c>
      <c r="M4927" t="s">
        <v>83</v>
      </c>
      <c r="N4927" t="s">
        <v>167</v>
      </c>
      <c r="O4927" t="s">
        <v>50</v>
      </c>
      <c r="P4927" t="s">
        <v>172</v>
      </c>
      <c r="Q4927">
        <v>39</v>
      </c>
      <c r="R4927" t="s">
        <v>36</v>
      </c>
      <c r="S4927" t="s">
        <v>555</v>
      </c>
      <c r="T4927" t="s">
        <v>556</v>
      </c>
      <c r="U4927" t="s">
        <v>172</v>
      </c>
      <c r="V4927" t="s">
        <v>50</v>
      </c>
      <c r="W4927" t="s">
        <v>3797</v>
      </c>
      <c r="X4927" t="s">
        <v>3798</v>
      </c>
      <c r="Y4927" t="s">
        <v>145</v>
      </c>
      <c r="Z4927" t="s">
        <v>63</v>
      </c>
    </row>
    <row r="4928" spans="1:26">
      <c r="A4928" s="1">
        <v>44180</v>
      </c>
      <c r="B4928" t="s">
        <v>18383</v>
      </c>
      <c r="C4928" t="s">
        <v>18384</v>
      </c>
      <c r="D4928" t="s">
        <v>18385</v>
      </c>
      <c r="E4928" s="2">
        <v>41820</v>
      </c>
      <c r="F4928" s="2">
        <v>44164</v>
      </c>
      <c r="G4928" s="2">
        <v>44169</v>
      </c>
      <c r="H4928" t="s">
        <v>171</v>
      </c>
      <c r="I4928">
        <v>7.68</v>
      </c>
      <c r="J4928">
        <v>300</v>
      </c>
      <c r="K4928" t="s">
        <v>30</v>
      </c>
      <c r="L4928" t="s">
        <v>31</v>
      </c>
      <c r="M4928" t="s">
        <v>83</v>
      </c>
      <c r="N4928" t="s">
        <v>44</v>
      </c>
      <c r="O4928" t="s">
        <v>87</v>
      </c>
      <c r="P4928" t="s">
        <v>544</v>
      </c>
      <c r="Q4928">
        <v>53</v>
      </c>
      <c r="R4928" t="s">
        <v>36</v>
      </c>
      <c r="S4928" t="s">
        <v>1949</v>
      </c>
      <c r="T4928" t="s">
        <v>1950</v>
      </c>
      <c r="U4928" t="s">
        <v>135</v>
      </c>
      <c r="V4928" t="s">
        <v>136</v>
      </c>
    </row>
    <row r="4929" spans="1:26">
      <c r="A4929" s="1">
        <v>44180</v>
      </c>
      <c r="B4929" t="s">
        <v>18386</v>
      </c>
      <c r="C4929" t="s">
        <v>18387</v>
      </c>
      <c r="D4929" t="s">
        <v>18388</v>
      </c>
      <c r="E4929" s="2">
        <v>42247</v>
      </c>
      <c r="F4929" s="2">
        <v>44167</v>
      </c>
      <c r="G4929" s="2">
        <v>44172</v>
      </c>
      <c r="H4929" t="s">
        <v>48</v>
      </c>
      <c r="I4929">
        <v>105.54</v>
      </c>
      <c r="J4929">
        <v>31000</v>
      </c>
      <c r="K4929" t="s">
        <v>30</v>
      </c>
      <c r="L4929" t="s">
        <v>49</v>
      </c>
      <c r="M4929" t="s">
        <v>83</v>
      </c>
      <c r="N4929" t="s">
        <v>63</v>
      </c>
      <c r="O4929" t="s">
        <v>50</v>
      </c>
      <c r="P4929" t="s">
        <v>172</v>
      </c>
      <c r="Q4929">
        <v>42</v>
      </c>
      <c r="R4929" t="s">
        <v>36</v>
      </c>
      <c r="S4929" t="s">
        <v>6542</v>
      </c>
      <c r="T4929" t="s">
        <v>6543</v>
      </c>
      <c r="U4929" t="s">
        <v>58</v>
      </c>
      <c r="V4929" t="s">
        <v>59</v>
      </c>
      <c r="W4929" t="s">
        <v>2193</v>
      </c>
      <c r="X4929" t="s">
        <v>2194</v>
      </c>
      <c r="Y4929" t="s">
        <v>544</v>
      </c>
      <c r="Z4929" t="s">
        <v>87</v>
      </c>
    </row>
    <row r="4930" spans="1:26">
      <c r="A4930" s="1">
        <v>44180</v>
      </c>
      <c r="B4930" t="s">
        <v>18389</v>
      </c>
      <c r="C4930" t="s">
        <v>18390</v>
      </c>
      <c r="D4930" t="s">
        <v>18391</v>
      </c>
      <c r="E4930" s="2">
        <v>40782</v>
      </c>
      <c r="F4930" s="2">
        <v>44162</v>
      </c>
      <c r="G4930" s="2">
        <v>44167</v>
      </c>
      <c r="H4930" t="s">
        <v>82</v>
      </c>
      <c r="I4930">
        <v>78.12</v>
      </c>
      <c r="J4930">
        <v>3000</v>
      </c>
      <c r="K4930" t="s">
        <v>30</v>
      </c>
      <c r="L4930" t="s">
        <v>72</v>
      </c>
      <c r="M4930" t="s">
        <v>32</v>
      </c>
      <c r="N4930" t="s">
        <v>33</v>
      </c>
      <c r="O4930" t="s">
        <v>76</v>
      </c>
      <c r="P4930" t="s">
        <v>367</v>
      </c>
      <c r="Q4930">
        <v>28</v>
      </c>
      <c r="R4930" t="s">
        <v>36</v>
      </c>
      <c r="S4930" t="s">
        <v>2761</v>
      </c>
      <c r="T4930" t="s">
        <v>2762</v>
      </c>
      <c r="U4930" t="s">
        <v>58</v>
      </c>
      <c r="V4930" t="s">
        <v>59</v>
      </c>
      <c r="W4930" t="s">
        <v>7240</v>
      </c>
      <c r="X4930" t="s">
        <v>7241</v>
      </c>
      <c r="Y4930" t="s">
        <v>35</v>
      </c>
      <c r="Z4930" t="s">
        <v>34</v>
      </c>
    </row>
    <row r="4931" spans="1:26">
      <c r="A4931" s="1">
        <v>44180</v>
      </c>
      <c r="B4931" t="s">
        <v>18392</v>
      </c>
      <c r="C4931" t="s">
        <v>18393</v>
      </c>
      <c r="D4931" t="s">
        <v>18394</v>
      </c>
      <c r="E4931" s="2">
        <v>43465</v>
      </c>
      <c r="F4931" s="2">
        <v>44171</v>
      </c>
      <c r="G4931" s="2">
        <v>44174</v>
      </c>
      <c r="H4931" t="s">
        <v>171</v>
      </c>
      <c r="I4931">
        <v>7.52</v>
      </c>
      <c r="J4931">
        <v>700</v>
      </c>
      <c r="K4931" t="s">
        <v>30</v>
      </c>
      <c r="L4931" t="s">
        <v>49</v>
      </c>
      <c r="M4931" t="s">
        <v>32</v>
      </c>
      <c r="N4931" t="s">
        <v>167</v>
      </c>
      <c r="O4931" t="s">
        <v>51</v>
      </c>
      <c r="P4931" t="s">
        <v>52</v>
      </c>
      <c r="Q4931">
        <v>51</v>
      </c>
      <c r="R4931" t="s">
        <v>36</v>
      </c>
      <c r="S4931" t="s">
        <v>7626</v>
      </c>
      <c r="T4931" t="s">
        <v>7627</v>
      </c>
      <c r="U4931" t="s">
        <v>98</v>
      </c>
      <c r="V4931" t="s">
        <v>63</v>
      </c>
    </row>
    <row r="4932" spans="1:26">
      <c r="A4932" s="1">
        <v>44180</v>
      </c>
      <c r="B4932" t="s">
        <v>18395</v>
      </c>
      <c r="C4932" t="s">
        <v>18396</v>
      </c>
      <c r="D4932" t="s">
        <v>18397</v>
      </c>
      <c r="E4932" s="2">
        <v>41437</v>
      </c>
      <c r="F4932" s="2">
        <v>44171</v>
      </c>
      <c r="G4932" s="2">
        <v>44174</v>
      </c>
      <c r="H4932" t="s">
        <v>48</v>
      </c>
      <c r="I4932">
        <v>105.86</v>
      </c>
      <c r="J4932">
        <v>19000</v>
      </c>
      <c r="K4932" t="s">
        <v>30</v>
      </c>
      <c r="L4932" t="s">
        <v>72</v>
      </c>
      <c r="M4932" t="s">
        <v>32</v>
      </c>
      <c r="N4932" t="s">
        <v>102</v>
      </c>
      <c r="O4932" t="s">
        <v>51</v>
      </c>
      <c r="P4932" t="s">
        <v>52</v>
      </c>
      <c r="Q4932">
        <v>33</v>
      </c>
      <c r="R4932" t="s">
        <v>237</v>
      </c>
      <c r="S4932" t="s">
        <v>1487</v>
      </c>
      <c r="T4932" t="s">
        <v>1488</v>
      </c>
      <c r="U4932" t="s">
        <v>39</v>
      </c>
      <c r="V4932" t="s">
        <v>40</v>
      </c>
    </row>
    <row r="4933" spans="1:26">
      <c r="A4933" s="1">
        <v>44180</v>
      </c>
      <c r="B4933" t="s">
        <v>18398</v>
      </c>
      <c r="C4933" t="s">
        <v>18399</v>
      </c>
      <c r="D4933" t="s">
        <v>18400</v>
      </c>
      <c r="E4933" s="2">
        <v>42626</v>
      </c>
      <c r="F4933" s="2">
        <v>44163</v>
      </c>
      <c r="G4933" s="2">
        <v>44168</v>
      </c>
      <c r="H4933" t="s">
        <v>171</v>
      </c>
      <c r="I4933">
        <v>10.93</v>
      </c>
      <c r="J4933">
        <v>100</v>
      </c>
      <c r="K4933" t="s">
        <v>30</v>
      </c>
      <c r="L4933" t="s">
        <v>72</v>
      </c>
      <c r="M4933" t="s">
        <v>32</v>
      </c>
      <c r="N4933" t="s">
        <v>34</v>
      </c>
      <c r="O4933" t="s">
        <v>136</v>
      </c>
      <c r="P4933" t="s">
        <v>135</v>
      </c>
      <c r="Q4933">
        <v>56</v>
      </c>
      <c r="R4933" t="s">
        <v>36</v>
      </c>
      <c r="S4933" t="s">
        <v>7376</v>
      </c>
      <c r="T4933" t="s">
        <v>7377</v>
      </c>
      <c r="U4933" t="s">
        <v>117</v>
      </c>
      <c r="V4933" t="s">
        <v>118</v>
      </c>
      <c r="W4933" t="s">
        <v>4272</v>
      </c>
      <c r="X4933" t="s">
        <v>4273</v>
      </c>
      <c r="Y4933" t="s">
        <v>367</v>
      </c>
      <c r="Z4933" t="s">
        <v>76</v>
      </c>
    </row>
    <row r="4934" spans="1:26">
      <c r="A4934" s="1">
        <v>44180</v>
      </c>
      <c r="B4934" t="s">
        <v>18401</v>
      </c>
      <c r="C4934" t="s">
        <v>18402</v>
      </c>
      <c r="D4934" t="s">
        <v>18403</v>
      </c>
      <c r="E4934" s="2">
        <v>41974</v>
      </c>
      <c r="F4934" s="2">
        <v>44168</v>
      </c>
      <c r="G4934" s="2">
        <v>44173</v>
      </c>
      <c r="H4934" t="s">
        <v>82</v>
      </c>
      <c r="I4934">
        <v>65.91</v>
      </c>
      <c r="J4934">
        <v>1000</v>
      </c>
      <c r="K4934" t="s">
        <v>30</v>
      </c>
      <c r="L4934" t="s">
        <v>49</v>
      </c>
      <c r="M4934" t="s">
        <v>32</v>
      </c>
      <c r="N4934" t="s">
        <v>63</v>
      </c>
      <c r="O4934" t="s">
        <v>63</v>
      </c>
      <c r="P4934" t="s">
        <v>2872</v>
      </c>
      <c r="Q4934">
        <v>37</v>
      </c>
      <c r="R4934" t="s">
        <v>36</v>
      </c>
      <c r="S4934" t="s">
        <v>1645</v>
      </c>
      <c r="T4934" t="s">
        <v>1646</v>
      </c>
      <c r="U4934" t="s">
        <v>861</v>
      </c>
      <c r="V4934" t="s">
        <v>34</v>
      </c>
      <c r="W4934" t="s">
        <v>9537</v>
      </c>
      <c r="X4934" t="s">
        <v>9538</v>
      </c>
      <c r="Y4934" t="s">
        <v>172</v>
      </c>
      <c r="Z4934" t="s">
        <v>50</v>
      </c>
    </row>
    <row r="4935" spans="1:26">
      <c r="A4935" s="1">
        <v>44180</v>
      </c>
      <c r="B4935" t="s">
        <v>18404</v>
      </c>
      <c r="C4935" t="s">
        <v>18405</v>
      </c>
      <c r="D4935" t="s">
        <v>18406</v>
      </c>
      <c r="E4935" s="2">
        <v>42318</v>
      </c>
      <c r="F4935" s="2">
        <v>44165</v>
      </c>
      <c r="G4935" s="2">
        <v>44170</v>
      </c>
      <c r="H4935" t="s">
        <v>113</v>
      </c>
      <c r="I4935">
        <v>124.86</v>
      </c>
      <c r="J4935">
        <v>7000</v>
      </c>
      <c r="K4935" t="s">
        <v>30</v>
      </c>
      <c r="L4935" t="s">
        <v>72</v>
      </c>
      <c r="M4935" t="s">
        <v>83</v>
      </c>
      <c r="N4935" t="s">
        <v>44</v>
      </c>
      <c r="O4935" t="s">
        <v>91</v>
      </c>
      <c r="P4935" t="s">
        <v>90</v>
      </c>
      <c r="Q4935">
        <v>39</v>
      </c>
      <c r="R4935" t="s">
        <v>237</v>
      </c>
      <c r="S4935" t="s">
        <v>6346</v>
      </c>
      <c r="T4935" t="s">
        <v>6347</v>
      </c>
      <c r="U4935" t="s">
        <v>52</v>
      </c>
      <c r="V4935" t="s">
        <v>51</v>
      </c>
      <c r="W4935" t="s">
        <v>3214</v>
      </c>
      <c r="X4935" t="s">
        <v>3215</v>
      </c>
      <c r="Y4935" t="s">
        <v>135</v>
      </c>
      <c r="Z4935" t="s">
        <v>136</v>
      </c>
    </row>
    <row r="4936" spans="1:26">
      <c r="A4936" s="1">
        <v>44180</v>
      </c>
      <c r="B4936" t="s">
        <v>18407</v>
      </c>
      <c r="C4936" t="s">
        <v>18408</v>
      </c>
      <c r="D4936" t="s">
        <v>18409</v>
      </c>
      <c r="E4936" s="2">
        <v>42164</v>
      </c>
      <c r="F4936" s="2">
        <v>44179</v>
      </c>
      <c r="G4936" s="2">
        <v>44179</v>
      </c>
      <c r="H4936" t="s">
        <v>29</v>
      </c>
      <c r="I4936">
        <v>107.68</v>
      </c>
      <c r="J4936">
        <v>7000</v>
      </c>
      <c r="K4936" t="s">
        <v>30</v>
      </c>
      <c r="L4936" t="s">
        <v>49</v>
      </c>
      <c r="M4936" t="s">
        <v>124</v>
      </c>
      <c r="N4936" t="s">
        <v>40</v>
      </c>
      <c r="O4936" t="s">
        <v>102</v>
      </c>
      <c r="P4936" t="s">
        <v>103</v>
      </c>
      <c r="Q4936">
        <v>30</v>
      </c>
      <c r="R4936" t="s">
        <v>237</v>
      </c>
      <c r="S4936" t="s">
        <v>1148</v>
      </c>
      <c r="T4936" t="s">
        <v>1149</v>
      </c>
      <c r="U4936" t="s">
        <v>638</v>
      </c>
      <c r="V4936" t="s">
        <v>63</v>
      </c>
      <c r="W4936" t="s">
        <v>639</v>
      </c>
      <c r="X4936" t="s">
        <v>640</v>
      </c>
      <c r="Y4936" t="s">
        <v>35</v>
      </c>
      <c r="Z4936" t="s">
        <v>34</v>
      </c>
    </row>
    <row r="4937" spans="1:26">
      <c r="A4937" s="1">
        <v>44180</v>
      </c>
      <c r="B4937" t="s">
        <v>18410</v>
      </c>
      <c r="C4937" t="s">
        <v>18411</v>
      </c>
      <c r="D4937" t="s">
        <v>18412</v>
      </c>
      <c r="E4937" s="2">
        <v>43666</v>
      </c>
      <c r="F4937" s="2">
        <v>44167</v>
      </c>
      <c r="G4937" s="2">
        <v>44172</v>
      </c>
      <c r="H4937" t="s">
        <v>82</v>
      </c>
      <c r="I4937">
        <v>91.38</v>
      </c>
      <c r="J4937">
        <v>4000</v>
      </c>
      <c r="K4937" t="s">
        <v>30</v>
      </c>
      <c r="L4937" t="s">
        <v>49</v>
      </c>
      <c r="M4937" t="s">
        <v>83</v>
      </c>
      <c r="N4937" t="s">
        <v>40</v>
      </c>
      <c r="O4937" t="s">
        <v>76</v>
      </c>
      <c r="P4937" t="s">
        <v>367</v>
      </c>
      <c r="Q4937">
        <v>31</v>
      </c>
      <c r="R4937" t="s">
        <v>36</v>
      </c>
      <c r="S4937" t="s">
        <v>1134</v>
      </c>
      <c r="T4937" t="s">
        <v>1135</v>
      </c>
      <c r="U4937" t="s">
        <v>117</v>
      </c>
      <c r="V4937" t="s">
        <v>118</v>
      </c>
      <c r="W4937" t="s">
        <v>5070</v>
      </c>
      <c r="X4937" t="s">
        <v>5071</v>
      </c>
      <c r="Y4937" t="s">
        <v>52</v>
      </c>
      <c r="Z4937" t="s">
        <v>51</v>
      </c>
    </row>
    <row r="4938" spans="1:26">
      <c r="A4938" s="1">
        <v>44180</v>
      </c>
      <c r="B4938" t="s">
        <v>18413</v>
      </c>
      <c r="C4938" t="s">
        <v>18414</v>
      </c>
      <c r="D4938" t="s">
        <v>18415</v>
      </c>
      <c r="E4938" s="2">
        <v>42629</v>
      </c>
      <c r="F4938" s="2">
        <v>44173</v>
      </c>
      <c r="G4938" s="2">
        <v>44175</v>
      </c>
      <c r="H4938" t="s">
        <v>48</v>
      </c>
      <c r="I4938">
        <v>144.04</v>
      </c>
      <c r="J4938">
        <v>15000</v>
      </c>
      <c r="K4938" t="s">
        <v>30</v>
      </c>
      <c r="L4938" t="s">
        <v>72</v>
      </c>
      <c r="M4938" t="s">
        <v>32</v>
      </c>
      <c r="N4938" t="s">
        <v>50</v>
      </c>
      <c r="O4938" t="s">
        <v>50</v>
      </c>
      <c r="P4938" t="s">
        <v>172</v>
      </c>
      <c r="Q4938">
        <v>40</v>
      </c>
      <c r="R4938" t="s">
        <v>237</v>
      </c>
      <c r="S4938" t="s">
        <v>5039</v>
      </c>
      <c r="T4938" t="s">
        <v>5040</v>
      </c>
      <c r="U4938" t="s">
        <v>367</v>
      </c>
      <c r="V4938" t="s">
        <v>76</v>
      </c>
    </row>
    <row r="4939" spans="1:26">
      <c r="A4939" s="1">
        <v>44180</v>
      </c>
      <c r="B4939" t="s">
        <v>18416</v>
      </c>
      <c r="C4939" t="s">
        <v>18417</v>
      </c>
      <c r="D4939" t="s">
        <v>18418</v>
      </c>
      <c r="E4939" s="2">
        <v>42899</v>
      </c>
      <c r="F4939" s="2">
        <v>44160</v>
      </c>
      <c r="G4939" s="2">
        <v>44165</v>
      </c>
      <c r="H4939" t="s">
        <v>113</v>
      </c>
      <c r="I4939">
        <v>95.01</v>
      </c>
      <c r="J4939">
        <v>5000</v>
      </c>
      <c r="K4939" t="s">
        <v>30</v>
      </c>
      <c r="L4939" t="s">
        <v>49</v>
      </c>
      <c r="M4939" t="s">
        <v>83</v>
      </c>
      <c r="N4939" t="s">
        <v>167</v>
      </c>
      <c r="O4939" t="s">
        <v>59</v>
      </c>
      <c r="P4939" t="s">
        <v>58</v>
      </c>
      <c r="Q4939">
        <v>50</v>
      </c>
      <c r="R4939" t="s">
        <v>36</v>
      </c>
      <c r="S4939" t="s">
        <v>6711</v>
      </c>
      <c r="T4939" t="s">
        <v>6712</v>
      </c>
      <c r="U4939" t="s">
        <v>657</v>
      </c>
      <c r="V4939" t="s">
        <v>34</v>
      </c>
    </row>
    <row r="4940" spans="1:26">
      <c r="A4940" s="1">
        <v>44180</v>
      </c>
      <c r="B4940" t="s">
        <v>18419</v>
      </c>
      <c r="C4940" t="s">
        <v>18420</v>
      </c>
      <c r="D4940" t="s">
        <v>18421</v>
      </c>
      <c r="E4940" s="2">
        <v>41603</v>
      </c>
      <c r="F4940" s="2">
        <v>44163</v>
      </c>
      <c r="G4940" s="2">
        <v>44168</v>
      </c>
      <c r="H4940" t="s">
        <v>29</v>
      </c>
      <c r="I4940">
        <v>167.73</v>
      </c>
      <c r="J4940">
        <v>20000</v>
      </c>
      <c r="K4940" t="s">
        <v>30</v>
      </c>
      <c r="L4940" t="s">
        <v>49</v>
      </c>
      <c r="M4940" t="s">
        <v>32</v>
      </c>
      <c r="N4940" t="s">
        <v>107</v>
      </c>
      <c r="O4940" t="s">
        <v>40</v>
      </c>
      <c r="P4940" t="s">
        <v>39</v>
      </c>
      <c r="Q4940">
        <v>26</v>
      </c>
      <c r="R4940" t="s">
        <v>36</v>
      </c>
      <c r="S4940" t="s">
        <v>10836</v>
      </c>
      <c r="T4940" t="s">
        <v>10837</v>
      </c>
      <c r="U4940" t="s">
        <v>52</v>
      </c>
      <c r="V4940" t="s">
        <v>51</v>
      </c>
      <c r="W4940" t="s">
        <v>191</v>
      </c>
      <c r="X4940" t="s">
        <v>192</v>
      </c>
      <c r="Y4940" t="s">
        <v>58</v>
      </c>
      <c r="Z4940" t="s">
        <v>59</v>
      </c>
    </row>
    <row r="4941" spans="1:26">
      <c r="A4941" s="1">
        <v>44181</v>
      </c>
      <c r="B4941" t="s">
        <v>18422</v>
      </c>
      <c r="C4941" t="s">
        <v>18423</v>
      </c>
      <c r="D4941" t="s">
        <v>18424</v>
      </c>
      <c r="E4941" s="2">
        <v>42602</v>
      </c>
      <c r="F4941" s="2">
        <v>44175</v>
      </c>
      <c r="G4941" s="2">
        <v>44177</v>
      </c>
      <c r="H4941" t="s">
        <v>29</v>
      </c>
      <c r="I4941">
        <v>107.55</v>
      </c>
      <c r="J4941">
        <v>9000</v>
      </c>
      <c r="K4941" t="s">
        <v>30</v>
      </c>
      <c r="L4941" t="s">
        <v>72</v>
      </c>
      <c r="M4941" t="s">
        <v>32</v>
      </c>
      <c r="N4941" t="s">
        <v>40</v>
      </c>
      <c r="O4941" t="s">
        <v>91</v>
      </c>
      <c r="P4941" t="s">
        <v>90</v>
      </c>
      <c r="Q4941">
        <v>57</v>
      </c>
      <c r="R4941" t="s">
        <v>36</v>
      </c>
      <c r="S4941" t="s">
        <v>8892</v>
      </c>
      <c r="T4941" t="s">
        <v>8893</v>
      </c>
      <c r="U4941" t="s">
        <v>58</v>
      </c>
      <c r="V4941" t="s">
        <v>59</v>
      </c>
    </row>
    <row r="4942" spans="1:26">
      <c r="A4942" s="1">
        <v>44181</v>
      </c>
      <c r="B4942" t="s">
        <v>18425</v>
      </c>
      <c r="C4942" t="s">
        <v>18426</v>
      </c>
      <c r="D4942" t="s">
        <v>18427</v>
      </c>
      <c r="E4942" s="2">
        <v>43788</v>
      </c>
      <c r="F4942" s="2">
        <v>44170</v>
      </c>
      <c r="G4942" s="2">
        <v>44175</v>
      </c>
      <c r="H4942" t="s">
        <v>95</v>
      </c>
      <c r="I4942">
        <v>56.47</v>
      </c>
      <c r="J4942">
        <v>83000</v>
      </c>
      <c r="K4942" t="s">
        <v>30</v>
      </c>
      <c r="L4942" t="s">
        <v>49</v>
      </c>
      <c r="M4942" t="s">
        <v>32</v>
      </c>
      <c r="N4942" t="s">
        <v>107</v>
      </c>
      <c r="O4942" t="s">
        <v>107</v>
      </c>
      <c r="P4942" t="s">
        <v>17304</v>
      </c>
      <c r="Q4942">
        <v>29</v>
      </c>
      <c r="R4942" t="s">
        <v>36</v>
      </c>
      <c r="S4942" t="s">
        <v>3921</v>
      </c>
      <c r="T4942" t="s">
        <v>3922</v>
      </c>
      <c r="U4942" t="s">
        <v>3923</v>
      </c>
      <c r="V4942" t="s">
        <v>167</v>
      </c>
      <c r="W4942" t="s">
        <v>1580</v>
      </c>
      <c r="X4942" t="s">
        <v>1581</v>
      </c>
      <c r="Y4942" t="s">
        <v>117</v>
      </c>
      <c r="Z4942" t="s">
        <v>118</v>
      </c>
    </row>
    <row r="4943" spans="1:26">
      <c r="A4943" s="1">
        <v>44181</v>
      </c>
      <c r="B4943" t="s">
        <v>18428</v>
      </c>
      <c r="C4943" t="s">
        <v>18429</v>
      </c>
      <c r="D4943" t="s">
        <v>18430</v>
      </c>
      <c r="E4943" s="2">
        <v>41152</v>
      </c>
      <c r="F4943" s="2">
        <v>44177</v>
      </c>
      <c r="G4943" s="2">
        <v>44178</v>
      </c>
      <c r="H4943" t="s">
        <v>82</v>
      </c>
      <c r="I4943">
        <v>90.16</v>
      </c>
      <c r="J4943">
        <v>5000</v>
      </c>
      <c r="K4943" t="s">
        <v>30</v>
      </c>
      <c r="L4943" t="s">
        <v>49</v>
      </c>
      <c r="M4943" t="s">
        <v>32</v>
      </c>
      <c r="N4943" t="s">
        <v>167</v>
      </c>
      <c r="O4943" t="s">
        <v>118</v>
      </c>
      <c r="P4943" t="s">
        <v>117</v>
      </c>
      <c r="Q4943">
        <v>54</v>
      </c>
      <c r="R4943" t="s">
        <v>36</v>
      </c>
      <c r="S4943" t="s">
        <v>3921</v>
      </c>
      <c r="T4943" t="s">
        <v>3922</v>
      </c>
      <c r="U4943" t="s">
        <v>3923</v>
      </c>
      <c r="V4943" t="s">
        <v>167</v>
      </c>
    </row>
    <row r="4944" spans="1:26">
      <c r="A4944" s="1">
        <v>44181</v>
      </c>
      <c r="B4944" t="s">
        <v>18431</v>
      </c>
      <c r="C4944" t="s">
        <v>18432</v>
      </c>
      <c r="D4944" t="s">
        <v>18433</v>
      </c>
      <c r="E4944" s="2">
        <v>43050</v>
      </c>
      <c r="F4944" s="2">
        <v>44172</v>
      </c>
      <c r="G4944" s="2">
        <v>44175</v>
      </c>
      <c r="H4944" t="s">
        <v>48</v>
      </c>
      <c r="I4944">
        <v>83.94</v>
      </c>
      <c r="J4944">
        <v>27000</v>
      </c>
      <c r="K4944" t="s">
        <v>30</v>
      </c>
      <c r="L4944" t="s">
        <v>49</v>
      </c>
      <c r="M4944" t="s">
        <v>124</v>
      </c>
      <c r="N4944" t="s">
        <v>44</v>
      </c>
      <c r="O4944" t="s">
        <v>91</v>
      </c>
      <c r="P4944" t="s">
        <v>90</v>
      </c>
      <c r="Q4944">
        <v>28</v>
      </c>
      <c r="R4944" t="s">
        <v>36</v>
      </c>
      <c r="S4944" t="s">
        <v>5963</v>
      </c>
      <c r="T4944" t="s">
        <v>5964</v>
      </c>
      <c r="U4944" t="s">
        <v>5965</v>
      </c>
      <c r="V4944" t="s">
        <v>63</v>
      </c>
    </row>
    <row r="4945" spans="1:26">
      <c r="A4945" s="1">
        <v>44181</v>
      </c>
      <c r="B4945" t="s">
        <v>18434</v>
      </c>
      <c r="C4945" t="s">
        <v>18435</v>
      </c>
      <c r="D4945" t="s">
        <v>18436</v>
      </c>
      <c r="E4945" s="2">
        <v>41633</v>
      </c>
      <c r="F4945" s="2">
        <v>44168</v>
      </c>
      <c r="G4945" s="2">
        <v>44173</v>
      </c>
      <c r="H4945" t="s">
        <v>48</v>
      </c>
      <c r="I4945">
        <v>122.91</v>
      </c>
      <c r="J4945">
        <v>10000</v>
      </c>
      <c r="K4945" t="s">
        <v>30</v>
      </c>
      <c r="L4945" t="s">
        <v>72</v>
      </c>
      <c r="M4945" t="s">
        <v>124</v>
      </c>
      <c r="N4945" t="s">
        <v>136</v>
      </c>
      <c r="O4945" t="s">
        <v>102</v>
      </c>
      <c r="P4945" t="s">
        <v>103</v>
      </c>
      <c r="Q4945">
        <v>55</v>
      </c>
      <c r="R4945" t="s">
        <v>36</v>
      </c>
      <c r="S4945" t="s">
        <v>5423</v>
      </c>
      <c r="T4945" t="s">
        <v>5424</v>
      </c>
      <c r="U4945" t="s">
        <v>103</v>
      </c>
      <c r="V4945" t="s">
        <v>102</v>
      </c>
    </row>
    <row r="4946" spans="1:26">
      <c r="A4946" s="1">
        <v>44181</v>
      </c>
      <c r="B4946" t="s">
        <v>18437</v>
      </c>
      <c r="C4946" t="s">
        <v>18438</v>
      </c>
      <c r="D4946" t="s">
        <v>18439</v>
      </c>
      <c r="E4946" s="2">
        <v>40492</v>
      </c>
      <c r="F4946" s="2">
        <v>44173</v>
      </c>
      <c r="G4946" s="2">
        <v>44176</v>
      </c>
      <c r="H4946" t="s">
        <v>48</v>
      </c>
      <c r="I4946">
        <v>118.35</v>
      </c>
      <c r="J4946">
        <v>11000</v>
      </c>
      <c r="K4946" t="s">
        <v>30</v>
      </c>
      <c r="L4946" t="s">
        <v>49</v>
      </c>
      <c r="M4946" t="s">
        <v>32</v>
      </c>
      <c r="N4946" t="s">
        <v>136</v>
      </c>
      <c r="O4946" t="s">
        <v>118</v>
      </c>
      <c r="P4946" t="s">
        <v>117</v>
      </c>
      <c r="Q4946">
        <v>28</v>
      </c>
      <c r="R4946" t="s">
        <v>36</v>
      </c>
      <c r="S4946" t="s">
        <v>5410</v>
      </c>
      <c r="T4946" t="s">
        <v>5411</v>
      </c>
      <c r="U4946" t="s">
        <v>117</v>
      </c>
      <c r="V4946" t="s">
        <v>118</v>
      </c>
      <c r="W4946" t="s">
        <v>8536</v>
      </c>
      <c r="X4946" t="s">
        <v>8537</v>
      </c>
      <c r="Y4946" t="s">
        <v>117</v>
      </c>
      <c r="Z4946" t="s">
        <v>118</v>
      </c>
    </row>
    <row r="4947" spans="1:26">
      <c r="A4947" s="1">
        <v>44181</v>
      </c>
      <c r="B4947" t="s">
        <v>18440</v>
      </c>
      <c r="C4947" t="s">
        <v>18441</v>
      </c>
      <c r="D4947" t="s">
        <v>18442</v>
      </c>
      <c r="E4947" s="2">
        <v>40496</v>
      </c>
      <c r="F4947" s="2">
        <v>44171</v>
      </c>
      <c r="G4947" s="2">
        <v>44174</v>
      </c>
      <c r="H4947" t="s">
        <v>113</v>
      </c>
      <c r="I4947">
        <v>99.24</v>
      </c>
      <c r="J4947">
        <v>10000</v>
      </c>
      <c r="K4947" t="s">
        <v>30</v>
      </c>
      <c r="L4947" t="s">
        <v>72</v>
      </c>
      <c r="M4947" t="s">
        <v>32</v>
      </c>
      <c r="N4947" t="s">
        <v>34</v>
      </c>
      <c r="O4947" t="s">
        <v>51</v>
      </c>
      <c r="P4947" t="s">
        <v>52</v>
      </c>
      <c r="Q4947">
        <v>27</v>
      </c>
      <c r="R4947" t="s">
        <v>36</v>
      </c>
      <c r="S4947" t="s">
        <v>3023</v>
      </c>
      <c r="T4947" t="s">
        <v>3024</v>
      </c>
      <c r="U4947" t="s">
        <v>103</v>
      </c>
      <c r="V4947" t="s">
        <v>102</v>
      </c>
      <c r="W4947" t="s">
        <v>2193</v>
      </c>
      <c r="X4947" t="s">
        <v>2194</v>
      </c>
      <c r="Y4947" t="s">
        <v>544</v>
      </c>
      <c r="Z4947" t="s">
        <v>87</v>
      </c>
    </row>
    <row r="4948" spans="1:26">
      <c r="A4948" s="1">
        <v>44181</v>
      </c>
      <c r="B4948" t="s">
        <v>18443</v>
      </c>
      <c r="C4948" t="s">
        <v>18444</v>
      </c>
      <c r="D4948" t="s">
        <v>18445</v>
      </c>
      <c r="E4948" s="2">
        <v>41134</v>
      </c>
      <c r="F4948" s="2">
        <v>44166</v>
      </c>
      <c r="G4948" s="2">
        <v>44171</v>
      </c>
      <c r="H4948" t="s">
        <v>29</v>
      </c>
      <c r="I4948">
        <v>171.34</v>
      </c>
      <c r="J4948">
        <v>1000</v>
      </c>
      <c r="K4948" t="s">
        <v>30</v>
      </c>
      <c r="L4948" t="s">
        <v>31</v>
      </c>
      <c r="M4948" t="s">
        <v>32</v>
      </c>
      <c r="N4948" t="s">
        <v>59</v>
      </c>
      <c r="O4948" t="s">
        <v>107</v>
      </c>
      <c r="P4948" t="s">
        <v>1298</v>
      </c>
      <c r="Q4948">
        <v>44</v>
      </c>
      <c r="R4948" t="s">
        <v>36</v>
      </c>
      <c r="S4948" t="s">
        <v>18446</v>
      </c>
      <c r="T4948" t="s">
        <v>18447</v>
      </c>
      <c r="U4948" t="s">
        <v>452</v>
      </c>
      <c r="V4948" t="s">
        <v>76</v>
      </c>
    </row>
    <row r="4949" spans="1:26">
      <c r="A4949" s="1">
        <v>44181</v>
      </c>
      <c r="B4949" t="s">
        <v>18448</v>
      </c>
      <c r="C4949" t="s">
        <v>18449</v>
      </c>
      <c r="D4949" t="s">
        <v>18450</v>
      </c>
      <c r="E4949" s="2">
        <v>40586</v>
      </c>
      <c r="F4949" s="2">
        <v>44170</v>
      </c>
      <c r="G4949" s="2">
        <v>44175</v>
      </c>
      <c r="H4949" t="s">
        <v>82</v>
      </c>
      <c r="I4949">
        <v>59.39</v>
      </c>
      <c r="J4949">
        <v>5000</v>
      </c>
      <c r="K4949" t="s">
        <v>30</v>
      </c>
      <c r="L4949" t="s">
        <v>31</v>
      </c>
      <c r="M4949" t="s">
        <v>32</v>
      </c>
      <c r="N4949" t="s">
        <v>34</v>
      </c>
      <c r="O4949" t="s">
        <v>91</v>
      </c>
      <c r="P4949" t="s">
        <v>90</v>
      </c>
      <c r="Q4949">
        <v>33</v>
      </c>
      <c r="R4949" t="s">
        <v>36</v>
      </c>
      <c r="S4949" t="s">
        <v>4658</v>
      </c>
      <c r="T4949" t="s">
        <v>4659</v>
      </c>
      <c r="U4949" t="s">
        <v>4660</v>
      </c>
      <c r="V4949" t="s">
        <v>167</v>
      </c>
    </row>
    <row r="4950" spans="1:26">
      <c r="A4950" s="1">
        <v>44181</v>
      </c>
      <c r="B4950" t="s">
        <v>18451</v>
      </c>
      <c r="C4950" t="s">
        <v>18452</v>
      </c>
      <c r="D4950" t="s">
        <v>18453</v>
      </c>
      <c r="E4950" s="2">
        <v>41824</v>
      </c>
      <c r="F4950" s="2">
        <v>44167</v>
      </c>
      <c r="G4950" s="2">
        <v>44172</v>
      </c>
      <c r="H4950" t="s">
        <v>95</v>
      </c>
      <c r="I4950">
        <v>72.89</v>
      </c>
      <c r="J4950">
        <v>90000</v>
      </c>
      <c r="K4950" t="s">
        <v>30</v>
      </c>
      <c r="L4950" t="s">
        <v>49</v>
      </c>
      <c r="M4950" t="s">
        <v>124</v>
      </c>
      <c r="N4950" t="s">
        <v>102</v>
      </c>
      <c r="O4950" t="s">
        <v>76</v>
      </c>
      <c r="P4950" t="s">
        <v>9224</v>
      </c>
      <c r="Q4950">
        <v>49</v>
      </c>
      <c r="R4950" t="s">
        <v>36</v>
      </c>
      <c r="S4950" t="s">
        <v>1610</v>
      </c>
      <c r="T4950" t="s">
        <v>1611</v>
      </c>
      <c r="U4950" t="s">
        <v>172</v>
      </c>
      <c r="V4950" t="s">
        <v>50</v>
      </c>
      <c r="W4950" t="s">
        <v>2771</v>
      </c>
      <c r="X4950" t="s">
        <v>2772</v>
      </c>
      <c r="Y4950" t="s">
        <v>219</v>
      </c>
      <c r="Z4950" t="s">
        <v>87</v>
      </c>
    </row>
    <row r="4951" spans="1:26">
      <c r="A4951" s="1">
        <v>44181</v>
      </c>
      <c r="B4951" t="s">
        <v>18454</v>
      </c>
      <c r="C4951" t="s">
        <v>18455</v>
      </c>
      <c r="D4951" t="s">
        <v>18456</v>
      </c>
      <c r="E4951" s="2">
        <v>40786</v>
      </c>
      <c r="F4951" s="2">
        <v>44177</v>
      </c>
      <c r="G4951" s="2">
        <v>44178</v>
      </c>
      <c r="H4951" t="s">
        <v>95</v>
      </c>
      <c r="I4951">
        <v>71.260000000000005</v>
      </c>
      <c r="J4951">
        <v>66000</v>
      </c>
      <c r="K4951" t="s">
        <v>30</v>
      </c>
      <c r="L4951" t="s">
        <v>72</v>
      </c>
      <c r="M4951" t="s">
        <v>32</v>
      </c>
      <c r="N4951" t="s">
        <v>102</v>
      </c>
      <c r="O4951" t="s">
        <v>136</v>
      </c>
      <c r="P4951" t="s">
        <v>135</v>
      </c>
      <c r="Q4951">
        <v>27</v>
      </c>
      <c r="R4951" t="s">
        <v>36</v>
      </c>
      <c r="S4951" t="s">
        <v>7626</v>
      </c>
      <c r="T4951" t="s">
        <v>7627</v>
      </c>
      <c r="U4951" t="s">
        <v>98</v>
      </c>
      <c r="V4951" t="s">
        <v>63</v>
      </c>
      <c r="W4951" t="s">
        <v>1639</v>
      </c>
      <c r="X4951" t="s">
        <v>1640</v>
      </c>
      <c r="Y4951" t="s">
        <v>43</v>
      </c>
      <c r="Z4951" t="s">
        <v>44</v>
      </c>
    </row>
    <row r="4952" spans="1:26">
      <c r="A4952" s="1">
        <v>44181</v>
      </c>
      <c r="B4952" t="s">
        <v>18457</v>
      </c>
      <c r="C4952" t="s">
        <v>18458</v>
      </c>
      <c r="D4952" t="s">
        <v>18459</v>
      </c>
      <c r="E4952" s="2">
        <v>41147</v>
      </c>
      <c r="F4952" s="2">
        <v>44180</v>
      </c>
      <c r="G4952" s="2">
        <v>44180</v>
      </c>
      <c r="H4952" t="s">
        <v>113</v>
      </c>
      <c r="I4952">
        <v>102.45</v>
      </c>
      <c r="J4952">
        <v>7000</v>
      </c>
      <c r="K4952" t="s">
        <v>149</v>
      </c>
      <c r="L4952" t="s">
        <v>72</v>
      </c>
      <c r="M4952" t="s">
        <v>83</v>
      </c>
      <c r="N4952" t="s">
        <v>91</v>
      </c>
      <c r="O4952" t="s">
        <v>51</v>
      </c>
      <c r="P4952" t="s">
        <v>52</v>
      </c>
      <c r="Q4952">
        <v>41</v>
      </c>
      <c r="R4952" t="s">
        <v>36</v>
      </c>
      <c r="S4952" t="s">
        <v>1798</v>
      </c>
      <c r="T4952" t="s">
        <v>1799</v>
      </c>
      <c r="U4952" t="s">
        <v>52</v>
      </c>
      <c r="V4952" t="s">
        <v>51</v>
      </c>
      <c r="W4952" t="s">
        <v>265</v>
      </c>
      <c r="X4952" t="s">
        <v>266</v>
      </c>
      <c r="Y4952" t="s">
        <v>58</v>
      </c>
      <c r="Z4952" t="s">
        <v>59</v>
      </c>
    </row>
    <row r="4953" spans="1:26">
      <c r="A4953" s="1">
        <v>44181</v>
      </c>
      <c r="B4953" t="s">
        <v>18460</v>
      </c>
      <c r="C4953" t="s">
        <v>18461</v>
      </c>
      <c r="D4953" t="s">
        <v>18462</v>
      </c>
      <c r="E4953" s="2">
        <v>43432</v>
      </c>
      <c r="F4953" s="2">
        <v>44173</v>
      </c>
      <c r="G4953" s="2">
        <v>44176</v>
      </c>
      <c r="H4953" t="s">
        <v>95</v>
      </c>
      <c r="I4953">
        <v>80.12</v>
      </c>
      <c r="J4953">
        <v>44000</v>
      </c>
      <c r="K4953" t="s">
        <v>30</v>
      </c>
      <c r="L4953" t="s">
        <v>72</v>
      </c>
      <c r="M4953" t="s">
        <v>83</v>
      </c>
      <c r="N4953" t="s">
        <v>63</v>
      </c>
      <c r="O4953" t="s">
        <v>34</v>
      </c>
      <c r="P4953" t="s">
        <v>35</v>
      </c>
      <c r="Q4953">
        <v>57</v>
      </c>
      <c r="R4953" t="s">
        <v>36</v>
      </c>
      <c r="S4953" t="s">
        <v>13243</v>
      </c>
      <c r="T4953" t="s">
        <v>13244</v>
      </c>
      <c r="U4953" t="s">
        <v>103</v>
      </c>
      <c r="V4953" t="s">
        <v>102</v>
      </c>
      <c r="W4953" t="s">
        <v>919</v>
      </c>
      <c r="X4953" t="s">
        <v>920</v>
      </c>
      <c r="Y4953" t="s">
        <v>117</v>
      </c>
      <c r="Z4953" t="s">
        <v>118</v>
      </c>
    </row>
    <row r="4954" spans="1:26">
      <c r="A4954" s="1">
        <v>44181</v>
      </c>
      <c r="B4954" t="s">
        <v>18463</v>
      </c>
      <c r="C4954" t="s">
        <v>18464</v>
      </c>
      <c r="D4954" t="s">
        <v>18465</v>
      </c>
      <c r="E4954" s="2">
        <v>40358</v>
      </c>
      <c r="F4954" s="2">
        <v>44170</v>
      </c>
      <c r="G4954" s="2">
        <v>44175</v>
      </c>
      <c r="H4954" t="s">
        <v>113</v>
      </c>
      <c r="I4954">
        <v>72.87</v>
      </c>
      <c r="J4954">
        <v>2000</v>
      </c>
      <c r="K4954" t="s">
        <v>30</v>
      </c>
      <c r="L4954" t="s">
        <v>49</v>
      </c>
      <c r="M4954" t="s">
        <v>83</v>
      </c>
      <c r="N4954" t="s">
        <v>118</v>
      </c>
      <c r="O4954" t="s">
        <v>102</v>
      </c>
      <c r="P4954" t="s">
        <v>103</v>
      </c>
      <c r="Q4954">
        <v>30</v>
      </c>
      <c r="R4954" t="s">
        <v>36</v>
      </c>
      <c r="S4954" t="s">
        <v>4318</v>
      </c>
      <c r="T4954" t="s">
        <v>4319</v>
      </c>
      <c r="U4954" t="s">
        <v>90</v>
      </c>
      <c r="V4954" t="s">
        <v>91</v>
      </c>
      <c r="W4954" t="s">
        <v>183</v>
      </c>
      <c r="X4954" t="s">
        <v>184</v>
      </c>
      <c r="Y4954" t="s">
        <v>117</v>
      </c>
      <c r="Z4954" t="s">
        <v>118</v>
      </c>
    </row>
    <row r="4955" spans="1:26">
      <c r="A4955" s="1">
        <v>44181</v>
      </c>
      <c r="B4955" t="s">
        <v>18466</v>
      </c>
      <c r="C4955" t="s">
        <v>18467</v>
      </c>
      <c r="D4955" t="s">
        <v>18468</v>
      </c>
      <c r="E4955" s="2">
        <v>41117</v>
      </c>
      <c r="F4955" s="2">
        <v>44179</v>
      </c>
      <c r="G4955" s="2">
        <v>44179</v>
      </c>
      <c r="H4955" t="s">
        <v>29</v>
      </c>
      <c r="I4955">
        <v>179</v>
      </c>
      <c r="J4955">
        <v>13000</v>
      </c>
      <c r="K4955" t="s">
        <v>30</v>
      </c>
      <c r="L4955" t="s">
        <v>72</v>
      </c>
      <c r="M4955" t="s">
        <v>83</v>
      </c>
      <c r="N4955" t="s">
        <v>63</v>
      </c>
      <c r="O4955" t="s">
        <v>102</v>
      </c>
      <c r="P4955" t="s">
        <v>103</v>
      </c>
      <c r="Q4955">
        <v>38</v>
      </c>
      <c r="R4955" t="s">
        <v>36</v>
      </c>
      <c r="S4955" t="s">
        <v>3879</v>
      </c>
      <c r="T4955" t="s">
        <v>3880</v>
      </c>
      <c r="U4955" t="s">
        <v>135</v>
      </c>
      <c r="V4955" t="s">
        <v>136</v>
      </c>
    </row>
    <row r="4956" spans="1:26">
      <c r="A4956" s="1">
        <v>44181</v>
      </c>
      <c r="B4956" t="s">
        <v>18469</v>
      </c>
      <c r="C4956" t="s">
        <v>18470</v>
      </c>
      <c r="D4956" t="s">
        <v>18471</v>
      </c>
      <c r="E4956" s="2">
        <v>42787</v>
      </c>
      <c r="F4956" s="2">
        <v>44162</v>
      </c>
      <c r="G4956" s="2">
        <v>44167</v>
      </c>
      <c r="H4956" t="s">
        <v>29</v>
      </c>
      <c r="I4956">
        <v>124.49</v>
      </c>
      <c r="J4956">
        <v>5000</v>
      </c>
      <c r="K4956" t="s">
        <v>30</v>
      </c>
      <c r="L4956" t="s">
        <v>49</v>
      </c>
      <c r="M4956" t="s">
        <v>83</v>
      </c>
      <c r="N4956" t="s">
        <v>102</v>
      </c>
      <c r="O4956" t="s">
        <v>34</v>
      </c>
      <c r="P4956" t="s">
        <v>35</v>
      </c>
      <c r="Q4956">
        <v>60</v>
      </c>
      <c r="R4956" t="s">
        <v>237</v>
      </c>
      <c r="S4956" t="s">
        <v>7523</v>
      </c>
      <c r="T4956" t="s">
        <v>7524</v>
      </c>
      <c r="U4956" t="s">
        <v>52</v>
      </c>
      <c r="V4956" t="s">
        <v>51</v>
      </c>
      <c r="W4956" t="s">
        <v>584</v>
      </c>
      <c r="X4956" t="s">
        <v>585</v>
      </c>
      <c r="Y4956" t="s">
        <v>103</v>
      </c>
      <c r="Z4956" t="s">
        <v>102</v>
      </c>
    </row>
    <row r="4957" spans="1:26">
      <c r="A4957" s="1">
        <v>44181</v>
      </c>
      <c r="B4957" t="s">
        <v>18472</v>
      </c>
      <c r="C4957" t="s">
        <v>18473</v>
      </c>
      <c r="D4957" t="s">
        <v>18474</v>
      </c>
      <c r="E4957" s="2">
        <v>40544</v>
      </c>
      <c r="F4957" s="2">
        <v>44162</v>
      </c>
      <c r="G4957" s="2">
        <v>44167</v>
      </c>
      <c r="H4957" t="s">
        <v>48</v>
      </c>
      <c r="I4957">
        <v>134.08000000000001</v>
      </c>
      <c r="J4957">
        <v>38000</v>
      </c>
      <c r="K4957" t="s">
        <v>30</v>
      </c>
      <c r="L4957" t="s">
        <v>31</v>
      </c>
      <c r="M4957" t="s">
        <v>32</v>
      </c>
      <c r="N4957" t="s">
        <v>167</v>
      </c>
      <c r="O4957" t="s">
        <v>44</v>
      </c>
      <c r="P4957" t="s">
        <v>114</v>
      </c>
      <c r="Q4957">
        <v>31</v>
      </c>
      <c r="R4957" t="s">
        <v>36</v>
      </c>
      <c r="S4957" t="s">
        <v>838</v>
      </c>
      <c r="T4957" t="s">
        <v>839</v>
      </c>
      <c r="U4957" t="s">
        <v>382</v>
      </c>
      <c r="V4957" t="s">
        <v>44</v>
      </c>
    </row>
    <row r="4958" spans="1:26">
      <c r="A4958" s="1">
        <v>44181</v>
      </c>
      <c r="B4958" t="s">
        <v>18475</v>
      </c>
      <c r="C4958" t="s">
        <v>18476</v>
      </c>
      <c r="D4958" t="s">
        <v>18477</v>
      </c>
      <c r="E4958" s="2">
        <v>42874</v>
      </c>
      <c r="F4958" s="2">
        <v>44162</v>
      </c>
      <c r="G4958" s="2">
        <v>44167</v>
      </c>
      <c r="H4958" t="s">
        <v>29</v>
      </c>
      <c r="I4958">
        <v>167.79</v>
      </c>
      <c r="J4958">
        <v>1000</v>
      </c>
      <c r="K4958" t="s">
        <v>30</v>
      </c>
      <c r="L4958" t="s">
        <v>72</v>
      </c>
      <c r="M4958" t="s">
        <v>32</v>
      </c>
      <c r="N4958" t="s">
        <v>51</v>
      </c>
      <c r="O4958" t="s">
        <v>33</v>
      </c>
      <c r="P4958" t="s">
        <v>55</v>
      </c>
      <c r="Q4958">
        <v>47</v>
      </c>
      <c r="R4958" t="s">
        <v>36</v>
      </c>
      <c r="S4958" t="s">
        <v>133</v>
      </c>
      <c r="T4958" t="s">
        <v>134</v>
      </c>
      <c r="U4958" t="s">
        <v>135</v>
      </c>
      <c r="V4958" t="s">
        <v>136</v>
      </c>
      <c r="W4958" t="s">
        <v>1043</v>
      </c>
      <c r="X4958" t="s">
        <v>1044</v>
      </c>
      <c r="Y4958" t="s">
        <v>1045</v>
      </c>
      <c r="Z4958" t="s">
        <v>34</v>
      </c>
    </row>
    <row r="4959" spans="1:26">
      <c r="A4959" s="1">
        <v>44181</v>
      </c>
      <c r="B4959" t="s">
        <v>18478</v>
      </c>
      <c r="C4959" t="s">
        <v>18479</v>
      </c>
      <c r="D4959" t="s">
        <v>18480</v>
      </c>
      <c r="E4959" s="2">
        <v>41609</v>
      </c>
      <c r="F4959" s="2">
        <v>44171</v>
      </c>
      <c r="G4959" s="2">
        <v>44174</v>
      </c>
      <c r="H4959" t="s">
        <v>29</v>
      </c>
      <c r="I4959">
        <v>173.21</v>
      </c>
      <c r="J4959">
        <v>20000</v>
      </c>
      <c r="K4959" t="s">
        <v>30</v>
      </c>
      <c r="L4959" t="s">
        <v>31</v>
      </c>
      <c r="M4959" t="s">
        <v>83</v>
      </c>
      <c r="N4959" t="s">
        <v>91</v>
      </c>
      <c r="O4959" t="s">
        <v>63</v>
      </c>
      <c r="P4959" t="s">
        <v>534</v>
      </c>
      <c r="Q4959">
        <v>32</v>
      </c>
      <c r="R4959" t="s">
        <v>237</v>
      </c>
      <c r="S4959" t="s">
        <v>14754</v>
      </c>
      <c r="T4959" t="s">
        <v>14755</v>
      </c>
      <c r="U4959" t="s">
        <v>35</v>
      </c>
      <c r="V4959" t="s">
        <v>34</v>
      </c>
      <c r="W4959" t="s">
        <v>8518</v>
      </c>
      <c r="X4959" t="s">
        <v>8519</v>
      </c>
      <c r="Y4959" t="s">
        <v>638</v>
      </c>
      <c r="Z4959" t="s">
        <v>63</v>
      </c>
    </row>
    <row r="4960" spans="1:26">
      <c r="A4960" s="1">
        <v>44181</v>
      </c>
      <c r="B4960" t="s">
        <v>18481</v>
      </c>
      <c r="C4960" t="s">
        <v>18482</v>
      </c>
      <c r="D4960" t="s">
        <v>18483</v>
      </c>
      <c r="E4960" s="2">
        <v>40823</v>
      </c>
      <c r="F4960" s="2">
        <v>44163</v>
      </c>
      <c r="G4960" s="2">
        <v>44168</v>
      </c>
      <c r="H4960" t="s">
        <v>48</v>
      </c>
      <c r="I4960">
        <v>101.21</v>
      </c>
      <c r="J4960">
        <v>27000</v>
      </c>
      <c r="K4960" t="s">
        <v>30</v>
      </c>
      <c r="L4960" t="s">
        <v>49</v>
      </c>
      <c r="M4960" t="s">
        <v>32</v>
      </c>
      <c r="N4960" t="s">
        <v>40</v>
      </c>
      <c r="O4960" t="s">
        <v>102</v>
      </c>
      <c r="P4960" t="s">
        <v>103</v>
      </c>
      <c r="Q4960">
        <v>42</v>
      </c>
      <c r="R4960" t="s">
        <v>36</v>
      </c>
      <c r="S4960" t="s">
        <v>4799</v>
      </c>
      <c r="T4960" t="s">
        <v>4800</v>
      </c>
      <c r="U4960" t="s">
        <v>39</v>
      </c>
      <c r="V4960" t="s">
        <v>40</v>
      </c>
    </row>
    <row r="4961" spans="1:26">
      <c r="A4961" s="1">
        <v>44181</v>
      </c>
      <c r="B4961" t="s">
        <v>18484</v>
      </c>
      <c r="C4961" t="s">
        <v>18485</v>
      </c>
      <c r="D4961" t="s">
        <v>18486</v>
      </c>
      <c r="E4961" s="2">
        <v>40511</v>
      </c>
      <c r="F4961" s="2">
        <v>44179</v>
      </c>
      <c r="G4961" s="2">
        <v>44179</v>
      </c>
      <c r="H4961" t="s">
        <v>171</v>
      </c>
      <c r="I4961">
        <v>10.55</v>
      </c>
      <c r="J4961">
        <v>300</v>
      </c>
      <c r="K4961" t="s">
        <v>30</v>
      </c>
      <c r="L4961" t="s">
        <v>72</v>
      </c>
      <c r="M4961" t="s">
        <v>83</v>
      </c>
      <c r="N4961" t="s">
        <v>87</v>
      </c>
      <c r="O4961" t="s">
        <v>63</v>
      </c>
      <c r="P4961" t="s">
        <v>2107</v>
      </c>
      <c r="Q4961">
        <v>25</v>
      </c>
      <c r="R4961" t="s">
        <v>36</v>
      </c>
      <c r="S4961" t="s">
        <v>1943</v>
      </c>
      <c r="T4961" t="s">
        <v>1944</v>
      </c>
      <c r="U4961" t="s">
        <v>1945</v>
      </c>
      <c r="V4961" t="s">
        <v>63</v>
      </c>
      <c r="W4961" t="s">
        <v>8645</v>
      </c>
      <c r="X4961" t="s">
        <v>8646</v>
      </c>
      <c r="Y4961" t="s">
        <v>55</v>
      </c>
      <c r="Z4961" t="s">
        <v>33</v>
      </c>
    </row>
    <row r="4962" spans="1:26">
      <c r="A4962" s="1">
        <v>44181</v>
      </c>
      <c r="B4962" t="s">
        <v>18487</v>
      </c>
      <c r="C4962" t="s">
        <v>18488</v>
      </c>
      <c r="D4962" t="s">
        <v>18489</v>
      </c>
      <c r="E4962" s="2">
        <v>43608</v>
      </c>
      <c r="F4962" s="2">
        <v>44176</v>
      </c>
      <c r="G4962" s="2">
        <v>44177</v>
      </c>
      <c r="H4962" t="s">
        <v>82</v>
      </c>
      <c r="I4962">
        <v>87.65</v>
      </c>
      <c r="J4962">
        <v>4000</v>
      </c>
      <c r="K4962" t="s">
        <v>30</v>
      </c>
      <c r="L4962" t="s">
        <v>31</v>
      </c>
      <c r="M4962" t="s">
        <v>83</v>
      </c>
      <c r="N4962" t="s">
        <v>167</v>
      </c>
      <c r="O4962" t="s">
        <v>34</v>
      </c>
      <c r="P4962" t="s">
        <v>35</v>
      </c>
      <c r="Q4962">
        <v>60</v>
      </c>
      <c r="R4962" t="s">
        <v>36</v>
      </c>
      <c r="S4962" t="s">
        <v>2999</v>
      </c>
      <c r="T4962" t="s">
        <v>3000</v>
      </c>
      <c r="U4962" t="s">
        <v>367</v>
      </c>
      <c r="V4962" t="s">
        <v>76</v>
      </c>
      <c r="W4962" t="s">
        <v>4716</v>
      </c>
      <c r="X4962" t="s">
        <v>4717</v>
      </c>
      <c r="Y4962" t="s">
        <v>4718</v>
      </c>
      <c r="Z4962" t="s">
        <v>107</v>
      </c>
    </row>
    <row r="4963" spans="1:26">
      <c r="A4963" s="1">
        <v>44181</v>
      </c>
      <c r="B4963" t="s">
        <v>18490</v>
      </c>
      <c r="C4963" t="s">
        <v>18491</v>
      </c>
      <c r="D4963" t="s">
        <v>18492</v>
      </c>
      <c r="E4963" s="2">
        <v>42572</v>
      </c>
      <c r="F4963" s="2">
        <v>44161</v>
      </c>
      <c r="G4963" s="2">
        <v>44166</v>
      </c>
      <c r="H4963" t="s">
        <v>113</v>
      </c>
      <c r="I4963">
        <v>85.78</v>
      </c>
      <c r="J4963">
        <v>8000</v>
      </c>
      <c r="K4963" t="s">
        <v>149</v>
      </c>
      <c r="L4963" t="s">
        <v>31</v>
      </c>
      <c r="M4963" t="s">
        <v>83</v>
      </c>
      <c r="N4963" t="s">
        <v>63</v>
      </c>
      <c r="O4963" t="s">
        <v>102</v>
      </c>
      <c r="P4963" t="s">
        <v>103</v>
      </c>
      <c r="Q4963">
        <v>42</v>
      </c>
      <c r="R4963" t="s">
        <v>36</v>
      </c>
      <c r="S4963" t="s">
        <v>11710</v>
      </c>
      <c r="T4963" t="s">
        <v>11711</v>
      </c>
      <c r="U4963" t="s">
        <v>55</v>
      </c>
      <c r="V4963" t="s">
        <v>33</v>
      </c>
    </row>
    <row r="4964" spans="1:26">
      <c r="A4964" s="1">
        <v>44182</v>
      </c>
      <c r="B4964" t="s">
        <v>18493</v>
      </c>
      <c r="C4964" t="s">
        <v>18494</v>
      </c>
      <c r="D4964" t="s">
        <v>18495</v>
      </c>
      <c r="E4964" s="2">
        <v>43546</v>
      </c>
      <c r="F4964" s="2">
        <v>44174</v>
      </c>
      <c r="G4964" s="2">
        <v>44177</v>
      </c>
      <c r="H4964" t="s">
        <v>29</v>
      </c>
      <c r="I4964">
        <v>109.55</v>
      </c>
      <c r="J4964">
        <v>8000</v>
      </c>
      <c r="K4964" t="s">
        <v>30</v>
      </c>
      <c r="L4964" t="s">
        <v>31</v>
      </c>
      <c r="M4964" t="s">
        <v>83</v>
      </c>
      <c r="N4964" t="s">
        <v>91</v>
      </c>
      <c r="O4964" t="s">
        <v>44</v>
      </c>
      <c r="P4964" t="s">
        <v>43</v>
      </c>
      <c r="Q4964">
        <v>35</v>
      </c>
      <c r="R4964" t="s">
        <v>36</v>
      </c>
      <c r="S4964" t="s">
        <v>4454</v>
      </c>
      <c r="T4964" t="s">
        <v>4455</v>
      </c>
      <c r="U4964" t="s">
        <v>52</v>
      </c>
      <c r="V4964" t="s">
        <v>51</v>
      </c>
      <c r="W4964" t="s">
        <v>868</v>
      </c>
      <c r="X4964" t="s">
        <v>869</v>
      </c>
      <c r="Y4964" t="s">
        <v>145</v>
      </c>
      <c r="Z4964" t="s">
        <v>63</v>
      </c>
    </row>
    <row r="4965" spans="1:26">
      <c r="A4965" s="1">
        <v>44182</v>
      </c>
      <c r="B4965" t="s">
        <v>18496</v>
      </c>
      <c r="C4965" t="s">
        <v>18497</v>
      </c>
      <c r="D4965" t="s">
        <v>18498</v>
      </c>
      <c r="E4965" s="2">
        <v>43134</v>
      </c>
      <c r="F4965" s="2">
        <v>44167</v>
      </c>
      <c r="G4965" s="2">
        <v>44172</v>
      </c>
      <c r="H4965" t="s">
        <v>171</v>
      </c>
      <c r="I4965">
        <v>7</v>
      </c>
      <c r="J4965">
        <v>300</v>
      </c>
      <c r="K4965" t="s">
        <v>30</v>
      </c>
      <c r="L4965" t="s">
        <v>49</v>
      </c>
      <c r="M4965" t="s">
        <v>83</v>
      </c>
      <c r="N4965" t="s">
        <v>34</v>
      </c>
      <c r="O4965" t="s">
        <v>34</v>
      </c>
      <c r="P4965" t="s">
        <v>2849</v>
      </c>
      <c r="Q4965">
        <v>35</v>
      </c>
      <c r="R4965" t="s">
        <v>36</v>
      </c>
      <c r="S4965" t="s">
        <v>16003</v>
      </c>
      <c r="T4965" t="s">
        <v>16004</v>
      </c>
      <c r="U4965" t="s">
        <v>55</v>
      </c>
      <c r="V4965" t="s">
        <v>33</v>
      </c>
      <c r="W4965" t="s">
        <v>1311</v>
      </c>
      <c r="X4965" t="s">
        <v>1312</v>
      </c>
      <c r="Y4965" t="s">
        <v>172</v>
      </c>
      <c r="Z4965" t="s">
        <v>50</v>
      </c>
    </row>
    <row r="4966" spans="1:26">
      <c r="A4966" s="1">
        <v>44182</v>
      </c>
      <c r="B4966" t="s">
        <v>18499</v>
      </c>
      <c r="C4966" t="s">
        <v>18500</v>
      </c>
      <c r="D4966" t="s">
        <v>18501</v>
      </c>
      <c r="E4966" s="2">
        <v>43156</v>
      </c>
      <c r="F4966" s="2">
        <v>44169</v>
      </c>
      <c r="G4966" s="2">
        <v>44174</v>
      </c>
      <c r="H4966" t="s">
        <v>95</v>
      </c>
      <c r="I4966">
        <v>99.92</v>
      </c>
      <c r="J4966">
        <v>37000</v>
      </c>
      <c r="K4966" t="s">
        <v>30</v>
      </c>
      <c r="L4966" t="s">
        <v>31</v>
      </c>
      <c r="M4966" t="s">
        <v>32</v>
      </c>
      <c r="N4966" t="s">
        <v>118</v>
      </c>
      <c r="O4966" t="s">
        <v>76</v>
      </c>
      <c r="P4966" t="s">
        <v>9224</v>
      </c>
      <c r="Q4966">
        <v>44</v>
      </c>
      <c r="R4966" t="s">
        <v>36</v>
      </c>
      <c r="S4966" t="s">
        <v>3874</v>
      </c>
      <c r="T4966" t="s">
        <v>3875</v>
      </c>
      <c r="U4966" t="s">
        <v>90</v>
      </c>
      <c r="V4966" t="s">
        <v>91</v>
      </c>
    </row>
    <row r="4967" spans="1:26">
      <c r="A4967" s="1">
        <v>44182</v>
      </c>
      <c r="B4967" t="s">
        <v>18502</v>
      </c>
      <c r="C4967" t="s">
        <v>18503</v>
      </c>
      <c r="D4967" t="s">
        <v>18504</v>
      </c>
      <c r="E4967" s="2">
        <v>41328</v>
      </c>
      <c r="F4967" s="2">
        <v>44181</v>
      </c>
      <c r="G4967" s="2">
        <v>44181</v>
      </c>
      <c r="H4967" t="s">
        <v>95</v>
      </c>
      <c r="I4967">
        <v>70.89</v>
      </c>
      <c r="J4967">
        <v>67000</v>
      </c>
      <c r="K4967" t="s">
        <v>30</v>
      </c>
      <c r="L4967" t="s">
        <v>72</v>
      </c>
      <c r="M4967" t="s">
        <v>83</v>
      </c>
      <c r="N4967" t="s">
        <v>118</v>
      </c>
      <c r="O4967" t="s">
        <v>136</v>
      </c>
      <c r="P4967" t="s">
        <v>135</v>
      </c>
      <c r="Q4967">
        <v>38</v>
      </c>
      <c r="R4967" t="s">
        <v>36</v>
      </c>
      <c r="S4967" t="s">
        <v>1791</v>
      </c>
      <c r="T4967" t="s">
        <v>1792</v>
      </c>
      <c r="U4967" t="s">
        <v>52</v>
      </c>
      <c r="V4967" t="s">
        <v>51</v>
      </c>
      <c r="W4967" t="s">
        <v>3443</v>
      </c>
      <c r="X4967" t="s">
        <v>3444</v>
      </c>
      <c r="Y4967" t="s">
        <v>219</v>
      </c>
      <c r="Z4967" t="s">
        <v>87</v>
      </c>
    </row>
    <row r="4968" spans="1:26">
      <c r="A4968" s="1">
        <v>44182</v>
      </c>
      <c r="B4968" t="s">
        <v>18505</v>
      </c>
      <c r="C4968" t="s">
        <v>18506</v>
      </c>
      <c r="D4968" t="s">
        <v>18507</v>
      </c>
      <c r="E4968" s="2">
        <v>43003</v>
      </c>
      <c r="F4968" s="2">
        <v>44165</v>
      </c>
      <c r="G4968" s="2">
        <v>44170</v>
      </c>
      <c r="H4968" t="s">
        <v>48</v>
      </c>
      <c r="I4968">
        <v>135.5</v>
      </c>
      <c r="J4968">
        <v>29000</v>
      </c>
      <c r="K4968" t="s">
        <v>30</v>
      </c>
      <c r="L4968" t="s">
        <v>31</v>
      </c>
      <c r="M4968" t="s">
        <v>83</v>
      </c>
      <c r="N4968" t="s">
        <v>59</v>
      </c>
      <c r="O4968" t="s">
        <v>102</v>
      </c>
      <c r="P4968" t="s">
        <v>103</v>
      </c>
      <c r="Q4968">
        <v>25</v>
      </c>
      <c r="R4968" t="s">
        <v>36</v>
      </c>
      <c r="S4968" t="s">
        <v>2132</v>
      </c>
      <c r="T4968" t="s">
        <v>2133</v>
      </c>
      <c r="U4968" t="s">
        <v>103</v>
      </c>
      <c r="V4968" t="s">
        <v>102</v>
      </c>
      <c r="W4968" t="s">
        <v>6634</v>
      </c>
      <c r="X4968" t="s">
        <v>6635</v>
      </c>
      <c r="Y4968" t="s">
        <v>638</v>
      </c>
      <c r="Z4968" t="s">
        <v>63</v>
      </c>
    </row>
    <row r="4969" spans="1:26">
      <c r="A4969" s="1">
        <v>44182</v>
      </c>
      <c r="B4969" t="s">
        <v>18508</v>
      </c>
      <c r="C4969" t="s">
        <v>18509</v>
      </c>
      <c r="D4969" t="s">
        <v>18510</v>
      </c>
      <c r="E4969" s="2">
        <v>40638</v>
      </c>
      <c r="F4969" s="2">
        <v>44171</v>
      </c>
      <c r="G4969" s="2">
        <v>44176</v>
      </c>
      <c r="H4969" t="s">
        <v>82</v>
      </c>
      <c r="I4969">
        <v>98.51</v>
      </c>
      <c r="J4969">
        <v>3000</v>
      </c>
      <c r="K4969" t="s">
        <v>30</v>
      </c>
      <c r="L4969" t="s">
        <v>72</v>
      </c>
      <c r="M4969" t="s">
        <v>83</v>
      </c>
      <c r="N4969" t="s">
        <v>63</v>
      </c>
      <c r="O4969" t="s">
        <v>34</v>
      </c>
      <c r="P4969" t="s">
        <v>35</v>
      </c>
      <c r="Q4969">
        <v>51</v>
      </c>
      <c r="R4969" t="s">
        <v>36</v>
      </c>
      <c r="S4969" t="s">
        <v>8372</v>
      </c>
      <c r="T4969" t="s">
        <v>8373</v>
      </c>
      <c r="U4969" t="s">
        <v>117</v>
      </c>
      <c r="V4969" t="s">
        <v>118</v>
      </c>
      <c r="W4969" t="s">
        <v>4234</v>
      </c>
      <c r="X4969" t="s">
        <v>4235</v>
      </c>
      <c r="Y4969" t="s">
        <v>4236</v>
      </c>
      <c r="Z4969" t="s">
        <v>107</v>
      </c>
    </row>
    <row r="4970" spans="1:26">
      <c r="A4970" s="1">
        <v>44182</v>
      </c>
      <c r="B4970" t="s">
        <v>18511</v>
      </c>
      <c r="C4970" t="s">
        <v>18512</v>
      </c>
      <c r="D4970" t="s">
        <v>18513</v>
      </c>
      <c r="E4970" s="2">
        <v>42869</v>
      </c>
      <c r="F4970" s="2">
        <v>44169</v>
      </c>
      <c r="G4970" s="2">
        <v>44174</v>
      </c>
      <c r="H4970" t="s">
        <v>113</v>
      </c>
      <c r="I4970">
        <v>72.31</v>
      </c>
      <c r="J4970">
        <v>6000</v>
      </c>
      <c r="K4970" t="s">
        <v>30</v>
      </c>
      <c r="L4970" t="s">
        <v>72</v>
      </c>
      <c r="M4970" t="s">
        <v>32</v>
      </c>
      <c r="N4970" t="s">
        <v>102</v>
      </c>
      <c r="O4970" t="s">
        <v>63</v>
      </c>
      <c r="P4970" t="s">
        <v>216</v>
      </c>
      <c r="Q4970">
        <v>55</v>
      </c>
      <c r="R4970" t="s">
        <v>36</v>
      </c>
      <c r="S4970" t="s">
        <v>2516</v>
      </c>
      <c r="T4970" t="s">
        <v>2517</v>
      </c>
      <c r="U4970" t="s">
        <v>39</v>
      </c>
      <c r="V4970" t="s">
        <v>40</v>
      </c>
      <c r="W4970" t="s">
        <v>2831</v>
      </c>
      <c r="X4970" t="s">
        <v>2832</v>
      </c>
      <c r="Y4970" t="s">
        <v>39</v>
      </c>
      <c r="Z4970" t="s">
        <v>40</v>
      </c>
    </row>
    <row r="4971" spans="1:26">
      <c r="A4971" s="1">
        <v>44182</v>
      </c>
      <c r="B4971" t="s">
        <v>18514</v>
      </c>
      <c r="C4971" t="s">
        <v>18515</v>
      </c>
      <c r="D4971" t="s">
        <v>18516</v>
      </c>
      <c r="E4971" s="2">
        <v>41482</v>
      </c>
      <c r="F4971" s="2">
        <v>44166</v>
      </c>
      <c r="G4971" s="2">
        <v>44171</v>
      </c>
      <c r="H4971" t="s">
        <v>29</v>
      </c>
      <c r="I4971">
        <v>128.43</v>
      </c>
      <c r="J4971">
        <v>2000</v>
      </c>
      <c r="K4971" t="s">
        <v>30</v>
      </c>
      <c r="L4971" t="s">
        <v>31</v>
      </c>
      <c r="M4971" t="s">
        <v>32</v>
      </c>
      <c r="N4971" t="s">
        <v>87</v>
      </c>
      <c r="O4971" t="s">
        <v>44</v>
      </c>
      <c r="P4971" t="s">
        <v>245</v>
      </c>
      <c r="Q4971">
        <v>26</v>
      </c>
      <c r="R4971" t="s">
        <v>36</v>
      </c>
      <c r="S4971" t="s">
        <v>5075</v>
      </c>
      <c r="T4971" t="s">
        <v>5076</v>
      </c>
      <c r="U4971" t="s">
        <v>52</v>
      </c>
      <c r="V4971" t="s">
        <v>51</v>
      </c>
      <c r="W4971" t="s">
        <v>859</v>
      </c>
      <c r="X4971" t="s">
        <v>860</v>
      </c>
      <c r="Y4971" t="s">
        <v>861</v>
      </c>
      <c r="Z4971" t="s">
        <v>34</v>
      </c>
    </row>
    <row r="4972" spans="1:26">
      <c r="A4972" s="1">
        <v>44182</v>
      </c>
      <c r="B4972" t="s">
        <v>18517</v>
      </c>
      <c r="C4972" t="s">
        <v>18518</v>
      </c>
      <c r="D4972" t="s">
        <v>18519</v>
      </c>
      <c r="E4972" s="2">
        <v>42972</v>
      </c>
      <c r="F4972" s="2">
        <v>44171</v>
      </c>
      <c r="G4972" s="2">
        <v>44176</v>
      </c>
      <c r="H4972" t="s">
        <v>113</v>
      </c>
      <c r="I4972">
        <v>84.16</v>
      </c>
      <c r="J4972">
        <v>9000</v>
      </c>
      <c r="K4972" t="s">
        <v>30</v>
      </c>
      <c r="L4972" t="s">
        <v>49</v>
      </c>
      <c r="M4972" t="s">
        <v>32</v>
      </c>
      <c r="N4972" t="s">
        <v>63</v>
      </c>
      <c r="O4972" t="s">
        <v>76</v>
      </c>
      <c r="P4972" t="s">
        <v>367</v>
      </c>
      <c r="Q4972">
        <v>55</v>
      </c>
      <c r="R4972" t="s">
        <v>36</v>
      </c>
      <c r="S4972" t="s">
        <v>12069</v>
      </c>
      <c r="T4972" t="s">
        <v>12070</v>
      </c>
      <c r="U4972" t="s">
        <v>367</v>
      </c>
      <c r="V4972" t="s">
        <v>76</v>
      </c>
      <c r="W4972" t="s">
        <v>380</v>
      </c>
      <c r="X4972" t="s">
        <v>381</v>
      </c>
      <c r="Y4972" t="s">
        <v>382</v>
      </c>
      <c r="Z4972" t="s">
        <v>44</v>
      </c>
    </row>
    <row r="4973" spans="1:26">
      <c r="A4973" s="1">
        <v>44182</v>
      </c>
      <c r="B4973" t="s">
        <v>18520</v>
      </c>
      <c r="C4973" t="s">
        <v>18521</v>
      </c>
      <c r="D4973" t="s">
        <v>18522</v>
      </c>
      <c r="E4973" s="2">
        <v>41633</v>
      </c>
      <c r="F4973" s="2">
        <v>44169</v>
      </c>
      <c r="G4973" s="2">
        <v>44174</v>
      </c>
      <c r="H4973" t="s">
        <v>171</v>
      </c>
      <c r="I4973">
        <v>9.25</v>
      </c>
      <c r="J4973">
        <v>500</v>
      </c>
      <c r="K4973" t="s">
        <v>30</v>
      </c>
      <c r="L4973" t="s">
        <v>49</v>
      </c>
      <c r="M4973" t="s">
        <v>124</v>
      </c>
      <c r="N4973" t="s">
        <v>118</v>
      </c>
      <c r="O4973" t="s">
        <v>167</v>
      </c>
      <c r="P4973" t="s">
        <v>2406</v>
      </c>
      <c r="Q4973">
        <v>61</v>
      </c>
      <c r="R4973" t="s">
        <v>237</v>
      </c>
      <c r="S4973" t="s">
        <v>3761</v>
      </c>
      <c r="T4973" t="s">
        <v>3762</v>
      </c>
      <c r="U4973" t="s">
        <v>135</v>
      </c>
      <c r="V4973" t="s">
        <v>136</v>
      </c>
    </row>
    <row r="4974" spans="1:26">
      <c r="A4974" s="1">
        <v>44182</v>
      </c>
      <c r="B4974" t="s">
        <v>18523</v>
      </c>
      <c r="C4974" t="s">
        <v>18524</v>
      </c>
      <c r="D4974" t="s">
        <v>18525</v>
      </c>
      <c r="E4974" s="2">
        <v>41233</v>
      </c>
      <c r="F4974" s="2">
        <v>44179</v>
      </c>
      <c r="G4974" s="2">
        <v>44179</v>
      </c>
      <c r="H4974" t="s">
        <v>113</v>
      </c>
      <c r="I4974">
        <v>135.85</v>
      </c>
      <c r="J4974">
        <v>8000</v>
      </c>
      <c r="K4974" t="s">
        <v>30</v>
      </c>
      <c r="L4974" t="s">
        <v>31</v>
      </c>
      <c r="M4974" t="s">
        <v>83</v>
      </c>
      <c r="N4974" t="s">
        <v>118</v>
      </c>
      <c r="O4974" t="s">
        <v>63</v>
      </c>
      <c r="P4974" t="s">
        <v>638</v>
      </c>
      <c r="Q4974">
        <v>54</v>
      </c>
      <c r="R4974" t="s">
        <v>36</v>
      </c>
      <c r="S4974" t="s">
        <v>996</v>
      </c>
      <c r="T4974" t="s">
        <v>997</v>
      </c>
      <c r="U4974" t="s">
        <v>998</v>
      </c>
      <c r="V4974" t="s">
        <v>63</v>
      </c>
      <c r="W4974" t="s">
        <v>6721</v>
      </c>
      <c r="X4974" t="s">
        <v>6722</v>
      </c>
      <c r="Y4974" t="s">
        <v>456</v>
      </c>
      <c r="Z4974" t="s">
        <v>63</v>
      </c>
    </row>
    <row r="4975" spans="1:26">
      <c r="A4975" s="1">
        <v>44182</v>
      </c>
      <c r="B4975" t="s">
        <v>18526</v>
      </c>
      <c r="C4975" t="s">
        <v>18527</v>
      </c>
      <c r="D4975" t="s">
        <v>18528</v>
      </c>
      <c r="E4975" s="2">
        <v>43290</v>
      </c>
      <c r="F4975" s="2">
        <v>44165</v>
      </c>
      <c r="G4975" s="2">
        <v>44170</v>
      </c>
      <c r="H4975" t="s">
        <v>95</v>
      </c>
      <c r="I4975">
        <v>71.84</v>
      </c>
      <c r="J4975">
        <v>69000</v>
      </c>
      <c r="K4975" t="s">
        <v>30</v>
      </c>
      <c r="L4975" t="s">
        <v>72</v>
      </c>
      <c r="M4975" t="s">
        <v>32</v>
      </c>
      <c r="N4975" t="s">
        <v>33</v>
      </c>
      <c r="O4975" t="s">
        <v>91</v>
      </c>
      <c r="P4975" t="s">
        <v>90</v>
      </c>
      <c r="Q4975">
        <v>41</v>
      </c>
      <c r="R4975" t="s">
        <v>36</v>
      </c>
      <c r="S4975" t="s">
        <v>630</v>
      </c>
      <c r="T4975" t="s">
        <v>631</v>
      </c>
      <c r="U4975" t="s">
        <v>367</v>
      </c>
      <c r="V4975" t="s">
        <v>76</v>
      </c>
      <c r="W4975" t="s">
        <v>6610</v>
      </c>
      <c r="X4975" t="s">
        <v>6611</v>
      </c>
      <c r="Y4975" t="s">
        <v>1400</v>
      </c>
      <c r="Z4975" t="s">
        <v>63</v>
      </c>
    </row>
    <row r="4976" spans="1:26">
      <c r="A4976" s="1">
        <v>44182</v>
      </c>
      <c r="B4976" t="s">
        <v>18529</v>
      </c>
      <c r="C4976" t="s">
        <v>18530</v>
      </c>
      <c r="D4976" t="s">
        <v>18531</v>
      </c>
      <c r="E4976" s="2">
        <v>41662</v>
      </c>
      <c r="F4976" s="2">
        <v>44174</v>
      </c>
      <c r="G4976" s="2">
        <v>44177</v>
      </c>
      <c r="H4976" t="s">
        <v>113</v>
      </c>
      <c r="I4976">
        <v>97.31</v>
      </c>
      <c r="J4976">
        <v>2000</v>
      </c>
      <c r="K4976" t="s">
        <v>30</v>
      </c>
      <c r="L4976" t="s">
        <v>49</v>
      </c>
      <c r="M4976" t="s">
        <v>124</v>
      </c>
      <c r="N4976" t="s">
        <v>107</v>
      </c>
      <c r="O4976" t="s">
        <v>59</v>
      </c>
      <c r="P4976" t="s">
        <v>58</v>
      </c>
      <c r="Q4976">
        <v>31</v>
      </c>
      <c r="R4976" t="s">
        <v>36</v>
      </c>
      <c r="S4976" t="s">
        <v>661</v>
      </c>
      <c r="T4976" t="s">
        <v>662</v>
      </c>
      <c r="U4976" t="s">
        <v>663</v>
      </c>
      <c r="V4976" t="s">
        <v>167</v>
      </c>
      <c r="W4976" t="s">
        <v>4272</v>
      </c>
      <c r="X4976" t="s">
        <v>4273</v>
      </c>
      <c r="Y4976" t="s">
        <v>367</v>
      </c>
      <c r="Z4976" t="s">
        <v>76</v>
      </c>
    </row>
    <row r="4977" spans="1:26">
      <c r="A4977" s="1">
        <v>44182</v>
      </c>
      <c r="B4977" t="s">
        <v>18532</v>
      </c>
      <c r="C4977" t="s">
        <v>18533</v>
      </c>
      <c r="D4977" t="s">
        <v>18534</v>
      </c>
      <c r="E4977" s="2">
        <v>41175</v>
      </c>
      <c r="F4977" s="2">
        <v>44179</v>
      </c>
      <c r="G4977" s="2">
        <v>44179</v>
      </c>
      <c r="H4977" t="s">
        <v>29</v>
      </c>
      <c r="I4977">
        <v>114.51</v>
      </c>
      <c r="J4977">
        <v>5000</v>
      </c>
      <c r="K4977" t="s">
        <v>30</v>
      </c>
      <c r="L4977" t="s">
        <v>72</v>
      </c>
      <c r="M4977" t="s">
        <v>124</v>
      </c>
      <c r="N4977" t="s">
        <v>40</v>
      </c>
      <c r="O4977" t="s">
        <v>51</v>
      </c>
      <c r="P4977" t="s">
        <v>52</v>
      </c>
      <c r="Q4977">
        <v>48</v>
      </c>
      <c r="R4977" t="s">
        <v>36</v>
      </c>
      <c r="S4977" t="s">
        <v>11143</v>
      </c>
      <c r="T4977" t="s">
        <v>11144</v>
      </c>
      <c r="U4977" t="s">
        <v>1155</v>
      </c>
      <c r="V4977" t="s">
        <v>107</v>
      </c>
      <c r="W4977" t="s">
        <v>1473</v>
      </c>
      <c r="X4977" t="s">
        <v>1474</v>
      </c>
      <c r="Y4977" t="s">
        <v>740</v>
      </c>
      <c r="Z4977" t="s">
        <v>63</v>
      </c>
    </row>
    <row r="4978" spans="1:26">
      <c r="A4978" s="1">
        <v>44182</v>
      </c>
      <c r="B4978" t="s">
        <v>18535</v>
      </c>
      <c r="C4978" t="s">
        <v>18536</v>
      </c>
      <c r="D4978" t="s">
        <v>18537</v>
      </c>
      <c r="E4978" s="2">
        <v>43225</v>
      </c>
      <c r="F4978" s="2">
        <v>44170</v>
      </c>
      <c r="G4978" s="2">
        <v>44175</v>
      </c>
      <c r="H4978" t="s">
        <v>48</v>
      </c>
      <c r="I4978">
        <v>152.30000000000001</v>
      </c>
      <c r="J4978">
        <v>35000</v>
      </c>
      <c r="K4978" t="s">
        <v>30</v>
      </c>
      <c r="L4978" t="s">
        <v>31</v>
      </c>
      <c r="M4978" t="s">
        <v>83</v>
      </c>
      <c r="N4978" t="s">
        <v>44</v>
      </c>
      <c r="O4978" t="s">
        <v>51</v>
      </c>
      <c r="P4978" t="s">
        <v>52</v>
      </c>
      <c r="Q4978">
        <v>63</v>
      </c>
      <c r="R4978" t="s">
        <v>36</v>
      </c>
      <c r="S4978" t="s">
        <v>5168</v>
      </c>
      <c r="T4978" t="s">
        <v>5169</v>
      </c>
      <c r="U4978" t="s">
        <v>1564</v>
      </c>
      <c r="V4978" t="s">
        <v>167</v>
      </c>
      <c r="W4978" t="s">
        <v>3748</v>
      </c>
      <c r="X4978" t="s">
        <v>3749</v>
      </c>
      <c r="Y4978" t="s">
        <v>135</v>
      </c>
      <c r="Z4978" t="s">
        <v>136</v>
      </c>
    </row>
    <row r="4979" spans="1:26">
      <c r="A4979" s="1">
        <v>44182</v>
      </c>
      <c r="B4979" t="s">
        <v>18538</v>
      </c>
      <c r="C4979" t="s">
        <v>18539</v>
      </c>
      <c r="D4979" t="s">
        <v>18540</v>
      </c>
      <c r="E4979" s="2">
        <v>43015</v>
      </c>
      <c r="F4979" s="2">
        <v>44176</v>
      </c>
      <c r="G4979" s="2">
        <v>44178</v>
      </c>
      <c r="H4979" t="s">
        <v>48</v>
      </c>
      <c r="I4979">
        <v>117.57</v>
      </c>
      <c r="J4979">
        <v>25000</v>
      </c>
      <c r="K4979" t="s">
        <v>30</v>
      </c>
      <c r="L4979" t="s">
        <v>72</v>
      </c>
      <c r="M4979" t="s">
        <v>124</v>
      </c>
      <c r="N4979" t="s">
        <v>136</v>
      </c>
      <c r="O4979" t="s">
        <v>87</v>
      </c>
      <c r="P4979" t="s">
        <v>5602</v>
      </c>
      <c r="Q4979">
        <v>61</v>
      </c>
      <c r="R4979" t="s">
        <v>36</v>
      </c>
      <c r="S4979" t="s">
        <v>13494</v>
      </c>
      <c r="T4979" t="s">
        <v>13495</v>
      </c>
      <c r="U4979" t="s">
        <v>172</v>
      </c>
      <c r="V4979" t="s">
        <v>50</v>
      </c>
      <c r="W4979" t="s">
        <v>3028</v>
      </c>
      <c r="X4979" t="s">
        <v>3029</v>
      </c>
      <c r="Y4979" t="s">
        <v>58</v>
      </c>
      <c r="Z4979" t="s">
        <v>59</v>
      </c>
    </row>
    <row r="4980" spans="1:26">
      <c r="A4980" s="1">
        <v>44182</v>
      </c>
      <c r="B4980" t="s">
        <v>18541</v>
      </c>
      <c r="C4980" t="s">
        <v>18542</v>
      </c>
      <c r="D4980" t="s">
        <v>18543</v>
      </c>
      <c r="E4980" s="2">
        <v>42962</v>
      </c>
      <c r="F4980" s="2">
        <v>44171</v>
      </c>
      <c r="G4980" s="2">
        <v>44176</v>
      </c>
      <c r="H4980" t="s">
        <v>113</v>
      </c>
      <c r="I4980">
        <v>130.82</v>
      </c>
      <c r="J4980">
        <v>3000</v>
      </c>
      <c r="K4980" t="s">
        <v>30</v>
      </c>
      <c r="L4980" t="s">
        <v>49</v>
      </c>
      <c r="M4980" t="s">
        <v>32</v>
      </c>
      <c r="N4980" t="s">
        <v>91</v>
      </c>
      <c r="O4980" t="s">
        <v>63</v>
      </c>
      <c r="P4980" t="s">
        <v>534</v>
      </c>
      <c r="Q4980">
        <v>27</v>
      </c>
      <c r="R4980" t="s">
        <v>36</v>
      </c>
      <c r="S4980" t="s">
        <v>6992</v>
      </c>
      <c r="T4980" t="s">
        <v>6993</v>
      </c>
      <c r="U4980" t="s">
        <v>135</v>
      </c>
      <c r="V4980" t="s">
        <v>136</v>
      </c>
      <c r="W4980" t="s">
        <v>2396</v>
      </c>
      <c r="X4980" t="s">
        <v>2397</v>
      </c>
      <c r="Y4980" t="s">
        <v>117</v>
      </c>
      <c r="Z4980" t="s">
        <v>118</v>
      </c>
    </row>
    <row r="4981" spans="1:26">
      <c r="A4981" s="1">
        <v>44182</v>
      </c>
      <c r="B4981" t="s">
        <v>18544</v>
      </c>
      <c r="C4981" t="s">
        <v>18545</v>
      </c>
      <c r="D4981" t="s">
        <v>18546</v>
      </c>
      <c r="E4981" s="2">
        <v>40743</v>
      </c>
      <c r="F4981" s="2">
        <v>44165</v>
      </c>
      <c r="G4981" s="2">
        <v>44170</v>
      </c>
      <c r="H4981" t="s">
        <v>82</v>
      </c>
      <c r="I4981">
        <v>76.94</v>
      </c>
      <c r="J4981">
        <v>4000</v>
      </c>
      <c r="K4981" t="s">
        <v>30</v>
      </c>
      <c r="L4981" t="s">
        <v>72</v>
      </c>
      <c r="M4981" t="s">
        <v>32</v>
      </c>
      <c r="N4981" t="s">
        <v>136</v>
      </c>
      <c r="O4981" t="s">
        <v>59</v>
      </c>
      <c r="P4981" t="s">
        <v>58</v>
      </c>
      <c r="Q4981">
        <v>33</v>
      </c>
      <c r="R4981" t="s">
        <v>237</v>
      </c>
      <c r="S4981" t="s">
        <v>10568</v>
      </c>
      <c r="T4981" t="s">
        <v>10569</v>
      </c>
      <c r="U4981" t="s">
        <v>35</v>
      </c>
      <c r="V4981" t="s">
        <v>34</v>
      </c>
    </row>
    <row r="4982" spans="1:26">
      <c r="A4982" s="1">
        <v>44182</v>
      </c>
      <c r="B4982" t="s">
        <v>18547</v>
      </c>
      <c r="C4982" t="s">
        <v>18548</v>
      </c>
      <c r="D4982" t="s">
        <v>18549</v>
      </c>
      <c r="E4982" s="2">
        <v>43236</v>
      </c>
      <c r="F4982" s="2">
        <v>44181</v>
      </c>
      <c r="G4982" s="2">
        <v>44181</v>
      </c>
      <c r="H4982" t="s">
        <v>113</v>
      </c>
      <c r="I4982">
        <v>108.94</v>
      </c>
      <c r="J4982">
        <v>9000</v>
      </c>
      <c r="K4982" t="s">
        <v>30</v>
      </c>
      <c r="L4982" t="s">
        <v>49</v>
      </c>
      <c r="M4982" t="s">
        <v>32</v>
      </c>
      <c r="N4982" t="s">
        <v>40</v>
      </c>
      <c r="O4982" t="s">
        <v>51</v>
      </c>
      <c r="P4982" t="s">
        <v>52</v>
      </c>
      <c r="Q4982">
        <v>47</v>
      </c>
      <c r="R4982" t="s">
        <v>36</v>
      </c>
      <c r="S4982" t="s">
        <v>14949</v>
      </c>
      <c r="T4982" t="s">
        <v>14950</v>
      </c>
      <c r="U4982" t="s">
        <v>90</v>
      </c>
      <c r="V4982" t="s">
        <v>91</v>
      </c>
    </row>
    <row r="4983" spans="1:26">
      <c r="A4983" s="1">
        <v>44182</v>
      </c>
      <c r="B4983" t="s">
        <v>18550</v>
      </c>
      <c r="C4983" t="s">
        <v>18551</v>
      </c>
      <c r="D4983" t="s">
        <v>18552</v>
      </c>
      <c r="E4983" s="2">
        <v>43330</v>
      </c>
      <c r="F4983" s="2">
        <v>44175</v>
      </c>
      <c r="G4983" s="2">
        <v>44177</v>
      </c>
      <c r="H4983" t="s">
        <v>82</v>
      </c>
      <c r="I4983">
        <v>81.08</v>
      </c>
      <c r="J4983">
        <v>5000</v>
      </c>
      <c r="K4983" t="s">
        <v>30</v>
      </c>
      <c r="L4983" t="s">
        <v>49</v>
      </c>
      <c r="M4983" t="s">
        <v>124</v>
      </c>
      <c r="N4983" t="s">
        <v>136</v>
      </c>
      <c r="O4983" t="s">
        <v>107</v>
      </c>
      <c r="P4983" t="s">
        <v>688</v>
      </c>
      <c r="Q4983">
        <v>58</v>
      </c>
      <c r="R4983" t="s">
        <v>36</v>
      </c>
      <c r="S4983" t="s">
        <v>1541</v>
      </c>
      <c r="T4983" t="s">
        <v>1542</v>
      </c>
      <c r="U4983" t="s">
        <v>583</v>
      </c>
      <c r="V4983" t="s">
        <v>33</v>
      </c>
    </row>
    <row r="4984" spans="1:26">
      <c r="A4984" s="1">
        <v>44182</v>
      </c>
      <c r="B4984" t="s">
        <v>18553</v>
      </c>
      <c r="C4984" t="s">
        <v>18554</v>
      </c>
      <c r="D4984" t="s">
        <v>18555</v>
      </c>
      <c r="E4984" s="2">
        <v>42740</v>
      </c>
      <c r="F4984" s="2">
        <v>44171</v>
      </c>
      <c r="G4984" s="2">
        <v>44176</v>
      </c>
      <c r="H4984" t="s">
        <v>171</v>
      </c>
      <c r="I4984">
        <v>9.18</v>
      </c>
      <c r="J4984">
        <v>300</v>
      </c>
      <c r="K4984" t="s">
        <v>30</v>
      </c>
      <c r="L4984" t="s">
        <v>72</v>
      </c>
      <c r="M4984" t="s">
        <v>83</v>
      </c>
      <c r="N4984" t="s">
        <v>33</v>
      </c>
      <c r="O4984" t="s">
        <v>107</v>
      </c>
      <c r="P4984" t="s">
        <v>13590</v>
      </c>
      <c r="Q4984">
        <v>61</v>
      </c>
      <c r="R4984" t="s">
        <v>36</v>
      </c>
      <c r="S4984" t="s">
        <v>2125</v>
      </c>
      <c r="T4984" t="s">
        <v>2126</v>
      </c>
      <c r="U4984" t="s">
        <v>117</v>
      </c>
      <c r="V4984" t="s">
        <v>118</v>
      </c>
      <c r="W4984" t="s">
        <v>8699</v>
      </c>
      <c r="X4984" t="s">
        <v>8700</v>
      </c>
      <c r="Y4984" t="s">
        <v>135</v>
      </c>
      <c r="Z4984" t="s">
        <v>136</v>
      </c>
    </row>
    <row r="4985" spans="1:26">
      <c r="A4985" s="1">
        <v>44183</v>
      </c>
      <c r="B4985" t="s">
        <v>18556</v>
      </c>
      <c r="C4985" t="s">
        <v>18557</v>
      </c>
      <c r="D4985" t="s">
        <v>18558</v>
      </c>
      <c r="E4985" s="2">
        <v>42561</v>
      </c>
      <c r="F4985" s="2">
        <v>44179</v>
      </c>
      <c r="G4985" s="2">
        <v>44180</v>
      </c>
      <c r="H4985" t="s">
        <v>29</v>
      </c>
      <c r="I4985">
        <v>153.87</v>
      </c>
      <c r="J4985">
        <v>17000</v>
      </c>
      <c r="K4985" t="s">
        <v>30</v>
      </c>
      <c r="L4985" t="s">
        <v>31</v>
      </c>
      <c r="M4985" t="s">
        <v>83</v>
      </c>
      <c r="N4985" t="s">
        <v>76</v>
      </c>
      <c r="O4985" t="s">
        <v>107</v>
      </c>
      <c r="P4985" t="s">
        <v>2353</v>
      </c>
      <c r="Q4985">
        <v>34</v>
      </c>
      <c r="R4985" t="s">
        <v>36</v>
      </c>
      <c r="S4985" t="s">
        <v>18446</v>
      </c>
      <c r="T4985" t="s">
        <v>18447</v>
      </c>
      <c r="U4985" t="s">
        <v>452</v>
      </c>
      <c r="V4985" t="s">
        <v>76</v>
      </c>
      <c r="W4985" t="s">
        <v>6250</v>
      </c>
      <c r="X4985" t="s">
        <v>6251</v>
      </c>
      <c r="Y4985" t="s">
        <v>103</v>
      </c>
      <c r="Z4985" t="s">
        <v>102</v>
      </c>
    </row>
    <row r="4986" spans="1:26">
      <c r="A4986" s="1">
        <v>44183</v>
      </c>
      <c r="B4986" t="s">
        <v>18559</v>
      </c>
      <c r="C4986" t="s">
        <v>18560</v>
      </c>
      <c r="D4986" t="s">
        <v>18561</v>
      </c>
      <c r="E4986" s="2">
        <v>42278</v>
      </c>
      <c r="F4986" s="2">
        <v>44167</v>
      </c>
      <c r="G4986" s="2">
        <v>44172</v>
      </c>
      <c r="H4986" t="s">
        <v>95</v>
      </c>
      <c r="I4986">
        <v>68.73</v>
      </c>
      <c r="J4986">
        <v>43000</v>
      </c>
      <c r="K4986" t="s">
        <v>30</v>
      </c>
      <c r="L4986" t="s">
        <v>72</v>
      </c>
      <c r="M4986" t="s">
        <v>83</v>
      </c>
      <c r="N4986" t="s">
        <v>91</v>
      </c>
      <c r="O4986" t="s">
        <v>51</v>
      </c>
      <c r="P4986" t="s">
        <v>52</v>
      </c>
      <c r="Q4986">
        <v>45</v>
      </c>
      <c r="R4986" t="s">
        <v>36</v>
      </c>
      <c r="S4986" t="s">
        <v>3844</v>
      </c>
      <c r="T4986" t="s">
        <v>3845</v>
      </c>
      <c r="U4986" t="s">
        <v>172</v>
      </c>
      <c r="V4986" t="s">
        <v>50</v>
      </c>
      <c r="W4986" t="s">
        <v>4204</v>
      </c>
      <c r="X4986" t="s">
        <v>4205</v>
      </c>
      <c r="Y4986" t="s">
        <v>638</v>
      </c>
      <c r="Z4986" t="s">
        <v>63</v>
      </c>
    </row>
    <row r="4987" spans="1:26">
      <c r="A4987" s="1">
        <v>44183</v>
      </c>
      <c r="B4987" t="s">
        <v>18562</v>
      </c>
      <c r="C4987" t="s">
        <v>18563</v>
      </c>
      <c r="D4987" t="s">
        <v>18564</v>
      </c>
      <c r="E4987" s="2">
        <v>42364</v>
      </c>
      <c r="F4987" s="2">
        <v>44179</v>
      </c>
      <c r="G4987" s="2">
        <v>44180</v>
      </c>
      <c r="H4987" t="s">
        <v>171</v>
      </c>
      <c r="I4987">
        <v>8.52</v>
      </c>
      <c r="J4987">
        <v>500</v>
      </c>
      <c r="K4987" t="s">
        <v>30</v>
      </c>
      <c r="L4987" t="s">
        <v>31</v>
      </c>
      <c r="M4987" t="s">
        <v>32</v>
      </c>
      <c r="N4987" t="s">
        <v>59</v>
      </c>
      <c r="O4987" t="s">
        <v>167</v>
      </c>
      <c r="P4987" t="s">
        <v>419</v>
      </c>
      <c r="Q4987">
        <v>39</v>
      </c>
      <c r="R4987" t="s">
        <v>36</v>
      </c>
      <c r="S4987" t="s">
        <v>7788</v>
      </c>
      <c r="T4987" t="s">
        <v>7789</v>
      </c>
      <c r="U4987" t="s">
        <v>58</v>
      </c>
      <c r="V4987" t="s">
        <v>59</v>
      </c>
      <c r="W4987" t="s">
        <v>4945</v>
      </c>
      <c r="X4987" t="s">
        <v>4946</v>
      </c>
      <c r="Y4987" t="s">
        <v>172</v>
      </c>
      <c r="Z4987" t="s">
        <v>50</v>
      </c>
    </row>
    <row r="4988" spans="1:26">
      <c r="A4988" s="1">
        <v>44183</v>
      </c>
      <c r="B4988" t="s">
        <v>18565</v>
      </c>
      <c r="C4988" t="s">
        <v>18566</v>
      </c>
      <c r="D4988" t="s">
        <v>18567</v>
      </c>
      <c r="E4988" s="2">
        <v>42857</v>
      </c>
      <c r="F4988" s="2">
        <v>44168</v>
      </c>
      <c r="G4988" s="2">
        <v>44173</v>
      </c>
      <c r="H4988" t="s">
        <v>48</v>
      </c>
      <c r="I4988">
        <v>144.01</v>
      </c>
      <c r="J4988">
        <v>35000</v>
      </c>
      <c r="K4988" t="s">
        <v>30</v>
      </c>
      <c r="L4988" t="s">
        <v>72</v>
      </c>
      <c r="M4988" t="s">
        <v>32</v>
      </c>
      <c r="N4988" t="s">
        <v>167</v>
      </c>
      <c r="O4988" t="s">
        <v>102</v>
      </c>
      <c r="P4988" t="s">
        <v>103</v>
      </c>
      <c r="Q4988">
        <v>63</v>
      </c>
      <c r="R4988" t="s">
        <v>36</v>
      </c>
      <c r="S4988" t="s">
        <v>710</v>
      </c>
      <c r="T4988" t="s">
        <v>711</v>
      </c>
      <c r="U4988" t="s">
        <v>35</v>
      </c>
      <c r="V4988" t="s">
        <v>34</v>
      </c>
      <c r="W4988" t="s">
        <v>3126</v>
      </c>
      <c r="X4988" t="s">
        <v>3127</v>
      </c>
      <c r="Y4988" t="s">
        <v>35</v>
      </c>
      <c r="Z4988" t="s">
        <v>34</v>
      </c>
    </row>
    <row r="4989" spans="1:26">
      <c r="A4989" s="1">
        <v>44183</v>
      </c>
      <c r="B4989" t="s">
        <v>18568</v>
      </c>
      <c r="C4989" t="s">
        <v>18569</v>
      </c>
      <c r="D4989" t="s">
        <v>18570</v>
      </c>
      <c r="E4989" s="2">
        <v>42707</v>
      </c>
      <c r="F4989" s="2">
        <v>44181</v>
      </c>
      <c r="G4989" s="2">
        <v>44181</v>
      </c>
      <c r="H4989" t="s">
        <v>113</v>
      </c>
      <c r="I4989">
        <v>139</v>
      </c>
      <c r="J4989">
        <v>1000</v>
      </c>
      <c r="K4989" t="s">
        <v>30</v>
      </c>
      <c r="L4989" t="s">
        <v>31</v>
      </c>
      <c r="M4989" t="s">
        <v>32</v>
      </c>
      <c r="N4989" t="s">
        <v>136</v>
      </c>
      <c r="O4989" t="s">
        <v>167</v>
      </c>
      <c r="P4989" t="s">
        <v>1193</v>
      </c>
      <c r="Q4989">
        <v>55</v>
      </c>
      <c r="R4989" t="s">
        <v>36</v>
      </c>
      <c r="S4989" t="s">
        <v>5974</v>
      </c>
      <c r="T4989" t="s">
        <v>5975</v>
      </c>
      <c r="U4989" t="s">
        <v>90</v>
      </c>
      <c r="V4989" t="s">
        <v>91</v>
      </c>
    </row>
    <row r="4990" spans="1:26">
      <c r="A4990" s="1">
        <v>44183</v>
      </c>
      <c r="B4990" t="s">
        <v>18571</v>
      </c>
      <c r="C4990" t="s">
        <v>18572</v>
      </c>
      <c r="D4990" t="s">
        <v>18573</v>
      </c>
      <c r="E4990" s="2">
        <v>42009</v>
      </c>
      <c r="F4990" s="2">
        <v>44171</v>
      </c>
      <c r="G4990" s="2">
        <v>44176</v>
      </c>
      <c r="H4990" t="s">
        <v>171</v>
      </c>
      <c r="I4990">
        <v>11.47</v>
      </c>
      <c r="J4990">
        <v>200</v>
      </c>
      <c r="K4990" t="s">
        <v>30</v>
      </c>
      <c r="L4990" t="s">
        <v>72</v>
      </c>
      <c r="M4990" t="s">
        <v>124</v>
      </c>
      <c r="N4990" t="s">
        <v>34</v>
      </c>
      <c r="O4990" t="s">
        <v>76</v>
      </c>
      <c r="P4990" t="s">
        <v>367</v>
      </c>
      <c r="Q4990">
        <v>31</v>
      </c>
      <c r="R4990" t="s">
        <v>36</v>
      </c>
      <c r="S4990" t="s">
        <v>5214</v>
      </c>
      <c r="T4990" t="s">
        <v>5215</v>
      </c>
      <c r="U4990" t="s">
        <v>98</v>
      </c>
      <c r="V4990" t="s">
        <v>63</v>
      </c>
      <c r="W4990" t="s">
        <v>1372</v>
      </c>
      <c r="X4990" t="s">
        <v>1373</v>
      </c>
      <c r="Y4990" t="s">
        <v>58</v>
      </c>
      <c r="Z4990" t="s">
        <v>59</v>
      </c>
    </row>
    <row r="4991" spans="1:26">
      <c r="A4991" s="1">
        <v>44183</v>
      </c>
      <c r="B4991" t="s">
        <v>18574</v>
      </c>
      <c r="C4991" t="s">
        <v>18575</v>
      </c>
      <c r="D4991" t="s">
        <v>18576</v>
      </c>
      <c r="E4991" s="2">
        <v>41564</v>
      </c>
      <c r="F4991" s="2">
        <v>44176</v>
      </c>
      <c r="G4991" s="2">
        <v>44178</v>
      </c>
      <c r="H4991" t="s">
        <v>113</v>
      </c>
      <c r="I4991">
        <v>99.04</v>
      </c>
      <c r="J4991">
        <v>9000</v>
      </c>
      <c r="K4991" t="s">
        <v>30</v>
      </c>
      <c r="L4991" t="s">
        <v>72</v>
      </c>
      <c r="M4991" t="s">
        <v>124</v>
      </c>
      <c r="N4991" t="s">
        <v>51</v>
      </c>
      <c r="O4991" t="s">
        <v>102</v>
      </c>
      <c r="P4991" t="s">
        <v>103</v>
      </c>
      <c r="Q4991">
        <v>36</v>
      </c>
      <c r="R4991" t="s">
        <v>36</v>
      </c>
      <c r="S4991" t="s">
        <v>2349</v>
      </c>
      <c r="T4991" t="s">
        <v>2350</v>
      </c>
      <c r="U4991" t="s">
        <v>367</v>
      </c>
      <c r="V4991" t="s">
        <v>76</v>
      </c>
      <c r="W4991" t="s">
        <v>2441</v>
      </c>
      <c r="X4991" t="s">
        <v>2442</v>
      </c>
      <c r="Y4991" t="s">
        <v>117</v>
      </c>
      <c r="Z4991" t="s">
        <v>118</v>
      </c>
    </row>
    <row r="4992" spans="1:26">
      <c r="A4992" s="1">
        <v>44183</v>
      </c>
      <c r="B4992" t="s">
        <v>18577</v>
      </c>
      <c r="C4992" t="s">
        <v>18578</v>
      </c>
      <c r="D4992" t="s">
        <v>18579</v>
      </c>
      <c r="E4992" s="2">
        <v>42364</v>
      </c>
      <c r="F4992" s="2">
        <v>44182</v>
      </c>
      <c r="G4992" s="2">
        <v>44182</v>
      </c>
      <c r="H4992" t="s">
        <v>48</v>
      </c>
      <c r="I4992">
        <v>109.37</v>
      </c>
      <c r="J4992">
        <v>34000</v>
      </c>
      <c r="K4992" t="s">
        <v>30</v>
      </c>
      <c r="L4992" t="s">
        <v>31</v>
      </c>
      <c r="M4992" t="s">
        <v>83</v>
      </c>
      <c r="N4992" t="s">
        <v>118</v>
      </c>
      <c r="O4992" t="s">
        <v>33</v>
      </c>
      <c r="P4992" t="s">
        <v>55</v>
      </c>
      <c r="Q4992">
        <v>63</v>
      </c>
      <c r="R4992" t="s">
        <v>36</v>
      </c>
      <c r="S4992" t="s">
        <v>5402</v>
      </c>
      <c r="T4992" t="s">
        <v>5403</v>
      </c>
      <c r="U4992" t="s">
        <v>468</v>
      </c>
      <c r="V4992" t="s">
        <v>63</v>
      </c>
      <c r="W4992" t="s">
        <v>3453</v>
      </c>
      <c r="X4992" t="s">
        <v>3454</v>
      </c>
      <c r="Y4992" t="s">
        <v>216</v>
      </c>
      <c r="Z4992" t="s">
        <v>63</v>
      </c>
    </row>
    <row r="4993" spans="1:26">
      <c r="A4993" s="1">
        <v>44183</v>
      </c>
      <c r="B4993" t="s">
        <v>18580</v>
      </c>
      <c r="C4993" t="s">
        <v>18581</v>
      </c>
      <c r="D4993" t="s">
        <v>18582</v>
      </c>
      <c r="E4993" s="2">
        <v>41359</v>
      </c>
      <c r="F4993" s="2">
        <v>44167</v>
      </c>
      <c r="G4993" s="2">
        <v>44172</v>
      </c>
      <c r="H4993" t="s">
        <v>113</v>
      </c>
      <c r="I4993">
        <v>119.7</v>
      </c>
      <c r="J4993">
        <v>4000</v>
      </c>
      <c r="K4993" t="s">
        <v>30</v>
      </c>
      <c r="L4993" t="s">
        <v>31</v>
      </c>
      <c r="M4993" t="s">
        <v>32</v>
      </c>
      <c r="N4993" t="s">
        <v>167</v>
      </c>
      <c r="O4993" t="s">
        <v>50</v>
      </c>
      <c r="P4993" t="s">
        <v>172</v>
      </c>
      <c r="Q4993">
        <v>55</v>
      </c>
      <c r="R4993" t="s">
        <v>36</v>
      </c>
      <c r="S4993" t="s">
        <v>5372</v>
      </c>
      <c r="T4993" t="s">
        <v>5373</v>
      </c>
      <c r="U4993" t="s">
        <v>5374</v>
      </c>
      <c r="V4993" t="s">
        <v>63</v>
      </c>
      <c r="W4993" t="s">
        <v>4554</v>
      </c>
      <c r="X4993" t="s">
        <v>4555</v>
      </c>
      <c r="Y4993" t="s">
        <v>52</v>
      </c>
      <c r="Z4993" t="s">
        <v>51</v>
      </c>
    </row>
    <row r="4994" spans="1:26">
      <c r="A4994" s="1">
        <v>44183</v>
      </c>
      <c r="B4994" t="s">
        <v>18583</v>
      </c>
      <c r="C4994" t="s">
        <v>18584</v>
      </c>
      <c r="D4994" t="s">
        <v>18585</v>
      </c>
      <c r="E4994" s="2">
        <v>43562</v>
      </c>
      <c r="F4994" s="2">
        <v>44178</v>
      </c>
      <c r="G4994" s="2">
        <v>44179</v>
      </c>
      <c r="H4994" t="s">
        <v>171</v>
      </c>
      <c r="I4994">
        <v>7.76</v>
      </c>
      <c r="J4994">
        <v>300</v>
      </c>
      <c r="K4994" t="s">
        <v>30</v>
      </c>
      <c r="L4994" t="s">
        <v>72</v>
      </c>
      <c r="M4994" t="s">
        <v>83</v>
      </c>
      <c r="N4994" t="s">
        <v>87</v>
      </c>
      <c r="O4994" t="s">
        <v>63</v>
      </c>
      <c r="P4994" t="s">
        <v>441</v>
      </c>
      <c r="Q4994">
        <v>49</v>
      </c>
      <c r="R4994" t="s">
        <v>36</v>
      </c>
      <c r="S4994" t="s">
        <v>4565</v>
      </c>
      <c r="T4994" t="s">
        <v>4566</v>
      </c>
      <c r="U4994" t="s">
        <v>58</v>
      </c>
      <c r="V4994" t="s">
        <v>59</v>
      </c>
      <c r="W4994" t="s">
        <v>380</v>
      </c>
      <c r="X4994" t="s">
        <v>381</v>
      </c>
      <c r="Y4994" t="s">
        <v>382</v>
      </c>
      <c r="Z4994" t="s">
        <v>44</v>
      </c>
    </row>
    <row r="4995" spans="1:26">
      <c r="A4995" s="1">
        <v>44183</v>
      </c>
      <c r="B4995" t="s">
        <v>18586</v>
      </c>
      <c r="C4995" t="s">
        <v>18587</v>
      </c>
      <c r="D4995" t="s">
        <v>18588</v>
      </c>
      <c r="E4995" s="2">
        <v>43387</v>
      </c>
      <c r="F4995" s="2">
        <v>44163</v>
      </c>
      <c r="G4995" s="2">
        <v>44168</v>
      </c>
      <c r="H4995" t="s">
        <v>95</v>
      </c>
      <c r="I4995">
        <v>67.45</v>
      </c>
      <c r="J4995">
        <v>35000</v>
      </c>
      <c r="K4995" t="s">
        <v>30</v>
      </c>
      <c r="L4995" t="s">
        <v>31</v>
      </c>
      <c r="M4995" t="s">
        <v>32</v>
      </c>
      <c r="N4995" t="s">
        <v>51</v>
      </c>
      <c r="O4995" t="s">
        <v>87</v>
      </c>
      <c r="P4995" t="s">
        <v>253</v>
      </c>
      <c r="Q4995">
        <v>40</v>
      </c>
      <c r="R4995" t="s">
        <v>36</v>
      </c>
      <c r="S4995" t="s">
        <v>7692</v>
      </c>
      <c r="T4995" t="s">
        <v>7693</v>
      </c>
      <c r="U4995" t="s">
        <v>117</v>
      </c>
      <c r="V4995" t="s">
        <v>118</v>
      </c>
    </row>
    <row r="4996" spans="1:26">
      <c r="A4996" s="1">
        <v>44183</v>
      </c>
      <c r="B4996" t="s">
        <v>18589</v>
      </c>
      <c r="C4996" t="s">
        <v>18590</v>
      </c>
      <c r="D4996" t="s">
        <v>18591</v>
      </c>
      <c r="E4996" s="2">
        <v>40411</v>
      </c>
      <c r="F4996" s="2">
        <v>44180</v>
      </c>
      <c r="G4996" s="2">
        <v>44180</v>
      </c>
      <c r="H4996" t="s">
        <v>95</v>
      </c>
      <c r="I4996">
        <v>88.09</v>
      </c>
      <c r="J4996">
        <v>93000</v>
      </c>
      <c r="K4996" t="s">
        <v>30</v>
      </c>
      <c r="L4996" t="s">
        <v>72</v>
      </c>
      <c r="M4996" t="s">
        <v>83</v>
      </c>
      <c r="N4996" t="s">
        <v>102</v>
      </c>
      <c r="O4996" t="s">
        <v>91</v>
      </c>
      <c r="P4996" t="s">
        <v>90</v>
      </c>
      <c r="Q4996">
        <v>50</v>
      </c>
      <c r="R4996" t="s">
        <v>36</v>
      </c>
      <c r="S4996" t="s">
        <v>3186</v>
      </c>
      <c r="T4996" t="s">
        <v>3187</v>
      </c>
      <c r="U4996" t="s">
        <v>2719</v>
      </c>
      <c r="V4996" t="s">
        <v>107</v>
      </c>
      <c r="W4996" t="s">
        <v>3006</v>
      </c>
      <c r="X4996" t="s">
        <v>3007</v>
      </c>
      <c r="Y4996" t="s">
        <v>132</v>
      </c>
      <c r="Z4996" t="s">
        <v>63</v>
      </c>
    </row>
    <row r="4997" spans="1:26">
      <c r="A4997" s="1">
        <v>44183</v>
      </c>
      <c r="B4997" t="s">
        <v>18592</v>
      </c>
      <c r="C4997" t="s">
        <v>18593</v>
      </c>
      <c r="D4997" t="s">
        <v>18594</v>
      </c>
      <c r="E4997" s="2">
        <v>42312</v>
      </c>
      <c r="F4997" s="2">
        <v>44166</v>
      </c>
      <c r="G4997" s="2">
        <v>44171</v>
      </c>
      <c r="H4997" t="s">
        <v>48</v>
      </c>
      <c r="I4997">
        <v>153.51</v>
      </c>
      <c r="J4997">
        <v>15000</v>
      </c>
      <c r="K4997" t="s">
        <v>30</v>
      </c>
      <c r="L4997" t="s">
        <v>72</v>
      </c>
      <c r="M4997" t="s">
        <v>124</v>
      </c>
      <c r="N4997" t="s">
        <v>136</v>
      </c>
      <c r="O4997" t="s">
        <v>167</v>
      </c>
      <c r="P4997" t="s">
        <v>7078</v>
      </c>
      <c r="Q4997">
        <v>57</v>
      </c>
      <c r="R4997" t="s">
        <v>36</v>
      </c>
      <c r="S4997" t="s">
        <v>3911</v>
      </c>
      <c r="T4997" t="s">
        <v>3912</v>
      </c>
      <c r="U4997" t="s">
        <v>3229</v>
      </c>
      <c r="V4997" t="s">
        <v>63</v>
      </c>
    </row>
    <row r="4998" spans="1:26">
      <c r="A4998" s="1">
        <v>44183</v>
      </c>
      <c r="B4998" t="s">
        <v>18595</v>
      </c>
      <c r="C4998" t="s">
        <v>18596</v>
      </c>
      <c r="D4998" t="s">
        <v>18597</v>
      </c>
      <c r="E4998" s="2">
        <v>42344</v>
      </c>
      <c r="F4998" s="2">
        <v>44163</v>
      </c>
      <c r="G4998" s="2">
        <v>44168</v>
      </c>
      <c r="H4998" t="s">
        <v>82</v>
      </c>
      <c r="I4998">
        <v>93.35</v>
      </c>
      <c r="J4998">
        <v>5000</v>
      </c>
      <c r="K4998" t="s">
        <v>30</v>
      </c>
      <c r="L4998" t="s">
        <v>49</v>
      </c>
      <c r="M4998" t="s">
        <v>124</v>
      </c>
      <c r="N4998" t="s">
        <v>51</v>
      </c>
      <c r="O4998" t="s">
        <v>59</v>
      </c>
      <c r="P4998" t="s">
        <v>58</v>
      </c>
      <c r="Q4998">
        <v>33</v>
      </c>
      <c r="R4998" t="s">
        <v>36</v>
      </c>
      <c r="S4998" t="s">
        <v>14743</v>
      </c>
      <c r="T4998" t="s">
        <v>14744</v>
      </c>
      <c r="U4998" t="s">
        <v>114</v>
      </c>
      <c r="V4998" t="s">
        <v>44</v>
      </c>
    </row>
    <row r="4999" spans="1:26">
      <c r="A4999" s="1">
        <v>44183</v>
      </c>
      <c r="B4999" t="s">
        <v>18598</v>
      </c>
      <c r="C4999" t="s">
        <v>18599</v>
      </c>
      <c r="D4999" t="s">
        <v>18600</v>
      </c>
      <c r="E4999" s="2">
        <v>41289</v>
      </c>
      <c r="F4999" s="2">
        <v>44172</v>
      </c>
      <c r="G4999" s="2">
        <v>44177</v>
      </c>
      <c r="H4999" t="s">
        <v>82</v>
      </c>
      <c r="I4999">
        <v>63.38</v>
      </c>
      <c r="J4999">
        <v>4000</v>
      </c>
      <c r="K4999" t="s">
        <v>30</v>
      </c>
      <c r="L4999" t="s">
        <v>72</v>
      </c>
      <c r="M4999" t="s">
        <v>32</v>
      </c>
      <c r="N4999" t="s">
        <v>63</v>
      </c>
      <c r="O4999" t="s">
        <v>40</v>
      </c>
      <c r="P4999" t="s">
        <v>39</v>
      </c>
      <c r="Q4999">
        <v>30</v>
      </c>
      <c r="R4999" t="s">
        <v>36</v>
      </c>
      <c r="S4999" t="s">
        <v>3494</v>
      </c>
      <c r="T4999" t="s">
        <v>3495</v>
      </c>
      <c r="U4999" t="s">
        <v>534</v>
      </c>
      <c r="V4999" t="s">
        <v>63</v>
      </c>
      <c r="W4999" t="s">
        <v>2042</v>
      </c>
      <c r="X4999" t="s">
        <v>2043</v>
      </c>
      <c r="Y4999" t="s">
        <v>819</v>
      </c>
      <c r="Z4999" t="s">
        <v>76</v>
      </c>
    </row>
    <row r="5000" spans="1:26">
      <c r="A5000" s="1">
        <v>44183</v>
      </c>
      <c r="B5000" t="s">
        <v>18601</v>
      </c>
      <c r="C5000" t="s">
        <v>18602</v>
      </c>
      <c r="D5000" t="s">
        <v>18603</v>
      </c>
      <c r="E5000" s="2">
        <v>41702</v>
      </c>
      <c r="F5000" s="2">
        <v>44169</v>
      </c>
      <c r="G5000" s="2">
        <v>44174</v>
      </c>
      <c r="H5000" t="s">
        <v>171</v>
      </c>
      <c r="I5000">
        <v>9.9499999999999993</v>
      </c>
      <c r="J5000">
        <v>300</v>
      </c>
      <c r="K5000" t="s">
        <v>30</v>
      </c>
      <c r="L5000" t="s">
        <v>72</v>
      </c>
      <c r="M5000" t="s">
        <v>32</v>
      </c>
      <c r="N5000" t="s">
        <v>91</v>
      </c>
      <c r="O5000" t="s">
        <v>91</v>
      </c>
      <c r="P5000" t="s">
        <v>90</v>
      </c>
      <c r="Q5000">
        <v>43</v>
      </c>
      <c r="R5000" t="s">
        <v>36</v>
      </c>
      <c r="S5000" t="s">
        <v>8443</v>
      </c>
      <c r="T5000" t="s">
        <v>8444</v>
      </c>
      <c r="U5000" t="s">
        <v>35</v>
      </c>
      <c r="V5000" t="s">
        <v>34</v>
      </c>
      <c r="W5000" t="s">
        <v>3528</v>
      </c>
      <c r="X5000" t="s">
        <v>3529</v>
      </c>
      <c r="Y5000" t="s">
        <v>3530</v>
      </c>
      <c r="Z5000" t="s">
        <v>107</v>
      </c>
    </row>
    <row r="5001" spans="1:26">
      <c r="A5001" s="1">
        <v>44183</v>
      </c>
      <c r="B5001" t="s">
        <v>18604</v>
      </c>
      <c r="C5001" t="s">
        <v>18605</v>
      </c>
      <c r="D5001" t="s">
        <v>18606</v>
      </c>
      <c r="E5001" s="2">
        <v>41983</v>
      </c>
      <c r="F5001" s="2">
        <v>44182</v>
      </c>
      <c r="G5001" s="2">
        <v>44182</v>
      </c>
      <c r="H5001" t="s">
        <v>171</v>
      </c>
      <c r="I5001">
        <v>10.01</v>
      </c>
      <c r="J5001">
        <v>500</v>
      </c>
      <c r="K5001" t="s">
        <v>30</v>
      </c>
      <c r="L5001" t="s">
        <v>49</v>
      </c>
      <c r="M5001" t="s">
        <v>32</v>
      </c>
      <c r="N5001" t="s">
        <v>40</v>
      </c>
      <c r="O5001" t="s">
        <v>44</v>
      </c>
      <c r="P5001" t="s">
        <v>43</v>
      </c>
      <c r="Q5001">
        <v>27</v>
      </c>
      <c r="R5001" t="s">
        <v>36</v>
      </c>
      <c r="S5001" t="s">
        <v>8484</v>
      </c>
      <c r="T5001" t="s">
        <v>8485</v>
      </c>
      <c r="U5001" t="s">
        <v>55</v>
      </c>
      <c r="V5001" t="s">
        <v>33</v>
      </c>
      <c r="W5001" t="s">
        <v>2500</v>
      </c>
      <c r="X5001" t="s">
        <v>2501</v>
      </c>
      <c r="Y5001" t="s">
        <v>58</v>
      </c>
      <c r="Z5001" t="s">
        <v>59</v>
      </c>
    </row>
    <row r="5002" spans="1:26">
      <c r="A5002" s="1">
        <v>44183</v>
      </c>
      <c r="B5002" t="s">
        <v>18607</v>
      </c>
      <c r="C5002" t="s">
        <v>18608</v>
      </c>
      <c r="D5002" t="s">
        <v>18609</v>
      </c>
      <c r="E5002" s="2">
        <v>41439</v>
      </c>
      <c r="F5002" s="2">
        <v>44181</v>
      </c>
      <c r="G5002" s="2">
        <v>44181</v>
      </c>
      <c r="H5002" t="s">
        <v>82</v>
      </c>
      <c r="I5002">
        <v>91.5</v>
      </c>
      <c r="J5002">
        <v>4000</v>
      </c>
      <c r="K5002" t="s">
        <v>30</v>
      </c>
      <c r="L5002" t="s">
        <v>31</v>
      </c>
      <c r="M5002" t="s">
        <v>32</v>
      </c>
      <c r="N5002" t="s">
        <v>63</v>
      </c>
      <c r="O5002" t="s">
        <v>59</v>
      </c>
      <c r="P5002" t="s">
        <v>58</v>
      </c>
      <c r="Q5002">
        <v>62</v>
      </c>
      <c r="R5002" t="s">
        <v>36</v>
      </c>
      <c r="S5002" t="s">
        <v>5849</v>
      </c>
      <c r="T5002" t="s">
        <v>5850</v>
      </c>
      <c r="U5002" t="s">
        <v>245</v>
      </c>
      <c r="V5002" t="s">
        <v>44</v>
      </c>
    </row>
    <row r="5003" spans="1:26">
      <c r="A5003" s="1">
        <v>44183</v>
      </c>
      <c r="B5003" t="s">
        <v>18610</v>
      </c>
      <c r="C5003" t="s">
        <v>18611</v>
      </c>
      <c r="D5003" t="s">
        <v>18612</v>
      </c>
      <c r="E5003" s="2">
        <v>41664</v>
      </c>
      <c r="F5003" s="2">
        <v>44165</v>
      </c>
      <c r="G5003" s="2">
        <v>44170</v>
      </c>
      <c r="H5003" t="s">
        <v>48</v>
      </c>
      <c r="I5003">
        <v>124.89</v>
      </c>
      <c r="J5003">
        <v>29000</v>
      </c>
      <c r="K5003" t="s">
        <v>30</v>
      </c>
      <c r="L5003" t="s">
        <v>49</v>
      </c>
      <c r="M5003" t="s">
        <v>32</v>
      </c>
      <c r="N5003" t="s">
        <v>102</v>
      </c>
      <c r="O5003" t="s">
        <v>107</v>
      </c>
      <c r="P5003" t="s">
        <v>262</v>
      </c>
      <c r="Q5003">
        <v>36</v>
      </c>
      <c r="R5003" t="s">
        <v>36</v>
      </c>
      <c r="S5003" t="s">
        <v>7719</v>
      </c>
      <c r="T5003" t="s">
        <v>7720</v>
      </c>
      <c r="U5003" t="s">
        <v>1937</v>
      </c>
      <c r="V5003" t="s">
        <v>167</v>
      </c>
      <c r="W5003" t="s">
        <v>2062</v>
      </c>
      <c r="X5003" t="s">
        <v>2063</v>
      </c>
      <c r="Y5003" t="s">
        <v>172</v>
      </c>
      <c r="Z5003" t="s">
        <v>50</v>
      </c>
    </row>
    <row r="5004" spans="1:26">
      <c r="A5004" s="1">
        <v>44183</v>
      </c>
      <c r="B5004" t="s">
        <v>18613</v>
      </c>
      <c r="C5004" t="s">
        <v>18614</v>
      </c>
      <c r="D5004" t="s">
        <v>18615</v>
      </c>
      <c r="E5004" s="2">
        <v>42642</v>
      </c>
      <c r="F5004" s="2">
        <v>44170</v>
      </c>
      <c r="G5004" s="2">
        <v>44175</v>
      </c>
      <c r="H5004" t="s">
        <v>48</v>
      </c>
      <c r="I5004">
        <v>128.76</v>
      </c>
      <c r="J5004">
        <v>12000</v>
      </c>
      <c r="K5004" t="s">
        <v>30</v>
      </c>
      <c r="L5004" t="s">
        <v>49</v>
      </c>
      <c r="M5004" t="s">
        <v>32</v>
      </c>
      <c r="N5004" t="s">
        <v>118</v>
      </c>
      <c r="O5004" t="s">
        <v>50</v>
      </c>
      <c r="P5004" t="s">
        <v>172</v>
      </c>
      <c r="Q5004">
        <v>40</v>
      </c>
      <c r="R5004" t="s">
        <v>36</v>
      </c>
      <c r="S5004" t="s">
        <v>4794</v>
      </c>
      <c r="T5004" t="s">
        <v>4795</v>
      </c>
      <c r="U5004" t="s">
        <v>3575</v>
      </c>
      <c r="V5004" t="s">
        <v>59</v>
      </c>
    </row>
    <row r="5005" spans="1:26">
      <c r="A5005" s="1">
        <v>44183</v>
      </c>
      <c r="B5005" t="s">
        <v>18616</v>
      </c>
      <c r="C5005" t="s">
        <v>18617</v>
      </c>
      <c r="D5005" t="s">
        <v>18618</v>
      </c>
      <c r="E5005" s="2">
        <v>41894</v>
      </c>
      <c r="F5005" s="2">
        <v>44175</v>
      </c>
      <c r="G5005" s="2">
        <v>44178</v>
      </c>
      <c r="H5005" t="s">
        <v>171</v>
      </c>
      <c r="I5005">
        <v>11.87</v>
      </c>
      <c r="J5005">
        <v>600</v>
      </c>
      <c r="K5005" t="s">
        <v>30</v>
      </c>
      <c r="L5005" t="s">
        <v>31</v>
      </c>
      <c r="M5005" t="s">
        <v>83</v>
      </c>
      <c r="N5005" t="s">
        <v>167</v>
      </c>
      <c r="O5005" t="s">
        <v>63</v>
      </c>
      <c r="P5005" t="s">
        <v>10689</v>
      </c>
      <c r="Q5005">
        <v>29</v>
      </c>
      <c r="R5005" t="s">
        <v>36</v>
      </c>
      <c r="S5005" t="s">
        <v>1500</v>
      </c>
      <c r="T5005" t="s">
        <v>1501</v>
      </c>
      <c r="U5005" t="s">
        <v>52</v>
      </c>
      <c r="V5005" t="s">
        <v>51</v>
      </c>
      <c r="W5005" t="s">
        <v>1868</v>
      </c>
      <c r="X5005" t="s">
        <v>1869</v>
      </c>
      <c r="Y5005" t="s">
        <v>1862</v>
      </c>
      <c r="Z5005" t="s">
        <v>167</v>
      </c>
    </row>
    <row r="5006" spans="1:26">
      <c r="A5006" s="1">
        <v>44184</v>
      </c>
      <c r="B5006" t="s">
        <v>18619</v>
      </c>
      <c r="C5006" t="s">
        <v>18620</v>
      </c>
      <c r="D5006" t="s">
        <v>18621</v>
      </c>
      <c r="E5006" s="2">
        <v>41802</v>
      </c>
      <c r="F5006" s="2">
        <v>44175</v>
      </c>
      <c r="G5006" s="2">
        <v>44178</v>
      </c>
      <c r="H5006" t="s">
        <v>48</v>
      </c>
      <c r="I5006">
        <v>129.47999999999999</v>
      </c>
      <c r="J5006">
        <v>35000</v>
      </c>
      <c r="K5006" t="s">
        <v>30</v>
      </c>
      <c r="L5006" t="s">
        <v>72</v>
      </c>
      <c r="M5006" t="s">
        <v>124</v>
      </c>
      <c r="N5006" t="s">
        <v>63</v>
      </c>
      <c r="O5006" t="s">
        <v>118</v>
      </c>
      <c r="P5006" t="s">
        <v>117</v>
      </c>
      <c r="Q5006">
        <v>33</v>
      </c>
      <c r="R5006" t="s">
        <v>36</v>
      </c>
      <c r="S5006" t="s">
        <v>2401</v>
      </c>
      <c r="T5006" t="s">
        <v>2402</v>
      </c>
      <c r="U5006" t="s">
        <v>55</v>
      </c>
      <c r="V5006" t="s">
        <v>33</v>
      </c>
    </row>
    <row r="5007" spans="1:26">
      <c r="A5007" s="1">
        <v>44184</v>
      </c>
      <c r="B5007" t="s">
        <v>18622</v>
      </c>
      <c r="C5007" t="s">
        <v>18623</v>
      </c>
      <c r="D5007" t="s">
        <v>18624</v>
      </c>
      <c r="E5007" s="2">
        <v>43256</v>
      </c>
      <c r="F5007" s="2">
        <v>44166</v>
      </c>
      <c r="G5007" s="2">
        <v>44171</v>
      </c>
      <c r="H5007" t="s">
        <v>113</v>
      </c>
      <c r="I5007">
        <v>99.99</v>
      </c>
      <c r="J5007">
        <v>8000</v>
      </c>
      <c r="K5007" t="s">
        <v>30</v>
      </c>
      <c r="L5007" t="s">
        <v>72</v>
      </c>
      <c r="M5007" t="s">
        <v>83</v>
      </c>
      <c r="N5007" t="s">
        <v>50</v>
      </c>
      <c r="O5007" t="s">
        <v>91</v>
      </c>
      <c r="P5007" t="s">
        <v>90</v>
      </c>
      <c r="Q5007">
        <v>55</v>
      </c>
      <c r="R5007" t="s">
        <v>36</v>
      </c>
      <c r="S5007" t="s">
        <v>4621</v>
      </c>
      <c r="T5007" t="s">
        <v>4622</v>
      </c>
      <c r="U5007" t="s">
        <v>52</v>
      </c>
      <c r="V5007" t="s">
        <v>51</v>
      </c>
      <c r="W5007" t="s">
        <v>807</v>
      </c>
      <c r="X5007" t="s">
        <v>808</v>
      </c>
      <c r="Y5007" t="s">
        <v>135</v>
      </c>
      <c r="Z5007" t="s">
        <v>136</v>
      </c>
    </row>
    <row r="5008" spans="1:26">
      <c r="A5008" s="1">
        <v>44184</v>
      </c>
      <c r="B5008" t="s">
        <v>18625</v>
      </c>
      <c r="C5008" t="s">
        <v>18626</v>
      </c>
      <c r="D5008" t="s">
        <v>18627</v>
      </c>
      <c r="E5008" s="2">
        <v>42671</v>
      </c>
      <c r="F5008" s="2">
        <v>44183</v>
      </c>
      <c r="G5008" s="2">
        <v>44183</v>
      </c>
      <c r="H5008" t="s">
        <v>171</v>
      </c>
      <c r="I5008">
        <v>8.5399999999999991</v>
      </c>
      <c r="J5008">
        <v>100</v>
      </c>
      <c r="K5008" t="s">
        <v>30</v>
      </c>
      <c r="L5008" t="s">
        <v>49</v>
      </c>
      <c r="M5008" t="s">
        <v>32</v>
      </c>
      <c r="N5008" t="s">
        <v>63</v>
      </c>
      <c r="O5008" t="s">
        <v>40</v>
      </c>
      <c r="P5008" t="s">
        <v>39</v>
      </c>
      <c r="Q5008">
        <v>26</v>
      </c>
      <c r="R5008" t="s">
        <v>36</v>
      </c>
      <c r="S5008" t="s">
        <v>3209</v>
      </c>
      <c r="T5008" t="s">
        <v>3210</v>
      </c>
      <c r="U5008" t="s">
        <v>117</v>
      </c>
      <c r="V5008" t="s">
        <v>118</v>
      </c>
    </row>
    <row r="5009" spans="1:26">
      <c r="A5009" s="1">
        <v>44184</v>
      </c>
      <c r="B5009" t="s">
        <v>18628</v>
      </c>
      <c r="C5009" t="s">
        <v>18629</v>
      </c>
      <c r="D5009" t="s">
        <v>18630</v>
      </c>
      <c r="E5009" s="2">
        <v>43155</v>
      </c>
      <c r="F5009" s="2">
        <v>44176</v>
      </c>
      <c r="G5009" s="2">
        <v>44179</v>
      </c>
      <c r="H5009" t="s">
        <v>29</v>
      </c>
      <c r="I5009">
        <v>151.96</v>
      </c>
      <c r="J5009">
        <v>4000</v>
      </c>
      <c r="K5009" t="s">
        <v>30</v>
      </c>
      <c r="L5009" t="s">
        <v>49</v>
      </c>
      <c r="M5009" t="s">
        <v>124</v>
      </c>
      <c r="N5009" t="s">
        <v>33</v>
      </c>
      <c r="O5009" t="s">
        <v>76</v>
      </c>
      <c r="P5009" t="s">
        <v>367</v>
      </c>
      <c r="Q5009">
        <v>36</v>
      </c>
      <c r="R5009" t="s">
        <v>36</v>
      </c>
      <c r="S5009" t="s">
        <v>15088</v>
      </c>
      <c r="T5009" t="s">
        <v>15089</v>
      </c>
      <c r="U5009" t="s">
        <v>52</v>
      </c>
      <c r="V5009" t="s">
        <v>51</v>
      </c>
      <c r="W5009" t="s">
        <v>3692</v>
      </c>
      <c r="X5009" t="s">
        <v>3693</v>
      </c>
      <c r="Y5009" t="s">
        <v>103</v>
      </c>
      <c r="Z5009" t="s">
        <v>102</v>
      </c>
    </row>
    <row r="5010" spans="1:26">
      <c r="A5010" s="1">
        <v>44184</v>
      </c>
      <c r="B5010" t="s">
        <v>18631</v>
      </c>
      <c r="C5010" t="s">
        <v>18632</v>
      </c>
      <c r="D5010" t="s">
        <v>18633</v>
      </c>
      <c r="E5010" s="2">
        <v>41295</v>
      </c>
      <c r="F5010" s="2">
        <v>44182</v>
      </c>
      <c r="G5010" s="2">
        <v>44182</v>
      </c>
      <c r="H5010" t="s">
        <v>48</v>
      </c>
      <c r="I5010">
        <v>89.32</v>
      </c>
      <c r="J5010">
        <v>34000</v>
      </c>
      <c r="K5010" t="s">
        <v>30</v>
      </c>
      <c r="L5010" t="s">
        <v>31</v>
      </c>
      <c r="M5010" t="s">
        <v>32</v>
      </c>
      <c r="N5010" t="s">
        <v>76</v>
      </c>
      <c r="O5010" t="s">
        <v>50</v>
      </c>
      <c r="P5010" t="s">
        <v>172</v>
      </c>
      <c r="Q5010">
        <v>27</v>
      </c>
      <c r="R5010" t="s">
        <v>36</v>
      </c>
      <c r="S5010" t="s">
        <v>6117</v>
      </c>
      <c r="T5010" t="s">
        <v>6118</v>
      </c>
      <c r="U5010" t="s">
        <v>4814</v>
      </c>
      <c r="V5010" t="s">
        <v>63</v>
      </c>
    </row>
    <row r="5011" spans="1:26">
      <c r="A5011" s="1">
        <v>44184</v>
      </c>
      <c r="B5011" t="s">
        <v>18634</v>
      </c>
      <c r="C5011" t="s">
        <v>18635</v>
      </c>
      <c r="D5011" t="s">
        <v>18636</v>
      </c>
      <c r="E5011" s="2">
        <v>42414</v>
      </c>
      <c r="F5011" s="2">
        <v>44177</v>
      </c>
      <c r="G5011" s="2">
        <v>44179</v>
      </c>
      <c r="H5011" t="s">
        <v>171</v>
      </c>
      <c r="I5011">
        <v>8.51</v>
      </c>
      <c r="J5011">
        <v>100</v>
      </c>
      <c r="K5011" t="s">
        <v>30</v>
      </c>
      <c r="L5011" t="s">
        <v>49</v>
      </c>
      <c r="M5011" t="s">
        <v>83</v>
      </c>
      <c r="N5011" t="s">
        <v>63</v>
      </c>
      <c r="O5011" t="s">
        <v>50</v>
      </c>
      <c r="P5011" t="s">
        <v>172</v>
      </c>
      <c r="Q5011">
        <v>47</v>
      </c>
      <c r="R5011" t="s">
        <v>36</v>
      </c>
      <c r="S5011" t="s">
        <v>7501</v>
      </c>
      <c r="T5011" t="s">
        <v>7502</v>
      </c>
      <c r="U5011" t="s">
        <v>135</v>
      </c>
      <c r="V5011" t="s">
        <v>136</v>
      </c>
      <c r="W5011" t="s">
        <v>5356</v>
      </c>
      <c r="X5011" t="s">
        <v>5357</v>
      </c>
      <c r="Y5011" t="s">
        <v>55</v>
      </c>
      <c r="Z5011" t="s">
        <v>33</v>
      </c>
    </row>
    <row r="5012" spans="1:26">
      <c r="A5012" s="1">
        <v>44184</v>
      </c>
      <c r="B5012" t="s">
        <v>18637</v>
      </c>
      <c r="C5012" t="s">
        <v>18638</v>
      </c>
      <c r="D5012" t="s">
        <v>18639</v>
      </c>
      <c r="E5012" s="2">
        <v>42312</v>
      </c>
      <c r="F5012" s="2">
        <v>44168</v>
      </c>
      <c r="G5012" s="2">
        <v>44173</v>
      </c>
      <c r="H5012" t="s">
        <v>113</v>
      </c>
      <c r="I5012">
        <v>139.49</v>
      </c>
      <c r="J5012">
        <v>8000</v>
      </c>
      <c r="K5012" t="s">
        <v>30</v>
      </c>
      <c r="L5012" t="s">
        <v>72</v>
      </c>
      <c r="M5012" t="s">
        <v>32</v>
      </c>
      <c r="N5012" t="s">
        <v>40</v>
      </c>
      <c r="O5012" t="s">
        <v>107</v>
      </c>
      <c r="P5012" t="s">
        <v>18640</v>
      </c>
      <c r="Q5012">
        <v>56</v>
      </c>
      <c r="R5012" t="s">
        <v>36</v>
      </c>
      <c r="S5012" t="s">
        <v>6490</v>
      </c>
      <c r="T5012" t="s">
        <v>6491</v>
      </c>
      <c r="U5012" t="s">
        <v>103</v>
      </c>
      <c r="V5012" t="s">
        <v>102</v>
      </c>
    </row>
    <row r="5013" spans="1:26">
      <c r="A5013" s="1">
        <v>44184</v>
      </c>
      <c r="B5013" t="s">
        <v>18641</v>
      </c>
      <c r="C5013" t="s">
        <v>18642</v>
      </c>
      <c r="D5013" t="s">
        <v>18643</v>
      </c>
      <c r="E5013" s="2">
        <v>40447</v>
      </c>
      <c r="F5013" s="2">
        <v>44180</v>
      </c>
      <c r="G5013" s="2">
        <v>44181</v>
      </c>
      <c r="H5013" t="s">
        <v>171</v>
      </c>
      <c r="I5013">
        <v>11.6</v>
      </c>
      <c r="J5013">
        <v>600</v>
      </c>
      <c r="K5013" t="s">
        <v>30</v>
      </c>
      <c r="L5013" t="s">
        <v>49</v>
      </c>
      <c r="M5013" t="s">
        <v>124</v>
      </c>
      <c r="N5013" t="s">
        <v>91</v>
      </c>
      <c r="O5013" t="s">
        <v>136</v>
      </c>
      <c r="P5013" t="s">
        <v>135</v>
      </c>
      <c r="Q5013">
        <v>64</v>
      </c>
      <c r="R5013" t="s">
        <v>36</v>
      </c>
      <c r="S5013" t="s">
        <v>957</v>
      </c>
      <c r="T5013" t="s">
        <v>958</v>
      </c>
      <c r="U5013" t="s">
        <v>219</v>
      </c>
      <c r="V5013" t="s">
        <v>87</v>
      </c>
    </row>
    <row r="5014" spans="1:26">
      <c r="A5014" s="1">
        <v>44184</v>
      </c>
      <c r="B5014" t="s">
        <v>18644</v>
      </c>
      <c r="C5014" t="s">
        <v>18645</v>
      </c>
      <c r="D5014" t="s">
        <v>18646</v>
      </c>
      <c r="E5014" s="2">
        <v>42746</v>
      </c>
      <c r="F5014" s="2">
        <v>44171</v>
      </c>
      <c r="G5014" s="2">
        <v>44176</v>
      </c>
      <c r="H5014" t="s">
        <v>171</v>
      </c>
      <c r="I5014">
        <v>10.26</v>
      </c>
      <c r="J5014">
        <v>500</v>
      </c>
      <c r="K5014" t="s">
        <v>30</v>
      </c>
      <c r="L5014" t="s">
        <v>31</v>
      </c>
      <c r="M5014" t="s">
        <v>32</v>
      </c>
      <c r="N5014" t="s">
        <v>91</v>
      </c>
      <c r="O5014" t="s">
        <v>87</v>
      </c>
      <c r="P5014" t="s">
        <v>140</v>
      </c>
      <c r="Q5014">
        <v>39</v>
      </c>
      <c r="R5014" t="s">
        <v>36</v>
      </c>
      <c r="S5014" t="s">
        <v>770</v>
      </c>
      <c r="T5014" t="s">
        <v>771</v>
      </c>
      <c r="U5014" t="s">
        <v>117</v>
      </c>
      <c r="V5014" t="s">
        <v>118</v>
      </c>
      <c r="W5014" t="s">
        <v>5008</v>
      </c>
      <c r="X5014" t="s">
        <v>5009</v>
      </c>
      <c r="Y5014" t="s">
        <v>117</v>
      </c>
      <c r="Z5014" t="s">
        <v>118</v>
      </c>
    </row>
    <row r="5015" spans="1:26">
      <c r="A5015" s="1">
        <v>44184</v>
      </c>
      <c r="B5015" t="s">
        <v>18647</v>
      </c>
      <c r="C5015" t="s">
        <v>18648</v>
      </c>
      <c r="D5015" t="s">
        <v>18649</v>
      </c>
      <c r="E5015" s="2">
        <v>43161</v>
      </c>
      <c r="F5015" s="2">
        <v>44166</v>
      </c>
      <c r="G5015" s="2">
        <v>44171</v>
      </c>
      <c r="H5015" t="s">
        <v>113</v>
      </c>
      <c r="I5015">
        <v>111.48</v>
      </c>
      <c r="J5015">
        <v>9000</v>
      </c>
      <c r="K5015" t="s">
        <v>149</v>
      </c>
      <c r="L5015" t="s">
        <v>31</v>
      </c>
      <c r="M5015" t="s">
        <v>83</v>
      </c>
      <c r="N5015" t="s">
        <v>59</v>
      </c>
      <c r="O5015" t="s">
        <v>33</v>
      </c>
      <c r="P5015" t="s">
        <v>55</v>
      </c>
      <c r="Q5015">
        <v>50</v>
      </c>
      <c r="R5015" t="s">
        <v>36</v>
      </c>
      <c r="S5015" t="s">
        <v>4778</v>
      </c>
      <c r="T5015" t="s">
        <v>4779</v>
      </c>
      <c r="U5015" t="s">
        <v>1193</v>
      </c>
      <c r="V5015" t="s">
        <v>167</v>
      </c>
      <c r="W5015" t="s">
        <v>4473</v>
      </c>
      <c r="X5015" t="s">
        <v>4474</v>
      </c>
      <c r="Y5015" t="s">
        <v>172</v>
      </c>
      <c r="Z5015" t="s">
        <v>50</v>
      </c>
    </row>
    <row r="5016" spans="1:26">
      <c r="A5016" s="1">
        <v>44184</v>
      </c>
      <c r="B5016" t="s">
        <v>18650</v>
      </c>
      <c r="C5016" t="s">
        <v>18651</v>
      </c>
      <c r="D5016" t="s">
        <v>18652</v>
      </c>
      <c r="E5016" s="2">
        <v>40532</v>
      </c>
      <c r="F5016" s="2">
        <v>44175</v>
      </c>
      <c r="G5016" s="2">
        <v>44178</v>
      </c>
      <c r="H5016" t="s">
        <v>29</v>
      </c>
      <c r="I5016">
        <v>183.37</v>
      </c>
      <c r="J5016">
        <v>19000</v>
      </c>
      <c r="K5016" t="s">
        <v>30</v>
      </c>
      <c r="L5016" t="s">
        <v>31</v>
      </c>
      <c r="M5016" t="s">
        <v>83</v>
      </c>
      <c r="N5016" t="s">
        <v>44</v>
      </c>
      <c r="O5016" t="s">
        <v>76</v>
      </c>
      <c r="P5016" t="s">
        <v>75</v>
      </c>
      <c r="Q5016">
        <v>54</v>
      </c>
      <c r="R5016" t="s">
        <v>36</v>
      </c>
      <c r="S5016" t="s">
        <v>9472</v>
      </c>
      <c r="T5016" t="s">
        <v>9473</v>
      </c>
      <c r="U5016" t="s">
        <v>7411</v>
      </c>
      <c r="V5016" t="s">
        <v>33</v>
      </c>
      <c r="W5016" t="s">
        <v>3770</v>
      </c>
      <c r="X5016" t="s">
        <v>3771</v>
      </c>
      <c r="Y5016" t="s">
        <v>635</v>
      </c>
      <c r="Z5016" t="s">
        <v>44</v>
      </c>
    </row>
    <row r="5017" spans="1:26">
      <c r="A5017" s="1">
        <v>44184</v>
      </c>
      <c r="B5017" t="s">
        <v>18653</v>
      </c>
      <c r="C5017" t="s">
        <v>18654</v>
      </c>
      <c r="D5017" t="s">
        <v>18655</v>
      </c>
      <c r="E5017" s="2">
        <v>41034</v>
      </c>
      <c r="F5017" s="2">
        <v>44165</v>
      </c>
      <c r="G5017" s="2">
        <v>44170</v>
      </c>
      <c r="H5017" t="s">
        <v>82</v>
      </c>
      <c r="I5017">
        <v>90.2</v>
      </c>
      <c r="J5017">
        <v>1000</v>
      </c>
      <c r="K5017" t="s">
        <v>149</v>
      </c>
      <c r="L5017" t="s">
        <v>49</v>
      </c>
      <c r="M5017" t="s">
        <v>83</v>
      </c>
      <c r="N5017" t="s">
        <v>102</v>
      </c>
      <c r="O5017" t="s">
        <v>44</v>
      </c>
      <c r="P5017" t="s">
        <v>43</v>
      </c>
      <c r="Q5017">
        <v>63</v>
      </c>
      <c r="R5017" t="s">
        <v>36</v>
      </c>
      <c r="S5017" t="s">
        <v>3193</v>
      </c>
      <c r="T5017" t="s">
        <v>3194</v>
      </c>
      <c r="U5017" t="s">
        <v>117</v>
      </c>
      <c r="V5017" t="s">
        <v>118</v>
      </c>
    </row>
    <row r="5018" spans="1:26">
      <c r="A5018" s="1">
        <v>44184</v>
      </c>
      <c r="B5018" t="s">
        <v>18656</v>
      </c>
      <c r="C5018" t="s">
        <v>18657</v>
      </c>
      <c r="D5018" t="s">
        <v>18658</v>
      </c>
      <c r="E5018" s="2">
        <v>42479</v>
      </c>
      <c r="F5018" s="2">
        <v>44180</v>
      </c>
      <c r="G5018" s="2">
        <v>44181</v>
      </c>
      <c r="H5018" t="s">
        <v>95</v>
      </c>
      <c r="I5018">
        <v>96.36</v>
      </c>
      <c r="J5018">
        <v>54000</v>
      </c>
      <c r="K5018" t="s">
        <v>30</v>
      </c>
      <c r="L5018" t="s">
        <v>31</v>
      </c>
      <c r="M5018" t="s">
        <v>83</v>
      </c>
      <c r="N5018" t="s">
        <v>33</v>
      </c>
      <c r="O5018" t="s">
        <v>87</v>
      </c>
      <c r="P5018" t="s">
        <v>140</v>
      </c>
      <c r="Q5018">
        <v>62</v>
      </c>
      <c r="R5018" t="s">
        <v>36</v>
      </c>
      <c r="S5018" t="s">
        <v>9527</v>
      </c>
      <c r="T5018" t="s">
        <v>9528</v>
      </c>
      <c r="U5018" t="s">
        <v>7411</v>
      </c>
      <c r="V5018" t="s">
        <v>33</v>
      </c>
      <c r="W5018" t="s">
        <v>394</v>
      </c>
      <c r="X5018" t="s">
        <v>395</v>
      </c>
      <c r="Y5018" t="s">
        <v>172</v>
      </c>
      <c r="Z5018" t="s">
        <v>50</v>
      </c>
    </row>
    <row r="5019" spans="1:26">
      <c r="A5019" s="1">
        <v>44184</v>
      </c>
      <c r="B5019" t="s">
        <v>18659</v>
      </c>
      <c r="C5019" t="s">
        <v>18660</v>
      </c>
      <c r="D5019" t="s">
        <v>18661</v>
      </c>
      <c r="E5019" s="2">
        <v>40985</v>
      </c>
      <c r="F5019" s="2">
        <v>44174</v>
      </c>
      <c r="G5019" s="2">
        <v>44177</v>
      </c>
      <c r="H5019" t="s">
        <v>82</v>
      </c>
      <c r="I5019">
        <v>58.06</v>
      </c>
      <c r="J5019">
        <v>2000</v>
      </c>
      <c r="K5019" t="s">
        <v>30</v>
      </c>
      <c r="L5019" t="s">
        <v>49</v>
      </c>
      <c r="M5019" t="s">
        <v>32</v>
      </c>
      <c r="N5019" t="s">
        <v>51</v>
      </c>
      <c r="O5019" t="s">
        <v>167</v>
      </c>
      <c r="P5019" t="s">
        <v>3644</v>
      </c>
      <c r="Q5019">
        <v>53</v>
      </c>
      <c r="R5019" t="s">
        <v>36</v>
      </c>
      <c r="S5019" t="s">
        <v>9372</v>
      </c>
      <c r="T5019" t="s">
        <v>9373</v>
      </c>
      <c r="U5019" t="s">
        <v>117</v>
      </c>
      <c r="V5019" t="s">
        <v>118</v>
      </c>
      <c r="W5019" t="s">
        <v>175</v>
      </c>
      <c r="X5019" t="s">
        <v>176</v>
      </c>
      <c r="Y5019" t="s">
        <v>35</v>
      </c>
      <c r="Z5019" t="s">
        <v>34</v>
      </c>
    </row>
    <row r="5020" spans="1:26">
      <c r="A5020" s="1">
        <v>44184</v>
      </c>
      <c r="B5020" t="s">
        <v>18662</v>
      </c>
      <c r="C5020" t="s">
        <v>18663</v>
      </c>
      <c r="D5020" t="s">
        <v>18664</v>
      </c>
      <c r="E5020" s="2">
        <v>41017</v>
      </c>
      <c r="F5020" s="2">
        <v>44165</v>
      </c>
      <c r="G5020" s="2">
        <v>44170</v>
      </c>
      <c r="H5020" t="s">
        <v>171</v>
      </c>
      <c r="I5020">
        <v>10.75</v>
      </c>
      <c r="J5020">
        <v>600</v>
      </c>
      <c r="K5020" t="s">
        <v>30</v>
      </c>
      <c r="L5020" t="s">
        <v>31</v>
      </c>
      <c r="M5020" t="s">
        <v>83</v>
      </c>
      <c r="N5020" t="s">
        <v>87</v>
      </c>
      <c r="O5020" t="s">
        <v>136</v>
      </c>
      <c r="P5020" t="s">
        <v>135</v>
      </c>
      <c r="Q5020">
        <v>62</v>
      </c>
      <c r="R5020" t="s">
        <v>36</v>
      </c>
      <c r="S5020" t="s">
        <v>1761</v>
      </c>
      <c r="T5020" t="s">
        <v>1762</v>
      </c>
      <c r="U5020" t="s">
        <v>58</v>
      </c>
      <c r="V5020" t="s">
        <v>59</v>
      </c>
    </row>
    <row r="5021" spans="1:26">
      <c r="A5021" s="1">
        <v>44184</v>
      </c>
      <c r="B5021" t="s">
        <v>18665</v>
      </c>
      <c r="C5021" t="s">
        <v>18666</v>
      </c>
      <c r="D5021" t="s">
        <v>18667</v>
      </c>
      <c r="E5021" s="2">
        <v>40425</v>
      </c>
      <c r="F5021" s="2">
        <v>44174</v>
      </c>
      <c r="G5021" s="2">
        <v>44177</v>
      </c>
      <c r="H5021" t="s">
        <v>48</v>
      </c>
      <c r="I5021">
        <v>104.49</v>
      </c>
      <c r="J5021">
        <v>31000</v>
      </c>
      <c r="K5021" t="s">
        <v>30</v>
      </c>
      <c r="L5021" t="s">
        <v>49</v>
      </c>
      <c r="M5021" t="s">
        <v>32</v>
      </c>
      <c r="N5021" t="s">
        <v>76</v>
      </c>
      <c r="O5021" t="s">
        <v>63</v>
      </c>
      <c r="P5021" t="s">
        <v>216</v>
      </c>
      <c r="Q5021">
        <v>49</v>
      </c>
      <c r="R5021" t="s">
        <v>36</v>
      </c>
      <c r="S5021" t="s">
        <v>13243</v>
      </c>
      <c r="T5021" t="s">
        <v>13244</v>
      </c>
      <c r="U5021" t="s">
        <v>103</v>
      </c>
      <c r="V5021" t="s">
        <v>102</v>
      </c>
      <c r="W5021" t="s">
        <v>4473</v>
      </c>
      <c r="X5021" t="s">
        <v>4474</v>
      </c>
      <c r="Y5021" t="s">
        <v>172</v>
      </c>
      <c r="Z5021" t="s">
        <v>50</v>
      </c>
    </row>
    <row r="5022" spans="1:26">
      <c r="A5022" s="1">
        <v>44184</v>
      </c>
      <c r="B5022" t="s">
        <v>18668</v>
      </c>
      <c r="C5022" t="s">
        <v>18669</v>
      </c>
      <c r="D5022" t="s">
        <v>18670</v>
      </c>
      <c r="E5022" s="2">
        <v>42590</v>
      </c>
      <c r="F5022" s="2">
        <v>44168</v>
      </c>
      <c r="G5022" s="2">
        <v>44173</v>
      </c>
      <c r="H5022" t="s">
        <v>95</v>
      </c>
      <c r="I5022">
        <v>75.88</v>
      </c>
      <c r="J5022">
        <v>65000</v>
      </c>
      <c r="K5022" t="s">
        <v>30</v>
      </c>
      <c r="L5022" t="s">
        <v>49</v>
      </c>
      <c r="M5022" t="s">
        <v>32</v>
      </c>
      <c r="N5022" t="s">
        <v>63</v>
      </c>
      <c r="O5022" t="s">
        <v>118</v>
      </c>
      <c r="P5022" t="s">
        <v>117</v>
      </c>
      <c r="Q5022">
        <v>41</v>
      </c>
      <c r="R5022" t="s">
        <v>36</v>
      </c>
      <c r="S5022" t="s">
        <v>133</v>
      </c>
      <c r="T5022" t="s">
        <v>134</v>
      </c>
      <c r="U5022" t="s">
        <v>135</v>
      </c>
      <c r="V5022" t="s">
        <v>136</v>
      </c>
      <c r="W5022" t="s">
        <v>2697</v>
      </c>
      <c r="X5022" t="s">
        <v>2698</v>
      </c>
      <c r="Y5022" t="s">
        <v>1021</v>
      </c>
      <c r="Z5022" t="s">
        <v>107</v>
      </c>
    </row>
    <row r="5023" spans="1:26">
      <c r="A5023" s="1">
        <v>44184</v>
      </c>
      <c r="B5023" t="s">
        <v>18671</v>
      </c>
      <c r="C5023" t="s">
        <v>18672</v>
      </c>
      <c r="D5023" t="s">
        <v>18673</v>
      </c>
      <c r="E5023" s="2">
        <v>40370</v>
      </c>
      <c r="F5023" s="2">
        <v>44165</v>
      </c>
      <c r="G5023" s="2">
        <v>44170</v>
      </c>
      <c r="H5023" t="s">
        <v>113</v>
      </c>
      <c r="I5023">
        <v>121.21</v>
      </c>
      <c r="J5023">
        <v>6000</v>
      </c>
      <c r="K5023" t="s">
        <v>30</v>
      </c>
      <c r="L5023" t="s">
        <v>31</v>
      </c>
      <c r="M5023" t="s">
        <v>32</v>
      </c>
      <c r="N5023" t="s">
        <v>51</v>
      </c>
      <c r="O5023" t="s">
        <v>107</v>
      </c>
      <c r="P5023" t="s">
        <v>10116</v>
      </c>
      <c r="Q5023">
        <v>33</v>
      </c>
      <c r="R5023" t="s">
        <v>36</v>
      </c>
      <c r="S5023" t="s">
        <v>8680</v>
      </c>
      <c r="T5023" t="s">
        <v>8681</v>
      </c>
      <c r="U5023" t="s">
        <v>382</v>
      </c>
      <c r="V5023" t="s">
        <v>44</v>
      </c>
      <c r="W5023" t="s">
        <v>6878</v>
      </c>
      <c r="X5023" t="s">
        <v>6879</v>
      </c>
      <c r="Y5023" t="s">
        <v>135</v>
      </c>
      <c r="Z5023" t="s">
        <v>136</v>
      </c>
    </row>
    <row r="5024" spans="1:26">
      <c r="A5024" s="1">
        <v>44184</v>
      </c>
      <c r="B5024" t="s">
        <v>18674</v>
      </c>
      <c r="C5024" t="s">
        <v>18675</v>
      </c>
      <c r="D5024" t="s">
        <v>18676</v>
      </c>
      <c r="E5024" s="2">
        <v>40371</v>
      </c>
      <c r="F5024" s="2">
        <v>44173</v>
      </c>
      <c r="G5024" s="2">
        <v>44178</v>
      </c>
      <c r="H5024" t="s">
        <v>113</v>
      </c>
      <c r="I5024">
        <v>117.67</v>
      </c>
      <c r="J5024">
        <v>9000</v>
      </c>
      <c r="K5024" t="s">
        <v>30</v>
      </c>
      <c r="L5024" t="s">
        <v>72</v>
      </c>
      <c r="M5024" t="s">
        <v>32</v>
      </c>
      <c r="N5024" t="s">
        <v>44</v>
      </c>
      <c r="O5024" t="s">
        <v>51</v>
      </c>
      <c r="P5024" t="s">
        <v>52</v>
      </c>
      <c r="Q5024">
        <v>32</v>
      </c>
      <c r="R5024" t="s">
        <v>36</v>
      </c>
      <c r="S5024" t="s">
        <v>5402</v>
      </c>
      <c r="T5024" t="s">
        <v>5403</v>
      </c>
      <c r="U5024" t="s">
        <v>468</v>
      </c>
      <c r="V5024" t="s">
        <v>63</v>
      </c>
      <c r="W5024" t="s">
        <v>1690</v>
      </c>
      <c r="X5024" t="s">
        <v>1691</v>
      </c>
      <c r="Y5024" t="s">
        <v>819</v>
      </c>
      <c r="Z5024" t="s">
        <v>76</v>
      </c>
    </row>
    <row r="5025" spans="1:26">
      <c r="A5025" s="1">
        <v>44184</v>
      </c>
      <c r="B5025" t="s">
        <v>18677</v>
      </c>
      <c r="C5025" t="s">
        <v>18678</v>
      </c>
      <c r="D5025" t="s">
        <v>18679</v>
      </c>
      <c r="E5025" s="2">
        <v>41400</v>
      </c>
      <c r="F5025" s="2">
        <v>44164</v>
      </c>
      <c r="G5025" s="2">
        <v>44169</v>
      </c>
      <c r="H5025" t="s">
        <v>82</v>
      </c>
      <c r="I5025">
        <v>70.81</v>
      </c>
      <c r="J5025">
        <v>1000</v>
      </c>
      <c r="K5025" t="s">
        <v>30</v>
      </c>
      <c r="L5025" t="s">
        <v>72</v>
      </c>
      <c r="M5025" t="s">
        <v>32</v>
      </c>
      <c r="N5025" t="s">
        <v>51</v>
      </c>
      <c r="O5025" t="s">
        <v>33</v>
      </c>
      <c r="P5025" t="s">
        <v>55</v>
      </c>
      <c r="Q5025">
        <v>58</v>
      </c>
      <c r="R5025" t="s">
        <v>36</v>
      </c>
      <c r="S5025" t="s">
        <v>4590</v>
      </c>
      <c r="T5025" t="s">
        <v>4591</v>
      </c>
      <c r="U5025" t="s">
        <v>4592</v>
      </c>
      <c r="V5025" t="s">
        <v>167</v>
      </c>
    </row>
    <row r="5026" spans="1:26">
      <c r="A5026" s="1">
        <v>44184</v>
      </c>
      <c r="B5026" t="s">
        <v>18680</v>
      </c>
      <c r="C5026" t="s">
        <v>18681</v>
      </c>
      <c r="D5026" t="s">
        <v>18682</v>
      </c>
      <c r="E5026" s="2">
        <v>41089</v>
      </c>
      <c r="F5026" s="2">
        <v>44177</v>
      </c>
      <c r="G5026" s="2">
        <v>44179</v>
      </c>
      <c r="H5026" t="s">
        <v>29</v>
      </c>
      <c r="I5026">
        <v>117.19</v>
      </c>
      <c r="J5026">
        <v>20000</v>
      </c>
      <c r="K5026" t="s">
        <v>30</v>
      </c>
      <c r="L5026" t="s">
        <v>31</v>
      </c>
      <c r="M5026" t="s">
        <v>83</v>
      </c>
      <c r="N5026" t="s">
        <v>102</v>
      </c>
      <c r="O5026" t="s">
        <v>91</v>
      </c>
      <c r="P5026" t="s">
        <v>90</v>
      </c>
      <c r="Q5026">
        <v>30</v>
      </c>
      <c r="R5026" t="s">
        <v>36</v>
      </c>
      <c r="S5026" t="s">
        <v>14815</v>
      </c>
      <c r="T5026" t="s">
        <v>14816</v>
      </c>
      <c r="U5026" t="s">
        <v>14817</v>
      </c>
      <c r="V5026" t="s">
        <v>107</v>
      </c>
      <c r="W5026" t="s">
        <v>1252</v>
      </c>
      <c r="X5026" t="s">
        <v>1253</v>
      </c>
      <c r="Y5026" t="s">
        <v>270</v>
      </c>
      <c r="Z5026" t="s">
        <v>87</v>
      </c>
    </row>
    <row r="5027" spans="1:26">
      <c r="A5027" s="1">
        <v>44184</v>
      </c>
      <c r="B5027" t="s">
        <v>18683</v>
      </c>
      <c r="C5027" t="s">
        <v>18684</v>
      </c>
      <c r="D5027" t="s">
        <v>18685</v>
      </c>
      <c r="E5027" s="2">
        <v>41234</v>
      </c>
      <c r="F5027" s="2">
        <v>44165</v>
      </c>
      <c r="G5027" s="2">
        <v>44170</v>
      </c>
      <c r="H5027" t="s">
        <v>113</v>
      </c>
      <c r="I5027">
        <v>117.63</v>
      </c>
      <c r="J5027">
        <v>1000</v>
      </c>
      <c r="K5027" t="s">
        <v>30</v>
      </c>
      <c r="L5027" t="s">
        <v>31</v>
      </c>
      <c r="M5027" t="s">
        <v>124</v>
      </c>
      <c r="N5027" t="s">
        <v>44</v>
      </c>
      <c r="O5027" t="s">
        <v>33</v>
      </c>
      <c r="P5027" t="s">
        <v>55</v>
      </c>
      <c r="Q5027">
        <v>42</v>
      </c>
      <c r="R5027" t="s">
        <v>36</v>
      </c>
      <c r="S5027" t="s">
        <v>5775</v>
      </c>
      <c r="T5027" t="s">
        <v>5776</v>
      </c>
      <c r="U5027" t="s">
        <v>347</v>
      </c>
      <c r="V5027" t="s">
        <v>167</v>
      </c>
      <c r="W5027" t="s">
        <v>5102</v>
      </c>
      <c r="X5027" t="s">
        <v>5103</v>
      </c>
      <c r="Y5027" t="s">
        <v>39</v>
      </c>
      <c r="Z5027" t="s">
        <v>40</v>
      </c>
    </row>
    <row r="5028" spans="1:26">
      <c r="A5028" s="1">
        <v>44184</v>
      </c>
      <c r="B5028" t="s">
        <v>18686</v>
      </c>
      <c r="C5028" t="s">
        <v>18687</v>
      </c>
      <c r="D5028" t="s">
        <v>18688</v>
      </c>
      <c r="E5028" s="2">
        <v>41662</v>
      </c>
      <c r="F5028" s="2">
        <v>44167</v>
      </c>
      <c r="G5028" s="2">
        <v>44172</v>
      </c>
      <c r="H5028" t="s">
        <v>95</v>
      </c>
      <c r="I5028">
        <v>65.16</v>
      </c>
      <c r="J5028">
        <v>93000</v>
      </c>
      <c r="K5028" t="s">
        <v>30</v>
      </c>
      <c r="L5028" t="s">
        <v>49</v>
      </c>
      <c r="M5028" t="s">
        <v>83</v>
      </c>
      <c r="N5028" t="s">
        <v>59</v>
      </c>
      <c r="O5028" t="s">
        <v>102</v>
      </c>
      <c r="P5028" t="s">
        <v>103</v>
      </c>
      <c r="Q5028">
        <v>30</v>
      </c>
      <c r="R5028" t="s">
        <v>36</v>
      </c>
      <c r="S5028" t="s">
        <v>6767</v>
      </c>
      <c r="T5028" t="s">
        <v>6768</v>
      </c>
      <c r="U5028" t="s">
        <v>3198</v>
      </c>
      <c r="V5028" t="s">
        <v>33</v>
      </c>
    </row>
    <row r="5029" spans="1:26">
      <c r="A5029" s="1">
        <v>44184</v>
      </c>
      <c r="B5029" t="s">
        <v>18689</v>
      </c>
      <c r="C5029" t="s">
        <v>18690</v>
      </c>
      <c r="D5029" t="s">
        <v>18691</v>
      </c>
      <c r="E5029" s="2">
        <v>42300</v>
      </c>
      <c r="F5029" s="2">
        <v>44178</v>
      </c>
      <c r="G5029" s="2">
        <v>44180</v>
      </c>
      <c r="H5029" t="s">
        <v>82</v>
      </c>
      <c r="I5029">
        <v>99.56</v>
      </c>
      <c r="J5029">
        <v>5000</v>
      </c>
      <c r="K5029" t="s">
        <v>30</v>
      </c>
      <c r="L5029" t="s">
        <v>49</v>
      </c>
      <c r="M5029" t="s">
        <v>124</v>
      </c>
      <c r="N5029" t="s">
        <v>63</v>
      </c>
      <c r="O5029" t="s">
        <v>91</v>
      </c>
      <c r="P5029" t="s">
        <v>90</v>
      </c>
      <c r="Q5029">
        <v>26</v>
      </c>
      <c r="R5029" t="s">
        <v>36</v>
      </c>
      <c r="S5029" t="s">
        <v>3124</v>
      </c>
      <c r="T5029" t="s">
        <v>3125</v>
      </c>
      <c r="U5029" t="s">
        <v>52</v>
      </c>
      <c r="V5029" t="s">
        <v>51</v>
      </c>
      <c r="W5029" t="s">
        <v>4716</v>
      </c>
      <c r="X5029" t="s">
        <v>4717</v>
      </c>
      <c r="Y5029" t="s">
        <v>4718</v>
      </c>
      <c r="Z5029" t="s">
        <v>107</v>
      </c>
    </row>
    <row r="5030" spans="1:26">
      <c r="A5030" s="1">
        <v>44184</v>
      </c>
      <c r="B5030" t="s">
        <v>18692</v>
      </c>
      <c r="C5030" t="s">
        <v>18693</v>
      </c>
      <c r="D5030" t="s">
        <v>18694</v>
      </c>
      <c r="E5030" s="2">
        <v>43793</v>
      </c>
      <c r="F5030" s="2">
        <v>44168</v>
      </c>
      <c r="G5030" s="2">
        <v>44173</v>
      </c>
      <c r="H5030" t="s">
        <v>29</v>
      </c>
      <c r="I5030">
        <v>177.78</v>
      </c>
      <c r="J5030">
        <v>10000</v>
      </c>
      <c r="K5030" t="s">
        <v>149</v>
      </c>
      <c r="L5030" t="s">
        <v>49</v>
      </c>
      <c r="M5030" t="s">
        <v>83</v>
      </c>
      <c r="N5030" t="s">
        <v>118</v>
      </c>
      <c r="O5030" t="s">
        <v>44</v>
      </c>
      <c r="P5030" t="s">
        <v>43</v>
      </c>
      <c r="Q5030">
        <v>50</v>
      </c>
      <c r="R5030" t="s">
        <v>36</v>
      </c>
      <c r="S5030" t="s">
        <v>9954</v>
      </c>
      <c r="T5030" t="s">
        <v>9955</v>
      </c>
      <c r="U5030" t="s">
        <v>39</v>
      </c>
      <c r="V5030" t="s">
        <v>40</v>
      </c>
      <c r="W5030" t="s">
        <v>3398</v>
      </c>
      <c r="X5030" t="s">
        <v>3399</v>
      </c>
      <c r="Y5030" t="s">
        <v>135</v>
      </c>
      <c r="Z5030" t="s">
        <v>136</v>
      </c>
    </row>
    <row r="5031" spans="1:26">
      <c r="A5031" s="1">
        <v>44184</v>
      </c>
      <c r="B5031" t="s">
        <v>18695</v>
      </c>
      <c r="C5031" t="s">
        <v>18696</v>
      </c>
      <c r="D5031" t="s">
        <v>18697</v>
      </c>
      <c r="E5031" s="2">
        <v>41375</v>
      </c>
      <c r="F5031" s="2">
        <v>44178</v>
      </c>
      <c r="G5031" s="2">
        <v>44180</v>
      </c>
      <c r="H5031" t="s">
        <v>29</v>
      </c>
      <c r="I5031">
        <v>144.12</v>
      </c>
      <c r="J5031">
        <v>20000</v>
      </c>
      <c r="K5031" t="s">
        <v>30</v>
      </c>
      <c r="L5031" t="s">
        <v>72</v>
      </c>
      <c r="M5031" t="s">
        <v>83</v>
      </c>
      <c r="N5031" t="s">
        <v>44</v>
      </c>
      <c r="O5031" t="s">
        <v>87</v>
      </c>
      <c r="P5031" t="s">
        <v>18698</v>
      </c>
      <c r="Q5031">
        <v>39</v>
      </c>
      <c r="R5031" t="s">
        <v>36</v>
      </c>
      <c r="S5031" t="s">
        <v>1389</v>
      </c>
      <c r="T5031" t="s">
        <v>1390</v>
      </c>
      <c r="U5031" t="s">
        <v>1391</v>
      </c>
      <c r="V5031" t="s">
        <v>107</v>
      </c>
      <c r="W5031" t="s">
        <v>5880</v>
      </c>
      <c r="X5031" t="s">
        <v>5881</v>
      </c>
      <c r="Y5031" t="s">
        <v>172</v>
      </c>
      <c r="Z5031" t="s">
        <v>50</v>
      </c>
    </row>
    <row r="5032" spans="1:26">
      <c r="A5032" s="1">
        <v>44184</v>
      </c>
      <c r="B5032" t="s">
        <v>18699</v>
      </c>
      <c r="C5032" t="s">
        <v>18700</v>
      </c>
      <c r="D5032" t="s">
        <v>18701</v>
      </c>
      <c r="E5032" s="2">
        <v>40346</v>
      </c>
      <c r="F5032" s="2">
        <v>44177</v>
      </c>
      <c r="G5032" s="2">
        <v>44179</v>
      </c>
      <c r="H5032" t="s">
        <v>113</v>
      </c>
      <c r="I5032">
        <v>82.89</v>
      </c>
      <c r="J5032">
        <v>2000</v>
      </c>
      <c r="K5032" t="s">
        <v>30</v>
      </c>
      <c r="L5032" t="s">
        <v>31</v>
      </c>
      <c r="M5032" t="s">
        <v>32</v>
      </c>
      <c r="N5032" t="s">
        <v>107</v>
      </c>
      <c r="O5032" t="s">
        <v>76</v>
      </c>
      <c r="P5032" t="s">
        <v>7017</v>
      </c>
      <c r="Q5032">
        <v>44</v>
      </c>
      <c r="R5032" t="s">
        <v>36</v>
      </c>
      <c r="S5032" t="s">
        <v>9928</v>
      </c>
      <c r="T5032" t="s">
        <v>9929</v>
      </c>
      <c r="U5032" t="s">
        <v>172</v>
      </c>
      <c r="V5032" t="s">
        <v>50</v>
      </c>
      <c r="W5032" t="s">
        <v>795</v>
      </c>
      <c r="X5032" t="s">
        <v>796</v>
      </c>
      <c r="Y5032" t="s">
        <v>52</v>
      </c>
      <c r="Z5032" t="s">
        <v>51</v>
      </c>
    </row>
    <row r="5033" spans="1:26">
      <c r="A5033" s="1">
        <v>44184</v>
      </c>
      <c r="B5033" t="s">
        <v>18702</v>
      </c>
      <c r="C5033" t="s">
        <v>18703</v>
      </c>
      <c r="D5033" t="s">
        <v>18704</v>
      </c>
      <c r="E5033" s="2">
        <v>42700</v>
      </c>
      <c r="F5033" s="2">
        <v>44181</v>
      </c>
      <c r="G5033" s="2">
        <v>44181</v>
      </c>
      <c r="H5033" t="s">
        <v>29</v>
      </c>
      <c r="I5033">
        <v>112.24</v>
      </c>
      <c r="J5033">
        <v>4000</v>
      </c>
      <c r="K5033" t="s">
        <v>30</v>
      </c>
      <c r="L5033" t="s">
        <v>72</v>
      </c>
      <c r="M5033" t="s">
        <v>83</v>
      </c>
      <c r="N5033" t="s">
        <v>34</v>
      </c>
      <c r="O5033" t="s">
        <v>51</v>
      </c>
      <c r="P5033" t="s">
        <v>52</v>
      </c>
      <c r="Q5033">
        <v>31</v>
      </c>
      <c r="R5033" t="s">
        <v>36</v>
      </c>
      <c r="S5033" t="s">
        <v>13677</v>
      </c>
      <c r="T5033" t="s">
        <v>13678</v>
      </c>
      <c r="U5033" t="s">
        <v>52</v>
      </c>
      <c r="V5033" t="s">
        <v>51</v>
      </c>
      <c r="W5033" t="s">
        <v>2049</v>
      </c>
      <c r="X5033" t="s">
        <v>2050</v>
      </c>
      <c r="Y5033" t="s">
        <v>103</v>
      </c>
      <c r="Z5033" t="s">
        <v>102</v>
      </c>
    </row>
    <row r="5034" spans="1:26">
      <c r="A5034" s="1">
        <v>44184</v>
      </c>
      <c r="B5034" t="s">
        <v>18705</v>
      </c>
      <c r="C5034" t="s">
        <v>18706</v>
      </c>
      <c r="D5034" t="s">
        <v>18707</v>
      </c>
      <c r="E5034" s="2">
        <v>43398</v>
      </c>
      <c r="F5034" s="2">
        <v>44166</v>
      </c>
      <c r="G5034" s="2">
        <v>44171</v>
      </c>
      <c r="H5034" t="s">
        <v>29</v>
      </c>
      <c r="I5034">
        <v>123.72</v>
      </c>
      <c r="J5034">
        <v>6000</v>
      </c>
      <c r="K5034" t="s">
        <v>30</v>
      </c>
      <c r="L5034" t="s">
        <v>49</v>
      </c>
      <c r="M5034" t="s">
        <v>32</v>
      </c>
      <c r="N5034" t="s">
        <v>87</v>
      </c>
      <c r="O5034" t="s">
        <v>136</v>
      </c>
      <c r="P5034" t="s">
        <v>135</v>
      </c>
      <c r="Q5034">
        <v>53</v>
      </c>
      <c r="R5034" t="s">
        <v>36</v>
      </c>
      <c r="S5034" t="s">
        <v>1427</v>
      </c>
      <c r="T5034" t="s">
        <v>1428</v>
      </c>
      <c r="U5034" t="s">
        <v>975</v>
      </c>
      <c r="V5034" t="s">
        <v>167</v>
      </c>
      <c r="W5034" t="s">
        <v>8699</v>
      </c>
      <c r="X5034" t="s">
        <v>8700</v>
      </c>
      <c r="Y5034" t="s">
        <v>135</v>
      </c>
      <c r="Z5034" t="s">
        <v>136</v>
      </c>
    </row>
    <row r="5035" spans="1:26">
      <c r="A5035" s="1">
        <v>44184</v>
      </c>
      <c r="B5035" t="s">
        <v>18708</v>
      </c>
      <c r="C5035" t="s">
        <v>18709</v>
      </c>
      <c r="D5035" t="s">
        <v>18710</v>
      </c>
      <c r="E5035" s="2">
        <v>40935</v>
      </c>
      <c r="F5035" s="2">
        <v>44169</v>
      </c>
      <c r="G5035" s="2">
        <v>44174</v>
      </c>
      <c r="H5035" t="s">
        <v>171</v>
      </c>
      <c r="I5035">
        <v>8.6300000000000008</v>
      </c>
      <c r="J5035">
        <v>100</v>
      </c>
      <c r="K5035" t="s">
        <v>30</v>
      </c>
      <c r="L5035" t="s">
        <v>31</v>
      </c>
      <c r="M5035" t="s">
        <v>32</v>
      </c>
      <c r="N5035" t="s">
        <v>50</v>
      </c>
      <c r="O5035" t="s">
        <v>34</v>
      </c>
      <c r="P5035" t="s">
        <v>35</v>
      </c>
      <c r="Q5035">
        <v>35</v>
      </c>
      <c r="R5035" t="s">
        <v>36</v>
      </c>
      <c r="S5035" t="s">
        <v>1632</v>
      </c>
      <c r="T5035" t="s">
        <v>1633</v>
      </c>
      <c r="U5035" t="s">
        <v>295</v>
      </c>
      <c r="V5035" t="s">
        <v>59</v>
      </c>
      <c r="W5035" t="s">
        <v>1159</v>
      </c>
      <c r="X5035" t="s">
        <v>1160</v>
      </c>
      <c r="Y5035" t="s">
        <v>39</v>
      </c>
      <c r="Z5035" t="s">
        <v>40</v>
      </c>
    </row>
    <row r="5036" spans="1:26">
      <c r="A5036" s="1">
        <v>44184</v>
      </c>
      <c r="B5036" t="s">
        <v>18711</v>
      </c>
      <c r="C5036" t="s">
        <v>18712</v>
      </c>
      <c r="D5036" t="s">
        <v>18713</v>
      </c>
      <c r="E5036" s="2">
        <v>43186</v>
      </c>
      <c r="F5036" s="2">
        <v>44179</v>
      </c>
      <c r="G5036" s="2">
        <v>44180</v>
      </c>
      <c r="H5036" t="s">
        <v>29</v>
      </c>
      <c r="I5036">
        <v>103.53</v>
      </c>
      <c r="J5036">
        <v>19000</v>
      </c>
      <c r="K5036" t="s">
        <v>30</v>
      </c>
      <c r="L5036" t="s">
        <v>49</v>
      </c>
      <c r="M5036" t="s">
        <v>83</v>
      </c>
      <c r="N5036" t="s">
        <v>51</v>
      </c>
      <c r="O5036" t="s">
        <v>44</v>
      </c>
      <c r="P5036" t="s">
        <v>114</v>
      </c>
      <c r="Q5036">
        <v>34</v>
      </c>
      <c r="R5036" t="s">
        <v>36</v>
      </c>
      <c r="S5036" t="s">
        <v>2865</v>
      </c>
      <c r="T5036" t="s">
        <v>2866</v>
      </c>
      <c r="U5036" t="s">
        <v>382</v>
      </c>
      <c r="V5036" t="s">
        <v>44</v>
      </c>
      <c r="W5036" t="s">
        <v>639</v>
      </c>
      <c r="X5036" t="s">
        <v>640</v>
      </c>
      <c r="Y5036" t="s">
        <v>35</v>
      </c>
      <c r="Z5036" t="s">
        <v>34</v>
      </c>
    </row>
    <row r="5037" spans="1:26">
      <c r="A5037" s="1">
        <v>44184</v>
      </c>
      <c r="B5037" t="s">
        <v>18714</v>
      </c>
      <c r="C5037" t="s">
        <v>18715</v>
      </c>
      <c r="D5037" t="s">
        <v>18716</v>
      </c>
      <c r="E5037" s="2">
        <v>43149</v>
      </c>
      <c r="F5037" s="2">
        <v>44169</v>
      </c>
      <c r="G5037" s="2">
        <v>44174</v>
      </c>
      <c r="H5037" t="s">
        <v>82</v>
      </c>
      <c r="I5037">
        <v>63.99</v>
      </c>
      <c r="J5037">
        <v>2000</v>
      </c>
      <c r="K5037" t="s">
        <v>30</v>
      </c>
      <c r="L5037" t="s">
        <v>31</v>
      </c>
      <c r="M5037" t="s">
        <v>83</v>
      </c>
      <c r="N5037" t="s">
        <v>63</v>
      </c>
      <c r="O5037" t="s">
        <v>51</v>
      </c>
      <c r="P5037" t="s">
        <v>52</v>
      </c>
      <c r="Q5037">
        <v>38</v>
      </c>
      <c r="R5037" t="s">
        <v>237</v>
      </c>
      <c r="S5037" t="s">
        <v>3591</v>
      </c>
      <c r="T5037" t="s">
        <v>3592</v>
      </c>
      <c r="U5037" t="s">
        <v>452</v>
      </c>
      <c r="V5037" t="s">
        <v>76</v>
      </c>
      <c r="W5037" t="s">
        <v>7913</v>
      </c>
      <c r="X5037" t="s">
        <v>7914</v>
      </c>
      <c r="Y5037" t="s">
        <v>702</v>
      </c>
      <c r="Z5037" t="s">
        <v>76</v>
      </c>
    </row>
    <row r="5038" spans="1:26">
      <c r="A5038" s="1">
        <v>44184</v>
      </c>
      <c r="B5038" t="s">
        <v>18717</v>
      </c>
      <c r="C5038" t="s">
        <v>18718</v>
      </c>
      <c r="D5038" t="s">
        <v>18719</v>
      </c>
      <c r="E5038" s="2">
        <v>42075</v>
      </c>
      <c r="F5038" s="2">
        <v>44180</v>
      </c>
      <c r="G5038" s="2">
        <v>44181</v>
      </c>
      <c r="H5038" t="s">
        <v>171</v>
      </c>
      <c r="I5038">
        <v>10.44</v>
      </c>
      <c r="J5038">
        <v>500</v>
      </c>
      <c r="K5038" t="s">
        <v>30</v>
      </c>
      <c r="L5038" t="s">
        <v>72</v>
      </c>
      <c r="M5038" t="s">
        <v>32</v>
      </c>
      <c r="N5038" t="s">
        <v>118</v>
      </c>
      <c r="O5038" t="s">
        <v>136</v>
      </c>
      <c r="P5038" t="s">
        <v>135</v>
      </c>
      <c r="Q5038">
        <v>38</v>
      </c>
      <c r="R5038" t="s">
        <v>36</v>
      </c>
      <c r="S5038" t="s">
        <v>2206</v>
      </c>
      <c r="T5038" t="s">
        <v>2207</v>
      </c>
      <c r="U5038" t="s">
        <v>270</v>
      </c>
      <c r="V5038" t="s">
        <v>87</v>
      </c>
      <c r="W5038" t="s">
        <v>8699</v>
      </c>
      <c r="X5038" t="s">
        <v>8700</v>
      </c>
      <c r="Y5038" t="s">
        <v>135</v>
      </c>
      <c r="Z5038" t="s">
        <v>136</v>
      </c>
    </row>
    <row r="5039" spans="1:26">
      <c r="A5039" s="1">
        <v>44185</v>
      </c>
      <c r="B5039" t="s">
        <v>18720</v>
      </c>
      <c r="C5039" t="s">
        <v>18721</v>
      </c>
      <c r="D5039" t="s">
        <v>18722</v>
      </c>
      <c r="E5039" s="2">
        <v>42397</v>
      </c>
      <c r="F5039" s="2">
        <v>44170</v>
      </c>
      <c r="G5039" s="2">
        <v>44175</v>
      </c>
      <c r="H5039" t="s">
        <v>171</v>
      </c>
      <c r="I5039">
        <v>10.87</v>
      </c>
      <c r="J5039">
        <v>500</v>
      </c>
      <c r="K5039" t="s">
        <v>30</v>
      </c>
      <c r="L5039" t="s">
        <v>31</v>
      </c>
      <c r="M5039" t="s">
        <v>124</v>
      </c>
      <c r="N5039" t="s">
        <v>33</v>
      </c>
      <c r="O5039" t="s">
        <v>40</v>
      </c>
      <c r="P5039" t="s">
        <v>39</v>
      </c>
      <c r="Q5039">
        <v>60</v>
      </c>
      <c r="R5039" t="s">
        <v>36</v>
      </c>
      <c r="S5039" t="s">
        <v>202</v>
      </c>
      <c r="T5039" t="s">
        <v>203</v>
      </c>
      <c r="U5039" t="s">
        <v>172</v>
      </c>
      <c r="V5039" t="s">
        <v>50</v>
      </c>
      <c r="W5039" t="s">
        <v>1548</v>
      </c>
      <c r="X5039" t="s">
        <v>1549</v>
      </c>
      <c r="Y5039" t="s">
        <v>132</v>
      </c>
      <c r="Z5039" t="s">
        <v>63</v>
      </c>
    </row>
    <row r="5040" spans="1:26">
      <c r="A5040" s="1">
        <v>44185</v>
      </c>
      <c r="B5040" t="s">
        <v>18723</v>
      </c>
      <c r="C5040" t="s">
        <v>18724</v>
      </c>
      <c r="D5040" t="s">
        <v>18725</v>
      </c>
      <c r="E5040" s="2">
        <v>42459</v>
      </c>
      <c r="F5040" s="2">
        <v>44172</v>
      </c>
      <c r="G5040" s="2">
        <v>44177</v>
      </c>
      <c r="H5040" t="s">
        <v>113</v>
      </c>
      <c r="I5040">
        <v>76.14</v>
      </c>
      <c r="J5040">
        <v>7000</v>
      </c>
      <c r="K5040" t="s">
        <v>30</v>
      </c>
      <c r="L5040" t="s">
        <v>49</v>
      </c>
      <c r="M5040" t="s">
        <v>124</v>
      </c>
      <c r="N5040" t="s">
        <v>91</v>
      </c>
      <c r="O5040" t="s">
        <v>63</v>
      </c>
      <c r="P5040" t="s">
        <v>873</v>
      </c>
      <c r="Q5040">
        <v>57</v>
      </c>
      <c r="R5040" t="s">
        <v>36</v>
      </c>
      <c r="S5040" t="s">
        <v>11332</v>
      </c>
      <c r="T5040" t="s">
        <v>11333</v>
      </c>
      <c r="U5040" t="s">
        <v>5723</v>
      </c>
      <c r="V5040" t="s">
        <v>63</v>
      </c>
      <c r="W5040" t="s">
        <v>7240</v>
      </c>
      <c r="X5040" t="s">
        <v>7241</v>
      </c>
      <c r="Y5040" t="s">
        <v>35</v>
      </c>
      <c r="Z5040" t="s">
        <v>34</v>
      </c>
    </row>
    <row r="5041" spans="1:26">
      <c r="A5041" s="1">
        <v>44185</v>
      </c>
      <c r="B5041" t="s">
        <v>18726</v>
      </c>
      <c r="C5041" t="s">
        <v>18727</v>
      </c>
      <c r="D5041" t="s">
        <v>18728</v>
      </c>
      <c r="E5041" s="2">
        <v>41359</v>
      </c>
      <c r="F5041" s="2">
        <v>44184</v>
      </c>
      <c r="G5041" s="2">
        <v>44184</v>
      </c>
      <c r="H5041" t="s">
        <v>82</v>
      </c>
      <c r="I5041">
        <v>86.44</v>
      </c>
      <c r="J5041">
        <v>1000</v>
      </c>
      <c r="K5041" t="s">
        <v>30</v>
      </c>
      <c r="L5041" t="s">
        <v>72</v>
      </c>
      <c r="M5041" t="s">
        <v>32</v>
      </c>
      <c r="N5041" t="s">
        <v>50</v>
      </c>
      <c r="O5041" t="s">
        <v>76</v>
      </c>
      <c r="P5041" t="s">
        <v>75</v>
      </c>
      <c r="Q5041">
        <v>43</v>
      </c>
      <c r="R5041" t="s">
        <v>36</v>
      </c>
      <c r="S5041" t="s">
        <v>6737</v>
      </c>
      <c r="T5041" t="s">
        <v>6738</v>
      </c>
      <c r="U5041" t="s">
        <v>39</v>
      </c>
      <c r="V5041" t="s">
        <v>40</v>
      </c>
      <c r="W5041" t="s">
        <v>127</v>
      </c>
      <c r="X5041" t="s">
        <v>128</v>
      </c>
      <c r="Y5041" t="s">
        <v>58</v>
      </c>
      <c r="Z5041" t="s">
        <v>59</v>
      </c>
    </row>
    <row r="5042" spans="1:26">
      <c r="A5042" s="1">
        <v>44185</v>
      </c>
      <c r="B5042" t="s">
        <v>18729</v>
      </c>
      <c r="C5042" t="s">
        <v>18730</v>
      </c>
      <c r="D5042" t="s">
        <v>18731</v>
      </c>
      <c r="E5042" s="2">
        <v>41749</v>
      </c>
      <c r="F5042" s="2">
        <v>44178</v>
      </c>
      <c r="G5042" s="2">
        <v>44180</v>
      </c>
      <c r="H5042" t="s">
        <v>82</v>
      </c>
      <c r="I5042">
        <v>50.84</v>
      </c>
      <c r="J5042">
        <v>3000</v>
      </c>
      <c r="K5042" t="s">
        <v>30</v>
      </c>
      <c r="L5042" t="s">
        <v>31</v>
      </c>
      <c r="M5042" t="s">
        <v>83</v>
      </c>
      <c r="N5042" t="s">
        <v>107</v>
      </c>
      <c r="O5042" t="s">
        <v>33</v>
      </c>
      <c r="P5042" t="s">
        <v>55</v>
      </c>
      <c r="Q5042">
        <v>33</v>
      </c>
      <c r="R5042" t="s">
        <v>36</v>
      </c>
      <c r="S5042" t="s">
        <v>733</v>
      </c>
      <c r="T5042" t="s">
        <v>734</v>
      </c>
      <c r="U5042" t="s">
        <v>114</v>
      </c>
      <c r="V5042" t="s">
        <v>44</v>
      </c>
      <c r="W5042" t="s">
        <v>1468</v>
      </c>
      <c r="X5042" t="s">
        <v>1469</v>
      </c>
      <c r="Y5042" t="s">
        <v>39</v>
      </c>
      <c r="Z5042" t="s">
        <v>40</v>
      </c>
    </row>
    <row r="5043" spans="1:26">
      <c r="A5043" s="1">
        <v>44185</v>
      </c>
      <c r="B5043" t="s">
        <v>18732</v>
      </c>
      <c r="C5043" t="s">
        <v>18733</v>
      </c>
      <c r="D5043" t="s">
        <v>18734</v>
      </c>
      <c r="E5043" s="2">
        <v>43565</v>
      </c>
      <c r="F5043" s="2">
        <v>44177</v>
      </c>
      <c r="G5043" s="2">
        <v>44180</v>
      </c>
      <c r="H5043" t="s">
        <v>48</v>
      </c>
      <c r="I5043">
        <v>90.94</v>
      </c>
      <c r="J5043">
        <v>10000</v>
      </c>
      <c r="K5043" t="s">
        <v>30</v>
      </c>
      <c r="L5043" t="s">
        <v>72</v>
      </c>
      <c r="M5043" t="s">
        <v>83</v>
      </c>
      <c r="N5043" t="s">
        <v>50</v>
      </c>
      <c r="O5043" t="s">
        <v>34</v>
      </c>
      <c r="P5043" t="s">
        <v>3326</v>
      </c>
      <c r="Q5043">
        <v>34</v>
      </c>
      <c r="R5043" t="s">
        <v>36</v>
      </c>
      <c r="S5043" t="s">
        <v>14972</v>
      </c>
      <c r="T5043" t="s">
        <v>14973</v>
      </c>
      <c r="U5043" t="s">
        <v>1644</v>
      </c>
      <c r="V5043" t="s">
        <v>167</v>
      </c>
      <c r="W5043" t="s">
        <v>1906</v>
      </c>
      <c r="X5043" t="s">
        <v>1907</v>
      </c>
      <c r="Y5043" t="s">
        <v>39</v>
      </c>
      <c r="Z5043" t="s">
        <v>40</v>
      </c>
    </row>
    <row r="5044" spans="1:26">
      <c r="A5044" s="1">
        <v>44185</v>
      </c>
      <c r="B5044" t="s">
        <v>18735</v>
      </c>
      <c r="C5044" t="s">
        <v>18736</v>
      </c>
      <c r="D5044" t="s">
        <v>18737</v>
      </c>
      <c r="E5044" s="2">
        <v>41118</v>
      </c>
      <c r="F5044" s="2">
        <v>44179</v>
      </c>
      <c r="G5044" s="2">
        <v>44181</v>
      </c>
      <c r="H5044" t="s">
        <v>113</v>
      </c>
      <c r="I5044">
        <v>74.98</v>
      </c>
      <c r="J5044">
        <v>9000</v>
      </c>
      <c r="K5044" t="s">
        <v>30</v>
      </c>
      <c r="L5044" t="s">
        <v>72</v>
      </c>
      <c r="M5044" t="s">
        <v>83</v>
      </c>
      <c r="N5044" t="s">
        <v>87</v>
      </c>
      <c r="O5044" t="s">
        <v>76</v>
      </c>
      <c r="P5044" t="s">
        <v>367</v>
      </c>
      <c r="Q5044">
        <v>41</v>
      </c>
      <c r="R5044" t="s">
        <v>36</v>
      </c>
      <c r="S5044" t="s">
        <v>8443</v>
      </c>
      <c r="T5044" t="s">
        <v>8444</v>
      </c>
      <c r="U5044" t="s">
        <v>35</v>
      </c>
      <c r="V5044" t="s">
        <v>34</v>
      </c>
      <c r="W5044" t="s">
        <v>2893</v>
      </c>
      <c r="X5044" t="s">
        <v>2894</v>
      </c>
      <c r="Y5044" t="s">
        <v>103</v>
      </c>
      <c r="Z5044" t="s">
        <v>102</v>
      </c>
    </row>
    <row r="5045" spans="1:26">
      <c r="A5045" s="1">
        <v>44185</v>
      </c>
      <c r="B5045" t="s">
        <v>18738</v>
      </c>
      <c r="C5045" t="s">
        <v>18739</v>
      </c>
      <c r="D5045" t="s">
        <v>18740</v>
      </c>
      <c r="E5045" s="2">
        <v>41906</v>
      </c>
      <c r="F5045" s="2">
        <v>44177</v>
      </c>
      <c r="G5045" s="2">
        <v>44180</v>
      </c>
      <c r="H5045" t="s">
        <v>171</v>
      </c>
      <c r="I5045">
        <v>11.69</v>
      </c>
      <c r="J5045">
        <v>100</v>
      </c>
      <c r="K5045" t="s">
        <v>30</v>
      </c>
      <c r="L5045" t="s">
        <v>31</v>
      </c>
      <c r="M5045" t="s">
        <v>83</v>
      </c>
      <c r="N5045" t="s">
        <v>102</v>
      </c>
      <c r="O5045" t="s">
        <v>51</v>
      </c>
      <c r="P5045" t="s">
        <v>52</v>
      </c>
      <c r="Q5045">
        <v>59</v>
      </c>
      <c r="R5045" t="s">
        <v>36</v>
      </c>
      <c r="S5045" t="s">
        <v>2815</v>
      </c>
      <c r="T5045" t="s">
        <v>2816</v>
      </c>
      <c r="U5045" t="s">
        <v>367</v>
      </c>
      <c r="V5045" t="s">
        <v>76</v>
      </c>
      <c r="W5045" t="s">
        <v>2635</v>
      </c>
      <c r="X5045" t="s">
        <v>2636</v>
      </c>
      <c r="Y5045" t="s">
        <v>2637</v>
      </c>
      <c r="Z5045" t="s">
        <v>59</v>
      </c>
    </row>
    <row r="5046" spans="1:26">
      <c r="A5046" s="1">
        <v>44185</v>
      </c>
      <c r="B5046" t="s">
        <v>18741</v>
      </c>
      <c r="C5046" t="s">
        <v>18742</v>
      </c>
      <c r="D5046" t="s">
        <v>18743</v>
      </c>
      <c r="E5046" s="2">
        <v>41204</v>
      </c>
      <c r="F5046" s="2">
        <v>44172</v>
      </c>
      <c r="G5046" s="2">
        <v>44177</v>
      </c>
      <c r="H5046" t="s">
        <v>113</v>
      </c>
      <c r="I5046">
        <v>95.63</v>
      </c>
      <c r="J5046">
        <v>1000</v>
      </c>
      <c r="K5046" t="s">
        <v>30</v>
      </c>
      <c r="L5046" t="s">
        <v>72</v>
      </c>
      <c r="M5046" t="s">
        <v>32</v>
      </c>
      <c r="N5046" t="s">
        <v>107</v>
      </c>
      <c r="O5046" t="s">
        <v>118</v>
      </c>
      <c r="P5046" t="s">
        <v>117</v>
      </c>
      <c r="Q5046">
        <v>54</v>
      </c>
      <c r="R5046" t="s">
        <v>36</v>
      </c>
      <c r="S5046" t="s">
        <v>6547</v>
      </c>
      <c r="T5046" t="s">
        <v>6548</v>
      </c>
      <c r="U5046" t="s">
        <v>135</v>
      </c>
      <c r="V5046" t="s">
        <v>136</v>
      </c>
      <c r="W5046" t="s">
        <v>77</v>
      </c>
      <c r="X5046" t="s">
        <v>78</v>
      </c>
      <c r="Y5046" t="s">
        <v>39</v>
      </c>
      <c r="Z5046" t="s">
        <v>40</v>
      </c>
    </row>
    <row r="5047" spans="1:26">
      <c r="A5047" s="1">
        <v>44185</v>
      </c>
      <c r="B5047" t="s">
        <v>18744</v>
      </c>
      <c r="C5047" t="s">
        <v>18745</v>
      </c>
      <c r="D5047" t="s">
        <v>18746</v>
      </c>
      <c r="E5047" s="2">
        <v>43778</v>
      </c>
      <c r="F5047" s="2">
        <v>44181</v>
      </c>
      <c r="G5047" s="2">
        <v>44182</v>
      </c>
      <c r="H5047" t="s">
        <v>113</v>
      </c>
      <c r="I5047">
        <v>115.86</v>
      </c>
      <c r="J5047">
        <v>10000</v>
      </c>
      <c r="K5047" t="s">
        <v>30</v>
      </c>
      <c r="L5047" t="s">
        <v>72</v>
      </c>
      <c r="M5047" t="s">
        <v>32</v>
      </c>
      <c r="N5047" t="s">
        <v>102</v>
      </c>
      <c r="O5047" t="s">
        <v>63</v>
      </c>
      <c r="P5047" t="s">
        <v>589</v>
      </c>
      <c r="Q5047">
        <v>29</v>
      </c>
      <c r="R5047" t="s">
        <v>36</v>
      </c>
      <c r="S5047" t="s">
        <v>13761</v>
      </c>
      <c r="T5047" t="s">
        <v>13762</v>
      </c>
      <c r="U5047" t="s">
        <v>245</v>
      </c>
      <c r="V5047" t="s">
        <v>44</v>
      </c>
    </row>
    <row r="5048" spans="1:26">
      <c r="A5048" s="1">
        <v>44185</v>
      </c>
      <c r="B5048" t="s">
        <v>18747</v>
      </c>
      <c r="C5048" t="s">
        <v>18748</v>
      </c>
      <c r="D5048" t="s">
        <v>18749</v>
      </c>
      <c r="E5048" s="2">
        <v>40431</v>
      </c>
      <c r="F5048" s="2">
        <v>44181</v>
      </c>
      <c r="G5048" s="2">
        <v>44182</v>
      </c>
      <c r="H5048" t="s">
        <v>29</v>
      </c>
      <c r="I5048">
        <v>105.82</v>
      </c>
      <c r="J5048">
        <v>19000</v>
      </c>
      <c r="K5048" t="s">
        <v>30</v>
      </c>
      <c r="L5048" t="s">
        <v>72</v>
      </c>
      <c r="M5048" t="s">
        <v>83</v>
      </c>
      <c r="N5048" t="s">
        <v>33</v>
      </c>
      <c r="O5048" t="s">
        <v>63</v>
      </c>
      <c r="P5048" t="s">
        <v>4177</v>
      </c>
      <c r="Q5048">
        <v>58</v>
      </c>
      <c r="R5048" t="s">
        <v>36</v>
      </c>
      <c r="S5048" t="s">
        <v>2105</v>
      </c>
      <c r="T5048" t="s">
        <v>2106</v>
      </c>
      <c r="U5048" t="s">
        <v>2107</v>
      </c>
      <c r="V5048" t="s">
        <v>63</v>
      </c>
    </row>
    <row r="5049" spans="1:26">
      <c r="A5049" s="1">
        <v>44185</v>
      </c>
      <c r="B5049" t="s">
        <v>18750</v>
      </c>
      <c r="C5049" t="s">
        <v>18751</v>
      </c>
      <c r="D5049" t="s">
        <v>18752</v>
      </c>
      <c r="E5049" s="2">
        <v>40955</v>
      </c>
      <c r="F5049" s="2">
        <v>44169</v>
      </c>
      <c r="G5049" s="2">
        <v>44174</v>
      </c>
      <c r="H5049" t="s">
        <v>82</v>
      </c>
      <c r="I5049">
        <v>65.08</v>
      </c>
      <c r="J5049">
        <v>4000</v>
      </c>
      <c r="K5049" t="s">
        <v>30</v>
      </c>
      <c r="L5049" t="s">
        <v>72</v>
      </c>
      <c r="M5049" t="s">
        <v>83</v>
      </c>
      <c r="N5049" t="s">
        <v>87</v>
      </c>
      <c r="O5049" t="s">
        <v>63</v>
      </c>
      <c r="P5049" t="s">
        <v>132</v>
      </c>
      <c r="Q5049">
        <v>37</v>
      </c>
      <c r="R5049" t="s">
        <v>36</v>
      </c>
      <c r="S5049" t="s">
        <v>1337</v>
      </c>
      <c r="T5049" t="s">
        <v>1338</v>
      </c>
      <c r="U5049" t="s">
        <v>103</v>
      </c>
      <c r="V5049" t="s">
        <v>102</v>
      </c>
      <c r="W5049" t="s">
        <v>697</v>
      </c>
      <c r="X5049" t="s">
        <v>698</v>
      </c>
      <c r="Y5049" t="s">
        <v>103</v>
      </c>
      <c r="Z5049" t="s">
        <v>102</v>
      </c>
    </row>
    <row r="5050" spans="1:26">
      <c r="A5050" s="1">
        <v>44185</v>
      </c>
      <c r="B5050" t="s">
        <v>18753</v>
      </c>
      <c r="C5050" t="s">
        <v>18754</v>
      </c>
      <c r="D5050" t="s">
        <v>18755</v>
      </c>
      <c r="E5050" s="2">
        <v>41428</v>
      </c>
      <c r="F5050" s="2">
        <v>44174</v>
      </c>
      <c r="G5050" s="2">
        <v>44179</v>
      </c>
      <c r="H5050" t="s">
        <v>48</v>
      </c>
      <c r="I5050">
        <v>153.49</v>
      </c>
      <c r="J5050">
        <v>20000</v>
      </c>
      <c r="K5050" t="s">
        <v>30</v>
      </c>
      <c r="L5050" t="s">
        <v>31</v>
      </c>
      <c r="M5050" t="s">
        <v>32</v>
      </c>
      <c r="N5050" t="s">
        <v>91</v>
      </c>
      <c r="O5050" t="s">
        <v>33</v>
      </c>
      <c r="P5050" t="s">
        <v>55</v>
      </c>
      <c r="Q5050">
        <v>26</v>
      </c>
      <c r="R5050" t="s">
        <v>36</v>
      </c>
      <c r="S5050" t="s">
        <v>11565</v>
      </c>
      <c r="T5050" t="s">
        <v>11566</v>
      </c>
      <c r="U5050" t="s">
        <v>52</v>
      </c>
      <c r="V5050" t="s">
        <v>51</v>
      </c>
      <c r="W5050" t="s">
        <v>6582</v>
      </c>
      <c r="X5050" t="s">
        <v>6583</v>
      </c>
      <c r="Y5050" t="s">
        <v>2378</v>
      </c>
      <c r="Z5050" t="s">
        <v>63</v>
      </c>
    </row>
    <row r="5051" spans="1:26">
      <c r="A5051" s="1">
        <v>44185</v>
      </c>
      <c r="B5051" t="s">
        <v>18756</v>
      </c>
      <c r="C5051" t="s">
        <v>18757</v>
      </c>
      <c r="D5051" t="s">
        <v>18758</v>
      </c>
      <c r="E5051" s="2">
        <v>42003</v>
      </c>
      <c r="F5051" s="2">
        <v>44172</v>
      </c>
      <c r="G5051" s="2">
        <v>44177</v>
      </c>
      <c r="H5051" t="s">
        <v>171</v>
      </c>
      <c r="I5051">
        <v>6.62</v>
      </c>
      <c r="J5051">
        <v>600</v>
      </c>
      <c r="K5051" t="s">
        <v>30</v>
      </c>
      <c r="L5051" t="s">
        <v>49</v>
      </c>
      <c r="M5051" t="s">
        <v>83</v>
      </c>
      <c r="N5051" t="s">
        <v>107</v>
      </c>
      <c r="O5051" t="s">
        <v>34</v>
      </c>
      <c r="P5051" t="s">
        <v>35</v>
      </c>
      <c r="Q5051">
        <v>39</v>
      </c>
      <c r="R5051" t="s">
        <v>36</v>
      </c>
      <c r="S5051" t="s">
        <v>3124</v>
      </c>
      <c r="T5051" t="s">
        <v>3125</v>
      </c>
      <c r="U5051" t="s">
        <v>52</v>
      </c>
      <c r="V5051" t="s">
        <v>51</v>
      </c>
      <c r="W5051" t="s">
        <v>1071</v>
      </c>
      <c r="X5051" t="s">
        <v>1072</v>
      </c>
      <c r="Y5051" t="s">
        <v>35</v>
      </c>
      <c r="Z5051" t="s">
        <v>34</v>
      </c>
    </row>
    <row r="5052" spans="1:26">
      <c r="A5052" s="1">
        <v>44185</v>
      </c>
      <c r="B5052" t="s">
        <v>18759</v>
      </c>
      <c r="C5052" t="s">
        <v>18760</v>
      </c>
      <c r="D5052" t="s">
        <v>18761</v>
      </c>
      <c r="E5052" s="2">
        <v>42109</v>
      </c>
      <c r="F5052" s="2">
        <v>44178</v>
      </c>
      <c r="G5052" s="2">
        <v>44180</v>
      </c>
      <c r="H5052" t="s">
        <v>95</v>
      </c>
      <c r="I5052">
        <v>79.53</v>
      </c>
      <c r="J5052">
        <v>15000</v>
      </c>
      <c r="K5052" t="s">
        <v>30</v>
      </c>
      <c r="L5052" t="s">
        <v>72</v>
      </c>
      <c r="M5052" t="s">
        <v>32</v>
      </c>
      <c r="N5052" t="s">
        <v>33</v>
      </c>
      <c r="O5052" t="s">
        <v>136</v>
      </c>
      <c r="P5052" t="s">
        <v>135</v>
      </c>
      <c r="Q5052">
        <v>59</v>
      </c>
      <c r="R5052" t="s">
        <v>237</v>
      </c>
      <c r="S5052" t="s">
        <v>4368</v>
      </c>
      <c r="T5052" t="s">
        <v>4369</v>
      </c>
      <c r="U5052" t="s">
        <v>39</v>
      </c>
      <c r="V5052" t="s">
        <v>40</v>
      </c>
      <c r="W5052" t="s">
        <v>2824</v>
      </c>
      <c r="X5052" t="s">
        <v>2825</v>
      </c>
      <c r="Y5052" t="s">
        <v>52</v>
      </c>
      <c r="Z5052" t="s">
        <v>51</v>
      </c>
    </row>
    <row r="5053" spans="1:26">
      <c r="A5053" s="1">
        <v>44185</v>
      </c>
      <c r="B5053" t="s">
        <v>18762</v>
      </c>
      <c r="C5053" t="s">
        <v>18763</v>
      </c>
      <c r="D5053" t="s">
        <v>18764</v>
      </c>
      <c r="E5053" s="2">
        <v>43347</v>
      </c>
      <c r="F5053" s="2">
        <v>44169</v>
      </c>
      <c r="G5053" s="2">
        <v>44174</v>
      </c>
      <c r="H5053" t="s">
        <v>29</v>
      </c>
      <c r="I5053">
        <v>161.21</v>
      </c>
      <c r="J5053">
        <v>7000</v>
      </c>
      <c r="K5053" t="s">
        <v>30</v>
      </c>
      <c r="L5053" t="s">
        <v>31</v>
      </c>
      <c r="M5053" t="s">
        <v>32</v>
      </c>
      <c r="N5053" t="s">
        <v>76</v>
      </c>
      <c r="O5053" t="s">
        <v>63</v>
      </c>
      <c r="P5053" t="s">
        <v>145</v>
      </c>
      <c r="Q5053">
        <v>31</v>
      </c>
      <c r="R5053" t="s">
        <v>36</v>
      </c>
      <c r="S5053" t="s">
        <v>11783</v>
      </c>
      <c r="T5053" t="s">
        <v>11784</v>
      </c>
      <c r="U5053" t="s">
        <v>43</v>
      </c>
      <c r="V5053" t="s">
        <v>44</v>
      </c>
      <c r="W5053" t="s">
        <v>2792</v>
      </c>
      <c r="X5053" t="s">
        <v>2793</v>
      </c>
      <c r="Y5053" t="s">
        <v>367</v>
      </c>
      <c r="Z5053" t="s">
        <v>76</v>
      </c>
    </row>
    <row r="5054" spans="1:26">
      <c r="A5054" s="1">
        <v>44185</v>
      </c>
      <c r="B5054" t="s">
        <v>18765</v>
      </c>
      <c r="C5054" t="s">
        <v>18766</v>
      </c>
      <c r="D5054" t="s">
        <v>18767</v>
      </c>
      <c r="E5054" s="2">
        <v>42647</v>
      </c>
      <c r="F5054" s="2">
        <v>44177</v>
      </c>
      <c r="G5054" s="2">
        <v>44180</v>
      </c>
      <c r="H5054" t="s">
        <v>29</v>
      </c>
      <c r="I5054">
        <v>153.15</v>
      </c>
      <c r="J5054">
        <v>3000</v>
      </c>
      <c r="K5054" t="s">
        <v>30</v>
      </c>
      <c r="L5054" t="s">
        <v>31</v>
      </c>
      <c r="M5054" t="s">
        <v>83</v>
      </c>
      <c r="N5054" t="s">
        <v>76</v>
      </c>
      <c r="O5054" t="s">
        <v>44</v>
      </c>
      <c r="P5054" t="s">
        <v>43</v>
      </c>
      <c r="Q5054">
        <v>48</v>
      </c>
      <c r="R5054" t="s">
        <v>36</v>
      </c>
      <c r="S5054" t="s">
        <v>2097</v>
      </c>
      <c r="T5054" t="s">
        <v>2098</v>
      </c>
      <c r="U5054" t="s">
        <v>103</v>
      </c>
      <c r="V5054" t="s">
        <v>102</v>
      </c>
    </row>
    <row r="5055" spans="1:26">
      <c r="A5055" s="1">
        <v>44185</v>
      </c>
      <c r="B5055" t="s">
        <v>18768</v>
      </c>
      <c r="C5055" t="s">
        <v>18769</v>
      </c>
      <c r="D5055" t="s">
        <v>18770</v>
      </c>
      <c r="E5055" s="2">
        <v>40690</v>
      </c>
      <c r="F5055" s="2">
        <v>44183</v>
      </c>
      <c r="G5055" s="2">
        <v>44183</v>
      </c>
      <c r="H5055" t="s">
        <v>29</v>
      </c>
      <c r="I5055">
        <v>173.06</v>
      </c>
      <c r="J5055">
        <v>17000</v>
      </c>
      <c r="K5055" t="s">
        <v>30</v>
      </c>
      <c r="L5055" t="s">
        <v>49</v>
      </c>
      <c r="M5055" t="s">
        <v>83</v>
      </c>
      <c r="N5055" t="s">
        <v>59</v>
      </c>
      <c r="O5055" t="s">
        <v>118</v>
      </c>
      <c r="P5055" t="s">
        <v>117</v>
      </c>
      <c r="Q5055">
        <v>29</v>
      </c>
      <c r="R5055" t="s">
        <v>36</v>
      </c>
      <c r="S5055" t="s">
        <v>7565</v>
      </c>
      <c r="T5055" t="s">
        <v>7566</v>
      </c>
      <c r="U5055" t="s">
        <v>103</v>
      </c>
      <c r="V5055" t="s">
        <v>102</v>
      </c>
      <c r="W5055" t="s">
        <v>2771</v>
      </c>
      <c r="X5055" t="s">
        <v>2772</v>
      </c>
      <c r="Y5055" t="s">
        <v>219</v>
      </c>
      <c r="Z5055" t="s">
        <v>87</v>
      </c>
    </row>
    <row r="5056" spans="1:26">
      <c r="A5056" s="1">
        <v>44185</v>
      </c>
      <c r="B5056" t="s">
        <v>18771</v>
      </c>
      <c r="C5056" t="s">
        <v>18772</v>
      </c>
      <c r="D5056" t="s">
        <v>18773</v>
      </c>
      <c r="E5056" s="2">
        <v>41442</v>
      </c>
      <c r="F5056" s="2">
        <v>44180</v>
      </c>
      <c r="G5056" s="2">
        <v>44181</v>
      </c>
      <c r="H5056" t="s">
        <v>171</v>
      </c>
      <c r="I5056">
        <v>10.130000000000001</v>
      </c>
      <c r="J5056">
        <v>600</v>
      </c>
      <c r="K5056" t="s">
        <v>30</v>
      </c>
      <c r="L5056" t="s">
        <v>49</v>
      </c>
      <c r="M5056" t="s">
        <v>32</v>
      </c>
      <c r="N5056" t="s">
        <v>167</v>
      </c>
      <c r="O5056" t="s">
        <v>102</v>
      </c>
      <c r="P5056" t="s">
        <v>103</v>
      </c>
      <c r="Q5056">
        <v>52</v>
      </c>
      <c r="R5056" t="s">
        <v>36</v>
      </c>
      <c r="S5056" t="s">
        <v>2457</v>
      </c>
      <c r="T5056" t="s">
        <v>2458</v>
      </c>
      <c r="U5056" t="s">
        <v>52</v>
      </c>
      <c r="V5056" t="s">
        <v>51</v>
      </c>
    </row>
    <row r="5057" spans="1:26">
      <c r="A5057" s="1">
        <v>44186</v>
      </c>
      <c r="B5057" t="s">
        <v>18774</v>
      </c>
      <c r="C5057" t="s">
        <v>18775</v>
      </c>
      <c r="D5057" t="s">
        <v>18776</v>
      </c>
      <c r="E5057" s="2">
        <v>40550</v>
      </c>
      <c r="F5057" s="2">
        <v>44169</v>
      </c>
      <c r="G5057" s="2">
        <v>44174</v>
      </c>
      <c r="H5057" t="s">
        <v>113</v>
      </c>
      <c r="I5057">
        <v>102.29</v>
      </c>
      <c r="J5057">
        <v>3000</v>
      </c>
      <c r="K5057" t="s">
        <v>30</v>
      </c>
      <c r="L5057" t="s">
        <v>49</v>
      </c>
      <c r="M5057" t="s">
        <v>83</v>
      </c>
      <c r="N5057" t="s">
        <v>40</v>
      </c>
      <c r="O5057" t="s">
        <v>44</v>
      </c>
      <c r="P5057" t="s">
        <v>43</v>
      </c>
      <c r="Q5057">
        <v>36</v>
      </c>
      <c r="R5057" t="s">
        <v>237</v>
      </c>
      <c r="S5057" t="s">
        <v>9325</v>
      </c>
      <c r="T5057" t="s">
        <v>9326</v>
      </c>
      <c r="U5057" t="s">
        <v>367</v>
      </c>
      <c r="V5057" t="s">
        <v>76</v>
      </c>
      <c r="W5057" t="s">
        <v>4716</v>
      </c>
      <c r="X5057" t="s">
        <v>4717</v>
      </c>
      <c r="Y5057" t="s">
        <v>4718</v>
      </c>
      <c r="Z5057" t="s">
        <v>107</v>
      </c>
    </row>
    <row r="5058" spans="1:26">
      <c r="A5058" s="1">
        <v>44186</v>
      </c>
      <c r="B5058" t="s">
        <v>18777</v>
      </c>
      <c r="C5058" t="s">
        <v>18778</v>
      </c>
      <c r="D5058" t="s">
        <v>18779</v>
      </c>
      <c r="E5058" s="2">
        <v>42734</v>
      </c>
      <c r="F5058" s="2">
        <v>44176</v>
      </c>
      <c r="G5058" s="2">
        <v>44179</v>
      </c>
      <c r="H5058" t="s">
        <v>29</v>
      </c>
      <c r="I5058">
        <v>152.61000000000001</v>
      </c>
      <c r="J5058">
        <v>5000</v>
      </c>
      <c r="K5058" t="s">
        <v>149</v>
      </c>
      <c r="L5058" t="s">
        <v>72</v>
      </c>
      <c r="M5058" t="s">
        <v>32</v>
      </c>
      <c r="N5058" t="s">
        <v>33</v>
      </c>
      <c r="O5058" t="s">
        <v>59</v>
      </c>
      <c r="P5058" t="s">
        <v>58</v>
      </c>
      <c r="Q5058">
        <v>63</v>
      </c>
      <c r="R5058" t="s">
        <v>36</v>
      </c>
      <c r="S5058" t="s">
        <v>1445</v>
      </c>
      <c r="T5058" t="s">
        <v>1446</v>
      </c>
      <c r="U5058" t="s">
        <v>135</v>
      </c>
      <c r="V5058" t="s">
        <v>136</v>
      </c>
      <c r="W5058" t="s">
        <v>485</v>
      </c>
      <c r="X5058" t="s">
        <v>486</v>
      </c>
      <c r="Y5058" t="s">
        <v>55</v>
      </c>
      <c r="Z5058" t="s">
        <v>33</v>
      </c>
    </row>
    <row r="5059" spans="1:26">
      <c r="A5059" s="1">
        <v>44186</v>
      </c>
      <c r="B5059" t="s">
        <v>18780</v>
      </c>
      <c r="C5059" t="s">
        <v>18781</v>
      </c>
      <c r="D5059" t="s">
        <v>18782</v>
      </c>
      <c r="E5059" s="2">
        <v>40601</v>
      </c>
      <c r="F5059" s="2">
        <v>44169</v>
      </c>
      <c r="G5059" s="2">
        <v>44174</v>
      </c>
      <c r="H5059" t="s">
        <v>95</v>
      </c>
      <c r="I5059">
        <v>71.099999999999994</v>
      </c>
      <c r="J5059">
        <v>12000</v>
      </c>
      <c r="K5059" t="s">
        <v>30</v>
      </c>
      <c r="L5059" t="s">
        <v>31</v>
      </c>
      <c r="M5059" t="s">
        <v>83</v>
      </c>
      <c r="N5059" t="s">
        <v>107</v>
      </c>
      <c r="O5059" t="s">
        <v>50</v>
      </c>
      <c r="P5059" t="s">
        <v>1558</v>
      </c>
      <c r="Q5059">
        <v>48</v>
      </c>
      <c r="R5059" t="s">
        <v>36</v>
      </c>
      <c r="S5059" t="s">
        <v>15851</v>
      </c>
      <c r="T5059" t="s">
        <v>15852</v>
      </c>
      <c r="U5059" t="s">
        <v>262</v>
      </c>
      <c r="V5059" t="s">
        <v>107</v>
      </c>
      <c r="W5059" t="s">
        <v>7103</v>
      </c>
      <c r="X5059" t="s">
        <v>7104</v>
      </c>
      <c r="Y5059" t="s">
        <v>140</v>
      </c>
      <c r="Z5059" t="s">
        <v>87</v>
      </c>
    </row>
    <row r="5060" spans="1:26">
      <c r="A5060" s="1">
        <v>44186</v>
      </c>
      <c r="B5060" t="s">
        <v>18783</v>
      </c>
      <c r="C5060" t="s">
        <v>18784</v>
      </c>
      <c r="D5060" t="s">
        <v>18785</v>
      </c>
      <c r="E5060" s="2">
        <v>40806</v>
      </c>
      <c r="F5060" s="2">
        <v>44176</v>
      </c>
      <c r="G5060" s="2">
        <v>44179</v>
      </c>
      <c r="H5060" t="s">
        <v>95</v>
      </c>
      <c r="I5060">
        <v>97.17</v>
      </c>
      <c r="J5060">
        <v>18000</v>
      </c>
      <c r="K5060" t="s">
        <v>30</v>
      </c>
      <c r="L5060" t="s">
        <v>72</v>
      </c>
      <c r="M5060" t="s">
        <v>83</v>
      </c>
      <c r="N5060" t="s">
        <v>34</v>
      </c>
      <c r="O5060" t="s">
        <v>59</v>
      </c>
      <c r="P5060" t="s">
        <v>58</v>
      </c>
      <c r="Q5060">
        <v>43</v>
      </c>
      <c r="R5060" t="s">
        <v>36</v>
      </c>
      <c r="S5060" t="s">
        <v>6478</v>
      </c>
      <c r="T5060" t="s">
        <v>6479</v>
      </c>
      <c r="U5060" t="s">
        <v>6480</v>
      </c>
      <c r="V5060" t="s">
        <v>63</v>
      </c>
      <c r="W5060" t="s">
        <v>2658</v>
      </c>
      <c r="X5060" t="s">
        <v>2659</v>
      </c>
      <c r="Y5060" t="s">
        <v>117</v>
      </c>
      <c r="Z5060" t="s">
        <v>118</v>
      </c>
    </row>
    <row r="5061" spans="1:26">
      <c r="A5061" s="1">
        <v>44186</v>
      </c>
      <c r="B5061" t="s">
        <v>18786</v>
      </c>
      <c r="C5061" t="s">
        <v>18787</v>
      </c>
      <c r="D5061" t="s">
        <v>18788</v>
      </c>
      <c r="E5061" s="2">
        <v>41935</v>
      </c>
      <c r="F5061" s="2">
        <v>44185</v>
      </c>
      <c r="G5061" s="2">
        <v>44185</v>
      </c>
      <c r="H5061" t="s">
        <v>29</v>
      </c>
      <c r="I5061">
        <v>174.42</v>
      </c>
      <c r="J5061">
        <v>7000</v>
      </c>
      <c r="K5061" t="s">
        <v>30</v>
      </c>
      <c r="L5061" t="s">
        <v>72</v>
      </c>
      <c r="M5061" t="s">
        <v>32</v>
      </c>
      <c r="N5061" t="s">
        <v>34</v>
      </c>
      <c r="O5061" t="s">
        <v>33</v>
      </c>
      <c r="P5061" t="s">
        <v>55</v>
      </c>
      <c r="Q5061">
        <v>54</v>
      </c>
      <c r="R5061" t="s">
        <v>36</v>
      </c>
      <c r="S5061" t="s">
        <v>746</v>
      </c>
      <c r="T5061" t="s">
        <v>747</v>
      </c>
      <c r="U5061" t="s">
        <v>55</v>
      </c>
      <c r="V5061" t="s">
        <v>33</v>
      </c>
      <c r="W5061" t="s">
        <v>919</v>
      </c>
      <c r="X5061" t="s">
        <v>920</v>
      </c>
      <c r="Y5061" t="s">
        <v>117</v>
      </c>
      <c r="Z5061" t="s">
        <v>118</v>
      </c>
    </row>
    <row r="5062" spans="1:26">
      <c r="A5062" s="1">
        <v>44186</v>
      </c>
      <c r="B5062" t="s">
        <v>18789</v>
      </c>
      <c r="C5062" t="s">
        <v>18790</v>
      </c>
      <c r="D5062" t="s">
        <v>18791</v>
      </c>
      <c r="E5062" s="2">
        <v>41747</v>
      </c>
      <c r="F5062" s="2">
        <v>44181</v>
      </c>
      <c r="G5062" s="2">
        <v>44182</v>
      </c>
      <c r="H5062" t="s">
        <v>95</v>
      </c>
      <c r="I5062">
        <v>54.79</v>
      </c>
      <c r="J5062">
        <v>43000</v>
      </c>
      <c r="K5062" t="s">
        <v>30</v>
      </c>
      <c r="L5062" t="s">
        <v>49</v>
      </c>
      <c r="M5062" t="s">
        <v>83</v>
      </c>
      <c r="N5062" t="s">
        <v>50</v>
      </c>
      <c r="O5062" t="s">
        <v>118</v>
      </c>
      <c r="P5062" t="s">
        <v>5789</v>
      </c>
      <c r="Q5062">
        <v>32</v>
      </c>
      <c r="R5062" t="s">
        <v>36</v>
      </c>
      <c r="S5062" t="s">
        <v>2240</v>
      </c>
      <c r="T5062" t="s">
        <v>2241</v>
      </c>
      <c r="U5062" t="s">
        <v>2242</v>
      </c>
      <c r="V5062" t="s">
        <v>63</v>
      </c>
    </row>
    <row r="5063" spans="1:26">
      <c r="A5063" s="1">
        <v>44186</v>
      </c>
      <c r="B5063" t="s">
        <v>18792</v>
      </c>
      <c r="C5063" t="s">
        <v>18793</v>
      </c>
      <c r="D5063" t="s">
        <v>18794</v>
      </c>
      <c r="E5063" s="2">
        <v>40759</v>
      </c>
      <c r="F5063" s="2">
        <v>44167</v>
      </c>
      <c r="G5063" s="2">
        <v>44172</v>
      </c>
      <c r="H5063" t="s">
        <v>95</v>
      </c>
      <c r="I5063">
        <v>64.819999999999993</v>
      </c>
      <c r="J5063">
        <v>71000</v>
      </c>
      <c r="K5063" t="s">
        <v>30</v>
      </c>
      <c r="L5063" t="s">
        <v>31</v>
      </c>
      <c r="M5063" t="s">
        <v>32</v>
      </c>
      <c r="N5063" t="s">
        <v>91</v>
      </c>
      <c r="O5063" t="s">
        <v>136</v>
      </c>
      <c r="P5063" t="s">
        <v>135</v>
      </c>
      <c r="Q5063">
        <v>58</v>
      </c>
      <c r="R5063" t="s">
        <v>36</v>
      </c>
      <c r="S5063" t="s">
        <v>856</v>
      </c>
      <c r="T5063" t="s">
        <v>857</v>
      </c>
      <c r="U5063" t="s">
        <v>858</v>
      </c>
      <c r="V5063" t="s">
        <v>167</v>
      </c>
      <c r="W5063" t="s">
        <v>1339</v>
      </c>
      <c r="X5063" t="s">
        <v>1340</v>
      </c>
      <c r="Y5063" t="s">
        <v>39</v>
      </c>
      <c r="Z5063" t="s">
        <v>40</v>
      </c>
    </row>
    <row r="5064" spans="1:26">
      <c r="A5064" s="1">
        <v>44186</v>
      </c>
      <c r="B5064" t="s">
        <v>18795</v>
      </c>
      <c r="C5064" t="s">
        <v>18796</v>
      </c>
      <c r="D5064" t="s">
        <v>18797</v>
      </c>
      <c r="E5064" s="2">
        <v>43292</v>
      </c>
      <c r="F5064" s="2">
        <v>44178</v>
      </c>
      <c r="G5064" s="2">
        <v>44181</v>
      </c>
      <c r="H5064" t="s">
        <v>82</v>
      </c>
      <c r="I5064">
        <v>88.83</v>
      </c>
      <c r="J5064">
        <v>3000</v>
      </c>
      <c r="K5064" t="s">
        <v>30</v>
      </c>
      <c r="L5064" t="s">
        <v>31</v>
      </c>
      <c r="M5064" t="s">
        <v>83</v>
      </c>
      <c r="N5064" t="s">
        <v>59</v>
      </c>
      <c r="O5064" t="s">
        <v>59</v>
      </c>
      <c r="P5064" t="s">
        <v>58</v>
      </c>
      <c r="Q5064">
        <v>54</v>
      </c>
      <c r="R5064" t="s">
        <v>36</v>
      </c>
      <c r="S5064" t="s">
        <v>7007</v>
      </c>
      <c r="T5064" t="s">
        <v>7008</v>
      </c>
      <c r="U5064" t="s">
        <v>39</v>
      </c>
      <c r="V5064" t="s">
        <v>40</v>
      </c>
      <c r="W5064" t="s">
        <v>3727</v>
      </c>
      <c r="X5064" t="s">
        <v>3728</v>
      </c>
      <c r="Y5064" t="s">
        <v>114</v>
      </c>
      <c r="Z5064" t="s">
        <v>44</v>
      </c>
    </row>
    <row r="5065" spans="1:26">
      <c r="A5065" s="1">
        <v>44186</v>
      </c>
      <c r="B5065" t="s">
        <v>18798</v>
      </c>
      <c r="C5065" t="s">
        <v>18799</v>
      </c>
      <c r="D5065" t="s">
        <v>18800</v>
      </c>
      <c r="E5065" s="2">
        <v>41967</v>
      </c>
      <c r="F5065" s="2">
        <v>44181</v>
      </c>
      <c r="G5065" s="2">
        <v>44182</v>
      </c>
      <c r="H5065" t="s">
        <v>95</v>
      </c>
      <c r="I5065">
        <v>79.260000000000005</v>
      </c>
      <c r="J5065">
        <v>76000</v>
      </c>
      <c r="K5065" t="s">
        <v>30</v>
      </c>
      <c r="L5065" t="s">
        <v>72</v>
      </c>
      <c r="M5065" t="s">
        <v>83</v>
      </c>
      <c r="N5065" t="s">
        <v>33</v>
      </c>
      <c r="O5065" t="s">
        <v>118</v>
      </c>
      <c r="P5065" t="s">
        <v>117</v>
      </c>
      <c r="Q5065">
        <v>29</v>
      </c>
      <c r="R5065" t="s">
        <v>36</v>
      </c>
      <c r="S5065" t="s">
        <v>8594</v>
      </c>
      <c r="T5065" t="s">
        <v>8595</v>
      </c>
      <c r="U5065" t="s">
        <v>494</v>
      </c>
      <c r="V5065" t="s">
        <v>107</v>
      </c>
      <c r="W5065" t="s">
        <v>143</v>
      </c>
      <c r="X5065" t="s">
        <v>144</v>
      </c>
      <c r="Y5065" t="s">
        <v>145</v>
      </c>
      <c r="Z5065" t="s">
        <v>63</v>
      </c>
    </row>
    <row r="5066" spans="1:26">
      <c r="A5066" s="1">
        <v>44186</v>
      </c>
      <c r="B5066" t="s">
        <v>18801</v>
      </c>
      <c r="C5066" t="s">
        <v>18802</v>
      </c>
      <c r="D5066" t="s">
        <v>18803</v>
      </c>
      <c r="E5066" s="2">
        <v>40740</v>
      </c>
      <c r="F5066" s="2">
        <v>44173</v>
      </c>
      <c r="G5066" s="2">
        <v>44178</v>
      </c>
      <c r="H5066" t="s">
        <v>82</v>
      </c>
      <c r="I5066">
        <v>62.76</v>
      </c>
      <c r="J5066">
        <v>5000</v>
      </c>
      <c r="K5066" t="s">
        <v>30</v>
      </c>
      <c r="L5066" t="s">
        <v>72</v>
      </c>
      <c r="M5066" t="s">
        <v>32</v>
      </c>
      <c r="N5066" t="s">
        <v>87</v>
      </c>
      <c r="O5066" t="s">
        <v>51</v>
      </c>
      <c r="P5066" t="s">
        <v>18804</v>
      </c>
      <c r="Q5066">
        <v>25</v>
      </c>
      <c r="R5066" t="s">
        <v>36</v>
      </c>
      <c r="S5066" t="s">
        <v>7601</v>
      </c>
      <c r="T5066" t="s">
        <v>7602</v>
      </c>
      <c r="U5066" t="s">
        <v>4814</v>
      </c>
      <c r="V5066" t="s">
        <v>63</v>
      </c>
      <c r="W5066" t="s">
        <v>1600</v>
      </c>
      <c r="X5066" t="s">
        <v>1601</v>
      </c>
      <c r="Y5066" t="s">
        <v>145</v>
      </c>
      <c r="Z5066" t="s">
        <v>63</v>
      </c>
    </row>
    <row r="5067" spans="1:26">
      <c r="A5067" s="1">
        <v>44186</v>
      </c>
      <c r="B5067" t="s">
        <v>18805</v>
      </c>
      <c r="C5067" t="s">
        <v>18806</v>
      </c>
      <c r="D5067" t="s">
        <v>18807</v>
      </c>
      <c r="E5067" s="2">
        <v>43231</v>
      </c>
      <c r="F5067" s="2">
        <v>44180</v>
      </c>
      <c r="G5067" s="2">
        <v>44182</v>
      </c>
      <c r="H5067" t="s">
        <v>113</v>
      </c>
      <c r="I5067">
        <v>103.98</v>
      </c>
      <c r="J5067">
        <v>8000</v>
      </c>
      <c r="K5067" t="s">
        <v>30</v>
      </c>
      <c r="L5067" t="s">
        <v>31</v>
      </c>
      <c r="M5067" t="s">
        <v>83</v>
      </c>
      <c r="N5067" t="s">
        <v>40</v>
      </c>
      <c r="O5067" t="s">
        <v>102</v>
      </c>
      <c r="P5067" t="s">
        <v>103</v>
      </c>
      <c r="Q5067">
        <v>44</v>
      </c>
      <c r="R5067" t="s">
        <v>36</v>
      </c>
      <c r="S5067" t="s">
        <v>7670</v>
      </c>
      <c r="T5067" t="s">
        <v>7671</v>
      </c>
      <c r="U5067" t="s">
        <v>172</v>
      </c>
      <c r="V5067" t="s">
        <v>50</v>
      </c>
      <c r="W5067" t="s">
        <v>1384</v>
      </c>
      <c r="X5067" t="s">
        <v>1385</v>
      </c>
      <c r="Y5067" t="s">
        <v>35</v>
      </c>
      <c r="Z5067" t="s">
        <v>34</v>
      </c>
    </row>
    <row r="5068" spans="1:26">
      <c r="A5068" s="1">
        <v>44186</v>
      </c>
      <c r="B5068" t="s">
        <v>18808</v>
      </c>
      <c r="C5068" t="s">
        <v>18809</v>
      </c>
      <c r="D5068" t="s">
        <v>18810</v>
      </c>
      <c r="E5068" s="2">
        <v>41315</v>
      </c>
      <c r="F5068" s="2">
        <v>44181</v>
      </c>
      <c r="G5068" s="2">
        <v>44182</v>
      </c>
      <c r="H5068" t="s">
        <v>48</v>
      </c>
      <c r="I5068">
        <v>132.96</v>
      </c>
      <c r="J5068">
        <v>14000</v>
      </c>
      <c r="K5068" t="s">
        <v>30</v>
      </c>
      <c r="L5068" t="s">
        <v>49</v>
      </c>
      <c r="M5068" t="s">
        <v>32</v>
      </c>
      <c r="N5068" t="s">
        <v>102</v>
      </c>
      <c r="O5068" t="s">
        <v>44</v>
      </c>
      <c r="P5068" t="s">
        <v>114</v>
      </c>
      <c r="Q5068">
        <v>47</v>
      </c>
      <c r="R5068" t="s">
        <v>36</v>
      </c>
      <c r="S5068" t="s">
        <v>4809</v>
      </c>
      <c r="T5068" t="s">
        <v>4810</v>
      </c>
      <c r="U5068" t="s">
        <v>114</v>
      </c>
      <c r="V5068" t="s">
        <v>44</v>
      </c>
      <c r="W5068" t="s">
        <v>2857</v>
      </c>
      <c r="X5068" t="s">
        <v>2858</v>
      </c>
      <c r="Z5068" t="s">
        <v>167</v>
      </c>
    </row>
    <row r="5069" spans="1:26">
      <c r="A5069" s="1">
        <v>44186</v>
      </c>
      <c r="B5069" t="s">
        <v>18811</v>
      </c>
      <c r="C5069" t="s">
        <v>18812</v>
      </c>
      <c r="D5069" t="s">
        <v>18813</v>
      </c>
      <c r="E5069" s="2">
        <v>43318</v>
      </c>
      <c r="F5069" s="2">
        <v>44170</v>
      </c>
      <c r="G5069" s="2">
        <v>44175</v>
      </c>
      <c r="H5069" t="s">
        <v>82</v>
      </c>
      <c r="I5069">
        <v>72.84</v>
      </c>
      <c r="J5069">
        <v>2000</v>
      </c>
      <c r="K5069" t="s">
        <v>30</v>
      </c>
      <c r="L5069" t="s">
        <v>31</v>
      </c>
      <c r="M5069" t="s">
        <v>32</v>
      </c>
      <c r="N5069" t="s">
        <v>102</v>
      </c>
      <c r="O5069" t="s">
        <v>118</v>
      </c>
      <c r="P5069" t="s">
        <v>117</v>
      </c>
      <c r="Q5069">
        <v>32</v>
      </c>
      <c r="R5069" t="s">
        <v>36</v>
      </c>
      <c r="S5069" t="s">
        <v>6351</v>
      </c>
      <c r="T5069" t="s">
        <v>6352</v>
      </c>
      <c r="U5069" t="s">
        <v>39</v>
      </c>
      <c r="V5069" t="s">
        <v>40</v>
      </c>
      <c r="W5069" t="s">
        <v>1159</v>
      </c>
      <c r="X5069" t="s">
        <v>1160</v>
      </c>
      <c r="Y5069" t="s">
        <v>39</v>
      </c>
      <c r="Z5069" t="s">
        <v>40</v>
      </c>
    </row>
    <row r="5070" spans="1:26">
      <c r="A5070" s="1">
        <v>44186</v>
      </c>
      <c r="B5070" t="s">
        <v>18814</v>
      </c>
      <c r="C5070" t="s">
        <v>18815</v>
      </c>
      <c r="D5070" t="s">
        <v>18816</v>
      </c>
      <c r="E5070" s="2">
        <v>43133</v>
      </c>
      <c r="F5070" s="2">
        <v>44175</v>
      </c>
      <c r="G5070" s="2">
        <v>44180</v>
      </c>
      <c r="H5070" t="s">
        <v>171</v>
      </c>
      <c r="I5070">
        <v>9.07</v>
      </c>
      <c r="J5070">
        <v>200</v>
      </c>
      <c r="K5070" t="s">
        <v>30</v>
      </c>
      <c r="L5070" t="s">
        <v>72</v>
      </c>
      <c r="M5070" t="s">
        <v>124</v>
      </c>
      <c r="N5070" t="s">
        <v>87</v>
      </c>
      <c r="O5070" t="s">
        <v>136</v>
      </c>
      <c r="P5070" t="s">
        <v>135</v>
      </c>
      <c r="Q5070">
        <v>29</v>
      </c>
      <c r="R5070" t="s">
        <v>36</v>
      </c>
      <c r="S5070" t="s">
        <v>18817</v>
      </c>
      <c r="T5070" t="s">
        <v>18818</v>
      </c>
      <c r="U5070" t="s">
        <v>39</v>
      </c>
      <c r="V5070" t="s">
        <v>40</v>
      </c>
    </row>
    <row r="5071" spans="1:26">
      <c r="A5071" s="1">
        <v>44186</v>
      </c>
      <c r="B5071" t="s">
        <v>18819</v>
      </c>
      <c r="C5071" t="s">
        <v>18820</v>
      </c>
      <c r="D5071" t="s">
        <v>18821</v>
      </c>
      <c r="E5071" s="2">
        <v>40763</v>
      </c>
      <c r="F5071" s="2">
        <v>44183</v>
      </c>
      <c r="G5071" s="2">
        <v>44183</v>
      </c>
      <c r="H5071" t="s">
        <v>48</v>
      </c>
      <c r="I5071">
        <v>123.37</v>
      </c>
      <c r="J5071">
        <v>21000</v>
      </c>
      <c r="K5071" t="s">
        <v>30</v>
      </c>
      <c r="L5071" t="s">
        <v>31</v>
      </c>
      <c r="M5071" t="s">
        <v>83</v>
      </c>
      <c r="N5071" t="s">
        <v>118</v>
      </c>
      <c r="O5071" t="s">
        <v>40</v>
      </c>
      <c r="P5071" t="s">
        <v>39</v>
      </c>
      <c r="Q5071">
        <v>48</v>
      </c>
      <c r="R5071" t="s">
        <v>36</v>
      </c>
      <c r="S5071" t="s">
        <v>6025</v>
      </c>
      <c r="T5071" t="s">
        <v>6026</v>
      </c>
      <c r="U5071" t="s">
        <v>75</v>
      </c>
      <c r="V5071" t="s">
        <v>76</v>
      </c>
      <c r="W5071" t="s">
        <v>2320</v>
      </c>
      <c r="X5071" t="s">
        <v>2321</v>
      </c>
      <c r="Y5071" t="s">
        <v>589</v>
      </c>
      <c r="Z5071" t="s">
        <v>63</v>
      </c>
    </row>
    <row r="5072" spans="1:26">
      <c r="A5072" s="1">
        <v>44186</v>
      </c>
      <c r="B5072" t="s">
        <v>18822</v>
      </c>
      <c r="C5072" t="s">
        <v>18823</v>
      </c>
      <c r="D5072" t="s">
        <v>18824</v>
      </c>
      <c r="E5072" s="2">
        <v>40682</v>
      </c>
      <c r="F5072" s="2">
        <v>44168</v>
      </c>
      <c r="G5072" s="2">
        <v>44173</v>
      </c>
      <c r="H5072" t="s">
        <v>171</v>
      </c>
      <c r="I5072">
        <v>6.36</v>
      </c>
      <c r="J5072">
        <v>600</v>
      </c>
      <c r="K5072" t="s">
        <v>30</v>
      </c>
      <c r="L5072" t="s">
        <v>49</v>
      </c>
      <c r="M5072" t="s">
        <v>83</v>
      </c>
      <c r="N5072" t="s">
        <v>63</v>
      </c>
      <c r="O5072" t="s">
        <v>40</v>
      </c>
      <c r="P5072" t="s">
        <v>1412</v>
      </c>
      <c r="Q5072">
        <v>47</v>
      </c>
      <c r="R5072" t="s">
        <v>36</v>
      </c>
      <c r="S5072" t="s">
        <v>636</v>
      </c>
      <c r="T5072" t="s">
        <v>637</v>
      </c>
      <c r="U5072" t="s">
        <v>638</v>
      </c>
      <c r="V5072" t="s">
        <v>63</v>
      </c>
      <c r="W5072" t="s">
        <v>4398</v>
      </c>
      <c r="X5072" t="s">
        <v>4399</v>
      </c>
      <c r="Y5072" t="s">
        <v>172</v>
      </c>
      <c r="Z5072" t="s">
        <v>50</v>
      </c>
    </row>
    <row r="5073" spans="1:26">
      <c r="A5073" s="1">
        <v>44186</v>
      </c>
      <c r="B5073" t="s">
        <v>18825</v>
      </c>
      <c r="C5073" t="s">
        <v>18826</v>
      </c>
      <c r="D5073" t="s">
        <v>18827</v>
      </c>
      <c r="E5073" s="2">
        <v>41170</v>
      </c>
      <c r="F5073" s="2">
        <v>44176</v>
      </c>
      <c r="G5073" s="2">
        <v>44179</v>
      </c>
      <c r="H5073" t="s">
        <v>113</v>
      </c>
      <c r="I5073">
        <v>138.88999999999999</v>
      </c>
      <c r="J5073">
        <v>9000</v>
      </c>
      <c r="K5073" t="s">
        <v>149</v>
      </c>
      <c r="L5073" t="s">
        <v>31</v>
      </c>
      <c r="M5073" t="s">
        <v>83</v>
      </c>
      <c r="N5073" t="s">
        <v>50</v>
      </c>
      <c r="O5073" t="s">
        <v>136</v>
      </c>
      <c r="P5073" t="s">
        <v>135</v>
      </c>
      <c r="Q5073">
        <v>56</v>
      </c>
      <c r="R5073" t="s">
        <v>36</v>
      </c>
      <c r="S5073" t="s">
        <v>938</v>
      </c>
      <c r="T5073" t="s">
        <v>939</v>
      </c>
      <c r="U5073" t="s">
        <v>638</v>
      </c>
      <c r="V5073" t="s">
        <v>63</v>
      </c>
      <c r="W5073" t="s">
        <v>4686</v>
      </c>
      <c r="X5073" t="s">
        <v>4687</v>
      </c>
      <c r="Y5073" t="s">
        <v>172</v>
      </c>
      <c r="Z5073" t="s">
        <v>50</v>
      </c>
    </row>
    <row r="5074" spans="1:26">
      <c r="A5074" s="1">
        <v>44186</v>
      </c>
      <c r="B5074" t="s">
        <v>18828</v>
      </c>
      <c r="C5074" t="s">
        <v>18829</v>
      </c>
      <c r="D5074" t="s">
        <v>18830</v>
      </c>
      <c r="E5074" s="2">
        <v>41278</v>
      </c>
      <c r="F5074" s="2">
        <v>44173</v>
      </c>
      <c r="G5074" s="2">
        <v>44178</v>
      </c>
      <c r="H5074" t="s">
        <v>48</v>
      </c>
      <c r="I5074">
        <v>110.68</v>
      </c>
      <c r="J5074">
        <v>17000</v>
      </c>
      <c r="K5074" t="s">
        <v>30</v>
      </c>
      <c r="L5074" t="s">
        <v>72</v>
      </c>
      <c r="M5074" t="s">
        <v>32</v>
      </c>
      <c r="N5074" t="s">
        <v>167</v>
      </c>
      <c r="O5074" t="s">
        <v>33</v>
      </c>
      <c r="P5074" t="s">
        <v>55</v>
      </c>
      <c r="Q5074">
        <v>40</v>
      </c>
      <c r="R5074" t="s">
        <v>36</v>
      </c>
      <c r="S5074" t="s">
        <v>5519</v>
      </c>
      <c r="T5074" t="s">
        <v>5520</v>
      </c>
      <c r="U5074" t="s">
        <v>86</v>
      </c>
      <c r="V5074" t="s">
        <v>87</v>
      </c>
    </row>
    <row r="5075" spans="1:26">
      <c r="A5075" s="1">
        <v>44186</v>
      </c>
      <c r="B5075" t="s">
        <v>18831</v>
      </c>
      <c r="C5075" t="s">
        <v>18832</v>
      </c>
      <c r="D5075" t="s">
        <v>18833</v>
      </c>
      <c r="E5075" s="2">
        <v>40738</v>
      </c>
      <c r="F5075" s="2">
        <v>44183</v>
      </c>
      <c r="G5075" s="2">
        <v>44183</v>
      </c>
      <c r="H5075" t="s">
        <v>113</v>
      </c>
      <c r="I5075">
        <v>134.15</v>
      </c>
      <c r="J5075">
        <v>8000</v>
      </c>
      <c r="K5075" t="s">
        <v>30</v>
      </c>
      <c r="L5075" t="s">
        <v>31</v>
      </c>
      <c r="M5075" t="s">
        <v>32</v>
      </c>
      <c r="N5075" t="s">
        <v>33</v>
      </c>
      <c r="O5075" t="s">
        <v>136</v>
      </c>
      <c r="P5075" t="s">
        <v>135</v>
      </c>
      <c r="Q5075">
        <v>44</v>
      </c>
      <c r="R5075" t="s">
        <v>36</v>
      </c>
      <c r="S5075" t="s">
        <v>340</v>
      </c>
      <c r="T5075" t="s">
        <v>341</v>
      </c>
      <c r="U5075" t="s">
        <v>216</v>
      </c>
      <c r="V5075" t="s">
        <v>63</v>
      </c>
      <c r="W5075" t="s">
        <v>1983</v>
      </c>
      <c r="X5075" t="s">
        <v>1984</v>
      </c>
      <c r="Y5075" t="s">
        <v>58</v>
      </c>
      <c r="Z5075" t="s">
        <v>59</v>
      </c>
    </row>
    <row r="5076" spans="1:26">
      <c r="A5076" s="1">
        <v>44186</v>
      </c>
      <c r="B5076" t="s">
        <v>18834</v>
      </c>
      <c r="C5076" t="s">
        <v>18835</v>
      </c>
      <c r="D5076" t="s">
        <v>18836</v>
      </c>
      <c r="E5076" s="2">
        <v>42579</v>
      </c>
      <c r="F5076" s="2">
        <v>44174</v>
      </c>
      <c r="G5076" s="2">
        <v>44179</v>
      </c>
      <c r="H5076" t="s">
        <v>29</v>
      </c>
      <c r="I5076">
        <v>198.98</v>
      </c>
      <c r="J5076">
        <v>14000</v>
      </c>
      <c r="K5076" t="s">
        <v>30</v>
      </c>
      <c r="L5076" t="s">
        <v>49</v>
      </c>
      <c r="M5076" t="s">
        <v>32</v>
      </c>
      <c r="N5076" t="s">
        <v>33</v>
      </c>
      <c r="O5076" t="s">
        <v>63</v>
      </c>
      <c r="P5076" t="s">
        <v>441</v>
      </c>
      <c r="Q5076">
        <v>35</v>
      </c>
      <c r="R5076" t="s">
        <v>36</v>
      </c>
      <c r="S5076" t="s">
        <v>3108</v>
      </c>
      <c r="T5076" t="s">
        <v>3109</v>
      </c>
      <c r="U5076" t="s">
        <v>3110</v>
      </c>
      <c r="V5076" t="s">
        <v>63</v>
      </c>
      <c r="W5076" t="s">
        <v>537</v>
      </c>
      <c r="X5076" t="s">
        <v>538</v>
      </c>
      <c r="Y5076" t="s">
        <v>367</v>
      </c>
      <c r="Z5076" t="s">
        <v>76</v>
      </c>
    </row>
    <row r="5077" spans="1:26">
      <c r="A5077" s="1">
        <v>44186</v>
      </c>
      <c r="B5077" t="s">
        <v>18837</v>
      </c>
      <c r="C5077" t="s">
        <v>18838</v>
      </c>
      <c r="D5077" t="s">
        <v>18839</v>
      </c>
      <c r="E5077" s="2">
        <v>43819</v>
      </c>
      <c r="F5077" s="2">
        <v>44174</v>
      </c>
      <c r="G5077" s="2">
        <v>44179</v>
      </c>
      <c r="H5077" t="s">
        <v>48</v>
      </c>
      <c r="I5077">
        <v>141.16999999999999</v>
      </c>
      <c r="J5077">
        <v>34000</v>
      </c>
      <c r="K5077" t="s">
        <v>30</v>
      </c>
      <c r="L5077" t="s">
        <v>31</v>
      </c>
      <c r="M5077" t="s">
        <v>124</v>
      </c>
      <c r="N5077" t="s">
        <v>102</v>
      </c>
      <c r="O5077" t="s">
        <v>50</v>
      </c>
      <c r="P5077" t="s">
        <v>172</v>
      </c>
      <c r="Q5077">
        <v>42</v>
      </c>
      <c r="R5077" t="s">
        <v>36</v>
      </c>
      <c r="S5077" t="s">
        <v>10223</v>
      </c>
      <c r="T5077" t="s">
        <v>10224</v>
      </c>
      <c r="U5077" t="s">
        <v>132</v>
      </c>
      <c r="V5077" t="s">
        <v>63</v>
      </c>
      <c r="W5077" t="s">
        <v>7167</v>
      </c>
      <c r="X5077" t="s">
        <v>7168</v>
      </c>
      <c r="Y5077" t="s">
        <v>145</v>
      </c>
      <c r="Z5077" t="s">
        <v>63</v>
      </c>
    </row>
    <row r="5078" spans="1:26">
      <c r="A5078" s="1">
        <v>44186</v>
      </c>
      <c r="B5078" t="s">
        <v>18840</v>
      </c>
      <c r="C5078" t="s">
        <v>18841</v>
      </c>
      <c r="D5078" t="s">
        <v>18842</v>
      </c>
      <c r="E5078" s="2">
        <v>42517</v>
      </c>
      <c r="F5078" s="2">
        <v>44166</v>
      </c>
      <c r="G5078" s="2">
        <v>44171</v>
      </c>
      <c r="H5078" t="s">
        <v>48</v>
      </c>
      <c r="I5078">
        <v>121.15</v>
      </c>
      <c r="J5078">
        <v>26000</v>
      </c>
      <c r="K5078" t="s">
        <v>30</v>
      </c>
      <c r="L5078" t="s">
        <v>72</v>
      </c>
      <c r="M5078" t="s">
        <v>32</v>
      </c>
      <c r="N5078" t="s">
        <v>63</v>
      </c>
      <c r="O5078" t="s">
        <v>107</v>
      </c>
      <c r="P5078" t="s">
        <v>190</v>
      </c>
      <c r="Q5078">
        <v>28</v>
      </c>
      <c r="R5078" t="s">
        <v>36</v>
      </c>
      <c r="S5078" t="s">
        <v>943</v>
      </c>
      <c r="T5078" t="s">
        <v>944</v>
      </c>
      <c r="U5078" t="s">
        <v>55</v>
      </c>
      <c r="V5078" t="s">
        <v>33</v>
      </c>
    </row>
    <row r="5079" spans="1:26">
      <c r="A5079" s="1">
        <v>44186</v>
      </c>
      <c r="B5079" t="s">
        <v>18843</v>
      </c>
      <c r="C5079" t="s">
        <v>18844</v>
      </c>
      <c r="D5079" t="s">
        <v>18845</v>
      </c>
      <c r="E5079" s="2">
        <v>41107</v>
      </c>
      <c r="F5079" s="2">
        <v>44184</v>
      </c>
      <c r="G5079" s="2">
        <v>44184</v>
      </c>
      <c r="H5079" t="s">
        <v>29</v>
      </c>
      <c r="I5079">
        <v>126.78</v>
      </c>
      <c r="J5079">
        <v>19000</v>
      </c>
      <c r="K5079" t="s">
        <v>30</v>
      </c>
      <c r="L5079" t="s">
        <v>49</v>
      </c>
      <c r="M5079" t="s">
        <v>83</v>
      </c>
      <c r="N5079" t="s">
        <v>50</v>
      </c>
      <c r="O5079" t="s">
        <v>50</v>
      </c>
      <c r="P5079" t="s">
        <v>172</v>
      </c>
      <c r="Q5079">
        <v>33</v>
      </c>
      <c r="R5079" t="s">
        <v>36</v>
      </c>
      <c r="S5079" t="s">
        <v>3611</v>
      </c>
      <c r="T5079" t="s">
        <v>3612</v>
      </c>
      <c r="U5079" t="s">
        <v>103</v>
      </c>
      <c r="V5079" t="s">
        <v>102</v>
      </c>
      <c r="W5079" t="s">
        <v>67</v>
      </c>
      <c r="X5079" t="s">
        <v>68</v>
      </c>
      <c r="Y5079" t="s">
        <v>58</v>
      </c>
      <c r="Z5079" t="s">
        <v>59</v>
      </c>
    </row>
    <row r="5080" spans="1:26">
      <c r="A5080" s="1">
        <v>44186</v>
      </c>
      <c r="B5080" t="s">
        <v>18846</v>
      </c>
      <c r="C5080" t="s">
        <v>18847</v>
      </c>
      <c r="D5080" t="s">
        <v>18848</v>
      </c>
      <c r="E5080" s="2">
        <v>42128</v>
      </c>
      <c r="F5080" s="2">
        <v>44167</v>
      </c>
      <c r="G5080" s="2">
        <v>44172</v>
      </c>
      <c r="H5080" t="s">
        <v>82</v>
      </c>
      <c r="I5080">
        <v>87.59</v>
      </c>
      <c r="J5080">
        <v>2000</v>
      </c>
      <c r="K5080" t="s">
        <v>30</v>
      </c>
      <c r="L5080" t="s">
        <v>31</v>
      </c>
      <c r="M5080" t="s">
        <v>32</v>
      </c>
      <c r="N5080" t="s">
        <v>33</v>
      </c>
      <c r="O5080" t="s">
        <v>118</v>
      </c>
      <c r="P5080" t="s">
        <v>117</v>
      </c>
      <c r="Q5080">
        <v>26</v>
      </c>
      <c r="R5080" t="s">
        <v>36</v>
      </c>
      <c r="S5080" t="s">
        <v>2169</v>
      </c>
      <c r="T5080" t="s">
        <v>2170</v>
      </c>
      <c r="U5080" t="s">
        <v>39</v>
      </c>
      <c r="V5080" t="s">
        <v>40</v>
      </c>
      <c r="W5080" t="s">
        <v>4312</v>
      </c>
      <c r="X5080" t="s">
        <v>4313</v>
      </c>
      <c r="Y5080" t="s">
        <v>35</v>
      </c>
      <c r="Z5080" t="s">
        <v>34</v>
      </c>
    </row>
    <row r="5081" spans="1:26">
      <c r="A5081" s="1">
        <v>44186</v>
      </c>
      <c r="B5081" t="s">
        <v>18849</v>
      </c>
      <c r="C5081" t="s">
        <v>18850</v>
      </c>
      <c r="D5081" t="s">
        <v>18851</v>
      </c>
      <c r="E5081" s="2">
        <v>41561</v>
      </c>
      <c r="F5081" s="2">
        <v>44173</v>
      </c>
      <c r="G5081" s="2">
        <v>44178</v>
      </c>
      <c r="H5081" t="s">
        <v>113</v>
      </c>
      <c r="I5081">
        <v>136.76</v>
      </c>
      <c r="J5081">
        <v>9000</v>
      </c>
      <c r="K5081" t="s">
        <v>30</v>
      </c>
      <c r="L5081" t="s">
        <v>49</v>
      </c>
      <c r="M5081" t="s">
        <v>83</v>
      </c>
      <c r="N5081" t="s">
        <v>107</v>
      </c>
      <c r="O5081" t="s">
        <v>118</v>
      </c>
      <c r="P5081" t="s">
        <v>117</v>
      </c>
      <c r="Q5081">
        <v>36</v>
      </c>
      <c r="R5081" t="s">
        <v>36</v>
      </c>
      <c r="S5081" t="s">
        <v>1377</v>
      </c>
      <c r="T5081" t="s">
        <v>1378</v>
      </c>
      <c r="U5081" t="s">
        <v>855</v>
      </c>
      <c r="V5081" t="s">
        <v>34</v>
      </c>
      <c r="W5081" t="s">
        <v>1517</v>
      </c>
      <c r="X5081" t="s">
        <v>1518</v>
      </c>
      <c r="Y5081" t="s">
        <v>135</v>
      </c>
      <c r="Z5081" t="s">
        <v>136</v>
      </c>
    </row>
    <row r="5082" spans="1:26">
      <c r="A5082" s="1">
        <v>44186</v>
      </c>
      <c r="B5082" t="s">
        <v>18852</v>
      </c>
      <c r="C5082" t="s">
        <v>18853</v>
      </c>
      <c r="D5082" t="s">
        <v>18854</v>
      </c>
      <c r="E5082" s="2">
        <v>42187</v>
      </c>
      <c r="F5082" s="2">
        <v>44176</v>
      </c>
      <c r="G5082" s="2">
        <v>44179</v>
      </c>
      <c r="H5082" t="s">
        <v>29</v>
      </c>
      <c r="I5082">
        <v>143.52000000000001</v>
      </c>
      <c r="J5082">
        <v>1000</v>
      </c>
      <c r="K5082" t="s">
        <v>30</v>
      </c>
      <c r="L5082" t="s">
        <v>49</v>
      </c>
      <c r="M5082" t="s">
        <v>32</v>
      </c>
      <c r="N5082" t="s">
        <v>87</v>
      </c>
      <c r="O5082" t="s">
        <v>87</v>
      </c>
      <c r="P5082" t="s">
        <v>881</v>
      </c>
      <c r="Q5082">
        <v>60</v>
      </c>
      <c r="R5082" t="s">
        <v>36</v>
      </c>
      <c r="S5082" t="s">
        <v>5372</v>
      </c>
      <c r="T5082" t="s">
        <v>5373</v>
      </c>
      <c r="U5082" t="s">
        <v>5374</v>
      </c>
      <c r="V5082" t="s">
        <v>63</v>
      </c>
      <c r="W5082" t="s">
        <v>3901</v>
      </c>
      <c r="X5082" t="s">
        <v>3902</v>
      </c>
      <c r="Y5082" t="s">
        <v>35</v>
      </c>
      <c r="Z5082" t="s">
        <v>34</v>
      </c>
    </row>
    <row r="5083" spans="1:26">
      <c r="A5083" s="1">
        <v>44186</v>
      </c>
      <c r="B5083" t="s">
        <v>18855</v>
      </c>
      <c r="C5083" t="s">
        <v>18856</v>
      </c>
      <c r="D5083" t="s">
        <v>18857</v>
      </c>
      <c r="E5083" s="2">
        <v>42752</v>
      </c>
      <c r="F5083" s="2">
        <v>44181</v>
      </c>
      <c r="G5083" s="2">
        <v>44182</v>
      </c>
      <c r="H5083" t="s">
        <v>171</v>
      </c>
      <c r="I5083">
        <v>9.89</v>
      </c>
      <c r="J5083">
        <v>400</v>
      </c>
      <c r="K5083" t="s">
        <v>30</v>
      </c>
      <c r="L5083" t="s">
        <v>31</v>
      </c>
      <c r="M5083" t="s">
        <v>83</v>
      </c>
      <c r="N5083" t="s">
        <v>136</v>
      </c>
      <c r="O5083" t="s">
        <v>44</v>
      </c>
      <c r="P5083" t="s">
        <v>382</v>
      </c>
      <c r="Q5083">
        <v>55</v>
      </c>
      <c r="R5083" t="s">
        <v>36</v>
      </c>
      <c r="S5083" t="s">
        <v>3368</v>
      </c>
      <c r="T5083" t="s">
        <v>3369</v>
      </c>
      <c r="U5083" t="s">
        <v>881</v>
      </c>
      <c r="V5083" t="s">
        <v>87</v>
      </c>
      <c r="W5083" t="s">
        <v>6524</v>
      </c>
      <c r="X5083" t="s">
        <v>6525</v>
      </c>
      <c r="Y5083" t="s">
        <v>117</v>
      </c>
      <c r="Z5083" t="s">
        <v>118</v>
      </c>
    </row>
    <row r="5084" spans="1:26">
      <c r="A5084" s="1">
        <v>44186</v>
      </c>
      <c r="B5084" t="s">
        <v>18858</v>
      </c>
      <c r="C5084" t="s">
        <v>18859</v>
      </c>
      <c r="D5084" t="s">
        <v>18860</v>
      </c>
      <c r="E5084" s="2">
        <v>40424</v>
      </c>
      <c r="F5084" s="2">
        <v>44171</v>
      </c>
      <c r="G5084" s="2">
        <v>44176</v>
      </c>
      <c r="H5084" t="s">
        <v>95</v>
      </c>
      <c r="I5084">
        <v>61.07</v>
      </c>
      <c r="J5084">
        <v>98000</v>
      </c>
      <c r="K5084" t="s">
        <v>30</v>
      </c>
      <c r="L5084" t="s">
        <v>31</v>
      </c>
      <c r="M5084" t="s">
        <v>124</v>
      </c>
      <c r="N5084" t="s">
        <v>63</v>
      </c>
      <c r="O5084" t="s">
        <v>33</v>
      </c>
      <c r="P5084" t="s">
        <v>55</v>
      </c>
      <c r="Q5084">
        <v>61</v>
      </c>
      <c r="R5084" t="s">
        <v>36</v>
      </c>
      <c r="S5084" t="s">
        <v>3626</v>
      </c>
      <c r="T5084" t="s">
        <v>3627</v>
      </c>
      <c r="U5084" t="s">
        <v>135</v>
      </c>
      <c r="V5084" t="s">
        <v>136</v>
      </c>
      <c r="W5084" t="s">
        <v>2396</v>
      </c>
      <c r="X5084" t="s">
        <v>2397</v>
      </c>
      <c r="Y5084" t="s">
        <v>117</v>
      </c>
      <c r="Z5084" t="s">
        <v>118</v>
      </c>
    </row>
    <row r="5085" spans="1:26">
      <c r="A5085" s="1">
        <v>44186</v>
      </c>
      <c r="B5085" t="s">
        <v>18861</v>
      </c>
      <c r="C5085" t="s">
        <v>18862</v>
      </c>
      <c r="D5085" t="s">
        <v>18863</v>
      </c>
      <c r="E5085" s="2">
        <v>43052</v>
      </c>
      <c r="F5085" s="2">
        <v>44172</v>
      </c>
      <c r="G5085" s="2">
        <v>44177</v>
      </c>
      <c r="H5085" t="s">
        <v>171</v>
      </c>
      <c r="I5085">
        <v>11.04</v>
      </c>
      <c r="J5085">
        <v>500</v>
      </c>
      <c r="K5085" t="s">
        <v>30</v>
      </c>
      <c r="L5085" t="s">
        <v>72</v>
      </c>
      <c r="M5085" t="s">
        <v>83</v>
      </c>
      <c r="N5085" t="s">
        <v>91</v>
      </c>
      <c r="O5085" t="s">
        <v>50</v>
      </c>
      <c r="P5085" t="s">
        <v>225</v>
      </c>
      <c r="Q5085">
        <v>39</v>
      </c>
      <c r="R5085" t="s">
        <v>36</v>
      </c>
      <c r="S5085" t="s">
        <v>10696</v>
      </c>
      <c r="T5085" t="s">
        <v>10697</v>
      </c>
      <c r="U5085" t="s">
        <v>35</v>
      </c>
      <c r="V5085" t="s">
        <v>34</v>
      </c>
    </row>
    <row r="5086" spans="1:26">
      <c r="A5086" s="1">
        <v>44186</v>
      </c>
      <c r="B5086" t="s">
        <v>18864</v>
      </c>
      <c r="C5086" t="s">
        <v>18865</v>
      </c>
      <c r="D5086" t="s">
        <v>18866</v>
      </c>
      <c r="E5086" s="2">
        <v>41865</v>
      </c>
      <c r="F5086" s="2">
        <v>44174</v>
      </c>
      <c r="G5086" s="2">
        <v>44179</v>
      </c>
      <c r="H5086" t="s">
        <v>29</v>
      </c>
      <c r="I5086">
        <v>174.61</v>
      </c>
      <c r="J5086">
        <v>12000</v>
      </c>
      <c r="K5086" t="s">
        <v>30</v>
      </c>
      <c r="L5086" t="s">
        <v>31</v>
      </c>
      <c r="M5086" t="s">
        <v>32</v>
      </c>
      <c r="N5086" t="s">
        <v>107</v>
      </c>
      <c r="O5086" t="s">
        <v>51</v>
      </c>
      <c r="P5086" t="s">
        <v>52</v>
      </c>
      <c r="Q5086">
        <v>58</v>
      </c>
      <c r="R5086" t="s">
        <v>36</v>
      </c>
      <c r="S5086" t="s">
        <v>9928</v>
      </c>
      <c r="T5086" t="s">
        <v>9929</v>
      </c>
      <c r="U5086" t="s">
        <v>172</v>
      </c>
      <c r="V5086" t="s">
        <v>50</v>
      </c>
    </row>
    <row r="5087" spans="1:26">
      <c r="A5087" s="1">
        <v>44186</v>
      </c>
      <c r="B5087" t="s">
        <v>18867</v>
      </c>
      <c r="C5087" t="s">
        <v>18868</v>
      </c>
      <c r="D5087" t="s">
        <v>18869</v>
      </c>
      <c r="E5087" s="2">
        <v>40886</v>
      </c>
      <c r="F5087" s="2">
        <v>44179</v>
      </c>
      <c r="G5087" s="2">
        <v>44181</v>
      </c>
      <c r="H5087" t="s">
        <v>113</v>
      </c>
      <c r="I5087">
        <v>79.61</v>
      </c>
      <c r="J5087">
        <v>2000</v>
      </c>
      <c r="K5087" t="s">
        <v>30</v>
      </c>
      <c r="L5087" t="s">
        <v>72</v>
      </c>
      <c r="M5087" t="s">
        <v>32</v>
      </c>
      <c r="N5087" t="s">
        <v>51</v>
      </c>
      <c r="O5087" t="s">
        <v>136</v>
      </c>
      <c r="P5087" t="s">
        <v>135</v>
      </c>
      <c r="Q5087">
        <v>52</v>
      </c>
      <c r="R5087" t="s">
        <v>36</v>
      </c>
      <c r="S5087" t="s">
        <v>4302</v>
      </c>
      <c r="T5087" t="s">
        <v>4303</v>
      </c>
      <c r="U5087" t="s">
        <v>35</v>
      </c>
      <c r="V5087" t="s">
        <v>34</v>
      </c>
    </row>
    <row r="5088" spans="1:26">
      <c r="A5088" s="1">
        <v>44186</v>
      </c>
      <c r="B5088" t="s">
        <v>18870</v>
      </c>
      <c r="C5088" t="s">
        <v>18871</v>
      </c>
      <c r="D5088" t="s">
        <v>18872</v>
      </c>
      <c r="E5088" s="2">
        <v>40417</v>
      </c>
      <c r="F5088" s="2">
        <v>44168</v>
      </c>
      <c r="G5088" s="2">
        <v>44173</v>
      </c>
      <c r="H5088" t="s">
        <v>48</v>
      </c>
      <c r="I5088">
        <v>136.16</v>
      </c>
      <c r="J5088">
        <v>33000</v>
      </c>
      <c r="K5088" t="s">
        <v>30</v>
      </c>
      <c r="L5088" t="s">
        <v>31</v>
      </c>
      <c r="M5088" t="s">
        <v>32</v>
      </c>
      <c r="N5088" t="s">
        <v>118</v>
      </c>
      <c r="O5088" t="s">
        <v>34</v>
      </c>
      <c r="P5088" t="s">
        <v>35</v>
      </c>
      <c r="Q5088">
        <v>31</v>
      </c>
      <c r="R5088" t="s">
        <v>36</v>
      </c>
      <c r="S5088" t="s">
        <v>3437</v>
      </c>
      <c r="T5088" t="s">
        <v>3438</v>
      </c>
      <c r="U5088" t="s">
        <v>855</v>
      </c>
      <c r="V5088" t="s">
        <v>34</v>
      </c>
      <c r="W5088" t="s">
        <v>4716</v>
      </c>
      <c r="X5088" t="s">
        <v>4717</v>
      </c>
      <c r="Y5088" t="s">
        <v>4718</v>
      </c>
      <c r="Z5088" t="s">
        <v>107</v>
      </c>
    </row>
    <row r="5089" spans="1:26">
      <c r="A5089" s="1">
        <v>44186</v>
      </c>
      <c r="B5089" t="s">
        <v>18873</v>
      </c>
      <c r="C5089" t="s">
        <v>18874</v>
      </c>
      <c r="D5089" t="s">
        <v>18875</v>
      </c>
      <c r="E5089" s="2">
        <v>42818</v>
      </c>
      <c r="F5089" s="2">
        <v>44182</v>
      </c>
      <c r="G5089" s="2">
        <v>44183</v>
      </c>
      <c r="H5089" t="s">
        <v>29</v>
      </c>
      <c r="I5089">
        <v>189.75</v>
      </c>
      <c r="J5089">
        <v>18000</v>
      </c>
      <c r="K5089" t="s">
        <v>30</v>
      </c>
      <c r="L5089" t="s">
        <v>49</v>
      </c>
      <c r="M5089" t="s">
        <v>32</v>
      </c>
      <c r="N5089" t="s">
        <v>51</v>
      </c>
      <c r="O5089" t="s">
        <v>107</v>
      </c>
      <c r="P5089" t="s">
        <v>1128</v>
      </c>
      <c r="Q5089">
        <v>47</v>
      </c>
      <c r="R5089" t="s">
        <v>36</v>
      </c>
      <c r="S5089" t="s">
        <v>6106</v>
      </c>
      <c r="T5089" t="s">
        <v>6107</v>
      </c>
      <c r="U5089" t="s">
        <v>35</v>
      </c>
      <c r="V5089" t="s">
        <v>34</v>
      </c>
      <c r="W5089" t="s">
        <v>3443</v>
      </c>
      <c r="X5089" t="s">
        <v>3444</v>
      </c>
      <c r="Y5089" t="s">
        <v>219</v>
      </c>
      <c r="Z5089" t="s">
        <v>87</v>
      </c>
    </row>
    <row r="5090" spans="1:26">
      <c r="A5090" s="1">
        <v>44186</v>
      </c>
      <c r="B5090" t="s">
        <v>18876</v>
      </c>
      <c r="C5090" t="s">
        <v>18877</v>
      </c>
      <c r="D5090" t="s">
        <v>18878</v>
      </c>
      <c r="E5090" s="2">
        <v>42928</v>
      </c>
      <c r="F5090" s="2">
        <v>44183</v>
      </c>
      <c r="G5090" s="2">
        <v>44183</v>
      </c>
      <c r="H5090" t="s">
        <v>95</v>
      </c>
      <c r="I5090">
        <v>95.69</v>
      </c>
      <c r="J5090">
        <v>41000</v>
      </c>
      <c r="K5090" t="s">
        <v>30</v>
      </c>
      <c r="L5090" t="s">
        <v>49</v>
      </c>
      <c r="M5090" t="s">
        <v>83</v>
      </c>
      <c r="N5090" t="s">
        <v>107</v>
      </c>
      <c r="O5090" t="s">
        <v>136</v>
      </c>
      <c r="P5090" t="s">
        <v>135</v>
      </c>
      <c r="Q5090">
        <v>29</v>
      </c>
      <c r="R5090" t="s">
        <v>36</v>
      </c>
      <c r="S5090" t="s">
        <v>590</v>
      </c>
      <c r="T5090" t="s">
        <v>591</v>
      </c>
      <c r="U5090" t="s">
        <v>90</v>
      </c>
      <c r="V5090" t="s">
        <v>91</v>
      </c>
    </row>
    <row r="5091" spans="1:26">
      <c r="A5091" s="1">
        <v>44186</v>
      </c>
      <c r="B5091" t="s">
        <v>18879</v>
      </c>
      <c r="C5091" t="s">
        <v>18880</v>
      </c>
      <c r="D5091" t="s">
        <v>18881</v>
      </c>
      <c r="E5091" s="2">
        <v>40420</v>
      </c>
      <c r="F5091" s="2">
        <v>44182</v>
      </c>
      <c r="G5091" s="2">
        <v>44183</v>
      </c>
      <c r="H5091" t="s">
        <v>95</v>
      </c>
      <c r="I5091">
        <v>74.459999999999994</v>
      </c>
      <c r="J5091">
        <v>46000</v>
      </c>
      <c r="K5091" t="s">
        <v>30</v>
      </c>
      <c r="L5091" t="s">
        <v>49</v>
      </c>
      <c r="M5091" t="s">
        <v>32</v>
      </c>
      <c r="N5091" t="s">
        <v>87</v>
      </c>
      <c r="O5091" t="s">
        <v>59</v>
      </c>
      <c r="P5091" t="s">
        <v>58</v>
      </c>
      <c r="Q5091">
        <v>29</v>
      </c>
      <c r="R5091" t="s">
        <v>36</v>
      </c>
      <c r="S5091" t="s">
        <v>5790</v>
      </c>
      <c r="T5091" t="s">
        <v>5791</v>
      </c>
      <c r="U5091" t="s">
        <v>103</v>
      </c>
      <c r="V5091" t="s">
        <v>102</v>
      </c>
      <c r="W5091" t="s">
        <v>6669</v>
      </c>
      <c r="X5091" t="s">
        <v>6670</v>
      </c>
      <c r="Y5091" t="s">
        <v>103</v>
      </c>
      <c r="Z5091" t="s">
        <v>102</v>
      </c>
    </row>
    <row r="5092" spans="1:26">
      <c r="A5092" s="1">
        <v>44187</v>
      </c>
      <c r="B5092" t="s">
        <v>18882</v>
      </c>
      <c r="C5092" t="s">
        <v>18883</v>
      </c>
      <c r="D5092" t="s">
        <v>18884</v>
      </c>
      <c r="E5092" s="2">
        <v>40835</v>
      </c>
      <c r="F5092" s="2">
        <v>44167</v>
      </c>
      <c r="G5092" s="2">
        <v>44172</v>
      </c>
      <c r="H5092" t="s">
        <v>113</v>
      </c>
      <c r="I5092">
        <v>111.27</v>
      </c>
      <c r="J5092">
        <v>6000</v>
      </c>
      <c r="K5092" t="s">
        <v>30</v>
      </c>
      <c r="L5092" t="s">
        <v>49</v>
      </c>
      <c r="M5092" t="s">
        <v>83</v>
      </c>
      <c r="N5092" t="s">
        <v>107</v>
      </c>
      <c r="O5092" t="s">
        <v>59</v>
      </c>
      <c r="P5092" t="s">
        <v>58</v>
      </c>
      <c r="Q5092">
        <v>48</v>
      </c>
      <c r="R5092" t="s">
        <v>36</v>
      </c>
      <c r="S5092" t="s">
        <v>2578</v>
      </c>
      <c r="T5092" t="s">
        <v>2579</v>
      </c>
      <c r="U5092" t="s">
        <v>2580</v>
      </c>
      <c r="V5092" t="s">
        <v>107</v>
      </c>
      <c r="W5092" t="s">
        <v>655</v>
      </c>
      <c r="X5092" t="s">
        <v>656</v>
      </c>
      <c r="Y5092" t="s">
        <v>657</v>
      </c>
      <c r="Z5092" t="s">
        <v>34</v>
      </c>
    </row>
    <row r="5093" spans="1:26">
      <c r="A5093" s="1">
        <v>44187</v>
      </c>
      <c r="B5093" t="s">
        <v>18885</v>
      </c>
      <c r="C5093" t="s">
        <v>18886</v>
      </c>
      <c r="D5093" t="s">
        <v>18887</v>
      </c>
      <c r="E5093" s="2">
        <v>41691</v>
      </c>
      <c r="F5093" s="2">
        <v>44185</v>
      </c>
      <c r="G5093" s="2">
        <v>44185</v>
      </c>
      <c r="H5093" t="s">
        <v>48</v>
      </c>
      <c r="I5093">
        <v>122.21</v>
      </c>
      <c r="J5093">
        <v>35000</v>
      </c>
      <c r="K5093" t="s">
        <v>30</v>
      </c>
      <c r="L5093" t="s">
        <v>49</v>
      </c>
      <c r="M5093" t="s">
        <v>83</v>
      </c>
      <c r="N5093" t="s">
        <v>40</v>
      </c>
      <c r="O5093" t="s">
        <v>50</v>
      </c>
      <c r="P5093" t="s">
        <v>172</v>
      </c>
      <c r="Q5093">
        <v>41</v>
      </c>
      <c r="R5093" t="s">
        <v>36</v>
      </c>
      <c r="S5093" t="s">
        <v>1778</v>
      </c>
      <c r="T5093" t="s">
        <v>1779</v>
      </c>
      <c r="U5093" t="s">
        <v>172</v>
      </c>
      <c r="V5093" t="s">
        <v>50</v>
      </c>
      <c r="W5093" t="s">
        <v>1708</v>
      </c>
      <c r="X5093" t="s">
        <v>1709</v>
      </c>
      <c r="Y5093" t="s">
        <v>452</v>
      </c>
      <c r="Z5093" t="s">
        <v>76</v>
      </c>
    </row>
    <row r="5094" spans="1:26">
      <c r="A5094" s="1">
        <v>44187</v>
      </c>
      <c r="B5094" t="s">
        <v>18888</v>
      </c>
      <c r="C5094" t="s">
        <v>18889</v>
      </c>
      <c r="D5094" t="s">
        <v>18890</v>
      </c>
      <c r="E5094" s="2">
        <v>40533</v>
      </c>
      <c r="F5094" s="2">
        <v>44178</v>
      </c>
      <c r="G5094" s="2">
        <v>44181</v>
      </c>
      <c r="H5094" t="s">
        <v>95</v>
      </c>
      <c r="I5094">
        <v>89.94</v>
      </c>
      <c r="J5094">
        <v>49000</v>
      </c>
      <c r="K5094" t="s">
        <v>30</v>
      </c>
      <c r="L5094" t="s">
        <v>31</v>
      </c>
      <c r="M5094" t="s">
        <v>32</v>
      </c>
      <c r="N5094" t="s">
        <v>44</v>
      </c>
      <c r="O5094" t="s">
        <v>102</v>
      </c>
      <c r="P5094" t="s">
        <v>103</v>
      </c>
      <c r="Q5094">
        <v>31</v>
      </c>
      <c r="R5094" t="s">
        <v>36</v>
      </c>
      <c r="S5094" t="s">
        <v>11726</v>
      </c>
      <c r="T5094" t="s">
        <v>11727</v>
      </c>
      <c r="U5094" t="s">
        <v>135</v>
      </c>
      <c r="V5094" t="s">
        <v>136</v>
      </c>
      <c r="W5094" t="s">
        <v>4029</v>
      </c>
      <c r="X5094" t="s">
        <v>4030</v>
      </c>
      <c r="Y5094" t="s">
        <v>90</v>
      </c>
      <c r="Z5094" t="s">
        <v>91</v>
      </c>
    </row>
    <row r="5095" spans="1:26">
      <c r="A5095" s="1">
        <v>44187</v>
      </c>
      <c r="B5095" t="s">
        <v>18891</v>
      </c>
      <c r="C5095" t="s">
        <v>18892</v>
      </c>
      <c r="D5095" t="s">
        <v>18893</v>
      </c>
      <c r="E5095" s="2">
        <v>42732</v>
      </c>
      <c r="F5095" s="2">
        <v>44168</v>
      </c>
      <c r="G5095" s="2">
        <v>44173</v>
      </c>
      <c r="H5095" t="s">
        <v>95</v>
      </c>
      <c r="I5095">
        <v>84.71</v>
      </c>
      <c r="J5095">
        <v>79000</v>
      </c>
      <c r="K5095" t="s">
        <v>30</v>
      </c>
      <c r="L5095" t="s">
        <v>49</v>
      </c>
      <c r="M5095" t="s">
        <v>83</v>
      </c>
      <c r="N5095" t="s">
        <v>44</v>
      </c>
      <c r="O5095" t="s">
        <v>59</v>
      </c>
      <c r="P5095" t="s">
        <v>58</v>
      </c>
      <c r="Q5095">
        <v>49</v>
      </c>
      <c r="R5095" t="s">
        <v>36</v>
      </c>
      <c r="S5095" t="s">
        <v>5146</v>
      </c>
      <c r="T5095" t="s">
        <v>5147</v>
      </c>
      <c r="U5095" t="s">
        <v>55</v>
      </c>
      <c r="V5095" t="s">
        <v>33</v>
      </c>
    </row>
    <row r="5096" spans="1:26">
      <c r="A5096" s="1">
        <v>44187</v>
      </c>
      <c r="B5096" t="s">
        <v>18894</v>
      </c>
      <c r="C5096" t="s">
        <v>18895</v>
      </c>
      <c r="D5096" t="s">
        <v>18896</v>
      </c>
      <c r="E5096" s="2">
        <v>40705</v>
      </c>
      <c r="F5096" s="2">
        <v>44181</v>
      </c>
      <c r="G5096" s="2">
        <v>44183</v>
      </c>
      <c r="H5096" t="s">
        <v>95</v>
      </c>
      <c r="I5096">
        <v>79.62</v>
      </c>
      <c r="J5096">
        <v>58000</v>
      </c>
      <c r="K5096" t="s">
        <v>30</v>
      </c>
      <c r="L5096" t="s">
        <v>49</v>
      </c>
      <c r="M5096" t="s">
        <v>32</v>
      </c>
      <c r="N5096" t="s">
        <v>51</v>
      </c>
      <c r="O5096" t="s">
        <v>167</v>
      </c>
      <c r="P5096" t="s">
        <v>1403</v>
      </c>
      <c r="Q5096">
        <v>53</v>
      </c>
      <c r="R5096" t="s">
        <v>36</v>
      </c>
      <c r="S5096" t="s">
        <v>37</v>
      </c>
      <c r="T5096" t="s">
        <v>38</v>
      </c>
      <c r="U5096" t="s">
        <v>39</v>
      </c>
      <c r="V5096" t="s">
        <v>40</v>
      </c>
    </row>
    <row r="5097" spans="1:26">
      <c r="A5097" s="1">
        <v>44187</v>
      </c>
      <c r="B5097" t="s">
        <v>18897</v>
      </c>
      <c r="C5097" t="s">
        <v>18898</v>
      </c>
      <c r="D5097" t="s">
        <v>18899</v>
      </c>
      <c r="E5097" s="2">
        <v>43415</v>
      </c>
      <c r="F5097" s="2">
        <v>44182</v>
      </c>
      <c r="G5097" s="2">
        <v>44183</v>
      </c>
      <c r="H5097" t="s">
        <v>29</v>
      </c>
      <c r="I5097">
        <v>151.16</v>
      </c>
      <c r="J5097">
        <v>5000</v>
      </c>
      <c r="K5097" t="s">
        <v>30</v>
      </c>
      <c r="L5097" t="s">
        <v>31</v>
      </c>
      <c r="M5097" t="s">
        <v>83</v>
      </c>
      <c r="N5097" t="s">
        <v>63</v>
      </c>
      <c r="O5097" t="s">
        <v>33</v>
      </c>
      <c r="P5097" t="s">
        <v>55</v>
      </c>
      <c r="Q5097">
        <v>35</v>
      </c>
      <c r="R5097" t="s">
        <v>36</v>
      </c>
      <c r="S5097" t="s">
        <v>535</v>
      </c>
      <c r="T5097" t="s">
        <v>536</v>
      </c>
      <c r="U5097" t="s">
        <v>219</v>
      </c>
      <c r="V5097" t="s">
        <v>87</v>
      </c>
      <c r="W5097" t="s">
        <v>4294</v>
      </c>
      <c r="X5097" t="s">
        <v>4295</v>
      </c>
      <c r="Y5097" t="s">
        <v>135</v>
      </c>
      <c r="Z5097" t="s">
        <v>136</v>
      </c>
    </row>
    <row r="5098" spans="1:26">
      <c r="A5098" s="1">
        <v>44187</v>
      </c>
      <c r="B5098" t="s">
        <v>18900</v>
      </c>
      <c r="C5098" t="s">
        <v>18901</v>
      </c>
      <c r="D5098" t="s">
        <v>18902</v>
      </c>
      <c r="E5098" s="2">
        <v>42540</v>
      </c>
      <c r="F5098" s="2">
        <v>44183</v>
      </c>
      <c r="G5098" s="2">
        <v>44184</v>
      </c>
      <c r="H5098" t="s">
        <v>171</v>
      </c>
      <c r="I5098">
        <v>9.27</v>
      </c>
      <c r="J5098">
        <v>500</v>
      </c>
      <c r="K5098" t="s">
        <v>30</v>
      </c>
      <c r="L5098" t="s">
        <v>31</v>
      </c>
      <c r="M5098" t="s">
        <v>83</v>
      </c>
      <c r="N5098" t="s">
        <v>33</v>
      </c>
      <c r="O5098" t="s">
        <v>91</v>
      </c>
      <c r="P5098" t="s">
        <v>90</v>
      </c>
      <c r="Q5098">
        <v>28</v>
      </c>
      <c r="R5098" t="s">
        <v>36</v>
      </c>
      <c r="S5098" t="s">
        <v>3645</v>
      </c>
      <c r="T5098" t="s">
        <v>3646</v>
      </c>
      <c r="U5098" t="s">
        <v>3549</v>
      </c>
      <c r="V5098" t="s">
        <v>87</v>
      </c>
      <c r="W5098" t="s">
        <v>10260</v>
      </c>
      <c r="X5098" t="s">
        <v>10261</v>
      </c>
      <c r="Y5098" t="s">
        <v>90</v>
      </c>
      <c r="Z5098" t="s">
        <v>91</v>
      </c>
    </row>
    <row r="5099" spans="1:26">
      <c r="A5099" s="1">
        <v>44187</v>
      </c>
      <c r="B5099" t="s">
        <v>18903</v>
      </c>
      <c r="C5099" t="s">
        <v>18904</v>
      </c>
      <c r="D5099" t="s">
        <v>18905</v>
      </c>
      <c r="E5099" s="2">
        <v>41900</v>
      </c>
      <c r="F5099" s="2">
        <v>44172</v>
      </c>
      <c r="G5099" s="2">
        <v>44177</v>
      </c>
      <c r="H5099" t="s">
        <v>29</v>
      </c>
      <c r="I5099">
        <v>141.37</v>
      </c>
      <c r="J5099">
        <v>20000</v>
      </c>
      <c r="K5099" t="s">
        <v>30</v>
      </c>
      <c r="L5099" t="s">
        <v>31</v>
      </c>
      <c r="M5099" t="s">
        <v>32</v>
      </c>
      <c r="N5099" t="s">
        <v>40</v>
      </c>
      <c r="O5099" t="s">
        <v>34</v>
      </c>
      <c r="P5099" t="s">
        <v>35</v>
      </c>
      <c r="Q5099">
        <v>58</v>
      </c>
      <c r="R5099" t="s">
        <v>36</v>
      </c>
      <c r="S5099" t="s">
        <v>4499</v>
      </c>
      <c r="T5099" t="s">
        <v>4500</v>
      </c>
      <c r="U5099" t="s">
        <v>145</v>
      </c>
      <c r="V5099" t="s">
        <v>63</v>
      </c>
      <c r="W5099" t="s">
        <v>893</v>
      </c>
      <c r="X5099" t="s">
        <v>894</v>
      </c>
      <c r="Y5099" t="s">
        <v>895</v>
      </c>
      <c r="Z5099" t="s">
        <v>63</v>
      </c>
    </row>
    <row r="5100" spans="1:26">
      <c r="A5100" s="1">
        <v>44187</v>
      </c>
      <c r="B5100" t="s">
        <v>18906</v>
      </c>
      <c r="C5100" t="s">
        <v>18907</v>
      </c>
      <c r="D5100" t="s">
        <v>18908</v>
      </c>
      <c r="E5100" s="2">
        <v>42370</v>
      </c>
      <c r="F5100" s="2">
        <v>44184</v>
      </c>
      <c r="G5100" s="2">
        <v>44184</v>
      </c>
      <c r="H5100" t="s">
        <v>82</v>
      </c>
      <c r="I5100">
        <v>53.31</v>
      </c>
      <c r="J5100">
        <v>3000</v>
      </c>
      <c r="K5100" t="s">
        <v>30</v>
      </c>
      <c r="L5100" t="s">
        <v>49</v>
      </c>
      <c r="M5100" t="s">
        <v>83</v>
      </c>
      <c r="N5100" t="s">
        <v>107</v>
      </c>
      <c r="O5100" t="s">
        <v>118</v>
      </c>
      <c r="P5100" t="s">
        <v>117</v>
      </c>
      <c r="Q5100">
        <v>48</v>
      </c>
      <c r="R5100" t="s">
        <v>237</v>
      </c>
      <c r="S5100" t="s">
        <v>7948</v>
      </c>
      <c r="T5100" t="s">
        <v>7949</v>
      </c>
      <c r="U5100" t="s">
        <v>35</v>
      </c>
      <c r="V5100" t="s">
        <v>34</v>
      </c>
      <c r="W5100" t="s">
        <v>1311</v>
      </c>
      <c r="X5100" t="s">
        <v>1312</v>
      </c>
      <c r="Y5100" t="s">
        <v>172</v>
      </c>
      <c r="Z5100" t="s">
        <v>50</v>
      </c>
    </row>
    <row r="5101" spans="1:26">
      <c r="A5101" s="1">
        <v>44187</v>
      </c>
      <c r="B5101" t="s">
        <v>18909</v>
      </c>
      <c r="C5101" t="s">
        <v>18910</v>
      </c>
      <c r="D5101" t="s">
        <v>18911</v>
      </c>
      <c r="E5101" s="2">
        <v>40500</v>
      </c>
      <c r="F5101" s="2">
        <v>44175</v>
      </c>
      <c r="G5101" s="2">
        <v>44180</v>
      </c>
      <c r="H5101" t="s">
        <v>29</v>
      </c>
      <c r="I5101">
        <v>154.25</v>
      </c>
      <c r="J5101">
        <v>13000</v>
      </c>
      <c r="K5101" t="s">
        <v>30</v>
      </c>
      <c r="L5101" t="s">
        <v>72</v>
      </c>
      <c r="M5101" t="s">
        <v>32</v>
      </c>
      <c r="N5101" t="s">
        <v>40</v>
      </c>
      <c r="O5101" t="s">
        <v>118</v>
      </c>
      <c r="P5101" t="s">
        <v>117</v>
      </c>
      <c r="Q5101">
        <v>25</v>
      </c>
      <c r="R5101" t="s">
        <v>36</v>
      </c>
      <c r="S5101" t="s">
        <v>3927</v>
      </c>
      <c r="T5101" t="s">
        <v>3928</v>
      </c>
      <c r="U5101" t="s">
        <v>534</v>
      </c>
      <c r="V5101" t="s">
        <v>63</v>
      </c>
      <c r="W5101" t="s">
        <v>6027</v>
      </c>
      <c r="X5101" t="s">
        <v>6028</v>
      </c>
      <c r="Y5101" t="s">
        <v>2802</v>
      </c>
      <c r="Z5101" t="s">
        <v>76</v>
      </c>
    </row>
    <row r="5102" spans="1:26">
      <c r="A5102" s="1">
        <v>44187</v>
      </c>
      <c r="B5102" t="s">
        <v>18912</v>
      </c>
      <c r="C5102" t="s">
        <v>18913</v>
      </c>
      <c r="D5102" t="s">
        <v>18914</v>
      </c>
      <c r="E5102" s="2">
        <v>41973</v>
      </c>
      <c r="F5102" s="2">
        <v>44178</v>
      </c>
      <c r="G5102" s="2">
        <v>44181</v>
      </c>
      <c r="H5102" t="s">
        <v>95</v>
      </c>
      <c r="I5102">
        <v>79.599999999999994</v>
      </c>
      <c r="J5102">
        <v>38000</v>
      </c>
      <c r="K5102" t="s">
        <v>30</v>
      </c>
      <c r="L5102" t="s">
        <v>31</v>
      </c>
      <c r="M5102" t="s">
        <v>32</v>
      </c>
      <c r="N5102" t="s">
        <v>107</v>
      </c>
      <c r="O5102" t="s">
        <v>118</v>
      </c>
      <c r="P5102" t="s">
        <v>117</v>
      </c>
      <c r="Q5102">
        <v>45</v>
      </c>
      <c r="R5102" t="s">
        <v>36</v>
      </c>
      <c r="S5102" t="s">
        <v>5261</v>
      </c>
      <c r="T5102" t="s">
        <v>5262</v>
      </c>
      <c r="U5102" t="s">
        <v>103</v>
      </c>
      <c r="V5102" t="s">
        <v>102</v>
      </c>
      <c r="W5102" t="s">
        <v>4223</v>
      </c>
      <c r="X5102" t="s">
        <v>796</v>
      </c>
      <c r="Y5102" t="s">
        <v>574</v>
      </c>
      <c r="Z5102" t="s">
        <v>50</v>
      </c>
    </row>
    <row r="5103" spans="1:26">
      <c r="A5103" s="1">
        <v>44187</v>
      </c>
      <c r="B5103" t="s">
        <v>18915</v>
      </c>
      <c r="C5103" t="s">
        <v>18916</v>
      </c>
      <c r="D5103" t="s">
        <v>18917</v>
      </c>
      <c r="E5103" s="2">
        <v>43705</v>
      </c>
      <c r="F5103" s="2">
        <v>44183</v>
      </c>
      <c r="G5103" s="2">
        <v>44184</v>
      </c>
      <c r="H5103" t="s">
        <v>171</v>
      </c>
      <c r="I5103">
        <v>11.4</v>
      </c>
      <c r="J5103">
        <v>500</v>
      </c>
      <c r="K5103" t="s">
        <v>30</v>
      </c>
      <c r="L5103" t="s">
        <v>31</v>
      </c>
      <c r="M5103" t="s">
        <v>32</v>
      </c>
      <c r="N5103" t="s">
        <v>76</v>
      </c>
      <c r="O5103" t="s">
        <v>34</v>
      </c>
      <c r="P5103" t="s">
        <v>35</v>
      </c>
      <c r="Q5103">
        <v>54</v>
      </c>
      <c r="R5103" t="s">
        <v>36</v>
      </c>
      <c r="S5103" t="s">
        <v>5914</v>
      </c>
      <c r="T5103" t="s">
        <v>5915</v>
      </c>
      <c r="U5103" t="s">
        <v>90</v>
      </c>
      <c r="V5103" t="s">
        <v>91</v>
      </c>
      <c r="W5103" t="s">
        <v>10920</v>
      </c>
      <c r="X5103" t="s">
        <v>10921</v>
      </c>
      <c r="Y5103" t="s">
        <v>1823</v>
      </c>
      <c r="Z5103" t="s">
        <v>102</v>
      </c>
    </row>
    <row r="5104" spans="1:26">
      <c r="A5104" s="1">
        <v>44187</v>
      </c>
      <c r="B5104" t="s">
        <v>18918</v>
      </c>
      <c r="C5104" t="s">
        <v>18919</v>
      </c>
      <c r="D5104" t="s">
        <v>18920</v>
      </c>
      <c r="E5104" s="2">
        <v>43508</v>
      </c>
      <c r="F5104" s="2">
        <v>44185</v>
      </c>
      <c r="G5104" s="2">
        <v>44185</v>
      </c>
      <c r="H5104" t="s">
        <v>29</v>
      </c>
      <c r="I5104">
        <v>153.41</v>
      </c>
      <c r="J5104">
        <v>4000</v>
      </c>
      <c r="K5104" t="s">
        <v>30</v>
      </c>
      <c r="L5104" t="s">
        <v>72</v>
      </c>
      <c r="M5104" t="s">
        <v>32</v>
      </c>
      <c r="N5104" t="s">
        <v>76</v>
      </c>
      <c r="O5104" t="s">
        <v>118</v>
      </c>
      <c r="P5104" t="s">
        <v>117</v>
      </c>
      <c r="Q5104">
        <v>53</v>
      </c>
      <c r="R5104" t="s">
        <v>237</v>
      </c>
      <c r="S5104" t="s">
        <v>2855</v>
      </c>
      <c r="T5104" t="s">
        <v>2856</v>
      </c>
      <c r="U5104" t="s">
        <v>219</v>
      </c>
      <c r="V5104" t="s">
        <v>87</v>
      </c>
      <c r="W5104" t="s">
        <v>2779</v>
      </c>
      <c r="X5104" t="s">
        <v>2780</v>
      </c>
      <c r="Y5104" t="s">
        <v>90</v>
      </c>
      <c r="Z5104" t="s">
        <v>91</v>
      </c>
    </row>
    <row r="5105" spans="1:26">
      <c r="A5105" s="1">
        <v>44187</v>
      </c>
      <c r="B5105" t="s">
        <v>18921</v>
      </c>
      <c r="C5105" t="s">
        <v>18922</v>
      </c>
      <c r="D5105" t="s">
        <v>18923</v>
      </c>
      <c r="E5105" s="2">
        <v>41406</v>
      </c>
      <c r="F5105" s="2">
        <v>44179</v>
      </c>
      <c r="G5105" s="2">
        <v>44182</v>
      </c>
      <c r="H5105" t="s">
        <v>82</v>
      </c>
      <c r="I5105">
        <v>57.44</v>
      </c>
      <c r="J5105">
        <v>5000</v>
      </c>
      <c r="K5105" t="s">
        <v>30</v>
      </c>
      <c r="L5105" t="s">
        <v>31</v>
      </c>
      <c r="M5105" t="s">
        <v>32</v>
      </c>
      <c r="N5105" t="s">
        <v>102</v>
      </c>
      <c r="O5105" t="s">
        <v>51</v>
      </c>
      <c r="P5105" t="s">
        <v>52</v>
      </c>
      <c r="Q5105">
        <v>60</v>
      </c>
      <c r="R5105" t="s">
        <v>36</v>
      </c>
      <c r="S5105" t="s">
        <v>323</v>
      </c>
      <c r="T5105" t="s">
        <v>324</v>
      </c>
      <c r="U5105" t="s">
        <v>117</v>
      </c>
      <c r="V5105" t="s">
        <v>118</v>
      </c>
    </row>
    <row r="5106" spans="1:26">
      <c r="A5106" s="1">
        <v>44187</v>
      </c>
      <c r="B5106" t="s">
        <v>18924</v>
      </c>
      <c r="C5106" t="s">
        <v>18925</v>
      </c>
      <c r="D5106" t="s">
        <v>18926</v>
      </c>
      <c r="E5106" s="2">
        <v>40346</v>
      </c>
      <c r="F5106" s="2">
        <v>44170</v>
      </c>
      <c r="G5106" s="2">
        <v>44175</v>
      </c>
      <c r="H5106" t="s">
        <v>113</v>
      </c>
      <c r="I5106">
        <v>89.24</v>
      </c>
      <c r="J5106">
        <v>9000</v>
      </c>
      <c r="K5106" t="s">
        <v>149</v>
      </c>
      <c r="L5106" t="s">
        <v>49</v>
      </c>
      <c r="M5106" t="s">
        <v>32</v>
      </c>
      <c r="N5106" t="s">
        <v>76</v>
      </c>
      <c r="O5106" t="s">
        <v>40</v>
      </c>
      <c r="P5106" t="s">
        <v>39</v>
      </c>
      <c r="Q5106">
        <v>31</v>
      </c>
      <c r="R5106" t="s">
        <v>237</v>
      </c>
      <c r="S5106" t="s">
        <v>448</v>
      </c>
      <c r="T5106" t="s">
        <v>449</v>
      </c>
      <c r="U5106" t="s">
        <v>172</v>
      </c>
      <c r="V5106" t="s">
        <v>50</v>
      </c>
      <c r="W5106" t="s">
        <v>474</v>
      </c>
      <c r="X5106" t="s">
        <v>475</v>
      </c>
      <c r="Y5106" t="s">
        <v>52</v>
      </c>
      <c r="Z5106" t="s">
        <v>51</v>
      </c>
    </row>
    <row r="5107" spans="1:26">
      <c r="A5107" s="1">
        <v>44187</v>
      </c>
      <c r="B5107" t="s">
        <v>18927</v>
      </c>
      <c r="C5107" t="s">
        <v>18928</v>
      </c>
      <c r="D5107" t="s">
        <v>18929</v>
      </c>
      <c r="E5107" s="2">
        <v>40562</v>
      </c>
      <c r="F5107" s="2">
        <v>44177</v>
      </c>
      <c r="G5107" s="2">
        <v>44180</v>
      </c>
      <c r="H5107" t="s">
        <v>82</v>
      </c>
      <c r="I5107">
        <v>59.88</v>
      </c>
      <c r="J5107">
        <v>2000</v>
      </c>
      <c r="K5107" t="s">
        <v>30</v>
      </c>
      <c r="L5107" t="s">
        <v>49</v>
      </c>
      <c r="M5107" t="s">
        <v>32</v>
      </c>
      <c r="N5107" t="s">
        <v>102</v>
      </c>
      <c r="O5107" t="s">
        <v>50</v>
      </c>
      <c r="P5107" t="s">
        <v>64</v>
      </c>
      <c r="Q5107">
        <v>45</v>
      </c>
      <c r="R5107" t="s">
        <v>237</v>
      </c>
      <c r="S5107" t="s">
        <v>10836</v>
      </c>
      <c r="T5107" t="s">
        <v>10837</v>
      </c>
      <c r="U5107" t="s">
        <v>52</v>
      </c>
      <c r="V5107" t="s">
        <v>51</v>
      </c>
      <c r="W5107" t="s">
        <v>1639</v>
      </c>
      <c r="X5107" t="s">
        <v>1640</v>
      </c>
      <c r="Y5107" t="s">
        <v>43</v>
      </c>
      <c r="Z5107" t="s">
        <v>44</v>
      </c>
    </row>
    <row r="5108" spans="1:26">
      <c r="A5108" s="1">
        <v>44187</v>
      </c>
      <c r="B5108" t="s">
        <v>18930</v>
      </c>
      <c r="C5108" t="s">
        <v>18931</v>
      </c>
      <c r="D5108" t="s">
        <v>18932</v>
      </c>
      <c r="E5108" s="2">
        <v>40633</v>
      </c>
      <c r="F5108" s="2">
        <v>44185</v>
      </c>
      <c r="G5108" s="2">
        <v>44185</v>
      </c>
      <c r="H5108" t="s">
        <v>48</v>
      </c>
      <c r="I5108">
        <v>134.29</v>
      </c>
      <c r="J5108">
        <v>38000</v>
      </c>
      <c r="K5108" t="s">
        <v>30</v>
      </c>
      <c r="L5108" t="s">
        <v>49</v>
      </c>
      <c r="M5108" t="s">
        <v>83</v>
      </c>
      <c r="N5108" t="s">
        <v>63</v>
      </c>
      <c r="O5108" t="s">
        <v>51</v>
      </c>
      <c r="P5108" t="s">
        <v>52</v>
      </c>
      <c r="Q5108">
        <v>37</v>
      </c>
      <c r="R5108" t="s">
        <v>36</v>
      </c>
      <c r="S5108" t="s">
        <v>4292</v>
      </c>
      <c r="T5108" t="s">
        <v>4293</v>
      </c>
      <c r="U5108" t="s">
        <v>135</v>
      </c>
      <c r="V5108" t="s">
        <v>136</v>
      </c>
    </row>
    <row r="5109" spans="1:26">
      <c r="A5109" s="1">
        <v>44187</v>
      </c>
      <c r="B5109" t="s">
        <v>18933</v>
      </c>
      <c r="C5109" t="s">
        <v>18934</v>
      </c>
      <c r="D5109" t="s">
        <v>18935</v>
      </c>
      <c r="E5109" s="2">
        <v>43332</v>
      </c>
      <c r="F5109" s="2">
        <v>44175</v>
      </c>
      <c r="G5109" s="2">
        <v>44180</v>
      </c>
      <c r="H5109" t="s">
        <v>82</v>
      </c>
      <c r="I5109">
        <v>51.12</v>
      </c>
      <c r="J5109">
        <v>5000</v>
      </c>
      <c r="K5109" t="s">
        <v>30</v>
      </c>
      <c r="L5109" t="s">
        <v>31</v>
      </c>
      <c r="M5109" t="s">
        <v>83</v>
      </c>
      <c r="N5109" t="s">
        <v>51</v>
      </c>
      <c r="O5109" t="s">
        <v>40</v>
      </c>
      <c r="P5109" t="s">
        <v>39</v>
      </c>
      <c r="Q5109">
        <v>61</v>
      </c>
      <c r="R5109" t="s">
        <v>36</v>
      </c>
      <c r="S5109" t="s">
        <v>5100</v>
      </c>
      <c r="T5109" t="s">
        <v>5101</v>
      </c>
      <c r="U5109" t="s">
        <v>52</v>
      </c>
      <c r="V5109" t="s">
        <v>51</v>
      </c>
      <c r="W5109" t="s">
        <v>1893</v>
      </c>
      <c r="X5109" t="s">
        <v>1894</v>
      </c>
      <c r="Y5109" t="s">
        <v>1895</v>
      </c>
      <c r="Z5109" t="s">
        <v>167</v>
      </c>
    </row>
    <row r="5110" spans="1:26">
      <c r="A5110" s="1">
        <v>44187</v>
      </c>
      <c r="B5110" t="s">
        <v>18936</v>
      </c>
      <c r="C5110" t="s">
        <v>18937</v>
      </c>
      <c r="D5110" t="s">
        <v>18938</v>
      </c>
      <c r="E5110" s="2">
        <v>41728</v>
      </c>
      <c r="F5110" s="2">
        <v>44168</v>
      </c>
      <c r="G5110" s="2">
        <v>44173</v>
      </c>
      <c r="H5110" t="s">
        <v>82</v>
      </c>
      <c r="I5110">
        <v>73.290000000000006</v>
      </c>
      <c r="J5110">
        <v>1000</v>
      </c>
      <c r="K5110" t="s">
        <v>30</v>
      </c>
      <c r="L5110" t="s">
        <v>72</v>
      </c>
      <c r="M5110" t="s">
        <v>32</v>
      </c>
      <c r="N5110" t="s">
        <v>118</v>
      </c>
      <c r="O5110" t="s">
        <v>167</v>
      </c>
      <c r="Q5110">
        <v>32</v>
      </c>
      <c r="R5110" t="s">
        <v>36</v>
      </c>
      <c r="S5110" t="s">
        <v>6025</v>
      </c>
      <c r="T5110" t="s">
        <v>6026</v>
      </c>
      <c r="U5110" t="s">
        <v>75</v>
      </c>
      <c r="V5110" t="s">
        <v>76</v>
      </c>
      <c r="W5110" t="s">
        <v>4504</v>
      </c>
      <c r="X5110" t="s">
        <v>4505</v>
      </c>
      <c r="Y5110" t="s">
        <v>135</v>
      </c>
      <c r="Z5110" t="s">
        <v>136</v>
      </c>
    </row>
    <row r="5111" spans="1:26">
      <c r="A5111" s="1">
        <v>44187</v>
      </c>
      <c r="B5111" t="s">
        <v>18939</v>
      </c>
      <c r="C5111" t="s">
        <v>18940</v>
      </c>
      <c r="D5111" t="s">
        <v>18941</v>
      </c>
      <c r="E5111" s="2">
        <v>40973</v>
      </c>
      <c r="F5111" s="2">
        <v>44181</v>
      </c>
      <c r="G5111" s="2">
        <v>44183</v>
      </c>
      <c r="H5111" t="s">
        <v>113</v>
      </c>
      <c r="I5111">
        <v>71.67</v>
      </c>
      <c r="J5111">
        <v>10000</v>
      </c>
      <c r="K5111" t="s">
        <v>30</v>
      </c>
      <c r="L5111" t="s">
        <v>72</v>
      </c>
      <c r="M5111" t="s">
        <v>32</v>
      </c>
      <c r="N5111" t="s">
        <v>51</v>
      </c>
      <c r="O5111" t="s">
        <v>118</v>
      </c>
      <c r="P5111" t="s">
        <v>117</v>
      </c>
      <c r="Q5111">
        <v>29</v>
      </c>
      <c r="R5111" t="s">
        <v>36</v>
      </c>
      <c r="S5111" t="s">
        <v>6987</v>
      </c>
      <c r="T5111" t="s">
        <v>6988</v>
      </c>
      <c r="U5111" t="s">
        <v>441</v>
      </c>
      <c r="V5111" t="s">
        <v>63</v>
      </c>
      <c r="W5111" t="s">
        <v>1548</v>
      </c>
      <c r="X5111" t="s">
        <v>1549</v>
      </c>
      <c r="Y5111" t="s">
        <v>132</v>
      </c>
      <c r="Z5111" t="s">
        <v>63</v>
      </c>
    </row>
    <row r="5112" spans="1:26">
      <c r="A5112" s="1">
        <v>44187</v>
      </c>
      <c r="B5112" t="s">
        <v>18942</v>
      </c>
      <c r="C5112" t="s">
        <v>18943</v>
      </c>
      <c r="D5112" t="s">
        <v>18944</v>
      </c>
      <c r="E5112" s="2">
        <v>41174</v>
      </c>
      <c r="F5112" s="2">
        <v>44170</v>
      </c>
      <c r="G5112" s="2">
        <v>44175</v>
      </c>
      <c r="H5112" t="s">
        <v>82</v>
      </c>
      <c r="I5112">
        <v>59.29</v>
      </c>
      <c r="J5112">
        <v>2000</v>
      </c>
      <c r="K5112" t="s">
        <v>30</v>
      </c>
      <c r="L5112" t="s">
        <v>49</v>
      </c>
      <c r="M5112" t="s">
        <v>32</v>
      </c>
      <c r="N5112" t="s">
        <v>63</v>
      </c>
      <c r="O5112" t="s">
        <v>63</v>
      </c>
      <c r="P5112" t="s">
        <v>145</v>
      </c>
      <c r="Q5112">
        <v>56</v>
      </c>
      <c r="R5112" t="s">
        <v>36</v>
      </c>
      <c r="S5112" t="s">
        <v>8069</v>
      </c>
      <c r="T5112" t="s">
        <v>8070</v>
      </c>
      <c r="U5112" t="s">
        <v>135</v>
      </c>
      <c r="V5112" t="s">
        <v>136</v>
      </c>
      <c r="W5112" t="s">
        <v>689</v>
      </c>
      <c r="X5112" t="s">
        <v>690</v>
      </c>
      <c r="Y5112" t="s">
        <v>55</v>
      </c>
      <c r="Z5112" t="s">
        <v>33</v>
      </c>
    </row>
    <row r="5113" spans="1:26">
      <c r="A5113" s="1">
        <v>44187</v>
      </c>
      <c r="B5113" t="s">
        <v>18945</v>
      </c>
      <c r="C5113" t="s">
        <v>18946</v>
      </c>
      <c r="D5113" t="s">
        <v>18947</v>
      </c>
      <c r="E5113" s="2">
        <v>43251</v>
      </c>
      <c r="F5113" s="2">
        <v>44176</v>
      </c>
      <c r="G5113" s="2">
        <v>44181</v>
      </c>
      <c r="H5113" t="s">
        <v>113</v>
      </c>
      <c r="I5113">
        <v>135.01</v>
      </c>
      <c r="J5113">
        <v>5000</v>
      </c>
      <c r="K5113" t="s">
        <v>30</v>
      </c>
      <c r="L5113" t="s">
        <v>49</v>
      </c>
      <c r="M5113" t="s">
        <v>32</v>
      </c>
      <c r="N5113" t="s">
        <v>167</v>
      </c>
      <c r="O5113" t="s">
        <v>44</v>
      </c>
      <c r="P5113" t="s">
        <v>43</v>
      </c>
      <c r="Q5113">
        <v>64</v>
      </c>
      <c r="R5113" t="s">
        <v>36</v>
      </c>
      <c r="S5113" t="s">
        <v>16957</v>
      </c>
      <c r="T5113" t="s">
        <v>16958</v>
      </c>
      <c r="U5113" t="s">
        <v>55</v>
      </c>
      <c r="V5113" t="s">
        <v>33</v>
      </c>
    </row>
    <row r="5114" spans="1:26">
      <c r="A5114" s="1">
        <v>44187</v>
      </c>
      <c r="B5114" t="s">
        <v>18948</v>
      </c>
      <c r="C5114" t="s">
        <v>18949</v>
      </c>
      <c r="D5114" t="s">
        <v>18950</v>
      </c>
      <c r="E5114" s="2">
        <v>43734</v>
      </c>
      <c r="F5114" s="2">
        <v>44176</v>
      </c>
      <c r="G5114" s="2">
        <v>44181</v>
      </c>
      <c r="H5114" t="s">
        <v>48</v>
      </c>
      <c r="I5114">
        <v>159.58000000000001</v>
      </c>
      <c r="J5114">
        <v>29000</v>
      </c>
      <c r="K5114" t="s">
        <v>30</v>
      </c>
      <c r="L5114" t="s">
        <v>72</v>
      </c>
      <c r="M5114" t="s">
        <v>83</v>
      </c>
      <c r="N5114" t="s">
        <v>87</v>
      </c>
      <c r="O5114" t="s">
        <v>44</v>
      </c>
      <c r="P5114" t="s">
        <v>43</v>
      </c>
      <c r="Q5114">
        <v>57</v>
      </c>
      <c r="R5114" t="s">
        <v>36</v>
      </c>
      <c r="S5114" t="s">
        <v>5784</v>
      </c>
      <c r="T5114" t="s">
        <v>5785</v>
      </c>
      <c r="U5114" t="s">
        <v>35</v>
      </c>
      <c r="V5114" t="s">
        <v>34</v>
      </c>
    </row>
    <row r="5115" spans="1:26">
      <c r="A5115" s="1">
        <v>44187</v>
      </c>
      <c r="B5115" t="s">
        <v>18951</v>
      </c>
      <c r="C5115" t="s">
        <v>18952</v>
      </c>
      <c r="D5115" t="s">
        <v>18953</v>
      </c>
      <c r="E5115" s="2">
        <v>41809</v>
      </c>
      <c r="F5115" s="2">
        <v>44174</v>
      </c>
      <c r="G5115" s="2">
        <v>44179</v>
      </c>
      <c r="H5115" t="s">
        <v>171</v>
      </c>
      <c r="I5115">
        <v>11.43</v>
      </c>
      <c r="J5115">
        <v>100</v>
      </c>
      <c r="K5115" t="s">
        <v>30</v>
      </c>
      <c r="L5115" t="s">
        <v>72</v>
      </c>
      <c r="M5115" t="s">
        <v>124</v>
      </c>
      <c r="N5115" t="s">
        <v>34</v>
      </c>
      <c r="O5115" t="s">
        <v>107</v>
      </c>
      <c r="P5115" t="s">
        <v>2158</v>
      </c>
      <c r="Q5115">
        <v>29</v>
      </c>
      <c r="R5115" t="s">
        <v>36</v>
      </c>
      <c r="S5115" t="s">
        <v>9427</v>
      </c>
      <c r="T5115" t="s">
        <v>9428</v>
      </c>
      <c r="U5115" t="s">
        <v>245</v>
      </c>
      <c r="V5115" t="s">
        <v>44</v>
      </c>
      <c r="W5115" t="s">
        <v>1150</v>
      </c>
      <c r="X5115" t="s">
        <v>1151</v>
      </c>
      <c r="Y5115" t="s">
        <v>39</v>
      </c>
      <c r="Z5115" t="s">
        <v>40</v>
      </c>
    </row>
    <row r="5116" spans="1:26">
      <c r="A5116" s="1">
        <v>44187</v>
      </c>
      <c r="B5116" t="s">
        <v>18954</v>
      </c>
      <c r="C5116" t="s">
        <v>18955</v>
      </c>
      <c r="D5116" t="s">
        <v>18956</v>
      </c>
      <c r="E5116" s="2">
        <v>42924</v>
      </c>
      <c r="F5116" s="2">
        <v>44182</v>
      </c>
      <c r="G5116" s="2">
        <v>44183</v>
      </c>
      <c r="H5116" t="s">
        <v>29</v>
      </c>
      <c r="I5116">
        <v>102.91</v>
      </c>
      <c r="J5116">
        <v>5000</v>
      </c>
      <c r="K5116" t="s">
        <v>30</v>
      </c>
      <c r="L5116" t="s">
        <v>31</v>
      </c>
      <c r="M5116" t="s">
        <v>83</v>
      </c>
      <c r="N5116" t="s">
        <v>102</v>
      </c>
      <c r="O5116" t="s">
        <v>102</v>
      </c>
      <c r="P5116" t="s">
        <v>103</v>
      </c>
      <c r="Q5116">
        <v>56</v>
      </c>
      <c r="R5116" t="s">
        <v>36</v>
      </c>
      <c r="S5116" t="s">
        <v>1055</v>
      </c>
      <c r="T5116" t="s">
        <v>1056</v>
      </c>
      <c r="U5116" t="s">
        <v>39</v>
      </c>
      <c r="V5116" t="s">
        <v>40</v>
      </c>
      <c r="W5116" t="s">
        <v>3199</v>
      </c>
      <c r="X5116" t="s">
        <v>3200</v>
      </c>
      <c r="Y5116" t="s">
        <v>172</v>
      </c>
      <c r="Z5116" t="s">
        <v>50</v>
      </c>
    </row>
    <row r="5117" spans="1:26">
      <c r="A5117" s="1">
        <v>44187</v>
      </c>
      <c r="B5117" t="s">
        <v>18957</v>
      </c>
      <c r="C5117" t="s">
        <v>18958</v>
      </c>
      <c r="D5117" t="s">
        <v>18959</v>
      </c>
      <c r="E5117" s="2">
        <v>43749</v>
      </c>
      <c r="F5117" s="2">
        <v>44171</v>
      </c>
      <c r="G5117" s="2">
        <v>44176</v>
      </c>
      <c r="H5117" t="s">
        <v>171</v>
      </c>
      <c r="I5117">
        <v>7.29</v>
      </c>
      <c r="J5117">
        <v>300</v>
      </c>
      <c r="K5117" t="s">
        <v>30</v>
      </c>
      <c r="L5117" t="s">
        <v>31</v>
      </c>
      <c r="M5117" t="s">
        <v>83</v>
      </c>
      <c r="N5117" t="s">
        <v>102</v>
      </c>
      <c r="O5117" t="s">
        <v>44</v>
      </c>
      <c r="P5117" t="s">
        <v>43</v>
      </c>
      <c r="Q5117">
        <v>49</v>
      </c>
      <c r="R5117" t="s">
        <v>36</v>
      </c>
      <c r="S5117" t="s">
        <v>3916</v>
      </c>
      <c r="T5117" t="s">
        <v>3917</v>
      </c>
      <c r="U5117" t="s">
        <v>172</v>
      </c>
      <c r="V5117" t="s">
        <v>50</v>
      </c>
      <c r="W5117" t="s">
        <v>1468</v>
      </c>
      <c r="X5117" t="s">
        <v>1469</v>
      </c>
      <c r="Y5117" t="s">
        <v>39</v>
      </c>
      <c r="Z5117" t="s">
        <v>40</v>
      </c>
    </row>
    <row r="5118" spans="1:26">
      <c r="A5118" s="1">
        <v>44187</v>
      </c>
      <c r="B5118" t="s">
        <v>18960</v>
      </c>
      <c r="C5118" t="s">
        <v>18961</v>
      </c>
      <c r="D5118" t="s">
        <v>18962</v>
      </c>
      <c r="E5118" s="2">
        <v>42670</v>
      </c>
      <c r="F5118" s="2">
        <v>44171</v>
      </c>
      <c r="G5118" s="2">
        <v>44176</v>
      </c>
      <c r="H5118" t="s">
        <v>171</v>
      </c>
      <c r="I5118">
        <v>8.85</v>
      </c>
      <c r="J5118">
        <v>700</v>
      </c>
      <c r="K5118" t="s">
        <v>30</v>
      </c>
      <c r="L5118" t="s">
        <v>49</v>
      </c>
      <c r="M5118" t="s">
        <v>124</v>
      </c>
      <c r="N5118" t="s">
        <v>107</v>
      </c>
      <c r="O5118" t="s">
        <v>63</v>
      </c>
      <c r="P5118" t="s">
        <v>5332</v>
      </c>
      <c r="Q5118">
        <v>25</v>
      </c>
      <c r="R5118" t="s">
        <v>36</v>
      </c>
      <c r="S5118" t="s">
        <v>4849</v>
      </c>
      <c r="T5118" t="s">
        <v>4850</v>
      </c>
      <c r="U5118" t="s">
        <v>2959</v>
      </c>
      <c r="V5118" t="s">
        <v>107</v>
      </c>
      <c r="W5118" t="s">
        <v>618</v>
      </c>
      <c r="X5118" t="s">
        <v>619</v>
      </c>
      <c r="Y5118" t="s">
        <v>39</v>
      </c>
      <c r="Z5118" t="s">
        <v>40</v>
      </c>
    </row>
    <row r="5119" spans="1:26">
      <c r="A5119" s="1">
        <v>44187</v>
      </c>
      <c r="B5119" t="s">
        <v>18963</v>
      </c>
      <c r="C5119" t="s">
        <v>18964</v>
      </c>
      <c r="D5119" t="s">
        <v>18965</v>
      </c>
      <c r="E5119" s="2">
        <v>42531</v>
      </c>
      <c r="F5119" s="2">
        <v>44186</v>
      </c>
      <c r="G5119" s="2">
        <v>44186</v>
      </c>
      <c r="H5119" t="s">
        <v>171</v>
      </c>
      <c r="I5119">
        <v>10.71</v>
      </c>
      <c r="J5119">
        <v>500</v>
      </c>
      <c r="K5119" t="s">
        <v>30</v>
      </c>
      <c r="L5119" t="s">
        <v>49</v>
      </c>
      <c r="M5119" t="s">
        <v>32</v>
      </c>
      <c r="N5119" t="s">
        <v>63</v>
      </c>
      <c r="O5119" t="s">
        <v>34</v>
      </c>
      <c r="P5119" t="s">
        <v>35</v>
      </c>
      <c r="Q5119">
        <v>46</v>
      </c>
      <c r="R5119" t="s">
        <v>36</v>
      </c>
      <c r="S5119" t="s">
        <v>8812</v>
      </c>
      <c r="T5119" t="s">
        <v>8813</v>
      </c>
      <c r="U5119" t="s">
        <v>135</v>
      </c>
      <c r="V5119" t="s">
        <v>136</v>
      </c>
      <c r="W5119" t="s">
        <v>4512</v>
      </c>
      <c r="X5119" t="s">
        <v>4513</v>
      </c>
      <c r="Y5119" t="s">
        <v>2678</v>
      </c>
      <c r="Z5119" t="s">
        <v>107</v>
      </c>
    </row>
    <row r="5120" spans="1:26">
      <c r="A5120" s="1">
        <v>44187</v>
      </c>
      <c r="B5120" t="s">
        <v>18966</v>
      </c>
      <c r="C5120" t="s">
        <v>18967</v>
      </c>
      <c r="D5120" t="s">
        <v>18968</v>
      </c>
      <c r="E5120" s="2">
        <v>42235</v>
      </c>
      <c r="F5120" s="2">
        <v>44177</v>
      </c>
      <c r="G5120" s="2">
        <v>44180</v>
      </c>
      <c r="H5120" t="s">
        <v>113</v>
      </c>
      <c r="I5120">
        <v>103.73</v>
      </c>
      <c r="J5120">
        <v>1000</v>
      </c>
      <c r="K5120" t="s">
        <v>30</v>
      </c>
      <c r="L5120" t="s">
        <v>49</v>
      </c>
      <c r="M5120" t="s">
        <v>124</v>
      </c>
      <c r="N5120" t="s">
        <v>167</v>
      </c>
      <c r="O5120" t="s">
        <v>167</v>
      </c>
      <c r="P5120" t="s">
        <v>10550</v>
      </c>
      <c r="Q5120">
        <v>64</v>
      </c>
      <c r="R5120" t="s">
        <v>36</v>
      </c>
      <c r="S5120" t="s">
        <v>7703</v>
      </c>
      <c r="T5120" t="s">
        <v>7704</v>
      </c>
      <c r="U5120" t="s">
        <v>132</v>
      </c>
      <c r="V5120" t="s">
        <v>63</v>
      </c>
      <c r="W5120" t="s">
        <v>1401</v>
      </c>
      <c r="X5120" t="s">
        <v>1402</v>
      </c>
      <c r="Y5120" t="s">
        <v>1403</v>
      </c>
      <c r="Z5120" t="s">
        <v>167</v>
      </c>
    </row>
    <row r="5121" spans="1:26">
      <c r="A5121" s="1">
        <v>44188</v>
      </c>
      <c r="B5121" t="s">
        <v>18969</v>
      </c>
      <c r="C5121" t="s">
        <v>18970</v>
      </c>
      <c r="D5121" t="s">
        <v>18971</v>
      </c>
      <c r="E5121" s="2">
        <v>43009</v>
      </c>
      <c r="F5121" s="2">
        <v>44178</v>
      </c>
      <c r="G5121" s="2">
        <v>44181</v>
      </c>
      <c r="H5121" t="s">
        <v>48</v>
      </c>
      <c r="I5121">
        <v>123.51</v>
      </c>
      <c r="J5121">
        <v>18000</v>
      </c>
      <c r="K5121" t="s">
        <v>30</v>
      </c>
      <c r="L5121" t="s">
        <v>49</v>
      </c>
      <c r="M5121" t="s">
        <v>124</v>
      </c>
      <c r="N5121" t="s">
        <v>102</v>
      </c>
      <c r="O5121" t="s">
        <v>136</v>
      </c>
      <c r="P5121" t="s">
        <v>135</v>
      </c>
      <c r="Q5121">
        <v>37</v>
      </c>
      <c r="R5121" t="s">
        <v>36</v>
      </c>
      <c r="S5121" t="s">
        <v>271</v>
      </c>
      <c r="T5121" t="s">
        <v>272</v>
      </c>
      <c r="U5121" t="s">
        <v>273</v>
      </c>
      <c r="V5121" t="s">
        <v>107</v>
      </c>
      <c r="W5121" t="s">
        <v>1652</v>
      </c>
      <c r="X5121" t="s">
        <v>1653</v>
      </c>
      <c r="Y5121" t="s">
        <v>172</v>
      </c>
      <c r="Z5121" t="s">
        <v>50</v>
      </c>
    </row>
    <row r="5122" spans="1:26">
      <c r="A5122" s="1">
        <v>44188</v>
      </c>
      <c r="B5122" t="s">
        <v>18972</v>
      </c>
      <c r="C5122" t="s">
        <v>18973</v>
      </c>
      <c r="D5122" t="s">
        <v>18974</v>
      </c>
      <c r="E5122" s="2">
        <v>41943</v>
      </c>
      <c r="F5122" s="2">
        <v>44174</v>
      </c>
      <c r="G5122" s="2">
        <v>44179</v>
      </c>
      <c r="H5122" t="s">
        <v>48</v>
      </c>
      <c r="I5122">
        <v>115.1</v>
      </c>
      <c r="J5122">
        <v>15000</v>
      </c>
      <c r="K5122" t="s">
        <v>30</v>
      </c>
      <c r="L5122" t="s">
        <v>49</v>
      </c>
      <c r="M5122" t="s">
        <v>83</v>
      </c>
      <c r="N5122" t="s">
        <v>59</v>
      </c>
      <c r="O5122" t="s">
        <v>118</v>
      </c>
      <c r="P5122" t="s">
        <v>117</v>
      </c>
      <c r="Q5122">
        <v>28</v>
      </c>
      <c r="R5122" t="s">
        <v>36</v>
      </c>
      <c r="S5122" t="s">
        <v>180</v>
      </c>
      <c r="T5122" t="s">
        <v>181</v>
      </c>
      <c r="U5122" t="s">
        <v>182</v>
      </c>
      <c r="V5122" t="s">
        <v>63</v>
      </c>
      <c r="W5122" t="s">
        <v>127</v>
      </c>
      <c r="X5122" t="s">
        <v>128</v>
      </c>
      <c r="Y5122" t="s">
        <v>58</v>
      </c>
      <c r="Z5122" t="s">
        <v>59</v>
      </c>
    </row>
    <row r="5123" spans="1:26">
      <c r="A5123" s="1">
        <v>44188</v>
      </c>
      <c r="B5123" t="s">
        <v>18975</v>
      </c>
      <c r="C5123" t="s">
        <v>18976</v>
      </c>
      <c r="D5123" t="s">
        <v>18977</v>
      </c>
      <c r="E5123" s="2">
        <v>40607</v>
      </c>
      <c r="F5123" s="2">
        <v>44178</v>
      </c>
      <c r="G5123" s="2">
        <v>44181</v>
      </c>
      <c r="H5123" t="s">
        <v>29</v>
      </c>
      <c r="I5123">
        <v>161.9</v>
      </c>
      <c r="J5123">
        <v>3000</v>
      </c>
      <c r="K5123" t="s">
        <v>30</v>
      </c>
      <c r="L5123" t="s">
        <v>49</v>
      </c>
      <c r="M5123" t="s">
        <v>83</v>
      </c>
      <c r="N5123" t="s">
        <v>76</v>
      </c>
      <c r="O5123" t="s">
        <v>76</v>
      </c>
      <c r="P5123" t="s">
        <v>367</v>
      </c>
      <c r="Q5123">
        <v>50</v>
      </c>
      <c r="R5123" t="s">
        <v>36</v>
      </c>
      <c r="S5123" t="s">
        <v>1620</v>
      </c>
      <c r="T5123" t="s">
        <v>1621</v>
      </c>
      <c r="U5123" t="s">
        <v>1622</v>
      </c>
      <c r="V5123" t="s">
        <v>107</v>
      </c>
    </row>
    <row r="5124" spans="1:26">
      <c r="A5124" s="1">
        <v>44188</v>
      </c>
      <c r="B5124" t="s">
        <v>18978</v>
      </c>
      <c r="C5124" t="s">
        <v>18979</v>
      </c>
      <c r="D5124" t="s">
        <v>18980</v>
      </c>
      <c r="E5124" s="2">
        <v>42504</v>
      </c>
      <c r="F5124" s="2">
        <v>44172</v>
      </c>
      <c r="G5124" s="2">
        <v>44177</v>
      </c>
      <c r="H5124" t="s">
        <v>171</v>
      </c>
      <c r="I5124">
        <v>10.6</v>
      </c>
      <c r="J5124">
        <v>100</v>
      </c>
      <c r="K5124" t="s">
        <v>30</v>
      </c>
      <c r="L5124" t="s">
        <v>72</v>
      </c>
      <c r="M5124" t="s">
        <v>32</v>
      </c>
      <c r="N5124" t="s">
        <v>136</v>
      </c>
      <c r="O5124" t="s">
        <v>167</v>
      </c>
      <c r="P5124" t="s">
        <v>166</v>
      </c>
      <c r="Q5124">
        <v>38</v>
      </c>
      <c r="R5124" t="s">
        <v>36</v>
      </c>
      <c r="S5124" t="s">
        <v>8864</v>
      </c>
      <c r="T5124" t="s">
        <v>8865</v>
      </c>
      <c r="U5124" t="s">
        <v>8847</v>
      </c>
      <c r="V5124" t="s">
        <v>167</v>
      </c>
      <c r="W5124" t="s">
        <v>537</v>
      </c>
      <c r="X5124" t="s">
        <v>538</v>
      </c>
      <c r="Y5124" t="s">
        <v>367</v>
      </c>
      <c r="Z5124" t="s">
        <v>76</v>
      </c>
    </row>
    <row r="5125" spans="1:26">
      <c r="A5125" s="1">
        <v>44188</v>
      </c>
      <c r="B5125" t="s">
        <v>18981</v>
      </c>
      <c r="C5125" t="s">
        <v>18982</v>
      </c>
      <c r="D5125" t="s">
        <v>18983</v>
      </c>
      <c r="E5125" s="2">
        <v>43227</v>
      </c>
      <c r="F5125" s="2">
        <v>44168</v>
      </c>
      <c r="G5125" s="2">
        <v>44173</v>
      </c>
      <c r="H5125" t="s">
        <v>95</v>
      </c>
      <c r="I5125">
        <v>60.79</v>
      </c>
      <c r="J5125">
        <v>75000</v>
      </c>
      <c r="K5125" t="s">
        <v>30</v>
      </c>
      <c r="L5125" t="s">
        <v>49</v>
      </c>
      <c r="M5125" t="s">
        <v>32</v>
      </c>
      <c r="N5125" t="s">
        <v>87</v>
      </c>
      <c r="O5125" t="s">
        <v>167</v>
      </c>
      <c r="P5125" t="s">
        <v>1292</v>
      </c>
      <c r="Q5125">
        <v>30</v>
      </c>
      <c r="R5125" t="s">
        <v>36</v>
      </c>
      <c r="S5125" t="s">
        <v>10347</v>
      </c>
      <c r="T5125" t="s">
        <v>10348</v>
      </c>
      <c r="U5125" t="s">
        <v>9224</v>
      </c>
      <c r="V5125" t="s">
        <v>76</v>
      </c>
    </row>
    <row r="5126" spans="1:26">
      <c r="A5126" s="1">
        <v>44188</v>
      </c>
      <c r="B5126" t="s">
        <v>18984</v>
      </c>
      <c r="C5126" t="s">
        <v>18985</v>
      </c>
      <c r="D5126" t="s">
        <v>18986</v>
      </c>
      <c r="E5126" s="2">
        <v>41233</v>
      </c>
      <c r="F5126" s="2">
        <v>44177</v>
      </c>
      <c r="G5126" s="2">
        <v>44182</v>
      </c>
      <c r="H5126" t="s">
        <v>113</v>
      </c>
      <c r="I5126">
        <v>88.74</v>
      </c>
      <c r="J5126">
        <v>10000</v>
      </c>
      <c r="K5126" t="s">
        <v>30</v>
      </c>
      <c r="L5126" t="s">
        <v>49</v>
      </c>
      <c r="M5126" t="s">
        <v>32</v>
      </c>
      <c r="N5126" t="s">
        <v>33</v>
      </c>
      <c r="O5126" t="s">
        <v>40</v>
      </c>
      <c r="P5126" t="s">
        <v>39</v>
      </c>
      <c r="Q5126">
        <v>36</v>
      </c>
      <c r="R5126" t="s">
        <v>36</v>
      </c>
      <c r="S5126" t="s">
        <v>1783</v>
      </c>
      <c r="T5126" t="s">
        <v>1784</v>
      </c>
      <c r="U5126" t="s">
        <v>52</v>
      </c>
      <c r="V5126" t="s">
        <v>51</v>
      </c>
    </row>
    <row r="5127" spans="1:26">
      <c r="A5127" s="1">
        <v>44188</v>
      </c>
      <c r="B5127" t="s">
        <v>18987</v>
      </c>
      <c r="C5127" t="s">
        <v>18988</v>
      </c>
      <c r="D5127" t="s">
        <v>18989</v>
      </c>
      <c r="E5127" s="2">
        <v>42983</v>
      </c>
      <c r="F5127" s="2">
        <v>44183</v>
      </c>
      <c r="G5127" s="2">
        <v>44184</v>
      </c>
      <c r="H5127" t="s">
        <v>113</v>
      </c>
      <c r="I5127">
        <v>76.739999999999995</v>
      </c>
      <c r="J5127">
        <v>9000</v>
      </c>
      <c r="K5127" t="s">
        <v>30</v>
      </c>
      <c r="L5127" t="s">
        <v>31</v>
      </c>
      <c r="M5127" t="s">
        <v>32</v>
      </c>
      <c r="N5127" t="s">
        <v>118</v>
      </c>
      <c r="O5127" t="s">
        <v>136</v>
      </c>
      <c r="P5127" t="s">
        <v>135</v>
      </c>
      <c r="Q5127">
        <v>49</v>
      </c>
      <c r="R5127" t="s">
        <v>36</v>
      </c>
      <c r="S5127" t="s">
        <v>833</v>
      </c>
      <c r="T5127" t="s">
        <v>834</v>
      </c>
      <c r="U5127" t="s">
        <v>103</v>
      </c>
      <c r="V5127" t="s">
        <v>102</v>
      </c>
      <c r="W5127" t="s">
        <v>8536</v>
      </c>
      <c r="X5127" t="s">
        <v>8537</v>
      </c>
      <c r="Y5127" t="s">
        <v>117</v>
      </c>
      <c r="Z5127" t="s">
        <v>118</v>
      </c>
    </row>
    <row r="5128" spans="1:26">
      <c r="A5128" s="1">
        <v>44188</v>
      </c>
      <c r="B5128" t="s">
        <v>18990</v>
      </c>
      <c r="C5128" t="s">
        <v>18991</v>
      </c>
      <c r="D5128" t="s">
        <v>18992</v>
      </c>
      <c r="E5128" s="2">
        <v>43584</v>
      </c>
      <c r="F5128" s="2">
        <v>44176</v>
      </c>
      <c r="G5128" s="2">
        <v>44181</v>
      </c>
      <c r="H5128" t="s">
        <v>113</v>
      </c>
      <c r="I5128">
        <v>112.92</v>
      </c>
      <c r="J5128">
        <v>5000</v>
      </c>
      <c r="K5128" t="s">
        <v>30</v>
      </c>
      <c r="L5128" t="s">
        <v>49</v>
      </c>
      <c r="M5128" t="s">
        <v>32</v>
      </c>
      <c r="N5128" t="s">
        <v>51</v>
      </c>
      <c r="O5128" t="s">
        <v>63</v>
      </c>
      <c r="P5128" t="s">
        <v>534</v>
      </c>
      <c r="Q5128">
        <v>33</v>
      </c>
      <c r="R5128" t="s">
        <v>36</v>
      </c>
      <c r="S5128" t="s">
        <v>908</v>
      </c>
      <c r="T5128" t="s">
        <v>909</v>
      </c>
      <c r="U5128" t="s">
        <v>910</v>
      </c>
      <c r="V5128" t="s">
        <v>107</v>
      </c>
    </row>
    <row r="5129" spans="1:26">
      <c r="A5129" s="1">
        <v>44188</v>
      </c>
      <c r="B5129" t="s">
        <v>18993</v>
      </c>
      <c r="C5129" t="s">
        <v>18994</v>
      </c>
      <c r="D5129" t="s">
        <v>18995</v>
      </c>
      <c r="E5129" s="2">
        <v>42435</v>
      </c>
      <c r="F5129" s="2">
        <v>44183</v>
      </c>
      <c r="G5129" s="2">
        <v>44184</v>
      </c>
      <c r="H5129" t="s">
        <v>171</v>
      </c>
      <c r="I5129">
        <v>9.9</v>
      </c>
      <c r="J5129">
        <v>500</v>
      </c>
      <c r="K5129" t="s">
        <v>30</v>
      </c>
      <c r="L5129" t="s">
        <v>49</v>
      </c>
      <c r="M5129" t="s">
        <v>83</v>
      </c>
      <c r="N5129" t="s">
        <v>136</v>
      </c>
      <c r="O5129" t="s">
        <v>167</v>
      </c>
      <c r="P5129" t="s">
        <v>1564</v>
      </c>
      <c r="Q5129">
        <v>64</v>
      </c>
      <c r="R5129" t="s">
        <v>36</v>
      </c>
      <c r="S5129" t="s">
        <v>9887</v>
      </c>
      <c r="T5129" t="s">
        <v>9888</v>
      </c>
      <c r="U5129" t="s">
        <v>135</v>
      </c>
      <c r="V5129" t="s">
        <v>136</v>
      </c>
    </row>
    <row r="5130" spans="1:26">
      <c r="A5130" s="1">
        <v>44188</v>
      </c>
      <c r="B5130" t="s">
        <v>18996</v>
      </c>
      <c r="C5130" t="s">
        <v>18997</v>
      </c>
      <c r="D5130" t="s">
        <v>18998</v>
      </c>
      <c r="E5130" s="2">
        <v>41087</v>
      </c>
      <c r="F5130" s="2">
        <v>44181</v>
      </c>
      <c r="G5130" s="2">
        <v>44183</v>
      </c>
      <c r="H5130" t="s">
        <v>82</v>
      </c>
      <c r="I5130">
        <v>78.47</v>
      </c>
      <c r="J5130">
        <v>1000</v>
      </c>
      <c r="K5130" t="s">
        <v>30</v>
      </c>
      <c r="L5130" t="s">
        <v>72</v>
      </c>
      <c r="M5130" t="s">
        <v>32</v>
      </c>
      <c r="N5130" t="s">
        <v>118</v>
      </c>
      <c r="O5130" t="s">
        <v>40</v>
      </c>
      <c r="P5130" t="s">
        <v>39</v>
      </c>
      <c r="Q5130">
        <v>26</v>
      </c>
      <c r="R5130" t="s">
        <v>36</v>
      </c>
      <c r="S5130" t="s">
        <v>3261</v>
      </c>
      <c r="T5130" t="s">
        <v>3262</v>
      </c>
      <c r="U5130" t="s">
        <v>90</v>
      </c>
      <c r="V5130" t="s">
        <v>91</v>
      </c>
    </row>
    <row r="5131" spans="1:26">
      <c r="A5131" s="1">
        <v>44188</v>
      </c>
      <c r="B5131" t="s">
        <v>18999</v>
      </c>
      <c r="C5131" t="s">
        <v>19000</v>
      </c>
      <c r="D5131" t="s">
        <v>19001</v>
      </c>
      <c r="E5131" s="2">
        <v>40897</v>
      </c>
      <c r="F5131" s="2">
        <v>44170</v>
      </c>
      <c r="G5131" s="2">
        <v>44175</v>
      </c>
      <c r="H5131" t="s">
        <v>82</v>
      </c>
      <c r="I5131">
        <v>58.28</v>
      </c>
      <c r="J5131">
        <v>4000</v>
      </c>
      <c r="K5131" t="s">
        <v>30</v>
      </c>
      <c r="L5131" t="s">
        <v>31</v>
      </c>
      <c r="M5131" t="s">
        <v>83</v>
      </c>
      <c r="N5131" t="s">
        <v>40</v>
      </c>
      <c r="O5131" t="s">
        <v>33</v>
      </c>
      <c r="P5131" t="s">
        <v>55</v>
      </c>
      <c r="Q5131">
        <v>48</v>
      </c>
      <c r="R5131" t="s">
        <v>36</v>
      </c>
      <c r="S5131" t="s">
        <v>3033</v>
      </c>
      <c r="T5131" t="s">
        <v>3034</v>
      </c>
      <c r="U5131" t="s">
        <v>1412</v>
      </c>
      <c r="V5131" t="s">
        <v>40</v>
      </c>
      <c r="W5131" t="s">
        <v>5933</v>
      </c>
      <c r="X5131" t="s">
        <v>5934</v>
      </c>
      <c r="Y5131" t="s">
        <v>90</v>
      </c>
      <c r="Z5131" t="s">
        <v>91</v>
      </c>
    </row>
    <row r="5132" spans="1:26">
      <c r="A5132" s="1">
        <v>44188</v>
      </c>
      <c r="B5132" t="s">
        <v>19002</v>
      </c>
      <c r="C5132" t="s">
        <v>19003</v>
      </c>
      <c r="D5132" t="s">
        <v>19004</v>
      </c>
      <c r="E5132" s="2">
        <v>43716</v>
      </c>
      <c r="F5132" s="2">
        <v>44184</v>
      </c>
      <c r="G5132" s="2">
        <v>44185</v>
      </c>
      <c r="H5132" t="s">
        <v>95</v>
      </c>
      <c r="I5132">
        <v>88.1</v>
      </c>
      <c r="J5132">
        <v>21000</v>
      </c>
      <c r="K5132" t="s">
        <v>30</v>
      </c>
      <c r="L5132" t="s">
        <v>72</v>
      </c>
      <c r="M5132" t="s">
        <v>83</v>
      </c>
      <c r="N5132" t="s">
        <v>51</v>
      </c>
      <c r="O5132" t="s">
        <v>34</v>
      </c>
      <c r="P5132" t="s">
        <v>35</v>
      </c>
      <c r="Q5132">
        <v>39</v>
      </c>
      <c r="R5132" t="s">
        <v>36</v>
      </c>
      <c r="S5132" t="s">
        <v>2803</v>
      </c>
      <c r="T5132" t="s">
        <v>2804</v>
      </c>
      <c r="U5132" t="s">
        <v>1579</v>
      </c>
      <c r="V5132" t="s">
        <v>167</v>
      </c>
      <c r="W5132" t="s">
        <v>3453</v>
      </c>
      <c r="X5132" t="s">
        <v>3454</v>
      </c>
      <c r="Y5132" t="s">
        <v>216</v>
      </c>
      <c r="Z5132" t="s">
        <v>63</v>
      </c>
    </row>
    <row r="5133" spans="1:26">
      <c r="A5133" s="1">
        <v>44188</v>
      </c>
      <c r="B5133" t="s">
        <v>19005</v>
      </c>
      <c r="C5133" t="s">
        <v>19006</v>
      </c>
      <c r="D5133" t="s">
        <v>19007</v>
      </c>
      <c r="E5133" s="2">
        <v>43271</v>
      </c>
      <c r="F5133" s="2">
        <v>44184</v>
      </c>
      <c r="G5133" s="2">
        <v>44185</v>
      </c>
      <c r="H5133" t="s">
        <v>113</v>
      </c>
      <c r="I5133">
        <v>121.05</v>
      </c>
      <c r="J5133">
        <v>6000</v>
      </c>
      <c r="K5133" t="s">
        <v>30</v>
      </c>
      <c r="L5133" t="s">
        <v>49</v>
      </c>
      <c r="M5133" t="s">
        <v>32</v>
      </c>
      <c r="N5133" t="s">
        <v>34</v>
      </c>
      <c r="O5133" t="s">
        <v>34</v>
      </c>
      <c r="P5133" t="s">
        <v>35</v>
      </c>
      <c r="Q5133">
        <v>60</v>
      </c>
      <c r="R5133" t="s">
        <v>36</v>
      </c>
      <c r="S5133" t="s">
        <v>3124</v>
      </c>
      <c r="T5133" t="s">
        <v>3125</v>
      </c>
      <c r="U5133" t="s">
        <v>52</v>
      </c>
      <c r="V5133" t="s">
        <v>51</v>
      </c>
      <c r="W5133" t="s">
        <v>3188</v>
      </c>
      <c r="X5133" t="s">
        <v>3189</v>
      </c>
      <c r="Y5133" t="s">
        <v>39</v>
      </c>
      <c r="Z5133" t="s">
        <v>40</v>
      </c>
    </row>
    <row r="5134" spans="1:26">
      <c r="A5134" s="1">
        <v>44188</v>
      </c>
      <c r="B5134" t="s">
        <v>19008</v>
      </c>
      <c r="C5134" t="s">
        <v>19009</v>
      </c>
      <c r="D5134" t="s">
        <v>19010</v>
      </c>
      <c r="E5134" s="2">
        <v>42874</v>
      </c>
      <c r="F5134" s="2">
        <v>44181</v>
      </c>
      <c r="G5134" s="2">
        <v>44183</v>
      </c>
      <c r="H5134" t="s">
        <v>48</v>
      </c>
      <c r="I5134">
        <v>113.98</v>
      </c>
      <c r="J5134">
        <v>25000</v>
      </c>
      <c r="K5134" t="s">
        <v>30</v>
      </c>
      <c r="L5134" t="s">
        <v>31</v>
      </c>
      <c r="M5134" t="s">
        <v>32</v>
      </c>
      <c r="N5134" t="s">
        <v>63</v>
      </c>
      <c r="O5134" t="s">
        <v>102</v>
      </c>
      <c r="P5134" t="s">
        <v>103</v>
      </c>
      <c r="Q5134">
        <v>31</v>
      </c>
      <c r="R5134" t="s">
        <v>36</v>
      </c>
      <c r="S5134" t="s">
        <v>13714</v>
      </c>
      <c r="T5134" t="s">
        <v>13715</v>
      </c>
      <c r="U5134" t="s">
        <v>55</v>
      </c>
      <c r="V5134" t="s">
        <v>33</v>
      </c>
      <c r="W5134" t="s">
        <v>919</v>
      </c>
      <c r="X5134" t="s">
        <v>920</v>
      </c>
      <c r="Y5134" t="s">
        <v>117</v>
      </c>
      <c r="Z5134" t="s">
        <v>118</v>
      </c>
    </row>
    <row r="5135" spans="1:26">
      <c r="A5135" s="1">
        <v>44188</v>
      </c>
      <c r="B5135" t="s">
        <v>19011</v>
      </c>
      <c r="C5135" t="s">
        <v>19012</v>
      </c>
      <c r="D5135" t="s">
        <v>19013</v>
      </c>
      <c r="E5135" s="2">
        <v>42431</v>
      </c>
      <c r="F5135" s="2">
        <v>44181</v>
      </c>
      <c r="G5135" s="2">
        <v>44183</v>
      </c>
      <c r="H5135" t="s">
        <v>48</v>
      </c>
      <c r="I5135">
        <v>158.93</v>
      </c>
      <c r="J5135">
        <v>29000</v>
      </c>
      <c r="K5135" t="s">
        <v>30</v>
      </c>
      <c r="L5135" t="s">
        <v>31</v>
      </c>
      <c r="M5135" t="s">
        <v>32</v>
      </c>
      <c r="N5135" t="s">
        <v>118</v>
      </c>
      <c r="O5135" t="s">
        <v>136</v>
      </c>
      <c r="P5135" t="s">
        <v>135</v>
      </c>
      <c r="Q5135">
        <v>53</v>
      </c>
      <c r="R5135" t="s">
        <v>36</v>
      </c>
      <c r="S5135" t="s">
        <v>8523</v>
      </c>
      <c r="T5135" t="s">
        <v>8524</v>
      </c>
      <c r="U5135" t="s">
        <v>90</v>
      </c>
      <c r="V5135" t="s">
        <v>91</v>
      </c>
    </row>
    <row r="5136" spans="1:26">
      <c r="A5136" s="1">
        <v>44188</v>
      </c>
      <c r="B5136" t="s">
        <v>19014</v>
      </c>
      <c r="C5136" t="s">
        <v>19015</v>
      </c>
      <c r="D5136" t="s">
        <v>19016</v>
      </c>
      <c r="E5136" s="2">
        <v>43208</v>
      </c>
      <c r="F5136" s="2">
        <v>44182</v>
      </c>
      <c r="G5136" s="2">
        <v>44184</v>
      </c>
      <c r="H5136" t="s">
        <v>48</v>
      </c>
      <c r="I5136">
        <v>109.06</v>
      </c>
      <c r="J5136">
        <v>27000</v>
      </c>
      <c r="K5136" t="s">
        <v>30</v>
      </c>
      <c r="L5136" t="s">
        <v>72</v>
      </c>
      <c r="M5136" t="s">
        <v>32</v>
      </c>
      <c r="N5136" t="s">
        <v>167</v>
      </c>
      <c r="O5136" t="s">
        <v>40</v>
      </c>
      <c r="P5136" t="s">
        <v>39</v>
      </c>
      <c r="Q5136">
        <v>28</v>
      </c>
      <c r="R5136" t="s">
        <v>36</v>
      </c>
      <c r="S5136" t="s">
        <v>5996</v>
      </c>
      <c r="T5136" t="s">
        <v>5997</v>
      </c>
      <c r="U5136" t="s">
        <v>1193</v>
      </c>
      <c r="V5136" t="s">
        <v>167</v>
      </c>
      <c r="W5136" t="s">
        <v>492</v>
      </c>
      <c r="X5136" t="s">
        <v>493</v>
      </c>
      <c r="Y5136" t="s">
        <v>494</v>
      </c>
      <c r="Z5136" t="s">
        <v>107</v>
      </c>
    </row>
    <row r="5137" spans="1:26">
      <c r="A5137" s="1">
        <v>44188</v>
      </c>
      <c r="B5137" t="s">
        <v>19017</v>
      </c>
      <c r="C5137" t="s">
        <v>19018</v>
      </c>
      <c r="D5137" t="s">
        <v>19019</v>
      </c>
      <c r="E5137" s="2">
        <v>40479</v>
      </c>
      <c r="F5137" s="2">
        <v>44175</v>
      </c>
      <c r="G5137" s="2">
        <v>44180</v>
      </c>
      <c r="H5137" t="s">
        <v>95</v>
      </c>
      <c r="I5137">
        <v>95.56</v>
      </c>
      <c r="J5137">
        <v>72000</v>
      </c>
      <c r="K5137" t="s">
        <v>30</v>
      </c>
      <c r="L5137" t="s">
        <v>72</v>
      </c>
      <c r="M5137" t="s">
        <v>124</v>
      </c>
      <c r="N5137" t="s">
        <v>59</v>
      </c>
      <c r="O5137" t="s">
        <v>107</v>
      </c>
      <c r="P5137" t="s">
        <v>7904</v>
      </c>
      <c r="Q5137">
        <v>44</v>
      </c>
      <c r="R5137" t="s">
        <v>36</v>
      </c>
      <c r="S5137" t="s">
        <v>9846</v>
      </c>
      <c r="T5137" t="s">
        <v>9847</v>
      </c>
      <c r="U5137" t="s">
        <v>43</v>
      </c>
      <c r="V5137" t="s">
        <v>44</v>
      </c>
      <c r="W5137" t="s">
        <v>2954</v>
      </c>
      <c r="X5137" t="s">
        <v>2955</v>
      </c>
      <c r="Y5137" t="s">
        <v>172</v>
      </c>
      <c r="Z5137" t="s">
        <v>50</v>
      </c>
    </row>
    <row r="5138" spans="1:26">
      <c r="A5138" s="1">
        <v>44188</v>
      </c>
      <c r="B5138" t="s">
        <v>19020</v>
      </c>
      <c r="C5138" t="s">
        <v>19021</v>
      </c>
      <c r="D5138" t="s">
        <v>19022</v>
      </c>
      <c r="E5138" s="2">
        <v>43360</v>
      </c>
      <c r="F5138" s="2">
        <v>44178</v>
      </c>
      <c r="G5138" s="2">
        <v>44181</v>
      </c>
      <c r="H5138" t="s">
        <v>113</v>
      </c>
      <c r="I5138">
        <v>111.73</v>
      </c>
      <c r="J5138">
        <v>6000</v>
      </c>
      <c r="K5138" t="s">
        <v>30</v>
      </c>
      <c r="L5138" t="s">
        <v>72</v>
      </c>
      <c r="M5138" t="s">
        <v>83</v>
      </c>
      <c r="N5138" t="s">
        <v>40</v>
      </c>
      <c r="O5138" t="s">
        <v>33</v>
      </c>
      <c r="P5138" t="s">
        <v>55</v>
      </c>
      <c r="Q5138">
        <v>50</v>
      </c>
      <c r="R5138" t="s">
        <v>36</v>
      </c>
      <c r="S5138" t="s">
        <v>3544</v>
      </c>
      <c r="T5138" t="s">
        <v>3545</v>
      </c>
      <c r="U5138" t="s">
        <v>172</v>
      </c>
      <c r="V5138" t="s">
        <v>50</v>
      </c>
      <c r="W5138" t="s">
        <v>2042</v>
      </c>
      <c r="X5138" t="s">
        <v>2043</v>
      </c>
      <c r="Y5138" t="s">
        <v>819</v>
      </c>
      <c r="Z5138" t="s">
        <v>76</v>
      </c>
    </row>
    <row r="5139" spans="1:26">
      <c r="A5139" s="1">
        <v>44188</v>
      </c>
      <c r="B5139" t="s">
        <v>19023</v>
      </c>
      <c r="C5139" t="s">
        <v>19024</v>
      </c>
      <c r="D5139" t="s">
        <v>19025</v>
      </c>
      <c r="E5139" s="2">
        <v>41177</v>
      </c>
      <c r="F5139" s="2">
        <v>44186</v>
      </c>
      <c r="G5139" s="2">
        <v>44186</v>
      </c>
      <c r="H5139" t="s">
        <v>113</v>
      </c>
      <c r="I5139">
        <v>106.89</v>
      </c>
      <c r="J5139">
        <v>9000</v>
      </c>
      <c r="K5139" t="s">
        <v>30</v>
      </c>
      <c r="L5139" t="s">
        <v>49</v>
      </c>
      <c r="M5139" t="s">
        <v>83</v>
      </c>
      <c r="N5139" t="s">
        <v>63</v>
      </c>
      <c r="O5139" t="s">
        <v>59</v>
      </c>
      <c r="P5139" t="s">
        <v>58</v>
      </c>
      <c r="Q5139">
        <v>47</v>
      </c>
      <c r="R5139" t="s">
        <v>36</v>
      </c>
      <c r="S5139" t="s">
        <v>6560</v>
      </c>
      <c r="T5139" t="s">
        <v>6561</v>
      </c>
      <c r="U5139" t="s">
        <v>135</v>
      </c>
      <c r="V5139" t="s">
        <v>136</v>
      </c>
      <c r="W5139" t="s">
        <v>3256</v>
      </c>
      <c r="X5139" t="s">
        <v>3257</v>
      </c>
      <c r="Y5139" t="s">
        <v>367</v>
      </c>
      <c r="Z5139" t="s">
        <v>76</v>
      </c>
    </row>
    <row r="5140" spans="1:26">
      <c r="A5140" s="1">
        <v>44188</v>
      </c>
      <c r="B5140" t="s">
        <v>19026</v>
      </c>
      <c r="C5140" t="s">
        <v>19027</v>
      </c>
      <c r="D5140" t="s">
        <v>19028</v>
      </c>
      <c r="E5140" s="2">
        <v>42536</v>
      </c>
      <c r="F5140" s="2">
        <v>44169</v>
      </c>
      <c r="G5140" s="2">
        <v>44174</v>
      </c>
      <c r="H5140" t="s">
        <v>113</v>
      </c>
      <c r="I5140">
        <v>106.91</v>
      </c>
      <c r="J5140">
        <v>8000</v>
      </c>
      <c r="K5140" t="s">
        <v>30</v>
      </c>
      <c r="L5140" t="s">
        <v>49</v>
      </c>
      <c r="M5140" t="s">
        <v>32</v>
      </c>
      <c r="N5140" t="s">
        <v>63</v>
      </c>
      <c r="O5140" t="s">
        <v>63</v>
      </c>
      <c r="P5140" t="s">
        <v>1945</v>
      </c>
      <c r="Q5140">
        <v>34</v>
      </c>
      <c r="R5140" t="s">
        <v>36</v>
      </c>
      <c r="S5140" t="s">
        <v>5085</v>
      </c>
      <c r="T5140" t="s">
        <v>5086</v>
      </c>
      <c r="U5140" t="s">
        <v>90</v>
      </c>
      <c r="V5140" t="s">
        <v>91</v>
      </c>
    </row>
    <row r="5141" spans="1:26">
      <c r="A5141" s="1">
        <v>44188</v>
      </c>
      <c r="B5141" t="s">
        <v>19029</v>
      </c>
      <c r="C5141" t="s">
        <v>19030</v>
      </c>
      <c r="D5141" t="s">
        <v>19031</v>
      </c>
      <c r="E5141" s="2">
        <v>40882</v>
      </c>
      <c r="F5141" s="2">
        <v>44170</v>
      </c>
      <c r="G5141" s="2">
        <v>44175</v>
      </c>
      <c r="H5141" t="s">
        <v>82</v>
      </c>
      <c r="I5141">
        <v>95.33</v>
      </c>
      <c r="J5141">
        <v>4000</v>
      </c>
      <c r="K5141" t="s">
        <v>30</v>
      </c>
      <c r="L5141" t="s">
        <v>72</v>
      </c>
      <c r="M5141" t="s">
        <v>32</v>
      </c>
      <c r="N5141" t="s">
        <v>102</v>
      </c>
      <c r="O5141" t="s">
        <v>102</v>
      </c>
      <c r="P5141" t="s">
        <v>103</v>
      </c>
      <c r="Q5141">
        <v>55</v>
      </c>
      <c r="R5141" t="s">
        <v>36</v>
      </c>
      <c r="S5141" t="s">
        <v>1559</v>
      </c>
      <c r="T5141" t="s">
        <v>1560</v>
      </c>
      <c r="U5141" t="s">
        <v>103</v>
      </c>
      <c r="V5141" t="s">
        <v>102</v>
      </c>
      <c r="W5141" t="s">
        <v>1285</v>
      </c>
      <c r="X5141" t="s">
        <v>1286</v>
      </c>
      <c r="Y5141" t="s">
        <v>55</v>
      </c>
      <c r="Z5141" t="s">
        <v>33</v>
      </c>
    </row>
    <row r="5142" spans="1:26">
      <c r="A5142" s="1">
        <v>44188</v>
      </c>
      <c r="B5142" t="s">
        <v>19032</v>
      </c>
      <c r="C5142" t="s">
        <v>19033</v>
      </c>
      <c r="D5142" t="s">
        <v>19034</v>
      </c>
      <c r="E5142" s="2">
        <v>42380</v>
      </c>
      <c r="F5142" s="2">
        <v>44171</v>
      </c>
      <c r="G5142" s="2">
        <v>44176</v>
      </c>
      <c r="H5142" t="s">
        <v>95</v>
      </c>
      <c r="I5142">
        <v>96.55</v>
      </c>
      <c r="J5142">
        <v>54000</v>
      </c>
      <c r="K5142" t="s">
        <v>30</v>
      </c>
      <c r="L5142" t="s">
        <v>49</v>
      </c>
      <c r="M5142" t="s">
        <v>83</v>
      </c>
      <c r="N5142" t="s">
        <v>50</v>
      </c>
      <c r="O5142" t="s">
        <v>33</v>
      </c>
      <c r="P5142" t="s">
        <v>55</v>
      </c>
      <c r="Q5142">
        <v>43</v>
      </c>
      <c r="R5142" t="s">
        <v>36</v>
      </c>
      <c r="S5142" t="s">
        <v>5052</v>
      </c>
      <c r="T5142" t="s">
        <v>5053</v>
      </c>
      <c r="U5142" t="s">
        <v>5054</v>
      </c>
      <c r="V5142" t="s">
        <v>50</v>
      </c>
      <c r="W5142" t="s">
        <v>1071</v>
      </c>
      <c r="X5142" t="s">
        <v>1072</v>
      </c>
      <c r="Y5142" t="s">
        <v>35</v>
      </c>
      <c r="Z5142" t="s">
        <v>34</v>
      </c>
    </row>
    <row r="5143" spans="1:26">
      <c r="A5143" s="1">
        <v>44188</v>
      </c>
      <c r="B5143" t="s">
        <v>19035</v>
      </c>
      <c r="C5143" t="s">
        <v>19036</v>
      </c>
      <c r="D5143" t="s">
        <v>19037</v>
      </c>
      <c r="E5143" s="2">
        <v>41752</v>
      </c>
      <c r="F5143" s="2">
        <v>44173</v>
      </c>
      <c r="G5143" s="2">
        <v>44178</v>
      </c>
      <c r="H5143" t="s">
        <v>171</v>
      </c>
      <c r="I5143">
        <v>7.55</v>
      </c>
      <c r="J5143">
        <v>300</v>
      </c>
      <c r="K5143" t="s">
        <v>30</v>
      </c>
      <c r="L5143" t="s">
        <v>49</v>
      </c>
      <c r="M5143" t="s">
        <v>32</v>
      </c>
      <c r="N5143" t="s">
        <v>76</v>
      </c>
      <c r="O5143" t="s">
        <v>118</v>
      </c>
      <c r="P5143" t="s">
        <v>117</v>
      </c>
      <c r="Q5143">
        <v>50</v>
      </c>
      <c r="R5143" t="s">
        <v>36</v>
      </c>
      <c r="S5143" t="s">
        <v>5919</v>
      </c>
      <c r="T5143" t="s">
        <v>5920</v>
      </c>
      <c r="U5143" t="s">
        <v>75</v>
      </c>
      <c r="V5143" t="s">
        <v>76</v>
      </c>
      <c r="W5143" t="s">
        <v>2219</v>
      </c>
      <c r="X5143" t="s">
        <v>2220</v>
      </c>
      <c r="Y5143" t="s">
        <v>35</v>
      </c>
      <c r="Z5143" t="s">
        <v>34</v>
      </c>
    </row>
    <row r="5144" spans="1:26">
      <c r="A5144" s="1">
        <v>44188</v>
      </c>
      <c r="B5144" t="s">
        <v>19038</v>
      </c>
      <c r="C5144" t="s">
        <v>19039</v>
      </c>
      <c r="D5144" t="s">
        <v>19040</v>
      </c>
      <c r="E5144" s="2">
        <v>42855</v>
      </c>
      <c r="F5144" s="2">
        <v>44183</v>
      </c>
      <c r="G5144" s="2">
        <v>44184</v>
      </c>
      <c r="H5144" t="s">
        <v>82</v>
      </c>
      <c r="I5144">
        <v>92.98</v>
      </c>
      <c r="J5144">
        <v>3000</v>
      </c>
      <c r="K5144" t="s">
        <v>30</v>
      </c>
      <c r="L5144" t="s">
        <v>72</v>
      </c>
      <c r="M5144" t="s">
        <v>83</v>
      </c>
      <c r="N5144" t="s">
        <v>76</v>
      </c>
      <c r="O5144" t="s">
        <v>76</v>
      </c>
      <c r="P5144" t="s">
        <v>819</v>
      </c>
      <c r="Q5144">
        <v>42</v>
      </c>
      <c r="R5144" t="s">
        <v>36</v>
      </c>
      <c r="S5144" t="s">
        <v>6095</v>
      </c>
      <c r="T5144" t="s">
        <v>6096</v>
      </c>
      <c r="U5144" t="s">
        <v>6097</v>
      </c>
      <c r="V5144" t="s">
        <v>167</v>
      </c>
      <c r="W5144" t="s">
        <v>3763</v>
      </c>
      <c r="X5144" t="s">
        <v>3764</v>
      </c>
      <c r="Y5144" t="s">
        <v>103</v>
      </c>
      <c r="Z5144" t="s">
        <v>102</v>
      </c>
    </row>
    <row r="5145" spans="1:26">
      <c r="A5145" s="1">
        <v>44188</v>
      </c>
      <c r="B5145" t="s">
        <v>19041</v>
      </c>
      <c r="C5145" t="s">
        <v>19042</v>
      </c>
      <c r="D5145" t="s">
        <v>19043</v>
      </c>
      <c r="E5145" s="2">
        <v>42468</v>
      </c>
      <c r="F5145" s="2">
        <v>44176</v>
      </c>
      <c r="G5145" s="2">
        <v>44181</v>
      </c>
      <c r="H5145" t="s">
        <v>113</v>
      </c>
      <c r="I5145">
        <v>103.18</v>
      </c>
      <c r="J5145">
        <v>9000</v>
      </c>
      <c r="K5145" t="s">
        <v>30</v>
      </c>
      <c r="L5145" t="s">
        <v>31</v>
      </c>
      <c r="M5145" t="s">
        <v>32</v>
      </c>
      <c r="N5145" t="s">
        <v>40</v>
      </c>
      <c r="O5145" t="s">
        <v>50</v>
      </c>
      <c r="P5145" t="s">
        <v>172</v>
      </c>
      <c r="Q5145">
        <v>37</v>
      </c>
      <c r="R5145" t="s">
        <v>36</v>
      </c>
      <c r="S5145" t="s">
        <v>8234</v>
      </c>
      <c r="T5145" t="s">
        <v>8235</v>
      </c>
      <c r="U5145" t="s">
        <v>216</v>
      </c>
      <c r="V5145" t="s">
        <v>63</v>
      </c>
      <c r="W5145" t="s">
        <v>6693</v>
      </c>
      <c r="X5145" t="s">
        <v>6694</v>
      </c>
      <c r="Y5145" t="s">
        <v>58</v>
      </c>
      <c r="Z5145" t="s">
        <v>59</v>
      </c>
    </row>
    <row r="5146" spans="1:26">
      <c r="A5146" s="1">
        <v>44189</v>
      </c>
      <c r="B5146" t="s">
        <v>19044</v>
      </c>
      <c r="C5146" t="s">
        <v>19045</v>
      </c>
      <c r="D5146" t="s">
        <v>19046</v>
      </c>
      <c r="E5146" s="2">
        <v>43045</v>
      </c>
      <c r="F5146" s="2">
        <v>44188</v>
      </c>
      <c r="G5146" s="2">
        <v>44188</v>
      </c>
      <c r="H5146" t="s">
        <v>48</v>
      </c>
      <c r="I5146">
        <v>139.84</v>
      </c>
      <c r="J5146">
        <v>26000</v>
      </c>
      <c r="K5146" t="s">
        <v>30</v>
      </c>
      <c r="L5146" t="s">
        <v>72</v>
      </c>
      <c r="M5146" t="s">
        <v>32</v>
      </c>
      <c r="N5146" t="s">
        <v>91</v>
      </c>
      <c r="O5146" t="s">
        <v>91</v>
      </c>
      <c r="P5146" t="s">
        <v>90</v>
      </c>
      <c r="Q5146">
        <v>27</v>
      </c>
      <c r="R5146" t="s">
        <v>36</v>
      </c>
      <c r="S5146" t="s">
        <v>10554</v>
      </c>
      <c r="T5146" t="s">
        <v>10555</v>
      </c>
      <c r="U5146" t="s">
        <v>58</v>
      </c>
      <c r="V5146" t="s">
        <v>59</v>
      </c>
      <c r="W5146" t="s">
        <v>1339</v>
      </c>
      <c r="X5146" t="s">
        <v>1340</v>
      </c>
      <c r="Y5146" t="s">
        <v>39</v>
      </c>
      <c r="Z5146" t="s">
        <v>40</v>
      </c>
    </row>
    <row r="5147" spans="1:26">
      <c r="A5147" s="1">
        <v>44189</v>
      </c>
      <c r="B5147" t="s">
        <v>19047</v>
      </c>
      <c r="C5147" t="s">
        <v>19048</v>
      </c>
      <c r="D5147" t="s">
        <v>19049</v>
      </c>
      <c r="E5147" s="2">
        <v>41431</v>
      </c>
      <c r="F5147" s="2">
        <v>44181</v>
      </c>
      <c r="G5147" s="2">
        <v>44184</v>
      </c>
      <c r="H5147" t="s">
        <v>82</v>
      </c>
      <c r="I5147">
        <v>73.400000000000006</v>
      </c>
      <c r="J5147">
        <v>3000</v>
      </c>
      <c r="K5147" t="s">
        <v>30</v>
      </c>
      <c r="L5147" t="s">
        <v>72</v>
      </c>
      <c r="M5147" t="s">
        <v>124</v>
      </c>
      <c r="N5147" t="s">
        <v>63</v>
      </c>
      <c r="O5147" t="s">
        <v>34</v>
      </c>
      <c r="P5147" t="s">
        <v>35</v>
      </c>
      <c r="Q5147">
        <v>27</v>
      </c>
      <c r="R5147" t="s">
        <v>36</v>
      </c>
      <c r="S5147" t="s">
        <v>4758</v>
      </c>
      <c r="T5147" t="s">
        <v>4759</v>
      </c>
      <c r="U5147" t="s">
        <v>39</v>
      </c>
      <c r="V5147" t="s">
        <v>40</v>
      </c>
      <c r="W5147" t="s">
        <v>1004</v>
      </c>
      <c r="X5147" t="s">
        <v>1005</v>
      </c>
      <c r="Y5147" t="s">
        <v>58</v>
      </c>
      <c r="Z5147" t="s">
        <v>59</v>
      </c>
    </row>
    <row r="5148" spans="1:26">
      <c r="A5148" s="1">
        <v>44189</v>
      </c>
      <c r="B5148" t="s">
        <v>19050</v>
      </c>
      <c r="C5148" t="s">
        <v>19051</v>
      </c>
      <c r="D5148" t="s">
        <v>19052</v>
      </c>
      <c r="E5148" s="2">
        <v>40368</v>
      </c>
      <c r="F5148" s="2">
        <v>44184</v>
      </c>
      <c r="G5148" s="2">
        <v>44185</v>
      </c>
      <c r="H5148" t="s">
        <v>48</v>
      </c>
      <c r="I5148">
        <v>97.89</v>
      </c>
      <c r="J5148">
        <v>28000</v>
      </c>
      <c r="K5148" t="s">
        <v>30</v>
      </c>
      <c r="L5148" t="s">
        <v>49</v>
      </c>
      <c r="M5148" t="s">
        <v>32</v>
      </c>
      <c r="N5148" t="s">
        <v>91</v>
      </c>
      <c r="O5148" t="s">
        <v>107</v>
      </c>
      <c r="P5148" t="s">
        <v>16168</v>
      </c>
      <c r="Q5148">
        <v>30</v>
      </c>
      <c r="R5148" t="s">
        <v>36</v>
      </c>
      <c r="S5148" t="s">
        <v>3368</v>
      </c>
      <c r="T5148" t="s">
        <v>3369</v>
      </c>
      <c r="U5148" t="s">
        <v>881</v>
      </c>
      <c r="V5148" t="s">
        <v>87</v>
      </c>
    </row>
    <row r="5149" spans="1:26">
      <c r="A5149" s="1">
        <v>44189</v>
      </c>
      <c r="B5149" t="s">
        <v>19053</v>
      </c>
      <c r="C5149" t="s">
        <v>19054</v>
      </c>
      <c r="D5149" t="s">
        <v>19055</v>
      </c>
      <c r="E5149" s="2">
        <v>42635</v>
      </c>
      <c r="F5149" s="2">
        <v>44178</v>
      </c>
      <c r="G5149" s="2">
        <v>44183</v>
      </c>
      <c r="H5149" t="s">
        <v>95</v>
      </c>
      <c r="I5149">
        <v>57.13</v>
      </c>
      <c r="J5149">
        <v>73000</v>
      </c>
      <c r="K5149" t="s">
        <v>30</v>
      </c>
      <c r="L5149" t="s">
        <v>31</v>
      </c>
      <c r="M5149" t="s">
        <v>124</v>
      </c>
      <c r="N5149" t="s">
        <v>107</v>
      </c>
      <c r="O5149" t="s">
        <v>91</v>
      </c>
      <c r="P5149" t="s">
        <v>90</v>
      </c>
      <c r="Q5149">
        <v>25</v>
      </c>
      <c r="R5149" t="s">
        <v>36</v>
      </c>
      <c r="S5149" t="s">
        <v>2870</v>
      </c>
      <c r="T5149" t="s">
        <v>2871</v>
      </c>
      <c r="U5149" t="s">
        <v>2872</v>
      </c>
      <c r="V5149" t="s">
        <v>63</v>
      </c>
      <c r="W5149" t="s">
        <v>2042</v>
      </c>
      <c r="X5149" t="s">
        <v>2043</v>
      </c>
      <c r="Y5149" t="s">
        <v>819</v>
      </c>
      <c r="Z5149" t="s">
        <v>76</v>
      </c>
    </row>
    <row r="5150" spans="1:26">
      <c r="A5150" s="1">
        <v>44189</v>
      </c>
      <c r="B5150" t="s">
        <v>19056</v>
      </c>
      <c r="C5150" t="s">
        <v>19057</v>
      </c>
      <c r="D5150" t="s">
        <v>19058</v>
      </c>
      <c r="E5150" s="2">
        <v>43513</v>
      </c>
      <c r="F5150" s="2">
        <v>44174</v>
      </c>
      <c r="G5150" s="2">
        <v>44179</v>
      </c>
      <c r="H5150" t="s">
        <v>82</v>
      </c>
      <c r="I5150">
        <v>77.430000000000007</v>
      </c>
      <c r="J5150">
        <v>5000</v>
      </c>
      <c r="K5150" t="s">
        <v>30</v>
      </c>
      <c r="L5150" t="s">
        <v>31</v>
      </c>
      <c r="M5150" t="s">
        <v>83</v>
      </c>
      <c r="N5150" t="s">
        <v>50</v>
      </c>
      <c r="O5150" t="s">
        <v>33</v>
      </c>
      <c r="P5150" t="s">
        <v>55</v>
      </c>
      <c r="Q5150">
        <v>33</v>
      </c>
      <c r="R5150" t="s">
        <v>36</v>
      </c>
      <c r="S5150" t="s">
        <v>7548</v>
      </c>
      <c r="T5150" t="s">
        <v>7549</v>
      </c>
      <c r="U5150" t="s">
        <v>90</v>
      </c>
      <c r="V5150" t="s">
        <v>91</v>
      </c>
      <c r="W5150" t="s">
        <v>175</v>
      </c>
      <c r="X5150" t="s">
        <v>176</v>
      </c>
      <c r="Y5150" t="s">
        <v>35</v>
      </c>
      <c r="Z5150" t="s">
        <v>34</v>
      </c>
    </row>
    <row r="5151" spans="1:26">
      <c r="A5151" s="1">
        <v>44189</v>
      </c>
      <c r="B5151" t="s">
        <v>19059</v>
      </c>
      <c r="C5151" t="s">
        <v>19060</v>
      </c>
      <c r="D5151" t="s">
        <v>19061</v>
      </c>
      <c r="E5151" s="2">
        <v>43688</v>
      </c>
      <c r="F5151" s="2">
        <v>44181</v>
      </c>
      <c r="G5151" s="2">
        <v>44184</v>
      </c>
      <c r="H5151" t="s">
        <v>48</v>
      </c>
      <c r="I5151">
        <v>124.45</v>
      </c>
      <c r="J5151">
        <v>39000</v>
      </c>
      <c r="K5151" t="s">
        <v>30</v>
      </c>
      <c r="L5151" t="s">
        <v>31</v>
      </c>
      <c r="M5151" t="s">
        <v>32</v>
      </c>
      <c r="N5151" t="s">
        <v>63</v>
      </c>
      <c r="O5151" t="s">
        <v>33</v>
      </c>
      <c r="P5151" t="s">
        <v>55</v>
      </c>
      <c r="Q5151">
        <v>64</v>
      </c>
      <c r="R5151" t="s">
        <v>36</v>
      </c>
      <c r="S5151" t="s">
        <v>2318</v>
      </c>
      <c r="T5151" t="s">
        <v>2319</v>
      </c>
      <c r="U5151" t="s">
        <v>35</v>
      </c>
      <c r="V5151" t="s">
        <v>34</v>
      </c>
      <c r="W5151" t="s">
        <v>119</v>
      </c>
      <c r="X5151" t="s">
        <v>120</v>
      </c>
      <c r="Y5151" t="s">
        <v>90</v>
      </c>
      <c r="Z5151" t="s">
        <v>91</v>
      </c>
    </row>
    <row r="5152" spans="1:26">
      <c r="A5152" s="1">
        <v>44189</v>
      </c>
      <c r="B5152" t="s">
        <v>19062</v>
      </c>
      <c r="C5152" t="s">
        <v>19063</v>
      </c>
      <c r="D5152" t="s">
        <v>19064</v>
      </c>
      <c r="E5152" s="2">
        <v>43258</v>
      </c>
      <c r="F5152" s="2">
        <v>44178</v>
      </c>
      <c r="G5152" s="2">
        <v>44183</v>
      </c>
      <c r="H5152" t="s">
        <v>29</v>
      </c>
      <c r="I5152">
        <v>191.53</v>
      </c>
      <c r="J5152">
        <v>4000</v>
      </c>
      <c r="K5152" t="s">
        <v>30</v>
      </c>
      <c r="L5152" t="s">
        <v>49</v>
      </c>
      <c r="M5152" t="s">
        <v>32</v>
      </c>
      <c r="N5152" t="s">
        <v>51</v>
      </c>
      <c r="O5152" t="s">
        <v>91</v>
      </c>
      <c r="P5152" t="s">
        <v>90</v>
      </c>
      <c r="Q5152">
        <v>39</v>
      </c>
      <c r="R5152" t="s">
        <v>36</v>
      </c>
      <c r="S5152" t="s">
        <v>14463</v>
      </c>
      <c r="T5152" t="s">
        <v>14464</v>
      </c>
      <c r="U5152" t="s">
        <v>172</v>
      </c>
      <c r="V5152" t="s">
        <v>50</v>
      </c>
      <c r="W5152" t="s">
        <v>2327</v>
      </c>
      <c r="X5152" t="s">
        <v>2328</v>
      </c>
      <c r="Y5152" t="s">
        <v>117</v>
      </c>
      <c r="Z5152" t="s">
        <v>118</v>
      </c>
    </row>
    <row r="5153" spans="1:26">
      <c r="A5153" s="1">
        <v>44189</v>
      </c>
      <c r="B5153" t="s">
        <v>19065</v>
      </c>
      <c r="C5153" t="s">
        <v>19066</v>
      </c>
      <c r="D5153" t="s">
        <v>19067</v>
      </c>
      <c r="E5153" s="2">
        <v>42053</v>
      </c>
      <c r="F5153" s="2">
        <v>44186</v>
      </c>
      <c r="G5153" s="2">
        <v>44186</v>
      </c>
      <c r="H5153" t="s">
        <v>29</v>
      </c>
      <c r="I5153">
        <v>132.78</v>
      </c>
      <c r="J5153">
        <v>5000</v>
      </c>
      <c r="K5153" t="s">
        <v>30</v>
      </c>
      <c r="L5153" t="s">
        <v>49</v>
      </c>
      <c r="M5153" t="s">
        <v>32</v>
      </c>
      <c r="N5153" t="s">
        <v>50</v>
      </c>
      <c r="O5153" t="s">
        <v>44</v>
      </c>
      <c r="P5153" t="s">
        <v>43</v>
      </c>
      <c r="Q5153">
        <v>36</v>
      </c>
      <c r="R5153" t="s">
        <v>36</v>
      </c>
      <c r="S5153" t="s">
        <v>11349</v>
      </c>
      <c r="T5153" t="s">
        <v>11350</v>
      </c>
      <c r="U5153" t="s">
        <v>39</v>
      </c>
      <c r="V5153" t="s">
        <v>40</v>
      </c>
      <c r="W5153" t="s">
        <v>3748</v>
      </c>
      <c r="X5153" t="s">
        <v>3749</v>
      </c>
      <c r="Y5153" t="s">
        <v>135</v>
      </c>
      <c r="Z5153" t="s">
        <v>136</v>
      </c>
    </row>
    <row r="5154" spans="1:26">
      <c r="A5154" s="1">
        <v>44189</v>
      </c>
      <c r="B5154" t="s">
        <v>19068</v>
      </c>
      <c r="C5154" t="s">
        <v>19069</v>
      </c>
      <c r="D5154" t="s">
        <v>19070</v>
      </c>
      <c r="E5154" s="2">
        <v>41003</v>
      </c>
      <c r="F5154" s="2">
        <v>44175</v>
      </c>
      <c r="G5154" s="2">
        <v>44180</v>
      </c>
      <c r="H5154" t="s">
        <v>95</v>
      </c>
      <c r="I5154">
        <v>81.790000000000006</v>
      </c>
      <c r="J5154">
        <v>43000</v>
      </c>
      <c r="K5154" t="s">
        <v>30</v>
      </c>
      <c r="L5154" t="s">
        <v>31</v>
      </c>
      <c r="M5154" t="s">
        <v>32</v>
      </c>
      <c r="N5154" t="s">
        <v>107</v>
      </c>
      <c r="O5154" t="s">
        <v>167</v>
      </c>
      <c r="P5154" t="s">
        <v>19071</v>
      </c>
      <c r="Q5154">
        <v>25</v>
      </c>
      <c r="R5154" t="s">
        <v>36</v>
      </c>
      <c r="S5154" t="s">
        <v>3204</v>
      </c>
      <c r="T5154" t="s">
        <v>3205</v>
      </c>
      <c r="U5154" t="s">
        <v>273</v>
      </c>
      <c r="V5154" t="s">
        <v>107</v>
      </c>
    </row>
    <row r="5155" spans="1:26">
      <c r="A5155" s="1">
        <v>44189</v>
      </c>
      <c r="B5155" t="s">
        <v>19072</v>
      </c>
      <c r="C5155" t="s">
        <v>19073</v>
      </c>
      <c r="D5155" t="s">
        <v>19074</v>
      </c>
      <c r="E5155" s="2">
        <v>42031</v>
      </c>
      <c r="F5155" s="2">
        <v>44178</v>
      </c>
      <c r="G5155" s="2">
        <v>44183</v>
      </c>
      <c r="H5155" t="s">
        <v>29</v>
      </c>
      <c r="I5155">
        <v>114.51</v>
      </c>
      <c r="J5155">
        <v>15000</v>
      </c>
      <c r="K5155" t="s">
        <v>30</v>
      </c>
      <c r="L5155" t="s">
        <v>72</v>
      </c>
      <c r="M5155" t="s">
        <v>83</v>
      </c>
      <c r="N5155" t="s">
        <v>51</v>
      </c>
      <c r="O5155" t="s">
        <v>102</v>
      </c>
      <c r="P5155" t="s">
        <v>103</v>
      </c>
      <c r="Q5155">
        <v>46</v>
      </c>
      <c r="R5155" t="s">
        <v>36</v>
      </c>
      <c r="S5155" t="s">
        <v>4243</v>
      </c>
      <c r="T5155" t="s">
        <v>4244</v>
      </c>
      <c r="U5155" t="s">
        <v>114</v>
      </c>
      <c r="V5155" t="s">
        <v>44</v>
      </c>
      <c r="W5155" t="s">
        <v>5718</v>
      </c>
      <c r="X5155" t="s">
        <v>5719</v>
      </c>
      <c r="Y5155" t="s">
        <v>90</v>
      </c>
      <c r="Z5155" t="s">
        <v>91</v>
      </c>
    </row>
    <row r="5156" spans="1:26">
      <c r="A5156" s="1">
        <v>44189</v>
      </c>
      <c r="B5156" t="s">
        <v>19075</v>
      </c>
      <c r="C5156" t="s">
        <v>19076</v>
      </c>
      <c r="D5156" t="s">
        <v>19077</v>
      </c>
      <c r="E5156" s="2">
        <v>40733</v>
      </c>
      <c r="F5156" s="2">
        <v>44172</v>
      </c>
      <c r="G5156" s="2">
        <v>44177</v>
      </c>
      <c r="H5156" t="s">
        <v>48</v>
      </c>
      <c r="I5156">
        <v>90</v>
      </c>
      <c r="J5156">
        <v>35000</v>
      </c>
      <c r="K5156" t="s">
        <v>30</v>
      </c>
      <c r="L5156" t="s">
        <v>72</v>
      </c>
      <c r="M5156" t="s">
        <v>124</v>
      </c>
      <c r="N5156" t="s">
        <v>118</v>
      </c>
      <c r="O5156" t="s">
        <v>63</v>
      </c>
      <c r="P5156" t="s">
        <v>10506</v>
      </c>
      <c r="Q5156">
        <v>28</v>
      </c>
      <c r="R5156" t="s">
        <v>36</v>
      </c>
      <c r="S5156" t="s">
        <v>1883</v>
      </c>
      <c r="T5156" t="s">
        <v>1884</v>
      </c>
      <c r="U5156" t="s">
        <v>441</v>
      </c>
      <c r="V5156" t="s">
        <v>63</v>
      </c>
      <c r="W5156" t="s">
        <v>67</v>
      </c>
      <c r="X5156" t="s">
        <v>68</v>
      </c>
      <c r="Y5156" t="s">
        <v>58</v>
      </c>
      <c r="Z5156" t="s">
        <v>59</v>
      </c>
    </row>
    <row r="5157" spans="1:26">
      <c r="A5157" s="1">
        <v>44189</v>
      </c>
      <c r="B5157" t="s">
        <v>19078</v>
      </c>
      <c r="C5157" t="s">
        <v>19079</v>
      </c>
      <c r="D5157" t="s">
        <v>19080</v>
      </c>
      <c r="E5157" s="2">
        <v>43856</v>
      </c>
      <c r="F5157" s="2">
        <v>44183</v>
      </c>
      <c r="G5157" s="2">
        <v>44185</v>
      </c>
      <c r="H5157" t="s">
        <v>48</v>
      </c>
      <c r="I5157">
        <v>139.56</v>
      </c>
      <c r="J5157">
        <v>37000</v>
      </c>
      <c r="K5157" t="s">
        <v>30</v>
      </c>
      <c r="L5157" t="s">
        <v>49</v>
      </c>
      <c r="M5157" t="s">
        <v>83</v>
      </c>
      <c r="N5157" t="s">
        <v>40</v>
      </c>
      <c r="O5157" t="s">
        <v>91</v>
      </c>
      <c r="P5157" t="s">
        <v>90</v>
      </c>
      <c r="Q5157">
        <v>59</v>
      </c>
      <c r="R5157" t="s">
        <v>36</v>
      </c>
      <c r="S5157" t="s">
        <v>3833</v>
      </c>
      <c r="T5157" t="s">
        <v>3834</v>
      </c>
      <c r="U5157" t="s">
        <v>90</v>
      </c>
      <c r="V5157" t="s">
        <v>91</v>
      </c>
      <c r="W5157" t="s">
        <v>3439</v>
      </c>
      <c r="X5157" t="s">
        <v>2574</v>
      </c>
      <c r="Y5157" t="s">
        <v>172</v>
      </c>
      <c r="Z5157" t="s">
        <v>50</v>
      </c>
    </row>
    <row r="5158" spans="1:26">
      <c r="A5158" s="1">
        <v>44189</v>
      </c>
      <c r="B5158" t="s">
        <v>19081</v>
      </c>
      <c r="C5158" t="s">
        <v>19082</v>
      </c>
      <c r="D5158" t="s">
        <v>19083</v>
      </c>
      <c r="E5158" s="2">
        <v>40926</v>
      </c>
      <c r="F5158" s="2">
        <v>44188</v>
      </c>
      <c r="G5158" s="2">
        <v>44188</v>
      </c>
      <c r="H5158" t="s">
        <v>95</v>
      </c>
      <c r="I5158">
        <v>84.44</v>
      </c>
      <c r="J5158">
        <v>11000</v>
      </c>
      <c r="K5158" t="s">
        <v>30</v>
      </c>
      <c r="L5158" t="s">
        <v>49</v>
      </c>
      <c r="M5158" t="s">
        <v>124</v>
      </c>
      <c r="N5158" t="s">
        <v>91</v>
      </c>
      <c r="O5158" t="s">
        <v>51</v>
      </c>
      <c r="P5158" t="s">
        <v>52</v>
      </c>
      <c r="Q5158">
        <v>31</v>
      </c>
      <c r="R5158" t="s">
        <v>36</v>
      </c>
      <c r="S5158" t="s">
        <v>874</v>
      </c>
      <c r="T5158" t="s">
        <v>875</v>
      </c>
      <c r="U5158" t="s">
        <v>43</v>
      </c>
      <c r="V5158" t="s">
        <v>44</v>
      </c>
      <c r="W5158" t="s">
        <v>902</v>
      </c>
      <c r="X5158" t="s">
        <v>903</v>
      </c>
      <c r="Y5158" t="s">
        <v>904</v>
      </c>
      <c r="Z5158" t="s">
        <v>63</v>
      </c>
    </row>
    <row r="5159" spans="1:26">
      <c r="A5159" s="1">
        <v>44189</v>
      </c>
      <c r="B5159" t="s">
        <v>19084</v>
      </c>
      <c r="C5159" t="s">
        <v>19085</v>
      </c>
      <c r="D5159" t="s">
        <v>19086</v>
      </c>
      <c r="E5159" s="2">
        <v>43104</v>
      </c>
      <c r="F5159" s="2">
        <v>44186</v>
      </c>
      <c r="G5159" s="2">
        <v>44186</v>
      </c>
      <c r="H5159" t="s">
        <v>82</v>
      </c>
      <c r="I5159">
        <v>91.66</v>
      </c>
      <c r="J5159">
        <v>3000</v>
      </c>
      <c r="K5159" t="s">
        <v>30</v>
      </c>
      <c r="L5159" t="s">
        <v>31</v>
      </c>
      <c r="M5159" t="s">
        <v>83</v>
      </c>
      <c r="N5159" t="s">
        <v>34</v>
      </c>
      <c r="O5159" t="s">
        <v>102</v>
      </c>
      <c r="P5159" t="s">
        <v>103</v>
      </c>
      <c r="Q5159">
        <v>40</v>
      </c>
      <c r="R5159" t="s">
        <v>36</v>
      </c>
      <c r="S5159" t="s">
        <v>378</v>
      </c>
      <c r="T5159" t="s">
        <v>379</v>
      </c>
      <c r="U5159" t="s">
        <v>114</v>
      </c>
      <c r="V5159" t="s">
        <v>44</v>
      </c>
    </row>
    <row r="5160" spans="1:26">
      <c r="A5160" s="1">
        <v>44189</v>
      </c>
      <c r="B5160" t="s">
        <v>19087</v>
      </c>
      <c r="C5160" t="s">
        <v>19088</v>
      </c>
      <c r="D5160" t="s">
        <v>19089</v>
      </c>
      <c r="E5160" s="2">
        <v>43780</v>
      </c>
      <c r="F5160" s="2">
        <v>44175</v>
      </c>
      <c r="G5160" s="2">
        <v>44180</v>
      </c>
      <c r="H5160" t="s">
        <v>29</v>
      </c>
      <c r="I5160">
        <v>190.31</v>
      </c>
      <c r="J5160">
        <v>3000</v>
      </c>
      <c r="K5160" t="s">
        <v>30</v>
      </c>
      <c r="L5160" t="s">
        <v>31</v>
      </c>
      <c r="M5160" t="s">
        <v>83</v>
      </c>
      <c r="N5160" t="s">
        <v>118</v>
      </c>
      <c r="O5160" t="s">
        <v>63</v>
      </c>
      <c r="P5160" t="s">
        <v>216</v>
      </c>
      <c r="Q5160">
        <v>61</v>
      </c>
      <c r="R5160" t="s">
        <v>36</v>
      </c>
      <c r="S5160" t="s">
        <v>2125</v>
      </c>
      <c r="T5160" t="s">
        <v>2126</v>
      </c>
      <c r="U5160" t="s">
        <v>117</v>
      </c>
      <c r="V5160" t="s">
        <v>118</v>
      </c>
    </row>
    <row r="5161" spans="1:26">
      <c r="A5161" s="1">
        <v>44189</v>
      </c>
      <c r="B5161" t="s">
        <v>19090</v>
      </c>
      <c r="C5161" t="s">
        <v>19091</v>
      </c>
      <c r="D5161" t="s">
        <v>19092</v>
      </c>
      <c r="E5161" s="2">
        <v>42524</v>
      </c>
      <c r="F5161" s="2">
        <v>44179</v>
      </c>
      <c r="G5161" s="2">
        <v>44182</v>
      </c>
      <c r="H5161" t="s">
        <v>29</v>
      </c>
      <c r="I5161">
        <v>154.52000000000001</v>
      </c>
      <c r="J5161">
        <v>14000</v>
      </c>
      <c r="K5161" t="s">
        <v>30</v>
      </c>
      <c r="L5161" t="s">
        <v>31</v>
      </c>
      <c r="M5161" t="s">
        <v>124</v>
      </c>
      <c r="N5161" t="s">
        <v>33</v>
      </c>
      <c r="O5161" t="s">
        <v>50</v>
      </c>
      <c r="P5161" t="s">
        <v>172</v>
      </c>
      <c r="Q5161">
        <v>29</v>
      </c>
      <c r="R5161" t="s">
        <v>36</v>
      </c>
      <c r="S5161" t="s">
        <v>3448</v>
      </c>
      <c r="T5161" t="s">
        <v>3449</v>
      </c>
      <c r="U5161" t="s">
        <v>86</v>
      </c>
      <c r="V5161" t="s">
        <v>87</v>
      </c>
      <c r="W5161" t="s">
        <v>5343</v>
      </c>
      <c r="X5161" t="s">
        <v>5344</v>
      </c>
      <c r="Y5161" t="s">
        <v>172</v>
      </c>
      <c r="Z5161" t="s">
        <v>50</v>
      </c>
    </row>
    <row r="5162" spans="1:26">
      <c r="A5162" s="1">
        <v>44189</v>
      </c>
      <c r="B5162" t="s">
        <v>19093</v>
      </c>
      <c r="C5162" t="s">
        <v>19094</v>
      </c>
      <c r="D5162" t="s">
        <v>19095</v>
      </c>
      <c r="E5162" s="2">
        <v>40389</v>
      </c>
      <c r="F5162" s="2">
        <v>44184</v>
      </c>
      <c r="G5162" s="2">
        <v>44185</v>
      </c>
      <c r="H5162" t="s">
        <v>171</v>
      </c>
      <c r="I5162">
        <v>7.62</v>
      </c>
      <c r="J5162">
        <v>700</v>
      </c>
      <c r="K5162" t="s">
        <v>30</v>
      </c>
      <c r="L5162" t="s">
        <v>72</v>
      </c>
      <c r="M5162" t="s">
        <v>32</v>
      </c>
      <c r="N5162" t="s">
        <v>44</v>
      </c>
      <c r="O5162" t="s">
        <v>76</v>
      </c>
      <c r="P5162" t="s">
        <v>452</v>
      </c>
      <c r="Q5162">
        <v>43</v>
      </c>
      <c r="R5162" t="s">
        <v>36</v>
      </c>
      <c r="S5162" t="s">
        <v>323</v>
      </c>
      <c r="T5162" t="s">
        <v>324</v>
      </c>
      <c r="U5162" t="s">
        <v>117</v>
      </c>
      <c r="V5162" t="s">
        <v>118</v>
      </c>
      <c r="W5162" t="s">
        <v>6610</v>
      </c>
      <c r="X5162" t="s">
        <v>6611</v>
      </c>
      <c r="Y5162" t="s">
        <v>1400</v>
      </c>
      <c r="Z5162" t="s">
        <v>63</v>
      </c>
    </row>
    <row r="5163" spans="1:26">
      <c r="A5163" s="1">
        <v>44189</v>
      </c>
      <c r="B5163" t="s">
        <v>19096</v>
      </c>
      <c r="C5163" t="s">
        <v>19097</v>
      </c>
      <c r="D5163" t="s">
        <v>19098</v>
      </c>
      <c r="E5163" s="2">
        <v>42049</v>
      </c>
      <c r="F5163" s="2">
        <v>44177</v>
      </c>
      <c r="G5163" s="2">
        <v>44182</v>
      </c>
      <c r="H5163" t="s">
        <v>82</v>
      </c>
      <c r="I5163">
        <v>70.489999999999995</v>
      </c>
      <c r="J5163">
        <v>5000</v>
      </c>
      <c r="K5163" t="s">
        <v>30</v>
      </c>
      <c r="L5163" t="s">
        <v>72</v>
      </c>
      <c r="M5163" t="s">
        <v>83</v>
      </c>
      <c r="N5163" t="s">
        <v>40</v>
      </c>
      <c r="O5163" t="s">
        <v>136</v>
      </c>
      <c r="P5163" t="s">
        <v>135</v>
      </c>
      <c r="Q5163">
        <v>36</v>
      </c>
      <c r="R5163" t="s">
        <v>36</v>
      </c>
      <c r="S5163" t="s">
        <v>2054</v>
      </c>
      <c r="T5163" t="s">
        <v>2055</v>
      </c>
      <c r="U5163" t="s">
        <v>2056</v>
      </c>
      <c r="V5163" t="s">
        <v>107</v>
      </c>
      <c r="W5163" t="s">
        <v>2092</v>
      </c>
      <c r="X5163" t="s">
        <v>2093</v>
      </c>
      <c r="Y5163" t="s">
        <v>1573</v>
      </c>
      <c r="Z5163" t="s">
        <v>63</v>
      </c>
    </row>
    <row r="5164" spans="1:26">
      <c r="A5164" s="1">
        <v>44189</v>
      </c>
      <c r="B5164" t="s">
        <v>19099</v>
      </c>
      <c r="C5164" t="s">
        <v>19100</v>
      </c>
      <c r="D5164" t="s">
        <v>19101</v>
      </c>
      <c r="E5164" s="2">
        <v>42639</v>
      </c>
      <c r="F5164" s="2">
        <v>44183</v>
      </c>
      <c r="G5164" s="2">
        <v>44185</v>
      </c>
      <c r="H5164" t="s">
        <v>171</v>
      </c>
      <c r="I5164">
        <v>6.93</v>
      </c>
      <c r="J5164">
        <v>600</v>
      </c>
      <c r="K5164" t="s">
        <v>30</v>
      </c>
      <c r="L5164" t="s">
        <v>72</v>
      </c>
      <c r="M5164" t="s">
        <v>32</v>
      </c>
      <c r="N5164" t="s">
        <v>50</v>
      </c>
      <c r="O5164" t="s">
        <v>118</v>
      </c>
      <c r="P5164" t="s">
        <v>117</v>
      </c>
      <c r="Q5164">
        <v>51</v>
      </c>
      <c r="R5164" t="s">
        <v>36</v>
      </c>
      <c r="S5164" t="s">
        <v>4966</v>
      </c>
      <c r="T5164" t="s">
        <v>4967</v>
      </c>
      <c r="U5164" t="s">
        <v>43</v>
      </c>
      <c r="V5164" t="s">
        <v>44</v>
      </c>
      <c r="W5164" t="s">
        <v>3748</v>
      </c>
      <c r="X5164" t="s">
        <v>3749</v>
      </c>
      <c r="Y5164" t="s">
        <v>135</v>
      </c>
      <c r="Z5164" t="s">
        <v>136</v>
      </c>
    </row>
    <row r="5165" spans="1:26">
      <c r="A5165" s="1">
        <v>44189</v>
      </c>
      <c r="B5165" t="s">
        <v>19102</v>
      </c>
      <c r="C5165" t="s">
        <v>19103</v>
      </c>
      <c r="D5165" t="s">
        <v>19104</v>
      </c>
      <c r="E5165" s="2">
        <v>40755</v>
      </c>
      <c r="F5165" s="2">
        <v>44172</v>
      </c>
      <c r="G5165" s="2">
        <v>44177</v>
      </c>
      <c r="H5165" t="s">
        <v>171</v>
      </c>
      <c r="I5165">
        <v>9.02</v>
      </c>
      <c r="J5165">
        <v>100</v>
      </c>
      <c r="K5165" t="s">
        <v>30</v>
      </c>
      <c r="L5165" t="s">
        <v>49</v>
      </c>
      <c r="M5165" t="s">
        <v>124</v>
      </c>
      <c r="N5165" t="s">
        <v>91</v>
      </c>
      <c r="O5165" t="s">
        <v>33</v>
      </c>
      <c r="P5165" t="s">
        <v>55</v>
      </c>
      <c r="Q5165">
        <v>41</v>
      </c>
      <c r="R5165" t="s">
        <v>36</v>
      </c>
      <c r="S5165" t="s">
        <v>3149</v>
      </c>
      <c r="T5165" t="s">
        <v>3150</v>
      </c>
      <c r="U5165" t="s">
        <v>135</v>
      </c>
      <c r="V5165" t="s">
        <v>136</v>
      </c>
      <c r="W5165" t="s">
        <v>2914</v>
      </c>
      <c r="X5165" t="s">
        <v>2915</v>
      </c>
      <c r="Y5165" t="s">
        <v>172</v>
      </c>
      <c r="Z5165" t="s">
        <v>50</v>
      </c>
    </row>
    <row r="5166" spans="1:26">
      <c r="A5166" s="1">
        <v>44189</v>
      </c>
      <c r="B5166" t="s">
        <v>19105</v>
      </c>
      <c r="C5166" t="s">
        <v>19106</v>
      </c>
      <c r="D5166" t="s">
        <v>19107</v>
      </c>
      <c r="E5166" s="2">
        <v>41983</v>
      </c>
      <c r="F5166" s="2">
        <v>44178</v>
      </c>
      <c r="G5166" s="2">
        <v>44183</v>
      </c>
      <c r="H5166" t="s">
        <v>82</v>
      </c>
      <c r="I5166">
        <v>98.06</v>
      </c>
      <c r="J5166">
        <v>5000</v>
      </c>
      <c r="K5166" t="s">
        <v>30</v>
      </c>
      <c r="L5166" t="s">
        <v>31</v>
      </c>
      <c r="M5166" t="s">
        <v>83</v>
      </c>
      <c r="N5166" t="s">
        <v>51</v>
      </c>
      <c r="O5166" t="s">
        <v>87</v>
      </c>
      <c r="P5166" t="s">
        <v>2041</v>
      </c>
      <c r="Q5166">
        <v>51</v>
      </c>
      <c r="R5166" t="s">
        <v>36</v>
      </c>
      <c r="S5166" t="s">
        <v>2299</v>
      </c>
      <c r="T5166" t="s">
        <v>2300</v>
      </c>
      <c r="U5166" t="s">
        <v>534</v>
      </c>
      <c r="V5166" t="s">
        <v>63</v>
      </c>
      <c r="W5166" t="s">
        <v>2156</v>
      </c>
      <c r="X5166" t="s">
        <v>2157</v>
      </c>
      <c r="Y5166" t="s">
        <v>2158</v>
      </c>
      <c r="Z5166" t="s">
        <v>107</v>
      </c>
    </row>
    <row r="5167" spans="1:26">
      <c r="A5167" s="1">
        <v>44189</v>
      </c>
      <c r="B5167" t="s">
        <v>19108</v>
      </c>
      <c r="C5167" t="s">
        <v>19109</v>
      </c>
      <c r="D5167" t="s">
        <v>19110</v>
      </c>
      <c r="E5167" s="2">
        <v>40767</v>
      </c>
      <c r="F5167" s="2">
        <v>44187</v>
      </c>
      <c r="G5167" s="2">
        <v>44187</v>
      </c>
      <c r="H5167" t="s">
        <v>95</v>
      </c>
      <c r="I5167">
        <v>80.59</v>
      </c>
      <c r="J5167">
        <v>82000</v>
      </c>
      <c r="K5167" t="s">
        <v>30</v>
      </c>
      <c r="L5167" t="s">
        <v>31</v>
      </c>
      <c r="M5167" t="s">
        <v>32</v>
      </c>
      <c r="N5167" t="s">
        <v>76</v>
      </c>
      <c r="O5167" t="s">
        <v>63</v>
      </c>
      <c r="P5167" t="s">
        <v>132</v>
      </c>
      <c r="Q5167">
        <v>54</v>
      </c>
      <c r="R5167" t="s">
        <v>36</v>
      </c>
      <c r="S5167" t="s">
        <v>5712</v>
      </c>
      <c r="T5167" t="s">
        <v>5713</v>
      </c>
      <c r="U5167" t="s">
        <v>534</v>
      </c>
      <c r="V5167" t="s">
        <v>63</v>
      </c>
    </row>
    <row r="5168" spans="1:26">
      <c r="A5168" s="1">
        <v>44189</v>
      </c>
      <c r="B5168" t="s">
        <v>19111</v>
      </c>
      <c r="C5168" t="s">
        <v>19112</v>
      </c>
      <c r="D5168" t="s">
        <v>19113</v>
      </c>
      <c r="E5168" s="2">
        <v>43451</v>
      </c>
      <c r="F5168" s="2">
        <v>44170</v>
      </c>
      <c r="G5168" s="2">
        <v>44175</v>
      </c>
      <c r="H5168" t="s">
        <v>48</v>
      </c>
      <c r="I5168">
        <v>100.24</v>
      </c>
      <c r="J5168">
        <v>26000</v>
      </c>
      <c r="K5168" t="s">
        <v>30</v>
      </c>
      <c r="L5168" t="s">
        <v>72</v>
      </c>
      <c r="M5168" t="s">
        <v>83</v>
      </c>
      <c r="N5168" t="s">
        <v>63</v>
      </c>
      <c r="O5168" t="s">
        <v>87</v>
      </c>
      <c r="P5168" t="s">
        <v>360</v>
      </c>
      <c r="Q5168">
        <v>36</v>
      </c>
      <c r="R5168" t="s">
        <v>237</v>
      </c>
      <c r="S5168" t="s">
        <v>3209</v>
      </c>
      <c r="T5168" t="s">
        <v>3210</v>
      </c>
      <c r="U5168" t="s">
        <v>117</v>
      </c>
      <c r="V5168" t="s">
        <v>118</v>
      </c>
    </row>
    <row r="5169" spans="1:26">
      <c r="A5169" s="1">
        <v>44189</v>
      </c>
      <c r="B5169" t="s">
        <v>19114</v>
      </c>
      <c r="C5169" t="s">
        <v>19115</v>
      </c>
      <c r="D5169" t="s">
        <v>19116</v>
      </c>
      <c r="E5169" s="2">
        <v>41258</v>
      </c>
      <c r="F5169" s="2">
        <v>44169</v>
      </c>
      <c r="G5169" s="2">
        <v>44174</v>
      </c>
      <c r="H5169" t="s">
        <v>171</v>
      </c>
      <c r="I5169">
        <v>6.44</v>
      </c>
      <c r="J5169">
        <v>300</v>
      </c>
      <c r="K5169" t="s">
        <v>30</v>
      </c>
      <c r="L5169" t="s">
        <v>31</v>
      </c>
      <c r="M5169" t="s">
        <v>83</v>
      </c>
      <c r="N5169" t="s">
        <v>167</v>
      </c>
      <c r="O5169" t="s">
        <v>34</v>
      </c>
      <c r="P5169" t="s">
        <v>35</v>
      </c>
      <c r="Q5169">
        <v>32</v>
      </c>
      <c r="R5169" t="s">
        <v>36</v>
      </c>
      <c r="S5169" t="s">
        <v>4070</v>
      </c>
      <c r="T5169" t="s">
        <v>4071</v>
      </c>
      <c r="U5169" t="s">
        <v>90</v>
      </c>
      <c r="V5169" t="s">
        <v>91</v>
      </c>
    </row>
    <row r="5170" spans="1:26">
      <c r="A5170" s="1">
        <v>44189</v>
      </c>
      <c r="B5170" t="s">
        <v>19117</v>
      </c>
      <c r="C5170" t="s">
        <v>19118</v>
      </c>
      <c r="D5170" t="s">
        <v>19119</v>
      </c>
      <c r="E5170" s="2">
        <v>40386</v>
      </c>
      <c r="F5170" s="2">
        <v>44171</v>
      </c>
      <c r="G5170" s="2">
        <v>44176</v>
      </c>
      <c r="H5170" t="s">
        <v>82</v>
      </c>
      <c r="I5170">
        <v>56.17</v>
      </c>
      <c r="J5170">
        <v>4000</v>
      </c>
      <c r="K5170" t="s">
        <v>30</v>
      </c>
      <c r="L5170" t="s">
        <v>49</v>
      </c>
      <c r="M5170" t="s">
        <v>83</v>
      </c>
      <c r="N5170" t="s">
        <v>40</v>
      </c>
      <c r="O5170" t="s">
        <v>40</v>
      </c>
      <c r="P5170" t="s">
        <v>39</v>
      </c>
      <c r="Q5170">
        <v>55</v>
      </c>
      <c r="R5170" t="s">
        <v>36</v>
      </c>
      <c r="S5170" t="s">
        <v>2557</v>
      </c>
      <c r="T5170" t="s">
        <v>2558</v>
      </c>
      <c r="U5170" t="s">
        <v>39</v>
      </c>
      <c r="V5170" t="s">
        <v>40</v>
      </c>
      <c r="W5170" t="s">
        <v>887</v>
      </c>
      <c r="X5170" t="s">
        <v>888</v>
      </c>
      <c r="Y5170" t="s">
        <v>889</v>
      </c>
      <c r="Z5170" t="s">
        <v>107</v>
      </c>
    </row>
    <row r="5171" spans="1:26">
      <c r="A5171" s="1">
        <v>44189</v>
      </c>
      <c r="B5171" t="s">
        <v>19120</v>
      </c>
      <c r="C5171" t="s">
        <v>19121</v>
      </c>
      <c r="D5171" t="s">
        <v>19122</v>
      </c>
      <c r="E5171" s="2">
        <v>41356</v>
      </c>
      <c r="F5171" s="2">
        <v>44172</v>
      </c>
      <c r="G5171" s="2">
        <v>44177</v>
      </c>
      <c r="H5171" t="s">
        <v>95</v>
      </c>
      <c r="I5171">
        <v>51.84</v>
      </c>
      <c r="J5171">
        <v>20000</v>
      </c>
      <c r="K5171" t="s">
        <v>30</v>
      </c>
      <c r="L5171" t="s">
        <v>31</v>
      </c>
      <c r="M5171" t="s">
        <v>32</v>
      </c>
      <c r="N5171" t="s">
        <v>107</v>
      </c>
      <c r="O5171" t="s">
        <v>167</v>
      </c>
      <c r="P5171" t="s">
        <v>19071</v>
      </c>
      <c r="Q5171">
        <v>46</v>
      </c>
      <c r="R5171" t="s">
        <v>237</v>
      </c>
      <c r="S5171" t="s">
        <v>3423</v>
      </c>
      <c r="T5171" t="s">
        <v>3424</v>
      </c>
      <c r="U5171" t="s">
        <v>3425</v>
      </c>
      <c r="V5171" t="s">
        <v>107</v>
      </c>
      <c r="W5171" t="s">
        <v>4398</v>
      </c>
      <c r="X5171" t="s">
        <v>4399</v>
      </c>
      <c r="Y5171" t="s">
        <v>172</v>
      </c>
      <c r="Z5171" t="s">
        <v>50</v>
      </c>
    </row>
    <row r="5172" spans="1:26">
      <c r="A5172" s="1">
        <v>44190</v>
      </c>
      <c r="B5172" t="s">
        <v>19123</v>
      </c>
      <c r="C5172" t="s">
        <v>19124</v>
      </c>
      <c r="D5172" t="s">
        <v>19125</v>
      </c>
      <c r="E5172" s="2">
        <v>42896</v>
      </c>
      <c r="F5172" s="2">
        <v>44177</v>
      </c>
      <c r="G5172" s="2">
        <v>44182</v>
      </c>
      <c r="H5172" t="s">
        <v>29</v>
      </c>
      <c r="I5172">
        <v>117.56</v>
      </c>
      <c r="J5172">
        <v>1000</v>
      </c>
      <c r="K5172" t="s">
        <v>30</v>
      </c>
      <c r="L5172" t="s">
        <v>72</v>
      </c>
      <c r="M5172" t="s">
        <v>83</v>
      </c>
      <c r="N5172" t="s">
        <v>76</v>
      </c>
      <c r="O5172" t="s">
        <v>33</v>
      </c>
      <c r="P5172" t="s">
        <v>55</v>
      </c>
      <c r="Q5172">
        <v>60</v>
      </c>
      <c r="R5172" t="s">
        <v>36</v>
      </c>
      <c r="S5172" t="s">
        <v>7423</v>
      </c>
      <c r="T5172" t="s">
        <v>7424</v>
      </c>
      <c r="U5172" t="s">
        <v>55</v>
      </c>
      <c r="V5172" t="s">
        <v>33</v>
      </c>
    </row>
    <row r="5173" spans="1:26">
      <c r="A5173" s="1">
        <v>44190</v>
      </c>
      <c r="B5173" t="s">
        <v>19126</v>
      </c>
      <c r="C5173" t="s">
        <v>19127</v>
      </c>
      <c r="D5173" t="s">
        <v>19128</v>
      </c>
      <c r="E5173" s="2">
        <v>42461</v>
      </c>
      <c r="F5173" s="2">
        <v>44179</v>
      </c>
      <c r="G5173" s="2">
        <v>44184</v>
      </c>
      <c r="H5173" t="s">
        <v>82</v>
      </c>
      <c r="I5173">
        <v>72.37</v>
      </c>
      <c r="J5173">
        <v>1000</v>
      </c>
      <c r="K5173" t="s">
        <v>30</v>
      </c>
      <c r="L5173" t="s">
        <v>72</v>
      </c>
      <c r="M5173" t="s">
        <v>83</v>
      </c>
      <c r="N5173" t="s">
        <v>118</v>
      </c>
      <c r="O5173" t="s">
        <v>136</v>
      </c>
      <c r="P5173" t="s">
        <v>135</v>
      </c>
      <c r="Q5173">
        <v>25</v>
      </c>
      <c r="R5173" t="s">
        <v>36</v>
      </c>
      <c r="S5173" t="s">
        <v>5606</v>
      </c>
      <c r="T5173" t="s">
        <v>5607</v>
      </c>
      <c r="U5173" t="s">
        <v>5608</v>
      </c>
      <c r="V5173" t="s">
        <v>76</v>
      </c>
    </row>
    <row r="5174" spans="1:26">
      <c r="A5174" s="1">
        <v>44190</v>
      </c>
      <c r="B5174" t="s">
        <v>19129</v>
      </c>
      <c r="C5174" t="s">
        <v>19130</v>
      </c>
      <c r="D5174" t="s">
        <v>19131</v>
      </c>
      <c r="E5174" s="2">
        <v>41239</v>
      </c>
      <c r="F5174" s="2">
        <v>44177</v>
      </c>
      <c r="G5174" s="2">
        <v>44182</v>
      </c>
      <c r="H5174" t="s">
        <v>82</v>
      </c>
      <c r="I5174">
        <v>69.48</v>
      </c>
      <c r="J5174">
        <v>2000</v>
      </c>
      <c r="K5174" t="s">
        <v>30</v>
      </c>
      <c r="L5174" t="s">
        <v>49</v>
      </c>
      <c r="M5174" t="s">
        <v>32</v>
      </c>
      <c r="N5174" t="s">
        <v>63</v>
      </c>
      <c r="O5174" t="s">
        <v>91</v>
      </c>
      <c r="P5174" t="s">
        <v>90</v>
      </c>
      <c r="Q5174">
        <v>47</v>
      </c>
      <c r="R5174" t="s">
        <v>36</v>
      </c>
      <c r="S5174" t="s">
        <v>2060</v>
      </c>
      <c r="T5174" t="s">
        <v>2061</v>
      </c>
      <c r="U5174" t="s">
        <v>35</v>
      </c>
      <c r="V5174" t="s">
        <v>34</v>
      </c>
      <c r="W5174" t="s">
        <v>1401</v>
      </c>
      <c r="X5174" t="s">
        <v>1402</v>
      </c>
      <c r="Y5174" t="s">
        <v>1403</v>
      </c>
      <c r="Z5174" t="s">
        <v>167</v>
      </c>
    </row>
    <row r="5175" spans="1:26">
      <c r="A5175" s="1">
        <v>44190</v>
      </c>
      <c r="B5175" t="s">
        <v>19132</v>
      </c>
      <c r="C5175" t="s">
        <v>19133</v>
      </c>
      <c r="D5175" t="s">
        <v>19134</v>
      </c>
      <c r="E5175" s="2">
        <v>40892</v>
      </c>
      <c r="F5175" s="2">
        <v>44187</v>
      </c>
      <c r="G5175" s="2">
        <v>44187</v>
      </c>
      <c r="H5175" t="s">
        <v>48</v>
      </c>
      <c r="I5175">
        <v>148.07</v>
      </c>
      <c r="J5175">
        <v>30000</v>
      </c>
      <c r="K5175" t="s">
        <v>30</v>
      </c>
      <c r="L5175" t="s">
        <v>72</v>
      </c>
      <c r="M5175" t="s">
        <v>83</v>
      </c>
      <c r="N5175" t="s">
        <v>33</v>
      </c>
      <c r="O5175" t="s">
        <v>107</v>
      </c>
      <c r="P5175" t="s">
        <v>889</v>
      </c>
      <c r="Q5175">
        <v>43</v>
      </c>
      <c r="R5175" t="s">
        <v>36</v>
      </c>
      <c r="S5175" t="s">
        <v>1181</v>
      </c>
      <c r="T5175" t="s">
        <v>1182</v>
      </c>
      <c r="U5175" t="s">
        <v>855</v>
      </c>
      <c r="V5175" t="s">
        <v>34</v>
      </c>
    </row>
    <row r="5176" spans="1:26">
      <c r="A5176" s="1">
        <v>44190</v>
      </c>
      <c r="B5176" t="s">
        <v>19135</v>
      </c>
      <c r="C5176" t="s">
        <v>19136</v>
      </c>
      <c r="D5176" t="s">
        <v>19137</v>
      </c>
      <c r="E5176" s="2">
        <v>43354</v>
      </c>
      <c r="F5176" s="2">
        <v>44184</v>
      </c>
      <c r="G5176" s="2">
        <v>44186</v>
      </c>
      <c r="H5176" t="s">
        <v>82</v>
      </c>
      <c r="I5176">
        <v>63.3</v>
      </c>
      <c r="J5176">
        <v>1000</v>
      </c>
      <c r="K5176" t="s">
        <v>30</v>
      </c>
      <c r="L5176" t="s">
        <v>72</v>
      </c>
      <c r="M5176" t="s">
        <v>83</v>
      </c>
      <c r="N5176" t="s">
        <v>76</v>
      </c>
      <c r="O5176" t="s">
        <v>59</v>
      </c>
      <c r="P5176" t="s">
        <v>58</v>
      </c>
      <c r="Q5176">
        <v>27</v>
      </c>
      <c r="R5176" t="s">
        <v>36</v>
      </c>
      <c r="S5176" t="s">
        <v>2022</v>
      </c>
      <c r="T5176" t="s">
        <v>2023</v>
      </c>
      <c r="U5176" t="s">
        <v>35</v>
      </c>
      <c r="V5176" t="s">
        <v>34</v>
      </c>
    </row>
    <row r="5177" spans="1:26">
      <c r="A5177" s="1">
        <v>44190</v>
      </c>
      <c r="B5177" t="s">
        <v>19138</v>
      </c>
      <c r="C5177" t="s">
        <v>19139</v>
      </c>
      <c r="D5177" t="s">
        <v>19140</v>
      </c>
      <c r="E5177" s="2">
        <v>42717</v>
      </c>
      <c r="F5177" s="2">
        <v>44170</v>
      </c>
      <c r="G5177" s="2">
        <v>44175</v>
      </c>
      <c r="H5177" t="s">
        <v>82</v>
      </c>
      <c r="I5177">
        <v>80.64</v>
      </c>
      <c r="J5177">
        <v>2000</v>
      </c>
      <c r="K5177" t="s">
        <v>30</v>
      </c>
      <c r="L5177" t="s">
        <v>72</v>
      </c>
      <c r="M5177" t="s">
        <v>83</v>
      </c>
      <c r="N5177" t="s">
        <v>63</v>
      </c>
      <c r="O5177" t="s">
        <v>107</v>
      </c>
      <c r="P5177" t="s">
        <v>190</v>
      </c>
      <c r="Q5177">
        <v>57</v>
      </c>
      <c r="R5177" t="s">
        <v>36</v>
      </c>
      <c r="S5177" t="s">
        <v>2723</v>
      </c>
      <c r="T5177" t="s">
        <v>2724</v>
      </c>
      <c r="U5177" t="s">
        <v>117</v>
      </c>
      <c r="V5177" t="s">
        <v>118</v>
      </c>
    </row>
    <row r="5178" spans="1:26">
      <c r="A5178" s="1">
        <v>44190</v>
      </c>
      <c r="B5178" t="s">
        <v>19141</v>
      </c>
      <c r="C5178" t="s">
        <v>19142</v>
      </c>
      <c r="D5178" t="s">
        <v>19143</v>
      </c>
      <c r="E5178" s="2">
        <v>40851</v>
      </c>
      <c r="F5178" s="2">
        <v>44186</v>
      </c>
      <c r="G5178" s="2">
        <v>44187</v>
      </c>
      <c r="H5178" t="s">
        <v>82</v>
      </c>
      <c r="I5178">
        <v>98.15</v>
      </c>
      <c r="J5178">
        <v>4000</v>
      </c>
      <c r="K5178" t="s">
        <v>30</v>
      </c>
      <c r="L5178" t="s">
        <v>31</v>
      </c>
      <c r="M5178" t="s">
        <v>124</v>
      </c>
      <c r="N5178" t="s">
        <v>34</v>
      </c>
      <c r="O5178" t="s">
        <v>50</v>
      </c>
      <c r="P5178" t="s">
        <v>225</v>
      </c>
      <c r="Q5178">
        <v>55</v>
      </c>
      <c r="R5178" t="s">
        <v>237</v>
      </c>
      <c r="S5178" t="s">
        <v>2267</v>
      </c>
      <c r="T5178" t="s">
        <v>2268</v>
      </c>
      <c r="U5178" t="s">
        <v>172</v>
      </c>
      <c r="V5178" t="s">
        <v>50</v>
      </c>
    </row>
    <row r="5179" spans="1:26">
      <c r="A5179" s="1">
        <v>44190</v>
      </c>
      <c r="B5179" t="s">
        <v>19144</v>
      </c>
      <c r="C5179" t="s">
        <v>19145</v>
      </c>
      <c r="D5179" t="s">
        <v>19146</v>
      </c>
      <c r="E5179" s="2">
        <v>42869</v>
      </c>
      <c r="F5179" s="2">
        <v>44178</v>
      </c>
      <c r="G5179" s="2">
        <v>44183</v>
      </c>
      <c r="H5179" t="s">
        <v>48</v>
      </c>
      <c r="I5179">
        <v>140.15</v>
      </c>
      <c r="J5179">
        <v>13000</v>
      </c>
      <c r="K5179" t="s">
        <v>30</v>
      </c>
      <c r="L5179" t="s">
        <v>49</v>
      </c>
      <c r="M5179" t="s">
        <v>32</v>
      </c>
      <c r="N5179" t="s">
        <v>50</v>
      </c>
      <c r="O5179" t="s">
        <v>34</v>
      </c>
      <c r="P5179" t="s">
        <v>35</v>
      </c>
      <c r="Q5179">
        <v>29</v>
      </c>
      <c r="R5179" t="s">
        <v>36</v>
      </c>
      <c r="S5179" t="s">
        <v>3932</v>
      </c>
      <c r="T5179" t="s">
        <v>3933</v>
      </c>
      <c r="U5179" t="s">
        <v>172</v>
      </c>
      <c r="V5179" t="s">
        <v>50</v>
      </c>
      <c r="W5179" t="s">
        <v>361</v>
      </c>
      <c r="X5179" t="s">
        <v>362</v>
      </c>
      <c r="Y5179" t="s">
        <v>363</v>
      </c>
      <c r="Z5179" t="s">
        <v>107</v>
      </c>
    </row>
    <row r="5180" spans="1:26">
      <c r="A5180" s="1">
        <v>44190</v>
      </c>
      <c r="B5180" t="s">
        <v>19147</v>
      </c>
      <c r="C5180" t="s">
        <v>19148</v>
      </c>
      <c r="D5180" t="s">
        <v>19149</v>
      </c>
      <c r="E5180" s="2">
        <v>40534</v>
      </c>
      <c r="F5180" s="2">
        <v>44180</v>
      </c>
      <c r="G5180" s="2">
        <v>44183</v>
      </c>
      <c r="H5180" t="s">
        <v>113</v>
      </c>
      <c r="I5180">
        <v>136.09</v>
      </c>
      <c r="J5180">
        <v>1000</v>
      </c>
      <c r="K5180" t="s">
        <v>30</v>
      </c>
      <c r="L5180" t="s">
        <v>49</v>
      </c>
      <c r="M5180" t="s">
        <v>83</v>
      </c>
      <c r="N5180" t="s">
        <v>102</v>
      </c>
      <c r="O5180" t="s">
        <v>63</v>
      </c>
      <c r="P5180" t="s">
        <v>145</v>
      </c>
      <c r="Q5180">
        <v>32</v>
      </c>
      <c r="R5180" t="s">
        <v>36</v>
      </c>
      <c r="S5180" t="s">
        <v>2240</v>
      </c>
      <c r="T5180" t="s">
        <v>2241</v>
      </c>
      <c r="U5180" t="s">
        <v>2242</v>
      </c>
      <c r="V5180" t="s">
        <v>63</v>
      </c>
      <c r="W5180" t="s">
        <v>7240</v>
      </c>
      <c r="X5180" t="s">
        <v>7241</v>
      </c>
      <c r="Y5180" t="s">
        <v>35</v>
      </c>
      <c r="Z5180" t="s">
        <v>34</v>
      </c>
    </row>
    <row r="5181" spans="1:26">
      <c r="A5181" s="1">
        <v>44190</v>
      </c>
      <c r="B5181" t="s">
        <v>19150</v>
      </c>
      <c r="C5181" t="s">
        <v>19151</v>
      </c>
      <c r="D5181" t="s">
        <v>19152</v>
      </c>
      <c r="E5181" s="2">
        <v>42158</v>
      </c>
      <c r="F5181" s="2">
        <v>44172</v>
      </c>
      <c r="G5181" s="2">
        <v>44177</v>
      </c>
      <c r="H5181" t="s">
        <v>95</v>
      </c>
      <c r="I5181">
        <v>56.31</v>
      </c>
      <c r="J5181">
        <v>92000</v>
      </c>
      <c r="K5181" t="s">
        <v>30</v>
      </c>
      <c r="L5181" t="s">
        <v>31</v>
      </c>
      <c r="M5181" t="s">
        <v>32</v>
      </c>
      <c r="N5181" t="s">
        <v>167</v>
      </c>
      <c r="O5181" t="s">
        <v>76</v>
      </c>
      <c r="P5181" t="s">
        <v>5608</v>
      </c>
      <c r="Q5181">
        <v>42</v>
      </c>
      <c r="R5181" t="s">
        <v>36</v>
      </c>
      <c r="S5181" t="s">
        <v>5039</v>
      </c>
      <c r="T5181" t="s">
        <v>5040</v>
      </c>
      <c r="U5181" t="s">
        <v>367</v>
      </c>
      <c r="V5181" t="s">
        <v>76</v>
      </c>
      <c r="W5181" t="s">
        <v>2665</v>
      </c>
      <c r="X5181" t="s">
        <v>2666</v>
      </c>
      <c r="Y5181" t="s">
        <v>117</v>
      </c>
      <c r="Z5181" t="s">
        <v>118</v>
      </c>
    </row>
    <row r="5182" spans="1:26">
      <c r="A5182" s="1">
        <v>44190</v>
      </c>
      <c r="B5182" t="s">
        <v>19153</v>
      </c>
      <c r="C5182" t="s">
        <v>19154</v>
      </c>
      <c r="D5182" t="s">
        <v>19155</v>
      </c>
      <c r="E5182" s="2">
        <v>42185</v>
      </c>
      <c r="F5182" s="2">
        <v>44184</v>
      </c>
      <c r="G5182" s="2">
        <v>44186</v>
      </c>
      <c r="H5182" t="s">
        <v>171</v>
      </c>
      <c r="I5182">
        <v>6.68</v>
      </c>
      <c r="J5182">
        <v>200</v>
      </c>
      <c r="K5182" t="s">
        <v>30</v>
      </c>
      <c r="L5182" t="s">
        <v>31</v>
      </c>
      <c r="M5182" t="s">
        <v>83</v>
      </c>
      <c r="N5182" t="s">
        <v>87</v>
      </c>
      <c r="O5182" t="s">
        <v>87</v>
      </c>
      <c r="P5182" t="s">
        <v>510</v>
      </c>
      <c r="Q5182">
        <v>35</v>
      </c>
      <c r="R5182" t="s">
        <v>36</v>
      </c>
      <c r="S5182" t="s">
        <v>13570</v>
      </c>
      <c r="T5182" t="s">
        <v>13571</v>
      </c>
      <c r="U5182" t="s">
        <v>117</v>
      </c>
      <c r="V5182" t="s">
        <v>118</v>
      </c>
      <c r="W5182" t="s">
        <v>664</v>
      </c>
      <c r="X5182" t="s">
        <v>665</v>
      </c>
      <c r="Y5182" t="s">
        <v>666</v>
      </c>
      <c r="Z5182" t="s">
        <v>63</v>
      </c>
    </row>
    <row r="5183" spans="1:26">
      <c r="A5183" s="1">
        <v>44190</v>
      </c>
      <c r="B5183" t="s">
        <v>19156</v>
      </c>
      <c r="C5183" t="s">
        <v>19157</v>
      </c>
      <c r="D5183" t="s">
        <v>19158</v>
      </c>
      <c r="E5183" s="2">
        <v>41300</v>
      </c>
      <c r="F5183" s="2">
        <v>44184</v>
      </c>
      <c r="G5183" s="2">
        <v>44186</v>
      </c>
      <c r="H5183" t="s">
        <v>171</v>
      </c>
      <c r="I5183">
        <v>7.56</v>
      </c>
      <c r="J5183">
        <v>100</v>
      </c>
      <c r="K5183" t="s">
        <v>30</v>
      </c>
      <c r="L5183" t="s">
        <v>49</v>
      </c>
      <c r="M5183" t="s">
        <v>83</v>
      </c>
      <c r="N5183" t="s">
        <v>44</v>
      </c>
      <c r="O5183" t="s">
        <v>107</v>
      </c>
      <c r="P5183" t="s">
        <v>14817</v>
      </c>
      <c r="Q5183">
        <v>29</v>
      </c>
      <c r="R5183" t="s">
        <v>237</v>
      </c>
      <c r="S5183" t="s">
        <v>723</v>
      </c>
      <c r="T5183" t="s">
        <v>724</v>
      </c>
      <c r="U5183" t="s">
        <v>190</v>
      </c>
      <c r="V5183" t="s">
        <v>107</v>
      </c>
    </row>
    <row r="5184" spans="1:26">
      <c r="A5184" s="1">
        <v>44190</v>
      </c>
      <c r="B5184" t="s">
        <v>19159</v>
      </c>
      <c r="C5184" t="s">
        <v>19160</v>
      </c>
      <c r="D5184" t="s">
        <v>19161</v>
      </c>
      <c r="E5184" s="2">
        <v>40536</v>
      </c>
      <c r="F5184" s="2">
        <v>44186</v>
      </c>
      <c r="G5184" s="2">
        <v>44187</v>
      </c>
      <c r="H5184" t="s">
        <v>48</v>
      </c>
      <c r="I5184">
        <v>117.61</v>
      </c>
      <c r="J5184">
        <v>21000</v>
      </c>
      <c r="K5184" t="s">
        <v>30</v>
      </c>
      <c r="L5184" t="s">
        <v>31</v>
      </c>
      <c r="M5184" t="s">
        <v>32</v>
      </c>
      <c r="N5184" t="s">
        <v>44</v>
      </c>
      <c r="O5184" t="s">
        <v>87</v>
      </c>
      <c r="P5184" t="s">
        <v>86</v>
      </c>
      <c r="Q5184">
        <v>48</v>
      </c>
      <c r="R5184" t="s">
        <v>36</v>
      </c>
      <c r="S5184" t="s">
        <v>4056</v>
      </c>
      <c r="T5184" t="s">
        <v>4057</v>
      </c>
      <c r="U5184" t="s">
        <v>589</v>
      </c>
      <c r="V5184" t="s">
        <v>63</v>
      </c>
    </row>
    <row r="5185" spans="1:26">
      <c r="A5185" s="1">
        <v>44190</v>
      </c>
      <c r="B5185" t="s">
        <v>19162</v>
      </c>
      <c r="C5185" t="s">
        <v>19163</v>
      </c>
      <c r="D5185" t="s">
        <v>19164</v>
      </c>
      <c r="E5185" s="2">
        <v>43832</v>
      </c>
      <c r="F5185" s="2">
        <v>44182</v>
      </c>
      <c r="G5185" s="2">
        <v>44185</v>
      </c>
      <c r="H5185" t="s">
        <v>171</v>
      </c>
      <c r="I5185">
        <v>10.42</v>
      </c>
      <c r="J5185">
        <v>500</v>
      </c>
      <c r="K5185" t="s">
        <v>30</v>
      </c>
      <c r="L5185" t="s">
        <v>72</v>
      </c>
      <c r="M5185" t="s">
        <v>32</v>
      </c>
      <c r="N5185" t="s">
        <v>33</v>
      </c>
      <c r="O5185" t="s">
        <v>63</v>
      </c>
      <c r="P5185" t="s">
        <v>1945</v>
      </c>
      <c r="Q5185">
        <v>58</v>
      </c>
      <c r="R5185" t="s">
        <v>36</v>
      </c>
      <c r="S5185" t="s">
        <v>457</v>
      </c>
      <c r="T5185" t="s">
        <v>458</v>
      </c>
      <c r="U5185" t="s">
        <v>253</v>
      </c>
      <c r="V5185" t="s">
        <v>87</v>
      </c>
    </row>
    <row r="5186" spans="1:26">
      <c r="A5186" s="1">
        <v>44190</v>
      </c>
      <c r="B5186" t="s">
        <v>19165</v>
      </c>
      <c r="C5186" t="s">
        <v>19166</v>
      </c>
      <c r="D5186" t="s">
        <v>19167</v>
      </c>
      <c r="E5186" s="2">
        <v>40356</v>
      </c>
      <c r="F5186" s="2">
        <v>44180</v>
      </c>
      <c r="G5186" s="2">
        <v>44183</v>
      </c>
      <c r="H5186" t="s">
        <v>113</v>
      </c>
      <c r="I5186">
        <v>114.12</v>
      </c>
      <c r="J5186">
        <v>7000</v>
      </c>
      <c r="K5186" t="s">
        <v>30</v>
      </c>
      <c r="L5186" t="s">
        <v>31</v>
      </c>
      <c r="M5186" t="s">
        <v>83</v>
      </c>
      <c r="N5186" t="s">
        <v>44</v>
      </c>
      <c r="O5186" t="s">
        <v>167</v>
      </c>
      <c r="P5186" t="s">
        <v>2778</v>
      </c>
      <c r="Q5186">
        <v>63</v>
      </c>
      <c r="R5186" t="s">
        <v>36</v>
      </c>
      <c r="S5186" t="s">
        <v>2924</v>
      </c>
      <c r="T5186" t="s">
        <v>2925</v>
      </c>
      <c r="U5186" t="s">
        <v>670</v>
      </c>
      <c r="V5186" t="s">
        <v>107</v>
      </c>
      <c r="W5186" t="s">
        <v>4029</v>
      </c>
      <c r="X5186" t="s">
        <v>4030</v>
      </c>
      <c r="Y5186" t="s">
        <v>90</v>
      </c>
      <c r="Z5186" t="s">
        <v>91</v>
      </c>
    </row>
    <row r="5187" spans="1:26">
      <c r="A5187" s="1">
        <v>44190</v>
      </c>
      <c r="B5187" t="s">
        <v>19168</v>
      </c>
      <c r="C5187" t="s">
        <v>19169</v>
      </c>
      <c r="D5187" t="s">
        <v>19170</v>
      </c>
      <c r="E5187" s="2">
        <v>42405</v>
      </c>
      <c r="F5187" s="2">
        <v>44188</v>
      </c>
      <c r="G5187" s="2">
        <v>44188</v>
      </c>
      <c r="H5187" t="s">
        <v>48</v>
      </c>
      <c r="I5187">
        <v>136.28</v>
      </c>
      <c r="J5187">
        <v>24000</v>
      </c>
      <c r="K5187" t="s">
        <v>149</v>
      </c>
      <c r="L5187" t="s">
        <v>72</v>
      </c>
      <c r="M5187" t="s">
        <v>124</v>
      </c>
      <c r="N5187" t="s">
        <v>102</v>
      </c>
      <c r="O5187" t="s">
        <v>33</v>
      </c>
      <c r="P5187" t="s">
        <v>55</v>
      </c>
      <c r="Q5187">
        <v>42</v>
      </c>
      <c r="R5187" t="s">
        <v>36</v>
      </c>
      <c r="S5187" t="s">
        <v>567</v>
      </c>
      <c r="T5187" t="s">
        <v>568</v>
      </c>
      <c r="U5187" t="s">
        <v>39</v>
      </c>
      <c r="V5187" t="s">
        <v>40</v>
      </c>
      <c r="W5187" t="s">
        <v>9003</v>
      </c>
      <c r="X5187" t="s">
        <v>9004</v>
      </c>
      <c r="Y5187" t="s">
        <v>52</v>
      </c>
      <c r="Z5187" t="s">
        <v>51</v>
      </c>
    </row>
    <row r="5188" spans="1:26">
      <c r="A5188" s="1">
        <v>44190</v>
      </c>
      <c r="B5188" t="s">
        <v>19171</v>
      </c>
      <c r="C5188" t="s">
        <v>19172</v>
      </c>
      <c r="D5188" t="s">
        <v>19173</v>
      </c>
      <c r="E5188" s="2">
        <v>41250</v>
      </c>
      <c r="F5188" s="2">
        <v>44174</v>
      </c>
      <c r="G5188" s="2">
        <v>44179</v>
      </c>
      <c r="H5188" t="s">
        <v>113</v>
      </c>
      <c r="I5188">
        <v>114.52</v>
      </c>
      <c r="J5188">
        <v>10000</v>
      </c>
      <c r="K5188" t="s">
        <v>30</v>
      </c>
      <c r="L5188" t="s">
        <v>49</v>
      </c>
      <c r="M5188" t="s">
        <v>32</v>
      </c>
      <c r="N5188" t="s">
        <v>63</v>
      </c>
      <c r="O5188" t="s">
        <v>63</v>
      </c>
      <c r="P5188" t="s">
        <v>867</v>
      </c>
      <c r="Q5188">
        <v>47</v>
      </c>
      <c r="R5188" t="s">
        <v>36</v>
      </c>
      <c r="S5188" t="s">
        <v>7098</v>
      </c>
      <c r="T5188" t="s">
        <v>7099</v>
      </c>
      <c r="U5188" t="s">
        <v>3724</v>
      </c>
      <c r="V5188" t="s">
        <v>44</v>
      </c>
      <c r="W5188" t="s">
        <v>2252</v>
      </c>
      <c r="X5188" t="s">
        <v>2253</v>
      </c>
      <c r="Y5188" t="s">
        <v>510</v>
      </c>
      <c r="Z5188" t="s">
        <v>87</v>
      </c>
    </row>
    <row r="5189" spans="1:26">
      <c r="A5189" s="1">
        <v>44190</v>
      </c>
      <c r="B5189" t="s">
        <v>19174</v>
      </c>
      <c r="C5189" t="s">
        <v>19175</v>
      </c>
      <c r="D5189" t="s">
        <v>19176</v>
      </c>
      <c r="E5189" s="2">
        <v>43481</v>
      </c>
      <c r="F5189" s="2">
        <v>44176</v>
      </c>
      <c r="G5189" s="2">
        <v>44181</v>
      </c>
      <c r="H5189" t="s">
        <v>48</v>
      </c>
      <c r="I5189">
        <v>118.43</v>
      </c>
      <c r="J5189">
        <v>21000</v>
      </c>
      <c r="K5189" t="s">
        <v>30</v>
      </c>
      <c r="L5189" t="s">
        <v>72</v>
      </c>
      <c r="M5189" t="s">
        <v>83</v>
      </c>
      <c r="N5189" t="s">
        <v>59</v>
      </c>
      <c r="O5189" t="s">
        <v>63</v>
      </c>
      <c r="P5189" t="s">
        <v>441</v>
      </c>
      <c r="Q5189">
        <v>40</v>
      </c>
      <c r="R5189" t="s">
        <v>36</v>
      </c>
      <c r="S5189" t="s">
        <v>8887</v>
      </c>
      <c r="T5189" t="s">
        <v>8888</v>
      </c>
      <c r="U5189" t="s">
        <v>5497</v>
      </c>
      <c r="V5189" t="s">
        <v>44</v>
      </c>
      <c r="W5189" t="s">
        <v>5665</v>
      </c>
      <c r="X5189" t="s">
        <v>5666</v>
      </c>
      <c r="Y5189" t="s">
        <v>135</v>
      </c>
      <c r="Z5189" t="s">
        <v>136</v>
      </c>
    </row>
    <row r="5190" spans="1:26">
      <c r="A5190" s="1">
        <v>44190</v>
      </c>
      <c r="B5190" t="s">
        <v>19177</v>
      </c>
      <c r="C5190" t="s">
        <v>19178</v>
      </c>
      <c r="D5190" t="s">
        <v>19179</v>
      </c>
      <c r="E5190" s="2">
        <v>41907</v>
      </c>
      <c r="F5190" s="2">
        <v>44173</v>
      </c>
      <c r="G5190" s="2">
        <v>44178</v>
      </c>
      <c r="H5190" t="s">
        <v>171</v>
      </c>
      <c r="I5190">
        <v>10.86</v>
      </c>
      <c r="J5190">
        <v>600</v>
      </c>
      <c r="K5190" t="s">
        <v>30</v>
      </c>
      <c r="L5190" t="s">
        <v>72</v>
      </c>
      <c r="M5190" t="s">
        <v>32</v>
      </c>
      <c r="N5190" t="s">
        <v>87</v>
      </c>
      <c r="O5190" t="s">
        <v>167</v>
      </c>
      <c r="P5190" t="s">
        <v>15965</v>
      </c>
      <c r="Q5190">
        <v>26</v>
      </c>
      <c r="R5190" t="s">
        <v>36</v>
      </c>
      <c r="S5190" t="s">
        <v>3725</v>
      </c>
      <c r="T5190" t="s">
        <v>3726</v>
      </c>
      <c r="U5190" t="s">
        <v>90</v>
      </c>
      <c r="V5190" t="s">
        <v>91</v>
      </c>
    </row>
    <row r="5191" spans="1:26">
      <c r="A5191" s="1">
        <v>44190</v>
      </c>
      <c r="B5191" t="s">
        <v>19180</v>
      </c>
      <c r="C5191" t="s">
        <v>19181</v>
      </c>
      <c r="D5191" t="s">
        <v>19182</v>
      </c>
      <c r="E5191" s="2">
        <v>42210</v>
      </c>
      <c r="F5191" s="2">
        <v>44172</v>
      </c>
      <c r="G5191" s="2">
        <v>44177</v>
      </c>
      <c r="H5191" t="s">
        <v>113</v>
      </c>
      <c r="I5191">
        <v>109.18</v>
      </c>
      <c r="J5191">
        <v>5000</v>
      </c>
      <c r="K5191" t="s">
        <v>30</v>
      </c>
      <c r="L5191" t="s">
        <v>31</v>
      </c>
      <c r="M5191" t="s">
        <v>83</v>
      </c>
      <c r="N5191" t="s">
        <v>63</v>
      </c>
      <c r="O5191" t="s">
        <v>50</v>
      </c>
      <c r="P5191" t="s">
        <v>172</v>
      </c>
      <c r="Q5191">
        <v>63</v>
      </c>
      <c r="R5191" t="s">
        <v>36</v>
      </c>
      <c r="S5191" t="s">
        <v>7384</v>
      </c>
      <c r="T5191" t="s">
        <v>7385</v>
      </c>
      <c r="U5191" t="s">
        <v>132</v>
      </c>
      <c r="V5191" t="s">
        <v>63</v>
      </c>
    </row>
    <row r="5192" spans="1:26">
      <c r="A5192" s="1">
        <v>44190</v>
      </c>
      <c r="B5192" t="s">
        <v>19183</v>
      </c>
      <c r="C5192" t="s">
        <v>19184</v>
      </c>
      <c r="D5192" t="s">
        <v>19185</v>
      </c>
      <c r="E5192" s="2">
        <v>41139</v>
      </c>
      <c r="F5192" s="2">
        <v>44177</v>
      </c>
      <c r="G5192" s="2">
        <v>44182</v>
      </c>
      <c r="H5192" t="s">
        <v>82</v>
      </c>
      <c r="I5192">
        <v>91.72</v>
      </c>
      <c r="J5192">
        <v>1000</v>
      </c>
      <c r="K5192" t="s">
        <v>30</v>
      </c>
      <c r="L5192" t="s">
        <v>49</v>
      </c>
      <c r="M5192" t="s">
        <v>32</v>
      </c>
      <c r="N5192" t="s">
        <v>51</v>
      </c>
      <c r="O5192" t="s">
        <v>87</v>
      </c>
      <c r="P5192" t="s">
        <v>219</v>
      </c>
      <c r="Q5192">
        <v>57</v>
      </c>
      <c r="R5192" t="s">
        <v>237</v>
      </c>
      <c r="S5192" t="s">
        <v>9377</v>
      </c>
      <c r="T5192" t="s">
        <v>9378</v>
      </c>
      <c r="U5192" t="s">
        <v>216</v>
      </c>
      <c r="V5192" t="s">
        <v>63</v>
      </c>
    </row>
    <row r="5193" spans="1:26">
      <c r="A5193" s="1">
        <v>44190</v>
      </c>
      <c r="B5193" t="s">
        <v>19186</v>
      </c>
      <c r="C5193" t="s">
        <v>19187</v>
      </c>
      <c r="D5193" t="s">
        <v>19188</v>
      </c>
      <c r="E5193" s="2">
        <v>40391</v>
      </c>
      <c r="F5193" s="2">
        <v>44173</v>
      </c>
      <c r="G5193" s="2">
        <v>44178</v>
      </c>
      <c r="H5193" t="s">
        <v>29</v>
      </c>
      <c r="I5193">
        <v>162.65</v>
      </c>
      <c r="J5193">
        <v>5000</v>
      </c>
      <c r="K5193" t="s">
        <v>30</v>
      </c>
      <c r="L5193" t="s">
        <v>31</v>
      </c>
      <c r="M5193" t="s">
        <v>83</v>
      </c>
      <c r="N5193" t="s">
        <v>40</v>
      </c>
      <c r="O5193" t="s">
        <v>50</v>
      </c>
      <c r="P5193" t="s">
        <v>172</v>
      </c>
      <c r="Q5193">
        <v>28</v>
      </c>
      <c r="R5193" t="s">
        <v>237</v>
      </c>
      <c r="S5193" t="s">
        <v>5836</v>
      </c>
      <c r="T5193" t="s">
        <v>5837</v>
      </c>
      <c r="U5193" t="s">
        <v>367</v>
      </c>
      <c r="V5193" t="s">
        <v>76</v>
      </c>
    </row>
    <row r="5194" spans="1:26">
      <c r="A5194" s="1">
        <v>44190</v>
      </c>
      <c r="B5194" t="s">
        <v>19189</v>
      </c>
      <c r="C5194" t="s">
        <v>19190</v>
      </c>
      <c r="D5194" t="s">
        <v>19191</v>
      </c>
      <c r="E5194" s="2">
        <v>42005</v>
      </c>
      <c r="F5194" s="2">
        <v>44170</v>
      </c>
      <c r="G5194" s="2">
        <v>44175</v>
      </c>
      <c r="H5194" t="s">
        <v>48</v>
      </c>
      <c r="I5194">
        <v>142.66999999999999</v>
      </c>
      <c r="J5194">
        <v>28000</v>
      </c>
      <c r="K5194" t="s">
        <v>30</v>
      </c>
      <c r="L5194" t="s">
        <v>31</v>
      </c>
      <c r="M5194" t="s">
        <v>83</v>
      </c>
      <c r="N5194" t="s">
        <v>167</v>
      </c>
      <c r="O5194" t="s">
        <v>51</v>
      </c>
      <c r="P5194" t="s">
        <v>19192</v>
      </c>
      <c r="Q5194">
        <v>29</v>
      </c>
      <c r="R5194" t="s">
        <v>36</v>
      </c>
      <c r="S5194" t="s">
        <v>5381</v>
      </c>
      <c r="T5194" t="s">
        <v>5382</v>
      </c>
      <c r="U5194" t="s">
        <v>1193</v>
      </c>
      <c r="V5194" t="s">
        <v>167</v>
      </c>
      <c r="W5194" t="s">
        <v>67</v>
      </c>
      <c r="X5194" t="s">
        <v>68</v>
      </c>
      <c r="Y5194" t="s">
        <v>58</v>
      </c>
      <c r="Z5194" t="s">
        <v>59</v>
      </c>
    </row>
    <row r="5195" spans="1:26">
      <c r="A5195" s="1">
        <v>44190</v>
      </c>
      <c r="B5195" t="s">
        <v>19193</v>
      </c>
      <c r="C5195" t="s">
        <v>19194</v>
      </c>
      <c r="D5195" t="s">
        <v>19195</v>
      </c>
      <c r="E5195" s="2">
        <v>42890</v>
      </c>
      <c r="F5195" s="2">
        <v>44171</v>
      </c>
      <c r="G5195" s="2">
        <v>44176</v>
      </c>
      <c r="H5195" t="s">
        <v>29</v>
      </c>
      <c r="I5195">
        <v>131.5</v>
      </c>
      <c r="J5195">
        <v>14000</v>
      </c>
      <c r="K5195" t="s">
        <v>30</v>
      </c>
      <c r="L5195" t="s">
        <v>72</v>
      </c>
      <c r="M5195" t="s">
        <v>32</v>
      </c>
      <c r="N5195" t="s">
        <v>59</v>
      </c>
      <c r="O5195" t="s">
        <v>107</v>
      </c>
      <c r="P5195" t="s">
        <v>2158</v>
      </c>
      <c r="Q5195">
        <v>53</v>
      </c>
      <c r="R5195" t="s">
        <v>36</v>
      </c>
      <c r="S5195" t="s">
        <v>6615</v>
      </c>
      <c r="T5195" t="s">
        <v>6616</v>
      </c>
      <c r="U5195" t="s">
        <v>35</v>
      </c>
      <c r="V5195" t="s">
        <v>34</v>
      </c>
    </row>
    <row r="5196" spans="1:26">
      <c r="A5196" s="1">
        <v>44190</v>
      </c>
      <c r="B5196" t="s">
        <v>19196</v>
      </c>
      <c r="C5196" t="s">
        <v>19197</v>
      </c>
      <c r="D5196" t="s">
        <v>19198</v>
      </c>
      <c r="E5196" s="2">
        <v>43086</v>
      </c>
      <c r="F5196" s="2">
        <v>44178</v>
      </c>
      <c r="G5196" s="2">
        <v>44183</v>
      </c>
      <c r="H5196" t="s">
        <v>171</v>
      </c>
      <c r="I5196">
        <v>9.91</v>
      </c>
      <c r="J5196">
        <v>100</v>
      </c>
      <c r="K5196" t="s">
        <v>30</v>
      </c>
      <c r="L5196" t="s">
        <v>49</v>
      </c>
      <c r="M5196" t="s">
        <v>32</v>
      </c>
      <c r="N5196" t="s">
        <v>63</v>
      </c>
      <c r="O5196" t="s">
        <v>102</v>
      </c>
      <c r="P5196" t="s">
        <v>103</v>
      </c>
      <c r="Q5196">
        <v>53</v>
      </c>
      <c r="R5196" t="s">
        <v>36</v>
      </c>
      <c r="S5196" t="s">
        <v>5449</v>
      </c>
      <c r="T5196" t="s">
        <v>5450</v>
      </c>
      <c r="U5196" t="s">
        <v>172</v>
      </c>
      <c r="V5196" t="s">
        <v>50</v>
      </c>
    </row>
    <row r="5197" spans="1:26">
      <c r="A5197" s="1">
        <v>44190</v>
      </c>
      <c r="B5197" t="s">
        <v>19199</v>
      </c>
      <c r="C5197" t="s">
        <v>19200</v>
      </c>
      <c r="D5197" t="s">
        <v>19201</v>
      </c>
      <c r="E5197" s="2">
        <v>41296</v>
      </c>
      <c r="F5197" s="2">
        <v>44187</v>
      </c>
      <c r="G5197" s="2">
        <v>44187</v>
      </c>
      <c r="H5197" t="s">
        <v>113</v>
      </c>
      <c r="I5197">
        <v>92.6</v>
      </c>
      <c r="J5197">
        <v>3000</v>
      </c>
      <c r="K5197" t="s">
        <v>30</v>
      </c>
      <c r="L5197" t="s">
        <v>31</v>
      </c>
      <c r="M5197" t="s">
        <v>32</v>
      </c>
      <c r="N5197" t="s">
        <v>63</v>
      </c>
      <c r="O5197" t="s">
        <v>91</v>
      </c>
      <c r="P5197" t="s">
        <v>90</v>
      </c>
      <c r="Q5197">
        <v>49</v>
      </c>
      <c r="R5197" t="s">
        <v>36</v>
      </c>
      <c r="S5197" t="s">
        <v>19202</v>
      </c>
      <c r="T5197" t="s">
        <v>19203</v>
      </c>
      <c r="U5197" t="s">
        <v>4470</v>
      </c>
      <c r="V5197" t="s">
        <v>167</v>
      </c>
      <c r="W5197" t="s">
        <v>1215</v>
      </c>
      <c r="X5197" t="s">
        <v>1216</v>
      </c>
      <c r="Y5197" t="s">
        <v>534</v>
      </c>
      <c r="Z5197" t="s">
        <v>63</v>
      </c>
    </row>
    <row r="5198" spans="1:26">
      <c r="A5198" s="1">
        <v>44190</v>
      </c>
      <c r="B5198" t="s">
        <v>19204</v>
      </c>
      <c r="C5198" t="s">
        <v>19205</v>
      </c>
      <c r="D5198" t="s">
        <v>19206</v>
      </c>
      <c r="E5198" s="2">
        <v>42153</v>
      </c>
      <c r="F5198" s="2">
        <v>44186</v>
      </c>
      <c r="G5198" s="2">
        <v>44187</v>
      </c>
      <c r="H5198" t="s">
        <v>82</v>
      </c>
      <c r="I5198">
        <v>79.760000000000005</v>
      </c>
      <c r="J5198">
        <v>3000</v>
      </c>
      <c r="K5198" t="s">
        <v>149</v>
      </c>
      <c r="L5198" t="s">
        <v>72</v>
      </c>
      <c r="M5198" t="s">
        <v>83</v>
      </c>
      <c r="N5198" t="s">
        <v>50</v>
      </c>
      <c r="O5198" t="s">
        <v>33</v>
      </c>
      <c r="P5198" t="s">
        <v>55</v>
      </c>
      <c r="Q5198">
        <v>42</v>
      </c>
      <c r="R5198" t="s">
        <v>36</v>
      </c>
      <c r="S5198" t="s">
        <v>2904</v>
      </c>
      <c r="T5198" t="s">
        <v>2905</v>
      </c>
      <c r="U5198" t="s">
        <v>117</v>
      </c>
      <c r="V5198" t="s">
        <v>118</v>
      </c>
      <c r="W5198" t="s">
        <v>6582</v>
      </c>
      <c r="X5198" t="s">
        <v>6583</v>
      </c>
      <c r="Y5198" t="s">
        <v>2378</v>
      </c>
      <c r="Z5198" t="s">
        <v>63</v>
      </c>
    </row>
    <row r="5199" spans="1:26">
      <c r="A5199" s="1">
        <v>44190</v>
      </c>
      <c r="B5199" t="s">
        <v>19207</v>
      </c>
      <c r="C5199" t="s">
        <v>19208</v>
      </c>
      <c r="D5199" t="s">
        <v>19209</v>
      </c>
      <c r="E5199" s="2">
        <v>42750</v>
      </c>
      <c r="F5199" s="2">
        <v>44178</v>
      </c>
      <c r="G5199" s="2">
        <v>44183</v>
      </c>
      <c r="H5199" t="s">
        <v>29</v>
      </c>
      <c r="I5199">
        <v>137.66</v>
      </c>
      <c r="J5199">
        <v>18000</v>
      </c>
      <c r="K5199" t="s">
        <v>30</v>
      </c>
      <c r="L5199" t="s">
        <v>31</v>
      </c>
      <c r="M5199" t="s">
        <v>32</v>
      </c>
      <c r="N5199" t="s">
        <v>63</v>
      </c>
      <c r="O5199" t="s">
        <v>91</v>
      </c>
      <c r="P5199" t="s">
        <v>90</v>
      </c>
      <c r="Q5199">
        <v>33</v>
      </c>
      <c r="R5199" t="s">
        <v>36</v>
      </c>
      <c r="S5199" t="s">
        <v>3626</v>
      </c>
      <c r="T5199" t="s">
        <v>3627</v>
      </c>
      <c r="U5199" t="s">
        <v>135</v>
      </c>
      <c r="V5199" t="s">
        <v>136</v>
      </c>
    </row>
    <row r="5200" spans="1:26">
      <c r="A5200" s="1">
        <v>44190</v>
      </c>
      <c r="B5200" t="s">
        <v>19210</v>
      </c>
      <c r="C5200" t="s">
        <v>19211</v>
      </c>
      <c r="D5200" t="s">
        <v>19212</v>
      </c>
      <c r="E5200" s="2">
        <v>41805</v>
      </c>
      <c r="F5200" s="2">
        <v>44184</v>
      </c>
      <c r="G5200" s="2">
        <v>44186</v>
      </c>
      <c r="H5200" t="s">
        <v>29</v>
      </c>
      <c r="I5200">
        <v>168.37</v>
      </c>
      <c r="J5200">
        <v>16000</v>
      </c>
      <c r="K5200" t="s">
        <v>30</v>
      </c>
      <c r="L5200" t="s">
        <v>49</v>
      </c>
      <c r="M5200" t="s">
        <v>83</v>
      </c>
      <c r="N5200" t="s">
        <v>167</v>
      </c>
      <c r="O5200" t="s">
        <v>50</v>
      </c>
      <c r="P5200" t="s">
        <v>1558</v>
      </c>
      <c r="Q5200">
        <v>29</v>
      </c>
      <c r="R5200" t="s">
        <v>36</v>
      </c>
      <c r="S5200" t="s">
        <v>5372</v>
      </c>
      <c r="T5200" t="s">
        <v>5373</v>
      </c>
      <c r="U5200" t="s">
        <v>5374</v>
      </c>
      <c r="V5200" t="s">
        <v>63</v>
      </c>
      <c r="W5200" t="s">
        <v>1022</v>
      </c>
      <c r="X5200" t="s">
        <v>1023</v>
      </c>
      <c r="Y5200" t="s">
        <v>117</v>
      </c>
      <c r="Z5200" t="s">
        <v>118</v>
      </c>
    </row>
    <row r="5201" spans="1:26">
      <c r="A5201" s="1">
        <v>44190</v>
      </c>
      <c r="B5201" t="s">
        <v>19213</v>
      </c>
      <c r="C5201" t="s">
        <v>19214</v>
      </c>
      <c r="D5201" t="s">
        <v>19215</v>
      </c>
      <c r="E5201" s="2">
        <v>40342</v>
      </c>
      <c r="F5201" s="2">
        <v>44188</v>
      </c>
      <c r="G5201" s="2">
        <v>44188</v>
      </c>
      <c r="H5201" t="s">
        <v>48</v>
      </c>
      <c r="I5201">
        <v>124.98</v>
      </c>
      <c r="J5201">
        <v>29000</v>
      </c>
      <c r="K5201" t="s">
        <v>30</v>
      </c>
      <c r="L5201" t="s">
        <v>72</v>
      </c>
      <c r="M5201" t="s">
        <v>32</v>
      </c>
      <c r="N5201" t="s">
        <v>102</v>
      </c>
      <c r="O5201" t="s">
        <v>167</v>
      </c>
      <c r="P5201" t="s">
        <v>166</v>
      </c>
      <c r="Q5201">
        <v>50</v>
      </c>
      <c r="R5201" t="s">
        <v>36</v>
      </c>
      <c r="S5201" t="s">
        <v>9231</v>
      </c>
      <c r="T5201" t="s">
        <v>9232</v>
      </c>
      <c r="U5201" t="s">
        <v>858</v>
      </c>
      <c r="V5201" t="s">
        <v>167</v>
      </c>
      <c r="W5201" t="s">
        <v>15510</v>
      </c>
      <c r="X5201" t="s">
        <v>15511</v>
      </c>
      <c r="Z5201" t="s">
        <v>167</v>
      </c>
    </row>
    <row r="5202" spans="1:26">
      <c r="A5202" s="1">
        <v>44190</v>
      </c>
      <c r="B5202" t="s">
        <v>19216</v>
      </c>
      <c r="C5202" t="s">
        <v>19217</v>
      </c>
      <c r="D5202" t="s">
        <v>19218</v>
      </c>
      <c r="E5202" s="2">
        <v>43747</v>
      </c>
      <c r="F5202" s="2">
        <v>44179</v>
      </c>
      <c r="G5202" s="2">
        <v>44184</v>
      </c>
      <c r="H5202" t="s">
        <v>171</v>
      </c>
      <c r="I5202">
        <v>8.56</v>
      </c>
      <c r="J5202">
        <v>700</v>
      </c>
      <c r="K5202" t="s">
        <v>30</v>
      </c>
      <c r="L5202" t="s">
        <v>72</v>
      </c>
      <c r="M5202" t="s">
        <v>124</v>
      </c>
      <c r="N5202" t="s">
        <v>107</v>
      </c>
      <c r="O5202" t="s">
        <v>102</v>
      </c>
      <c r="P5202" t="s">
        <v>103</v>
      </c>
      <c r="Q5202">
        <v>38</v>
      </c>
      <c r="R5202" t="s">
        <v>36</v>
      </c>
      <c r="S5202" t="s">
        <v>12433</v>
      </c>
      <c r="T5202" t="s">
        <v>12434</v>
      </c>
      <c r="U5202" t="s">
        <v>3530</v>
      </c>
      <c r="V5202" t="s">
        <v>107</v>
      </c>
    </row>
    <row r="5203" spans="1:26">
      <c r="A5203" s="1">
        <v>44190</v>
      </c>
      <c r="B5203" t="s">
        <v>19219</v>
      </c>
      <c r="C5203" t="s">
        <v>19220</v>
      </c>
      <c r="D5203" t="s">
        <v>19221</v>
      </c>
      <c r="E5203" s="2">
        <v>40712</v>
      </c>
      <c r="F5203" s="2">
        <v>44187</v>
      </c>
      <c r="G5203" s="2">
        <v>44187</v>
      </c>
      <c r="H5203" t="s">
        <v>113</v>
      </c>
      <c r="I5203">
        <v>131.22</v>
      </c>
      <c r="J5203">
        <v>6000</v>
      </c>
      <c r="K5203" t="s">
        <v>30</v>
      </c>
      <c r="L5203" t="s">
        <v>72</v>
      </c>
      <c r="M5203" t="s">
        <v>32</v>
      </c>
      <c r="N5203" t="s">
        <v>33</v>
      </c>
      <c r="O5203" t="s">
        <v>107</v>
      </c>
      <c r="P5203" t="s">
        <v>19222</v>
      </c>
      <c r="Q5203">
        <v>32</v>
      </c>
      <c r="R5203" t="s">
        <v>36</v>
      </c>
      <c r="S5203" t="s">
        <v>8541</v>
      </c>
      <c r="T5203" t="s">
        <v>8542</v>
      </c>
      <c r="U5203" t="s">
        <v>55</v>
      </c>
      <c r="V5203" t="s">
        <v>33</v>
      </c>
      <c r="W5203" t="s">
        <v>1275</v>
      </c>
      <c r="X5203" t="s">
        <v>1276</v>
      </c>
      <c r="Y5203" t="s">
        <v>182</v>
      </c>
      <c r="Z5203" t="s">
        <v>63</v>
      </c>
    </row>
    <row r="5204" spans="1:26">
      <c r="A5204" s="1">
        <v>44191</v>
      </c>
      <c r="B5204" t="s">
        <v>19223</v>
      </c>
      <c r="C5204" t="s">
        <v>19224</v>
      </c>
      <c r="D5204" t="s">
        <v>19225</v>
      </c>
      <c r="E5204" s="2">
        <v>41522</v>
      </c>
      <c r="F5204" s="2">
        <v>44174</v>
      </c>
      <c r="G5204" s="2">
        <v>44179</v>
      </c>
      <c r="H5204" t="s">
        <v>95</v>
      </c>
      <c r="I5204">
        <v>71</v>
      </c>
      <c r="J5204">
        <v>75000</v>
      </c>
      <c r="K5204" t="s">
        <v>30</v>
      </c>
      <c r="L5204" t="s">
        <v>49</v>
      </c>
      <c r="M5204" t="s">
        <v>124</v>
      </c>
      <c r="N5204" t="s">
        <v>63</v>
      </c>
      <c r="O5204" t="s">
        <v>33</v>
      </c>
      <c r="P5204" t="s">
        <v>55</v>
      </c>
      <c r="Q5204">
        <v>56</v>
      </c>
      <c r="R5204" t="s">
        <v>237</v>
      </c>
      <c r="S5204" t="s">
        <v>6490</v>
      </c>
      <c r="T5204" t="s">
        <v>6491</v>
      </c>
      <c r="U5204" t="s">
        <v>103</v>
      </c>
      <c r="V5204" t="s">
        <v>102</v>
      </c>
    </row>
    <row r="5205" spans="1:26">
      <c r="A5205" s="1">
        <v>44191</v>
      </c>
      <c r="B5205" t="s">
        <v>19226</v>
      </c>
      <c r="C5205" t="s">
        <v>19227</v>
      </c>
      <c r="D5205" t="s">
        <v>19228</v>
      </c>
      <c r="E5205" s="2">
        <v>43145</v>
      </c>
      <c r="F5205" s="2">
        <v>44178</v>
      </c>
      <c r="G5205" s="2">
        <v>44183</v>
      </c>
      <c r="H5205" t="s">
        <v>95</v>
      </c>
      <c r="I5205">
        <v>93.69</v>
      </c>
      <c r="J5205">
        <v>16000</v>
      </c>
      <c r="K5205" t="s">
        <v>30</v>
      </c>
      <c r="L5205" t="s">
        <v>31</v>
      </c>
      <c r="M5205" t="s">
        <v>83</v>
      </c>
      <c r="N5205" t="s">
        <v>34</v>
      </c>
      <c r="O5205" t="s">
        <v>107</v>
      </c>
      <c r="P5205" t="s">
        <v>3793</v>
      </c>
      <c r="Q5205">
        <v>43</v>
      </c>
      <c r="R5205" t="s">
        <v>36</v>
      </c>
      <c r="S5205" t="s">
        <v>5849</v>
      </c>
      <c r="T5205" t="s">
        <v>5850</v>
      </c>
      <c r="U5205" t="s">
        <v>245</v>
      </c>
      <c r="V5205" t="s">
        <v>44</v>
      </c>
      <c r="W5205" t="s">
        <v>6004</v>
      </c>
      <c r="X5205" t="s">
        <v>6005</v>
      </c>
      <c r="Y5205" t="s">
        <v>103</v>
      </c>
      <c r="Z5205" t="s">
        <v>102</v>
      </c>
    </row>
    <row r="5206" spans="1:26">
      <c r="A5206" s="1">
        <v>44191</v>
      </c>
      <c r="B5206" t="s">
        <v>19229</v>
      </c>
      <c r="C5206" t="s">
        <v>19230</v>
      </c>
      <c r="D5206" t="s">
        <v>19231</v>
      </c>
      <c r="E5206" s="2">
        <v>42867</v>
      </c>
      <c r="F5206" s="2">
        <v>44183</v>
      </c>
      <c r="G5206" s="2">
        <v>44186</v>
      </c>
      <c r="H5206" t="s">
        <v>48</v>
      </c>
      <c r="I5206">
        <v>149.05000000000001</v>
      </c>
      <c r="J5206">
        <v>18000</v>
      </c>
      <c r="K5206" t="s">
        <v>30</v>
      </c>
      <c r="L5206" t="s">
        <v>72</v>
      </c>
      <c r="M5206" t="s">
        <v>83</v>
      </c>
      <c r="N5206" t="s">
        <v>50</v>
      </c>
      <c r="O5206" t="s">
        <v>50</v>
      </c>
      <c r="P5206" t="s">
        <v>172</v>
      </c>
      <c r="Q5206">
        <v>63</v>
      </c>
      <c r="R5206" t="s">
        <v>36</v>
      </c>
      <c r="S5206" t="s">
        <v>3833</v>
      </c>
      <c r="T5206" t="s">
        <v>3834</v>
      </c>
      <c r="U5206" t="s">
        <v>90</v>
      </c>
      <c r="V5206" t="s">
        <v>91</v>
      </c>
    </row>
    <row r="5207" spans="1:26">
      <c r="A5207" s="1">
        <v>44191</v>
      </c>
      <c r="B5207" t="s">
        <v>19232</v>
      </c>
      <c r="C5207" t="s">
        <v>19233</v>
      </c>
      <c r="D5207" t="s">
        <v>19234</v>
      </c>
      <c r="E5207" s="2">
        <v>41171</v>
      </c>
      <c r="F5207" s="2">
        <v>44186</v>
      </c>
      <c r="G5207" s="2">
        <v>44187</v>
      </c>
      <c r="H5207" t="s">
        <v>171</v>
      </c>
      <c r="I5207">
        <v>8.98</v>
      </c>
      <c r="J5207">
        <v>500</v>
      </c>
      <c r="K5207" t="s">
        <v>30</v>
      </c>
      <c r="L5207" t="s">
        <v>31</v>
      </c>
      <c r="M5207" t="s">
        <v>83</v>
      </c>
      <c r="N5207" t="s">
        <v>44</v>
      </c>
      <c r="O5207" t="s">
        <v>91</v>
      </c>
      <c r="P5207" t="s">
        <v>90</v>
      </c>
      <c r="Q5207">
        <v>54</v>
      </c>
      <c r="R5207" t="s">
        <v>36</v>
      </c>
      <c r="S5207" t="s">
        <v>7565</v>
      </c>
      <c r="T5207" t="s">
        <v>7566</v>
      </c>
      <c r="U5207" t="s">
        <v>103</v>
      </c>
      <c r="V5207" t="s">
        <v>102</v>
      </c>
    </row>
    <row r="5208" spans="1:26">
      <c r="A5208" s="1">
        <v>44191</v>
      </c>
      <c r="B5208" t="s">
        <v>19235</v>
      </c>
      <c r="C5208" t="s">
        <v>19236</v>
      </c>
      <c r="D5208" t="s">
        <v>19237</v>
      </c>
      <c r="E5208" s="2">
        <v>42551</v>
      </c>
      <c r="F5208" s="2">
        <v>44189</v>
      </c>
      <c r="G5208" s="2">
        <v>44189</v>
      </c>
      <c r="H5208" t="s">
        <v>95</v>
      </c>
      <c r="I5208">
        <v>51.23</v>
      </c>
      <c r="J5208">
        <v>80000</v>
      </c>
      <c r="K5208" t="s">
        <v>30</v>
      </c>
      <c r="L5208" t="s">
        <v>31</v>
      </c>
      <c r="M5208" t="s">
        <v>83</v>
      </c>
      <c r="N5208" t="s">
        <v>34</v>
      </c>
      <c r="O5208" t="s">
        <v>50</v>
      </c>
      <c r="P5208" t="s">
        <v>172</v>
      </c>
      <c r="Q5208">
        <v>50</v>
      </c>
      <c r="R5208" t="s">
        <v>36</v>
      </c>
      <c r="S5208" t="s">
        <v>7316</v>
      </c>
      <c r="T5208" t="s">
        <v>7317</v>
      </c>
      <c r="U5208" t="s">
        <v>103</v>
      </c>
      <c r="V5208" t="s">
        <v>102</v>
      </c>
      <c r="W5208" t="s">
        <v>5645</v>
      </c>
      <c r="X5208" t="s">
        <v>5646</v>
      </c>
      <c r="Y5208" t="s">
        <v>52</v>
      </c>
      <c r="Z5208" t="s">
        <v>51</v>
      </c>
    </row>
    <row r="5209" spans="1:26">
      <c r="A5209" s="1">
        <v>44191</v>
      </c>
      <c r="B5209" t="s">
        <v>19238</v>
      </c>
      <c r="C5209" t="s">
        <v>19239</v>
      </c>
      <c r="D5209" t="s">
        <v>19240</v>
      </c>
      <c r="E5209" s="2">
        <v>42673</v>
      </c>
      <c r="F5209" s="2">
        <v>44186</v>
      </c>
      <c r="G5209" s="2">
        <v>44187</v>
      </c>
      <c r="H5209" t="s">
        <v>171</v>
      </c>
      <c r="I5209">
        <v>8.8800000000000008</v>
      </c>
      <c r="J5209">
        <v>600</v>
      </c>
      <c r="K5209" t="s">
        <v>30</v>
      </c>
      <c r="L5209" t="s">
        <v>49</v>
      </c>
      <c r="M5209" t="s">
        <v>83</v>
      </c>
      <c r="N5209" t="s">
        <v>33</v>
      </c>
      <c r="O5209" t="s">
        <v>136</v>
      </c>
      <c r="P5209" t="s">
        <v>135</v>
      </c>
      <c r="Q5209">
        <v>56</v>
      </c>
      <c r="R5209" t="s">
        <v>36</v>
      </c>
      <c r="S5209" t="s">
        <v>65</v>
      </c>
      <c r="T5209" t="s">
        <v>66</v>
      </c>
      <c r="U5209" t="s">
        <v>52</v>
      </c>
      <c r="V5209" t="s">
        <v>51</v>
      </c>
    </row>
    <row r="5210" spans="1:26">
      <c r="A5210" s="1">
        <v>44191</v>
      </c>
      <c r="B5210" t="s">
        <v>19241</v>
      </c>
      <c r="C5210" t="s">
        <v>19242</v>
      </c>
      <c r="D5210" t="s">
        <v>19243</v>
      </c>
      <c r="E5210" s="2">
        <v>41918</v>
      </c>
      <c r="F5210" s="2">
        <v>44184</v>
      </c>
      <c r="G5210" s="2">
        <v>44186</v>
      </c>
      <c r="H5210" t="s">
        <v>48</v>
      </c>
      <c r="I5210">
        <v>149.31</v>
      </c>
      <c r="J5210">
        <v>18000</v>
      </c>
      <c r="K5210" t="s">
        <v>30</v>
      </c>
      <c r="L5210" t="s">
        <v>72</v>
      </c>
      <c r="M5210" t="s">
        <v>83</v>
      </c>
      <c r="N5210" t="s">
        <v>44</v>
      </c>
      <c r="O5210" t="s">
        <v>63</v>
      </c>
      <c r="P5210" t="s">
        <v>534</v>
      </c>
      <c r="Q5210">
        <v>34</v>
      </c>
      <c r="R5210" t="s">
        <v>36</v>
      </c>
      <c r="S5210" t="s">
        <v>3092</v>
      </c>
      <c r="T5210" t="s">
        <v>3093</v>
      </c>
      <c r="U5210" t="s">
        <v>3094</v>
      </c>
      <c r="V5210" t="s">
        <v>167</v>
      </c>
      <c r="W5210" t="s">
        <v>4034</v>
      </c>
      <c r="X5210" t="s">
        <v>4035</v>
      </c>
      <c r="Y5210" t="s">
        <v>117</v>
      </c>
      <c r="Z5210" t="s">
        <v>118</v>
      </c>
    </row>
    <row r="5211" spans="1:26">
      <c r="A5211" s="1">
        <v>44191</v>
      </c>
      <c r="B5211" t="s">
        <v>19244</v>
      </c>
      <c r="C5211" t="s">
        <v>19245</v>
      </c>
      <c r="D5211" t="s">
        <v>19246</v>
      </c>
      <c r="E5211" s="2">
        <v>41884</v>
      </c>
      <c r="F5211" s="2">
        <v>44178</v>
      </c>
      <c r="G5211" s="2">
        <v>44183</v>
      </c>
      <c r="H5211" t="s">
        <v>113</v>
      </c>
      <c r="I5211">
        <v>88.6</v>
      </c>
      <c r="J5211">
        <v>4000</v>
      </c>
      <c r="K5211" t="s">
        <v>30</v>
      </c>
      <c r="L5211" t="s">
        <v>72</v>
      </c>
      <c r="M5211" t="s">
        <v>32</v>
      </c>
      <c r="N5211" t="s">
        <v>63</v>
      </c>
      <c r="O5211" t="s">
        <v>136</v>
      </c>
      <c r="P5211" t="s">
        <v>135</v>
      </c>
      <c r="Q5211">
        <v>26</v>
      </c>
      <c r="R5211" t="s">
        <v>36</v>
      </c>
      <c r="S5211" t="s">
        <v>4433</v>
      </c>
      <c r="T5211" t="s">
        <v>4434</v>
      </c>
      <c r="U5211" t="s">
        <v>2484</v>
      </c>
      <c r="V5211" t="s">
        <v>63</v>
      </c>
    </row>
    <row r="5212" spans="1:26">
      <c r="A5212" s="1">
        <v>44191</v>
      </c>
      <c r="B5212" t="s">
        <v>19247</v>
      </c>
      <c r="C5212" t="s">
        <v>19248</v>
      </c>
      <c r="D5212" t="s">
        <v>19249</v>
      </c>
      <c r="E5212" s="2">
        <v>42336</v>
      </c>
      <c r="F5212" s="2">
        <v>44186</v>
      </c>
      <c r="G5212" s="2">
        <v>44187</v>
      </c>
      <c r="H5212" t="s">
        <v>48</v>
      </c>
      <c r="I5212">
        <v>126.08</v>
      </c>
      <c r="J5212">
        <v>28000</v>
      </c>
      <c r="K5212" t="s">
        <v>30</v>
      </c>
      <c r="L5212" t="s">
        <v>72</v>
      </c>
      <c r="M5212" t="s">
        <v>83</v>
      </c>
      <c r="N5212" t="s">
        <v>33</v>
      </c>
      <c r="O5212" t="s">
        <v>44</v>
      </c>
      <c r="P5212" t="s">
        <v>245</v>
      </c>
      <c r="Q5212">
        <v>44</v>
      </c>
      <c r="R5212" t="s">
        <v>36</v>
      </c>
      <c r="S5212" t="s">
        <v>15656</v>
      </c>
      <c r="T5212" t="s">
        <v>15657</v>
      </c>
      <c r="U5212" t="s">
        <v>367</v>
      </c>
      <c r="V5212" t="s">
        <v>76</v>
      </c>
      <c r="W5212" t="s">
        <v>4448</v>
      </c>
      <c r="X5212" t="s">
        <v>4449</v>
      </c>
      <c r="Y5212" t="s">
        <v>4450</v>
      </c>
      <c r="Z5212" t="s">
        <v>118</v>
      </c>
    </row>
    <row r="5213" spans="1:26">
      <c r="A5213" s="1">
        <v>44191</v>
      </c>
      <c r="B5213" t="s">
        <v>19250</v>
      </c>
      <c r="C5213" t="s">
        <v>19251</v>
      </c>
      <c r="D5213" t="s">
        <v>19252</v>
      </c>
      <c r="E5213" s="2">
        <v>43576</v>
      </c>
      <c r="F5213" s="2">
        <v>44172</v>
      </c>
      <c r="G5213" s="2">
        <v>44177</v>
      </c>
      <c r="H5213" t="s">
        <v>82</v>
      </c>
      <c r="I5213">
        <v>59.54</v>
      </c>
      <c r="J5213">
        <v>1000</v>
      </c>
      <c r="K5213" t="s">
        <v>30</v>
      </c>
      <c r="L5213" t="s">
        <v>31</v>
      </c>
      <c r="M5213" t="s">
        <v>32</v>
      </c>
      <c r="N5213" t="s">
        <v>33</v>
      </c>
      <c r="O5213" t="s">
        <v>50</v>
      </c>
      <c r="P5213" t="s">
        <v>172</v>
      </c>
      <c r="Q5213">
        <v>55</v>
      </c>
      <c r="R5213" t="s">
        <v>36</v>
      </c>
      <c r="S5213" t="s">
        <v>293</v>
      </c>
      <c r="T5213" t="s">
        <v>294</v>
      </c>
      <c r="U5213" t="s">
        <v>295</v>
      </c>
      <c r="V5213" t="s">
        <v>59</v>
      </c>
      <c r="W5213" t="s">
        <v>4212</v>
      </c>
      <c r="X5213" t="s">
        <v>4213</v>
      </c>
      <c r="Y5213" t="s">
        <v>58</v>
      </c>
      <c r="Z5213" t="s">
        <v>59</v>
      </c>
    </row>
    <row r="5214" spans="1:26">
      <c r="A5214" s="1">
        <v>44191</v>
      </c>
      <c r="B5214" t="s">
        <v>19253</v>
      </c>
      <c r="C5214" t="s">
        <v>19254</v>
      </c>
      <c r="D5214" t="s">
        <v>19255</v>
      </c>
      <c r="E5214" s="2">
        <v>40580</v>
      </c>
      <c r="F5214" s="2">
        <v>44188</v>
      </c>
      <c r="G5214" s="2">
        <v>44188</v>
      </c>
      <c r="H5214" t="s">
        <v>82</v>
      </c>
      <c r="I5214">
        <v>55.43</v>
      </c>
      <c r="J5214">
        <v>2000</v>
      </c>
      <c r="K5214" t="s">
        <v>30</v>
      </c>
      <c r="L5214" t="s">
        <v>72</v>
      </c>
      <c r="M5214" t="s">
        <v>32</v>
      </c>
      <c r="N5214" t="s">
        <v>76</v>
      </c>
      <c r="O5214" t="s">
        <v>63</v>
      </c>
      <c r="P5214" t="s">
        <v>145</v>
      </c>
      <c r="Q5214">
        <v>59</v>
      </c>
      <c r="R5214" t="s">
        <v>36</v>
      </c>
      <c r="S5214" t="s">
        <v>3685</v>
      </c>
      <c r="T5214" t="s">
        <v>3686</v>
      </c>
      <c r="U5214" t="s">
        <v>583</v>
      </c>
      <c r="V5214" t="s">
        <v>33</v>
      </c>
      <c r="W5214" t="s">
        <v>10847</v>
      </c>
      <c r="X5214" t="s">
        <v>10848</v>
      </c>
      <c r="Y5214" t="s">
        <v>172</v>
      </c>
      <c r="Z5214" t="s">
        <v>50</v>
      </c>
    </row>
    <row r="5215" spans="1:26">
      <c r="A5215" s="1">
        <v>44191</v>
      </c>
      <c r="B5215" t="s">
        <v>19256</v>
      </c>
      <c r="C5215" t="s">
        <v>19257</v>
      </c>
      <c r="D5215" t="s">
        <v>19258</v>
      </c>
      <c r="E5215" s="2">
        <v>40517</v>
      </c>
      <c r="F5215" s="2">
        <v>44173</v>
      </c>
      <c r="G5215" s="2">
        <v>44178</v>
      </c>
      <c r="H5215" t="s">
        <v>48</v>
      </c>
      <c r="I5215">
        <v>112.94</v>
      </c>
      <c r="J5215">
        <v>34000</v>
      </c>
      <c r="K5215" t="s">
        <v>30</v>
      </c>
      <c r="L5215" t="s">
        <v>49</v>
      </c>
      <c r="M5215" t="s">
        <v>83</v>
      </c>
      <c r="N5215" t="s">
        <v>51</v>
      </c>
      <c r="O5215" t="s">
        <v>34</v>
      </c>
      <c r="P5215" t="s">
        <v>35</v>
      </c>
      <c r="Q5215">
        <v>25</v>
      </c>
      <c r="R5215" t="s">
        <v>36</v>
      </c>
      <c r="S5215" t="s">
        <v>3768</v>
      </c>
      <c r="T5215" t="s">
        <v>3769</v>
      </c>
      <c r="U5215" t="s">
        <v>855</v>
      </c>
      <c r="V5215" t="s">
        <v>34</v>
      </c>
      <c r="W5215" t="s">
        <v>1517</v>
      </c>
      <c r="X5215" t="s">
        <v>1518</v>
      </c>
      <c r="Y5215" t="s">
        <v>135</v>
      </c>
      <c r="Z5215" t="s">
        <v>136</v>
      </c>
    </row>
    <row r="5216" spans="1:26">
      <c r="A5216" s="1">
        <v>44191</v>
      </c>
      <c r="B5216" t="s">
        <v>19259</v>
      </c>
      <c r="C5216" t="s">
        <v>19260</v>
      </c>
      <c r="D5216" t="s">
        <v>19261</v>
      </c>
      <c r="E5216" s="2">
        <v>40572</v>
      </c>
      <c r="F5216" s="2">
        <v>44182</v>
      </c>
      <c r="G5216" s="2">
        <v>44185</v>
      </c>
      <c r="H5216" t="s">
        <v>113</v>
      </c>
      <c r="I5216">
        <v>76.38</v>
      </c>
      <c r="J5216">
        <v>10000</v>
      </c>
      <c r="K5216" t="s">
        <v>30</v>
      </c>
      <c r="L5216" t="s">
        <v>31</v>
      </c>
      <c r="M5216" t="s">
        <v>32</v>
      </c>
      <c r="N5216" t="s">
        <v>44</v>
      </c>
      <c r="O5216" t="s">
        <v>63</v>
      </c>
      <c r="P5216" t="s">
        <v>2107</v>
      </c>
      <c r="Q5216">
        <v>50</v>
      </c>
      <c r="R5216" t="s">
        <v>237</v>
      </c>
      <c r="S5216" t="s">
        <v>865</v>
      </c>
      <c r="T5216" t="s">
        <v>866</v>
      </c>
      <c r="U5216" t="s">
        <v>867</v>
      </c>
      <c r="V5216" t="s">
        <v>63</v>
      </c>
    </row>
    <row r="5217" spans="1:26">
      <c r="A5217" s="1">
        <v>44191</v>
      </c>
      <c r="B5217" t="s">
        <v>19262</v>
      </c>
      <c r="C5217" t="s">
        <v>19263</v>
      </c>
      <c r="D5217" t="s">
        <v>19264</v>
      </c>
      <c r="E5217" s="2">
        <v>41042</v>
      </c>
      <c r="F5217" s="2">
        <v>44185</v>
      </c>
      <c r="G5217" s="2">
        <v>44187</v>
      </c>
      <c r="H5217" t="s">
        <v>29</v>
      </c>
      <c r="I5217">
        <v>109.64</v>
      </c>
      <c r="J5217">
        <v>5000</v>
      </c>
      <c r="K5217" t="s">
        <v>30</v>
      </c>
      <c r="L5217" t="s">
        <v>49</v>
      </c>
      <c r="M5217" t="s">
        <v>32</v>
      </c>
      <c r="N5217" t="s">
        <v>34</v>
      </c>
      <c r="O5217" t="s">
        <v>107</v>
      </c>
      <c r="P5217" t="s">
        <v>3838</v>
      </c>
      <c r="Q5217">
        <v>52</v>
      </c>
      <c r="R5217" t="s">
        <v>36</v>
      </c>
      <c r="S5217" t="s">
        <v>5410</v>
      </c>
      <c r="T5217" t="s">
        <v>5411</v>
      </c>
      <c r="U5217" t="s">
        <v>117</v>
      </c>
      <c r="V5217" t="s">
        <v>118</v>
      </c>
      <c r="W5217" t="s">
        <v>1473</v>
      </c>
      <c r="X5217" t="s">
        <v>1474</v>
      </c>
      <c r="Y5217" t="s">
        <v>740</v>
      </c>
      <c r="Z5217" t="s">
        <v>63</v>
      </c>
    </row>
    <row r="5218" spans="1:26">
      <c r="A5218" s="1">
        <v>44191</v>
      </c>
      <c r="B5218" t="s">
        <v>19265</v>
      </c>
      <c r="C5218" t="s">
        <v>19266</v>
      </c>
      <c r="D5218" t="s">
        <v>19267</v>
      </c>
      <c r="E5218" s="2">
        <v>40336</v>
      </c>
      <c r="F5218" s="2">
        <v>44175</v>
      </c>
      <c r="G5218" s="2">
        <v>44180</v>
      </c>
      <c r="H5218" t="s">
        <v>113</v>
      </c>
      <c r="I5218">
        <v>127.37</v>
      </c>
      <c r="J5218">
        <v>3000</v>
      </c>
      <c r="K5218" t="s">
        <v>30</v>
      </c>
      <c r="L5218" t="s">
        <v>49</v>
      </c>
      <c r="M5218" t="s">
        <v>83</v>
      </c>
      <c r="N5218" t="s">
        <v>59</v>
      </c>
      <c r="O5218" t="s">
        <v>167</v>
      </c>
      <c r="P5218" t="s">
        <v>2014</v>
      </c>
      <c r="Q5218">
        <v>64</v>
      </c>
      <c r="R5218" t="s">
        <v>36</v>
      </c>
      <c r="S5218" t="s">
        <v>8616</v>
      </c>
      <c r="T5218" t="s">
        <v>8617</v>
      </c>
      <c r="U5218" t="s">
        <v>90</v>
      </c>
      <c r="V5218" t="s">
        <v>91</v>
      </c>
      <c r="W5218" t="s">
        <v>3256</v>
      </c>
      <c r="X5218" t="s">
        <v>3257</v>
      </c>
      <c r="Y5218" t="s">
        <v>367</v>
      </c>
      <c r="Z5218" t="s">
        <v>76</v>
      </c>
    </row>
    <row r="5219" spans="1:26">
      <c r="A5219" s="1">
        <v>44191</v>
      </c>
      <c r="B5219" t="s">
        <v>19268</v>
      </c>
      <c r="C5219" t="s">
        <v>19269</v>
      </c>
      <c r="D5219" t="s">
        <v>19270</v>
      </c>
      <c r="E5219" s="2">
        <v>42410</v>
      </c>
      <c r="F5219" s="2">
        <v>44179</v>
      </c>
      <c r="G5219" s="2">
        <v>44184</v>
      </c>
      <c r="H5219" t="s">
        <v>29</v>
      </c>
      <c r="I5219">
        <v>172.73</v>
      </c>
      <c r="J5219">
        <v>16000</v>
      </c>
      <c r="K5219" t="s">
        <v>30</v>
      </c>
      <c r="L5219" t="s">
        <v>72</v>
      </c>
      <c r="M5219" t="s">
        <v>32</v>
      </c>
      <c r="N5219" t="s">
        <v>102</v>
      </c>
      <c r="O5219" t="s">
        <v>50</v>
      </c>
      <c r="P5219" t="s">
        <v>172</v>
      </c>
      <c r="Q5219">
        <v>37</v>
      </c>
      <c r="R5219" t="s">
        <v>36</v>
      </c>
      <c r="S5219" t="s">
        <v>1213</v>
      </c>
      <c r="T5219" t="s">
        <v>1214</v>
      </c>
      <c r="U5219" t="s">
        <v>229</v>
      </c>
      <c r="V5219" t="s">
        <v>63</v>
      </c>
      <c r="W5219" t="s">
        <v>1468</v>
      </c>
      <c r="X5219" t="s">
        <v>1469</v>
      </c>
      <c r="Y5219" t="s">
        <v>39</v>
      </c>
      <c r="Z5219" t="s">
        <v>40</v>
      </c>
    </row>
    <row r="5220" spans="1:26">
      <c r="A5220" s="1">
        <v>44191</v>
      </c>
      <c r="B5220" t="s">
        <v>19271</v>
      </c>
      <c r="C5220" t="s">
        <v>19272</v>
      </c>
      <c r="D5220" t="s">
        <v>19273</v>
      </c>
      <c r="E5220" s="2">
        <v>43658</v>
      </c>
      <c r="F5220" s="2">
        <v>44177</v>
      </c>
      <c r="G5220" s="2">
        <v>44182</v>
      </c>
      <c r="H5220" t="s">
        <v>48</v>
      </c>
      <c r="I5220">
        <v>107.39</v>
      </c>
      <c r="J5220">
        <v>18000</v>
      </c>
      <c r="K5220" t="s">
        <v>30</v>
      </c>
      <c r="L5220" t="s">
        <v>31</v>
      </c>
      <c r="M5220" t="s">
        <v>83</v>
      </c>
      <c r="N5220" t="s">
        <v>59</v>
      </c>
      <c r="O5220" t="s">
        <v>34</v>
      </c>
      <c r="P5220" t="s">
        <v>657</v>
      </c>
      <c r="Q5220">
        <v>43</v>
      </c>
      <c r="R5220" t="s">
        <v>36</v>
      </c>
      <c r="S5220" t="s">
        <v>6719</v>
      </c>
      <c r="T5220" t="s">
        <v>6720</v>
      </c>
      <c r="U5220" t="s">
        <v>90</v>
      </c>
      <c r="V5220" t="s">
        <v>91</v>
      </c>
      <c r="W5220" t="s">
        <v>11010</v>
      </c>
      <c r="X5220" t="s">
        <v>11011</v>
      </c>
      <c r="Y5220" t="s">
        <v>55</v>
      </c>
      <c r="Z5220" t="s">
        <v>33</v>
      </c>
    </row>
    <row r="5221" spans="1:26">
      <c r="A5221" s="1">
        <v>44191</v>
      </c>
      <c r="B5221" t="s">
        <v>19274</v>
      </c>
      <c r="C5221" t="s">
        <v>19275</v>
      </c>
      <c r="D5221" t="s">
        <v>19276</v>
      </c>
      <c r="E5221" s="2">
        <v>40895</v>
      </c>
      <c r="F5221" s="2">
        <v>44183</v>
      </c>
      <c r="G5221" s="2">
        <v>44186</v>
      </c>
      <c r="H5221" t="s">
        <v>82</v>
      </c>
      <c r="I5221">
        <v>55.91</v>
      </c>
      <c r="J5221">
        <v>5000</v>
      </c>
      <c r="K5221" t="s">
        <v>30</v>
      </c>
      <c r="L5221" t="s">
        <v>31</v>
      </c>
      <c r="M5221" t="s">
        <v>32</v>
      </c>
      <c r="N5221" t="s">
        <v>40</v>
      </c>
      <c r="O5221" t="s">
        <v>91</v>
      </c>
      <c r="P5221" t="s">
        <v>90</v>
      </c>
      <c r="Q5221">
        <v>41</v>
      </c>
      <c r="R5221" t="s">
        <v>36</v>
      </c>
      <c r="S5221" t="s">
        <v>5190</v>
      </c>
      <c r="T5221" t="s">
        <v>5191</v>
      </c>
      <c r="U5221" t="s">
        <v>367</v>
      </c>
      <c r="V5221" t="s">
        <v>76</v>
      </c>
      <c r="W5221" t="s">
        <v>5660</v>
      </c>
      <c r="X5221" t="s">
        <v>5661</v>
      </c>
      <c r="Y5221" t="s">
        <v>172</v>
      </c>
      <c r="Z5221" t="s">
        <v>50</v>
      </c>
    </row>
    <row r="5222" spans="1:26">
      <c r="A5222" s="1">
        <v>44191</v>
      </c>
      <c r="B5222" t="s">
        <v>19277</v>
      </c>
      <c r="C5222" t="s">
        <v>19278</v>
      </c>
      <c r="D5222" t="s">
        <v>19279</v>
      </c>
      <c r="E5222" s="2">
        <v>40526</v>
      </c>
      <c r="F5222" s="2">
        <v>44182</v>
      </c>
      <c r="G5222" s="2">
        <v>44185</v>
      </c>
      <c r="H5222" t="s">
        <v>48</v>
      </c>
      <c r="I5222">
        <v>103.53</v>
      </c>
      <c r="J5222">
        <v>37000</v>
      </c>
      <c r="K5222" t="s">
        <v>30</v>
      </c>
      <c r="L5222" t="s">
        <v>49</v>
      </c>
      <c r="M5222" t="s">
        <v>83</v>
      </c>
      <c r="N5222" t="s">
        <v>102</v>
      </c>
      <c r="O5222" t="s">
        <v>50</v>
      </c>
      <c r="P5222" t="s">
        <v>172</v>
      </c>
      <c r="Q5222">
        <v>56</v>
      </c>
      <c r="R5222" t="s">
        <v>36</v>
      </c>
      <c r="S5222" t="s">
        <v>15851</v>
      </c>
      <c r="T5222" t="s">
        <v>15852</v>
      </c>
      <c r="U5222" t="s">
        <v>262</v>
      </c>
      <c r="V5222" t="s">
        <v>107</v>
      </c>
      <c r="W5222" t="s">
        <v>2635</v>
      </c>
      <c r="X5222" t="s">
        <v>2636</v>
      </c>
      <c r="Y5222" t="s">
        <v>2637</v>
      </c>
      <c r="Z5222" t="s">
        <v>59</v>
      </c>
    </row>
    <row r="5223" spans="1:26">
      <c r="A5223" s="1">
        <v>44191</v>
      </c>
      <c r="B5223" t="s">
        <v>19280</v>
      </c>
      <c r="C5223" t="s">
        <v>19281</v>
      </c>
      <c r="D5223" t="s">
        <v>19282</v>
      </c>
      <c r="E5223" s="2">
        <v>41842</v>
      </c>
      <c r="F5223" s="2">
        <v>44176</v>
      </c>
      <c r="G5223" s="2">
        <v>44181</v>
      </c>
      <c r="H5223" t="s">
        <v>82</v>
      </c>
      <c r="I5223">
        <v>58.9</v>
      </c>
      <c r="J5223">
        <v>2000</v>
      </c>
      <c r="K5223" t="s">
        <v>30</v>
      </c>
      <c r="L5223" t="s">
        <v>31</v>
      </c>
      <c r="M5223" t="s">
        <v>124</v>
      </c>
      <c r="N5223" t="s">
        <v>167</v>
      </c>
      <c r="O5223" t="s">
        <v>102</v>
      </c>
      <c r="P5223" t="s">
        <v>103</v>
      </c>
      <c r="Q5223">
        <v>63</v>
      </c>
      <c r="R5223" t="s">
        <v>237</v>
      </c>
      <c r="S5223" t="s">
        <v>8229</v>
      </c>
      <c r="T5223" t="s">
        <v>8230</v>
      </c>
      <c r="U5223" t="s">
        <v>1564</v>
      </c>
      <c r="V5223" t="s">
        <v>167</v>
      </c>
      <c r="W5223" t="s">
        <v>1652</v>
      </c>
      <c r="X5223" t="s">
        <v>1653</v>
      </c>
      <c r="Y5223" t="s">
        <v>172</v>
      </c>
      <c r="Z5223" t="s">
        <v>50</v>
      </c>
    </row>
    <row r="5224" spans="1:26">
      <c r="A5224" s="1">
        <v>44191</v>
      </c>
      <c r="B5224" t="s">
        <v>19283</v>
      </c>
      <c r="C5224" t="s">
        <v>19284</v>
      </c>
      <c r="D5224" t="s">
        <v>19285</v>
      </c>
      <c r="E5224" s="2">
        <v>42282</v>
      </c>
      <c r="F5224" s="2">
        <v>44176</v>
      </c>
      <c r="G5224" s="2">
        <v>44181</v>
      </c>
      <c r="H5224" t="s">
        <v>82</v>
      </c>
      <c r="I5224">
        <v>95.09</v>
      </c>
      <c r="J5224">
        <v>4000</v>
      </c>
      <c r="K5224" t="s">
        <v>30</v>
      </c>
      <c r="L5224" t="s">
        <v>49</v>
      </c>
      <c r="M5224" t="s">
        <v>32</v>
      </c>
      <c r="N5224" t="s">
        <v>51</v>
      </c>
      <c r="O5224" t="s">
        <v>91</v>
      </c>
      <c r="P5224" t="s">
        <v>90</v>
      </c>
      <c r="Q5224">
        <v>52</v>
      </c>
      <c r="R5224" t="s">
        <v>36</v>
      </c>
      <c r="S5224" t="s">
        <v>6430</v>
      </c>
      <c r="T5224" t="s">
        <v>6431</v>
      </c>
      <c r="U5224" t="s">
        <v>172</v>
      </c>
      <c r="V5224" t="s">
        <v>50</v>
      </c>
      <c r="W5224" t="s">
        <v>4167</v>
      </c>
      <c r="X5224" t="s">
        <v>4168</v>
      </c>
      <c r="Y5224" t="s">
        <v>90</v>
      </c>
      <c r="Z5224" t="s">
        <v>91</v>
      </c>
    </row>
    <row r="5225" spans="1:26">
      <c r="A5225" s="1">
        <v>44192</v>
      </c>
      <c r="B5225" t="s">
        <v>19286</v>
      </c>
      <c r="C5225" t="s">
        <v>19287</v>
      </c>
      <c r="D5225" t="s">
        <v>19288</v>
      </c>
      <c r="E5225" s="2">
        <v>42388</v>
      </c>
      <c r="F5225" s="2">
        <v>44190</v>
      </c>
      <c r="G5225" s="2">
        <v>44190</v>
      </c>
      <c r="H5225" t="s">
        <v>29</v>
      </c>
      <c r="I5225">
        <v>179.85</v>
      </c>
      <c r="J5225">
        <v>12000</v>
      </c>
      <c r="K5225" t="s">
        <v>30</v>
      </c>
      <c r="L5225" t="s">
        <v>31</v>
      </c>
      <c r="M5225" t="s">
        <v>32</v>
      </c>
      <c r="N5225" t="s">
        <v>34</v>
      </c>
      <c r="O5225" t="s">
        <v>107</v>
      </c>
      <c r="P5225" t="s">
        <v>688</v>
      </c>
      <c r="Q5225">
        <v>29</v>
      </c>
      <c r="R5225" t="s">
        <v>237</v>
      </c>
      <c r="S5225" t="s">
        <v>605</v>
      </c>
      <c r="T5225" t="s">
        <v>606</v>
      </c>
      <c r="U5225" t="s">
        <v>103</v>
      </c>
      <c r="V5225" t="s">
        <v>102</v>
      </c>
    </row>
    <row r="5226" spans="1:26">
      <c r="A5226" s="1">
        <v>44192</v>
      </c>
      <c r="B5226" t="s">
        <v>19289</v>
      </c>
      <c r="C5226" t="s">
        <v>19290</v>
      </c>
      <c r="D5226" t="s">
        <v>19291</v>
      </c>
      <c r="E5226" s="2">
        <v>43261</v>
      </c>
      <c r="F5226" s="2">
        <v>44172</v>
      </c>
      <c r="G5226" s="2">
        <v>44177</v>
      </c>
      <c r="H5226" t="s">
        <v>29</v>
      </c>
      <c r="I5226">
        <v>130.91999999999999</v>
      </c>
      <c r="J5226">
        <v>2000</v>
      </c>
      <c r="K5226" t="s">
        <v>30</v>
      </c>
      <c r="L5226" t="s">
        <v>31</v>
      </c>
      <c r="M5226" t="s">
        <v>32</v>
      </c>
      <c r="N5226" t="s">
        <v>91</v>
      </c>
      <c r="O5226" t="s">
        <v>87</v>
      </c>
      <c r="P5226" t="s">
        <v>86</v>
      </c>
      <c r="Q5226">
        <v>41</v>
      </c>
      <c r="R5226" t="s">
        <v>36</v>
      </c>
      <c r="S5226" t="s">
        <v>2349</v>
      </c>
      <c r="T5226" t="s">
        <v>2350</v>
      </c>
      <c r="U5226" t="s">
        <v>367</v>
      </c>
      <c r="V5226" t="s">
        <v>76</v>
      </c>
      <c r="W5226" t="s">
        <v>2771</v>
      </c>
      <c r="X5226" t="s">
        <v>2772</v>
      </c>
      <c r="Y5226" t="s">
        <v>219</v>
      </c>
      <c r="Z5226" t="s">
        <v>87</v>
      </c>
    </row>
    <row r="5227" spans="1:26">
      <c r="A5227" s="1">
        <v>44192</v>
      </c>
      <c r="B5227" t="s">
        <v>19292</v>
      </c>
      <c r="C5227" t="s">
        <v>19293</v>
      </c>
      <c r="D5227" t="s">
        <v>19294</v>
      </c>
      <c r="E5227" s="2">
        <v>43590</v>
      </c>
      <c r="F5227" s="2">
        <v>44177</v>
      </c>
      <c r="G5227" s="2">
        <v>44182</v>
      </c>
      <c r="H5227" t="s">
        <v>82</v>
      </c>
      <c r="I5227">
        <v>69.47</v>
      </c>
      <c r="J5227">
        <v>2000</v>
      </c>
      <c r="K5227" t="s">
        <v>30</v>
      </c>
      <c r="L5227" t="s">
        <v>31</v>
      </c>
      <c r="M5227" t="s">
        <v>32</v>
      </c>
      <c r="N5227" t="s">
        <v>63</v>
      </c>
      <c r="O5227" t="s">
        <v>63</v>
      </c>
      <c r="P5227" t="s">
        <v>145</v>
      </c>
      <c r="Q5227">
        <v>27</v>
      </c>
      <c r="R5227" t="s">
        <v>36</v>
      </c>
      <c r="S5227" t="s">
        <v>1148</v>
      </c>
      <c r="T5227" t="s">
        <v>1149</v>
      </c>
      <c r="U5227" t="s">
        <v>638</v>
      </c>
      <c r="V5227" t="s">
        <v>63</v>
      </c>
      <c r="W5227" t="s">
        <v>6035</v>
      </c>
      <c r="X5227" t="s">
        <v>6036</v>
      </c>
      <c r="Y5227" t="s">
        <v>90</v>
      </c>
      <c r="Z5227" t="s">
        <v>91</v>
      </c>
    </row>
    <row r="5228" spans="1:26">
      <c r="A5228" s="1">
        <v>44192</v>
      </c>
      <c r="B5228" t="s">
        <v>19295</v>
      </c>
      <c r="C5228" t="s">
        <v>19296</v>
      </c>
      <c r="D5228" t="s">
        <v>19297</v>
      </c>
      <c r="E5228" s="2">
        <v>43012</v>
      </c>
      <c r="F5228" s="2">
        <v>44174</v>
      </c>
      <c r="G5228" s="2">
        <v>44179</v>
      </c>
      <c r="H5228" t="s">
        <v>95</v>
      </c>
      <c r="I5228">
        <v>58.29</v>
      </c>
      <c r="J5228">
        <v>47000</v>
      </c>
      <c r="K5228" t="s">
        <v>30</v>
      </c>
      <c r="L5228" t="s">
        <v>49</v>
      </c>
      <c r="M5228" t="s">
        <v>83</v>
      </c>
      <c r="N5228" t="s">
        <v>59</v>
      </c>
      <c r="O5228" t="s">
        <v>33</v>
      </c>
      <c r="P5228" t="s">
        <v>7411</v>
      </c>
      <c r="Q5228">
        <v>63</v>
      </c>
      <c r="R5228" t="s">
        <v>36</v>
      </c>
      <c r="S5228" t="s">
        <v>448</v>
      </c>
      <c r="T5228" t="s">
        <v>449</v>
      </c>
      <c r="U5228" t="s">
        <v>172</v>
      </c>
      <c r="V5228" t="s">
        <v>50</v>
      </c>
    </row>
    <row r="5229" spans="1:26">
      <c r="A5229" s="1">
        <v>44192</v>
      </c>
      <c r="B5229" t="s">
        <v>19298</v>
      </c>
      <c r="C5229" t="s">
        <v>19299</v>
      </c>
      <c r="D5229" t="s">
        <v>19300</v>
      </c>
      <c r="E5229" s="2">
        <v>41540</v>
      </c>
      <c r="F5229" s="2">
        <v>44188</v>
      </c>
      <c r="G5229" s="2">
        <v>44189</v>
      </c>
      <c r="H5229" t="s">
        <v>171</v>
      </c>
      <c r="I5229">
        <v>6.08</v>
      </c>
      <c r="J5229">
        <v>100</v>
      </c>
      <c r="K5229" t="s">
        <v>30</v>
      </c>
      <c r="L5229" t="s">
        <v>31</v>
      </c>
      <c r="M5229" t="s">
        <v>32</v>
      </c>
      <c r="N5229" t="s">
        <v>44</v>
      </c>
      <c r="O5229" t="s">
        <v>33</v>
      </c>
      <c r="P5229" t="s">
        <v>55</v>
      </c>
      <c r="Q5229">
        <v>39</v>
      </c>
      <c r="R5229" t="s">
        <v>36</v>
      </c>
      <c r="S5229" t="s">
        <v>2919</v>
      </c>
      <c r="T5229" t="s">
        <v>2920</v>
      </c>
      <c r="U5229" t="s">
        <v>55</v>
      </c>
      <c r="V5229" t="s">
        <v>33</v>
      </c>
      <c r="W5229" t="s">
        <v>6066</v>
      </c>
      <c r="X5229" t="s">
        <v>6067</v>
      </c>
      <c r="Y5229" t="s">
        <v>103</v>
      </c>
      <c r="Z5229" t="s">
        <v>102</v>
      </c>
    </row>
    <row r="5230" spans="1:26">
      <c r="A5230" s="1">
        <v>44192</v>
      </c>
      <c r="B5230" t="s">
        <v>19301</v>
      </c>
      <c r="C5230" t="s">
        <v>19302</v>
      </c>
      <c r="D5230" t="s">
        <v>19303</v>
      </c>
      <c r="E5230" s="2">
        <v>41620</v>
      </c>
      <c r="F5230" s="2">
        <v>44178</v>
      </c>
      <c r="G5230" s="2">
        <v>44183</v>
      </c>
      <c r="H5230" t="s">
        <v>48</v>
      </c>
      <c r="I5230">
        <v>148</v>
      </c>
      <c r="J5230">
        <v>33000</v>
      </c>
      <c r="K5230" t="s">
        <v>30</v>
      </c>
      <c r="L5230" t="s">
        <v>49</v>
      </c>
      <c r="M5230" t="s">
        <v>124</v>
      </c>
      <c r="N5230" t="s">
        <v>76</v>
      </c>
      <c r="O5230" t="s">
        <v>63</v>
      </c>
      <c r="P5230" t="s">
        <v>145</v>
      </c>
      <c r="Q5230">
        <v>30</v>
      </c>
      <c r="R5230" t="s">
        <v>36</v>
      </c>
      <c r="S5230" t="s">
        <v>13003</v>
      </c>
      <c r="T5230" t="s">
        <v>13004</v>
      </c>
      <c r="U5230" t="s">
        <v>58</v>
      </c>
      <c r="V5230" t="s">
        <v>59</v>
      </c>
      <c r="W5230" t="s">
        <v>1234</v>
      </c>
      <c r="X5230" t="s">
        <v>1235</v>
      </c>
      <c r="Y5230" t="s">
        <v>1236</v>
      </c>
      <c r="Z5230" t="s">
        <v>118</v>
      </c>
    </row>
    <row r="5231" spans="1:26">
      <c r="A5231" s="1">
        <v>44192</v>
      </c>
      <c r="B5231" t="s">
        <v>19304</v>
      </c>
      <c r="C5231" t="s">
        <v>19305</v>
      </c>
      <c r="D5231" t="s">
        <v>19306</v>
      </c>
      <c r="E5231" s="2">
        <v>43000</v>
      </c>
      <c r="F5231" s="2">
        <v>44174</v>
      </c>
      <c r="G5231" s="2">
        <v>44179</v>
      </c>
      <c r="H5231" t="s">
        <v>29</v>
      </c>
      <c r="I5231">
        <v>163.4</v>
      </c>
      <c r="J5231">
        <v>16000</v>
      </c>
      <c r="K5231" t="s">
        <v>30</v>
      </c>
      <c r="L5231" t="s">
        <v>72</v>
      </c>
      <c r="M5231" t="s">
        <v>83</v>
      </c>
      <c r="N5231" t="s">
        <v>107</v>
      </c>
      <c r="O5231" t="s">
        <v>136</v>
      </c>
      <c r="P5231" t="s">
        <v>135</v>
      </c>
      <c r="Q5231">
        <v>29</v>
      </c>
      <c r="R5231" t="s">
        <v>36</v>
      </c>
      <c r="S5231" t="s">
        <v>1076</v>
      </c>
      <c r="T5231" t="s">
        <v>1077</v>
      </c>
      <c r="U5231" t="s">
        <v>52</v>
      </c>
      <c r="V5231" t="s">
        <v>51</v>
      </c>
      <c r="W5231" t="s">
        <v>4494</v>
      </c>
      <c r="X5231" t="s">
        <v>4495</v>
      </c>
      <c r="Y5231" t="s">
        <v>2174</v>
      </c>
      <c r="Z5231" t="s">
        <v>167</v>
      </c>
    </row>
    <row r="5232" spans="1:26">
      <c r="A5232" s="1">
        <v>44192</v>
      </c>
      <c r="B5232" t="s">
        <v>19307</v>
      </c>
      <c r="C5232" t="s">
        <v>19308</v>
      </c>
      <c r="D5232" t="s">
        <v>19309</v>
      </c>
      <c r="E5232" s="2">
        <v>43847</v>
      </c>
      <c r="F5232" s="2">
        <v>44188</v>
      </c>
      <c r="G5232" s="2">
        <v>44189</v>
      </c>
      <c r="H5232" t="s">
        <v>82</v>
      </c>
      <c r="I5232">
        <v>61.13</v>
      </c>
      <c r="J5232">
        <v>4000</v>
      </c>
      <c r="K5232" t="s">
        <v>30</v>
      </c>
      <c r="L5232" t="s">
        <v>31</v>
      </c>
      <c r="M5232" t="s">
        <v>32</v>
      </c>
      <c r="N5232" t="s">
        <v>63</v>
      </c>
      <c r="O5232" t="s">
        <v>136</v>
      </c>
      <c r="P5232" t="s">
        <v>135</v>
      </c>
      <c r="Q5232">
        <v>52</v>
      </c>
      <c r="R5232" t="s">
        <v>36</v>
      </c>
      <c r="S5232" t="s">
        <v>10129</v>
      </c>
      <c r="T5232" t="s">
        <v>10130</v>
      </c>
      <c r="U5232" t="s">
        <v>2158</v>
      </c>
      <c r="V5232" t="s">
        <v>107</v>
      </c>
      <c r="W5232" t="s">
        <v>2364</v>
      </c>
      <c r="X5232" t="s">
        <v>2365</v>
      </c>
      <c r="Y5232" t="s">
        <v>638</v>
      </c>
      <c r="Z5232" t="s">
        <v>63</v>
      </c>
    </row>
    <row r="5233" spans="1:26">
      <c r="A5233" s="1">
        <v>44192</v>
      </c>
      <c r="B5233" t="s">
        <v>19310</v>
      </c>
      <c r="C5233" t="s">
        <v>19311</v>
      </c>
      <c r="D5233" t="s">
        <v>19312</v>
      </c>
      <c r="E5233" s="2">
        <v>43666</v>
      </c>
      <c r="F5233" s="2">
        <v>44188</v>
      </c>
      <c r="G5233" s="2">
        <v>44189</v>
      </c>
      <c r="H5233" t="s">
        <v>113</v>
      </c>
      <c r="I5233">
        <v>97.47</v>
      </c>
      <c r="J5233">
        <v>7000</v>
      </c>
      <c r="K5233" t="s">
        <v>149</v>
      </c>
      <c r="L5233" t="s">
        <v>31</v>
      </c>
      <c r="M5233" t="s">
        <v>32</v>
      </c>
      <c r="N5233" t="s">
        <v>40</v>
      </c>
      <c r="O5233" t="s">
        <v>167</v>
      </c>
      <c r="P5233" t="s">
        <v>1937</v>
      </c>
      <c r="Q5233">
        <v>41</v>
      </c>
      <c r="R5233" t="s">
        <v>36</v>
      </c>
      <c r="S5233" t="s">
        <v>1943</v>
      </c>
      <c r="T5233" t="s">
        <v>1944</v>
      </c>
      <c r="U5233" t="s">
        <v>1945</v>
      </c>
      <c r="V5233" t="s">
        <v>63</v>
      </c>
    </row>
    <row r="5234" spans="1:26">
      <c r="A5234" s="1">
        <v>44192</v>
      </c>
      <c r="B5234" t="s">
        <v>19313</v>
      </c>
      <c r="C5234" t="s">
        <v>19314</v>
      </c>
      <c r="D5234" t="s">
        <v>19315</v>
      </c>
      <c r="E5234" s="2">
        <v>42597</v>
      </c>
      <c r="F5234" s="2">
        <v>44181</v>
      </c>
      <c r="G5234" s="2">
        <v>44186</v>
      </c>
      <c r="H5234" t="s">
        <v>82</v>
      </c>
      <c r="I5234">
        <v>79.459999999999994</v>
      </c>
      <c r="J5234">
        <v>1000</v>
      </c>
      <c r="K5234" t="s">
        <v>30</v>
      </c>
      <c r="L5234" t="s">
        <v>72</v>
      </c>
      <c r="M5234" t="s">
        <v>83</v>
      </c>
      <c r="N5234" t="s">
        <v>33</v>
      </c>
      <c r="O5234" t="s">
        <v>63</v>
      </c>
      <c r="P5234" t="s">
        <v>534</v>
      </c>
      <c r="Q5234">
        <v>58</v>
      </c>
      <c r="R5234" t="s">
        <v>36</v>
      </c>
      <c r="S5234" t="s">
        <v>10316</v>
      </c>
      <c r="T5234" t="s">
        <v>10317</v>
      </c>
      <c r="U5234" t="s">
        <v>90</v>
      </c>
      <c r="V5234" t="s">
        <v>91</v>
      </c>
    </row>
    <row r="5235" spans="1:26">
      <c r="A5235" s="1">
        <v>44192</v>
      </c>
      <c r="B5235" t="s">
        <v>19316</v>
      </c>
      <c r="C5235" t="s">
        <v>19317</v>
      </c>
      <c r="D5235" t="s">
        <v>19318</v>
      </c>
      <c r="E5235" s="2">
        <v>41218</v>
      </c>
      <c r="F5235" s="2">
        <v>44181</v>
      </c>
      <c r="G5235" s="2">
        <v>44186</v>
      </c>
      <c r="H5235" t="s">
        <v>82</v>
      </c>
      <c r="I5235">
        <v>73.12</v>
      </c>
      <c r="J5235">
        <v>1000</v>
      </c>
      <c r="K5235" t="s">
        <v>30</v>
      </c>
      <c r="L5235" t="s">
        <v>72</v>
      </c>
      <c r="M5235" t="s">
        <v>83</v>
      </c>
      <c r="N5235" t="s">
        <v>33</v>
      </c>
      <c r="O5235" t="s">
        <v>107</v>
      </c>
      <c r="P5235" t="s">
        <v>10727</v>
      </c>
      <c r="Q5235">
        <v>53</v>
      </c>
      <c r="R5235" t="s">
        <v>36</v>
      </c>
      <c r="S5235" t="s">
        <v>13182</v>
      </c>
      <c r="T5235" t="s">
        <v>13183</v>
      </c>
      <c r="U5235" t="s">
        <v>52</v>
      </c>
      <c r="V5235" t="s">
        <v>51</v>
      </c>
      <c r="W5235" t="s">
        <v>9180</v>
      </c>
      <c r="X5235" t="s">
        <v>9181</v>
      </c>
      <c r="Y5235" t="s">
        <v>172</v>
      </c>
      <c r="Z5235" t="s">
        <v>50</v>
      </c>
    </row>
    <row r="5236" spans="1:26">
      <c r="A5236" s="1">
        <v>44192</v>
      </c>
      <c r="B5236" t="s">
        <v>19319</v>
      </c>
      <c r="C5236" t="s">
        <v>19320</v>
      </c>
      <c r="D5236" t="s">
        <v>19321</v>
      </c>
      <c r="E5236" s="2">
        <v>43353</v>
      </c>
      <c r="F5236" s="2">
        <v>44175</v>
      </c>
      <c r="G5236" s="2">
        <v>44180</v>
      </c>
      <c r="H5236" t="s">
        <v>95</v>
      </c>
      <c r="I5236">
        <v>60.84</v>
      </c>
      <c r="J5236">
        <v>95000</v>
      </c>
      <c r="K5236" t="s">
        <v>30</v>
      </c>
      <c r="L5236" t="s">
        <v>72</v>
      </c>
      <c r="M5236" t="s">
        <v>32</v>
      </c>
      <c r="N5236" t="s">
        <v>63</v>
      </c>
      <c r="O5236" t="s">
        <v>91</v>
      </c>
      <c r="P5236" t="s">
        <v>90</v>
      </c>
      <c r="Q5236">
        <v>56</v>
      </c>
      <c r="R5236" t="s">
        <v>36</v>
      </c>
      <c r="S5236" t="s">
        <v>164</v>
      </c>
      <c r="T5236" t="s">
        <v>165</v>
      </c>
      <c r="U5236" t="s">
        <v>166</v>
      </c>
      <c r="V5236" t="s">
        <v>167</v>
      </c>
      <c r="W5236" t="s">
        <v>77</v>
      </c>
      <c r="X5236" t="s">
        <v>78</v>
      </c>
      <c r="Y5236" t="s">
        <v>39</v>
      </c>
      <c r="Z5236" t="s">
        <v>40</v>
      </c>
    </row>
    <row r="5237" spans="1:26">
      <c r="A5237" s="1">
        <v>44192</v>
      </c>
      <c r="B5237" t="s">
        <v>19322</v>
      </c>
      <c r="C5237" t="s">
        <v>19323</v>
      </c>
      <c r="D5237" t="s">
        <v>19324</v>
      </c>
      <c r="E5237" s="2">
        <v>40593</v>
      </c>
      <c r="F5237" s="2">
        <v>44188</v>
      </c>
      <c r="G5237" s="2">
        <v>44189</v>
      </c>
      <c r="H5237" t="s">
        <v>82</v>
      </c>
      <c r="I5237">
        <v>68.59</v>
      </c>
      <c r="J5237">
        <v>2000</v>
      </c>
      <c r="K5237" t="s">
        <v>30</v>
      </c>
      <c r="L5237" t="s">
        <v>72</v>
      </c>
      <c r="M5237" t="s">
        <v>124</v>
      </c>
      <c r="N5237" t="s">
        <v>40</v>
      </c>
      <c r="O5237" t="s">
        <v>107</v>
      </c>
      <c r="P5237" t="s">
        <v>889</v>
      </c>
      <c r="Q5237">
        <v>27</v>
      </c>
      <c r="R5237" t="s">
        <v>36</v>
      </c>
      <c r="S5237" t="s">
        <v>3869</v>
      </c>
      <c r="T5237" t="s">
        <v>3870</v>
      </c>
      <c r="U5237" t="s">
        <v>103</v>
      </c>
      <c r="V5237" t="s">
        <v>102</v>
      </c>
      <c r="W5237" t="s">
        <v>2608</v>
      </c>
      <c r="X5237" t="s">
        <v>2609</v>
      </c>
      <c r="Y5237" t="s">
        <v>35</v>
      </c>
      <c r="Z5237" t="s">
        <v>34</v>
      </c>
    </row>
    <row r="5238" spans="1:26">
      <c r="A5238" s="1">
        <v>44192</v>
      </c>
      <c r="B5238" t="s">
        <v>19325</v>
      </c>
      <c r="C5238" t="s">
        <v>19326</v>
      </c>
      <c r="D5238" t="s">
        <v>19327</v>
      </c>
      <c r="E5238" s="2">
        <v>43724</v>
      </c>
      <c r="F5238" s="2">
        <v>44180</v>
      </c>
      <c r="G5238" s="2">
        <v>44185</v>
      </c>
      <c r="H5238" t="s">
        <v>82</v>
      </c>
      <c r="I5238">
        <v>98.17</v>
      </c>
      <c r="J5238">
        <v>5000</v>
      </c>
      <c r="K5238" t="s">
        <v>30</v>
      </c>
      <c r="L5238" t="s">
        <v>49</v>
      </c>
      <c r="M5238" t="s">
        <v>32</v>
      </c>
      <c r="N5238" t="s">
        <v>33</v>
      </c>
      <c r="O5238" t="s">
        <v>91</v>
      </c>
      <c r="P5238" t="s">
        <v>90</v>
      </c>
      <c r="Q5238">
        <v>57</v>
      </c>
      <c r="R5238" t="s">
        <v>36</v>
      </c>
      <c r="S5238" t="s">
        <v>4363</v>
      </c>
      <c r="T5238" t="s">
        <v>4364</v>
      </c>
      <c r="U5238" t="s">
        <v>58</v>
      </c>
      <c r="V5238" t="s">
        <v>59</v>
      </c>
      <c r="W5238" t="s">
        <v>7103</v>
      </c>
      <c r="X5238" t="s">
        <v>7104</v>
      </c>
      <c r="Y5238" t="s">
        <v>140</v>
      </c>
      <c r="Z5238" t="s">
        <v>87</v>
      </c>
    </row>
    <row r="5239" spans="1:26">
      <c r="A5239" s="1">
        <v>44192</v>
      </c>
      <c r="B5239" t="s">
        <v>19328</v>
      </c>
      <c r="C5239" t="s">
        <v>19329</v>
      </c>
      <c r="D5239" t="s">
        <v>19330</v>
      </c>
      <c r="E5239" s="2">
        <v>41671</v>
      </c>
      <c r="F5239" s="2">
        <v>44173</v>
      </c>
      <c r="G5239" s="2">
        <v>44178</v>
      </c>
      <c r="H5239" t="s">
        <v>113</v>
      </c>
      <c r="I5239">
        <v>131.47</v>
      </c>
      <c r="J5239">
        <v>9000</v>
      </c>
      <c r="K5239" t="s">
        <v>30</v>
      </c>
      <c r="L5239" t="s">
        <v>31</v>
      </c>
      <c r="M5239" t="s">
        <v>32</v>
      </c>
      <c r="N5239" t="s">
        <v>33</v>
      </c>
      <c r="O5239" t="s">
        <v>33</v>
      </c>
      <c r="P5239" t="s">
        <v>55</v>
      </c>
      <c r="Q5239">
        <v>55</v>
      </c>
      <c r="R5239" t="s">
        <v>36</v>
      </c>
      <c r="S5239" t="s">
        <v>4601</v>
      </c>
      <c r="T5239" t="s">
        <v>4602</v>
      </c>
      <c r="U5239" t="s">
        <v>172</v>
      </c>
      <c r="V5239" t="s">
        <v>50</v>
      </c>
    </row>
    <row r="5240" spans="1:26">
      <c r="A5240" s="1">
        <v>44192</v>
      </c>
      <c r="B5240" t="s">
        <v>19331</v>
      </c>
      <c r="C5240" t="s">
        <v>19332</v>
      </c>
      <c r="D5240" t="s">
        <v>19333</v>
      </c>
      <c r="E5240" s="2">
        <v>43783</v>
      </c>
      <c r="F5240" s="2">
        <v>44175</v>
      </c>
      <c r="G5240" s="2">
        <v>44180</v>
      </c>
      <c r="H5240" t="s">
        <v>95</v>
      </c>
      <c r="I5240">
        <v>79</v>
      </c>
      <c r="J5240">
        <v>17000</v>
      </c>
      <c r="K5240" t="s">
        <v>30</v>
      </c>
      <c r="L5240" t="s">
        <v>31</v>
      </c>
      <c r="M5240" t="s">
        <v>32</v>
      </c>
      <c r="N5240" t="s">
        <v>91</v>
      </c>
      <c r="O5240" t="s">
        <v>44</v>
      </c>
      <c r="P5240" t="s">
        <v>245</v>
      </c>
      <c r="Q5240">
        <v>38</v>
      </c>
      <c r="R5240" t="s">
        <v>36</v>
      </c>
      <c r="S5240" t="s">
        <v>6214</v>
      </c>
      <c r="T5240" t="s">
        <v>6215</v>
      </c>
      <c r="U5240" t="s">
        <v>55</v>
      </c>
      <c r="V5240" t="s">
        <v>33</v>
      </c>
    </row>
    <row r="5241" spans="1:26">
      <c r="A5241" s="1">
        <v>44192</v>
      </c>
      <c r="B5241" t="s">
        <v>19334</v>
      </c>
      <c r="C5241" t="s">
        <v>19335</v>
      </c>
      <c r="D5241" t="s">
        <v>19336</v>
      </c>
      <c r="E5241" s="2">
        <v>41860</v>
      </c>
      <c r="F5241" s="2">
        <v>44190</v>
      </c>
      <c r="G5241" s="2">
        <v>44190</v>
      </c>
      <c r="H5241" t="s">
        <v>82</v>
      </c>
      <c r="I5241">
        <v>95.94</v>
      </c>
      <c r="J5241">
        <v>1000</v>
      </c>
      <c r="K5241" t="s">
        <v>30</v>
      </c>
      <c r="L5241" t="s">
        <v>49</v>
      </c>
      <c r="M5241" t="s">
        <v>83</v>
      </c>
      <c r="N5241" t="s">
        <v>34</v>
      </c>
      <c r="O5241" t="s">
        <v>44</v>
      </c>
      <c r="P5241" t="s">
        <v>114</v>
      </c>
      <c r="Q5241">
        <v>45</v>
      </c>
      <c r="R5241" t="s">
        <v>36</v>
      </c>
      <c r="S5241" t="s">
        <v>1857</v>
      </c>
      <c r="T5241" t="s">
        <v>1858</v>
      </c>
      <c r="U5241" t="s">
        <v>1859</v>
      </c>
      <c r="V5241" t="s">
        <v>167</v>
      </c>
      <c r="W5241" t="s">
        <v>6139</v>
      </c>
      <c r="X5241" t="s">
        <v>6140</v>
      </c>
      <c r="Y5241" t="s">
        <v>702</v>
      </c>
      <c r="Z5241" t="s">
        <v>76</v>
      </c>
    </row>
    <row r="5242" spans="1:26">
      <c r="A5242" s="1">
        <v>44192</v>
      </c>
      <c r="B5242" t="s">
        <v>19337</v>
      </c>
      <c r="C5242" t="s">
        <v>19338</v>
      </c>
      <c r="D5242" t="s">
        <v>19339</v>
      </c>
      <c r="E5242" s="2">
        <v>42747</v>
      </c>
      <c r="F5242" s="2">
        <v>44175</v>
      </c>
      <c r="G5242" s="2">
        <v>44180</v>
      </c>
      <c r="H5242" t="s">
        <v>48</v>
      </c>
      <c r="I5242">
        <v>154.29</v>
      </c>
      <c r="J5242">
        <v>26000</v>
      </c>
      <c r="K5242" t="s">
        <v>30</v>
      </c>
      <c r="L5242" t="s">
        <v>49</v>
      </c>
      <c r="M5242" t="s">
        <v>32</v>
      </c>
      <c r="N5242" t="s">
        <v>34</v>
      </c>
      <c r="O5242" t="s">
        <v>76</v>
      </c>
      <c r="P5242" t="s">
        <v>75</v>
      </c>
      <c r="Q5242">
        <v>39</v>
      </c>
      <c r="R5242" t="s">
        <v>36</v>
      </c>
      <c r="S5242" t="s">
        <v>8523</v>
      </c>
      <c r="T5242" t="s">
        <v>8524</v>
      </c>
      <c r="U5242" t="s">
        <v>90</v>
      </c>
      <c r="V5242" t="s">
        <v>91</v>
      </c>
      <c r="W5242" t="s">
        <v>1481</v>
      </c>
      <c r="X5242" t="s">
        <v>1482</v>
      </c>
      <c r="Y5242" t="s">
        <v>39</v>
      </c>
      <c r="Z5242" t="s">
        <v>40</v>
      </c>
    </row>
    <row r="5243" spans="1:26">
      <c r="A5243" s="1">
        <v>44192</v>
      </c>
      <c r="B5243" t="s">
        <v>19340</v>
      </c>
      <c r="C5243" t="s">
        <v>19341</v>
      </c>
      <c r="D5243" t="s">
        <v>19342</v>
      </c>
      <c r="E5243" s="2">
        <v>42307</v>
      </c>
      <c r="F5243" s="2">
        <v>44188</v>
      </c>
      <c r="G5243" s="2">
        <v>44189</v>
      </c>
      <c r="H5243" t="s">
        <v>82</v>
      </c>
      <c r="I5243">
        <v>67.88</v>
      </c>
      <c r="J5243">
        <v>5000</v>
      </c>
      <c r="K5243" t="s">
        <v>30</v>
      </c>
      <c r="L5243" t="s">
        <v>31</v>
      </c>
      <c r="M5243" t="s">
        <v>32</v>
      </c>
      <c r="N5243" t="s">
        <v>107</v>
      </c>
      <c r="O5243" t="s">
        <v>50</v>
      </c>
      <c r="P5243" t="s">
        <v>172</v>
      </c>
      <c r="Q5243">
        <v>52</v>
      </c>
      <c r="R5243" t="s">
        <v>36</v>
      </c>
      <c r="S5243" t="s">
        <v>6732</v>
      </c>
      <c r="T5243" t="s">
        <v>6733</v>
      </c>
      <c r="U5243" t="s">
        <v>132</v>
      </c>
      <c r="V5243" t="s">
        <v>63</v>
      </c>
      <c r="W5243" t="s">
        <v>6035</v>
      </c>
      <c r="X5243" t="s">
        <v>6036</v>
      </c>
      <c r="Y5243" t="s">
        <v>90</v>
      </c>
      <c r="Z5243" t="s">
        <v>91</v>
      </c>
    </row>
    <row r="5244" spans="1:26">
      <c r="A5244" s="1">
        <v>44192</v>
      </c>
      <c r="B5244" t="s">
        <v>19343</v>
      </c>
      <c r="C5244" t="s">
        <v>19344</v>
      </c>
      <c r="D5244" t="s">
        <v>19345</v>
      </c>
      <c r="E5244" s="2">
        <v>40884</v>
      </c>
      <c r="F5244" s="2">
        <v>44188</v>
      </c>
      <c r="G5244" s="2">
        <v>44189</v>
      </c>
      <c r="H5244" t="s">
        <v>113</v>
      </c>
      <c r="I5244">
        <v>95.15</v>
      </c>
      <c r="J5244">
        <v>5000</v>
      </c>
      <c r="K5244" t="s">
        <v>30</v>
      </c>
      <c r="L5244" t="s">
        <v>31</v>
      </c>
      <c r="M5244" t="s">
        <v>32</v>
      </c>
      <c r="N5244" t="s">
        <v>91</v>
      </c>
      <c r="O5244" t="s">
        <v>63</v>
      </c>
      <c r="P5244" t="s">
        <v>534</v>
      </c>
      <c r="Q5244">
        <v>35</v>
      </c>
      <c r="R5244" t="s">
        <v>36</v>
      </c>
      <c r="S5244" t="s">
        <v>6992</v>
      </c>
      <c r="T5244" t="s">
        <v>6993</v>
      </c>
      <c r="U5244" t="s">
        <v>135</v>
      </c>
      <c r="V5244" t="s">
        <v>136</v>
      </c>
    </row>
    <row r="5245" spans="1:26">
      <c r="A5245" s="1">
        <v>44192</v>
      </c>
      <c r="B5245" t="s">
        <v>19346</v>
      </c>
      <c r="C5245" t="s">
        <v>19347</v>
      </c>
      <c r="D5245" t="s">
        <v>19348</v>
      </c>
      <c r="E5245" s="2">
        <v>41623</v>
      </c>
      <c r="F5245" s="2">
        <v>44189</v>
      </c>
      <c r="G5245" s="2">
        <v>44189</v>
      </c>
      <c r="H5245" t="s">
        <v>48</v>
      </c>
      <c r="I5245">
        <v>90.58</v>
      </c>
      <c r="J5245">
        <v>22000</v>
      </c>
      <c r="K5245" t="s">
        <v>30</v>
      </c>
      <c r="L5245" t="s">
        <v>31</v>
      </c>
      <c r="M5245" t="s">
        <v>32</v>
      </c>
      <c r="N5245" t="s">
        <v>34</v>
      </c>
      <c r="O5245" t="s">
        <v>34</v>
      </c>
      <c r="P5245" t="s">
        <v>35</v>
      </c>
      <c r="Q5245">
        <v>28</v>
      </c>
      <c r="R5245" t="s">
        <v>237</v>
      </c>
      <c r="S5245" t="s">
        <v>10094</v>
      </c>
      <c r="T5245" t="s">
        <v>10095</v>
      </c>
      <c r="U5245" t="s">
        <v>103</v>
      </c>
      <c r="V5245" t="s">
        <v>102</v>
      </c>
      <c r="W5245" t="s">
        <v>4358</v>
      </c>
      <c r="X5245" t="s">
        <v>4359</v>
      </c>
      <c r="Y5245" t="s">
        <v>117</v>
      </c>
      <c r="Z5245" t="s">
        <v>118</v>
      </c>
    </row>
    <row r="5246" spans="1:26">
      <c r="A5246" s="1">
        <v>44192</v>
      </c>
      <c r="B5246" t="s">
        <v>19349</v>
      </c>
      <c r="C5246" t="s">
        <v>19350</v>
      </c>
      <c r="D5246" t="s">
        <v>19351</v>
      </c>
      <c r="E5246" s="2">
        <v>41184</v>
      </c>
      <c r="F5246" s="2">
        <v>44190</v>
      </c>
      <c r="G5246" s="2">
        <v>44190</v>
      </c>
      <c r="H5246" t="s">
        <v>113</v>
      </c>
      <c r="I5246">
        <v>125.14</v>
      </c>
      <c r="J5246">
        <v>4000</v>
      </c>
      <c r="K5246" t="s">
        <v>30</v>
      </c>
      <c r="L5246" t="s">
        <v>72</v>
      </c>
      <c r="M5246" t="s">
        <v>32</v>
      </c>
      <c r="N5246" t="s">
        <v>91</v>
      </c>
      <c r="O5246" t="s">
        <v>40</v>
      </c>
      <c r="P5246" t="s">
        <v>39</v>
      </c>
      <c r="Q5246">
        <v>52</v>
      </c>
      <c r="R5246" t="s">
        <v>36</v>
      </c>
      <c r="S5246" t="s">
        <v>1191</v>
      </c>
      <c r="T5246" t="s">
        <v>1192</v>
      </c>
      <c r="U5246" t="s">
        <v>1193</v>
      </c>
      <c r="V5246" t="s">
        <v>167</v>
      </c>
      <c r="W5246" t="s">
        <v>1094</v>
      </c>
      <c r="X5246" t="s">
        <v>1095</v>
      </c>
      <c r="Y5246" t="s">
        <v>90</v>
      </c>
      <c r="Z5246" t="s">
        <v>91</v>
      </c>
    </row>
    <row r="5247" spans="1:26">
      <c r="A5247" s="1">
        <v>44192</v>
      </c>
      <c r="B5247" t="s">
        <v>19352</v>
      </c>
      <c r="C5247" t="s">
        <v>19353</v>
      </c>
      <c r="D5247" t="s">
        <v>19354</v>
      </c>
      <c r="E5247" s="2">
        <v>41585</v>
      </c>
      <c r="F5247" s="2">
        <v>44191</v>
      </c>
      <c r="G5247" s="2">
        <v>44191</v>
      </c>
      <c r="H5247" t="s">
        <v>48</v>
      </c>
      <c r="I5247">
        <v>106.89</v>
      </c>
      <c r="J5247">
        <v>15000</v>
      </c>
      <c r="K5247" t="s">
        <v>30</v>
      </c>
      <c r="L5247" t="s">
        <v>49</v>
      </c>
      <c r="M5247" t="s">
        <v>83</v>
      </c>
      <c r="N5247" t="s">
        <v>136</v>
      </c>
      <c r="O5247" t="s">
        <v>51</v>
      </c>
      <c r="P5247" t="s">
        <v>52</v>
      </c>
      <c r="Q5247">
        <v>37</v>
      </c>
      <c r="R5247" t="s">
        <v>36</v>
      </c>
      <c r="S5247" t="s">
        <v>4714</v>
      </c>
      <c r="T5247" t="s">
        <v>4715</v>
      </c>
      <c r="U5247" t="s">
        <v>172</v>
      </c>
      <c r="V5247" t="s">
        <v>50</v>
      </c>
      <c r="W5247" t="s">
        <v>5898</v>
      </c>
      <c r="X5247" t="s">
        <v>5899</v>
      </c>
      <c r="Y5247" t="s">
        <v>1412</v>
      </c>
      <c r="Z5247" t="s">
        <v>40</v>
      </c>
    </row>
    <row r="5248" spans="1:26">
      <c r="A5248" s="1">
        <v>44192</v>
      </c>
      <c r="B5248" t="s">
        <v>19355</v>
      </c>
      <c r="C5248" t="s">
        <v>19356</v>
      </c>
      <c r="D5248" t="s">
        <v>19357</v>
      </c>
      <c r="E5248" s="2">
        <v>42404</v>
      </c>
      <c r="F5248" s="2">
        <v>44173</v>
      </c>
      <c r="G5248" s="2">
        <v>44178</v>
      </c>
      <c r="H5248" t="s">
        <v>95</v>
      </c>
      <c r="I5248">
        <v>59</v>
      </c>
      <c r="J5248">
        <v>13000</v>
      </c>
      <c r="K5248" t="s">
        <v>30</v>
      </c>
      <c r="L5248" t="s">
        <v>49</v>
      </c>
      <c r="M5248" t="s">
        <v>83</v>
      </c>
      <c r="N5248" t="s">
        <v>59</v>
      </c>
      <c r="O5248" t="s">
        <v>51</v>
      </c>
      <c r="P5248" t="s">
        <v>52</v>
      </c>
      <c r="Q5248">
        <v>26</v>
      </c>
      <c r="R5248" t="s">
        <v>36</v>
      </c>
      <c r="S5248" t="s">
        <v>3626</v>
      </c>
      <c r="T5248" t="s">
        <v>3627</v>
      </c>
      <c r="U5248" t="s">
        <v>135</v>
      </c>
      <c r="V5248" t="s">
        <v>136</v>
      </c>
      <c r="W5248" t="s">
        <v>2049</v>
      </c>
      <c r="X5248" t="s">
        <v>2050</v>
      </c>
      <c r="Y5248" t="s">
        <v>103</v>
      </c>
      <c r="Z5248" t="s">
        <v>102</v>
      </c>
    </row>
    <row r="5249" spans="1:26">
      <c r="A5249" s="1">
        <v>44192</v>
      </c>
      <c r="B5249" t="s">
        <v>19358</v>
      </c>
      <c r="C5249" t="s">
        <v>19359</v>
      </c>
      <c r="D5249" t="s">
        <v>19360</v>
      </c>
      <c r="E5249" s="2">
        <v>40478</v>
      </c>
      <c r="F5249" s="2">
        <v>44176</v>
      </c>
      <c r="G5249" s="2">
        <v>44181</v>
      </c>
      <c r="H5249" t="s">
        <v>113</v>
      </c>
      <c r="I5249">
        <v>131.59</v>
      </c>
      <c r="J5249">
        <v>4000</v>
      </c>
      <c r="K5249" t="s">
        <v>30</v>
      </c>
      <c r="L5249" t="s">
        <v>31</v>
      </c>
      <c r="M5249" t="s">
        <v>32</v>
      </c>
      <c r="N5249" t="s">
        <v>40</v>
      </c>
      <c r="O5249" t="s">
        <v>44</v>
      </c>
      <c r="P5249" t="s">
        <v>114</v>
      </c>
      <c r="Q5249">
        <v>59</v>
      </c>
      <c r="R5249" t="s">
        <v>36</v>
      </c>
      <c r="S5249" t="s">
        <v>196</v>
      </c>
      <c r="T5249" t="s">
        <v>197</v>
      </c>
      <c r="U5249" t="s">
        <v>90</v>
      </c>
      <c r="V5249" t="s">
        <v>91</v>
      </c>
      <c r="W5249" t="s">
        <v>427</v>
      </c>
      <c r="X5249" t="s">
        <v>428</v>
      </c>
      <c r="Y5249" t="s">
        <v>58</v>
      </c>
      <c r="Z5249" t="s">
        <v>59</v>
      </c>
    </row>
    <row r="5250" spans="1:26">
      <c r="A5250" s="1">
        <v>44192</v>
      </c>
      <c r="B5250" t="s">
        <v>19361</v>
      </c>
      <c r="C5250" t="s">
        <v>19362</v>
      </c>
      <c r="D5250" t="s">
        <v>19363</v>
      </c>
      <c r="E5250" s="2">
        <v>42462</v>
      </c>
      <c r="F5250" s="2">
        <v>44186</v>
      </c>
      <c r="G5250" s="2">
        <v>44188</v>
      </c>
      <c r="H5250" t="s">
        <v>171</v>
      </c>
      <c r="I5250">
        <v>10.56</v>
      </c>
      <c r="J5250">
        <v>700</v>
      </c>
      <c r="K5250" t="s">
        <v>30</v>
      </c>
      <c r="L5250" t="s">
        <v>72</v>
      </c>
      <c r="M5250" t="s">
        <v>124</v>
      </c>
      <c r="N5250" t="s">
        <v>40</v>
      </c>
      <c r="O5250" t="s">
        <v>51</v>
      </c>
      <c r="P5250" t="s">
        <v>52</v>
      </c>
      <c r="Q5250">
        <v>42</v>
      </c>
      <c r="R5250" t="s">
        <v>36</v>
      </c>
      <c r="S5250" t="s">
        <v>2147</v>
      </c>
      <c r="T5250" t="s">
        <v>2148</v>
      </c>
      <c r="U5250" t="s">
        <v>39</v>
      </c>
      <c r="V5250" t="s">
        <v>40</v>
      </c>
      <c r="W5250" t="s">
        <v>2099</v>
      </c>
      <c r="X5250" t="s">
        <v>2100</v>
      </c>
      <c r="Y5250" t="s">
        <v>719</v>
      </c>
      <c r="Z5250" t="s">
        <v>63</v>
      </c>
    </row>
    <row r="5251" spans="1:26">
      <c r="A5251" s="1">
        <v>44192</v>
      </c>
      <c r="B5251" t="s">
        <v>19364</v>
      </c>
      <c r="C5251" t="s">
        <v>19365</v>
      </c>
      <c r="D5251" t="s">
        <v>19366</v>
      </c>
      <c r="E5251" s="2">
        <v>40856</v>
      </c>
      <c r="F5251" s="2">
        <v>44181</v>
      </c>
      <c r="G5251" s="2">
        <v>44186</v>
      </c>
      <c r="H5251" t="s">
        <v>48</v>
      </c>
      <c r="I5251">
        <v>131.63999999999999</v>
      </c>
      <c r="J5251">
        <v>13000</v>
      </c>
      <c r="K5251" t="s">
        <v>30</v>
      </c>
      <c r="L5251" t="s">
        <v>31</v>
      </c>
      <c r="M5251" t="s">
        <v>32</v>
      </c>
      <c r="N5251" t="s">
        <v>102</v>
      </c>
      <c r="O5251" t="s">
        <v>50</v>
      </c>
      <c r="P5251" t="s">
        <v>172</v>
      </c>
      <c r="Q5251">
        <v>64</v>
      </c>
      <c r="R5251" t="s">
        <v>36</v>
      </c>
      <c r="S5251" t="s">
        <v>7473</v>
      </c>
      <c r="T5251" t="s">
        <v>7474</v>
      </c>
      <c r="U5251" t="s">
        <v>58</v>
      </c>
      <c r="V5251" t="s">
        <v>59</v>
      </c>
    </row>
    <row r="5252" spans="1:26">
      <c r="A5252" s="1">
        <v>44192</v>
      </c>
      <c r="B5252" t="s">
        <v>19367</v>
      </c>
      <c r="C5252" t="s">
        <v>19368</v>
      </c>
      <c r="D5252" t="s">
        <v>19369</v>
      </c>
      <c r="E5252" s="2">
        <v>41699</v>
      </c>
      <c r="F5252" s="2">
        <v>44174</v>
      </c>
      <c r="G5252" s="2">
        <v>44179</v>
      </c>
      <c r="H5252" t="s">
        <v>95</v>
      </c>
      <c r="I5252">
        <v>77.39</v>
      </c>
      <c r="J5252">
        <v>38000</v>
      </c>
      <c r="K5252" t="s">
        <v>30</v>
      </c>
      <c r="L5252" t="s">
        <v>49</v>
      </c>
      <c r="M5252" t="s">
        <v>83</v>
      </c>
      <c r="N5252" t="s">
        <v>63</v>
      </c>
      <c r="O5252" t="s">
        <v>50</v>
      </c>
      <c r="P5252" t="s">
        <v>172</v>
      </c>
      <c r="Q5252">
        <v>25</v>
      </c>
      <c r="R5252" t="s">
        <v>36</v>
      </c>
      <c r="S5252" t="s">
        <v>2191</v>
      </c>
      <c r="T5252" t="s">
        <v>2192</v>
      </c>
      <c r="U5252" t="s">
        <v>90</v>
      </c>
      <c r="V5252" t="s">
        <v>91</v>
      </c>
    </row>
    <row r="5253" spans="1:26">
      <c r="A5253" s="1">
        <v>44192</v>
      </c>
      <c r="B5253" t="s">
        <v>19370</v>
      </c>
      <c r="C5253" t="s">
        <v>19371</v>
      </c>
      <c r="D5253" t="s">
        <v>19372</v>
      </c>
      <c r="E5253" s="2">
        <v>43685</v>
      </c>
      <c r="F5253" s="2">
        <v>44189</v>
      </c>
      <c r="G5253" s="2">
        <v>44189</v>
      </c>
      <c r="H5253" t="s">
        <v>95</v>
      </c>
      <c r="I5253">
        <v>99.97</v>
      </c>
      <c r="J5253">
        <v>87000</v>
      </c>
      <c r="K5253" t="s">
        <v>30</v>
      </c>
      <c r="L5253" t="s">
        <v>49</v>
      </c>
      <c r="M5253" t="s">
        <v>32</v>
      </c>
      <c r="N5253" t="s">
        <v>118</v>
      </c>
      <c r="O5253" t="s">
        <v>91</v>
      </c>
      <c r="P5253" t="s">
        <v>90</v>
      </c>
      <c r="Q5253">
        <v>55</v>
      </c>
      <c r="R5253" t="s">
        <v>36</v>
      </c>
      <c r="S5253" t="s">
        <v>1410</v>
      </c>
      <c r="T5253" t="s">
        <v>1411</v>
      </c>
      <c r="U5253" t="s">
        <v>1412</v>
      </c>
      <c r="V5253" t="s">
        <v>40</v>
      </c>
      <c r="W5253" t="s">
        <v>4504</v>
      </c>
      <c r="X5253" t="s">
        <v>4505</v>
      </c>
      <c r="Y5253" t="s">
        <v>135</v>
      </c>
      <c r="Z5253" t="s">
        <v>136</v>
      </c>
    </row>
    <row r="5254" spans="1:26">
      <c r="A5254" s="1">
        <v>44192</v>
      </c>
      <c r="B5254" t="s">
        <v>19373</v>
      </c>
      <c r="C5254" t="s">
        <v>19374</v>
      </c>
      <c r="D5254" t="s">
        <v>19375</v>
      </c>
      <c r="E5254" s="2">
        <v>43720</v>
      </c>
      <c r="F5254" s="2">
        <v>44177</v>
      </c>
      <c r="G5254" s="2">
        <v>44182</v>
      </c>
      <c r="H5254" t="s">
        <v>113</v>
      </c>
      <c r="I5254">
        <v>90.31</v>
      </c>
      <c r="J5254">
        <v>8000</v>
      </c>
      <c r="K5254" t="s">
        <v>30</v>
      </c>
      <c r="L5254" t="s">
        <v>72</v>
      </c>
      <c r="M5254" t="s">
        <v>124</v>
      </c>
      <c r="N5254" t="s">
        <v>44</v>
      </c>
      <c r="O5254" t="s">
        <v>59</v>
      </c>
      <c r="P5254" t="s">
        <v>58</v>
      </c>
      <c r="Q5254">
        <v>40</v>
      </c>
      <c r="R5254" t="s">
        <v>237</v>
      </c>
      <c r="S5254" t="s">
        <v>10218</v>
      </c>
      <c r="T5254" t="s">
        <v>10219</v>
      </c>
      <c r="U5254" t="s">
        <v>2406</v>
      </c>
      <c r="V5254" t="s">
        <v>167</v>
      </c>
      <c r="W5254" t="s">
        <v>1612</v>
      </c>
      <c r="X5254" t="s">
        <v>1613</v>
      </c>
      <c r="Y5254" t="s">
        <v>740</v>
      </c>
      <c r="Z5254" t="s">
        <v>63</v>
      </c>
    </row>
    <row r="5255" spans="1:26">
      <c r="A5255" s="1">
        <v>44193</v>
      </c>
      <c r="B5255" t="s">
        <v>19376</v>
      </c>
      <c r="C5255" t="s">
        <v>19377</v>
      </c>
      <c r="D5255" t="s">
        <v>19378</v>
      </c>
      <c r="E5255" s="2">
        <v>41260</v>
      </c>
      <c r="F5255" s="2">
        <v>44175</v>
      </c>
      <c r="G5255" s="2">
        <v>44180</v>
      </c>
      <c r="H5255" t="s">
        <v>48</v>
      </c>
      <c r="I5255">
        <v>146.66999999999999</v>
      </c>
      <c r="J5255">
        <v>10000</v>
      </c>
      <c r="K5255" t="s">
        <v>30</v>
      </c>
      <c r="L5255" t="s">
        <v>72</v>
      </c>
      <c r="M5255" t="s">
        <v>32</v>
      </c>
      <c r="N5255" t="s">
        <v>50</v>
      </c>
      <c r="O5255" t="s">
        <v>107</v>
      </c>
      <c r="P5255" t="s">
        <v>889</v>
      </c>
      <c r="Q5255">
        <v>39</v>
      </c>
      <c r="R5255" t="s">
        <v>36</v>
      </c>
      <c r="S5255" t="s">
        <v>9734</v>
      </c>
      <c r="T5255" t="s">
        <v>9735</v>
      </c>
      <c r="U5255" t="s">
        <v>103</v>
      </c>
      <c r="V5255" t="s">
        <v>102</v>
      </c>
    </row>
    <row r="5256" spans="1:26">
      <c r="A5256" s="1">
        <v>44193</v>
      </c>
      <c r="B5256" t="s">
        <v>19379</v>
      </c>
      <c r="C5256" t="s">
        <v>19380</v>
      </c>
      <c r="D5256" t="s">
        <v>19381</v>
      </c>
      <c r="E5256" s="2">
        <v>42597</v>
      </c>
      <c r="F5256" s="2">
        <v>44178</v>
      </c>
      <c r="G5256" s="2">
        <v>44183</v>
      </c>
      <c r="H5256" t="s">
        <v>95</v>
      </c>
      <c r="I5256">
        <v>97.1</v>
      </c>
      <c r="J5256">
        <v>62000</v>
      </c>
      <c r="K5256" t="s">
        <v>30</v>
      </c>
      <c r="L5256" t="s">
        <v>49</v>
      </c>
      <c r="M5256" t="s">
        <v>83</v>
      </c>
      <c r="N5256" t="s">
        <v>51</v>
      </c>
      <c r="O5256" t="s">
        <v>59</v>
      </c>
      <c r="P5256" t="s">
        <v>58</v>
      </c>
      <c r="Q5256">
        <v>48</v>
      </c>
      <c r="R5256" t="s">
        <v>36</v>
      </c>
      <c r="S5256" t="s">
        <v>6498</v>
      </c>
      <c r="T5256" t="s">
        <v>6499</v>
      </c>
      <c r="U5256" t="s">
        <v>103</v>
      </c>
      <c r="V5256" t="s">
        <v>102</v>
      </c>
      <c r="W5256" t="s">
        <v>2914</v>
      </c>
      <c r="X5256" t="s">
        <v>2915</v>
      </c>
      <c r="Y5256" t="s">
        <v>172</v>
      </c>
      <c r="Z5256" t="s">
        <v>50</v>
      </c>
    </row>
    <row r="5257" spans="1:26">
      <c r="A5257" s="1">
        <v>44193</v>
      </c>
      <c r="B5257" t="s">
        <v>19382</v>
      </c>
      <c r="C5257" t="s">
        <v>19383</v>
      </c>
      <c r="D5257" t="s">
        <v>19384</v>
      </c>
      <c r="E5257" s="2">
        <v>42191</v>
      </c>
      <c r="F5257" s="2">
        <v>44184</v>
      </c>
      <c r="G5257" s="2">
        <v>44187</v>
      </c>
      <c r="H5257" t="s">
        <v>29</v>
      </c>
      <c r="I5257">
        <v>185.41</v>
      </c>
      <c r="J5257">
        <v>11000</v>
      </c>
      <c r="K5257" t="s">
        <v>30</v>
      </c>
      <c r="L5257" t="s">
        <v>49</v>
      </c>
      <c r="M5257" t="s">
        <v>83</v>
      </c>
      <c r="N5257" t="s">
        <v>59</v>
      </c>
      <c r="O5257" t="s">
        <v>107</v>
      </c>
      <c r="P5257" t="s">
        <v>13427</v>
      </c>
      <c r="Q5257">
        <v>34</v>
      </c>
      <c r="R5257" t="s">
        <v>36</v>
      </c>
      <c r="S5257" t="s">
        <v>1761</v>
      </c>
      <c r="T5257" t="s">
        <v>1762</v>
      </c>
      <c r="U5257" t="s">
        <v>58</v>
      </c>
      <c r="V5257" t="s">
        <v>59</v>
      </c>
      <c r="W5257" t="s">
        <v>4248</v>
      </c>
      <c r="X5257" t="s">
        <v>4249</v>
      </c>
      <c r="Y5257" t="s">
        <v>35</v>
      </c>
      <c r="Z5257" t="s">
        <v>34</v>
      </c>
    </row>
    <row r="5258" spans="1:26">
      <c r="A5258" s="1">
        <v>44193</v>
      </c>
      <c r="B5258" t="s">
        <v>19385</v>
      </c>
      <c r="C5258" t="s">
        <v>19386</v>
      </c>
      <c r="D5258" t="s">
        <v>19387</v>
      </c>
      <c r="E5258" s="2">
        <v>41068</v>
      </c>
      <c r="F5258" s="2">
        <v>44179</v>
      </c>
      <c r="G5258" s="2">
        <v>44184</v>
      </c>
      <c r="H5258" t="s">
        <v>171</v>
      </c>
      <c r="I5258">
        <v>11.08</v>
      </c>
      <c r="J5258">
        <v>100</v>
      </c>
      <c r="K5258" t="s">
        <v>30</v>
      </c>
      <c r="L5258" t="s">
        <v>31</v>
      </c>
      <c r="M5258" t="s">
        <v>32</v>
      </c>
      <c r="N5258" t="s">
        <v>118</v>
      </c>
      <c r="O5258" t="s">
        <v>34</v>
      </c>
      <c r="P5258" t="s">
        <v>855</v>
      </c>
      <c r="Q5258">
        <v>40</v>
      </c>
      <c r="R5258" t="s">
        <v>36</v>
      </c>
      <c r="S5258" t="s">
        <v>1515</v>
      </c>
      <c r="T5258" t="s">
        <v>1516</v>
      </c>
      <c r="U5258" t="s">
        <v>43</v>
      </c>
      <c r="V5258" t="s">
        <v>44</v>
      </c>
      <c r="W5258" t="s">
        <v>2981</v>
      </c>
      <c r="X5258" t="s">
        <v>2982</v>
      </c>
      <c r="Y5258" t="s">
        <v>90</v>
      </c>
      <c r="Z5258" t="s">
        <v>91</v>
      </c>
    </row>
    <row r="5259" spans="1:26">
      <c r="A5259" s="1">
        <v>44193</v>
      </c>
      <c r="B5259" t="s">
        <v>19388</v>
      </c>
      <c r="C5259" t="s">
        <v>19389</v>
      </c>
      <c r="D5259" t="s">
        <v>19390</v>
      </c>
      <c r="E5259" s="2">
        <v>42619</v>
      </c>
      <c r="F5259" s="2">
        <v>44181</v>
      </c>
      <c r="G5259" s="2">
        <v>44186</v>
      </c>
      <c r="H5259" t="s">
        <v>171</v>
      </c>
      <c r="I5259">
        <v>11.45</v>
      </c>
      <c r="J5259">
        <v>300</v>
      </c>
      <c r="K5259" t="s">
        <v>30</v>
      </c>
      <c r="L5259" t="s">
        <v>31</v>
      </c>
      <c r="M5259" t="s">
        <v>32</v>
      </c>
      <c r="N5259" t="s">
        <v>40</v>
      </c>
      <c r="O5259" t="s">
        <v>34</v>
      </c>
      <c r="P5259" t="s">
        <v>855</v>
      </c>
      <c r="Q5259">
        <v>53</v>
      </c>
      <c r="R5259" t="s">
        <v>36</v>
      </c>
      <c r="S5259" t="s">
        <v>399</v>
      </c>
      <c r="T5259" t="s">
        <v>400</v>
      </c>
      <c r="U5259" t="s">
        <v>135</v>
      </c>
      <c r="V5259" t="s">
        <v>136</v>
      </c>
      <c r="W5259" t="s">
        <v>1285</v>
      </c>
      <c r="X5259" t="s">
        <v>1286</v>
      </c>
      <c r="Y5259" t="s">
        <v>55</v>
      </c>
      <c r="Z5259" t="s">
        <v>33</v>
      </c>
    </row>
    <row r="5260" spans="1:26">
      <c r="A5260" s="1">
        <v>44193</v>
      </c>
      <c r="B5260" t="s">
        <v>19391</v>
      </c>
      <c r="C5260" t="s">
        <v>19392</v>
      </c>
      <c r="D5260" t="s">
        <v>19393</v>
      </c>
      <c r="E5260" s="2">
        <v>42328</v>
      </c>
      <c r="F5260" s="2">
        <v>44189</v>
      </c>
      <c r="G5260" s="2">
        <v>44190</v>
      </c>
      <c r="H5260" t="s">
        <v>113</v>
      </c>
      <c r="I5260">
        <v>109.36</v>
      </c>
      <c r="J5260">
        <v>2000</v>
      </c>
      <c r="K5260" t="s">
        <v>30</v>
      </c>
      <c r="L5260" t="s">
        <v>72</v>
      </c>
      <c r="M5260" t="s">
        <v>124</v>
      </c>
      <c r="N5260" t="s">
        <v>59</v>
      </c>
      <c r="O5260" t="s">
        <v>136</v>
      </c>
      <c r="P5260" t="s">
        <v>135</v>
      </c>
      <c r="Q5260">
        <v>45</v>
      </c>
      <c r="R5260" t="s">
        <v>237</v>
      </c>
      <c r="S5260" t="s">
        <v>4745</v>
      </c>
      <c r="T5260" t="s">
        <v>4746</v>
      </c>
      <c r="U5260" t="s">
        <v>219</v>
      </c>
      <c r="V5260" t="s">
        <v>87</v>
      </c>
      <c r="W5260" t="s">
        <v>3692</v>
      </c>
      <c r="X5260" t="s">
        <v>3693</v>
      </c>
      <c r="Y5260" t="s">
        <v>103</v>
      </c>
      <c r="Z5260" t="s">
        <v>102</v>
      </c>
    </row>
    <row r="5261" spans="1:26">
      <c r="A5261" s="1">
        <v>44193</v>
      </c>
      <c r="B5261" t="s">
        <v>19394</v>
      </c>
      <c r="C5261" t="s">
        <v>19395</v>
      </c>
      <c r="D5261" t="s">
        <v>19396</v>
      </c>
      <c r="E5261" s="2">
        <v>41502</v>
      </c>
      <c r="F5261" s="2">
        <v>44175</v>
      </c>
      <c r="G5261" s="2">
        <v>44180</v>
      </c>
      <c r="H5261" t="s">
        <v>29</v>
      </c>
      <c r="I5261">
        <v>139.69999999999999</v>
      </c>
      <c r="J5261">
        <v>17000</v>
      </c>
      <c r="K5261" t="s">
        <v>30</v>
      </c>
      <c r="L5261" t="s">
        <v>72</v>
      </c>
      <c r="M5261" t="s">
        <v>83</v>
      </c>
      <c r="N5261" t="s">
        <v>59</v>
      </c>
      <c r="O5261" t="s">
        <v>136</v>
      </c>
      <c r="P5261" t="s">
        <v>135</v>
      </c>
      <c r="Q5261">
        <v>49</v>
      </c>
      <c r="R5261" t="s">
        <v>36</v>
      </c>
      <c r="S5261" t="s">
        <v>1257</v>
      </c>
      <c r="T5261" t="s">
        <v>1258</v>
      </c>
      <c r="U5261" t="s">
        <v>114</v>
      </c>
      <c r="V5261" t="s">
        <v>44</v>
      </c>
      <c r="W5261" t="s">
        <v>5481</v>
      </c>
      <c r="X5261" t="s">
        <v>5482</v>
      </c>
      <c r="Y5261" t="s">
        <v>35</v>
      </c>
      <c r="Z5261" t="s">
        <v>34</v>
      </c>
    </row>
    <row r="5262" spans="1:26">
      <c r="A5262" s="1">
        <v>44193</v>
      </c>
      <c r="B5262" t="s">
        <v>19397</v>
      </c>
      <c r="C5262" t="s">
        <v>19398</v>
      </c>
      <c r="D5262" t="s">
        <v>19399</v>
      </c>
      <c r="E5262" s="2">
        <v>41090</v>
      </c>
      <c r="F5262" s="2">
        <v>44173</v>
      </c>
      <c r="G5262" s="2">
        <v>44178</v>
      </c>
      <c r="H5262" t="s">
        <v>113</v>
      </c>
      <c r="I5262">
        <v>117.1</v>
      </c>
      <c r="J5262">
        <v>2000</v>
      </c>
      <c r="K5262" t="s">
        <v>30</v>
      </c>
      <c r="L5262" t="s">
        <v>49</v>
      </c>
      <c r="M5262" t="s">
        <v>32</v>
      </c>
      <c r="N5262" t="s">
        <v>76</v>
      </c>
      <c r="O5262" t="s">
        <v>44</v>
      </c>
      <c r="P5262" t="s">
        <v>43</v>
      </c>
      <c r="Q5262">
        <v>46</v>
      </c>
      <c r="R5262" t="s">
        <v>36</v>
      </c>
      <c r="S5262" t="s">
        <v>8616</v>
      </c>
      <c r="T5262" t="s">
        <v>8617</v>
      </c>
      <c r="U5262" t="s">
        <v>90</v>
      </c>
      <c r="V5262" t="s">
        <v>91</v>
      </c>
      <c r="W5262" t="s">
        <v>788</v>
      </c>
      <c r="X5262" t="s">
        <v>789</v>
      </c>
      <c r="Y5262" t="s">
        <v>39</v>
      </c>
      <c r="Z5262" t="s">
        <v>40</v>
      </c>
    </row>
    <row r="5263" spans="1:26">
      <c r="A5263" s="1">
        <v>44193</v>
      </c>
      <c r="B5263" t="s">
        <v>19400</v>
      </c>
      <c r="C5263" t="s">
        <v>19401</v>
      </c>
      <c r="D5263" t="s">
        <v>19402</v>
      </c>
      <c r="E5263" s="2">
        <v>40911</v>
      </c>
      <c r="F5263" s="2">
        <v>44177</v>
      </c>
      <c r="G5263" s="2">
        <v>44182</v>
      </c>
      <c r="H5263" t="s">
        <v>95</v>
      </c>
      <c r="I5263">
        <v>93.78</v>
      </c>
      <c r="J5263">
        <v>67000</v>
      </c>
      <c r="K5263" t="s">
        <v>30</v>
      </c>
      <c r="L5263" t="s">
        <v>31</v>
      </c>
      <c r="M5263" t="s">
        <v>32</v>
      </c>
      <c r="N5263" t="s">
        <v>167</v>
      </c>
      <c r="O5263" t="s">
        <v>51</v>
      </c>
      <c r="P5263" t="s">
        <v>52</v>
      </c>
      <c r="Q5263">
        <v>40</v>
      </c>
      <c r="R5263" t="s">
        <v>36</v>
      </c>
      <c r="S5263" t="s">
        <v>3154</v>
      </c>
      <c r="T5263" t="s">
        <v>3155</v>
      </c>
      <c r="U5263" t="s">
        <v>52</v>
      </c>
      <c r="V5263" t="s">
        <v>51</v>
      </c>
      <c r="W5263" t="s">
        <v>2099</v>
      </c>
      <c r="X5263" t="s">
        <v>2100</v>
      </c>
      <c r="Y5263" t="s">
        <v>719</v>
      </c>
      <c r="Z5263" t="s">
        <v>63</v>
      </c>
    </row>
    <row r="5264" spans="1:26">
      <c r="A5264" s="1">
        <v>44193</v>
      </c>
      <c r="B5264" t="s">
        <v>19403</v>
      </c>
      <c r="C5264" t="s">
        <v>19404</v>
      </c>
      <c r="D5264" t="s">
        <v>19405</v>
      </c>
      <c r="E5264" s="2">
        <v>42326</v>
      </c>
      <c r="F5264" s="2">
        <v>44185</v>
      </c>
      <c r="G5264" s="2">
        <v>44188</v>
      </c>
      <c r="H5264" t="s">
        <v>48</v>
      </c>
      <c r="I5264">
        <v>125.03</v>
      </c>
      <c r="J5264">
        <v>23000</v>
      </c>
      <c r="K5264" t="s">
        <v>30</v>
      </c>
      <c r="L5264" t="s">
        <v>72</v>
      </c>
      <c r="M5264" t="s">
        <v>32</v>
      </c>
      <c r="N5264" t="s">
        <v>50</v>
      </c>
      <c r="O5264" t="s">
        <v>34</v>
      </c>
      <c r="P5264" t="s">
        <v>35</v>
      </c>
      <c r="Q5264">
        <v>37</v>
      </c>
      <c r="R5264" t="s">
        <v>36</v>
      </c>
      <c r="S5264" t="s">
        <v>3004</v>
      </c>
      <c r="T5264" t="s">
        <v>3005</v>
      </c>
      <c r="U5264" t="s">
        <v>855</v>
      </c>
      <c r="V5264" t="s">
        <v>34</v>
      </c>
    </row>
    <row r="5265" spans="1:26">
      <c r="A5265" s="1">
        <v>44193</v>
      </c>
      <c r="B5265" t="s">
        <v>19406</v>
      </c>
      <c r="C5265" t="s">
        <v>19407</v>
      </c>
      <c r="D5265" t="s">
        <v>19408</v>
      </c>
      <c r="E5265" s="2">
        <v>41679</v>
      </c>
      <c r="F5265" s="2">
        <v>44186</v>
      </c>
      <c r="G5265" s="2">
        <v>44188</v>
      </c>
      <c r="H5265" t="s">
        <v>113</v>
      </c>
      <c r="I5265">
        <v>100.57</v>
      </c>
      <c r="J5265">
        <v>10000</v>
      </c>
      <c r="K5265" t="s">
        <v>30</v>
      </c>
      <c r="L5265" t="s">
        <v>72</v>
      </c>
      <c r="M5265" t="s">
        <v>83</v>
      </c>
      <c r="N5265" t="s">
        <v>87</v>
      </c>
      <c r="O5265" t="s">
        <v>87</v>
      </c>
      <c r="P5265" t="s">
        <v>544</v>
      </c>
      <c r="Q5265">
        <v>35</v>
      </c>
      <c r="R5265" t="s">
        <v>36</v>
      </c>
      <c r="S5265" t="s">
        <v>12002</v>
      </c>
      <c r="T5265" t="s">
        <v>12003</v>
      </c>
      <c r="U5265" t="s">
        <v>135</v>
      </c>
      <c r="V5265" t="s">
        <v>136</v>
      </c>
      <c r="W5265" t="s">
        <v>10483</v>
      </c>
      <c r="X5265" t="s">
        <v>10484</v>
      </c>
      <c r="Y5265" t="s">
        <v>452</v>
      </c>
      <c r="Z5265" t="s">
        <v>76</v>
      </c>
    </row>
    <row r="5266" spans="1:26">
      <c r="A5266" s="1">
        <v>44193</v>
      </c>
      <c r="B5266" t="s">
        <v>19409</v>
      </c>
      <c r="C5266" t="s">
        <v>19410</v>
      </c>
      <c r="D5266" t="s">
        <v>19411</v>
      </c>
      <c r="E5266" s="2">
        <v>43210</v>
      </c>
      <c r="F5266" s="2">
        <v>44173</v>
      </c>
      <c r="G5266" s="2">
        <v>44178</v>
      </c>
      <c r="H5266" t="s">
        <v>29</v>
      </c>
      <c r="I5266">
        <v>136.24</v>
      </c>
      <c r="J5266">
        <v>6000</v>
      </c>
      <c r="K5266" t="s">
        <v>30</v>
      </c>
      <c r="L5266" t="s">
        <v>31</v>
      </c>
      <c r="M5266" t="s">
        <v>124</v>
      </c>
      <c r="N5266" t="s">
        <v>136</v>
      </c>
      <c r="O5266" t="s">
        <v>87</v>
      </c>
      <c r="P5266" t="s">
        <v>4317</v>
      </c>
      <c r="Q5266">
        <v>41</v>
      </c>
      <c r="R5266" t="s">
        <v>36</v>
      </c>
      <c r="S5266" t="s">
        <v>2469</v>
      </c>
      <c r="T5266" t="s">
        <v>2470</v>
      </c>
      <c r="U5266" t="s">
        <v>367</v>
      </c>
      <c r="V5266" t="s">
        <v>76</v>
      </c>
      <c r="W5266" t="s">
        <v>795</v>
      </c>
      <c r="X5266" t="s">
        <v>796</v>
      </c>
      <c r="Y5266" t="s">
        <v>52</v>
      </c>
      <c r="Z5266" t="s">
        <v>51</v>
      </c>
    </row>
    <row r="5267" spans="1:26">
      <c r="A5267" s="1">
        <v>44193</v>
      </c>
      <c r="B5267" t="s">
        <v>19412</v>
      </c>
      <c r="C5267" t="s">
        <v>19413</v>
      </c>
      <c r="D5267" t="s">
        <v>19414</v>
      </c>
      <c r="E5267" s="2">
        <v>42321</v>
      </c>
      <c r="F5267" s="2">
        <v>44183</v>
      </c>
      <c r="G5267" s="2">
        <v>44186</v>
      </c>
      <c r="H5267" t="s">
        <v>95</v>
      </c>
      <c r="I5267">
        <v>86.23</v>
      </c>
      <c r="J5267">
        <v>60000</v>
      </c>
      <c r="K5267" t="s">
        <v>30</v>
      </c>
      <c r="L5267" t="s">
        <v>31</v>
      </c>
      <c r="M5267" t="s">
        <v>124</v>
      </c>
      <c r="N5267" t="s">
        <v>136</v>
      </c>
      <c r="O5267" t="s">
        <v>44</v>
      </c>
      <c r="P5267" t="s">
        <v>43</v>
      </c>
      <c r="Q5267">
        <v>32</v>
      </c>
      <c r="R5267" t="s">
        <v>36</v>
      </c>
      <c r="S5267" t="s">
        <v>2509</v>
      </c>
      <c r="T5267" t="s">
        <v>2510</v>
      </c>
      <c r="U5267" t="s">
        <v>52</v>
      </c>
      <c r="V5267" t="s">
        <v>51</v>
      </c>
      <c r="W5267" t="s">
        <v>15510</v>
      </c>
      <c r="X5267" t="s">
        <v>15511</v>
      </c>
      <c r="Z5267" t="s">
        <v>167</v>
      </c>
    </row>
    <row r="5268" spans="1:26">
      <c r="A5268" s="1">
        <v>44193</v>
      </c>
      <c r="B5268" t="s">
        <v>19415</v>
      </c>
      <c r="C5268" t="s">
        <v>19416</v>
      </c>
      <c r="D5268" t="s">
        <v>19417</v>
      </c>
      <c r="E5268" s="2">
        <v>43375</v>
      </c>
      <c r="F5268" s="2">
        <v>44177</v>
      </c>
      <c r="G5268" s="2">
        <v>44182</v>
      </c>
      <c r="H5268" t="s">
        <v>113</v>
      </c>
      <c r="I5268">
        <v>83.86</v>
      </c>
      <c r="J5268">
        <v>4000</v>
      </c>
      <c r="K5268" t="s">
        <v>30</v>
      </c>
      <c r="L5268" t="s">
        <v>31</v>
      </c>
      <c r="M5268" t="s">
        <v>83</v>
      </c>
      <c r="N5268" t="s">
        <v>136</v>
      </c>
      <c r="O5268" t="s">
        <v>102</v>
      </c>
      <c r="P5268" t="s">
        <v>1823</v>
      </c>
      <c r="Q5268">
        <v>47</v>
      </c>
      <c r="R5268" t="s">
        <v>36</v>
      </c>
      <c r="S5268" t="s">
        <v>4535</v>
      </c>
      <c r="T5268" t="s">
        <v>4536</v>
      </c>
      <c r="U5268" t="s">
        <v>855</v>
      </c>
      <c r="V5268" t="s">
        <v>34</v>
      </c>
      <c r="W5268" t="s">
        <v>6027</v>
      </c>
      <c r="X5268" t="s">
        <v>6028</v>
      </c>
      <c r="Y5268" t="s">
        <v>2802</v>
      </c>
      <c r="Z5268" t="s">
        <v>76</v>
      </c>
    </row>
    <row r="5269" spans="1:26">
      <c r="A5269" s="1">
        <v>44193</v>
      </c>
      <c r="B5269" t="s">
        <v>19418</v>
      </c>
      <c r="C5269" t="s">
        <v>19419</v>
      </c>
      <c r="D5269" t="s">
        <v>19420</v>
      </c>
      <c r="E5269" s="2">
        <v>42585</v>
      </c>
      <c r="F5269" s="2">
        <v>44186</v>
      </c>
      <c r="G5269" s="2">
        <v>44188</v>
      </c>
      <c r="H5269" t="s">
        <v>113</v>
      </c>
      <c r="I5269">
        <v>71.97</v>
      </c>
      <c r="J5269">
        <v>8000</v>
      </c>
      <c r="K5269" t="s">
        <v>30</v>
      </c>
      <c r="L5269" t="s">
        <v>72</v>
      </c>
      <c r="M5269" t="s">
        <v>83</v>
      </c>
      <c r="N5269" t="s">
        <v>50</v>
      </c>
      <c r="O5269" t="s">
        <v>50</v>
      </c>
      <c r="P5269" t="s">
        <v>172</v>
      </c>
      <c r="Q5269">
        <v>59</v>
      </c>
      <c r="R5269" t="s">
        <v>36</v>
      </c>
      <c r="S5269" t="s">
        <v>7837</v>
      </c>
      <c r="T5269" t="s">
        <v>7838</v>
      </c>
      <c r="U5269" t="s">
        <v>55</v>
      </c>
      <c r="V5269" t="s">
        <v>33</v>
      </c>
      <c r="W5269" t="s">
        <v>2969</v>
      </c>
      <c r="X5269" t="s">
        <v>2970</v>
      </c>
      <c r="Y5269" t="s">
        <v>39</v>
      </c>
      <c r="Z5269" t="s">
        <v>40</v>
      </c>
    </row>
    <row r="5270" spans="1:26">
      <c r="A5270" s="1">
        <v>44193</v>
      </c>
      <c r="B5270" t="s">
        <v>19421</v>
      </c>
      <c r="C5270" t="s">
        <v>19422</v>
      </c>
      <c r="D5270" t="s">
        <v>19423</v>
      </c>
      <c r="E5270" s="2">
        <v>43590</v>
      </c>
      <c r="F5270" s="2">
        <v>44189</v>
      </c>
      <c r="G5270" s="2">
        <v>44190</v>
      </c>
      <c r="H5270" t="s">
        <v>29</v>
      </c>
      <c r="I5270">
        <v>108.67</v>
      </c>
      <c r="J5270">
        <v>20000</v>
      </c>
      <c r="K5270" t="s">
        <v>30</v>
      </c>
      <c r="L5270" t="s">
        <v>31</v>
      </c>
      <c r="M5270" t="s">
        <v>32</v>
      </c>
      <c r="N5270" t="s">
        <v>107</v>
      </c>
      <c r="O5270" t="s">
        <v>118</v>
      </c>
      <c r="P5270" t="s">
        <v>117</v>
      </c>
      <c r="Q5270">
        <v>54</v>
      </c>
      <c r="R5270" t="s">
        <v>36</v>
      </c>
      <c r="S5270" t="s">
        <v>3144</v>
      </c>
      <c r="T5270" t="s">
        <v>3145</v>
      </c>
      <c r="U5270" t="s">
        <v>103</v>
      </c>
      <c r="V5270" t="s">
        <v>102</v>
      </c>
      <c r="W5270" t="s">
        <v>1730</v>
      </c>
      <c r="X5270" t="s">
        <v>1731</v>
      </c>
      <c r="Y5270" t="s">
        <v>90</v>
      </c>
      <c r="Z5270" t="s">
        <v>91</v>
      </c>
    </row>
    <row r="5271" spans="1:26">
      <c r="A5271" s="1">
        <v>44193</v>
      </c>
      <c r="B5271" t="s">
        <v>19424</v>
      </c>
      <c r="C5271" t="s">
        <v>19425</v>
      </c>
      <c r="D5271" t="s">
        <v>19426</v>
      </c>
      <c r="E5271" s="2">
        <v>43712</v>
      </c>
      <c r="F5271" s="2">
        <v>44184</v>
      </c>
      <c r="G5271" s="2">
        <v>44187</v>
      </c>
      <c r="H5271" t="s">
        <v>95</v>
      </c>
      <c r="I5271">
        <v>70.05</v>
      </c>
      <c r="J5271">
        <v>89000</v>
      </c>
      <c r="K5271" t="s">
        <v>30</v>
      </c>
      <c r="L5271" t="s">
        <v>72</v>
      </c>
      <c r="M5271" t="s">
        <v>83</v>
      </c>
      <c r="N5271" t="s">
        <v>167</v>
      </c>
      <c r="O5271" t="s">
        <v>102</v>
      </c>
      <c r="P5271" t="s">
        <v>103</v>
      </c>
      <c r="Q5271">
        <v>50</v>
      </c>
      <c r="R5271" t="s">
        <v>36</v>
      </c>
      <c r="S5271" t="s">
        <v>4259</v>
      </c>
      <c r="T5271" t="s">
        <v>4260</v>
      </c>
      <c r="U5271" t="s">
        <v>1021</v>
      </c>
      <c r="V5271" t="s">
        <v>107</v>
      </c>
      <c r="W5271" t="s">
        <v>1086</v>
      </c>
      <c r="X5271" t="s">
        <v>1087</v>
      </c>
      <c r="Y5271" t="s">
        <v>52</v>
      </c>
      <c r="Z5271" t="s">
        <v>51</v>
      </c>
    </row>
    <row r="5272" spans="1:26">
      <c r="A5272" s="1">
        <v>44193</v>
      </c>
      <c r="B5272" t="s">
        <v>19427</v>
      </c>
      <c r="C5272" t="s">
        <v>19428</v>
      </c>
      <c r="D5272" t="s">
        <v>19429</v>
      </c>
      <c r="E5272" s="2">
        <v>41734</v>
      </c>
      <c r="F5272" s="2">
        <v>44188</v>
      </c>
      <c r="G5272" s="2">
        <v>44189</v>
      </c>
      <c r="H5272" t="s">
        <v>82</v>
      </c>
      <c r="I5272">
        <v>91.55</v>
      </c>
      <c r="J5272">
        <v>1000</v>
      </c>
      <c r="K5272" t="s">
        <v>30</v>
      </c>
      <c r="L5272" t="s">
        <v>49</v>
      </c>
      <c r="M5272" t="s">
        <v>32</v>
      </c>
      <c r="N5272" t="s">
        <v>167</v>
      </c>
      <c r="O5272" t="s">
        <v>33</v>
      </c>
      <c r="P5272" t="s">
        <v>55</v>
      </c>
      <c r="Q5272">
        <v>37</v>
      </c>
      <c r="R5272" t="s">
        <v>36</v>
      </c>
      <c r="S5272" t="s">
        <v>1735</v>
      </c>
      <c r="T5272" t="s">
        <v>1736</v>
      </c>
      <c r="U5272" t="s">
        <v>172</v>
      </c>
      <c r="V5272" t="s">
        <v>50</v>
      </c>
    </row>
    <row r="5273" spans="1:26">
      <c r="A5273" s="1">
        <v>44193</v>
      </c>
      <c r="B5273" t="s">
        <v>19430</v>
      </c>
      <c r="C5273" t="s">
        <v>19431</v>
      </c>
      <c r="D5273" t="s">
        <v>19432</v>
      </c>
      <c r="E5273" s="2">
        <v>42021</v>
      </c>
      <c r="F5273" s="2">
        <v>44184</v>
      </c>
      <c r="G5273" s="2">
        <v>44187</v>
      </c>
      <c r="H5273" t="s">
        <v>113</v>
      </c>
      <c r="I5273">
        <v>92.8</v>
      </c>
      <c r="J5273">
        <v>4000</v>
      </c>
      <c r="K5273" t="s">
        <v>30</v>
      </c>
      <c r="L5273" t="s">
        <v>49</v>
      </c>
      <c r="M5273" t="s">
        <v>83</v>
      </c>
      <c r="N5273" t="s">
        <v>107</v>
      </c>
      <c r="O5273" t="s">
        <v>63</v>
      </c>
      <c r="P5273" t="s">
        <v>696</v>
      </c>
      <c r="Q5273">
        <v>25</v>
      </c>
      <c r="R5273" t="s">
        <v>36</v>
      </c>
      <c r="S5273" t="s">
        <v>5063</v>
      </c>
      <c r="T5273" t="s">
        <v>5064</v>
      </c>
      <c r="U5273" t="s">
        <v>117</v>
      </c>
      <c r="V5273" t="s">
        <v>118</v>
      </c>
      <c r="W5273" t="s">
        <v>8982</v>
      </c>
      <c r="X5273" t="s">
        <v>8983</v>
      </c>
      <c r="Y5273" t="s">
        <v>52</v>
      </c>
      <c r="Z5273" t="s">
        <v>51</v>
      </c>
    </row>
    <row r="5274" spans="1:26">
      <c r="A5274" s="1">
        <v>44193</v>
      </c>
      <c r="B5274" t="s">
        <v>19433</v>
      </c>
      <c r="C5274" t="s">
        <v>19434</v>
      </c>
      <c r="D5274" t="s">
        <v>19435</v>
      </c>
      <c r="E5274" s="2">
        <v>41988</v>
      </c>
      <c r="F5274" s="2">
        <v>44176</v>
      </c>
      <c r="G5274" s="2">
        <v>44181</v>
      </c>
      <c r="H5274" t="s">
        <v>29</v>
      </c>
      <c r="I5274">
        <v>135.93</v>
      </c>
      <c r="J5274">
        <v>14000</v>
      </c>
      <c r="K5274" t="s">
        <v>30</v>
      </c>
      <c r="L5274" t="s">
        <v>49</v>
      </c>
      <c r="M5274" t="s">
        <v>32</v>
      </c>
      <c r="N5274" t="s">
        <v>167</v>
      </c>
      <c r="O5274" t="s">
        <v>34</v>
      </c>
      <c r="P5274" t="s">
        <v>35</v>
      </c>
      <c r="Q5274">
        <v>26</v>
      </c>
      <c r="R5274" t="s">
        <v>36</v>
      </c>
      <c r="S5274" t="s">
        <v>4484</v>
      </c>
      <c r="T5274" t="s">
        <v>4485</v>
      </c>
      <c r="U5274" t="s">
        <v>172</v>
      </c>
      <c r="V5274" t="s">
        <v>50</v>
      </c>
      <c r="W5274" t="s">
        <v>4212</v>
      </c>
      <c r="X5274" t="s">
        <v>4213</v>
      </c>
      <c r="Y5274" t="s">
        <v>58</v>
      </c>
      <c r="Z5274" t="s">
        <v>59</v>
      </c>
    </row>
    <row r="5275" spans="1:26">
      <c r="A5275" s="1">
        <v>44193</v>
      </c>
      <c r="B5275" t="s">
        <v>19436</v>
      </c>
      <c r="C5275" t="s">
        <v>19437</v>
      </c>
      <c r="D5275" t="s">
        <v>19438</v>
      </c>
      <c r="E5275" s="2">
        <v>40633</v>
      </c>
      <c r="F5275" s="2">
        <v>44181</v>
      </c>
      <c r="G5275" s="2">
        <v>44186</v>
      </c>
      <c r="H5275" t="s">
        <v>171</v>
      </c>
      <c r="I5275">
        <v>11.99</v>
      </c>
      <c r="J5275">
        <v>400</v>
      </c>
      <c r="K5275" t="s">
        <v>30</v>
      </c>
      <c r="L5275" t="s">
        <v>31</v>
      </c>
      <c r="M5275" t="s">
        <v>32</v>
      </c>
      <c r="N5275" t="s">
        <v>40</v>
      </c>
      <c r="O5275" t="s">
        <v>63</v>
      </c>
      <c r="P5275" t="s">
        <v>1945</v>
      </c>
      <c r="Q5275">
        <v>59</v>
      </c>
      <c r="R5275" t="s">
        <v>36</v>
      </c>
      <c r="S5275" t="s">
        <v>9771</v>
      </c>
      <c r="T5275" t="s">
        <v>9772</v>
      </c>
      <c r="U5275" t="s">
        <v>7411</v>
      </c>
      <c r="V5275" t="s">
        <v>33</v>
      </c>
      <c r="W5275" t="s">
        <v>77</v>
      </c>
      <c r="X5275" t="s">
        <v>78</v>
      </c>
      <c r="Y5275" t="s">
        <v>39</v>
      </c>
      <c r="Z5275" t="s">
        <v>40</v>
      </c>
    </row>
    <row r="5276" spans="1:26">
      <c r="A5276" s="1">
        <v>44193</v>
      </c>
      <c r="B5276" t="s">
        <v>19439</v>
      </c>
      <c r="C5276" t="s">
        <v>19440</v>
      </c>
      <c r="D5276" t="s">
        <v>19441</v>
      </c>
      <c r="E5276" s="2">
        <v>42444</v>
      </c>
      <c r="F5276" s="2">
        <v>44179</v>
      </c>
      <c r="G5276" s="2">
        <v>44184</v>
      </c>
      <c r="H5276" t="s">
        <v>82</v>
      </c>
      <c r="I5276">
        <v>65.62</v>
      </c>
      <c r="J5276">
        <v>4000</v>
      </c>
      <c r="K5276" t="s">
        <v>30</v>
      </c>
      <c r="L5276" t="s">
        <v>72</v>
      </c>
      <c r="M5276" t="s">
        <v>83</v>
      </c>
      <c r="N5276" t="s">
        <v>87</v>
      </c>
      <c r="O5276" t="s">
        <v>63</v>
      </c>
      <c r="P5276" t="s">
        <v>216</v>
      </c>
      <c r="Q5276">
        <v>40</v>
      </c>
      <c r="R5276" t="s">
        <v>237</v>
      </c>
      <c r="S5276" t="s">
        <v>5587</v>
      </c>
      <c r="T5276" t="s">
        <v>5588</v>
      </c>
      <c r="U5276" t="s">
        <v>90</v>
      </c>
      <c r="V5276" t="s">
        <v>91</v>
      </c>
      <c r="W5276" t="s">
        <v>2779</v>
      </c>
      <c r="X5276" t="s">
        <v>2780</v>
      </c>
      <c r="Y5276" t="s">
        <v>90</v>
      </c>
      <c r="Z5276" t="s">
        <v>91</v>
      </c>
    </row>
    <row r="5277" spans="1:26">
      <c r="A5277" s="1">
        <v>44193</v>
      </c>
      <c r="B5277" t="s">
        <v>19442</v>
      </c>
      <c r="C5277" t="s">
        <v>19443</v>
      </c>
      <c r="D5277" t="s">
        <v>19444</v>
      </c>
      <c r="E5277" s="2">
        <v>43161</v>
      </c>
      <c r="F5277" s="2">
        <v>44184</v>
      </c>
      <c r="G5277" s="2">
        <v>44187</v>
      </c>
      <c r="H5277" t="s">
        <v>95</v>
      </c>
      <c r="I5277">
        <v>77.680000000000007</v>
      </c>
      <c r="J5277">
        <v>71000</v>
      </c>
      <c r="K5277" t="s">
        <v>30</v>
      </c>
      <c r="L5277" t="s">
        <v>72</v>
      </c>
      <c r="M5277" t="s">
        <v>32</v>
      </c>
      <c r="N5277" t="s">
        <v>107</v>
      </c>
      <c r="O5277" t="s">
        <v>63</v>
      </c>
      <c r="P5277" t="s">
        <v>441</v>
      </c>
      <c r="Q5277">
        <v>55</v>
      </c>
      <c r="R5277" t="s">
        <v>36</v>
      </c>
      <c r="S5277" t="s">
        <v>5454</v>
      </c>
      <c r="T5277" t="s">
        <v>5455</v>
      </c>
      <c r="U5277" t="s">
        <v>5456</v>
      </c>
      <c r="V5277" t="s">
        <v>63</v>
      </c>
      <c r="W5277" t="s">
        <v>175</v>
      </c>
      <c r="X5277" t="s">
        <v>176</v>
      </c>
      <c r="Y5277" t="s">
        <v>35</v>
      </c>
      <c r="Z5277" t="s">
        <v>34</v>
      </c>
    </row>
    <row r="5278" spans="1:26">
      <c r="A5278" s="1">
        <v>44193</v>
      </c>
      <c r="B5278" t="s">
        <v>19445</v>
      </c>
      <c r="C5278" t="s">
        <v>19446</v>
      </c>
      <c r="D5278" t="s">
        <v>19447</v>
      </c>
      <c r="E5278" s="2">
        <v>43459</v>
      </c>
      <c r="F5278" s="2">
        <v>44188</v>
      </c>
      <c r="G5278" s="2">
        <v>44189</v>
      </c>
      <c r="H5278" t="s">
        <v>82</v>
      </c>
      <c r="I5278">
        <v>61.15</v>
      </c>
      <c r="J5278">
        <v>2000</v>
      </c>
      <c r="K5278" t="s">
        <v>30</v>
      </c>
      <c r="L5278" t="s">
        <v>72</v>
      </c>
      <c r="M5278" t="s">
        <v>83</v>
      </c>
      <c r="N5278" t="s">
        <v>118</v>
      </c>
      <c r="O5278" t="s">
        <v>40</v>
      </c>
      <c r="P5278" t="s">
        <v>39</v>
      </c>
      <c r="Q5278">
        <v>39</v>
      </c>
      <c r="R5278" t="s">
        <v>36</v>
      </c>
      <c r="S5278" t="s">
        <v>1290</v>
      </c>
      <c r="T5278" t="s">
        <v>1291</v>
      </c>
      <c r="U5278" t="s">
        <v>1292</v>
      </c>
      <c r="V5278" t="s">
        <v>167</v>
      </c>
      <c r="W5278" t="s">
        <v>5444</v>
      </c>
      <c r="X5278" t="s">
        <v>5445</v>
      </c>
      <c r="Y5278" t="s">
        <v>90</v>
      </c>
      <c r="Z5278" t="s">
        <v>91</v>
      </c>
    </row>
    <row r="5279" spans="1:26">
      <c r="A5279" s="1">
        <v>44194</v>
      </c>
      <c r="B5279" t="s">
        <v>19448</v>
      </c>
      <c r="C5279" t="s">
        <v>19449</v>
      </c>
      <c r="D5279" t="s">
        <v>19450</v>
      </c>
      <c r="E5279" s="2">
        <v>41604</v>
      </c>
      <c r="F5279" s="2">
        <v>44187</v>
      </c>
      <c r="G5279" s="2">
        <v>44189</v>
      </c>
      <c r="H5279" t="s">
        <v>95</v>
      </c>
      <c r="I5279">
        <v>65.77</v>
      </c>
      <c r="J5279">
        <v>16000</v>
      </c>
      <c r="K5279" t="s">
        <v>30</v>
      </c>
      <c r="L5279" t="s">
        <v>31</v>
      </c>
      <c r="M5279" t="s">
        <v>32</v>
      </c>
      <c r="N5279" t="s">
        <v>63</v>
      </c>
      <c r="O5279" t="s">
        <v>91</v>
      </c>
      <c r="P5279" t="s">
        <v>90</v>
      </c>
      <c r="Q5279">
        <v>51</v>
      </c>
      <c r="R5279" t="s">
        <v>36</v>
      </c>
      <c r="S5279" t="s">
        <v>11168</v>
      </c>
      <c r="T5279" t="s">
        <v>11169</v>
      </c>
      <c r="U5279" t="s">
        <v>452</v>
      </c>
      <c r="V5279" t="s">
        <v>76</v>
      </c>
    </row>
    <row r="5280" spans="1:26">
      <c r="A5280" s="1">
        <v>44194</v>
      </c>
      <c r="B5280" t="s">
        <v>19451</v>
      </c>
      <c r="C5280" t="s">
        <v>19452</v>
      </c>
      <c r="D5280" t="s">
        <v>19453</v>
      </c>
      <c r="E5280" s="2">
        <v>41085</v>
      </c>
      <c r="F5280" s="2">
        <v>44177</v>
      </c>
      <c r="G5280" s="2">
        <v>44182</v>
      </c>
      <c r="H5280" t="s">
        <v>29</v>
      </c>
      <c r="I5280">
        <v>124.81</v>
      </c>
      <c r="J5280">
        <v>13000</v>
      </c>
      <c r="K5280" t="s">
        <v>30</v>
      </c>
      <c r="L5280" t="s">
        <v>31</v>
      </c>
      <c r="M5280" t="s">
        <v>83</v>
      </c>
      <c r="N5280" t="s">
        <v>34</v>
      </c>
      <c r="O5280" t="s">
        <v>40</v>
      </c>
      <c r="P5280" t="s">
        <v>39</v>
      </c>
      <c r="Q5280">
        <v>56</v>
      </c>
      <c r="R5280" t="s">
        <v>36</v>
      </c>
      <c r="S5280" t="s">
        <v>5511</v>
      </c>
      <c r="T5280" t="s">
        <v>5512</v>
      </c>
      <c r="U5280" t="s">
        <v>43</v>
      </c>
      <c r="V5280" t="s">
        <v>44</v>
      </c>
      <c r="W5280" t="s">
        <v>3398</v>
      </c>
      <c r="X5280" t="s">
        <v>3399</v>
      </c>
      <c r="Y5280" t="s">
        <v>135</v>
      </c>
      <c r="Z5280" t="s">
        <v>136</v>
      </c>
    </row>
    <row r="5281" spans="1:26">
      <c r="A5281" s="1">
        <v>44194</v>
      </c>
      <c r="B5281" t="s">
        <v>19454</v>
      </c>
      <c r="C5281" t="s">
        <v>19455</v>
      </c>
      <c r="D5281" t="s">
        <v>19456</v>
      </c>
      <c r="E5281" s="2">
        <v>40993</v>
      </c>
      <c r="F5281" s="2">
        <v>44178</v>
      </c>
      <c r="G5281" s="2">
        <v>44183</v>
      </c>
      <c r="H5281" t="s">
        <v>29</v>
      </c>
      <c r="I5281">
        <v>190.29</v>
      </c>
      <c r="J5281">
        <v>18000</v>
      </c>
      <c r="K5281" t="s">
        <v>30</v>
      </c>
      <c r="L5281" t="s">
        <v>31</v>
      </c>
      <c r="M5281" t="s">
        <v>32</v>
      </c>
      <c r="N5281" t="s">
        <v>107</v>
      </c>
      <c r="O5281" t="s">
        <v>34</v>
      </c>
      <c r="P5281" t="s">
        <v>35</v>
      </c>
      <c r="Q5281">
        <v>62</v>
      </c>
      <c r="R5281" t="s">
        <v>36</v>
      </c>
      <c r="S5281" t="s">
        <v>3174</v>
      </c>
      <c r="T5281" t="s">
        <v>3175</v>
      </c>
      <c r="U5281" t="s">
        <v>3176</v>
      </c>
      <c r="V5281" t="s">
        <v>63</v>
      </c>
      <c r="W5281" t="s">
        <v>3439</v>
      </c>
      <c r="X5281" t="s">
        <v>2574</v>
      </c>
      <c r="Y5281" t="s">
        <v>172</v>
      </c>
      <c r="Z5281" t="s">
        <v>50</v>
      </c>
    </row>
    <row r="5282" spans="1:26">
      <c r="A5282" s="1">
        <v>44194</v>
      </c>
      <c r="B5282" t="s">
        <v>19457</v>
      </c>
      <c r="C5282" t="s">
        <v>19458</v>
      </c>
      <c r="D5282" t="s">
        <v>19459</v>
      </c>
      <c r="E5282" s="2">
        <v>43352</v>
      </c>
      <c r="F5282" s="2">
        <v>44174</v>
      </c>
      <c r="G5282" s="2">
        <v>44179</v>
      </c>
      <c r="H5282" t="s">
        <v>113</v>
      </c>
      <c r="I5282">
        <v>72.55</v>
      </c>
      <c r="J5282">
        <v>5000</v>
      </c>
      <c r="K5282" t="s">
        <v>149</v>
      </c>
      <c r="L5282" t="s">
        <v>31</v>
      </c>
      <c r="M5282" t="s">
        <v>32</v>
      </c>
      <c r="N5282" t="s">
        <v>91</v>
      </c>
      <c r="O5282" t="s">
        <v>87</v>
      </c>
      <c r="P5282" t="s">
        <v>86</v>
      </c>
      <c r="Q5282">
        <v>28</v>
      </c>
      <c r="R5282" t="s">
        <v>36</v>
      </c>
      <c r="S5282" t="s">
        <v>399</v>
      </c>
      <c r="T5282" t="s">
        <v>400</v>
      </c>
      <c r="U5282" t="s">
        <v>135</v>
      </c>
      <c r="V5282" t="s">
        <v>136</v>
      </c>
      <c r="W5282" t="s">
        <v>4884</v>
      </c>
      <c r="X5282" t="s">
        <v>4885</v>
      </c>
      <c r="Y5282" t="s">
        <v>52</v>
      </c>
      <c r="Z5282" t="s">
        <v>51</v>
      </c>
    </row>
    <row r="5283" spans="1:26">
      <c r="A5283" s="1">
        <v>44194</v>
      </c>
      <c r="B5283" t="s">
        <v>19460</v>
      </c>
      <c r="C5283" t="s">
        <v>19461</v>
      </c>
      <c r="D5283" t="s">
        <v>19462</v>
      </c>
      <c r="E5283" s="2">
        <v>42058</v>
      </c>
      <c r="F5283" s="2">
        <v>44185</v>
      </c>
      <c r="G5283" s="2">
        <v>44188</v>
      </c>
      <c r="H5283" t="s">
        <v>113</v>
      </c>
      <c r="I5283">
        <v>121.52</v>
      </c>
      <c r="J5283">
        <v>1000</v>
      </c>
      <c r="K5283" t="s">
        <v>30</v>
      </c>
      <c r="L5283" t="s">
        <v>72</v>
      </c>
      <c r="M5283" t="s">
        <v>32</v>
      </c>
      <c r="N5283" t="s">
        <v>51</v>
      </c>
      <c r="O5283" t="s">
        <v>50</v>
      </c>
      <c r="P5283" t="s">
        <v>172</v>
      </c>
      <c r="Q5283">
        <v>36</v>
      </c>
      <c r="R5283" t="s">
        <v>36</v>
      </c>
      <c r="S5283" t="s">
        <v>10609</v>
      </c>
      <c r="T5283" t="s">
        <v>10610</v>
      </c>
      <c r="U5283" t="s">
        <v>55</v>
      </c>
      <c r="V5283" t="s">
        <v>33</v>
      </c>
      <c r="W5283" t="s">
        <v>4542</v>
      </c>
      <c r="X5283" t="s">
        <v>4543</v>
      </c>
      <c r="Y5283" t="s">
        <v>1412</v>
      </c>
      <c r="Z5283" t="s">
        <v>40</v>
      </c>
    </row>
    <row r="5284" spans="1:26">
      <c r="A5284" s="1">
        <v>44194</v>
      </c>
      <c r="B5284" t="s">
        <v>19463</v>
      </c>
      <c r="C5284" t="s">
        <v>19464</v>
      </c>
      <c r="D5284" t="s">
        <v>19465</v>
      </c>
      <c r="E5284" s="2">
        <v>41837</v>
      </c>
      <c r="F5284" s="2">
        <v>44191</v>
      </c>
      <c r="G5284" s="2">
        <v>44191</v>
      </c>
      <c r="H5284" t="s">
        <v>95</v>
      </c>
      <c r="I5284">
        <v>69.39</v>
      </c>
      <c r="J5284">
        <v>76000</v>
      </c>
      <c r="K5284" t="s">
        <v>30</v>
      </c>
      <c r="L5284" t="s">
        <v>49</v>
      </c>
      <c r="M5284" t="s">
        <v>83</v>
      </c>
      <c r="N5284" t="s">
        <v>63</v>
      </c>
      <c r="O5284" t="s">
        <v>34</v>
      </c>
      <c r="P5284" t="s">
        <v>35</v>
      </c>
      <c r="Q5284">
        <v>35</v>
      </c>
      <c r="R5284" t="s">
        <v>36</v>
      </c>
      <c r="S5284" t="s">
        <v>19466</v>
      </c>
      <c r="T5284" t="s">
        <v>19467</v>
      </c>
      <c r="U5284" t="s">
        <v>58</v>
      </c>
      <c r="V5284" t="s">
        <v>59</v>
      </c>
    </row>
    <row r="5285" spans="1:26">
      <c r="A5285" s="1">
        <v>44194</v>
      </c>
      <c r="B5285" t="s">
        <v>19468</v>
      </c>
      <c r="C5285" t="s">
        <v>19469</v>
      </c>
      <c r="D5285" t="s">
        <v>19470</v>
      </c>
      <c r="E5285" s="2">
        <v>41273</v>
      </c>
      <c r="F5285" s="2">
        <v>44185</v>
      </c>
      <c r="G5285" s="2">
        <v>44188</v>
      </c>
      <c r="H5285" t="s">
        <v>171</v>
      </c>
      <c r="I5285">
        <v>6.48</v>
      </c>
      <c r="J5285">
        <v>100</v>
      </c>
      <c r="K5285" t="s">
        <v>149</v>
      </c>
      <c r="L5285" t="s">
        <v>72</v>
      </c>
      <c r="M5285" t="s">
        <v>32</v>
      </c>
      <c r="N5285" t="s">
        <v>34</v>
      </c>
      <c r="O5285" t="s">
        <v>63</v>
      </c>
      <c r="P5285" t="s">
        <v>873</v>
      </c>
      <c r="Q5285">
        <v>50</v>
      </c>
      <c r="R5285" t="s">
        <v>36</v>
      </c>
      <c r="S5285" t="s">
        <v>14325</v>
      </c>
      <c r="T5285" t="s">
        <v>14326</v>
      </c>
      <c r="U5285" t="s">
        <v>11379</v>
      </c>
      <c r="V5285" t="s">
        <v>63</v>
      </c>
    </row>
    <row r="5286" spans="1:26">
      <c r="A5286" s="1">
        <v>44194</v>
      </c>
      <c r="B5286" t="s">
        <v>19471</v>
      </c>
      <c r="C5286" t="s">
        <v>19472</v>
      </c>
      <c r="D5286" t="s">
        <v>19473</v>
      </c>
      <c r="E5286" s="2">
        <v>40708</v>
      </c>
      <c r="F5286" s="2">
        <v>44184</v>
      </c>
      <c r="G5286" s="2">
        <v>44187</v>
      </c>
      <c r="H5286" t="s">
        <v>171</v>
      </c>
      <c r="I5286">
        <v>7.83</v>
      </c>
      <c r="J5286">
        <v>600</v>
      </c>
      <c r="K5286" t="s">
        <v>30</v>
      </c>
      <c r="L5286" t="s">
        <v>72</v>
      </c>
      <c r="M5286" t="s">
        <v>83</v>
      </c>
      <c r="N5286" t="s">
        <v>136</v>
      </c>
      <c r="O5286" t="s">
        <v>87</v>
      </c>
      <c r="P5286" t="s">
        <v>544</v>
      </c>
      <c r="Q5286">
        <v>30</v>
      </c>
      <c r="R5286" t="s">
        <v>36</v>
      </c>
      <c r="S5286" t="s">
        <v>13570</v>
      </c>
      <c r="T5286" t="s">
        <v>13571</v>
      </c>
      <c r="U5286" t="s">
        <v>117</v>
      </c>
      <c r="V5286" t="s">
        <v>118</v>
      </c>
      <c r="W5286" t="s">
        <v>3977</v>
      </c>
      <c r="X5286" t="s">
        <v>3978</v>
      </c>
      <c r="Y5286" t="s">
        <v>55</v>
      </c>
      <c r="Z5286" t="s">
        <v>33</v>
      </c>
    </row>
    <row r="5287" spans="1:26">
      <c r="A5287" s="1">
        <v>44194</v>
      </c>
      <c r="B5287" t="s">
        <v>19474</v>
      </c>
      <c r="C5287" t="s">
        <v>19475</v>
      </c>
      <c r="D5287" t="s">
        <v>19476</v>
      </c>
      <c r="E5287" s="2">
        <v>42526</v>
      </c>
      <c r="F5287" s="2">
        <v>44179</v>
      </c>
      <c r="G5287" s="2">
        <v>44184</v>
      </c>
      <c r="H5287" t="s">
        <v>95</v>
      </c>
      <c r="I5287">
        <v>54.12</v>
      </c>
      <c r="J5287">
        <v>26000</v>
      </c>
      <c r="K5287" t="s">
        <v>30</v>
      </c>
      <c r="L5287" t="s">
        <v>31</v>
      </c>
      <c r="M5287" t="s">
        <v>32</v>
      </c>
      <c r="N5287" t="s">
        <v>87</v>
      </c>
      <c r="O5287" t="s">
        <v>50</v>
      </c>
      <c r="P5287" t="s">
        <v>172</v>
      </c>
      <c r="Q5287">
        <v>29</v>
      </c>
      <c r="R5287" t="s">
        <v>36</v>
      </c>
      <c r="S5287" t="s">
        <v>246</v>
      </c>
      <c r="T5287" t="s">
        <v>247</v>
      </c>
      <c r="U5287" t="s">
        <v>35</v>
      </c>
      <c r="V5287" t="s">
        <v>34</v>
      </c>
      <c r="W5287" t="s">
        <v>2001</v>
      </c>
      <c r="X5287" t="s">
        <v>2002</v>
      </c>
      <c r="Y5287" t="s">
        <v>2003</v>
      </c>
      <c r="Z5287" t="s">
        <v>63</v>
      </c>
    </row>
    <row r="5288" spans="1:26">
      <c r="A5288" s="1">
        <v>44194</v>
      </c>
      <c r="B5288" t="s">
        <v>19477</v>
      </c>
      <c r="C5288" t="s">
        <v>19478</v>
      </c>
      <c r="D5288" t="s">
        <v>19479</v>
      </c>
      <c r="E5288" s="2">
        <v>40427</v>
      </c>
      <c r="F5288" s="2">
        <v>44184</v>
      </c>
      <c r="G5288" s="2">
        <v>44187</v>
      </c>
      <c r="H5288" t="s">
        <v>95</v>
      </c>
      <c r="I5288">
        <v>87.92</v>
      </c>
      <c r="J5288">
        <v>28000</v>
      </c>
      <c r="K5288" t="s">
        <v>30</v>
      </c>
      <c r="L5288" t="s">
        <v>49</v>
      </c>
      <c r="M5288" t="s">
        <v>124</v>
      </c>
      <c r="N5288" t="s">
        <v>102</v>
      </c>
      <c r="O5288" t="s">
        <v>34</v>
      </c>
      <c r="P5288" t="s">
        <v>35</v>
      </c>
      <c r="Q5288">
        <v>31</v>
      </c>
      <c r="R5288" t="s">
        <v>36</v>
      </c>
      <c r="S5288" t="s">
        <v>12618</v>
      </c>
      <c r="T5288" t="s">
        <v>12619</v>
      </c>
      <c r="U5288" t="s">
        <v>969</v>
      </c>
      <c r="V5288" t="s">
        <v>63</v>
      </c>
    </row>
    <row r="5289" spans="1:26">
      <c r="A5289" s="1">
        <v>44194</v>
      </c>
      <c r="B5289" t="s">
        <v>19480</v>
      </c>
      <c r="C5289" t="s">
        <v>19481</v>
      </c>
      <c r="D5289" t="s">
        <v>19482</v>
      </c>
      <c r="E5289" s="2">
        <v>42084</v>
      </c>
      <c r="F5289" s="2">
        <v>44177</v>
      </c>
      <c r="G5289" s="2">
        <v>44182</v>
      </c>
      <c r="H5289" t="s">
        <v>95</v>
      </c>
      <c r="I5289">
        <v>81.23</v>
      </c>
      <c r="J5289">
        <v>43000</v>
      </c>
      <c r="K5289" t="s">
        <v>30</v>
      </c>
      <c r="L5289" t="s">
        <v>72</v>
      </c>
      <c r="M5289" t="s">
        <v>32</v>
      </c>
      <c r="N5289" t="s">
        <v>63</v>
      </c>
      <c r="O5289" t="s">
        <v>51</v>
      </c>
      <c r="P5289" t="s">
        <v>52</v>
      </c>
      <c r="Q5289">
        <v>27</v>
      </c>
      <c r="R5289" t="s">
        <v>36</v>
      </c>
      <c r="S5289" t="s">
        <v>4606</v>
      </c>
      <c r="T5289" t="s">
        <v>4607</v>
      </c>
      <c r="U5289" t="s">
        <v>35</v>
      </c>
      <c r="V5289" t="s">
        <v>34</v>
      </c>
    </row>
    <row r="5290" spans="1:26">
      <c r="A5290" s="1">
        <v>44194</v>
      </c>
      <c r="B5290" t="s">
        <v>19483</v>
      </c>
      <c r="C5290" t="s">
        <v>19484</v>
      </c>
      <c r="D5290" t="s">
        <v>19485</v>
      </c>
      <c r="E5290" s="2">
        <v>43554</v>
      </c>
      <c r="F5290" s="2">
        <v>44183</v>
      </c>
      <c r="G5290" s="2">
        <v>44188</v>
      </c>
      <c r="H5290" t="s">
        <v>48</v>
      </c>
      <c r="I5290">
        <v>84.59</v>
      </c>
      <c r="J5290">
        <v>18000</v>
      </c>
      <c r="K5290" t="s">
        <v>30</v>
      </c>
      <c r="L5290" t="s">
        <v>72</v>
      </c>
      <c r="M5290" t="s">
        <v>83</v>
      </c>
      <c r="N5290" t="s">
        <v>118</v>
      </c>
      <c r="O5290" t="s">
        <v>76</v>
      </c>
      <c r="P5290" t="s">
        <v>367</v>
      </c>
      <c r="Q5290">
        <v>46</v>
      </c>
      <c r="R5290" t="s">
        <v>36</v>
      </c>
      <c r="S5290" t="s">
        <v>6222</v>
      </c>
      <c r="T5290" t="s">
        <v>6223</v>
      </c>
      <c r="U5290" t="s">
        <v>855</v>
      </c>
      <c r="V5290" t="s">
        <v>34</v>
      </c>
    </row>
    <row r="5291" spans="1:26">
      <c r="A5291" s="1">
        <v>44194</v>
      </c>
      <c r="B5291" t="s">
        <v>19486</v>
      </c>
      <c r="C5291" t="s">
        <v>19487</v>
      </c>
      <c r="D5291" t="s">
        <v>19488</v>
      </c>
      <c r="E5291" s="2">
        <v>41674</v>
      </c>
      <c r="F5291" s="2">
        <v>44192</v>
      </c>
      <c r="G5291" s="2">
        <v>44192</v>
      </c>
      <c r="H5291" t="s">
        <v>95</v>
      </c>
      <c r="I5291">
        <v>95.31</v>
      </c>
      <c r="J5291">
        <v>27000</v>
      </c>
      <c r="K5291" t="s">
        <v>30</v>
      </c>
      <c r="L5291" t="s">
        <v>31</v>
      </c>
      <c r="M5291" t="s">
        <v>83</v>
      </c>
      <c r="N5291" t="s">
        <v>118</v>
      </c>
      <c r="O5291" t="s">
        <v>136</v>
      </c>
      <c r="P5291" t="s">
        <v>135</v>
      </c>
      <c r="Q5291">
        <v>31</v>
      </c>
      <c r="R5291" t="s">
        <v>36</v>
      </c>
      <c r="S5291" t="s">
        <v>4499</v>
      </c>
      <c r="T5291" t="s">
        <v>4500</v>
      </c>
      <c r="U5291" t="s">
        <v>145</v>
      </c>
      <c r="V5291" t="s">
        <v>63</v>
      </c>
      <c r="W5291" t="s">
        <v>240</v>
      </c>
      <c r="X5291" t="s">
        <v>241</v>
      </c>
      <c r="Y5291" t="s">
        <v>58</v>
      </c>
      <c r="Z5291" t="s">
        <v>59</v>
      </c>
    </row>
    <row r="5292" spans="1:26">
      <c r="A5292" s="1">
        <v>44194</v>
      </c>
      <c r="B5292" t="s">
        <v>19489</v>
      </c>
      <c r="C5292" t="s">
        <v>19490</v>
      </c>
      <c r="D5292" t="s">
        <v>19491</v>
      </c>
      <c r="E5292" s="2">
        <v>40923</v>
      </c>
      <c r="F5292" s="2">
        <v>44176</v>
      </c>
      <c r="G5292" s="2">
        <v>44181</v>
      </c>
      <c r="H5292" t="s">
        <v>48</v>
      </c>
      <c r="I5292">
        <v>146.82</v>
      </c>
      <c r="J5292">
        <v>26000</v>
      </c>
      <c r="K5292" t="s">
        <v>30</v>
      </c>
      <c r="L5292" t="s">
        <v>49</v>
      </c>
      <c r="M5292" t="s">
        <v>32</v>
      </c>
      <c r="N5292" t="s">
        <v>50</v>
      </c>
      <c r="O5292" t="s">
        <v>33</v>
      </c>
      <c r="P5292" t="s">
        <v>55</v>
      </c>
      <c r="Q5292">
        <v>37</v>
      </c>
      <c r="R5292" t="s">
        <v>237</v>
      </c>
      <c r="S5292" t="s">
        <v>793</v>
      </c>
      <c r="T5292" t="s">
        <v>794</v>
      </c>
      <c r="U5292" t="s">
        <v>58</v>
      </c>
      <c r="V5292" t="s">
        <v>59</v>
      </c>
      <c r="W5292" t="s">
        <v>2635</v>
      </c>
      <c r="X5292" t="s">
        <v>2636</v>
      </c>
      <c r="Y5292" t="s">
        <v>2637</v>
      </c>
      <c r="Z5292" t="s">
        <v>59</v>
      </c>
    </row>
    <row r="5293" spans="1:26">
      <c r="A5293" s="1">
        <v>44194</v>
      </c>
      <c r="B5293" t="s">
        <v>19492</v>
      </c>
      <c r="C5293" t="s">
        <v>19493</v>
      </c>
      <c r="D5293" t="s">
        <v>19494</v>
      </c>
      <c r="E5293" s="2">
        <v>41509</v>
      </c>
      <c r="F5293" s="2">
        <v>44177</v>
      </c>
      <c r="G5293" s="2">
        <v>44182</v>
      </c>
      <c r="H5293" t="s">
        <v>95</v>
      </c>
      <c r="I5293">
        <v>81.540000000000006</v>
      </c>
      <c r="J5293">
        <v>61000</v>
      </c>
      <c r="K5293" t="s">
        <v>30</v>
      </c>
      <c r="L5293" t="s">
        <v>72</v>
      </c>
      <c r="M5293" t="s">
        <v>32</v>
      </c>
      <c r="N5293" t="s">
        <v>44</v>
      </c>
      <c r="O5293" t="s">
        <v>91</v>
      </c>
      <c r="P5293" t="s">
        <v>90</v>
      </c>
      <c r="Q5293">
        <v>43</v>
      </c>
      <c r="R5293" t="s">
        <v>36</v>
      </c>
      <c r="S5293" t="s">
        <v>1433</v>
      </c>
      <c r="T5293" t="s">
        <v>1434</v>
      </c>
      <c r="U5293" t="s">
        <v>145</v>
      </c>
      <c r="V5293" t="s">
        <v>63</v>
      </c>
      <c r="W5293" t="s">
        <v>1956</v>
      </c>
      <c r="X5293" t="s">
        <v>1957</v>
      </c>
      <c r="Y5293" t="s">
        <v>452</v>
      </c>
      <c r="Z5293" t="s">
        <v>76</v>
      </c>
    </row>
    <row r="5294" spans="1:26">
      <c r="A5294" s="1">
        <v>44194</v>
      </c>
      <c r="B5294" t="s">
        <v>19495</v>
      </c>
      <c r="C5294" t="s">
        <v>19496</v>
      </c>
      <c r="D5294" t="s">
        <v>19497</v>
      </c>
      <c r="E5294" s="2">
        <v>43018</v>
      </c>
      <c r="F5294" s="2">
        <v>44193</v>
      </c>
      <c r="G5294" s="2">
        <v>44193</v>
      </c>
      <c r="H5294" t="s">
        <v>82</v>
      </c>
      <c r="I5294">
        <v>78.739999999999995</v>
      </c>
      <c r="J5294">
        <v>5000</v>
      </c>
      <c r="K5294" t="s">
        <v>30</v>
      </c>
      <c r="L5294" t="s">
        <v>72</v>
      </c>
      <c r="M5294" t="s">
        <v>124</v>
      </c>
      <c r="N5294" t="s">
        <v>40</v>
      </c>
      <c r="O5294" t="s">
        <v>76</v>
      </c>
      <c r="P5294" t="s">
        <v>367</v>
      </c>
      <c r="Q5294">
        <v>57</v>
      </c>
      <c r="R5294" t="s">
        <v>36</v>
      </c>
      <c r="S5294" t="s">
        <v>9404</v>
      </c>
      <c r="T5294" t="s">
        <v>9405</v>
      </c>
      <c r="U5294" t="s">
        <v>103</v>
      </c>
      <c r="V5294" t="s">
        <v>102</v>
      </c>
      <c r="W5294" t="s">
        <v>970</v>
      </c>
      <c r="X5294" t="s">
        <v>971</v>
      </c>
      <c r="Y5294" t="s">
        <v>90</v>
      </c>
      <c r="Z5294" t="s">
        <v>91</v>
      </c>
    </row>
    <row r="5295" spans="1:26">
      <c r="A5295" s="1">
        <v>44194</v>
      </c>
      <c r="B5295" t="s">
        <v>19498</v>
      </c>
      <c r="C5295" t="s">
        <v>19499</v>
      </c>
      <c r="D5295" t="s">
        <v>19500</v>
      </c>
      <c r="E5295" s="2">
        <v>40495</v>
      </c>
      <c r="F5295" s="2">
        <v>44176</v>
      </c>
      <c r="G5295" s="2">
        <v>44181</v>
      </c>
      <c r="H5295" t="s">
        <v>171</v>
      </c>
      <c r="I5295">
        <v>9.5</v>
      </c>
      <c r="J5295">
        <v>600</v>
      </c>
      <c r="K5295" t="s">
        <v>30</v>
      </c>
      <c r="L5295" t="s">
        <v>72</v>
      </c>
      <c r="M5295" t="s">
        <v>124</v>
      </c>
      <c r="N5295" t="s">
        <v>107</v>
      </c>
      <c r="O5295" t="s">
        <v>33</v>
      </c>
      <c r="P5295" t="s">
        <v>583</v>
      </c>
      <c r="Q5295">
        <v>63</v>
      </c>
      <c r="R5295" t="s">
        <v>36</v>
      </c>
      <c r="S5295" t="s">
        <v>13365</v>
      </c>
      <c r="T5295" t="s">
        <v>13366</v>
      </c>
      <c r="U5295" t="s">
        <v>5134</v>
      </c>
      <c r="V5295" t="s">
        <v>40</v>
      </c>
      <c r="W5295" t="s">
        <v>919</v>
      </c>
      <c r="X5295" t="s">
        <v>920</v>
      </c>
      <c r="Y5295" t="s">
        <v>117</v>
      </c>
      <c r="Z5295" t="s">
        <v>118</v>
      </c>
    </row>
    <row r="5296" spans="1:26">
      <c r="A5296" s="1">
        <v>44194</v>
      </c>
      <c r="B5296" t="s">
        <v>19501</v>
      </c>
      <c r="C5296" t="s">
        <v>19502</v>
      </c>
      <c r="D5296" t="s">
        <v>19503</v>
      </c>
      <c r="E5296" s="2">
        <v>42302</v>
      </c>
      <c r="F5296" s="2">
        <v>44186</v>
      </c>
      <c r="G5296" s="2">
        <v>44189</v>
      </c>
      <c r="H5296" t="s">
        <v>82</v>
      </c>
      <c r="I5296">
        <v>99.44</v>
      </c>
      <c r="J5296">
        <v>1000</v>
      </c>
      <c r="K5296" t="s">
        <v>30</v>
      </c>
      <c r="L5296" t="s">
        <v>72</v>
      </c>
      <c r="M5296" t="s">
        <v>32</v>
      </c>
      <c r="N5296" t="s">
        <v>63</v>
      </c>
      <c r="O5296" t="s">
        <v>63</v>
      </c>
      <c r="P5296" t="s">
        <v>11273</v>
      </c>
      <c r="Q5296">
        <v>31</v>
      </c>
      <c r="R5296" t="s">
        <v>36</v>
      </c>
      <c r="S5296" t="s">
        <v>6560</v>
      </c>
      <c r="T5296" t="s">
        <v>6561</v>
      </c>
      <c r="U5296" t="s">
        <v>135</v>
      </c>
      <c r="V5296" t="s">
        <v>136</v>
      </c>
      <c r="W5296" t="s">
        <v>380</v>
      </c>
      <c r="X5296" t="s">
        <v>381</v>
      </c>
      <c r="Y5296" t="s">
        <v>382</v>
      </c>
      <c r="Z5296" t="s">
        <v>44</v>
      </c>
    </row>
    <row r="5297" spans="1:26">
      <c r="A5297" s="1">
        <v>44194</v>
      </c>
      <c r="B5297" t="s">
        <v>19504</v>
      </c>
      <c r="C5297" t="s">
        <v>19505</v>
      </c>
      <c r="D5297" t="s">
        <v>19506</v>
      </c>
      <c r="E5297" s="2">
        <v>42102</v>
      </c>
      <c r="F5297" s="2">
        <v>44190</v>
      </c>
      <c r="G5297" s="2">
        <v>44191</v>
      </c>
      <c r="H5297" t="s">
        <v>95</v>
      </c>
      <c r="I5297">
        <v>85.47</v>
      </c>
      <c r="J5297">
        <v>15000</v>
      </c>
      <c r="K5297" t="s">
        <v>30</v>
      </c>
      <c r="L5297" t="s">
        <v>49</v>
      </c>
      <c r="M5297" t="s">
        <v>124</v>
      </c>
      <c r="N5297" t="s">
        <v>63</v>
      </c>
      <c r="O5297" t="s">
        <v>91</v>
      </c>
      <c r="P5297" t="s">
        <v>90</v>
      </c>
      <c r="Q5297">
        <v>28</v>
      </c>
      <c r="R5297" t="s">
        <v>36</v>
      </c>
      <c r="S5297" t="s">
        <v>4302</v>
      </c>
      <c r="T5297" t="s">
        <v>4303</v>
      </c>
      <c r="U5297" t="s">
        <v>35</v>
      </c>
      <c r="V5297" t="s">
        <v>34</v>
      </c>
      <c r="W5297" t="s">
        <v>442</v>
      </c>
      <c r="X5297" t="s">
        <v>443</v>
      </c>
      <c r="Y5297" t="s">
        <v>172</v>
      </c>
      <c r="Z5297" t="s">
        <v>50</v>
      </c>
    </row>
    <row r="5298" spans="1:26">
      <c r="A5298" s="1">
        <v>44194</v>
      </c>
      <c r="B5298" t="s">
        <v>19507</v>
      </c>
      <c r="C5298" t="s">
        <v>19508</v>
      </c>
      <c r="D5298" t="s">
        <v>19509</v>
      </c>
      <c r="E5298" s="2">
        <v>40881</v>
      </c>
      <c r="F5298" s="2">
        <v>44193</v>
      </c>
      <c r="G5298" s="2">
        <v>44193</v>
      </c>
      <c r="H5298" t="s">
        <v>95</v>
      </c>
      <c r="I5298">
        <v>67.58</v>
      </c>
      <c r="J5298">
        <v>38000</v>
      </c>
      <c r="K5298" t="s">
        <v>30</v>
      </c>
      <c r="L5298" t="s">
        <v>72</v>
      </c>
      <c r="M5298" t="s">
        <v>32</v>
      </c>
      <c r="N5298" t="s">
        <v>59</v>
      </c>
      <c r="O5298" t="s">
        <v>51</v>
      </c>
      <c r="P5298" t="s">
        <v>52</v>
      </c>
      <c r="Q5298">
        <v>57</v>
      </c>
      <c r="R5298" t="s">
        <v>36</v>
      </c>
      <c r="S5298" t="s">
        <v>14972</v>
      </c>
      <c r="T5298" t="s">
        <v>14973</v>
      </c>
      <c r="U5298" t="s">
        <v>1644</v>
      </c>
      <c r="V5298" t="s">
        <v>167</v>
      </c>
    </row>
    <row r="5299" spans="1:26">
      <c r="A5299" s="1">
        <v>44194</v>
      </c>
      <c r="B5299" t="s">
        <v>19510</v>
      </c>
      <c r="C5299" t="s">
        <v>19511</v>
      </c>
      <c r="D5299" t="s">
        <v>19512</v>
      </c>
      <c r="E5299" s="2">
        <v>43010</v>
      </c>
      <c r="F5299" s="2">
        <v>44182</v>
      </c>
      <c r="G5299" s="2">
        <v>44187</v>
      </c>
      <c r="H5299" t="s">
        <v>95</v>
      </c>
      <c r="I5299">
        <v>59.63</v>
      </c>
      <c r="J5299">
        <v>22000</v>
      </c>
      <c r="K5299" t="s">
        <v>30</v>
      </c>
      <c r="L5299" t="s">
        <v>31</v>
      </c>
      <c r="M5299" t="s">
        <v>124</v>
      </c>
      <c r="N5299" t="s">
        <v>44</v>
      </c>
      <c r="O5299" t="s">
        <v>107</v>
      </c>
      <c r="P5299" t="s">
        <v>447</v>
      </c>
      <c r="Q5299">
        <v>42</v>
      </c>
      <c r="R5299" t="s">
        <v>237</v>
      </c>
      <c r="S5299" t="s">
        <v>4155</v>
      </c>
      <c r="T5299" t="s">
        <v>4156</v>
      </c>
      <c r="U5299" t="s">
        <v>58</v>
      </c>
      <c r="V5299" t="s">
        <v>59</v>
      </c>
      <c r="W5299" t="s">
        <v>1344</v>
      </c>
      <c r="X5299" t="s">
        <v>1345</v>
      </c>
      <c r="Y5299" t="s">
        <v>55</v>
      </c>
      <c r="Z5299" t="s">
        <v>33</v>
      </c>
    </row>
    <row r="5300" spans="1:26">
      <c r="A5300" s="1">
        <v>44194</v>
      </c>
      <c r="B5300" t="s">
        <v>19513</v>
      </c>
      <c r="C5300" t="s">
        <v>19514</v>
      </c>
      <c r="D5300" t="s">
        <v>19515</v>
      </c>
      <c r="E5300" s="2">
        <v>43623</v>
      </c>
      <c r="F5300" s="2">
        <v>44179</v>
      </c>
      <c r="G5300" s="2">
        <v>44184</v>
      </c>
      <c r="H5300" t="s">
        <v>171</v>
      </c>
      <c r="I5300">
        <v>6.93</v>
      </c>
      <c r="J5300">
        <v>100</v>
      </c>
      <c r="K5300" t="s">
        <v>30</v>
      </c>
      <c r="L5300" t="s">
        <v>49</v>
      </c>
      <c r="M5300" t="s">
        <v>32</v>
      </c>
      <c r="N5300" t="s">
        <v>107</v>
      </c>
      <c r="O5300" t="s">
        <v>136</v>
      </c>
      <c r="P5300" t="s">
        <v>135</v>
      </c>
      <c r="Q5300">
        <v>41</v>
      </c>
      <c r="R5300" t="s">
        <v>36</v>
      </c>
      <c r="S5300" t="s">
        <v>7012</v>
      </c>
      <c r="T5300" t="s">
        <v>7013</v>
      </c>
      <c r="U5300" t="s">
        <v>103</v>
      </c>
      <c r="V5300" t="s">
        <v>102</v>
      </c>
      <c r="W5300" t="s">
        <v>647</v>
      </c>
      <c r="X5300" t="s">
        <v>648</v>
      </c>
      <c r="Y5300" t="s">
        <v>117</v>
      </c>
      <c r="Z5300" t="s">
        <v>118</v>
      </c>
    </row>
    <row r="5301" spans="1:26">
      <c r="A5301" s="1">
        <v>44194</v>
      </c>
      <c r="B5301" t="s">
        <v>19516</v>
      </c>
      <c r="C5301" t="s">
        <v>19517</v>
      </c>
      <c r="D5301" t="s">
        <v>19518</v>
      </c>
      <c r="E5301" s="2">
        <v>43845</v>
      </c>
      <c r="F5301" s="2">
        <v>44189</v>
      </c>
      <c r="G5301" s="2">
        <v>44190</v>
      </c>
      <c r="H5301" t="s">
        <v>29</v>
      </c>
      <c r="I5301">
        <v>140.63</v>
      </c>
      <c r="J5301">
        <v>5000</v>
      </c>
      <c r="K5301" t="s">
        <v>30</v>
      </c>
      <c r="L5301" t="s">
        <v>49</v>
      </c>
      <c r="M5301" t="s">
        <v>32</v>
      </c>
      <c r="N5301" t="s">
        <v>136</v>
      </c>
      <c r="O5301" t="s">
        <v>44</v>
      </c>
      <c r="P5301" t="s">
        <v>43</v>
      </c>
      <c r="Q5301">
        <v>58</v>
      </c>
      <c r="R5301" t="s">
        <v>36</v>
      </c>
      <c r="S5301" t="s">
        <v>5628</v>
      </c>
      <c r="T5301" t="s">
        <v>5629</v>
      </c>
      <c r="U5301" t="s">
        <v>3229</v>
      </c>
      <c r="V5301" t="s">
        <v>63</v>
      </c>
      <c r="W5301" t="s">
        <v>2262</v>
      </c>
      <c r="X5301" t="s">
        <v>2263</v>
      </c>
      <c r="Y5301" t="s">
        <v>135</v>
      </c>
      <c r="Z5301" t="s">
        <v>136</v>
      </c>
    </row>
    <row r="5302" spans="1:26">
      <c r="A5302" s="1">
        <v>44195</v>
      </c>
      <c r="B5302" t="s">
        <v>19519</v>
      </c>
      <c r="C5302" t="s">
        <v>19520</v>
      </c>
      <c r="D5302" t="s">
        <v>19521</v>
      </c>
      <c r="E5302" s="2">
        <v>41123</v>
      </c>
      <c r="F5302" s="2">
        <v>44190</v>
      </c>
      <c r="G5302" s="2">
        <v>44191</v>
      </c>
      <c r="H5302" t="s">
        <v>113</v>
      </c>
      <c r="I5302">
        <v>75.38</v>
      </c>
      <c r="J5302">
        <v>2000</v>
      </c>
      <c r="K5302" t="s">
        <v>30</v>
      </c>
      <c r="L5302" t="s">
        <v>49</v>
      </c>
      <c r="M5302" t="s">
        <v>32</v>
      </c>
      <c r="N5302" t="s">
        <v>34</v>
      </c>
      <c r="O5302" t="s">
        <v>50</v>
      </c>
      <c r="P5302" t="s">
        <v>172</v>
      </c>
      <c r="Q5302">
        <v>30</v>
      </c>
      <c r="R5302" t="s">
        <v>36</v>
      </c>
      <c r="S5302" t="s">
        <v>4547</v>
      </c>
      <c r="T5302" t="s">
        <v>4548</v>
      </c>
      <c r="U5302" t="s">
        <v>452</v>
      </c>
      <c r="V5302" t="s">
        <v>76</v>
      </c>
    </row>
    <row r="5303" spans="1:26">
      <c r="A5303" s="1">
        <v>44195</v>
      </c>
      <c r="B5303" t="s">
        <v>19522</v>
      </c>
      <c r="C5303" t="s">
        <v>19523</v>
      </c>
      <c r="D5303" t="s">
        <v>19524</v>
      </c>
      <c r="E5303" s="2">
        <v>40395</v>
      </c>
      <c r="F5303" s="2">
        <v>44189</v>
      </c>
      <c r="G5303" s="2">
        <v>44191</v>
      </c>
      <c r="H5303" t="s">
        <v>29</v>
      </c>
      <c r="I5303">
        <v>177.96</v>
      </c>
      <c r="J5303">
        <v>18000</v>
      </c>
      <c r="K5303" t="s">
        <v>30</v>
      </c>
      <c r="L5303" t="s">
        <v>49</v>
      </c>
      <c r="M5303" t="s">
        <v>32</v>
      </c>
      <c r="N5303" t="s">
        <v>59</v>
      </c>
      <c r="O5303" t="s">
        <v>59</v>
      </c>
      <c r="P5303" t="s">
        <v>58</v>
      </c>
      <c r="Q5303">
        <v>42</v>
      </c>
      <c r="R5303" t="s">
        <v>36</v>
      </c>
      <c r="S5303" t="s">
        <v>1574</v>
      </c>
      <c r="T5303" t="s">
        <v>1575</v>
      </c>
      <c r="U5303" t="s">
        <v>103</v>
      </c>
      <c r="V5303" t="s">
        <v>102</v>
      </c>
    </row>
    <row r="5304" spans="1:26">
      <c r="A5304" s="1">
        <v>44195</v>
      </c>
      <c r="B5304" t="s">
        <v>19525</v>
      </c>
      <c r="C5304" t="s">
        <v>19526</v>
      </c>
      <c r="D5304" t="s">
        <v>19527</v>
      </c>
      <c r="E5304" s="2">
        <v>42952</v>
      </c>
      <c r="F5304" s="2">
        <v>44187</v>
      </c>
      <c r="G5304" s="2">
        <v>44190</v>
      </c>
      <c r="H5304" t="s">
        <v>95</v>
      </c>
      <c r="I5304">
        <v>60.5</v>
      </c>
      <c r="J5304">
        <v>22000</v>
      </c>
      <c r="K5304" t="s">
        <v>30</v>
      </c>
      <c r="L5304" t="s">
        <v>31</v>
      </c>
      <c r="M5304" t="s">
        <v>83</v>
      </c>
      <c r="N5304" t="s">
        <v>51</v>
      </c>
      <c r="O5304" t="s">
        <v>76</v>
      </c>
      <c r="P5304" t="s">
        <v>367</v>
      </c>
      <c r="Q5304">
        <v>53</v>
      </c>
      <c r="R5304" t="s">
        <v>36</v>
      </c>
      <c r="S5304" t="s">
        <v>7902</v>
      </c>
      <c r="T5304" t="s">
        <v>7903</v>
      </c>
      <c r="U5304" t="s">
        <v>7904</v>
      </c>
      <c r="V5304" t="s">
        <v>107</v>
      </c>
      <c r="W5304" t="s">
        <v>814</v>
      </c>
      <c r="X5304" t="s">
        <v>815</v>
      </c>
      <c r="Y5304" t="s">
        <v>39</v>
      </c>
      <c r="Z5304" t="s">
        <v>40</v>
      </c>
    </row>
    <row r="5305" spans="1:26">
      <c r="A5305" s="1">
        <v>44195</v>
      </c>
      <c r="B5305" t="s">
        <v>19528</v>
      </c>
      <c r="C5305" t="s">
        <v>19529</v>
      </c>
      <c r="D5305" t="s">
        <v>19530</v>
      </c>
      <c r="E5305" s="2">
        <v>42290</v>
      </c>
      <c r="F5305" s="2">
        <v>44180</v>
      </c>
      <c r="G5305" s="2">
        <v>44185</v>
      </c>
      <c r="H5305" t="s">
        <v>82</v>
      </c>
      <c r="I5305">
        <v>67.650000000000006</v>
      </c>
      <c r="J5305">
        <v>1000</v>
      </c>
      <c r="K5305" t="s">
        <v>30</v>
      </c>
      <c r="L5305" t="s">
        <v>31</v>
      </c>
      <c r="M5305" t="s">
        <v>32</v>
      </c>
      <c r="N5305" t="s">
        <v>44</v>
      </c>
      <c r="O5305" t="s">
        <v>136</v>
      </c>
      <c r="P5305" t="s">
        <v>135</v>
      </c>
      <c r="Q5305">
        <v>51</v>
      </c>
      <c r="R5305" t="s">
        <v>36</v>
      </c>
      <c r="S5305" t="s">
        <v>9821</v>
      </c>
      <c r="T5305" t="s">
        <v>9822</v>
      </c>
      <c r="U5305" t="s">
        <v>75</v>
      </c>
      <c r="V5305" t="s">
        <v>76</v>
      </c>
      <c r="W5305" t="s">
        <v>3310</v>
      </c>
      <c r="X5305" t="s">
        <v>3311</v>
      </c>
      <c r="Y5305" t="s">
        <v>3312</v>
      </c>
      <c r="Z5305" t="s">
        <v>44</v>
      </c>
    </row>
    <row r="5306" spans="1:26">
      <c r="A5306" s="1">
        <v>44195</v>
      </c>
      <c r="B5306" t="s">
        <v>19531</v>
      </c>
      <c r="C5306" t="s">
        <v>19532</v>
      </c>
      <c r="D5306" t="s">
        <v>19533</v>
      </c>
      <c r="E5306" s="2">
        <v>43286</v>
      </c>
      <c r="F5306" s="2">
        <v>44187</v>
      </c>
      <c r="G5306" s="2">
        <v>44190</v>
      </c>
      <c r="H5306" t="s">
        <v>113</v>
      </c>
      <c r="I5306">
        <v>87.02</v>
      </c>
      <c r="J5306">
        <v>1000</v>
      </c>
      <c r="K5306" t="s">
        <v>30</v>
      </c>
      <c r="L5306" t="s">
        <v>49</v>
      </c>
      <c r="M5306" t="s">
        <v>32</v>
      </c>
      <c r="N5306" t="s">
        <v>63</v>
      </c>
      <c r="O5306" t="s">
        <v>34</v>
      </c>
      <c r="P5306" t="s">
        <v>35</v>
      </c>
      <c r="Q5306">
        <v>25</v>
      </c>
      <c r="R5306" t="s">
        <v>36</v>
      </c>
      <c r="S5306" t="s">
        <v>6122</v>
      </c>
      <c r="T5306" t="s">
        <v>6123</v>
      </c>
      <c r="U5306" t="s">
        <v>172</v>
      </c>
      <c r="V5306" t="s">
        <v>50</v>
      </c>
      <c r="W5306" t="s">
        <v>41</v>
      </c>
      <c r="X5306" t="s">
        <v>42</v>
      </c>
      <c r="Y5306" t="s">
        <v>43</v>
      </c>
      <c r="Z5306" t="s">
        <v>44</v>
      </c>
    </row>
    <row r="5307" spans="1:26">
      <c r="A5307" s="1">
        <v>44195</v>
      </c>
      <c r="B5307" t="s">
        <v>19534</v>
      </c>
      <c r="C5307" t="s">
        <v>19535</v>
      </c>
      <c r="D5307" t="s">
        <v>19536</v>
      </c>
      <c r="E5307" s="2">
        <v>42227</v>
      </c>
      <c r="F5307" s="2">
        <v>44189</v>
      </c>
      <c r="G5307" s="2">
        <v>44191</v>
      </c>
      <c r="H5307" t="s">
        <v>48</v>
      </c>
      <c r="I5307">
        <v>128.71</v>
      </c>
      <c r="J5307">
        <v>39000</v>
      </c>
      <c r="K5307" t="s">
        <v>30</v>
      </c>
      <c r="L5307" t="s">
        <v>31</v>
      </c>
      <c r="M5307" t="s">
        <v>32</v>
      </c>
      <c r="N5307" t="s">
        <v>76</v>
      </c>
      <c r="O5307" t="s">
        <v>33</v>
      </c>
      <c r="P5307" t="s">
        <v>55</v>
      </c>
      <c r="Q5307">
        <v>30</v>
      </c>
      <c r="R5307" t="s">
        <v>36</v>
      </c>
      <c r="S5307" t="s">
        <v>3725</v>
      </c>
      <c r="T5307" t="s">
        <v>3726</v>
      </c>
      <c r="U5307" t="s">
        <v>90</v>
      </c>
      <c r="V5307" t="s">
        <v>91</v>
      </c>
    </row>
    <row r="5308" spans="1:26">
      <c r="A5308" s="1">
        <v>44195</v>
      </c>
      <c r="B5308" t="s">
        <v>19537</v>
      </c>
      <c r="C5308" t="s">
        <v>19538</v>
      </c>
      <c r="D5308" t="s">
        <v>19539</v>
      </c>
      <c r="E5308" s="2">
        <v>42276</v>
      </c>
      <c r="F5308" s="2">
        <v>44192</v>
      </c>
      <c r="G5308" s="2">
        <v>44192</v>
      </c>
      <c r="H5308" t="s">
        <v>48</v>
      </c>
      <c r="I5308">
        <v>137.87</v>
      </c>
      <c r="J5308">
        <v>25000</v>
      </c>
      <c r="K5308" t="s">
        <v>30</v>
      </c>
      <c r="L5308" t="s">
        <v>72</v>
      </c>
      <c r="M5308" t="s">
        <v>32</v>
      </c>
      <c r="N5308" t="s">
        <v>59</v>
      </c>
      <c r="O5308" t="s">
        <v>63</v>
      </c>
      <c r="P5308" t="s">
        <v>2378</v>
      </c>
      <c r="Q5308">
        <v>51</v>
      </c>
      <c r="R5308" t="s">
        <v>36</v>
      </c>
      <c r="S5308" t="s">
        <v>3476</v>
      </c>
      <c r="T5308" t="s">
        <v>3477</v>
      </c>
      <c r="U5308" t="s">
        <v>114</v>
      </c>
      <c r="V5308" t="s">
        <v>44</v>
      </c>
      <c r="W5308" t="s">
        <v>1715</v>
      </c>
      <c r="X5308" t="s">
        <v>1716</v>
      </c>
      <c r="Y5308" t="s">
        <v>58</v>
      </c>
      <c r="Z5308" t="s">
        <v>59</v>
      </c>
    </row>
    <row r="5309" spans="1:26">
      <c r="A5309" s="1">
        <v>44195</v>
      </c>
      <c r="B5309" t="s">
        <v>19540</v>
      </c>
      <c r="C5309" t="s">
        <v>19541</v>
      </c>
      <c r="D5309" t="s">
        <v>19542</v>
      </c>
      <c r="E5309" s="2">
        <v>43305</v>
      </c>
      <c r="F5309" s="2">
        <v>44175</v>
      </c>
      <c r="G5309" s="2">
        <v>44180</v>
      </c>
      <c r="H5309" t="s">
        <v>95</v>
      </c>
      <c r="I5309">
        <v>92.96</v>
      </c>
      <c r="J5309">
        <v>99000</v>
      </c>
      <c r="K5309" t="s">
        <v>30</v>
      </c>
      <c r="L5309" t="s">
        <v>31</v>
      </c>
      <c r="M5309" t="s">
        <v>83</v>
      </c>
      <c r="N5309" t="s">
        <v>87</v>
      </c>
      <c r="O5309" t="s">
        <v>87</v>
      </c>
      <c r="P5309" t="s">
        <v>86</v>
      </c>
      <c r="Q5309">
        <v>37</v>
      </c>
      <c r="R5309" t="s">
        <v>36</v>
      </c>
      <c r="S5309" t="s">
        <v>4590</v>
      </c>
      <c r="T5309" t="s">
        <v>4591</v>
      </c>
      <c r="U5309" t="s">
        <v>4592</v>
      </c>
      <c r="V5309" t="s">
        <v>167</v>
      </c>
    </row>
    <row r="5310" spans="1:26">
      <c r="A5310" s="1">
        <v>44195</v>
      </c>
      <c r="B5310" t="s">
        <v>19543</v>
      </c>
      <c r="C5310" t="s">
        <v>19544</v>
      </c>
      <c r="D5310" t="s">
        <v>19545</v>
      </c>
      <c r="E5310" s="2">
        <v>42785</v>
      </c>
      <c r="F5310" s="2">
        <v>44193</v>
      </c>
      <c r="G5310" s="2">
        <v>44193</v>
      </c>
      <c r="H5310" t="s">
        <v>171</v>
      </c>
      <c r="I5310">
        <v>6.25</v>
      </c>
      <c r="J5310">
        <v>500</v>
      </c>
      <c r="K5310" t="s">
        <v>30</v>
      </c>
      <c r="L5310" t="s">
        <v>31</v>
      </c>
      <c r="M5310" t="s">
        <v>83</v>
      </c>
      <c r="N5310" t="s">
        <v>107</v>
      </c>
      <c r="O5310" t="s">
        <v>59</v>
      </c>
      <c r="P5310" t="s">
        <v>58</v>
      </c>
      <c r="Q5310">
        <v>53</v>
      </c>
      <c r="R5310" t="s">
        <v>237</v>
      </c>
      <c r="S5310" t="s">
        <v>2994</v>
      </c>
      <c r="T5310" t="s">
        <v>2995</v>
      </c>
      <c r="U5310" t="s">
        <v>2107</v>
      </c>
      <c r="V5310" t="s">
        <v>63</v>
      </c>
      <c r="W5310" t="s">
        <v>394</v>
      </c>
      <c r="X5310" t="s">
        <v>395</v>
      </c>
      <c r="Y5310" t="s">
        <v>172</v>
      </c>
      <c r="Z5310" t="s">
        <v>50</v>
      </c>
    </row>
    <row r="5311" spans="1:26">
      <c r="A5311" s="1">
        <v>44195</v>
      </c>
      <c r="B5311" t="s">
        <v>19546</v>
      </c>
      <c r="C5311" t="s">
        <v>19547</v>
      </c>
      <c r="D5311" t="s">
        <v>19548</v>
      </c>
      <c r="E5311" s="2">
        <v>41168</v>
      </c>
      <c r="F5311" s="2">
        <v>44178</v>
      </c>
      <c r="G5311" s="2">
        <v>44183</v>
      </c>
      <c r="H5311" t="s">
        <v>29</v>
      </c>
      <c r="I5311">
        <v>189.93</v>
      </c>
      <c r="J5311">
        <v>11000</v>
      </c>
      <c r="K5311" t="s">
        <v>30</v>
      </c>
      <c r="L5311" t="s">
        <v>49</v>
      </c>
      <c r="M5311" t="s">
        <v>83</v>
      </c>
      <c r="N5311" t="s">
        <v>63</v>
      </c>
      <c r="O5311" t="s">
        <v>63</v>
      </c>
      <c r="P5311" t="s">
        <v>229</v>
      </c>
      <c r="Q5311">
        <v>63</v>
      </c>
      <c r="R5311" t="s">
        <v>36</v>
      </c>
      <c r="S5311" t="s">
        <v>3408</v>
      </c>
      <c r="T5311" t="s">
        <v>3409</v>
      </c>
      <c r="U5311" t="s">
        <v>52</v>
      </c>
      <c r="V5311" t="s">
        <v>51</v>
      </c>
      <c r="W5311" t="s">
        <v>505</v>
      </c>
      <c r="X5311" t="s">
        <v>506</v>
      </c>
      <c r="Y5311" t="s">
        <v>39</v>
      </c>
      <c r="Z5311" t="s">
        <v>40</v>
      </c>
    </row>
    <row r="5312" spans="1:26">
      <c r="A5312" s="1">
        <v>44195</v>
      </c>
      <c r="B5312" t="s">
        <v>19549</v>
      </c>
      <c r="C5312" t="s">
        <v>19550</v>
      </c>
      <c r="D5312" t="s">
        <v>19551</v>
      </c>
      <c r="E5312" s="2">
        <v>42881</v>
      </c>
      <c r="F5312" s="2">
        <v>44188</v>
      </c>
      <c r="G5312" s="2">
        <v>44190</v>
      </c>
      <c r="H5312" t="s">
        <v>29</v>
      </c>
      <c r="I5312">
        <v>181.28</v>
      </c>
      <c r="J5312">
        <v>9000</v>
      </c>
      <c r="K5312" t="s">
        <v>30</v>
      </c>
      <c r="L5312" t="s">
        <v>31</v>
      </c>
      <c r="M5312" t="s">
        <v>32</v>
      </c>
      <c r="N5312" t="s">
        <v>87</v>
      </c>
      <c r="O5312" t="s">
        <v>118</v>
      </c>
      <c r="P5312" t="s">
        <v>5789</v>
      </c>
      <c r="Q5312">
        <v>31</v>
      </c>
      <c r="R5312" t="s">
        <v>36</v>
      </c>
      <c r="S5312" t="s">
        <v>5128</v>
      </c>
      <c r="T5312" t="s">
        <v>5129</v>
      </c>
      <c r="U5312" t="s">
        <v>5130</v>
      </c>
      <c r="V5312" t="s">
        <v>63</v>
      </c>
      <c r="W5312" t="s">
        <v>697</v>
      </c>
      <c r="X5312" t="s">
        <v>698</v>
      </c>
      <c r="Y5312" t="s">
        <v>103</v>
      </c>
      <c r="Z5312" t="s">
        <v>102</v>
      </c>
    </row>
    <row r="5313" spans="1:26">
      <c r="A5313" s="1">
        <v>44195</v>
      </c>
      <c r="B5313" t="s">
        <v>19552</v>
      </c>
      <c r="C5313" t="s">
        <v>19553</v>
      </c>
      <c r="D5313" t="s">
        <v>19554</v>
      </c>
      <c r="E5313" s="2">
        <v>41982</v>
      </c>
      <c r="F5313" s="2">
        <v>44187</v>
      </c>
      <c r="G5313" s="2">
        <v>44190</v>
      </c>
      <c r="H5313" t="s">
        <v>82</v>
      </c>
      <c r="I5313">
        <v>56.83</v>
      </c>
      <c r="J5313">
        <v>4000</v>
      </c>
      <c r="K5313" t="s">
        <v>30</v>
      </c>
      <c r="L5313" t="s">
        <v>49</v>
      </c>
      <c r="M5313" t="s">
        <v>124</v>
      </c>
      <c r="N5313" t="s">
        <v>34</v>
      </c>
      <c r="O5313" t="s">
        <v>44</v>
      </c>
      <c r="P5313" t="s">
        <v>114</v>
      </c>
      <c r="Q5313">
        <v>63</v>
      </c>
      <c r="R5313" t="s">
        <v>36</v>
      </c>
      <c r="S5313" t="s">
        <v>8438</v>
      </c>
      <c r="T5313" t="s">
        <v>8439</v>
      </c>
      <c r="U5313" t="s">
        <v>90</v>
      </c>
      <c r="V5313" t="s">
        <v>91</v>
      </c>
      <c r="W5313" t="s">
        <v>1672</v>
      </c>
      <c r="X5313" t="s">
        <v>1673</v>
      </c>
      <c r="Y5313" t="s">
        <v>117</v>
      </c>
      <c r="Z5313" t="s">
        <v>118</v>
      </c>
    </row>
    <row r="5314" spans="1:26">
      <c r="A5314" s="1">
        <v>44195</v>
      </c>
      <c r="B5314" t="s">
        <v>19555</v>
      </c>
      <c r="C5314" t="s">
        <v>19556</v>
      </c>
      <c r="D5314" t="s">
        <v>19557</v>
      </c>
      <c r="E5314" s="2">
        <v>42975</v>
      </c>
      <c r="F5314" s="2">
        <v>44193</v>
      </c>
      <c r="G5314" s="2">
        <v>44193</v>
      </c>
      <c r="H5314" t="s">
        <v>29</v>
      </c>
      <c r="I5314">
        <v>192.32</v>
      </c>
      <c r="J5314">
        <v>1000</v>
      </c>
      <c r="K5314" t="s">
        <v>30</v>
      </c>
      <c r="L5314" t="s">
        <v>31</v>
      </c>
      <c r="M5314" t="s">
        <v>32</v>
      </c>
      <c r="N5314" t="s">
        <v>107</v>
      </c>
      <c r="O5314" t="s">
        <v>34</v>
      </c>
      <c r="P5314" t="s">
        <v>35</v>
      </c>
      <c r="Q5314">
        <v>50</v>
      </c>
      <c r="R5314" t="s">
        <v>36</v>
      </c>
      <c r="S5314" t="s">
        <v>3235</v>
      </c>
      <c r="T5314" t="s">
        <v>3236</v>
      </c>
      <c r="U5314" t="s">
        <v>3237</v>
      </c>
      <c r="V5314" t="s">
        <v>87</v>
      </c>
    </row>
    <row r="5315" spans="1:26">
      <c r="A5315" s="1">
        <v>44195</v>
      </c>
      <c r="B5315" t="s">
        <v>19558</v>
      </c>
      <c r="C5315" t="s">
        <v>19559</v>
      </c>
      <c r="D5315" t="s">
        <v>19560</v>
      </c>
      <c r="E5315" s="2">
        <v>42501</v>
      </c>
      <c r="F5315" s="2">
        <v>44175</v>
      </c>
      <c r="G5315" s="2">
        <v>44180</v>
      </c>
      <c r="H5315" t="s">
        <v>48</v>
      </c>
      <c r="I5315">
        <v>103.84</v>
      </c>
      <c r="J5315">
        <v>30000</v>
      </c>
      <c r="K5315" t="s">
        <v>30</v>
      </c>
      <c r="L5315" t="s">
        <v>31</v>
      </c>
      <c r="M5315" t="s">
        <v>83</v>
      </c>
      <c r="N5315" t="s">
        <v>63</v>
      </c>
      <c r="O5315" t="s">
        <v>40</v>
      </c>
      <c r="P5315" t="s">
        <v>5134</v>
      </c>
      <c r="Q5315">
        <v>39</v>
      </c>
      <c r="R5315" t="s">
        <v>36</v>
      </c>
      <c r="S5315" t="s">
        <v>11309</v>
      </c>
      <c r="T5315" t="s">
        <v>11310</v>
      </c>
      <c r="U5315" t="s">
        <v>135</v>
      </c>
      <c r="V5315" t="s">
        <v>136</v>
      </c>
      <c r="W5315" t="s">
        <v>3063</v>
      </c>
      <c r="X5315" t="s">
        <v>3064</v>
      </c>
      <c r="Y5315" t="s">
        <v>589</v>
      </c>
      <c r="Z5315" t="s">
        <v>63</v>
      </c>
    </row>
    <row r="5316" spans="1:26">
      <c r="A5316" s="1">
        <v>44195</v>
      </c>
      <c r="B5316" t="s">
        <v>19561</v>
      </c>
      <c r="C5316" t="s">
        <v>19562</v>
      </c>
      <c r="D5316" t="s">
        <v>19563</v>
      </c>
      <c r="E5316" s="2">
        <v>41331</v>
      </c>
      <c r="F5316" s="2">
        <v>44193</v>
      </c>
      <c r="G5316" s="2">
        <v>44193</v>
      </c>
      <c r="H5316" t="s">
        <v>29</v>
      </c>
      <c r="I5316">
        <v>192.99</v>
      </c>
      <c r="J5316">
        <v>5000</v>
      </c>
      <c r="K5316" t="s">
        <v>30</v>
      </c>
      <c r="L5316" t="s">
        <v>49</v>
      </c>
      <c r="M5316" t="s">
        <v>124</v>
      </c>
      <c r="N5316" t="s">
        <v>40</v>
      </c>
      <c r="O5316" t="s">
        <v>63</v>
      </c>
      <c r="P5316" t="s">
        <v>2107</v>
      </c>
      <c r="Q5316">
        <v>48</v>
      </c>
      <c r="R5316" t="s">
        <v>36</v>
      </c>
      <c r="S5316" t="s">
        <v>6848</v>
      </c>
      <c r="T5316" t="s">
        <v>6849</v>
      </c>
      <c r="U5316" t="s">
        <v>39</v>
      </c>
      <c r="V5316" t="s">
        <v>40</v>
      </c>
      <c r="W5316" t="s">
        <v>12425</v>
      </c>
      <c r="X5316" t="s">
        <v>12426</v>
      </c>
      <c r="Y5316" t="s">
        <v>145</v>
      </c>
      <c r="Z5316" t="s">
        <v>63</v>
      </c>
    </row>
    <row r="5317" spans="1:26">
      <c r="A5317" s="1">
        <v>44195</v>
      </c>
      <c r="B5317" t="s">
        <v>19564</v>
      </c>
      <c r="C5317" t="s">
        <v>19565</v>
      </c>
      <c r="D5317" t="s">
        <v>19566</v>
      </c>
      <c r="E5317" s="2">
        <v>43246</v>
      </c>
      <c r="F5317" s="2">
        <v>44194</v>
      </c>
      <c r="G5317" s="2">
        <v>44194</v>
      </c>
      <c r="H5317" t="s">
        <v>29</v>
      </c>
      <c r="I5317">
        <v>179</v>
      </c>
      <c r="J5317">
        <v>2000</v>
      </c>
      <c r="K5317" t="s">
        <v>30</v>
      </c>
      <c r="L5317" t="s">
        <v>72</v>
      </c>
      <c r="M5317" t="s">
        <v>83</v>
      </c>
      <c r="N5317" t="s">
        <v>107</v>
      </c>
      <c r="O5317" t="s">
        <v>51</v>
      </c>
      <c r="P5317" t="s">
        <v>52</v>
      </c>
      <c r="Q5317">
        <v>36</v>
      </c>
      <c r="R5317" t="s">
        <v>36</v>
      </c>
      <c r="S5317" t="s">
        <v>9574</v>
      </c>
      <c r="T5317" t="s">
        <v>9575</v>
      </c>
      <c r="U5317" t="s">
        <v>35</v>
      </c>
      <c r="V5317" t="s">
        <v>34</v>
      </c>
      <c r="W5317" t="s">
        <v>550</v>
      </c>
      <c r="X5317" t="s">
        <v>551</v>
      </c>
      <c r="Y5317" t="s">
        <v>117</v>
      </c>
      <c r="Z5317" t="s">
        <v>118</v>
      </c>
    </row>
    <row r="5318" spans="1:26">
      <c r="A5318" s="1">
        <v>44195</v>
      </c>
      <c r="B5318" t="s">
        <v>19567</v>
      </c>
      <c r="C5318" t="s">
        <v>19568</v>
      </c>
      <c r="D5318" t="s">
        <v>19569</v>
      </c>
      <c r="E5318" s="2">
        <v>40688</v>
      </c>
      <c r="F5318" s="2">
        <v>44177</v>
      </c>
      <c r="G5318" s="2">
        <v>44182</v>
      </c>
      <c r="H5318" t="s">
        <v>171</v>
      </c>
      <c r="I5318">
        <v>11.94</v>
      </c>
      <c r="J5318">
        <v>200</v>
      </c>
      <c r="K5318" t="s">
        <v>30</v>
      </c>
      <c r="L5318" t="s">
        <v>49</v>
      </c>
      <c r="M5318" t="s">
        <v>83</v>
      </c>
      <c r="N5318" t="s">
        <v>63</v>
      </c>
      <c r="O5318" t="s">
        <v>33</v>
      </c>
      <c r="P5318" t="s">
        <v>55</v>
      </c>
      <c r="Q5318">
        <v>27</v>
      </c>
      <c r="R5318" t="s">
        <v>36</v>
      </c>
      <c r="S5318" t="s">
        <v>1377</v>
      </c>
      <c r="T5318" t="s">
        <v>1378</v>
      </c>
      <c r="U5318" t="s">
        <v>855</v>
      </c>
      <c r="V5318" t="s">
        <v>34</v>
      </c>
      <c r="W5318" t="s">
        <v>5348</v>
      </c>
      <c r="X5318" t="s">
        <v>5349</v>
      </c>
      <c r="Y5318" t="s">
        <v>117</v>
      </c>
      <c r="Z5318" t="s">
        <v>118</v>
      </c>
    </row>
    <row r="5319" spans="1:26">
      <c r="A5319" s="1">
        <v>44195</v>
      </c>
      <c r="B5319" t="s">
        <v>19570</v>
      </c>
      <c r="C5319" t="s">
        <v>19571</v>
      </c>
      <c r="D5319" t="s">
        <v>19572</v>
      </c>
      <c r="E5319" s="2">
        <v>43495</v>
      </c>
      <c r="F5319" s="2">
        <v>44175</v>
      </c>
      <c r="G5319" s="2">
        <v>44180</v>
      </c>
      <c r="H5319" t="s">
        <v>48</v>
      </c>
      <c r="I5319">
        <v>114.58</v>
      </c>
      <c r="J5319">
        <v>10000</v>
      </c>
      <c r="K5319" t="s">
        <v>30</v>
      </c>
      <c r="L5319" t="s">
        <v>31</v>
      </c>
      <c r="M5319" t="s">
        <v>83</v>
      </c>
      <c r="N5319" t="s">
        <v>44</v>
      </c>
      <c r="O5319" t="s">
        <v>33</v>
      </c>
      <c r="P5319" t="s">
        <v>3198</v>
      </c>
      <c r="Q5319">
        <v>30</v>
      </c>
      <c r="R5319" t="s">
        <v>36</v>
      </c>
      <c r="S5319" t="s">
        <v>4111</v>
      </c>
      <c r="T5319" t="s">
        <v>4112</v>
      </c>
      <c r="U5319" t="s">
        <v>35</v>
      </c>
      <c r="V5319" t="s">
        <v>34</v>
      </c>
      <c r="W5319" t="s">
        <v>781</v>
      </c>
      <c r="X5319" t="s">
        <v>782</v>
      </c>
      <c r="Y5319" t="s">
        <v>86</v>
      </c>
      <c r="Z5319" t="s">
        <v>87</v>
      </c>
    </row>
    <row r="5320" spans="1:26">
      <c r="A5320" s="1">
        <v>44195</v>
      </c>
      <c r="B5320" t="s">
        <v>19573</v>
      </c>
      <c r="C5320" t="s">
        <v>19574</v>
      </c>
      <c r="D5320" t="s">
        <v>19575</v>
      </c>
      <c r="E5320" s="2">
        <v>43222</v>
      </c>
      <c r="F5320" s="2">
        <v>44190</v>
      </c>
      <c r="G5320" s="2">
        <v>44191</v>
      </c>
      <c r="H5320" t="s">
        <v>29</v>
      </c>
      <c r="I5320">
        <v>178.06</v>
      </c>
      <c r="J5320">
        <v>11000</v>
      </c>
      <c r="K5320" t="s">
        <v>30</v>
      </c>
      <c r="L5320" t="s">
        <v>49</v>
      </c>
      <c r="M5320" t="s">
        <v>83</v>
      </c>
      <c r="N5320" t="s">
        <v>76</v>
      </c>
      <c r="O5320" t="s">
        <v>91</v>
      </c>
      <c r="P5320" t="s">
        <v>90</v>
      </c>
      <c r="Q5320">
        <v>53</v>
      </c>
      <c r="R5320" t="s">
        <v>36</v>
      </c>
      <c r="S5320" t="s">
        <v>4691</v>
      </c>
      <c r="T5320" t="s">
        <v>4692</v>
      </c>
      <c r="U5320" t="s">
        <v>39</v>
      </c>
      <c r="V5320" t="s">
        <v>40</v>
      </c>
    </row>
    <row r="5321" spans="1:26">
      <c r="A5321" s="1">
        <v>44195</v>
      </c>
      <c r="B5321" t="s">
        <v>19576</v>
      </c>
      <c r="C5321" t="s">
        <v>19577</v>
      </c>
      <c r="D5321" t="s">
        <v>19578</v>
      </c>
      <c r="E5321" s="2">
        <v>41550</v>
      </c>
      <c r="F5321" s="2">
        <v>44181</v>
      </c>
      <c r="G5321" s="2">
        <v>44186</v>
      </c>
      <c r="H5321" t="s">
        <v>113</v>
      </c>
      <c r="I5321">
        <v>129.25</v>
      </c>
      <c r="J5321">
        <v>1000</v>
      </c>
      <c r="K5321" t="s">
        <v>30</v>
      </c>
      <c r="L5321" t="s">
        <v>72</v>
      </c>
      <c r="M5321" t="s">
        <v>83</v>
      </c>
      <c r="N5321" t="s">
        <v>51</v>
      </c>
      <c r="O5321" t="s">
        <v>50</v>
      </c>
      <c r="P5321" t="s">
        <v>172</v>
      </c>
      <c r="Q5321">
        <v>58</v>
      </c>
      <c r="R5321" t="s">
        <v>36</v>
      </c>
      <c r="S5321" t="s">
        <v>13365</v>
      </c>
      <c r="T5321" t="s">
        <v>13366</v>
      </c>
      <c r="U5321" t="s">
        <v>5134</v>
      </c>
      <c r="V5321" t="s">
        <v>40</v>
      </c>
      <c r="W5321" t="s">
        <v>5141</v>
      </c>
      <c r="X5321" t="s">
        <v>5142</v>
      </c>
      <c r="Y5321" t="s">
        <v>55</v>
      </c>
      <c r="Z5321" t="s">
        <v>33</v>
      </c>
    </row>
    <row r="5322" spans="1:26">
      <c r="A5322" s="1">
        <v>44195</v>
      </c>
      <c r="B5322" t="s">
        <v>19579</v>
      </c>
      <c r="C5322" t="s">
        <v>19580</v>
      </c>
      <c r="D5322" t="s">
        <v>19581</v>
      </c>
      <c r="E5322" s="2">
        <v>43074</v>
      </c>
      <c r="F5322" s="2">
        <v>44178</v>
      </c>
      <c r="G5322" s="2">
        <v>44183</v>
      </c>
      <c r="H5322" t="s">
        <v>48</v>
      </c>
      <c r="I5322">
        <v>97.29</v>
      </c>
      <c r="J5322">
        <v>20000</v>
      </c>
      <c r="K5322" t="s">
        <v>30</v>
      </c>
      <c r="L5322" t="s">
        <v>31</v>
      </c>
      <c r="M5322" t="s">
        <v>83</v>
      </c>
      <c r="N5322" t="s">
        <v>167</v>
      </c>
      <c r="O5322" t="s">
        <v>87</v>
      </c>
      <c r="P5322" t="s">
        <v>8162</v>
      </c>
      <c r="Q5322">
        <v>49</v>
      </c>
      <c r="R5322" t="s">
        <v>36</v>
      </c>
      <c r="S5322" t="s">
        <v>4915</v>
      </c>
      <c r="T5322" t="s">
        <v>4916</v>
      </c>
      <c r="U5322" t="s">
        <v>58</v>
      </c>
      <c r="V5322" t="s">
        <v>59</v>
      </c>
      <c r="W5322" t="s">
        <v>1763</v>
      </c>
      <c r="X5322" t="s">
        <v>1764</v>
      </c>
      <c r="Y5322" t="s">
        <v>117</v>
      </c>
      <c r="Z5322" t="s">
        <v>118</v>
      </c>
    </row>
    <row r="5323" spans="1:26">
      <c r="A5323" s="1">
        <v>44195</v>
      </c>
      <c r="B5323" t="s">
        <v>19582</v>
      </c>
      <c r="C5323" t="s">
        <v>19583</v>
      </c>
      <c r="D5323" t="s">
        <v>19584</v>
      </c>
      <c r="E5323" s="2">
        <v>40544</v>
      </c>
      <c r="F5323" s="2">
        <v>44187</v>
      </c>
      <c r="G5323" s="2">
        <v>44190</v>
      </c>
      <c r="H5323" t="s">
        <v>82</v>
      </c>
      <c r="I5323">
        <v>86.8</v>
      </c>
      <c r="J5323">
        <v>5000</v>
      </c>
      <c r="K5323" t="s">
        <v>30</v>
      </c>
      <c r="L5323" t="s">
        <v>31</v>
      </c>
      <c r="M5323" t="s">
        <v>124</v>
      </c>
      <c r="N5323" t="s">
        <v>40</v>
      </c>
      <c r="O5323" t="s">
        <v>40</v>
      </c>
      <c r="P5323" t="s">
        <v>1412</v>
      </c>
      <c r="Q5323">
        <v>26</v>
      </c>
      <c r="R5323" t="s">
        <v>36</v>
      </c>
      <c r="S5323" t="s">
        <v>1296</v>
      </c>
      <c r="T5323" t="s">
        <v>1297</v>
      </c>
      <c r="U5323" t="s">
        <v>1298</v>
      </c>
      <c r="V5323" t="s">
        <v>107</v>
      </c>
      <c r="W5323" t="s">
        <v>999</v>
      </c>
      <c r="X5323" t="s">
        <v>1000</v>
      </c>
      <c r="Y5323" t="s">
        <v>90</v>
      </c>
      <c r="Z5323" t="s">
        <v>91</v>
      </c>
    </row>
    <row r="5324" spans="1:26">
      <c r="A5324" s="1">
        <v>44195</v>
      </c>
      <c r="B5324" t="s">
        <v>19585</v>
      </c>
      <c r="C5324" t="s">
        <v>19586</v>
      </c>
      <c r="D5324" t="s">
        <v>19587</v>
      </c>
      <c r="E5324" s="2">
        <v>40852</v>
      </c>
      <c r="F5324" s="2">
        <v>44175</v>
      </c>
      <c r="G5324" s="2">
        <v>44180</v>
      </c>
      <c r="H5324" t="s">
        <v>113</v>
      </c>
      <c r="I5324">
        <v>72.56</v>
      </c>
      <c r="J5324">
        <v>3000</v>
      </c>
      <c r="K5324" t="s">
        <v>30</v>
      </c>
      <c r="L5324" t="s">
        <v>72</v>
      </c>
      <c r="M5324" t="s">
        <v>83</v>
      </c>
      <c r="N5324" t="s">
        <v>76</v>
      </c>
      <c r="O5324" t="s">
        <v>136</v>
      </c>
      <c r="P5324" t="s">
        <v>135</v>
      </c>
      <c r="Q5324">
        <v>47</v>
      </c>
      <c r="R5324" t="s">
        <v>36</v>
      </c>
      <c r="S5324" t="s">
        <v>3781</v>
      </c>
      <c r="T5324" t="s">
        <v>3782</v>
      </c>
      <c r="U5324" t="s">
        <v>43</v>
      </c>
      <c r="V5324" t="s">
        <v>44</v>
      </c>
    </row>
    <row r="5325" spans="1:26">
      <c r="A5325" s="1">
        <v>44195</v>
      </c>
      <c r="B5325" t="s">
        <v>19588</v>
      </c>
      <c r="C5325" t="s">
        <v>19589</v>
      </c>
      <c r="D5325" t="s">
        <v>19590</v>
      </c>
      <c r="E5325" s="2">
        <v>41028</v>
      </c>
      <c r="F5325" s="2">
        <v>44175</v>
      </c>
      <c r="G5325" s="2">
        <v>44180</v>
      </c>
      <c r="H5325" t="s">
        <v>113</v>
      </c>
      <c r="I5325">
        <v>130.83000000000001</v>
      </c>
      <c r="J5325">
        <v>1000</v>
      </c>
      <c r="K5325" t="s">
        <v>30</v>
      </c>
      <c r="L5325" t="s">
        <v>72</v>
      </c>
      <c r="M5325" t="s">
        <v>83</v>
      </c>
      <c r="N5325" t="s">
        <v>44</v>
      </c>
      <c r="O5325" t="s">
        <v>107</v>
      </c>
      <c r="P5325" t="s">
        <v>2234</v>
      </c>
      <c r="Q5325">
        <v>56</v>
      </c>
      <c r="R5325" t="s">
        <v>36</v>
      </c>
      <c r="S5325" t="s">
        <v>7496</v>
      </c>
      <c r="T5325" t="s">
        <v>7497</v>
      </c>
      <c r="U5325" t="s">
        <v>1397</v>
      </c>
      <c r="V5325" t="s">
        <v>107</v>
      </c>
      <c r="W5325" t="s">
        <v>6997</v>
      </c>
      <c r="X5325" t="s">
        <v>6998</v>
      </c>
      <c r="Y5325" t="s">
        <v>58</v>
      </c>
      <c r="Z5325" t="s">
        <v>59</v>
      </c>
    </row>
    <row r="5326" spans="1:26">
      <c r="A5326" s="1">
        <v>44196</v>
      </c>
      <c r="B5326" t="s">
        <v>19591</v>
      </c>
      <c r="C5326" t="s">
        <v>19592</v>
      </c>
      <c r="D5326" t="s">
        <v>19593</v>
      </c>
      <c r="E5326" s="2">
        <v>41737</v>
      </c>
      <c r="F5326" s="2">
        <v>44180</v>
      </c>
      <c r="G5326" s="2">
        <v>44185</v>
      </c>
      <c r="H5326" t="s">
        <v>48</v>
      </c>
      <c r="I5326">
        <v>130.37</v>
      </c>
      <c r="J5326">
        <v>39000</v>
      </c>
      <c r="K5326" t="s">
        <v>30</v>
      </c>
      <c r="L5326" t="s">
        <v>72</v>
      </c>
      <c r="M5326" t="s">
        <v>83</v>
      </c>
      <c r="N5326" t="s">
        <v>107</v>
      </c>
      <c r="O5326" t="s">
        <v>50</v>
      </c>
      <c r="P5326" t="s">
        <v>172</v>
      </c>
      <c r="Q5326">
        <v>34</v>
      </c>
      <c r="R5326" t="s">
        <v>36</v>
      </c>
      <c r="S5326" t="s">
        <v>2844</v>
      </c>
      <c r="T5326" t="s">
        <v>2845</v>
      </c>
      <c r="U5326" t="s">
        <v>117</v>
      </c>
      <c r="V5326" t="s">
        <v>118</v>
      </c>
      <c r="W5326" t="s">
        <v>4272</v>
      </c>
      <c r="X5326" t="s">
        <v>4273</v>
      </c>
      <c r="Y5326" t="s">
        <v>367</v>
      </c>
      <c r="Z5326" t="s">
        <v>76</v>
      </c>
    </row>
    <row r="5327" spans="1:26">
      <c r="A5327" s="1">
        <v>44196</v>
      </c>
      <c r="B5327" t="s">
        <v>19594</v>
      </c>
      <c r="C5327" t="s">
        <v>19595</v>
      </c>
      <c r="D5327" t="s">
        <v>19596</v>
      </c>
      <c r="E5327" s="2">
        <v>41718</v>
      </c>
      <c r="F5327" s="2">
        <v>44180</v>
      </c>
      <c r="G5327" s="2">
        <v>44185</v>
      </c>
      <c r="H5327" t="s">
        <v>113</v>
      </c>
      <c r="I5327">
        <v>105.85</v>
      </c>
      <c r="J5327">
        <v>6000</v>
      </c>
      <c r="K5327" t="s">
        <v>30</v>
      </c>
      <c r="L5327" t="s">
        <v>49</v>
      </c>
      <c r="M5327" t="s">
        <v>32</v>
      </c>
      <c r="N5327" t="s">
        <v>40</v>
      </c>
      <c r="O5327" t="s">
        <v>167</v>
      </c>
      <c r="P5327" t="s">
        <v>2786</v>
      </c>
      <c r="Q5327">
        <v>55</v>
      </c>
      <c r="R5327" t="s">
        <v>36</v>
      </c>
      <c r="S5327" t="s">
        <v>2536</v>
      </c>
      <c r="T5327" t="s">
        <v>2537</v>
      </c>
      <c r="U5327" t="s">
        <v>2107</v>
      </c>
      <c r="V5327" t="s">
        <v>63</v>
      </c>
      <c r="W5327" t="s">
        <v>2127</v>
      </c>
      <c r="X5327" t="s">
        <v>2128</v>
      </c>
      <c r="Y5327" t="s">
        <v>117</v>
      </c>
      <c r="Z5327" t="s">
        <v>118</v>
      </c>
    </row>
    <row r="5328" spans="1:26">
      <c r="A5328" s="1">
        <v>44196</v>
      </c>
      <c r="B5328" t="s">
        <v>19597</v>
      </c>
      <c r="C5328" t="s">
        <v>19598</v>
      </c>
      <c r="D5328" t="s">
        <v>19599</v>
      </c>
      <c r="E5328" s="2">
        <v>43376</v>
      </c>
      <c r="F5328" s="2">
        <v>44178</v>
      </c>
      <c r="G5328" s="2">
        <v>44183</v>
      </c>
      <c r="H5328" t="s">
        <v>29</v>
      </c>
      <c r="I5328">
        <v>176.93</v>
      </c>
      <c r="J5328">
        <v>20000</v>
      </c>
      <c r="K5328" t="s">
        <v>30</v>
      </c>
      <c r="L5328" t="s">
        <v>31</v>
      </c>
      <c r="M5328" t="s">
        <v>83</v>
      </c>
      <c r="N5328" t="s">
        <v>33</v>
      </c>
      <c r="O5328" t="s">
        <v>50</v>
      </c>
      <c r="P5328" t="s">
        <v>172</v>
      </c>
      <c r="Q5328">
        <v>26</v>
      </c>
      <c r="R5328" t="s">
        <v>36</v>
      </c>
      <c r="S5328" t="s">
        <v>8573</v>
      </c>
      <c r="T5328" t="s">
        <v>8574</v>
      </c>
      <c r="U5328" t="s">
        <v>35</v>
      </c>
      <c r="V5328" t="s">
        <v>34</v>
      </c>
      <c r="W5328" t="s">
        <v>2817</v>
      </c>
      <c r="X5328" t="s">
        <v>2818</v>
      </c>
      <c r="Y5328" t="s">
        <v>172</v>
      </c>
      <c r="Z5328" t="s">
        <v>50</v>
      </c>
    </row>
    <row r="5329" spans="1:26">
      <c r="A5329" s="1">
        <v>44196</v>
      </c>
      <c r="B5329" t="s">
        <v>19600</v>
      </c>
      <c r="C5329" t="s">
        <v>19601</v>
      </c>
      <c r="D5329" t="s">
        <v>19602</v>
      </c>
      <c r="E5329" s="2">
        <v>41350</v>
      </c>
      <c r="F5329" s="2">
        <v>44182</v>
      </c>
      <c r="G5329" s="2">
        <v>44187</v>
      </c>
      <c r="H5329" t="s">
        <v>171</v>
      </c>
      <c r="I5329">
        <v>7.72</v>
      </c>
      <c r="J5329">
        <v>600</v>
      </c>
      <c r="K5329" t="s">
        <v>30</v>
      </c>
      <c r="L5329" t="s">
        <v>72</v>
      </c>
      <c r="M5329" t="s">
        <v>124</v>
      </c>
      <c r="N5329" t="s">
        <v>102</v>
      </c>
      <c r="O5329" t="s">
        <v>102</v>
      </c>
      <c r="P5329" t="s">
        <v>103</v>
      </c>
      <c r="Q5329">
        <v>42</v>
      </c>
      <c r="R5329" t="s">
        <v>36</v>
      </c>
      <c r="S5329" t="s">
        <v>1988</v>
      </c>
      <c r="T5329" t="s">
        <v>1989</v>
      </c>
      <c r="U5329" t="s">
        <v>452</v>
      </c>
      <c r="V5329" t="s">
        <v>76</v>
      </c>
      <c r="W5329" t="s">
        <v>8518</v>
      </c>
      <c r="X5329" t="s">
        <v>8519</v>
      </c>
      <c r="Y5329" t="s">
        <v>638</v>
      </c>
      <c r="Z5329" t="s">
        <v>63</v>
      </c>
    </row>
    <row r="5330" spans="1:26">
      <c r="A5330" s="1">
        <v>44196</v>
      </c>
      <c r="B5330" t="s">
        <v>19603</v>
      </c>
      <c r="C5330" t="s">
        <v>19604</v>
      </c>
      <c r="D5330" t="s">
        <v>19605</v>
      </c>
      <c r="E5330" s="2">
        <v>42924</v>
      </c>
      <c r="F5330" s="2">
        <v>44179</v>
      </c>
      <c r="G5330" s="2">
        <v>44184</v>
      </c>
      <c r="H5330" t="s">
        <v>82</v>
      </c>
      <c r="I5330">
        <v>97.19</v>
      </c>
      <c r="J5330">
        <v>1000</v>
      </c>
      <c r="K5330" t="s">
        <v>30</v>
      </c>
      <c r="L5330" t="s">
        <v>49</v>
      </c>
      <c r="M5330" t="s">
        <v>32</v>
      </c>
      <c r="N5330" t="s">
        <v>136</v>
      </c>
      <c r="O5330" t="s">
        <v>50</v>
      </c>
      <c r="P5330" t="s">
        <v>172</v>
      </c>
      <c r="Q5330">
        <v>58</v>
      </c>
      <c r="R5330" t="s">
        <v>36</v>
      </c>
      <c r="S5330" t="s">
        <v>6555</v>
      </c>
      <c r="T5330" t="s">
        <v>6556</v>
      </c>
      <c r="U5330" t="s">
        <v>367</v>
      </c>
      <c r="V5330" t="s">
        <v>76</v>
      </c>
      <c r="W5330" t="s">
        <v>67</v>
      </c>
      <c r="X5330" t="s">
        <v>68</v>
      </c>
      <c r="Y5330" t="s">
        <v>58</v>
      </c>
      <c r="Z5330" t="s">
        <v>59</v>
      </c>
    </row>
    <row r="5331" spans="1:26">
      <c r="A5331" s="1">
        <v>44196</v>
      </c>
      <c r="B5331" t="s">
        <v>19606</v>
      </c>
      <c r="C5331" t="s">
        <v>19607</v>
      </c>
      <c r="D5331" t="s">
        <v>19608</v>
      </c>
      <c r="E5331" s="2">
        <v>41324</v>
      </c>
      <c r="F5331" s="2">
        <v>44192</v>
      </c>
      <c r="G5331" s="2">
        <v>44193</v>
      </c>
      <c r="H5331" t="s">
        <v>48</v>
      </c>
      <c r="I5331">
        <v>132.49</v>
      </c>
      <c r="J5331">
        <v>24000</v>
      </c>
      <c r="K5331" t="s">
        <v>30</v>
      </c>
      <c r="L5331" t="s">
        <v>72</v>
      </c>
      <c r="M5331" t="s">
        <v>32</v>
      </c>
      <c r="N5331" t="s">
        <v>34</v>
      </c>
      <c r="O5331" t="s">
        <v>44</v>
      </c>
      <c r="P5331" t="s">
        <v>43</v>
      </c>
      <c r="Q5331">
        <v>44</v>
      </c>
      <c r="R5331" t="s">
        <v>36</v>
      </c>
      <c r="S5331" t="s">
        <v>1938</v>
      </c>
      <c r="T5331" t="s">
        <v>1939</v>
      </c>
      <c r="U5331" t="s">
        <v>117</v>
      </c>
      <c r="V5331" t="s">
        <v>118</v>
      </c>
    </row>
    <row r="5332" spans="1:26">
      <c r="A5332" s="1">
        <v>44196</v>
      </c>
      <c r="B5332" t="s">
        <v>19609</v>
      </c>
      <c r="C5332" t="s">
        <v>19610</v>
      </c>
      <c r="D5332" t="s">
        <v>19611</v>
      </c>
      <c r="E5332" s="2">
        <v>42120</v>
      </c>
      <c r="F5332" s="2">
        <v>44184</v>
      </c>
      <c r="G5332" s="2">
        <v>44189</v>
      </c>
      <c r="H5332" t="s">
        <v>171</v>
      </c>
      <c r="I5332">
        <v>7.94</v>
      </c>
      <c r="J5332">
        <v>300</v>
      </c>
      <c r="K5332" t="s">
        <v>30</v>
      </c>
      <c r="L5332" t="s">
        <v>49</v>
      </c>
      <c r="M5332" t="s">
        <v>83</v>
      </c>
      <c r="N5332" t="s">
        <v>102</v>
      </c>
      <c r="O5332" t="s">
        <v>91</v>
      </c>
      <c r="P5332" t="s">
        <v>90</v>
      </c>
      <c r="Q5332">
        <v>39</v>
      </c>
      <c r="R5332" t="s">
        <v>36</v>
      </c>
      <c r="S5332" t="s">
        <v>1349</v>
      </c>
      <c r="T5332" t="s">
        <v>1350</v>
      </c>
      <c r="U5332" t="s">
        <v>1351</v>
      </c>
      <c r="V5332" t="s">
        <v>107</v>
      </c>
      <c r="W5332" t="s">
        <v>3063</v>
      </c>
      <c r="X5332" t="s">
        <v>3064</v>
      </c>
      <c r="Y5332" t="s">
        <v>589</v>
      </c>
      <c r="Z5332" t="s">
        <v>63</v>
      </c>
    </row>
    <row r="5333" spans="1:26">
      <c r="A5333" s="1">
        <v>44196</v>
      </c>
      <c r="B5333" t="s">
        <v>19612</v>
      </c>
      <c r="C5333" t="s">
        <v>19613</v>
      </c>
      <c r="D5333" t="s">
        <v>19614</v>
      </c>
      <c r="E5333" s="2">
        <v>40876</v>
      </c>
      <c r="F5333" s="2">
        <v>44190</v>
      </c>
      <c r="G5333" s="2">
        <v>44192</v>
      </c>
      <c r="H5333" t="s">
        <v>48</v>
      </c>
      <c r="I5333">
        <v>152.80000000000001</v>
      </c>
      <c r="J5333">
        <v>17000</v>
      </c>
      <c r="K5333" t="s">
        <v>30</v>
      </c>
      <c r="L5333" t="s">
        <v>49</v>
      </c>
      <c r="M5333" t="s">
        <v>83</v>
      </c>
      <c r="N5333" t="s">
        <v>118</v>
      </c>
      <c r="O5333" t="s">
        <v>118</v>
      </c>
      <c r="P5333" t="s">
        <v>117</v>
      </c>
      <c r="Q5333">
        <v>46</v>
      </c>
      <c r="R5333" t="s">
        <v>36</v>
      </c>
      <c r="S5333" t="s">
        <v>311</v>
      </c>
      <c r="T5333" t="s">
        <v>312</v>
      </c>
      <c r="U5333" t="s">
        <v>52</v>
      </c>
      <c r="V5333" t="s">
        <v>51</v>
      </c>
      <c r="W5333" t="s">
        <v>2817</v>
      </c>
      <c r="X5333" t="s">
        <v>2818</v>
      </c>
      <c r="Y5333" t="s">
        <v>172</v>
      </c>
      <c r="Z5333" t="s">
        <v>50</v>
      </c>
    </row>
    <row r="5334" spans="1:26">
      <c r="A5334" s="1">
        <v>44196</v>
      </c>
      <c r="B5334" t="s">
        <v>19615</v>
      </c>
      <c r="C5334" t="s">
        <v>19616</v>
      </c>
      <c r="D5334" t="s">
        <v>19617</v>
      </c>
      <c r="E5334" s="2">
        <v>42067</v>
      </c>
      <c r="F5334" s="2">
        <v>44186</v>
      </c>
      <c r="G5334" s="2">
        <v>44189</v>
      </c>
      <c r="H5334" t="s">
        <v>171</v>
      </c>
      <c r="I5334">
        <v>11.03</v>
      </c>
      <c r="J5334">
        <v>500</v>
      </c>
      <c r="K5334" t="s">
        <v>30</v>
      </c>
      <c r="L5334" t="s">
        <v>49</v>
      </c>
      <c r="M5334" t="s">
        <v>83</v>
      </c>
      <c r="N5334" t="s">
        <v>51</v>
      </c>
      <c r="O5334" t="s">
        <v>102</v>
      </c>
      <c r="P5334" t="s">
        <v>103</v>
      </c>
      <c r="Q5334">
        <v>31</v>
      </c>
      <c r="R5334" t="s">
        <v>36</v>
      </c>
      <c r="S5334" t="s">
        <v>353</v>
      </c>
      <c r="T5334" t="s">
        <v>354</v>
      </c>
      <c r="U5334" t="s">
        <v>135</v>
      </c>
      <c r="V5334" t="s">
        <v>136</v>
      </c>
      <c r="W5334" t="s">
        <v>9180</v>
      </c>
      <c r="X5334" t="s">
        <v>9181</v>
      </c>
      <c r="Y5334" t="s">
        <v>172</v>
      </c>
      <c r="Z5334" t="s">
        <v>50</v>
      </c>
    </row>
    <row r="5335" spans="1:26">
      <c r="A5335" s="1">
        <v>44196</v>
      </c>
      <c r="B5335" t="s">
        <v>19618</v>
      </c>
      <c r="C5335" t="s">
        <v>19619</v>
      </c>
      <c r="D5335" t="s">
        <v>19620</v>
      </c>
      <c r="E5335" s="2">
        <v>42304</v>
      </c>
      <c r="F5335" s="2">
        <v>44189</v>
      </c>
      <c r="G5335" s="2">
        <v>44191</v>
      </c>
      <c r="H5335" t="s">
        <v>82</v>
      </c>
      <c r="I5335">
        <v>52.86</v>
      </c>
      <c r="J5335">
        <v>3000</v>
      </c>
      <c r="K5335" t="s">
        <v>30</v>
      </c>
      <c r="L5335" t="s">
        <v>31</v>
      </c>
      <c r="M5335" t="s">
        <v>83</v>
      </c>
      <c r="N5335" t="s">
        <v>76</v>
      </c>
      <c r="O5335" t="s">
        <v>51</v>
      </c>
      <c r="P5335" t="s">
        <v>52</v>
      </c>
      <c r="Q5335">
        <v>37</v>
      </c>
      <c r="R5335" t="s">
        <v>36</v>
      </c>
      <c r="S5335" t="s">
        <v>8680</v>
      </c>
      <c r="T5335" t="s">
        <v>8681</v>
      </c>
      <c r="U5335" t="s">
        <v>382</v>
      </c>
      <c r="V5335" t="s">
        <v>44</v>
      </c>
    </row>
    <row r="5336" spans="1:26">
      <c r="A5336" s="1">
        <v>44196</v>
      </c>
      <c r="B5336" t="s">
        <v>19621</v>
      </c>
      <c r="C5336" t="s">
        <v>19622</v>
      </c>
      <c r="D5336" t="s">
        <v>19623</v>
      </c>
      <c r="E5336" s="2">
        <v>41751</v>
      </c>
      <c r="F5336" s="2">
        <v>44185</v>
      </c>
      <c r="G5336" s="2">
        <v>44190</v>
      </c>
      <c r="H5336" t="s">
        <v>29</v>
      </c>
      <c r="I5336">
        <v>143.56</v>
      </c>
      <c r="J5336">
        <v>12000</v>
      </c>
      <c r="K5336" t="s">
        <v>30</v>
      </c>
      <c r="L5336" t="s">
        <v>49</v>
      </c>
      <c r="M5336" t="s">
        <v>32</v>
      </c>
      <c r="N5336" t="s">
        <v>50</v>
      </c>
      <c r="O5336" t="s">
        <v>51</v>
      </c>
      <c r="P5336" t="s">
        <v>52</v>
      </c>
      <c r="Q5336">
        <v>28</v>
      </c>
      <c r="R5336" t="s">
        <v>36</v>
      </c>
      <c r="S5336" t="s">
        <v>2685</v>
      </c>
      <c r="T5336" t="s">
        <v>2686</v>
      </c>
      <c r="U5336" t="s">
        <v>58</v>
      </c>
      <c r="V5336" t="s">
        <v>59</v>
      </c>
    </row>
    <row r="5337" spans="1:26">
      <c r="A5337" s="1">
        <v>44196</v>
      </c>
      <c r="B5337" t="s">
        <v>19624</v>
      </c>
      <c r="C5337" t="s">
        <v>19625</v>
      </c>
      <c r="D5337" t="s">
        <v>19626</v>
      </c>
      <c r="E5337" s="2">
        <v>41152</v>
      </c>
      <c r="F5337" s="2">
        <v>44180</v>
      </c>
      <c r="G5337" s="2">
        <v>44185</v>
      </c>
      <c r="H5337" t="s">
        <v>48</v>
      </c>
      <c r="I5337">
        <v>91.32</v>
      </c>
      <c r="J5337">
        <v>15000</v>
      </c>
      <c r="K5337" t="s">
        <v>30</v>
      </c>
      <c r="L5337" t="s">
        <v>31</v>
      </c>
      <c r="M5337" t="s">
        <v>124</v>
      </c>
      <c r="N5337" t="s">
        <v>136</v>
      </c>
      <c r="O5337" t="s">
        <v>91</v>
      </c>
      <c r="P5337" t="s">
        <v>90</v>
      </c>
      <c r="Q5337">
        <v>35</v>
      </c>
      <c r="R5337" t="s">
        <v>36</v>
      </c>
      <c r="S5337" t="s">
        <v>4095</v>
      </c>
      <c r="T5337" t="s">
        <v>4096</v>
      </c>
      <c r="U5337" t="s">
        <v>4097</v>
      </c>
      <c r="V5337" t="s">
        <v>107</v>
      </c>
      <c r="W5337" t="s">
        <v>1639</v>
      </c>
      <c r="X5337" t="s">
        <v>1640</v>
      </c>
      <c r="Y5337" t="s">
        <v>43</v>
      </c>
      <c r="Z5337" t="s">
        <v>44</v>
      </c>
    </row>
    <row r="5338" spans="1:26">
      <c r="A5338" s="1">
        <v>44196</v>
      </c>
      <c r="B5338" t="s">
        <v>19627</v>
      </c>
      <c r="C5338" t="s">
        <v>19628</v>
      </c>
      <c r="D5338" t="s">
        <v>19629</v>
      </c>
      <c r="E5338" s="2">
        <v>42462</v>
      </c>
      <c r="F5338" s="2">
        <v>44176</v>
      </c>
      <c r="G5338" s="2">
        <v>44181</v>
      </c>
      <c r="H5338" t="s">
        <v>48</v>
      </c>
      <c r="I5338">
        <v>89.51</v>
      </c>
      <c r="J5338">
        <v>31000</v>
      </c>
      <c r="K5338" t="s">
        <v>30</v>
      </c>
      <c r="L5338" t="s">
        <v>49</v>
      </c>
      <c r="M5338" t="s">
        <v>32</v>
      </c>
      <c r="N5338" t="s">
        <v>63</v>
      </c>
      <c r="O5338" t="s">
        <v>136</v>
      </c>
      <c r="P5338" t="s">
        <v>135</v>
      </c>
      <c r="Q5338">
        <v>27</v>
      </c>
      <c r="R5338" t="s">
        <v>36</v>
      </c>
      <c r="S5338" t="s">
        <v>511</v>
      </c>
      <c r="T5338" t="s">
        <v>512</v>
      </c>
      <c r="U5338" t="s">
        <v>52</v>
      </c>
      <c r="V5338" t="s">
        <v>51</v>
      </c>
    </row>
    <row r="5339" spans="1:26">
      <c r="A5339" s="1">
        <v>44196</v>
      </c>
      <c r="B5339" t="s">
        <v>19630</v>
      </c>
      <c r="C5339" t="s">
        <v>19631</v>
      </c>
      <c r="D5339" t="s">
        <v>19632</v>
      </c>
      <c r="E5339" s="2">
        <v>41520</v>
      </c>
      <c r="F5339" s="2">
        <v>44184</v>
      </c>
      <c r="G5339" s="2">
        <v>44189</v>
      </c>
      <c r="H5339" t="s">
        <v>113</v>
      </c>
      <c r="I5339">
        <v>139.72999999999999</v>
      </c>
      <c r="J5339">
        <v>8000</v>
      </c>
      <c r="K5339" t="s">
        <v>30</v>
      </c>
      <c r="L5339" t="s">
        <v>72</v>
      </c>
      <c r="M5339" t="s">
        <v>83</v>
      </c>
      <c r="N5339" t="s">
        <v>33</v>
      </c>
      <c r="O5339" t="s">
        <v>51</v>
      </c>
      <c r="P5339" t="s">
        <v>52</v>
      </c>
      <c r="Q5339">
        <v>43</v>
      </c>
      <c r="R5339" t="s">
        <v>36</v>
      </c>
      <c r="S5339" t="s">
        <v>10228</v>
      </c>
      <c r="T5339" t="s">
        <v>10229</v>
      </c>
      <c r="U5339" t="s">
        <v>55</v>
      </c>
      <c r="V5339" t="s">
        <v>33</v>
      </c>
      <c r="W5339" t="s">
        <v>1749</v>
      </c>
      <c r="X5339" t="s">
        <v>1750</v>
      </c>
      <c r="Y5339" t="s">
        <v>103</v>
      </c>
      <c r="Z5339" t="s">
        <v>102</v>
      </c>
    </row>
    <row r="5340" spans="1:26">
      <c r="A5340" s="1">
        <v>44196</v>
      </c>
      <c r="B5340" t="s">
        <v>19633</v>
      </c>
      <c r="C5340" t="s">
        <v>19634</v>
      </c>
      <c r="D5340" t="s">
        <v>19635</v>
      </c>
      <c r="E5340" s="2">
        <v>40344</v>
      </c>
      <c r="F5340" s="2">
        <v>44178</v>
      </c>
      <c r="G5340" s="2">
        <v>44183</v>
      </c>
      <c r="H5340" t="s">
        <v>95</v>
      </c>
      <c r="I5340">
        <v>65.38</v>
      </c>
      <c r="J5340">
        <v>60000</v>
      </c>
      <c r="K5340" t="s">
        <v>30</v>
      </c>
      <c r="L5340" t="s">
        <v>31</v>
      </c>
      <c r="M5340" t="s">
        <v>83</v>
      </c>
      <c r="N5340" t="s">
        <v>91</v>
      </c>
      <c r="O5340" t="s">
        <v>76</v>
      </c>
      <c r="P5340" t="s">
        <v>367</v>
      </c>
      <c r="Q5340">
        <v>59</v>
      </c>
      <c r="R5340" t="s">
        <v>36</v>
      </c>
      <c r="S5340" t="s">
        <v>885</v>
      </c>
      <c r="T5340" t="s">
        <v>886</v>
      </c>
      <c r="U5340" t="s">
        <v>58</v>
      </c>
      <c r="V5340" t="s">
        <v>59</v>
      </c>
      <c r="W5340" t="s">
        <v>2981</v>
      </c>
      <c r="X5340" t="s">
        <v>2982</v>
      </c>
      <c r="Y5340" t="s">
        <v>90</v>
      </c>
      <c r="Z5340" t="s">
        <v>91</v>
      </c>
    </row>
    <row r="5341" spans="1:26">
      <c r="A5341" s="1">
        <v>44196</v>
      </c>
      <c r="B5341" t="s">
        <v>19636</v>
      </c>
      <c r="C5341" t="s">
        <v>19637</v>
      </c>
      <c r="D5341" t="s">
        <v>19638</v>
      </c>
      <c r="E5341" s="2">
        <v>41674</v>
      </c>
      <c r="F5341" s="2">
        <v>44185</v>
      </c>
      <c r="G5341" s="2">
        <v>44190</v>
      </c>
      <c r="H5341" t="s">
        <v>29</v>
      </c>
      <c r="I5341">
        <v>165.47</v>
      </c>
      <c r="J5341">
        <v>19000</v>
      </c>
      <c r="K5341" t="s">
        <v>30</v>
      </c>
      <c r="L5341" t="s">
        <v>49</v>
      </c>
      <c r="M5341" t="s">
        <v>32</v>
      </c>
      <c r="N5341" t="s">
        <v>33</v>
      </c>
      <c r="O5341" t="s">
        <v>33</v>
      </c>
      <c r="P5341" t="s">
        <v>55</v>
      </c>
      <c r="Q5341">
        <v>33</v>
      </c>
      <c r="R5341" t="s">
        <v>36</v>
      </c>
      <c r="S5341" t="s">
        <v>4714</v>
      </c>
      <c r="T5341" t="s">
        <v>4715</v>
      </c>
      <c r="U5341" t="s">
        <v>172</v>
      </c>
      <c r="V5341" t="s">
        <v>50</v>
      </c>
      <c r="W5341" t="s">
        <v>2062</v>
      </c>
      <c r="X5341" t="s">
        <v>2063</v>
      </c>
      <c r="Y5341" t="s">
        <v>172</v>
      </c>
      <c r="Z5341" t="s">
        <v>50</v>
      </c>
    </row>
    <row r="5342" spans="1:26">
      <c r="A5342" s="1">
        <v>44196</v>
      </c>
      <c r="B5342" t="s">
        <v>19639</v>
      </c>
      <c r="C5342" t="s">
        <v>19640</v>
      </c>
      <c r="D5342" t="s">
        <v>19641</v>
      </c>
      <c r="E5342" s="2">
        <v>42440</v>
      </c>
      <c r="F5342" s="2">
        <v>44176</v>
      </c>
      <c r="G5342" s="2">
        <v>44181</v>
      </c>
      <c r="H5342" t="s">
        <v>29</v>
      </c>
      <c r="I5342">
        <v>137.63</v>
      </c>
      <c r="J5342">
        <v>14000</v>
      </c>
      <c r="K5342" t="s">
        <v>30</v>
      </c>
      <c r="L5342" t="s">
        <v>72</v>
      </c>
      <c r="M5342" t="s">
        <v>83</v>
      </c>
      <c r="N5342" t="s">
        <v>44</v>
      </c>
      <c r="O5342" t="s">
        <v>33</v>
      </c>
      <c r="P5342" t="s">
        <v>55</v>
      </c>
      <c r="Q5342">
        <v>60</v>
      </c>
      <c r="R5342" t="s">
        <v>36</v>
      </c>
      <c r="S5342" t="s">
        <v>4943</v>
      </c>
      <c r="T5342" t="s">
        <v>4944</v>
      </c>
      <c r="U5342" t="s">
        <v>103</v>
      </c>
      <c r="V5342" t="s">
        <v>102</v>
      </c>
    </row>
    <row r="5343" spans="1:26">
      <c r="A5343" s="1">
        <v>44196</v>
      </c>
      <c r="B5343" t="s">
        <v>19642</v>
      </c>
      <c r="C5343" t="s">
        <v>19643</v>
      </c>
      <c r="D5343" t="s">
        <v>19644</v>
      </c>
      <c r="E5343" s="2">
        <v>42307</v>
      </c>
      <c r="F5343" s="2">
        <v>44177</v>
      </c>
      <c r="G5343" s="2">
        <v>44182</v>
      </c>
      <c r="H5343" t="s">
        <v>29</v>
      </c>
      <c r="I5343">
        <v>118.89</v>
      </c>
      <c r="J5343">
        <v>16000</v>
      </c>
      <c r="K5343" t="s">
        <v>30</v>
      </c>
      <c r="L5343" t="s">
        <v>72</v>
      </c>
      <c r="M5343" t="s">
        <v>32</v>
      </c>
      <c r="N5343" t="s">
        <v>91</v>
      </c>
      <c r="O5343" t="s">
        <v>91</v>
      </c>
      <c r="P5343" t="s">
        <v>90</v>
      </c>
      <c r="Q5343">
        <v>42</v>
      </c>
      <c r="R5343" t="s">
        <v>36</v>
      </c>
      <c r="S5343" t="s">
        <v>19645</v>
      </c>
      <c r="T5343" t="s">
        <v>19646</v>
      </c>
      <c r="U5343" t="s">
        <v>58</v>
      </c>
      <c r="V5343" t="s">
        <v>59</v>
      </c>
      <c r="W5343" t="s">
        <v>840</v>
      </c>
      <c r="X5343" t="s">
        <v>841</v>
      </c>
      <c r="Y5343" t="s">
        <v>452</v>
      </c>
      <c r="Z5343" t="s">
        <v>76</v>
      </c>
    </row>
    <row r="5344" spans="1:26">
      <c r="A5344" s="1">
        <v>44196</v>
      </c>
      <c r="B5344" t="s">
        <v>19647</v>
      </c>
      <c r="C5344" t="s">
        <v>19648</v>
      </c>
      <c r="D5344" t="s">
        <v>19649</v>
      </c>
      <c r="E5344" s="2">
        <v>43783</v>
      </c>
      <c r="F5344" s="2">
        <v>44194</v>
      </c>
      <c r="G5344" s="2">
        <v>44194</v>
      </c>
      <c r="H5344" t="s">
        <v>82</v>
      </c>
      <c r="I5344">
        <v>69.290000000000006</v>
      </c>
      <c r="J5344">
        <v>5000</v>
      </c>
      <c r="K5344" t="s">
        <v>30</v>
      </c>
      <c r="L5344" t="s">
        <v>72</v>
      </c>
      <c r="M5344" t="s">
        <v>32</v>
      </c>
      <c r="N5344" t="s">
        <v>118</v>
      </c>
      <c r="O5344" t="s">
        <v>118</v>
      </c>
      <c r="P5344" t="s">
        <v>117</v>
      </c>
      <c r="Q5344">
        <v>43</v>
      </c>
      <c r="R5344" t="s">
        <v>36</v>
      </c>
      <c r="S5344" t="s">
        <v>7692</v>
      </c>
      <c r="T5344" t="s">
        <v>7693</v>
      </c>
      <c r="U5344" t="s">
        <v>117</v>
      </c>
      <c r="V5344" t="s">
        <v>118</v>
      </c>
    </row>
    <row r="5345" spans="1:26">
      <c r="A5345" s="1">
        <v>44196</v>
      </c>
      <c r="B5345" t="s">
        <v>19650</v>
      </c>
      <c r="C5345" t="s">
        <v>19651</v>
      </c>
      <c r="D5345" t="s">
        <v>19652</v>
      </c>
      <c r="E5345" s="2">
        <v>42442</v>
      </c>
      <c r="F5345" s="2">
        <v>44191</v>
      </c>
      <c r="G5345" s="2">
        <v>44192</v>
      </c>
      <c r="H5345" t="s">
        <v>171</v>
      </c>
      <c r="I5345">
        <v>11.61</v>
      </c>
      <c r="J5345">
        <v>600</v>
      </c>
      <c r="K5345" t="s">
        <v>30</v>
      </c>
      <c r="L5345" t="s">
        <v>31</v>
      </c>
      <c r="M5345" t="s">
        <v>83</v>
      </c>
      <c r="N5345" t="s">
        <v>76</v>
      </c>
      <c r="O5345" t="s">
        <v>63</v>
      </c>
      <c r="P5345" t="s">
        <v>441</v>
      </c>
      <c r="Q5345">
        <v>32</v>
      </c>
      <c r="R5345" t="s">
        <v>36</v>
      </c>
      <c r="S5345" t="s">
        <v>4763</v>
      </c>
      <c r="T5345" t="s">
        <v>4764</v>
      </c>
      <c r="U5345" t="s">
        <v>114</v>
      </c>
      <c r="V5345" t="s">
        <v>44</v>
      </c>
      <c r="W5345" t="s">
        <v>5898</v>
      </c>
      <c r="X5345" t="s">
        <v>5899</v>
      </c>
      <c r="Y5345" t="s">
        <v>1412</v>
      </c>
      <c r="Z5345" t="s">
        <v>40</v>
      </c>
    </row>
    <row r="5346" spans="1:26">
      <c r="A5346" s="1">
        <v>44196</v>
      </c>
      <c r="B5346" t="s">
        <v>19653</v>
      </c>
      <c r="C5346" t="s">
        <v>19654</v>
      </c>
      <c r="D5346" t="s">
        <v>19655</v>
      </c>
      <c r="E5346" s="2">
        <v>42896</v>
      </c>
      <c r="F5346" s="2">
        <v>44188</v>
      </c>
      <c r="G5346" s="2">
        <v>44191</v>
      </c>
      <c r="H5346" t="s">
        <v>29</v>
      </c>
      <c r="I5346">
        <v>186.44</v>
      </c>
      <c r="J5346">
        <v>5000</v>
      </c>
      <c r="K5346" t="s">
        <v>30</v>
      </c>
      <c r="L5346" t="s">
        <v>31</v>
      </c>
      <c r="M5346" t="s">
        <v>83</v>
      </c>
      <c r="N5346" t="s">
        <v>102</v>
      </c>
      <c r="O5346" t="s">
        <v>63</v>
      </c>
      <c r="P5346" t="s">
        <v>216</v>
      </c>
      <c r="Q5346">
        <v>34</v>
      </c>
      <c r="R5346" t="s">
        <v>36</v>
      </c>
      <c r="S5346" t="s">
        <v>3124</v>
      </c>
      <c r="T5346" t="s">
        <v>3125</v>
      </c>
      <c r="U5346" t="s">
        <v>52</v>
      </c>
      <c r="V5346" t="s">
        <v>51</v>
      </c>
      <c r="W5346" t="s">
        <v>3370</v>
      </c>
      <c r="X5346" t="s">
        <v>3371</v>
      </c>
      <c r="Y5346" t="s">
        <v>705</v>
      </c>
      <c r="Z5346" t="s">
        <v>63</v>
      </c>
    </row>
    <row r="5347" spans="1:26">
      <c r="A5347" s="1">
        <v>44196</v>
      </c>
      <c r="B5347" t="s">
        <v>19656</v>
      </c>
      <c r="C5347" t="s">
        <v>19657</v>
      </c>
      <c r="D5347" t="s">
        <v>19658</v>
      </c>
      <c r="E5347" s="2">
        <v>41860</v>
      </c>
      <c r="F5347" s="2">
        <v>44180</v>
      </c>
      <c r="G5347" s="2">
        <v>44185</v>
      </c>
      <c r="H5347" t="s">
        <v>82</v>
      </c>
      <c r="I5347">
        <v>86.06</v>
      </c>
      <c r="J5347">
        <v>5000</v>
      </c>
      <c r="K5347" t="s">
        <v>30</v>
      </c>
      <c r="L5347" t="s">
        <v>72</v>
      </c>
      <c r="M5347" t="s">
        <v>32</v>
      </c>
      <c r="N5347" t="s">
        <v>63</v>
      </c>
      <c r="O5347" t="s">
        <v>91</v>
      </c>
      <c r="P5347" t="s">
        <v>90</v>
      </c>
      <c r="Q5347">
        <v>61</v>
      </c>
      <c r="R5347" t="s">
        <v>36</v>
      </c>
      <c r="S5347" t="s">
        <v>11377</v>
      </c>
      <c r="T5347" t="s">
        <v>11378</v>
      </c>
      <c r="U5347" t="s">
        <v>11379</v>
      </c>
      <c r="V5347" t="s">
        <v>63</v>
      </c>
      <c r="W5347" t="s">
        <v>3188</v>
      </c>
      <c r="X5347" t="s">
        <v>3189</v>
      </c>
      <c r="Y5347" t="s">
        <v>39</v>
      </c>
      <c r="Z5347" t="s">
        <v>40</v>
      </c>
    </row>
    <row r="5348" spans="1:26">
      <c r="A5348" s="1">
        <v>44196</v>
      </c>
      <c r="B5348" t="s">
        <v>19659</v>
      </c>
      <c r="C5348" t="s">
        <v>19660</v>
      </c>
      <c r="D5348" t="s">
        <v>19661</v>
      </c>
      <c r="E5348" s="2">
        <v>41723</v>
      </c>
      <c r="F5348" s="2">
        <v>44192</v>
      </c>
      <c r="G5348" s="2">
        <v>44193</v>
      </c>
      <c r="H5348" t="s">
        <v>171</v>
      </c>
      <c r="I5348">
        <v>11.22</v>
      </c>
      <c r="J5348">
        <v>200</v>
      </c>
      <c r="K5348" t="s">
        <v>30</v>
      </c>
      <c r="L5348" t="s">
        <v>31</v>
      </c>
      <c r="M5348" t="s">
        <v>83</v>
      </c>
      <c r="N5348" t="s">
        <v>91</v>
      </c>
      <c r="O5348" t="s">
        <v>167</v>
      </c>
      <c r="P5348" t="s">
        <v>2014</v>
      </c>
      <c r="Q5348">
        <v>43</v>
      </c>
      <c r="R5348" t="s">
        <v>36</v>
      </c>
      <c r="S5348" t="s">
        <v>7733</v>
      </c>
      <c r="T5348" t="s">
        <v>7734</v>
      </c>
      <c r="U5348" t="s">
        <v>103</v>
      </c>
      <c r="V5348" t="s">
        <v>102</v>
      </c>
      <c r="W5348" t="s">
        <v>557</v>
      </c>
      <c r="X5348" t="s">
        <v>558</v>
      </c>
      <c r="Y5348" t="s">
        <v>35</v>
      </c>
      <c r="Z5348" t="s">
        <v>34</v>
      </c>
    </row>
    <row r="5349" spans="1:26">
      <c r="A5349" s="1">
        <v>44196</v>
      </c>
      <c r="B5349" t="s">
        <v>19662</v>
      </c>
      <c r="C5349" t="s">
        <v>19663</v>
      </c>
      <c r="D5349" t="s">
        <v>19664</v>
      </c>
      <c r="E5349" s="2">
        <v>43580</v>
      </c>
      <c r="F5349" s="2">
        <v>44178</v>
      </c>
      <c r="G5349" s="2">
        <v>44183</v>
      </c>
      <c r="H5349" t="s">
        <v>48</v>
      </c>
      <c r="I5349">
        <v>124.41</v>
      </c>
      <c r="J5349">
        <v>32000</v>
      </c>
      <c r="K5349" t="s">
        <v>30</v>
      </c>
      <c r="L5349" t="s">
        <v>31</v>
      </c>
      <c r="M5349" t="s">
        <v>83</v>
      </c>
      <c r="N5349" t="s">
        <v>118</v>
      </c>
      <c r="O5349" t="s">
        <v>33</v>
      </c>
      <c r="P5349" t="s">
        <v>55</v>
      </c>
      <c r="Q5349">
        <v>56</v>
      </c>
      <c r="R5349" t="s">
        <v>237</v>
      </c>
      <c r="S5349" t="s">
        <v>10364</v>
      </c>
      <c r="T5349" t="s">
        <v>10365</v>
      </c>
      <c r="U5349" t="s">
        <v>55</v>
      </c>
      <c r="V5349" t="s">
        <v>33</v>
      </c>
    </row>
    <row r="5350" spans="1:26">
      <c r="A5350" s="1">
        <v>44197</v>
      </c>
      <c r="B5350" t="s">
        <v>19665</v>
      </c>
      <c r="C5350" t="s">
        <v>19666</v>
      </c>
      <c r="D5350" t="s">
        <v>19667</v>
      </c>
      <c r="E5350" s="2">
        <v>40588</v>
      </c>
      <c r="F5350" s="2">
        <v>44181</v>
      </c>
      <c r="G5350" s="2">
        <v>44186</v>
      </c>
      <c r="H5350" t="s">
        <v>82</v>
      </c>
      <c r="I5350">
        <v>57.78</v>
      </c>
      <c r="J5350">
        <v>1000</v>
      </c>
      <c r="K5350" t="s">
        <v>30</v>
      </c>
      <c r="L5350" t="s">
        <v>72</v>
      </c>
      <c r="M5350" t="s">
        <v>32</v>
      </c>
      <c r="N5350" t="s">
        <v>91</v>
      </c>
      <c r="O5350" t="s">
        <v>34</v>
      </c>
      <c r="P5350" t="s">
        <v>35</v>
      </c>
      <c r="Q5350">
        <v>32</v>
      </c>
      <c r="R5350" t="s">
        <v>36</v>
      </c>
      <c r="S5350" t="s">
        <v>1967</v>
      </c>
      <c r="T5350" t="s">
        <v>1968</v>
      </c>
      <c r="U5350" t="s">
        <v>90</v>
      </c>
      <c r="V5350" t="s">
        <v>91</v>
      </c>
    </row>
    <row r="5351" spans="1:26">
      <c r="A5351" s="1">
        <v>44197</v>
      </c>
      <c r="B5351" t="s">
        <v>19668</v>
      </c>
      <c r="C5351" t="s">
        <v>19669</v>
      </c>
      <c r="D5351" t="s">
        <v>19670</v>
      </c>
      <c r="E5351" s="2">
        <v>42818</v>
      </c>
      <c r="F5351" s="2">
        <v>44188</v>
      </c>
      <c r="G5351" s="2">
        <v>44191</v>
      </c>
      <c r="H5351" t="s">
        <v>95</v>
      </c>
      <c r="I5351">
        <v>60.09</v>
      </c>
      <c r="J5351">
        <v>89000</v>
      </c>
      <c r="K5351" t="s">
        <v>30</v>
      </c>
      <c r="L5351" t="s">
        <v>49</v>
      </c>
      <c r="M5351" t="s">
        <v>32</v>
      </c>
      <c r="N5351" t="s">
        <v>102</v>
      </c>
      <c r="O5351" t="s">
        <v>63</v>
      </c>
      <c r="P5351" t="s">
        <v>145</v>
      </c>
      <c r="Q5351">
        <v>53</v>
      </c>
      <c r="R5351" t="s">
        <v>36</v>
      </c>
      <c r="S5351" t="s">
        <v>2937</v>
      </c>
      <c r="T5351" t="s">
        <v>2938</v>
      </c>
      <c r="U5351" t="s">
        <v>90</v>
      </c>
      <c r="V5351" t="s">
        <v>91</v>
      </c>
      <c r="W5351" t="s">
        <v>1925</v>
      </c>
      <c r="X5351" t="s">
        <v>1926</v>
      </c>
      <c r="Y5351" t="s">
        <v>35</v>
      </c>
      <c r="Z5351" t="s">
        <v>34</v>
      </c>
    </row>
    <row r="5352" spans="1:26">
      <c r="A5352" s="1">
        <v>44197</v>
      </c>
      <c r="B5352" t="s">
        <v>19671</v>
      </c>
      <c r="C5352" t="s">
        <v>19672</v>
      </c>
      <c r="D5352" t="s">
        <v>19673</v>
      </c>
      <c r="E5352" s="2">
        <v>40877</v>
      </c>
      <c r="F5352" s="2">
        <v>44180</v>
      </c>
      <c r="G5352" s="2">
        <v>44185</v>
      </c>
      <c r="H5352" t="s">
        <v>29</v>
      </c>
      <c r="I5352">
        <v>182.71</v>
      </c>
      <c r="J5352">
        <v>11000</v>
      </c>
      <c r="K5352" t="s">
        <v>149</v>
      </c>
      <c r="L5352" t="s">
        <v>49</v>
      </c>
      <c r="M5352" t="s">
        <v>83</v>
      </c>
      <c r="N5352" t="s">
        <v>51</v>
      </c>
      <c r="O5352" t="s">
        <v>91</v>
      </c>
      <c r="P5352" t="s">
        <v>90</v>
      </c>
      <c r="Q5352">
        <v>53</v>
      </c>
      <c r="R5352" t="s">
        <v>36</v>
      </c>
      <c r="S5352" t="s">
        <v>2015</v>
      </c>
      <c r="T5352" t="s">
        <v>2016</v>
      </c>
      <c r="U5352" t="s">
        <v>1412</v>
      </c>
      <c r="V5352" t="s">
        <v>40</v>
      </c>
      <c r="W5352" t="s">
        <v>3977</v>
      </c>
      <c r="X5352" t="s">
        <v>3978</v>
      </c>
      <c r="Y5352" t="s">
        <v>55</v>
      </c>
      <c r="Z5352" t="s">
        <v>33</v>
      </c>
    </row>
    <row r="5353" spans="1:26">
      <c r="A5353" s="1">
        <v>44197</v>
      </c>
      <c r="B5353" t="s">
        <v>19674</v>
      </c>
      <c r="C5353" t="s">
        <v>19675</v>
      </c>
      <c r="D5353" t="s">
        <v>19676</v>
      </c>
      <c r="E5353" s="2">
        <v>43610</v>
      </c>
      <c r="F5353" s="2">
        <v>44183</v>
      </c>
      <c r="G5353" s="2">
        <v>44188</v>
      </c>
      <c r="H5353" t="s">
        <v>171</v>
      </c>
      <c r="I5353">
        <v>11.73</v>
      </c>
      <c r="J5353">
        <v>100</v>
      </c>
      <c r="K5353" t="s">
        <v>30</v>
      </c>
      <c r="L5353" t="s">
        <v>31</v>
      </c>
      <c r="M5353" t="s">
        <v>32</v>
      </c>
      <c r="N5353" t="s">
        <v>76</v>
      </c>
      <c r="O5353" t="s">
        <v>87</v>
      </c>
      <c r="Q5353">
        <v>41</v>
      </c>
      <c r="R5353" t="s">
        <v>36</v>
      </c>
      <c r="S5353" t="s">
        <v>653</v>
      </c>
      <c r="T5353" t="s">
        <v>654</v>
      </c>
      <c r="U5353" t="s">
        <v>35</v>
      </c>
      <c r="V5353" t="s">
        <v>34</v>
      </c>
    </row>
    <row r="5354" spans="1:26">
      <c r="A5354" s="1">
        <v>44197</v>
      </c>
      <c r="B5354" t="s">
        <v>19677</v>
      </c>
      <c r="C5354" t="s">
        <v>19678</v>
      </c>
      <c r="D5354" t="s">
        <v>19679</v>
      </c>
      <c r="E5354" s="2">
        <v>43530</v>
      </c>
      <c r="F5354" s="2">
        <v>44182</v>
      </c>
      <c r="G5354" s="2">
        <v>44187</v>
      </c>
      <c r="H5354" t="s">
        <v>48</v>
      </c>
      <c r="I5354">
        <v>104.72</v>
      </c>
      <c r="J5354">
        <v>24000</v>
      </c>
      <c r="K5354" t="s">
        <v>30</v>
      </c>
      <c r="L5354" t="s">
        <v>31</v>
      </c>
      <c r="M5354" t="s">
        <v>32</v>
      </c>
      <c r="N5354" t="s">
        <v>107</v>
      </c>
      <c r="O5354" t="s">
        <v>63</v>
      </c>
      <c r="P5354" t="s">
        <v>145</v>
      </c>
      <c r="Q5354">
        <v>53</v>
      </c>
      <c r="R5354" t="s">
        <v>36</v>
      </c>
      <c r="S5354" t="s">
        <v>8484</v>
      </c>
      <c r="T5354" t="s">
        <v>8485</v>
      </c>
      <c r="U5354" t="s">
        <v>55</v>
      </c>
      <c r="V5354" t="s">
        <v>33</v>
      </c>
      <c r="W5354" t="s">
        <v>3126</v>
      </c>
      <c r="X5354" t="s">
        <v>3127</v>
      </c>
      <c r="Y5354" t="s">
        <v>35</v>
      </c>
      <c r="Z5354" t="s">
        <v>34</v>
      </c>
    </row>
    <row r="5355" spans="1:26">
      <c r="A5355" s="1">
        <v>44197</v>
      </c>
      <c r="B5355" t="s">
        <v>19680</v>
      </c>
      <c r="C5355" t="s">
        <v>19681</v>
      </c>
      <c r="D5355" t="s">
        <v>19682</v>
      </c>
      <c r="E5355" s="2">
        <v>42019</v>
      </c>
      <c r="F5355" s="2">
        <v>44183</v>
      </c>
      <c r="G5355" s="2">
        <v>44188</v>
      </c>
      <c r="H5355" t="s">
        <v>82</v>
      </c>
      <c r="I5355">
        <v>53.81</v>
      </c>
      <c r="J5355">
        <v>3000</v>
      </c>
      <c r="K5355" t="s">
        <v>30</v>
      </c>
      <c r="L5355" t="s">
        <v>72</v>
      </c>
      <c r="M5355" t="s">
        <v>83</v>
      </c>
      <c r="N5355" t="s">
        <v>87</v>
      </c>
      <c r="O5355" t="s">
        <v>63</v>
      </c>
      <c r="P5355" t="s">
        <v>969</v>
      </c>
      <c r="Q5355">
        <v>53</v>
      </c>
      <c r="R5355" t="s">
        <v>36</v>
      </c>
      <c r="S5355" t="s">
        <v>4827</v>
      </c>
      <c r="T5355" t="s">
        <v>4828</v>
      </c>
      <c r="U5355" t="s">
        <v>135</v>
      </c>
      <c r="V5355" t="s">
        <v>136</v>
      </c>
      <c r="W5355" t="s">
        <v>4928</v>
      </c>
      <c r="X5355" t="s">
        <v>4929</v>
      </c>
      <c r="Y5355" t="s">
        <v>702</v>
      </c>
      <c r="Z5355" t="s">
        <v>76</v>
      </c>
    </row>
    <row r="5356" spans="1:26">
      <c r="A5356" s="1">
        <v>44197</v>
      </c>
      <c r="B5356" t="s">
        <v>19683</v>
      </c>
      <c r="C5356" t="s">
        <v>19684</v>
      </c>
      <c r="D5356" t="s">
        <v>19685</v>
      </c>
      <c r="E5356" s="2">
        <v>40681</v>
      </c>
      <c r="F5356" s="2">
        <v>44180</v>
      </c>
      <c r="G5356" s="2">
        <v>44185</v>
      </c>
      <c r="H5356" t="s">
        <v>171</v>
      </c>
      <c r="I5356">
        <v>10.07</v>
      </c>
      <c r="J5356">
        <v>200</v>
      </c>
      <c r="K5356" t="s">
        <v>30</v>
      </c>
      <c r="L5356" t="s">
        <v>49</v>
      </c>
      <c r="M5356" t="s">
        <v>32</v>
      </c>
      <c r="N5356" t="s">
        <v>51</v>
      </c>
      <c r="O5356" t="s">
        <v>136</v>
      </c>
      <c r="P5356" t="s">
        <v>135</v>
      </c>
      <c r="Q5356">
        <v>45</v>
      </c>
      <c r="R5356" t="s">
        <v>36</v>
      </c>
      <c r="S5356" t="s">
        <v>14815</v>
      </c>
      <c r="T5356" t="s">
        <v>14816</v>
      </c>
      <c r="U5356" t="s">
        <v>14817</v>
      </c>
      <c r="V5356" t="s">
        <v>107</v>
      </c>
    </row>
    <row r="5357" spans="1:26">
      <c r="A5357" s="1">
        <v>44197</v>
      </c>
      <c r="B5357" t="s">
        <v>19686</v>
      </c>
      <c r="C5357" t="s">
        <v>19687</v>
      </c>
      <c r="D5357" t="s">
        <v>19688</v>
      </c>
      <c r="E5357" s="2">
        <v>41692</v>
      </c>
      <c r="F5357" s="2">
        <v>44193</v>
      </c>
      <c r="G5357" s="2">
        <v>44194</v>
      </c>
      <c r="H5357" t="s">
        <v>48</v>
      </c>
      <c r="I5357">
        <v>141.54</v>
      </c>
      <c r="J5357">
        <v>16000</v>
      </c>
      <c r="K5357" t="s">
        <v>30</v>
      </c>
      <c r="L5357" t="s">
        <v>49</v>
      </c>
      <c r="M5357" t="s">
        <v>83</v>
      </c>
      <c r="N5357" t="s">
        <v>33</v>
      </c>
      <c r="O5357" t="s">
        <v>44</v>
      </c>
      <c r="P5357" t="s">
        <v>43</v>
      </c>
      <c r="Q5357">
        <v>31</v>
      </c>
      <c r="R5357" t="s">
        <v>237</v>
      </c>
      <c r="S5357" t="s">
        <v>404</v>
      </c>
      <c r="T5357" t="s">
        <v>405</v>
      </c>
      <c r="U5357" t="s">
        <v>117</v>
      </c>
      <c r="V5357" t="s">
        <v>118</v>
      </c>
    </row>
    <row r="5358" spans="1:26">
      <c r="A5358" s="1">
        <v>44197</v>
      </c>
      <c r="B5358" t="s">
        <v>19689</v>
      </c>
      <c r="C5358" t="s">
        <v>19690</v>
      </c>
      <c r="D5358" t="s">
        <v>19691</v>
      </c>
      <c r="E5358" s="2">
        <v>41010</v>
      </c>
      <c r="F5358" s="2">
        <v>44184</v>
      </c>
      <c r="G5358" s="2">
        <v>44189</v>
      </c>
      <c r="H5358" t="s">
        <v>95</v>
      </c>
      <c r="I5358">
        <v>62.08</v>
      </c>
      <c r="J5358">
        <v>74000</v>
      </c>
      <c r="K5358" t="s">
        <v>30</v>
      </c>
      <c r="L5358" t="s">
        <v>31</v>
      </c>
      <c r="M5358" t="s">
        <v>83</v>
      </c>
      <c r="N5358" t="s">
        <v>51</v>
      </c>
      <c r="O5358" t="s">
        <v>136</v>
      </c>
      <c r="P5358" t="s">
        <v>135</v>
      </c>
      <c r="Q5358">
        <v>38</v>
      </c>
      <c r="R5358" t="s">
        <v>36</v>
      </c>
      <c r="S5358" t="s">
        <v>2185</v>
      </c>
      <c r="T5358" t="s">
        <v>2186</v>
      </c>
      <c r="U5358" t="s">
        <v>2187</v>
      </c>
      <c r="V5358" t="s">
        <v>50</v>
      </c>
      <c r="W5358" t="s">
        <v>4234</v>
      </c>
      <c r="X5358" t="s">
        <v>4235</v>
      </c>
      <c r="Y5358" t="s">
        <v>4236</v>
      </c>
      <c r="Z5358" t="s">
        <v>107</v>
      </c>
    </row>
    <row r="5359" spans="1:26">
      <c r="A5359" s="1">
        <v>44197</v>
      </c>
      <c r="B5359" t="s">
        <v>19692</v>
      </c>
      <c r="C5359" t="s">
        <v>19693</v>
      </c>
      <c r="D5359" t="s">
        <v>19694</v>
      </c>
      <c r="E5359" s="2">
        <v>42581</v>
      </c>
      <c r="F5359" s="2">
        <v>44195</v>
      </c>
      <c r="G5359" s="2">
        <v>44195</v>
      </c>
      <c r="H5359" t="s">
        <v>29</v>
      </c>
      <c r="I5359">
        <v>119.13</v>
      </c>
      <c r="J5359">
        <v>11000</v>
      </c>
      <c r="K5359" t="s">
        <v>30</v>
      </c>
      <c r="L5359" t="s">
        <v>72</v>
      </c>
      <c r="M5359" t="s">
        <v>83</v>
      </c>
      <c r="N5359" t="s">
        <v>167</v>
      </c>
      <c r="O5359" t="s">
        <v>51</v>
      </c>
      <c r="P5359" t="s">
        <v>52</v>
      </c>
      <c r="Q5359">
        <v>31</v>
      </c>
      <c r="R5359" t="s">
        <v>36</v>
      </c>
      <c r="S5359" t="s">
        <v>96</v>
      </c>
      <c r="T5359" t="s">
        <v>97</v>
      </c>
      <c r="U5359" t="s">
        <v>98</v>
      </c>
      <c r="V5359" t="s">
        <v>63</v>
      </c>
      <c r="W5359" t="s">
        <v>1227</v>
      </c>
      <c r="X5359" t="s">
        <v>1228</v>
      </c>
      <c r="Y5359" t="s">
        <v>90</v>
      </c>
      <c r="Z5359" t="s">
        <v>91</v>
      </c>
    </row>
    <row r="5360" spans="1:26">
      <c r="A5360" s="1">
        <v>44197</v>
      </c>
      <c r="B5360" t="s">
        <v>19695</v>
      </c>
      <c r="C5360" t="s">
        <v>19696</v>
      </c>
      <c r="D5360" t="s">
        <v>19697</v>
      </c>
      <c r="E5360" s="2">
        <v>43735</v>
      </c>
      <c r="F5360" s="2">
        <v>44178</v>
      </c>
      <c r="G5360" s="2">
        <v>44183</v>
      </c>
      <c r="H5360" t="s">
        <v>48</v>
      </c>
      <c r="I5360">
        <v>109.83</v>
      </c>
      <c r="J5360">
        <v>13000</v>
      </c>
      <c r="K5360" t="s">
        <v>30</v>
      </c>
      <c r="L5360" t="s">
        <v>72</v>
      </c>
      <c r="M5360" t="s">
        <v>124</v>
      </c>
      <c r="N5360" t="s">
        <v>59</v>
      </c>
      <c r="O5360" t="s">
        <v>40</v>
      </c>
      <c r="P5360" t="s">
        <v>39</v>
      </c>
      <c r="Q5360">
        <v>62</v>
      </c>
      <c r="R5360" t="s">
        <v>36</v>
      </c>
      <c r="S5360" t="s">
        <v>3230</v>
      </c>
      <c r="T5360" t="s">
        <v>3231</v>
      </c>
      <c r="U5360" t="s">
        <v>583</v>
      </c>
      <c r="V5360" t="s">
        <v>33</v>
      </c>
    </row>
    <row r="5361" spans="1:26">
      <c r="A5361" s="1">
        <v>44197</v>
      </c>
      <c r="B5361" t="s">
        <v>19698</v>
      </c>
      <c r="C5361" t="s">
        <v>19699</v>
      </c>
      <c r="D5361" t="s">
        <v>19700</v>
      </c>
      <c r="E5361" s="2">
        <v>43846</v>
      </c>
      <c r="F5361" s="2">
        <v>44179</v>
      </c>
      <c r="G5361" s="2">
        <v>44184</v>
      </c>
      <c r="H5361" t="s">
        <v>171</v>
      </c>
      <c r="I5361">
        <v>9.06</v>
      </c>
      <c r="J5361">
        <v>500</v>
      </c>
      <c r="K5361" t="s">
        <v>30</v>
      </c>
      <c r="L5361" t="s">
        <v>72</v>
      </c>
      <c r="M5361" t="s">
        <v>83</v>
      </c>
      <c r="N5361" t="s">
        <v>59</v>
      </c>
      <c r="O5361" t="s">
        <v>76</v>
      </c>
      <c r="P5361" t="s">
        <v>367</v>
      </c>
      <c r="Q5361">
        <v>38</v>
      </c>
      <c r="R5361" t="s">
        <v>36</v>
      </c>
      <c r="S5361" t="s">
        <v>2090</v>
      </c>
      <c r="T5361" t="s">
        <v>2091</v>
      </c>
      <c r="U5361" t="s">
        <v>172</v>
      </c>
      <c r="V5361" t="s">
        <v>50</v>
      </c>
      <c r="W5361" t="s">
        <v>4686</v>
      </c>
      <c r="X5361" t="s">
        <v>4687</v>
      </c>
      <c r="Y5361" t="s">
        <v>172</v>
      </c>
      <c r="Z5361" t="s">
        <v>50</v>
      </c>
    </row>
    <row r="5362" spans="1:26">
      <c r="A5362" s="1">
        <v>44197</v>
      </c>
      <c r="B5362" t="s">
        <v>19701</v>
      </c>
      <c r="C5362" t="s">
        <v>19702</v>
      </c>
      <c r="D5362" t="s">
        <v>19703</v>
      </c>
      <c r="E5362" s="2">
        <v>41460</v>
      </c>
      <c r="F5362" s="2">
        <v>44177</v>
      </c>
      <c r="G5362" s="2">
        <v>44182</v>
      </c>
      <c r="H5362" t="s">
        <v>29</v>
      </c>
      <c r="I5362">
        <v>142.59</v>
      </c>
      <c r="J5362">
        <v>16000</v>
      </c>
      <c r="K5362" t="s">
        <v>30</v>
      </c>
      <c r="L5362" t="s">
        <v>72</v>
      </c>
      <c r="M5362" t="s">
        <v>83</v>
      </c>
      <c r="N5362" t="s">
        <v>34</v>
      </c>
      <c r="O5362" t="s">
        <v>40</v>
      </c>
      <c r="P5362" t="s">
        <v>39</v>
      </c>
      <c r="Q5362">
        <v>59</v>
      </c>
      <c r="R5362" t="s">
        <v>36</v>
      </c>
      <c r="S5362" t="s">
        <v>1954</v>
      </c>
      <c r="T5362" t="s">
        <v>1955</v>
      </c>
      <c r="U5362" t="s">
        <v>1564</v>
      </c>
      <c r="V5362" t="s">
        <v>167</v>
      </c>
    </row>
    <row r="5363" spans="1:26">
      <c r="A5363" s="1">
        <v>44197</v>
      </c>
      <c r="B5363" t="s">
        <v>19704</v>
      </c>
      <c r="C5363" t="s">
        <v>19705</v>
      </c>
      <c r="D5363" t="s">
        <v>19706</v>
      </c>
      <c r="E5363" s="2">
        <v>43642</v>
      </c>
      <c r="F5363" s="2">
        <v>44184</v>
      </c>
      <c r="G5363" s="2">
        <v>44189</v>
      </c>
      <c r="H5363" t="s">
        <v>48</v>
      </c>
      <c r="I5363">
        <v>115.48</v>
      </c>
      <c r="J5363">
        <v>29000</v>
      </c>
      <c r="K5363" t="s">
        <v>30</v>
      </c>
      <c r="L5363" t="s">
        <v>72</v>
      </c>
      <c r="M5363" t="s">
        <v>32</v>
      </c>
      <c r="N5363" t="s">
        <v>44</v>
      </c>
      <c r="O5363" t="s">
        <v>44</v>
      </c>
      <c r="P5363" t="s">
        <v>9979</v>
      </c>
      <c r="Q5363">
        <v>55</v>
      </c>
      <c r="R5363" t="s">
        <v>36</v>
      </c>
      <c r="S5363" t="s">
        <v>5063</v>
      </c>
      <c r="T5363" t="s">
        <v>5064</v>
      </c>
      <c r="U5363" t="s">
        <v>117</v>
      </c>
      <c r="V5363" t="s">
        <v>118</v>
      </c>
    </row>
    <row r="5364" spans="1:26">
      <c r="A5364" s="1">
        <v>44197</v>
      </c>
      <c r="B5364" t="s">
        <v>19707</v>
      </c>
      <c r="C5364" t="s">
        <v>19708</v>
      </c>
      <c r="D5364" t="s">
        <v>19709</v>
      </c>
      <c r="E5364" s="2">
        <v>41190</v>
      </c>
      <c r="F5364" s="2">
        <v>44192</v>
      </c>
      <c r="G5364" s="2">
        <v>44193</v>
      </c>
      <c r="H5364" t="s">
        <v>171</v>
      </c>
      <c r="I5364">
        <v>6.79</v>
      </c>
      <c r="J5364">
        <v>400</v>
      </c>
      <c r="K5364" t="s">
        <v>30</v>
      </c>
      <c r="L5364" t="s">
        <v>49</v>
      </c>
      <c r="M5364" t="s">
        <v>32</v>
      </c>
      <c r="N5364" t="s">
        <v>50</v>
      </c>
      <c r="O5364" t="s">
        <v>33</v>
      </c>
      <c r="P5364" t="s">
        <v>3198</v>
      </c>
      <c r="Q5364">
        <v>62</v>
      </c>
      <c r="R5364" t="s">
        <v>36</v>
      </c>
      <c r="S5364" t="s">
        <v>15171</v>
      </c>
      <c r="T5364" t="s">
        <v>15172</v>
      </c>
      <c r="U5364" t="s">
        <v>4097</v>
      </c>
      <c r="V5364" t="s">
        <v>107</v>
      </c>
      <c r="W5364" t="s">
        <v>3276</v>
      </c>
      <c r="X5364" t="s">
        <v>3277</v>
      </c>
      <c r="Y5364" t="s">
        <v>3278</v>
      </c>
      <c r="Z5364" t="s">
        <v>63</v>
      </c>
    </row>
    <row r="5365" spans="1:26">
      <c r="A5365" s="1">
        <v>44197</v>
      </c>
      <c r="B5365" t="s">
        <v>19710</v>
      </c>
      <c r="C5365" t="s">
        <v>19711</v>
      </c>
      <c r="D5365" t="s">
        <v>19712</v>
      </c>
      <c r="E5365" s="2">
        <v>42247</v>
      </c>
      <c r="F5365" s="2">
        <v>44181</v>
      </c>
      <c r="G5365" s="2">
        <v>44186</v>
      </c>
      <c r="H5365" t="s">
        <v>48</v>
      </c>
      <c r="I5365">
        <v>132.52000000000001</v>
      </c>
      <c r="J5365">
        <v>16000</v>
      </c>
      <c r="K5365" t="s">
        <v>30</v>
      </c>
      <c r="L5365" t="s">
        <v>31</v>
      </c>
      <c r="M5365" t="s">
        <v>83</v>
      </c>
      <c r="N5365" t="s">
        <v>118</v>
      </c>
      <c r="O5365" t="s">
        <v>34</v>
      </c>
      <c r="P5365" t="s">
        <v>35</v>
      </c>
      <c r="Q5365">
        <v>26</v>
      </c>
      <c r="R5365" t="s">
        <v>36</v>
      </c>
      <c r="S5365" t="s">
        <v>6560</v>
      </c>
      <c r="T5365" t="s">
        <v>6561</v>
      </c>
      <c r="U5365" t="s">
        <v>135</v>
      </c>
      <c r="V5365" t="s">
        <v>136</v>
      </c>
      <c r="W5365" t="s">
        <v>5885</v>
      </c>
      <c r="X5365" t="s">
        <v>5886</v>
      </c>
      <c r="Y5365" t="s">
        <v>35</v>
      </c>
      <c r="Z5365" t="s">
        <v>34</v>
      </c>
    </row>
    <row r="5366" spans="1:26">
      <c r="A5366" s="1">
        <v>44197</v>
      </c>
      <c r="B5366" t="s">
        <v>19713</v>
      </c>
      <c r="C5366" t="s">
        <v>19714</v>
      </c>
      <c r="D5366" t="s">
        <v>19715</v>
      </c>
      <c r="E5366" s="2">
        <v>43264</v>
      </c>
      <c r="F5366" s="2">
        <v>44178</v>
      </c>
      <c r="G5366" s="2">
        <v>44183</v>
      </c>
      <c r="H5366" t="s">
        <v>48</v>
      </c>
      <c r="I5366">
        <v>124.15</v>
      </c>
      <c r="J5366">
        <v>35000</v>
      </c>
      <c r="K5366" t="s">
        <v>30</v>
      </c>
      <c r="L5366" t="s">
        <v>31</v>
      </c>
      <c r="M5366" t="s">
        <v>32</v>
      </c>
      <c r="N5366" t="s">
        <v>167</v>
      </c>
      <c r="O5366" t="s">
        <v>51</v>
      </c>
      <c r="P5366" t="s">
        <v>52</v>
      </c>
      <c r="Q5366">
        <v>36</v>
      </c>
      <c r="R5366" t="s">
        <v>237</v>
      </c>
      <c r="S5366" t="s">
        <v>3591</v>
      </c>
      <c r="T5366" t="s">
        <v>3592</v>
      </c>
      <c r="U5366" t="s">
        <v>452</v>
      </c>
      <c r="V5366" t="s">
        <v>76</v>
      </c>
      <c r="W5366" t="s">
        <v>1304</v>
      </c>
      <c r="X5366" t="s">
        <v>1305</v>
      </c>
      <c r="Y5366" t="s">
        <v>90</v>
      </c>
      <c r="Z5366" t="s">
        <v>91</v>
      </c>
    </row>
    <row r="5367" spans="1:26">
      <c r="A5367" s="1">
        <v>44197</v>
      </c>
      <c r="B5367" t="s">
        <v>19716</v>
      </c>
      <c r="C5367" t="s">
        <v>19717</v>
      </c>
      <c r="D5367" t="s">
        <v>19718</v>
      </c>
      <c r="E5367" s="2">
        <v>43698</v>
      </c>
      <c r="F5367" s="2">
        <v>44196</v>
      </c>
      <c r="G5367" s="2">
        <v>44196</v>
      </c>
      <c r="H5367" t="s">
        <v>113</v>
      </c>
      <c r="I5367">
        <v>123.23</v>
      </c>
      <c r="J5367">
        <v>9000</v>
      </c>
      <c r="K5367" t="s">
        <v>30</v>
      </c>
      <c r="L5367" t="s">
        <v>72</v>
      </c>
      <c r="M5367" t="s">
        <v>83</v>
      </c>
      <c r="N5367" t="s">
        <v>87</v>
      </c>
      <c r="O5367" t="s">
        <v>50</v>
      </c>
      <c r="P5367" t="s">
        <v>172</v>
      </c>
      <c r="Q5367">
        <v>49</v>
      </c>
      <c r="R5367" t="s">
        <v>36</v>
      </c>
      <c r="S5367" t="s">
        <v>9810</v>
      </c>
      <c r="T5367" t="s">
        <v>9811</v>
      </c>
      <c r="U5367" t="s">
        <v>35</v>
      </c>
      <c r="V5367" t="s">
        <v>34</v>
      </c>
      <c r="W5367" t="s">
        <v>3126</v>
      </c>
      <c r="X5367" t="s">
        <v>3127</v>
      </c>
      <c r="Y5367" t="s">
        <v>35</v>
      </c>
      <c r="Z5367" t="s">
        <v>34</v>
      </c>
    </row>
    <row r="5368" spans="1:26">
      <c r="A5368" s="1">
        <v>44197</v>
      </c>
      <c r="B5368" t="s">
        <v>19719</v>
      </c>
      <c r="C5368" t="s">
        <v>19720</v>
      </c>
      <c r="D5368" t="s">
        <v>19721</v>
      </c>
      <c r="E5368" s="2">
        <v>42896</v>
      </c>
      <c r="F5368" s="2">
        <v>44189</v>
      </c>
      <c r="G5368" s="2">
        <v>44192</v>
      </c>
      <c r="H5368" t="s">
        <v>171</v>
      </c>
      <c r="I5368">
        <v>11.89</v>
      </c>
      <c r="J5368">
        <v>500</v>
      </c>
      <c r="K5368" t="s">
        <v>30</v>
      </c>
      <c r="L5368" t="s">
        <v>49</v>
      </c>
      <c r="M5368" t="s">
        <v>32</v>
      </c>
      <c r="N5368" t="s">
        <v>136</v>
      </c>
      <c r="O5368" t="s">
        <v>59</v>
      </c>
      <c r="P5368" t="s">
        <v>58</v>
      </c>
      <c r="Q5368">
        <v>56</v>
      </c>
      <c r="R5368" t="s">
        <v>36</v>
      </c>
      <c r="S5368" t="s">
        <v>3396</v>
      </c>
      <c r="T5368" t="s">
        <v>3397</v>
      </c>
      <c r="U5368" t="s">
        <v>172</v>
      </c>
      <c r="V5368" t="s">
        <v>50</v>
      </c>
    </row>
    <row r="5369" spans="1:26">
      <c r="A5369" s="1">
        <v>44197</v>
      </c>
      <c r="B5369" t="s">
        <v>19722</v>
      </c>
      <c r="C5369" t="s">
        <v>19723</v>
      </c>
      <c r="D5369" t="s">
        <v>19724</v>
      </c>
      <c r="E5369" s="2">
        <v>41441</v>
      </c>
      <c r="F5369" s="2">
        <v>44178</v>
      </c>
      <c r="G5369" s="2">
        <v>44183</v>
      </c>
      <c r="H5369" t="s">
        <v>29</v>
      </c>
      <c r="I5369">
        <v>124.44</v>
      </c>
      <c r="J5369">
        <v>2000</v>
      </c>
      <c r="K5369" t="s">
        <v>30</v>
      </c>
      <c r="L5369" t="s">
        <v>72</v>
      </c>
      <c r="M5369" t="s">
        <v>83</v>
      </c>
      <c r="N5369" t="s">
        <v>34</v>
      </c>
      <c r="O5369" t="s">
        <v>107</v>
      </c>
      <c r="P5369" t="s">
        <v>5391</v>
      </c>
      <c r="Q5369">
        <v>55</v>
      </c>
      <c r="R5369" t="s">
        <v>36</v>
      </c>
      <c r="S5369" t="s">
        <v>10548</v>
      </c>
      <c r="T5369" t="s">
        <v>10549</v>
      </c>
      <c r="U5369" t="s">
        <v>10550</v>
      </c>
      <c r="V5369" t="s">
        <v>167</v>
      </c>
      <c r="W5369" t="s">
        <v>2334</v>
      </c>
      <c r="X5369" t="s">
        <v>2335</v>
      </c>
      <c r="Y5369" t="s">
        <v>43</v>
      </c>
      <c r="Z5369" t="s">
        <v>44</v>
      </c>
    </row>
    <row r="5370" spans="1:26">
      <c r="A5370" s="1">
        <v>44197</v>
      </c>
      <c r="B5370" t="s">
        <v>19725</v>
      </c>
      <c r="C5370" t="s">
        <v>19726</v>
      </c>
      <c r="D5370" t="s">
        <v>19727</v>
      </c>
      <c r="E5370" s="2">
        <v>43763</v>
      </c>
      <c r="F5370" s="2">
        <v>44194</v>
      </c>
      <c r="G5370" s="2">
        <v>44194</v>
      </c>
      <c r="H5370" t="s">
        <v>171</v>
      </c>
      <c r="I5370">
        <v>10.29</v>
      </c>
      <c r="J5370">
        <v>700</v>
      </c>
      <c r="K5370" t="s">
        <v>30</v>
      </c>
      <c r="L5370" t="s">
        <v>31</v>
      </c>
      <c r="M5370" t="s">
        <v>32</v>
      </c>
      <c r="N5370" t="s">
        <v>63</v>
      </c>
      <c r="O5370" t="s">
        <v>102</v>
      </c>
      <c r="P5370" t="s">
        <v>103</v>
      </c>
      <c r="Q5370">
        <v>25</v>
      </c>
      <c r="R5370" t="s">
        <v>237</v>
      </c>
      <c r="S5370" t="s">
        <v>5224</v>
      </c>
      <c r="T5370" t="s">
        <v>5225</v>
      </c>
      <c r="U5370" t="s">
        <v>52</v>
      </c>
      <c r="V5370" t="s">
        <v>51</v>
      </c>
      <c r="W5370" t="s">
        <v>6582</v>
      </c>
      <c r="X5370" t="s">
        <v>6583</v>
      </c>
      <c r="Y5370" t="s">
        <v>2378</v>
      </c>
      <c r="Z5370" t="s">
        <v>63</v>
      </c>
    </row>
    <row r="5371" spans="1:26">
      <c r="A5371" s="1">
        <v>44197</v>
      </c>
      <c r="B5371" t="s">
        <v>19728</v>
      </c>
      <c r="C5371" t="s">
        <v>19729</v>
      </c>
      <c r="D5371" t="s">
        <v>19730</v>
      </c>
      <c r="E5371" s="2">
        <v>41530</v>
      </c>
      <c r="F5371" s="2">
        <v>44182</v>
      </c>
      <c r="G5371" s="2">
        <v>44187</v>
      </c>
      <c r="H5371" t="s">
        <v>171</v>
      </c>
      <c r="I5371">
        <v>9.2200000000000006</v>
      </c>
      <c r="J5371">
        <v>500</v>
      </c>
      <c r="K5371" t="s">
        <v>30</v>
      </c>
      <c r="L5371" t="s">
        <v>72</v>
      </c>
      <c r="M5371" t="s">
        <v>83</v>
      </c>
      <c r="N5371" t="s">
        <v>136</v>
      </c>
      <c r="O5371" t="s">
        <v>51</v>
      </c>
      <c r="P5371" t="s">
        <v>52</v>
      </c>
      <c r="Q5371">
        <v>60</v>
      </c>
      <c r="R5371" t="s">
        <v>36</v>
      </c>
      <c r="S5371" t="s">
        <v>13660</v>
      </c>
      <c r="T5371" t="s">
        <v>13661</v>
      </c>
      <c r="U5371" t="s">
        <v>2107</v>
      </c>
      <c r="V5371" t="s">
        <v>63</v>
      </c>
      <c r="W5371" t="s">
        <v>4473</v>
      </c>
      <c r="X5371" t="s">
        <v>4474</v>
      </c>
      <c r="Y5371" t="s">
        <v>172</v>
      </c>
      <c r="Z5371" t="s">
        <v>50</v>
      </c>
    </row>
    <row r="5372" spans="1:26">
      <c r="A5372" s="1">
        <v>44197</v>
      </c>
      <c r="B5372" t="s">
        <v>19731</v>
      </c>
      <c r="C5372" t="s">
        <v>19732</v>
      </c>
      <c r="D5372" t="s">
        <v>19733</v>
      </c>
      <c r="E5372" s="2">
        <v>41562</v>
      </c>
      <c r="F5372" s="2">
        <v>44191</v>
      </c>
      <c r="G5372" s="2">
        <v>44193</v>
      </c>
      <c r="H5372" t="s">
        <v>48</v>
      </c>
      <c r="I5372">
        <v>118</v>
      </c>
      <c r="J5372">
        <v>39000</v>
      </c>
      <c r="K5372" t="s">
        <v>30</v>
      </c>
      <c r="L5372" t="s">
        <v>72</v>
      </c>
      <c r="M5372" t="s">
        <v>83</v>
      </c>
      <c r="N5372" t="s">
        <v>118</v>
      </c>
      <c r="O5372" t="s">
        <v>50</v>
      </c>
      <c r="P5372" t="s">
        <v>225</v>
      </c>
      <c r="Q5372">
        <v>39</v>
      </c>
      <c r="R5372" t="s">
        <v>36</v>
      </c>
      <c r="S5372" t="s">
        <v>9142</v>
      </c>
      <c r="T5372" t="s">
        <v>9143</v>
      </c>
      <c r="U5372" t="s">
        <v>135</v>
      </c>
      <c r="V5372" t="s">
        <v>136</v>
      </c>
      <c r="W5372" t="s">
        <v>5065</v>
      </c>
      <c r="X5372" t="s">
        <v>5066</v>
      </c>
      <c r="Y5372" t="s">
        <v>90</v>
      </c>
      <c r="Z5372" t="s">
        <v>91</v>
      </c>
    </row>
    <row r="5373" spans="1:26">
      <c r="A5373" s="1">
        <v>44197</v>
      </c>
      <c r="B5373" t="s">
        <v>19734</v>
      </c>
      <c r="C5373" t="s">
        <v>19735</v>
      </c>
      <c r="D5373" t="s">
        <v>19736</v>
      </c>
      <c r="E5373" s="2">
        <v>40912</v>
      </c>
      <c r="F5373" s="2">
        <v>44194</v>
      </c>
      <c r="G5373" s="2">
        <v>44194</v>
      </c>
      <c r="H5373" t="s">
        <v>29</v>
      </c>
      <c r="I5373">
        <v>112.09</v>
      </c>
      <c r="J5373">
        <v>11000</v>
      </c>
      <c r="K5373" t="s">
        <v>149</v>
      </c>
      <c r="L5373" t="s">
        <v>72</v>
      </c>
      <c r="M5373" t="s">
        <v>83</v>
      </c>
      <c r="N5373" t="s">
        <v>118</v>
      </c>
      <c r="O5373" t="s">
        <v>63</v>
      </c>
      <c r="P5373" t="s">
        <v>638</v>
      </c>
      <c r="Q5373">
        <v>26</v>
      </c>
      <c r="R5373" t="s">
        <v>36</v>
      </c>
      <c r="S5373" t="s">
        <v>8058</v>
      </c>
      <c r="T5373" t="s">
        <v>8059</v>
      </c>
      <c r="U5373" t="s">
        <v>35</v>
      </c>
      <c r="V5373" t="s">
        <v>34</v>
      </c>
      <c r="W5373" t="s">
        <v>1494</v>
      </c>
      <c r="X5373" t="s">
        <v>1495</v>
      </c>
      <c r="Y5373" t="s">
        <v>114</v>
      </c>
      <c r="Z5373" t="s">
        <v>44</v>
      </c>
    </row>
    <row r="5374" spans="1:26">
      <c r="A5374" s="1">
        <v>44197</v>
      </c>
      <c r="B5374" t="s">
        <v>19737</v>
      </c>
      <c r="C5374" t="s">
        <v>19738</v>
      </c>
      <c r="D5374" t="s">
        <v>19739</v>
      </c>
      <c r="E5374" s="2">
        <v>43149</v>
      </c>
      <c r="F5374" s="2">
        <v>44192</v>
      </c>
      <c r="G5374" s="2">
        <v>44193</v>
      </c>
      <c r="H5374" t="s">
        <v>95</v>
      </c>
      <c r="I5374">
        <v>85.09</v>
      </c>
      <c r="J5374">
        <v>59000</v>
      </c>
      <c r="K5374" t="s">
        <v>30</v>
      </c>
      <c r="L5374" t="s">
        <v>31</v>
      </c>
      <c r="M5374" t="s">
        <v>32</v>
      </c>
      <c r="N5374" t="s">
        <v>44</v>
      </c>
      <c r="O5374" t="s">
        <v>102</v>
      </c>
      <c r="P5374" t="s">
        <v>1823</v>
      </c>
      <c r="Q5374">
        <v>56</v>
      </c>
      <c r="R5374" t="s">
        <v>36</v>
      </c>
      <c r="S5374" t="s">
        <v>11632</v>
      </c>
      <c r="T5374" t="s">
        <v>11633</v>
      </c>
      <c r="U5374" t="s">
        <v>55</v>
      </c>
      <c r="V5374" t="s">
        <v>33</v>
      </c>
    </row>
    <row r="5375" spans="1:26">
      <c r="A5375" s="1">
        <v>44197</v>
      </c>
      <c r="B5375" t="s">
        <v>19740</v>
      </c>
      <c r="C5375" t="s">
        <v>19741</v>
      </c>
      <c r="D5375" t="s">
        <v>19742</v>
      </c>
      <c r="E5375" s="2">
        <v>40728</v>
      </c>
      <c r="F5375" s="2">
        <v>44188</v>
      </c>
      <c r="G5375" s="2">
        <v>44191</v>
      </c>
      <c r="H5375" t="s">
        <v>29</v>
      </c>
      <c r="I5375">
        <v>111.75</v>
      </c>
      <c r="J5375">
        <v>7000</v>
      </c>
      <c r="K5375" t="s">
        <v>30</v>
      </c>
      <c r="L5375" t="s">
        <v>72</v>
      </c>
      <c r="M5375" t="s">
        <v>32</v>
      </c>
      <c r="N5375" t="s">
        <v>34</v>
      </c>
      <c r="O5375" t="s">
        <v>91</v>
      </c>
      <c r="P5375" t="s">
        <v>90</v>
      </c>
      <c r="Q5375">
        <v>50</v>
      </c>
      <c r="R5375" t="s">
        <v>36</v>
      </c>
      <c r="S5375" t="s">
        <v>2690</v>
      </c>
      <c r="T5375" t="s">
        <v>2691</v>
      </c>
      <c r="U5375" t="s">
        <v>58</v>
      </c>
      <c r="V5375" t="s">
        <v>59</v>
      </c>
      <c r="W5375" t="s">
        <v>2893</v>
      </c>
      <c r="X5375" t="s">
        <v>2894</v>
      </c>
      <c r="Y5375" t="s">
        <v>103</v>
      </c>
      <c r="Z5375" t="s">
        <v>102</v>
      </c>
    </row>
    <row r="5376" spans="1:26">
      <c r="A5376" s="1">
        <v>44197</v>
      </c>
      <c r="B5376" t="s">
        <v>19743</v>
      </c>
      <c r="C5376" t="s">
        <v>19744</v>
      </c>
      <c r="D5376" t="s">
        <v>19745</v>
      </c>
      <c r="E5376" s="2">
        <v>42901</v>
      </c>
      <c r="F5376" s="2">
        <v>44177</v>
      </c>
      <c r="G5376" s="2">
        <v>44182</v>
      </c>
      <c r="H5376" t="s">
        <v>29</v>
      </c>
      <c r="I5376">
        <v>156.19</v>
      </c>
      <c r="J5376">
        <v>19000</v>
      </c>
      <c r="K5376" t="s">
        <v>149</v>
      </c>
      <c r="L5376" t="s">
        <v>72</v>
      </c>
      <c r="M5376" t="s">
        <v>32</v>
      </c>
      <c r="N5376" t="s">
        <v>34</v>
      </c>
      <c r="O5376" t="s">
        <v>33</v>
      </c>
      <c r="P5376" t="s">
        <v>55</v>
      </c>
      <c r="Q5376">
        <v>47</v>
      </c>
      <c r="R5376" t="s">
        <v>36</v>
      </c>
      <c r="S5376" t="s">
        <v>7486</v>
      </c>
      <c r="T5376" t="s">
        <v>7487</v>
      </c>
      <c r="U5376" t="s">
        <v>135</v>
      </c>
      <c r="V5376" t="s">
        <v>136</v>
      </c>
      <c r="W5376" t="s">
        <v>1763</v>
      </c>
      <c r="X5376" t="s">
        <v>1764</v>
      </c>
      <c r="Y5376" t="s">
        <v>117</v>
      </c>
      <c r="Z5376" t="s">
        <v>118</v>
      </c>
    </row>
    <row r="5377" spans="1:26">
      <c r="A5377" s="1">
        <v>44197</v>
      </c>
      <c r="B5377" t="s">
        <v>19746</v>
      </c>
      <c r="C5377" t="s">
        <v>19747</v>
      </c>
      <c r="D5377" t="s">
        <v>19748</v>
      </c>
      <c r="E5377" s="2">
        <v>42940</v>
      </c>
      <c r="F5377" s="2">
        <v>44182</v>
      </c>
      <c r="G5377" s="2">
        <v>44187</v>
      </c>
      <c r="H5377" t="s">
        <v>82</v>
      </c>
      <c r="I5377">
        <v>62.05</v>
      </c>
      <c r="J5377">
        <v>5000</v>
      </c>
      <c r="K5377" t="s">
        <v>30</v>
      </c>
      <c r="L5377" t="s">
        <v>49</v>
      </c>
      <c r="M5377" t="s">
        <v>32</v>
      </c>
      <c r="N5377" t="s">
        <v>87</v>
      </c>
      <c r="O5377" t="s">
        <v>87</v>
      </c>
      <c r="P5377" t="s">
        <v>8162</v>
      </c>
      <c r="Q5377">
        <v>53</v>
      </c>
      <c r="R5377" t="s">
        <v>237</v>
      </c>
      <c r="S5377" t="s">
        <v>2999</v>
      </c>
      <c r="T5377" t="s">
        <v>3000</v>
      </c>
      <c r="U5377" t="s">
        <v>367</v>
      </c>
      <c r="V5377" t="s">
        <v>76</v>
      </c>
      <c r="W5377" t="s">
        <v>1932</v>
      </c>
      <c r="X5377" t="s">
        <v>1933</v>
      </c>
      <c r="Y5377" t="s">
        <v>1564</v>
      </c>
      <c r="Z5377" t="s">
        <v>167</v>
      </c>
    </row>
    <row r="5378" spans="1:26">
      <c r="A5378" s="1">
        <v>44197</v>
      </c>
      <c r="B5378" t="s">
        <v>19749</v>
      </c>
      <c r="C5378" t="s">
        <v>19750</v>
      </c>
      <c r="D5378" t="s">
        <v>19751</v>
      </c>
      <c r="E5378" s="2">
        <v>40465</v>
      </c>
      <c r="F5378" s="2">
        <v>44189</v>
      </c>
      <c r="G5378" s="2">
        <v>44192</v>
      </c>
      <c r="H5378" t="s">
        <v>95</v>
      </c>
      <c r="I5378">
        <v>98.97</v>
      </c>
      <c r="J5378">
        <v>11000</v>
      </c>
      <c r="K5378" t="s">
        <v>30</v>
      </c>
      <c r="L5378" t="s">
        <v>49</v>
      </c>
      <c r="M5378" t="s">
        <v>32</v>
      </c>
      <c r="N5378" t="s">
        <v>87</v>
      </c>
      <c r="O5378" t="s">
        <v>59</v>
      </c>
      <c r="P5378" t="s">
        <v>58</v>
      </c>
      <c r="Q5378">
        <v>27</v>
      </c>
      <c r="R5378" t="s">
        <v>237</v>
      </c>
      <c r="S5378" t="s">
        <v>4629</v>
      </c>
      <c r="T5378" t="s">
        <v>4630</v>
      </c>
      <c r="U5378" t="s">
        <v>103</v>
      </c>
      <c r="V5378" t="s">
        <v>102</v>
      </c>
      <c r="W5378" t="s">
        <v>2235</v>
      </c>
      <c r="X5378" t="s">
        <v>2236</v>
      </c>
      <c r="Y5378" t="s">
        <v>58</v>
      </c>
      <c r="Z5378" t="s">
        <v>59</v>
      </c>
    </row>
    <row r="5379" spans="1:26">
      <c r="A5379" s="1">
        <v>44198</v>
      </c>
      <c r="B5379" t="s">
        <v>19752</v>
      </c>
      <c r="C5379" t="s">
        <v>19753</v>
      </c>
      <c r="D5379" t="s">
        <v>19754</v>
      </c>
      <c r="E5379" s="2">
        <v>42032</v>
      </c>
      <c r="F5379" s="2">
        <v>44187</v>
      </c>
      <c r="G5379" s="2">
        <v>44192</v>
      </c>
      <c r="H5379" t="s">
        <v>29</v>
      </c>
      <c r="I5379">
        <v>113.74</v>
      </c>
      <c r="J5379">
        <v>2000</v>
      </c>
      <c r="K5379" t="s">
        <v>30</v>
      </c>
      <c r="L5379" t="s">
        <v>31</v>
      </c>
      <c r="M5379" t="s">
        <v>83</v>
      </c>
      <c r="N5379" t="s">
        <v>107</v>
      </c>
      <c r="O5379" t="s">
        <v>118</v>
      </c>
      <c r="P5379" t="s">
        <v>1236</v>
      </c>
      <c r="Q5379">
        <v>27</v>
      </c>
      <c r="R5379" t="s">
        <v>36</v>
      </c>
      <c r="S5379" t="s">
        <v>5587</v>
      </c>
      <c r="T5379" t="s">
        <v>5588</v>
      </c>
      <c r="U5379" t="s">
        <v>90</v>
      </c>
      <c r="V5379" t="s">
        <v>91</v>
      </c>
      <c r="W5379" t="s">
        <v>2320</v>
      </c>
      <c r="X5379" t="s">
        <v>2321</v>
      </c>
      <c r="Y5379" t="s">
        <v>589</v>
      </c>
      <c r="Z5379" t="s">
        <v>63</v>
      </c>
    </row>
    <row r="5380" spans="1:26">
      <c r="A5380" s="1">
        <v>44198</v>
      </c>
      <c r="B5380" t="s">
        <v>19755</v>
      </c>
      <c r="C5380" t="s">
        <v>19756</v>
      </c>
      <c r="D5380" t="s">
        <v>19757</v>
      </c>
      <c r="E5380" s="2">
        <v>40807</v>
      </c>
      <c r="F5380" s="2">
        <v>44179</v>
      </c>
      <c r="G5380" s="2">
        <v>44184</v>
      </c>
      <c r="H5380" t="s">
        <v>95</v>
      </c>
      <c r="I5380">
        <v>86.12</v>
      </c>
      <c r="J5380">
        <v>10000</v>
      </c>
      <c r="K5380" t="s">
        <v>30</v>
      </c>
      <c r="L5380" t="s">
        <v>72</v>
      </c>
      <c r="M5380" t="s">
        <v>32</v>
      </c>
      <c r="N5380" t="s">
        <v>63</v>
      </c>
      <c r="O5380" t="s">
        <v>40</v>
      </c>
      <c r="P5380" t="s">
        <v>39</v>
      </c>
      <c r="Q5380">
        <v>35</v>
      </c>
      <c r="R5380" t="s">
        <v>36</v>
      </c>
      <c r="S5380" t="s">
        <v>18055</v>
      </c>
      <c r="T5380" t="s">
        <v>18056</v>
      </c>
      <c r="U5380" t="s">
        <v>35</v>
      </c>
      <c r="V5380" t="s">
        <v>34</v>
      </c>
    </row>
    <row r="5381" spans="1:26">
      <c r="A5381" s="1">
        <v>44198</v>
      </c>
      <c r="B5381" t="s">
        <v>19758</v>
      </c>
      <c r="C5381" t="s">
        <v>19759</v>
      </c>
      <c r="D5381" t="s">
        <v>19760</v>
      </c>
      <c r="E5381" s="2">
        <v>43546</v>
      </c>
      <c r="F5381" s="2">
        <v>44184</v>
      </c>
      <c r="G5381" s="2">
        <v>44189</v>
      </c>
      <c r="H5381" t="s">
        <v>29</v>
      </c>
      <c r="I5381">
        <v>133.44</v>
      </c>
      <c r="J5381">
        <v>19000</v>
      </c>
      <c r="K5381" t="s">
        <v>30</v>
      </c>
      <c r="L5381" t="s">
        <v>31</v>
      </c>
      <c r="M5381" t="s">
        <v>124</v>
      </c>
      <c r="N5381" t="s">
        <v>33</v>
      </c>
      <c r="O5381" t="s">
        <v>59</v>
      </c>
      <c r="P5381" t="s">
        <v>58</v>
      </c>
      <c r="Q5381">
        <v>36</v>
      </c>
      <c r="R5381" t="s">
        <v>36</v>
      </c>
      <c r="S5381" t="s">
        <v>2587</v>
      </c>
      <c r="T5381" t="s">
        <v>2588</v>
      </c>
      <c r="U5381" t="s">
        <v>117</v>
      </c>
      <c r="V5381" t="s">
        <v>118</v>
      </c>
      <c r="W5381" t="s">
        <v>6155</v>
      </c>
      <c r="X5381" t="s">
        <v>6156</v>
      </c>
      <c r="Y5381" t="s">
        <v>43</v>
      </c>
      <c r="Z5381" t="s">
        <v>44</v>
      </c>
    </row>
    <row r="5382" spans="1:26">
      <c r="A5382" s="1">
        <v>44198</v>
      </c>
      <c r="B5382" t="s">
        <v>19761</v>
      </c>
      <c r="C5382" t="s">
        <v>19762</v>
      </c>
      <c r="D5382" t="s">
        <v>19763</v>
      </c>
      <c r="E5382" s="2">
        <v>43655</v>
      </c>
      <c r="F5382" s="2">
        <v>44193</v>
      </c>
      <c r="G5382" s="2">
        <v>44194</v>
      </c>
      <c r="H5382" t="s">
        <v>29</v>
      </c>
      <c r="I5382">
        <v>127.11</v>
      </c>
      <c r="J5382">
        <v>17000</v>
      </c>
      <c r="K5382" t="s">
        <v>30</v>
      </c>
      <c r="L5382" t="s">
        <v>72</v>
      </c>
      <c r="M5382" t="s">
        <v>32</v>
      </c>
      <c r="N5382" t="s">
        <v>51</v>
      </c>
      <c r="O5382" t="s">
        <v>118</v>
      </c>
      <c r="P5382" t="s">
        <v>117</v>
      </c>
      <c r="Q5382">
        <v>62</v>
      </c>
      <c r="R5382" t="s">
        <v>36</v>
      </c>
      <c r="S5382" t="s">
        <v>11783</v>
      </c>
      <c r="T5382" t="s">
        <v>11784</v>
      </c>
      <c r="U5382" t="s">
        <v>43</v>
      </c>
      <c r="V5382" t="s">
        <v>44</v>
      </c>
      <c r="W5382" t="s">
        <v>3334</v>
      </c>
      <c r="X5382" t="s">
        <v>3335</v>
      </c>
      <c r="Y5382" t="s">
        <v>441</v>
      </c>
      <c r="Z5382" t="s">
        <v>63</v>
      </c>
    </row>
    <row r="5383" spans="1:26">
      <c r="A5383" s="1">
        <v>44198</v>
      </c>
      <c r="B5383" t="s">
        <v>19764</v>
      </c>
      <c r="C5383" t="s">
        <v>19765</v>
      </c>
      <c r="D5383" t="s">
        <v>19766</v>
      </c>
      <c r="E5383" s="2">
        <v>41400</v>
      </c>
      <c r="F5383" s="2">
        <v>44186</v>
      </c>
      <c r="G5383" s="2">
        <v>44191</v>
      </c>
      <c r="H5383" t="s">
        <v>29</v>
      </c>
      <c r="I5383">
        <v>136.18</v>
      </c>
      <c r="J5383">
        <v>12000</v>
      </c>
      <c r="K5383" t="s">
        <v>30</v>
      </c>
      <c r="L5383" t="s">
        <v>72</v>
      </c>
      <c r="M5383" t="s">
        <v>32</v>
      </c>
      <c r="N5383" t="s">
        <v>59</v>
      </c>
      <c r="O5383" t="s">
        <v>63</v>
      </c>
      <c r="P5383" t="s">
        <v>5723</v>
      </c>
      <c r="Q5383">
        <v>35</v>
      </c>
      <c r="R5383" t="s">
        <v>36</v>
      </c>
      <c r="S5383" t="s">
        <v>2488</v>
      </c>
      <c r="T5383" t="s">
        <v>2489</v>
      </c>
      <c r="U5383" t="s">
        <v>86</v>
      </c>
      <c r="V5383" t="s">
        <v>87</v>
      </c>
    </row>
    <row r="5384" spans="1:26">
      <c r="A5384" s="1">
        <v>44198</v>
      </c>
      <c r="B5384" t="s">
        <v>19767</v>
      </c>
      <c r="C5384" t="s">
        <v>19768</v>
      </c>
      <c r="D5384" t="s">
        <v>19769</v>
      </c>
      <c r="E5384" s="2">
        <v>43583</v>
      </c>
      <c r="F5384" s="2">
        <v>44183</v>
      </c>
      <c r="G5384" s="2">
        <v>44188</v>
      </c>
      <c r="H5384" t="s">
        <v>82</v>
      </c>
      <c r="I5384">
        <v>62.18</v>
      </c>
      <c r="J5384">
        <v>5000</v>
      </c>
      <c r="K5384" t="s">
        <v>30</v>
      </c>
      <c r="L5384" t="s">
        <v>72</v>
      </c>
      <c r="M5384" t="s">
        <v>124</v>
      </c>
      <c r="N5384" t="s">
        <v>87</v>
      </c>
      <c r="O5384" t="s">
        <v>34</v>
      </c>
      <c r="P5384" t="s">
        <v>35</v>
      </c>
      <c r="Q5384">
        <v>40</v>
      </c>
      <c r="R5384" t="s">
        <v>36</v>
      </c>
      <c r="S5384" t="s">
        <v>13603</v>
      </c>
      <c r="T5384" t="s">
        <v>13604</v>
      </c>
      <c r="U5384" t="s">
        <v>75</v>
      </c>
      <c r="V5384" t="s">
        <v>76</v>
      </c>
      <c r="W5384" t="s">
        <v>380</v>
      </c>
      <c r="X5384" t="s">
        <v>381</v>
      </c>
      <c r="Y5384" t="s">
        <v>382</v>
      </c>
      <c r="Z5384" t="s">
        <v>44</v>
      </c>
    </row>
    <row r="5385" spans="1:26">
      <c r="A5385" s="1">
        <v>44198</v>
      </c>
      <c r="B5385" t="s">
        <v>19770</v>
      </c>
      <c r="C5385" t="s">
        <v>19771</v>
      </c>
      <c r="D5385" t="s">
        <v>19772</v>
      </c>
      <c r="E5385" s="2">
        <v>43189</v>
      </c>
      <c r="F5385" s="2">
        <v>44187</v>
      </c>
      <c r="G5385" s="2">
        <v>44192</v>
      </c>
      <c r="H5385" t="s">
        <v>29</v>
      </c>
      <c r="I5385">
        <v>147.31</v>
      </c>
      <c r="J5385">
        <v>9000</v>
      </c>
      <c r="K5385" t="s">
        <v>30</v>
      </c>
      <c r="L5385" t="s">
        <v>31</v>
      </c>
      <c r="M5385" t="s">
        <v>83</v>
      </c>
      <c r="N5385" t="s">
        <v>34</v>
      </c>
      <c r="O5385" t="s">
        <v>118</v>
      </c>
      <c r="P5385" t="s">
        <v>1175</v>
      </c>
      <c r="Q5385">
        <v>56</v>
      </c>
      <c r="R5385" t="s">
        <v>36</v>
      </c>
      <c r="S5385" t="s">
        <v>12974</v>
      </c>
      <c r="T5385" t="s">
        <v>12975</v>
      </c>
      <c r="U5385" t="s">
        <v>39</v>
      </c>
      <c r="V5385" t="s">
        <v>40</v>
      </c>
    </row>
    <row r="5386" spans="1:26">
      <c r="A5386" s="1">
        <v>44198</v>
      </c>
      <c r="B5386" t="s">
        <v>19773</v>
      </c>
      <c r="C5386" t="s">
        <v>19774</v>
      </c>
      <c r="D5386" t="s">
        <v>19775</v>
      </c>
      <c r="E5386" s="2">
        <v>42736</v>
      </c>
      <c r="F5386" s="2">
        <v>44194</v>
      </c>
      <c r="G5386" s="2">
        <v>44195</v>
      </c>
      <c r="H5386" t="s">
        <v>82</v>
      </c>
      <c r="I5386">
        <v>69.489999999999995</v>
      </c>
      <c r="J5386">
        <v>4000</v>
      </c>
      <c r="K5386" t="s">
        <v>30</v>
      </c>
      <c r="L5386" t="s">
        <v>49</v>
      </c>
      <c r="M5386" t="s">
        <v>32</v>
      </c>
      <c r="N5386" t="s">
        <v>51</v>
      </c>
      <c r="O5386" t="s">
        <v>91</v>
      </c>
      <c r="P5386" t="s">
        <v>90</v>
      </c>
      <c r="Q5386">
        <v>32</v>
      </c>
      <c r="R5386" t="s">
        <v>36</v>
      </c>
      <c r="S5386" t="s">
        <v>17869</v>
      </c>
      <c r="T5386" t="s">
        <v>17870</v>
      </c>
      <c r="U5386" t="s">
        <v>52</v>
      </c>
      <c r="V5386" t="s">
        <v>51</v>
      </c>
      <c r="W5386" t="s">
        <v>1043</v>
      </c>
      <c r="X5386" t="s">
        <v>1044</v>
      </c>
      <c r="Y5386" t="s">
        <v>1045</v>
      </c>
      <c r="Z5386" t="s">
        <v>34</v>
      </c>
    </row>
    <row r="5387" spans="1:26">
      <c r="A5387" s="1">
        <v>44198</v>
      </c>
      <c r="B5387" t="s">
        <v>19776</v>
      </c>
      <c r="C5387" t="s">
        <v>19777</v>
      </c>
      <c r="D5387" t="s">
        <v>19778</v>
      </c>
      <c r="E5387" s="2">
        <v>40552</v>
      </c>
      <c r="F5387" s="2">
        <v>44188</v>
      </c>
      <c r="G5387" s="2">
        <v>44191</v>
      </c>
      <c r="H5387" t="s">
        <v>113</v>
      </c>
      <c r="I5387">
        <v>78.89</v>
      </c>
      <c r="J5387">
        <v>9000</v>
      </c>
      <c r="K5387" t="s">
        <v>30</v>
      </c>
      <c r="L5387" t="s">
        <v>72</v>
      </c>
      <c r="M5387" t="s">
        <v>83</v>
      </c>
      <c r="N5387" t="s">
        <v>76</v>
      </c>
      <c r="O5387" t="s">
        <v>51</v>
      </c>
      <c r="P5387" t="s">
        <v>52</v>
      </c>
      <c r="Q5387">
        <v>42</v>
      </c>
      <c r="R5387" t="s">
        <v>36</v>
      </c>
      <c r="S5387" t="s">
        <v>3534</v>
      </c>
      <c r="T5387" t="s">
        <v>3535</v>
      </c>
      <c r="U5387" t="s">
        <v>2415</v>
      </c>
      <c r="V5387" t="s">
        <v>167</v>
      </c>
      <c r="W5387" t="s">
        <v>970</v>
      </c>
      <c r="X5387" t="s">
        <v>971</v>
      </c>
      <c r="Y5387" t="s">
        <v>90</v>
      </c>
      <c r="Z5387" t="s">
        <v>91</v>
      </c>
    </row>
    <row r="5388" spans="1:26">
      <c r="A5388" s="1">
        <v>44198</v>
      </c>
      <c r="B5388" t="s">
        <v>19779</v>
      </c>
      <c r="C5388" t="s">
        <v>19780</v>
      </c>
      <c r="D5388" t="s">
        <v>19781</v>
      </c>
      <c r="E5388" s="2">
        <v>41075</v>
      </c>
      <c r="F5388" s="2">
        <v>44194</v>
      </c>
      <c r="G5388" s="2">
        <v>44195</v>
      </c>
      <c r="H5388" t="s">
        <v>82</v>
      </c>
      <c r="I5388">
        <v>66.849999999999994</v>
      </c>
      <c r="J5388">
        <v>1000</v>
      </c>
      <c r="K5388" t="s">
        <v>30</v>
      </c>
      <c r="L5388" t="s">
        <v>72</v>
      </c>
      <c r="M5388" t="s">
        <v>124</v>
      </c>
      <c r="N5388" t="s">
        <v>87</v>
      </c>
      <c r="O5388" t="s">
        <v>102</v>
      </c>
      <c r="P5388" t="s">
        <v>103</v>
      </c>
      <c r="Q5388">
        <v>32</v>
      </c>
      <c r="R5388" t="s">
        <v>36</v>
      </c>
      <c r="S5388" t="s">
        <v>7523</v>
      </c>
      <c r="T5388" t="s">
        <v>7524</v>
      </c>
      <c r="U5388" t="s">
        <v>52</v>
      </c>
      <c r="V5388" t="s">
        <v>51</v>
      </c>
    </row>
    <row r="5389" spans="1:26">
      <c r="A5389" s="1">
        <v>44198</v>
      </c>
      <c r="B5389" t="s">
        <v>19782</v>
      </c>
      <c r="C5389" t="s">
        <v>19783</v>
      </c>
      <c r="D5389" t="s">
        <v>19784</v>
      </c>
      <c r="E5389" s="2">
        <v>40355</v>
      </c>
      <c r="F5389" s="2">
        <v>44186</v>
      </c>
      <c r="G5389" s="2">
        <v>44191</v>
      </c>
      <c r="H5389" t="s">
        <v>171</v>
      </c>
      <c r="I5389">
        <v>9.8800000000000008</v>
      </c>
      <c r="J5389">
        <v>300</v>
      </c>
      <c r="K5389" t="s">
        <v>30</v>
      </c>
      <c r="L5389" t="s">
        <v>72</v>
      </c>
      <c r="M5389" t="s">
        <v>83</v>
      </c>
      <c r="N5389" t="s">
        <v>91</v>
      </c>
      <c r="O5389" t="s">
        <v>136</v>
      </c>
      <c r="P5389" t="s">
        <v>135</v>
      </c>
      <c r="Q5389">
        <v>47</v>
      </c>
      <c r="R5389" t="s">
        <v>237</v>
      </c>
      <c r="S5389" t="s">
        <v>7376</v>
      </c>
      <c r="T5389" t="s">
        <v>7377</v>
      </c>
      <c r="U5389" t="s">
        <v>117</v>
      </c>
      <c r="V5389" t="s">
        <v>118</v>
      </c>
      <c r="W5389" t="s">
        <v>951</v>
      </c>
      <c r="X5389" t="s">
        <v>952</v>
      </c>
      <c r="Y5389" t="s">
        <v>55</v>
      </c>
      <c r="Z5389" t="s">
        <v>33</v>
      </c>
    </row>
    <row r="5390" spans="1:26">
      <c r="A5390" s="1">
        <v>44198</v>
      </c>
      <c r="B5390" t="s">
        <v>19785</v>
      </c>
      <c r="C5390" t="s">
        <v>19786</v>
      </c>
      <c r="D5390" t="s">
        <v>19787</v>
      </c>
      <c r="E5390" s="2">
        <v>41990</v>
      </c>
      <c r="F5390" s="2">
        <v>44183</v>
      </c>
      <c r="G5390" s="2">
        <v>44188</v>
      </c>
      <c r="H5390" t="s">
        <v>171</v>
      </c>
      <c r="I5390">
        <v>9.1</v>
      </c>
      <c r="J5390">
        <v>100</v>
      </c>
      <c r="K5390" t="s">
        <v>30</v>
      </c>
      <c r="L5390" t="s">
        <v>31</v>
      </c>
      <c r="M5390" t="s">
        <v>83</v>
      </c>
      <c r="N5390" t="s">
        <v>63</v>
      </c>
      <c r="O5390" t="s">
        <v>63</v>
      </c>
      <c r="P5390" t="s">
        <v>441</v>
      </c>
      <c r="Q5390">
        <v>62</v>
      </c>
      <c r="R5390" t="s">
        <v>36</v>
      </c>
      <c r="S5390" t="s">
        <v>6732</v>
      </c>
      <c r="T5390" t="s">
        <v>6733</v>
      </c>
      <c r="U5390" t="s">
        <v>132</v>
      </c>
      <c r="V5390" t="s">
        <v>63</v>
      </c>
      <c r="W5390" t="s">
        <v>625</v>
      </c>
      <c r="X5390" t="s">
        <v>626</v>
      </c>
      <c r="Y5390" t="s">
        <v>219</v>
      </c>
      <c r="Z5390" t="s">
        <v>87</v>
      </c>
    </row>
    <row r="5391" spans="1:26">
      <c r="A5391" s="1">
        <v>44198</v>
      </c>
      <c r="B5391" t="s">
        <v>19788</v>
      </c>
      <c r="C5391" t="s">
        <v>19789</v>
      </c>
      <c r="D5391" t="s">
        <v>19790</v>
      </c>
      <c r="E5391" s="2">
        <v>42308</v>
      </c>
      <c r="F5391" s="2">
        <v>44185</v>
      </c>
      <c r="G5391" s="2">
        <v>44190</v>
      </c>
      <c r="H5391" t="s">
        <v>82</v>
      </c>
      <c r="I5391">
        <v>95.26</v>
      </c>
      <c r="J5391">
        <v>5000</v>
      </c>
      <c r="K5391" t="s">
        <v>30</v>
      </c>
      <c r="L5391" t="s">
        <v>49</v>
      </c>
      <c r="M5391" t="s">
        <v>32</v>
      </c>
      <c r="N5391" t="s">
        <v>167</v>
      </c>
      <c r="O5391" t="s">
        <v>136</v>
      </c>
      <c r="P5391" t="s">
        <v>135</v>
      </c>
      <c r="Q5391">
        <v>33</v>
      </c>
      <c r="R5391" t="s">
        <v>36</v>
      </c>
      <c r="S5391" t="s">
        <v>1225</v>
      </c>
      <c r="T5391" t="s">
        <v>1226</v>
      </c>
      <c r="U5391" t="s">
        <v>43</v>
      </c>
      <c r="V5391" t="s">
        <v>44</v>
      </c>
      <c r="W5391" t="s">
        <v>5665</v>
      </c>
      <c r="X5391" t="s">
        <v>5666</v>
      </c>
      <c r="Y5391" t="s">
        <v>135</v>
      </c>
      <c r="Z5391" t="s">
        <v>136</v>
      </c>
    </row>
    <row r="5392" spans="1:26">
      <c r="A5392" s="1">
        <v>44198</v>
      </c>
      <c r="B5392" t="s">
        <v>19791</v>
      </c>
      <c r="C5392" t="s">
        <v>19792</v>
      </c>
      <c r="D5392" t="s">
        <v>19793</v>
      </c>
      <c r="E5392" s="2">
        <v>40667</v>
      </c>
      <c r="F5392" s="2">
        <v>44181</v>
      </c>
      <c r="G5392" s="2">
        <v>44186</v>
      </c>
      <c r="H5392" t="s">
        <v>82</v>
      </c>
      <c r="I5392">
        <v>73.27</v>
      </c>
      <c r="J5392">
        <v>5000</v>
      </c>
      <c r="K5392" t="s">
        <v>30</v>
      </c>
      <c r="L5392" t="s">
        <v>31</v>
      </c>
      <c r="M5392" t="s">
        <v>124</v>
      </c>
      <c r="N5392" t="s">
        <v>167</v>
      </c>
      <c r="O5392" t="s">
        <v>33</v>
      </c>
      <c r="P5392" t="s">
        <v>55</v>
      </c>
      <c r="Q5392">
        <v>62</v>
      </c>
      <c r="R5392" t="s">
        <v>36</v>
      </c>
      <c r="S5392" t="s">
        <v>9821</v>
      </c>
      <c r="T5392" t="s">
        <v>9822</v>
      </c>
      <c r="U5392" t="s">
        <v>75</v>
      </c>
      <c r="V5392" t="s">
        <v>76</v>
      </c>
      <c r="W5392" t="s">
        <v>175</v>
      </c>
      <c r="X5392" t="s">
        <v>176</v>
      </c>
      <c r="Y5392" t="s">
        <v>35</v>
      </c>
      <c r="Z5392" t="s">
        <v>34</v>
      </c>
    </row>
    <row r="5393" spans="1:26">
      <c r="A5393" s="1">
        <v>44198</v>
      </c>
      <c r="B5393" t="s">
        <v>19794</v>
      </c>
      <c r="C5393" t="s">
        <v>19795</v>
      </c>
      <c r="D5393" t="s">
        <v>19796</v>
      </c>
      <c r="E5393" s="2">
        <v>40340</v>
      </c>
      <c r="F5393" s="2">
        <v>44194</v>
      </c>
      <c r="G5393" s="2">
        <v>44195</v>
      </c>
      <c r="H5393" t="s">
        <v>171</v>
      </c>
      <c r="I5393">
        <v>9.76</v>
      </c>
      <c r="J5393">
        <v>500</v>
      </c>
      <c r="K5393" t="s">
        <v>30</v>
      </c>
      <c r="L5393" t="s">
        <v>31</v>
      </c>
      <c r="M5393" t="s">
        <v>32</v>
      </c>
      <c r="N5393" t="s">
        <v>51</v>
      </c>
      <c r="O5393" t="s">
        <v>63</v>
      </c>
      <c r="P5393" t="s">
        <v>534</v>
      </c>
      <c r="Q5393">
        <v>43</v>
      </c>
      <c r="R5393" t="s">
        <v>36</v>
      </c>
      <c r="S5393" t="s">
        <v>2162</v>
      </c>
      <c r="T5393" t="s">
        <v>2163</v>
      </c>
      <c r="U5393" t="s">
        <v>55</v>
      </c>
      <c r="V5393" t="s">
        <v>33</v>
      </c>
    </row>
    <row r="5394" spans="1:26">
      <c r="A5394" s="1">
        <v>44198</v>
      </c>
      <c r="B5394" t="s">
        <v>19797</v>
      </c>
      <c r="C5394" t="s">
        <v>19798</v>
      </c>
      <c r="D5394" t="s">
        <v>19799</v>
      </c>
      <c r="E5394" s="2">
        <v>42574</v>
      </c>
      <c r="F5394" s="2">
        <v>44178</v>
      </c>
      <c r="G5394" s="2">
        <v>44183</v>
      </c>
      <c r="H5394" t="s">
        <v>113</v>
      </c>
      <c r="I5394">
        <v>109.68</v>
      </c>
      <c r="J5394">
        <v>2000</v>
      </c>
      <c r="K5394" t="s">
        <v>30</v>
      </c>
      <c r="L5394" t="s">
        <v>31</v>
      </c>
      <c r="M5394" t="s">
        <v>32</v>
      </c>
      <c r="N5394" t="s">
        <v>136</v>
      </c>
      <c r="O5394" t="s">
        <v>87</v>
      </c>
      <c r="P5394" t="s">
        <v>2041</v>
      </c>
      <c r="Q5394">
        <v>26</v>
      </c>
      <c r="R5394" t="s">
        <v>36</v>
      </c>
      <c r="S5394" t="s">
        <v>1191</v>
      </c>
      <c r="T5394" t="s">
        <v>1192</v>
      </c>
      <c r="U5394" t="s">
        <v>1193</v>
      </c>
      <c r="V5394" t="s">
        <v>167</v>
      </c>
      <c r="W5394" t="s">
        <v>274</v>
      </c>
      <c r="X5394" t="s">
        <v>275</v>
      </c>
      <c r="Y5394" t="s">
        <v>55</v>
      </c>
      <c r="Z5394" t="s">
        <v>33</v>
      </c>
    </row>
    <row r="5395" spans="1:26">
      <c r="A5395" s="1">
        <v>44198</v>
      </c>
      <c r="B5395" t="s">
        <v>19800</v>
      </c>
      <c r="C5395" t="s">
        <v>19801</v>
      </c>
      <c r="D5395" t="s">
        <v>19802</v>
      </c>
      <c r="E5395" s="2">
        <v>43109</v>
      </c>
      <c r="F5395" s="2">
        <v>44181</v>
      </c>
      <c r="G5395" s="2">
        <v>44186</v>
      </c>
      <c r="H5395" t="s">
        <v>82</v>
      </c>
      <c r="I5395">
        <v>58.88</v>
      </c>
      <c r="J5395">
        <v>5000</v>
      </c>
      <c r="K5395" t="s">
        <v>30</v>
      </c>
      <c r="L5395" t="s">
        <v>72</v>
      </c>
      <c r="M5395" t="s">
        <v>124</v>
      </c>
      <c r="N5395" t="s">
        <v>44</v>
      </c>
      <c r="O5395" t="s">
        <v>167</v>
      </c>
      <c r="P5395" t="s">
        <v>19803</v>
      </c>
      <c r="Q5395">
        <v>61</v>
      </c>
      <c r="R5395" t="s">
        <v>36</v>
      </c>
      <c r="S5395" t="s">
        <v>4971</v>
      </c>
      <c r="T5395" t="s">
        <v>4972</v>
      </c>
      <c r="U5395" t="s">
        <v>35</v>
      </c>
      <c r="V5395" t="s">
        <v>34</v>
      </c>
      <c r="W5395" t="s">
        <v>2969</v>
      </c>
      <c r="X5395" t="s">
        <v>2970</v>
      </c>
      <c r="Y5395" t="s">
        <v>39</v>
      </c>
      <c r="Z5395" t="s">
        <v>40</v>
      </c>
    </row>
    <row r="5396" spans="1:26">
      <c r="A5396" s="1">
        <v>44198</v>
      </c>
      <c r="B5396" t="s">
        <v>19804</v>
      </c>
      <c r="C5396" t="s">
        <v>19805</v>
      </c>
      <c r="D5396" t="s">
        <v>19806</v>
      </c>
      <c r="E5396" s="2">
        <v>40366</v>
      </c>
      <c r="F5396" s="2">
        <v>44188</v>
      </c>
      <c r="G5396" s="2">
        <v>44191</v>
      </c>
      <c r="H5396" t="s">
        <v>48</v>
      </c>
      <c r="I5396">
        <v>106.5</v>
      </c>
      <c r="J5396">
        <v>33000</v>
      </c>
      <c r="K5396" t="s">
        <v>30</v>
      </c>
      <c r="L5396" t="s">
        <v>31</v>
      </c>
      <c r="M5396" t="s">
        <v>83</v>
      </c>
      <c r="N5396" t="s">
        <v>63</v>
      </c>
      <c r="O5396" t="s">
        <v>87</v>
      </c>
      <c r="P5396" t="s">
        <v>544</v>
      </c>
      <c r="Q5396">
        <v>44</v>
      </c>
      <c r="R5396" t="s">
        <v>36</v>
      </c>
      <c r="S5396" t="s">
        <v>214</v>
      </c>
      <c r="T5396" t="s">
        <v>215</v>
      </c>
      <c r="U5396" t="s">
        <v>216</v>
      </c>
      <c r="V5396" t="s">
        <v>63</v>
      </c>
    </row>
    <row r="5397" spans="1:26">
      <c r="A5397" s="1">
        <v>44198</v>
      </c>
      <c r="B5397" t="s">
        <v>19807</v>
      </c>
      <c r="C5397" t="s">
        <v>19808</v>
      </c>
      <c r="D5397" t="s">
        <v>19809</v>
      </c>
      <c r="E5397" s="2">
        <v>43580</v>
      </c>
      <c r="F5397" s="2">
        <v>44185</v>
      </c>
      <c r="G5397" s="2">
        <v>44190</v>
      </c>
      <c r="H5397" t="s">
        <v>95</v>
      </c>
      <c r="I5397">
        <v>67.209999999999994</v>
      </c>
      <c r="J5397">
        <v>58000</v>
      </c>
      <c r="K5397" t="s">
        <v>30</v>
      </c>
      <c r="L5397" t="s">
        <v>72</v>
      </c>
      <c r="M5397" t="s">
        <v>32</v>
      </c>
      <c r="N5397" t="s">
        <v>91</v>
      </c>
      <c r="O5397" t="s">
        <v>87</v>
      </c>
      <c r="P5397" t="s">
        <v>709</v>
      </c>
      <c r="Q5397">
        <v>48</v>
      </c>
      <c r="R5397" t="s">
        <v>237</v>
      </c>
      <c r="S5397" t="s">
        <v>1829</v>
      </c>
      <c r="T5397" t="s">
        <v>1830</v>
      </c>
      <c r="U5397" t="s">
        <v>117</v>
      </c>
      <c r="V5397" t="s">
        <v>118</v>
      </c>
    </row>
    <row r="5398" spans="1:26">
      <c r="A5398" s="1">
        <v>44198</v>
      </c>
      <c r="B5398" t="s">
        <v>19810</v>
      </c>
      <c r="C5398" t="s">
        <v>19811</v>
      </c>
      <c r="D5398" t="s">
        <v>19812</v>
      </c>
      <c r="E5398" s="2">
        <v>40399</v>
      </c>
      <c r="F5398" s="2">
        <v>44189</v>
      </c>
      <c r="G5398" s="2">
        <v>44192</v>
      </c>
      <c r="H5398" t="s">
        <v>29</v>
      </c>
      <c r="I5398">
        <v>104.61</v>
      </c>
      <c r="J5398">
        <v>19000</v>
      </c>
      <c r="K5398" t="s">
        <v>30</v>
      </c>
      <c r="L5398" t="s">
        <v>31</v>
      </c>
      <c r="M5398" t="s">
        <v>83</v>
      </c>
      <c r="N5398" t="s">
        <v>51</v>
      </c>
      <c r="O5398" t="s">
        <v>91</v>
      </c>
      <c r="P5398" t="s">
        <v>90</v>
      </c>
      <c r="Q5398">
        <v>37</v>
      </c>
      <c r="R5398" t="s">
        <v>36</v>
      </c>
      <c r="S5398" t="s">
        <v>10316</v>
      </c>
      <c r="T5398" t="s">
        <v>10317</v>
      </c>
      <c r="U5398" t="s">
        <v>90</v>
      </c>
      <c r="V5398" t="s">
        <v>91</v>
      </c>
      <c r="W5398" t="s">
        <v>459</v>
      </c>
      <c r="X5398" t="s">
        <v>460</v>
      </c>
      <c r="Y5398" t="s">
        <v>58</v>
      </c>
      <c r="Z5398" t="s">
        <v>59</v>
      </c>
    </row>
    <row r="5399" spans="1:26">
      <c r="A5399" s="1">
        <v>44198</v>
      </c>
      <c r="B5399" t="s">
        <v>19813</v>
      </c>
      <c r="C5399" t="s">
        <v>19814</v>
      </c>
      <c r="D5399" t="s">
        <v>19815</v>
      </c>
      <c r="E5399" s="2">
        <v>43498</v>
      </c>
      <c r="F5399" s="2">
        <v>44190</v>
      </c>
      <c r="G5399" s="2">
        <v>44193</v>
      </c>
      <c r="H5399" t="s">
        <v>29</v>
      </c>
      <c r="I5399">
        <v>127.72</v>
      </c>
      <c r="J5399">
        <v>20000</v>
      </c>
      <c r="K5399" t="s">
        <v>30</v>
      </c>
      <c r="L5399" t="s">
        <v>31</v>
      </c>
      <c r="M5399" t="s">
        <v>32</v>
      </c>
      <c r="N5399" t="s">
        <v>59</v>
      </c>
      <c r="O5399" t="s">
        <v>33</v>
      </c>
      <c r="P5399" t="s">
        <v>55</v>
      </c>
      <c r="Q5399">
        <v>29</v>
      </c>
      <c r="R5399" t="s">
        <v>36</v>
      </c>
      <c r="S5399" t="s">
        <v>6797</v>
      </c>
      <c r="T5399" t="s">
        <v>6798</v>
      </c>
      <c r="U5399" t="s">
        <v>43</v>
      </c>
      <c r="V5399" t="s">
        <v>44</v>
      </c>
      <c r="W5399" t="s">
        <v>2062</v>
      </c>
      <c r="X5399" t="s">
        <v>2063</v>
      </c>
      <c r="Y5399" t="s">
        <v>172</v>
      </c>
      <c r="Z5399" t="s">
        <v>50</v>
      </c>
    </row>
    <row r="5400" spans="1:26">
      <c r="A5400" s="1">
        <v>44198</v>
      </c>
      <c r="B5400" t="s">
        <v>19816</v>
      </c>
      <c r="C5400" t="s">
        <v>19817</v>
      </c>
      <c r="D5400" t="s">
        <v>19818</v>
      </c>
      <c r="E5400" s="2">
        <v>42356</v>
      </c>
      <c r="F5400" s="2">
        <v>44185</v>
      </c>
      <c r="G5400" s="2">
        <v>44190</v>
      </c>
      <c r="H5400" t="s">
        <v>48</v>
      </c>
      <c r="I5400">
        <v>85.27</v>
      </c>
      <c r="J5400">
        <v>31000</v>
      </c>
      <c r="K5400" t="s">
        <v>30</v>
      </c>
      <c r="L5400" t="s">
        <v>31</v>
      </c>
      <c r="M5400" t="s">
        <v>83</v>
      </c>
      <c r="N5400" t="s">
        <v>63</v>
      </c>
      <c r="O5400" t="s">
        <v>51</v>
      </c>
      <c r="P5400" t="s">
        <v>52</v>
      </c>
      <c r="Q5400">
        <v>30</v>
      </c>
      <c r="R5400" t="s">
        <v>36</v>
      </c>
      <c r="S5400" t="s">
        <v>7285</v>
      </c>
      <c r="T5400" t="s">
        <v>7286</v>
      </c>
      <c r="U5400" t="s">
        <v>855</v>
      </c>
      <c r="V5400" t="s">
        <v>34</v>
      </c>
    </row>
    <row r="5401" spans="1:26">
      <c r="A5401" s="1">
        <v>44198</v>
      </c>
      <c r="B5401" t="s">
        <v>19819</v>
      </c>
      <c r="C5401" t="s">
        <v>19820</v>
      </c>
      <c r="D5401" t="s">
        <v>19821</v>
      </c>
      <c r="E5401" s="2">
        <v>41044</v>
      </c>
      <c r="F5401" s="2">
        <v>44184</v>
      </c>
      <c r="G5401" s="2">
        <v>44189</v>
      </c>
      <c r="H5401" t="s">
        <v>113</v>
      </c>
      <c r="I5401">
        <v>103.62</v>
      </c>
      <c r="J5401">
        <v>3000</v>
      </c>
      <c r="K5401" t="s">
        <v>30</v>
      </c>
      <c r="L5401" t="s">
        <v>49</v>
      </c>
      <c r="M5401" t="s">
        <v>124</v>
      </c>
      <c r="N5401" t="s">
        <v>136</v>
      </c>
      <c r="O5401" t="s">
        <v>34</v>
      </c>
      <c r="P5401" t="s">
        <v>35</v>
      </c>
      <c r="Q5401">
        <v>26</v>
      </c>
      <c r="R5401" t="s">
        <v>36</v>
      </c>
      <c r="S5401" t="s">
        <v>686</v>
      </c>
      <c r="T5401" t="s">
        <v>687</v>
      </c>
      <c r="U5401" t="s">
        <v>688</v>
      </c>
      <c r="V5401" t="s">
        <v>107</v>
      </c>
      <c r="W5401" t="s">
        <v>2164</v>
      </c>
      <c r="X5401" t="s">
        <v>2165</v>
      </c>
      <c r="Y5401" t="s">
        <v>55</v>
      </c>
      <c r="Z5401" t="s">
        <v>33</v>
      </c>
    </row>
    <row r="5402" spans="1:26">
      <c r="A5402" s="1">
        <v>44199</v>
      </c>
      <c r="B5402" t="s">
        <v>19822</v>
      </c>
      <c r="C5402" t="s">
        <v>19823</v>
      </c>
      <c r="D5402" t="s">
        <v>19824</v>
      </c>
      <c r="E5402" s="2">
        <v>43816</v>
      </c>
      <c r="F5402" s="2">
        <v>44187</v>
      </c>
      <c r="G5402" s="2">
        <v>44192</v>
      </c>
      <c r="H5402" t="s">
        <v>171</v>
      </c>
      <c r="I5402">
        <v>6.05</v>
      </c>
      <c r="J5402">
        <v>400</v>
      </c>
      <c r="K5402" t="s">
        <v>30</v>
      </c>
      <c r="L5402" t="s">
        <v>49</v>
      </c>
      <c r="M5402" t="s">
        <v>83</v>
      </c>
      <c r="N5402" t="s">
        <v>76</v>
      </c>
      <c r="O5402" t="s">
        <v>50</v>
      </c>
      <c r="P5402" t="s">
        <v>172</v>
      </c>
      <c r="Q5402">
        <v>38</v>
      </c>
      <c r="R5402" t="s">
        <v>36</v>
      </c>
      <c r="S5402" t="s">
        <v>1688</v>
      </c>
      <c r="T5402" t="s">
        <v>1689</v>
      </c>
      <c r="U5402" t="s">
        <v>534</v>
      </c>
      <c r="V5402" t="s">
        <v>63</v>
      </c>
      <c r="W5402" t="s">
        <v>2320</v>
      </c>
      <c r="X5402" t="s">
        <v>2321</v>
      </c>
      <c r="Y5402" t="s">
        <v>589</v>
      </c>
      <c r="Z5402" t="s">
        <v>63</v>
      </c>
    </row>
    <row r="5403" spans="1:26">
      <c r="A5403" s="1">
        <v>44199</v>
      </c>
      <c r="B5403" t="s">
        <v>19825</v>
      </c>
      <c r="C5403" t="s">
        <v>19826</v>
      </c>
      <c r="D5403" t="s">
        <v>19827</v>
      </c>
      <c r="E5403" s="2">
        <v>41234</v>
      </c>
      <c r="F5403" s="2">
        <v>44198</v>
      </c>
      <c r="G5403" s="2">
        <v>44198</v>
      </c>
      <c r="H5403" t="s">
        <v>29</v>
      </c>
      <c r="I5403">
        <v>194.57</v>
      </c>
      <c r="J5403">
        <v>3000</v>
      </c>
      <c r="K5403" t="s">
        <v>30</v>
      </c>
      <c r="L5403" t="s">
        <v>72</v>
      </c>
      <c r="M5403" t="s">
        <v>32</v>
      </c>
      <c r="N5403" t="s">
        <v>63</v>
      </c>
      <c r="O5403" t="s">
        <v>102</v>
      </c>
      <c r="P5403" t="s">
        <v>103</v>
      </c>
      <c r="Q5403">
        <v>51</v>
      </c>
      <c r="R5403" t="s">
        <v>36</v>
      </c>
      <c r="S5403" t="s">
        <v>2232</v>
      </c>
      <c r="T5403" t="s">
        <v>2233</v>
      </c>
      <c r="U5403" t="s">
        <v>2234</v>
      </c>
      <c r="V5403" t="s">
        <v>107</v>
      </c>
    </row>
    <row r="5404" spans="1:26">
      <c r="A5404" s="1">
        <v>44199</v>
      </c>
      <c r="B5404" t="s">
        <v>19828</v>
      </c>
      <c r="C5404" t="s">
        <v>19829</v>
      </c>
      <c r="D5404" t="s">
        <v>19830</v>
      </c>
      <c r="E5404" s="2">
        <v>41582</v>
      </c>
      <c r="F5404" s="2">
        <v>44189</v>
      </c>
      <c r="G5404" s="2">
        <v>44192</v>
      </c>
      <c r="H5404" t="s">
        <v>171</v>
      </c>
      <c r="I5404">
        <v>7.59</v>
      </c>
      <c r="J5404">
        <v>500</v>
      </c>
      <c r="K5404" t="s">
        <v>149</v>
      </c>
      <c r="L5404" t="s">
        <v>49</v>
      </c>
      <c r="M5404" t="s">
        <v>83</v>
      </c>
      <c r="N5404" t="s">
        <v>34</v>
      </c>
      <c r="O5404" t="s">
        <v>50</v>
      </c>
      <c r="P5404" t="s">
        <v>172</v>
      </c>
      <c r="Q5404">
        <v>38</v>
      </c>
      <c r="R5404" t="s">
        <v>36</v>
      </c>
      <c r="S5404" t="s">
        <v>4737</v>
      </c>
      <c r="T5404" t="s">
        <v>4738</v>
      </c>
      <c r="U5404" t="s">
        <v>367</v>
      </c>
      <c r="V5404" t="s">
        <v>76</v>
      </c>
    </row>
    <row r="5405" spans="1:26">
      <c r="A5405" s="1">
        <v>44199</v>
      </c>
      <c r="B5405" t="s">
        <v>19831</v>
      </c>
      <c r="C5405" t="s">
        <v>19832</v>
      </c>
      <c r="D5405" t="s">
        <v>19833</v>
      </c>
      <c r="E5405" s="2">
        <v>42578</v>
      </c>
      <c r="F5405" s="2">
        <v>44186</v>
      </c>
      <c r="G5405" s="2">
        <v>44191</v>
      </c>
      <c r="H5405" t="s">
        <v>48</v>
      </c>
      <c r="I5405">
        <v>80.22</v>
      </c>
      <c r="J5405">
        <v>24000</v>
      </c>
      <c r="K5405" t="s">
        <v>30</v>
      </c>
      <c r="L5405" t="s">
        <v>31</v>
      </c>
      <c r="M5405" t="s">
        <v>32</v>
      </c>
      <c r="N5405" t="s">
        <v>50</v>
      </c>
      <c r="O5405" t="s">
        <v>34</v>
      </c>
      <c r="P5405" t="s">
        <v>35</v>
      </c>
      <c r="Q5405">
        <v>53</v>
      </c>
      <c r="R5405" t="s">
        <v>36</v>
      </c>
      <c r="S5405" t="s">
        <v>4000</v>
      </c>
      <c r="T5405" t="s">
        <v>4001</v>
      </c>
      <c r="U5405" t="s">
        <v>135</v>
      </c>
      <c r="V5405" t="s">
        <v>136</v>
      </c>
      <c r="W5405" t="s">
        <v>2697</v>
      </c>
      <c r="X5405" t="s">
        <v>2698</v>
      </c>
      <c r="Y5405" t="s">
        <v>1021</v>
      </c>
      <c r="Z5405" t="s">
        <v>107</v>
      </c>
    </row>
    <row r="5406" spans="1:26">
      <c r="A5406" s="1">
        <v>44199</v>
      </c>
      <c r="B5406" t="s">
        <v>19834</v>
      </c>
      <c r="C5406" t="s">
        <v>19835</v>
      </c>
      <c r="D5406" t="s">
        <v>19836</v>
      </c>
      <c r="E5406" s="2">
        <v>43447</v>
      </c>
      <c r="F5406" s="2">
        <v>44188</v>
      </c>
      <c r="G5406" s="2">
        <v>44193</v>
      </c>
      <c r="H5406" t="s">
        <v>113</v>
      </c>
      <c r="I5406">
        <v>134.16</v>
      </c>
      <c r="J5406">
        <v>5000</v>
      </c>
      <c r="K5406" t="s">
        <v>30</v>
      </c>
      <c r="L5406" t="s">
        <v>31</v>
      </c>
      <c r="M5406" t="s">
        <v>124</v>
      </c>
      <c r="N5406" t="s">
        <v>44</v>
      </c>
      <c r="O5406" t="s">
        <v>167</v>
      </c>
      <c r="P5406" t="s">
        <v>2586</v>
      </c>
      <c r="Q5406">
        <v>35</v>
      </c>
      <c r="R5406" t="s">
        <v>237</v>
      </c>
      <c r="S5406" t="s">
        <v>3154</v>
      </c>
      <c r="T5406" t="s">
        <v>3155</v>
      </c>
      <c r="U5406" t="s">
        <v>52</v>
      </c>
      <c r="V5406" t="s">
        <v>51</v>
      </c>
    </row>
    <row r="5407" spans="1:26">
      <c r="A5407" s="1">
        <v>44199</v>
      </c>
      <c r="B5407" t="s">
        <v>19837</v>
      </c>
      <c r="C5407" t="s">
        <v>19838</v>
      </c>
      <c r="D5407" t="s">
        <v>19839</v>
      </c>
      <c r="E5407" s="2">
        <v>43050</v>
      </c>
      <c r="F5407" s="2">
        <v>44189</v>
      </c>
      <c r="G5407" s="2">
        <v>44192</v>
      </c>
      <c r="H5407" t="s">
        <v>171</v>
      </c>
      <c r="I5407">
        <v>6.17</v>
      </c>
      <c r="J5407">
        <v>400</v>
      </c>
      <c r="K5407" t="s">
        <v>30</v>
      </c>
      <c r="L5407" t="s">
        <v>31</v>
      </c>
      <c r="M5407" t="s">
        <v>83</v>
      </c>
      <c r="N5407" t="s">
        <v>107</v>
      </c>
      <c r="O5407" t="s">
        <v>118</v>
      </c>
      <c r="P5407" t="s">
        <v>117</v>
      </c>
      <c r="Q5407">
        <v>55</v>
      </c>
      <c r="R5407" t="s">
        <v>36</v>
      </c>
      <c r="S5407" t="s">
        <v>1505</v>
      </c>
      <c r="T5407" t="s">
        <v>1506</v>
      </c>
      <c r="U5407" t="s">
        <v>270</v>
      </c>
      <c r="V5407" t="s">
        <v>87</v>
      </c>
    </row>
    <row r="5408" spans="1:26">
      <c r="A5408" s="1">
        <v>44199</v>
      </c>
      <c r="B5408" t="s">
        <v>19840</v>
      </c>
      <c r="C5408" t="s">
        <v>19841</v>
      </c>
      <c r="D5408" t="s">
        <v>19842</v>
      </c>
      <c r="E5408" s="2">
        <v>40981</v>
      </c>
      <c r="F5408" s="2">
        <v>44183</v>
      </c>
      <c r="G5408" s="2">
        <v>44188</v>
      </c>
      <c r="H5408" t="s">
        <v>171</v>
      </c>
      <c r="I5408">
        <v>8.01</v>
      </c>
      <c r="J5408">
        <v>400</v>
      </c>
      <c r="K5408" t="s">
        <v>30</v>
      </c>
      <c r="L5408" t="s">
        <v>72</v>
      </c>
      <c r="M5408" t="s">
        <v>124</v>
      </c>
      <c r="N5408" t="s">
        <v>50</v>
      </c>
      <c r="O5408" t="s">
        <v>136</v>
      </c>
      <c r="P5408" t="s">
        <v>135</v>
      </c>
      <c r="Q5408">
        <v>57</v>
      </c>
      <c r="R5408" t="s">
        <v>237</v>
      </c>
      <c r="S5408" t="s">
        <v>2526</v>
      </c>
      <c r="T5408" t="s">
        <v>2527</v>
      </c>
      <c r="U5408" t="s">
        <v>90</v>
      </c>
      <c r="V5408" t="s">
        <v>91</v>
      </c>
    </row>
    <row r="5409" spans="1:26">
      <c r="A5409" s="1">
        <v>44199</v>
      </c>
      <c r="B5409" t="s">
        <v>19843</v>
      </c>
      <c r="C5409" t="s">
        <v>19844</v>
      </c>
      <c r="D5409" t="s">
        <v>19845</v>
      </c>
      <c r="E5409" s="2">
        <v>40743</v>
      </c>
      <c r="F5409" s="2">
        <v>44192</v>
      </c>
      <c r="G5409" s="2">
        <v>44194</v>
      </c>
      <c r="H5409" t="s">
        <v>29</v>
      </c>
      <c r="I5409">
        <v>117.1</v>
      </c>
      <c r="J5409">
        <v>11000</v>
      </c>
      <c r="K5409" t="s">
        <v>30</v>
      </c>
      <c r="L5409" t="s">
        <v>72</v>
      </c>
      <c r="M5409" t="s">
        <v>32</v>
      </c>
      <c r="N5409" t="s">
        <v>40</v>
      </c>
      <c r="O5409" t="s">
        <v>33</v>
      </c>
      <c r="P5409" t="s">
        <v>55</v>
      </c>
      <c r="Q5409">
        <v>25</v>
      </c>
      <c r="R5409" t="s">
        <v>36</v>
      </c>
      <c r="S5409" t="s">
        <v>3576</v>
      </c>
      <c r="T5409" t="s">
        <v>3577</v>
      </c>
      <c r="U5409" t="s">
        <v>43</v>
      </c>
      <c r="V5409" t="s">
        <v>44</v>
      </c>
    </row>
    <row r="5410" spans="1:26">
      <c r="A5410" s="1">
        <v>44199</v>
      </c>
      <c r="B5410" t="s">
        <v>19846</v>
      </c>
      <c r="C5410" t="s">
        <v>19847</v>
      </c>
      <c r="D5410" t="s">
        <v>19848</v>
      </c>
      <c r="E5410" s="2">
        <v>42097</v>
      </c>
      <c r="F5410" s="2">
        <v>44190</v>
      </c>
      <c r="G5410" s="2">
        <v>44193</v>
      </c>
      <c r="H5410" t="s">
        <v>113</v>
      </c>
      <c r="I5410">
        <v>134.61000000000001</v>
      </c>
      <c r="J5410">
        <v>3000</v>
      </c>
      <c r="K5410" t="s">
        <v>30</v>
      </c>
      <c r="L5410" t="s">
        <v>49</v>
      </c>
      <c r="M5410" t="s">
        <v>32</v>
      </c>
      <c r="N5410" t="s">
        <v>136</v>
      </c>
      <c r="O5410" t="s">
        <v>167</v>
      </c>
      <c r="P5410" t="s">
        <v>19849</v>
      </c>
      <c r="Q5410">
        <v>25</v>
      </c>
      <c r="R5410" t="s">
        <v>36</v>
      </c>
      <c r="S5410" t="s">
        <v>2942</v>
      </c>
      <c r="T5410" t="s">
        <v>2943</v>
      </c>
      <c r="U5410" t="s">
        <v>638</v>
      </c>
      <c r="V5410" t="s">
        <v>63</v>
      </c>
      <c r="W5410" t="s">
        <v>1285</v>
      </c>
      <c r="X5410" t="s">
        <v>1286</v>
      </c>
      <c r="Y5410" t="s">
        <v>55</v>
      </c>
      <c r="Z5410" t="s">
        <v>33</v>
      </c>
    </row>
    <row r="5411" spans="1:26">
      <c r="A5411" s="1">
        <v>44199</v>
      </c>
      <c r="B5411" t="s">
        <v>19850</v>
      </c>
      <c r="C5411" t="s">
        <v>19851</v>
      </c>
      <c r="D5411" t="s">
        <v>19852</v>
      </c>
      <c r="E5411" s="2">
        <v>40685</v>
      </c>
      <c r="F5411" s="2">
        <v>44188</v>
      </c>
      <c r="G5411" s="2">
        <v>44193</v>
      </c>
      <c r="H5411" t="s">
        <v>95</v>
      </c>
      <c r="I5411">
        <v>66.98</v>
      </c>
      <c r="J5411">
        <v>50000</v>
      </c>
      <c r="K5411" t="s">
        <v>30</v>
      </c>
      <c r="L5411" t="s">
        <v>49</v>
      </c>
      <c r="M5411" t="s">
        <v>32</v>
      </c>
      <c r="N5411" t="s">
        <v>91</v>
      </c>
      <c r="O5411" t="s">
        <v>136</v>
      </c>
      <c r="P5411" t="s">
        <v>135</v>
      </c>
      <c r="Q5411">
        <v>62</v>
      </c>
      <c r="R5411" t="s">
        <v>36</v>
      </c>
      <c r="S5411" t="s">
        <v>3857</v>
      </c>
      <c r="T5411" t="s">
        <v>3858</v>
      </c>
      <c r="U5411" t="s">
        <v>360</v>
      </c>
      <c r="V5411" t="s">
        <v>87</v>
      </c>
      <c r="W5411" t="s">
        <v>9537</v>
      </c>
      <c r="X5411" t="s">
        <v>9538</v>
      </c>
      <c r="Y5411" t="s">
        <v>172</v>
      </c>
      <c r="Z5411" t="s">
        <v>50</v>
      </c>
    </row>
    <row r="5412" spans="1:26">
      <c r="A5412" s="1">
        <v>44199</v>
      </c>
      <c r="B5412" t="s">
        <v>19853</v>
      </c>
      <c r="C5412" t="s">
        <v>19854</v>
      </c>
      <c r="D5412" t="s">
        <v>19855</v>
      </c>
      <c r="E5412" s="2">
        <v>41781</v>
      </c>
      <c r="F5412" s="2">
        <v>44198</v>
      </c>
      <c r="G5412" s="2">
        <v>44198</v>
      </c>
      <c r="H5412" t="s">
        <v>171</v>
      </c>
      <c r="I5412">
        <v>7.34</v>
      </c>
      <c r="J5412">
        <v>400</v>
      </c>
      <c r="K5412" t="s">
        <v>30</v>
      </c>
      <c r="L5412" t="s">
        <v>31</v>
      </c>
      <c r="M5412" t="s">
        <v>83</v>
      </c>
      <c r="N5412" t="s">
        <v>76</v>
      </c>
      <c r="O5412" t="s">
        <v>40</v>
      </c>
      <c r="P5412" t="s">
        <v>5134</v>
      </c>
      <c r="Q5412">
        <v>45</v>
      </c>
      <c r="R5412" t="s">
        <v>36</v>
      </c>
      <c r="S5412" t="s">
        <v>4368</v>
      </c>
      <c r="T5412" t="s">
        <v>4369</v>
      </c>
      <c r="U5412" t="s">
        <v>39</v>
      </c>
      <c r="V5412" t="s">
        <v>40</v>
      </c>
      <c r="W5412" t="s">
        <v>1983</v>
      </c>
      <c r="X5412" t="s">
        <v>1984</v>
      </c>
      <c r="Y5412" t="s">
        <v>58</v>
      </c>
      <c r="Z5412" t="s">
        <v>59</v>
      </c>
    </row>
    <row r="5413" spans="1:26">
      <c r="A5413" s="1">
        <v>44199</v>
      </c>
      <c r="B5413" t="s">
        <v>19856</v>
      </c>
      <c r="C5413" t="s">
        <v>19857</v>
      </c>
      <c r="D5413" t="s">
        <v>19858</v>
      </c>
      <c r="E5413" s="2">
        <v>40778</v>
      </c>
      <c r="F5413" s="2">
        <v>44179</v>
      </c>
      <c r="G5413" s="2">
        <v>44184</v>
      </c>
      <c r="H5413" t="s">
        <v>95</v>
      </c>
      <c r="I5413">
        <v>61.19</v>
      </c>
      <c r="J5413">
        <v>29000</v>
      </c>
      <c r="K5413" t="s">
        <v>30</v>
      </c>
      <c r="L5413" t="s">
        <v>31</v>
      </c>
      <c r="M5413" t="s">
        <v>32</v>
      </c>
      <c r="N5413" t="s">
        <v>102</v>
      </c>
      <c r="O5413" t="s">
        <v>76</v>
      </c>
      <c r="P5413" t="s">
        <v>702</v>
      </c>
      <c r="Q5413">
        <v>61</v>
      </c>
      <c r="R5413" t="s">
        <v>36</v>
      </c>
      <c r="S5413" t="s">
        <v>12974</v>
      </c>
      <c r="T5413" t="s">
        <v>12975</v>
      </c>
      <c r="U5413" t="s">
        <v>39</v>
      </c>
      <c r="V5413" t="s">
        <v>40</v>
      </c>
      <c r="W5413" t="s">
        <v>265</v>
      </c>
      <c r="X5413" t="s">
        <v>266</v>
      </c>
      <c r="Y5413" t="s">
        <v>58</v>
      </c>
      <c r="Z5413" t="s">
        <v>59</v>
      </c>
    </row>
    <row r="5414" spans="1:26">
      <c r="A5414" s="1">
        <v>44199</v>
      </c>
      <c r="B5414" t="s">
        <v>19859</v>
      </c>
      <c r="C5414" t="s">
        <v>19860</v>
      </c>
      <c r="D5414" t="s">
        <v>19861</v>
      </c>
      <c r="E5414" s="2">
        <v>41499</v>
      </c>
      <c r="F5414" s="2">
        <v>44179</v>
      </c>
      <c r="G5414" s="2">
        <v>44184</v>
      </c>
      <c r="H5414" t="s">
        <v>48</v>
      </c>
      <c r="I5414">
        <v>102.55</v>
      </c>
      <c r="J5414">
        <v>10000</v>
      </c>
      <c r="K5414" t="s">
        <v>30</v>
      </c>
      <c r="L5414" t="s">
        <v>72</v>
      </c>
      <c r="M5414" t="s">
        <v>32</v>
      </c>
      <c r="N5414" t="s">
        <v>136</v>
      </c>
      <c r="O5414" t="s">
        <v>33</v>
      </c>
      <c r="P5414" t="s">
        <v>55</v>
      </c>
      <c r="Q5414">
        <v>30</v>
      </c>
      <c r="R5414" t="s">
        <v>36</v>
      </c>
      <c r="S5414" t="s">
        <v>2232</v>
      </c>
      <c r="T5414" t="s">
        <v>2233</v>
      </c>
      <c r="U5414" t="s">
        <v>2234</v>
      </c>
      <c r="V5414" t="s">
        <v>107</v>
      </c>
      <c r="W5414" t="s">
        <v>6997</v>
      </c>
      <c r="X5414" t="s">
        <v>6998</v>
      </c>
      <c r="Y5414" t="s">
        <v>58</v>
      </c>
      <c r="Z5414" t="s">
        <v>59</v>
      </c>
    </row>
    <row r="5415" spans="1:26">
      <c r="A5415" s="1">
        <v>44199</v>
      </c>
      <c r="B5415" t="s">
        <v>19862</v>
      </c>
      <c r="C5415" t="s">
        <v>19863</v>
      </c>
      <c r="D5415" t="s">
        <v>19864</v>
      </c>
      <c r="E5415" s="2">
        <v>41725</v>
      </c>
      <c r="F5415" s="2">
        <v>44180</v>
      </c>
      <c r="G5415" s="2">
        <v>44185</v>
      </c>
      <c r="H5415" t="s">
        <v>171</v>
      </c>
      <c r="I5415">
        <v>8.9499999999999993</v>
      </c>
      <c r="J5415">
        <v>400</v>
      </c>
      <c r="K5415" t="s">
        <v>149</v>
      </c>
      <c r="L5415" t="s">
        <v>49</v>
      </c>
      <c r="M5415" t="s">
        <v>83</v>
      </c>
      <c r="N5415" t="s">
        <v>50</v>
      </c>
      <c r="O5415" t="s">
        <v>102</v>
      </c>
      <c r="P5415" t="s">
        <v>103</v>
      </c>
      <c r="Q5415">
        <v>48</v>
      </c>
      <c r="R5415" t="s">
        <v>36</v>
      </c>
      <c r="S5415" t="s">
        <v>3710</v>
      </c>
      <c r="T5415" t="s">
        <v>3711</v>
      </c>
      <c r="U5415" t="s">
        <v>35</v>
      </c>
      <c r="V5415" t="s">
        <v>34</v>
      </c>
      <c r="W5415" t="s">
        <v>183</v>
      </c>
      <c r="X5415" t="s">
        <v>184</v>
      </c>
      <c r="Y5415" t="s">
        <v>117</v>
      </c>
      <c r="Z5415" t="s">
        <v>118</v>
      </c>
    </row>
    <row r="5416" spans="1:26">
      <c r="A5416" s="1">
        <v>44199</v>
      </c>
      <c r="B5416" t="s">
        <v>19865</v>
      </c>
      <c r="C5416" t="s">
        <v>19866</v>
      </c>
      <c r="D5416" t="s">
        <v>19867</v>
      </c>
      <c r="E5416" s="2">
        <v>41582</v>
      </c>
      <c r="F5416" s="2">
        <v>44186</v>
      </c>
      <c r="G5416" s="2">
        <v>44191</v>
      </c>
      <c r="H5416" t="s">
        <v>82</v>
      </c>
      <c r="I5416">
        <v>61.49</v>
      </c>
      <c r="J5416">
        <v>4000</v>
      </c>
      <c r="K5416" t="s">
        <v>30</v>
      </c>
      <c r="L5416" t="s">
        <v>49</v>
      </c>
      <c r="M5416" t="s">
        <v>83</v>
      </c>
      <c r="N5416" t="s">
        <v>40</v>
      </c>
      <c r="O5416" t="s">
        <v>102</v>
      </c>
      <c r="P5416" t="s">
        <v>103</v>
      </c>
      <c r="Q5416">
        <v>37</v>
      </c>
      <c r="R5416" t="s">
        <v>36</v>
      </c>
      <c r="S5416" t="s">
        <v>7412</v>
      </c>
      <c r="T5416" t="s">
        <v>7413</v>
      </c>
      <c r="U5416" t="s">
        <v>55</v>
      </c>
      <c r="V5416" t="s">
        <v>33</v>
      </c>
      <c r="W5416" t="s">
        <v>2327</v>
      </c>
      <c r="X5416" t="s">
        <v>2328</v>
      </c>
      <c r="Y5416" t="s">
        <v>117</v>
      </c>
      <c r="Z5416" t="s">
        <v>118</v>
      </c>
    </row>
    <row r="5417" spans="1:26">
      <c r="A5417" s="1">
        <v>44199</v>
      </c>
      <c r="B5417" t="s">
        <v>19868</v>
      </c>
      <c r="C5417" t="s">
        <v>19869</v>
      </c>
      <c r="D5417" t="s">
        <v>19870</v>
      </c>
      <c r="E5417" s="2">
        <v>43243</v>
      </c>
      <c r="F5417" s="2">
        <v>44195</v>
      </c>
      <c r="G5417" s="2">
        <v>44196</v>
      </c>
      <c r="H5417" t="s">
        <v>48</v>
      </c>
      <c r="I5417">
        <v>145.63</v>
      </c>
      <c r="J5417">
        <v>21000</v>
      </c>
      <c r="K5417" t="s">
        <v>30</v>
      </c>
      <c r="L5417" t="s">
        <v>49</v>
      </c>
      <c r="M5417" t="s">
        <v>32</v>
      </c>
      <c r="N5417" t="s">
        <v>63</v>
      </c>
      <c r="O5417" t="s">
        <v>50</v>
      </c>
      <c r="P5417" t="s">
        <v>172</v>
      </c>
      <c r="Q5417">
        <v>48</v>
      </c>
      <c r="R5417" t="s">
        <v>237</v>
      </c>
      <c r="S5417" t="s">
        <v>8851</v>
      </c>
      <c r="T5417" t="s">
        <v>8852</v>
      </c>
      <c r="U5417" t="s">
        <v>52</v>
      </c>
      <c r="V5417" t="s">
        <v>51</v>
      </c>
    </row>
    <row r="5418" spans="1:26">
      <c r="A5418" s="1">
        <v>44199</v>
      </c>
      <c r="B5418" t="s">
        <v>19871</v>
      </c>
      <c r="C5418" t="s">
        <v>19872</v>
      </c>
      <c r="D5418" t="s">
        <v>19873</v>
      </c>
      <c r="E5418" s="2">
        <v>41366</v>
      </c>
      <c r="F5418" s="2">
        <v>44191</v>
      </c>
      <c r="G5418" s="2">
        <v>44194</v>
      </c>
      <c r="H5418" t="s">
        <v>95</v>
      </c>
      <c r="I5418">
        <v>65.5</v>
      </c>
      <c r="J5418">
        <v>61000</v>
      </c>
      <c r="K5418" t="s">
        <v>30</v>
      </c>
      <c r="L5418" t="s">
        <v>31</v>
      </c>
      <c r="M5418" t="s">
        <v>32</v>
      </c>
      <c r="N5418" t="s">
        <v>87</v>
      </c>
      <c r="O5418" t="s">
        <v>40</v>
      </c>
      <c r="P5418" t="s">
        <v>39</v>
      </c>
      <c r="Q5418">
        <v>54</v>
      </c>
      <c r="R5418" t="s">
        <v>36</v>
      </c>
      <c r="S5418" t="s">
        <v>2430</v>
      </c>
      <c r="T5418" t="s">
        <v>2431</v>
      </c>
      <c r="U5418" t="s">
        <v>2432</v>
      </c>
      <c r="V5418" t="s">
        <v>63</v>
      </c>
      <c r="W5418" t="s">
        <v>760</v>
      </c>
      <c r="X5418" t="s">
        <v>761</v>
      </c>
      <c r="Y5418" t="s">
        <v>52</v>
      </c>
      <c r="Z5418" t="s">
        <v>51</v>
      </c>
    </row>
    <row r="5419" spans="1:26">
      <c r="A5419" s="1">
        <v>44200</v>
      </c>
      <c r="B5419" t="s">
        <v>19874</v>
      </c>
      <c r="C5419" t="s">
        <v>19875</v>
      </c>
      <c r="D5419" t="s">
        <v>19876</v>
      </c>
      <c r="E5419" s="2">
        <v>42527</v>
      </c>
      <c r="F5419" s="2">
        <v>44197</v>
      </c>
      <c r="G5419" s="2">
        <v>44197</v>
      </c>
      <c r="H5419" t="s">
        <v>95</v>
      </c>
      <c r="I5419">
        <v>89.14</v>
      </c>
      <c r="J5419">
        <v>86000</v>
      </c>
      <c r="K5419" t="s">
        <v>30</v>
      </c>
      <c r="L5419" t="s">
        <v>31</v>
      </c>
      <c r="M5419" t="s">
        <v>124</v>
      </c>
      <c r="N5419" t="s">
        <v>63</v>
      </c>
      <c r="O5419" t="s">
        <v>63</v>
      </c>
      <c r="P5419" t="s">
        <v>145</v>
      </c>
      <c r="Q5419">
        <v>37</v>
      </c>
      <c r="R5419" t="s">
        <v>36</v>
      </c>
      <c r="S5419" t="s">
        <v>9372</v>
      </c>
      <c r="T5419" t="s">
        <v>9373</v>
      </c>
      <c r="U5419" t="s">
        <v>117</v>
      </c>
      <c r="V5419" t="s">
        <v>118</v>
      </c>
      <c r="W5419" t="s">
        <v>2069</v>
      </c>
      <c r="X5419" t="s">
        <v>2070</v>
      </c>
      <c r="Y5419" t="s">
        <v>90</v>
      </c>
      <c r="Z5419" t="s">
        <v>91</v>
      </c>
    </row>
    <row r="5420" spans="1:26">
      <c r="A5420" s="1">
        <v>44200</v>
      </c>
      <c r="B5420" t="s">
        <v>19877</v>
      </c>
      <c r="C5420" t="s">
        <v>19878</v>
      </c>
      <c r="D5420" t="s">
        <v>19879</v>
      </c>
      <c r="E5420" s="2">
        <v>41243</v>
      </c>
      <c r="F5420" s="2">
        <v>44182</v>
      </c>
      <c r="G5420" s="2">
        <v>44187</v>
      </c>
      <c r="H5420" t="s">
        <v>113</v>
      </c>
      <c r="I5420">
        <v>124.9</v>
      </c>
      <c r="J5420">
        <v>3000</v>
      </c>
      <c r="K5420" t="s">
        <v>30</v>
      </c>
      <c r="L5420" t="s">
        <v>72</v>
      </c>
      <c r="M5420" t="s">
        <v>83</v>
      </c>
      <c r="N5420" t="s">
        <v>76</v>
      </c>
      <c r="O5420" t="s">
        <v>63</v>
      </c>
      <c r="P5420" t="s">
        <v>534</v>
      </c>
      <c r="Q5420">
        <v>63</v>
      </c>
      <c r="R5420" t="s">
        <v>36</v>
      </c>
      <c r="S5420" t="s">
        <v>164</v>
      </c>
      <c r="T5420" t="s">
        <v>165</v>
      </c>
      <c r="U5420" t="s">
        <v>166</v>
      </c>
      <c r="V5420" t="s">
        <v>167</v>
      </c>
      <c r="W5420" t="s">
        <v>232</v>
      </c>
      <c r="X5420" t="s">
        <v>233</v>
      </c>
      <c r="Y5420" t="s">
        <v>114</v>
      </c>
      <c r="Z5420" t="s">
        <v>44</v>
      </c>
    </row>
    <row r="5421" spans="1:26">
      <c r="A5421" s="1">
        <v>44200</v>
      </c>
      <c r="B5421" t="s">
        <v>19880</v>
      </c>
      <c r="C5421" t="s">
        <v>19881</v>
      </c>
      <c r="D5421" t="s">
        <v>19882</v>
      </c>
      <c r="E5421" s="2">
        <v>43238</v>
      </c>
      <c r="F5421" s="2">
        <v>44185</v>
      </c>
      <c r="G5421" s="2">
        <v>44190</v>
      </c>
      <c r="H5421" t="s">
        <v>29</v>
      </c>
      <c r="I5421">
        <v>172.14</v>
      </c>
      <c r="J5421">
        <v>15000</v>
      </c>
      <c r="K5421" t="s">
        <v>30</v>
      </c>
      <c r="L5421" t="s">
        <v>49</v>
      </c>
      <c r="M5421" t="s">
        <v>32</v>
      </c>
      <c r="N5421" t="s">
        <v>59</v>
      </c>
      <c r="O5421" t="s">
        <v>50</v>
      </c>
      <c r="P5421" t="s">
        <v>172</v>
      </c>
      <c r="Q5421">
        <v>58</v>
      </c>
      <c r="R5421" t="s">
        <v>36</v>
      </c>
      <c r="S5421" t="s">
        <v>13544</v>
      </c>
      <c r="T5421" t="s">
        <v>13545</v>
      </c>
      <c r="U5421" t="s">
        <v>219</v>
      </c>
      <c r="V5421" t="s">
        <v>87</v>
      </c>
      <c r="W5421" t="s">
        <v>8012</v>
      </c>
      <c r="X5421" t="s">
        <v>8013</v>
      </c>
      <c r="Y5421" t="s">
        <v>39</v>
      </c>
      <c r="Z5421" t="s">
        <v>40</v>
      </c>
    </row>
    <row r="5422" spans="1:26">
      <c r="A5422" s="1">
        <v>44200</v>
      </c>
      <c r="B5422" t="s">
        <v>19883</v>
      </c>
      <c r="C5422" t="s">
        <v>19884</v>
      </c>
      <c r="D5422" t="s">
        <v>19885</v>
      </c>
      <c r="E5422" s="2">
        <v>40611</v>
      </c>
      <c r="F5422" s="2">
        <v>44181</v>
      </c>
      <c r="G5422" s="2">
        <v>44186</v>
      </c>
      <c r="H5422" t="s">
        <v>82</v>
      </c>
      <c r="I5422">
        <v>73.69</v>
      </c>
      <c r="J5422">
        <v>3000</v>
      </c>
      <c r="K5422" t="s">
        <v>30</v>
      </c>
      <c r="L5422" t="s">
        <v>72</v>
      </c>
      <c r="M5422" t="s">
        <v>83</v>
      </c>
      <c r="N5422" t="s">
        <v>33</v>
      </c>
      <c r="O5422" t="s">
        <v>33</v>
      </c>
      <c r="P5422" t="s">
        <v>55</v>
      </c>
      <c r="Q5422">
        <v>26</v>
      </c>
      <c r="R5422" t="s">
        <v>36</v>
      </c>
      <c r="S5422" t="s">
        <v>11005</v>
      </c>
      <c r="T5422" t="s">
        <v>11006</v>
      </c>
      <c r="U5422" t="s">
        <v>58</v>
      </c>
      <c r="V5422" t="s">
        <v>59</v>
      </c>
      <c r="W5422" t="s">
        <v>335</v>
      </c>
      <c r="X5422" t="s">
        <v>336</v>
      </c>
      <c r="Y5422" t="s">
        <v>172</v>
      </c>
      <c r="Z5422" t="s">
        <v>50</v>
      </c>
    </row>
    <row r="5423" spans="1:26">
      <c r="A5423" s="1">
        <v>44200</v>
      </c>
      <c r="B5423" t="s">
        <v>19886</v>
      </c>
      <c r="C5423" t="s">
        <v>19887</v>
      </c>
      <c r="D5423" t="s">
        <v>19888</v>
      </c>
      <c r="E5423" s="2">
        <v>42965</v>
      </c>
      <c r="F5423" s="2">
        <v>44189</v>
      </c>
      <c r="G5423" s="2">
        <v>44194</v>
      </c>
      <c r="H5423" t="s">
        <v>48</v>
      </c>
      <c r="I5423">
        <v>158.79</v>
      </c>
      <c r="J5423">
        <v>37000</v>
      </c>
      <c r="K5423" t="s">
        <v>30</v>
      </c>
      <c r="L5423" t="s">
        <v>49</v>
      </c>
      <c r="M5423" t="s">
        <v>83</v>
      </c>
      <c r="N5423" t="s">
        <v>107</v>
      </c>
      <c r="O5423" t="s">
        <v>167</v>
      </c>
      <c r="P5423" t="s">
        <v>4592</v>
      </c>
      <c r="Q5423">
        <v>64</v>
      </c>
      <c r="R5423" t="s">
        <v>36</v>
      </c>
      <c r="S5423" t="s">
        <v>11143</v>
      </c>
      <c r="T5423" t="s">
        <v>11144</v>
      </c>
      <c r="U5423" t="s">
        <v>1155</v>
      </c>
      <c r="V5423" t="s">
        <v>107</v>
      </c>
    </row>
    <row r="5424" spans="1:26">
      <c r="A5424" s="1">
        <v>44200</v>
      </c>
      <c r="B5424" t="s">
        <v>19889</v>
      </c>
      <c r="C5424" t="s">
        <v>19890</v>
      </c>
      <c r="D5424" t="s">
        <v>19891</v>
      </c>
      <c r="E5424" s="2">
        <v>40846</v>
      </c>
      <c r="F5424" s="2">
        <v>44192</v>
      </c>
      <c r="G5424" s="2">
        <v>44195</v>
      </c>
      <c r="H5424" t="s">
        <v>95</v>
      </c>
      <c r="I5424">
        <v>99.02</v>
      </c>
      <c r="J5424">
        <v>71000</v>
      </c>
      <c r="K5424" t="s">
        <v>30</v>
      </c>
      <c r="L5424" t="s">
        <v>49</v>
      </c>
      <c r="M5424" t="s">
        <v>32</v>
      </c>
      <c r="N5424" t="s">
        <v>40</v>
      </c>
      <c r="O5424" t="s">
        <v>102</v>
      </c>
      <c r="P5424" t="s">
        <v>103</v>
      </c>
      <c r="Q5424">
        <v>55</v>
      </c>
      <c r="R5424" t="s">
        <v>36</v>
      </c>
      <c r="S5424" t="s">
        <v>7980</v>
      </c>
      <c r="T5424" t="s">
        <v>7981</v>
      </c>
      <c r="U5424" t="s">
        <v>39</v>
      </c>
      <c r="V5424" t="s">
        <v>40</v>
      </c>
      <c r="W5424" t="s">
        <v>2635</v>
      </c>
      <c r="X5424" t="s">
        <v>2636</v>
      </c>
      <c r="Y5424" t="s">
        <v>2637</v>
      </c>
      <c r="Z5424" t="s">
        <v>59</v>
      </c>
    </row>
    <row r="5425" spans="1:26">
      <c r="A5425" s="1">
        <v>44200</v>
      </c>
      <c r="B5425" t="s">
        <v>19892</v>
      </c>
      <c r="C5425" t="s">
        <v>19893</v>
      </c>
      <c r="D5425" t="s">
        <v>19894</v>
      </c>
      <c r="E5425" s="2">
        <v>43490</v>
      </c>
      <c r="F5425" s="2">
        <v>44193</v>
      </c>
      <c r="G5425" s="2">
        <v>44195</v>
      </c>
      <c r="H5425" t="s">
        <v>95</v>
      </c>
      <c r="I5425">
        <v>62.89</v>
      </c>
      <c r="J5425">
        <v>85000</v>
      </c>
      <c r="K5425" t="s">
        <v>30</v>
      </c>
      <c r="L5425" t="s">
        <v>31</v>
      </c>
      <c r="M5425" t="s">
        <v>32</v>
      </c>
      <c r="N5425" t="s">
        <v>33</v>
      </c>
      <c r="O5425" t="s">
        <v>44</v>
      </c>
      <c r="P5425" t="s">
        <v>114</v>
      </c>
      <c r="Q5425">
        <v>59</v>
      </c>
      <c r="R5425" t="s">
        <v>36</v>
      </c>
      <c r="S5425" t="s">
        <v>14754</v>
      </c>
      <c r="T5425" t="s">
        <v>14755</v>
      </c>
      <c r="U5425" t="s">
        <v>35</v>
      </c>
      <c r="V5425" t="s">
        <v>34</v>
      </c>
      <c r="W5425" t="s">
        <v>5008</v>
      </c>
      <c r="X5425" t="s">
        <v>5009</v>
      </c>
      <c r="Y5425" t="s">
        <v>117</v>
      </c>
      <c r="Z5425" t="s">
        <v>118</v>
      </c>
    </row>
    <row r="5426" spans="1:26">
      <c r="A5426" s="1">
        <v>44200</v>
      </c>
      <c r="B5426" t="s">
        <v>19895</v>
      </c>
      <c r="C5426" t="s">
        <v>19896</v>
      </c>
      <c r="D5426" t="s">
        <v>19897</v>
      </c>
      <c r="E5426" s="2">
        <v>41985</v>
      </c>
      <c r="F5426" s="2">
        <v>44198</v>
      </c>
      <c r="G5426" s="2">
        <v>44198</v>
      </c>
      <c r="H5426" t="s">
        <v>29</v>
      </c>
      <c r="I5426">
        <v>122.73</v>
      </c>
      <c r="J5426">
        <v>7000</v>
      </c>
      <c r="K5426" t="s">
        <v>30</v>
      </c>
      <c r="L5426" t="s">
        <v>49</v>
      </c>
      <c r="M5426" t="s">
        <v>83</v>
      </c>
      <c r="N5426" t="s">
        <v>136</v>
      </c>
      <c r="O5426" t="s">
        <v>50</v>
      </c>
      <c r="P5426" t="s">
        <v>172</v>
      </c>
      <c r="Q5426">
        <v>37</v>
      </c>
      <c r="R5426" t="s">
        <v>36</v>
      </c>
      <c r="S5426" t="s">
        <v>3761</v>
      </c>
      <c r="T5426" t="s">
        <v>3762</v>
      </c>
      <c r="U5426" t="s">
        <v>135</v>
      </c>
      <c r="V5426" t="s">
        <v>136</v>
      </c>
      <c r="W5426" t="s">
        <v>4272</v>
      </c>
      <c r="X5426" t="s">
        <v>4273</v>
      </c>
      <c r="Y5426" t="s">
        <v>367</v>
      </c>
      <c r="Z5426" t="s">
        <v>76</v>
      </c>
    </row>
    <row r="5427" spans="1:26">
      <c r="A5427" s="1">
        <v>44200</v>
      </c>
      <c r="B5427" t="s">
        <v>19898</v>
      </c>
      <c r="C5427" t="s">
        <v>19899</v>
      </c>
      <c r="D5427" t="s">
        <v>19900</v>
      </c>
      <c r="E5427" s="2">
        <v>41021</v>
      </c>
      <c r="F5427" s="2">
        <v>44198</v>
      </c>
      <c r="G5427" s="2">
        <v>44198</v>
      </c>
      <c r="H5427" t="s">
        <v>113</v>
      </c>
      <c r="I5427">
        <v>124.05</v>
      </c>
      <c r="J5427">
        <v>3000</v>
      </c>
      <c r="K5427" t="s">
        <v>30</v>
      </c>
      <c r="L5427" t="s">
        <v>49</v>
      </c>
      <c r="M5427" t="s">
        <v>83</v>
      </c>
      <c r="N5427" t="s">
        <v>167</v>
      </c>
      <c r="O5427" t="s">
        <v>102</v>
      </c>
      <c r="P5427" t="s">
        <v>103</v>
      </c>
      <c r="Q5427">
        <v>48</v>
      </c>
      <c r="R5427" t="s">
        <v>36</v>
      </c>
      <c r="S5427" t="s">
        <v>5196</v>
      </c>
      <c r="T5427" t="s">
        <v>5197</v>
      </c>
      <c r="U5427" t="s">
        <v>219</v>
      </c>
      <c r="V5427" t="s">
        <v>87</v>
      </c>
    </row>
    <row r="5428" spans="1:26">
      <c r="A5428" s="1">
        <v>44200</v>
      </c>
      <c r="B5428" t="s">
        <v>19901</v>
      </c>
      <c r="C5428" t="s">
        <v>19902</v>
      </c>
      <c r="D5428" t="s">
        <v>19903</v>
      </c>
      <c r="E5428" s="2">
        <v>43686</v>
      </c>
      <c r="F5428" s="2">
        <v>44196</v>
      </c>
      <c r="G5428" s="2">
        <v>44197</v>
      </c>
      <c r="H5428" t="s">
        <v>82</v>
      </c>
      <c r="I5428">
        <v>69.97</v>
      </c>
      <c r="J5428">
        <v>3000</v>
      </c>
      <c r="K5428" t="s">
        <v>30</v>
      </c>
      <c r="L5428" t="s">
        <v>72</v>
      </c>
      <c r="M5428" t="s">
        <v>32</v>
      </c>
      <c r="N5428" t="s">
        <v>102</v>
      </c>
      <c r="O5428" t="s">
        <v>40</v>
      </c>
      <c r="P5428" t="s">
        <v>5134</v>
      </c>
      <c r="Q5428">
        <v>49</v>
      </c>
      <c r="R5428" t="s">
        <v>36</v>
      </c>
      <c r="S5428" t="s">
        <v>1092</v>
      </c>
      <c r="T5428" t="s">
        <v>1093</v>
      </c>
      <c r="U5428" t="s">
        <v>135</v>
      </c>
      <c r="V5428" t="s">
        <v>136</v>
      </c>
      <c r="W5428" t="s">
        <v>3443</v>
      </c>
      <c r="X5428" t="s">
        <v>3444</v>
      </c>
      <c r="Y5428" t="s">
        <v>219</v>
      </c>
      <c r="Z5428" t="s">
        <v>87</v>
      </c>
    </row>
    <row r="5429" spans="1:26">
      <c r="A5429" s="1">
        <v>44200</v>
      </c>
      <c r="B5429" t="s">
        <v>19904</v>
      </c>
      <c r="C5429" t="s">
        <v>19905</v>
      </c>
      <c r="D5429" t="s">
        <v>19906</v>
      </c>
      <c r="E5429" s="2">
        <v>43810</v>
      </c>
      <c r="F5429" s="2">
        <v>44197</v>
      </c>
      <c r="G5429" s="2">
        <v>44197</v>
      </c>
      <c r="H5429" t="s">
        <v>82</v>
      </c>
      <c r="I5429">
        <v>53.11</v>
      </c>
      <c r="J5429">
        <v>5000</v>
      </c>
      <c r="K5429" t="s">
        <v>30</v>
      </c>
      <c r="L5429" t="s">
        <v>72</v>
      </c>
      <c r="M5429" t="s">
        <v>83</v>
      </c>
      <c r="N5429" t="s">
        <v>107</v>
      </c>
      <c r="O5429" t="s">
        <v>87</v>
      </c>
      <c r="P5429" t="s">
        <v>219</v>
      </c>
      <c r="Q5429">
        <v>44</v>
      </c>
      <c r="R5429" t="s">
        <v>36</v>
      </c>
      <c r="S5429" t="s">
        <v>2587</v>
      </c>
      <c r="T5429" t="s">
        <v>2588</v>
      </c>
      <c r="U5429" t="s">
        <v>117</v>
      </c>
      <c r="V5429" t="s">
        <v>118</v>
      </c>
      <c r="W5429" t="s">
        <v>406</v>
      </c>
      <c r="X5429" t="s">
        <v>407</v>
      </c>
      <c r="Y5429" t="s">
        <v>145</v>
      </c>
      <c r="Z5429" t="s">
        <v>63</v>
      </c>
    </row>
    <row r="5430" spans="1:26">
      <c r="A5430" s="1">
        <v>44200</v>
      </c>
      <c r="B5430" t="s">
        <v>19907</v>
      </c>
      <c r="C5430" t="s">
        <v>19908</v>
      </c>
      <c r="D5430" t="s">
        <v>19909</v>
      </c>
      <c r="E5430" s="2">
        <v>42403</v>
      </c>
      <c r="F5430" s="2">
        <v>44188</v>
      </c>
      <c r="G5430" s="2">
        <v>44193</v>
      </c>
      <c r="H5430" t="s">
        <v>171</v>
      </c>
      <c r="I5430">
        <v>10.92</v>
      </c>
      <c r="J5430">
        <v>700</v>
      </c>
      <c r="K5430" t="s">
        <v>30</v>
      </c>
      <c r="L5430" t="s">
        <v>49</v>
      </c>
      <c r="M5430" t="s">
        <v>83</v>
      </c>
      <c r="N5430" t="s">
        <v>63</v>
      </c>
      <c r="O5430" t="s">
        <v>51</v>
      </c>
      <c r="P5430" t="s">
        <v>52</v>
      </c>
      <c r="Q5430">
        <v>31</v>
      </c>
      <c r="R5430" t="s">
        <v>36</v>
      </c>
      <c r="S5430" t="s">
        <v>9742</v>
      </c>
      <c r="T5430" t="s">
        <v>9743</v>
      </c>
      <c r="U5430" t="s">
        <v>117</v>
      </c>
      <c r="V5430" t="s">
        <v>118</v>
      </c>
      <c r="W5430" t="s">
        <v>5216</v>
      </c>
      <c r="X5430" t="s">
        <v>5217</v>
      </c>
      <c r="Y5430" t="s">
        <v>117</v>
      </c>
      <c r="Z5430" t="s">
        <v>118</v>
      </c>
    </row>
    <row r="5431" spans="1:26">
      <c r="A5431" s="1">
        <v>44200</v>
      </c>
      <c r="B5431" t="s">
        <v>19910</v>
      </c>
      <c r="C5431" t="s">
        <v>19911</v>
      </c>
      <c r="D5431" t="s">
        <v>19912</v>
      </c>
      <c r="E5431" s="2">
        <v>43015</v>
      </c>
      <c r="F5431" s="2">
        <v>44182</v>
      </c>
      <c r="G5431" s="2">
        <v>44187</v>
      </c>
      <c r="H5431" t="s">
        <v>48</v>
      </c>
      <c r="I5431">
        <v>155.33000000000001</v>
      </c>
      <c r="J5431">
        <v>30000</v>
      </c>
      <c r="K5431" t="s">
        <v>30</v>
      </c>
      <c r="L5431" t="s">
        <v>49</v>
      </c>
      <c r="M5431" t="s">
        <v>83</v>
      </c>
      <c r="N5431" t="s">
        <v>34</v>
      </c>
      <c r="O5431" t="s">
        <v>63</v>
      </c>
      <c r="P5431" t="s">
        <v>3229</v>
      </c>
      <c r="Q5431">
        <v>26</v>
      </c>
      <c r="R5431" t="s">
        <v>36</v>
      </c>
      <c r="S5431" t="s">
        <v>10623</v>
      </c>
      <c r="T5431" t="s">
        <v>10624</v>
      </c>
      <c r="U5431" t="s">
        <v>55</v>
      </c>
      <c r="V5431" t="s">
        <v>33</v>
      </c>
      <c r="W5431" t="s">
        <v>6027</v>
      </c>
      <c r="X5431" t="s">
        <v>6028</v>
      </c>
      <c r="Y5431" t="s">
        <v>2802</v>
      </c>
      <c r="Z5431" t="s">
        <v>76</v>
      </c>
    </row>
    <row r="5432" spans="1:26">
      <c r="A5432" s="1">
        <v>44200</v>
      </c>
      <c r="B5432" t="s">
        <v>19913</v>
      </c>
      <c r="C5432" t="s">
        <v>19914</v>
      </c>
      <c r="D5432" t="s">
        <v>19915</v>
      </c>
      <c r="E5432" s="2">
        <v>43562</v>
      </c>
      <c r="F5432" s="2">
        <v>44198</v>
      </c>
      <c r="G5432" s="2">
        <v>44198</v>
      </c>
      <c r="H5432" t="s">
        <v>95</v>
      </c>
      <c r="I5432">
        <v>79.900000000000006</v>
      </c>
      <c r="J5432">
        <v>27000</v>
      </c>
      <c r="K5432" t="s">
        <v>30</v>
      </c>
      <c r="L5432" t="s">
        <v>72</v>
      </c>
      <c r="M5432" t="s">
        <v>32</v>
      </c>
      <c r="N5432" t="s">
        <v>167</v>
      </c>
      <c r="O5432" t="s">
        <v>63</v>
      </c>
      <c r="P5432" t="s">
        <v>646</v>
      </c>
      <c r="Q5432">
        <v>50</v>
      </c>
      <c r="R5432" t="s">
        <v>36</v>
      </c>
      <c r="S5432" t="s">
        <v>1076</v>
      </c>
      <c r="T5432" t="s">
        <v>1077</v>
      </c>
      <c r="U5432" t="s">
        <v>52</v>
      </c>
      <c r="V5432" t="s">
        <v>51</v>
      </c>
      <c r="W5432" t="s">
        <v>442</v>
      </c>
      <c r="X5432" t="s">
        <v>443</v>
      </c>
      <c r="Y5432" t="s">
        <v>172</v>
      </c>
      <c r="Z5432" t="s">
        <v>50</v>
      </c>
    </row>
    <row r="5433" spans="1:26">
      <c r="A5433" s="1">
        <v>44200</v>
      </c>
      <c r="B5433" t="s">
        <v>19916</v>
      </c>
      <c r="C5433" t="s">
        <v>19917</v>
      </c>
      <c r="D5433" t="s">
        <v>19918</v>
      </c>
      <c r="E5433" s="2">
        <v>41540</v>
      </c>
      <c r="F5433" s="2">
        <v>44186</v>
      </c>
      <c r="G5433" s="2">
        <v>44191</v>
      </c>
      <c r="H5433" t="s">
        <v>95</v>
      </c>
      <c r="I5433">
        <v>56.15</v>
      </c>
      <c r="J5433">
        <v>95000</v>
      </c>
      <c r="K5433" t="s">
        <v>149</v>
      </c>
      <c r="L5433" t="s">
        <v>49</v>
      </c>
      <c r="M5433" t="s">
        <v>32</v>
      </c>
      <c r="N5433" t="s">
        <v>34</v>
      </c>
      <c r="O5433" t="s">
        <v>118</v>
      </c>
      <c r="P5433" t="s">
        <v>1236</v>
      </c>
      <c r="Q5433">
        <v>57</v>
      </c>
      <c r="R5433" t="s">
        <v>36</v>
      </c>
      <c r="S5433" t="s">
        <v>1918</v>
      </c>
      <c r="T5433" t="s">
        <v>1919</v>
      </c>
      <c r="U5433" t="s">
        <v>145</v>
      </c>
      <c r="V5433" t="s">
        <v>63</v>
      </c>
      <c r="W5433" t="s">
        <v>2149</v>
      </c>
      <c r="X5433" t="s">
        <v>2150</v>
      </c>
      <c r="Y5433" t="s">
        <v>58</v>
      </c>
      <c r="Z5433" t="s">
        <v>59</v>
      </c>
    </row>
    <row r="5434" spans="1:26">
      <c r="A5434" s="1">
        <v>44200</v>
      </c>
      <c r="B5434" t="s">
        <v>19919</v>
      </c>
      <c r="C5434" t="s">
        <v>19920</v>
      </c>
      <c r="D5434" t="s">
        <v>19921</v>
      </c>
      <c r="E5434" s="2">
        <v>42052</v>
      </c>
      <c r="F5434" s="2">
        <v>44183</v>
      </c>
      <c r="G5434" s="2">
        <v>44188</v>
      </c>
      <c r="H5434" t="s">
        <v>48</v>
      </c>
      <c r="I5434">
        <v>90.14</v>
      </c>
      <c r="J5434">
        <v>38000</v>
      </c>
      <c r="K5434" t="s">
        <v>30</v>
      </c>
      <c r="L5434" t="s">
        <v>72</v>
      </c>
      <c r="M5434" t="s">
        <v>32</v>
      </c>
      <c r="N5434" t="s">
        <v>40</v>
      </c>
      <c r="O5434" t="s">
        <v>34</v>
      </c>
      <c r="P5434" t="s">
        <v>35</v>
      </c>
      <c r="Q5434">
        <v>50</v>
      </c>
      <c r="R5434" t="s">
        <v>36</v>
      </c>
      <c r="S5434" t="s">
        <v>856</v>
      </c>
      <c r="T5434" t="s">
        <v>857</v>
      </c>
      <c r="U5434" t="s">
        <v>858</v>
      </c>
      <c r="V5434" t="s">
        <v>167</v>
      </c>
      <c r="W5434" t="s">
        <v>2717</v>
      </c>
      <c r="X5434" t="s">
        <v>2718</v>
      </c>
      <c r="Y5434" t="s">
        <v>2719</v>
      </c>
      <c r="Z5434" t="s">
        <v>107</v>
      </c>
    </row>
    <row r="5435" spans="1:26">
      <c r="A5435" s="1">
        <v>44200</v>
      </c>
      <c r="B5435" t="s">
        <v>19922</v>
      </c>
      <c r="C5435" t="s">
        <v>19923</v>
      </c>
      <c r="D5435" t="s">
        <v>19924</v>
      </c>
      <c r="E5435" s="2">
        <v>42302</v>
      </c>
      <c r="F5435" s="2">
        <v>44191</v>
      </c>
      <c r="G5435" s="2">
        <v>44194</v>
      </c>
      <c r="H5435" t="s">
        <v>113</v>
      </c>
      <c r="I5435">
        <v>87.65</v>
      </c>
      <c r="J5435">
        <v>7000</v>
      </c>
      <c r="K5435" t="s">
        <v>30</v>
      </c>
      <c r="L5435" t="s">
        <v>49</v>
      </c>
      <c r="M5435" t="s">
        <v>32</v>
      </c>
      <c r="N5435" t="s">
        <v>63</v>
      </c>
      <c r="O5435" t="s">
        <v>44</v>
      </c>
      <c r="P5435" t="s">
        <v>43</v>
      </c>
      <c r="Q5435">
        <v>31</v>
      </c>
      <c r="R5435" t="s">
        <v>36</v>
      </c>
      <c r="S5435" t="s">
        <v>3526</v>
      </c>
      <c r="T5435" t="s">
        <v>3527</v>
      </c>
      <c r="U5435" t="s">
        <v>172</v>
      </c>
      <c r="V5435" t="s">
        <v>50</v>
      </c>
      <c r="W5435" t="s">
        <v>265</v>
      </c>
      <c r="X5435" t="s">
        <v>266</v>
      </c>
      <c r="Y5435" t="s">
        <v>58</v>
      </c>
      <c r="Z5435" t="s">
        <v>59</v>
      </c>
    </row>
    <row r="5436" spans="1:26">
      <c r="A5436" s="1">
        <v>44200</v>
      </c>
      <c r="B5436" t="s">
        <v>19925</v>
      </c>
      <c r="C5436" t="s">
        <v>19926</v>
      </c>
      <c r="D5436" t="s">
        <v>19927</v>
      </c>
      <c r="E5436" s="2">
        <v>42892</v>
      </c>
      <c r="F5436" s="2">
        <v>44198</v>
      </c>
      <c r="G5436" s="2">
        <v>44198</v>
      </c>
      <c r="H5436" t="s">
        <v>95</v>
      </c>
      <c r="I5436">
        <v>53.73</v>
      </c>
      <c r="J5436">
        <v>31000</v>
      </c>
      <c r="K5436" t="s">
        <v>30</v>
      </c>
      <c r="L5436" t="s">
        <v>72</v>
      </c>
      <c r="M5436" t="s">
        <v>124</v>
      </c>
      <c r="N5436" t="s">
        <v>102</v>
      </c>
      <c r="O5436" t="s">
        <v>51</v>
      </c>
      <c r="P5436" t="s">
        <v>52</v>
      </c>
      <c r="Q5436">
        <v>46</v>
      </c>
      <c r="R5436" t="s">
        <v>36</v>
      </c>
      <c r="S5436" t="s">
        <v>2888</v>
      </c>
      <c r="T5436" t="s">
        <v>2889</v>
      </c>
      <c r="U5436" t="s">
        <v>58</v>
      </c>
      <c r="V5436" t="s">
        <v>59</v>
      </c>
      <c r="W5436" t="s">
        <v>2262</v>
      </c>
      <c r="X5436" t="s">
        <v>2263</v>
      </c>
      <c r="Y5436" t="s">
        <v>135</v>
      </c>
      <c r="Z5436" t="s">
        <v>136</v>
      </c>
    </row>
    <row r="5437" spans="1:26">
      <c r="A5437" s="1">
        <v>44200</v>
      </c>
      <c r="B5437" t="s">
        <v>19928</v>
      </c>
      <c r="C5437" t="s">
        <v>19929</v>
      </c>
      <c r="D5437" t="s">
        <v>19930</v>
      </c>
      <c r="E5437" s="2">
        <v>41581</v>
      </c>
      <c r="F5437" s="2">
        <v>44185</v>
      </c>
      <c r="G5437" s="2">
        <v>44190</v>
      </c>
      <c r="H5437" t="s">
        <v>113</v>
      </c>
      <c r="I5437">
        <v>70.05</v>
      </c>
      <c r="J5437">
        <v>9000</v>
      </c>
      <c r="K5437" t="s">
        <v>30</v>
      </c>
      <c r="L5437" t="s">
        <v>49</v>
      </c>
      <c r="M5437" t="s">
        <v>32</v>
      </c>
      <c r="N5437" t="s">
        <v>44</v>
      </c>
      <c r="O5437" t="s">
        <v>63</v>
      </c>
      <c r="P5437" t="s">
        <v>534</v>
      </c>
      <c r="Q5437">
        <v>48</v>
      </c>
      <c r="R5437" t="s">
        <v>36</v>
      </c>
      <c r="S5437" t="s">
        <v>6177</v>
      </c>
      <c r="T5437" t="s">
        <v>6178</v>
      </c>
      <c r="U5437" t="s">
        <v>172</v>
      </c>
      <c r="V5437" t="s">
        <v>50</v>
      </c>
      <c r="W5437" t="s">
        <v>9537</v>
      </c>
      <c r="X5437" t="s">
        <v>9538</v>
      </c>
      <c r="Y5437" t="s">
        <v>172</v>
      </c>
      <c r="Z5437" t="s">
        <v>50</v>
      </c>
    </row>
    <row r="5438" spans="1:26">
      <c r="A5438" s="1">
        <v>44200</v>
      </c>
      <c r="B5438" t="s">
        <v>19931</v>
      </c>
      <c r="C5438" t="s">
        <v>19932</v>
      </c>
      <c r="D5438" t="s">
        <v>19933</v>
      </c>
      <c r="E5438" s="2">
        <v>43191</v>
      </c>
      <c r="F5438" s="2">
        <v>44184</v>
      </c>
      <c r="G5438" s="2">
        <v>44189</v>
      </c>
      <c r="H5438" t="s">
        <v>95</v>
      </c>
      <c r="I5438">
        <v>79.260000000000005</v>
      </c>
      <c r="J5438">
        <v>99000</v>
      </c>
      <c r="K5438" t="s">
        <v>149</v>
      </c>
      <c r="L5438" t="s">
        <v>72</v>
      </c>
      <c r="M5438" t="s">
        <v>32</v>
      </c>
      <c r="N5438" t="s">
        <v>118</v>
      </c>
      <c r="O5438" t="s">
        <v>33</v>
      </c>
      <c r="P5438" t="s">
        <v>55</v>
      </c>
      <c r="Q5438">
        <v>33</v>
      </c>
      <c r="R5438" t="s">
        <v>36</v>
      </c>
      <c r="S5438" t="s">
        <v>5587</v>
      </c>
      <c r="T5438" t="s">
        <v>5588</v>
      </c>
      <c r="U5438" t="s">
        <v>90</v>
      </c>
      <c r="V5438" t="s">
        <v>91</v>
      </c>
      <c r="W5438" t="s">
        <v>6162</v>
      </c>
      <c r="X5438" t="s">
        <v>619</v>
      </c>
      <c r="Y5438" t="s">
        <v>117</v>
      </c>
      <c r="Z5438" t="s">
        <v>118</v>
      </c>
    </row>
    <row r="5439" spans="1:26">
      <c r="A5439" s="1">
        <v>44200</v>
      </c>
      <c r="B5439" t="s">
        <v>19934</v>
      </c>
      <c r="C5439" t="s">
        <v>19935</v>
      </c>
      <c r="D5439" t="s">
        <v>19936</v>
      </c>
      <c r="E5439" s="2">
        <v>43380</v>
      </c>
      <c r="F5439" s="2">
        <v>44198</v>
      </c>
      <c r="G5439" s="2">
        <v>44198</v>
      </c>
      <c r="H5439" t="s">
        <v>171</v>
      </c>
      <c r="I5439">
        <v>9.39</v>
      </c>
      <c r="J5439">
        <v>600</v>
      </c>
      <c r="K5439" t="s">
        <v>30</v>
      </c>
      <c r="L5439" t="s">
        <v>72</v>
      </c>
      <c r="M5439" t="s">
        <v>83</v>
      </c>
      <c r="N5439" t="s">
        <v>59</v>
      </c>
      <c r="O5439" t="s">
        <v>63</v>
      </c>
      <c r="P5439" t="s">
        <v>216</v>
      </c>
      <c r="Q5439">
        <v>58</v>
      </c>
      <c r="R5439" t="s">
        <v>36</v>
      </c>
      <c r="S5439" t="s">
        <v>5006</v>
      </c>
      <c r="T5439" t="s">
        <v>5007</v>
      </c>
      <c r="U5439" t="s">
        <v>583</v>
      </c>
      <c r="V5439" t="s">
        <v>33</v>
      </c>
    </row>
    <row r="5440" spans="1:26">
      <c r="A5440" s="1">
        <v>44200</v>
      </c>
      <c r="B5440" t="s">
        <v>19937</v>
      </c>
      <c r="C5440" t="s">
        <v>19938</v>
      </c>
      <c r="D5440" t="s">
        <v>19939</v>
      </c>
      <c r="E5440" s="2">
        <v>43483</v>
      </c>
      <c r="F5440" s="2">
        <v>44185</v>
      </c>
      <c r="G5440" s="2">
        <v>44190</v>
      </c>
      <c r="H5440" t="s">
        <v>171</v>
      </c>
      <c r="I5440">
        <v>9.31</v>
      </c>
      <c r="J5440">
        <v>100</v>
      </c>
      <c r="K5440" t="s">
        <v>30</v>
      </c>
      <c r="L5440" t="s">
        <v>49</v>
      </c>
      <c r="M5440" t="s">
        <v>32</v>
      </c>
      <c r="N5440" t="s">
        <v>50</v>
      </c>
      <c r="O5440" t="s">
        <v>91</v>
      </c>
      <c r="P5440" t="s">
        <v>90</v>
      </c>
      <c r="Q5440">
        <v>41</v>
      </c>
      <c r="R5440" t="s">
        <v>237</v>
      </c>
      <c r="S5440" t="s">
        <v>12069</v>
      </c>
      <c r="T5440" t="s">
        <v>12070</v>
      </c>
      <c r="U5440" t="s">
        <v>367</v>
      </c>
      <c r="V5440" t="s">
        <v>76</v>
      </c>
      <c r="W5440" t="s">
        <v>4167</v>
      </c>
      <c r="X5440" t="s">
        <v>4168</v>
      </c>
      <c r="Y5440" t="s">
        <v>90</v>
      </c>
      <c r="Z5440" t="s">
        <v>91</v>
      </c>
    </row>
    <row r="5441" spans="1:26">
      <c r="A5441" s="1">
        <v>44200</v>
      </c>
      <c r="B5441" t="s">
        <v>19940</v>
      </c>
      <c r="C5441" t="s">
        <v>19941</v>
      </c>
      <c r="D5441" t="s">
        <v>19942</v>
      </c>
      <c r="E5441" s="2">
        <v>43012</v>
      </c>
      <c r="F5441" s="2">
        <v>44188</v>
      </c>
      <c r="G5441" s="2">
        <v>44193</v>
      </c>
      <c r="H5441" t="s">
        <v>171</v>
      </c>
      <c r="I5441">
        <v>7.63</v>
      </c>
      <c r="J5441">
        <v>400</v>
      </c>
      <c r="K5441" t="s">
        <v>30</v>
      </c>
      <c r="L5441" t="s">
        <v>49</v>
      </c>
      <c r="M5441" t="s">
        <v>32</v>
      </c>
      <c r="N5441" t="s">
        <v>51</v>
      </c>
      <c r="O5441" t="s">
        <v>87</v>
      </c>
      <c r="P5441" t="s">
        <v>86</v>
      </c>
      <c r="Q5441">
        <v>29</v>
      </c>
      <c r="R5441" t="s">
        <v>36</v>
      </c>
      <c r="S5441" t="s">
        <v>9231</v>
      </c>
      <c r="T5441" t="s">
        <v>9232</v>
      </c>
      <c r="U5441" t="s">
        <v>858</v>
      </c>
      <c r="V5441" t="s">
        <v>167</v>
      </c>
    </row>
    <row r="5442" spans="1:26">
      <c r="A5442" s="1">
        <v>44200</v>
      </c>
      <c r="B5442" t="s">
        <v>19943</v>
      </c>
      <c r="C5442" t="s">
        <v>19944</v>
      </c>
      <c r="D5442" t="s">
        <v>19945</v>
      </c>
      <c r="E5442" s="2">
        <v>42421</v>
      </c>
      <c r="F5442" s="2">
        <v>44189</v>
      </c>
      <c r="G5442" s="2">
        <v>44194</v>
      </c>
      <c r="H5442" t="s">
        <v>113</v>
      </c>
      <c r="I5442">
        <v>73.62</v>
      </c>
      <c r="J5442">
        <v>7000</v>
      </c>
      <c r="K5442" t="s">
        <v>30</v>
      </c>
      <c r="L5442" t="s">
        <v>49</v>
      </c>
      <c r="M5442" t="s">
        <v>32</v>
      </c>
      <c r="N5442" t="s">
        <v>59</v>
      </c>
      <c r="O5442" t="s">
        <v>50</v>
      </c>
      <c r="P5442" t="s">
        <v>172</v>
      </c>
      <c r="Q5442">
        <v>61</v>
      </c>
      <c r="R5442" t="s">
        <v>237</v>
      </c>
      <c r="S5442" t="s">
        <v>2438</v>
      </c>
      <c r="T5442" t="s">
        <v>2439</v>
      </c>
      <c r="U5442" t="s">
        <v>2440</v>
      </c>
      <c r="V5442" t="s">
        <v>107</v>
      </c>
      <c r="W5442" t="s">
        <v>5444</v>
      </c>
      <c r="X5442" t="s">
        <v>5445</v>
      </c>
      <c r="Y5442" t="s">
        <v>90</v>
      </c>
      <c r="Z5442" t="s">
        <v>91</v>
      </c>
    </row>
    <row r="5443" spans="1:26">
      <c r="A5443" s="1">
        <v>44200</v>
      </c>
      <c r="B5443" t="s">
        <v>19946</v>
      </c>
      <c r="C5443" t="s">
        <v>19947</v>
      </c>
      <c r="D5443" t="s">
        <v>19948</v>
      </c>
      <c r="E5443" s="2">
        <v>41751</v>
      </c>
      <c r="F5443" s="2">
        <v>44181</v>
      </c>
      <c r="G5443" s="2">
        <v>44186</v>
      </c>
      <c r="H5443" t="s">
        <v>113</v>
      </c>
      <c r="I5443">
        <v>96.11</v>
      </c>
      <c r="J5443">
        <v>8000</v>
      </c>
      <c r="K5443" t="s">
        <v>30</v>
      </c>
      <c r="L5443" t="s">
        <v>72</v>
      </c>
      <c r="M5443" t="s">
        <v>83</v>
      </c>
      <c r="N5443" t="s">
        <v>50</v>
      </c>
      <c r="O5443" t="s">
        <v>76</v>
      </c>
      <c r="P5443" t="s">
        <v>819</v>
      </c>
      <c r="Q5443">
        <v>56</v>
      </c>
      <c r="R5443" t="s">
        <v>36</v>
      </c>
      <c r="S5443" t="s">
        <v>4696</v>
      </c>
      <c r="T5443" t="s">
        <v>4697</v>
      </c>
      <c r="U5443" t="s">
        <v>1823</v>
      </c>
      <c r="V5443" t="s">
        <v>102</v>
      </c>
    </row>
    <row r="5444" spans="1:26">
      <c r="A5444" s="1">
        <v>44200</v>
      </c>
      <c r="B5444" t="s">
        <v>19949</v>
      </c>
      <c r="C5444" t="s">
        <v>19950</v>
      </c>
      <c r="D5444" t="s">
        <v>19951</v>
      </c>
      <c r="E5444" s="2">
        <v>40838</v>
      </c>
      <c r="F5444" s="2">
        <v>44186</v>
      </c>
      <c r="G5444" s="2">
        <v>44191</v>
      </c>
      <c r="H5444" t="s">
        <v>95</v>
      </c>
      <c r="I5444">
        <v>94.06</v>
      </c>
      <c r="J5444">
        <v>57000</v>
      </c>
      <c r="K5444" t="s">
        <v>30</v>
      </c>
      <c r="L5444" t="s">
        <v>31</v>
      </c>
      <c r="M5444" t="s">
        <v>83</v>
      </c>
      <c r="N5444" t="s">
        <v>102</v>
      </c>
      <c r="O5444" t="s">
        <v>87</v>
      </c>
      <c r="P5444" t="s">
        <v>360</v>
      </c>
      <c r="Q5444">
        <v>46</v>
      </c>
      <c r="R5444" t="s">
        <v>36</v>
      </c>
      <c r="S5444" t="s">
        <v>84</v>
      </c>
      <c r="T5444" t="s">
        <v>85</v>
      </c>
      <c r="U5444" t="s">
        <v>86</v>
      </c>
      <c r="V5444" t="s">
        <v>87</v>
      </c>
      <c r="W5444" t="s">
        <v>2282</v>
      </c>
      <c r="X5444" t="s">
        <v>2283</v>
      </c>
      <c r="Y5444" t="s">
        <v>172</v>
      </c>
      <c r="Z5444" t="s">
        <v>50</v>
      </c>
    </row>
    <row r="5445" spans="1:26">
      <c r="A5445" s="1">
        <v>44200</v>
      </c>
      <c r="B5445" t="s">
        <v>19952</v>
      </c>
      <c r="C5445" t="s">
        <v>19953</v>
      </c>
      <c r="D5445" t="s">
        <v>19954</v>
      </c>
      <c r="E5445" s="2">
        <v>40711</v>
      </c>
      <c r="F5445" s="2">
        <v>44183</v>
      </c>
      <c r="G5445" s="2">
        <v>44188</v>
      </c>
      <c r="H5445" t="s">
        <v>171</v>
      </c>
      <c r="I5445">
        <v>7.5</v>
      </c>
      <c r="J5445">
        <v>500</v>
      </c>
      <c r="K5445" t="s">
        <v>30</v>
      </c>
      <c r="L5445" t="s">
        <v>72</v>
      </c>
      <c r="M5445" t="s">
        <v>83</v>
      </c>
      <c r="N5445" t="s">
        <v>87</v>
      </c>
      <c r="O5445" t="s">
        <v>118</v>
      </c>
      <c r="P5445" t="s">
        <v>1236</v>
      </c>
      <c r="Q5445">
        <v>52</v>
      </c>
      <c r="R5445" t="s">
        <v>36</v>
      </c>
      <c r="S5445" t="s">
        <v>3756</v>
      </c>
      <c r="T5445" t="s">
        <v>3757</v>
      </c>
      <c r="U5445" t="s">
        <v>103</v>
      </c>
      <c r="V5445" t="s">
        <v>102</v>
      </c>
    </row>
    <row r="5446" spans="1:26">
      <c r="A5446" s="1">
        <v>44200</v>
      </c>
      <c r="B5446" t="s">
        <v>19955</v>
      </c>
      <c r="C5446" t="s">
        <v>19956</v>
      </c>
      <c r="D5446" t="s">
        <v>19957</v>
      </c>
      <c r="E5446" s="2">
        <v>40748</v>
      </c>
      <c r="F5446" s="2">
        <v>44199</v>
      </c>
      <c r="G5446" s="2">
        <v>44199</v>
      </c>
      <c r="H5446" t="s">
        <v>171</v>
      </c>
      <c r="I5446">
        <v>6.91</v>
      </c>
      <c r="J5446">
        <v>400</v>
      </c>
      <c r="K5446" t="s">
        <v>30</v>
      </c>
      <c r="L5446" t="s">
        <v>49</v>
      </c>
      <c r="M5446" t="s">
        <v>83</v>
      </c>
      <c r="N5446" t="s">
        <v>91</v>
      </c>
      <c r="O5446" t="s">
        <v>107</v>
      </c>
      <c r="P5446" t="s">
        <v>2056</v>
      </c>
      <c r="Q5446">
        <v>62</v>
      </c>
      <c r="R5446" t="s">
        <v>36</v>
      </c>
      <c r="S5446" t="s">
        <v>16264</v>
      </c>
      <c r="T5446" t="s">
        <v>16265</v>
      </c>
      <c r="U5446" t="s">
        <v>55</v>
      </c>
      <c r="V5446" t="s">
        <v>33</v>
      </c>
      <c r="W5446" t="s">
        <v>6182</v>
      </c>
      <c r="X5446" t="s">
        <v>6183</v>
      </c>
      <c r="Y5446" t="s">
        <v>544</v>
      </c>
      <c r="Z5446" t="s">
        <v>87</v>
      </c>
    </row>
    <row r="5447" spans="1:26">
      <c r="A5447" s="1">
        <v>44201</v>
      </c>
      <c r="B5447" t="s">
        <v>19958</v>
      </c>
      <c r="C5447" t="s">
        <v>19959</v>
      </c>
      <c r="D5447" t="s">
        <v>19960</v>
      </c>
      <c r="E5447" s="2">
        <v>42635</v>
      </c>
      <c r="F5447" s="2">
        <v>44197</v>
      </c>
      <c r="G5447" s="2">
        <v>44198</v>
      </c>
      <c r="H5447" t="s">
        <v>95</v>
      </c>
      <c r="I5447">
        <v>67.41</v>
      </c>
      <c r="J5447">
        <v>35000</v>
      </c>
      <c r="K5447" t="s">
        <v>30</v>
      </c>
      <c r="L5447" t="s">
        <v>31</v>
      </c>
      <c r="M5447" t="s">
        <v>32</v>
      </c>
      <c r="N5447" t="s">
        <v>107</v>
      </c>
      <c r="O5447" t="s">
        <v>59</v>
      </c>
      <c r="P5447" t="s">
        <v>58</v>
      </c>
      <c r="Q5447">
        <v>57</v>
      </c>
      <c r="R5447" t="s">
        <v>36</v>
      </c>
      <c r="S5447" t="s">
        <v>1632</v>
      </c>
      <c r="T5447" t="s">
        <v>1633</v>
      </c>
      <c r="U5447" t="s">
        <v>295</v>
      </c>
      <c r="V5447" t="s">
        <v>59</v>
      </c>
      <c r="W5447" t="s">
        <v>1413</v>
      </c>
      <c r="X5447" t="s">
        <v>1414</v>
      </c>
      <c r="Y5447" t="s">
        <v>52</v>
      </c>
      <c r="Z5447" t="s">
        <v>51</v>
      </c>
    </row>
    <row r="5448" spans="1:26">
      <c r="A5448" s="1">
        <v>44201</v>
      </c>
      <c r="B5448" t="s">
        <v>19961</v>
      </c>
      <c r="C5448" t="s">
        <v>19962</v>
      </c>
      <c r="D5448" t="s">
        <v>19963</v>
      </c>
      <c r="E5448" s="2">
        <v>40547</v>
      </c>
      <c r="F5448" s="2">
        <v>44200</v>
      </c>
      <c r="G5448" s="2">
        <v>44200</v>
      </c>
      <c r="H5448" t="s">
        <v>48</v>
      </c>
      <c r="I5448">
        <v>91.44</v>
      </c>
      <c r="J5448">
        <v>27000</v>
      </c>
      <c r="K5448" t="s">
        <v>30</v>
      </c>
      <c r="L5448" t="s">
        <v>31</v>
      </c>
      <c r="M5448" t="s">
        <v>32</v>
      </c>
      <c r="N5448" t="s">
        <v>59</v>
      </c>
      <c r="O5448" t="s">
        <v>59</v>
      </c>
      <c r="P5448" t="s">
        <v>58</v>
      </c>
      <c r="Q5448">
        <v>25</v>
      </c>
      <c r="R5448" t="s">
        <v>36</v>
      </c>
      <c r="S5448" t="s">
        <v>8333</v>
      </c>
      <c r="T5448" t="s">
        <v>8334</v>
      </c>
      <c r="U5448" t="s">
        <v>253</v>
      </c>
      <c r="V5448" t="s">
        <v>87</v>
      </c>
    </row>
    <row r="5449" spans="1:26">
      <c r="A5449" s="1">
        <v>44201</v>
      </c>
      <c r="B5449" t="s">
        <v>19964</v>
      </c>
      <c r="C5449" t="s">
        <v>19965</v>
      </c>
      <c r="D5449" t="s">
        <v>19966</v>
      </c>
      <c r="E5449" s="2">
        <v>42484</v>
      </c>
      <c r="F5449" s="2">
        <v>44191</v>
      </c>
      <c r="G5449" s="2">
        <v>44194</v>
      </c>
      <c r="H5449" t="s">
        <v>29</v>
      </c>
      <c r="I5449">
        <v>108.28</v>
      </c>
      <c r="J5449">
        <v>15000</v>
      </c>
      <c r="K5449" t="s">
        <v>30</v>
      </c>
      <c r="L5449" t="s">
        <v>72</v>
      </c>
      <c r="M5449" t="s">
        <v>83</v>
      </c>
      <c r="N5449" t="s">
        <v>44</v>
      </c>
      <c r="O5449" t="s">
        <v>118</v>
      </c>
      <c r="P5449" t="s">
        <v>117</v>
      </c>
      <c r="Q5449">
        <v>40</v>
      </c>
      <c r="R5449" t="s">
        <v>36</v>
      </c>
      <c r="S5449" t="s">
        <v>6222</v>
      </c>
      <c r="T5449" t="s">
        <v>6223</v>
      </c>
      <c r="U5449" t="s">
        <v>855</v>
      </c>
      <c r="V5449" t="s">
        <v>34</v>
      </c>
    </row>
    <row r="5450" spans="1:26">
      <c r="A5450" s="1">
        <v>44201</v>
      </c>
      <c r="B5450" t="s">
        <v>19967</v>
      </c>
      <c r="C5450" t="s">
        <v>19968</v>
      </c>
      <c r="D5450" t="s">
        <v>19969</v>
      </c>
      <c r="E5450" s="2">
        <v>41406</v>
      </c>
      <c r="F5450" s="2">
        <v>44191</v>
      </c>
      <c r="G5450" s="2">
        <v>44194</v>
      </c>
      <c r="H5450" t="s">
        <v>95</v>
      </c>
      <c r="I5450">
        <v>92</v>
      </c>
      <c r="J5450">
        <v>57000</v>
      </c>
      <c r="K5450" t="s">
        <v>30</v>
      </c>
      <c r="L5450" t="s">
        <v>72</v>
      </c>
      <c r="M5450" t="s">
        <v>32</v>
      </c>
      <c r="N5450" t="s">
        <v>50</v>
      </c>
      <c r="O5450" t="s">
        <v>34</v>
      </c>
      <c r="P5450" t="s">
        <v>35</v>
      </c>
      <c r="Q5450">
        <v>45</v>
      </c>
      <c r="R5450" t="s">
        <v>36</v>
      </c>
      <c r="S5450" t="s">
        <v>5123</v>
      </c>
      <c r="T5450" t="s">
        <v>5124</v>
      </c>
      <c r="U5450" t="s">
        <v>35</v>
      </c>
      <c r="V5450" t="s">
        <v>34</v>
      </c>
      <c r="W5450" t="s">
        <v>2062</v>
      </c>
      <c r="X5450" t="s">
        <v>2063</v>
      </c>
      <c r="Y5450" t="s">
        <v>172</v>
      </c>
      <c r="Z5450" t="s">
        <v>50</v>
      </c>
    </row>
    <row r="5451" spans="1:26">
      <c r="A5451" s="1">
        <v>44201</v>
      </c>
      <c r="B5451" t="s">
        <v>19970</v>
      </c>
      <c r="C5451" t="s">
        <v>19971</v>
      </c>
      <c r="D5451" t="s">
        <v>19972</v>
      </c>
      <c r="E5451" s="2">
        <v>42315</v>
      </c>
      <c r="F5451" s="2">
        <v>44197</v>
      </c>
      <c r="G5451" s="2">
        <v>44198</v>
      </c>
      <c r="H5451" t="s">
        <v>171</v>
      </c>
      <c r="I5451">
        <v>6.33</v>
      </c>
      <c r="J5451">
        <v>200</v>
      </c>
      <c r="K5451" t="s">
        <v>30</v>
      </c>
      <c r="L5451" t="s">
        <v>72</v>
      </c>
      <c r="M5451" t="s">
        <v>32</v>
      </c>
      <c r="N5451" t="s">
        <v>107</v>
      </c>
      <c r="O5451" t="s">
        <v>51</v>
      </c>
      <c r="P5451" t="s">
        <v>52</v>
      </c>
      <c r="Q5451">
        <v>59</v>
      </c>
      <c r="R5451" t="s">
        <v>237</v>
      </c>
      <c r="S5451" t="s">
        <v>11565</v>
      </c>
      <c r="T5451" t="s">
        <v>11566</v>
      </c>
      <c r="U5451" t="s">
        <v>52</v>
      </c>
      <c r="V5451" t="s">
        <v>51</v>
      </c>
    </row>
    <row r="5452" spans="1:26">
      <c r="A5452" s="1">
        <v>44201</v>
      </c>
      <c r="B5452" t="s">
        <v>19973</v>
      </c>
      <c r="C5452" t="s">
        <v>19974</v>
      </c>
      <c r="D5452" t="s">
        <v>19975</v>
      </c>
      <c r="E5452" s="2">
        <v>40478</v>
      </c>
      <c r="F5452" s="2">
        <v>44193</v>
      </c>
      <c r="G5452" s="2">
        <v>44196</v>
      </c>
      <c r="H5452" t="s">
        <v>113</v>
      </c>
      <c r="I5452">
        <v>75.72</v>
      </c>
      <c r="J5452">
        <v>5000</v>
      </c>
      <c r="K5452" t="s">
        <v>30</v>
      </c>
      <c r="L5452" t="s">
        <v>31</v>
      </c>
      <c r="M5452" t="s">
        <v>83</v>
      </c>
      <c r="N5452" t="s">
        <v>107</v>
      </c>
      <c r="O5452" t="s">
        <v>76</v>
      </c>
      <c r="P5452" t="s">
        <v>819</v>
      </c>
      <c r="Q5452">
        <v>49</v>
      </c>
      <c r="R5452" t="s">
        <v>36</v>
      </c>
      <c r="S5452" t="s">
        <v>4095</v>
      </c>
      <c r="T5452" t="s">
        <v>4096</v>
      </c>
      <c r="U5452" t="s">
        <v>4097</v>
      </c>
      <c r="V5452" t="s">
        <v>107</v>
      </c>
      <c r="W5452" t="s">
        <v>1116</v>
      </c>
      <c r="X5452" t="s">
        <v>1117</v>
      </c>
      <c r="Y5452" t="s">
        <v>43</v>
      </c>
      <c r="Z5452" t="s">
        <v>44</v>
      </c>
    </row>
    <row r="5453" spans="1:26">
      <c r="A5453" s="1">
        <v>44201</v>
      </c>
      <c r="B5453" t="s">
        <v>19976</v>
      </c>
      <c r="C5453" t="s">
        <v>19977</v>
      </c>
      <c r="D5453" t="s">
        <v>19978</v>
      </c>
      <c r="E5453" s="2">
        <v>43034</v>
      </c>
      <c r="F5453" s="2">
        <v>44184</v>
      </c>
      <c r="G5453" s="2">
        <v>44189</v>
      </c>
      <c r="H5453" t="s">
        <v>95</v>
      </c>
      <c r="I5453">
        <v>75.55</v>
      </c>
      <c r="J5453">
        <v>39000</v>
      </c>
      <c r="K5453" t="s">
        <v>30</v>
      </c>
      <c r="L5453" t="s">
        <v>31</v>
      </c>
      <c r="M5453" t="s">
        <v>83</v>
      </c>
      <c r="N5453" t="s">
        <v>40</v>
      </c>
      <c r="O5453" t="s">
        <v>59</v>
      </c>
      <c r="P5453" t="s">
        <v>4426</v>
      </c>
      <c r="Q5453">
        <v>63</v>
      </c>
      <c r="R5453" t="s">
        <v>36</v>
      </c>
      <c r="S5453" t="s">
        <v>3049</v>
      </c>
      <c r="T5453" t="s">
        <v>3050</v>
      </c>
      <c r="U5453" t="s">
        <v>103</v>
      </c>
      <c r="V5453" t="s">
        <v>102</v>
      </c>
      <c r="W5453" t="s">
        <v>6721</v>
      </c>
      <c r="X5453" t="s">
        <v>6722</v>
      </c>
      <c r="Y5453" t="s">
        <v>456</v>
      </c>
      <c r="Z5453" t="s">
        <v>63</v>
      </c>
    </row>
    <row r="5454" spans="1:26">
      <c r="A5454" s="1">
        <v>44201</v>
      </c>
      <c r="B5454" t="s">
        <v>19979</v>
      </c>
      <c r="C5454" t="s">
        <v>19980</v>
      </c>
      <c r="D5454" t="s">
        <v>19981</v>
      </c>
      <c r="E5454" s="2">
        <v>43012</v>
      </c>
      <c r="F5454" s="2">
        <v>44186</v>
      </c>
      <c r="G5454" s="2">
        <v>44191</v>
      </c>
      <c r="H5454" t="s">
        <v>113</v>
      </c>
      <c r="I5454">
        <v>79.59</v>
      </c>
      <c r="J5454">
        <v>10000</v>
      </c>
      <c r="K5454" t="s">
        <v>30</v>
      </c>
      <c r="L5454" t="s">
        <v>31</v>
      </c>
      <c r="M5454" t="s">
        <v>32</v>
      </c>
      <c r="N5454" t="s">
        <v>51</v>
      </c>
      <c r="O5454" t="s">
        <v>33</v>
      </c>
      <c r="P5454" t="s">
        <v>55</v>
      </c>
      <c r="Q5454">
        <v>41</v>
      </c>
      <c r="R5454" t="s">
        <v>36</v>
      </c>
      <c r="S5454" t="s">
        <v>10623</v>
      </c>
      <c r="T5454" t="s">
        <v>10624</v>
      </c>
      <c r="U5454" t="s">
        <v>55</v>
      </c>
      <c r="V5454" t="s">
        <v>33</v>
      </c>
      <c r="W5454" t="s">
        <v>6634</v>
      </c>
      <c r="X5454" t="s">
        <v>6635</v>
      </c>
      <c r="Y5454" t="s">
        <v>638</v>
      </c>
      <c r="Z5454" t="s">
        <v>63</v>
      </c>
    </row>
    <row r="5455" spans="1:26">
      <c r="A5455" s="1">
        <v>44201</v>
      </c>
      <c r="B5455" t="s">
        <v>19982</v>
      </c>
      <c r="C5455" t="s">
        <v>19983</v>
      </c>
      <c r="D5455" t="s">
        <v>19984</v>
      </c>
      <c r="E5455" s="2">
        <v>41186</v>
      </c>
      <c r="F5455" s="2">
        <v>44193</v>
      </c>
      <c r="G5455" s="2">
        <v>44196</v>
      </c>
      <c r="H5455" t="s">
        <v>82</v>
      </c>
      <c r="I5455">
        <v>90.68</v>
      </c>
      <c r="J5455">
        <v>3000</v>
      </c>
      <c r="K5455" t="s">
        <v>30</v>
      </c>
      <c r="L5455" t="s">
        <v>49</v>
      </c>
      <c r="M5455" t="s">
        <v>83</v>
      </c>
      <c r="N5455" t="s">
        <v>59</v>
      </c>
      <c r="O5455" t="s">
        <v>76</v>
      </c>
      <c r="P5455" t="s">
        <v>367</v>
      </c>
      <c r="Q5455">
        <v>62</v>
      </c>
      <c r="R5455" t="s">
        <v>36</v>
      </c>
      <c r="S5455" t="s">
        <v>590</v>
      </c>
      <c r="T5455" t="s">
        <v>591</v>
      </c>
      <c r="U5455" t="s">
        <v>90</v>
      </c>
      <c r="V5455" t="s">
        <v>91</v>
      </c>
      <c r="W5455" t="s">
        <v>618</v>
      </c>
      <c r="X5455" t="s">
        <v>619</v>
      </c>
      <c r="Y5455" t="s">
        <v>39</v>
      </c>
      <c r="Z5455" t="s">
        <v>40</v>
      </c>
    </row>
    <row r="5456" spans="1:26">
      <c r="A5456" s="1">
        <v>44201</v>
      </c>
      <c r="B5456" t="s">
        <v>19985</v>
      </c>
      <c r="C5456" t="s">
        <v>19986</v>
      </c>
      <c r="D5456" t="s">
        <v>19987</v>
      </c>
      <c r="E5456" s="2">
        <v>43443</v>
      </c>
      <c r="F5456" s="2">
        <v>44182</v>
      </c>
      <c r="G5456" s="2">
        <v>44187</v>
      </c>
      <c r="H5456" t="s">
        <v>113</v>
      </c>
      <c r="I5456">
        <v>114.18</v>
      </c>
      <c r="J5456">
        <v>7000</v>
      </c>
      <c r="K5456" t="s">
        <v>30</v>
      </c>
      <c r="L5456" t="s">
        <v>49</v>
      </c>
      <c r="M5456" t="s">
        <v>83</v>
      </c>
      <c r="N5456" t="s">
        <v>40</v>
      </c>
      <c r="O5456" t="s">
        <v>59</v>
      </c>
      <c r="P5456" t="s">
        <v>58</v>
      </c>
      <c r="Q5456">
        <v>64</v>
      </c>
      <c r="R5456" t="s">
        <v>36</v>
      </c>
      <c r="S5456" t="s">
        <v>3476</v>
      </c>
      <c r="T5456" t="s">
        <v>3477</v>
      </c>
      <c r="U5456" t="s">
        <v>114</v>
      </c>
      <c r="V5456" t="s">
        <v>44</v>
      </c>
      <c r="W5456" t="s">
        <v>1920</v>
      </c>
      <c r="X5456" t="s">
        <v>1921</v>
      </c>
      <c r="Y5456" t="s">
        <v>58</v>
      </c>
      <c r="Z5456" t="s">
        <v>59</v>
      </c>
    </row>
    <row r="5457" spans="1:26">
      <c r="A5457" s="1">
        <v>44201</v>
      </c>
      <c r="B5457" t="s">
        <v>19988</v>
      </c>
      <c r="C5457" t="s">
        <v>19989</v>
      </c>
      <c r="D5457" t="s">
        <v>19990</v>
      </c>
      <c r="E5457" s="2">
        <v>43680</v>
      </c>
      <c r="F5457" s="2">
        <v>44197</v>
      </c>
      <c r="G5457" s="2">
        <v>44198</v>
      </c>
      <c r="H5457" t="s">
        <v>82</v>
      </c>
      <c r="I5457">
        <v>62.8</v>
      </c>
      <c r="J5457">
        <v>5000</v>
      </c>
      <c r="K5457" t="s">
        <v>149</v>
      </c>
      <c r="L5457" t="s">
        <v>72</v>
      </c>
      <c r="M5457" t="s">
        <v>32</v>
      </c>
      <c r="N5457" t="s">
        <v>102</v>
      </c>
      <c r="O5457" t="s">
        <v>40</v>
      </c>
      <c r="P5457" t="s">
        <v>39</v>
      </c>
      <c r="Q5457">
        <v>51</v>
      </c>
      <c r="R5457" t="s">
        <v>36</v>
      </c>
      <c r="S5457" t="s">
        <v>257</v>
      </c>
      <c r="T5457" t="s">
        <v>258</v>
      </c>
      <c r="U5457" t="s">
        <v>39</v>
      </c>
      <c r="V5457" t="s">
        <v>40</v>
      </c>
      <c r="W5457" t="s">
        <v>5481</v>
      </c>
      <c r="X5457" t="s">
        <v>5482</v>
      </c>
      <c r="Y5457" t="s">
        <v>35</v>
      </c>
      <c r="Z5457" t="s">
        <v>34</v>
      </c>
    </row>
    <row r="5458" spans="1:26">
      <c r="A5458" s="1">
        <v>44201</v>
      </c>
      <c r="B5458" t="s">
        <v>19991</v>
      </c>
      <c r="C5458" t="s">
        <v>19992</v>
      </c>
      <c r="D5458" t="s">
        <v>19993</v>
      </c>
      <c r="E5458" s="2">
        <v>40864</v>
      </c>
      <c r="F5458" s="2">
        <v>44192</v>
      </c>
      <c r="G5458" s="2">
        <v>44195</v>
      </c>
      <c r="H5458" t="s">
        <v>113</v>
      </c>
      <c r="I5458">
        <v>103.16</v>
      </c>
      <c r="J5458">
        <v>9000</v>
      </c>
      <c r="K5458" t="s">
        <v>30</v>
      </c>
      <c r="L5458" t="s">
        <v>49</v>
      </c>
      <c r="M5458" t="s">
        <v>83</v>
      </c>
      <c r="N5458" t="s">
        <v>34</v>
      </c>
      <c r="O5458" t="s">
        <v>59</v>
      </c>
      <c r="P5458" t="s">
        <v>58</v>
      </c>
      <c r="Q5458">
        <v>57</v>
      </c>
      <c r="R5458" t="s">
        <v>237</v>
      </c>
      <c r="S5458" t="s">
        <v>885</v>
      </c>
      <c r="T5458" t="s">
        <v>886</v>
      </c>
      <c r="U5458" t="s">
        <v>58</v>
      </c>
      <c r="V5458" t="s">
        <v>59</v>
      </c>
      <c r="W5458" t="s">
        <v>2164</v>
      </c>
      <c r="X5458" t="s">
        <v>2165</v>
      </c>
      <c r="Y5458" t="s">
        <v>55</v>
      </c>
      <c r="Z5458" t="s">
        <v>33</v>
      </c>
    </row>
    <row r="5459" spans="1:26">
      <c r="A5459" s="1">
        <v>44201</v>
      </c>
      <c r="B5459" t="s">
        <v>19994</v>
      </c>
      <c r="C5459" t="s">
        <v>19995</v>
      </c>
      <c r="D5459" t="s">
        <v>19996</v>
      </c>
      <c r="E5459" s="2">
        <v>41616</v>
      </c>
      <c r="F5459" s="2">
        <v>44200</v>
      </c>
      <c r="G5459" s="2">
        <v>44200</v>
      </c>
      <c r="H5459" t="s">
        <v>48</v>
      </c>
      <c r="I5459">
        <v>144.27000000000001</v>
      </c>
      <c r="J5459">
        <v>21000</v>
      </c>
      <c r="K5459" t="s">
        <v>30</v>
      </c>
      <c r="L5459" t="s">
        <v>31</v>
      </c>
      <c r="M5459" t="s">
        <v>83</v>
      </c>
      <c r="N5459" t="s">
        <v>50</v>
      </c>
      <c r="O5459" t="s">
        <v>51</v>
      </c>
      <c r="P5459" t="s">
        <v>52</v>
      </c>
      <c r="Q5459">
        <v>51</v>
      </c>
      <c r="R5459" t="s">
        <v>237</v>
      </c>
      <c r="S5459" t="s">
        <v>4547</v>
      </c>
      <c r="T5459" t="s">
        <v>4548</v>
      </c>
      <c r="U5459" t="s">
        <v>452</v>
      </c>
      <c r="V5459" t="s">
        <v>76</v>
      </c>
      <c r="W5459" t="s">
        <v>2092</v>
      </c>
      <c r="X5459" t="s">
        <v>2093</v>
      </c>
      <c r="Y5459" t="s">
        <v>1573</v>
      </c>
      <c r="Z5459" t="s">
        <v>63</v>
      </c>
    </row>
    <row r="5460" spans="1:26">
      <c r="A5460" s="1">
        <v>44201</v>
      </c>
      <c r="B5460" t="s">
        <v>19997</v>
      </c>
      <c r="C5460" t="s">
        <v>19998</v>
      </c>
      <c r="D5460" t="s">
        <v>19999</v>
      </c>
      <c r="E5460" s="2">
        <v>42096</v>
      </c>
      <c r="F5460" s="2">
        <v>44185</v>
      </c>
      <c r="G5460" s="2">
        <v>44190</v>
      </c>
      <c r="H5460" t="s">
        <v>29</v>
      </c>
      <c r="I5460">
        <v>112.63</v>
      </c>
      <c r="J5460">
        <v>20000</v>
      </c>
      <c r="K5460" t="s">
        <v>30</v>
      </c>
      <c r="L5460" t="s">
        <v>49</v>
      </c>
      <c r="M5460" t="s">
        <v>83</v>
      </c>
      <c r="N5460" t="s">
        <v>63</v>
      </c>
      <c r="O5460" t="s">
        <v>51</v>
      </c>
      <c r="P5460" t="s">
        <v>52</v>
      </c>
      <c r="Q5460">
        <v>29</v>
      </c>
      <c r="R5460" t="s">
        <v>36</v>
      </c>
      <c r="S5460" t="s">
        <v>1019</v>
      </c>
      <c r="T5460" t="s">
        <v>1020</v>
      </c>
      <c r="U5460" t="s">
        <v>1021</v>
      </c>
      <c r="V5460" t="s">
        <v>107</v>
      </c>
      <c r="W5460" t="s">
        <v>2219</v>
      </c>
      <c r="X5460" t="s">
        <v>2220</v>
      </c>
      <c r="Y5460" t="s">
        <v>35</v>
      </c>
      <c r="Z5460" t="s">
        <v>34</v>
      </c>
    </row>
    <row r="5461" spans="1:26">
      <c r="A5461" s="1">
        <v>44201</v>
      </c>
      <c r="B5461" t="s">
        <v>20000</v>
      </c>
      <c r="C5461" t="s">
        <v>20001</v>
      </c>
      <c r="D5461" t="s">
        <v>20002</v>
      </c>
      <c r="E5461" s="2">
        <v>42181</v>
      </c>
      <c r="F5461" s="2">
        <v>44196</v>
      </c>
      <c r="G5461" s="2">
        <v>44197</v>
      </c>
      <c r="H5461" t="s">
        <v>95</v>
      </c>
      <c r="I5461">
        <v>58.16</v>
      </c>
      <c r="J5461">
        <v>46000</v>
      </c>
      <c r="K5461" t="s">
        <v>30</v>
      </c>
      <c r="L5461" t="s">
        <v>49</v>
      </c>
      <c r="M5461" t="s">
        <v>83</v>
      </c>
      <c r="N5461" t="s">
        <v>118</v>
      </c>
      <c r="O5461" t="s">
        <v>59</v>
      </c>
      <c r="P5461" t="s">
        <v>58</v>
      </c>
      <c r="Q5461">
        <v>60</v>
      </c>
      <c r="R5461" t="s">
        <v>36</v>
      </c>
      <c r="S5461" t="s">
        <v>373</v>
      </c>
      <c r="T5461" t="s">
        <v>374</v>
      </c>
      <c r="U5461" t="s">
        <v>367</v>
      </c>
      <c r="V5461" t="s">
        <v>76</v>
      </c>
      <c r="W5461" t="s">
        <v>9537</v>
      </c>
      <c r="X5461" t="s">
        <v>9538</v>
      </c>
      <c r="Y5461" t="s">
        <v>172</v>
      </c>
      <c r="Z5461" t="s">
        <v>50</v>
      </c>
    </row>
    <row r="5462" spans="1:26">
      <c r="A5462" s="1">
        <v>44201</v>
      </c>
      <c r="B5462" t="s">
        <v>20003</v>
      </c>
      <c r="C5462" t="s">
        <v>20004</v>
      </c>
      <c r="D5462" t="s">
        <v>20005</v>
      </c>
      <c r="E5462" s="2">
        <v>42489</v>
      </c>
      <c r="F5462" s="2">
        <v>44183</v>
      </c>
      <c r="G5462" s="2">
        <v>44188</v>
      </c>
      <c r="H5462" t="s">
        <v>95</v>
      </c>
      <c r="I5462">
        <v>91.77</v>
      </c>
      <c r="J5462">
        <v>95000</v>
      </c>
      <c r="K5462" t="s">
        <v>30</v>
      </c>
      <c r="L5462" t="s">
        <v>49</v>
      </c>
      <c r="M5462" t="s">
        <v>32</v>
      </c>
      <c r="N5462" t="s">
        <v>51</v>
      </c>
      <c r="O5462" t="s">
        <v>34</v>
      </c>
      <c r="P5462" t="s">
        <v>35</v>
      </c>
      <c r="Q5462">
        <v>60</v>
      </c>
      <c r="R5462" t="s">
        <v>36</v>
      </c>
      <c r="S5462" t="s">
        <v>800</v>
      </c>
      <c r="T5462" t="s">
        <v>801</v>
      </c>
      <c r="U5462" t="s">
        <v>117</v>
      </c>
      <c r="V5462" t="s">
        <v>118</v>
      </c>
      <c r="W5462" t="s">
        <v>1913</v>
      </c>
      <c r="X5462" t="s">
        <v>1914</v>
      </c>
      <c r="Y5462" t="s">
        <v>103</v>
      </c>
      <c r="Z5462" t="s">
        <v>102</v>
      </c>
    </row>
    <row r="5463" spans="1:26">
      <c r="A5463" s="1">
        <v>44201</v>
      </c>
      <c r="B5463" t="s">
        <v>20006</v>
      </c>
      <c r="C5463" t="s">
        <v>20007</v>
      </c>
      <c r="D5463" t="s">
        <v>20008</v>
      </c>
      <c r="E5463" s="2">
        <v>43093</v>
      </c>
      <c r="F5463" s="2">
        <v>44197</v>
      </c>
      <c r="G5463" s="2">
        <v>44198</v>
      </c>
      <c r="H5463" t="s">
        <v>171</v>
      </c>
      <c r="I5463">
        <v>6.6</v>
      </c>
      <c r="J5463">
        <v>500</v>
      </c>
      <c r="K5463" t="s">
        <v>30</v>
      </c>
      <c r="L5463" t="s">
        <v>31</v>
      </c>
      <c r="M5463" t="s">
        <v>32</v>
      </c>
      <c r="N5463" t="s">
        <v>76</v>
      </c>
      <c r="O5463" t="s">
        <v>44</v>
      </c>
      <c r="P5463" t="s">
        <v>43</v>
      </c>
      <c r="Q5463">
        <v>26</v>
      </c>
      <c r="R5463" t="s">
        <v>36</v>
      </c>
      <c r="S5463" t="s">
        <v>7655</v>
      </c>
      <c r="T5463" t="s">
        <v>7656</v>
      </c>
      <c r="U5463" t="s">
        <v>55</v>
      </c>
      <c r="V5463" t="s">
        <v>33</v>
      </c>
      <c r="W5463" t="s">
        <v>3028</v>
      </c>
      <c r="X5463" t="s">
        <v>3029</v>
      </c>
      <c r="Y5463" t="s">
        <v>58</v>
      </c>
      <c r="Z5463" t="s">
        <v>59</v>
      </c>
    </row>
    <row r="5464" spans="1:26">
      <c r="A5464" s="1">
        <v>44201</v>
      </c>
      <c r="B5464" t="s">
        <v>20009</v>
      </c>
      <c r="C5464" t="s">
        <v>20010</v>
      </c>
      <c r="D5464" t="s">
        <v>20011</v>
      </c>
      <c r="E5464" s="2">
        <v>43166</v>
      </c>
      <c r="F5464" s="2">
        <v>44187</v>
      </c>
      <c r="G5464" s="2">
        <v>44192</v>
      </c>
      <c r="H5464" t="s">
        <v>82</v>
      </c>
      <c r="I5464">
        <v>54.27</v>
      </c>
      <c r="J5464">
        <v>1000</v>
      </c>
      <c r="K5464" t="s">
        <v>30</v>
      </c>
      <c r="L5464" t="s">
        <v>72</v>
      </c>
      <c r="M5464" t="s">
        <v>83</v>
      </c>
      <c r="N5464" t="s">
        <v>91</v>
      </c>
      <c r="O5464" t="s">
        <v>118</v>
      </c>
      <c r="P5464" t="s">
        <v>117</v>
      </c>
      <c r="Q5464">
        <v>53</v>
      </c>
      <c r="R5464" t="s">
        <v>36</v>
      </c>
      <c r="S5464" t="s">
        <v>3418</v>
      </c>
      <c r="T5464" t="s">
        <v>3419</v>
      </c>
      <c r="U5464" t="s">
        <v>544</v>
      </c>
      <c r="V5464" t="s">
        <v>87</v>
      </c>
    </row>
    <row r="5465" spans="1:26">
      <c r="A5465" s="1">
        <v>44201</v>
      </c>
      <c r="B5465" t="s">
        <v>20012</v>
      </c>
      <c r="C5465" t="s">
        <v>20013</v>
      </c>
      <c r="D5465" t="s">
        <v>20014</v>
      </c>
      <c r="E5465" s="2">
        <v>42556</v>
      </c>
      <c r="F5465" s="2">
        <v>44184</v>
      </c>
      <c r="G5465" s="2">
        <v>44189</v>
      </c>
      <c r="H5465" t="s">
        <v>113</v>
      </c>
      <c r="I5465">
        <v>99.92</v>
      </c>
      <c r="J5465">
        <v>8000</v>
      </c>
      <c r="K5465" t="s">
        <v>30</v>
      </c>
      <c r="L5465" t="s">
        <v>72</v>
      </c>
      <c r="M5465" t="s">
        <v>83</v>
      </c>
      <c r="N5465" t="s">
        <v>107</v>
      </c>
      <c r="O5465" t="s">
        <v>63</v>
      </c>
      <c r="P5465" t="s">
        <v>2107</v>
      </c>
      <c r="Q5465">
        <v>54</v>
      </c>
      <c r="R5465" t="s">
        <v>36</v>
      </c>
      <c r="S5465" t="s">
        <v>590</v>
      </c>
      <c r="T5465" t="s">
        <v>591</v>
      </c>
      <c r="U5465" t="s">
        <v>90</v>
      </c>
      <c r="V5465" t="s">
        <v>91</v>
      </c>
    </row>
    <row r="5466" spans="1:26">
      <c r="A5466" s="1">
        <v>44201</v>
      </c>
      <c r="B5466" t="s">
        <v>20015</v>
      </c>
      <c r="C5466" t="s">
        <v>20016</v>
      </c>
      <c r="D5466" t="s">
        <v>20017</v>
      </c>
      <c r="E5466" s="2">
        <v>43621</v>
      </c>
      <c r="F5466" s="2">
        <v>44196</v>
      </c>
      <c r="G5466" s="2">
        <v>44197</v>
      </c>
      <c r="H5466" t="s">
        <v>29</v>
      </c>
      <c r="I5466">
        <v>185.15</v>
      </c>
      <c r="J5466">
        <v>12000</v>
      </c>
      <c r="K5466" t="s">
        <v>30</v>
      </c>
      <c r="L5466" t="s">
        <v>72</v>
      </c>
      <c r="M5466" t="s">
        <v>83</v>
      </c>
      <c r="N5466" t="s">
        <v>167</v>
      </c>
      <c r="O5466" t="s">
        <v>102</v>
      </c>
      <c r="P5466" t="s">
        <v>103</v>
      </c>
      <c r="Q5466">
        <v>61</v>
      </c>
      <c r="R5466" t="s">
        <v>36</v>
      </c>
      <c r="S5466" t="s">
        <v>4000</v>
      </c>
      <c r="T5466" t="s">
        <v>4001</v>
      </c>
      <c r="U5466" t="s">
        <v>135</v>
      </c>
      <c r="V5466" t="s">
        <v>136</v>
      </c>
      <c r="W5466" t="s">
        <v>760</v>
      </c>
      <c r="X5466" t="s">
        <v>761</v>
      </c>
      <c r="Y5466" t="s">
        <v>52</v>
      </c>
      <c r="Z5466" t="s">
        <v>51</v>
      </c>
    </row>
    <row r="5467" spans="1:26">
      <c r="A5467" s="1">
        <v>44201</v>
      </c>
      <c r="B5467" t="s">
        <v>20018</v>
      </c>
      <c r="C5467" t="s">
        <v>20019</v>
      </c>
      <c r="D5467" t="s">
        <v>20020</v>
      </c>
      <c r="E5467" s="2">
        <v>42423</v>
      </c>
      <c r="F5467" s="2">
        <v>44187</v>
      </c>
      <c r="G5467" s="2">
        <v>44192</v>
      </c>
      <c r="H5467" t="s">
        <v>95</v>
      </c>
      <c r="I5467">
        <v>57.09</v>
      </c>
      <c r="J5467">
        <v>86000</v>
      </c>
      <c r="K5467" t="s">
        <v>30</v>
      </c>
      <c r="L5467" t="s">
        <v>72</v>
      </c>
      <c r="M5467" t="s">
        <v>32</v>
      </c>
      <c r="N5467" t="s">
        <v>40</v>
      </c>
      <c r="O5467" t="s">
        <v>59</v>
      </c>
      <c r="P5467" t="s">
        <v>58</v>
      </c>
      <c r="Q5467">
        <v>58</v>
      </c>
      <c r="R5467" t="s">
        <v>237</v>
      </c>
      <c r="S5467" t="s">
        <v>14815</v>
      </c>
      <c r="T5467" t="s">
        <v>14816</v>
      </c>
      <c r="U5467" t="s">
        <v>14817</v>
      </c>
      <c r="V5467" t="s">
        <v>107</v>
      </c>
      <c r="W5467" t="s">
        <v>434</v>
      </c>
      <c r="X5467" t="s">
        <v>435</v>
      </c>
      <c r="Y5467" t="s">
        <v>35</v>
      </c>
      <c r="Z5467" t="s">
        <v>34</v>
      </c>
    </row>
    <row r="5468" spans="1:26">
      <c r="A5468" s="1">
        <v>44201</v>
      </c>
      <c r="B5468" t="s">
        <v>20021</v>
      </c>
      <c r="C5468" t="s">
        <v>20022</v>
      </c>
      <c r="D5468" t="s">
        <v>20023</v>
      </c>
      <c r="E5468" s="2">
        <v>43855</v>
      </c>
      <c r="F5468" s="2">
        <v>44188</v>
      </c>
      <c r="G5468" s="2">
        <v>44193</v>
      </c>
      <c r="H5468" t="s">
        <v>82</v>
      </c>
      <c r="I5468">
        <v>52.77</v>
      </c>
      <c r="J5468">
        <v>5000</v>
      </c>
      <c r="K5468" t="s">
        <v>30</v>
      </c>
      <c r="L5468" t="s">
        <v>31</v>
      </c>
      <c r="M5468" t="s">
        <v>32</v>
      </c>
      <c r="N5468" t="s">
        <v>50</v>
      </c>
      <c r="O5468" t="s">
        <v>76</v>
      </c>
      <c r="P5468" t="s">
        <v>75</v>
      </c>
      <c r="Q5468">
        <v>58</v>
      </c>
      <c r="R5468" t="s">
        <v>36</v>
      </c>
      <c r="S5468" t="s">
        <v>3526</v>
      </c>
      <c r="T5468" t="s">
        <v>3527</v>
      </c>
      <c r="U5468" t="s">
        <v>172</v>
      </c>
      <c r="V5468" t="s">
        <v>50</v>
      </c>
    </row>
    <row r="5469" spans="1:26">
      <c r="A5469" s="1">
        <v>44201</v>
      </c>
      <c r="B5469" t="s">
        <v>20024</v>
      </c>
      <c r="C5469" t="s">
        <v>20025</v>
      </c>
      <c r="D5469" t="s">
        <v>20026</v>
      </c>
      <c r="E5469" s="2">
        <v>40760</v>
      </c>
      <c r="F5469" s="2">
        <v>44191</v>
      </c>
      <c r="G5469" s="2">
        <v>44194</v>
      </c>
      <c r="H5469" t="s">
        <v>82</v>
      </c>
      <c r="I5469">
        <v>94.65</v>
      </c>
      <c r="J5469">
        <v>4000</v>
      </c>
      <c r="K5469" t="s">
        <v>30</v>
      </c>
      <c r="L5469" t="s">
        <v>31</v>
      </c>
      <c r="M5469" t="s">
        <v>32</v>
      </c>
      <c r="N5469" t="s">
        <v>44</v>
      </c>
      <c r="O5469" t="s">
        <v>76</v>
      </c>
      <c r="P5469" t="s">
        <v>367</v>
      </c>
      <c r="Q5469">
        <v>57</v>
      </c>
      <c r="R5469" t="s">
        <v>36</v>
      </c>
      <c r="S5469" t="s">
        <v>2883</v>
      </c>
      <c r="T5469" t="s">
        <v>2884</v>
      </c>
      <c r="U5469" t="s">
        <v>43</v>
      </c>
      <c r="V5469" t="s">
        <v>44</v>
      </c>
    </row>
    <row r="5470" spans="1:26">
      <c r="A5470" s="1">
        <v>44201</v>
      </c>
      <c r="B5470" t="s">
        <v>20027</v>
      </c>
      <c r="C5470" t="s">
        <v>20028</v>
      </c>
      <c r="D5470" t="s">
        <v>20029</v>
      </c>
      <c r="E5470" s="2">
        <v>40995</v>
      </c>
      <c r="F5470" s="2">
        <v>44185</v>
      </c>
      <c r="G5470" s="2">
        <v>44190</v>
      </c>
      <c r="H5470" t="s">
        <v>171</v>
      </c>
      <c r="I5470">
        <v>11.49</v>
      </c>
      <c r="J5470">
        <v>100</v>
      </c>
      <c r="K5470" t="s">
        <v>30</v>
      </c>
      <c r="L5470" t="s">
        <v>72</v>
      </c>
      <c r="M5470" t="s">
        <v>32</v>
      </c>
      <c r="N5470" t="s">
        <v>40</v>
      </c>
      <c r="O5470" t="s">
        <v>167</v>
      </c>
      <c r="P5470" t="s">
        <v>2681</v>
      </c>
      <c r="Q5470">
        <v>58</v>
      </c>
      <c r="R5470" t="s">
        <v>36</v>
      </c>
      <c r="S5470" t="s">
        <v>13148</v>
      </c>
      <c r="T5470" t="s">
        <v>13149</v>
      </c>
      <c r="U5470" t="s">
        <v>58</v>
      </c>
      <c r="V5470" t="s">
        <v>59</v>
      </c>
      <c r="W5470" t="s">
        <v>3528</v>
      </c>
      <c r="X5470" t="s">
        <v>3529</v>
      </c>
      <c r="Y5470" t="s">
        <v>3530</v>
      </c>
      <c r="Z5470" t="s">
        <v>107</v>
      </c>
    </row>
    <row r="5471" spans="1:26">
      <c r="A5471" s="1">
        <v>44201</v>
      </c>
      <c r="B5471" t="s">
        <v>20030</v>
      </c>
      <c r="C5471" t="s">
        <v>20031</v>
      </c>
      <c r="D5471" t="s">
        <v>20032</v>
      </c>
      <c r="E5471" s="2">
        <v>43501</v>
      </c>
      <c r="F5471" s="2">
        <v>44182</v>
      </c>
      <c r="G5471" s="2">
        <v>44187</v>
      </c>
      <c r="H5471" t="s">
        <v>82</v>
      </c>
      <c r="I5471">
        <v>69.430000000000007</v>
      </c>
      <c r="J5471">
        <v>5000</v>
      </c>
      <c r="K5471" t="s">
        <v>30</v>
      </c>
      <c r="L5471" t="s">
        <v>72</v>
      </c>
      <c r="M5471" t="s">
        <v>83</v>
      </c>
      <c r="N5471" t="s">
        <v>63</v>
      </c>
      <c r="O5471" t="s">
        <v>34</v>
      </c>
      <c r="P5471" t="s">
        <v>35</v>
      </c>
      <c r="Q5471">
        <v>39</v>
      </c>
      <c r="R5471" t="s">
        <v>36</v>
      </c>
      <c r="S5471" t="s">
        <v>4684</v>
      </c>
      <c r="T5471" t="s">
        <v>4685</v>
      </c>
      <c r="U5471" t="s">
        <v>52</v>
      </c>
      <c r="V5471" t="s">
        <v>51</v>
      </c>
    </row>
    <row r="5472" spans="1:26">
      <c r="A5472" s="1">
        <v>44202</v>
      </c>
      <c r="B5472" t="s">
        <v>20033</v>
      </c>
      <c r="C5472" t="s">
        <v>20034</v>
      </c>
      <c r="D5472" t="s">
        <v>20035</v>
      </c>
      <c r="E5472" s="2">
        <v>42735</v>
      </c>
      <c r="F5472" s="2">
        <v>44190</v>
      </c>
      <c r="G5472" s="2">
        <v>44195</v>
      </c>
      <c r="H5472" t="s">
        <v>29</v>
      </c>
      <c r="I5472">
        <v>163.32</v>
      </c>
      <c r="J5472">
        <v>11000</v>
      </c>
      <c r="K5472" t="s">
        <v>149</v>
      </c>
      <c r="L5472" t="s">
        <v>31</v>
      </c>
      <c r="M5472" t="s">
        <v>124</v>
      </c>
      <c r="N5472" t="s">
        <v>107</v>
      </c>
      <c r="O5472" t="s">
        <v>118</v>
      </c>
      <c r="P5472" t="s">
        <v>117</v>
      </c>
      <c r="Q5472">
        <v>32</v>
      </c>
      <c r="R5472" t="s">
        <v>36</v>
      </c>
      <c r="S5472" t="s">
        <v>472</v>
      </c>
      <c r="T5472" t="s">
        <v>473</v>
      </c>
      <c r="U5472" t="s">
        <v>52</v>
      </c>
      <c r="V5472" t="s">
        <v>51</v>
      </c>
      <c r="W5472" t="s">
        <v>7103</v>
      </c>
      <c r="X5472" t="s">
        <v>7104</v>
      </c>
      <c r="Y5472" t="s">
        <v>140</v>
      </c>
      <c r="Z5472" t="s">
        <v>87</v>
      </c>
    </row>
    <row r="5473" spans="1:26">
      <c r="A5473" s="1">
        <v>44202</v>
      </c>
      <c r="B5473" t="s">
        <v>20036</v>
      </c>
      <c r="C5473" t="s">
        <v>20037</v>
      </c>
      <c r="D5473" t="s">
        <v>20038</v>
      </c>
      <c r="E5473" s="2">
        <v>41094</v>
      </c>
      <c r="F5473" s="2">
        <v>44183</v>
      </c>
      <c r="G5473" s="2">
        <v>44188</v>
      </c>
      <c r="H5473" t="s">
        <v>48</v>
      </c>
      <c r="I5473">
        <v>95.52</v>
      </c>
      <c r="J5473">
        <v>17000</v>
      </c>
      <c r="K5473" t="s">
        <v>30</v>
      </c>
      <c r="L5473" t="s">
        <v>49</v>
      </c>
      <c r="M5473" t="s">
        <v>83</v>
      </c>
      <c r="N5473" t="s">
        <v>136</v>
      </c>
      <c r="O5473" t="s">
        <v>50</v>
      </c>
      <c r="P5473" t="s">
        <v>172</v>
      </c>
      <c r="Q5473">
        <v>31</v>
      </c>
      <c r="R5473" t="s">
        <v>36</v>
      </c>
      <c r="S5473" t="s">
        <v>6490</v>
      </c>
      <c r="T5473" t="s">
        <v>6491</v>
      </c>
      <c r="U5473" t="s">
        <v>103</v>
      </c>
      <c r="V5473" t="s">
        <v>102</v>
      </c>
      <c r="W5473" t="s">
        <v>3126</v>
      </c>
      <c r="X5473" t="s">
        <v>3127</v>
      </c>
      <c r="Y5473" t="s">
        <v>35</v>
      </c>
      <c r="Z5473" t="s">
        <v>34</v>
      </c>
    </row>
    <row r="5474" spans="1:26">
      <c r="A5474" s="1">
        <v>44202</v>
      </c>
      <c r="B5474" t="s">
        <v>20039</v>
      </c>
      <c r="C5474" t="s">
        <v>20040</v>
      </c>
      <c r="D5474" t="s">
        <v>20041</v>
      </c>
      <c r="E5474" s="2">
        <v>42697</v>
      </c>
      <c r="F5474" s="2">
        <v>44197</v>
      </c>
      <c r="G5474" s="2">
        <v>44198</v>
      </c>
      <c r="H5474" t="s">
        <v>171</v>
      </c>
      <c r="I5474">
        <v>10.210000000000001</v>
      </c>
      <c r="J5474">
        <v>600</v>
      </c>
      <c r="K5474" t="s">
        <v>30</v>
      </c>
      <c r="L5474" t="s">
        <v>31</v>
      </c>
      <c r="M5474" t="s">
        <v>32</v>
      </c>
      <c r="N5474" t="s">
        <v>51</v>
      </c>
      <c r="O5474" t="s">
        <v>136</v>
      </c>
      <c r="P5474" t="s">
        <v>135</v>
      </c>
      <c r="Q5474">
        <v>60</v>
      </c>
      <c r="R5474" t="s">
        <v>36</v>
      </c>
      <c r="S5474" t="s">
        <v>2919</v>
      </c>
      <c r="T5474" t="s">
        <v>2920</v>
      </c>
      <c r="U5474" t="s">
        <v>55</v>
      </c>
      <c r="V5474" t="s">
        <v>33</v>
      </c>
      <c r="W5474" t="s">
        <v>4312</v>
      </c>
      <c r="X5474" t="s">
        <v>4313</v>
      </c>
      <c r="Y5474" t="s">
        <v>35</v>
      </c>
      <c r="Z5474" t="s">
        <v>34</v>
      </c>
    </row>
    <row r="5475" spans="1:26">
      <c r="A5475" s="1">
        <v>44202</v>
      </c>
      <c r="B5475" t="s">
        <v>20042</v>
      </c>
      <c r="C5475" t="s">
        <v>20043</v>
      </c>
      <c r="D5475" t="s">
        <v>20044</v>
      </c>
      <c r="E5475" s="2">
        <v>41699</v>
      </c>
      <c r="F5475" s="2">
        <v>44183</v>
      </c>
      <c r="G5475" s="2">
        <v>44188</v>
      </c>
      <c r="H5475" t="s">
        <v>171</v>
      </c>
      <c r="I5475">
        <v>7.82</v>
      </c>
      <c r="J5475">
        <v>200</v>
      </c>
      <c r="K5475" t="s">
        <v>30</v>
      </c>
      <c r="L5475" t="s">
        <v>49</v>
      </c>
      <c r="M5475" t="s">
        <v>124</v>
      </c>
      <c r="N5475" t="s">
        <v>44</v>
      </c>
      <c r="O5475" t="s">
        <v>50</v>
      </c>
      <c r="P5475" t="s">
        <v>172</v>
      </c>
      <c r="Q5475">
        <v>37</v>
      </c>
      <c r="R5475" t="s">
        <v>36</v>
      </c>
      <c r="S5475" t="s">
        <v>1450</v>
      </c>
      <c r="T5475" t="s">
        <v>1451</v>
      </c>
      <c r="U5475" t="s">
        <v>172</v>
      </c>
      <c r="V5475" t="s">
        <v>50</v>
      </c>
    </row>
    <row r="5476" spans="1:26">
      <c r="A5476" s="1">
        <v>44202</v>
      </c>
      <c r="B5476" t="s">
        <v>20045</v>
      </c>
      <c r="C5476" t="s">
        <v>20046</v>
      </c>
      <c r="D5476" t="s">
        <v>20047</v>
      </c>
      <c r="E5476" s="2">
        <v>40567</v>
      </c>
      <c r="F5476" s="2">
        <v>44195</v>
      </c>
      <c r="G5476" s="2">
        <v>44197</v>
      </c>
      <c r="H5476" t="s">
        <v>113</v>
      </c>
      <c r="I5476">
        <v>105.16</v>
      </c>
      <c r="J5476">
        <v>10000</v>
      </c>
      <c r="K5476" t="s">
        <v>30</v>
      </c>
      <c r="L5476" t="s">
        <v>49</v>
      </c>
      <c r="M5476" t="s">
        <v>83</v>
      </c>
      <c r="N5476" t="s">
        <v>167</v>
      </c>
      <c r="O5476" t="s">
        <v>33</v>
      </c>
      <c r="P5476" t="s">
        <v>55</v>
      </c>
      <c r="Q5476">
        <v>31</v>
      </c>
      <c r="R5476" t="s">
        <v>237</v>
      </c>
      <c r="S5476" t="s">
        <v>3301</v>
      </c>
      <c r="T5476" t="s">
        <v>3302</v>
      </c>
      <c r="U5476" t="s">
        <v>295</v>
      </c>
      <c r="V5476" t="s">
        <v>59</v>
      </c>
      <c r="W5476" t="s">
        <v>1004</v>
      </c>
      <c r="X5476" t="s">
        <v>1005</v>
      </c>
      <c r="Y5476" t="s">
        <v>58</v>
      </c>
      <c r="Z5476" t="s">
        <v>59</v>
      </c>
    </row>
    <row r="5477" spans="1:26">
      <c r="A5477" s="1">
        <v>44202</v>
      </c>
      <c r="B5477" t="s">
        <v>20048</v>
      </c>
      <c r="C5477" t="s">
        <v>20049</v>
      </c>
      <c r="D5477" t="s">
        <v>20050</v>
      </c>
      <c r="E5477" s="2">
        <v>41016</v>
      </c>
      <c r="F5477" s="2">
        <v>44193</v>
      </c>
      <c r="G5477" s="2">
        <v>44196</v>
      </c>
      <c r="H5477" t="s">
        <v>48</v>
      </c>
      <c r="I5477">
        <v>122.49</v>
      </c>
      <c r="J5477">
        <v>17000</v>
      </c>
      <c r="K5477" t="s">
        <v>30</v>
      </c>
      <c r="L5477" t="s">
        <v>72</v>
      </c>
      <c r="M5477" t="s">
        <v>124</v>
      </c>
      <c r="N5477" t="s">
        <v>167</v>
      </c>
      <c r="O5477" t="s">
        <v>50</v>
      </c>
      <c r="P5477" t="s">
        <v>574</v>
      </c>
      <c r="Q5477">
        <v>64</v>
      </c>
      <c r="R5477" t="s">
        <v>36</v>
      </c>
      <c r="S5477" t="s">
        <v>4323</v>
      </c>
      <c r="T5477" t="s">
        <v>4324</v>
      </c>
      <c r="U5477" t="s">
        <v>86</v>
      </c>
      <c r="V5477" t="s">
        <v>87</v>
      </c>
      <c r="W5477" t="s">
        <v>893</v>
      </c>
      <c r="X5477" t="s">
        <v>894</v>
      </c>
      <c r="Y5477" t="s">
        <v>895</v>
      </c>
      <c r="Z5477" t="s">
        <v>63</v>
      </c>
    </row>
    <row r="5478" spans="1:26">
      <c r="A5478" s="1">
        <v>44202</v>
      </c>
      <c r="B5478" t="s">
        <v>20051</v>
      </c>
      <c r="C5478" t="s">
        <v>20052</v>
      </c>
      <c r="D5478" t="s">
        <v>20053</v>
      </c>
      <c r="E5478" s="2">
        <v>41495</v>
      </c>
      <c r="F5478" s="2">
        <v>44183</v>
      </c>
      <c r="G5478" s="2">
        <v>44188</v>
      </c>
      <c r="H5478" t="s">
        <v>113</v>
      </c>
      <c r="I5478">
        <v>87.52</v>
      </c>
      <c r="J5478">
        <v>4000</v>
      </c>
      <c r="K5478" t="s">
        <v>30</v>
      </c>
      <c r="L5478" t="s">
        <v>72</v>
      </c>
      <c r="M5478" t="s">
        <v>32</v>
      </c>
      <c r="N5478" t="s">
        <v>59</v>
      </c>
      <c r="O5478" t="s">
        <v>87</v>
      </c>
      <c r="P5478" t="s">
        <v>270</v>
      </c>
      <c r="Q5478">
        <v>58</v>
      </c>
      <c r="R5478" t="s">
        <v>36</v>
      </c>
      <c r="S5478" t="s">
        <v>856</v>
      </c>
      <c r="T5478" t="s">
        <v>857</v>
      </c>
      <c r="U5478" t="s">
        <v>858</v>
      </c>
      <c r="V5478" t="s">
        <v>167</v>
      </c>
      <c r="W5478" t="s">
        <v>1266</v>
      </c>
      <c r="X5478" t="s">
        <v>1267</v>
      </c>
      <c r="Y5478" t="s">
        <v>117</v>
      </c>
      <c r="Z5478" t="s">
        <v>118</v>
      </c>
    </row>
    <row r="5479" spans="1:26">
      <c r="A5479" s="1">
        <v>44202</v>
      </c>
      <c r="B5479" t="s">
        <v>20054</v>
      </c>
      <c r="C5479" t="s">
        <v>20055</v>
      </c>
      <c r="D5479" t="s">
        <v>20056</v>
      </c>
      <c r="E5479" s="2">
        <v>40756</v>
      </c>
      <c r="F5479" s="2">
        <v>44196</v>
      </c>
      <c r="G5479" s="2">
        <v>44198</v>
      </c>
      <c r="H5479" t="s">
        <v>95</v>
      </c>
      <c r="I5479">
        <v>83.61</v>
      </c>
      <c r="J5479">
        <v>39000</v>
      </c>
      <c r="K5479" t="s">
        <v>30</v>
      </c>
      <c r="L5479" t="s">
        <v>72</v>
      </c>
      <c r="M5479" t="s">
        <v>83</v>
      </c>
      <c r="N5479" t="s">
        <v>91</v>
      </c>
      <c r="O5479" t="s">
        <v>40</v>
      </c>
      <c r="P5479" t="s">
        <v>39</v>
      </c>
      <c r="Q5479">
        <v>53</v>
      </c>
      <c r="R5479" t="s">
        <v>36</v>
      </c>
      <c r="S5479" t="s">
        <v>358</v>
      </c>
      <c r="T5479" t="s">
        <v>359</v>
      </c>
      <c r="U5479" t="s">
        <v>360</v>
      </c>
      <c r="V5479" t="s">
        <v>87</v>
      </c>
      <c r="W5479" t="s">
        <v>8420</v>
      </c>
      <c r="X5479" t="s">
        <v>8421</v>
      </c>
      <c r="Y5479" t="s">
        <v>589</v>
      </c>
      <c r="Z5479" t="s">
        <v>63</v>
      </c>
    </row>
    <row r="5480" spans="1:26">
      <c r="A5480" s="1">
        <v>44202</v>
      </c>
      <c r="B5480" t="s">
        <v>20057</v>
      </c>
      <c r="C5480" t="s">
        <v>20058</v>
      </c>
      <c r="D5480" t="s">
        <v>20059</v>
      </c>
      <c r="E5480" s="2">
        <v>42145</v>
      </c>
      <c r="F5480" s="2">
        <v>44196</v>
      </c>
      <c r="G5480" s="2">
        <v>44198</v>
      </c>
      <c r="H5480" t="s">
        <v>82</v>
      </c>
      <c r="I5480">
        <v>53.97</v>
      </c>
      <c r="J5480">
        <v>3000</v>
      </c>
      <c r="K5480" t="s">
        <v>30</v>
      </c>
      <c r="L5480" t="s">
        <v>49</v>
      </c>
      <c r="M5480" t="s">
        <v>32</v>
      </c>
      <c r="N5480" t="s">
        <v>33</v>
      </c>
      <c r="O5480" t="s">
        <v>107</v>
      </c>
      <c r="P5480" t="s">
        <v>15993</v>
      </c>
      <c r="Q5480">
        <v>60</v>
      </c>
      <c r="R5480" t="s">
        <v>36</v>
      </c>
      <c r="S5480" t="s">
        <v>3966</v>
      </c>
      <c r="T5480" t="s">
        <v>3967</v>
      </c>
      <c r="U5480" t="s">
        <v>145</v>
      </c>
      <c r="V5480" t="s">
        <v>63</v>
      </c>
    </row>
    <row r="5481" spans="1:26">
      <c r="A5481" s="1">
        <v>44202</v>
      </c>
      <c r="B5481" t="s">
        <v>20060</v>
      </c>
      <c r="C5481" t="s">
        <v>20061</v>
      </c>
      <c r="D5481" t="s">
        <v>20062</v>
      </c>
      <c r="E5481" s="2">
        <v>41336</v>
      </c>
      <c r="F5481" s="2">
        <v>44193</v>
      </c>
      <c r="G5481" s="2">
        <v>44196</v>
      </c>
      <c r="H5481" t="s">
        <v>48</v>
      </c>
      <c r="I5481">
        <v>151.13999999999999</v>
      </c>
      <c r="J5481">
        <v>37000</v>
      </c>
      <c r="K5481" t="s">
        <v>149</v>
      </c>
      <c r="L5481" t="s">
        <v>72</v>
      </c>
      <c r="M5481" t="s">
        <v>83</v>
      </c>
      <c r="N5481" t="s">
        <v>167</v>
      </c>
      <c r="O5481" t="s">
        <v>167</v>
      </c>
      <c r="P5481" t="s">
        <v>7561</v>
      </c>
      <c r="Q5481">
        <v>58</v>
      </c>
      <c r="R5481" t="s">
        <v>36</v>
      </c>
      <c r="S5481" t="s">
        <v>2206</v>
      </c>
      <c r="T5481" t="s">
        <v>2207</v>
      </c>
      <c r="U5481" t="s">
        <v>270</v>
      </c>
      <c r="V5481" t="s">
        <v>87</v>
      </c>
    </row>
    <row r="5482" spans="1:26">
      <c r="A5482" s="1">
        <v>44202</v>
      </c>
      <c r="B5482" t="s">
        <v>20063</v>
      </c>
      <c r="C5482" t="s">
        <v>20064</v>
      </c>
      <c r="D5482" t="s">
        <v>20065</v>
      </c>
      <c r="E5482" s="2">
        <v>41966</v>
      </c>
      <c r="F5482" s="2">
        <v>44199</v>
      </c>
      <c r="G5482" s="2">
        <v>44199</v>
      </c>
      <c r="H5482" t="s">
        <v>29</v>
      </c>
      <c r="I5482">
        <v>135.37</v>
      </c>
      <c r="J5482">
        <v>9000</v>
      </c>
      <c r="K5482" t="s">
        <v>30</v>
      </c>
      <c r="L5482" t="s">
        <v>31</v>
      </c>
      <c r="M5482" t="s">
        <v>83</v>
      </c>
      <c r="N5482" t="s">
        <v>118</v>
      </c>
      <c r="O5482" t="s">
        <v>59</v>
      </c>
      <c r="P5482" t="s">
        <v>58</v>
      </c>
      <c r="Q5482">
        <v>28</v>
      </c>
      <c r="R5482" t="s">
        <v>36</v>
      </c>
      <c r="S5482" t="s">
        <v>4269</v>
      </c>
      <c r="T5482" t="s">
        <v>4270</v>
      </c>
      <c r="U5482" t="s">
        <v>4271</v>
      </c>
      <c r="V5482" t="s">
        <v>167</v>
      </c>
      <c r="W5482" t="s">
        <v>4709</v>
      </c>
      <c r="X5482" t="s">
        <v>4710</v>
      </c>
      <c r="Y5482" t="s">
        <v>39</v>
      </c>
      <c r="Z5482" t="s">
        <v>40</v>
      </c>
    </row>
    <row r="5483" spans="1:26">
      <c r="A5483" s="1">
        <v>44202</v>
      </c>
      <c r="B5483" t="s">
        <v>20066</v>
      </c>
      <c r="C5483" t="s">
        <v>20067</v>
      </c>
      <c r="D5483" t="s">
        <v>20068</v>
      </c>
      <c r="E5483" s="2">
        <v>41371</v>
      </c>
      <c r="F5483" s="2">
        <v>44194</v>
      </c>
      <c r="G5483" s="2">
        <v>44197</v>
      </c>
      <c r="H5483" t="s">
        <v>29</v>
      </c>
      <c r="I5483">
        <v>151.35</v>
      </c>
      <c r="J5483">
        <v>15000</v>
      </c>
      <c r="K5483" t="s">
        <v>30</v>
      </c>
      <c r="L5483" t="s">
        <v>49</v>
      </c>
      <c r="M5483" t="s">
        <v>124</v>
      </c>
      <c r="N5483" t="s">
        <v>118</v>
      </c>
      <c r="O5483" t="s">
        <v>44</v>
      </c>
      <c r="P5483" t="s">
        <v>114</v>
      </c>
      <c r="Q5483">
        <v>50</v>
      </c>
      <c r="R5483" t="s">
        <v>36</v>
      </c>
      <c r="S5483" t="s">
        <v>5107</v>
      </c>
      <c r="T5483" t="s">
        <v>5108</v>
      </c>
      <c r="U5483" t="s">
        <v>172</v>
      </c>
      <c r="V5483" t="s">
        <v>50</v>
      </c>
      <c r="W5483" t="s">
        <v>2893</v>
      </c>
      <c r="X5483" t="s">
        <v>2894</v>
      </c>
      <c r="Y5483" t="s">
        <v>103</v>
      </c>
      <c r="Z5483" t="s">
        <v>102</v>
      </c>
    </row>
    <row r="5484" spans="1:26">
      <c r="A5484" s="1">
        <v>44202</v>
      </c>
      <c r="B5484" t="s">
        <v>20069</v>
      </c>
      <c r="C5484" t="s">
        <v>20070</v>
      </c>
      <c r="D5484" t="s">
        <v>20071</v>
      </c>
      <c r="E5484" s="2">
        <v>41482</v>
      </c>
      <c r="F5484" s="2">
        <v>44199</v>
      </c>
      <c r="G5484" s="2">
        <v>44199</v>
      </c>
      <c r="H5484" t="s">
        <v>29</v>
      </c>
      <c r="I5484">
        <v>171.14</v>
      </c>
      <c r="J5484">
        <v>5000</v>
      </c>
      <c r="K5484" t="s">
        <v>30</v>
      </c>
      <c r="L5484" t="s">
        <v>72</v>
      </c>
      <c r="M5484" t="s">
        <v>83</v>
      </c>
      <c r="N5484" t="s">
        <v>44</v>
      </c>
      <c r="O5484" t="s">
        <v>118</v>
      </c>
      <c r="P5484" t="s">
        <v>117</v>
      </c>
      <c r="Q5484">
        <v>37</v>
      </c>
      <c r="R5484" t="s">
        <v>36</v>
      </c>
      <c r="S5484" t="s">
        <v>5168</v>
      </c>
      <c r="T5484" t="s">
        <v>5169</v>
      </c>
      <c r="U5484" t="s">
        <v>1564</v>
      </c>
      <c r="V5484" t="s">
        <v>167</v>
      </c>
      <c r="W5484" t="s">
        <v>1639</v>
      </c>
      <c r="X5484" t="s">
        <v>1640</v>
      </c>
      <c r="Y5484" t="s">
        <v>43</v>
      </c>
      <c r="Z5484" t="s">
        <v>44</v>
      </c>
    </row>
    <row r="5485" spans="1:26">
      <c r="A5485" s="1">
        <v>44202</v>
      </c>
      <c r="B5485" t="s">
        <v>20072</v>
      </c>
      <c r="C5485" t="s">
        <v>20073</v>
      </c>
      <c r="D5485" t="s">
        <v>20074</v>
      </c>
      <c r="E5485" s="2">
        <v>40820</v>
      </c>
      <c r="F5485" s="2">
        <v>44189</v>
      </c>
      <c r="G5485" s="2">
        <v>44194</v>
      </c>
      <c r="H5485" t="s">
        <v>113</v>
      </c>
      <c r="I5485">
        <v>111.74</v>
      </c>
      <c r="J5485">
        <v>3000</v>
      </c>
      <c r="K5485" t="s">
        <v>30</v>
      </c>
      <c r="L5485" t="s">
        <v>31</v>
      </c>
      <c r="M5485" t="s">
        <v>32</v>
      </c>
      <c r="N5485" t="s">
        <v>40</v>
      </c>
      <c r="O5485" t="s">
        <v>136</v>
      </c>
      <c r="P5485" t="s">
        <v>135</v>
      </c>
      <c r="Q5485">
        <v>50</v>
      </c>
      <c r="R5485" t="s">
        <v>36</v>
      </c>
      <c r="S5485" t="s">
        <v>6214</v>
      </c>
      <c r="T5485" t="s">
        <v>6215</v>
      </c>
      <c r="U5485" t="s">
        <v>55</v>
      </c>
      <c r="V5485" t="s">
        <v>33</v>
      </c>
      <c r="W5485" t="s">
        <v>2658</v>
      </c>
      <c r="X5485" t="s">
        <v>2659</v>
      </c>
      <c r="Y5485" t="s">
        <v>117</v>
      </c>
      <c r="Z5485" t="s">
        <v>118</v>
      </c>
    </row>
    <row r="5486" spans="1:26">
      <c r="A5486" s="1">
        <v>44202</v>
      </c>
      <c r="B5486" t="s">
        <v>20075</v>
      </c>
      <c r="C5486" t="s">
        <v>20076</v>
      </c>
      <c r="D5486" t="s">
        <v>20077</v>
      </c>
      <c r="E5486" s="2">
        <v>41398</v>
      </c>
      <c r="F5486" s="2">
        <v>44196</v>
      </c>
      <c r="G5486" s="2">
        <v>44198</v>
      </c>
      <c r="H5486" t="s">
        <v>48</v>
      </c>
      <c r="I5486">
        <v>107.35</v>
      </c>
      <c r="J5486">
        <v>21000</v>
      </c>
      <c r="K5486" t="s">
        <v>30</v>
      </c>
      <c r="L5486" t="s">
        <v>72</v>
      </c>
      <c r="M5486" t="s">
        <v>83</v>
      </c>
      <c r="N5486" t="s">
        <v>76</v>
      </c>
      <c r="O5486" t="s">
        <v>91</v>
      </c>
      <c r="P5486" t="s">
        <v>90</v>
      </c>
      <c r="Q5486">
        <v>50</v>
      </c>
      <c r="R5486" t="s">
        <v>36</v>
      </c>
      <c r="S5486" t="s">
        <v>9810</v>
      </c>
      <c r="T5486" t="s">
        <v>9811</v>
      </c>
      <c r="U5486" t="s">
        <v>35</v>
      </c>
      <c r="V5486" t="s">
        <v>34</v>
      </c>
      <c r="W5486" t="s">
        <v>7002</v>
      </c>
      <c r="X5486" t="s">
        <v>7003</v>
      </c>
      <c r="Y5486" t="s">
        <v>3549</v>
      </c>
      <c r="Z5486" t="s">
        <v>87</v>
      </c>
    </row>
    <row r="5487" spans="1:26">
      <c r="A5487" s="1">
        <v>44202</v>
      </c>
      <c r="B5487" t="s">
        <v>20078</v>
      </c>
      <c r="C5487" t="s">
        <v>20079</v>
      </c>
      <c r="D5487" t="s">
        <v>20080</v>
      </c>
      <c r="E5487" s="2">
        <v>41216</v>
      </c>
      <c r="F5487" s="2">
        <v>44199</v>
      </c>
      <c r="G5487" s="2">
        <v>44199</v>
      </c>
      <c r="H5487" t="s">
        <v>171</v>
      </c>
      <c r="I5487">
        <v>10.02</v>
      </c>
      <c r="J5487">
        <v>600</v>
      </c>
      <c r="K5487" t="s">
        <v>30</v>
      </c>
      <c r="L5487" t="s">
        <v>31</v>
      </c>
      <c r="M5487" t="s">
        <v>124</v>
      </c>
      <c r="N5487" t="s">
        <v>63</v>
      </c>
      <c r="O5487" t="s">
        <v>102</v>
      </c>
      <c r="P5487" t="s">
        <v>103</v>
      </c>
      <c r="Q5487">
        <v>61</v>
      </c>
      <c r="R5487" t="s">
        <v>36</v>
      </c>
      <c r="S5487" t="s">
        <v>615</v>
      </c>
      <c r="T5487" t="s">
        <v>616</v>
      </c>
      <c r="U5487" t="s">
        <v>617</v>
      </c>
      <c r="V5487" t="s">
        <v>107</v>
      </c>
    </row>
    <row r="5488" spans="1:26">
      <c r="A5488" s="1">
        <v>44202</v>
      </c>
      <c r="B5488" t="s">
        <v>20081</v>
      </c>
      <c r="C5488" t="s">
        <v>20082</v>
      </c>
      <c r="D5488" t="s">
        <v>20083</v>
      </c>
      <c r="E5488" s="2">
        <v>42193</v>
      </c>
      <c r="F5488" s="2">
        <v>44184</v>
      </c>
      <c r="G5488" s="2">
        <v>44189</v>
      </c>
      <c r="H5488" t="s">
        <v>48</v>
      </c>
      <c r="I5488">
        <v>128.22</v>
      </c>
      <c r="J5488">
        <v>24000</v>
      </c>
      <c r="K5488" t="s">
        <v>30</v>
      </c>
      <c r="L5488" t="s">
        <v>72</v>
      </c>
      <c r="M5488" t="s">
        <v>124</v>
      </c>
      <c r="N5488" t="s">
        <v>63</v>
      </c>
      <c r="O5488" t="s">
        <v>51</v>
      </c>
      <c r="P5488" t="s">
        <v>1142</v>
      </c>
      <c r="Q5488">
        <v>41</v>
      </c>
      <c r="R5488" t="s">
        <v>36</v>
      </c>
      <c r="S5488" t="s">
        <v>6719</v>
      </c>
      <c r="T5488" t="s">
        <v>6720</v>
      </c>
      <c r="U5488" t="s">
        <v>90</v>
      </c>
      <c r="V5488" t="s">
        <v>91</v>
      </c>
    </row>
    <row r="5489" spans="1:26">
      <c r="A5489" s="1">
        <v>44202</v>
      </c>
      <c r="B5489" t="s">
        <v>20084</v>
      </c>
      <c r="C5489" t="s">
        <v>20085</v>
      </c>
      <c r="D5489" t="s">
        <v>20086</v>
      </c>
      <c r="E5489" s="2">
        <v>43289</v>
      </c>
      <c r="F5489" s="2">
        <v>44192</v>
      </c>
      <c r="G5489" s="2">
        <v>44195</v>
      </c>
      <c r="H5489" t="s">
        <v>29</v>
      </c>
      <c r="I5489">
        <v>152.25</v>
      </c>
      <c r="J5489">
        <v>1000</v>
      </c>
      <c r="K5489" t="s">
        <v>30</v>
      </c>
      <c r="L5489" t="s">
        <v>49</v>
      </c>
      <c r="M5489" t="s">
        <v>83</v>
      </c>
      <c r="N5489" t="s">
        <v>167</v>
      </c>
      <c r="O5489" t="s">
        <v>118</v>
      </c>
      <c r="P5489" t="s">
        <v>1236</v>
      </c>
      <c r="Q5489">
        <v>40</v>
      </c>
      <c r="R5489" t="s">
        <v>36</v>
      </c>
      <c r="S5489" t="s">
        <v>812</v>
      </c>
      <c r="T5489" t="s">
        <v>813</v>
      </c>
      <c r="U5489" t="s">
        <v>90</v>
      </c>
      <c r="V5489" t="s">
        <v>91</v>
      </c>
      <c r="W5489" t="s">
        <v>4443</v>
      </c>
      <c r="X5489" t="s">
        <v>4444</v>
      </c>
      <c r="Y5489" t="s">
        <v>135</v>
      </c>
      <c r="Z5489" t="s">
        <v>136</v>
      </c>
    </row>
    <row r="5490" spans="1:26">
      <c r="A5490" s="1">
        <v>44202</v>
      </c>
      <c r="B5490" t="s">
        <v>20087</v>
      </c>
      <c r="C5490" t="s">
        <v>20088</v>
      </c>
      <c r="D5490" t="s">
        <v>20089</v>
      </c>
      <c r="E5490" s="2">
        <v>42084</v>
      </c>
      <c r="F5490" s="2">
        <v>44201</v>
      </c>
      <c r="G5490" s="2">
        <v>44201</v>
      </c>
      <c r="H5490" t="s">
        <v>82</v>
      </c>
      <c r="I5490">
        <v>61.97</v>
      </c>
      <c r="J5490">
        <v>4000</v>
      </c>
      <c r="K5490" t="s">
        <v>30</v>
      </c>
      <c r="L5490" t="s">
        <v>72</v>
      </c>
      <c r="M5490" t="s">
        <v>124</v>
      </c>
      <c r="N5490" t="s">
        <v>34</v>
      </c>
      <c r="O5490" t="s">
        <v>59</v>
      </c>
      <c r="P5490" t="s">
        <v>58</v>
      </c>
      <c r="Q5490">
        <v>60</v>
      </c>
      <c r="R5490" t="s">
        <v>36</v>
      </c>
      <c r="S5490" t="s">
        <v>2967</v>
      </c>
      <c r="T5490" t="s">
        <v>2968</v>
      </c>
      <c r="U5490" t="s">
        <v>1478</v>
      </c>
      <c r="V5490" t="s">
        <v>107</v>
      </c>
      <c r="W5490" t="s">
        <v>8430</v>
      </c>
      <c r="X5490" t="s">
        <v>8431</v>
      </c>
      <c r="Y5490" t="s">
        <v>1564</v>
      </c>
      <c r="Z5490" t="s">
        <v>167</v>
      </c>
    </row>
    <row r="5491" spans="1:26">
      <c r="A5491" s="1">
        <v>44202</v>
      </c>
      <c r="B5491" t="s">
        <v>20090</v>
      </c>
      <c r="C5491" t="s">
        <v>20091</v>
      </c>
      <c r="D5491" t="s">
        <v>20092</v>
      </c>
      <c r="E5491" s="2">
        <v>42861</v>
      </c>
      <c r="F5491" s="2">
        <v>44186</v>
      </c>
      <c r="G5491" s="2">
        <v>44191</v>
      </c>
      <c r="H5491" t="s">
        <v>82</v>
      </c>
      <c r="I5491">
        <v>51.63</v>
      </c>
      <c r="J5491">
        <v>5000</v>
      </c>
      <c r="K5491" t="s">
        <v>30</v>
      </c>
      <c r="L5491" t="s">
        <v>31</v>
      </c>
      <c r="M5491" t="s">
        <v>83</v>
      </c>
      <c r="N5491" t="s">
        <v>136</v>
      </c>
      <c r="O5491" t="s">
        <v>136</v>
      </c>
      <c r="P5491" t="s">
        <v>135</v>
      </c>
      <c r="Q5491">
        <v>28</v>
      </c>
      <c r="R5491" t="s">
        <v>36</v>
      </c>
      <c r="S5491" t="s">
        <v>6687</v>
      </c>
      <c r="T5491" t="s">
        <v>6688</v>
      </c>
      <c r="U5491" t="s">
        <v>90</v>
      </c>
      <c r="V5491" t="s">
        <v>91</v>
      </c>
      <c r="W5491" t="s">
        <v>4341</v>
      </c>
      <c r="X5491" t="s">
        <v>4342</v>
      </c>
      <c r="Y5491" t="s">
        <v>58</v>
      </c>
      <c r="Z5491" t="s">
        <v>59</v>
      </c>
    </row>
    <row r="5492" spans="1:26">
      <c r="A5492" s="1">
        <v>44202</v>
      </c>
      <c r="B5492" t="s">
        <v>20093</v>
      </c>
      <c r="C5492" t="s">
        <v>20094</v>
      </c>
      <c r="D5492" t="s">
        <v>20095</v>
      </c>
      <c r="E5492" s="2">
        <v>43464</v>
      </c>
      <c r="F5492" s="2">
        <v>44200</v>
      </c>
      <c r="G5492" s="2">
        <v>44200</v>
      </c>
      <c r="H5492" t="s">
        <v>48</v>
      </c>
      <c r="I5492">
        <v>108.28</v>
      </c>
      <c r="J5492">
        <v>18000</v>
      </c>
      <c r="K5492" t="s">
        <v>30</v>
      </c>
      <c r="L5492" t="s">
        <v>72</v>
      </c>
      <c r="M5492" t="s">
        <v>32</v>
      </c>
      <c r="N5492" t="s">
        <v>51</v>
      </c>
      <c r="O5492" t="s">
        <v>63</v>
      </c>
      <c r="P5492" t="s">
        <v>666</v>
      </c>
      <c r="Q5492">
        <v>38</v>
      </c>
      <c r="R5492" t="s">
        <v>237</v>
      </c>
      <c r="S5492" t="s">
        <v>1099</v>
      </c>
      <c r="T5492" t="s">
        <v>1100</v>
      </c>
      <c r="U5492" t="s">
        <v>135</v>
      </c>
      <c r="V5492" t="s">
        <v>136</v>
      </c>
      <c r="W5492" t="s">
        <v>951</v>
      </c>
      <c r="X5492" t="s">
        <v>952</v>
      </c>
      <c r="Y5492" t="s">
        <v>55</v>
      </c>
      <c r="Z5492" t="s">
        <v>33</v>
      </c>
    </row>
    <row r="5493" spans="1:26">
      <c r="A5493" s="1">
        <v>44202</v>
      </c>
      <c r="B5493" t="s">
        <v>20096</v>
      </c>
      <c r="C5493" t="s">
        <v>20097</v>
      </c>
      <c r="D5493" t="s">
        <v>20098</v>
      </c>
      <c r="E5493" s="2">
        <v>41105</v>
      </c>
      <c r="F5493" s="2">
        <v>44183</v>
      </c>
      <c r="G5493" s="2">
        <v>44188</v>
      </c>
      <c r="H5493" t="s">
        <v>48</v>
      </c>
      <c r="I5493">
        <v>88.69</v>
      </c>
      <c r="J5493">
        <v>31000</v>
      </c>
      <c r="K5493" t="s">
        <v>30</v>
      </c>
      <c r="L5493" t="s">
        <v>72</v>
      </c>
      <c r="M5493" t="s">
        <v>32</v>
      </c>
      <c r="N5493" t="s">
        <v>51</v>
      </c>
      <c r="O5493" t="s">
        <v>50</v>
      </c>
      <c r="P5493" t="s">
        <v>172</v>
      </c>
      <c r="Q5493">
        <v>58</v>
      </c>
      <c r="R5493" t="s">
        <v>36</v>
      </c>
      <c r="S5493" t="s">
        <v>8887</v>
      </c>
      <c r="T5493" t="s">
        <v>8888</v>
      </c>
      <c r="U5493" t="s">
        <v>5497</v>
      </c>
      <c r="V5493" t="s">
        <v>44</v>
      </c>
    </row>
    <row r="5494" spans="1:26">
      <c r="A5494" s="1">
        <v>44202</v>
      </c>
      <c r="B5494" t="s">
        <v>20099</v>
      </c>
      <c r="C5494" t="s">
        <v>20100</v>
      </c>
      <c r="D5494" t="s">
        <v>20101</v>
      </c>
      <c r="E5494" s="2">
        <v>43731</v>
      </c>
      <c r="F5494" s="2">
        <v>44196</v>
      </c>
      <c r="G5494" s="2">
        <v>44198</v>
      </c>
      <c r="H5494" t="s">
        <v>95</v>
      </c>
      <c r="I5494">
        <v>83.67</v>
      </c>
      <c r="J5494">
        <v>40000</v>
      </c>
      <c r="K5494" t="s">
        <v>30</v>
      </c>
      <c r="L5494" t="s">
        <v>72</v>
      </c>
      <c r="M5494" t="s">
        <v>32</v>
      </c>
      <c r="N5494" t="s">
        <v>44</v>
      </c>
      <c r="O5494" t="s">
        <v>167</v>
      </c>
      <c r="P5494" t="s">
        <v>20102</v>
      </c>
      <c r="Q5494">
        <v>45</v>
      </c>
      <c r="R5494" t="s">
        <v>36</v>
      </c>
      <c r="S5494" t="s">
        <v>2139</v>
      </c>
      <c r="T5494" t="s">
        <v>2140</v>
      </c>
      <c r="U5494" t="s">
        <v>39</v>
      </c>
      <c r="V5494" t="s">
        <v>40</v>
      </c>
    </row>
    <row r="5495" spans="1:26">
      <c r="A5495" s="1">
        <v>44202</v>
      </c>
      <c r="B5495" t="s">
        <v>20103</v>
      </c>
      <c r="C5495" t="s">
        <v>20104</v>
      </c>
      <c r="D5495" t="s">
        <v>20105</v>
      </c>
      <c r="E5495" s="2">
        <v>41140</v>
      </c>
      <c r="F5495" s="2">
        <v>44201</v>
      </c>
      <c r="G5495" s="2">
        <v>44201</v>
      </c>
      <c r="H5495" t="s">
        <v>29</v>
      </c>
      <c r="I5495">
        <v>170.83</v>
      </c>
      <c r="J5495">
        <v>7000</v>
      </c>
      <c r="K5495" t="s">
        <v>30</v>
      </c>
      <c r="L5495" t="s">
        <v>31</v>
      </c>
      <c r="M5495" t="s">
        <v>83</v>
      </c>
      <c r="N5495" t="s">
        <v>167</v>
      </c>
      <c r="O5495" t="s">
        <v>63</v>
      </c>
      <c r="P5495" t="s">
        <v>11379</v>
      </c>
      <c r="Q5495">
        <v>63</v>
      </c>
      <c r="R5495" t="s">
        <v>36</v>
      </c>
      <c r="S5495" t="s">
        <v>180</v>
      </c>
      <c r="T5495" t="s">
        <v>181</v>
      </c>
      <c r="U5495" t="s">
        <v>182</v>
      </c>
      <c r="V5495" t="s">
        <v>63</v>
      </c>
      <c r="W5495" t="s">
        <v>5660</v>
      </c>
      <c r="X5495" t="s">
        <v>5661</v>
      </c>
      <c r="Y5495" t="s">
        <v>172</v>
      </c>
      <c r="Z5495" t="s">
        <v>50</v>
      </c>
    </row>
    <row r="5496" spans="1:26">
      <c r="A5496" s="1">
        <v>44202</v>
      </c>
      <c r="B5496" t="s">
        <v>20106</v>
      </c>
      <c r="C5496" t="s">
        <v>20107</v>
      </c>
      <c r="D5496" t="s">
        <v>20108</v>
      </c>
      <c r="E5496" s="2">
        <v>41678</v>
      </c>
      <c r="F5496" s="2">
        <v>44193</v>
      </c>
      <c r="G5496" s="2">
        <v>44196</v>
      </c>
      <c r="H5496" t="s">
        <v>171</v>
      </c>
      <c r="I5496">
        <v>9.77</v>
      </c>
      <c r="J5496">
        <v>400</v>
      </c>
      <c r="K5496" t="s">
        <v>30</v>
      </c>
      <c r="L5496" t="s">
        <v>72</v>
      </c>
      <c r="M5496" t="s">
        <v>83</v>
      </c>
      <c r="N5496" t="s">
        <v>51</v>
      </c>
      <c r="O5496" t="s">
        <v>118</v>
      </c>
      <c r="P5496" t="s">
        <v>117</v>
      </c>
      <c r="Q5496">
        <v>48</v>
      </c>
      <c r="R5496" t="s">
        <v>36</v>
      </c>
      <c r="S5496" t="s">
        <v>7012</v>
      </c>
      <c r="T5496" t="s">
        <v>7013</v>
      </c>
      <c r="U5496" t="s">
        <v>103</v>
      </c>
      <c r="V5496" t="s">
        <v>102</v>
      </c>
    </row>
    <row r="5497" spans="1:26">
      <c r="A5497" s="1">
        <v>44202</v>
      </c>
      <c r="B5497" t="s">
        <v>20109</v>
      </c>
      <c r="C5497" t="s">
        <v>20110</v>
      </c>
      <c r="D5497" t="s">
        <v>20111</v>
      </c>
      <c r="E5497" s="2">
        <v>40766</v>
      </c>
      <c r="F5497" s="2">
        <v>44200</v>
      </c>
      <c r="G5497" s="2">
        <v>44200</v>
      </c>
      <c r="H5497" t="s">
        <v>113</v>
      </c>
      <c r="I5497">
        <v>123.71</v>
      </c>
      <c r="J5497">
        <v>1000</v>
      </c>
      <c r="K5497" t="s">
        <v>30</v>
      </c>
      <c r="L5497" t="s">
        <v>72</v>
      </c>
      <c r="M5497" t="s">
        <v>32</v>
      </c>
      <c r="N5497" t="s">
        <v>51</v>
      </c>
      <c r="O5497" t="s">
        <v>87</v>
      </c>
      <c r="P5497" t="s">
        <v>219</v>
      </c>
      <c r="Q5497">
        <v>42</v>
      </c>
      <c r="R5497" t="s">
        <v>36</v>
      </c>
      <c r="S5497" t="s">
        <v>4707</v>
      </c>
      <c r="T5497" t="s">
        <v>4708</v>
      </c>
      <c r="U5497" t="s">
        <v>135</v>
      </c>
      <c r="V5497" t="s">
        <v>136</v>
      </c>
    </row>
    <row r="5498" spans="1:26">
      <c r="A5498" s="1">
        <v>44202</v>
      </c>
      <c r="B5498" t="s">
        <v>20112</v>
      </c>
      <c r="C5498" t="s">
        <v>20113</v>
      </c>
      <c r="D5498" t="s">
        <v>20114</v>
      </c>
      <c r="E5498" s="2">
        <v>42391</v>
      </c>
      <c r="F5498" s="2">
        <v>44195</v>
      </c>
      <c r="G5498" s="2">
        <v>44197</v>
      </c>
      <c r="H5498" t="s">
        <v>82</v>
      </c>
      <c r="I5498">
        <v>65.39</v>
      </c>
      <c r="J5498">
        <v>5000</v>
      </c>
      <c r="K5498" t="s">
        <v>30</v>
      </c>
      <c r="L5498" t="s">
        <v>31</v>
      </c>
      <c r="M5498" t="s">
        <v>124</v>
      </c>
      <c r="N5498" t="s">
        <v>40</v>
      </c>
      <c r="O5498" t="s">
        <v>102</v>
      </c>
      <c r="P5498" t="s">
        <v>103</v>
      </c>
      <c r="Q5498">
        <v>44</v>
      </c>
      <c r="R5498" t="s">
        <v>36</v>
      </c>
      <c r="S5498" t="s">
        <v>1257</v>
      </c>
      <c r="T5498" t="s">
        <v>1258</v>
      </c>
      <c r="U5498" t="s">
        <v>114</v>
      </c>
      <c r="V5498" t="s">
        <v>44</v>
      </c>
      <c r="W5498" t="s">
        <v>1494</v>
      </c>
      <c r="X5498" t="s">
        <v>1495</v>
      </c>
      <c r="Y5498" t="s">
        <v>114</v>
      </c>
      <c r="Z5498" t="s">
        <v>44</v>
      </c>
    </row>
    <row r="5499" spans="1:26">
      <c r="A5499" s="1">
        <v>44202</v>
      </c>
      <c r="B5499" t="s">
        <v>20115</v>
      </c>
      <c r="C5499" t="s">
        <v>20116</v>
      </c>
      <c r="D5499" t="s">
        <v>20117</v>
      </c>
      <c r="E5499" s="2">
        <v>41672</v>
      </c>
      <c r="F5499" s="2">
        <v>44195</v>
      </c>
      <c r="G5499" s="2">
        <v>44197</v>
      </c>
      <c r="H5499" t="s">
        <v>29</v>
      </c>
      <c r="I5499">
        <v>131.88</v>
      </c>
      <c r="J5499">
        <v>4000</v>
      </c>
      <c r="K5499" t="s">
        <v>30</v>
      </c>
      <c r="L5499" t="s">
        <v>72</v>
      </c>
      <c r="M5499" t="s">
        <v>32</v>
      </c>
      <c r="N5499" t="s">
        <v>102</v>
      </c>
      <c r="O5499" t="s">
        <v>44</v>
      </c>
      <c r="P5499" t="s">
        <v>114</v>
      </c>
      <c r="Q5499">
        <v>63</v>
      </c>
      <c r="R5499" t="s">
        <v>36</v>
      </c>
      <c r="S5499" t="s">
        <v>2120</v>
      </c>
      <c r="T5499" t="s">
        <v>2121</v>
      </c>
      <c r="U5499" t="s">
        <v>103</v>
      </c>
      <c r="V5499" t="s">
        <v>102</v>
      </c>
      <c r="W5499" t="s">
        <v>3256</v>
      </c>
      <c r="X5499" t="s">
        <v>3257</v>
      </c>
      <c r="Y5499" t="s">
        <v>367</v>
      </c>
      <c r="Z5499" t="s">
        <v>76</v>
      </c>
    </row>
    <row r="5500" spans="1:26">
      <c r="A5500" s="1">
        <v>44202</v>
      </c>
      <c r="B5500" t="s">
        <v>20118</v>
      </c>
      <c r="C5500" t="s">
        <v>20119</v>
      </c>
      <c r="D5500" t="s">
        <v>20120</v>
      </c>
      <c r="E5500" s="2">
        <v>43623</v>
      </c>
      <c r="F5500" s="2">
        <v>44184</v>
      </c>
      <c r="G5500" s="2">
        <v>44189</v>
      </c>
      <c r="H5500" t="s">
        <v>171</v>
      </c>
      <c r="I5500">
        <v>11.21</v>
      </c>
      <c r="J5500">
        <v>400</v>
      </c>
      <c r="K5500" t="s">
        <v>30</v>
      </c>
      <c r="L5500" t="s">
        <v>31</v>
      </c>
      <c r="M5500" t="s">
        <v>32</v>
      </c>
      <c r="N5500" t="s">
        <v>87</v>
      </c>
      <c r="O5500" t="s">
        <v>50</v>
      </c>
      <c r="P5500" t="s">
        <v>172</v>
      </c>
      <c r="Q5500">
        <v>25</v>
      </c>
      <c r="R5500" t="s">
        <v>36</v>
      </c>
      <c r="S5500" t="s">
        <v>1713</v>
      </c>
      <c r="T5500" t="s">
        <v>1714</v>
      </c>
      <c r="U5500" t="s">
        <v>172</v>
      </c>
      <c r="V5500" t="s">
        <v>50</v>
      </c>
      <c r="W5500" t="s">
        <v>1413</v>
      </c>
      <c r="X5500" t="s">
        <v>1414</v>
      </c>
      <c r="Y5500" t="s">
        <v>52</v>
      </c>
      <c r="Z5500" t="s">
        <v>51</v>
      </c>
    </row>
    <row r="5501" spans="1:26">
      <c r="A5501" s="1">
        <v>44202</v>
      </c>
      <c r="B5501" t="s">
        <v>20121</v>
      </c>
      <c r="C5501" t="s">
        <v>20122</v>
      </c>
      <c r="D5501" t="s">
        <v>20123</v>
      </c>
      <c r="E5501" s="2">
        <v>43250</v>
      </c>
      <c r="F5501" s="2">
        <v>44199</v>
      </c>
      <c r="G5501" s="2">
        <v>44199</v>
      </c>
      <c r="H5501" t="s">
        <v>82</v>
      </c>
      <c r="I5501">
        <v>60.04</v>
      </c>
      <c r="J5501">
        <v>4000</v>
      </c>
      <c r="K5501" t="s">
        <v>30</v>
      </c>
      <c r="L5501" t="s">
        <v>31</v>
      </c>
      <c r="M5501" t="s">
        <v>32</v>
      </c>
      <c r="N5501" t="s">
        <v>59</v>
      </c>
      <c r="O5501" t="s">
        <v>107</v>
      </c>
      <c r="P5501" t="s">
        <v>6598</v>
      </c>
      <c r="Q5501">
        <v>36</v>
      </c>
      <c r="R5501" t="s">
        <v>36</v>
      </c>
      <c r="S5501" t="s">
        <v>2748</v>
      </c>
      <c r="T5501" t="s">
        <v>2749</v>
      </c>
      <c r="U5501" t="s">
        <v>2750</v>
      </c>
      <c r="V5501" t="s">
        <v>118</v>
      </c>
      <c r="W5501" t="s">
        <v>361</v>
      </c>
      <c r="X5501" t="s">
        <v>362</v>
      </c>
      <c r="Y5501" t="s">
        <v>363</v>
      </c>
      <c r="Z5501" t="s">
        <v>107</v>
      </c>
    </row>
    <row r="5502" spans="1:26">
      <c r="A5502" s="1">
        <v>44202</v>
      </c>
      <c r="B5502" t="s">
        <v>20124</v>
      </c>
      <c r="C5502" t="s">
        <v>20125</v>
      </c>
      <c r="D5502" t="s">
        <v>20126</v>
      </c>
      <c r="E5502" s="2">
        <v>43512</v>
      </c>
      <c r="F5502" s="2">
        <v>44192</v>
      </c>
      <c r="G5502" s="2">
        <v>44195</v>
      </c>
      <c r="H5502" t="s">
        <v>82</v>
      </c>
      <c r="I5502">
        <v>96.76</v>
      </c>
      <c r="J5502">
        <v>3000</v>
      </c>
      <c r="K5502" t="s">
        <v>30</v>
      </c>
      <c r="L5502" t="s">
        <v>72</v>
      </c>
      <c r="M5502" t="s">
        <v>32</v>
      </c>
      <c r="N5502" t="s">
        <v>34</v>
      </c>
      <c r="O5502" t="s">
        <v>51</v>
      </c>
      <c r="P5502" t="s">
        <v>52</v>
      </c>
      <c r="Q5502">
        <v>54</v>
      </c>
      <c r="R5502" t="s">
        <v>36</v>
      </c>
      <c r="S5502" t="s">
        <v>931</v>
      </c>
      <c r="T5502" t="s">
        <v>932</v>
      </c>
      <c r="U5502" t="s">
        <v>367</v>
      </c>
      <c r="V5502" t="s">
        <v>76</v>
      </c>
    </row>
    <row r="5503" spans="1:26">
      <c r="A5503" s="1">
        <v>44202</v>
      </c>
      <c r="B5503" t="s">
        <v>20127</v>
      </c>
      <c r="C5503" t="s">
        <v>20128</v>
      </c>
      <c r="D5503" t="s">
        <v>20129</v>
      </c>
      <c r="E5503" s="2">
        <v>42545</v>
      </c>
      <c r="F5503" s="2">
        <v>44195</v>
      </c>
      <c r="G5503" s="2">
        <v>44197</v>
      </c>
      <c r="H5503" t="s">
        <v>171</v>
      </c>
      <c r="I5503">
        <v>8.17</v>
      </c>
      <c r="J5503">
        <v>200</v>
      </c>
      <c r="K5503" t="s">
        <v>30</v>
      </c>
      <c r="L5503" t="s">
        <v>31</v>
      </c>
      <c r="M5503" t="s">
        <v>32</v>
      </c>
      <c r="N5503" t="s">
        <v>63</v>
      </c>
      <c r="O5503" t="s">
        <v>118</v>
      </c>
      <c r="P5503" t="s">
        <v>117</v>
      </c>
      <c r="Q5503">
        <v>62</v>
      </c>
      <c r="R5503" t="s">
        <v>36</v>
      </c>
      <c r="S5503" t="s">
        <v>1553</v>
      </c>
      <c r="T5503" t="s">
        <v>1554</v>
      </c>
      <c r="U5503" t="s">
        <v>452</v>
      </c>
      <c r="V5503" t="s">
        <v>76</v>
      </c>
      <c r="W5503" t="s">
        <v>288</v>
      </c>
      <c r="X5503" t="s">
        <v>289</v>
      </c>
      <c r="Y5503" t="s">
        <v>172</v>
      </c>
      <c r="Z5503" t="s">
        <v>50</v>
      </c>
    </row>
    <row r="5504" spans="1:26">
      <c r="A5504" s="1">
        <v>44202</v>
      </c>
      <c r="B5504" t="s">
        <v>20130</v>
      </c>
      <c r="C5504" t="s">
        <v>20131</v>
      </c>
      <c r="D5504" t="s">
        <v>20132</v>
      </c>
      <c r="E5504" s="2">
        <v>41944</v>
      </c>
      <c r="F5504" s="2">
        <v>44184</v>
      </c>
      <c r="G5504" s="2">
        <v>44189</v>
      </c>
      <c r="H5504" t="s">
        <v>95</v>
      </c>
      <c r="I5504">
        <v>62.23</v>
      </c>
      <c r="J5504">
        <v>80000</v>
      </c>
      <c r="K5504" t="s">
        <v>30</v>
      </c>
      <c r="L5504" t="s">
        <v>72</v>
      </c>
      <c r="M5504" t="s">
        <v>83</v>
      </c>
      <c r="N5504" t="s">
        <v>44</v>
      </c>
      <c r="O5504" t="s">
        <v>136</v>
      </c>
      <c r="P5504" t="s">
        <v>135</v>
      </c>
      <c r="Q5504">
        <v>28</v>
      </c>
      <c r="R5504" t="s">
        <v>36</v>
      </c>
      <c r="S5504" t="s">
        <v>2942</v>
      </c>
      <c r="T5504" t="s">
        <v>2943</v>
      </c>
      <c r="U5504" t="s">
        <v>638</v>
      </c>
      <c r="V5504" t="s">
        <v>63</v>
      </c>
    </row>
    <row r="5505" spans="1:26">
      <c r="A5505" s="1">
        <v>44202</v>
      </c>
      <c r="B5505" t="s">
        <v>20133</v>
      </c>
      <c r="C5505" t="s">
        <v>20134</v>
      </c>
      <c r="D5505" t="s">
        <v>20135</v>
      </c>
      <c r="E5505" s="2">
        <v>43444</v>
      </c>
      <c r="F5505" s="2">
        <v>44183</v>
      </c>
      <c r="G5505" s="2">
        <v>44188</v>
      </c>
      <c r="H5505" t="s">
        <v>113</v>
      </c>
      <c r="I5505">
        <v>90.37</v>
      </c>
      <c r="J5505">
        <v>2000</v>
      </c>
      <c r="K5505" t="s">
        <v>30</v>
      </c>
      <c r="L5505" t="s">
        <v>72</v>
      </c>
      <c r="M5505" t="s">
        <v>32</v>
      </c>
      <c r="N5505" t="s">
        <v>33</v>
      </c>
      <c r="O5505" t="s">
        <v>107</v>
      </c>
      <c r="P5505" t="s">
        <v>12096</v>
      </c>
      <c r="Q5505">
        <v>32</v>
      </c>
      <c r="R5505" t="s">
        <v>36</v>
      </c>
      <c r="S5505" t="s">
        <v>2571</v>
      </c>
      <c r="T5505" t="s">
        <v>2572</v>
      </c>
      <c r="U5505" t="s">
        <v>90</v>
      </c>
      <c r="V5505" t="s">
        <v>91</v>
      </c>
    </row>
    <row r="5506" spans="1:26">
      <c r="A5506" s="1">
        <v>44202</v>
      </c>
      <c r="B5506" t="s">
        <v>20136</v>
      </c>
      <c r="C5506" t="s">
        <v>20137</v>
      </c>
      <c r="D5506" t="s">
        <v>20138</v>
      </c>
      <c r="E5506" s="2">
        <v>41301</v>
      </c>
      <c r="F5506" s="2">
        <v>44198</v>
      </c>
      <c r="G5506" s="2">
        <v>44199</v>
      </c>
      <c r="H5506" t="s">
        <v>95</v>
      </c>
      <c r="I5506">
        <v>71.63</v>
      </c>
      <c r="J5506">
        <v>54000</v>
      </c>
      <c r="K5506" t="s">
        <v>30</v>
      </c>
      <c r="L5506" t="s">
        <v>49</v>
      </c>
      <c r="M5506" t="s">
        <v>32</v>
      </c>
      <c r="N5506" t="s">
        <v>63</v>
      </c>
      <c r="O5506" t="s">
        <v>107</v>
      </c>
      <c r="P5506" t="s">
        <v>889</v>
      </c>
      <c r="Q5506">
        <v>27</v>
      </c>
      <c r="R5506" t="s">
        <v>36</v>
      </c>
      <c r="S5506" t="s">
        <v>238</v>
      </c>
      <c r="T5506" t="s">
        <v>239</v>
      </c>
      <c r="U5506" t="s">
        <v>172</v>
      </c>
      <c r="V5506" t="s">
        <v>50</v>
      </c>
      <c r="W5506" t="s">
        <v>4716</v>
      </c>
      <c r="X5506" t="s">
        <v>4717</v>
      </c>
      <c r="Y5506" t="s">
        <v>4718</v>
      </c>
      <c r="Z5506" t="s">
        <v>107</v>
      </c>
    </row>
    <row r="5507" spans="1:26">
      <c r="A5507" s="1">
        <v>44202</v>
      </c>
      <c r="B5507" t="s">
        <v>20139</v>
      </c>
      <c r="C5507" t="s">
        <v>20140</v>
      </c>
      <c r="D5507" t="s">
        <v>20141</v>
      </c>
      <c r="E5507" s="2">
        <v>43112</v>
      </c>
      <c r="F5507" s="2">
        <v>44186</v>
      </c>
      <c r="G5507" s="2">
        <v>44191</v>
      </c>
      <c r="H5507" t="s">
        <v>95</v>
      </c>
      <c r="I5507">
        <v>92.1</v>
      </c>
      <c r="J5507">
        <v>97000</v>
      </c>
      <c r="K5507" t="s">
        <v>30</v>
      </c>
      <c r="L5507" t="s">
        <v>49</v>
      </c>
      <c r="M5507" t="s">
        <v>32</v>
      </c>
      <c r="N5507" t="s">
        <v>33</v>
      </c>
      <c r="O5507" t="s">
        <v>51</v>
      </c>
      <c r="P5507" t="s">
        <v>52</v>
      </c>
      <c r="Q5507">
        <v>29</v>
      </c>
      <c r="R5507" t="s">
        <v>36</v>
      </c>
      <c r="S5507" t="s">
        <v>4056</v>
      </c>
      <c r="T5507" t="s">
        <v>4057</v>
      </c>
      <c r="U5507" t="s">
        <v>589</v>
      </c>
      <c r="V5507" t="s">
        <v>63</v>
      </c>
      <c r="W5507" t="s">
        <v>3303</v>
      </c>
      <c r="X5507" t="s">
        <v>3304</v>
      </c>
      <c r="Y5507" t="s">
        <v>219</v>
      </c>
      <c r="Z5507" t="s">
        <v>87</v>
      </c>
    </row>
    <row r="5508" spans="1:26">
      <c r="A5508" s="1">
        <v>44202</v>
      </c>
      <c r="B5508" t="s">
        <v>20142</v>
      </c>
      <c r="C5508" t="s">
        <v>20143</v>
      </c>
      <c r="D5508" t="s">
        <v>20144</v>
      </c>
      <c r="E5508" s="2">
        <v>43670</v>
      </c>
      <c r="F5508" s="2">
        <v>44187</v>
      </c>
      <c r="G5508" s="2">
        <v>44192</v>
      </c>
      <c r="H5508" t="s">
        <v>82</v>
      </c>
      <c r="I5508">
        <v>91.29</v>
      </c>
      <c r="J5508">
        <v>2000</v>
      </c>
      <c r="K5508" t="s">
        <v>30</v>
      </c>
      <c r="L5508" t="s">
        <v>72</v>
      </c>
      <c r="M5508" t="s">
        <v>32</v>
      </c>
      <c r="N5508" t="s">
        <v>91</v>
      </c>
      <c r="O5508" t="s">
        <v>91</v>
      </c>
      <c r="P5508" t="s">
        <v>90</v>
      </c>
      <c r="Q5508">
        <v>60</v>
      </c>
      <c r="R5508" t="s">
        <v>36</v>
      </c>
      <c r="S5508" t="s">
        <v>630</v>
      </c>
      <c r="T5508" t="s">
        <v>631</v>
      </c>
      <c r="U5508" t="s">
        <v>367</v>
      </c>
      <c r="V5508" t="s">
        <v>76</v>
      </c>
    </row>
    <row r="5509" spans="1:26">
      <c r="A5509" s="1">
        <v>44202</v>
      </c>
      <c r="B5509" t="s">
        <v>20145</v>
      </c>
      <c r="C5509" t="s">
        <v>20146</v>
      </c>
      <c r="D5509" t="s">
        <v>20147</v>
      </c>
      <c r="E5509" s="2">
        <v>41192</v>
      </c>
      <c r="F5509" s="2">
        <v>44182</v>
      </c>
      <c r="G5509" s="2">
        <v>44187</v>
      </c>
      <c r="H5509" t="s">
        <v>95</v>
      </c>
      <c r="I5509">
        <v>62.36</v>
      </c>
      <c r="J5509">
        <v>100000</v>
      </c>
      <c r="K5509" t="s">
        <v>30</v>
      </c>
      <c r="L5509" t="s">
        <v>72</v>
      </c>
      <c r="M5509" t="s">
        <v>32</v>
      </c>
      <c r="N5509" t="s">
        <v>87</v>
      </c>
      <c r="O5509" t="s">
        <v>63</v>
      </c>
      <c r="P5509" t="s">
        <v>3971</v>
      </c>
      <c r="Q5509">
        <v>62</v>
      </c>
      <c r="R5509" t="s">
        <v>36</v>
      </c>
      <c r="S5509" t="s">
        <v>8523</v>
      </c>
      <c r="T5509" t="s">
        <v>8524</v>
      </c>
      <c r="U5509" t="s">
        <v>90</v>
      </c>
      <c r="V5509" t="s">
        <v>91</v>
      </c>
    </row>
    <row r="5510" spans="1:26">
      <c r="A5510" s="1">
        <v>44202</v>
      </c>
      <c r="B5510" t="s">
        <v>20148</v>
      </c>
      <c r="C5510" t="s">
        <v>20149</v>
      </c>
      <c r="D5510" t="s">
        <v>20150</v>
      </c>
      <c r="E5510" s="2">
        <v>41193</v>
      </c>
      <c r="F5510" s="2">
        <v>44194</v>
      </c>
      <c r="G5510" s="2">
        <v>44197</v>
      </c>
      <c r="H5510" t="s">
        <v>171</v>
      </c>
      <c r="I5510">
        <v>10.82</v>
      </c>
      <c r="J5510">
        <v>500</v>
      </c>
      <c r="K5510" t="s">
        <v>30</v>
      </c>
      <c r="L5510" t="s">
        <v>31</v>
      </c>
      <c r="M5510" t="s">
        <v>83</v>
      </c>
      <c r="N5510" t="s">
        <v>76</v>
      </c>
      <c r="O5510" t="s">
        <v>33</v>
      </c>
      <c r="P5510" t="s">
        <v>55</v>
      </c>
      <c r="Q5510">
        <v>49</v>
      </c>
      <c r="R5510" t="s">
        <v>36</v>
      </c>
      <c r="S5510" t="s">
        <v>4227</v>
      </c>
      <c r="T5510" t="s">
        <v>4228</v>
      </c>
      <c r="U5510" t="s">
        <v>55</v>
      </c>
      <c r="V5510" t="s">
        <v>33</v>
      </c>
    </row>
    <row r="5511" spans="1:26">
      <c r="A5511" s="1">
        <v>44202</v>
      </c>
      <c r="B5511" t="s">
        <v>20151</v>
      </c>
      <c r="C5511" t="s">
        <v>20152</v>
      </c>
      <c r="D5511" t="s">
        <v>20153</v>
      </c>
      <c r="E5511" s="2">
        <v>42566</v>
      </c>
      <c r="F5511" s="2">
        <v>44192</v>
      </c>
      <c r="G5511" s="2">
        <v>44195</v>
      </c>
      <c r="H5511" t="s">
        <v>95</v>
      </c>
      <c r="I5511">
        <v>83.03</v>
      </c>
      <c r="J5511">
        <v>94000</v>
      </c>
      <c r="K5511" t="s">
        <v>30</v>
      </c>
      <c r="L5511" t="s">
        <v>72</v>
      </c>
      <c r="M5511" t="s">
        <v>83</v>
      </c>
      <c r="N5511" t="s">
        <v>59</v>
      </c>
      <c r="O5511" t="s">
        <v>51</v>
      </c>
      <c r="P5511" t="s">
        <v>52</v>
      </c>
      <c r="Q5511">
        <v>62</v>
      </c>
      <c r="R5511" t="s">
        <v>36</v>
      </c>
      <c r="S5511" t="s">
        <v>7376</v>
      </c>
      <c r="T5511" t="s">
        <v>7377</v>
      </c>
      <c r="U5511" t="s">
        <v>117</v>
      </c>
      <c r="V5511" t="s">
        <v>118</v>
      </c>
      <c r="W5511" t="s">
        <v>7525</v>
      </c>
      <c r="X5511" t="s">
        <v>7526</v>
      </c>
      <c r="Y5511" t="s">
        <v>52</v>
      </c>
      <c r="Z5511" t="s">
        <v>51</v>
      </c>
    </row>
    <row r="5512" spans="1:26">
      <c r="A5512" s="1">
        <v>44202</v>
      </c>
      <c r="B5512" t="s">
        <v>20154</v>
      </c>
      <c r="C5512" t="s">
        <v>20155</v>
      </c>
      <c r="D5512" t="s">
        <v>20156</v>
      </c>
      <c r="E5512" s="2">
        <v>42760</v>
      </c>
      <c r="F5512" s="2">
        <v>44185</v>
      </c>
      <c r="G5512" s="2">
        <v>44190</v>
      </c>
      <c r="H5512" t="s">
        <v>82</v>
      </c>
      <c r="I5512">
        <v>85.35</v>
      </c>
      <c r="J5512">
        <v>4000</v>
      </c>
      <c r="K5512" t="s">
        <v>30</v>
      </c>
      <c r="L5512" t="s">
        <v>49</v>
      </c>
      <c r="M5512" t="s">
        <v>83</v>
      </c>
      <c r="N5512" t="s">
        <v>51</v>
      </c>
      <c r="O5512" t="s">
        <v>136</v>
      </c>
      <c r="P5512" t="s">
        <v>135</v>
      </c>
      <c r="Q5512">
        <v>36</v>
      </c>
      <c r="R5512" t="s">
        <v>36</v>
      </c>
      <c r="S5512" t="s">
        <v>14887</v>
      </c>
      <c r="T5512" t="s">
        <v>14888</v>
      </c>
      <c r="U5512" t="s">
        <v>135</v>
      </c>
      <c r="V5512" t="s">
        <v>136</v>
      </c>
      <c r="W5512" t="s">
        <v>474</v>
      </c>
      <c r="X5512" t="s">
        <v>475</v>
      </c>
      <c r="Y5512" t="s">
        <v>52</v>
      </c>
      <c r="Z5512" t="s">
        <v>51</v>
      </c>
    </row>
    <row r="5513" spans="1:26">
      <c r="A5513" s="1">
        <v>44203</v>
      </c>
      <c r="B5513" t="s">
        <v>20157</v>
      </c>
      <c r="C5513" t="s">
        <v>20158</v>
      </c>
      <c r="D5513" t="s">
        <v>20159</v>
      </c>
      <c r="E5513" s="2">
        <v>41858</v>
      </c>
      <c r="F5513" s="2">
        <v>44184</v>
      </c>
      <c r="G5513" s="2">
        <v>44189</v>
      </c>
      <c r="H5513" t="s">
        <v>95</v>
      </c>
      <c r="I5513">
        <v>58.9</v>
      </c>
      <c r="J5513">
        <v>69000</v>
      </c>
      <c r="K5513" t="s">
        <v>30</v>
      </c>
      <c r="L5513" t="s">
        <v>72</v>
      </c>
      <c r="M5513" t="s">
        <v>124</v>
      </c>
      <c r="N5513" t="s">
        <v>59</v>
      </c>
      <c r="O5513" t="s">
        <v>33</v>
      </c>
      <c r="P5513" t="s">
        <v>55</v>
      </c>
      <c r="Q5513">
        <v>42</v>
      </c>
      <c r="R5513" t="s">
        <v>36</v>
      </c>
      <c r="S5513" t="s">
        <v>5338</v>
      </c>
      <c r="T5513" t="s">
        <v>5339</v>
      </c>
      <c r="U5513" t="s">
        <v>35</v>
      </c>
      <c r="V5513" t="s">
        <v>34</v>
      </c>
    </row>
    <row r="5514" spans="1:26">
      <c r="A5514" s="1">
        <v>44203</v>
      </c>
      <c r="B5514" t="s">
        <v>20160</v>
      </c>
      <c r="C5514" t="s">
        <v>20161</v>
      </c>
      <c r="D5514" t="s">
        <v>20162</v>
      </c>
      <c r="E5514" s="2">
        <v>41852</v>
      </c>
      <c r="F5514" s="2">
        <v>44187</v>
      </c>
      <c r="G5514" s="2">
        <v>44192</v>
      </c>
      <c r="H5514" t="s">
        <v>95</v>
      </c>
      <c r="I5514">
        <v>52.65</v>
      </c>
      <c r="J5514">
        <v>96000</v>
      </c>
      <c r="K5514" t="s">
        <v>30</v>
      </c>
      <c r="L5514" t="s">
        <v>31</v>
      </c>
      <c r="M5514" t="s">
        <v>32</v>
      </c>
      <c r="N5514" t="s">
        <v>34</v>
      </c>
      <c r="O5514" t="s">
        <v>63</v>
      </c>
      <c r="P5514" t="s">
        <v>2107</v>
      </c>
      <c r="Q5514">
        <v>63</v>
      </c>
      <c r="R5514" t="s">
        <v>36</v>
      </c>
      <c r="S5514" t="s">
        <v>2125</v>
      </c>
      <c r="T5514" t="s">
        <v>2126</v>
      </c>
      <c r="U5514" t="s">
        <v>117</v>
      </c>
      <c r="V5514" t="s">
        <v>118</v>
      </c>
      <c r="W5514" t="s">
        <v>933</v>
      </c>
      <c r="X5514" t="s">
        <v>934</v>
      </c>
      <c r="Y5514" t="s">
        <v>103</v>
      </c>
      <c r="Z5514" t="s">
        <v>102</v>
      </c>
    </row>
    <row r="5515" spans="1:26">
      <c r="A5515" s="1">
        <v>44203</v>
      </c>
      <c r="B5515" t="s">
        <v>20163</v>
      </c>
      <c r="C5515" t="s">
        <v>20164</v>
      </c>
      <c r="D5515" t="s">
        <v>20165</v>
      </c>
      <c r="E5515" s="2">
        <v>43475</v>
      </c>
      <c r="F5515" s="2">
        <v>44189</v>
      </c>
      <c r="G5515" s="2">
        <v>44194</v>
      </c>
      <c r="H5515" t="s">
        <v>82</v>
      </c>
      <c r="I5515">
        <v>67.66</v>
      </c>
      <c r="J5515">
        <v>2000</v>
      </c>
      <c r="K5515" t="s">
        <v>30</v>
      </c>
      <c r="L5515" t="s">
        <v>49</v>
      </c>
      <c r="M5515" t="s">
        <v>124</v>
      </c>
      <c r="N5515" t="s">
        <v>63</v>
      </c>
      <c r="O5515" t="s">
        <v>40</v>
      </c>
      <c r="P5515" t="s">
        <v>5134</v>
      </c>
      <c r="Q5515">
        <v>26</v>
      </c>
      <c r="R5515" t="s">
        <v>36</v>
      </c>
      <c r="S5515" t="s">
        <v>3494</v>
      </c>
      <c r="T5515" t="s">
        <v>3495</v>
      </c>
      <c r="U5515" t="s">
        <v>534</v>
      </c>
      <c r="V5515" t="s">
        <v>63</v>
      </c>
      <c r="W5515" t="s">
        <v>406</v>
      </c>
      <c r="X5515" t="s">
        <v>407</v>
      </c>
      <c r="Y5515" t="s">
        <v>145</v>
      </c>
      <c r="Z5515" t="s">
        <v>63</v>
      </c>
    </row>
    <row r="5516" spans="1:26">
      <c r="A5516" s="1">
        <v>44203</v>
      </c>
      <c r="B5516" t="s">
        <v>20166</v>
      </c>
      <c r="C5516" t="s">
        <v>20167</v>
      </c>
      <c r="D5516" t="s">
        <v>20168</v>
      </c>
      <c r="E5516" s="2">
        <v>41139</v>
      </c>
      <c r="F5516" s="2">
        <v>44191</v>
      </c>
      <c r="G5516" s="2">
        <v>44196</v>
      </c>
      <c r="H5516" t="s">
        <v>48</v>
      </c>
      <c r="I5516">
        <v>136.97</v>
      </c>
      <c r="J5516">
        <v>39000</v>
      </c>
      <c r="K5516" t="s">
        <v>30</v>
      </c>
      <c r="L5516" t="s">
        <v>31</v>
      </c>
      <c r="M5516" t="s">
        <v>32</v>
      </c>
      <c r="N5516" t="s">
        <v>136</v>
      </c>
      <c r="O5516" t="s">
        <v>50</v>
      </c>
      <c r="P5516" t="s">
        <v>12112</v>
      </c>
      <c r="Q5516">
        <v>26</v>
      </c>
      <c r="R5516" t="s">
        <v>36</v>
      </c>
      <c r="S5516" t="s">
        <v>3544</v>
      </c>
      <c r="T5516" t="s">
        <v>3545</v>
      </c>
      <c r="U5516" t="s">
        <v>172</v>
      </c>
      <c r="V5516" t="s">
        <v>50</v>
      </c>
    </row>
    <row r="5517" spans="1:26">
      <c r="A5517" s="1">
        <v>44203</v>
      </c>
      <c r="B5517" t="s">
        <v>20169</v>
      </c>
      <c r="C5517" t="s">
        <v>20170</v>
      </c>
      <c r="D5517" t="s">
        <v>20171</v>
      </c>
      <c r="E5517" s="2">
        <v>41037</v>
      </c>
      <c r="F5517" s="2">
        <v>44193</v>
      </c>
      <c r="G5517" s="2">
        <v>44196</v>
      </c>
      <c r="H5517" t="s">
        <v>82</v>
      </c>
      <c r="I5517">
        <v>85.99</v>
      </c>
      <c r="J5517">
        <v>3000</v>
      </c>
      <c r="K5517" t="s">
        <v>30</v>
      </c>
      <c r="L5517" t="s">
        <v>31</v>
      </c>
      <c r="M5517" t="s">
        <v>83</v>
      </c>
      <c r="N5517" t="s">
        <v>34</v>
      </c>
      <c r="O5517" t="s">
        <v>59</v>
      </c>
      <c r="P5517" t="s">
        <v>58</v>
      </c>
      <c r="Q5517">
        <v>43</v>
      </c>
      <c r="R5517" t="s">
        <v>36</v>
      </c>
      <c r="S5517" t="s">
        <v>6177</v>
      </c>
      <c r="T5517" t="s">
        <v>6178</v>
      </c>
      <c r="U5517" t="s">
        <v>172</v>
      </c>
      <c r="V5517" t="s">
        <v>50</v>
      </c>
    </row>
    <row r="5518" spans="1:26">
      <c r="A5518" s="1">
        <v>44203</v>
      </c>
      <c r="B5518" t="s">
        <v>20172</v>
      </c>
      <c r="C5518" t="s">
        <v>20173</v>
      </c>
      <c r="D5518" t="s">
        <v>20174</v>
      </c>
      <c r="E5518" s="2">
        <v>41361</v>
      </c>
      <c r="F5518" s="2">
        <v>44192</v>
      </c>
      <c r="G5518" s="2">
        <v>44197</v>
      </c>
      <c r="H5518" t="s">
        <v>29</v>
      </c>
      <c r="I5518">
        <v>158</v>
      </c>
      <c r="J5518">
        <v>19000</v>
      </c>
      <c r="K5518" t="s">
        <v>30</v>
      </c>
      <c r="L5518" t="s">
        <v>31</v>
      </c>
      <c r="M5518" t="s">
        <v>32</v>
      </c>
      <c r="N5518" t="s">
        <v>107</v>
      </c>
      <c r="O5518" t="s">
        <v>63</v>
      </c>
      <c r="P5518" t="s">
        <v>534</v>
      </c>
      <c r="Q5518">
        <v>29</v>
      </c>
      <c r="R5518" t="s">
        <v>36</v>
      </c>
      <c r="S5518" t="s">
        <v>1754</v>
      </c>
      <c r="T5518" t="s">
        <v>1755</v>
      </c>
      <c r="U5518" t="s">
        <v>172</v>
      </c>
      <c r="V5518" t="s">
        <v>50</v>
      </c>
      <c r="W5518" t="s">
        <v>7167</v>
      </c>
      <c r="X5518" t="s">
        <v>7168</v>
      </c>
      <c r="Y5518" t="s">
        <v>145</v>
      </c>
      <c r="Z5518" t="s">
        <v>63</v>
      </c>
    </row>
    <row r="5519" spans="1:26">
      <c r="A5519" s="1">
        <v>44203</v>
      </c>
      <c r="B5519" t="s">
        <v>20175</v>
      </c>
      <c r="C5519" t="s">
        <v>20176</v>
      </c>
      <c r="D5519" t="s">
        <v>20177</v>
      </c>
      <c r="E5519" s="2">
        <v>43424</v>
      </c>
      <c r="F5519" s="2">
        <v>44191</v>
      </c>
      <c r="G5519" s="2">
        <v>44196</v>
      </c>
      <c r="H5519" t="s">
        <v>113</v>
      </c>
      <c r="I5519">
        <v>85.9</v>
      </c>
      <c r="J5519">
        <v>1000</v>
      </c>
      <c r="K5519" t="s">
        <v>30</v>
      </c>
      <c r="L5519" t="s">
        <v>49</v>
      </c>
      <c r="M5519" t="s">
        <v>32</v>
      </c>
      <c r="N5519" t="s">
        <v>136</v>
      </c>
      <c r="O5519" t="s">
        <v>63</v>
      </c>
      <c r="P5519" t="s">
        <v>441</v>
      </c>
      <c r="Q5519">
        <v>25</v>
      </c>
      <c r="R5519" t="s">
        <v>36</v>
      </c>
      <c r="S5519" t="s">
        <v>9642</v>
      </c>
      <c r="T5519" t="s">
        <v>9643</v>
      </c>
      <c r="U5519" t="s">
        <v>2719</v>
      </c>
      <c r="V5519" t="s">
        <v>107</v>
      </c>
      <c r="W5519" t="s">
        <v>1749</v>
      </c>
      <c r="X5519" t="s">
        <v>1750</v>
      </c>
      <c r="Y5519" t="s">
        <v>103</v>
      </c>
      <c r="Z5519" t="s">
        <v>102</v>
      </c>
    </row>
    <row r="5520" spans="1:26">
      <c r="A5520" s="1">
        <v>44203</v>
      </c>
      <c r="B5520" t="s">
        <v>20178</v>
      </c>
      <c r="C5520" t="s">
        <v>20179</v>
      </c>
      <c r="D5520" t="s">
        <v>20180</v>
      </c>
      <c r="E5520" s="2">
        <v>40978</v>
      </c>
      <c r="F5520" s="2">
        <v>44194</v>
      </c>
      <c r="G5520" s="2">
        <v>44197</v>
      </c>
      <c r="H5520" t="s">
        <v>48</v>
      </c>
      <c r="I5520">
        <v>84.42</v>
      </c>
      <c r="J5520">
        <v>11000</v>
      </c>
      <c r="K5520" t="s">
        <v>30</v>
      </c>
      <c r="L5520" t="s">
        <v>72</v>
      </c>
      <c r="M5520" t="s">
        <v>124</v>
      </c>
      <c r="N5520" t="s">
        <v>118</v>
      </c>
      <c r="O5520" t="s">
        <v>107</v>
      </c>
      <c r="P5520" t="s">
        <v>1171</v>
      </c>
      <c r="Q5520">
        <v>41</v>
      </c>
      <c r="R5520" t="s">
        <v>36</v>
      </c>
      <c r="S5520" t="s">
        <v>4758</v>
      </c>
      <c r="T5520" t="s">
        <v>4759</v>
      </c>
      <c r="U5520" t="s">
        <v>39</v>
      </c>
      <c r="V5520" t="s">
        <v>40</v>
      </c>
      <c r="W5520" t="s">
        <v>4928</v>
      </c>
      <c r="X5520" t="s">
        <v>4929</v>
      </c>
      <c r="Y5520" t="s">
        <v>702</v>
      </c>
      <c r="Z5520" t="s">
        <v>76</v>
      </c>
    </row>
    <row r="5521" spans="1:26">
      <c r="A5521" s="1">
        <v>44203</v>
      </c>
      <c r="B5521" t="s">
        <v>20181</v>
      </c>
      <c r="C5521" t="s">
        <v>20182</v>
      </c>
      <c r="D5521" t="s">
        <v>20183</v>
      </c>
      <c r="E5521" s="2">
        <v>41963</v>
      </c>
      <c r="F5521" s="2">
        <v>44201</v>
      </c>
      <c r="G5521" s="2">
        <v>44201</v>
      </c>
      <c r="H5521" t="s">
        <v>29</v>
      </c>
      <c r="I5521">
        <v>192.58</v>
      </c>
      <c r="J5521">
        <v>5000</v>
      </c>
      <c r="K5521" t="s">
        <v>30</v>
      </c>
      <c r="L5521" t="s">
        <v>72</v>
      </c>
      <c r="M5521" t="s">
        <v>83</v>
      </c>
      <c r="N5521" t="s">
        <v>59</v>
      </c>
      <c r="O5521" t="s">
        <v>118</v>
      </c>
      <c r="P5521" t="s">
        <v>117</v>
      </c>
      <c r="Q5521">
        <v>52</v>
      </c>
      <c r="R5521" t="s">
        <v>36</v>
      </c>
      <c r="S5521" t="s">
        <v>2784</v>
      </c>
      <c r="T5521" t="s">
        <v>2785</v>
      </c>
      <c r="U5521" t="s">
        <v>2786</v>
      </c>
      <c r="V5521" t="s">
        <v>167</v>
      </c>
    </row>
    <row r="5522" spans="1:26">
      <c r="A5522" s="1">
        <v>44203</v>
      </c>
      <c r="B5522" t="s">
        <v>20184</v>
      </c>
      <c r="C5522" t="s">
        <v>20185</v>
      </c>
      <c r="D5522" t="s">
        <v>20186</v>
      </c>
      <c r="E5522" s="2">
        <v>41611</v>
      </c>
      <c r="F5522" s="2">
        <v>44194</v>
      </c>
      <c r="G5522" s="2">
        <v>44197</v>
      </c>
      <c r="H5522" t="s">
        <v>171</v>
      </c>
      <c r="I5522">
        <v>11.44</v>
      </c>
      <c r="J5522">
        <v>700</v>
      </c>
      <c r="K5522" t="s">
        <v>30</v>
      </c>
      <c r="L5522" t="s">
        <v>72</v>
      </c>
      <c r="M5522" t="s">
        <v>32</v>
      </c>
      <c r="N5522" t="s">
        <v>91</v>
      </c>
      <c r="O5522" t="s">
        <v>44</v>
      </c>
      <c r="P5522" t="s">
        <v>43</v>
      </c>
      <c r="Q5522">
        <v>43</v>
      </c>
      <c r="R5522" t="s">
        <v>36</v>
      </c>
      <c r="S5522" t="s">
        <v>13714</v>
      </c>
      <c r="T5522" t="s">
        <v>13715</v>
      </c>
      <c r="U5522" t="s">
        <v>55</v>
      </c>
      <c r="V5522" t="s">
        <v>33</v>
      </c>
      <c r="W5522" t="s">
        <v>4294</v>
      </c>
      <c r="X5522" t="s">
        <v>4295</v>
      </c>
      <c r="Y5522" t="s">
        <v>135</v>
      </c>
      <c r="Z5522" t="s">
        <v>136</v>
      </c>
    </row>
    <row r="5523" spans="1:26">
      <c r="A5523" s="1">
        <v>44203</v>
      </c>
      <c r="B5523" t="s">
        <v>20187</v>
      </c>
      <c r="C5523" t="s">
        <v>20188</v>
      </c>
      <c r="D5523" t="s">
        <v>20189</v>
      </c>
      <c r="E5523" s="2">
        <v>41114</v>
      </c>
      <c r="F5523" s="2">
        <v>44202</v>
      </c>
      <c r="G5523" s="2">
        <v>44202</v>
      </c>
      <c r="H5523" t="s">
        <v>82</v>
      </c>
      <c r="I5523">
        <v>55.08</v>
      </c>
      <c r="J5523">
        <v>1000</v>
      </c>
      <c r="K5523" t="s">
        <v>149</v>
      </c>
      <c r="L5523" t="s">
        <v>49</v>
      </c>
      <c r="M5523" t="s">
        <v>83</v>
      </c>
      <c r="N5523" t="s">
        <v>102</v>
      </c>
      <c r="O5523" t="s">
        <v>102</v>
      </c>
      <c r="P5523" t="s">
        <v>103</v>
      </c>
      <c r="Q5523">
        <v>48</v>
      </c>
      <c r="R5523" t="s">
        <v>36</v>
      </c>
      <c r="S5523" t="s">
        <v>9810</v>
      </c>
      <c r="T5523" t="s">
        <v>9811</v>
      </c>
      <c r="U5523" t="s">
        <v>35</v>
      </c>
      <c r="V5523" t="s">
        <v>34</v>
      </c>
    </row>
    <row r="5524" spans="1:26">
      <c r="A5524" s="1">
        <v>44203</v>
      </c>
      <c r="B5524" t="s">
        <v>20190</v>
      </c>
      <c r="C5524" t="s">
        <v>20191</v>
      </c>
      <c r="D5524" t="s">
        <v>20192</v>
      </c>
      <c r="E5524" s="2">
        <v>40495</v>
      </c>
      <c r="F5524" s="2">
        <v>44192</v>
      </c>
      <c r="G5524" s="2">
        <v>44197</v>
      </c>
      <c r="H5524" t="s">
        <v>48</v>
      </c>
      <c r="I5524">
        <v>84.48</v>
      </c>
      <c r="J5524">
        <v>19000</v>
      </c>
      <c r="K5524" t="s">
        <v>30</v>
      </c>
      <c r="L5524" t="s">
        <v>31</v>
      </c>
      <c r="M5524" t="s">
        <v>32</v>
      </c>
      <c r="N5524" t="s">
        <v>91</v>
      </c>
      <c r="O5524" t="s">
        <v>76</v>
      </c>
      <c r="P5524" t="s">
        <v>367</v>
      </c>
      <c r="Q5524">
        <v>29</v>
      </c>
      <c r="R5524" t="s">
        <v>36</v>
      </c>
      <c r="S5524" t="s">
        <v>1225</v>
      </c>
      <c r="T5524" t="s">
        <v>1226</v>
      </c>
      <c r="U5524" t="s">
        <v>43</v>
      </c>
      <c r="V5524" t="s">
        <v>44</v>
      </c>
      <c r="W5524" t="s">
        <v>6610</v>
      </c>
      <c r="X5524" t="s">
        <v>6611</v>
      </c>
      <c r="Y5524" t="s">
        <v>1400</v>
      </c>
      <c r="Z5524" t="s">
        <v>63</v>
      </c>
    </row>
    <row r="5525" spans="1:26">
      <c r="A5525" s="1">
        <v>44203</v>
      </c>
      <c r="B5525" t="s">
        <v>20193</v>
      </c>
      <c r="C5525" t="s">
        <v>20194</v>
      </c>
      <c r="D5525" t="s">
        <v>20195</v>
      </c>
      <c r="E5525" s="2">
        <v>41046</v>
      </c>
      <c r="F5525" s="2">
        <v>44190</v>
      </c>
      <c r="G5525" s="2">
        <v>44195</v>
      </c>
      <c r="H5525" t="s">
        <v>171</v>
      </c>
      <c r="I5525">
        <v>11.54</v>
      </c>
      <c r="J5525">
        <v>200</v>
      </c>
      <c r="K5525" t="s">
        <v>30</v>
      </c>
      <c r="L5525" t="s">
        <v>31</v>
      </c>
      <c r="M5525" t="s">
        <v>83</v>
      </c>
      <c r="N5525" t="s">
        <v>91</v>
      </c>
      <c r="O5525" t="s">
        <v>91</v>
      </c>
      <c r="P5525" t="s">
        <v>90</v>
      </c>
      <c r="Q5525">
        <v>36</v>
      </c>
      <c r="R5525" t="s">
        <v>36</v>
      </c>
      <c r="S5525" t="s">
        <v>11113</v>
      </c>
      <c r="T5525" t="s">
        <v>11114</v>
      </c>
      <c r="U5525" t="s">
        <v>638</v>
      </c>
      <c r="V5525" t="s">
        <v>63</v>
      </c>
      <c r="W5525" t="s">
        <v>951</v>
      </c>
      <c r="X5525" t="s">
        <v>952</v>
      </c>
      <c r="Y5525" t="s">
        <v>55</v>
      </c>
      <c r="Z5525" t="s">
        <v>33</v>
      </c>
    </row>
    <row r="5526" spans="1:26">
      <c r="A5526" s="1">
        <v>44203</v>
      </c>
      <c r="B5526" t="s">
        <v>20196</v>
      </c>
      <c r="C5526" t="s">
        <v>20197</v>
      </c>
      <c r="D5526" t="s">
        <v>20198</v>
      </c>
      <c r="E5526" s="2">
        <v>42204</v>
      </c>
      <c r="F5526" s="2">
        <v>44187</v>
      </c>
      <c r="G5526" s="2">
        <v>44192</v>
      </c>
      <c r="H5526" t="s">
        <v>95</v>
      </c>
      <c r="I5526">
        <v>69.84</v>
      </c>
      <c r="J5526">
        <v>52000</v>
      </c>
      <c r="K5526" t="s">
        <v>30</v>
      </c>
      <c r="L5526" t="s">
        <v>31</v>
      </c>
      <c r="M5526" t="s">
        <v>83</v>
      </c>
      <c r="N5526" t="s">
        <v>59</v>
      </c>
      <c r="O5526" t="s">
        <v>118</v>
      </c>
      <c r="P5526" t="s">
        <v>117</v>
      </c>
      <c r="Q5526">
        <v>35</v>
      </c>
      <c r="R5526" t="s">
        <v>237</v>
      </c>
      <c r="S5526" t="s">
        <v>4356</v>
      </c>
      <c r="T5526" t="s">
        <v>4357</v>
      </c>
      <c r="U5526" t="s">
        <v>135</v>
      </c>
      <c r="V5526" t="s">
        <v>136</v>
      </c>
    </row>
    <row r="5527" spans="1:26">
      <c r="A5527" s="1">
        <v>44203</v>
      </c>
      <c r="B5527" t="s">
        <v>20199</v>
      </c>
      <c r="C5527" t="s">
        <v>20200</v>
      </c>
      <c r="D5527" t="s">
        <v>20201</v>
      </c>
      <c r="E5527" s="2">
        <v>42393</v>
      </c>
      <c r="F5527" s="2">
        <v>44187</v>
      </c>
      <c r="G5527" s="2">
        <v>44192</v>
      </c>
      <c r="H5527" t="s">
        <v>171</v>
      </c>
      <c r="I5527">
        <v>6.44</v>
      </c>
      <c r="J5527">
        <v>100</v>
      </c>
      <c r="K5527" t="s">
        <v>30</v>
      </c>
      <c r="L5527" t="s">
        <v>72</v>
      </c>
      <c r="M5527" t="s">
        <v>83</v>
      </c>
      <c r="N5527" t="s">
        <v>118</v>
      </c>
      <c r="O5527" t="s">
        <v>102</v>
      </c>
      <c r="P5527" t="s">
        <v>103</v>
      </c>
      <c r="Q5527">
        <v>57</v>
      </c>
      <c r="R5527" t="s">
        <v>36</v>
      </c>
      <c r="S5527" t="s">
        <v>7535</v>
      </c>
      <c r="T5527" t="s">
        <v>7536</v>
      </c>
      <c r="U5527" t="s">
        <v>145</v>
      </c>
      <c r="V5527" t="s">
        <v>63</v>
      </c>
    </row>
    <row r="5528" spans="1:26">
      <c r="A5528" s="1">
        <v>44203</v>
      </c>
      <c r="B5528" t="s">
        <v>20202</v>
      </c>
      <c r="C5528" t="s">
        <v>20203</v>
      </c>
      <c r="D5528" t="s">
        <v>20204</v>
      </c>
      <c r="E5528" s="2">
        <v>42908</v>
      </c>
      <c r="F5528" s="2">
        <v>44201</v>
      </c>
      <c r="G5528" s="2">
        <v>44201</v>
      </c>
      <c r="H5528" t="s">
        <v>95</v>
      </c>
      <c r="I5528">
        <v>99.2</v>
      </c>
      <c r="J5528">
        <v>80000</v>
      </c>
      <c r="K5528" t="s">
        <v>30</v>
      </c>
      <c r="L5528" t="s">
        <v>72</v>
      </c>
      <c r="M5528" t="s">
        <v>32</v>
      </c>
      <c r="N5528" t="s">
        <v>63</v>
      </c>
      <c r="O5528" t="s">
        <v>34</v>
      </c>
      <c r="P5528" t="s">
        <v>855</v>
      </c>
      <c r="Q5528">
        <v>32</v>
      </c>
      <c r="R5528" t="s">
        <v>36</v>
      </c>
      <c r="S5528" t="s">
        <v>630</v>
      </c>
      <c r="T5528" t="s">
        <v>631</v>
      </c>
      <c r="U5528" t="s">
        <v>367</v>
      </c>
      <c r="V5528" t="s">
        <v>76</v>
      </c>
      <c r="W5528" t="s">
        <v>1580</v>
      </c>
      <c r="X5528" t="s">
        <v>1581</v>
      </c>
      <c r="Y5528" t="s">
        <v>117</v>
      </c>
      <c r="Z5528" t="s">
        <v>118</v>
      </c>
    </row>
    <row r="5529" spans="1:26">
      <c r="A5529" s="1">
        <v>44203</v>
      </c>
      <c r="B5529" t="s">
        <v>20205</v>
      </c>
      <c r="C5529" t="s">
        <v>20206</v>
      </c>
      <c r="D5529" t="s">
        <v>20207</v>
      </c>
      <c r="E5529" s="2">
        <v>40468</v>
      </c>
      <c r="F5529" s="2">
        <v>44198</v>
      </c>
      <c r="G5529" s="2">
        <v>44199</v>
      </c>
      <c r="H5529" t="s">
        <v>29</v>
      </c>
      <c r="I5529">
        <v>131.06</v>
      </c>
      <c r="J5529">
        <v>18000</v>
      </c>
      <c r="K5529" t="s">
        <v>30</v>
      </c>
      <c r="L5529" t="s">
        <v>72</v>
      </c>
      <c r="M5529" t="s">
        <v>83</v>
      </c>
      <c r="N5529" t="s">
        <v>87</v>
      </c>
      <c r="O5529" t="s">
        <v>50</v>
      </c>
      <c r="P5529" t="s">
        <v>172</v>
      </c>
      <c r="Q5529">
        <v>43</v>
      </c>
      <c r="R5529" t="s">
        <v>36</v>
      </c>
      <c r="S5529" t="s">
        <v>3775</v>
      </c>
      <c r="T5529" t="s">
        <v>3776</v>
      </c>
      <c r="U5529" t="s">
        <v>135</v>
      </c>
      <c r="V5529" t="s">
        <v>136</v>
      </c>
      <c r="W5529" t="s">
        <v>4709</v>
      </c>
      <c r="X5529" t="s">
        <v>4710</v>
      </c>
      <c r="Y5529" t="s">
        <v>39</v>
      </c>
      <c r="Z5529" t="s">
        <v>40</v>
      </c>
    </row>
    <row r="5530" spans="1:26">
      <c r="A5530" s="1">
        <v>44203</v>
      </c>
      <c r="B5530" t="s">
        <v>20208</v>
      </c>
      <c r="C5530" t="s">
        <v>20209</v>
      </c>
      <c r="D5530" t="s">
        <v>20210</v>
      </c>
      <c r="E5530" s="2">
        <v>41445</v>
      </c>
      <c r="F5530" s="2">
        <v>44198</v>
      </c>
      <c r="G5530" s="2">
        <v>44199</v>
      </c>
      <c r="H5530" t="s">
        <v>82</v>
      </c>
      <c r="I5530">
        <v>56.54</v>
      </c>
      <c r="J5530">
        <v>4000</v>
      </c>
      <c r="K5530" t="s">
        <v>30</v>
      </c>
      <c r="L5530" t="s">
        <v>31</v>
      </c>
      <c r="M5530" t="s">
        <v>32</v>
      </c>
      <c r="N5530" t="s">
        <v>91</v>
      </c>
      <c r="O5530" t="s">
        <v>118</v>
      </c>
      <c r="P5530" t="s">
        <v>117</v>
      </c>
      <c r="Q5530">
        <v>52</v>
      </c>
      <c r="R5530" t="s">
        <v>36</v>
      </c>
      <c r="S5530" t="s">
        <v>1988</v>
      </c>
      <c r="T5530" t="s">
        <v>1989</v>
      </c>
      <c r="U5530" t="s">
        <v>452</v>
      </c>
      <c r="V5530" t="s">
        <v>76</v>
      </c>
      <c r="W5530" t="s">
        <v>4686</v>
      </c>
      <c r="X5530" t="s">
        <v>4687</v>
      </c>
      <c r="Y5530" t="s">
        <v>172</v>
      </c>
      <c r="Z5530" t="s">
        <v>50</v>
      </c>
    </row>
    <row r="5531" spans="1:26">
      <c r="A5531" s="1">
        <v>44203</v>
      </c>
      <c r="B5531" t="s">
        <v>20211</v>
      </c>
      <c r="C5531" t="s">
        <v>20212</v>
      </c>
      <c r="D5531" t="s">
        <v>20213</v>
      </c>
      <c r="E5531" s="2">
        <v>41920</v>
      </c>
      <c r="F5531" s="2">
        <v>44195</v>
      </c>
      <c r="G5531" s="2">
        <v>44198</v>
      </c>
      <c r="H5531" t="s">
        <v>171</v>
      </c>
      <c r="I5531">
        <v>9.64</v>
      </c>
      <c r="J5531">
        <v>100</v>
      </c>
      <c r="K5531" t="s">
        <v>30</v>
      </c>
      <c r="L5531" t="s">
        <v>49</v>
      </c>
      <c r="M5531" t="s">
        <v>32</v>
      </c>
      <c r="N5531" t="s">
        <v>167</v>
      </c>
      <c r="O5531" t="s">
        <v>59</v>
      </c>
      <c r="P5531" t="s">
        <v>295</v>
      </c>
      <c r="Q5531">
        <v>31</v>
      </c>
      <c r="R5531" t="s">
        <v>36</v>
      </c>
      <c r="S5531" t="s">
        <v>6555</v>
      </c>
      <c r="T5531" t="s">
        <v>6556</v>
      </c>
      <c r="U5531" t="s">
        <v>367</v>
      </c>
      <c r="V5531" t="s">
        <v>76</v>
      </c>
      <c r="W5531" t="s">
        <v>1639</v>
      </c>
      <c r="X5531" t="s">
        <v>1640</v>
      </c>
      <c r="Y5531" t="s">
        <v>43</v>
      </c>
      <c r="Z5531" t="s">
        <v>44</v>
      </c>
    </row>
    <row r="5532" spans="1:26">
      <c r="A5532" s="1">
        <v>44203</v>
      </c>
      <c r="B5532" t="s">
        <v>20214</v>
      </c>
      <c r="C5532" t="s">
        <v>20215</v>
      </c>
      <c r="D5532" t="s">
        <v>20216</v>
      </c>
      <c r="E5532" s="2">
        <v>40983</v>
      </c>
      <c r="F5532" s="2">
        <v>44185</v>
      </c>
      <c r="G5532" s="2">
        <v>44190</v>
      </c>
      <c r="H5532" t="s">
        <v>95</v>
      </c>
      <c r="I5532">
        <v>79.89</v>
      </c>
      <c r="J5532">
        <v>33000</v>
      </c>
      <c r="K5532" t="s">
        <v>149</v>
      </c>
      <c r="L5532" t="s">
        <v>72</v>
      </c>
      <c r="M5532" t="s">
        <v>83</v>
      </c>
      <c r="N5532" t="s">
        <v>107</v>
      </c>
      <c r="O5532" t="s">
        <v>63</v>
      </c>
      <c r="P5532" t="s">
        <v>145</v>
      </c>
      <c r="Q5532">
        <v>27</v>
      </c>
      <c r="R5532" t="s">
        <v>36</v>
      </c>
      <c r="S5532" t="s">
        <v>5479</v>
      </c>
      <c r="T5532" t="s">
        <v>5480</v>
      </c>
      <c r="U5532" t="s">
        <v>35</v>
      </c>
      <c r="V5532" t="s">
        <v>34</v>
      </c>
      <c r="W5532" t="s">
        <v>1548</v>
      </c>
      <c r="X5532" t="s">
        <v>1549</v>
      </c>
      <c r="Y5532" t="s">
        <v>132</v>
      </c>
      <c r="Z5532" t="s">
        <v>63</v>
      </c>
    </row>
    <row r="5533" spans="1:26">
      <c r="A5533" s="1">
        <v>44203</v>
      </c>
      <c r="B5533" t="s">
        <v>20217</v>
      </c>
      <c r="C5533" t="s">
        <v>20218</v>
      </c>
      <c r="D5533" t="s">
        <v>20219</v>
      </c>
      <c r="E5533" s="2">
        <v>41522</v>
      </c>
      <c r="F5533" s="2">
        <v>44202</v>
      </c>
      <c r="G5533" s="2">
        <v>44202</v>
      </c>
      <c r="H5533" t="s">
        <v>29</v>
      </c>
      <c r="I5533">
        <v>101.43</v>
      </c>
      <c r="J5533">
        <v>19000</v>
      </c>
      <c r="K5533" t="s">
        <v>30</v>
      </c>
      <c r="L5533" t="s">
        <v>72</v>
      </c>
      <c r="M5533" t="s">
        <v>83</v>
      </c>
      <c r="N5533" t="s">
        <v>50</v>
      </c>
      <c r="O5533" t="s">
        <v>102</v>
      </c>
      <c r="P5533" t="s">
        <v>103</v>
      </c>
      <c r="Q5533">
        <v>36</v>
      </c>
      <c r="R5533" t="s">
        <v>36</v>
      </c>
      <c r="S5533" t="s">
        <v>2154</v>
      </c>
      <c r="T5533" t="s">
        <v>2155</v>
      </c>
      <c r="U5533" t="s">
        <v>172</v>
      </c>
      <c r="V5533" t="s">
        <v>50</v>
      </c>
    </row>
    <row r="5534" spans="1:26">
      <c r="A5534" s="1">
        <v>44203</v>
      </c>
      <c r="B5534" t="s">
        <v>20220</v>
      </c>
      <c r="C5534" t="s">
        <v>20221</v>
      </c>
      <c r="D5534" t="s">
        <v>20222</v>
      </c>
      <c r="E5534" s="2">
        <v>42708</v>
      </c>
      <c r="F5534" s="2">
        <v>44192</v>
      </c>
      <c r="G5534" s="2">
        <v>44197</v>
      </c>
      <c r="H5534" t="s">
        <v>171</v>
      </c>
      <c r="I5534">
        <v>9.25</v>
      </c>
      <c r="J5534">
        <v>600</v>
      </c>
      <c r="K5534" t="s">
        <v>30</v>
      </c>
      <c r="L5534" t="s">
        <v>31</v>
      </c>
      <c r="M5534" t="s">
        <v>83</v>
      </c>
      <c r="N5534" t="s">
        <v>40</v>
      </c>
      <c r="O5534" t="s">
        <v>50</v>
      </c>
      <c r="P5534" t="s">
        <v>172</v>
      </c>
      <c r="Q5534">
        <v>42</v>
      </c>
      <c r="R5534" t="s">
        <v>36</v>
      </c>
      <c r="S5534" t="s">
        <v>5279</v>
      </c>
      <c r="T5534" t="s">
        <v>5280</v>
      </c>
      <c r="U5534" t="s">
        <v>2242</v>
      </c>
      <c r="V5534" t="s">
        <v>63</v>
      </c>
    </row>
    <row r="5535" spans="1:26">
      <c r="A5535" s="1">
        <v>44203</v>
      </c>
      <c r="B5535" t="s">
        <v>20223</v>
      </c>
      <c r="C5535" t="s">
        <v>20224</v>
      </c>
      <c r="D5535" t="s">
        <v>20225</v>
      </c>
      <c r="E5535" s="2">
        <v>42087</v>
      </c>
      <c r="F5535" s="2">
        <v>44199</v>
      </c>
      <c r="G5535" s="2">
        <v>44200</v>
      </c>
      <c r="H5535" t="s">
        <v>95</v>
      </c>
      <c r="I5535">
        <v>54.63</v>
      </c>
      <c r="J5535">
        <v>23000</v>
      </c>
      <c r="K5535" t="s">
        <v>30</v>
      </c>
      <c r="L5535" t="s">
        <v>31</v>
      </c>
      <c r="M5535" t="s">
        <v>32</v>
      </c>
      <c r="N5535" t="s">
        <v>136</v>
      </c>
      <c r="O5535" t="s">
        <v>34</v>
      </c>
      <c r="P5535" t="s">
        <v>35</v>
      </c>
      <c r="Q5535">
        <v>63</v>
      </c>
      <c r="R5535" t="s">
        <v>36</v>
      </c>
      <c r="S5535" t="s">
        <v>6629</v>
      </c>
      <c r="T5535" t="s">
        <v>6630</v>
      </c>
      <c r="U5535" t="s">
        <v>3379</v>
      </c>
      <c r="V5535" t="s">
        <v>76</v>
      </c>
      <c r="W5535" t="s">
        <v>2334</v>
      </c>
      <c r="X5535" t="s">
        <v>2335</v>
      </c>
      <c r="Y5535" t="s">
        <v>43</v>
      </c>
      <c r="Z5535" t="s">
        <v>44</v>
      </c>
    </row>
    <row r="5536" spans="1:26">
      <c r="A5536" s="1">
        <v>44203</v>
      </c>
      <c r="B5536" t="s">
        <v>20226</v>
      </c>
      <c r="C5536" t="s">
        <v>20227</v>
      </c>
      <c r="D5536" t="s">
        <v>20228</v>
      </c>
      <c r="E5536" s="2">
        <v>42544</v>
      </c>
      <c r="F5536" s="2">
        <v>44194</v>
      </c>
      <c r="G5536" s="2">
        <v>44197</v>
      </c>
      <c r="H5536" t="s">
        <v>48</v>
      </c>
      <c r="I5536">
        <v>108.28</v>
      </c>
      <c r="J5536">
        <v>39000</v>
      </c>
      <c r="K5536" t="s">
        <v>30</v>
      </c>
      <c r="L5536" t="s">
        <v>31</v>
      </c>
      <c r="M5536" t="s">
        <v>83</v>
      </c>
      <c r="N5536" t="s">
        <v>102</v>
      </c>
      <c r="O5536" t="s">
        <v>33</v>
      </c>
      <c r="P5536" t="s">
        <v>55</v>
      </c>
      <c r="Q5536">
        <v>59</v>
      </c>
      <c r="R5536" t="s">
        <v>36</v>
      </c>
      <c r="S5536" t="s">
        <v>8719</v>
      </c>
      <c r="T5536" t="s">
        <v>8720</v>
      </c>
      <c r="U5536" t="s">
        <v>39</v>
      </c>
      <c r="V5536" t="s">
        <v>40</v>
      </c>
      <c r="W5536" t="s">
        <v>2482</v>
      </c>
      <c r="X5536" t="s">
        <v>2483</v>
      </c>
      <c r="Y5536" t="s">
        <v>2484</v>
      </c>
      <c r="Z5536" t="s">
        <v>63</v>
      </c>
    </row>
    <row r="5537" spans="1:26">
      <c r="A5537" s="1">
        <v>44203</v>
      </c>
      <c r="B5537" t="s">
        <v>20229</v>
      </c>
      <c r="C5537" t="s">
        <v>20230</v>
      </c>
      <c r="D5537" t="s">
        <v>20231</v>
      </c>
      <c r="E5537" s="2">
        <v>41849</v>
      </c>
      <c r="F5537" s="2">
        <v>44192</v>
      </c>
      <c r="G5537" s="2">
        <v>44197</v>
      </c>
      <c r="H5537" t="s">
        <v>82</v>
      </c>
      <c r="I5537">
        <v>61.57</v>
      </c>
      <c r="J5537">
        <v>1000</v>
      </c>
      <c r="K5537" t="s">
        <v>30</v>
      </c>
      <c r="L5537" t="s">
        <v>72</v>
      </c>
      <c r="M5537" t="s">
        <v>83</v>
      </c>
      <c r="N5537" t="s">
        <v>63</v>
      </c>
      <c r="O5537" t="s">
        <v>40</v>
      </c>
      <c r="P5537" t="s">
        <v>39</v>
      </c>
      <c r="Q5537">
        <v>57</v>
      </c>
      <c r="R5537" t="s">
        <v>36</v>
      </c>
      <c r="S5537" t="s">
        <v>5190</v>
      </c>
      <c r="T5537" t="s">
        <v>5191</v>
      </c>
      <c r="U5537" t="s">
        <v>367</v>
      </c>
      <c r="V5537" t="s">
        <v>76</v>
      </c>
      <c r="W5537" t="s">
        <v>3786</v>
      </c>
      <c r="X5537" t="s">
        <v>3787</v>
      </c>
      <c r="Y5537" t="s">
        <v>1059</v>
      </c>
      <c r="Z5537" t="s">
        <v>63</v>
      </c>
    </row>
    <row r="5538" spans="1:26">
      <c r="A5538" s="1">
        <v>44203</v>
      </c>
      <c r="B5538" t="s">
        <v>20232</v>
      </c>
      <c r="C5538" t="s">
        <v>20233</v>
      </c>
      <c r="D5538" t="s">
        <v>20234</v>
      </c>
      <c r="E5538" s="2">
        <v>41760</v>
      </c>
      <c r="F5538" s="2">
        <v>44189</v>
      </c>
      <c r="G5538" s="2">
        <v>44194</v>
      </c>
      <c r="H5538" t="s">
        <v>48</v>
      </c>
      <c r="I5538">
        <v>112.77</v>
      </c>
      <c r="J5538">
        <v>13000</v>
      </c>
      <c r="K5538" t="s">
        <v>30</v>
      </c>
      <c r="L5538" t="s">
        <v>31</v>
      </c>
      <c r="M5538" t="s">
        <v>83</v>
      </c>
      <c r="N5538" t="s">
        <v>167</v>
      </c>
      <c r="O5538" t="s">
        <v>91</v>
      </c>
      <c r="P5538" t="s">
        <v>90</v>
      </c>
      <c r="Q5538">
        <v>61</v>
      </c>
      <c r="R5538" t="s">
        <v>36</v>
      </c>
      <c r="S5538" t="s">
        <v>10094</v>
      </c>
      <c r="T5538" t="s">
        <v>10095</v>
      </c>
      <c r="U5538" t="s">
        <v>103</v>
      </c>
      <c r="V5538" t="s">
        <v>102</v>
      </c>
      <c r="W5538" t="s">
        <v>5718</v>
      </c>
      <c r="X5538" t="s">
        <v>5719</v>
      </c>
      <c r="Y5538" t="s">
        <v>90</v>
      </c>
      <c r="Z5538" t="s">
        <v>91</v>
      </c>
    </row>
    <row r="5539" spans="1:26">
      <c r="A5539" s="1">
        <v>44203</v>
      </c>
      <c r="B5539" t="s">
        <v>20235</v>
      </c>
      <c r="C5539" t="s">
        <v>20236</v>
      </c>
      <c r="D5539" t="s">
        <v>20237</v>
      </c>
      <c r="E5539" s="2">
        <v>43050</v>
      </c>
      <c r="F5539" s="2">
        <v>44184</v>
      </c>
      <c r="G5539" s="2">
        <v>44189</v>
      </c>
      <c r="H5539" t="s">
        <v>82</v>
      </c>
      <c r="I5539">
        <v>59.26</v>
      </c>
      <c r="J5539">
        <v>5000</v>
      </c>
      <c r="K5539" t="s">
        <v>30</v>
      </c>
      <c r="L5539" t="s">
        <v>49</v>
      </c>
      <c r="M5539" t="s">
        <v>32</v>
      </c>
      <c r="N5539" t="s">
        <v>87</v>
      </c>
      <c r="O5539" t="s">
        <v>44</v>
      </c>
      <c r="P5539" t="s">
        <v>43</v>
      </c>
      <c r="Q5539">
        <v>28</v>
      </c>
      <c r="R5539" t="s">
        <v>36</v>
      </c>
      <c r="S5539" t="s">
        <v>3222</v>
      </c>
      <c r="T5539" t="s">
        <v>3223</v>
      </c>
      <c r="U5539" t="s">
        <v>135</v>
      </c>
      <c r="V5539" t="s">
        <v>136</v>
      </c>
    </row>
    <row r="5540" spans="1:26">
      <c r="A5540" s="1">
        <v>44203</v>
      </c>
      <c r="B5540" t="s">
        <v>20238</v>
      </c>
      <c r="C5540" t="s">
        <v>20239</v>
      </c>
      <c r="D5540" t="s">
        <v>20240</v>
      </c>
      <c r="E5540" s="2">
        <v>42973</v>
      </c>
      <c r="F5540" s="2">
        <v>44183</v>
      </c>
      <c r="G5540" s="2">
        <v>44188</v>
      </c>
      <c r="H5540" t="s">
        <v>48</v>
      </c>
      <c r="I5540">
        <v>147.33000000000001</v>
      </c>
      <c r="J5540">
        <v>28000</v>
      </c>
      <c r="K5540" t="s">
        <v>30</v>
      </c>
      <c r="L5540" t="s">
        <v>31</v>
      </c>
      <c r="M5540" t="s">
        <v>32</v>
      </c>
      <c r="N5540" t="s">
        <v>59</v>
      </c>
      <c r="O5540" t="s">
        <v>91</v>
      </c>
      <c r="P5540" t="s">
        <v>90</v>
      </c>
      <c r="Q5540">
        <v>40</v>
      </c>
      <c r="R5540" t="s">
        <v>36</v>
      </c>
      <c r="S5540" t="s">
        <v>1783</v>
      </c>
      <c r="T5540" t="s">
        <v>1784</v>
      </c>
      <c r="U5540" t="s">
        <v>52</v>
      </c>
      <c r="V5540" t="s">
        <v>51</v>
      </c>
    </row>
    <row r="5541" spans="1:26">
      <c r="A5541" s="1">
        <v>44203</v>
      </c>
      <c r="B5541" t="s">
        <v>20241</v>
      </c>
      <c r="C5541" t="s">
        <v>20242</v>
      </c>
      <c r="D5541" t="s">
        <v>20243</v>
      </c>
      <c r="E5541" s="2">
        <v>42298</v>
      </c>
      <c r="F5541" s="2">
        <v>44184</v>
      </c>
      <c r="G5541" s="2">
        <v>44189</v>
      </c>
      <c r="H5541" t="s">
        <v>95</v>
      </c>
      <c r="I5541">
        <v>84.06</v>
      </c>
      <c r="J5541">
        <v>58000</v>
      </c>
      <c r="K5541" t="s">
        <v>30</v>
      </c>
      <c r="L5541" t="s">
        <v>31</v>
      </c>
      <c r="M5541" t="s">
        <v>83</v>
      </c>
      <c r="N5541" t="s">
        <v>51</v>
      </c>
      <c r="O5541" t="s">
        <v>33</v>
      </c>
      <c r="P5541" t="s">
        <v>55</v>
      </c>
      <c r="Q5541">
        <v>54</v>
      </c>
      <c r="R5541" t="s">
        <v>36</v>
      </c>
      <c r="S5541" t="s">
        <v>7290</v>
      </c>
      <c r="T5541" t="s">
        <v>7291</v>
      </c>
      <c r="U5541" t="s">
        <v>3780</v>
      </c>
      <c r="V5541" t="s">
        <v>107</v>
      </c>
      <c r="W5541" t="s">
        <v>183</v>
      </c>
      <c r="X5541" t="s">
        <v>184</v>
      </c>
      <c r="Y5541" t="s">
        <v>117</v>
      </c>
      <c r="Z5541" t="s">
        <v>118</v>
      </c>
    </row>
    <row r="5542" spans="1:26">
      <c r="A5542" s="1">
        <v>44203</v>
      </c>
      <c r="B5542" t="s">
        <v>20244</v>
      </c>
      <c r="C5542" t="s">
        <v>20245</v>
      </c>
      <c r="D5542" t="s">
        <v>20246</v>
      </c>
      <c r="E5542" s="2">
        <v>43852</v>
      </c>
      <c r="F5542" s="2">
        <v>44186</v>
      </c>
      <c r="G5542" s="2">
        <v>44191</v>
      </c>
      <c r="H5542" t="s">
        <v>29</v>
      </c>
      <c r="I5542">
        <v>163.03</v>
      </c>
      <c r="J5542">
        <v>20000</v>
      </c>
      <c r="K5542" t="s">
        <v>30</v>
      </c>
      <c r="L5542" t="s">
        <v>72</v>
      </c>
      <c r="M5542" t="s">
        <v>32</v>
      </c>
      <c r="N5542" t="s">
        <v>34</v>
      </c>
      <c r="O5542" t="s">
        <v>167</v>
      </c>
      <c r="P5542" t="s">
        <v>4876</v>
      </c>
      <c r="Q5542">
        <v>35</v>
      </c>
      <c r="R5542" t="s">
        <v>36</v>
      </c>
      <c r="S5542" t="s">
        <v>3862</v>
      </c>
      <c r="T5542" t="s">
        <v>324</v>
      </c>
      <c r="U5542" t="s">
        <v>55</v>
      </c>
      <c r="V5542" t="s">
        <v>33</v>
      </c>
    </row>
    <row r="5543" spans="1:26">
      <c r="A5543" s="1">
        <v>44203</v>
      </c>
      <c r="B5543" t="s">
        <v>20247</v>
      </c>
      <c r="C5543" t="s">
        <v>20248</v>
      </c>
      <c r="D5543" t="s">
        <v>20249</v>
      </c>
      <c r="E5543" s="2">
        <v>42956</v>
      </c>
      <c r="F5543" s="2">
        <v>44201</v>
      </c>
      <c r="G5543" s="2">
        <v>44201</v>
      </c>
      <c r="H5543" t="s">
        <v>95</v>
      </c>
      <c r="I5543">
        <v>91.7</v>
      </c>
      <c r="J5543">
        <v>26000</v>
      </c>
      <c r="K5543" t="s">
        <v>30</v>
      </c>
      <c r="L5543" t="s">
        <v>72</v>
      </c>
      <c r="M5543" t="s">
        <v>83</v>
      </c>
      <c r="N5543" t="s">
        <v>51</v>
      </c>
      <c r="O5543" t="s">
        <v>33</v>
      </c>
      <c r="P5543" t="s">
        <v>55</v>
      </c>
      <c r="Q5543">
        <v>55</v>
      </c>
      <c r="R5543" t="s">
        <v>36</v>
      </c>
      <c r="S5543" t="s">
        <v>511</v>
      </c>
      <c r="T5543" t="s">
        <v>512</v>
      </c>
      <c r="U5543" t="s">
        <v>52</v>
      </c>
      <c r="V5543" t="s">
        <v>51</v>
      </c>
    </row>
    <row r="5544" spans="1:26">
      <c r="A5544" s="1">
        <v>44203</v>
      </c>
      <c r="B5544" t="s">
        <v>20250</v>
      </c>
      <c r="C5544" t="s">
        <v>20251</v>
      </c>
      <c r="D5544" t="s">
        <v>20252</v>
      </c>
      <c r="E5544" s="2">
        <v>43452</v>
      </c>
      <c r="F5544" s="2">
        <v>44188</v>
      </c>
      <c r="G5544" s="2">
        <v>44193</v>
      </c>
      <c r="H5544" t="s">
        <v>95</v>
      </c>
      <c r="I5544">
        <v>71.760000000000005</v>
      </c>
      <c r="J5544">
        <v>88000</v>
      </c>
      <c r="K5544" t="s">
        <v>30</v>
      </c>
      <c r="L5544" t="s">
        <v>72</v>
      </c>
      <c r="M5544" t="s">
        <v>32</v>
      </c>
      <c r="N5544" t="s">
        <v>136</v>
      </c>
      <c r="O5544" t="s">
        <v>102</v>
      </c>
      <c r="P5544" t="s">
        <v>103</v>
      </c>
      <c r="Q5544">
        <v>33</v>
      </c>
      <c r="R5544" t="s">
        <v>36</v>
      </c>
      <c r="S5544" t="s">
        <v>5209</v>
      </c>
      <c r="T5544" t="s">
        <v>5210</v>
      </c>
      <c r="U5544" t="s">
        <v>367</v>
      </c>
      <c r="V5544" t="s">
        <v>76</v>
      </c>
    </row>
    <row r="5545" spans="1:26">
      <c r="A5545" s="1">
        <v>44203</v>
      </c>
      <c r="B5545" t="s">
        <v>20253</v>
      </c>
      <c r="C5545" t="s">
        <v>20254</v>
      </c>
      <c r="D5545" t="s">
        <v>20255</v>
      </c>
      <c r="E5545" s="2">
        <v>40582</v>
      </c>
      <c r="F5545" s="2">
        <v>44196</v>
      </c>
      <c r="G5545" s="2">
        <v>44198</v>
      </c>
      <c r="H5545" t="s">
        <v>29</v>
      </c>
      <c r="I5545">
        <v>178.61</v>
      </c>
      <c r="J5545">
        <v>8000</v>
      </c>
      <c r="K5545" t="s">
        <v>30</v>
      </c>
      <c r="L5545" t="s">
        <v>72</v>
      </c>
      <c r="M5545" t="s">
        <v>32</v>
      </c>
      <c r="N5545" t="s">
        <v>136</v>
      </c>
      <c r="O5545" t="s">
        <v>107</v>
      </c>
      <c r="P5545" t="s">
        <v>1080</v>
      </c>
      <c r="Q5545">
        <v>39</v>
      </c>
      <c r="R5545" t="s">
        <v>36</v>
      </c>
      <c r="S5545" t="s">
        <v>18055</v>
      </c>
      <c r="T5545" t="s">
        <v>18056</v>
      </c>
      <c r="U5545" t="s">
        <v>35</v>
      </c>
      <c r="V5545" t="s">
        <v>34</v>
      </c>
    </row>
    <row r="5546" spans="1:26">
      <c r="A5546" s="1">
        <v>44203</v>
      </c>
      <c r="B5546" t="s">
        <v>20256</v>
      </c>
      <c r="C5546" t="s">
        <v>20257</v>
      </c>
      <c r="D5546" t="s">
        <v>20258</v>
      </c>
      <c r="E5546" s="2">
        <v>41019</v>
      </c>
      <c r="F5546" s="2">
        <v>44190</v>
      </c>
      <c r="G5546" s="2">
        <v>44195</v>
      </c>
      <c r="H5546" t="s">
        <v>171</v>
      </c>
      <c r="I5546">
        <v>6.72</v>
      </c>
      <c r="J5546">
        <v>500</v>
      </c>
      <c r="K5546" t="s">
        <v>149</v>
      </c>
      <c r="L5546" t="s">
        <v>72</v>
      </c>
      <c r="M5546" t="s">
        <v>83</v>
      </c>
      <c r="N5546" t="s">
        <v>33</v>
      </c>
      <c r="O5546" t="s">
        <v>34</v>
      </c>
      <c r="P5546" t="s">
        <v>35</v>
      </c>
      <c r="Q5546">
        <v>30</v>
      </c>
      <c r="R5546" t="s">
        <v>36</v>
      </c>
      <c r="S5546" t="s">
        <v>8304</v>
      </c>
      <c r="T5546" t="s">
        <v>8305</v>
      </c>
      <c r="U5546" t="s">
        <v>58</v>
      </c>
      <c r="V5546" t="s">
        <v>59</v>
      </c>
      <c r="W5546" t="s">
        <v>119</v>
      </c>
      <c r="X5546" t="s">
        <v>120</v>
      </c>
      <c r="Y5546" t="s">
        <v>90</v>
      </c>
      <c r="Z5546" t="s">
        <v>91</v>
      </c>
    </row>
    <row r="5547" spans="1:26">
      <c r="A5547" s="1">
        <v>44204</v>
      </c>
      <c r="B5547" t="s">
        <v>20259</v>
      </c>
      <c r="C5547" t="s">
        <v>20260</v>
      </c>
      <c r="D5547" t="s">
        <v>20261</v>
      </c>
      <c r="E5547" s="2">
        <v>43662</v>
      </c>
      <c r="F5547" s="2">
        <v>44189</v>
      </c>
      <c r="G5547" s="2">
        <v>44194</v>
      </c>
      <c r="H5547" t="s">
        <v>171</v>
      </c>
      <c r="I5547">
        <v>8.6</v>
      </c>
      <c r="J5547">
        <v>600</v>
      </c>
      <c r="K5547" t="s">
        <v>30</v>
      </c>
      <c r="L5547" t="s">
        <v>31</v>
      </c>
      <c r="M5547" t="s">
        <v>124</v>
      </c>
      <c r="N5547" t="s">
        <v>76</v>
      </c>
      <c r="O5547" t="s">
        <v>40</v>
      </c>
      <c r="P5547" t="s">
        <v>39</v>
      </c>
      <c r="Q5547">
        <v>52</v>
      </c>
      <c r="R5547" t="s">
        <v>36</v>
      </c>
      <c r="S5547" t="s">
        <v>3033</v>
      </c>
      <c r="T5547" t="s">
        <v>3034</v>
      </c>
      <c r="U5547" t="s">
        <v>1412</v>
      </c>
      <c r="V5547" t="s">
        <v>40</v>
      </c>
    </row>
    <row r="5548" spans="1:26">
      <c r="A5548" s="1">
        <v>44204</v>
      </c>
      <c r="B5548" t="s">
        <v>20262</v>
      </c>
      <c r="C5548" t="s">
        <v>20263</v>
      </c>
      <c r="D5548" t="s">
        <v>20264</v>
      </c>
      <c r="E5548" s="2">
        <v>41493</v>
      </c>
      <c r="F5548" s="2">
        <v>44191</v>
      </c>
      <c r="G5548" s="2">
        <v>44196</v>
      </c>
      <c r="H5548" t="s">
        <v>48</v>
      </c>
      <c r="I5548">
        <v>111.16</v>
      </c>
      <c r="J5548">
        <v>30000</v>
      </c>
      <c r="K5548" t="s">
        <v>30</v>
      </c>
      <c r="L5548" t="s">
        <v>31</v>
      </c>
      <c r="M5548" t="s">
        <v>32</v>
      </c>
      <c r="N5548" t="s">
        <v>136</v>
      </c>
      <c r="O5548" t="s">
        <v>34</v>
      </c>
      <c r="P5548" t="s">
        <v>35</v>
      </c>
      <c r="Q5548">
        <v>25</v>
      </c>
      <c r="R5548" t="s">
        <v>36</v>
      </c>
      <c r="S5548" t="s">
        <v>7262</v>
      </c>
      <c r="T5548" t="s">
        <v>7263</v>
      </c>
      <c r="U5548" t="s">
        <v>1292</v>
      </c>
      <c r="V5548" t="s">
        <v>167</v>
      </c>
    </row>
    <row r="5549" spans="1:26">
      <c r="A5549" s="1">
        <v>44204</v>
      </c>
      <c r="B5549" t="s">
        <v>20265</v>
      </c>
      <c r="C5549" t="s">
        <v>20266</v>
      </c>
      <c r="D5549" t="s">
        <v>20267</v>
      </c>
      <c r="E5549" s="2">
        <v>40622</v>
      </c>
      <c r="F5549" s="2">
        <v>44186</v>
      </c>
      <c r="G5549" s="2">
        <v>44191</v>
      </c>
      <c r="H5549" t="s">
        <v>171</v>
      </c>
      <c r="I5549">
        <v>8.5299999999999994</v>
      </c>
      <c r="J5549">
        <v>600</v>
      </c>
      <c r="K5549" t="s">
        <v>30</v>
      </c>
      <c r="L5549" t="s">
        <v>49</v>
      </c>
      <c r="M5549" t="s">
        <v>83</v>
      </c>
      <c r="N5549" t="s">
        <v>102</v>
      </c>
      <c r="O5549" t="s">
        <v>76</v>
      </c>
      <c r="P5549" t="s">
        <v>367</v>
      </c>
      <c r="Q5549">
        <v>30</v>
      </c>
      <c r="R5549" t="s">
        <v>36</v>
      </c>
      <c r="S5549" t="s">
        <v>753</v>
      </c>
      <c r="T5549" t="s">
        <v>754</v>
      </c>
      <c r="U5549" t="s">
        <v>58</v>
      </c>
      <c r="V5549" t="s">
        <v>59</v>
      </c>
      <c r="W5549" t="s">
        <v>2289</v>
      </c>
      <c r="X5549" t="s">
        <v>2290</v>
      </c>
      <c r="Y5549" t="s">
        <v>35</v>
      </c>
      <c r="Z5549" t="s">
        <v>34</v>
      </c>
    </row>
    <row r="5550" spans="1:26">
      <c r="A5550" s="1">
        <v>44204</v>
      </c>
      <c r="B5550" t="s">
        <v>20268</v>
      </c>
      <c r="C5550" t="s">
        <v>20269</v>
      </c>
      <c r="D5550" t="s">
        <v>20270</v>
      </c>
      <c r="E5550" s="2">
        <v>42943</v>
      </c>
      <c r="F5550" s="2">
        <v>44192</v>
      </c>
      <c r="G5550" s="2">
        <v>44197</v>
      </c>
      <c r="H5550" t="s">
        <v>113</v>
      </c>
      <c r="I5550">
        <v>125.71</v>
      </c>
      <c r="J5550">
        <v>9000</v>
      </c>
      <c r="K5550" t="s">
        <v>30</v>
      </c>
      <c r="L5550" t="s">
        <v>49</v>
      </c>
      <c r="M5550" t="s">
        <v>83</v>
      </c>
      <c r="N5550" t="s">
        <v>118</v>
      </c>
      <c r="O5550" t="s">
        <v>34</v>
      </c>
      <c r="P5550" t="s">
        <v>3326</v>
      </c>
      <c r="Q5550">
        <v>55</v>
      </c>
      <c r="R5550" t="s">
        <v>36</v>
      </c>
      <c r="S5550" t="s">
        <v>8541</v>
      </c>
      <c r="T5550" t="s">
        <v>8542</v>
      </c>
      <c r="U5550" t="s">
        <v>55</v>
      </c>
      <c r="V5550" t="s">
        <v>33</v>
      </c>
    </row>
    <row r="5551" spans="1:26">
      <c r="A5551" s="1">
        <v>44204</v>
      </c>
      <c r="B5551" t="s">
        <v>20271</v>
      </c>
      <c r="C5551" t="s">
        <v>20272</v>
      </c>
      <c r="D5551" t="s">
        <v>20273</v>
      </c>
      <c r="E5551" s="2">
        <v>41599</v>
      </c>
      <c r="F5551" s="2">
        <v>44203</v>
      </c>
      <c r="G5551" s="2">
        <v>44203</v>
      </c>
      <c r="H5551" t="s">
        <v>29</v>
      </c>
      <c r="I5551">
        <v>120.76</v>
      </c>
      <c r="J5551">
        <v>9000</v>
      </c>
      <c r="K5551" t="s">
        <v>30</v>
      </c>
      <c r="L5551" t="s">
        <v>31</v>
      </c>
      <c r="M5551" t="s">
        <v>32</v>
      </c>
      <c r="N5551" t="s">
        <v>63</v>
      </c>
      <c r="O5551" t="s">
        <v>136</v>
      </c>
      <c r="P5551" t="s">
        <v>135</v>
      </c>
      <c r="Q5551">
        <v>30</v>
      </c>
      <c r="R5551" t="s">
        <v>36</v>
      </c>
      <c r="S5551" t="s">
        <v>908</v>
      </c>
      <c r="T5551" t="s">
        <v>909</v>
      </c>
      <c r="U5551" t="s">
        <v>910</v>
      </c>
      <c r="V5551" t="s">
        <v>107</v>
      </c>
    </row>
    <row r="5552" spans="1:26">
      <c r="A5552" s="1">
        <v>44204</v>
      </c>
      <c r="B5552" t="s">
        <v>20274</v>
      </c>
      <c r="C5552" t="s">
        <v>20275</v>
      </c>
      <c r="D5552" t="s">
        <v>20276</v>
      </c>
      <c r="E5552" s="2">
        <v>40548</v>
      </c>
      <c r="F5552" s="2">
        <v>44187</v>
      </c>
      <c r="G5552" s="2">
        <v>44192</v>
      </c>
      <c r="H5552" t="s">
        <v>48</v>
      </c>
      <c r="I5552">
        <v>88.39</v>
      </c>
      <c r="J5552">
        <v>39000</v>
      </c>
      <c r="K5552" t="s">
        <v>30</v>
      </c>
      <c r="L5552" t="s">
        <v>49</v>
      </c>
      <c r="M5552" t="s">
        <v>124</v>
      </c>
      <c r="N5552" t="s">
        <v>63</v>
      </c>
      <c r="O5552" t="s">
        <v>136</v>
      </c>
      <c r="P5552" t="s">
        <v>135</v>
      </c>
      <c r="Q5552">
        <v>62</v>
      </c>
      <c r="R5552" t="s">
        <v>36</v>
      </c>
      <c r="S5552" t="s">
        <v>812</v>
      </c>
      <c r="T5552" t="s">
        <v>813</v>
      </c>
      <c r="U5552" t="s">
        <v>90</v>
      </c>
      <c r="V5552" t="s">
        <v>91</v>
      </c>
      <c r="W5552" t="s">
        <v>492</v>
      </c>
      <c r="X5552" t="s">
        <v>493</v>
      </c>
      <c r="Y5552" t="s">
        <v>494</v>
      </c>
      <c r="Z5552" t="s">
        <v>107</v>
      </c>
    </row>
    <row r="5553" spans="1:26">
      <c r="A5553" s="1">
        <v>44204</v>
      </c>
      <c r="B5553" t="s">
        <v>20277</v>
      </c>
      <c r="C5553" t="s">
        <v>20278</v>
      </c>
      <c r="D5553" t="s">
        <v>20279</v>
      </c>
      <c r="E5553" s="2">
        <v>40419</v>
      </c>
      <c r="F5553" s="2">
        <v>44186</v>
      </c>
      <c r="G5553" s="2">
        <v>44191</v>
      </c>
      <c r="H5553" t="s">
        <v>95</v>
      </c>
      <c r="I5553">
        <v>63</v>
      </c>
      <c r="J5553">
        <v>45000</v>
      </c>
      <c r="K5553" t="s">
        <v>30</v>
      </c>
      <c r="L5553" t="s">
        <v>72</v>
      </c>
      <c r="M5553" t="s">
        <v>124</v>
      </c>
      <c r="N5553" t="s">
        <v>107</v>
      </c>
      <c r="O5553" t="s">
        <v>44</v>
      </c>
      <c r="P5553" t="s">
        <v>382</v>
      </c>
      <c r="Q5553">
        <v>56</v>
      </c>
      <c r="R5553" t="s">
        <v>237</v>
      </c>
      <c r="S5553" t="s">
        <v>1505</v>
      </c>
      <c r="T5553" t="s">
        <v>1506</v>
      </c>
      <c r="U5553" t="s">
        <v>270</v>
      </c>
      <c r="V5553" t="s">
        <v>87</v>
      </c>
      <c r="W5553" t="s">
        <v>6997</v>
      </c>
      <c r="X5553" t="s">
        <v>6998</v>
      </c>
      <c r="Y5553" t="s">
        <v>58</v>
      </c>
      <c r="Z5553" t="s">
        <v>59</v>
      </c>
    </row>
    <row r="5554" spans="1:26">
      <c r="A5554" s="1">
        <v>44204</v>
      </c>
      <c r="B5554" t="s">
        <v>20280</v>
      </c>
      <c r="C5554" t="s">
        <v>20281</v>
      </c>
      <c r="D5554" t="s">
        <v>20282</v>
      </c>
      <c r="E5554" s="2">
        <v>42743</v>
      </c>
      <c r="F5554" s="2">
        <v>44186</v>
      </c>
      <c r="G5554" s="2">
        <v>44191</v>
      </c>
      <c r="H5554" t="s">
        <v>29</v>
      </c>
      <c r="I5554">
        <v>160.11000000000001</v>
      </c>
      <c r="J5554">
        <v>5000</v>
      </c>
      <c r="K5554" t="s">
        <v>30</v>
      </c>
      <c r="L5554" t="s">
        <v>49</v>
      </c>
      <c r="M5554" t="s">
        <v>83</v>
      </c>
      <c r="N5554" t="s">
        <v>63</v>
      </c>
      <c r="O5554" t="s">
        <v>33</v>
      </c>
      <c r="P5554" t="s">
        <v>55</v>
      </c>
      <c r="Q5554">
        <v>60</v>
      </c>
      <c r="R5554" t="s">
        <v>36</v>
      </c>
      <c r="S5554" t="s">
        <v>4269</v>
      </c>
      <c r="T5554" t="s">
        <v>4270</v>
      </c>
      <c r="U5554" t="s">
        <v>4271</v>
      </c>
      <c r="V5554" t="s">
        <v>167</v>
      </c>
      <c r="W5554" t="s">
        <v>2824</v>
      </c>
      <c r="X5554" t="s">
        <v>2825</v>
      </c>
      <c r="Y5554" t="s">
        <v>52</v>
      </c>
      <c r="Z5554" t="s">
        <v>51</v>
      </c>
    </row>
    <row r="5555" spans="1:26">
      <c r="A5555" s="1">
        <v>44204</v>
      </c>
      <c r="B5555" t="s">
        <v>20283</v>
      </c>
      <c r="C5555" t="s">
        <v>20284</v>
      </c>
      <c r="D5555" t="s">
        <v>20285</v>
      </c>
      <c r="E5555" s="2">
        <v>40991</v>
      </c>
      <c r="F5555" s="2">
        <v>44185</v>
      </c>
      <c r="G5555" s="2">
        <v>44190</v>
      </c>
      <c r="H5555" t="s">
        <v>29</v>
      </c>
      <c r="I5555">
        <v>152.43</v>
      </c>
      <c r="J5555">
        <v>15000</v>
      </c>
      <c r="K5555" t="s">
        <v>30</v>
      </c>
      <c r="L5555" t="s">
        <v>49</v>
      </c>
      <c r="M5555" t="s">
        <v>83</v>
      </c>
      <c r="N5555" t="s">
        <v>44</v>
      </c>
      <c r="O5555" t="s">
        <v>63</v>
      </c>
      <c r="P5555" t="s">
        <v>5130</v>
      </c>
      <c r="Q5555">
        <v>56</v>
      </c>
      <c r="R5555" t="s">
        <v>36</v>
      </c>
      <c r="S5555" t="s">
        <v>793</v>
      </c>
      <c r="T5555" t="s">
        <v>794</v>
      </c>
      <c r="U5555" t="s">
        <v>58</v>
      </c>
      <c r="V5555" t="s">
        <v>59</v>
      </c>
      <c r="W5555" t="s">
        <v>3398</v>
      </c>
      <c r="X5555" t="s">
        <v>3399</v>
      </c>
      <c r="Y5555" t="s">
        <v>135</v>
      </c>
      <c r="Z5555" t="s">
        <v>136</v>
      </c>
    </row>
    <row r="5556" spans="1:26">
      <c r="A5556" s="1">
        <v>44204</v>
      </c>
      <c r="B5556" t="s">
        <v>20286</v>
      </c>
      <c r="C5556" t="s">
        <v>20287</v>
      </c>
      <c r="D5556" t="s">
        <v>20288</v>
      </c>
      <c r="E5556" s="2">
        <v>41312</v>
      </c>
      <c r="F5556" s="2">
        <v>44189</v>
      </c>
      <c r="G5556" s="2">
        <v>44194</v>
      </c>
      <c r="H5556" t="s">
        <v>113</v>
      </c>
      <c r="I5556">
        <v>122.97</v>
      </c>
      <c r="J5556">
        <v>4000</v>
      </c>
      <c r="K5556" t="s">
        <v>30</v>
      </c>
      <c r="L5556" t="s">
        <v>72</v>
      </c>
      <c r="M5556" t="s">
        <v>32</v>
      </c>
      <c r="N5556" t="s">
        <v>118</v>
      </c>
      <c r="O5556" t="s">
        <v>51</v>
      </c>
      <c r="P5556" t="s">
        <v>52</v>
      </c>
      <c r="Q5556">
        <v>43</v>
      </c>
      <c r="R5556" t="s">
        <v>36</v>
      </c>
      <c r="S5556" t="s">
        <v>3241</v>
      </c>
      <c r="T5556" t="s">
        <v>3242</v>
      </c>
      <c r="U5556" t="s">
        <v>135</v>
      </c>
      <c r="V5556" t="s">
        <v>136</v>
      </c>
      <c r="W5556" t="s">
        <v>7240</v>
      </c>
      <c r="X5556" t="s">
        <v>7241</v>
      </c>
      <c r="Y5556" t="s">
        <v>35</v>
      </c>
      <c r="Z5556" t="s">
        <v>34</v>
      </c>
    </row>
    <row r="5557" spans="1:26">
      <c r="A5557" s="1">
        <v>44204</v>
      </c>
      <c r="B5557" t="s">
        <v>20289</v>
      </c>
      <c r="C5557" t="s">
        <v>20290</v>
      </c>
      <c r="D5557" t="s">
        <v>20291</v>
      </c>
      <c r="E5557" s="2">
        <v>40466</v>
      </c>
      <c r="F5557" s="2">
        <v>44190</v>
      </c>
      <c r="G5557" s="2">
        <v>44195</v>
      </c>
      <c r="H5557" t="s">
        <v>48</v>
      </c>
      <c r="I5557">
        <v>106.74</v>
      </c>
      <c r="J5557">
        <v>11000</v>
      </c>
      <c r="K5557" t="s">
        <v>30</v>
      </c>
      <c r="L5557" t="s">
        <v>49</v>
      </c>
      <c r="M5557" t="s">
        <v>32</v>
      </c>
      <c r="N5557" t="s">
        <v>51</v>
      </c>
      <c r="O5557" t="s">
        <v>102</v>
      </c>
      <c r="P5557" t="s">
        <v>103</v>
      </c>
      <c r="Q5557">
        <v>50</v>
      </c>
      <c r="R5557" t="s">
        <v>36</v>
      </c>
      <c r="S5557" t="s">
        <v>5809</v>
      </c>
      <c r="T5557" t="s">
        <v>5810</v>
      </c>
      <c r="U5557" t="s">
        <v>117</v>
      </c>
      <c r="V5557" t="s">
        <v>118</v>
      </c>
      <c r="W5557" t="s">
        <v>274</v>
      </c>
      <c r="X5557" t="s">
        <v>275</v>
      </c>
      <c r="Y5557" t="s">
        <v>55</v>
      </c>
      <c r="Z5557" t="s">
        <v>33</v>
      </c>
    </row>
    <row r="5558" spans="1:26">
      <c r="A5558" s="1">
        <v>44204</v>
      </c>
      <c r="B5558" t="s">
        <v>20292</v>
      </c>
      <c r="C5558" t="s">
        <v>20293</v>
      </c>
      <c r="D5558" t="s">
        <v>20294</v>
      </c>
      <c r="E5558" s="2">
        <v>40965</v>
      </c>
      <c r="F5558" s="2">
        <v>44189</v>
      </c>
      <c r="G5558" s="2">
        <v>44194</v>
      </c>
      <c r="H5558" t="s">
        <v>113</v>
      </c>
      <c r="I5558">
        <v>115.27</v>
      </c>
      <c r="J5558">
        <v>8000</v>
      </c>
      <c r="K5558" t="s">
        <v>30</v>
      </c>
      <c r="L5558" t="s">
        <v>72</v>
      </c>
      <c r="M5558" t="s">
        <v>32</v>
      </c>
      <c r="N5558" t="s">
        <v>40</v>
      </c>
      <c r="O5558" t="s">
        <v>107</v>
      </c>
      <c r="P5558" t="s">
        <v>1622</v>
      </c>
      <c r="Q5558">
        <v>57</v>
      </c>
      <c r="R5558" t="s">
        <v>36</v>
      </c>
      <c r="S5558" t="s">
        <v>717</v>
      </c>
      <c r="T5558" t="s">
        <v>718</v>
      </c>
      <c r="U5558" t="s">
        <v>719</v>
      </c>
      <c r="V5558" t="s">
        <v>63</v>
      </c>
      <c r="W5558" t="s">
        <v>3310</v>
      </c>
      <c r="X5558" t="s">
        <v>3311</v>
      </c>
      <c r="Y5558" t="s">
        <v>3312</v>
      </c>
      <c r="Z5558" t="s">
        <v>44</v>
      </c>
    </row>
    <row r="5559" spans="1:26">
      <c r="A5559" s="1">
        <v>44204</v>
      </c>
      <c r="B5559" t="s">
        <v>20295</v>
      </c>
      <c r="C5559" t="s">
        <v>20296</v>
      </c>
      <c r="D5559" t="s">
        <v>20297</v>
      </c>
      <c r="E5559" s="2">
        <v>40365</v>
      </c>
      <c r="F5559" s="2">
        <v>44184</v>
      </c>
      <c r="G5559" s="2">
        <v>44189</v>
      </c>
      <c r="H5559" t="s">
        <v>29</v>
      </c>
      <c r="I5559">
        <v>181.19</v>
      </c>
      <c r="J5559">
        <v>14000</v>
      </c>
      <c r="K5559" t="s">
        <v>30</v>
      </c>
      <c r="L5559" t="s">
        <v>31</v>
      </c>
      <c r="M5559" t="s">
        <v>32</v>
      </c>
      <c r="N5559" t="s">
        <v>44</v>
      </c>
      <c r="O5559" t="s">
        <v>87</v>
      </c>
      <c r="P5559" t="s">
        <v>515</v>
      </c>
      <c r="Q5559">
        <v>40</v>
      </c>
      <c r="R5559" t="s">
        <v>36</v>
      </c>
      <c r="S5559" t="s">
        <v>5261</v>
      </c>
      <c r="T5559" t="s">
        <v>5262</v>
      </c>
      <c r="U5559" t="s">
        <v>103</v>
      </c>
      <c r="V5559" t="s">
        <v>102</v>
      </c>
      <c r="W5559" t="s">
        <v>951</v>
      </c>
      <c r="X5559" t="s">
        <v>952</v>
      </c>
      <c r="Y5559" t="s">
        <v>55</v>
      </c>
      <c r="Z5559" t="s">
        <v>33</v>
      </c>
    </row>
    <row r="5560" spans="1:26">
      <c r="A5560" s="1">
        <v>44204</v>
      </c>
      <c r="B5560" t="s">
        <v>20298</v>
      </c>
      <c r="C5560" t="s">
        <v>20299</v>
      </c>
      <c r="D5560" t="s">
        <v>20300</v>
      </c>
      <c r="E5560" s="2">
        <v>42814</v>
      </c>
      <c r="F5560" s="2">
        <v>44189</v>
      </c>
      <c r="G5560" s="2">
        <v>44194</v>
      </c>
      <c r="H5560" t="s">
        <v>82</v>
      </c>
      <c r="I5560">
        <v>89.09</v>
      </c>
      <c r="J5560">
        <v>3000</v>
      </c>
      <c r="K5560" t="s">
        <v>30</v>
      </c>
      <c r="L5560" t="s">
        <v>31</v>
      </c>
      <c r="M5560" t="s">
        <v>32</v>
      </c>
      <c r="N5560" t="s">
        <v>102</v>
      </c>
      <c r="O5560" t="s">
        <v>50</v>
      </c>
      <c r="P5560" t="s">
        <v>172</v>
      </c>
      <c r="Q5560">
        <v>41</v>
      </c>
      <c r="R5560" t="s">
        <v>36</v>
      </c>
      <c r="S5560" t="s">
        <v>3418</v>
      </c>
      <c r="T5560" t="s">
        <v>3419</v>
      </c>
      <c r="U5560" t="s">
        <v>544</v>
      </c>
      <c r="V5560" t="s">
        <v>87</v>
      </c>
      <c r="W5560" t="s">
        <v>1868</v>
      </c>
      <c r="X5560" t="s">
        <v>1869</v>
      </c>
      <c r="Y5560" t="s">
        <v>1862</v>
      </c>
      <c r="Z5560" t="s">
        <v>167</v>
      </c>
    </row>
    <row r="5561" spans="1:26">
      <c r="A5561" s="1">
        <v>44204</v>
      </c>
      <c r="B5561" t="s">
        <v>20301</v>
      </c>
      <c r="C5561" t="s">
        <v>20302</v>
      </c>
      <c r="D5561" t="s">
        <v>20303</v>
      </c>
      <c r="E5561" s="2">
        <v>43757</v>
      </c>
      <c r="F5561" s="2">
        <v>44202</v>
      </c>
      <c r="G5561" s="2">
        <v>44202</v>
      </c>
      <c r="H5561" t="s">
        <v>29</v>
      </c>
      <c r="I5561">
        <v>151.19</v>
      </c>
      <c r="J5561">
        <v>15000</v>
      </c>
      <c r="K5561" t="s">
        <v>30</v>
      </c>
      <c r="L5561" t="s">
        <v>31</v>
      </c>
      <c r="M5561" t="s">
        <v>32</v>
      </c>
      <c r="N5561" t="s">
        <v>118</v>
      </c>
      <c r="O5561" t="s">
        <v>107</v>
      </c>
      <c r="P5561" t="s">
        <v>13977</v>
      </c>
      <c r="Q5561">
        <v>53</v>
      </c>
      <c r="R5561" t="s">
        <v>36</v>
      </c>
      <c r="S5561" t="s">
        <v>3386</v>
      </c>
      <c r="T5561" t="s">
        <v>3387</v>
      </c>
      <c r="U5561" t="s">
        <v>55</v>
      </c>
      <c r="V5561" t="s">
        <v>33</v>
      </c>
      <c r="W5561" t="s">
        <v>1285</v>
      </c>
      <c r="X5561" t="s">
        <v>1286</v>
      </c>
      <c r="Y5561" t="s">
        <v>55</v>
      </c>
      <c r="Z5561" t="s">
        <v>33</v>
      </c>
    </row>
    <row r="5562" spans="1:26">
      <c r="A5562" s="1">
        <v>44204</v>
      </c>
      <c r="B5562" t="s">
        <v>20304</v>
      </c>
      <c r="C5562" t="s">
        <v>20305</v>
      </c>
      <c r="D5562" t="s">
        <v>20306</v>
      </c>
      <c r="E5562" s="2">
        <v>42640</v>
      </c>
      <c r="F5562" s="2">
        <v>44200</v>
      </c>
      <c r="G5562" s="2">
        <v>44201</v>
      </c>
      <c r="H5562" t="s">
        <v>113</v>
      </c>
      <c r="I5562">
        <v>91.34</v>
      </c>
      <c r="J5562">
        <v>3000</v>
      </c>
      <c r="K5562" t="s">
        <v>30</v>
      </c>
      <c r="L5562" t="s">
        <v>49</v>
      </c>
      <c r="M5562" t="s">
        <v>32</v>
      </c>
      <c r="N5562" t="s">
        <v>40</v>
      </c>
      <c r="O5562" t="s">
        <v>50</v>
      </c>
      <c r="P5562" t="s">
        <v>172</v>
      </c>
      <c r="Q5562">
        <v>60</v>
      </c>
      <c r="R5562" t="s">
        <v>36</v>
      </c>
      <c r="S5562" t="s">
        <v>7548</v>
      </c>
      <c r="T5562" t="s">
        <v>7549</v>
      </c>
      <c r="U5562" t="s">
        <v>90</v>
      </c>
      <c r="V5562" t="s">
        <v>91</v>
      </c>
    </row>
    <row r="5563" spans="1:26">
      <c r="A5563" s="1">
        <v>44204</v>
      </c>
      <c r="B5563" t="s">
        <v>20307</v>
      </c>
      <c r="C5563" t="s">
        <v>20308</v>
      </c>
      <c r="D5563" t="s">
        <v>20309</v>
      </c>
      <c r="E5563" s="2">
        <v>41295</v>
      </c>
      <c r="F5563" s="2">
        <v>44192</v>
      </c>
      <c r="G5563" s="2">
        <v>44197</v>
      </c>
      <c r="H5563" t="s">
        <v>113</v>
      </c>
      <c r="I5563">
        <v>127.23</v>
      </c>
      <c r="J5563">
        <v>2000</v>
      </c>
      <c r="K5563" t="s">
        <v>30</v>
      </c>
      <c r="L5563" t="s">
        <v>72</v>
      </c>
      <c r="M5563" t="s">
        <v>32</v>
      </c>
      <c r="N5563" t="s">
        <v>40</v>
      </c>
      <c r="O5563" t="s">
        <v>167</v>
      </c>
      <c r="P5563" t="s">
        <v>1193</v>
      </c>
      <c r="Q5563">
        <v>55</v>
      </c>
      <c r="R5563" t="s">
        <v>36</v>
      </c>
      <c r="S5563" t="s">
        <v>483</v>
      </c>
      <c r="T5563" t="s">
        <v>484</v>
      </c>
      <c r="U5563" t="s">
        <v>58</v>
      </c>
      <c r="V5563" t="s">
        <v>59</v>
      </c>
      <c r="W5563" t="s">
        <v>618</v>
      </c>
      <c r="X5563" t="s">
        <v>619</v>
      </c>
      <c r="Y5563" t="s">
        <v>39</v>
      </c>
      <c r="Z5563" t="s">
        <v>40</v>
      </c>
    </row>
    <row r="5564" spans="1:26">
      <c r="A5564" s="1">
        <v>44204</v>
      </c>
      <c r="B5564" t="s">
        <v>20310</v>
      </c>
      <c r="C5564" t="s">
        <v>20311</v>
      </c>
      <c r="D5564" t="s">
        <v>20312</v>
      </c>
      <c r="E5564" s="2">
        <v>42425</v>
      </c>
      <c r="F5564" s="2">
        <v>44191</v>
      </c>
      <c r="G5564" s="2">
        <v>44196</v>
      </c>
      <c r="H5564" t="s">
        <v>82</v>
      </c>
      <c r="I5564">
        <v>58.9</v>
      </c>
      <c r="J5564">
        <v>1000</v>
      </c>
      <c r="K5564" t="s">
        <v>30</v>
      </c>
      <c r="L5564" t="s">
        <v>72</v>
      </c>
      <c r="M5564" t="s">
        <v>83</v>
      </c>
      <c r="N5564" t="s">
        <v>107</v>
      </c>
      <c r="O5564" t="s">
        <v>136</v>
      </c>
      <c r="P5564" t="s">
        <v>135</v>
      </c>
      <c r="Q5564">
        <v>47</v>
      </c>
      <c r="R5564" t="s">
        <v>36</v>
      </c>
      <c r="S5564" t="s">
        <v>6560</v>
      </c>
      <c r="T5564" t="s">
        <v>6561</v>
      </c>
      <c r="U5564" t="s">
        <v>135</v>
      </c>
      <c r="V5564" t="s">
        <v>136</v>
      </c>
      <c r="W5564" t="s">
        <v>1468</v>
      </c>
      <c r="X5564" t="s">
        <v>1469</v>
      </c>
      <c r="Y5564" t="s">
        <v>39</v>
      </c>
      <c r="Z5564" t="s">
        <v>40</v>
      </c>
    </row>
    <row r="5565" spans="1:26">
      <c r="A5565" s="1">
        <v>44204</v>
      </c>
      <c r="B5565" t="s">
        <v>20313</v>
      </c>
      <c r="C5565" t="s">
        <v>20314</v>
      </c>
      <c r="D5565" t="s">
        <v>20315</v>
      </c>
      <c r="E5565" s="2">
        <v>41322</v>
      </c>
      <c r="F5565" s="2">
        <v>44192</v>
      </c>
      <c r="G5565" s="2">
        <v>44197</v>
      </c>
      <c r="H5565" t="s">
        <v>171</v>
      </c>
      <c r="I5565">
        <v>9.42</v>
      </c>
      <c r="J5565">
        <v>200</v>
      </c>
      <c r="K5565" t="s">
        <v>30</v>
      </c>
      <c r="L5565" t="s">
        <v>72</v>
      </c>
      <c r="M5565" t="s">
        <v>124</v>
      </c>
      <c r="N5565" t="s">
        <v>40</v>
      </c>
      <c r="O5565" t="s">
        <v>76</v>
      </c>
      <c r="P5565" t="s">
        <v>367</v>
      </c>
      <c r="Q5565">
        <v>26</v>
      </c>
      <c r="R5565" t="s">
        <v>237</v>
      </c>
      <c r="S5565" t="s">
        <v>661</v>
      </c>
      <c r="T5565" t="s">
        <v>662</v>
      </c>
      <c r="U5565" t="s">
        <v>663</v>
      </c>
      <c r="V5565" t="s">
        <v>167</v>
      </c>
    </row>
    <row r="5566" spans="1:26">
      <c r="A5566" s="1">
        <v>44205</v>
      </c>
      <c r="B5566" t="s">
        <v>20316</v>
      </c>
      <c r="C5566" t="s">
        <v>20317</v>
      </c>
      <c r="D5566" t="s">
        <v>20318</v>
      </c>
      <c r="E5566" s="2">
        <v>43847</v>
      </c>
      <c r="F5566" s="2">
        <v>44202</v>
      </c>
      <c r="G5566" s="2">
        <v>44202</v>
      </c>
      <c r="H5566" t="s">
        <v>95</v>
      </c>
      <c r="I5566">
        <v>65.099999999999994</v>
      </c>
      <c r="J5566">
        <v>76000</v>
      </c>
      <c r="K5566" t="s">
        <v>30</v>
      </c>
      <c r="L5566" t="s">
        <v>31</v>
      </c>
      <c r="M5566" t="s">
        <v>32</v>
      </c>
      <c r="N5566" t="s">
        <v>33</v>
      </c>
      <c r="O5566" t="s">
        <v>40</v>
      </c>
      <c r="P5566" t="s">
        <v>39</v>
      </c>
      <c r="Q5566">
        <v>50</v>
      </c>
      <c r="R5566" t="s">
        <v>36</v>
      </c>
      <c r="S5566" t="s">
        <v>733</v>
      </c>
      <c r="T5566" t="s">
        <v>734</v>
      </c>
      <c r="U5566" t="s">
        <v>114</v>
      </c>
      <c r="V5566" t="s">
        <v>44</v>
      </c>
      <c r="W5566" t="s">
        <v>3616</v>
      </c>
      <c r="X5566" t="s">
        <v>3617</v>
      </c>
      <c r="Y5566" t="s">
        <v>117</v>
      </c>
      <c r="Z5566" t="s">
        <v>118</v>
      </c>
    </row>
    <row r="5567" spans="1:26">
      <c r="A5567" s="1">
        <v>44205</v>
      </c>
      <c r="B5567" t="s">
        <v>20319</v>
      </c>
      <c r="C5567" t="s">
        <v>20320</v>
      </c>
      <c r="D5567" t="s">
        <v>20321</v>
      </c>
      <c r="E5567" s="2">
        <v>43748</v>
      </c>
      <c r="F5567" s="2">
        <v>44203</v>
      </c>
      <c r="G5567" s="2">
        <v>44203</v>
      </c>
      <c r="H5567" t="s">
        <v>48</v>
      </c>
      <c r="I5567">
        <v>121.42</v>
      </c>
      <c r="J5567">
        <v>24000</v>
      </c>
      <c r="K5567" t="s">
        <v>30</v>
      </c>
      <c r="L5567" t="s">
        <v>31</v>
      </c>
      <c r="M5567" t="s">
        <v>32</v>
      </c>
      <c r="N5567" t="s">
        <v>44</v>
      </c>
      <c r="O5567" t="s">
        <v>44</v>
      </c>
      <c r="P5567" t="s">
        <v>43</v>
      </c>
      <c r="Q5567">
        <v>38</v>
      </c>
      <c r="R5567" t="s">
        <v>36</v>
      </c>
      <c r="S5567" t="s">
        <v>4227</v>
      </c>
      <c r="T5567" t="s">
        <v>4228</v>
      </c>
      <c r="U5567" t="s">
        <v>55</v>
      </c>
      <c r="V5567" t="s">
        <v>33</v>
      </c>
      <c r="W5567" t="s">
        <v>2034</v>
      </c>
      <c r="X5567" t="s">
        <v>2035</v>
      </c>
      <c r="Y5567" t="s">
        <v>52</v>
      </c>
      <c r="Z5567" t="s">
        <v>51</v>
      </c>
    </row>
    <row r="5568" spans="1:26">
      <c r="A5568" s="1">
        <v>44205</v>
      </c>
      <c r="B5568" t="s">
        <v>20322</v>
      </c>
      <c r="C5568" t="s">
        <v>20323</v>
      </c>
      <c r="D5568" t="s">
        <v>20324</v>
      </c>
      <c r="E5568" s="2">
        <v>41408</v>
      </c>
      <c r="F5568" s="2">
        <v>44203</v>
      </c>
      <c r="G5568" s="2">
        <v>44203</v>
      </c>
      <c r="H5568" t="s">
        <v>82</v>
      </c>
      <c r="I5568">
        <v>51.06</v>
      </c>
      <c r="J5568">
        <v>5000</v>
      </c>
      <c r="K5568" t="s">
        <v>30</v>
      </c>
      <c r="L5568" t="s">
        <v>72</v>
      </c>
      <c r="M5568" t="s">
        <v>32</v>
      </c>
      <c r="N5568" t="s">
        <v>76</v>
      </c>
      <c r="O5568" t="s">
        <v>107</v>
      </c>
      <c r="P5568" t="s">
        <v>2158</v>
      </c>
      <c r="Q5568">
        <v>52</v>
      </c>
      <c r="R5568" t="s">
        <v>36</v>
      </c>
      <c r="S5568" t="s">
        <v>1349</v>
      </c>
      <c r="T5568" t="s">
        <v>1350</v>
      </c>
      <c r="U5568" t="s">
        <v>1351</v>
      </c>
      <c r="V5568" t="s">
        <v>107</v>
      </c>
      <c r="W5568" t="s">
        <v>1227</v>
      </c>
      <c r="X5568" t="s">
        <v>1228</v>
      </c>
      <c r="Y5568" t="s">
        <v>90</v>
      </c>
      <c r="Z5568" t="s">
        <v>91</v>
      </c>
    </row>
    <row r="5569" spans="1:26">
      <c r="A5569" s="1">
        <v>44205</v>
      </c>
      <c r="B5569" t="s">
        <v>20325</v>
      </c>
      <c r="C5569" t="s">
        <v>20326</v>
      </c>
      <c r="D5569" t="s">
        <v>20327</v>
      </c>
      <c r="E5569" s="2">
        <v>42433</v>
      </c>
      <c r="F5569" s="2">
        <v>44198</v>
      </c>
      <c r="G5569" s="2">
        <v>44200</v>
      </c>
      <c r="H5569" t="s">
        <v>48</v>
      </c>
      <c r="I5569">
        <v>118.2</v>
      </c>
      <c r="J5569">
        <v>14000</v>
      </c>
      <c r="K5569" t="s">
        <v>30</v>
      </c>
      <c r="L5569" t="s">
        <v>72</v>
      </c>
      <c r="M5569" t="s">
        <v>124</v>
      </c>
      <c r="N5569" t="s">
        <v>118</v>
      </c>
      <c r="O5569" t="s">
        <v>91</v>
      </c>
      <c r="P5569" t="s">
        <v>90</v>
      </c>
      <c r="Q5569">
        <v>64</v>
      </c>
      <c r="R5569" t="s">
        <v>237</v>
      </c>
      <c r="S5569" t="s">
        <v>37</v>
      </c>
      <c r="T5569" t="s">
        <v>38</v>
      </c>
      <c r="U5569" t="s">
        <v>39</v>
      </c>
      <c r="V5569" t="s">
        <v>40</v>
      </c>
      <c r="W5569" t="s">
        <v>7618</v>
      </c>
      <c r="X5569" t="s">
        <v>7619</v>
      </c>
      <c r="Y5569" t="s">
        <v>2681</v>
      </c>
      <c r="Z5569" t="s">
        <v>167</v>
      </c>
    </row>
    <row r="5570" spans="1:26">
      <c r="A5570" s="1">
        <v>44205</v>
      </c>
      <c r="B5570" t="s">
        <v>20328</v>
      </c>
      <c r="C5570" t="s">
        <v>20329</v>
      </c>
      <c r="D5570" t="s">
        <v>20330</v>
      </c>
      <c r="E5570" s="2">
        <v>41633</v>
      </c>
      <c r="F5570" s="2">
        <v>44198</v>
      </c>
      <c r="G5570" s="2">
        <v>44200</v>
      </c>
      <c r="H5570" t="s">
        <v>113</v>
      </c>
      <c r="I5570">
        <v>86.5</v>
      </c>
      <c r="J5570">
        <v>8000</v>
      </c>
      <c r="K5570" t="s">
        <v>30</v>
      </c>
      <c r="L5570" t="s">
        <v>72</v>
      </c>
      <c r="M5570" t="s">
        <v>124</v>
      </c>
      <c r="N5570" t="s">
        <v>44</v>
      </c>
      <c r="O5570" t="s">
        <v>44</v>
      </c>
      <c r="P5570" t="s">
        <v>43</v>
      </c>
      <c r="Q5570">
        <v>32</v>
      </c>
      <c r="R5570" t="s">
        <v>36</v>
      </c>
      <c r="S5570" t="s">
        <v>1203</v>
      </c>
      <c r="T5570" t="s">
        <v>1204</v>
      </c>
      <c r="U5570" t="s">
        <v>43</v>
      </c>
      <c r="V5570" t="s">
        <v>44</v>
      </c>
    </row>
    <row r="5571" spans="1:26">
      <c r="A5571" s="1">
        <v>44205</v>
      </c>
      <c r="B5571" t="s">
        <v>20331</v>
      </c>
      <c r="C5571" t="s">
        <v>20332</v>
      </c>
      <c r="D5571" t="s">
        <v>20333</v>
      </c>
      <c r="E5571" s="2">
        <v>43045</v>
      </c>
      <c r="F5571" s="2">
        <v>44190</v>
      </c>
      <c r="G5571" s="2">
        <v>44195</v>
      </c>
      <c r="H5571" t="s">
        <v>171</v>
      </c>
      <c r="I5571">
        <v>7.15</v>
      </c>
      <c r="J5571">
        <v>100</v>
      </c>
      <c r="K5571" t="s">
        <v>30</v>
      </c>
      <c r="L5571" t="s">
        <v>72</v>
      </c>
      <c r="M5571" t="s">
        <v>83</v>
      </c>
      <c r="N5571" t="s">
        <v>167</v>
      </c>
      <c r="O5571" t="s">
        <v>136</v>
      </c>
      <c r="P5571" t="s">
        <v>135</v>
      </c>
      <c r="Q5571">
        <v>62</v>
      </c>
      <c r="R5571" t="s">
        <v>36</v>
      </c>
      <c r="S5571" t="s">
        <v>20334</v>
      </c>
      <c r="T5571" t="s">
        <v>20335</v>
      </c>
      <c r="U5571" t="s">
        <v>583</v>
      </c>
      <c r="V5571" t="s">
        <v>33</v>
      </c>
    </row>
    <row r="5572" spans="1:26">
      <c r="A5572" s="1">
        <v>44205</v>
      </c>
      <c r="B5572" t="s">
        <v>20336</v>
      </c>
      <c r="C5572" t="s">
        <v>20337</v>
      </c>
      <c r="D5572" t="s">
        <v>20338</v>
      </c>
      <c r="E5572" s="2">
        <v>41726</v>
      </c>
      <c r="F5572" s="2">
        <v>44195</v>
      </c>
      <c r="G5572" s="2">
        <v>44198</v>
      </c>
      <c r="H5572" t="s">
        <v>29</v>
      </c>
      <c r="I5572">
        <v>115.64</v>
      </c>
      <c r="J5572">
        <v>17000</v>
      </c>
      <c r="K5572" t="s">
        <v>30</v>
      </c>
      <c r="L5572" t="s">
        <v>31</v>
      </c>
      <c r="M5572" t="s">
        <v>83</v>
      </c>
      <c r="N5572" t="s">
        <v>107</v>
      </c>
      <c r="O5572" t="s">
        <v>44</v>
      </c>
      <c r="P5572" t="s">
        <v>3312</v>
      </c>
      <c r="Q5572">
        <v>57</v>
      </c>
      <c r="R5572" t="s">
        <v>36</v>
      </c>
      <c r="S5572" t="s">
        <v>9404</v>
      </c>
      <c r="T5572" t="s">
        <v>9405</v>
      </c>
      <c r="U5572" t="s">
        <v>103</v>
      </c>
      <c r="V5572" t="s">
        <v>102</v>
      </c>
      <c r="W5572" t="s">
        <v>1808</v>
      </c>
      <c r="X5572" t="s">
        <v>1809</v>
      </c>
      <c r="Y5572" t="s">
        <v>55</v>
      </c>
      <c r="Z5572" t="s">
        <v>33</v>
      </c>
    </row>
    <row r="5573" spans="1:26">
      <c r="A5573" s="1">
        <v>44205</v>
      </c>
      <c r="B5573" t="s">
        <v>20339</v>
      </c>
      <c r="C5573" t="s">
        <v>20340</v>
      </c>
      <c r="D5573" t="s">
        <v>20341</v>
      </c>
      <c r="E5573" s="2">
        <v>43750</v>
      </c>
      <c r="F5573" s="2">
        <v>44189</v>
      </c>
      <c r="G5573" s="2">
        <v>44194</v>
      </c>
      <c r="H5573" t="s">
        <v>82</v>
      </c>
      <c r="I5573">
        <v>62.77</v>
      </c>
      <c r="J5573">
        <v>2000</v>
      </c>
      <c r="K5573" t="s">
        <v>30</v>
      </c>
      <c r="L5573" t="s">
        <v>49</v>
      </c>
      <c r="M5573" t="s">
        <v>83</v>
      </c>
      <c r="N5573" t="s">
        <v>167</v>
      </c>
      <c r="O5573" t="s">
        <v>44</v>
      </c>
      <c r="P5573" t="s">
        <v>43</v>
      </c>
      <c r="Q5573">
        <v>58</v>
      </c>
      <c r="R5573" t="s">
        <v>36</v>
      </c>
      <c r="S5573" t="s">
        <v>6653</v>
      </c>
      <c r="T5573" t="s">
        <v>6654</v>
      </c>
      <c r="U5573" t="s">
        <v>58</v>
      </c>
      <c r="V5573" t="s">
        <v>59</v>
      </c>
      <c r="W5573" t="s">
        <v>6634</v>
      </c>
      <c r="X5573" t="s">
        <v>6635</v>
      </c>
      <c r="Y5573" t="s">
        <v>638</v>
      </c>
      <c r="Z5573" t="s">
        <v>63</v>
      </c>
    </row>
    <row r="5574" spans="1:26">
      <c r="A5574" s="1">
        <v>44205</v>
      </c>
      <c r="B5574" t="s">
        <v>20342</v>
      </c>
      <c r="C5574" t="s">
        <v>20343</v>
      </c>
      <c r="D5574" t="s">
        <v>20344</v>
      </c>
      <c r="E5574" s="2">
        <v>41002</v>
      </c>
      <c r="F5574" s="2">
        <v>44198</v>
      </c>
      <c r="G5574" s="2">
        <v>44200</v>
      </c>
      <c r="H5574" t="s">
        <v>48</v>
      </c>
      <c r="I5574">
        <v>138.16999999999999</v>
      </c>
      <c r="J5574">
        <v>13000</v>
      </c>
      <c r="K5574" t="s">
        <v>30</v>
      </c>
      <c r="L5574" t="s">
        <v>72</v>
      </c>
      <c r="M5574" t="s">
        <v>32</v>
      </c>
      <c r="N5574" t="s">
        <v>136</v>
      </c>
      <c r="O5574" t="s">
        <v>50</v>
      </c>
      <c r="P5574" t="s">
        <v>172</v>
      </c>
      <c r="Q5574">
        <v>57</v>
      </c>
      <c r="R5574" t="s">
        <v>36</v>
      </c>
      <c r="S5574" t="s">
        <v>13570</v>
      </c>
      <c r="T5574" t="s">
        <v>13571</v>
      </c>
      <c r="U5574" t="s">
        <v>117</v>
      </c>
      <c r="V5574" t="s">
        <v>118</v>
      </c>
    </row>
    <row r="5575" spans="1:26">
      <c r="A5575" s="1">
        <v>44205</v>
      </c>
      <c r="B5575" t="s">
        <v>20345</v>
      </c>
      <c r="C5575" t="s">
        <v>20346</v>
      </c>
      <c r="D5575" t="s">
        <v>20347</v>
      </c>
      <c r="E5575" s="2">
        <v>41753</v>
      </c>
      <c r="F5575" s="2">
        <v>44185</v>
      </c>
      <c r="G5575" s="2">
        <v>44190</v>
      </c>
      <c r="H5575" t="s">
        <v>113</v>
      </c>
      <c r="I5575">
        <v>93.98</v>
      </c>
      <c r="J5575">
        <v>2000</v>
      </c>
      <c r="K5575" t="s">
        <v>30</v>
      </c>
      <c r="L5575" t="s">
        <v>72</v>
      </c>
      <c r="M5575" t="s">
        <v>32</v>
      </c>
      <c r="N5575" t="s">
        <v>167</v>
      </c>
      <c r="O5575" t="s">
        <v>167</v>
      </c>
      <c r="P5575" t="s">
        <v>6320</v>
      </c>
      <c r="Q5575">
        <v>40</v>
      </c>
      <c r="R5575" t="s">
        <v>36</v>
      </c>
      <c r="S5575" t="s">
        <v>9650</v>
      </c>
      <c r="T5575" t="s">
        <v>9651</v>
      </c>
      <c r="U5575" t="s">
        <v>2107</v>
      </c>
      <c r="V5575" t="s">
        <v>63</v>
      </c>
    </row>
    <row r="5576" spans="1:26">
      <c r="A5576" s="1">
        <v>44205</v>
      </c>
      <c r="B5576" t="s">
        <v>20348</v>
      </c>
      <c r="C5576" t="s">
        <v>20349</v>
      </c>
      <c r="D5576" t="s">
        <v>20350</v>
      </c>
      <c r="E5576" s="2">
        <v>42930</v>
      </c>
      <c r="F5576" s="2">
        <v>44186</v>
      </c>
      <c r="G5576" s="2">
        <v>44191</v>
      </c>
      <c r="H5576" t="s">
        <v>95</v>
      </c>
      <c r="I5576">
        <v>85.96</v>
      </c>
      <c r="J5576">
        <v>37000</v>
      </c>
      <c r="K5576" t="s">
        <v>30</v>
      </c>
      <c r="L5576" t="s">
        <v>49</v>
      </c>
      <c r="M5576" t="s">
        <v>32</v>
      </c>
      <c r="N5576" t="s">
        <v>51</v>
      </c>
      <c r="O5576" t="s">
        <v>76</v>
      </c>
      <c r="P5576" t="s">
        <v>75</v>
      </c>
      <c r="Q5576">
        <v>36</v>
      </c>
      <c r="R5576" t="s">
        <v>36</v>
      </c>
      <c r="S5576" t="s">
        <v>14502</v>
      </c>
      <c r="T5576" t="s">
        <v>14503</v>
      </c>
      <c r="U5576" t="s">
        <v>14504</v>
      </c>
      <c r="V5576" t="s">
        <v>167</v>
      </c>
      <c r="W5576" t="s">
        <v>6878</v>
      </c>
      <c r="X5576" t="s">
        <v>6879</v>
      </c>
      <c r="Y5576" t="s">
        <v>135</v>
      </c>
      <c r="Z5576" t="s">
        <v>136</v>
      </c>
    </row>
    <row r="5577" spans="1:26">
      <c r="A5577" s="1">
        <v>44205</v>
      </c>
      <c r="B5577" t="s">
        <v>20351</v>
      </c>
      <c r="C5577" t="s">
        <v>20352</v>
      </c>
      <c r="D5577" t="s">
        <v>20353</v>
      </c>
      <c r="E5577" s="2">
        <v>43296</v>
      </c>
      <c r="F5577" s="2">
        <v>44201</v>
      </c>
      <c r="G5577" s="2">
        <v>44202</v>
      </c>
      <c r="H5577" t="s">
        <v>29</v>
      </c>
      <c r="I5577">
        <v>131.52000000000001</v>
      </c>
      <c r="J5577">
        <v>20000</v>
      </c>
      <c r="K5577" t="s">
        <v>30</v>
      </c>
      <c r="L5577" t="s">
        <v>72</v>
      </c>
      <c r="M5577" t="s">
        <v>32</v>
      </c>
      <c r="N5577" t="s">
        <v>91</v>
      </c>
      <c r="O5577" t="s">
        <v>107</v>
      </c>
      <c r="P5577" t="s">
        <v>1351</v>
      </c>
      <c r="Q5577">
        <v>62</v>
      </c>
      <c r="R5577" t="s">
        <v>36</v>
      </c>
      <c r="S5577" t="s">
        <v>1645</v>
      </c>
      <c r="T5577" t="s">
        <v>1646</v>
      </c>
      <c r="U5577" t="s">
        <v>861</v>
      </c>
      <c r="V5577" t="s">
        <v>34</v>
      </c>
    </row>
    <row r="5578" spans="1:26">
      <c r="A5578" s="1">
        <v>44205</v>
      </c>
      <c r="B5578" t="s">
        <v>20354</v>
      </c>
      <c r="C5578" t="s">
        <v>20355</v>
      </c>
      <c r="D5578" t="s">
        <v>20356</v>
      </c>
      <c r="E5578" s="2">
        <v>43740</v>
      </c>
      <c r="F5578" s="2">
        <v>44185</v>
      </c>
      <c r="G5578" s="2">
        <v>44190</v>
      </c>
      <c r="H5578" t="s">
        <v>29</v>
      </c>
      <c r="I5578">
        <v>191.89</v>
      </c>
      <c r="J5578">
        <v>1000</v>
      </c>
      <c r="K5578" t="s">
        <v>30</v>
      </c>
      <c r="L5578" t="s">
        <v>49</v>
      </c>
      <c r="M5578" t="s">
        <v>83</v>
      </c>
      <c r="N5578" t="s">
        <v>59</v>
      </c>
      <c r="O5578" t="s">
        <v>107</v>
      </c>
      <c r="P5578" t="s">
        <v>190</v>
      </c>
      <c r="Q5578">
        <v>50</v>
      </c>
      <c r="R5578" t="s">
        <v>36</v>
      </c>
      <c r="S5578" t="s">
        <v>3982</v>
      </c>
      <c r="T5578" t="s">
        <v>3983</v>
      </c>
      <c r="U5578" t="s">
        <v>452</v>
      </c>
      <c r="V5578" t="s">
        <v>76</v>
      </c>
      <c r="W5578" t="s">
        <v>3391</v>
      </c>
      <c r="X5578" t="s">
        <v>3392</v>
      </c>
      <c r="Y5578" t="s">
        <v>35</v>
      </c>
      <c r="Z5578" t="s">
        <v>34</v>
      </c>
    </row>
    <row r="5579" spans="1:26">
      <c r="A5579" s="1">
        <v>44205</v>
      </c>
      <c r="B5579" t="s">
        <v>20357</v>
      </c>
      <c r="C5579" t="s">
        <v>20358</v>
      </c>
      <c r="D5579" t="s">
        <v>20359</v>
      </c>
      <c r="E5579" s="2">
        <v>43584</v>
      </c>
      <c r="F5579" s="2">
        <v>44187</v>
      </c>
      <c r="G5579" s="2">
        <v>44192</v>
      </c>
      <c r="H5579" t="s">
        <v>95</v>
      </c>
      <c r="I5579">
        <v>56.2</v>
      </c>
      <c r="J5579">
        <v>28000</v>
      </c>
      <c r="K5579" t="s">
        <v>30</v>
      </c>
      <c r="L5579" t="s">
        <v>49</v>
      </c>
      <c r="M5579" t="s">
        <v>32</v>
      </c>
      <c r="N5579" t="s">
        <v>59</v>
      </c>
      <c r="O5579" t="s">
        <v>167</v>
      </c>
      <c r="P5579" t="s">
        <v>975</v>
      </c>
      <c r="Q5579">
        <v>42</v>
      </c>
      <c r="R5579" t="s">
        <v>36</v>
      </c>
      <c r="S5579" t="s">
        <v>1873</v>
      </c>
      <c r="T5579" t="s">
        <v>1874</v>
      </c>
      <c r="U5579" t="s">
        <v>103</v>
      </c>
      <c r="V5579" t="s">
        <v>102</v>
      </c>
    </row>
    <row r="5580" spans="1:26">
      <c r="A5580" s="1">
        <v>44205</v>
      </c>
      <c r="B5580" t="s">
        <v>20360</v>
      </c>
      <c r="C5580" t="s">
        <v>20361</v>
      </c>
      <c r="D5580" t="s">
        <v>20362</v>
      </c>
      <c r="E5580" s="2">
        <v>41622</v>
      </c>
      <c r="F5580" s="2">
        <v>44197</v>
      </c>
      <c r="G5580" s="2">
        <v>44200</v>
      </c>
      <c r="H5580" t="s">
        <v>48</v>
      </c>
      <c r="I5580">
        <v>114.82</v>
      </c>
      <c r="J5580">
        <v>34000</v>
      </c>
      <c r="K5580" t="s">
        <v>30</v>
      </c>
      <c r="L5580" t="s">
        <v>49</v>
      </c>
      <c r="M5580" t="s">
        <v>83</v>
      </c>
      <c r="N5580" t="s">
        <v>59</v>
      </c>
      <c r="O5580" t="s">
        <v>50</v>
      </c>
      <c r="P5580" t="s">
        <v>172</v>
      </c>
      <c r="Q5580">
        <v>44</v>
      </c>
      <c r="R5580" t="s">
        <v>36</v>
      </c>
      <c r="S5580" t="s">
        <v>490</v>
      </c>
      <c r="T5580" t="s">
        <v>491</v>
      </c>
      <c r="U5580" t="s">
        <v>52</v>
      </c>
      <c r="V5580" t="s">
        <v>51</v>
      </c>
      <c r="W5580" t="s">
        <v>1785</v>
      </c>
      <c r="X5580" t="s">
        <v>1786</v>
      </c>
      <c r="Y5580" t="s">
        <v>515</v>
      </c>
      <c r="Z5580" t="s">
        <v>87</v>
      </c>
    </row>
    <row r="5581" spans="1:26">
      <c r="A5581" s="1">
        <v>44205</v>
      </c>
      <c r="B5581" t="s">
        <v>20363</v>
      </c>
      <c r="C5581" t="s">
        <v>20364</v>
      </c>
      <c r="D5581" t="s">
        <v>20365</v>
      </c>
      <c r="E5581" s="2">
        <v>40484</v>
      </c>
      <c r="F5581" s="2">
        <v>44201</v>
      </c>
      <c r="G5581" s="2">
        <v>44202</v>
      </c>
      <c r="H5581" t="s">
        <v>82</v>
      </c>
      <c r="I5581">
        <v>80.3</v>
      </c>
      <c r="J5581">
        <v>1000</v>
      </c>
      <c r="K5581" t="s">
        <v>30</v>
      </c>
      <c r="L5581" t="s">
        <v>31</v>
      </c>
      <c r="M5581" t="s">
        <v>83</v>
      </c>
      <c r="N5581" t="s">
        <v>63</v>
      </c>
      <c r="O5581" t="s">
        <v>40</v>
      </c>
      <c r="P5581" t="s">
        <v>39</v>
      </c>
      <c r="Q5581">
        <v>48</v>
      </c>
      <c r="R5581" t="s">
        <v>36</v>
      </c>
      <c r="S5581" t="s">
        <v>156</v>
      </c>
      <c r="T5581" t="s">
        <v>157</v>
      </c>
      <c r="U5581" t="s">
        <v>158</v>
      </c>
      <c r="V5581" t="s">
        <v>76</v>
      </c>
      <c r="W5581" t="s">
        <v>6721</v>
      </c>
      <c r="X5581" t="s">
        <v>6722</v>
      </c>
      <c r="Y5581" t="s">
        <v>456</v>
      </c>
      <c r="Z5581" t="s">
        <v>63</v>
      </c>
    </row>
    <row r="5582" spans="1:26">
      <c r="A5582" s="1">
        <v>44205</v>
      </c>
      <c r="B5582" t="s">
        <v>20366</v>
      </c>
      <c r="C5582" t="s">
        <v>20367</v>
      </c>
      <c r="D5582" t="s">
        <v>20368</v>
      </c>
      <c r="E5582" s="2">
        <v>42168</v>
      </c>
      <c r="F5582" s="2">
        <v>44202</v>
      </c>
      <c r="G5582" s="2">
        <v>44202</v>
      </c>
      <c r="H5582" t="s">
        <v>82</v>
      </c>
      <c r="I5582">
        <v>91.23</v>
      </c>
      <c r="J5582">
        <v>5000</v>
      </c>
      <c r="K5582" t="s">
        <v>30</v>
      </c>
      <c r="L5582" t="s">
        <v>72</v>
      </c>
      <c r="M5582" t="s">
        <v>83</v>
      </c>
      <c r="N5582" t="s">
        <v>87</v>
      </c>
      <c r="O5582" t="s">
        <v>44</v>
      </c>
      <c r="P5582" t="s">
        <v>43</v>
      </c>
      <c r="Q5582">
        <v>27</v>
      </c>
      <c r="R5582" t="s">
        <v>36</v>
      </c>
      <c r="S5582" t="s">
        <v>8299</v>
      </c>
      <c r="T5582" t="s">
        <v>8300</v>
      </c>
      <c r="U5582" t="s">
        <v>544</v>
      </c>
      <c r="V5582" t="s">
        <v>87</v>
      </c>
      <c r="W5582" t="s">
        <v>2511</v>
      </c>
      <c r="X5582" t="s">
        <v>2512</v>
      </c>
      <c r="Y5582" t="s">
        <v>1197</v>
      </c>
      <c r="Z5582" t="s">
        <v>50</v>
      </c>
    </row>
    <row r="5583" spans="1:26">
      <c r="A5583" s="1">
        <v>44205</v>
      </c>
      <c r="B5583" t="s">
        <v>20369</v>
      </c>
      <c r="C5583" t="s">
        <v>20370</v>
      </c>
      <c r="D5583" t="s">
        <v>20371</v>
      </c>
      <c r="E5583" s="2">
        <v>43121</v>
      </c>
      <c r="F5583" s="2">
        <v>44186</v>
      </c>
      <c r="G5583" s="2">
        <v>44191</v>
      </c>
      <c r="H5583" t="s">
        <v>95</v>
      </c>
      <c r="I5583">
        <v>92.68</v>
      </c>
      <c r="J5583">
        <v>63000</v>
      </c>
      <c r="K5583" t="s">
        <v>30</v>
      </c>
      <c r="L5583" t="s">
        <v>31</v>
      </c>
      <c r="M5583" t="s">
        <v>32</v>
      </c>
      <c r="N5583" t="s">
        <v>40</v>
      </c>
      <c r="O5583" t="s">
        <v>33</v>
      </c>
      <c r="P5583" t="s">
        <v>55</v>
      </c>
      <c r="Q5583">
        <v>39</v>
      </c>
      <c r="R5583" t="s">
        <v>36</v>
      </c>
      <c r="S5583" t="s">
        <v>4184</v>
      </c>
      <c r="T5583" t="s">
        <v>4185</v>
      </c>
      <c r="U5583" t="s">
        <v>367</v>
      </c>
      <c r="V5583" t="s">
        <v>76</v>
      </c>
    </row>
    <row r="5584" spans="1:26">
      <c r="A5584" s="1">
        <v>44205</v>
      </c>
      <c r="B5584" t="s">
        <v>20372</v>
      </c>
      <c r="C5584" t="s">
        <v>20373</v>
      </c>
      <c r="D5584" t="s">
        <v>20374</v>
      </c>
      <c r="E5584" s="2">
        <v>41175</v>
      </c>
      <c r="F5584" s="2">
        <v>44187</v>
      </c>
      <c r="G5584" s="2">
        <v>44192</v>
      </c>
      <c r="H5584" t="s">
        <v>95</v>
      </c>
      <c r="I5584">
        <v>92.96</v>
      </c>
      <c r="J5584">
        <v>15000</v>
      </c>
      <c r="K5584" t="s">
        <v>30</v>
      </c>
      <c r="L5584" t="s">
        <v>31</v>
      </c>
      <c r="M5584" t="s">
        <v>83</v>
      </c>
      <c r="N5584" t="s">
        <v>63</v>
      </c>
      <c r="O5584" t="s">
        <v>63</v>
      </c>
      <c r="P5584" t="s">
        <v>216</v>
      </c>
      <c r="Q5584">
        <v>27</v>
      </c>
      <c r="R5584" t="s">
        <v>36</v>
      </c>
      <c r="S5584" t="s">
        <v>6973</v>
      </c>
      <c r="T5584" t="s">
        <v>6974</v>
      </c>
      <c r="U5584" t="s">
        <v>441</v>
      </c>
      <c r="V5584" t="s">
        <v>63</v>
      </c>
      <c r="W5584" t="s">
        <v>1169</v>
      </c>
      <c r="X5584" t="s">
        <v>1170</v>
      </c>
      <c r="Y5584" t="s">
        <v>1171</v>
      </c>
      <c r="Z5584" t="s">
        <v>107</v>
      </c>
    </row>
    <row r="5585" spans="1:26">
      <c r="A5585" s="1">
        <v>44205</v>
      </c>
      <c r="B5585" t="s">
        <v>20375</v>
      </c>
      <c r="C5585" t="s">
        <v>20376</v>
      </c>
      <c r="D5585" t="s">
        <v>20377</v>
      </c>
      <c r="E5585" s="2">
        <v>42130</v>
      </c>
      <c r="F5585" s="2">
        <v>44187</v>
      </c>
      <c r="G5585" s="2">
        <v>44192</v>
      </c>
      <c r="H5585" t="s">
        <v>171</v>
      </c>
      <c r="I5585">
        <v>9.1999999999999993</v>
      </c>
      <c r="J5585">
        <v>400</v>
      </c>
      <c r="K5585" t="s">
        <v>30</v>
      </c>
      <c r="L5585" t="s">
        <v>49</v>
      </c>
      <c r="M5585" t="s">
        <v>83</v>
      </c>
      <c r="N5585" t="s">
        <v>118</v>
      </c>
      <c r="O5585" t="s">
        <v>44</v>
      </c>
      <c r="P5585" t="s">
        <v>43</v>
      </c>
      <c r="Q5585">
        <v>54</v>
      </c>
      <c r="R5585" t="s">
        <v>36</v>
      </c>
      <c r="S5585" t="s">
        <v>1824</v>
      </c>
      <c r="T5585" t="s">
        <v>1825</v>
      </c>
      <c r="U5585" t="s">
        <v>225</v>
      </c>
      <c r="V5585" t="s">
        <v>50</v>
      </c>
      <c r="W5585" t="s">
        <v>887</v>
      </c>
      <c r="X5585" t="s">
        <v>888</v>
      </c>
      <c r="Y5585" t="s">
        <v>889</v>
      </c>
      <c r="Z5585" t="s">
        <v>107</v>
      </c>
    </row>
    <row r="5586" spans="1:26">
      <c r="A5586" s="1">
        <v>44205</v>
      </c>
      <c r="B5586" t="s">
        <v>20378</v>
      </c>
      <c r="C5586" t="s">
        <v>20379</v>
      </c>
      <c r="D5586" t="s">
        <v>20380</v>
      </c>
      <c r="E5586" s="2">
        <v>41738</v>
      </c>
      <c r="F5586" s="2">
        <v>44187</v>
      </c>
      <c r="G5586" s="2">
        <v>44192</v>
      </c>
      <c r="H5586" t="s">
        <v>82</v>
      </c>
      <c r="I5586">
        <v>93.67</v>
      </c>
      <c r="J5586">
        <v>3000</v>
      </c>
      <c r="K5586" t="s">
        <v>30</v>
      </c>
      <c r="L5586" t="s">
        <v>31</v>
      </c>
      <c r="M5586" t="s">
        <v>83</v>
      </c>
      <c r="N5586" t="s">
        <v>63</v>
      </c>
      <c r="O5586" t="s">
        <v>136</v>
      </c>
      <c r="P5586" t="s">
        <v>135</v>
      </c>
      <c r="Q5586">
        <v>62</v>
      </c>
      <c r="R5586" t="s">
        <v>36</v>
      </c>
      <c r="S5586" t="s">
        <v>16413</v>
      </c>
      <c r="T5586" t="s">
        <v>16414</v>
      </c>
      <c r="U5586" t="s">
        <v>10727</v>
      </c>
      <c r="V5586" t="s">
        <v>107</v>
      </c>
      <c r="W5586" t="s">
        <v>2500</v>
      </c>
      <c r="X5586" t="s">
        <v>2501</v>
      </c>
      <c r="Y5586" t="s">
        <v>58</v>
      </c>
      <c r="Z5586" t="s">
        <v>59</v>
      </c>
    </row>
    <row r="5587" spans="1:26">
      <c r="A5587" s="1">
        <v>44205</v>
      </c>
      <c r="B5587" t="s">
        <v>20381</v>
      </c>
      <c r="C5587" t="s">
        <v>20382</v>
      </c>
      <c r="D5587" t="s">
        <v>20383</v>
      </c>
      <c r="E5587" s="2">
        <v>40608</v>
      </c>
      <c r="F5587" s="2">
        <v>44193</v>
      </c>
      <c r="G5587" s="2">
        <v>44198</v>
      </c>
      <c r="H5587" t="s">
        <v>95</v>
      </c>
      <c r="I5587">
        <v>55.95</v>
      </c>
      <c r="J5587">
        <v>98000</v>
      </c>
      <c r="K5587" t="s">
        <v>30</v>
      </c>
      <c r="L5587" t="s">
        <v>31</v>
      </c>
      <c r="M5587" t="s">
        <v>83</v>
      </c>
      <c r="N5587" t="s">
        <v>63</v>
      </c>
      <c r="O5587" t="s">
        <v>118</v>
      </c>
      <c r="P5587" t="s">
        <v>117</v>
      </c>
      <c r="Q5587">
        <v>58</v>
      </c>
      <c r="R5587" t="s">
        <v>36</v>
      </c>
      <c r="S5587" t="s">
        <v>1650</v>
      </c>
      <c r="T5587" t="s">
        <v>1651</v>
      </c>
      <c r="U5587" t="s">
        <v>52</v>
      </c>
      <c r="V5587" t="s">
        <v>51</v>
      </c>
      <c r="W5587" t="s">
        <v>2831</v>
      </c>
      <c r="X5587" t="s">
        <v>2832</v>
      </c>
      <c r="Y5587" t="s">
        <v>39</v>
      </c>
      <c r="Z5587" t="s">
        <v>40</v>
      </c>
    </row>
    <row r="5588" spans="1:26">
      <c r="A5588" s="1">
        <v>44205</v>
      </c>
      <c r="B5588" t="s">
        <v>20384</v>
      </c>
      <c r="C5588" t="s">
        <v>20385</v>
      </c>
      <c r="D5588" t="s">
        <v>20386</v>
      </c>
      <c r="E5588" s="2">
        <v>41347</v>
      </c>
      <c r="F5588" s="2">
        <v>44194</v>
      </c>
      <c r="G5588" s="2">
        <v>44199</v>
      </c>
      <c r="H5588" t="s">
        <v>48</v>
      </c>
      <c r="I5588">
        <v>122.18</v>
      </c>
      <c r="J5588">
        <v>27000</v>
      </c>
      <c r="K5588" t="s">
        <v>30</v>
      </c>
      <c r="L5588" t="s">
        <v>49</v>
      </c>
      <c r="M5588" t="s">
        <v>32</v>
      </c>
      <c r="N5588" t="s">
        <v>50</v>
      </c>
      <c r="O5588" t="s">
        <v>107</v>
      </c>
      <c r="P5588" t="s">
        <v>1351</v>
      </c>
      <c r="Q5588">
        <v>43</v>
      </c>
      <c r="R5588" t="s">
        <v>237</v>
      </c>
      <c r="S5588" t="s">
        <v>1857</v>
      </c>
      <c r="T5588" t="s">
        <v>1858</v>
      </c>
      <c r="U5588" t="s">
        <v>1859</v>
      </c>
      <c r="V5588" t="s">
        <v>167</v>
      </c>
      <c r="W5588" t="s">
        <v>5229</v>
      </c>
      <c r="X5588" t="s">
        <v>5230</v>
      </c>
      <c r="Y5588" t="s">
        <v>219</v>
      </c>
      <c r="Z5588" t="s">
        <v>87</v>
      </c>
    </row>
    <row r="5589" spans="1:26">
      <c r="A5589" s="1">
        <v>44205</v>
      </c>
      <c r="B5589" t="s">
        <v>20387</v>
      </c>
      <c r="C5589" t="s">
        <v>20388</v>
      </c>
      <c r="D5589" t="s">
        <v>20389</v>
      </c>
      <c r="E5589" s="2">
        <v>40448</v>
      </c>
      <c r="F5589" s="2">
        <v>44204</v>
      </c>
      <c r="G5589" s="2">
        <v>44204</v>
      </c>
      <c r="H5589" t="s">
        <v>95</v>
      </c>
      <c r="I5589">
        <v>68.28</v>
      </c>
      <c r="J5589">
        <v>63000</v>
      </c>
      <c r="K5589" t="s">
        <v>30</v>
      </c>
      <c r="L5589" t="s">
        <v>72</v>
      </c>
      <c r="M5589" t="s">
        <v>83</v>
      </c>
      <c r="N5589" t="s">
        <v>59</v>
      </c>
      <c r="O5589" t="s">
        <v>50</v>
      </c>
      <c r="P5589" t="s">
        <v>172</v>
      </c>
      <c r="Q5589">
        <v>59</v>
      </c>
      <c r="R5589" t="s">
        <v>36</v>
      </c>
      <c r="S5589" t="s">
        <v>615</v>
      </c>
      <c r="T5589" t="s">
        <v>616</v>
      </c>
      <c r="U5589" t="s">
        <v>617</v>
      </c>
      <c r="V5589" t="s">
        <v>107</v>
      </c>
      <c r="W5589" t="s">
        <v>1401</v>
      </c>
      <c r="X5589" t="s">
        <v>1402</v>
      </c>
      <c r="Y5589" t="s">
        <v>1403</v>
      </c>
      <c r="Z5589" t="s">
        <v>167</v>
      </c>
    </row>
    <row r="5590" spans="1:26">
      <c r="A5590" s="1">
        <v>44205</v>
      </c>
      <c r="B5590" t="s">
        <v>20390</v>
      </c>
      <c r="C5590" t="s">
        <v>20391</v>
      </c>
      <c r="D5590" t="s">
        <v>20392</v>
      </c>
      <c r="E5590" s="2">
        <v>40856</v>
      </c>
      <c r="F5590" s="2">
        <v>44201</v>
      </c>
      <c r="G5590" s="2">
        <v>44202</v>
      </c>
      <c r="H5590" t="s">
        <v>29</v>
      </c>
      <c r="I5590">
        <v>169.27</v>
      </c>
      <c r="J5590">
        <v>1000</v>
      </c>
      <c r="K5590" t="s">
        <v>30</v>
      </c>
      <c r="L5590" t="s">
        <v>72</v>
      </c>
      <c r="M5590" t="s">
        <v>83</v>
      </c>
      <c r="N5590" t="s">
        <v>40</v>
      </c>
      <c r="O5590" t="s">
        <v>63</v>
      </c>
      <c r="P5590" t="s">
        <v>534</v>
      </c>
      <c r="Q5590">
        <v>37</v>
      </c>
      <c r="R5590" t="s">
        <v>36</v>
      </c>
      <c r="S5590" t="s">
        <v>7311</v>
      </c>
      <c r="T5590" t="s">
        <v>7312</v>
      </c>
      <c r="U5590" t="s">
        <v>5608</v>
      </c>
      <c r="V5590" t="s">
        <v>76</v>
      </c>
      <c r="W5590" t="s">
        <v>2710</v>
      </c>
      <c r="X5590" t="s">
        <v>2711</v>
      </c>
      <c r="Y5590" t="s">
        <v>43</v>
      </c>
      <c r="Z5590" t="s">
        <v>44</v>
      </c>
    </row>
    <row r="5591" spans="1:26">
      <c r="A5591" s="1">
        <v>44205</v>
      </c>
      <c r="B5591" t="s">
        <v>20393</v>
      </c>
      <c r="C5591" t="s">
        <v>20394</v>
      </c>
      <c r="D5591" t="s">
        <v>20395</v>
      </c>
      <c r="E5591" s="2">
        <v>40491</v>
      </c>
      <c r="F5591" s="2">
        <v>44200</v>
      </c>
      <c r="G5591" s="2">
        <v>44201</v>
      </c>
      <c r="H5591" t="s">
        <v>48</v>
      </c>
      <c r="I5591">
        <v>156.01</v>
      </c>
      <c r="J5591">
        <v>25000</v>
      </c>
      <c r="K5591" t="s">
        <v>30</v>
      </c>
      <c r="L5591" t="s">
        <v>72</v>
      </c>
      <c r="M5591" t="s">
        <v>83</v>
      </c>
      <c r="N5591" t="s">
        <v>50</v>
      </c>
      <c r="O5591" t="s">
        <v>50</v>
      </c>
      <c r="P5591" t="s">
        <v>172</v>
      </c>
      <c r="Q5591">
        <v>26</v>
      </c>
      <c r="R5591" t="s">
        <v>36</v>
      </c>
      <c r="S5591" t="s">
        <v>1181</v>
      </c>
      <c r="T5591" t="s">
        <v>1182</v>
      </c>
      <c r="U5591" t="s">
        <v>855</v>
      </c>
      <c r="V5591" t="s">
        <v>34</v>
      </c>
      <c r="W5591" t="s">
        <v>2001</v>
      </c>
      <c r="X5591" t="s">
        <v>2002</v>
      </c>
      <c r="Y5591" t="s">
        <v>2003</v>
      </c>
      <c r="Z5591" t="s">
        <v>63</v>
      </c>
    </row>
    <row r="5592" spans="1:26">
      <c r="A5592" s="1">
        <v>44206</v>
      </c>
      <c r="B5592" t="s">
        <v>20396</v>
      </c>
      <c r="C5592" t="s">
        <v>20397</v>
      </c>
      <c r="D5592" t="s">
        <v>20398</v>
      </c>
      <c r="E5592" s="2">
        <v>42106</v>
      </c>
      <c r="F5592" s="2">
        <v>44193</v>
      </c>
      <c r="G5592" s="2">
        <v>44198</v>
      </c>
      <c r="H5592" t="s">
        <v>29</v>
      </c>
      <c r="I5592">
        <v>184.78</v>
      </c>
      <c r="J5592">
        <v>4000</v>
      </c>
      <c r="K5592" t="s">
        <v>30</v>
      </c>
      <c r="L5592" t="s">
        <v>31</v>
      </c>
      <c r="M5592" t="s">
        <v>124</v>
      </c>
      <c r="N5592" t="s">
        <v>167</v>
      </c>
      <c r="O5592" t="s">
        <v>91</v>
      </c>
      <c r="P5592" t="s">
        <v>90</v>
      </c>
      <c r="Q5592">
        <v>38</v>
      </c>
      <c r="R5592" t="s">
        <v>36</v>
      </c>
      <c r="S5592" t="s">
        <v>1257</v>
      </c>
      <c r="T5592" t="s">
        <v>1258</v>
      </c>
      <c r="U5592" t="s">
        <v>114</v>
      </c>
      <c r="V5592" t="s">
        <v>44</v>
      </c>
      <c r="W5592" t="s">
        <v>2235</v>
      </c>
      <c r="X5592" t="s">
        <v>2236</v>
      </c>
      <c r="Y5592" t="s">
        <v>58</v>
      </c>
      <c r="Z5592" t="s">
        <v>59</v>
      </c>
    </row>
    <row r="5593" spans="1:26">
      <c r="A5593" s="1">
        <v>44206</v>
      </c>
      <c r="B5593" t="s">
        <v>20399</v>
      </c>
      <c r="C5593" t="s">
        <v>20400</v>
      </c>
      <c r="D5593" t="s">
        <v>20401</v>
      </c>
      <c r="E5593" s="2">
        <v>41580</v>
      </c>
      <c r="F5593" s="2">
        <v>44195</v>
      </c>
      <c r="G5593" s="2">
        <v>44200</v>
      </c>
      <c r="H5593" t="s">
        <v>48</v>
      </c>
      <c r="I5593">
        <v>137.55000000000001</v>
      </c>
      <c r="J5593">
        <v>11000</v>
      </c>
      <c r="K5593" t="s">
        <v>30</v>
      </c>
      <c r="L5593" t="s">
        <v>49</v>
      </c>
      <c r="M5593" t="s">
        <v>124</v>
      </c>
      <c r="N5593" t="s">
        <v>91</v>
      </c>
      <c r="O5593" t="s">
        <v>34</v>
      </c>
      <c r="P5593" t="s">
        <v>35</v>
      </c>
      <c r="Q5593">
        <v>36</v>
      </c>
      <c r="R5593" t="s">
        <v>36</v>
      </c>
      <c r="S5593" t="s">
        <v>2451</v>
      </c>
      <c r="T5593" t="s">
        <v>2452</v>
      </c>
      <c r="U5593" t="s">
        <v>39</v>
      </c>
      <c r="V5593" t="s">
        <v>40</v>
      </c>
      <c r="W5593" t="s">
        <v>6139</v>
      </c>
      <c r="X5593" t="s">
        <v>6140</v>
      </c>
      <c r="Y5593" t="s">
        <v>702</v>
      </c>
      <c r="Z5593" t="s">
        <v>76</v>
      </c>
    </row>
    <row r="5594" spans="1:26">
      <c r="A5594" s="1">
        <v>44206</v>
      </c>
      <c r="B5594" t="s">
        <v>20402</v>
      </c>
      <c r="C5594" t="s">
        <v>20403</v>
      </c>
      <c r="D5594" t="s">
        <v>20404</v>
      </c>
      <c r="E5594" s="2">
        <v>41160</v>
      </c>
      <c r="F5594" s="2">
        <v>44193</v>
      </c>
      <c r="G5594" s="2">
        <v>44198</v>
      </c>
      <c r="H5594" t="s">
        <v>82</v>
      </c>
      <c r="I5594">
        <v>54.13</v>
      </c>
      <c r="J5594">
        <v>5000</v>
      </c>
      <c r="K5594" t="s">
        <v>149</v>
      </c>
      <c r="L5594" t="s">
        <v>72</v>
      </c>
      <c r="M5594" t="s">
        <v>32</v>
      </c>
      <c r="N5594" t="s">
        <v>44</v>
      </c>
      <c r="O5594" t="s">
        <v>34</v>
      </c>
      <c r="P5594" t="s">
        <v>35</v>
      </c>
      <c r="Q5594">
        <v>28</v>
      </c>
      <c r="R5594" t="s">
        <v>36</v>
      </c>
      <c r="S5594" t="s">
        <v>9142</v>
      </c>
      <c r="T5594" t="s">
        <v>9143</v>
      </c>
      <c r="U5594" t="s">
        <v>135</v>
      </c>
      <c r="V5594" t="s">
        <v>136</v>
      </c>
      <c r="W5594" t="s">
        <v>10847</v>
      </c>
      <c r="X5594" t="s">
        <v>10848</v>
      </c>
      <c r="Y5594" t="s">
        <v>172</v>
      </c>
      <c r="Z5594" t="s">
        <v>50</v>
      </c>
    </row>
    <row r="5595" spans="1:26">
      <c r="A5595" s="1">
        <v>44206</v>
      </c>
      <c r="B5595" t="s">
        <v>20405</v>
      </c>
      <c r="C5595" t="s">
        <v>20406</v>
      </c>
      <c r="D5595" t="s">
        <v>20407</v>
      </c>
      <c r="E5595" s="2">
        <v>43784</v>
      </c>
      <c r="F5595" s="2">
        <v>44194</v>
      </c>
      <c r="G5595" s="2">
        <v>44199</v>
      </c>
      <c r="H5595" t="s">
        <v>29</v>
      </c>
      <c r="I5595">
        <v>185.05</v>
      </c>
      <c r="J5595">
        <v>14000</v>
      </c>
      <c r="K5595" t="s">
        <v>30</v>
      </c>
      <c r="L5595" t="s">
        <v>31</v>
      </c>
      <c r="M5595" t="s">
        <v>124</v>
      </c>
      <c r="N5595" t="s">
        <v>44</v>
      </c>
      <c r="O5595" t="s">
        <v>44</v>
      </c>
      <c r="P5595" t="s">
        <v>43</v>
      </c>
      <c r="Q5595">
        <v>30</v>
      </c>
      <c r="R5595" t="s">
        <v>237</v>
      </c>
      <c r="S5595" t="s">
        <v>2139</v>
      </c>
      <c r="T5595" t="s">
        <v>2140</v>
      </c>
      <c r="U5595" t="s">
        <v>39</v>
      </c>
      <c r="V5595" t="s">
        <v>40</v>
      </c>
    </row>
    <row r="5596" spans="1:26">
      <c r="A5596" s="1">
        <v>44206</v>
      </c>
      <c r="B5596" t="s">
        <v>20408</v>
      </c>
      <c r="C5596" t="s">
        <v>20409</v>
      </c>
      <c r="D5596" t="s">
        <v>20410</v>
      </c>
      <c r="E5596" s="2">
        <v>43739</v>
      </c>
      <c r="F5596" s="2">
        <v>44197</v>
      </c>
      <c r="G5596" s="2">
        <v>44200</v>
      </c>
      <c r="H5596" t="s">
        <v>82</v>
      </c>
      <c r="I5596">
        <v>55.78</v>
      </c>
      <c r="J5596">
        <v>4000</v>
      </c>
      <c r="K5596" t="s">
        <v>30</v>
      </c>
      <c r="L5596" t="s">
        <v>72</v>
      </c>
      <c r="M5596" t="s">
        <v>83</v>
      </c>
      <c r="N5596" t="s">
        <v>63</v>
      </c>
      <c r="O5596" t="s">
        <v>40</v>
      </c>
      <c r="P5596" t="s">
        <v>39</v>
      </c>
      <c r="Q5596">
        <v>27</v>
      </c>
      <c r="R5596" t="s">
        <v>36</v>
      </c>
      <c r="S5596" t="s">
        <v>1783</v>
      </c>
      <c r="T5596" t="s">
        <v>1784</v>
      </c>
      <c r="U5596" t="s">
        <v>52</v>
      </c>
      <c r="V5596" t="s">
        <v>51</v>
      </c>
      <c r="W5596" t="s">
        <v>5065</v>
      </c>
      <c r="X5596" t="s">
        <v>5066</v>
      </c>
      <c r="Y5596" t="s">
        <v>90</v>
      </c>
      <c r="Z5596" t="s">
        <v>91</v>
      </c>
    </row>
    <row r="5597" spans="1:26">
      <c r="A5597" s="1">
        <v>44206</v>
      </c>
      <c r="B5597" t="s">
        <v>20411</v>
      </c>
      <c r="C5597" t="s">
        <v>20412</v>
      </c>
      <c r="D5597" t="s">
        <v>20413</v>
      </c>
      <c r="E5597" s="2">
        <v>40362</v>
      </c>
      <c r="F5597" s="2">
        <v>44204</v>
      </c>
      <c r="G5597" s="2">
        <v>44204</v>
      </c>
      <c r="H5597" t="s">
        <v>82</v>
      </c>
      <c r="I5597">
        <v>87.27</v>
      </c>
      <c r="J5597">
        <v>1000</v>
      </c>
      <c r="K5597" t="s">
        <v>30</v>
      </c>
      <c r="L5597" t="s">
        <v>49</v>
      </c>
      <c r="M5597" t="s">
        <v>83</v>
      </c>
      <c r="N5597" t="s">
        <v>51</v>
      </c>
      <c r="O5597" t="s">
        <v>50</v>
      </c>
      <c r="P5597" t="s">
        <v>172</v>
      </c>
      <c r="Q5597">
        <v>57</v>
      </c>
      <c r="R5597" t="s">
        <v>36</v>
      </c>
      <c r="S5597" t="s">
        <v>6992</v>
      </c>
      <c r="T5597" t="s">
        <v>6993</v>
      </c>
      <c r="U5597" t="s">
        <v>135</v>
      </c>
      <c r="V5597" t="s">
        <v>136</v>
      </c>
    </row>
    <row r="5598" spans="1:26">
      <c r="A5598" s="1">
        <v>44206</v>
      </c>
      <c r="B5598" t="s">
        <v>20414</v>
      </c>
      <c r="C5598" t="s">
        <v>20415</v>
      </c>
      <c r="D5598" t="s">
        <v>20416</v>
      </c>
      <c r="E5598" s="2">
        <v>41007</v>
      </c>
      <c r="F5598" s="2">
        <v>44190</v>
      </c>
      <c r="G5598" s="2">
        <v>44195</v>
      </c>
      <c r="H5598" t="s">
        <v>113</v>
      </c>
      <c r="I5598">
        <v>85.52</v>
      </c>
      <c r="J5598">
        <v>6000</v>
      </c>
      <c r="K5598" t="s">
        <v>30</v>
      </c>
      <c r="L5598" t="s">
        <v>31</v>
      </c>
      <c r="M5598" t="s">
        <v>83</v>
      </c>
      <c r="N5598" t="s">
        <v>50</v>
      </c>
      <c r="O5598" t="s">
        <v>33</v>
      </c>
      <c r="P5598" t="s">
        <v>55</v>
      </c>
      <c r="Q5598">
        <v>64</v>
      </c>
      <c r="R5598" t="s">
        <v>36</v>
      </c>
      <c r="S5598" t="s">
        <v>10719</v>
      </c>
      <c r="T5598" t="s">
        <v>10720</v>
      </c>
      <c r="U5598" t="s">
        <v>367</v>
      </c>
      <c r="V5598" t="s">
        <v>76</v>
      </c>
      <c r="W5598" t="s">
        <v>2009</v>
      </c>
      <c r="X5598" t="s">
        <v>2010</v>
      </c>
      <c r="Y5598" t="s">
        <v>55</v>
      </c>
      <c r="Z5598" t="s">
        <v>33</v>
      </c>
    </row>
    <row r="5599" spans="1:26">
      <c r="A5599" s="1">
        <v>44206</v>
      </c>
      <c r="B5599" t="s">
        <v>20417</v>
      </c>
      <c r="C5599" t="s">
        <v>20418</v>
      </c>
      <c r="D5599" t="s">
        <v>20419</v>
      </c>
      <c r="E5599" s="2">
        <v>41945</v>
      </c>
      <c r="F5599" s="2">
        <v>44187</v>
      </c>
      <c r="G5599" s="2">
        <v>44192</v>
      </c>
      <c r="H5599" t="s">
        <v>48</v>
      </c>
      <c r="I5599">
        <v>145.77000000000001</v>
      </c>
      <c r="J5599">
        <v>30000</v>
      </c>
      <c r="K5599" t="s">
        <v>30</v>
      </c>
      <c r="L5599" t="s">
        <v>49</v>
      </c>
      <c r="M5599" t="s">
        <v>83</v>
      </c>
      <c r="N5599" t="s">
        <v>59</v>
      </c>
      <c r="O5599" t="s">
        <v>63</v>
      </c>
      <c r="P5599" t="s">
        <v>1748</v>
      </c>
      <c r="Q5599">
        <v>52</v>
      </c>
      <c r="R5599" t="s">
        <v>36</v>
      </c>
      <c r="S5599" t="s">
        <v>2054</v>
      </c>
      <c r="T5599" t="s">
        <v>2055</v>
      </c>
      <c r="U5599" t="s">
        <v>2056</v>
      </c>
      <c r="V5599" t="s">
        <v>107</v>
      </c>
      <c r="W5599" t="s">
        <v>6693</v>
      </c>
      <c r="X5599" t="s">
        <v>6694</v>
      </c>
      <c r="Y5599" t="s">
        <v>58</v>
      </c>
      <c r="Z5599" t="s">
        <v>59</v>
      </c>
    </row>
    <row r="5600" spans="1:26">
      <c r="A5600" s="1">
        <v>44206</v>
      </c>
      <c r="B5600" t="s">
        <v>20420</v>
      </c>
      <c r="C5600" t="s">
        <v>20421</v>
      </c>
      <c r="D5600" t="s">
        <v>20422</v>
      </c>
      <c r="E5600" s="2">
        <v>41894</v>
      </c>
      <c r="F5600" s="2">
        <v>44204</v>
      </c>
      <c r="G5600" s="2">
        <v>44204</v>
      </c>
      <c r="H5600" t="s">
        <v>82</v>
      </c>
      <c r="I5600">
        <v>95.86</v>
      </c>
      <c r="J5600">
        <v>1000</v>
      </c>
      <c r="K5600" t="s">
        <v>149</v>
      </c>
      <c r="L5600" t="s">
        <v>49</v>
      </c>
      <c r="M5600" t="s">
        <v>32</v>
      </c>
      <c r="N5600" t="s">
        <v>33</v>
      </c>
      <c r="O5600" t="s">
        <v>40</v>
      </c>
      <c r="P5600" t="s">
        <v>39</v>
      </c>
      <c r="Q5600">
        <v>28</v>
      </c>
      <c r="R5600" t="s">
        <v>36</v>
      </c>
      <c r="S5600" t="s">
        <v>8661</v>
      </c>
      <c r="T5600" t="s">
        <v>8662</v>
      </c>
      <c r="U5600" t="s">
        <v>52</v>
      </c>
      <c r="V5600" t="s">
        <v>51</v>
      </c>
    </row>
    <row r="5601" spans="1:26">
      <c r="A5601" s="1">
        <v>44206</v>
      </c>
      <c r="B5601" t="s">
        <v>20423</v>
      </c>
      <c r="C5601" t="s">
        <v>20424</v>
      </c>
      <c r="D5601" t="s">
        <v>20425</v>
      </c>
      <c r="E5601" s="2">
        <v>41438</v>
      </c>
      <c r="F5601" s="2">
        <v>44195</v>
      </c>
      <c r="G5601" s="2">
        <v>44200</v>
      </c>
      <c r="H5601" t="s">
        <v>48</v>
      </c>
      <c r="I5601">
        <v>89.26</v>
      </c>
      <c r="J5601">
        <v>35000</v>
      </c>
      <c r="K5601" t="s">
        <v>30</v>
      </c>
      <c r="L5601" t="s">
        <v>49</v>
      </c>
      <c r="M5601" t="s">
        <v>32</v>
      </c>
      <c r="N5601" t="s">
        <v>102</v>
      </c>
      <c r="O5601" t="s">
        <v>33</v>
      </c>
      <c r="P5601" t="s">
        <v>55</v>
      </c>
      <c r="Q5601">
        <v>28</v>
      </c>
      <c r="R5601" t="s">
        <v>36</v>
      </c>
      <c r="S5601" t="s">
        <v>7090</v>
      </c>
      <c r="T5601" t="s">
        <v>7091</v>
      </c>
      <c r="U5601" t="s">
        <v>589</v>
      </c>
      <c r="V5601" t="s">
        <v>63</v>
      </c>
      <c r="W5601" t="s">
        <v>7240</v>
      </c>
      <c r="X5601" t="s">
        <v>7241</v>
      </c>
      <c r="Y5601" t="s">
        <v>35</v>
      </c>
      <c r="Z5601" t="s">
        <v>34</v>
      </c>
    </row>
    <row r="5602" spans="1:26">
      <c r="A5602" s="1">
        <v>44206</v>
      </c>
      <c r="B5602" t="s">
        <v>20426</v>
      </c>
      <c r="C5602" t="s">
        <v>20427</v>
      </c>
      <c r="D5602" t="s">
        <v>20428</v>
      </c>
      <c r="E5602" s="2">
        <v>40842</v>
      </c>
      <c r="F5602" s="2">
        <v>44193</v>
      </c>
      <c r="G5602" s="2">
        <v>44198</v>
      </c>
      <c r="H5602" t="s">
        <v>82</v>
      </c>
      <c r="I5602">
        <v>71.55</v>
      </c>
      <c r="J5602">
        <v>3000</v>
      </c>
      <c r="K5602" t="s">
        <v>30</v>
      </c>
      <c r="L5602" t="s">
        <v>49</v>
      </c>
      <c r="M5602" t="s">
        <v>83</v>
      </c>
      <c r="N5602" t="s">
        <v>63</v>
      </c>
      <c r="O5602" t="s">
        <v>33</v>
      </c>
      <c r="P5602" t="s">
        <v>55</v>
      </c>
      <c r="Q5602">
        <v>35</v>
      </c>
      <c r="R5602" t="s">
        <v>36</v>
      </c>
      <c r="S5602" t="s">
        <v>7832</v>
      </c>
      <c r="T5602" t="s">
        <v>7833</v>
      </c>
      <c r="U5602" t="s">
        <v>103</v>
      </c>
      <c r="V5602" t="s">
        <v>102</v>
      </c>
    </row>
    <row r="5603" spans="1:26">
      <c r="A5603" s="1">
        <v>44206</v>
      </c>
      <c r="B5603" t="s">
        <v>20429</v>
      </c>
      <c r="C5603" t="s">
        <v>20430</v>
      </c>
      <c r="D5603" t="s">
        <v>20431</v>
      </c>
      <c r="E5603" s="2">
        <v>42479</v>
      </c>
      <c r="F5603" s="2">
        <v>44188</v>
      </c>
      <c r="G5603" s="2">
        <v>44193</v>
      </c>
      <c r="H5603" t="s">
        <v>29</v>
      </c>
      <c r="I5603">
        <v>155.69999999999999</v>
      </c>
      <c r="J5603">
        <v>2000</v>
      </c>
      <c r="K5603" t="s">
        <v>30</v>
      </c>
      <c r="L5603" t="s">
        <v>49</v>
      </c>
      <c r="M5603" t="s">
        <v>83</v>
      </c>
      <c r="N5603" t="s">
        <v>102</v>
      </c>
      <c r="O5603" t="s">
        <v>51</v>
      </c>
      <c r="P5603" t="s">
        <v>52</v>
      </c>
      <c r="Q5603">
        <v>57</v>
      </c>
      <c r="R5603" t="s">
        <v>237</v>
      </c>
      <c r="S5603" t="s">
        <v>4363</v>
      </c>
      <c r="T5603" t="s">
        <v>4364</v>
      </c>
      <c r="U5603" t="s">
        <v>58</v>
      </c>
      <c r="V5603" t="s">
        <v>59</v>
      </c>
      <c r="W5603" t="s">
        <v>1022</v>
      </c>
      <c r="X5603" t="s">
        <v>1023</v>
      </c>
      <c r="Y5603" t="s">
        <v>117</v>
      </c>
      <c r="Z5603" t="s">
        <v>118</v>
      </c>
    </row>
    <row r="5604" spans="1:26">
      <c r="A5604" s="1">
        <v>44206</v>
      </c>
      <c r="B5604" t="s">
        <v>20432</v>
      </c>
      <c r="C5604" t="s">
        <v>20433</v>
      </c>
      <c r="D5604" t="s">
        <v>20434</v>
      </c>
      <c r="E5604" s="2">
        <v>41637</v>
      </c>
      <c r="F5604" s="2">
        <v>44196</v>
      </c>
      <c r="G5604" s="2">
        <v>44199</v>
      </c>
      <c r="H5604" t="s">
        <v>29</v>
      </c>
      <c r="I5604">
        <v>149.59</v>
      </c>
      <c r="J5604">
        <v>14000</v>
      </c>
      <c r="K5604" t="s">
        <v>30</v>
      </c>
      <c r="L5604" t="s">
        <v>31</v>
      </c>
      <c r="M5604" t="s">
        <v>83</v>
      </c>
      <c r="N5604" t="s">
        <v>87</v>
      </c>
      <c r="O5604" t="s">
        <v>136</v>
      </c>
      <c r="P5604" t="s">
        <v>135</v>
      </c>
      <c r="Q5604">
        <v>38</v>
      </c>
      <c r="R5604" t="s">
        <v>36</v>
      </c>
      <c r="S5604" t="s">
        <v>511</v>
      </c>
      <c r="T5604" t="s">
        <v>512</v>
      </c>
      <c r="U5604" t="s">
        <v>52</v>
      </c>
      <c r="V5604" t="s">
        <v>51</v>
      </c>
      <c r="W5604" t="s">
        <v>492</v>
      </c>
      <c r="X5604" t="s">
        <v>493</v>
      </c>
      <c r="Y5604" t="s">
        <v>494</v>
      </c>
      <c r="Z5604" t="s">
        <v>107</v>
      </c>
    </row>
    <row r="5605" spans="1:26">
      <c r="A5605" s="1">
        <v>44206</v>
      </c>
      <c r="B5605" t="s">
        <v>20435</v>
      </c>
      <c r="C5605" t="s">
        <v>20436</v>
      </c>
      <c r="D5605" t="s">
        <v>20437</v>
      </c>
      <c r="E5605" s="2">
        <v>42253</v>
      </c>
      <c r="F5605" s="2">
        <v>44198</v>
      </c>
      <c r="G5605" s="2">
        <v>44201</v>
      </c>
      <c r="H5605" t="s">
        <v>29</v>
      </c>
      <c r="I5605">
        <v>130.27000000000001</v>
      </c>
      <c r="J5605">
        <v>1000</v>
      </c>
      <c r="K5605" t="s">
        <v>30</v>
      </c>
      <c r="L5605" t="s">
        <v>49</v>
      </c>
      <c r="M5605" t="s">
        <v>32</v>
      </c>
      <c r="N5605" t="s">
        <v>33</v>
      </c>
      <c r="O5605" t="s">
        <v>102</v>
      </c>
      <c r="P5605" t="s">
        <v>103</v>
      </c>
      <c r="Q5605">
        <v>40</v>
      </c>
      <c r="R5605" t="s">
        <v>36</v>
      </c>
      <c r="S5605" t="s">
        <v>1754</v>
      </c>
      <c r="T5605" t="s">
        <v>1755</v>
      </c>
      <c r="U5605" t="s">
        <v>172</v>
      </c>
      <c r="V5605" t="s">
        <v>50</v>
      </c>
      <c r="W5605" t="s">
        <v>4750</v>
      </c>
      <c r="X5605" t="s">
        <v>4751</v>
      </c>
      <c r="Y5605" t="s">
        <v>39</v>
      </c>
      <c r="Z5605" t="s">
        <v>40</v>
      </c>
    </row>
    <row r="5606" spans="1:26">
      <c r="A5606" s="1">
        <v>44206</v>
      </c>
      <c r="B5606" t="s">
        <v>20438</v>
      </c>
      <c r="C5606" t="s">
        <v>20439</v>
      </c>
      <c r="D5606" t="s">
        <v>20440</v>
      </c>
      <c r="E5606" s="2">
        <v>43315</v>
      </c>
      <c r="F5606" s="2">
        <v>44201</v>
      </c>
      <c r="G5606" s="2">
        <v>44202</v>
      </c>
      <c r="H5606" t="s">
        <v>95</v>
      </c>
      <c r="I5606">
        <v>69.489999999999995</v>
      </c>
      <c r="J5606">
        <v>14000</v>
      </c>
      <c r="K5606" t="s">
        <v>30</v>
      </c>
      <c r="L5606" t="s">
        <v>31</v>
      </c>
      <c r="M5606" t="s">
        <v>83</v>
      </c>
      <c r="N5606" t="s">
        <v>51</v>
      </c>
      <c r="O5606" t="s">
        <v>136</v>
      </c>
      <c r="P5606" t="s">
        <v>135</v>
      </c>
      <c r="Q5606">
        <v>29</v>
      </c>
      <c r="R5606" t="s">
        <v>36</v>
      </c>
      <c r="S5606" t="s">
        <v>3246</v>
      </c>
      <c r="T5606" t="s">
        <v>3247</v>
      </c>
      <c r="U5606" t="s">
        <v>39</v>
      </c>
      <c r="V5606" t="s">
        <v>40</v>
      </c>
      <c r="W5606" t="s">
        <v>2441</v>
      </c>
      <c r="X5606" t="s">
        <v>2442</v>
      </c>
      <c r="Y5606" t="s">
        <v>117</v>
      </c>
      <c r="Z5606" t="s">
        <v>118</v>
      </c>
    </row>
    <row r="5607" spans="1:26">
      <c r="A5607" s="1">
        <v>44206</v>
      </c>
      <c r="B5607" t="s">
        <v>20441</v>
      </c>
      <c r="C5607" t="s">
        <v>20442</v>
      </c>
      <c r="D5607" t="s">
        <v>20443</v>
      </c>
      <c r="E5607" s="2">
        <v>42077</v>
      </c>
      <c r="F5607" s="2">
        <v>44189</v>
      </c>
      <c r="G5607" s="2">
        <v>44194</v>
      </c>
      <c r="H5607" t="s">
        <v>95</v>
      </c>
      <c r="I5607">
        <v>65.53</v>
      </c>
      <c r="J5607">
        <v>86000</v>
      </c>
      <c r="K5607" t="s">
        <v>30</v>
      </c>
      <c r="L5607" t="s">
        <v>31</v>
      </c>
      <c r="M5607" t="s">
        <v>32</v>
      </c>
      <c r="N5607" t="s">
        <v>50</v>
      </c>
      <c r="O5607" t="s">
        <v>76</v>
      </c>
      <c r="P5607" t="s">
        <v>3379</v>
      </c>
      <c r="Q5607">
        <v>45</v>
      </c>
      <c r="R5607" t="s">
        <v>36</v>
      </c>
      <c r="S5607" t="s">
        <v>1302</v>
      </c>
      <c r="T5607" t="s">
        <v>1303</v>
      </c>
      <c r="U5607" t="s">
        <v>367</v>
      </c>
      <c r="V5607" t="s">
        <v>76</v>
      </c>
      <c r="W5607" t="s">
        <v>274</v>
      </c>
      <c r="X5607" t="s">
        <v>275</v>
      </c>
      <c r="Y5607" t="s">
        <v>55</v>
      </c>
      <c r="Z5607" t="s">
        <v>33</v>
      </c>
    </row>
    <row r="5608" spans="1:26">
      <c r="A5608" s="1">
        <v>44206</v>
      </c>
      <c r="B5608" t="s">
        <v>20444</v>
      </c>
      <c r="C5608" t="s">
        <v>20445</v>
      </c>
      <c r="D5608" t="s">
        <v>20446</v>
      </c>
      <c r="E5608" s="2">
        <v>43754</v>
      </c>
      <c r="F5608" s="2">
        <v>44203</v>
      </c>
      <c r="G5608" s="2">
        <v>44203</v>
      </c>
      <c r="H5608" t="s">
        <v>171</v>
      </c>
      <c r="I5608">
        <v>6.32</v>
      </c>
      <c r="J5608">
        <v>100</v>
      </c>
      <c r="K5608" t="s">
        <v>30</v>
      </c>
      <c r="L5608" t="s">
        <v>49</v>
      </c>
      <c r="M5608" t="s">
        <v>32</v>
      </c>
      <c r="N5608" t="s">
        <v>63</v>
      </c>
      <c r="O5608" t="s">
        <v>63</v>
      </c>
      <c r="P5608" t="s">
        <v>719</v>
      </c>
      <c r="Q5608">
        <v>57</v>
      </c>
      <c r="R5608" t="s">
        <v>237</v>
      </c>
      <c r="S5608" t="s">
        <v>5058</v>
      </c>
      <c r="T5608" t="s">
        <v>5059</v>
      </c>
      <c r="U5608" t="s">
        <v>43</v>
      </c>
      <c r="V5608" t="s">
        <v>44</v>
      </c>
    </row>
    <row r="5609" spans="1:26">
      <c r="A5609" s="1">
        <v>44206</v>
      </c>
      <c r="B5609" t="s">
        <v>20447</v>
      </c>
      <c r="C5609" t="s">
        <v>20448</v>
      </c>
      <c r="D5609" t="s">
        <v>20449</v>
      </c>
      <c r="E5609" s="2">
        <v>43578</v>
      </c>
      <c r="F5609" s="2">
        <v>44188</v>
      </c>
      <c r="G5609" s="2">
        <v>44193</v>
      </c>
      <c r="H5609" t="s">
        <v>171</v>
      </c>
      <c r="I5609">
        <v>10.49</v>
      </c>
      <c r="J5609">
        <v>200</v>
      </c>
      <c r="K5609" t="s">
        <v>30</v>
      </c>
      <c r="L5609" t="s">
        <v>49</v>
      </c>
      <c r="M5609" t="s">
        <v>32</v>
      </c>
      <c r="N5609" t="s">
        <v>107</v>
      </c>
      <c r="O5609" t="s">
        <v>44</v>
      </c>
      <c r="P5609" t="s">
        <v>3724</v>
      </c>
      <c r="Q5609">
        <v>35</v>
      </c>
      <c r="R5609" t="s">
        <v>36</v>
      </c>
      <c r="S5609" t="s">
        <v>5201</v>
      </c>
      <c r="T5609" t="s">
        <v>5202</v>
      </c>
      <c r="U5609" t="s">
        <v>43</v>
      </c>
      <c r="V5609" t="s">
        <v>44</v>
      </c>
      <c r="W5609" t="s">
        <v>926</v>
      </c>
      <c r="X5609" t="s">
        <v>927</v>
      </c>
      <c r="Y5609" t="s">
        <v>583</v>
      </c>
      <c r="Z5609" t="s">
        <v>33</v>
      </c>
    </row>
    <row r="5610" spans="1:26">
      <c r="A5610" s="1">
        <v>44206</v>
      </c>
      <c r="B5610" t="s">
        <v>20450</v>
      </c>
      <c r="C5610" t="s">
        <v>20451</v>
      </c>
      <c r="D5610" t="s">
        <v>20452</v>
      </c>
      <c r="E5610" s="2">
        <v>42670</v>
      </c>
      <c r="F5610" s="2">
        <v>44198</v>
      </c>
      <c r="G5610" s="2">
        <v>44201</v>
      </c>
      <c r="H5610" t="s">
        <v>113</v>
      </c>
      <c r="I5610">
        <v>78.709999999999994</v>
      </c>
      <c r="J5610">
        <v>2000</v>
      </c>
      <c r="K5610" t="s">
        <v>30</v>
      </c>
      <c r="L5610" t="s">
        <v>72</v>
      </c>
      <c r="M5610" t="s">
        <v>32</v>
      </c>
      <c r="N5610" t="s">
        <v>34</v>
      </c>
      <c r="O5610" t="s">
        <v>118</v>
      </c>
      <c r="P5610" t="s">
        <v>117</v>
      </c>
      <c r="Q5610">
        <v>50</v>
      </c>
      <c r="R5610" t="s">
        <v>237</v>
      </c>
      <c r="S5610" t="s">
        <v>1121</v>
      </c>
      <c r="T5610" t="s">
        <v>1122</v>
      </c>
      <c r="U5610" t="s">
        <v>58</v>
      </c>
      <c r="V5610" t="s">
        <v>59</v>
      </c>
      <c r="W5610" t="s">
        <v>2115</v>
      </c>
      <c r="X5610" t="s">
        <v>2116</v>
      </c>
      <c r="Y5610" t="s">
        <v>58</v>
      </c>
      <c r="Z5610" t="s">
        <v>59</v>
      </c>
    </row>
    <row r="5611" spans="1:26">
      <c r="A5611" s="1">
        <v>44206</v>
      </c>
      <c r="B5611" t="s">
        <v>20453</v>
      </c>
      <c r="C5611" t="s">
        <v>20454</v>
      </c>
      <c r="D5611" t="s">
        <v>20455</v>
      </c>
      <c r="E5611" s="2">
        <v>42585</v>
      </c>
      <c r="F5611" s="2">
        <v>44196</v>
      </c>
      <c r="G5611" s="2">
        <v>44199</v>
      </c>
      <c r="H5611" t="s">
        <v>29</v>
      </c>
      <c r="I5611">
        <v>113.34</v>
      </c>
      <c r="J5611">
        <v>14000</v>
      </c>
      <c r="K5611" t="s">
        <v>30</v>
      </c>
      <c r="L5611" t="s">
        <v>31</v>
      </c>
      <c r="M5611" t="s">
        <v>32</v>
      </c>
      <c r="N5611" t="s">
        <v>51</v>
      </c>
      <c r="O5611" t="s">
        <v>34</v>
      </c>
      <c r="P5611" t="s">
        <v>35</v>
      </c>
      <c r="Q5611">
        <v>33</v>
      </c>
      <c r="R5611" t="s">
        <v>237</v>
      </c>
      <c r="S5611" t="s">
        <v>2855</v>
      </c>
      <c r="T5611" t="s">
        <v>2856</v>
      </c>
      <c r="U5611" t="s">
        <v>219</v>
      </c>
      <c r="V5611" t="s">
        <v>87</v>
      </c>
      <c r="W5611" t="s">
        <v>2115</v>
      </c>
      <c r="X5611" t="s">
        <v>2116</v>
      </c>
      <c r="Y5611" t="s">
        <v>58</v>
      </c>
      <c r="Z5611" t="s">
        <v>59</v>
      </c>
    </row>
    <row r="5612" spans="1:26">
      <c r="A5612" s="1">
        <v>44206</v>
      </c>
      <c r="B5612" t="s">
        <v>20456</v>
      </c>
      <c r="C5612" t="s">
        <v>20457</v>
      </c>
      <c r="D5612" t="s">
        <v>20458</v>
      </c>
      <c r="E5612" s="2">
        <v>40469</v>
      </c>
      <c r="F5612" s="2">
        <v>44187</v>
      </c>
      <c r="G5612" s="2">
        <v>44192</v>
      </c>
      <c r="H5612" t="s">
        <v>48</v>
      </c>
      <c r="I5612">
        <v>143.63999999999999</v>
      </c>
      <c r="J5612">
        <v>21000</v>
      </c>
      <c r="K5612" t="s">
        <v>30</v>
      </c>
      <c r="L5612" t="s">
        <v>72</v>
      </c>
      <c r="M5612" t="s">
        <v>83</v>
      </c>
      <c r="N5612" t="s">
        <v>107</v>
      </c>
      <c r="O5612" t="s">
        <v>59</v>
      </c>
      <c r="P5612" t="s">
        <v>58</v>
      </c>
      <c r="Q5612">
        <v>30</v>
      </c>
      <c r="R5612" t="s">
        <v>36</v>
      </c>
      <c r="S5612" t="s">
        <v>3852</v>
      </c>
      <c r="T5612" t="s">
        <v>3853</v>
      </c>
      <c r="U5612" t="s">
        <v>367</v>
      </c>
      <c r="V5612" t="s">
        <v>76</v>
      </c>
      <c r="W5612" t="s">
        <v>5885</v>
      </c>
      <c r="X5612" t="s">
        <v>5886</v>
      </c>
      <c r="Y5612" t="s">
        <v>35</v>
      </c>
      <c r="Z5612" t="s">
        <v>34</v>
      </c>
    </row>
    <row r="5613" spans="1:26">
      <c r="A5613" s="1">
        <v>44206</v>
      </c>
      <c r="B5613" t="s">
        <v>20459</v>
      </c>
      <c r="C5613" t="s">
        <v>20460</v>
      </c>
      <c r="D5613" t="s">
        <v>20461</v>
      </c>
      <c r="E5613" s="2">
        <v>43161</v>
      </c>
      <c r="F5613" s="2">
        <v>44199</v>
      </c>
      <c r="G5613" s="2">
        <v>44201</v>
      </c>
      <c r="H5613" t="s">
        <v>82</v>
      </c>
      <c r="I5613">
        <v>83.15</v>
      </c>
      <c r="J5613">
        <v>5000</v>
      </c>
      <c r="K5613" t="s">
        <v>30</v>
      </c>
      <c r="L5613" t="s">
        <v>31</v>
      </c>
      <c r="M5613" t="s">
        <v>32</v>
      </c>
      <c r="N5613" t="s">
        <v>107</v>
      </c>
      <c r="O5613" t="s">
        <v>107</v>
      </c>
      <c r="P5613" t="s">
        <v>1397</v>
      </c>
      <c r="Q5613">
        <v>30</v>
      </c>
      <c r="R5613" t="s">
        <v>36</v>
      </c>
      <c r="S5613" t="s">
        <v>490</v>
      </c>
      <c r="T5613" t="s">
        <v>491</v>
      </c>
      <c r="U5613" t="s">
        <v>52</v>
      </c>
      <c r="V5613" t="s">
        <v>51</v>
      </c>
      <c r="W5613" t="s">
        <v>3972</v>
      </c>
      <c r="X5613" t="s">
        <v>3973</v>
      </c>
      <c r="Y5613" t="s">
        <v>39</v>
      </c>
      <c r="Z5613" t="s">
        <v>40</v>
      </c>
    </row>
    <row r="5614" spans="1:26">
      <c r="A5614" s="1">
        <v>44206</v>
      </c>
      <c r="B5614" t="s">
        <v>20462</v>
      </c>
      <c r="C5614" t="s">
        <v>20463</v>
      </c>
      <c r="D5614" t="s">
        <v>20464</v>
      </c>
      <c r="E5614" s="2">
        <v>41480</v>
      </c>
      <c r="F5614" s="2">
        <v>44195</v>
      </c>
      <c r="G5614" s="2">
        <v>44200</v>
      </c>
      <c r="H5614" t="s">
        <v>95</v>
      </c>
      <c r="I5614">
        <v>98.21</v>
      </c>
      <c r="J5614">
        <v>94000</v>
      </c>
      <c r="K5614" t="s">
        <v>30</v>
      </c>
      <c r="L5614" t="s">
        <v>72</v>
      </c>
      <c r="M5614" t="s">
        <v>83</v>
      </c>
      <c r="N5614" t="s">
        <v>40</v>
      </c>
      <c r="O5614" t="s">
        <v>107</v>
      </c>
      <c r="P5614" t="s">
        <v>20465</v>
      </c>
      <c r="Q5614">
        <v>36</v>
      </c>
      <c r="R5614" t="s">
        <v>36</v>
      </c>
      <c r="S5614" t="s">
        <v>2967</v>
      </c>
      <c r="T5614" t="s">
        <v>2968</v>
      </c>
      <c r="U5614" t="s">
        <v>1478</v>
      </c>
      <c r="V5614" t="s">
        <v>107</v>
      </c>
      <c r="W5614" t="s">
        <v>3391</v>
      </c>
      <c r="X5614" t="s">
        <v>3392</v>
      </c>
      <c r="Y5614" t="s">
        <v>35</v>
      </c>
      <c r="Z5614" t="s">
        <v>34</v>
      </c>
    </row>
    <row r="5615" spans="1:26">
      <c r="A5615" s="1">
        <v>44206</v>
      </c>
      <c r="B5615" t="s">
        <v>20466</v>
      </c>
      <c r="C5615" t="s">
        <v>20467</v>
      </c>
      <c r="D5615" t="s">
        <v>20468</v>
      </c>
      <c r="E5615" s="2">
        <v>41159</v>
      </c>
      <c r="F5615" s="2">
        <v>44190</v>
      </c>
      <c r="G5615" s="2">
        <v>44195</v>
      </c>
      <c r="H5615" t="s">
        <v>113</v>
      </c>
      <c r="I5615">
        <v>123.84</v>
      </c>
      <c r="J5615">
        <v>4000</v>
      </c>
      <c r="K5615" t="s">
        <v>30</v>
      </c>
      <c r="L5615" t="s">
        <v>72</v>
      </c>
      <c r="M5615" t="s">
        <v>32</v>
      </c>
      <c r="N5615" t="s">
        <v>33</v>
      </c>
      <c r="O5615" t="s">
        <v>34</v>
      </c>
      <c r="P5615" t="s">
        <v>3326</v>
      </c>
      <c r="Q5615">
        <v>28</v>
      </c>
      <c r="R5615" t="s">
        <v>36</v>
      </c>
      <c r="S5615" t="s">
        <v>4000</v>
      </c>
      <c r="T5615" t="s">
        <v>4001</v>
      </c>
      <c r="U5615" t="s">
        <v>135</v>
      </c>
      <c r="V5615" t="s">
        <v>136</v>
      </c>
      <c r="W5615" t="s">
        <v>10483</v>
      </c>
      <c r="X5615" t="s">
        <v>10484</v>
      </c>
      <c r="Y5615" t="s">
        <v>452</v>
      </c>
      <c r="Z5615" t="s">
        <v>76</v>
      </c>
    </row>
    <row r="5616" spans="1:26">
      <c r="A5616" s="1">
        <v>44206</v>
      </c>
      <c r="B5616" t="s">
        <v>20469</v>
      </c>
      <c r="C5616" t="s">
        <v>20470</v>
      </c>
      <c r="D5616" t="s">
        <v>20471</v>
      </c>
      <c r="E5616" s="2">
        <v>43526</v>
      </c>
      <c r="F5616" s="2">
        <v>44191</v>
      </c>
      <c r="G5616" s="2">
        <v>44196</v>
      </c>
      <c r="H5616" t="s">
        <v>113</v>
      </c>
      <c r="I5616">
        <v>79.39</v>
      </c>
      <c r="J5616">
        <v>9000</v>
      </c>
      <c r="K5616" t="s">
        <v>30</v>
      </c>
      <c r="L5616" t="s">
        <v>49</v>
      </c>
      <c r="M5616" t="s">
        <v>83</v>
      </c>
      <c r="N5616" t="s">
        <v>51</v>
      </c>
      <c r="O5616" t="s">
        <v>87</v>
      </c>
      <c r="P5616" t="s">
        <v>270</v>
      </c>
      <c r="Q5616">
        <v>37</v>
      </c>
      <c r="R5616" t="s">
        <v>36</v>
      </c>
      <c r="S5616" t="s">
        <v>202</v>
      </c>
      <c r="T5616" t="s">
        <v>203</v>
      </c>
      <c r="U5616" t="s">
        <v>172</v>
      </c>
      <c r="V5616" t="s">
        <v>50</v>
      </c>
      <c r="W5616" t="s">
        <v>760</v>
      </c>
      <c r="X5616" t="s">
        <v>761</v>
      </c>
      <c r="Y5616" t="s">
        <v>52</v>
      </c>
      <c r="Z5616" t="s">
        <v>51</v>
      </c>
    </row>
    <row r="5617" spans="1:26">
      <c r="A5617" s="1">
        <v>44206</v>
      </c>
      <c r="B5617" t="s">
        <v>20472</v>
      </c>
      <c r="C5617" t="s">
        <v>20473</v>
      </c>
      <c r="D5617" t="s">
        <v>20474</v>
      </c>
      <c r="E5617" s="2">
        <v>43216</v>
      </c>
      <c r="F5617" s="2">
        <v>44199</v>
      </c>
      <c r="G5617" s="2">
        <v>44201</v>
      </c>
      <c r="H5617" t="s">
        <v>82</v>
      </c>
      <c r="I5617">
        <v>65.8</v>
      </c>
      <c r="J5617">
        <v>4000</v>
      </c>
      <c r="K5617" t="s">
        <v>30</v>
      </c>
      <c r="L5617" t="s">
        <v>49</v>
      </c>
      <c r="M5617" t="s">
        <v>124</v>
      </c>
      <c r="N5617" t="s">
        <v>44</v>
      </c>
      <c r="O5617" t="s">
        <v>87</v>
      </c>
      <c r="P5617" t="s">
        <v>2041</v>
      </c>
      <c r="Q5617">
        <v>60</v>
      </c>
      <c r="R5617" t="s">
        <v>36</v>
      </c>
      <c r="S5617" t="s">
        <v>2619</v>
      </c>
      <c r="T5617" t="s">
        <v>2620</v>
      </c>
      <c r="U5617" t="s">
        <v>580</v>
      </c>
      <c r="V5617" t="s">
        <v>50</v>
      </c>
      <c r="W5617" t="s">
        <v>6066</v>
      </c>
      <c r="X5617" t="s">
        <v>6067</v>
      </c>
      <c r="Y5617" t="s">
        <v>103</v>
      </c>
      <c r="Z5617" t="s">
        <v>102</v>
      </c>
    </row>
    <row r="5618" spans="1:26">
      <c r="A5618" s="1">
        <v>44206</v>
      </c>
      <c r="B5618" t="s">
        <v>20475</v>
      </c>
      <c r="C5618" t="s">
        <v>20476</v>
      </c>
      <c r="D5618" t="s">
        <v>20477</v>
      </c>
      <c r="E5618" s="2">
        <v>41687</v>
      </c>
      <c r="F5618" s="2">
        <v>44205</v>
      </c>
      <c r="G5618" s="2">
        <v>44205</v>
      </c>
      <c r="H5618" t="s">
        <v>29</v>
      </c>
      <c r="I5618">
        <v>188.81</v>
      </c>
      <c r="J5618">
        <v>13000</v>
      </c>
      <c r="K5618" t="s">
        <v>30</v>
      </c>
      <c r="L5618" t="s">
        <v>72</v>
      </c>
      <c r="M5618" t="s">
        <v>83</v>
      </c>
      <c r="N5618" t="s">
        <v>34</v>
      </c>
      <c r="O5618" t="s">
        <v>118</v>
      </c>
      <c r="P5618" t="s">
        <v>117</v>
      </c>
      <c r="Q5618">
        <v>31</v>
      </c>
      <c r="R5618" t="s">
        <v>36</v>
      </c>
      <c r="S5618" t="s">
        <v>8221</v>
      </c>
      <c r="T5618" t="s">
        <v>8222</v>
      </c>
      <c r="U5618" t="s">
        <v>140</v>
      </c>
      <c r="V5618" t="s">
        <v>87</v>
      </c>
      <c r="W5618" t="s">
        <v>4157</v>
      </c>
      <c r="X5618" t="s">
        <v>4158</v>
      </c>
      <c r="Y5618" t="s">
        <v>90</v>
      </c>
      <c r="Z5618" t="s">
        <v>91</v>
      </c>
    </row>
    <row r="5619" spans="1:26">
      <c r="A5619" s="1">
        <v>44206</v>
      </c>
      <c r="B5619" t="s">
        <v>20478</v>
      </c>
      <c r="C5619" t="s">
        <v>20479</v>
      </c>
      <c r="D5619" t="s">
        <v>20480</v>
      </c>
      <c r="E5619" s="2">
        <v>41242</v>
      </c>
      <c r="F5619" s="2">
        <v>44205</v>
      </c>
      <c r="G5619" s="2">
        <v>44205</v>
      </c>
      <c r="H5619" t="s">
        <v>82</v>
      </c>
      <c r="I5619">
        <v>77.92</v>
      </c>
      <c r="J5619">
        <v>5000</v>
      </c>
      <c r="K5619" t="s">
        <v>30</v>
      </c>
      <c r="L5619" t="s">
        <v>72</v>
      </c>
      <c r="M5619" t="s">
        <v>32</v>
      </c>
      <c r="N5619" t="s">
        <v>87</v>
      </c>
      <c r="O5619" t="s">
        <v>118</v>
      </c>
      <c r="P5619" t="s">
        <v>117</v>
      </c>
      <c r="Q5619">
        <v>54</v>
      </c>
      <c r="R5619" t="s">
        <v>36</v>
      </c>
      <c r="S5619" t="s">
        <v>4832</v>
      </c>
      <c r="T5619" t="s">
        <v>4833</v>
      </c>
      <c r="U5619" t="s">
        <v>117</v>
      </c>
      <c r="V5619" t="s">
        <v>118</v>
      </c>
      <c r="W5619" t="s">
        <v>335</v>
      </c>
      <c r="X5619" t="s">
        <v>336</v>
      </c>
      <c r="Y5619" t="s">
        <v>172</v>
      </c>
      <c r="Z5619" t="s">
        <v>50</v>
      </c>
    </row>
    <row r="5620" spans="1:26">
      <c r="A5620" s="1">
        <v>44206</v>
      </c>
      <c r="B5620" t="s">
        <v>20481</v>
      </c>
      <c r="C5620" t="s">
        <v>20482</v>
      </c>
      <c r="D5620" t="s">
        <v>20483</v>
      </c>
      <c r="E5620" s="2">
        <v>42380</v>
      </c>
      <c r="F5620" s="2">
        <v>44202</v>
      </c>
      <c r="G5620" s="2">
        <v>44203</v>
      </c>
      <c r="H5620" t="s">
        <v>95</v>
      </c>
      <c r="I5620">
        <v>83.22</v>
      </c>
      <c r="J5620">
        <v>29000</v>
      </c>
      <c r="K5620" t="s">
        <v>30</v>
      </c>
      <c r="L5620" t="s">
        <v>72</v>
      </c>
      <c r="M5620" t="s">
        <v>32</v>
      </c>
      <c r="N5620" t="s">
        <v>118</v>
      </c>
      <c r="O5620" t="s">
        <v>107</v>
      </c>
      <c r="P5620" t="s">
        <v>10389</v>
      </c>
      <c r="Q5620">
        <v>40</v>
      </c>
      <c r="R5620" t="s">
        <v>36</v>
      </c>
      <c r="S5620" t="s">
        <v>991</v>
      </c>
      <c r="T5620" t="s">
        <v>992</v>
      </c>
      <c r="U5620" t="s">
        <v>103</v>
      </c>
      <c r="V5620" t="s">
        <v>102</v>
      </c>
      <c r="W5620" t="s">
        <v>1983</v>
      </c>
      <c r="X5620" t="s">
        <v>1984</v>
      </c>
      <c r="Y5620" t="s">
        <v>58</v>
      </c>
      <c r="Z5620" t="s">
        <v>59</v>
      </c>
    </row>
    <row r="5621" spans="1:26">
      <c r="A5621" s="1">
        <v>44206</v>
      </c>
      <c r="B5621" t="s">
        <v>20484</v>
      </c>
      <c r="C5621" t="s">
        <v>20485</v>
      </c>
      <c r="D5621" t="s">
        <v>20486</v>
      </c>
      <c r="E5621" s="2">
        <v>41184</v>
      </c>
      <c r="F5621" s="2">
        <v>44196</v>
      </c>
      <c r="G5621" s="2">
        <v>44199</v>
      </c>
      <c r="H5621" t="s">
        <v>171</v>
      </c>
      <c r="I5621">
        <v>10.07</v>
      </c>
      <c r="J5621">
        <v>600</v>
      </c>
      <c r="K5621" t="s">
        <v>30</v>
      </c>
      <c r="L5621" t="s">
        <v>72</v>
      </c>
      <c r="M5621" t="s">
        <v>83</v>
      </c>
      <c r="N5621" t="s">
        <v>44</v>
      </c>
      <c r="O5621" t="s">
        <v>167</v>
      </c>
      <c r="P5621" t="s">
        <v>20102</v>
      </c>
      <c r="Q5621">
        <v>38</v>
      </c>
      <c r="R5621" t="s">
        <v>36</v>
      </c>
      <c r="S5621" t="s">
        <v>962</v>
      </c>
      <c r="T5621" t="s">
        <v>963</v>
      </c>
      <c r="U5621" t="s">
        <v>589</v>
      </c>
      <c r="V5621" t="s">
        <v>63</v>
      </c>
      <c r="W5621" t="s">
        <v>1022</v>
      </c>
      <c r="X5621" t="s">
        <v>1023</v>
      </c>
      <c r="Y5621" t="s">
        <v>117</v>
      </c>
      <c r="Z5621" t="s">
        <v>118</v>
      </c>
    </row>
    <row r="5622" spans="1:26">
      <c r="A5622" s="1">
        <v>44207</v>
      </c>
      <c r="B5622" t="s">
        <v>20487</v>
      </c>
      <c r="C5622" t="s">
        <v>20488</v>
      </c>
      <c r="D5622" t="s">
        <v>20489</v>
      </c>
      <c r="E5622" s="2">
        <v>43406</v>
      </c>
      <c r="F5622" s="2">
        <v>44196</v>
      </c>
      <c r="G5622" s="2">
        <v>44201</v>
      </c>
      <c r="H5622" t="s">
        <v>29</v>
      </c>
      <c r="I5622">
        <v>156.51</v>
      </c>
      <c r="J5622">
        <v>9000</v>
      </c>
      <c r="K5622" t="s">
        <v>30</v>
      </c>
      <c r="L5622" t="s">
        <v>72</v>
      </c>
      <c r="M5622" t="s">
        <v>32</v>
      </c>
      <c r="N5622" t="s">
        <v>76</v>
      </c>
      <c r="O5622" t="s">
        <v>102</v>
      </c>
      <c r="P5622" t="s">
        <v>103</v>
      </c>
      <c r="Q5622">
        <v>45</v>
      </c>
      <c r="R5622" t="s">
        <v>36</v>
      </c>
      <c r="S5622" t="s">
        <v>16220</v>
      </c>
      <c r="T5622" t="s">
        <v>16221</v>
      </c>
      <c r="U5622" t="s">
        <v>589</v>
      </c>
      <c r="V5622" t="s">
        <v>63</v>
      </c>
    </row>
    <row r="5623" spans="1:26">
      <c r="A5623" s="1">
        <v>44207</v>
      </c>
      <c r="B5623" t="s">
        <v>20490</v>
      </c>
      <c r="C5623" t="s">
        <v>20491</v>
      </c>
      <c r="D5623" t="s">
        <v>20492</v>
      </c>
      <c r="E5623" s="2">
        <v>42924</v>
      </c>
      <c r="F5623" s="2">
        <v>44204</v>
      </c>
      <c r="G5623" s="2">
        <v>44204</v>
      </c>
      <c r="H5623" t="s">
        <v>95</v>
      </c>
      <c r="I5623">
        <v>64.47</v>
      </c>
      <c r="J5623">
        <v>85000</v>
      </c>
      <c r="K5623" t="s">
        <v>30</v>
      </c>
      <c r="L5623" t="s">
        <v>31</v>
      </c>
      <c r="M5623" t="s">
        <v>32</v>
      </c>
      <c r="N5623" t="s">
        <v>59</v>
      </c>
      <c r="O5623" t="s">
        <v>63</v>
      </c>
      <c r="P5623" t="s">
        <v>534</v>
      </c>
      <c r="Q5623">
        <v>25</v>
      </c>
      <c r="R5623" t="s">
        <v>36</v>
      </c>
      <c r="S5623" t="s">
        <v>3581</v>
      </c>
      <c r="T5623" t="s">
        <v>3582</v>
      </c>
      <c r="U5623" t="s">
        <v>172</v>
      </c>
      <c r="V5623" t="s">
        <v>50</v>
      </c>
    </row>
    <row r="5624" spans="1:26">
      <c r="A5624" s="1">
        <v>44207</v>
      </c>
      <c r="B5624" t="s">
        <v>20493</v>
      </c>
      <c r="C5624" t="s">
        <v>20494</v>
      </c>
      <c r="D5624" t="s">
        <v>20495</v>
      </c>
      <c r="E5624" s="2">
        <v>42420</v>
      </c>
      <c r="F5624" s="2">
        <v>44189</v>
      </c>
      <c r="G5624" s="2">
        <v>44194</v>
      </c>
      <c r="H5624" t="s">
        <v>29</v>
      </c>
      <c r="I5624">
        <v>182.86</v>
      </c>
      <c r="J5624">
        <v>4000</v>
      </c>
      <c r="K5624" t="s">
        <v>30</v>
      </c>
      <c r="L5624" t="s">
        <v>31</v>
      </c>
      <c r="M5624" t="s">
        <v>83</v>
      </c>
      <c r="N5624" t="s">
        <v>33</v>
      </c>
      <c r="O5624" t="s">
        <v>33</v>
      </c>
      <c r="P5624" t="s">
        <v>55</v>
      </c>
      <c r="Q5624">
        <v>44</v>
      </c>
      <c r="R5624" t="s">
        <v>36</v>
      </c>
      <c r="S5624" t="s">
        <v>2592</v>
      </c>
      <c r="T5624" t="s">
        <v>2593</v>
      </c>
      <c r="U5624" t="s">
        <v>35</v>
      </c>
      <c r="V5624" t="s">
        <v>34</v>
      </c>
      <c r="W5624" t="s">
        <v>5500</v>
      </c>
      <c r="X5624" t="s">
        <v>5501</v>
      </c>
      <c r="Y5624" t="s">
        <v>135</v>
      </c>
      <c r="Z5624" t="s">
        <v>136</v>
      </c>
    </row>
    <row r="5625" spans="1:26">
      <c r="A5625" s="1">
        <v>44207</v>
      </c>
      <c r="B5625" t="s">
        <v>20496</v>
      </c>
      <c r="C5625" t="s">
        <v>20497</v>
      </c>
      <c r="D5625" t="s">
        <v>20498</v>
      </c>
      <c r="E5625" s="2">
        <v>42007</v>
      </c>
      <c r="F5625" s="2">
        <v>44187</v>
      </c>
      <c r="G5625" s="2">
        <v>44192</v>
      </c>
      <c r="H5625" t="s">
        <v>113</v>
      </c>
      <c r="I5625">
        <v>81.790000000000006</v>
      </c>
      <c r="J5625">
        <v>7000</v>
      </c>
      <c r="K5625" t="s">
        <v>30</v>
      </c>
      <c r="L5625" t="s">
        <v>31</v>
      </c>
      <c r="M5625" t="s">
        <v>124</v>
      </c>
      <c r="N5625" t="s">
        <v>118</v>
      </c>
      <c r="O5625" t="s">
        <v>87</v>
      </c>
      <c r="P5625" t="s">
        <v>219</v>
      </c>
      <c r="Q5625">
        <v>51</v>
      </c>
      <c r="R5625" t="s">
        <v>36</v>
      </c>
      <c r="S5625" t="s">
        <v>5410</v>
      </c>
      <c r="T5625" t="s">
        <v>5411</v>
      </c>
      <c r="U5625" t="s">
        <v>117</v>
      </c>
      <c r="V5625" t="s">
        <v>118</v>
      </c>
      <c r="W5625" t="s">
        <v>2792</v>
      </c>
      <c r="X5625" t="s">
        <v>2793</v>
      </c>
      <c r="Y5625" t="s">
        <v>367</v>
      </c>
      <c r="Z5625" t="s">
        <v>76</v>
      </c>
    </row>
    <row r="5626" spans="1:26">
      <c r="A5626" s="1">
        <v>44207</v>
      </c>
      <c r="B5626" t="s">
        <v>20499</v>
      </c>
      <c r="C5626" t="s">
        <v>20500</v>
      </c>
      <c r="D5626" t="s">
        <v>20501</v>
      </c>
      <c r="E5626" s="2">
        <v>41075</v>
      </c>
      <c r="F5626" s="2">
        <v>44201</v>
      </c>
      <c r="G5626" s="2">
        <v>44203</v>
      </c>
      <c r="H5626" t="s">
        <v>171</v>
      </c>
      <c r="I5626">
        <v>10.45</v>
      </c>
      <c r="J5626">
        <v>600</v>
      </c>
      <c r="K5626" t="s">
        <v>30</v>
      </c>
      <c r="L5626" t="s">
        <v>49</v>
      </c>
      <c r="M5626" t="s">
        <v>32</v>
      </c>
      <c r="N5626" t="s">
        <v>91</v>
      </c>
      <c r="O5626" t="s">
        <v>33</v>
      </c>
      <c r="P5626" t="s">
        <v>55</v>
      </c>
      <c r="Q5626">
        <v>37</v>
      </c>
      <c r="R5626" t="s">
        <v>36</v>
      </c>
      <c r="S5626" t="s">
        <v>318</v>
      </c>
      <c r="T5626" t="s">
        <v>319</v>
      </c>
      <c r="U5626" t="s">
        <v>114</v>
      </c>
      <c r="V5626" t="s">
        <v>44</v>
      </c>
      <c r="W5626" t="s">
        <v>3068</v>
      </c>
      <c r="X5626" t="s">
        <v>3069</v>
      </c>
      <c r="Y5626" t="s">
        <v>117</v>
      </c>
      <c r="Z5626" t="s">
        <v>118</v>
      </c>
    </row>
    <row r="5627" spans="1:26">
      <c r="A5627" s="1">
        <v>44207</v>
      </c>
      <c r="B5627" t="s">
        <v>20502</v>
      </c>
      <c r="C5627" t="s">
        <v>20503</v>
      </c>
      <c r="D5627" t="s">
        <v>20504</v>
      </c>
      <c r="E5627" s="2">
        <v>42160</v>
      </c>
      <c r="F5627" s="2">
        <v>44194</v>
      </c>
      <c r="G5627" s="2">
        <v>44199</v>
      </c>
      <c r="H5627" t="s">
        <v>171</v>
      </c>
      <c r="I5627">
        <v>7.04</v>
      </c>
      <c r="J5627">
        <v>600</v>
      </c>
      <c r="K5627" t="s">
        <v>30</v>
      </c>
      <c r="L5627" t="s">
        <v>49</v>
      </c>
      <c r="M5627" t="s">
        <v>32</v>
      </c>
      <c r="N5627" t="s">
        <v>63</v>
      </c>
      <c r="O5627" t="s">
        <v>34</v>
      </c>
      <c r="P5627" t="s">
        <v>861</v>
      </c>
      <c r="Q5627">
        <v>55</v>
      </c>
      <c r="R5627" t="s">
        <v>36</v>
      </c>
      <c r="S5627" t="s">
        <v>7473</v>
      </c>
      <c r="T5627" t="s">
        <v>7474</v>
      </c>
      <c r="U5627" t="s">
        <v>58</v>
      </c>
      <c r="V5627" t="s">
        <v>59</v>
      </c>
      <c r="W5627" t="s">
        <v>8531</v>
      </c>
      <c r="X5627" t="s">
        <v>8532</v>
      </c>
      <c r="Y5627" t="s">
        <v>5332</v>
      </c>
      <c r="Z5627" t="s">
        <v>63</v>
      </c>
    </row>
    <row r="5628" spans="1:26">
      <c r="A5628" s="1">
        <v>44207</v>
      </c>
      <c r="B5628" t="s">
        <v>20505</v>
      </c>
      <c r="C5628" t="s">
        <v>20506</v>
      </c>
      <c r="D5628" t="s">
        <v>20507</v>
      </c>
      <c r="E5628" s="2">
        <v>41607</v>
      </c>
      <c r="F5628" s="2">
        <v>44189</v>
      </c>
      <c r="G5628" s="2">
        <v>44194</v>
      </c>
      <c r="H5628" t="s">
        <v>171</v>
      </c>
      <c r="I5628">
        <v>6.01</v>
      </c>
      <c r="J5628">
        <v>200</v>
      </c>
      <c r="K5628" t="s">
        <v>30</v>
      </c>
      <c r="L5628" t="s">
        <v>31</v>
      </c>
      <c r="M5628" t="s">
        <v>83</v>
      </c>
      <c r="N5628" t="s">
        <v>76</v>
      </c>
      <c r="O5628" t="s">
        <v>87</v>
      </c>
      <c r="P5628" t="s">
        <v>2481</v>
      </c>
      <c r="Q5628">
        <v>31</v>
      </c>
      <c r="R5628" t="s">
        <v>36</v>
      </c>
      <c r="S5628" t="s">
        <v>11726</v>
      </c>
      <c r="T5628" t="s">
        <v>11727</v>
      </c>
      <c r="U5628" t="s">
        <v>135</v>
      </c>
      <c r="V5628" t="s">
        <v>136</v>
      </c>
      <c r="W5628" t="s">
        <v>4130</v>
      </c>
      <c r="X5628" t="s">
        <v>4131</v>
      </c>
      <c r="Y5628" t="s">
        <v>2744</v>
      </c>
      <c r="Z5628" t="s">
        <v>44</v>
      </c>
    </row>
    <row r="5629" spans="1:26">
      <c r="A5629" s="1">
        <v>44207</v>
      </c>
      <c r="B5629" t="s">
        <v>20508</v>
      </c>
      <c r="C5629" t="s">
        <v>20509</v>
      </c>
      <c r="D5629" t="s">
        <v>20510</v>
      </c>
      <c r="E5629" s="2">
        <v>42913</v>
      </c>
      <c r="F5629" s="2">
        <v>44200</v>
      </c>
      <c r="G5629" s="2">
        <v>44202</v>
      </c>
      <c r="H5629" t="s">
        <v>171</v>
      </c>
      <c r="I5629">
        <v>6.82</v>
      </c>
      <c r="J5629">
        <v>700</v>
      </c>
      <c r="K5629" t="s">
        <v>30</v>
      </c>
      <c r="L5629" t="s">
        <v>31</v>
      </c>
      <c r="M5629" t="s">
        <v>83</v>
      </c>
      <c r="N5629" t="s">
        <v>40</v>
      </c>
      <c r="O5629" t="s">
        <v>87</v>
      </c>
      <c r="P5629" t="s">
        <v>140</v>
      </c>
      <c r="Q5629">
        <v>37</v>
      </c>
      <c r="R5629" t="s">
        <v>36</v>
      </c>
      <c r="S5629" t="s">
        <v>3230</v>
      </c>
      <c r="T5629" t="s">
        <v>3231</v>
      </c>
      <c r="U5629" t="s">
        <v>583</v>
      </c>
      <c r="V5629" t="s">
        <v>33</v>
      </c>
      <c r="W5629" t="s">
        <v>12425</v>
      </c>
      <c r="X5629" t="s">
        <v>12426</v>
      </c>
      <c r="Y5629" t="s">
        <v>145</v>
      </c>
      <c r="Z5629" t="s">
        <v>63</v>
      </c>
    </row>
    <row r="5630" spans="1:26">
      <c r="A5630" s="1">
        <v>44207</v>
      </c>
      <c r="B5630" t="s">
        <v>20511</v>
      </c>
      <c r="C5630" t="s">
        <v>20512</v>
      </c>
      <c r="D5630" t="s">
        <v>20513</v>
      </c>
      <c r="E5630" s="2">
        <v>42513</v>
      </c>
      <c r="F5630" s="2">
        <v>44193</v>
      </c>
      <c r="G5630" s="2">
        <v>44198</v>
      </c>
      <c r="H5630" t="s">
        <v>48</v>
      </c>
      <c r="I5630">
        <v>115.71</v>
      </c>
      <c r="J5630">
        <v>23000</v>
      </c>
      <c r="K5630" t="s">
        <v>30</v>
      </c>
      <c r="L5630" t="s">
        <v>31</v>
      </c>
      <c r="M5630" t="s">
        <v>83</v>
      </c>
      <c r="N5630" t="s">
        <v>136</v>
      </c>
      <c r="O5630" t="s">
        <v>51</v>
      </c>
      <c r="P5630" t="s">
        <v>52</v>
      </c>
      <c r="Q5630">
        <v>61</v>
      </c>
      <c r="R5630" t="s">
        <v>36</v>
      </c>
      <c r="S5630" t="s">
        <v>671</v>
      </c>
      <c r="T5630" t="s">
        <v>672</v>
      </c>
      <c r="V5630" t="s">
        <v>167</v>
      </c>
      <c r="W5630" t="s">
        <v>1913</v>
      </c>
      <c r="X5630" t="s">
        <v>1914</v>
      </c>
      <c r="Y5630" t="s">
        <v>103</v>
      </c>
      <c r="Z5630" t="s">
        <v>102</v>
      </c>
    </row>
    <row r="5631" spans="1:26">
      <c r="A5631" s="1">
        <v>44207</v>
      </c>
      <c r="B5631" t="s">
        <v>20514</v>
      </c>
      <c r="C5631" t="s">
        <v>20515</v>
      </c>
      <c r="D5631" t="s">
        <v>20516</v>
      </c>
      <c r="E5631" s="2">
        <v>41850</v>
      </c>
      <c r="F5631" s="2">
        <v>44193</v>
      </c>
      <c r="G5631" s="2">
        <v>44198</v>
      </c>
      <c r="H5631" t="s">
        <v>82</v>
      </c>
      <c r="I5631">
        <v>84.17</v>
      </c>
      <c r="J5631">
        <v>1000</v>
      </c>
      <c r="K5631" t="s">
        <v>30</v>
      </c>
      <c r="L5631" t="s">
        <v>49</v>
      </c>
      <c r="M5631" t="s">
        <v>124</v>
      </c>
      <c r="N5631" t="s">
        <v>87</v>
      </c>
      <c r="O5631" t="s">
        <v>51</v>
      </c>
      <c r="P5631" t="s">
        <v>52</v>
      </c>
      <c r="Q5631">
        <v>54</v>
      </c>
      <c r="R5631" t="s">
        <v>36</v>
      </c>
      <c r="S5631" t="s">
        <v>2413</v>
      </c>
      <c r="T5631" t="s">
        <v>2414</v>
      </c>
      <c r="U5631" t="s">
        <v>2415</v>
      </c>
      <c r="V5631" t="s">
        <v>167</v>
      </c>
    </row>
    <row r="5632" spans="1:26">
      <c r="A5632" s="1">
        <v>44207</v>
      </c>
      <c r="B5632" t="s">
        <v>20517</v>
      </c>
      <c r="C5632" t="s">
        <v>20518</v>
      </c>
      <c r="D5632" t="s">
        <v>20519</v>
      </c>
      <c r="E5632" s="2">
        <v>42485</v>
      </c>
      <c r="F5632" s="2">
        <v>44188</v>
      </c>
      <c r="G5632" s="2">
        <v>44193</v>
      </c>
      <c r="H5632" t="s">
        <v>48</v>
      </c>
      <c r="I5632">
        <v>112.95</v>
      </c>
      <c r="J5632">
        <v>20000</v>
      </c>
      <c r="K5632" t="s">
        <v>30</v>
      </c>
      <c r="L5632" t="s">
        <v>31</v>
      </c>
      <c r="M5632" t="s">
        <v>32</v>
      </c>
      <c r="N5632" t="s">
        <v>44</v>
      </c>
      <c r="O5632" t="s">
        <v>33</v>
      </c>
      <c r="P5632" t="s">
        <v>55</v>
      </c>
      <c r="Q5632">
        <v>29</v>
      </c>
      <c r="R5632" t="s">
        <v>36</v>
      </c>
      <c r="S5632" t="s">
        <v>11282</v>
      </c>
      <c r="T5632" t="s">
        <v>11283</v>
      </c>
      <c r="U5632" t="s">
        <v>90</v>
      </c>
      <c r="V5632" t="s">
        <v>91</v>
      </c>
    </row>
    <row r="5633" spans="1:26">
      <c r="A5633" s="1">
        <v>44207</v>
      </c>
      <c r="B5633" t="s">
        <v>20520</v>
      </c>
      <c r="C5633" t="s">
        <v>20521</v>
      </c>
      <c r="D5633" t="s">
        <v>20522</v>
      </c>
      <c r="E5633" s="2">
        <v>41917</v>
      </c>
      <c r="F5633" s="2">
        <v>44191</v>
      </c>
      <c r="G5633" s="2">
        <v>44196</v>
      </c>
      <c r="H5633" t="s">
        <v>171</v>
      </c>
      <c r="I5633">
        <v>6.16</v>
      </c>
      <c r="J5633">
        <v>400</v>
      </c>
      <c r="K5633" t="s">
        <v>30</v>
      </c>
      <c r="L5633" t="s">
        <v>49</v>
      </c>
      <c r="M5633" t="s">
        <v>124</v>
      </c>
      <c r="N5633" t="s">
        <v>33</v>
      </c>
      <c r="O5633" t="s">
        <v>59</v>
      </c>
      <c r="P5633" t="s">
        <v>58</v>
      </c>
      <c r="Q5633">
        <v>32</v>
      </c>
      <c r="R5633" t="s">
        <v>36</v>
      </c>
      <c r="S5633" t="s">
        <v>1257</v>
      </c>
      <c r="T5633" t="s">
        <v>1258</v>
      </c>
      <c r="U5633" t="s">
        <v>114</v>
      </c>
      <c r="V5633" t="s">
        <v>44</v>
      </c>
    </row>
    <row r="5634" spans="1:26">
      <c r="A5634" s="1">
        <v>44207</v>
      </c>
      <c r="B5634" t="s">
        <v>20523</v>
      </c>
      <c r="C5634" t="s">
        <v>20524</v>
      </c>
      <c r="D5634" t="s">
        <v>20525</v>
      </c>
      <c r="E5634" s="2">
        <v>42413</v>
      </c>
      <c r="F5634" s="2">
        <v>44197</v>
      </c>
      <c r="G5634" s="2">
        <v>44200</v>
      </c>
      <c r="H5634" t="s">
        <v>29</v>
      </c>
      <c r="I5634">
        <v>165.84</v>
      </c>
      <c r="J5634">
        <v>17000</v>
      </c>
      <c r="K5634" t="s">
        <v>30</v>
      </c>
      <c r="L5634" t="s">
        <v>49</v>
      </c>
      <c r="M5634" t="s">
        <v>32</v>
      </c>
      <c r="N5634" t="s">
        <v>91</v>
      </c>
      <c r="O5634" t="s">
        <v>76</v>
      </c>
      <c r="P5634" t="s">
        <v>14053</v>
      </c>
      <c r="Q5634">
        <v>29</v>
      </c>
      <c r="R5634" t="s">
        <v>36</v>
      </c>
      <c r="S5634" t="s">
        <v>3134</v>
      </c>
      <c r="T5634" t="s">
        <v>3135</v>
      </c>
      <c r="U5634" t="s">
        <v>182</v>
      </c>
      <c r="V5634" t="s">
        <v>63</v>
      </c>
      <c r="W5634" t="s">
        <v>3516</v>
      </c>
      <c r="X5634" t="s">
        <v>3517</v>
      </c>
      <c r="Y5634" t="s">
        <v>52</v>
      </c>
      <c r="Z5634" t="s">
        <v>51</v>
      </c>
    </row>
    <row r="5635" spans="1:26">
      <c r="A5635" s="1">
        <v>44207</v>
      </c>
      <c r="B5635" t="s">
        <v>20526</v>
      </c>
      <c r="C5635" t="s">
        <v>20527</v>
      </c>
      <c r="D5635" t="s">
        <v>20528</v>
      </c>
      <c r="E5635" s="2">
        <v>41167</v>
      </c>
      <c r="F5635" s="2">
        <v>44202</v>
      </c>
      <c r="G5635" s="2">
        <v>44203</v>
      </c>
      <c r="H5635" t="s">
        <v>113</v>
      </c>
      <c r="I5635">
        <v>123.35</v>
      </c>
      <c r="J5635">
        <v>2000</v>
      </c>
      <c r="K5635" t="s">
        <v>30</v>
      </c>
      <c r="L5635" t="s">
        <v>31</v>
      </c>
      <c r="M5635" t="s">
        <v>32</v>
      </c>
      <c r="N5635" t="s">
        <v>34</v>
      </c>
      <c r="O5635" t="s">
        <v>118</v>
      </c>
      <c r="P5635" t="s">
        <v>117</v>
      </c>
      <c r="Q5635">
        <v>36</v>
      </c>
      <c r="R5635" t="s">
        <v>36</v>
      </c>
      <c r="S5635" t="s">
        <v>8234</v>
      </c>
      <c r="T5635" t="s">
        <v>8235</v>
      </c>
      <c r="U5635" t="s">
        <v>216</v>
      </c>
      <c r="V5635" t="s">
        <v>63</v>
      </c>
      <c r="W5635" t="s">
        <v>8831</v>
      </c>
      <c r="X5635" t="s">
        <v>8832</v>
      </c>
      <c r="Y5635" t="s">
        <v>52</v>
      </c>
      <c r="Z5635" t="s">
        <v>51</v>
      </c>
    </row>
    <row r="5636" spans="1:26">
      <c r="A5636" s="1">
        <v>44207</v>
      </c>
      <c r="B5636" t="s">
        <v>20529</v>
      </c>
      <c r="C5636" t="s">
        <v>20530</v>
      </c>
      <c r="D5636" t="s">
        <v>20531</v>
      </c>
      <c r="E5636" s="2">
        <v>43376</v>
      </c>
      <c r="F5636" s="2">
        <v>44190</v>
      </c>
      <c r="G5636" s="2">
        <v>44195</v>
      </c>
      <c r="H5636" t="s">
        <v>95</v>
      </c>
      <c r="I5636">
        <v>67.23</v>
      </c>
      <c r="J5636">
        <v>15000</v>
      </c>
      <c r="K5636" t="s">
        <v>30</v>
      </c>
      <c r="L5636" t="s">
        <v>31</v>
      </c>
      <c r="M5636" t="s">
        <v>124</v>
      </c>
      <c r="N5636" t="s">
        <v>107</v>
      </c>
      <c r="O5636" t="s">
        <v>76</v>
      </c>
      <c r="P5636" t="s">
        <v>367</v>
      </c>
      <c r="Q5636">
        <v>38</v>
      </c>
      <c r="R5636" t="s">
        <v>36</v>
      </c>
      <c r="S5636" t="s">
        <v>535</v>
      </c>
      <c r="T5636" t="s">
        <v>536</v>
      </c>
      <c r="U5636" t="s">
        <v>219</v>
      </c>
      <c r="V5636" t="s">
        <v>87</v>
      </c>
      <c r="W5636" t="s">
        <v>6878</v>
      </c>
      <c r="X5636" t="s">
        <v>6879</v>
      </c>
      <c r="Y5636" t="s">
        <v>135</v>
      </c>
      <c r="Z5636" t="s">
        <v>136</v>
      </c>
    </row>
    <row r="5637" spans="1:26">
      <c r="A5637" s="1">
        <v>44207</v>
      </c>
      <c r="B5637" t="s">
        <v>20532</v>
      </c>
      <c r="C5637" t="s">
        <v>20533</v>
      </c>
      <c r="D5637" t="s">
        <v>20534</v>
      </c>
      <c r="E5637" s="2">
        <v>40546</v>
      </c>
      <c r="F5637" s="2">
        <v>44191</v>
      </c>
      <c r="G5637" s="2">
        <v>44196</v>
      </c>
      <c r="H5637" t="s">
        <v>171</v>
      </c>
      <c r="I5637">
        <v>8.6199999999999992</v>
      </c>
      <c r="J5637">
        <v>700</v>
      </c>
      <c r="K5637" t="s">
        <v>30</v>
      </c>
      <c r="L5637" t="s">
        <v>31</v>
      </c>
      <c r="M5637" t="s">
        <v>32</v>
      </c>
      <c r="N5637" t="s">
        <v>40</v>
      </c>
      <c r="O5637" t="s">
        <v>51</v>
      </c>
      <c r="P5637" t="s">
        <v>52</v>
      </c>
      <c r="Q5637">
        <v>27</v>
      </c>
      <c r="R5637" t="s">
        <v>36</v>
      </c>
      <c r="S5637" t="s">
        <v>8259</v>
      </c>
      <c r="T5637" t="s">
        <v>8260</v>
      </c>
      <c r="U5637" t="s">
        <v>367</v>
      </c>
      <c r="V5637" t="s">
        <v>76</v>
      </c>
      <c r="W5637" t="s">
        <v>6814</v>
      </c>
      <c r="X5637" t="s">
        <v>6815</v>
      </c>
      <c r="Y5637" t="s">
        <v>2056</v>
      </c>
      <c r="Z5637" t="s">
        <v>107</v>
      </c>
    </row>
    <row r="5638" spans="1:26">
      <c r="A5638" s="1">
        <v>44207</v>
      </c>
      <c r="B5638" t="s">
        <v>20535</v>
      </c>
      <c r="C5638" t="s">
        <v>20536</v>
      </c>
      <c r="D5638" t="s">
        <v>20537</v>
      </c>
      <c r="E5638" s="2">
        <v>43097</v>
      </c>
      <c r="F5638" s="2">
        <v>44199</v>
      </c>
      <c r="G5638" s="2">
        <v>44202</v>
      </c>
      <c r="H5638" t="s">
        <v>48</v>
      </c>
      <c r="I5638">
        <v>102.15</v>
      </c>
      <c r="J5638">
        <v>19000</v>
      </c>
      <c r="K5638" t="s">
        <v>30</v>
      </c>
      <c r="L5638" t="s">
        <v>72</v>
      </c>
      <c r="M5638" t="s">
        <v>83</v>
      </c>
      <c r="N5638" t="s">
        <v>51</v>
      </c>
      <c r="O5638" t="s">
        <v>50</v>
      </c>
      <c r="P5638" t="s">
        <v>2556</v>
      </c>
      <c r="Q5638">
        <v>34</v>
      </c>
      <c r="R5638" t="s">
        <v>36</v>
      </c>
      <c r="S5638" t="s">
        <v>4000</v>
      </c>
      <c r="T5638" t="s">
        <v>4001</v>
      </c>
      <c r="U5638" t="s">
        <v>135</v>
      </c>
      <c r="V5638" t="s">
        <v>136</v>
      </c>
      <c r="W5638" t="s">
        <v>1266</v>
      </c>
      <c r="X5638" t="s">
        <v>1267</v>
      </c>
      <c r="Y5638" t="s">
        <v>117</v>
      </c>
      <c r="Z5638" t="s">
        <v>118</v>
      </c>
    </row>
    <row r="5639" spans="1:26">
      <c r="A5639" s="1">
        <v>44207</v>
      </c>
      <c r="B5639" t="s">
        <v>20538</v>
      </c>
      <c r="C5639" t="s">
        <v>20539</v>
      </c>
      <c r="D5639" t="s">
        <v>20540</v>
      </c>
      <c r="E5639" s="2">
        <v>40485</v>
      </c>
      <c r="F5639" s="2">
        <v>44204</v>
      </c>
      <c r="G5639" s="2">
        <v>44204</v>
      </c>
      <c r="H5639" t="s">
        <v>113</v>
      </c>
      <c r="I5639">
        <v>82.89</v>
      </c>
      <c r="J5639">
        <v>2000</v>
      </c>
      <c r="K5639" t="s">
        <v>30</v>
      </c>
      <c r="L5639" t="s">
        <v>31</v>
      </c>
      <c r="M5639" t="s">
        <v>83</v>
      </c>
      <c r="N5639" t="s">
        <v>167</v>
      </c>
      <c r="O5639" t="s">
        <v>63</v>
      </c>
      <c r="P5639" t="s">
        <v>867</v>
      </c>
      <c r="Q5639">
        <v>55</v>
      </c>
      <c r="R5639" t="s">
        <v>36</v>
      </c>
      <c r="S5639" t="s">
        <v>7007</v>
      </c>
      <c r="T5639" t="s">
        <v>7008</v>
      </c>
      <c r="U5639" t="s">
        <v>39</v>
      </c>
      <c r="V5639" t="s">
        <v>40</v>
      </c>
      <c r="W5639" t="s">
        <v>3748</v>
      </c>
      <c r="X5639" t="s">
        <v>3749</v>
      </c>
      <c r="Y5639" t="s">
        <v>135</v>
      </c>
      <c r="Z5639" t="s">
        <v>136</v>
      </c>
    </row>
    <row r="5640" spans="1:26">
      <c r="A5640" s="1">
        <v>44207</v>
      </c>
      <c r="B5640" t="s">
        <v>20541</v>
      </c>
      <c r="C5640" t="s">
        <v>20542</v>
      </c>
      <c r="D5640" t="s">
        <v>20543</v>
      </c>
      <c r="E5640" s="2">
        <v>43674</v>
      </c>
      <c r="F5640" s="2">
        <v>44198</v>
      </c>
      <c r="G5640" s="2">
        <v>44201</v>
      </c>
      <c r="H5640" t="s">
        <v>48</v>
      </c>
      <c r="I5640">
        <v>104.98</v>
      </c>
      <c r="J5640">
        <v>18000</v>
      </c>
      <c r="K5640" t="s">
        <v>30</v>
      </c>
      <c r="L5640" t="s">
        <v>49</v>
      </c>
      <c r="M5640" t="s">
        <v>32</v>
      </c>
      <c r="N5640" t="s">
        <v>167</v>
      </c>
      <c r="O5640" t="s">
        <v>107</v>
      </c>
      <c r="P5640" t="s">
        <v>1080</v>
      </c>
      <c r="Q5640">
        <v>48</v>
      </c>
      <c r="R5640" t="s">
        <v>36</v>
      </c>
      <c r="S5640" t="s">
        <v>3561</v>
      </c>
      <c r="T5640" t="s">
        <v>3562</v>
      </c>
      <c r="U5640" t="s">
        <v>702</v>
      </c>
      <c r="V5640" t="s">
        <v>76</v>
      </c>
    </row>
    <row r="5641" spans="1:26">
      <c r="A5641" s="1">
        <v>44207</v>
      </c>
      <c r="B5641" t="s">
        <v>20544</v>
      </c>
      <c r="C5641" t="s">
        <v>20545</v>
      </c>
      <c r="D5641" t="s">
        <v>20546</v>
      </c>
      <c r="E5641" s="2">
        <v>43423</v>
      </c>
      <c r="F5641" s="2">
        <v>44189</v>
      </c>
      <c r="G5641" s="2">
        <v>44194</v>
      </c>
      <c r="H5641" t="s">
        <v>171</v>
      </c>
      <c r="I5641">
        <v>9.24</v>
      </c>
      <c r="J5641">
        <v>500</v>
      </c>
      <c r="K5641" t="s">
        <v>30</v>
      </c>
      <c r="L5641" t="s">
        <v>72</v>
      </c>
      <c r="M5641" t="s">
        <v>83</v>
      </c>
      <c r="N5641" t="s">
        <v>63</v>
      </c>
      <c r="O5641" t="s">
        <v>40</v>
      </c>
      <c r="P5641" t="s">
        <v>39</v>
      </c>
      <c r="Q5641">
        <v>44</v>
      </c>
      <c r="R5641" t="s">
        <v>36</v>
      </c>
      <c r="S5641" t="s">
        <v>3004</v>
      </c>
      <c r="T5641" t="s">
        <v>3005</v>
      </c>
      <c r="U5641" t="s">
        <v>855</v>
      </c>
      <c r="V5641" t="s">
        <v>34</v>
      </c>
      <c r="W5641" t="s">
        <v>919</v>
      </c>
      <c r="X5641" t="s">
        <v>920</v>
      </c>
      <c r="Y5641" t="s">
        <v>117</v>
      </c>
      <c r="Z5641" t="s">
        <v>118</v>
      </c>
    </row>
    <row r="5642" spans="1:26">
      <c r="A5642" s="1">
        <v>44207</v>
      </c>
      <c r="B5642" t="s">
        <v>20547</v>
      </c>
      <c r="C5642" t="s">
        <v>20548</v>
      </c>
      <c r="D5642" t="s">
        <v>20549</v>
      </c>
      <c r="E5642" s="2">
        <v>43319</v>
      </c>
      <c r="F5642" s="2">
        <v>44197</v>
      </c>
      <c r="G5642" s="2">
        <v>44200</v>
      </c>
      <c r="H5642" t="s">
        <v>48</v>
      </c>
      <c r="I5642">
        <v>107.26</v>
      </c>
      <c r="J5642">
        <v>10000</v>
      </c>
      <c r="K5642" t="s">
        <v>30</v>
      </c>
      <c r="L5642" t="s">
        <v>72</v>
      </c>
      <c r="M5642" t="s">
        <v>124</v>
      </c>
      <c r="N5642" t="s">
        <v>87</v>
      </c>
      <c r="O5642" t="s">
        <v>76</v>
      </c>
      <c r="P5642" t="s">
        <v>367</v>
      </c>
      <c r="Q5642">
        <v>29</v>
      </c>
      <c r="R5642" t="s">
        <v>237</v>
      </c>
      <c r="S5642" t="s">
        <v>17869</v>
      </c>
      <c r="T5642" t="s">
        <v>17870</v>
      </c>
      <c r="U5642" t="s">
        <v>52</v>
      </c>
      <c r="V5642" t="s">
        <v>51</v>
      </c>
      <c r="W5642" t="s">
        <v>10260</v>
      </c>
      <c r="X5642" t="s">
        <v>10261</v>
      </c>
      <c r="Y5642" t="s">
        <v>90</v>
      </c>
      <c r="Z5642" t="s">
        <v>91</v>
      </c>
    </row>
    <row r="5643" spans="1:26">
      <c r="A5643" s="1">
        <v>44207</v>
      </c>
      <c r="B5643" t="s">
        <v>20550</v>
      </c>
      <c r="C5643" t="s">
        <v>20551</v>
      </c>
      <c r="D5643" t="s">
        <v>20552</v>
      </c>
      <c r="E5643" s="2">
        <v>41026</v>
      </c>
      <c r="F5643" s="2">
        <v>44202</v>
      </c>
      <c r="G5643" s="2">
        <v>44203</v>
      </c>
      <c r="H5643" t="s">
        <v>82</v>
      </c>
      <c r="I5643">
        <v>85.57</v>
      </c>
      <c r="J5643">
        <v>3000</v>
      </c>
      <c r="K5643" t="s">
        <v>30</v>
      </c>
      <c r="L5643" t="s">
        <v>49</v>
      </c>
      <c r="M5643" t="s">
        <v>124</v>
      </c>
      <c r="N5643" t="s">
        <v>63</v>
      </c>
      <c r="O5643" t="s">
        <v>136</v>
      </c>
      <c r="P5643" t="s">
        <v>135</v>
      </c>
      <c r="Q5643">
        <v>48</v>
      </c>
      <c r="R5643" t="s">
        <v>36</v>
      </c>
      <c r="S5643" t="s">
        <v>8851</v>
      </c>
      <c r="T5643" t="s">
        <v>8852</v>
      </c>
      <c r="U5643" t="s">
        <v>52</v>
      </c>
      <c r="V5643" t="s">
        <v>51</v>
      </c>
      <c r="W5643" t="s">
        <v>5665</v>
      </c>
      <c r="X5643" t="s">
        <v>5666</v>
      </c>
      <c r="Y5643" t="s">
        <v>135</v>
      </c>
      <c r="Z5643" t="s">
        <v>136</v>
      </c>
    </row>
    <row r="5644" spans="1:26">
      <c r="A5644" s="1">
        <v>44207</v>
      </c>
      <c r="B5644" t="s">
        <v>20553</v>
      </c>
      <c r="C5644" t="s">
        <v>20554</v>
      </c>
      <c r="D5644" t="s">
        <v>20555</v>
      </c>
      <c r="E5644" s="2">
        <v>41314</v>
      </c>
      <c r="F5644" s="2">
        <v>44193</v>
      </c>
      <c r="G5644" s="2">
        <v>44198</v>
      </c>
      <c r="H5644" t="s">
        <v>29</v>
      </c>
      <c r="I5644">
        <v>154.47</v>
      </c>
      <c r="J5644">
        <v>13000</v>
      </c>
      <c r="K5644" t="s">
        <v>30</v>
      </c>
      <c r="L5644" t="s">
        <v>31</v>
      </c>
      <c r="M5644" t="s">
        <v>83</v>
      </c>
      <c r="N5644" t="s">
        <v>50</v>
      </c>
      <c r="O5644" t="s">
        <v>63</v>
      </c>
      <c r="P5644" t="s">
        <v>441</v>
      </c>
      <c r="Q5644">
        <v>33</v>
      </c>
      <c r="R5644" t="s">
        <v>36</v>
      </c>
      <c r="S5644" t="s">
        <v>3937</v>
      </c>
      <c r="T5644" t="s">
        <v>3938</v>
      </c>
      <c r="U5644" t="s">
        <v>117</v>
      </c>
      <c r="V5644" t="s">
        <v>118</v>
      </c>
      <c r="W5644" t="s">
        <v>569</v>
      </c>
      <c r="X5644" t="s">
        <v>570</v>
      </c>
      <c r="Y5644" t="s">
        <v>219</v>
      </c>
      <c r="Z5644" t="s">
        <v>87</v>
      </c>
    </row>
    <row r="5645" spans="1:26">
      <c r="A5645" s="1">
        <v>44207</v>
      </c>
      <c r="B5645" t="s">
        <v>20556</v>
      </c>
      <c r="C5645" t="s">
        <v>20557</v>
      </c>
      <c r="D5645" t="s">
        <v>20558</v>
      </c>
      <c r="E5645" s="2">
        <v>42395</v>
      </c>
      <c r="F5645" s="2">
        <v>44204</v>
      </c>
      <c r="G5645" s="2">
        <v>44204</v>
      </c>
      <c r="H5645" t="s">
        <v>82</v>
      </c>
      <c r="I5645">
        <v>73.81</v>
      </c>
      <c r="J5645">
        <v>1000</v>
      </c>
      <c r="K5645" t="s">
        <v>30</v>
      </c>
      <c r="L5645" t="s">
        <v>31</v>
      </c>
      <c r="M5645" t="s">
        <v>32</v>
      </c>
      <c r="N5645" t="s">
        <v>76</v>
      </c>
      <c r="O5645" t="s">
        <v>107</v>
      </c>
      <c r="P5645" t="s">
        <v>889</v>
      </c>
      <c r="Q5645">
        <v>44</v>
      </c>
      <c r="R5645" t="s">
        <v>36</v>
      </c>
      <c r="S5645" t="s">
        <v>7343</v>
      </c>
      <c r="T5645" t="s">
        <v>7344</v>
      </c>
      <c r="U5645" t="s">
        <v>969</v>
      </c>
      <c r="V5645" t="s">
        <v>63</v>
      </c>
    </row>
    <row r="5646" spans="1:26">
      <c r="A5646" s="1">
        <v>44207</v>
      </c>
      <c r="B5646" t="s">
        <v>20559</v>
      </c>
      <c r="C5646" t="s">
        <v>20560</v>
      </c>
      <c r="D5646" t="s">
        <v>20561</v>
      </c>
      <c r="E5646" s="2">
        <v>43642</v>
      </c>
      <c r="F5646" s="2">
        <v>44200</v>
      </c>
      <c r="G5646" s="2">
        <v>44202</v>
      </c>
      <c r="H5646" t="s">
        <v>29</v>
      </c>
      <c r="I5646">
        <v>107.57</v>
      </c>
      <c r="J5646">
        <v>16000</v>
      </c>
      <c r="K5646" t="s">
        <v>30</v>
      </c>
      <c r="L5646" t="s">
        <v>49</v>
      </c>
      <c r="M5646" t="s">
        <v>124</v>
      </c>
      <c r="N5646" t="s">
        <v>63</v>
      </c>
      <c r="O5646" t="s">
        <v>33</v>
      </c>
      <c r="P5646" t="s">
        <v>55</v>
      </c>
      <c r="Q5646">
        <v>42</v>
      </c>
      <c r="R5646" t="s">
        <v>36</v>
      </c>
      <c r="S5646" t="s">
        <v>1873</v>
      </c>
      <c r="T5646" t="s">
        <v>1874</v>
      </c>
      <c r="U5646" t="s">
        <v>103</v>
      </c>
      <c r="V5646" t="s">
        <v>102</v>
      </c>
      <c r="W5646" t="s">
        <v>4443</v>
      </c>
      <c r="X5646" t="s">
        <v>4444</v>
      </c>
      <c r="Y5646" t="s">
        <v>135</v>
      </c>
      <c r="Z5646" t="s">
        <v>136</v>
      </c>
    </row>
    <row r="5647" spans="1:26">
      <c r="A5647" s="1">
        <v>44207</v>
      </c>
      <c r="B5647" t="s">
        <v>20562</v>
      </c>
      <c r="C5647" t="s">
        <v>20563</v>
      </c>
      <c r="D5647" t="s">
        <v>20564</v>
      </c>
      <c r="E5647" s="2">
        <v>42308</v>
      </c>
      <c r="F5647" s="2">
        <v>44199</v>
      </c>
      <c r="G5647" s="2">
        <v>44202</v>
      </c>
      <c r="H5647" t="s">
        <v>82</v>
      </c>
      <c r="I5647">
        <v>50.91</v>
      </c>
      <c r="J5647">
        <v>1000</v>
      </c>
      <c r="K5647" t="s">
        <v>30</v>
      </c>
      <c r="L5647" t="s">
        <v>72</v>
      </c>
      <c r="M5647" t="s">
        <v>32</v>
      </c>
      <c r="N5647" t="s">
        <v>87</v>
      </c>
      <c r="O5647" t="s">
        <v>102</v>
      </c>
      <c r="P5647" t="s">
        <v>103</v>
      </c>
      <c r="Q5647">
        <v>49</v>
      </c>
      <c r="R5647" t="s">
        <v>36</v>
      </c>
      <c r="S5647" t="s">
        <v>1899</v>
      </c>
      <c r="T5647" t="s">
        <v>1900</v>
      </c>
      <c r="U5647" t="s">
        <v>225</v>
      </c>
      <c r="V5647" t="s">
        <v>50</v>
      </c>
      <c r="W5647" t="s">
        <v>6066</v>
      </c>
      <c r="X5647" t="s">
        <v>6067</v>
      </c>
      <c r="Y5647" t="s">
        <v>103</v>
      </c>
      <c r="Z5647" t="s">
        <v>102</v>
      </c>
    </row>
    <row r="5648" spans="1:26">
      <c r="A5648" s="1">
        <v>44207</v>
      </c>
      <c r="B5648" t="s">
        <v>20565</v>
      </c>
      <c r="C5648" t="s">
        <v>20566</v>
      </c>
      <c r="D5648" t="s">
        <v>20567</v>
      </c>
      <c r="E5648" s="2">
        <v>43715</v>
      </c>
      <c r="F5648" s="2">
        <v>44191</v>
      </c>
      <c r="G5648" s="2">
        <v>44196</v>
      </c>
      <c r="H5648" t="s">
        <v>29</v>
      </c>
      <c r="I5648">
        <v>179.65</v>
      </c>
      <c r="J5648">
        <v>18000</v>
      </c>
      <c r="K5648" t="s">
        <v>30</v>
      </c>
      <c r="L5648" t="s">
        <v>72</v>
      </c>
      <c r="M5648" t="s">
        <v>32</v>
      </c>
      <c r="N5648" t="s">
        <v>118</v>
      </c>
      <c r="O5648" t="s">
        <v>136</v>
      </c>
      <c r="P5648" t="s">
        <v>135</v>
      </c>
      <c r="Q5648">
        <v>53</v>
      </c>
      <c r="R5648" t="s">
        <v>36</v>
      </c>
      <c r="S5648" t="s">
        <v>728</v>
      </c>
      <c r="T5648" t="s">
        <v>729</v>
      </c>
      <c r="U5648" t="s">
        <v>117</v>
      </c>
      <c r="V5648" t="s">
        <v>118</v>
      </c>
      <c r="W5648" t="s">
        <v>9537</v>
      </c>
      <c r="X5648" t="s">
        <v>9538</v>
      </c>
      <c r="Y5648" t="s">
        <v>172</v>
      </c>
      <c r="Z5648" t="s">
        <v>50</v>
      </c>
    </row>
    <row r="5649" spans="1:26">
      <c r="A5649" s="1">
        <v>44207</v>
      </c>
      <c r="B5649" t="s">
        <v>20568</v>
      </c>
      <c r="C5649" t="s">
        <v>20569</v>
      </c>
      <c r="D5649" t="s">
        <v>20570</v>
      </c>
      <c r="E5649" s="2">
        <v>43522</v>
      </c>
      <c r="F5649" s="2">
        <v>44196</v>
      </c>
      <c r="G5649" s="2">
        <v>44201</v>
      </c>
      <c r="H5649" t="s">
        <v>113</v>
      </c>
      <c r="I5649">
        <v>128.29</v>
      </c>
      <c r="J5649">
        <v>4000</v>
      </c>
      <c r="K5649" t="s">
        <v>30</v>
      </c>
      <c r="L5649" t="s">
        <v>31</v>
      </c>
      <c r="M5649" t="s">
        <v>32</v>
      </c>
      <c r="N5649" t="s">
        <v>51</v>
      </c>
      <c r="O5649" t="s">
        <v>44</v>
      </c>
      <c r="P5649" t="s">
        <v>43</v>
      </c>
      <c r="Q5649">
        <v>49</v>
      </c>
      <c r="R5649" t="s">
        <v>36</v>
      </c>
      <c r="S5649" t="s">
        <v>7401</v>
      </c>
      <c r="T5649" t="s">
        <v>7402</v>
      </c>
      <c r="U5649" t="s">
        <v>1499</v>
      </c>
      <c r="V5649" t="s">
        <v>87</v>
      </c>
    </row>
    <row r="5650" spans="1:26">
      <c r="A5650" s="1">
        <v>44207</v>
      </c>
      <c r="B5650" t="s">
        <v>20571</v>
      </c>
      <c r="C5650" t="s">
        <v>20572</v>
      </c>
      <c r="D5650" t="s">
        <v>20573</v>
      </c>
      <c r="E5650" s="2">
        <v>41719</v>
      </c>
      <c r="F5650" s="2">
        <v>44193</v>
      </c>
      <c r="G5650" s="2">
        <v>44198</v>
      </c>
      <c r="H5650" t="s">
        <v>82</v>
      </c>
      <c r="I5650">
        <v>72.77</v>
      </c>
      <c r="J5650">
        <v>1000</v>
      </c>
      <c r="K5650" t="s">
        <v>30</v>
      </c>
      <c r="L5650" t="s">
        <v>49</v>
      </c>
      <c r="M5650" t="s">
        <v>32</v>
      </c>
      <c r="N5650" t="s">
        <v>107</v>
      </c>
      <c r="O5650" t="s">
        <v>33</v>
      </c>
      <c r="P5650" t="s">
        <v>55</v>
      </c>
      <c r="Q5650">
        <v>33</v>
      </c>
      <c r="R5650" t="s">
        <v>36</v>
      </c>
      <c r="S5650" t="s">
        <v>5685</v>
      </c>
      <c r="T5650" t="s">
        <v>5686</v>
      </c>
      <c r="U5650" t="s">
        <v>55</v>
      </c>
      <c r="V5650" t="s">
        <v>33</v>
      </c>
    </row>
    <row r="5651" spans="1:26">
      <c r="A5651" s="1">
        <v>44207</v>
      </c>
      <c r="B5651" t="s">
        <v>20574</v>
      </c>
      <c r="C5651" t="s">
        <v>20575</v>
      </c>
      <c r="D5651" t="s">
        <v>20576</v>
      </c>
      <c r="E5651" s="2">
        <v>42927</v>
      </c>
      <c r="F5651" s="2">
        <v>44189</v>
      </c>
      <c r="G5651" s="2">
        <v>44194</v>
      </c>
      <c r="H5651" t="s">
        <v>48</v>
      </c>
      <c r="I5651">
        <v>144.13</v>
      </c>
      <c r="J5651">
        <v>22000</v>
      </c>
      <c r="K5651" t="s">
        <v>30</v>
      </c>
      <c r="L5651" t="s">
        <v>72</v>
      </c>
      <c r="M5651" t="s">
        <v>32</v>
      </c>
      <c r="N5651" t="s">
        <v>51</v>
      </c>
      <c r="O5651" t="s">
        <v>51</v>
      </c>
      <c r="P5651" t="s">
        <v>52</v>
      </c>
      <c r="Q5651">
        <v>37</v>
      </c>
      <c r="R5651" t="s">
        <v>36</v>
      </c>
      <c r="S5651" t="s">
        <v>10554</v>
      </c>
      <c r="T5651" t="s">
        <v>10555</v>
      </c>
      <c r="U5651" t="s">
        <v>58</v>
      </c>
      <c r="V5651" t="s">
        <v>59</v>
      </c>
    </row>
    <row r="5652" spans="1:26">
      <c r="A5652" s="1">
        <v>44208</v>
      </c>
      <c r="B5652" t="s">
        <v>20577</v>
      </c>
      <c r="C5652" t="s">
        <v>20578</v>
      </c>
      <c r="D5652" t="s">
        <v>20579</v>
      </c>
      <c r="E5652" s="2">
        <v>41589</v>
      </c>
      <c r="F5652" s="2">
        <v>44188</v>
      </c>
      <c r="G5652" s="2">
        <v>44193</v>
      </c>
      <c r="H5652" t="s">
        <v>48</v>
      </c>
      <c r="I5652">
        <v>153.72999999999999</v>
      </c>
      <c r="J5652">
        <v>12000</v>
      </c>
      <c r="K5652" t="s">
        <v>30</v>
      </c>
      <c r="L5652" t="s">
        <v>49</v>
      </c>
      <c r="M5652" t="s">
        <v>32</v>
      </c>
      <c r="N5652" t="s">
        <v>87</v>
      </c>
      <c r="O5652" t="s">
        <v>118</v>
      </c>
      <c r="P5652" t="s">
        <v>117</v>
      </c>
      <c r="Q5652">
        <v>44</v>
      </c>
      <c r="R5652" t="s">
        <v>36</v>
      </c>
      <c r="S5652" t="s">
        <v>2911</v>
      </c>
      <c r="T5652" t="s">
        <v>2912</v>
      </c>
      <c r="U5652" t="s">
        <v>2913</v>
      </c>
      <c r="V5652" t="s">
        <v>63</v>
      </c>
      <c r="W5652" t="s">
        <v>3116</v>
      </c>
      <c r="X5652" t="s">
        <v>3117</v>
      </c>
      <c r="Y5652" t="s">
        <v>58</v>
      </c>
      <c r="Z5652" t="s">
        <v>59</v>
      </c>
    </row>
    <row r="5653" spans="1:26">
      <c r="A5653" s="1">
        <v>44208</v>
      </c>
      <c r="B5653" t="s">
        <v>20580</v>
      </c>
      <c r="C5653" t="s">
        <v>20581</v>
      </c>
      <c r="D5653" t="s">
        <v>20582</v>
      </c>
      <c r="E5653" s="2">
        <v>41697</v>
      </c>
      <c r="F5653" s="2">
        <v>44194</v>
      </c>
      <c r="G5653" s="2">
        <v>44199</v>
      </c>
      <c r="H5653" t="s">
        <v>171</v>
      </c>
      <c r="I5653">
        <v>9.57</v>
      </c>
      <c r="J5653">
        <v>300</v>
      </c>
      <c r="K5653" t="s">
        <v>30</v>
      </c>
      <c r="L5653" t="s">
        <v>49</v>
      </c>
      <c r="M5653" t="s">
        <v>83</v>
      </c>
      <c r="N5653" t="s">
        <v>33</v>
      </c>
      <c r="O5653" t="s">
        <v>87</v>
      </c>
      <c r="P5653" t="s">
        <v>219</v>
      </c>
      <c r="Q5653">
        <v>60</v>
      </c>
      <c r="R5653" t="s">
        <v>36</v>
      </c>
      <c r="S5653" t="s">
        <v>378</v>
      </c>
      <c r="T5653" t="s">
        <v>379</v>
      </c>
      <c r="U5653" t="s">
        <v>114</v>
      </c>
      <c r="V5653" t="s">
        <v>44</v>
      </c>
      <c r="W5653" t="s">
        <v>505</v>
      </c>
      <c r="X5653" t="s">
        <v>506</v>
      </c>
      <c r="Y5653" t="s">
        <v>39</v>
      </c>
      <c r="Z5653" t="s">
        <v>40</v>
      </c>
    </row>
    <row r="5654" spans="1:26">
      <c r="A5654" s="1">
        <v>44208</v>
      </c>
      <c r="B5654" t="s">
        <v>20583</v>
      </c>
      <c r="C5654" t="s">
        <v>20584</v>
      </c>
      <c r="D5654" t="s">
        <v>20585</v>
      </c>
      <c r="E5654" s="2">
        <v>40986</v>
      </c>
      <c r="F5654" s="2">
        <v>44196</v>
      </c>
      <c r="G5654" s="2">
        <v>44201</v>
      </c>
      <c r="H5654" t="s">
        <v>171</v>
      </c>
      <c r="I5654">
        <v>8.14</v>
      </c>
      <c r="J5654">
        <v>600</v>
      </c>
      <c r="K5654" t="s">
        <v>30</v>
      </c>
      <c r="L5654" t="s">
        <v>31</v>
      </c>
      <c r="M5654" t="s">
        <v>83</v>
      </c>
      <c r="N5654" t="s">
        <v>63</v>
      </c>
      <c r="O5654" t="s">
        <v>136</v>
      </c>
      <c r="P5654" t="s">
        <v>135</v>
      </c>
      <c r="Q5654">
        <v>42</v>
      </c>
      <c r="R5654" t="s">
        <v>36</v>
      </c>
      <c r="S5654" t="s">
        <v>340</v>
      </c>
      <c r="T5654" t="s">
        <v>341</v>
      </c>
      <c r="U5654" t="s">
        <v>216</v>
      </c>
      <c r="V5654" t="s">
        <v>63</v>
      </c>
      <c r="W5654" t="s">
        <v>6524</v>
      </c>
      <c r="X5654" t="s">
        <v>6525</v>
      </c>
      <c r="Y5654" t="s">
        <v>117</v>
      </c>
      <c r="Z5654" t="s">
        <v>118</v>
      </c>
    </row>
    <row r="5655" spans="1:26">
      <c r="A5655" s="1">
        <v>44208</v>
      </c>
      <c r="B5655" t="s">
        <v>20586</v>
      </c>
      <c r="C5655" t="s">
        <v>20587</v>
      </c>
      <c r="D5655" t="s">
        <v>20588</v>
      </c>
      <c r="E5655" s="2">
        <v>41015</v>
      </c>
      <c r="F5655" s="2">
        <v>44189</v>
      </c>
      <c r="G5655" s="2">
        <v>44194</v>
      </c>
      <c r="H5655" t="s">
        <v>95</v>
      </c>
      <c r="I5655">
        <v>85.49</v>
      </c>
      <c r="J5655">
        <v>92000</v>
      </c>
      <c r="K5655" t="s">
        <v>30</v>
      </c>
      <c r="L5655" t="s">
        <v>31</v>
      </c>
      <c r="M5655" t="s">
        <v>124</v>
      </c>
      <c r="N5655" t="s">
        <v>76</v>
      </c>
      <c r="O5655" t="s">
        <v>51</v>
      </c>
      <c r="P5655" t="s">
        <v>52</v>
      </c>
      <c r="Q5655">
        <v>57</v>
      </c>
      <c r="R5655" t="s">
        <v>36</v>
      </c>
      <c r="S5655" t="s">
        <v>4492</v>
      </c>
      <c r="T5655" t="s">
        <v>4493</v>
      </c>
      <c r="U5655" t="s">
        <v>145</v>
      </c>
      <c r="V5655" t="s">
        <v>63</v>
      </c>
      <c r="W5655" t="s">
        <v>6155</v>
      </c>
      <c r="X5655" t="s">
        <v>6156</v>
      </c>
      <c r="Y5655" t="s">
        <v>43</v>
      </c>
      <c r="Z5655" t="s">
        <v>44</v>
      </c>
    </row>
    <row r="5656" spans="1:26">
      <c r="A5656" s="1">
        <v>44208</v>
      </c>
      <c r="B5656" t="s">
        <v>20589</v>
      </c>
      <c r="C5656" t="s">
        <v>20590</v>
      </c>
      <c r="D5656" t="s">
        <v>20591</v>
      </c>
      <c r="E5656" s="2">
        <v>43354</v>
      </c>
      <c r="F5656" s="2">
        <v>44203</v>
      </c>
      <c r="G5656" s="2">
        <v>44204</v>
      </c>
      <c r="H5656" t="s">
        <v>82</v>
      </c>
      <c r="I5656">
        <v>71.92</v>
      </c>
      <c r="J5656">
        <v>1000</v>
      </c>
      <c r="K5656" t="s">
        <v>30</v>
      </c>
      <c r="L5656" t="s">
        <v>72</v>
      </c>
      <c r="M5656" t="s">
        <v>32</v>
      </c>
      <c r="N5656" t="s">
        <v>167</v>
      </c>
      <c r="O5656" t="s">
        <v>63</v>
      </c>
      <c r="P5656" t="s">
        <v>20592</v>
      </c>
      <c r="Q5656">
        <v>52</v>
      </c>
      <c r="R5656" t="s">
        <v>36</v>
      </c>
      <c r="S5656" t="s">
        <v>786</v>
      </c>
      <c r="T5656" t="s">
        <v>787</v>
      </c>
      <c r="U5656" t="s">
        <v>117</v>
      </c>
      <c r="V5656" t="s">
        <v>118</v>
      </c>
      <c r="W5656" t="s">
        <v>3797</v>
      </c>
      <c r="X5656" t="s">
        <v>3798</v>
      </c>
      <c r="Y5656" t="s">
        <v>145</v>
      </c>
      <c r="Z5656" t="s">
        <v>63</v>
      </c>
    </row>
    <row r="5657" spans="1:26">
      <c r="A5657" s="1">
        <v>44208</v>
      </c>
      <c r="B5657" t="s">
        <v>20593</v>
      </c>
      <c r="C5657" t="s">
        <v>20594</v>
      </c>
      <c r="D5657" t="s">
        <v>20595</v>
      </c>
      <c r="E5657" s="2">
        <v>41516</v>
      </c>
      <c r="F5657" s="2">
        <v>44189</v>
      </c>
      <c r="G5657" s="2">
        <v>44194</v>
      </c>
      <c r="H5657" t="s">
        <v>95</v>
      </c>
      <c r="I5657">
        <v>91.64</v>
      </c>
      <c r="J5657">
        <v>35000</v>
      </c>
      <c r="K5657" t="s">
        <v>30</v>
      </c>
      <c r="L5657" t="s">
        <v>31</v>
      </c>
      <c r="M5657" t="s">
        <v>124</v>
      </c>
      <c r="N5657" t="s">
        <v>50</v>
      </c>
      <c r="O5657" t="s">
        <v>59</v>
      </c>
      <c r="P5657" t="s">
        <v>58</v>
      </c>
      <c r="Q5657">
        <v>53</v>
      </c>
      <c r="R5657" t="s">
        <v>36</v>
      </c>
      <c r="S5657" t="s">
        <v>3504</v>
      </c>
      <c r="T5657" t="s">
        <v>3505</v>
      </c>
      <c r="U5657" t="s">
        <v>55</v>
      </c>
      <c r="V5657" t="s">
        <v>33</v>
      </c>
      <c r="W5657" t="s">
        <v>4034</v>
      </c>
      <c r="X5657" t="s">
        <v>4035</v>
      </c>
      <c r="Y5657" t="s">
        <v>117</v>
      </c>
      <c r="Z5657" t="s">
        <v>118</v>
      </c>
    </row>
    <row r="5658" spans="1:26">
      <c r="A5658" s="1">
        <v>44208</v>
      </c>
      <c r="B5658" t="s">
        <v>20596</v>
      </c>
      <c r="C5658" t="s">
        <v>20597</v>
      </c>
      <c r="D5658" t="s">
        <v>20598</v>
      </c>
      <c r="E5658" s="2">
        <v>42737</v>
      </c>
      <c r="F5658" s="2">
        <v>44204</v>
      </c>
      <c r="G5658" s="2">
        <v>44205</v>
      </c>
      <c r="H5658" t="s">
        <v>48</v>
      </c>
      <c r="I5658">
        <v>85.13</v>
      </c>
      <c r="J5658">
        <v>15000</v>
      </c>
      <c r="K5658" t="s">
        <v>30</v>
      </c>
      <c r="L5658" t="s">
        <v>49</v>
      </c>
      <c r="M5658" t="s">
        <v>32</v>
      </c>
      <c r="N5658" t="s">
        <v>59</v>
      </c>
      <c r="O5658" t="s">
        <v>107</v>
      </c>
      <c r="P5658" t="s">
        <v>889</v>
      </c>
      <c r="Q5658">
        <v>39</v>
      </c>
      <c r="R5658" t="s">
        <v>36</v>
      </c>
      <c r="S5658" t="s">
        <v>3448</v>
      </c>
      <c r="T5658" t="s">
        <v>3449</v>
      </c>
      <c r="U5658" t="s">
        <v>86</v>
      </c>
      <c r="V5658" t="s">
        <v>87</v>
      </c>
      <c r="W5658" t="s">
        <v>3006</v>
      </c>
      <c r="X5658" t="s">
        <v>3007</v>
      </c>
      <c r="Y5658" t="s">
        <v>132</v>
      </c>
      <c r="Z5658" t="s">
        <v>63</v>
      </c>
    </row>
    <row r="5659" spans="1:26">
      <c r="A5659" s="1">
        <v>44208</v>
      </c>
      <c r="B5659" t="s">
        <v>20599</v>
      </c>
      <c r="C5659" t="s">
        <v>20600</v>
      </c>
      <c r="D5659" t="s">
        <v>20601</v>
      </c>
      <c r="E5659" s="2">
        <v>43063</v>
      </c>
      <c r="F5659" s="2">
        <v>44189</v>
      </c>
      <c r="G5659" s="2">
        <v>44194</v>
      </c>
      <c r="H5659" t="s">
        <v>171</v>
      </c>
      <c r="I5659">
        <v>10.48</v>
      </c>
      <c r="J5659">
        <v>500</v>
      </c>
      <c r="K5659" t="s">
        <v>30</v>
      </c>
      <c r="L5659" t="s">
        <v>49</v>
      </c>
      <c r="M5659" t="s">
        <v>124</v>
      </c>
      <c r="N5659" t="s">
        <v>107</v>
      </c>
      <c r="O5659" t="s">
        <v>33</v>
      </c>
      <c r="P5659" t="s">
        <v>7411</v>
      </c>
      <c r="Q5659">
        <v>63</v>
      </c>
      <c r="R5659" t="s">
        <v>36</v>
      </c>
      <c r="S5659" t="s">
        <v>3960</v>
      </c>
      <c r="T5659" t="s">
        <v>3961</v>
      </c>
      <c r="U5659" t="s">
        <v>3962</v>
      </c>
      <c r="V5659" t="s">
        <v>107</v>
      </c>
      <c r="W5659" t="s">
        <v>2320</v>
      </c>
      <c r="X5659" t="s">
        <v>2321</v>
      </c>
      <c r="Y5659" t="s">
        <v>589</v>
      </c>
      <c r="Z5659" t="s">
        <v>63</v>
      </c>
    </row>
    <row r="5660" spans="1:26">
      <c r="A5660" s="1">
        <v>44208</v>
      </c>
      <c r="B5660" t="s">
        <v>20602</v>
      </c>
      <c r="C5660" t="s">
        <v>20603</v>
      </c>
      <c r="D5660" t="s">
        <v>20604</v>
      </c>
      <c r="E5660" s="2">
        <v>41793</v>
      </c>
      <c r="F5660" s="2">
        <v>44206</v>
      </c>
      <c r="G5660" s="2">
        <v>44206</v>
      </c>
      <c r="H5660" t="s">
        <v>82</v>
      </c>
      <c r="I5660">
        <v>88.36</v>
      </c>
      <c r="J5660">
        <v>5000</v>
      </c>
      <c r="K5660" t="s">
        <v>30</v>
      </c>
      <c r="L5660" t="s">
        <v>31</v>
      </c>
      <c r="M5660" t="s">
        <v>83</v>
      </c>
      <c r="N5660" t="s">
        <v>34</v>
      </c>
      <c r="O5660" t="s">
        <v>107</v>
      </c>
      <c r="P5660" t="s">
        <v>1397</v>
      </c>
      <c r="Q5660">
        <v>48</v>
      </c>
      <c r="R5660" t="s">
        <v>36</v>
      </c>
      <c r="S5660" t="s">
        <v>13660</v>
      </c>
      <c r="T5660" t="s">
        <v>13661</v>
      </c>
      <c r="U5660" t="s">
        <v>2107</v>
      </c>
      <c r="V5660" t="s">
        <v>63</v>
      </c>
    </row>
    <row r="5661" spans="1:26">
      <c r="A5661" s="1">
        <v>44208</v>
      </c>
      <c r="B5661" t="s">
        <v>20605</v>
      </c>
      <c r="C5661" t="s">
        <v>20606</v>
      </c>
      <c r="D5661" t="s">
        <v>20607</v>
      </c>
      <c r="E5661" s="2">
        <v>42123</v>
      </c>
      <c r="F5661" s="2">
        <v>44192</v>
      </c>
      <c r="G5661" s="2">
        <v>44197</v>
      </c>
      <c r="H5661" t="s">
        <v>113</v>
      </c>
      <c r="I5661">
        <v>91.43</v>
      </c>
      <c r="J5661">
        <v>10000</v>
      </c>
      <c r="K5661" t="s">
        <v>30</v>
      </c>
      <c r="L5661" t="s">
        <v>31</v>
      </c>
      <c r="M5661" t="s">
        <v>32</v>
      </c>
      <c r="N5661" t="s">
        <v>87</v>
      </c>
      <c r="O5661" t="s">
        <v>167</v>
      </c>
      <c r="P5661" t="s">
        <v>13346</v>
      </c>
      <c r="Q5661">
        <v>55</v>
      </c>
      <c r="R5661" t="s">
        <v>36</v>
      </c>
      <c r="S5661" t="s">
        <v>3591</v>
      </c>
      <c r="T5661" t="s">
        <v>3592</v>
      </c>
      <c r="U5661" t="s">
        <v>452</v>
      </c>
      <c r="V5661" t="s">
        <v>76</v>
      </c>
      <c r="W5661" t="s">
        <v>11010</v>
      </c>
      <c r="X5661" t="s">
        <v>11011</v>
      </c>
      <c r="Y5661" t="s">
        <v>55</v>
      </c>
      <c r="Z5661" t="s">
        <v>33</v>
      </c>
    </row>
    <row r="5662" spans="1:26">
      <c r="A5662" s="1">
        <v>44208</v>
      </c>
      <c r="B5662" t="s">
        <v>20608</v>
      </c>
      <c r="C5662" t="s">
        <v>20609</v>
      </c>
      <c r="D5662" t="s">
        <v>20610</v>
      </c>
      <c r="E5662" s="2">
        <v>42050</v>
      </c>
      <c r="F5662" s="2">
        <v>44202</v>
      </c>
      <c r="G5662" s="2">
        <v>44204</v>
      </c>
      <c r="H5662" t="s">
        <v>171</v>
      </c>
      <c r="I5662">
        <v>10.27</v>
      </c>
      <c r="J5662">
        <v>100</v>
      </c>
      <c r="K5662" t="s">
        <v>30</v>
      </c>
      <c r="L5662" t="s">
        <v>72</v>
      </c>
      <c r="M5662" t="s">
        <v>83</v>
      </c>
      <c r="N5662" t="s">
        <v>107</v>
      </c>
      <c r="O5662" t="s">
        <v>51</v>
      </c>
      <c r="P5662" t="s">
        <v>52</v>
      </c>
      <c r="Q5662">
        <v>61</v>
      </c>
      <c r="R5662" t="s">
        <v>36</v>
      </c>
      <c r="S5662" t="s">
        <v>6137</v>
      </c>
      <c r="T5662" t="s">
        <v>6138</v>
      </c>
      <c r="U5662" t="s">
        <v>103</v>
      </c>
      <c r="V5662" t="s">
        <v>102</v>
      </c>
      <c r="W5662" t="s">
        <v>3616</v>
      </c>
      <c r="X5662" t="s">
        <v>3617</v>
      </c>
      <c r="Y5662" t="s">
        <v>117</v>
      </c>
      <c r="Z5662" t="s">
        <v>118</v>
      </c>
    </row>
    <row r="5663" spans="1:26">
      <c r="A5663" s="1">
        <v>44208</v>
      </c>
      <c r="B5663" t="s">
        <v>20611</v>
      </c>
      <c r="C5663" t="s">
        <v>20612</v>
      </c>
      <c r="D5663" t="s">
        <v>20613</v>
      </c>
      <c r="E5663" s="2">
        <v>40558</v>
      </c>
      <c r="F5663" s="2">
        <v>44200</v>
      </c>
      <c r="G5663" s="2">
        <v>44203</v>
      </c>
      <c r="H5663" t="s">
        <v>82</v>
      </c>
      <c r="I5663">
        <v>78.459999999999994</v>
      </c>
      <c r="J5663">
        <v>5000</v>
      </c>
      <c r="K5663" t="s">
        <v>30</v>
      </c>
      <c r="L5663" t="s">
        <v>31</v>
      </c>
      <c r="M5663" t="s">
        <v>83</v>
      </c>
      <c r="N5663" t="s">
        <v>63</v>
      </c>
      <c r="O5663" t="s">
        <v>63</v>
      </c>
      <c r="P5663" t="s">
        <v>145</v>
      </c>
      <c r="Q5663">
        <v>51</v>
      </c>
      <c r="R5663" t="s">
        <v>36</v>
      </c>
      <c r="S5663" t="s">
        <v>1264</v>
      </c>
      <c r="T5663" t="s">
        <v>1265</v>
      </c>
      <c r="U5663" t="s">
        <v>52</v>
      </c>
      <c r="V5663" t="s">
        <v>51</v>
      </c>
      <c r="W5663" t="s">
        <v>2969</v>
      </c>
      <c r="X5663" t="s">
        <v>2970</v>
      </c>
      <c r="Y5663" t="s">
        <v>39</v>
      </c>
      <c r="Z5663" t="s">
        <v>40</v>
      </c>
    </row>
    <row r="5664" spans="1:26">
      <c r="A5664" s="1">
        <v>44208</v>
      </c>
      <c r="B5664" t="s">
        <v>20614</v>
      </c>
      <c r="C5664" t="s">
        <v>20615</v>
      </c>
      <c r="D5664" t="s">
        <v>20616</v>
      </c>
      <c r="E5664" s="2">
        <v>41267</v>
      </c>
      <c r="F5664" s="2">
        <v>44193</v>
      </c>
      <c r="G5664" s="2">
        <v>44198</v>
      </c>
      <c r="H5664" t="s">
        <v>48</v>
      </c>
      <c r="I5664">
        <v>110.31</v>
      </c>
      <c r="J5664">
        <v>16000</v>
      </c>
      <c r="K5664" t="s">
        <v>30</v>
      </c>
      <c r="L5664" t="s">
        <v>49</v>
      </c>
      <c r="M5664" t="s">
        <v>83</v>
      </c>
      <c r="N5664" t="s">
        <v>91</v>
      </c>
      <c r="O5664" t="s">
        <v>87</v>
      </c>
      <c r="P5664" t="s">
        <v>86</v>
      </c>
      <c r="Q5664">
        <v>53</v>
      </c>
      <c r="R5664" t="s">
        <v>36</v>
      </c>
      <c r="S5664" t="s">
        <v>7501</v>
      </c>
      <c r="T5664" t="s">
        <v>7502</v>
      </c>
      <c r="U5664" t="s">
        <v>135</v>
      </c>
      <c r="V5664" t="s">
        <v>136</v>
      </c>
      <c r="W5664" t="s">
        <v>8645</v>
      </c>
      <c r="X5664" t="s">
        <v>8646</v>
      </c>
      <c r="Y5664" t="s">
        <v>55</v>
      </c>
      <c r="Z5664" t="s">
        <v>33</v>
      </c>
    </row>
    <row r="5665" spans="1:26">
      <c r="A5665" s="1">
        <v>44208</v>
      </c>
      <c r="B5665" t="s">
        <v>20617</v>
      </c>
      <c r="C5665" t="s">
        <v>20618</v>
      </c>
      <c r="D5665" t="s">
        <v>20619</v>
      </c>
      <c r="E5665" s="2">
        <v>42651</v>
      </c>
      <c r="F5665" s="2">
        <v>44194</v>
      </c>
      <c r="G5665" s="2">
        <v>44199</v>
      </c>
      <c r="H5665" t="s">
        <v>29</v>
      </c>
      <c r="I5665">
        <v>124.87</v>
      </c>
      <c r="J5665">
        <v>14000</v>
      </c>
      <c r="K5665" t="s">
        <v>30</v>
      </c>
      <c r="L5665" t="s">
        <v>72</v>
      </c>
      <c r="M5665" t="s">
        <v>32</v>
      </c>
      <c r="N5665" t="s">
        <v>59</v>
      </c>
      <c r="O5665" t="s">
        <v>59</v>
      </c>
      <c r="P5665" t="s">
        <v>58</v>
      </c>
      <c r="Q5665">
        <v>42</v>
      </c>
      <c r="R5665" t="s">
        <v>36</v>
      </c>
      <c r="S5665" t="s">
        <v>12613</v>
      </c>
      <c r="T5665" t="s">
        <v>12614</v>
      </c>
      <c r="U5665" t="s">
        <v>367</v>
      </c>
      <c r="V5665" t="s">
        <v>76</v>
      </c>
      <c r="W5665" t="s">
        <v>4928</v>
      </c>
      <c r="X5665" t="s">
        <v>4929</v>
      </c>
      <c r="Y5665" t="s">
        <v>702</v>
      </c>
      <c r="Z5665" t="s">
        <v>76</v>
      </c>
    </row>
    <row r="5666" spans="1:26">
      <c r="A5666" s="1">
        <v>44208</v>
      </c>
      <c r="B5666" t="s">
        <v>20620</v>
      </c>
      <c r="C5666" t="s">
        <v>20621</v>
      </c>
      <c r="D5666" t="s">
        <v>20622</v>
      </c>
      <c r="E5666" s="2">
        <v>41144</v>
      </c>
      <c r="F5666" s="2">
        <v>44191</v>
      </c>
      <c r="G5666" s="2">
        <v>44196</v>
      </c>
      <c r="H5666" t="s">
        <v>48</v>
      </c>
      <c r="I5666">
        <v>96.27</v>
      </c>
      <c r="J5666">
        <v>29000</v>
      </c>
      <c r="K5666" t="s">
        <v>30</v>
      </c>
      <c r="L5666" t="s">
        <v>31</v>
      </c>
      <c r="M5666" t="s">
        <v>32</v>
      </c>
      <c r="N5666" t="s">
        <v>63</v>
      </c>
      <c r="O5666" t="s">
        <v>63</v>
      </c>
      <c r="P5666" t="s">
        <v>98</v>
      </c>
      <c r="Q5666">
        <v>58</v>
      </c>
      <c r="R5666" t="s">
        <v>36</v>
      </c>
      <c r="S5666" t="s">
        <v>2876</v>
      </c>
      <c r="T5666" t="s">
        <v>2877</v>
      </c>
      <c r="U5666" t="s">
        <v>103</v>
      </c>
      <c r="V5666" t="s">
        <v>102</v>
      </c>
    </row>
    <row r="5667" spans="1:26">
      <c r="A5667" s="1">
        <v>44208</v>
      </c>
      <c r="B5667" t="s">
        <v>20623</v>
      </c>
      <c r="C5667" t="s">
        <v>20624</v>
      </c>
      <c r="D5667" t="s">
        <v>20625</v>
      </c>
      <c r="E5667" s="2">
        <v>42834</v>
      </c>
      <c r="F5667" s="2">
        <v>44198</v>
      </c>
      <c r="G5667" s="2">
        <v>44201</v>
      </c>
      <c r="H5667" t="s">
        <v>113</v>
      </c>
      <c r="I5667">
        <v>102.25</v>
      </c>
      <c r="J5667">
        <v>5000</v>
      </c>
      <c r="K5667" t="s">
        <v>30</v>
      </c>
      <c r="L5667" t="s">
        <v>72</v>
      </c>
      <c r="M5667" t="s">
        <v>83</v>
      </c>
      <c r="N5667" t="s">
        <v>107</v>
      </c>
      <c r="O5667" t="s">
        <v>118</v>
      </c>
      <c r="P5667" t="s">
        <v>117</v>
      </c>
      <c r="Q5667">
        <v>53</v>
      </c>
      <c r="R5667" t="s">
        <v>36</v>
      </c>
      <c r="S5667" t="s">
        <v>16504</v>
      </c>
      <c r="T5667" t="s">
        <v>16505</v>
      </c>
      <c r="U5667" t="s">
        <v>52</v>
      </c>
      <c r="V5667" t="s">
        <v>51</v>
      </c>
    </row>
    <row r="5668" spans="1:26">
      <c r="A5668" s="1">
        <v>44208</v>
      </c>
      <c r="B5668" t="s">
        <v>20626</v>
      </c>
      <c r="C5668" t="s">
        <v>20627</v>
      </c>
      <c r="D5668" t="s">
        <v>20628</v>
      </c>
      <c r="E5668" s="2">
        <v>41544</v>
      </c>
      <c r="F5668" s="2">
        <v>44203</v>
      </c>
      <c r="G5668" s="2">
        <v>44204</v>
      </c>
      <c r="H5668" t="s">
        <v>171</v>
      </c>
      <c r="I5668">
        <v>9.34</v>
      </c>
      <c r="J5668">
        <v>200</v>
      </c>
      <c r="K5668" t="s">
        <v>30</v>
      </c>
      <c r="L5668" t="s">
        <v>49</v>
      </c>
      <c r="M5668" t="s">
        <v>83</v>
      </c>
      <c r="N5668" t="s">
        <v>167</v>
      </c>
      <c r="O5668" t="s">
        <v>34</v>
      </c>
      <c r="P5668" t="s">
        <v>35</v>
      </c>
      <c r="Q5668">
        <v>47</v>
      </c>
      <c r="R5668" t="s">
        <v>36</v>
      </c>
      <c r="S5668" t="s">
        <v>14146</v>
      </c>
      <c r="T5668" t="s">
        <v>14147</v>
      </c>
      <c r="U5668" t="s">
        <v>114</v>
      </c>
      <c r="V5668" t="s">
        <v>44</v>
      </c>
      <c r="W5668" t="s">
        <v>2042</v>
      </c>
      <c r="X5668" t="s">
        <v>2043</v>
      </c>
      <c r="Y5668" t="s">
        <v>819</v>
      </c>
      <c r="Z5668" t="s">
        <v>76</v>
      </c>
    </row>
    <row r="5669" spans="1:26">
      <c r="A5669" s="1">
        <v>44208</v>
      </c>
      <c r="B5669" t="s">
        <v>20629</v>
      </c>
      <c r="C5669" t="s">
        <v>20630</v>
      </c>
      <c r="D5669" t="s">
        <v>20631</v>
      </c>
      <c r="E5669" s="2">
        <v>41562</v>
      </c>
      <c r="F5669" s="2">
        <v>44198</v>
      </c>
      <c r="G5669" s="2">
        <v>44201</v>
      </c>
      <c r="H5669" t="s">
        <v>82</v>
      </c>
      <c r="I5669">
        <v>93.44</v>
      </c>
      <c r="J5669">
        <v>5000</v>
      </c>
      <c r="K5669" t="s">
        <v>30</v>
      </c>
      <c r="L5669" t="s">
        <v>49</v>
      </c>
      <c r="M5669" t="s">
        <v>83</v>
      </c>
      <c r="N5669" t="s">
        <v>34</v>
      </c>
      <c r="O5669" t="s">
        <v>118</v>
      </c>
      <c r="P5669" t="s">
        <v>1040</v>
      </c>
      <c r="Q5669">
        <v>60</v>
      </c>
      <c r="R5669" t="s">
        <v>36</v>
      </c>
      <c r="S5669" t="s">
        <v>2310</v>
      </c>
      <c r="T5669" t="s">
        <v>2311</v>
      </c>
      <c r="U5669" t="s">
        <v>55</v>
      </c>
      <c r="V5669" t="s">
        <v>33</v>
      </c>
      <c r="W5669" t="s">
        <v>5645</v>
      </c>
      <c r="X5669" t="s">
        <v>5646</v>
      </c>
      <c r="Y5669" t="s">
        <v>52</v>
      </c>
      <c r="Z5669" t="s">
        <v>51</v>
      </c>
    </row>
    <row r="5670" spans="1:26">
      <c r="A5670" s="1">
        <v>44208</v>
      </c>
      <c r="B5670" t="s">
        <v>20632</v>
      </c>
      <c r="C5670" t="s">
        <v>20633</v>
      </c>
      <c r="D5670" t="s">
        <v>20634</v>
      </c>
      <c r="E5670" s="2">
        <v>41991</v>
      </c>
      <c r="F5670" s="2">
        <v>44188</v>
      </c>
      <c r="G5670" s="2">
        <v>44193</v>
      </c>
      <c r="H5670" t="s">
        <v>95</v>
      </c>
      <c r="I5670">
        <v>97.14</v>
      </c>
      <c r="J5670">
        <v>55000</v>
      </c>
      <c r="K5670" t="s">
        <v>30</v>
      </c>
      <c r="L5670" t="s">
        <v>31</v>
      </c>
      <c r="M5670" t="s">
        <v>32</v>
      </c>
      <c r="N5670" t="s">
        <v>50</v>
      </c>
      <c r="O5670" t="s">
        <v>107</v>
      </c>
      <c r="P5670" t="s">
        <v>4559</v>
      </c>
      <c r="Q5670">
        <v>38</v>
      </c>
      <c r="R5670" t="s">
        <v>36</v>
      </c>
      <c r="S5670" t="s">
        <v>1099</v>
      </c>
      <c r="T5670" t="s">
        <v>1100</v>
      </c>
      <c r="U5670" t="s">
        <v>135</v>
      </c>
      <c r="V5670" t="s">
        <v>136</v>
      </c>
    </row>
    <row r="5671" spans="1:26">
      <c r="A5671" s="1">
        <v>44208</v>
      </c>
      <c r="B5671" t="s">
        <v>20635</v>
      </c>
      <c r="C5671" t="s">
        <v>20636</v>
      </c>
      <c r="D5671" t="s">
        <v>20637</v>
      </c>
      <c r="E5671" s="2">
        <v>42606</v>
      </c>
      <c r="F5671" s="2">
        <v>44190</v>
      </c>
      <c r="G5671" s="2">
        <v>44195</v>
      </c>
      <c r="H5671" t="s">
        <v>48</v>
      </c>
      <c r="I5671">
        <v>94.57</v>
      </c>
      <c r="J5671">
        <v>11000</v>
      </c>
      <c r="K5671" t="s">
        <v>30</v>
      </c>
      <c r="L5671" t="s">
        <v>72</v>
      </c>
      <c r="M5671" t="s">
        <v>124</v>
      </c>
      <c r="N5671" t="s">
        <v>102</v>
      </c>
      <c r="O5671" t="s">
        <v>59</v>
      </c>
      <c r="P5671" t="s">
        <v>58</v>
      </c>
      <c r="Q5671">
        <v>38</v>
      </c>
      <c r="R5671" t="s">
        <v>36</v>
      </c>
      <c r="S5671" t="s">
        <v>10737</v>
      </c>
      <c r="T5671" t="s">
        <v>10738</v>
      </c>
      <c r="U5671" t="s">
        <v>1684</v>
      </c>
      <c r="V5671" t="s">
        <v>167</v>
      </c>
      <c r="W5671" t="s">
        <v>11739</v>
      </c>
      <c r="X5671" t="s">
        <v>11740</v>
      </c>
      <c r="Y5671" t="s">
        <v>35</v>
      </c>
      <c r="Z5671" t="s">
        <v>34</v>
      </c>
    </row>
    <row r="5672" spans="1:26">
      <c r="A5672" s="1">
        <v>44208</v>
      </c>
      <c r="B5672" t="s">
        <v>20638</v>
      </c>
      <c r="C5672" t="s">
        <v>20639</v>
      </c>
      <c r="D5672" t="s">
        <v>20640</v>
      </c>
      <c r="E5672" s="2">
        <v>42977</v>
      </c>
      <c r="F5672" s="2">
        <v>44191</v>
      </c>
      <c r="G5672" s="2">
        <v>44196</v>
      </c>
      <c r="H5672" t="s">
        <v>113</v>
      </c>
      <c r="I5672">
        <v>132.47999999999999</v>
      </c>
      <c r="J5672">
        <v>3000</v>
      </c>
      <c r="K5672" t="s">
        <v>30</v>
      </c>
      <c r="L5672" t="s">
        <v>72</v>
      </c>
      <c r="M5672" t="s">
        <v>32</v>
      </c>
      <c r="N5672" t="s">
        <v>63</v>
      </c>
      <c r="O5672" t="s">
        <v>33</v>
      </c>
      <c r="P5672" t="s">
        <v>55</v>
      </c>
      <c r="Q5672">
        <v>62</v>
      </c>
      <c r="R5672" t="s">
        <v>36</v>
      </c>
      <c r="S5672" t="s">
        <v>2201</v>
      </c>
      <c r="T5672" t="s">
        <v>2202</v>
      </c>
      <c r="U5672" t="s">
        <v>1573</v>
      </c>
      <c r="V5672" t="s">
        <v>63</v>
      </c>
      <c r="W5672" t="s">
        <v>5141</v>
      </c>
      <c r="X5672" t="s">
        <v>5142</v>
      </c>
      <c r="Y5672" t="s">
        <v>55</v>
      </c>
      <c r="Z5672" t="s">
        <v>33</v>
      </c>
    </row>
    <row r="5673" spans="1:26">
      <c r="A5673" s="1">
        <v>44208</v>
      </c>
      <c r="B5673" t="s">
        <v>20641</v>
      </c>
      <c r="C5673" t="s">
        <v>20642</v>
      </c>
      <c r="D5673" t="s">
        <v>20643</v>
      </c>
      <c r="E5673" s="2">
        <v>41023</v>
      </c>
      <c r="F5673" s="2">
        <v>44206</v>
      </c>
      <c r="G5673" s="2">
        <v>44206</v>
      </c>
      <c r="H5673" t="s">
        <v>82</v>
      </c>
      <c r="I5673">
        <v>80.52</v>
      </c>
      <c r="J5673">
        <v>1000</v>
      </c>
      <c r="K5673" t="s">
        <v>30</v>
      </c>
      <c r="L5673" t="s">
        <v>49</v>
      </c>
      <c r="M5673" t="s">
        <v>124</v>
      </c>
      <c r="N5673" t="s">
        <v>51</v>
      </c>
      <c r="O5673" t="s">
        <v>107</v>
      </c>
      <c r="P5673" t="s">
        <v>20465</v>
      </c>
      <c r="Q5673">
        <v>53</v>
      </c>
      <c r="R5673" t="s">
        <v>36</v>
      </c>
      <c r="S5673" t="s">
        <v>11734</v>
      </c>
      <c r="T5673" t="s">
        <v>11735</v>
      </c>
      <c r="U5673" t="s">
        <v>39</v>
      </c>
      <c r="V5673" t="s">
        <v>40</v>
      </c>
      <c r="W5673" t="s">
        <v>4189</v>
      </c>
      <c r="X5673" t="s">
        <v>4190</v>
      </c>
      <c r="Y5673" t="s">
        <v>35</v>
      </c>
      <c r="Z5673" t="s">
        <v>34</v>
      </c>
    </row>
    <row r="5674" spans="1:26">
      <c r="A5674" s="1">
        <v>44209</v>
      </c>
      <c r="B5674" t="s">
        <v>20644</v>
      </c>
      <c r="C5674" t="s">
        <v>20645</v>
      </c>
      <c r="D5674" t="s">
        <v>20646</v>
      </c>
      <c r="E5674" s="2">
        <v>43634</v>
      </c>
      <c r="F5674" s="2">
        <v>44202</v>
      </c>
      <c r="G5674" s="2">
        <v>44204</v>
      </c>
      <c r="H5674" t="s">
        <v>48</v>
      </c>
      <c r="I5674">
        <v>122.91</v>
      </c>
      <c r="J5674">
        <v>17000</v>
      </c>
      <c r="K5674" t="s">
        <v>30</v>
      </c>
      <c r="L5674" t="s">
        <v>49</v>
      </c>
      <c r="M5674" t="s">
        <v>32</v>
      </c>
      <c r="N5674" t="s">
        <v>107</v>
      </c>
      <c r="O5674" t="s">
        <v>87</v>
      </c>
      <c r="P5674" t="s">
        <v>270</v>
      </c>
      <c r="Q5674">
        <v>58</v>
      </c>
      <c r="R5674" t="s">
        <v>36</v>
      </c>
      <c r="S5674" t="s">
        <v>723</v>
      </c>
      <c r="T5674" t="s">
        <v>724</v>
      </c>
      <c r="U5674" t="s">
        <v>190</v>
      </c>
      <c r="V5674" t="s">
        <v>107</v>
      </c>
      <c r="W5674" t="s">
        <v>183</v>
      </c>
      <c r="X5674" t="s">
        <v>184</v>
      </c>
      <c r="Y5674" t="s">
        <v>117</v>
      </c>
      <c r="Z5674" t="s">
        <v>118</v>
      </c>
    </row>
    <row r="5675" spans="1:26">
      <c r="A5675" s="1">
        <v>44209</v>
      </c>
      <c r="B5675" t="s">
        <v>20647</v>
      </c>
      <c r="C5675" t="s">
        <v>20648</v>
      </c>
      <c r="D5675" t="s">
        <v>20649</v>
      </c>
      <c r="E5675" s="2">
        <v>41355</v>
      </c>
      <c r="F5675" s="2">
        <v>44200</v>
      </c>
      <c r="G5675" s="2">
        <v>44203</v>
      </c>
      <c r="H5675" t="s">
        <v>95</v>
      </c>
      <c r="I5675">
        <v>85.84</v>
      </c>
      <c r="J5675">
        <v>73000</v>
      </c>
      <c r="K5675" t="s">
        <v>30</v>
      </c>
      <c r="L5675" t="s">
        <v>31</v>
      </c>
      <c r="M5675" t="s">
        <v>83</v>
      </c>
      <c r="N5675" t="s">
        <v>34</v>
      </c>
      <c r="O5675" t="s">
        <v>33</v>
      </c>
      <c r="P5675" t="s">
        <v>55</v>
      </c>
      <c r="Q5675">
        <v>58</v>
      </c>
      <c r="R5675" t="s">
        <v>36</v>
      </c>
      <c r="S5675" t="s">
        <v>9142</v>
      </c>
      <c r="T5675" t="s">
        <v>9143</v>
      </c>
      <c r="U5675" t="s">
        <v>135</v>
      </c>
      <c r="V5675" t="s">
        <v>136</v>
      </c>
      <c r="W5675" t="s">
        <v>2320</v>
      </c>
      <c r="X5675" t="s">
        <v>2321</v>
      </c>
      <c r="Y5675" t="s">
        <v>589</v>
      </c>
      <c r="Z5675" t="s">
        <v>63</v>
      </c>
    </row>
    <row r="5676" spans="1:26">
      <c r="A5676" s="1">
        <v>44209</v>
      </c>
      <c r="B5676" t="s">
        <v>20650</v>
      </c>
      <c r="C5676" t="s">
        <v>20651</v>
      </c>
      <c r="D5676" t="s">
        <v>20652</v>
      </c>
      <c r="E5676" s="2">
        <v>42161</v>
      </c>
      <c r="F5676" s="2">
        <v>44200</v>
      </c>
      <c r="G5676" s="2">
        <v>44203</v>
      </c>
      <c r="H5676" t="s">
        <v>82</v>
      </c>
      <c r="I5676">
        <v>80.38</v>
      </c>
      <c r="J5676">
        <v>3000</v>
      </c>
      <c r="K5676" t="s">
        <v>30</v>
      </c>
      <c r="L5676" t="s">
        <v>72</v>
      </c>
      <c r="M5676" t="s">
        <v>83</v>
      </c>
      <c r="N5676" t="s">
        <v>102</v>
      </c>
      <c r="O5676" t="s">
        <v>118</v>
      </c>
      <c r="P5676" t="s">
        <v>117</v>
      </c>
      <c r="Q5676">
        <v>48</v>
      </c>
      <c r="R5676" t="s">
        <v>36</v>
      </c>
      <c r="S5676" t="s">
        <v>13677</v>
      </c>
      <c r="T5676" t="s">
        <v>13678</v>
      </c>
      <c r="U5676" t="s">
        <v>52</v>
      </c>
      <c r="V5676" t="s">
        <v>51</v>
      </c>
      <c r="W5676" t="s">
        <v>919</v>
      </c>
      <c r="X5676" t="s">
        <v>920</v>
      </c>
      <c r="Y5676" t="s">
        <v>117</v>
      </c>
      <c r="Z5676" t="s">
        <v>118</v>
      </c>
    </row>
    <row r="5677" spans="1:26">
      <c r="A5677" s="1">
        <v>44209</v>
      </c>
      <c r="B5677" t="s">
        <v>20653</v>
      </c>
      <c r="C5677" t="s">
        <v>20654</v>
      </c>
      <c r="D5677" t="s">
        <v>20655</v>
      </c>
      <c r="E5677" s="2">
        <v>41839</v>
      </c>
      <c r="F5677" s="2">
        <v>44202</v>
      </c>
      <c r="G5677" s="2">
        <v>44204</v>
      </c>
      <c r="H5677" t="s">
        <v>171</v>
      </c>
      <c r="I5677">
        <v>9</v>
      </c>
      <c r="J5677">
        <v>100</v>
      </c>
      <c r="K5677" t="s">
        <v>30</v>
      </c>
      <c r="L5677" t="s">
        <v>72</v>
      </c>
      <c r="M5677" t="s">
        <v>124</v>
      </c>
      <c r="N5677" t="s">
        <v>118</v>
      </c>
      <c r="O5677" t="s">
        <v>102</v>
      </c>
      <c r="P5677" t="s">
        <v>103</v>
      </c>
      <c r="Q5677">
        <v>41</v>
      </c>
      <c r="R5677" t="s">
        <v>36</v>
      </c>
      <c r="S5677" t="s">
        <v>2855</v>
      </c>
      <c r="T5677" t="s">
        <v>2856</v>
      </c>
      <c r="U5677" t="s">
        <v>219</v>
      </c>
      <c r="V5677" t="s">
        <v>87</v>
      </c>
      <c r="W5677" t="s">
        <v>1304</v>
      </c>
      <c r="X5677" t="s">
        <v>1305</v>
      </c>
      <c r="Y5677" t="s">
        <v>90</v>
      </c>
      <c r="Z5677" t="s">
        <v>91</v>
      </c>
    </row>
    <row r="5678" spans="1:26">
      <c r="A5678" s="1">
        <v>44209</v>
      </c>
      <c r="B5678" t="s">
        <v>20656</v>
      </c>
      <c r="C5678" t="s">
        <v>20657</v>
      </c>
      <c r="D5678" t="s">
        <v>20658</v>
      </c>
      <c r="E5678" s="2">
        <v>42227</v>
      </c>
      <c r="F5678" s="2">
        <v>44207</v>
      </c>
      <c r="G5678" s="2">
        <v>44207</v>
      </c>
      <c r="H5678" t="s">
        <v>48</v>
      </c>
      <c r="I5678">
        <v>95.27</v>
      </c>
      <c r="J5678">
        <v>28000</v>
      </c>
      <c r="K5678" t="s">
        <v>30</v>
      </c>
      <c r="L5678" t="s">
        <v>31</v>
      </c>
      <c r="M5678" t="s">
        <v>124</v>
      </c>
      <c r="N5678" t="s">
        <v>33</v>
      </c>
      <c r="O5678" t="s">
        <v>118</v>
      </c>
      <c r="P5678" t="s">
        <v>117</v>
      </c>
      <c r="Q5678">
        <v>42</v>
      </c>
      <c r="R5678" t="s">
        <v>36</v>
      </c>
      <c r="S5678" t="s">
        <v>10347</v>
      </c>
      <c r="T5678" t="s">
        <v>10348</v>
      </c>
      <c r="U5678" t="s">
        <v>9224</v>
      </c>
      <c r="V5678" t="s">
        <v>76</v>
      </c>
      <c r="W5678" t="s">
        <v>3894</v>
      </c>
      <c r="X5678" t="s">
        <v>3895</v>
      </c>
      <c r="Y5678" t="s">
        <v>889</v>
      </c>
      <c r="Z5678" t="s">
        <v>107</v>
      </c>
    </row>
    <row r="5679" spans="1:26">
      <c r="A5679" s="1">
        <v>44209</v>
      </c>
      <c r="B5679" t="s">
        <v>20659</v>
      </c>
      <c r="C5679" t="s">
        <v>20660</v>
      </c>
      <c r="D5679" t="s">
        <v>20661</v>
      </c>
      <c r="E5679" s="2">
        <v>43032</v>
      </c>
      <c r="F5679" s="2">
        <v>44205</v>
      </c>
      <c r="G5679" s="2">
        <v>44206</v>
      </c>
      <c r="H5679" t="s">
        <v>113</v>
      </c>
      <c r="I5679">
        <v>95.37</v>
      </c>
      <c r="J5679">
        <v>7000</v>
      </c>
      <c r="K5679" t="s">
        <v>30</v>
      </c>
      <c r="L5679" t="s">
        <v>49</v>
      </c>
      <c r="M5679" t="s">
        <v>83</v>
      </c>
      <c r="N5679" t="s">
        <v>63</v>
      </c>
      <c r="O5679" t="s">
        <v>63</v>
      </c>
      <c r="P5679" t="s">
        <v>2378</v>
      </c>
      <c r="Q5679">
        <v>43</v>
      </c>
      <c r="R5679" t="s">
        <v>36</v>
      </c>
      <c r="S5679" t="s">
        <v>7678</v>
      </c>
      <c r="T5679" t="s">
        <v>7679</v>
      </c>
      <c r="U5679" t="s">
        <v>75</v>
      </c>
      <c r="V5679" t="s">
        <v>76</v>
      </c>
      <c r="W5679" t="s">
        <v>474</v>
      </c>
      <c r="X5679" t="s">
        <v>475</v>
      </c>
      <c r="Y5679" t="s">
        <v>52</v>
      </c>
      <c r="Z5679" t="s">
        <v>51</v>
      </c>
    </row>
    <row r="5680" spans="1:26">
      <c r="A5680" s="1">
        <v>44209</v>
      </c>
      <c r="B5680" t="s">
        <v>20662</v>
      </c>
      <c r="C5680" t="s">
        <v>20663</v>
      </c>
      <c r="D5680" t="s">
        <v>20664</v>
      </c>
      <c r="E5680" s="2">
        <v>40609</v>
      </c>
      <c r="F5680" s="2">
        <v>44193</v>
      </c>
      <c r="G5680" s="2">
        <v>44198</v>
      </c>
      <c r="H5680" t="s">
        <v>95</v>
      </c>
      <c r="I5680">
        <v>69.099999999999994</v>
      </c>
      <c r="J5680">
        <v>40000</v>
      </c>
      <c r="K5680" t="s">
        <v>30</v>
      </c>
      <c r="L5680" t="s">
        <v>72</v>
      </c>
      <c r="M5680" t="s">
        <v>83</v>
      </c>
      <c r="N5680" t="s">
        <v>87</v>
      </c>
      <c r="O5680" t="s">
        <v>34</v>
      </c>
      <c r="P5680" t="s">
        <v>855</v>
      </c>
      <c r="Q5680">
        <v>31</v>
      </c>
      <c r="R5680" t="s">
        <v>36</v>
      </c>
      <c r="S5680" t="s">
        <v>7565</v>
      </c>
      <c r="T5680" t="s">
        <v>7566</v>
      </c>
      <c r="U5680" t="s">
        <v>103</v>
      </c>
      <c r="V5680" t="s">
        <v>102</v>
      </c>
      <c r="W5680" t="s">
        <v>485</v>
      </c>
      <c r="X5680" t="s">
        <v>486</v>
      </c>
      <c r="Y5680" t="s">
        <v>55</v>
      </c>
      <c r="Z5680" t="s">
        <v>33</v>
      </c>
    </row>
    <row r="5681" spans="1:26">
      <c r="A5681" s="1">
        <v>44209</v>
      </c>
      <c r="B5681" t="s">
        <v>20665</v>
      </c>
      <c r="C5681" t="s">
        <v>20666</v>
      </c>
      <c r="D5681" t="s">
        <v>20667</v>
      </c>
      <c r="E5681" s="2">
        <v>43244</v>
      </c>
      <c r="F5681" s="2">
        <v>44200</v>
      </c>
      <c r="G5681" s="2">
        <v>44203</v>
      </c>
      <c r="H5681" t="s">
        <v>82</v>
      </c>
      <c r="I5681">
        <v>71.2</v>
      </c>
      <c r="J5681">
        <v>4000</v>
      </c>
      <c r="K5681" t="s">
        <v>30</v>
      </c>
      <c r="L5681" t="s">
        <v>31</v>
      </c>
      <c r="M5681" t="s">
        <v>83</v>
      </c>
      <c r="N5681" t="s">
        <v>34</v>
      </c>
      <c r="O5681" t="s">
        <v>118</v>
      </c>
      <c r="P5681" t="s">
        <v>117</v>
      </c>
      <c r="Q5681">
        <v>49</v>
      </c>
      <c r="R5681" t="s">
        <v>36</v>
      </c>
      <c r="S5681" t="s">
        <v>9203</v>
      </c>
      <c r="T5681" t="s">
        <v>9204</v>
      </c>
      <c r="U5681" t="s">
        <v>1748</v>
      </c>
      <c r="V5681" t="s">
        <v>63</v>
      </c>
      <c r="W5681" t="s">
        <v>788</v>
      </c>
      <c r="X5681" t="s">
        <v>789</v>
      </c>
      <c r="Y5681" t="s">
        <v>39</v>
      </c>
      <c r="Z5681" t="s">
        <v>40</v>
      </c>
    </row>
    <row r="5682" spans="1:26">
      <c r="A5682" s="1">
        <v>44209</v>
      </c>
      <c r="B5682" t="s">
        <v>20668</v>
      </c>
      <c r="C5682" t="s">
        <v>20669</v>
      </c>
      <c r="D5682" t="s">
        <v>20670</v>
      </c>
      <c r="E5682" s="2">
        <v>41270</v>
      </c>
      <c r="F5682" s="2">
        <v>44207</v>
      </c>
      <c r="G5682" s="2">
        <v>44207</v>
      </c>
      <c r="H5682" t="s">
        <v>95</v>
      </c>
      <c r="I5682">
        <v>85.88</v>
      </c>
      <c r="J5682">
        <v>50000</v>
      </c>
      <c r="K5682" t="s">
        <v>30</v>
      </c>
      <c r="L5682" t="s">
        <v>72</v>
      </c>
      <c r="M5682" t="s">
        <v>124</v>
      </c>
      <c r="N5682" t="s">
        <v>51</v>
      </c>
      <c r="O5682" t="s">
        <v>118</v>
      </c>
      <c r="P5682" t="s">
        <v>117</v>
      </c>
      <c r="Q5682">
        <v>38</v>
      </c>
      <c r="R5682" t="s">
        <v>36</v>
      </c>
      <c r="S5682" t="s">
        <v>7579</v>
      </c>
      <c r="T5682" t="s">
        <v>7580</v>
      </c>
      <c r="U5682" t="s">
        <v>39</v>
      </c>
      <c r="V5682" t="s">
        <v>40</v>
      </c>
      <c r="W5682" t="s">
        <v>2581</v>
      </c>
      <c r="X5682" t="s">
        <v>2582</v>
      </c>
      <c r="Y5682" t="s">
        <v>43</v>
      </c>
      <c r="Z5682" t="s">
        <v>44</v>
      </c>
    </row>
    <row r="5683" spans="1:26">
      <c r="A5683" s="1">
        <v>44209</v>
      </c>
      <c r="B5683" t="s">
        <v>20671</v>
      </c>
      <c r="C5683" t="s">
        <v>20672</v>
      </c>
      <c r="D5683" t="s">
        <v>20673</v>
      </c>
      <c r="E5683" s="2">
        <v>41366</v>
      </c>
      <c r="F5683" s="2">
        <v>44207</v>
      </c>
      <c r="G5683" s="2">
        <v>44207</v>
      </c>
      <c r="H5683" t="s">
        <v>95</v>
      </c>
      <c r="I5683">
        <v>61.76</v>
      </c>
      <c r="J5683">
        <v>68000</v>
      </c>
      <c r="K5683" t="s">
        <v>30</v>
      </c>
      <c r="L5683" t="s">
        <v>72</v>
      </c>
      <c r="M5683" t="s">
        <v>32</v>
      </c>
      <c r="N5683" t="s">
        <v>87</v>
      </c>
      <c r="O5683" t="s">
        <v>167</v>
      </c>
      <c r="P5683" t="s">
        <v>2014</v>
      </c>
      <c r="Q5683">
        <v>54</v>
      </c>
      <c r="R5683" t="s">
        <v>36</v>
      </c>
      <c r="S5683" t="s">
        <v>3471</v>
      </c>
      <c r="T5683" t="s">
        <v>3472</v>
      </c>
      <c r="U5683" t="s">
        <v>172</v>
      </c>
      <c r="V5683" t="s">
        <v>50</v>
      </c>
      <c r="W5683" t="s">
        <v>1749</v>
      </c>
      <c r="X5683" t="s">
        <v>1750</v>
      </c>
      <c r="Y5683" t="s">
        <v>103</v>
      </c>
      <c r="Z5683" t="s">
        <v>102</v>
      </c>
    </row>
    <row r="5684" spans="1:26">
      <c r="A5684" s="1">
        <v>44209</v>
      </c>
      <c r="B5684" t="s">
        <v>20674</v>
      </c>
      <c r="C5684" t="s">
        <v>20675</v>
      </c>
      <c r="D5684" t="s">
        <v>20676</v>
      </c>
      <c r="E5684" s="2">
        <v>40749</v>
      </c>
      <c r="F5684" s="2">
        <v>44194</v>
      </c>
      <c r="G5684" s="2">
        <v>44199</v>
      </c>
      <c r="H5684" t="s">
        <v>29</v>
      </c>
      <c r="I5684">
        <v>103.11</v>
      </c>
      <c r="J5684">
        <v>14000</v>
      </c>
      <c r="K5684" t="s">
        <v>30</v>
      </c>
      <c r="L5684" t="s">
        <v>72</v>
      </c>
      <c r="M5684" t="s">
        <v>32</v>
      </c>
      <c r="N5684" t="s">
        <v>33</v>
      </c>
      <c r="O5684" t="s">
        <v>44</v>
      </c>
      <c r="P5684" t="s">
        <v>114</v>
      </c>
      <c r="Q5684">
        <v>38</v>
      </c>
      <c r="R5684" t="s">
        <v>36</v>
      </c>
      <c r="S5684" t="s">
        <v>16457</v>
      </c>
      <c r="T5684" t="s">
        <v>16458</v>
      </c>
      <c r="U5684" t="s">
        <v>2014</v>
      </c>
      <c r="V5684" t="s">
        <v>167</v>
      </c>
      <c r="W5684" t="s">
        <v>5151</v>
      </c>
      <c r="X5684" t="s">
        <v>5152</v>
      </c>
      <c r="Y5684" t="s">
        <v>75</v>
      </c>
      <c r="Z5684" t="s">
        <v>76</v>
      </c>
    </row>
    <row r="5685" spans="1:26">
      <c r="A5685" s="1">
        <v>44209</v>
      </c>
      <c r="B5685" t="s">
        <v>20677</v>
      </c>
      <c r="C5685" t="s">
        <v>20678</v>
      </c>
      <c r="D5685" t="s">
        <v>20679</v>
      </c>
      <c r="E5685" s="2">
        <v>42661</v>
      </c>
      <c r="F5685" s="2">
        <v>44189</v>
      </c>
      <c r="G5685" s="2">
        <v>44194</v>
      </c>
      <c r="H5685" t="s">
        <v>113</v>
      </c>
      <c r="I5685">
        <v>109.85</v>
      </c>
      <c r="J5685">
        <v>6000</v>
      </c>
      <c r="K5685" t="s">
        <v>30</v>
      </c>
      <c r="L5685" t="s">
        <v>49</v>
      </c>
      <c r="M5685" t="s">
        <v>83</v>
      </c>
      <c r="N5685" t="s">
        <v>91</v>
      </c>
      <c r="O5685" t="s">
        <v>50</v>
      </c>
      <c r="P5685" t="s">
        <v>172</v>
      </c>
      <c r="Q5685">
        <v>57</v>
      </c>
      <c r="R5685" t="s">
        <v>36</v>
      </c>
      <c r="S5685" t="s">
        <v>728</v>
      </c>
      <c r="T5685" t="s">
        <v>729</v>
      </c>
      <c r="U5685" t="s">
        <v>117</v>
      </c>
      <c r="V5685" t="s">
        <v>118</v>
      </c>
      <c r="W5685" t="s">
        <v>2857</v>
      </c>
      <c r="X5685" t="s">
        <v>2858</v>
      </c>
      <c r="Z5685" t="s">
        <v>167</v>
      </c>
    </row>
    <row r="5686" spans="1:26">
      <c r="A5686" s="1">
        <v>44209</v>
      </c>
      <c r="B5686" t="s">
        <v>20680</v>
      </c>
      <c r="C5686" t="s">
        <v>20681</v>
      </c>
      <c r="D5686" t="s">
        <v>20682</v>
      </c>
      <c r="E5686" s="2">
        <v>43771</v>
      </c>
      <c r="F5686" s="2">
        <v>44194</v>
      </c>
      <c r="G5686" s="2">
        <v>44199</v>
      </c>
      <c r="H5686" t="s">
        <v>48</v>
      </c>
      <c r="I5686">
        <v>98.17</v>
      </c>
      <c r="J5686">
        <v>23000</v>
      </c>
      <c r="K5686" t="s">
        <v>30</v>
      </c>
      <c r="L5686" t="s">
        <v>31</v>
      </c>
      <c r="M5686" t="s">
        <v>32</v>
      </c>
      <c r="N5686" t="s">
        <v>87</v>
      </c>
      <c r="O5686" t="s">
        <v>136</v>
      </c>
      <c r="P5686" t="s">
        <v>135</v>
      </c>
      <c r="Q5686">
        <v>40</v>
      </c>
      <c r="R5686" t="s">
        <v>36</v>
      </c>
      <c r="S5686" t="s">
        <v>9760</v>
      </c>
      <c r="T5686" t="s">
        <v>9761</v>
      </c>
      <c r="U5686" t="s">
        <v>90</v>
      </c>
      <c r="V5686" t="s">
        <v>91</v>
      </c>
      <c r="W5686" t="s">
        <v>3370</v>
      </c>
      <c r="X5686" t="s">
        <v>3371</v>
      </c>
      <c r="Y5686" t="s">
        <v>705</v>
      </c>
      <c r="Z5686" t="s">
        <v>63</v>
      </c>
    </row>
    <row r="5687" spans="1:26">
      <c r="A5687" s="1">
        <v>44209</v>
      </c>
      <c r="B5687" t="s">
        <v>20683</v>
      </c>
      <c r="C5687" t="s">
        <v>20684</v>
      </c>
      <c r="D5687" t="s">
        <v>20685</v>
      </c>
      <c r="E5687" s="2">
        <v>43549</v>
      </c>
      <c r="F5687" s="2">
        <v>44203</v>
      </c>
      <c r="G5687" s="2">
        <v>44205</v>
      </c>
      <c r="H5687" t="s">
        <v>29</v>
      </c>
      <c r="I5687">
        <v>125.14</v>
      </c>
      <c r="J5687">
        <v>5000</v>
      </c>
      <c r="K5687" t="s">
        <v>30</v>
      </c>
      <c r="L5687" t="s">
        <v>49</v>
      </c>
      <c r="M5687" t="s">
        <v>32</v>
      </c>
      <c r="N5687" t="s">
        <v>91</v>
      </c>
      <c r="O5687" t="s">
        <v>136</v>
      </c>
      <c r="P5687" t="s">
        <v>135</v>
      </c>
      <c r="Q5687">
        <v>31</v>
      </c>
      <c r="R5687" t="s">
        <v>36</v>
      </c>
      <c r="S5687" t="s">
        <v>3139</v>
      </c>
      <c r="T5687" t="s">
        <v>3140</v>
      </c>
      <c r="U5687" t="s">
        <v>347</v>
      </c>
      <c r="V5687" t="s">
        <v>167</v>
      </c>
    </row>
    <row r="5688" spans="1:26">
      <c r="A5688" s="1">
        <v>44209</v>
      </c>
      <c r="B5688" t="s">
        <v>20686</v>
      </c>
      <c r="C5688" t="s">
        <v>20687</v>
      </c>
      <c r="D5688" t="s">
        <v>20688</v>
      </c>
      <c r="E5688" s="2">
        <v>42041</v>
      </c>
      <c r="F5688" s="2">
        <v>44202</v>
      </c>
      <c r="G5688" s="2">
        <v>44204</v>
      </c>
      <c r="H5688" t="s">
        <v>113</v>
      </c>
      <c r="I5688">
        <v>84.56</v>
      </c>
      <c r="J5688">
        <v>10000</v>
      </c>
      <c r="K5688" t="s">
        <v>30</v>
      </c>
      <c r="L5688" t="s">
        <v>49</v>
      </c>
      <c r="M5688" t="s">
        <v>83</v>
      </c>
      <c r="N5688" t="s">
        <v>40</v>
      </c>
      <c r="O5688" t="s">
        <v>40</v>
      </c>
      <c r="P5688" t="s">
        <v>39</v>
      </c>
      <c r="Q5688">
        <v>54</v>
      </c>
      <c r="R5688" t="s">
        <v>36</v>
      </c>
      <c r="S5688" t="s">
        <v>14048</v>
      </c>
      <c r="T5688" t="s">
        <v>14049</v>
      </c>
      <c r="U5688" t="s">
        <v>90</v>
      </c>
      <c r="V5688" t="s">
        <v>91</v>
      </c>
      <c r="W5688" t="s">
        <v>2235</v>
      </c>
      <c r="X5688" t="s">
        <v>2236</v>
      </c>
      <c r="Y5688" t="s">
        <v>58</v>
      </c>
      <c r="Z5688" t="s">
        <v>59</v>
      </c>
    </row>
    <row r="5689" spans="1:26">
      <c r="A5689" s="1">
        <v>44209</v>
      </c>
      <c r="B5689" t="s">
        <v>20689</v>
      </c>
      <c r="C5689" t="s">
        <v>20690</v>
      </c>
      <c r="D5689" t="s">
        <v>20691</v>
      </c>
      <c r="E5689" s="2">
        <v>42165</v>
      </c>
      <c r="F5689" s="2">
        <v>44191</v>
      </c>
      <c r="G5689" s="2">
        <v>44196</v>
      </c>
      <c r="H5689" t="s">
        <v>82</v>
      </c>
      <c r="I5689">
        <v>68.56</v>
      </c>
      <c r="J5689">
        <v>1000</v>
      </c>
      <c r="K5689" t="s">
        <v>30</v>
      </c>
      <c r="L5689" t="s">
        <v>31</v>
      </c>
      <c r="M5689" t="s">
        <v>124</v>
      </c>
      <c r="N5689" t="s">
        <v>33</v>
      </c>
      <c r="O5689" t="s">
        <v>50</v>
      </c>
      <c r="P5689" t="s">
        <v>172</v>
      </c>
      <c r="Q5689">
        <v>51</v>
      </c>
      <c r="R5689" t="s">
        <v>36</v>
      </c>
      <c r="S5689" t="s">
        <v>1585</v>
      </c>
      <c r="T5689" t="s">
        <v>1586</v>
      </c>
      <c r="U5689" t="s">
        <v>117</v>
      </c>
      <c r="V5689" t="s">
        <v>118</v>
      </c>
      <c r="W5689" t="s">
        <v>970</v>
      </c>
      <c r="X5689" t="s">
        <v>971</v>
      </c>
      <c r="Y5689" t="s">
        <v>90</v>
      </c>
      <c r="Z5689" t="s">
        <v>91</v>
      </c>
    </row>
    <row r="5690" spans="1:26">
      <c r="A5690" s="1">
        <v>44209</v>
      </c>
      <c r="B5690" t="s">
        <v>20692</v>
      </c>
      <c r="C5690" t="s">
        <v>20693</v>
      </c>
      <c r="D5690" t="s">
        <v>20694</v>
      </c>
      <c r="E5690" s="2">
        <v>42399</v>
      </c>
      <c r="F5690" s="2">
        <v>44198</v>
      </c>
      <c r="G5690" s="2">
        <v>44203</v>
      </c>
      <c r="H5690" t="s">
        <v>95</v>
      </c>
      <c r="I5690">
        <v>84.7</v>
      </c>
      <c r="J5690">
        <v>79000</v>
      </c>
      <c r="K5690" t="s">
        <v>30</v>
      </c>
      <c r="L5690" t="s">
        <v>31</v>
      </c>
      <c r="M5690" t="s">
        <v>83</v>
      </c>
      <c r="N5690" t="s">
        <v>87</v>
      </c>
      <c r="O5690" t="s">
        <v>33</v>
      </c>
      <c r="P5690" t="s">
        <v>55</v>
      </c>
      <c r="Q5690">
        <v>36</v>
      </c>
      <c r="R5690" t="s">
        <v>36</v>
      </c>
      <c r="S5690" t="s">
        <v>5693</v>
      </c>
      <c r="T5690" t="s">
        <v>5694</v>
      </c>
      <c r="U5690" t="s">
        <v>52</v>
      </c>
      <c r="V5690" t="s">
        <v>51</v>
      </c>
    </row>
    <row r="5691" spans="1:26">
      <c r="A5691" s="1">
        <v>44209</v>
      </c>
      <c r="B5691" t="s">
        <v>20695</v>
      </c>
      <c r="C5691" t="s">
        <v>20696</v>
      </c>
      <c r="D5691" t="s">
        <v>20697</v>
      </c>
      <c r="E5691" s="2">
        <v>41958</v>
      </c>
      <c r="F5691" s="2">
        <v>44204</v>
      </c>
      <c r="G5691" s="2">
        <v>44205</v>
      </c>
      <c r="H5691" t="s">
        <v>29</v>
      </c>
      <c r="I5691">
        <v>103.58</v>
      </c>
      <c r="J5691">
        <v>9000</v>
      </c>
      <c r="K5691" t="s">
        <v>30</v>
      </c>
      <c r="L5691" t="s">
        <v>31</v>
      </c>
      <c r="M5691" t="s">
        <v>32</v>
      </c>
      <c r="N5691" t="s">
        <v>107</v>
      </c>
      <c r="O5691" t="s">
        <v>33</v>
      </c>
      <c r="P5691" t="s">
        <v>55</v>
      </c>
      <c r="Q5691">
        <v>63</v>
      </c>
      <c r="R5691" t="s">
        <v>36</v>
      </c>
      <c r="S5691" t="s">
        <v>2526</v>
      </c>
      <c r="T5691" t="s">
        <v>2527</v>
      </c>
      <c r="U5691" t="s">
        <v>90</v>
      </c>
      <c r="V5691" t="s">
        <v>91</v>
      </c>
    </row>
    <row r="5692" spans="1:26">
      <c r="A5692" s="1">
        <v>44209</v>
      </c>
      <c r="B5692" t="s">
        <v>20698</v>
      </c>
      <c r="C5692" t="s">
        <v>20699</v>
      </c>
      <c r="D5692" t="s">
        <v>20700</v>
      </c>
      <c r="E5692" s="2">
        <v>40992</v>
      </c>
      <c r="F5692" s="2">
        <v>44193</v>
      </c>
      <c r="G5692" s="2">
        <v>44198</v>
      </c>
      <c r="H5692" t="s">
        <v>171</v>
      </c>
      <c r="I5692">
        <v>9.16</v>
      </c>
      <c r="J5692">
        <v>100</v>
      </c>
      <c r="K5692" t="s">
        <v>30</v>
      </c>
      <c r="L5692" t="s">
        <v>31</v>
      </c>
      <c r="M5692" t="s">
        <v>32</v>
      </c>
      <c r="N5692" t="s">
        <v>63</v>
      </c>
      <c r="O5692" t="s">
        <v>34</v>
      </c>
      <c r="P5692" t="s">
        <v>1045</v>
      </c>
      <c r="Q5692">
        <v>57</v>
      </c>
      <c r="R5692" t="s">
        <v>237</v>
      </c>
      <c r="S5692" t="s">
        <v>3134</v>
      </c>
      <c r="T5692" t="s">
        <v>3135</v>
      </c>
      <c r="U5692" t="s">
        <v>182</v>
      </c>
      <c r="V5692" t="s">
        <v>63</v>
      </c>
      <c r="W5692" t="s">
        <v>513</v>
      </c>
      <c r="X5692" t="s">
        <v>514</v>
      </c>
      <c r="Y5692" t="s">
        <v>515</v>
      </c>
      <c r="Z5692" t="s">
        <v>87</v>
      </c>
    </row>
    <row r="5693" spans="1:26">
      <c r="A5693" s="1">
        <v>44209</v>
      </c>
      <c r="B5693" t="s">
        <v>20701</v>
      </c>
      <c r="C5693" t="s">
        <v>20702</v>
      </c>
      <c r="D5693" t="s">
        <v>20703</v>
      </c>
      <c r="E5693" s="2">
        <v>42528</v>
      </c>
      <c r="F5693" s="2">
        <v>44197</v>
      </c>
      <c r="G5693" s="2">
        <v>44202</v>
      </c>
      <c r="H5693" t="s">
        <v>171</v>
      </c>
      <c r="I5693">
        <v>10.37</v>
      </c>
      <c r="J5693">
        <v>600</v>
      </c>
      <c r="K5693" t="s">
        <v>30</v>
      </c>
      <c r="L5693" t="s">
        <v>72</v>
      </c>
      <c r="M5693" t="s">
        <v>83</v>
      </c>
      <c r="N5693" t="s">
        <v>51</v>
      </c>
      <c r="O5693" t="s">
        <v>107</v>
      </c>
      <c r="P5693" t="s">
        <v>2900</v>
      </c>
      <c r="Q5693">
        <v>58</v>
      </c>
      <c r="R5693" t="s">
        <v>36</v>
      </c>
      <c r="S5693" t="s">
        <v>150</v>
      </c>
      <c r="T5693" t="s">
        <v>151</v>
      </c>
      <c r="U5693" t="s">
        <v>152</v>
      </c>
      <c r="V5693" t="s">
        <v>76</v>
      </c>
      <c r="W5693" t="s">
        <v>735</v>
      </c>
      <c r="X5693" t="s">
        <v>736</v>
      </c>
      <c r="Y5693" t="s">
        <v>58</v>
      </c>
      <c r="Z5693" t="s">
        <v>59</v>
      </c>
    </row>
    <row r="5694" spans="1:26">
      <c r="A5694" s="1">
        <v>44210</v>
      </c>
      <c r="B5694" t="s">
        <v>20704</v>
      </c>
      <c r="C5694" t="s">
        <v>20705</v>
      </c>
      <c r="D5694" t="s">
        <v>20706</v>
      </c>
      <c r="E5694" s="2">
        <v>40932</v>
      </c>
      <c r="F5694" s="2">
        <v>44207</v>
      </c>
      <c r="G5694" s="2">
        <v>44207</v>
      </c>
      <c r="H5694" t="s">
        <v>171</v>
      </c>
      <c r="I5694">
        <v>8.7899999999999991</v>
      </c>
      <c r="J5694">
        <v>200</v>
      </c>
      <c r="K5694" t="s">
        <v>30</v>
      </c>
      <c r="L5694" t="s">
        <v>49</v>
      </c>
      <c r="M5694" t="s">
        <v>83</v>
      </c>
      <c r="N5694" t="s">
        <v>136</v>
      </c>
      <c r="O5694" t="s">
        <v>40</v>
      </c>
      <c r="P5694" t="s">
        <v>1027</v>
      </c>
      <c r="Q5694">
        <v>49</v>
      </c>
      <c r="R5694" t="s">
        <v>36</v>
      </c>
      <c r="S5694" t="s">
        <v>16655</v>
      </c>
      <c r="T5694" t="s">
        <v>16656</v>
      </c>
      <c r="U5694" t="s">
        <v>103</v>
      </c>
      <c r="V5694" t="s">
        <v>102</v>
      </c>
    </row>
    <row r="5695" spans="1:26">
      <c r="A5695" s="1">
        <v>44210</v>
      </c>
      <c r="B5695" t="s">
        <v>20707</v>
      </c>
      <c r="C5695" t="s">
        <v>20708</v>
      </c>
      <c r="D5695" t="s">
        <v>20709</v>
      </c>
      <c r="E5695" s="2">
        <v>42698</v>
      </c>
      <c r="F5695" s="2">
        <v>44192</v>
      </c>
      <c r="G5695" s="2">
        <v>44197</v>
      </c>
      <c r="H5695" t="s">
        <v>29</v>
      </c>
      <c r="I5695">
        <v>120.27</v>
      </c>
      <c r="J5695">
        <v>17000</v>
      </c>
      <c r="K5695" t="s">
        <v>30</v>
      </c>
      <c r="L5695" t="s">
        <v>49</v>
      </c>
      <c r="M5695" t="s">
        <v>83</v>
      </c>
      <c r="N5695" t="s">
        <v>107</v>
      </c>
      <c r="O5695" t="s">
        <v>51</v>
      </c>
      <c r="P5695" t="s">
        <v>52</v>
      </c>
      <c r="Q5695">
        <v>30</v>
      </c>
      <c r="R5695" t="s">
        <v>36</v>
      </c>
      <c r="S5695" t="s">
        <v>12313</v>
      </c>
      <c r="T5695" t="s">
        <v>12314</v>
      </c>
      <c r="U5695" t="s">
        <v>855</v>
      </c>
      <c r="V5695" t="s">
        <v>34</v>
      </c>
    </row>
    <row r="5696" spans="1:26">
      <c r="A5696" s="1">
        <v>44210</v>
      </c>
      <c r="B5696" t="s">
        <v>20710</v>
      </c>
      <c r="C5696" t="s">
        <v>20711</v>
      </c>
      <c r="D5696" t="s">
        <v>20712</v>
      </c>
      <c r="E5696" s="2">
        <v>40412</v>
      </c>
      <c r="F5696" s="2">
        <v>44200</v>
      </c>
      <c r="G5696" s="2">
        <v>44203</v>
      </c>
      <c r="H5696" t="s">
        <v>48</v>
      </c>
      <c r="I5696">
        <v>102.48</v>
      </c>
      <c r="J5696">
        <v>28000</v>
      </c>
      <c r="K5696" t="s">
        <v>30</v>
      </c>
      <c r="L5696" t="s">
        <v>31</v>
      </c>
      <c r="M5696" t="s">
        <v>32</v>
      </c>
      <c r="N5696" t="s">
        <v>102</v>
      </c>
      <c r="O5696" t="s">
        <v>118</v>
      </c>
      <c r="P5696" t="s">
        <v>117</v>
      </c>
      <c r="Q5696">
        <v>60</v>
      </c>
      <c r="R5696" t="s">
        <v>36</v>
      </c>
      <c r="S5696" t="s">
        <v>12855</v>
      </c>
      <c r="T5696" t="s">
        <v>12856</v>
      </c>
      <c r="U5696" t="s">
        <v>58</v>
      </c>
      <c r="V5696" t="s">
        <v>59</v>
      </c>
      <c r="W5696" t="s">
        <v>348</v>
      </c>
      <c r="X5696" t="s">
        <v>349</v>
      </c>
      <c r="Y5696" t="s">
        <v>90</v>
      </c>
      <c r="Z5696" t="s">
        <v>91</v>
      </c>
    </row>
    <row r="5697" spans="1:26">
      <c r="A5697" s="1">
        <v>44210</v>
      </c>
      <c r="B5697" t="s">
        <v>20713</v>
      </c>
      <c r="C5697" t="s">
        <v>20714</v>
      </c>
      <c r="D5697" t="s">
        <v>20715</v>
      </c>
      <c r="E5697" s="2">
        <v>43379</v>
      </c>
      <c r="F5697" s="2">
        <v>44191</v>
      </c>
      <c r="G5697" s="2">
        <v>44196</v>
      </c>
      <c r="H5697" t="s">
        <v>82</v>
      </c>
      <c r="I5697">
        <v>56.45</v>
      </c>
      <c r="J5697">
        <v>4000</v>
      </c>
      <c r="K5697" t="s">
        <v>30</v>
      </c>
      <c r="L5697" t="s">
        <v>72</v>
      </c>
      <c r="M5697" t="s">
        <v>32</v>
      </c>
      <c r="N5697" t="s">
        <v>102</v>
      </c>
      <c r="O5697" t="s">
        <v>50</v>
      </c>
      <c r="P5697" t="s">
        <v>172</v>
      </c>
      <c r="Q5697">
        <v>61</v>
      </c>
      <c r="R5697" t="s">
        <v>36</v>
      </c>
      <c r="S5697" t="s">
        <v>1370</v>
      </c>
      <c r="T5697" t="s">
        <v>1371</v>
      </c>
      <c r="U5697" t="s">
        <v>39</v>
      </c>
      <c r="V5697" t="s">
        <v>40</v>
      </c>
    </row>
    <row r="5698" spans="1:26">
      <c r="A5698" s="1">
        <v>44210</v>
      </c>
      <c r="B5698" t="s">
        <v>20716</v>
      </c>
      <c r="C5698" t="s">
        <v>20717</v>
      </c>
      <c r="D5698" t="s">
        <v>20718</v>
      </c>
      <c r="E5698" s="2">
        <v>41179</v>
      </c>
      <c r="F5698" s="2">
        <v>44209</v>
      </c>
      <c r="G5698" s="2">
        <v>44209</v>
      </c>
      <c r="H5698" t="s">
        <v>29</v>
      </c>
      <c r="I5698">
        <v>181</v>
      </c>
      <c r="J5698">
        <v>17000</v>
      </c>
      <c r="K5698" t="s">
        <v>30</v>
      </c>
      <c r="L5698" t="s">
        <v>31</v>
      </c>
      <c r="M5698" t="s">
        <v>32</v>
      </c>
      <c r="N5698" t="s">
        <v>50</v>
      </c>
      <c r="O5698" t="s">
        <v>33</v>
      </c>
      <c r="P5698" t="s">
        <v>55</v>
      </c>
      <c r="Q5698">
        <v>46</v>
      </c>
      <c r="R5698" t="s">
        <v>36</v>
      </c>
      <c r="S5698" t="s">
        <v>2769</v>
      </c>
      <c r="T5698" t="s">
        <v>2770</v>
      </c>
      <c r="U5698" t="s">
        <v>86</v>
      </c>
      <c r="V5698" t="s">
        <v>87</v>
      </c>
      <c r="W5698" t="s">
        <v>3972</v>
      </c>
      <c r="X5698" t="s">
        <v>3973</v>
      </c>
      <c r="Y5698" t="s">
        <v>39</v>
      </c>
      <c r="Z5698" t="s">
        <v>40</v>
      </c>
    </row>
    <row r="5699" spans="1:26">
      <c r="A5699" s="1">
        <v>44210</v>
      </c>
      <c r="B5699" t="s">
        <v>20719</v>
      </c>
      <c r="C5699" t="s">
        <v>20720</v>
      </c>
      <c r="D5699" t="s">
        <v>20721</v>
      </c>
      <c r="E5699" s="2">
        <v>40624</v>
      </c>
      <c r="F5699" s="2">
        <v>44195</v>
      </c>
      <c r="G5699" s="2">
        <v>44200</v>
      </c>
      <c r="H5699" t="s">
        <v>82</v>
      </c>
      <c r="I5699">
        <v>50.81</v>
      </c>
      <c r="J5699">
        <v>5000</v>
      </c>
      <c r="K5699" t="s">
        <v>30</v>
      </c>
      <c r="L5699" t="s">
        <v>72</v>
      </c>
      <c r="M5699" t="s">
        <v>83</v>
      </c>
      <c r="N5699" t="s">
        <v>167</v>
      </c>
      <c r="O5699" t="s">
        <v>34</v>
      </c>
      <c r="P5699" t="s">
        <v>35</v>
      </c>
      <c r="Q5699">
        <v>40</v>
      </c>
      <c r="R5699" t="s">
        <v>36</v>
      </c>
      <c r="S5699" t="s">
        <v>2844</v>
      </c>
      <c r="T5699" t="s">
        <v>2845</v>
      </c>
      <c r="U5699" t="s">
        <v>117</v>
      </c>
      <c r="V5699" t="s">
        <v>118</v>
      </c>
    </row>
    <row r="5700" spans="1:26">
      <c r="A5700" s="1">
        <v>44210</v>
      </c>
      <c r="B5700" t="s">
        <v>20722</v>
      </c>
      <c r="C5700" t="s">
        <v>20723</v>
      </c>
      <c r="D5700" t="s">
        <v>20724</v>
      </c>
      <c r="E5700" s="2">
        <v>43851</v>
      </c>
      <c r="F5700" s="2">
        <v>44204</v>
      </c>
      <c r="G5700" s="2">
        <v>44206</v>
      </c>
      <c r="H5700" t="s">
        <v>48</v>
      </c>
      <c r="I5700">
        <v>138.26</v>
      </c>
      <c r="J5700">
        <v>16000</v>
      </c>
      <c r="K5700" t="s">
        <v>30</v>
      </c>
      <c r="L5700" t="s">
        <v>72</v>
      </c>
      <c r="M5700" t="s">
        <v>83</v>
      </c>
      <c r="N5700" t="s">
        <v>63</v>
      </c>
      <c r="O5700" t="s">
        <v>118</v>
      </c>
      <c r="P5700" t="s">
        <v>117</v>
      </c>
      <c r="Q5700">
        <v>46</v>
      </c>
      <c r="R5700" t="s">
        <v>36</v>
      </c>
      <c r="S5700" t="s">
        <v>8248</v>
      </c>
      <c r="T5700" t="s">
        <v>8249</v>
      </c>
      <c r="U5700" t="s">
        <v>132</v>
      </c>
      <c r="V5700" t="s">
        <v>63</v>
      </c>
      <c r="W5700" t="s">
        <v>2893</v>
      </c>
      <c r="X5700" t="s">
        <v>2894</v>
      </c>
      <c r="Y5700" t="s">
        <v>103</v>
      </c>
      <c r="Z5700" t="s">
        <v>102</v>
      </c>
    </row>
    <row r="5701" spans="1:26">
      <c r="A5701" s="1">
        <v>44210</v>
      </c>
      <c r="B5701" t="s">
        <v>20725</v>
      </c>
      <c r="C5701" t="s">
        <v>20726</v>
      </c>
      <c r="D5701" t="s">
        <v>20727</v>
      </c>
      <c r="E5701" s="2">
        <v>43235</v>
      </c>
      <c r="F5701" s="2">
        <v>44198</v>
      </c>
      <c r="G5701" s="2">
        <v>44203</v>
      </c>
      <c r="H5701" t="s">
        <v>171</v>
      </c>
      <c r="I5701">
        <v>9.9499999999999993</v>
      </c>
      <c r="J5701">
        <v>300</v>
      </c>
      <c r="K5701" t="s">
        <v>30</v>
      </c>
      <c r="L5701" t="s">
        <v>49</v>
      </c>
      <c r="M5701" t="s">
        <v>83</v>
      </c>
      <c r="N5701" t="s">
        <v>51</v>
      </c>
      <c r="O5701" t="s">
        <v>136</v>
      </c>
      <c r="P5701" t="s">
        <v>135</v>
      </c>
      <c r="Q5701">
        <v>53</v>
      </c>
      <c r="R5701" t="s">
        <v>36</v>
      </c>
      <c r="S5701" t="s">
        <v>13223</v>
      </c>
      <c r="T5701" t="s">
        <v>13224</v>
      </c>
      <c r="U5701" t="s">
        <v>117</v>
      </c>
      <c r="V5701" t="s">
        <v>118</v>
      </c>
      <c r="W5701" t="s">
        <v>2500</v>
      </c>
      <c r="X5701" t="s">
        <v>2501</v>
      </c>
      <c r="Y5701" t="s">
        <v>58</v>
      </c>
      <c r="Z5701" t="s">
        <v>59</v>
      </c>
    </row>
    <row r="5702" spans="1:26">
      <c r="A5702" s="1">
        <v>44210</v>
      </c>
      <c r="B5702" t="s">
        <v>20728</v>
      </c>
      <c r="C5702" t="s">
        <v>20729</v>
      </c>
      <c r="D5702" t="s">
        <v>20730</v>
      </c>
      <c r="E5702" s="2">
        <v>41660</v>
      </c>
      <c r="F5702" s="2">
        <v>44208</v>
      </c>
      <c r="G5702" s="2">
        <v>44208</v>
      </c>
      <c r="H5702" t="s">
        <v>113</v>
      </c>
      <c r="I5702">
        <v>80.400000000000006</v>
      </c>
      <c r="J5702">
        <v>6000</v>
      </c>
      <c r="K5702" t="s">
        <v>30</v>
      </c>
      <c r="L5702" t="s">
        <v>49</v>
      </c>
      <c r="M5702" t="s">
        <v>83</v>
      </c>
      <c r="N5702" t="s">
        <v>44</v>
      </c>
      <c r="O5702" t="s">
        <v>34</v>
      </c>
      <c r="P5702" t="s">
        <v>35</v>
      </c>
      <c r="Q5702">
        <v>57</v>
      </c>
      <c r="R5702" t="s">
        <v>36</v>
      </c>
      <c r="S5702" t="s">
        <v>856</v>
      </c>
      <c r="T5702" t="s">
        <v>857</v>
      </c>
      <c r="U5702" t="s">
        <v>858</v>
      </c>
      <c r="V5702" t="s">
        <v>167</v>
      </c>
      <c r="W5702" t="s">
        <v>8699</v>
      </c>
      <c r="X5702" t="s">
        <v>8700</v>
      </c>
      <c r="Y5702" t="s">
        <v>135</v>
      </c>
      <c r="Z5702" t="s">
        <v>136</v>
      </c>
    </row>
    <row r="5703" spans="1:26">
      <c r="A5703" s="1">
        <v>44210</v>
      </c>
      <c r="B5703" t="s">
        <v>20731</v>
      </c>
      <c r="C5703" t="s">
        <v>20732</v>
      </c>
      <c r="D5703" t="s">
        <v>20733</v>
      </c>
      <c r="E5703" s="2">
        <v>40889</v>
      </c>
      <c r="F5703" s="2">
        <v>44195</v>
      </c>
      <c r="G5703" s="2">
        <v>44200</v>
      </c>
      <c r="H5703" t="s">
        <v>171</v>
      </c>
      <c r="I5703">
        <v>11.99</v>
      </c>
      <c r="J5703">
        <v>500</v>
      </c>
      <c r="K5703" t="s">
        <v>149</v>
      </c>
      <c r="L5703" t="s">
        <v>72</v>
      </c>
      <c r="M5703" t="s">
        <v>83</v>
      </c>
      <c r="N5703" t="s">
        <v>40</v>
      </c>
      <c r="O5703" t="s">
        <v>91</v>
      </c>
      <c r="P5703" t="s">
        <v>90</v>
      </c>
      <c r="Q5703">
        <v>27</v>
      </c>
      <c r="R5703" t="s">
        <v>36</v>
      </c>
      <c r="S5703" t="s">
        <v>73</v>
      </c>
      <c r="T5703" t="s">
        <v>74</v>
      </c>
      <c r="U5703" t="s">
        <v>75</v>
      </c>
      <c r="V5703" t="s">
        <v>76</v>
      </c>
      <c r="W5703" t="s">
        <v>4125</v>
      </c>
      <c r="X5703" t="s">
        <v>4126</v>
      </c>
      <c r="Y5703" t="s">
        <v>58</v>
      </c>
      <c r="Z5703" t="s">
        <v>59</v>
      </c>
    </row>
    <row r="5704" spans="1:26">
      <c r="A5704" s="1">
        <v>44210</v>
      </c>
      <c r="B5704" t="s">
        <v>20734</v>
      </c>
      <c r="C5704" t="s">
        <v>20735</v>
      </c>
      <c r="D5704" t="s">
        <v>20736</v>
      </c>
      <c r="E5704" s="2">
        <v>43580</v>
      </c>
      <c r="F5704" s="2">
        <v>44194</v>
      </c>
      <c r="G5704" s="2">
        <v>44199</v>
      </c>
      <c r="H5704" t="s">
        <v>48</v>
      </c>
      <c r="I5704">
        <v>86.53</v>
      </c>
      <c r="J5704">
        <v>35000</v>
      </c>
      <c r="K5704" t="s">
        <v>30</v>
      </c>
      <c r="L5704" t="s">
        <v>31</v>
      </c>
      <c r="M5704" t="s">
        <v>83</v>
      </c>
      <c r="N5704" t="s">
        <v>44</v>
      </c>
      <c r="O5704" t="s">
        <v>34</v>
      </c>
      <c r="P5704" t="s">
        <v>35</v>
      </c>
      <c r="Q5704">
        <v>39</v>
      </c>
      <c r="R5704" t="s">
        <v>36</v>
      </c>
      <c r="S5704" t="s">
        <v>4804</v>
      </c>
      <c r="T5704" t="s">
        <v>4805</v>
      </c>
      <c r="U5704" t="s">
        <v>135</v>
      </c>
      <c r="V5704" t="s">
        <v>136</v>
      </c>
    </row>
    <row r="5705" spans="1:26">
      <c r="A5705" s="1">
        <v>44210</v>
      </c>
      <c r="B5705" t="s">
        <v>20737</v>
      </c>
      <c r="C5705" t="s">
        <v>20738</v>
      </c>
      <c r="D5705" t="s">
        <v>20739</v>
      </c>
      <c r="E5705" s="2">
        <v>41078</v>
      </c>
      <c r="F5705" s="2">
        <v>44200</v>
      </c>
      <c r="G5705" s="2">
        <v>44203</v>
      </c>
      <c r="H5705" t="s">
        <v>95</v>
      </c>
      <c r="I5705">
        <v>53.3</v>
      </c>
      <c r="J5705">
        <v>43000</v>
      </c>
      <c r="K5705" t="s">
        <v>30</v>
      </c>
      <c r="L5705" t="s">
        <v>72</v>
      </c>
      <c r="M5705" t="s">
        <v>32</v>
      </c>
      <c r="N5705" t="s">
        <v>63</v>
      </c>
      <c r="O5705" t="s">
        <v>91</v>
      </c>
      <c r="P5705" t="s">
        <v>90</v>
      </c>
      <c r="Q5705">
        <v>40</v>
      </c>
      <c r="R5705" t="s">
        <v>36</v>
      </c>
      <c r="S5705" t="s">
        <v>5822</v>
      </c>
      <c r="T5705" t="s">
        <v>5823</v>
      </c>
      <c r="U5705" t="s">
        <v>219</v>
      </c>
      <c r="V5705" t="s">
        <v>87</v>
      </c>
      <c r="W5705" t="s">
        <v>2282</v>
      </c>
      <c r="X5705" t="s">
        <v>2283</v>
      </c>
      <c r="Y5705" t="s">
        <v>172</v>
      </c>
      <c r="Z5705" t="s">
        <v>50</v>
      </c>
    </row>
    <row r="5706" spans="1:26">
      <c r="A5706" s="1">
        <v>44210</v>
      </c>
      <c r="B5706" t="s">
        <v>20740</v>
      </c>
      <c r="C5706" t="s">
        <v>20741</v>
      </c>
      <c r="D5706" t="s">
        <v>20742</v>
      </c>
      <c r="E5706" s="2">
        <v>40601</v>
      </c>
      <c r="F5706" s="2">
        <v>44198</v>
      </c>
      <c r="G5706" s="2">
        <v>44203</v>
      </c>
      <c r="H5706" t="s">
        <v>171</v>
      </c>
      <c r="I5706">
        <v>6.76</v>
      </c>
      <c r="J5706">
        <v>400</v>
      </c>
      <c r="K5706" t="s">
        <v>30</v>
      </c>
      <c r="L5706" t="s">
        <v>31</v>
      </c>
      <c r="M5706" t="s">
        <v>83</v>
      </c>
      <c r="N5706" t="s">
        <v>50</v>
      </c>
      <c r="O5706" t="s">
        <v>91</v>
      </c>
      <c r="P5706" t="s">
        <v>90</v>
      </c>
      <c r="Q5706">
        <v>28</v>
      </c>
      <c r="R5706" t="s">
        <v>237</v>
      </c>
      <c r="S5706" t="s">
        <v>3601</v>
      </c>
      <c r="T5706" t="s">
        <v>3602</v>
      </c>
      <c r="U5706" t="s">
        <v>140</v>
      </c>
      <c r="V5706" t="s">
        <v>87</v>
      </c>
      <c r="W5706" t="s">
        <v>1057</v>
      </c>
      <c r="X5706" t="s">
        <v>1058</v>
      </c>
      <c r="Y5706" t="s">
        <v>1059</v>
      </c>
      <c r="Z5706" t="s">
        <v>63</v>
      </c>
    </row>
    <row r="5707" spans="1:26">
      <c r="A5707" s="1">
        <v>44210</v>
      </c>
      <c r="B5707" t="s">
        <v>20743</v>
      </c>
      <c r="C5707" t="s">
        <v>20744</v>
      </c>
      <c r="D5707" t="s">
        <v>20745</v>
      </c>
      <c r="E5707" s="2">
        <v>42177</v>
      </c>
      <c r="F5707" s="2">
        <v>44195</v>
      </c>
      <c r="G5707" s="2">
        <v>44200</v>
      </c>
      <c r="H5707" t="s">
        <v>171</v>
      </c>
      <c r="I5707">
        <v>10.16</v>
      </c>
      <c r="J5707">
        <v>400</v>
      </c>
      <c r="K5707" t="s">
        <v>30</v>
      </c>
      <c r="L5707" t="s">
        <v>31</v>
      </c>
      <c r="M5707" t="s">
        <v>124</v>
      </c>
      <c r="N5707" t="s">
        <v>33</v>
      </c>
      <c r="O5707" t="s">
        <v>63</v>
      </c>
      <c r="P5707" t="s">
        <v>145</v>
      </c>
      <c r="Q5707">
        <v>32</v>
      </c>
      <c r="R5707" t="s">
        <v>36</v>
      </c>
      <c r="S5707" t="s">
        <v>1309</v>
      </c>
      <c r="T5707" t="s">
        <v>1310</v>
      </c>
      <c r="U5707" t="s">
        <v>132</v>
      </c>
      <c r="V5707" t="s">
        <v>63</v>
      </c>
      <c r="W5707" t="s">
        <v>1481</v>
      </c>
      <c r="X5707" t="s">
        <v>1482</v>
      </c>
      <c r="Y5707" t="s">
        <v>39</v>
      </c>
      <c r="Z5707" t="s">
        <v>40</v>
      </c>
    </row>
    <row r="5708" spans="1:26">
      <c r="A5708" s="1">
        <v>44210</v>
      </c>
      <c r="B5708" t="s">
        <v>20746</v>
      </c>
      <c r="C5708" t="s">
        <v>20747</v>
      </c>
      <c r="D5708" t="s">
        <v>20748</v>
      </c>
      <c r="E5708" s="2">
        <v>41201</v>
      </c>
      <c r="F5708" s="2">
        <v>44209</v>
      </c>
      <c r="G5708" s="2">
        <v>44209</v>
      </c>
      <c r="H5708" t="s">
        <v>48</v>
      </c>
      <c r="I5708">
        <v>110.95</v>
      </c>
      <c r="J5708">
        <v>13000</v>
      </c>
      <c r="K5708" t="s">
        <v>30</v>
      </c>
      <c r="L5708" t="s">
        <v>31</v>
      </c>
      <c r="M5708" t="s">
        <v>124</v>
      </c>
      <c r="N5708" t="s">
        <v>34</v>
      </c>
      <c r="O5708" t="s">
        <v>102</v>
      </c>
      <c r="P5708" t="s">
        <v>103</v>
      </c>
      <c r="Q5708">
        <v>43</v>
      </c>
      <c r="R5708" t="s">
        <v>36</v>
      </c>
      <c r="S5708" t="s">
        <v>11168</v>
      </c>
      <c r="T5708" t="s">
        <v>11169</v>
      </c>
      <c r="U5708" t="s">
        <v>452</v>
      </c>
      <c r="V5708" t="s">
        <v>76</v>
      </c>
    </row>
    <row r="5709" spans="1:26">
      <c r="A5709" s="1">
        <v>44210</v>
      </c>
      <c r="B5709" t="s">
        <v>20749</v>
      </c>
      <c r="C5709" t="s">
        <v>20750</v>
      </c>
      <c r="D5709" t="s">
        <v>20751</v>
      </c>
      <c r="E5709" s="2">
        <v>43578</v>
      </c>
      <c r="F5709" s="2">
        <v>44198</v>
      </c>
      <c r="G5709" s="2">
        <v>44203</v>
      </c>
      <c r="H5709" t="s">
        <v>171</v>
      </c>
      <c r="I5709">
        <v>8.5500000000000007</v>
      </c>
      <c r="J5709">
        <v>100</v>
      </c>
      <c r="K5709" t="s">
        <v>30</v>
      </c>
      <c r="L5709" t="s">
        <v>49</v>
      </c>
      <c r="M5709" t="s">
        <v>32</v>
      </c>
      <c r="N5709" t="s">
        <v>76</v>
      </c>
      <c r="O5709" t="s">
        <v>40</v>
      </c>
      <c r="P5709" t="s">
        <v>39</v>
      </c>
      <c r="Q5709">
        <v>26</v>
      </c>
      <c r="R5709" t="s">
        <v>36</v>
      </c>
      <c r="S5709" t="s">
        <v>2888</v>
      </c>
      <c r="T5709" t="s">
        <v>2889</v>
      </c>
      <c r="U5709" t="s">
        <v>58</v>
      </c>
      <c r="V5709" t="s">
        <v>59</v>
      </c>
    </row>
    <row r="5710" spans="1:26">
      <c r="A5710" s="1">
        <v>44210</v>
      </c>
      <c r="B5710" t="s">
        <v>20752</v>
      </c>
      <c r="C5710" t="s">
        <v>20753</v>
      </c>
      <c r="D5710" t="s">
        <v>20754</v>
      </c>
      <c r="E5710" s="2">
        <v>43288</v>
      </c>
      <c r="F5710" s="2">
        <v>44204</v>
      </c>
      <c r="G5710" s="2">
        <v>44206</v>
      </c>
      <c r="H5710" t="s">
        <v>48</v>
      </c>
      <c r="I5710">
        <v>113.46</v>
      </c>
      <c r="J5710">
        <v>29000</v>
      </c>
      <c r="K5710" t="s">
        <v>149</v>
      </c>
      <c r="L5710" t="s">
        <v>49</v>
      </c>
      <c r="M5710" t="s">
        <v>32</v>
      </c>
      <c r="N5710" t="s">
        <v>102</v>
      </c>
      <c r="O5710" t="s">
        <v>51</v>
      </c>
      <c r="P5710" t="s">
        <v>52</v>
      </c>
      <c r="Q5710">
        <v>59</v>
      </c>
      <c r="R5710" t="s">
        <v>36</v>
      </c>
      <c r="S5710" t="s">
        <v>7655</v>
      </c>
      <c r="T5710" t="s">
        <v>7656</v>
      </c>
      <c r="U5710" t="s">
        <v>55</v>
      </c>
      <c r="V5710" t="s">
        <v>33</v>
      </c>
      <c r="W5710" t="s">
        <v>2049</v>
      </c>
      <c r="X5710" t="s">
        <v>2050</v>
      </c>
      <c r="Y5710" t="s">
        <v>103</v>
      </c>
      <c r="Z5710" t="s">
        <v>102</v>
      </c>
    </row>
    <row r="5711" spans="1:26">
      <c r="A5711" s="1">
        <v>44210</v>
      </c>
      <c r="B5711" t="s">
        <v>20755</v>
      </c>
      <c r="C5711" t="s">
        <v>20756</v>
      </c>
      <c r="D5711" t="s">
        <v>20757</v>
      </c>
      <c r="E5711" s="2">
        <v>42796</v>
      </c>
      <c r="F5711" s="2">
        <v>44206</v>
      </c>
      <c r="G5711" s="2">
        <v>44207</v>
      </c>
      <c r="H5711" t="s">
        <v>29</v>
      </c>
      <c r="I5711">
        <v>103.98</v>
      </c>
      <c r="J5711">
        <v>20000</v>
      </c>
      <c r="K5711" t="s">
        <v>30</v>
      </c>
      <c r="L5711" t="s">
        <v>49</v>
      </c>
      <c r="M5711" t="s">
        <v>32</v>
      </c>
      <c r="N5711" t="s">
        <v>63</v>
      </c>
      <c r="O5711" t="s">
        <v>59</v>
      </c>
      <c r="P5711" t="s">
        <v>58</v>
      </c>
      <c r="Q5711">
        <v>64</v>
      </c>
      <c r="R5711" t="s">
        <v>36</v>
      </c>
      <c r="S5711" t="s">
        <v>11715</v>
      </c>
      <c r="T5711" t="s">
        <v>11716</v>
      </c>
      <c r="U5711" t="s">
        <v>172</v>
      </c>
      <c r="V5711" t="s">
        <v>50</v>
      </c>
      <c r="W5711" t="s">
        <v>3116</v>
      </c>
      <c r="X5711" t="s">
        <v>3117</v>
      </c>
      <c r="Y5711" t="s">
        <v>58</v>
      </c>
      <c r="Z5711" t="s">
        <v>59</v>
      </c>
    </row>
    <row r="5712" spans="1:26">
      <c r="A5712" s="1">
        <v>44210</v>
      </c>
      <c r="B5712" t="s">
        <v>20758</v>
      </c>
      <c r="C5712" t="s">
        <v>20759</v>
      </c>
      <c r="D5712" t="s">
        <v>20760</v>
      </c>
      <c r="E5712" s="2">
        <v>42397</v>
      </c>
      <c r="F5712" s="2">
        <v>44193</v>
      </c>
      <c r="G5712" s="2">
        <v>44198</v>
      </c>
      <c r="H5712" t="s">
        <v>113</v>
      </c>
      <c r="I5712">
        <v>127.71</v>
      </c>
      <c r="J5712">
        <v>3000</v>
      </c>
      <c r="K5712" t="s">
        <v>30</v>
      </c>
      <c r="L5712" t="s">
        <v>49</v>
      </c>
      <c r="M5712" t="s">
        <v>32</v>
      </c>
      <c r="N5712" t="s">
        <v>63</v>
      </c>
      <c r="O5712" t="s">
        <v>34</v>
      </c>
      <c r="P5712" t="s">
        <v>35</v>
      </c>
      <c r="Q5712">
        <v>41</v>
      </c>
      <c r="R5712" t="s">
        <v>36</v>
      </c>
      <c r="S5712" t="s">
        <v>3499</v>
      </c>
      <c r="T5712" t="s">
        <v>3500</v>
      </c>
      <c r="U5712" t="s">
        <v>35</v>
      </c>
      <c r="V5712" t="s">
        <v>34</v>
      </c>
    </row>
    <row r="5713" spans="1:26">
      <c r="A5713" s="1">
        <v>44210</v>
      </c>
      <c r="B5713" t="s">
        <v>20761</v>
      </c>
      <c r="C5713" t="s">
        <v>20762</v>
      </c>
      <c r="D5713" t="s">
        <v>20763</v>
      </c>
      <c r="E5713" s="2">
        <v>43474</v>
      </c>
      <c r="F5713" s="2">
        <v>44197</v>
      </c>
      <c r="G5713" s="2">
        <v>44202</v>
      </c>
      <c r="H5713" t="s">
        <v>82</v>
      </c>
      <c r="I5713">
        <v>86.04</v>
      </c>
      <c r="J5713">
        <v>3000</v>
      </c>
      <c r="K5713" t="s">
        <v>30</v>
      </c>
      <c r="L5713" t="s">
        <v>72</v>
      </c>
      <c r="M5713" t="s">
        <v>32</v>
      </c>
      <c r="N5713" t="s">
        <v>40</v>
      </c>
      <c r="O5713" t="s">
        <v>87</v>
      </c>
      <c r="P5713" t="s">
        <v>515</v>
      </c>
      <c r="Q5713">
        <v>46</v>
      </c>
      <c r="R5713" t="s">
        <v>36</v>
      </c>
      <c r="S5713" t="s">
        <v>9396</v>
      </c>
      <c r="T5713" t="s">
        <v>9397</v>
      </c>
      <c r="U5713" t="s">
        <v>90</v>
      </c>
      <c r="V5713" t="s">
        <v>91</v>
      </c>
      <c r="W5713" t="s">
        <v>868</v>
      </c>
      <c r="X5713" t="s">
        <v>869</v>
      </c>
      <c r="Y5713" t="s">
        <v>145</v>
      </c>
      <c r="Z5713" t="s">
        <v>63</v>
      </c>
    </row>
    <row r="5714" spans="1:26">
      <c r="A5714" s="1">
        <v>44210</v>
      </c>
      <c r="B5714" t="s">
        <v>20764</v>
      </c>
      <c r="C5714" t="s">
        <v>20765</v>
      </c>
      <c r="D5714" t="s">
        <v>20766</v>
      </c>
      <c r="E5714" s="2">
        <v>40598</v>
      </c>
      <c r="F5714" s="2">
        <v>44208</v>
      </c>
      <c r="G5714" s="2">
        <v>44208</v>
      </c>
      <c r="H5714" t="s">
        <v>29</v>
      </c>
      <c r="I5714">
        <v>133.12</v>
      </c>
      <c r="J5714">
        <v>15000</v>
      </c>
      <c r="K5714" t="s">
        <v>30</v>
      </c>
      <c r="L5714" t="s">
        <v>72</v>
      </c>
      <c r="M5714" t="s">
        <v>83</v>
      </c>
      <c r="N5714" t="s">
        <v>107</v>
      </c>
      <c r="O5714" t="s">
        <v>40</v>
      </c>
      <c r="P5714" t="s">
        <v>39</v>
      </c>
      <c r="Q5714">
        <v>53</v>
      </c>
      <c r="R5714" t="s">
        <v>36</v>
      </c>
      <c r="S5714" t="s">
        <v>13003</v>
      </c>
      <c r="T5714" t="s">
        <v>13004</v>
      </c>
      <c r="U5714" t="s">
        <v>58</v>
      </c>
      <c r="V5714" t="s">
        <v>59</v>
      </c>
      <c r="W5714" t="s">
        <v>406</v>
      </c>
      <c r="X5714" t="s">
        <v>407</v>
      </c>
      <c r="Y5714" t="s">
        <v>145</v>
      </c>
      <c r="Z5714" t="s">
        <v>63</v>
      </c>
    </row>
    <row r="5715" spans="1:26">
      <c r="A5715" s="1">
        <v>44210</v>
      </c>
      <c r="B5715" t="s">
        <v>20767</v>
      </c>
      <c r="C5715" t="s">
        <v>20768</v>
      </c>
      <c r="D5715" t="s">
        <v>20769</v>
      </c>
      <c r="E5715" s="2">
        <v>40475</v>
      </c>
      <c r="F5715" s="2">
        <v>44206</v>
      </c>
      <c r="G5715" s="2">
        <v>44207</v>
      </c>
      <c r="H5715" t="s">
        <v>82</v>
      </c>
      <c r="I5715">
        <v>70.78</v>
      </c>
      <c r="J5715">
        <v>2000</v>
      </c>
      <c r="K5715" t="s">
        <v>30</v>
      </c>
      <c r="L5715" t="s">
        <v>49</v>
      </c>
      <c r="M5715" t="s">
        <v>83</v>
      </c>
      <c r="N5715" t="s">
        <v>44</v>
      </c>
      <c r="O5715" t="s">
        <v>91</v>
      </c>
      <c r="P5715" t="s">
        <v>90</v>
      </c>
      <c r="Q5715">
        <v>46</v>
      </c>
      <c r="R5715" t="s">
        <v>36</v>
      </c>
      <c r="S5715" t="s">
        <v>10568</v>
      </c>
      <c r="T5715" t="s">
        <v>10569</v>
      </c>
      <c r="U5715" t="s">
        <v>35</v>
      </c>
      <c r="V5715" t="s">
        <v>34</v>
      </c>
      <c r="W5715" t="s">
        <v>1690</v>
      </c>
      <c r="X5715" t="s">
        <v>1691</v>
      </c>
      <c r="Y5715" t="s">
        <v>819</v>
      </c>
      <c r="Z5715" t="s">
        <v>76</v>
      </c>
    </row>
    <row r="5716" spans="1:26">
      <c r="A5716" s="1">
        <v>44210</v>
      </c>
      <c r="B5716" t="s">
        <v>20770</v>
      </c>
      <c r="C5716" t="s">
        <v>20771</v>
      </c>
      <c r="D5716" t="s">
        <v>20772</v>
      </c>
      <c r="E5716" s="2">
        <v>41850</v>
      </c>
      <c r="F5716" s="2">
        <v>44206</v>
      </c>
      <c r="G5716" s="2">
        <v>44207</v>
      </c>
      <c r="H5716" t="s">
        <v>82</v>
      </c>
      <c r="I5716">
        <v>63.84</v>
      </c>
      <c r="J5716">
        <v>5000</v>
      </c>
      <c r="K5716" t="s">
        <v>30</v>
      </c>
      <c r="L5716" t="s">
        <v>49</v>
      </c>
      <c r="M5716" t="s">
        <v>124</v>
      </c>
      <c r="N5716" t="s">
        <v>63</v>
      </c>
      <c r="O5716" t="s">
        <v>44</v>
      </c>
      <c r="P5716" t="s">
        <v>114</v>
      </c>
      <c r="Q5716">
        <v>40</v>
      </c>
      <c r="R5716" t="s">
        <v>36</v>
      </c>
      <c r="S5716" t="s">
        <v>2175</v>
      </c>
      <c r="T5716" t="s">
        <v>2176</v>
      </c>
      <c r="U5716" t="s">
        <v>367</v>
      </c>
      <c r="V5716" t="s">
        <v>76</v>
      </c>
    </row>
    <row r="5717" spans="1:26">
      <c r="A5717" s="1">
        <v>44210</v>
      </c>
      <c r="B5717" t="s">
        <v>20773</v>
      </c>
      <c r="C5717" t="s">
        <v>20774</v>
      </c>
      <c r="D5717" t="s">
        <v>20775</v>
      </c>
      <c r="E5717" s="2">
        <v>41025</v>
      </c>
      <c r="F5717" s="2">
        <v>44203</v>
      </c>
      <c r="G5717" s="2">
        <v>44205</v>
      </c>
      <c r="H5717" t="s">
        <v>82</v>
      </c>
      <c r="I5717">
        <v>82.07</v>
      </c>
      <c r="J5717">
        <v>5000</v>
      </c>
      <c r="K5717" t="s">
        <v>30</v>
      </c>
      <c r="L5717" t="s">
        <v>72</v>
      </c>
      <c r="M5717" t="s">
        <v>32</v>
      </c>
      <c r="N5717" t="s">
        <v>76</v>
      </c>
      <c r="O5717" t="s">
        <v>51</v>
      </c>
      <c r="P5717" t="s">
        <v>1142</v>
      </c>
      <c r="Q5717">
        <v>49</v>
      </c>
      <c r="R5717" t="s">
        <v>36</v>
      </c>
      <c r="S5717" t="s">
        <v>10086</v>
      </c>
      <c r="T5717" t="s">
        <v>10087</v>
      </c>
      <c r="U5717" t="s">
        <v>135</v>
      </c>
      <c r="V5717" t="s">
        <v>136</v>
      </c>
    </row>
    <row r="5718" spans="1:26">
      <c r="A5718" s="1">
        <v>44210</v>
      </c>
      <c r="B5718" t="s">
        <v>20776</v>
      </c>
      <c r="C5718" t="s">
        <v>20777</v>
      </c>
      <c r="D5718" t="s">
        <v>20778</v>
      </c>
      <c r="E5718" s="2">
        <v>41000</v>
      </c>
      <c r="F5718" s="2">
        <v>44206</v>
      </c>
      <c r="G5718" s="2">
        <v>44207</v>
      </c>
      <c r="H5718" t="s">
        <v>29</v>
      </c>
      <c r="I5718">
        <v>107.86</v>
      </c>
      <c r="J5718">
        <v>20000</v>
      </c>
      <c r="K5718" t="s">
        <v>30</v>
      </c>
      <c r="L5718" t="s">
        <v>49</v>
      </c>
      <c r="M5718" t="s">
        <v>83</v>
      </c>
      <c r="N5718" t="s">
        <v>51</v>
      </c>
      <c r="O5718" t="s">
        <v>118</v>
      </c>
      <c r="P5718" t="s">
        <v>117</v>
      </c>
      <c r="Q5718">
        <v>49</v>
      </c>
      <c r="R5718" t="s">
        <v>36</v>
      </c>
      <c r="S5718" t="s">
        <v>1610</v>
      </c>
      <c r="T5718" t="s">
        <v>1611</v>
      </c>
      <c r="U5718" t="s">
        <v>172</v>
      </c>
      <c r="V5718" t="s">
        <v>50</v>
      </c>
      <c r="W5718" t="s">
        <v>7364</v>
      </c>
      <c r="X5718" t="s">
        <v>7365</v>
      </c>
      <c r="Y5718" t="s">
        <v>7366</v>
      </c>
      <c r="Z5718" t="s">
        <v>63</v>
      </c>
    </row>
    <row r="5719" spans="1:26">
      <c r="A5719" s="1">
        <v>44211</v>
      </c>
      <c r="B5719" t="s">
        <v>20779</v>
      </c>
      <c r="C5719" t="s">
        <v>20780</v>
      </c>
      <c r="D5719" t="s">
        <v>20781</v>
      </c>
      <c r="E5719" s="2">
        <v>42263</v>
      </c>
      <c r="F5719" s="2">
        <v>44191</v>
      </c>
      <c r="G5719" s="2">
        <v>44196</v>
      </c>
      <c r="H5719" t="s">
        <v>48</v>
      </c>
      <c r="I5719">
        <v>81.849999999999994</v>
      </c>
      <c r="J5719">
        <v>27000</v>
      </c>
      <c r="K5719" t="s">
        <v>30</v>
      </c>
      <c r="L5719" t="s">
        <v>49</v>
      </c>
      <c r="M5719" t="s">
        <v>32</v>
      </c>
      <c r="N5719" t="s">
        <v>102</v>
      </c>
      <c r="O5719" t="s">
        <v>91</v>
      </c>
      <c r="P5719" t="s">
        <v>90</v>
      </c>
      <c r="Q5719">
        <v>42</v>
      </c>
      <c r="R5719" t="s">
        <v>36</v>
      </c>
      <c r="S5719" t="s">
        <v>11734</v>
      </c>
      <c r="T5719" t="s">
        <v>11735</v>
      </c>
      <c r="U5719" t="s">
        <v>39</v>
      </c>
      <c r="V5719" t="s">
        <v>40</v>
      </c>
    </row>
    <row r="5720" spans="1:26">
      <c r="A5720" s="1">
        <v>44211</v>
      </c>
      <c r="B5720" t="s">
        <v>20782</v>
      </c>
      <c r="C5720" t="s">
        <v>20783</v>
      </c>
      <c r="D5720" t="s">
        <v>20784</v>
      </c>
      <c r="E5720" s="2">
        <v>42712</v>
      </c>
      <c r="F5720" s="2">
        <v>44197</v>
      </c>
      <c r="G5720" s="2">
        <v>44202</v>
      </c>
      <c r="H5720" t="s">
        <v>29</v>
      </c>
      <c r="I5720">
        <v>114.63</v>
      </c>
      <c r="J5720">
        <v>3000</v>
      </c>
      <c r="K5720" t="s">
        <v>30</v>
      </c>
      <c r="L5720" t="s">
        <v>31</v>
      </c>
      <c r="M5720" t="s">
        <v>32</v>
      </c>
      <c r="N5720" t="s">
        <v>33</v>
      </c>
      <c r="O5720" t="s">
        <v>107</v>
      </c>
      <c r="P5720" t="s">
        <v>262</v>
      </c>
      <c r="Q5720">
        <v>35</v>
      </c>
      <c r="R5720" t="s">
        <v>36</v>
      </c>
      <c r="S5720" t="s">
        <v>5381</v>
      </c>
      <c r="T5720" t="s">
        <v>5382</v>
      </c>
      <c r="U5720" t="s">
        <v>1193</v>
      </c>
      <c r="V5720" t="s">
        <v>167</v>
      </c>
      <c r="W5720" t="s">
        <v>6582</v>
      </c>
      <c r="X5720" t="s">
        <v>6583</v>
      </c>
      <c r="Y5720" t="s">
        <v>2378</v>
      </c>
      <c r="Z5720" t="s">
        <v>63</v>
      </c>
    </row>
    <row r="5721" spans="1:26">
      <c r="A5721" s="1">
        <v>44211</v>
      </c>
      <c r="B5721" t="s">
        <v>20785</v>
      </c>
      <c r="C5721" t="s">
        <v>20786</v>
      </c>
      <c r="D5721" t="s">
        <v>20787</v>
      </c>
      <c r="E5721" s="2">
        <v>42534</v>
      </c>
      <c r="F5721" s="2">
        <v>44204</v>
      </c>
      <c r="G5721" s="2">
        <v>44206</v>
      </c>
      <c r="H5721" t="s">
        <v>95</v>
      </c>
      <c r="I5721">
        <v>85.24</v>
      </c>
      <c r="J5721">
        <v>14000</v>
      </c>
      <c r="K5721" t="s">
        <v>30</v>
      </c>
      <c r="L5721" t="s">
        <v>72</v>
      </c>
      <c r="M5721" t="s">
        <v>124</v>
      </c>
      <c r="N5721" t="s">
        <v>50</v>
      </c>
      <c r="O5721" t="s">
        <v>136</v>
      </c>
      <c r="P5721" t="s">
        <v>135</v>
      </c>
      <c r="Q5721">
        <v>57</v>
      </c>
      <c r="R5721" t="s">
        <v>36</v>
      </c>
      <c r="S5721" t="s">
        <v>845</v>
      </c>
      <c r="T5721" t="s">
        <v>846</v>
      </c>
      <c r="U5721" t="s">
        <v>52</v>
      </c>
      <c r="V5721" t="s">
        <v>51</v>
      </c>
      <c r="W5721" t="s">
        <v>1536</v>
      </c>
      <c r="X5721" t="s">
        <v>1537</v>
      </c>
      <c r="Y5721" t="s">
        <v>52</v>
      </c>
      <c r="Z5721" t="s">
        <v>51</v>
      </c>
    </row>
    <row r="5722" spans="1:26">
      <c r="A5722" s="1">
        <v>44211</v>
      </c>
      <c r="B5722" t="s">
        <v>20788</v>
      </c>
      <c r="C5722" t="s">
        <v>20789</v>
      </c>
      <c r="D5722" t="s">
        <v>20790</v>
      </c>
      <c r="E5722" s="2">
        <v>42843</v>
      </c>
      <c r="F5722" s="2">
        <v>44210</v>
      </c>
      <c r="G5722" s="2">
        <v>44210</v>
      </c>
      <c r="H5722" t="s">
        <v>113</v>
      </c>
      <c r="I5722">
        <v>78.41</v>
      </c>
      <c r="J5722">
        <v>1000</v>
      </c>
      <c r="K5722" t="s">
        <v>30</v>
      </c>
      <c r="L5722" t="s">
        <v>49</v>
      </c>
      <c r="M5722" t="s">
        <v>83</v>
      </c>
      <c r="N5722" t="s">
        <v>167</v>
      </c>
      <c r="O5722" t="s">
        <v>59</v>
      </c>
      <c r="P5722" t="s">
        <v>58</v>
      </c>
      <c r="Q5722">
        <v>32</v>
      </c>
      <c r="R5722" t="s">
        <v>237</v>
      </c>
      <c r="S5722" t="s">
        <v>1324</v>
      </c>
      <c r="T5722" t="s">
        <v>1325</v>
      </c>
      <c r="U5722" t="s">
        <v>52</v>
      </c>
      <c r="V5722" t="s">
        <v>51</v>
      </c>
      <c r="W5722" t="s">
        <v>6004</v>
      </c>
      <c r="X5722" t="s">
        <v>6005</v>
      </c>
      <c r="Y5722" t="s">
        <v>103</v>
      </c>
      <c r="Z5722" t="s">
        <v>102</v>
      </c>
    </row>
    <row r="5723" spans="1:26">
      <c r="A5723" s="1">
        <v>44211</v>
      </c>
      <c r="B5723" t="s">
        <v>20791</v>
      </c>
      <c r="C5723" t="s">
        <v>20792</v>
      </c>
      <c r="D5723" t="s">
        <v>20793</v>
      </c>
      <c r="E5723" s="2">
        <v>42411</v>
      </c>
      <c r="F5723" s="2">
        <v>44198</v>
      </c>
      <c r="G5723" s="2">
        <v>44203</v>
      </c>
      <c r="H5723" t="s">
        <v>29</v>
      </c>
      <c r="I5723">
        <v>178.86</v>
      </c>
      <c r="J5723">
        <v>18000</v>
      </c>
      <c r="K5723" t="s">
        <v>30</v>
      </c>
      <c r="L5723" t="s">
        <v>72</v>
      </c>
      <c r="M5723" t="s">
        <v>83</v>
      </c>
      <c r="N5723" t="s">
        <v>91</v>
      </c>
      <c r="O5723" t="s">
        <v>76</v>
      </c>
      <c r="P5723" t="s">
        <v>819</v>
      </c>
      <c r="Q5723">
        <v>37</v>
      </c>
      <c r="R5723" t="s">
        <v>36</v>
      </c>
      <c r="S5723" t="s">
        <v>1620</v>
      </c>
      <c r="T5723" t="s">
        <v>1621</v>
      </c>
      <c r="U5723" t="s">
        <v>1622</v>
      </c>
      <c r="V5723" t="s">
        <v>107</v>
      </c>
      <c r="W5723" t="s">
        <v>12425</v>
      </c>
      <c r="X5723" t="s">
        <v>12426</v>
      </c>
      <c r="Y5723" t="s">
        <v>145</v>
      </c>
      <c r="Z5723" t="s">
        <v>63</v>
      </c>
    </row>
    <row r="5724" spans="1:26">
      <c r="A5724" s="1">
        <v>44211</v>
      </c>
      <c r="B5724" t="s">
        <v>20794</v>
      </c>
      <c r="C5724" t="s">
        <v>20795</v>
      </c>
      <c r="D5724" t="s">
        <v>20796</v>
      </c>
      <c r="E5724" s="2">
        <v>43680</v>
      </c>
      <c r="F5724" s="2">
        <v>44206</v>
      </c>
      <c r="G5724" s="2">
        <v>44207</v>
      </c>
      <c r="H5724" t="s">
        <v>29</v>
      </c>
      <c r="I5724">
        <v>167.69</v>
      </c>
      <c r="J5724">
        <v>16000</v>
      </c>
      <c r="K5724" t="s">
        <v>30</v>
      </c>
      <c r="L5724" t="s">
        <v>49</v>
      </c>
      <c r="M5724" t="s">
        <v>83</v>
      </c>
      <c r="N5724" t="s">
        <v>51</v>
      </c>
      <c r="O5724" t="s">
        <v>91</v>
      </c>
      <c r="P5724" t="s">
        <v>90</v>
      </c>
      <c r="Q5724">
        <v>63</v>
      </c>
      <c r="R5724" t="s">
        <v>36</v>
      </c>
      <c r="S5724" t="s">
        <v>4421</v>
      </c>
      <c r="T5724" t="s">
        <v>4422</v>
      </c>
      <c r="U5724" t="s">
        <v>172</v>
      </c>
      <c r="V5724" t="s">
        <v>50</v>
      </c>
      <c r="W5724" t="s">
        <v>4504</v>
      </c>
      <c r="X5724" t="s">
        <v>4505</v>
      </c>
      <c r="Y5724" t="s">
        <v>135</v>
      </c>
      <c r="Z5724" t="s">
        <v>136</v>
      </c>
    </row>
    <row r="5725" spans="1:26">
      <c r="A5725" s="1">
        <v>44211</v>
      </c>
      <c r="B5725" t="s">
        <v>20797</v>
      </c>
      <c r="C5725" t="s">
        <v>20798</v>
      </c>
      <c r="D5725" t="s">
        <v>20799</v>
      </c>
      <c r="E5725" s="2">
        <v>40566</v>
      </c>
      <c r="F5725" s="2">
        <v>44203</v>
      </c>
      <c r="G5725" s="2">
        <v>44206</v>
      </c>
      <c r="H5725" t="s">
        <v>113</v>
      </c>
      <c r="I5725">
        <v>78.069999999999993</v>
      </c>
      <c r="J5725">
        <v>8000</v>
      </c>
      <c r="K5725" t="s">
        <v>30</v>
      </c>
      <c r="L5725" t="s">
        <v>72</v>
      </c>
      <c r="M5725" t="s">
        <v>83</v>
      </c>
      <c r="N5725" t="s">
        <v>44</v>
      </c>
      <c r="O5725" t="s">
        <v>63</v>
      </c>
      <c r="P5725" t="s">
        <v>216</v>
      </c>
      <c r="Q5725">
        <v>57</v>
      </c>
      <c r="R5725" t="s">
        <v>36</v>
      </c>
      <c r="S5725" t="s">
        <v>6214</v>
      </c>
      <c r="T5725" t="s">
        <v>6215</v>
      </c>
      <c r="U5725" t="s">
        <v>55</v>
      </c>
      <c r="V5725" t="s">
        <v>33</v>
      </c>
      <c r="W5725" t="s">
        <v>8575</v>
      </c>
      <c r="X5725" t="s">
        <v>8576</v>
      </c>
      <c r="Y5725" t="s">
        <v>52</v>
      </c>
      <c r="Z5725" t="s">
        <v>51</v>
      </c>
    </row>
    <row r="5726" spans="1:26">
      <c r="A5726" s="1">
        <v>44211</v>
      </c>
      <c r="B5726" t="s">
        <v>20800</v>
      </c>
      <c r="C5726" t="s">
        <v>20801</v>
      </c>
      <c r="D5726" t="s">
        <v>20802</v>
      </c>
      <c r="E5726" s="2">
        <v>42274</v>
      </c>
      <c r="F5726" s="2">
        <v>44201</v>
      </c>
      <c r="G5726" s="2">
        <v>44204</v>
      </c>
      <c r="H5726" t="s">
        <v>95</v>
      </c>
      <c r="I5726">
        <v>72.66</v>
      </c>
      <c r="J5726">
        <v>53000</v>
      </c>
      <c r="K5726" t="s">
        <v>30</v>
      </c>
      <c r="L5726" t="s">
        <v>31</v>
      </c>
      <c r="M5726" t="s">
        <v>83</v>
      </c>
      <c r="N5726" t="s">
        <v>136</v>
      </c>
      <c r="O5726" t="s">
        <v>59</v>
      </c>
      <c r="P5726" t="s">
        <v>58</v>
      </c>
      <c r="Q5726">
        <v>46</v>
      </c>
      <c r="R5726" t="s">
        <v>36</v>
      </c>
      <c r="S5726" t="s">
        <v>13008</v>
      </c>
      <c r="T5726" t="s">
        <v>13009</v>
      </c>
      <c r="U5726" t="s">
        <v>1021</v>
      </c>
      <c r="V5726" t="s">
        <v>107</v>
      </c>
      <c r="W5726" t="s">
        <v>2482</v>
      </c>
      <c r="X5726" t="s">
        <v>2483</v>
      </c>
      <c r="Y5726" t="s">
        <v>2484</v>
      </c>
      <c r="Z5726" t="s">
        <v>63</v>
      </c>
    </row>
    <row r="5727" spans="1:26">
      <c r="A5727" s="1">
        <v>44211</v>
      </c>
      <c r="B5727" t="s">
        <v>20803</v>
      </c>
      <c r="C5727" t="s">
        <v>20804</v>
      </c>
      <c r="D5727" t="s">
        <v>20805</v>
      </c>
      <c r="E5727" s="2">
        <v>41785</v>
      </c>
      <c r="F5727" s="2">
        <v>44207</v>
      </c>
      <c r="G5727" s="2">
        <v>44208</v>
      </c>
      <c r="H5727" t="s">
        <v>171</v>
      </c>
      <c r="I5727">
        <v>9.74</v>
      </c>
      <c r="J5727">
        <v>100</v>
      </c>
      <c r="K5727" t="s">
        <v>30</v>
      </c>
      <c r="L5727" t="s">
        <v>31</v>
      </c>
      <c r="M5727" t="s">
        <v>83</v>
      </c>
      <c r="N5727" t="s">
        <v>136</v>
      </c>
      <c r="O5727" t="s">
        <v>102</v>
      </c>
      <c r="P5727" t="s">
        <v>103</v>
      </c>
      <c r="Q5727">
        <v>55</v>
      </c>
      <c r="R5727" t="s">
        <v>36</v>
      </c>
      <c r="S5727" t="s">
        <v>4269</v>
      </c>
      <c r="T5727" t="s">
        <v>4270</v>
      </c>
      <c r="U5727" t="s">
        <v>4271</v>
      </c>
      <c r="V5727" t="s">
        <v>167</v>
      </c>
      <c r="W5727" t="s">
        <v>902</v>
      </c>
      <c r="X5727" t="s">
        <v>903</v>
      </c>
      <c r="Y5727" t="s">
        <v>904</v>
      </c>
      <c r="Z5727" t="s">
        <v>63</v>
      </c>
    </row>
    <row r="5728" spans="1:26">
      <c r="A5728" s="1">
        <v>44211</v>
      </c>
      <c r="B5728" t="s">
        <v>20806</v>
      </c>
      <c r="C5728" t="s">
        <v>20807</v>
      </c>
      <c r="D5728" t="s">
        <v>20808</v>
      </c>
      <c r="E5728" s="2">
        <v>40985</v>
      </c>
      <c r="F5728" s="2">
        <v>44194</v>
      </c>
      <c r="G5728" s="2">
        <v>44199</v>
      </c>
      <c r="H5728" t="s">
        <v>48</v>
      </c>
      <c r="I5728">
        <v>83.38</v>
      </c>
      <c r="J5728">
        <v>11000</v>
      </c>
      <c r="K5728" t="s">
        <v>30</v>
      </c>
      <c r="L5728" t="s">
        <v>31</v>
      </c>
      <c r="M5728" t="s">
        <v>83</v>
      </c>
      <c r="N5728" t="s">
        <v>34</v>
      </c>
      <c r="O5728" t="s">
        <v>63</v>
      </c>
      <c r="P5728" t="s">
        <v>7874</v>
      </c>
      <c r="Q5728">
        <v>50</v>
      </c>
      <c r="R5728" t="s">
        <v>36</v>
      </c>
      <c r="S5728" t="s">
        <v>2139</v>
      </c>
      <c r="T5728" t="s">
        <v>2140</v>
      </c>
      <c r="U5728" t="s">
        <v>39</v>
      </c>
      <c r="V5728" t="s">
        <v>40</v>
      </c>
      <c r="W5728" t="s">
        <v>183</v>
      </c>
      <c r="X5728" t="s">
        <v>184</v>
      </c>
      <c r="Y5728" t="s">
        <v>117</v>
      </c>
      <c r="Z5728" t="s">
        <v>118</v>
      </c>
    </row>
    <row r="5729" spans="1:26">
      <c r="A5729" s="1">
        <v>44211</v>
      </c>
      <c r="B5729" t="s">
        <v>20809</v>
      </c>
      <c r="C5729" t="s">
        <v>20810</v>
      </c>
      <c r="D5729" t="s">
        <v>20811</v>
      </c>
      <c r="E5729" s="2">
        <v>41326</v>
      </c>
      <c r="F5729" s="2">
        <v>44204</v>
      </c>
      <c r="G5729" s="2">
        <v>44206</v>
      </c>
      <c r="H5729" t="s">
        <v>82</v>
      </c>
      <c r="I5729">
        <v>52.82</v>
      </c>
      <c r="J5729">
        <v>5000</v>
      </c>
      <c r="K5729" t="s">
        <v>149</v>
      </c>
      <c r="L5729" t="s">
        <v>31</v>
      </c>
      <c r="M5729" t="s">
        <v>32</v>
      </c>
      <c r="N5729" t="s">
        <v>63</v>
      </c>
      <c r="O5729" t="s">
        <v>136</v>
      </c>
      <c r="P5729" t="s">
        <v>135</v>
      </c>
      <c r="Q5729">
        <v>44</v>
      </c>
      <c r="R5729" t="s">
        <v>36</v>
      </c>
      <c r="S5729" t="s">
        <v>230</v>
      </c>
      <c r="T5729" t="s">
        <v>231</v>
      </c>
      <c r="U5729" t="s">
        <v>43</v>
      </c>
      <c r="V5729" t="s">
        <v>44</v>
      </c>
    </row>
    <row r="5730" spans="1:26">
      <c r="A5730" s="1">
        <v>44211</v>
      </c>
      <c r="B5730" t="s">
        <v>20812</v>
      </c>
      <c r="C5730" t="s">
        <v>20813</v>
      </c>
      <c r="D5730" t="s">
        <v>20814</v>
      </c>
      <c r="E5730" s="2">
        <v>41561</v>
      </c>
      <c r="F5730" s="2">
        <v>44205</v>
      </c>
      <c r="G5730" s="2">
        <v>44207</v>
      </c>
      <c r="H5730" t="s">
        <v>82</v>
      </c>
      <c r="I5730">
        <v>85.62</v>
      </c>
      <c r="J5730">
        <v>3000</v>
      </c>
      <c r="K5730" t="s">
        <v>30</v>
      </c>
      <c r="L5730" t="s">
        <v>49</v>
      </c>
      <c r="M5730" t="s">
        <v>32</v>
      </c>
      <c r="N5730" t="s">
        <v>76</v>
      </c>
      <c r="O5730" t="s">
        <v>118</v>
      </c>
      <c r="P5730" t="s">
        <v>117</v>
      </c>
      <c r="Q5730">
        <v>28</v>
      </c>
      <c r="R5730" t="s">
        <v>36</v>
      </c>
      <c r="S5730" t="s">
        <v>1938</v>
      </c>
      <c r="T5730" t="s">
        <v>1939</v>
      </c>
      <c r="U5730" t="s">
        <v>117</v>
      </c>
      <c r="V5730" t="s">
        <v>118</v>
      </c>
    </row>
    <row r="5731" spans="1:26">
      <c r="A5731" s="1">
        <v>44211</v>
      </c>
      <c r="B5731" t="s">
        <v>20815</v>
      </c>
      <c r="C5731" t="s">
        <v>20816</v>
      </c>
      <c r="D5731" t="s">
        <v>20817</v>
      </c>
      <c r="E5731" s="2">
        <v>43504</v>
      </c>
      <c r="F5731" s="2">
        <v>44195</v>
      </c>
      <c r="G5731" s="2">
        <v>44200</v>
      </c>
      <c r="H5731" t="s">
        <v>113</v>
      </c>
      <c r="I5731">
        <v>125.38</v>
      </c>
      <c r="J5731">
        <v>1000</v>
      </c>
      <c r="K5731" t="s">
        <v>30</v>
      </c>
      <c r="L5731" t="s">
        <v>72</v>
      </c>
      <c r="M5731" t="s">
        <v>32</v>
      </c>
      <c r="N5731" t="s">
        <v>136</v>
      </c>
      <c r="O5731" t="s">
        <v>63</v>
      </c>
      <c r="P5731" t="s">
        <v>534</v>
      </c>
      <c r="Q5731">
        <v>53</v>
      </c>
      <c r="R5731" t="s">
        <v>36</v>
      </c>
      <c r="S5731" t="s">
        <v>1264</v>
      </c>
      <c r="T5731" t="s">
        <v>1265</v>
      </c>
      <c r="U5731" t="s">
        <v>52</v>
      </c>
      <c r="V5731" t="s">
        <v>51</v>
      </c>
      <c r="W5731" t="s">
        <v>1344</v>
      </c>
      <c r="X5731" t="s">
        <v>1345</v>
      </c>
      <c r="Y5731" t="s">
        <v>55</v>
      </c>
      <c r="Z5731" t="s">
        <v>33</v>
      </c>
    </row>
    <row r="5732" spans="1:26">
      <c r="A5732" s="1">
        <v>44211</v>
      </c>
      <c r="B5732" t="s">
        <v>20818</v>
      </c>
      <c r="C5732" t="s">
        <v>20819</v>
      </c>
      <c r="D5732" t="s">
        <v>20820</v>
      </c>
      <c r="E5732" s="2">
        <v>43452</v>
      </c>
      <c r="F5732" s="2">
        <v>44192</v>
      </c>
      <c r="G5732" s="2">
        <v>44197</v>
      </c>
      <c r="H5732" t="s">
        <v>95</v>
      </c>
      <c r="I5732">
        <v>96.55</v>
      </c>
      <c r="J5732">
        <v>52000</v>
      </c>
      <c r="K5732" t="s">
        <v>30</v>
      </c>
      <c r="L5732" t="s">
        <v>49</v>
      </c>
      <c r="M5732" t="s">
        <v>32</v>
      </c>
      <c r="N5732" t="s">
        <v>167</v>
      </c>
      <c r="O5732" t="s">
        <v>136</v>
      </c>
      <c r="P5732" t="s">
        <v>135</v>
      </c>
      <c r="Q5732">
        <v>41</v>
      </c>
      <c r="R5732" t="s">
        <v>36</v>
      </c>
      <c r="S5732" t="s">
        <v>4310</v>
      </c>
      <c r="T5732" t="s">
        <v>4311</v>
      </c>
      <c r="U5732" t="s">
        <v>819</v>
      </c>
      <c r="V5732" t="s">
        <v>76</v>
      </c>
      <c r="W5732" t="s">
        <v>6503</v>
      </c>
      <c r="X5732" t="s">
        <v>6504</v>
      </c>
      <c r="Y5732" t="s">
        <v>103</v>
      </c>
      <c r="Z5732" t="s">
        <v>102</v>
      </c>
    </row>
    <row r="5733" spans="1:26">
      <c r="A5733" s="1">
        <v>44211</v>
      </c>
      <c r="B5733" t="s">
        <v>20821</v>
      </c>
      <c r="C5733" t="s">
        <v>20822</v>
      </c>
      <c r="D5733" t="s">
        <v>20823</v>
      </c>
      <c r="E5733" s="2">
        <v>40914</v>
      </c>
      <c r="F5733" s="2">
        <v>44199</v>
      </c>
      <c r="G5733" s="2">
        <v>44204</v>
      </c>
      <c r="H5733" t="s">
        <v>82</v>
      </c>
      <c r="I5733">
        <v>75.13</v>
      </c>
      <c r="J5733">
        <v>3000</v>
      </c>
      <c r="K5733" t="s">
        <v>30</v>
      </c>
      <c r="L5733" t="s">
        <v>72</v>
      </c>
      <c r="M5733" t="s">
        <v>32</v>
      </c>
      <c r="N5733" t="s">
        <v>118</v>
      </c>
      <c r="O5733" t="s">
        <v>87</v>
      </c>
      <c r="P5733" t="s">
        <v>219</v>
      </c>
      <c r="Q5733">
        <v>29</v>
      </c>
      <c r="R5733" t="s">
        <v>36</v>
      </c>
      <c r="S5733" t="s">
        <v>1156</v>
      </c>
      <c r="T5733" t="s">
        <v>1157</v>
      </c>
      <c r="U5733" t="s">
        <v>1158</v>
      </c>
      <c r="V5733" t="s">
        <v>63</v>
      </c>
    </row>
    <row r="5734" spans="1:26">
      <c r="A5734" s="1">
        <v>44211</v>
      </c>
      <c r="B5734" t="s">
        <v>20824</v>
      </c>
      <c r="C5734" t="s">
        <v>20825</v>
      </c>
      <c r="D5734" t="s">
        <v>20826</v>
      </c>
      <c r="E5734" s="2">
        <v>41995</v>
      </c>
      <c r="F5734" s="2">
        <v>44198</v>
      </c>
      <c r="G5734" s="2">
        <v>44203</v>
      </c>
      <c r="H5734" t="s">
        <v>95</v>
      </c>
      <c r="I5734">
        <v>73.739999999999995</v>
      </c>
      <c r="J5734">
        <v>97000</v>
      </c>
      <c r="K5734" t="s">
        <v>30</v>
      </c>
      <c r="L5734" t="s">
        <v>72</v>
      </c>
      <c r="M5734" t="s">
        <v>83</v>
      </c>
      <c r="N5734" t="s">
        <v>87</v>
      </c>
      <c r="O5734" t="s">
        <v>87</v>
      </c>
      <c r="P5734" t="s">
        <v>253</v>
      </c>
      <c r="Q5734">
        <v>47</v>
      </c>
      <c r="R5734" t="s">
        <v>36</v>
      </c>
      <c r="S5734" t="s">
        <v>18113</v>
      </c>
      <c r="T5734" t="s">
        <v>18114</v>
      </c>
      <c r="U5734" t="s">
        <v>58</v>
      </c>
      <c r="V5734" t="s">
        <v>59</v>
      </c>
      <c r="W5734" t="s">
        <v>2981</v>
      </c>
      <c r="X5734" t="s">
        <v>2982</v>
      </c>
      <c r="Y5734" t="s">
        <v>90</v>
      </c>
      <c r="Z5734" t="s">
        <v>91</v>
      </c>
    </row>
    <row r="5735" spans="1:26">
      <c r="A5735" s="1">
        <v>44211</v>
      </c>
      <c r="B5735" t="s">
        <v>20827</v>
      </c>
      <c r="C5735" t="s">
        <v>20828</v>
      </c>
      <c r="D5735" t="s">
        <v>20829</v>
      </c>
      <c r="E5735" s="2">
        <v>40937</v>
      </c>
      <c r="F5735" s="2">
        <v>44208</v>
      </c>
      <c r="G5735" s="2">
        <v>44208</v>
      </c>
      <c r="H5735" t="s">
        <v>95</v>
      </c>
      <c r="I5735">
        <v>86.23</v>
      </c>
      <c r="J5735">
        <v>95000</v>
      </c>
      <c r="K5735" t="s">
        <v>30</v>
      </c>
      <c r="L5735" t="s">
        <v>49</v>
      </c>
      <c r="M5735" t="s">
        <v>124</v>
      </c>
      <c r="N5735" t="s">
        <v>51</v>
      </c>
      <c r="O5735" t="s">
        <v>136</v>
      </c>
      <c r="P5735" t="s">
        <v>135</v>
      </c>
      <c r="Q5735">
        <v>63</v>
      </c>
      <c r="R5735" t="s">
        <v>36</v>
      </c>
      <c r="S5735" t="s">
        <v>728</v>
      </c>
      <c r="T5735" t="s">
        <v>729</v>
      </c>
      <c r="U5735" t="s">
        <v>117</v>
      </c>
      <c r="V5735" t="s">
        <v>118</v>
      </c>
      <c r="W5735" t="s">
        <v>3634</v>
      </c>
      <c r="X5735" t="s">
        <v>3635</v>
      </c>
      <c r="Y5735" t="s">
        <v>103</v>
      </c>
      <c r="Z5735" t="s">
        <v>102</v>
      </c>
    </row>
    <row r="5736" spans="1:26">
      <c r="A5736" s="1">
        <v>44211</v>
      </c>
      <c r="B5736" t="s">
        <v>20830</v>
      </c>
      <c r="C5736" t="s">
        <v>20831</v>
      </c>
      <c r="D5736" t="s">
        <v>20832</v>
      </c>
      <c r="E5736" s="2">
        <v>40517</v>
      </c>
      <c r="F5736" s="2">
        <v>44201</v>
      </c>
      <c r="G5736" s="2">
        <v>44204</v>
      </c>
      <c r="H5736" t="s">
        <v>95</v>
      </c>
      <c r="I5736">
        <v>70.7</v>
      </c>
      <c r="J5736">
        <v>23000</v>
      </c>
      <c r="K5736" t="s">
        <v>30</v>
      </c>
      <c r="L5736" t="s">
        <v>49</v>
      </c>
      <c r="M5736" t="s">
        <v>32</v>
      </c>
      <c r="N5736" t="s">
        <v>40</v>
      </c>
      <c r="O5736" t="s">
        <v>33</v>
      </c>
      <c r="P5736" t="s">
        <v>55</v>
      </c>
      <c r="Q5736">
        <v>28</v>
      </c>
      <c r="R5736" t="s">
        <v>36</v>
      </c>
      <c r="S5736" t="s">
        <v>2855</v>
      </c>
      <c r="T5736" t="s">
        <v>2856</v>
      </c>
      <c r="U5736" t="s">
        <v>219</v>
      </c>
      <c r="V5736" t="s">
        <v>87</v>
      </c>
      <c r="W5736" t="s">
        <v>4130</v>
      </c>
      <c r="X5736" t="s">
        <v>4131</v>
      </c>
      <c r="Y5736" t="s">
        <v>2744</v>
      </c>
      <c r="Z5736" t="s">
        <v>44</v>
      </c>
    </row>
    <row r="5737" spans="1:26">
      <c r="A5737" s="1">
        <v>44211</v>
      </c>
      <c r="B5737" t="s">
        <v>20833</v>
      </c>
      <c r="C5737" t="s">
        <v>20834</v>
      </c>
      <c r="D5737" t="s">
        <v>20835</v>
      </c>
      <c r="E5737" s="2">
        <v>42117</v>
      </c>
      <c r="F5737" s="2">
        <v>44192</v>
      </c>
      <c r="G5737" s="2">
        <v>44197</v>
      </c>
      <c r="H5737" t="s">
        <v>171</v>
      </c>
      <c r="I5737">
        <v>6.74</v>
      </c>
      <c r="J5737">
        <v>400</v>
      </c>
      <c r="K5737" t="s">
        <v>30</v>
      </c>
      <c r="L5737" t="s">
        <v>49</v>
      </c>
      <c r="M5737" t="s">
        <v>83</v>
      </c>
      <c r="N5737" t="s">
        <v>167</v>
      </c>
      <c r="O5737" t="s">
        <v>50</v>
      </c>
      <c r="P5737" t="s">
        <v>574</v>
      </c>
      <c r="Q5737">
        <v>58</v>
      </c>
      <c r="R5737" t="s">
        <v>36</v>
      </c>
      <c r="S5737" t="s">
        <v>2888</v>
      </c>
      <c r="T5737" t="s">
        <v>2889</v>
      </c>
      <c r="U5737" t="s">
        <v>58</v>
      </c>
      <c r="V5737" t="s">
        <v>59</v>
      </c>
      <c r="W5737" t="s">
        <v>795</v>
      </c>
      <c r="X5737" t="s">
        <v>796</v>
      </c>
      <c r="Y5737" t="s">
        <v>52</v>
      </c>
      <c r="Z5737" t="s">
        <v>51</v>
      </c>
    </row>
    <row r="5738" spans="1:26">
      <c r="A5738" s="1">
        <v>44211</v>
      </c>
      <c r="B5738" t="s">
        <v>20836</v>
      </c>
      <c r="C5738" t="s">
        <v>20837</v>
      </c>
      <c r="D5738" t="s">
        <v>20838</v>
      </c>
      <c r="E5738" s="2">
        <v>42984</v>
      </c>
      <c r="F5738" s="2">
        <v>44191</v>
      </c>
      <c r="G5738" s="2">
        <v>44196</v>
      </c>
      <c r="H5738" t="s">
        <v>171</v>
      </c>
      <c r="I5738">
        <v>7.25</v>
      </c>
      <c r="J5738">
        <v>400</v>
      </c>
      <c r="K5738" t="s">
        <v>30</v>
      </c>
      <c r="L5738" t="s">
        <v>72</v>
      </c>
      <c r="M5738" t="s">
        <v>124</v>
      </c>
      <c r="N5738" t="s">
        <v>50</v>
      </c>
      <c r="O5738" t="s">
        <v>87</v>
      </c>
      <c r="P5738" t="s">
        <v>4317</v>
      </c>
      <c r="Q5738">
        <v>50</v>
      </c>
      <c r="R5738" t="s">
        <v>36</v>
      </c>
      <c r="S5738" t="s">
        <v>2960</v>
      </c>
      <c r="T5738" t="s">
        <v>2961</v>
      </c>
      <c r="U5738" t="s">
        <v>90</v>
      </c>
      <c r="V5738" t="s">
        <v>91</v>
      </c>
    </row>
    <row r="5739" spans="1:26">
      <c r="A5739" s="1">
        <v>44211</v>
      </c>
      <c r="B5739" t="s">
        <v>20839</v>
      </c>
      <c r="C5739" t="s">
        <v>20840</v>
      </c>
      <c r="D5739" t="s">
        <v>20841</v>
      </c>
      <c r="E5739" s="2">
        <v>41975</v>
      </c>
      <c r="F5739" s="2">
        <v>44209</v>
      </c>
      <c r="G5739" s="2">
        <v>44209</v>
      </c>
      <c r="H5739" t="s">
        <v>82</v>
      </c>
      <c r="I5739">
        <v>72.92</v>
      </c>
      <c r="J5739">
        <v>4000</v>
      </c>
      <c r="K5739" t="s">
        <v>30</v>
      </c>
      <c r="L5739" t="s">
        <v>31</v>
      </c>
      <c r="M5739" t="s">
        <v>32</v>
      </c>
      <c r="N5739" t="s">
        <v>33</v>
      </c>
      <c r="O5739" t="s">
        <v>40</v>
      </c>
      <c r="P5739" t="s">
        <v>39</v>
      </c>
      <c r="Q5739">
        <v>63</v>
      </c>
      <c r="R5739" t="s">
        <v>36</v>
      </c>
      <c r="S5739" t="s">
        <v>13761</v>
      </c>
      <c r="T5739" t="s">
        <v>13762</v>
      </c>
      <c r="U5739" t="s">
        <v>245</v>
      </c>
      <c r="V5739" t="s">
        <v>44</v>
      </c>
      <c r="W5739" t="s">
        <v>4554</v>
      </c>
      <c r="X5739" t="s">
        <v>4555</v>
      </c>
      <c r="Y5739" t="s">
        <v>52</v>
      </c>
      <c r="Z5739" t="s">
        <v>51</v>
      </c>
    </row>
    <row r="5740" spans="1:26">
      <c r="A5740" s="1">
        <v>44211</v>
      </c>
      <c r="B5740" t="s">
        <v>20842</v>
      </c>
      <c r="C5740" t="s">
        <v>20843</v>
      </c>
      <c r="D5740" t="s">
        <v>20844</v>
      </c>
      <c r="E5740" s="2">
        <v>40734</v>
      </c>
      <c r="F5740" s="2">
        <v>44204</v>
      </c>
      <c r="G5740" s="2">
        <v>44206</v>
      </c>
      <c r="H5740" t="s">
        <v>48</v>
      </c>
      <c r="I5740">
        <v>150.52000000000001</v>
      </c>
      <c r="J5740">
        <v>13000</v>
      </c>
      <c r="K5740" t="s">
        <v>30</v>
      </c>
      <c r="L5740" t="s">
        <v>31</v>
      </c>
      <c r="M5740" t="s">
        <v>32</v>
      </c>
      <c r="N5740" t="s">
        <v>33</v>
      </c>
      <c r="O5740" t="s">
        <v>102</v>
      </c>
      <c r="P5740" t="s">
        <v>103</v>
      </c>
      <c r="Q5740">
        <v>31</v>
      </c>
      <c r="R5740" t="s">
        <v>36</v>
      </c>
      <c r="S5740" t="s">
        <v>8484</v>
      </c>
      <c r="T5740" t="s">
        <v>8485</v>
      </c>
      <c r="U5740" t="s">
        <v>55</v>
      </c>
      <c r="V5740" t="s">
        <v>33</v>
      </c>
    </row>
    <row r="5741" spans="1:26">
      <c r="A5741" s="1">
        <v>44211</v>
      </c>
      <c r="B5741" t="s">
        <v>20845</v>
      </c>
      <c r="C5741" t="s">
        <v>20846</v>
      </c>
      <c r="D5741" t="s">
        <v>20847</v>
      </c>
      <c r="E5741" s="2">
        <v>41261</v>
      </c>
      <c r="F5741" s="2">
        <v>44197</v>
      </c>
      <c r="G5741" s="2">
        <v>44202</v>
      </c>
      <c r="H5741" t="s">
        <v>29</v>
      </c>
      <c r="I5741">
        <v>146.99</v>
      </c>
      <c r="J5741">
        <v>15000</v>
      </c>
      <c r="K5741" t="s">
        <v>30</v>
      </c>
      <c r="L5741" t="s">
        <v>49</v>
      </c>
      <c r="M5741" t="s">
        <v>32</v>
      </c>
      <c r="N5741" t="s">
        <v>167</v>
      </c>
      <c r="O5741" t="s">
        <v>44</v>
      </c>
      <c r="P5741" t="s">
        <v>2596</v>
      </c>
      <c r="Q5741">
        <v>48</v>
      </c>
      <c r="R5741" t="s">
        <v>36</v>
      </c>
      <c r="S5741" t="s">
        <v>1891</v>
      </c>
      <c r="T5741" t="s">
        <v>1892</v>
      </c>
      <c r="U5741" t="s">
        <v>90</v>
      </c>
      <c r="V5741" t="s">
        <v>91</v>
      </c>
    </row>
    <row r="5742" spans="1:26">
      <c r="A5742" s="1">
        <v>44211</v>
      </c>
      <c r="B5742" t="s">
        <v>20848</v>
      </c>
      <c r="C5742" t="s">
        <v>20849</v>
      </c>
      <c r="D5742" t="s">
        <v>20850</v>
      </c>
      <c r="E5742" s="2">
        <v>40654</v>
      </c>
      <c r="F5742" s="2">
        <v>44198</v>
      </c>
      <c r="G5742" s="2">
        <v>44203</v>
      </c>
      <c r="H5742" t="s">
        <v>82</v>
      </c>
      <c r="I5742">
        <v>58.21</v>
      </c>
      <c r="J5742">
        <v>2000</v>
      </c>
      <c r="K5742" t="s">
        <v>149</v>
      </c>
      <c r="L5742" t="s">
        <v>31</v>
      </c>
      <c r="M5742" t="s">
        <v>83</v>
      </c>
      <c r="N5742" t="s">
        <v>91</v>
      </c>
      <c r="O5742" t="s">
        <v>107</v>
      </c>
      <c r="P5742" t="s">
        <v>17304</v>
      </c>
      <c r="Q5742">
        <v>54</v>
      </c>
      <c r="R5742" t="s">
        <v>36</v>
      </c>
      <c r="S5742" t="s">
        <v>9673</v>
      </c>
      <c r="T5742" t="s">
        <v>9674</v>
      </c>
      <c r="U5742" t="s">
        <v>861</v>
      </c>
      <c r="V5742" t="s">
        <v>34</v>
      </c>
      <c r="W5742" t="s">
        <v>3516</v>
      </c>
      <c r="X5742" t="s">
        <v>3517</v>
      </c>
      <c r="Y5742" t="s">
        <v>52</v>
      </c>
      <c r="Z5742" t="s">
        <v>51</v>
      </c>
    </row>
    <row r="5743" spans="1:26">
      <c r="A5743" s="1">
        <v>44211</v>
      </c>
      <c r="B5743" t="s">
        <v>20851</v>
      </c>
      <c r="C5743" t="s">
        <v>20852</v>
      </c>
      <c r="D5743" t="s">
        <v>20853</v>
      </c>
      <c r="E5743" s="2">
        <v>41551</v>
      </c>
      <c r="F5743" s="2">
        <v>44205</v>
      </c>
      <c r="G5743" s="2">
        <v>44207</v>
      </c>
      <c r="H5743" t="s">
        <v>82</v>
      </c>
      <c r="I5743">
        <v>76.81</v>
      </c>
      <c r="J5743">
        <v>4000</v>
      </c>
      <c r="K5743" t="s">
        <v>30</v>
      </c>
      <c r="L5743" t="s">
        <v>72</v>
      </c>
      <c r="M5743" t="s">
        <v>32</v>
      </c>
      <c r="N5743" t="s">
        <v>40</v>
      </c>
      <c r="O5743" t="s">
        <v>40</v>
      </c>
      <c r="P5743" t="s">
        <v>39</v>
      </c>
      <c r="Q5743">
        <v>27</v>
      </c>
      <c r="R5743" t="s">
        <v>36</v>
      </c>
      <c r="S5743" t="s">
        <v>14108</v>
      </c>
      <c r="T5743" t="s">
        <v>14109</v>
      </c>
      <c r="U5743" t="s">
        <v>55</v>
      </c>
      <c r="V5743" t="s">
        <v>33</v>
      </c>
      <c r="W5743" t="s">
        <v>500</v>
      </c>
      <c r="X5743" t="s">
        <v>501</v>
      </c>
      <c r="Y5743" t="s">
        <v>270</v>
      </c>
      <c r="Z5743" t="s">
        <v>87</v>
      </c>
    </row>
    <row r="5744" spans="1:26">
      <c r="A5744" s="1">
        <v>44212</v>
      </c>
      <c r="B5744" t="s">
        <v>20854</v>
      </c>
      <c r="C5744" t="s">
        <v>20855</v>
      </c>
      <c r="D5744" t="s">
        <v>20856</v>
      </c>
      <c r="E5744" s="2">
        <v>40733</v>
      </c>
      <c r="F5744" s="2">
        <v>44210</v>
      </c>
      <c r="G5744" s="2">
        <v>44210</v>
      </c>
      <c r="H5744" t="s">
        <v>82</v>
      </c>
      <c r="I5744">
        <v>51.09</v>
      </c>
      <c r="J5744">
        <v>2000</v>
      </c>
      <c r="K5744" t="s">
        <v>30</v>
      </c>
      <c r="L5744" t="s">
        <v>31</v>
      </c>
      <c r="M5744" t="s">
        <v>124</v>
      </c>
      <c r="N5744" t="s">
        <v>63</v>
      </c>
      <c r="O5744" t="s">
        <v>40</v>
      </c>
      <c r="P5744" t="s">
        <v>39</v>
      </c>
      <c r="Q5744">
        <v>26</v>
      </c>
      <c r="R5744" t="s">
        <v>36</v>
      </c>
      <c r="S5744" t="s">
        <v>13570</v>
      </c>
      <c r="T5744" t="s">
        <v>13571</v>
      </c>
      <c r="U5744" t="s">
        <v>117</v>
      </c>
      <c r="V5744" t="s">
        <v>118</v>
      </c>
      <c r="W5744" t="s">
        <v>2351</v>
      </c>
      <c r="X5744" t="s">
        <v>2352</v>
      </c>
      <c r="Y5744" t="s">
        <v>2353</v>
      </c>
      <c r="Z5744" t="s">
        <v>107</v>
      </c>
    </row>
    <row r="5745" spans="1:26">
      <c r="A5745" s="1">
        <v>44212</v>
      </c>
      <c r="B5745" t="s">
        <v>20857</v>
      </c>
      <c r="C5745" t="s">
        <v>20858</v>
      </c>
      <c r="D5745" t="s">
        <v>20859</v>
      </c>
      <c r="E5745" s="2">
        <v>42384</v>
      </c>
      <c r="F5745" s="2">
        <v>44198</v>
      </c>
      <c r="G5745" s="2">
        <v>44203</v>
      </c>
      <c r="H5745" t="s">
        <v>29</v>
      </c>
      <c r="I5745">
        <v>197.98</v>
      </c>
      <c r="J5745">
        <v>19000</v>
      </c>
      <c r="K5745" t="s">
        <v>30</v>
      </c>
      <c r="L5745" t="s">
        <v>49</v>
      </c>
      <c r="M5745" t="s">
        <v>32</v>
      </c>
      <c r="N5745" t="s">
        <v>51</v>
      </c>
      <c r="O5745" t="s">
        <v>50</v>
      </c>
      <c r="P5745" t="s">
        <v>172</v>
      </c>
      <c r="Q5745">
        <v>49</v>
      </c>
      <c r="R5745" t="s">
        <v>36</v>
      </c>
      <c r="S5745" t="s">
        <v>9142</v>
      </c>
      <c r="T5745" t="s">
        <v>9143</v>
      </c>
      <c r="U5745" t="s">
        <v>135</v>
      </c>
      <c r="V5745" t="s">
        <v>136</v>
      </c>
      <c r="W5745" t="s">
        <v>788</v>
      </c>
      <c r="X5745" t="s">
        <v>789</v>
      </c>
      <c r="Y5745" t="s">
        <v>39</v>
      </c>
      <c r="Z5745" t="s">
        <v>40</v>
      </c>
    </row>
    <row r="5746" spans="1:26">
      <c r="A5746" s="1">
        <v>44212</v>
      </c>
      <c r="B5746" t="s">
        <v>20860</v>
      </c>
      <c r="C5746" t="s">
        <v>20861</v>
      </c>
      <c r="D5746" t="s">
        <v>20862</v>
      </c>
      <c r="E5746" s="2">
        <v>43669</v>
      </c>
      <c r="F5746" s="2">
        <v>44193</v>
      </c>
      <c r="G5746" s="2">
        <v>44198</v>
      </c>
      <c r="H5746" t="s">
        <v>171</v>
      </c>
      <c r="I5746">
        <v>11.12</v>
      </c>
      <c r="J5746">
        <v>200</v>
      </c>
      <c r="K5746" t="s">
        <v>149</v>
      </c>
      <c r="L5746" t="s">
        <v>72</v>
      </c>
      <c r="M5746" t="s">
        <v>32</v>
      </c>
      <c r="N5746" t="s">
        <v>102</v>
      </c>
      <c r="O5746" t="s">
        <v>102</v>
      </c>
      <c r="P5746" t="s">
        <v>103</v>
      </c>
      <c r="Q5746">
        <v>29</v>
      </c>
      <c r="R5746" t="s">
        <v>36</v>
      </c>
      <c r="S5746" t="s">
        <v>15656</v>
      </c>
      <c r="T5746" t="s">
        <v>15657</v>
      </c>
      <c r="U5746" t="s">
        <v>367</v>
      </c>
      <c r="V5746" t="s">
        <v>76</v>
      </c>
      <c r="W5746" t="s">
        <v>3763</v>
      </c>
      <c r="X5746" t="s">
        <v>3764</v>
      </c>
      <c r="Y5746" t="s">
        <v>103</v>
      </c>
      <c r="Z5746" t="s">
        <v>102</v>
      </c>
    </row>
    <row r="5747" spans="1:26">
      <c r="A5747" s="1">
        <v>44212</v>
      </c>
      <c r="B5747" t="s">
        <v>20863</v>
      </c>
      <c r="C5747" t="s">
        <v>20864</v>
      </c>
      <c r="D5747" t="s">
        <v>20865</v>
      </c>
      <c r="E5747" s="2">
        <v>42410</v>
      </c>
      <c r="F5747" s="2">
        <v>44204</v>
      </c>
      <c r="G5747" s="2">
        <v>44207</v>
      </c>
      <c r="H5747" t="s">
        <v>171</v>
      </c>
      <c r="I5747">
        <v>9.2200000000000006</v>
      </c>
      <c r="J5747">
        <v>200</v>
      </c>
      <c r="K5747" t="s">
        <v>30</v>
      </c>
      <c r="L5747" t="s">
        <v>31</v>
      </c>
      <c r="M5747" t="s">
        <v>83</v>
      </c>
      <c r="N5747" t="s">
        <v>63</v>
      </c>
      <c r="O5747" t="s">
        <v>40</v>
      </c>
      <c r="P5747" t="s">
        <v>39</v>
      </c>
      <c r="Q5747">
        <v>48</v>
      </c>
      <c r="R5747" t="s">
        <v>36</v>
      </c>
      <c r="S5747" t="s">
        <v>1568</v>
      </c>
      <c r="T5747" t="s">
        <v>1569</v>
      </c>
      <c r="U5747" t="s">
        <v>135</v>
      </c>
      <c r="V5747" t="s">
        <v>136</v>
      </c>
      <c r="W5747" t="s">
        <v>5112</v>
      </c>
      <c r="X5747" t="s">
        <v>5113</v>
      </c>
      <c r="Y5747" t="s">
        <v>35</v>
      </c>
      <c r="Z5747" t="s">
        <v>34</v>
      </c>
    </row>
    <row r="5748" spans="1:26">
      <c r="A5748" s="1">
        <v>44212</v>
      </c>
      <c r="B5748" t="s">
        <v>20866</v>
      </c>
      <c r="C5748" t="s">
        <v>20867</v>
      </c>
      <c r="D5748" t="s">
        <v>20868</v>
      </c>
      <c r="E5748" s="2">
        <v>43235</v>
      </c>
      <c r="F5748" s="2">
        <v>44195</v>
      </c>
      <c r="G5748" s="2">
        <v>44200</v>
      </c>
      <c r="H5748" t="s">
        <v>113</v>
      </c>
      <c r="I5748">
        <v>81.92</v>
      </c>
      <c r="J5748">
        <v>1000</v>
      </c>
      <c r="K5748" t="s">
        <v>30</v>
      </c>
      <c r="L5748" t="s">
        <v>49</v>
      </c>
      <c r="M5748" t="s">
        <v>32</v>
      </c>
      <c r="N5748" t="s">
        <v>59</v>
      </c>
      <c r="O5748" t="s">
        <v>59</v>
      </c>
      <c r="P5748" t="s">
        <v>58</v>
      </c>
      <c r="Q5748">
        <v>58</v>
      </c>
      <c r="R5748" t="s">
        <v>237</v>
      </c>
      <c r="S5748" t="s">
        <v>6203</v>
      </c>
      <c r="T5748" t="s">
        <v>6204</v>
      </c>
      <c r="U5748" t="s">
        <v>172</v>
      </c>
      <c r="V5748" t="s">
        <v>50</v>
      </c>
      <c r="W5748" t="s">
        <v>5718</v>
      </c>
      <c r="X5748" t="s">
        <v>5719</v>
      </c>
      <c r="Y5748" t="s">
        <v>90</v>
      </c>
      <c r="Z5748" t="s">
        <v>91</v>
      </c>
    </row>
    <row r="5749" spans="1:26">
      <c r="A5749" s="1">
        <v>44212</v>
      </c>
      <c r="B5749" t="s">
        <v>20869</v>
      </c>
      <c r="C5749" t="s">
        <v>20870</v>
      </c>
      <c r="D5749" t="s">
        <v>20871</v>
      </c>
      <c r="E5749" s="2">
        <v>42694</v>
      </c>
      <c r="F5749" s="2">
        <v>44205</v>
      </c>
      <c r="G5749" s="2">
        <v>44207</v>
      </c>
      <c r="H5749" t="s">
        <v>82</v>
      </c>
      <c r="I5749">
        <v>57.36</v>
      </c>
      <c r="J5749">
        <v>1000</v>
      </c>
      <c r="K5749" t="s">
        <v>30</v>
      </c>
      <c r="L5749" t="s">
        <v>72</v>
      </c>
      <c r="M5749" t="s">
        <v>32</v>
      </c>
      <c r="N5749" t="s">
        <v>91</v>
      </c>
      <c r="O5749" t="s">
        <v>34</v>
      </c>
      <c r="P5749" t="s">
        <v>3326</v>
      </c>
      <c r="Q5749">
        <v>47</v>
      </c>
      <c r="R5749" t="s">
        <v>237</v>
      </c>
      <c r="S5749" t="s">
        <v>8839</v>
      </c>
      <c r="T5749" t="s">
        <v>8840</v>
      </c>
      <c r="U5749" t="s">
        <v>43</v>
      </c>
      <c r="V5749" t="s">
        <v>44</v>
      </c>
    </row>
    <row r="5750" spans="1:26">
      <c r="A5750" s="1">
        <v>44212</v>
      </c>
      <c r="B5750" t="s">
        <v>20872</v>
      </c>
      <c r="C5750" t="s">
        <v>20873</v>
      </c>
      <c r="D5750" t="s">
        <v>20874</v>
      </c>
      <c r="E5750" s="2">
        <v>41300</v>
      </c>
      <c r="F5750" s="2">
        <v>44202</v>
      </c>
      <c r="G5750" s="2">
        <v>44205</v>
      </c>
      <c r="H5750" t="s">
        <v>171</v>
      </c>
      <c r="I5750">
        <v>11.87</v>
      </c>
      <c r="J5750">
        <v>400</v>
      </c>
      <c r="K5750" t="s">
        <v>30</v>
      </c>
      <c r="L5750" t="s">
        <v>49</v>
      </c>
      <c r="M5750" t="s">
        <v>32</v>
      </c>
      <c r="N5750" t="s">
        <v>51</v>
      </c>
      <c r="O5750" t="s">
        <v>33</v>
      </c>
      <c r="P5750" t="s">
        <v>55</v>
      </c>
      <c r="Q5750">
        <v>50</v>
      </c>
      <c r="R5750" t="s">
        <v>36</v>
      </c>
      <c r="S5750" t="s">
        <v>4243</v>
      </c>
      <c r="T5750" t="s">
        <v>4244</v>
      </c>
      <c r="U5750" t="s">
        <v>114</v>
      </c>
      <c r="V5750" t="s">
        <v>44</v>
      </c>
      <c r="W5750" t="s">
        <v>4871</v>
      </c>
      <c r="X5750" t="s">
        <v>4872</v>
      </c>
      <c r="Y5750" t="s">
        <v>172</v>
      </c>
      <c r="Z5750" t="s">
        <v>50</v>
      </c>
    </row>
    <row r="5751" spans="1:26">
      <c r="A5751" s="1">
        <v>44212</v>
      </c>
      <c r="B5751" t="s">
        <v>20875</v>
      </c>
      <c r="C5751" t="s">
        <v>20876</v>
      </c>
      <c r="D5751" t="s">
        <v>20877</v>
      </c>
      <c r="E5751" s="2">
        <v>40619</v>
      </c>
      <c r="F5751" s="2">
        <v>44192</v>
      </c>
      <c r="G5751" s="2">
        <v>44197</v>
      </c>
      <c r="H5751" t="s">
        <v>48</v>
      </c>
      <c r="I5751">
        <v>148.52000000000001</v>
      </c>
      <c r="J5751">
        <v>18000</v>
      </c>
      <c r="K5751" t="s">
        <v>30</v>
      </c>
      <c r="L5751" t="s">
        <v>49</v>
      </c>
      <c r="M5751" t="s">
        <v>124</v>
      </c>
      <c r="N5751" t="s">
        <v>44</v>
      </c>
      <c r="O5751" t="s">
        <v>136</v>
      </c>
      <c r="P5751" t="s">
        <v>135</v>
      </c>
      <c r="Q5751">
        <v>39</v>
      </c>
      <c r="R5751" t="s">
        <v>36</v>
      </c>
      <c r="S5751" t="s">
        <v>6745</v>
      </c>
      <c r="T5751" t="s">
        <v>6746</v>
      </c>
      <c r="U5751" t="s">
        <v>52</v>
      </c>
      <c r="V5751" t="s">
        <v>51</v>
      </c>
      <c r="W5751" t="s">
        <v>56</v>
      </c>
      <c r="X5751" t="s">
        <v>57</v>
      </c>
      <c r="Y5751" t="s">
        <v>58</v>
      </c>
      <c r="Z5751" t="s">
        <v>59</v>
      </c>
    </row>
    <row r="5752" spans="1:26">
      <c r="A5752" s="1">
        <v>44212</v>
      </c>
      <c r="B5752" t="s">
        <v>20878</v>
      </c>
      <c r="C5752" t="s">
        <v>20879</v>
      </c>
      <c r="D5752" t="s">
        <v>20880</v>
      </c>
      <c r="E5752" s="2">
        <v>40677</v>
      </c>
      <c r="F5752" s="2">
        <v>44210</v>
      </c>
      <c r="G5752" s="2">
        <v>44210</v>
      </c>
      <c r="H5752" t="s">
        <v>48</v>
      </c>
      <c r="I5752">
        <v>128.94</v>
      </c>
      <c r="J5752">
        <v>38000</v>
      </c>
      <c r="K5752" t="s">
        <v>30</v>
      </c>
      <c r="L5752" t="s">
        <v>49</v>
      </c>
      <c r="M5752" t="s">
        <v>32</v>
      </c>
      <c r="N5752" t="s">
        <v>63</v>
      </c>
      <c r="O5752" t="s">
        <v>34</v>
      </c>
      <c r="P5752" t="s">
        <v>35</v>
      </c>
      <c r="Q5752">
        <v>50</v>
      </c>
      <c r="R5752" t="s">
        <v>36</v>
      </c>
      <c r="S5752" t="s">
        <v>2633</v>
      </c>
      <c r="T5752" t="s">
        <v>2634</v>
      </c>
      <c r="U5752" t="s">
        <v>172</v>
      </c>
      <c r="V5752" t="s">
        <v>50</v>
      </c>
    </row>
    <row r="5753" spans="1:26">
      <c r="A5753" s="1">
        <v>44212</v>
      </c>
      <c r="B5753" t="s">
        <v>20881</v>
      </c>
      <c r="C5753" t="s">
        <v>20882</v>
      </c>
      <c r="D5753" t="s">
        <v>20883</v>
      </c>
      <c r="E5753" s="2">
        <v>43348</v>
      </c>
      <c r="F5753" s="2">
        <v>44205</v>
      </c>
      <c r="G5753" s="2">
        <v>44207</v>
      </c>
      <c r="H5753" t="s">
        <v>29</v>
      </c>
      <c r="I5753">
        <v>109.43</v>
      </c>
      <c r="J5753">
        <v>19000</v>
      </c>
      <c r="K5753" t="s">
        <v>30</v>
      </c>
      <c r="L5753" t="s">
        <v>31</v>
      </c>
      <c r="M5753" t="s">
        <v>124</v>
      </c>
      <c r="N5753" t="s">
        <v>136</v>
      </c>
      <c r="O5753" t="s">
        <v>102</v>
      </c>
      <c r="P5753" t="s">
        <v>103</v>
      </c>
      <c r="Q5753">
        <v>50</v>
      </c>
      <c r="R5753" t="s">
        <v>36</v>
      </c>
      <c r="S5753" t="s">
        <v>472</v>
      </c>
      <c r="T5753" t="s">
        <v>473</v>
      </c>
      <c r="U5753" t="s">
        <v>52</v>
      </c>
      <c r="V5753" t="s">
        <v>51</v>
      </c>
      <c r="W5753" t="s">
        <v>4716</v>
      </c>
      <c r="X5753" t="s">
        <v>4717</v>
      </c>
      <c r="Y5753" t="s">
        <v>4718</v>
      </c>
      <c r="Z5753" t="s">
        <v>107</v>
      </c>
    </row>
    <row r="5754" spans="1:26">
      <c r="A5754" s="1">
        <v>44212</v>
      </c>
      <c r="B5754" t="s">
        <v>20884</v>
      </c>
      <c r="C5754" t="s">
        <v>20885</v>
      </c>
      <c r="D5754" t="s">
        <v>20886</v>
      </c>
      <c r="E5754" s="2">
        <v>40489</v>
      </c>
      <c r="F5754" s="2">
        <v>44193</v>
      </c>
      <c r="G5754" s="2">
        <v>44198</v>
      </c>
      <c r="H5754" t="s">
        <v>82</v>
      </c>
      <c r="I5754">
        <v>54.03</v>
      </c>
      <c r="J5754">
        <v>5000</v>
      </c>
      <c r="K5754" t="s">
        <v>30</v>
      </c>
      <c r="L5754" t="s">
        <v>49</v>
      </c>
      <c r="M5754" t="s">
        <v>83</v>
      </c>
      <c r="N5754" t="s">
        <v>118</v>
      </c>
      <c r="O5754" t="s">
        <v>40</v>
      </c>
      <c r="P5754" t="s">
        <v>39</v>
      </c>
      <c r="Q5754">
        <v>62</v>
      </c>
      <c r="R5754" t="s">
        <v>36</v>
      </c>
      <c r="S5754" t="s">
        <v>3658</v>
      </c>
      <c r="T5754" t="s">
        <v>3659</v>
      </c>
      <c r="U5754" t="s">
        <v>90</v>
      </c>
      <c r="V5754" t="s">
        <v>91</v>
      </c>
      <c r="W5754" t="s">
        <v>1259</v>
      </c>
      <c r="X5754" t="s">
        <v>1260</v>
      </c>
      <c r="Y5754" t="s">
        <v>52</v>
      </c>
      <c r="Z5754" t="s">
        <v>51</v>
      </c>
    </row>
    <row r="5755" spans="1:26">
      <c r="A5755" s="1">
        <v>44212</v>
      </c>
      <c r="B5755" t="s">
        <v>20887</v>
      </c>
      <c r="C5755" t="s">
        <v>20888</v>
      </c>
      <c r="D5755" t="s">
        <v>20889</v>
      </c>
      <c r="E5755" s="2">
        <v>40858</v>
      </c>
      <c r="F5755" s="2">
        <v>44201</v>
      </c>
      <c r="G5755" s="2">
        <v>44206</v>
      </c>
      <c r="H5755" t="s">
        <v>113</v>
      </c>
      <c r="I5755">
        <v>70.849999999999994</v>
      </c>
      <c r="J5755">
        <v>2000</v>
      </c>
      <c r="K5755" t="s">
        <v>30</v>
      </c>
      <c r="L5755" t="s">
        <v>31</v>
      </c>
      <c r="M5755" t="s">
        <v>83</v>
      </c>
      <c r="N5755" t="s">
        <v>51</v>
      </c>
      <c r="O5755" t="s">
        <v>91</v>
      </c>
      <c r="P5755" t="s">
        <v>90</v>
      </c>
      <c r="Q5755">
        <v>37</v>
      </c>
      <c r="R5755" t="s">
        <v>237</v>
      </c>
      <c r="S5755" t="s">
        <v>1143</v>
      </c>
      <c r="T5755" t="s">
        <v>1144</v>
      </c>
      <c r="U5755" t="s">
        <v>510</v>
      </c>
      <c r="V5755" t="s">
        <v>87</v>
      </c>
      <c r="W5755" t="s">
        <v>2364</v>
      </c>
      <c r="X5755" t="s">
        <v>2365</v>
      </c>
      <c r="Y5755" t="s">
        <v>638</v>
      </c>
      <c r="Z5755" t="s">
        <v>63</v>
      </c>
    </row>
    <row r="5756" spans="1:26">
      <c r="A5756" s="1">
        <v>44212</v>
      </c>
      <c r="B5756" t="s">
        <v>20890</v>
      </c>
      <c r="C5756" t="s">
        <v>20891</v>
      </c>
      <c r="D5756" t="s">
        <v>20892</v>
      </c>
      <c r="E5756" s="2">
        <v>43627</v>
      </c>
      <c r="F5756" s="2">
        <v>44206</v>
      </c>
      <c r="G5756" s="2">
        <v>44208</v>
      </c>
      <c r="H5756" t="s">
        <v>113</v>
      </c>
      <c r="I5756">
        <v>126.46</v>
      </c>
      <c r="J5756">
        <v>10000</v>
      </c>
      <c r="K5756" t="s">
        <v>30</v>
      </c>
      <c r="L5756" t="s">
        <v>72</v>
      </c>
      <c r="M5756" t="s">
        <v>32</v>
      </c>
      <c r="N5756" t="s">
        <v>33</v>
      </c>
      <c r="O5756" t="s">
        <v>91</v>
      </c>
      <c r="P5756" t="s">
        <v>90</v>
      </c>
      <c r="Q5756">
        <v>58</v>
      </c>
      <c r="R5756" t="s">
        <v>36</v>
      </c>
      <c r="S5756" t="s">
        <v>6498</v>
      </c>
      <c r="T5756" t="s">
        <v>6499</v>
      </c>
      <c r="U5756" t="s">
        <v>103</v>
      </c>
      <c r="V5756" t="s">
        <v>102</v>
      </c>
      <c r="W5756" t="s">
        <v>4945</v>
      </c>
      <c r="X5756" t="s">
        <v>4946</v>
      </c>
      <c r="Y5756" t="s">
        <v>172</v>
      </c>
      <c r="Z5756" t="s">
        <v>50</v>
      </c>
    </row>
    <row r="5757" spans="1:26">
      <c r="A5757" s="1">
        <v>44212</v>
      </c>
      <c r="B5757" t="s">
        <v>20893</v>
      </c>
      <c r="C5757" t="s">
        <v>20894</v>
      </c>
      <c r="D5757" t="s">
        <v>20895</v>
      </c>
      <c r="E5757" s="2">
        <v>41053</v>
      </c>
      <c r="F5757" s="2">
        <v>44203</v>
      </c>
      <c r="G5757" s="2">
        <v>44206</v>
      </c>
      <c r="H5757" t="s">
        <v>113</v>
      </c>
      <c r="I5757">
        <v>131.26</v>
      </c>
      <c r="J5757">
        <v>4000</v>
      </c>
      <c r="K5757" t="s">
        <v>30</v>
      </c>
      <c r="L5757" t="s">
        <v>72</v>
      </c>
      <c r="M5757" t="s">
        <v>32</v>
      </c>
      <c r="N5757" t="s">
        <v>91</v>
      </c>
      <c r="O5757" t="s">
        <v>87</v>
      </c>
      <c r="P5757" t="s">
        <v>86</v>
      </c>
      <c r="Q5757">
        <v>26</v>
      </c>
      <c r="R5757" t="s">
        <v>36</v>
      </c>
      <c r="S5757" t="s">
        <v>2147</v>
      </c>
      <c r="T5757" t="s">
        <v>2148</v>
      </c>
      <c r="U5757" t="s">
        <v>39</v>
      </c>
      <c r="V5757" t="s">
        <v>40</v>
      </c>
    </row>
    <row r="5758" spans="1:26">
      <c r="A5758" s="1">
        <v>44212</v>
      </c>
      <c r="B5758" t="s">
        <v>20896</v>
      </c>
      <c r="C5758" t="s">
        <v>20897</v>
      </c>
      <c r="D5758" t="s">
        <v>20898</v>
      </c>
      <c r="E5758" s="2">
        <v>41463</v>
      </c>
      <c r="F5758" s="2">
        <v>44194</v>
      </c>
      <c r="G5758" s="2">
        <v>44199</v>
      </c>
      <c r="H5758" t="s">
        <v>29</v>
      </c>
      <c r="I5758">
        <v>161.24</v>
      </c>
      <c r="J5758">
        <v>1000</v>
      </c>
      <c r="K5758" t="s">
        <v>30</v>
      </c>
      <c r="L5758" t="s">
        <v>49</v>
      </c>
      <c r="M5758" t="s">
        <v>32</v>
      </c>
      <c r="N5758" t="s">
        <v>59</v>
      </c>
      <c r="O5758" t="s">
        <v>63</v>
      </c>
      <c r="P5758" t="s">
        <v>998</v>
      </c>
      <c r="Q5758">
        <v>27</v>
      </c>
      <c r="R5758" t="s">
        <v>36</v>
      </c>
      <c r="S5758" t="s">
        <v>2462</v>
      </c>
      <c r="T5758" t="s">
        <v>2463</v>
      </c>
      <c r="U5758" t="s">
        <v>35</v>
      </c>
      <c r="V5758" t="s">
        <v>34</v>
      </c>
      <c r="W5758" t="s">
        <v>1700</v>
      </c>
      <c r="X5758" t="s">
        <v>1701</v>
      </c>
      <c r="Y5758" t="s">
        <v>1702</v>
      </c>
      <c r="Z5758" t="s">
        <v>167</v>
      </c>
    </row>
    <row r="5759" spans="1:26">
      <c r="A5759" s="1">
        <v>44212</v>
      </c>
      <c r="B5759" t="s">
        <v>20899</v>
      </c>
      <c r="C5759" t="s">
        <v>20900</v>
      </c>
      <c r="D5759" t="s">
        <v>20901</v>
      </c>
      <c r="E5759" s="2">
        <v>42450</v>
      </c>
      <c r="F5759" s="2">
        <v>44203</v>
      </c>
      <c r="G5759" s="2">
        <v>44206</v>
      </c>
      <c r="H5759" t="s">
        <v>113</v>
      </c>
      <c r="I5759">
        <v>138.06</v>
      </c>
      <c r="J5759">
        <v>7000</v>
      </c>
      <c r="K5759" t="s">
        <v>30</v>
      </c>
      <c r="L5759" t="s">
        <v>31</v>
      </c>
      <c r="M5759" t="s">
        <v>83</v>
      </c>
      <c r="N5759" t="s">
        <v>63</v>
      </c>
      <c r="O5759" t="s">
        <v>34</v>
      </c>
      <c r="P5759" t="s">
        <v>35</v>
      </c>
      <c r="Q5759">
        <v>47</v>
      </c>
      <c r="R5759" t="s">
        <v>36</v>
      </c>
      <c r="S5759" t="s">
        <v>8941</v>
      </c>
      <c r="T5759" t="s">
        <v>8942</v>
      </c>
      <c r="U5759" t="s">
        <v>1432</v>
      </c>
      <c r="V5759" t="s">
        <v>33</v>
      </c>
      <c r="W5759" t="s">
        <v>119</v>
      </c>
      <c r="X5759" t="s">
        <v>120</v>
      </c>
      <c r="Y5759" t="s">
        <v>90</v>
      </c>
      <c r="Z5759" t="s">
        <v>91</v>
      </c>
    </row>
    <row r="5760" spans="1:26">
      <c r="A5760" s="1">
        <v>44212</v>
      </c>
      <c r="B5760" t="s">
        <v>20902</v>
      </c>
      <c r="C5760" t="s">
        <v>20903</v>
      </c>
      <c r="D5760" t="s">
        <v>20904</v>
      </c>
      <c r="E5760" s="2">
        <v>43810</v>
      </c>
      <c r="F5760" s="2">
        <v>44201</v>
      </c>
      <c r="G5760" s="2">
        <v>44206</v>
      </c>
      <c r="H5760" t="s">
        <v>95</v>
      </c>
      <c r="I5760">
        <v>96.1</v>
      </c>
      <c r="J5760">
        <v>67000</v>
      </c>
      <c r="K5760" t="s">
        <v>30</v>
      </c>
      <c r="L5760" t="s">
        <v>72</v>
      </c>
      <c r="M5760" t="s">
        <v>83</v>
      </c>
      <c r="N5760" t="s">
        <v>40</v>
      </c>
      <c r="O5760" t="s">
        <v>118</v>
      </c>
      <c r="P5760" t="s">
        <v>117</v>
      </c>
      <c r="Q5760">
        <v>37</v>
      </c>
      <c r="R5760" t="s">
        <v>36</v>
      </c>
      <c r="S5760" t="s">
        <v>630</v>
      </c>
      <c r="T5760" t="s">
        <v>631</v>
      </c>
      <c r="U5760" t="s">
        <v>367</v>
      </c>
      <c r="V5760" t="s">
        <v>76</v>
      </c>
    </row>
    <row r="5761" spans="1:26">
      <c r="A5761" s="1">
        <v>44212</v>
      </c>
      <c r="B5761" t="s">
        <v>20905</v>
      </c>
      <c r="C5761" t="s">
        <v>20906</v>
      </c>
      <c r="D5761" t="s">
        <v>20907</v>
      </c>
      <c r="E5761" s="2">
        <v>43481</v>
      </c>
      <c r="F5761" s="2">
        <v>44210</v>
      </c>
      <c r="G5761" s="2">
        <v>44210</v>
      </c>
      <c r="H5761" t="s">
        <v>95</v>
      </c>
      <c r="I5761">
        <v>91.2</v>
      </c>
      <c r="J5761">
        <v>49000</v>
      </c>
      <c r="K5761" t="s">
        <v>30</v>
      </c>
      <c r="L5761" t="s">
        <v>31</v>
      </c>
      <c r="M5761" t="s">
        <v>32</v>
      </c>
      <c r="N5761" t="s">
        <v>63</v>
      </c>
      <c r="O5761" t="s">
        <v>63</v>
      </c>
      <c r="P5761" t="s">
        <v>1059</v>
      </c>
      <c r="Q5761">
        <v>47</v>
      </c>
      <c r="R5761" t="s">
        <v>36</v>
      </c>
      <c r="S5761" t="s">
        <v>11157</v>
      </c>
      <c r="T5761" t="s">
        <v>11158</v>
      </c>
      <c r="U5761" t="s">
        <v>172</v>
      </c>
      <c r="V5761" t="s">
        <v>50</v>
      </c>
      <c r="W5761" t="s">
        <v>1392</v>
      </c>
      <c r="X5761" t="s">
        <v>1393</v>
      </c>
      <c r="Y5761" t="s">
        <v>58</v>
      </c>
      <c r="Z5761" t="s">
        <v>59</v>
      </c>
    </row>
    <row r="5762" spans="1:26">
      <c r="A5762" s="1">
        <v>44212</v>
      </c>
      <c r="B5762" t="s">
        <v>20908</v>
      </c>
      <c r="C5762" t="s">
        <v>20909</v>
      </c>
      <c r="D5762" t="s">
        <v>20910</v>
      </c>
      <c r="E5762" s="2">
        <v>40663</v>
      </c>
      <c r="F5762" s="2">
        <v>44211</v>
      </c>
      <c r="G5762" s="2">
        <v>44211</v>
      </c>
      <c r="H5762" t="s">
        <v>95</v>
      </c>
      <c r="I5762">
        <v>85.63</v>
      </c>
      <c r="J5762">
        <v>93000</v>
      </c>
      <c r="K5762" t="s">
        <v>30</v>
      </c>
      <c r="L5762" t="s">
        <v>72</v>
      </c>
      <c r="M5762" t="s">
        <v>32</v>
      </c>
      <c r="N5762" t="s">
        <v>136</v>
      </c>
      <c r="O5762" t="s">
        <v>167</v>
      </c>
      <c r="P5762" t="s">
        <v>391</v>
      </c>
      <c r="Q5762">
        <v>64</v>
      </c>
      <c r="R5762" t="s">
        <v>36</v>
      </c>
      <c r="S5762" t="s">
        <v>1754</v>
      </c>
      <c r="T5762" t="s">
        <v>1755</v>
      </c>
      <c r="U5762" t="s">
        <v>172</v>
      </c>
      <c r="V5762" t="s">
        <v>50</v>
      </c>
      <c r="W5762" t="s">
        <v>2710</v>
      </c>
      <c r="X5762" t="s">
        <v>2711</v>
      </c>
      <c r="Y5762" t="s">
        <v>43</v>
      </c>
      <c r="Z5762" t="s">
        <v>44</v>
      </c>
    </row>
    <row r="5763" spans="1:26">
      <c r="A5763" s="1">
        <v>44212</v>
      </c>
      <c r="B5763" t="s">
        <v>20911</v>
      </c>
      <c r="C5763" t="s">
        <v>20912</v>
      </c>
      <c r="D5763" t="s">
        <v>20913</v>
      </c>
      <c r="E5763" s="2">
        <v>43444</v>
      </c>
      <c r="F5763" s="2">
        <v>44196</v>
      </c>
      <c r="G5763" s="2">
        <v>44201</v>
      </c>
      <c r="H5763" t="s">
        <v>95</v>
      </c>
      <c r="I5763">
        <v>84.25</v>
      </c>
      <c r="J5763">
        <v>93000</v>
      </c>
      <c r="K5763" t="s">
        <v>30</v>
      </c>
      <c r="L5763" t="s">
        <v>31</v>
      </c>
      <c r="M5763" t="s">
        <v>83</v>
      </c>
      <c r="N5763" t="s">
        <v>34</v>
      </c>
      <c r="O5763" t="s">
        <v>63</v>
      </c>
      <c r="P5763" t="s">
        <v>2107</v>
      </c>
      <c r="Q5763">
        <v>48</v>
      </c>
      <c r="R5763" t="s">
        <v>36</v>
      </c>
      <c r="S5763" t="s">
        <v>3108</v>
      </c>
      <c r="T5763" t="s">
        <v>3109</v>
      </c>
      <c r="U5763" t="s">
        <v>3110</v>
      </c>
      <c r="V5763" t="s">
        <v>63</v>
      </c>
      <c r="W5763" t="s">
        <v>970</v>
      </c>
      <c r="X5763" t="s">
        <v>971</v>
      </c>
      <c r="Y5763" t="s">
        <v>90</v>
      </c>
      <c r="Z5763" t="s">
        <v>91</v>
      </c>
    </row>
    <row r="5764" spans="1:26">
      <c r="A5764" s="1">
        <v>44212</v>
      </c>
      <c r="B5764" t="s">
        <v>20914</v>
      </c>
      <c r="C5764" t="s">
        <v>20915</v>
      </c>
      <c r="D5764" t="s">
        <v>20916</v>
      </c>
      <c r="E5764" s="2">
        <v>40935</v>
      </c>
      <c r="F5764" s="2">
        <v>44202</v>
      </c>
      <c r="G5764" s="2">
        <v>44205</v>
      </c>
      <c r="H5764" t="s">
        <v>48</v>
      </c>
      <c r="I5764">
        <v>111</v>
      </c>
      <c r="J5764">
        <v>19000</v>
      </c>
      <c r="K5764" t="s">
        <v>30</v>
      </c>
      <c r="L5764" t="s">
        <v>31</v>
      </c>
      <c r="M5764" t="s">
        <v>83</v>
      </c>
      <c r="N5764" t="s">
        <v>76</v>
      </c>
      <c r="O5764" t="s">
        <v>50</v>
      </c>
      <c r="P5764" t="s">
        <v>172</v>
      </c>
      <c r="Q5764">
        <v>60</v>
      </c>
      <c r="R5764" t="s">
        <v>36</v>
      </c>
      <c r="S5764" t="s">
        <v>6547</v>
      </c>
      <c r="T5764" t="s">
        <v>6548</v>
      </c>
      <c r="U5764" t="s">
        <v>135</v>
      </c>
      <c r="V5764" t="s">
        <v>136</v>
      </c>
      <c r="W5764" t="s">
        <v>1086</v>
      </c>
      <c r="X5764" t="s">
        <v>1087</v>
      </c>
      <c r="Y5764" t="s">
        <v>52</v>
      </c>
      <c r="Z5764" t="s">
        <v>51</v>
      </c>
    </row>
    <row r="5765" spans="1:26">
      <c r="A5765" s="1">
        <v>44212</v>
      </c>
      <c r="B5765" t="s">
        <v>20917</v>
      </c>
      <c r="C5765" t="s">
        <v>20918</v>
      </c>
      <c r="D5765" t="s">
        <v>20919</v>
      </c>
      <c r="E5765" s="2">
        <v>42378</v>
      </c>
      <c r="F5765" s="2">
        <v>44198</v>
      </c>
      <c r="G5765" s="2">
        <v>44203</v>
      </c>
      <c r="H5765" t="s">
        <v>82</v>
      </c>
      <c r="I5765">
        <v>65.31</v>
      </c>
      <c r="J5765">
        <v>3000</v>
      </c>
      <c r="K5765" t="s">
        <v>30</v>
      </c>
      <c r="L5765" t="s">
        <v>72</v>
      </c>
      <c r="M5765" t="s">
        <v>32</v>
      </c>
      <c r="N5765" t="s">
        <v>51</v>
      </c>
      <c r="O5765" t="s">
        <v>107</v>
      </c>
      <c r="P5765" t="s">
        <v>3019</v>
      </c>
      <c r="Q5765">
        <v>62</v>
      </c>
      <c r="R5765" t="s">
        <v>36</v>
      </c>
      <c r="S5765" t="s">
        <v>9846</v>
      </c>
      <c r="T5765" t="s">
        <v>9847</v>
      </c>
      <c r="U5765" t="s">
        <v>43</v>
      </c>
      <c r="V5765" t="s">
        <v>44</v>
      </c>
      <c r="W5765" t="s">
        <v>8518</v>
      </c>
      <c r="X5765" t="s">
        <v>8519</v>
      </c>
      <c r="Y5765" t="s">
        <v>638</v>
      </c>
      <c r="Z5765" t="s">
        <v>63</v>
      </c>
    </row>
    <row r="5766" spans="1:26">
      <c r="A5766" s="1">
        <v>44212</v>
      </c>
      <c r="B5766" t="s">
        <v>20920</v>
      </c>
      <c r="C5766" t="s">
        <v>20921</v>
      </c>
      <c r="D5766" t="s">
        <v>20922</v>
      </c>
      <c r="E5766" s="2">
        <v>43174</v>
      </c>
      <c r="F5766" s="2">
        <v>44203</v>
      </c>
      <c r="G5766" s="2">
        <v>44206</v>
      </c>
      <c r="H5766" t="s">
        <v>82</v>
      </c>
      <c r="I5766">
        <v>87.49</v>
      </c>
      <c r="J5766">
        <v>2000</v>
      </c>
      <c r="K5766" t="s">
        <v>30</v>
      </c>
      <c r="L5766" t="s">
        <v>72</v>
      </c>
      <c r="M5766" t="s">
        <v>32</v>
      </c>
      <c r="N5766" t="s">
        <v>167</v>
      </c>
      <c r="O5766" t="s">
        <v>44</v>
      </c>
      <c r="P5766" t="s">
        <v>43</v>
      </c>
      <c r="Q5766">
        <v>47</v>
      </c>
      <c r="R5766" t="s">
        <v>36</v>
      </c>
      <c r="S5766" t="s">
        <v>8438</v>
      </c>
      <c r="T5766" t="s">
        <v>8439</v>
      </c>
      <c r="U5766" t="s">
        <v>90</v>
      </c>
      <c r="V5766" t="s">
        <v>91</v>
      </c>
      <c r="W5766" t="s">
        <v>2710</v>
      </c>
      <c r="X5766" t="s">
        <v>2711</v>
      </c>
      <c r="Y5766" t="s">
        <v>43</v>
      </c>
      <c r="Z5766" t="s">
        <v>44</v>
      </c>
    </row>
    <row r="5767" spans="1:26">
      <c r="A5767" s="1">
        <v>44212</v>
      </c>
      <c r="B5767" t="s">
        <v>20923</v>
      </c>
      <c r="C5767" t="s">
        <v>20924</v>
      </c>
      <c r="D5767" t="s">
        <v>20925</v>
      </c>
      <c r="E5767" s="2">
        <v>41568</v>
      </c>
      <c r="F5767" s="2">
        <v>44206</v>
      </c>
      <c r="G5767" s="2">
        <v>44208</v>
      </c>
      <c r="H5767" t="s">
        <v>113</v>
      </c>
      <c r="I5767">
        <v>138.94999999999999</v>
      </c>
      <c r="J5767">
        <v>4000</v>
      </c>
      <c r="K5767" t="s">
        <v>30</v>
      </c>
      <c r="L5767" t="s">
        <v>72</v>
      </c>
      <c r="M5767" t="s">
        <v>32</v>
      </c>
      <c r="N5767" t="s">
        <v>51</v>
      </c>
      <c r="O5767" t="s">
        <v>167</v>
      </c>
      <c r="P5767" t="s">
        <v>1193</v>
      </c>
      <c r="Q5767">
        <v>45</v>
      </c>
      <c r="R5767" t="s">
        <v>36</v>
      </c>
      <c r="S5767" t="s">
        <v>8749</v>
      </c>
      <c r="T5767" t="s">
        <v>8750</v>
      </c>
      <c r="U5767" t="s">
        <v>216</v>
      </c>
      <c r="V5767" t="s">
        <v>63</v>
      </c>
      <c r="W5767" t="s">
        <v>3616</v>
      </c>
      <c r="X5767" t="s">
        <v>3617</v>
      </c>
      <c r="Y5767" t="s">
        <v>117</v>
      </c>
      <c r="Z5767" t="s">
        <v>118</v>
      </c>
    </row>
    <row r="5768" spans="1:26">
      <c r="A5768" s="1">
        <v>44212</v>
      </c>
      <c r="B5768" t="s">
        <v>20926</v>
      </c>
      <c r="C5768" t="s">
        <v>20927</v>
      </c>
      <c r="D5768" t="s">
        <v>20928</v>
      </c>
      <c r="E5768" s="2">
        <v>40630</v>
      </c>
      <c r="F5768" s="2">
        <v>44203</v>
      </c>
      <c r="G5768" s="2">
        <v>44206</v>
      </c>
      <c r="H5768" t="s">
        <v>95</v>
      </c>
      <c r="I5768">
        <v>80.900000000000006</v>
      </c>
      <c r="J5768">
        <v>25000</v>
      </c>
      <c r="K5768" t="s">
        <v>30</v>
      </c>
      <c r="L5768" t="s">
        <v>49</v>
      </c>
      <c r="M5768" t="s">
        <v>32</v>
      </c>
      <c r="N5768" t="s">
        <v>91</v>
      </c>
      <c r="O5768" t="s">
        <v>87</v>
      </c>
      <c r="P5768" t="s">
        <v>3162</v>
      </c>
      <c r="Q5768">
        <v>37</v>
      </c>
      <c r="R5768" t="s">
        <v>36</v>
      </c>
      <c r="S5768" t="s">
        <v>1806</v>
      </c>
      <c r="T5768" t="s">
        <v>1807</v>
      </c>
      <c r="U5768" t="s">
        <v>948</v>
      </c>
      <c r="V5768" t="s">
        <v>50</v>
      </c>
      <c r="W5768" t="s">
        <v>2954</v>
      </c>
      <c r="X5768" t="s">
        <v>2955</v>
      </c>
      <c r="Y5768" t="s">
        <v>172</v>
      </c>
      <c r="Z5768" t="s">
        <v>50</v>
      </c>
    </row>
    <row r="5769" spans="1:26">
      <c r="A5769" s="1">
        <v>44213</v>
      </c>
      <c r="B5769" t="s">
        <v>20929</v>
      </c>
      <c r="C5769" t="s">
        <v>20930</v>
      </c>
      <c r="D5769" t="s">
        <v>20931</v>
      </c>
      <c r="E5769" s="2">
        <v>42753</v>
      </c>
      <c r="F5769" s="2">
        <v>44199</v>
      </c>
      <c r="G5769" s="2">
        <v>44204</v>
      </c>
      <c r="H5769" t="s">
        <v>171</v>
      </c>
      <c r="I5769">
        <v>6.27</v>
      </c>
      <c r="J5769">
        <v>600</v>
      </c>
      <c r="K5769" t="s">
        <v>30</v>
      </c>
      <c r="L5769" t="s">
        <v>72</v>
      </c>
      <c r="M5769" t="s">
        <v>83</v>
      </c>
      <c r="N5769" t="s">
        <v>76</v>
      </c>
      <c r="O5769" t="s">
        <v>91</v>
      </c>
      <c r="P5769" t="s">
        <v>90</v>
      </c>
      <c r="Q5769">
        <v>34</v>
      </c>
      <c r="R5769" t="s">
        <v>36</v>
      </c>
      <c r="S5769" t="s">
        <v>299</v>
      </c>
      <c r="T5769" t="s">
        <v>300</v>
      </c>
      <c r="U5769" t="s">
        <v>172</v>
      </c>
      <c r="V5769" t="s">
        <v>50</v>
      </c>
    </row>
    <row r="5770" spans="1:26">
      <c r="A5770" s="1">
        <v>44213</v>
      </c>
      <c r="B5770" t="s">
        <v>20932</v>
      </c>
      <c r="C5770" t="s">
        <v>20933</v>
      </c>
      <c r="D5770" t="s">
        <v>20934</v>
      </c>
      <c r="E5770" s="2">
        <v>42189</v>
      </c>
      <c r="F5770" s="2">
        <v>44202</v>
      </c>
      <c r="G5770" s="2">
        <v>44207</v>
      </c>
      <c r="H5770" t="s">
        <v>95</v>
      </c>
      <c r="I5770">
        <v>67.08</v>
      </c>
      <c r="J5770">
        <v>20000</v>
      </c>
      <c r="K5770" t="s">
        <v>30</v>
      </c>
      <c r="L5770" t="s">
        <v>31</v>
      </c>
      <c r="M5770" t="s">
        <v>83</v>
      </c>
      <c r="N5770" t="s">
        <v>59</v>
      </c>
      <c r="O5770" t="s">
        <v>76</v>
      </c>
      <c r="P5770" t="s">
        <v>452</v>
      </c>
      <c r="Q5770">
        <v>43</v>
      </c>
      <c r="R5770" t="s">
        <v>36</v>
      </c>
      <c r="S5770" t="s">
        <v>1410</v>
      </c>
      <c r="T5770" t="s">
        <v>1411</v>
      </c>
      <c r="U5770" t="s">
        <v>1412</v>
      </c>
      <c r="V5770" t="s">
        <v>40</v>
      </c>
      <c r="W5770" t="s">
        <v>5645</v>
      </c>
      <c r="X5770" t="s">
        <v>5646</v>
      </c>
      <c r="Y5770" t="s">
        <v>52</v>
      </c>
      <c r="Z5770" t="s">
        <v>51</v>
      </c>
    </row>
    <row r="5771" spans="1:26">
      <c r="A5771" s="1">
        <v>44213</v>
      </c>
      <c r="B5771" t="s">
        <v>20935</v>
      </c>
      <c r="C5771" t="s">
        <v>20936</v>
      </c>
      <c r="D5771" t="s">
        <v>20937</v>
      </c>
      <c r="E5771" s="2">
        <v>40661</v>
      </c>
      <c r="F5771" s="2">
        <v>44208</v>
      </c>
      <c r="G5771" s="2">
        <v>44209</v>
      </c>
      <c r="H5771" t="s">
        <v>113</v>
      </c>
      <c r="I5771">
        <v>73.41</v>
      </c>
      <c r="J5771">
        <v>4000</v>
      </c>
      <c r="K5771" t="s">
        <v>30</v>
      </c>
      <c r="L5771" t="s">
        <v>31</v>
      </c>
      <c r="M5771" t="s">
        <v>32</v>
      </c>
      <c r="N5771" t="s">
        <v>59</v>
      </c>
      <c r="O5771" t="s">
        <v>102</v>
      </c>
      <c r="P5771" t="s">
        <v>103</v>
      </c>
      <c r="Q5771">
        <v>28</v>
      </c>
      <c r="R5771" t="s">
        <v>36</v>
      </c>
      <c r="S5771" t="s">
        <v>1296</v>
      </c>
      <c r="T5771" t="s">
        <v>1297</v>
      </c>
      <c r="U5771" t="s">
        <v>1298</v>
      </c>
      <c r="V5771" t="s">
        <v>107</v>
      </c>
      <c r="W5771" t="s">
        <v>933</v>
      </c>
      <c r="X5771" t="s">
        <v>934</v>
      </c>
      <c r="Y5771" t="s">
        <v>103</v>
      </c>
      <c r="Z5771" t="s">
        <v>102</v>
      </c>
    </row>
    <row r="5772" spans="1:26">
      <c r="A5772" s="1">
        <v>44213</v>
      </c>
      <c r="B5772" t="s">
        <v>20938</v>
      </c>
      <c r="C5772" t="s">
        <v>20939</v>
      </c>
      <c r="D5772" t="s">
        <v>20940</v>
      </c>
      <c r="E5772" s="2">
        <v>43654</v>
      </c>
      <c r="F5772" s="2">
        <v>44200</v>
      </c>
      <c r="G5772" s="2">
        <v>44205</v>
      </c>
      <c r="H5772" t="s">
        <v>48</v>
      </c>
      <c r="I5772">
        <v>89.5</v>
      </c>
      <c r="J5772">
        <v>37000</v>
      </c>
      <c r="K5772" t="s">
        <v>30</v>
      </c>
      <c r="L5772" t="s">
        <v>49</v>
      </c>
      <c r="M5772" t="s">
        <v>32</v>
      </c>
      <c r="N5772" t="s">
        <v>44</v>
      </c>
      <c r="O5772" t="s">
        <v>59</v>
      </c>
      <c r="P5772" t="s">
        <v>58</v>
      </c>
      <c r="Q5772">
        <v>52</v>
      </c>
      <c r="R5772" t="s">
        <v>36</v>
      </c>
      <c r="S5772" t="s">
        <v>5849</v>
      </c>
      <c r="T5772" t="s">
        <v>5850</v>
      </c>
      <c r="U5772" t="s">
        <v>245</v>
      </c>
      <c r="V5772" t="s">
        <v>44</v>
      </c>
      <c r="W5772" t="s">
        <v>807</v>
      </c>
      <c r="X5772" t="s">
        <v>808</v>
      </c>
      <c r="Y5772" t="s">
        <v>135</v>
      </c>
      <c r="Z5772" t="s">
        <v>136</v>
      </c>
    </row>
    <row r="5773" spans="1:26">
      <c r="A5773" s="1">
        <v>44213</v>
      </c>
      <c r="B5773" t="s">
        <v>20941</v>
      </c>
      <c r="C5773" t="s">
        <v>20942</v>
      </c>
      <c r="D5773" t="s">
        <v>20943</v>
      </c>
      <c r="E5773" s="2">
        <v>40390</v>
      </c>
      <c r="F5773" s="2">
        <v>44203</v>
      </c>
      <c r="G5773" s="2">
        <v>44206</v>
      </c>
      <c r="H5773" t="s">
        <v>48</v>
      </c>
      <c r="I5773">
        <v>85.16</v>
      </c>
      <c r="J5773">
        <v>25000</v>
      </c>
      <c r="K5773" t="s">
        <v>30</v>
      </c>
      <c r="L5773" t="s">
        <v>49</v>
      </c>
      <c r="M5773" t="s">
        <v>83</v>
      </c>
      <c r="N5773" t="s">
        <v>50</v>
      </c>
      <c r="O5773" t="s">
        <v>44</v>
      </c>
      <c r="P5773" t="s">
        <v>43</v>
      </c>
      <c r="Q5773">
        <v>40</v>
      </c>
      <c r="R5773" t="s">
        <v>36</v>
      </c>
      <c r="S5773" t="s">
        <v>10218</v>
      </c>
      <c r="T5773" t="s">
        <v>10219</v>
      </c>
      <c r="U5773" t="s">
        <v>2406</v>
      </c>
      <c r="V5773" t="s">
        <v>167</v>
      </c>
    </row>
    <row r="5774" spans="1:26">
      <c r="A5774" s="1">
        <v>44213</v>
      </c>
      <c r="B5774" t="s">
        <v>20944</v>
      </c>
      <c r="C5774" t="s">
        <v>20945</v>
      </c>
      <c r="D5774" t="s">
        <v>20946</v>
      </c>
      <c r="E5774" s="2">
        <v>41494</v>
      </c>
      <c r="F5774" s="2">
        <v>44194</v>
      </c>
      <c r="G5774" s="2">
        <v>44199</v>
      </c>
      <c r="H5774" t="s">
        <v>48</v>
      </c>
      <c r="I5774">
        <v>105.7</v>
      </c>
      <c r="J5774">
        <v>24000</v>
      </c>
      <c r="K5774" t="s">
        <v>30</v>
      </c>
      <c r="L5774" t="s">
        <v>49</v>
      </c>
      <c r="M5774" t="s">
        <v>83</v>
      </c>
      <c r="N5774" t="s">
        <v>40</v>
      </c>
      <c r="O5774" t="s">
        <v>33</v>
      </c>
      <c r="P5774" t="s">
        <v>7411</v>
      </c>
      <c r="Q5774">
        <v>62</v>
      </c>
      <c r="R5774" t="s">
        <v>36</v>
      </c>
      <c r="S5774" t="s">
        <v>2325</v>
      </c>
      <c r="T5774" t="s">
        <v>2326</v>
      </c>
      <c r="U5774" t="s">
        <v>90</v>
      </c>
      <c r="V5774" t="s">
        <v>91</v>
      </c>
      <c r="W5774" t="s">
        <v>6027</v>
      </c>
      <c r="X5774" t="s">
        <v>6028</v>
      </c>
      <c r="Y5774" t="s">
        <v>2802</v>
      </c>
      <c r="Z5774" t="s">
        <v>76</v>
      </c>
    </row>
    <row r="5775" spans="1:26">
      <c r="A5775" s="1">
        <v>44213</v>
      </c>
      <c r="B5775" t="s">
        <v>20947</v>
      </c>
      <c r="C5775" t="s">
        <v>20948</v>
      </c>
      <c r="D5775" t="s">
        <v>20949</v>
      </c>
      <c r="E5775" s="2">
        <v>43549</v>
      </c>
      <c r="F5775" s="2">
        <v>44195</v>
      </c>
      <c r="G5775" s="2">
        <v>44200</v>
      </c>
      <c r="H5775" t="s">
        <v>48</v>
      </c>
      <c r="I5775">
        <v>152.77000000000001</v>
      </c>
      <c r="J5775">
        <v>19000</v>
      </c>
      <c r="K5775" t="s">
        <v>30</v>
      </c>
      <c r="L5775" t="s">
        <v>49</v>
      </c>
      <c r="M5775" t="s">
        <v>32</v>
      </c>
      <c r="N5775" t="s">
        <v>167</v>
      </c>
      <c r="O5775" t="s">
        <v>118</v>
      </c>
      <c r="P5775" t="s">
        <v>117</v>
      </c>
      <c r="Q5775">
        <v>25</v>
      </c>
      <c r="R5775" t="s">
        <v>36</v>
      </c>
      <c r="S5775" t="s">
        <v>9954</v>
      </c>
      <c r="T5775" t="s">
        <v>9955</v>
      </c>
      <c r="U5775" t="s">
        <v>39</v>
      </c>
      <c r="V5775" t="s">
        <v>40</v>
      </c>
      <c r="W5775" t="s">
        <v>1304</v>
      </c>
      <c r="X5775" t="s">
        <v>1305</v>
      </c>
      <c r="Y5775" t="s">
        <v>90</v>
      </c>
      <c r="Z5775" t="s">
        <v>91</v>
      </c>
    </row>
    <row r="5776" spans="1:26">
      <c r="A5776" s="1">
        <v>44213</v>
      </c>
      <c r="B5776" t="s">
        <v>20950</v>
      </c>
      <c r="C5776" t="s">
        <v>20951</v>
      </c>
      <c r="D5776" t="s">
        <v>20952</v>
      </c>
      <c r="E5776" s="2">
        <v>42714</v>
      </c>
      <c r="F5776" s="2">
        <v>44199</v>
      </c>
      <c r="G5776" s="2">
        <v>44204</v>
      </c>
      <c r="H5776" t="s">
        <v>171</v>
      </c>
      <c r="I5776">
        <v>9.0299999999999994</v>
      </c>
      <c r="J5776">
        <v>600</v>
      </c>
      <c r="K5776" t="s">
        <v>30</v>
      </c>
      <c r="L5776" t="s">
        <v>49</v>
      </c>
      <c r="M5776" t="s">
        <v>83</v>
      </c>
      <c r="N5776" t="s">
        <v>91</v>
      </c>
      <c r="O5776" t="s">
        <v>76</v>
      </c>
      <c r="P5776" t="s">
        <v>367</v>
      </c>
      <c r="Q5776">
        <v>32</v>
      </c>
      <c r="R5776" t="s">
        <v>36</v>
      </c>
      <c r="S5776" t="s">
        <v>2240</v>
      </c>
      <c r="T5776" t="s">
        <v>2241</v>
      </c>
      <c r="U5776" t="s">
        <v>2242</v>
      </c>
      <c r="V5776" t="s">
        <v>63</v>
      </c>
      <c r="W5776" t="s">
        <v>4709</v>
      </c>
      <c r="X5776" t="s">
        <v>4710</v>
      </c>
      <c r="Y5776" t="s">
        <v>39</v>
      </c>
      <c r="Z5776" t="s">
        <v>40</v>
      </c>
    </row>
    <row r="5777" spans="1:26">
      <c r="A5777" s="1">
        <v>44213</v>
      </c>
      <c r="B5777" t="s">
        <v>20953</v>
      </c>
      <c r="C5777" t="s">
        <v>20954</v>
      </c>
      <c r="D5777" t="s">
        <v>20955</v>
      </c>
      <c r="E5777" s="2">
        <v>42895</v>
      </c>
      <c r="F5777" s="2">
        <v>44194</v>
      </c>
      <c r="G5777" s="2">
        <v>44199</v>
      </c>
      <c r="H5777" t="s">
        <v>113</v>
      </c>
      <c r="I5777">
        <v>116.63</v>
      </c>
      <c r="J5777">
        <v>1000</v>
      </c>
      <c r="K5777" t="s">
        <v>30</v>
      </c>
      <c r="L5777" t="s">
        <v>49</v>
      </c>
      <c r="M5777" t="s">
        <v>32</v>
      </c>
      <c r="N5777" t="s">
        <v>118</v>
      </c>
      <c r="O5777" t="s">
        <v>167</v>
      </c>
      <c r="P5777" t="s">
        <v>1564</v>
      </c>
      <c r="Q5777">
        <v>31</v>
      </c>
      <c r="R5777" t="s">
        <v>36</v>
      </c>
      <c r="S5777" t="s">
        <v>2790</v>
      </c>
      <c r="T5777" t="s">
        <v>2791</v>
      </c>
      <c r="U5777" t="s">
        <v>367</v>
      </c>
      <c r="V5777" t="s">
        <v>76</v>
      </c>
      <c r="W5777" t="s">
        <v>5898</v>
      </c>
      <c r="X5777" t="s">
        <v>5899</v>
      </c>
      <c r="Y5777" t="s">
        <v>1412</v>
      </c>
      <c r="Z5777" t="s">
        <v>40</v>
      </c>
    </row>
    <row r="5778" spans="1:26">
      <c r="A5778" s="1">
        <v>44213</v>
      </c>
      <c r="B5778" t="s">
        <v>20956</v>
      </c>
      <c r="C5778" t="s">
        <v>20957</v>
      </c>
      <c r="D5778" t="s">
        <v>20958</v>
      </c>
      <c r="E5778" s="2">
        <v>41231</v>
      </c>
      <c r="F5778" s="2">
        <v>44206</v>
      </c>
      <c r="G5778" s="2">
        <v>44208</v>
      </c>
      <c r="H5778" t="s">
        <v>171</v>
      </c>
      <c r="I5778">
        <v>9.32</v>
      </c>
      <c r="J5778">
        <v>400</v>
      </c>
      <c r="K5778" t="s">
        <v>30</v>
      </c>
      <c r="L5778" t="s">
        <v>72</v>
      </c>
      <c r="M5778" t="s">
        <v>83</v>
      </c>
      <c r="N5778" t="s">
        <v>59</v>
      </c>
      <c r="O5778" t="s">
        <v>34</v>
      </c>
      <c r="P5778" t="s">
        <v>35</v>
      </c>
      <c r="Q5778">
        <v>55</v>
      </c>
      <c r="R5778" t="s">
        <v>36</v>
      </c>
      <c r="S5778" t="s">
        <v>7473</v>
      </c>
      <c r="T5778" t="s">
        <v>7474</v>
      </c>
      <c r="U5778" t="s">
        <v>58</v>
      </c>
      <c r="V5778" t="s">
        <v>59</v>
      </c>
      <c r="W5778" t="s">
        <v>6508</v>
      </c>
      <c r="X5778" t="s">
        <v>6509</v>
      </c>
      <c r="Y5778" t="s">
        <v>216</v>
      </c>
      <c r="Z5778" t="s">
        <v>63</v>
      </c>
    </row>
    <row r="5779" spans="1:26">
      <c r="A5779" s="1">
        <v>44213</v>
      </c>
      <c r="B5779" t="s">
        <v>20959</v>
      </c>
      <c r="C5779" t="s">
        <v>20960</v>
      </c>
      <c r="D5779" t="s">
        <v>20961</v>
      </c>
      <c r="E5779" s="2">
        <v>41569</v>
      </c>
      <c r="F5779" s="2">
        <v>44202</v>
      </c>
      <c r="G5779" s="2">
        <v>44207</v>
      </c>
      <c r="H5779" t="s">
        <v>171</v>
      </c>
      <c r="I5779">
        <v>9.07</v>
      </c>
      <c r="J5779">
        <v>500</v>
      </c>
      <c r="K5779" t="s">
        <v>30</v>
      </c>
      <c r="L5779" t="s">
        <v>31</v>
      </c>
      <c r="M5779" t="s">
        <v>83</v>
      </c>
      <c r="N5779" t="s">
        <v>107</v>
      </c>
      <c r="O5779" t="s">
        <v>87</v>
      </c>
      <c r="P5779" t="s">
        <v>270</v>
      </c>
      <c r="Q5779">
        <v>52</v>
      </c>
      <c r="R5779" t="s">
        <v>36</v>
      </c>
      <c r="S5779" t="s">
        <v>5859</v>
      </c>
      <c r="T5779" t="s">
        <v>5860</v>
      </c>
      <c r="U5779" t="s">
        <v>534</v>
      </c>
      <c r="V5779" t="s">
        <v>63</v>
      </c>
      <c r="W5779" t="s">
        <v>2658</v>
      </c>
      <c r="X5779" t="s">
        <v>2659</v>
      </c>
      <c r="Y5779" t="s">
        <v>117</v>
      </c>
      <c r="Z5779" t="s">
        <v>118</v>
      </c>
    </row>
    <row r="5780" spans="1:26">
      <c r="A5780" s="1">
        <v>44213</v>
      </c>
      <c r="B5780" t="s">
        <v>20962</v>
      </c>
      <c r="C5780" t="s">
        <v>20963</v>
      </c>
      <c r="D5780" t="s">
        <v>20964</v>
      </c>
      <c r="E5780" s="2">
        <v>43650</v>
      </c>
      <c r="F5780" s="2">
        <v>44196</v>
      </c>
      <c r="G5780" s="2">
        <v>44201</v>
      </c>
      <c r="H5780" t="s">
        <v>113</v>
      </c>
      <c r="I5780">
        <v>104.02</v>
      </c>
      <c r="J5780">
        <v>5000</v>
      </c>
      <c r="K5780" t="s">
        <v>30</v>
      </c>
      <c r="L5780" t="s">
        <v>49</v>
      </c>
      <c r="M5780" t="s">
        <v>83</v>
      </c>
      <c r="N5780" t="s">
        <v>118</v>
      </c>
      <c r="O5780" t="s">
        <v>63</v>
      </c>
      <c r="P5780" t="s">
        <v>534</v>
      </c>
      <c r="Q5780">
        <v>32</v>
      </c>
      <c r="R5780" t="s">
        <v>237</v>
      </c>
      <c r="S5780" t="s">
        <v>4484</v>
      </c>
      <c r="T5780" t="s">
        <v>4485</v>
      </c>
      <c r="U5780" t="s">
        <v>172</v>
      </c>
      <c r="V5780" t="s">
        <v>50</v>
      </c>
      <c r="W5780" t="s">
        <v>2156</v>
      </c>
      <c r="X5780" t="s">
        <v>2157</v>
      </c>
      <c r="Y5780" t="s">
        <v>2158</v>
      </c>
      <c r="Z5780" t="s">
        <v>107</v>
      </c>
    </row>
    <row r="5781" spans="1:26">
      <c r="A5781" s="1">
        <v>44213</v>
      </c>
      <c r="B5781" t="s">
        <v>20965</v>
      </c>
      <c r="C5781" t="s">
        <v>20966</v>
      </c>
      <c r="D5781" t="s">
        <v>20967</v>
      </c>
      <c r="E5781" s="2">
        <v>41288</v>
      </c>
      <c r="F5781" s="2">
        <v>44206</v>
      </c>
      <c r="G5781" s="2">
        <v>44208</v>
      </c>
      <c r="H5781" t="s">
        <v>171</v>
      </c>
      <c r="I5781">
        <v>8.99</v>
      </c>
      <c r="J5781">
        <v>200</v>
      </c>
      <c r="K5781" t="s">
        <v>30</v>
      </c>
      <c r="L5781" t="s">
        <v>31</v>
      </c>
      <c r="M5781" t="s">
        <v>124</v>
      </c>
      <c r="N5781" t="s">
        <v>59</v>
      </c>
      <c r="O5781" t="s">
        <v>118</v>
      </c>
      <c r="P5781" t="s">
        <v>117</v>
      </c>
      <c r="Q5781">
        <v>54</v>
      </c>
      <c r="R5781" t="s">
        <v>36</v>
      </c>
      <c r="S5781" t="s">
        <v>981</v>
      </c>
      <c r="T5781" t="s">
        <v>982</v>
      </c>
      <c r="U5781" t="s">
        <v>172</v>
      </c>
      <c r="V5781" t="s">
        <v>50</v>
      </c>
      <c r="W5781" t="s">
        <v>3770</v>
      </c>
      <c r="X5781" t="s">
        <v>3771</v>
      </c>
      <c r="Y5781" t="s">
        <v>635</v>
      </c>
      <c r="Z5781" t="s">
        <v>44</v>
      </c>
    </row>
    <row r="5782" spans="1:26">
      <c r="A5782" s="1">
        <v>44213</v>
      </c>
      <c r="B5782" t="s">
        <v>20968</v>
      </c>
      <c r="C5782" t="s">
        <v>20969</v>
      </c>
      <c r="D5782" t="s">
        <v>20970</v>
      </c>
      <c r="E5782" s="2">
        <v>42393</v>
      </c>
      <c r="F5782" s="2">
        <v>44201</v>
      </c>
      <c r="G5782" s="2">
        <v>44206</v>
      </c>
      <c r="H5782" t="s">
        <v>82</v>
      </c>
      <c r="I5782">
        <v>57.05</v>
      </c>
      <c r="J5782">
        <v>3000</v>
      </c>
      <c r="K5782" t="s">
        <v>30</v>
      </c>
      <c r="L5782" t="s">
        <v>72</v>
      </c>
      <c r="M5782" t="s">
        <v>32</v>
      </c>
      <c r="N5782" t="s">
        <v>59</v>
      </c>
      <c r="O5782" t="s">
        <v>87</v>
      </c>
      <c r="P5782" t="s">
        <v>4317</v>
      </c>
      <c r="Q5782">
        <v>35</v>
      </c>
      <c r="R5782" t="s">
        <v>36</v>
      </c>
      <c r="S5782" t="s">
        <v>13677</v>
      </c>
      <c r="T5782" t="s">
        <v>13678</v>
      </c>
      <c r="U5782" t="s">
        <v>52</v>
      </c>
      <c r="V5782" t="s">
        <v>51</v>
      </c>
      <c r="W5782" t="s">
        <v>4248</v>
      </c>
      <c r="X5782" t="s">
        <v>4249</v>
      </c>
      <c r="Y5782" t="s">
        <v>35</v>
      </c>
      <c r="Z5782" t="s">
        <v>34</v>
      </c>
    </row>
    <row r="5783" spans="1:26">
      <c r="A5783" s="1">
        <v>44213</v>
      </c>
      <c r="B5783" t="s">
        <v>20971</v>
      </c>
      <c r="C5783" t="s">
        <v>20972</v>
      </c>
      <c r="D5783" t="s">
        <v>20973</v>
      </c>
      <c r="E5783" s="2">
        <v>41342</v>
      </c>
      <c r="F5783" s="2">
        <v>44198</v>
      </c>
      <c r="G5783" s="2">
        <v>44203</v>
      </c>
      <c r="H5783" t="s">
        <v>48</v>
      </c>
      <c r="I5783">
        <v>117.65</v>
      </c>
      <c r="J5783">
        <v>34000</v>
      </c>
      <c r="K5783" t="s">
        <v>30</v>
      </c>
      <c r="L5783" t="s">
        <v>49</v>
      </c>
      <c r="M5783" t="s">
        <v>32</v>
      </c>
      <c r="N5783" t="s">
        <v>59</v>
      </c>
      <c r="O5783" t="s">
        <v>50</v>
      </c>
      <c r="P5783" t="s">
        <v>172</v>
      </c>
      <c r="Q5783">
        <v>42</v>
      </c>
      <c r="R5783" t="s">
        <v>36</v>
      </c>
      <c r="S5783" t="s">
        <v>13003</v>
      </c>
      <c r="T5783" t="s">
        <v>13004</v>
      </c>
      <c r="U5783" t="s">
        <v>58</v>
      </c>
      <c r="V5783" t="s">
        <v>59</v>
      </c>
    </row>
    <row r="5784" spans="1:26">
      <c r="A5784" s="1">
        <v>44213</v>
      </c>
      <c r="B5784" t="s">
        <v>20974</v>
      </c>
      <c r="C5784" t="s">
        <v>20975</v>
      </c>
      <c r="D5784" t="s">
        <v>20976</v>
      </c>
      <c r="E5784" s="2">
        <v>42651</v>
      </c>
      <c r="F5784" s="2">
        <v>44204</v>
      </c>
      <c r="G5784" s="2">
        <v>44207</v>
      </c>
      <c r="H5784" t="s">
        <v>82</v>
      </c>
      <c r="I5784">
        <v>72.209999999999994</v>
      </c>
      <c r="J5784">
        <v>5000</v>
      </c>
      <c r="K5784" t="s">
        <v>30</v>
      </c>
      <c r="L5784" t="s">
        <v>49</v>
      </c>
      <c r="M5784" t="s">
        <v>124</v>
      </c>
      <c r="N5784" t="s">
        <v>44</v>
      </c>
      <c r="O5784" t="s">
        <v>50</v>
      </c>
      <c r="P5784" t="s">
        <v>4042</v>
      </c>
      <c r="Q5784">
        <v>53</v>
      </c>
      <c r="R5784" t="s">
        <v>36</v>
      </c>
      <c r="S5784" t="s">
        <v>5274</v>
      </c>
      <c r="T5784" t="s">
        <v>5275</v>
      </c>
      <c r="U5784" t="s">
        <v>135</v>
      </c>
      <c r="V5784" t="s">
        <v>136</v>
      </c>
      <c r="W5784" t="s">
        <v>288</v>
      </c>
      <c r="X5784" t="s">
        <v>289</v>
      </c>
      <c r="Y5784" t="s">
        <v>172</v>
      </c>
      <c r="Z5784" t="s">
        <v>50</v>
      </c>
    </row>
    <row r="5785" spans="1:26">
      <c r="A5785" s="1">
        <v>44213</v>
      </c>
      <c r="B5785" t="s">
        <v>20977</v>
      </c>
      <c r="C5785" t="s">
        <v>20978</v>
      </c>
      <c r="D5785" t="s">
        <v>20979</v>
      </c>
      <c r="E5785" s="2">
        <v>42076</v>
      </c>
      <c r="F5785" s="2">
        <v>44205</v>
      </c>
      <c r="G5785" s="2">
        <v>44208</v>
      </c>
      <c r="H5785" t="s">
        <v>113</v>
      </c>
      <c r="I5785">
        <v>137.05000000000001</v>
      </c>
      <c r="J5785">
        <v>2000</v>
      </c>
      <c r="K5785" t="s">
        <v>30</v>
      </c>
      <c r="L5785" t="s">
        <v>31</v>
      </c>
      <c r="M5785" t="s">
        <v>32</v>
      </c>
      <c r="N5785" t="s">
        <v>118</v>
      </c>
      <c r="O5785" t="s">
        <v>33</v>
      </c>
      <c r="P5785" t="s">
        <v>583</v>
      </c>
      <c r="Q5785">
        <v>31</v>
      </c>
      <c r="R5785" t="s">
        <v>36</v>
      </c>
      <c r="S5785" t="s">
        <v>3833</v>
      </c>
      <c r="T5785" t="s">
        <v>3834</v>
      </c>
      <c r="U5785" t="s">
        <v>90</v>
      </c>
      <c r="V5785" t="s">
        <v>91</v>
      </c>
      <c r="W5785" t="s">
        <v>2433</v>
      </c>
      <c r="X5785" t="s">
        <v>2434</v>
      </c>
      <c r="Y5785" t="s">
        <v>172</v>
      </c>
      <c r="Z5785" t="s">
        <v>50</v>
      </c>
    </row>
    <row r="5786" spans="1:26">
      <c r="A5786" s="1">
        <v>44213</v>
      </c>
      <c r="B5786" t="s">
        <v>20980</v>
      </c>
      <c r="C5786" t="s">
        <v>20981</v>
      </c>
      <c r="D5786" t="s">
        <v>20982</v>
      </c>
      <c r="E5786" s="2">
        <v>43775</v>
      </c>
      <c r="F5786" s="2">
        <v>44205</v>
      </c>
      <c r="G5786" s="2">
        <v>44208</v>
      </c>
      <c r="H5786" t="s">
        <v>82</v>
      </c>
      <c r="I5786">
        <v>85.88</v>
      </c>
      <c r="J5786">
        <v>4000</v>
      </c>
      <c r="K5786" t="s">
        <v>30</v>
      </c>
      <c r="L5786" t="s">
        <v>31</v>
      </c>
      <c r="M5786" t="s">
        <v>32</v>
      </c>
      <c r="N5786" t="s">
        <v>34</v>
      </c>
      <c r="O5786" t="s">
        <v>50</v>
      </c>
      <c r="P5786" t="s">
        <v>172</v>
      </c>
      <c r="Q5786">
        <v>34</v>
      </c>
      <c r="R5786" t="s">
        <v>36</v>
      </c>
      <c r="S5786" t="s">
        <v>5606</v>
      </c>
      <c r="T5786" t="s">
        <v>5607</v>
      </c>
      <c r="U5786" t="s">
        <v>5608</v>
      </c>
      <c r="V5786" t="s">
        <v>76</v>
      </c>
    </row>
    <row r="5787" spans="1:26">
      <c r="A5787" s="1">
        <v>44213</v>
      </c>
      <c r="B5787" t="s">
        <v>20983</v>
      </c>
      <c r="C5787" t="s">
        <v>20984</v>
      </c>
      <c r="D5787" t="s">
        <v>20985</v>
      </c>
      <c r="E5787" s="2">
        <v>43480</v>
      </c>
      <c r="F5787" s="2">
        <v>44196</v>
      </c>
      <c r="G5787" s="2">
        <v>44201</v>
      </c>
      <c r="H5787" t="s">
        <v>82</v>
      </c>
      <c r="I5787">
        <v>76.09</v>
      </c>
      <c r="J5787">
        <v>2000</v>
      </c>
      <c r="K5787" t="s">
        <v>30</v>
      </c>
      <c r="L5787" t="s">
        <v>31</v>
      </c>
      <c r="M5787" t="s">
        <v>83</v>
      </c>
      <c r="N5787" t="s">
        <v>34</v>
      </c>
      <c r="O5787" t="s">
        <v>59</v>
      </c>
      <c r="P5787" t="s">
        <v>58</v>
      </c>
      <c r="Q5787">
        <v>34</v>
      </c>
      <c r="R5787" t="s">
        <v>36</v>
      </c>
      <c r="S5787" t="s">
        <v>6064</v>
      </c>
      <c r="T5787" t="s">
        <v>6065</v>
      </c>
      <c r="U5787" t="s">
        <v>58</v>
      </c>
      <c r="V5787" t="s">
        <v>59</v>
      </c>
    </row>
    <row r="5788" spans="1:26">
      <c r="A5788" s="1">
        <v>44213</v>
      </c>
      <c r="B5788" t="s">
        <v>20986</v>
      </c>
      <c r="C5788" t="s">
        <v>20987</v>
      </c>
      <c r="D5788" t="s">
        <v>20988</v>
      </c>
      <c r="E5788" s="2">
        <v>41063</v>
      </c>
      <c r="F5788" s="2">
        <v>44193</v>
      </c>
      <c r="G5788" s="2">
        <v>44198</v>
      </c>
      <c r="H5788" t="s">
        <v>48</v>
      </c>
      <c r="I5788">
        <v>88.32</v>
      </c>
      <c r="J5788">
        <v>12000</v>
      </c>
      <c r="K5788" t="s">
        <v>30</v>
      </c>
      <c r="L5788" t="s">
        <v>31</v>
      </c>
      <c r="M5788" t="s">
        <v>124</v>
      </c>
      <c r="N5788" t="s">
        <v>63</v>
      </c>
      <c r="O5788" t="s">
        <v>63</v>
      </c>
      <c r="P5788" t="s">
        <v>1945</v>
      </c>
      <c r="Q5788">
        <v>31</v>
      </c>
      <c r="R5788" t="s">
        <v>36</v>
      </c>
      <c r="S5788" t="s">
        <v>6645</v>
      </c>
      <c r="T5788" t="s">
        <v>6646</v>
      </c>
      <c r="U5788" t="s">
        <v>5795</v>
      </c>
      <c r="V5788" t="s">
        <v>34</v>
      </c>
      <c r="W5788" t="s">
        <v>420</v>
      </c>
      <c r="X5788" t="s">
        <v>421</v>
      </c>
      <c r="Y5788" t="s">
        <v>35</v>
      </c>
      <c r="Z5788" t="s">
        <v>34</v>
      </c>
    </row>
    <row r="5789" spans="1:26">
      <c r="A5789" s="1">
        <v>44213</v>
      </c>
      <c r="B5789" t="s">
        <v>20989</v>
      </c>
      <c r="C5789" t="s">
        <v>20990</v>
      </c>
      <c r="D5789" t="s">
        <v>20991</v>
      </c>
      <c r="E5789" s="2">
        <v>43602</v>
      </c>
      <c r="F5789" s="2">
        <v>44196</v>
      </c>
      <c r="G5789" s="2">
        <v>44201</v>
      </c>
      <c r="H5789" t="s">
        <v>82</v>
      </c>
      <c r="I5789">
        <v>93.88</v>
      </c>
      <c r="J5789">
        <v>5000</v>
      </c>
      <c r="K5789" t="s">
        <v>30</v>
      </c>
      <c r="L5789" t="s">
        <v>49</v>
      </c>
      <c r="M5789" t="s">
        <v>83</v>
      </c>
      <c r="N5789" t="s">
        <v>33</v>
      </c>
      <c r="O5789" t="s">
        <v>167</v>
      </c>
      <c r="P5789" t="s">
        <v>347</v>
      </c>
      <c r="Q5789">
        <v>30</v>
      </c>
      <c r="R5789" t="s">
        <v>237</v>
      </c>
      <c r="S5789" t="s">
        <v>3339</v>
      </c>
      <c r="T5789" t="s">
        <v>3340</v>
      </c>
      <c r="U5789" t="s">
        <v>103</v>
      </c>
      <c r="V5789" t="s">
        <v>102</v>
      </c>
      <c r="W5789" t="s">
        <v>2665</v>
      </c>
      <c r="X5789" t="s">
        <v>2666</v>
      </c>
      <c r="Y5789" t="s">
        <v>117</v>
      </c>
      <c r="Z5789" t="s">
        <v>118</v>
      </c>
    </row>
    <row r="5790" spans="1:26">
      <c r="A5790" s="1">
        <v>44213</v>
      </c>
      <c r="B5790" t="s">
        <v>20992</v>
      </c>
      <c r="C5790" t="s">
        <v>20993</v>
      </c>
      <c r="D5790" t="s">
        <v>20994</v>
      </c>
      <c r="E5790" s="2">
        <v>42296</v>
      </c>
      <c r="F5790" s="2">
        <v>44196</v>
      </c>
      <c r="G5790" s="2">
        <v>44201</v>
      </c>
      <c r="H5790" t="s">
        <v>48</v>
      </c>
      <c r="I5790">
        <v>143.36000000000001</v>
      </c>
      <c r="J5790">
        <v>26000</v>
      </c>
      <c r="K5790" t="s">
        <v>149</v>
      </c>
      <c r="L5790" t="s">
        <v>31</v>
      </c>
      <c r="M5790" t="s">
        <v>32</v>
      </c>
      <c r="N5790" t="s">
        <v>59</v>
      </c>
      <c r="O5790" t="s">
        <v>76</v>
      </c>
      <c r="P5790" t="s">
        <v>75</v>
      </c>
      <c r="Q5790">
        <v>56</v>
      </c>
      <c r="R5790" t="s">
        <v>36</v>
      </c>
      <c r="S5790" t="s">
        <v>18055</v>
      </c>
      <c r="T5790" t="s">
        <v>18056</v>
      </c>
      <c r="U5790" t="s">
        <v>35</v>
      </c>
      <c r="V5790" t="s">
        <v>34</v>
      </c>
    </row>
    <row r="5791" spans="1:26">
      <c r="A5791" s="1">
        <v>44213</v>
      </c>
      <c r="B5791" t="s">
        <v>20995</v>
      </c>
      <c r="C5791" t="s">
        <v>20996</v>
      </c>
      <c r="D5791" t="s">
        <v>20997</v>
      </c>
      <c r="E5791" s="2">
        <v>43496</v>
      </c>
      <c r="F5791" s="2">
        <v>44198</v>
      </c>
      <c r="G5791" s="2">
        <v>44203</v>
      </c>
      <c r="H5791" t="s">
        <v>82</v>
      </c>
      <c r="I5791">
        <v>56.81</v>
      </c>
      <c r="J5791">
        <v>2000</v>
      </c>
      <c r="K5791" t="s">
        <v>30</v>
      </c>
      <c r="L5791" t="s">
        <v>72</v>
      </c>
      <c r="M5791" t="s">
        <v>32</v>
      </c>
      <c r="N5791" t="s">
        <v>34</v>
      </c>
      <c r="O5791" t="s">
        <v>40</v>
      </c>
      <c r="P5791" t="s">
        <v>39</v>
      </c>
      <c r="Q5791">
        <v>29</v>
      </c>
      <c r="R5791" t="s">
        <v>36</v>
      </c>
      <c r="S5791" t="s">
        <v>20998</v>
      </c>
      <c r="T5791" t="s">
        <v>20999</v>
      </c>
      <c r="U5791" t="s">
        <v>172</v>
      </c>
      <c r="V5791" t="s">
        <v>50</v>
      </c>
      <c r="W5791" t="s">
        <v>3391</v>
      </c>
      <c r="X5791" t="s">
        <v>3392</v>
      </c>
      <c r="Y5791" t="s">
        <v>35</v>
      </c>
      <c r="Z5791" t="s">
        <v>34</v>
      </c>
    </row>
    <row r="5792" spans="1:26">
      <c r="A5792" s="1">
        <v>44213</v>
      </c>
      <c r="B5792" t="s">
        <v>21000</v>
      </c>
      <c r="C5792" t="s">
        <v>21001</v>
      </c>
      <c r="D5792" t="s">
        <v>21002</v>
      </c>
      <c r="E5792" s="2">
        <v>41961</v>
      </c>
      <c r="F5792" s="2">
        <v>44193</v>
      </c>
      <c r="G5792" s="2">
        <v>44198</v>
      </c>
      <c r="H5792" t="s">
        <v>95</v>
      </c>
      <c r="I5792">
        <v>81.83</v>
      </c>
      <c r="J5792">
        <v>74000</v>
      </c>
      <c r="K5792" t="s">
        <v>30</v>
      </c>
      <c r="L5792" t="s">
        <v>72</v>
      </c>
      <c r="M5792" t="s">
        <v>83</v>
      </c>
      <c r="N5792" t="s">
        <v>91</v>
      </c>
      <c r="O5792" t="s">
        <v>136</v>
      </c>
      <c r="P5792" t="s">
        <v>135</v>
      </c>
      <c r="Q5792">
        <v>38</v>
      </c>
      <c r="R5792" t="s">
        <v>36</v>
      </c>
      <c r="S5792" t="s">
        <v>13518</v>
      </c>
      <c r="T5792" t="s">
        <v>13519</v>
      </c>
      <c r="U5792" t="s">
        <v>117</v>
      </c>
      <c r="V5792" t="s">
        <v>118</v>
      </c>
      <c r="W5792" t="s">
        <v>2792</v>
      </c>
      <c r="X5792" t="s">
        <v>2793</v>
      </c>
      <c r="Y5792" t="s">
        <v>367</v>
      </c>
      <c r="Z5792" t="s">
        <v>76</v>
      </c>
    </row>
    <row r="5793" spans="1:26">
      <c r="A5793" s="1">
        <v>44213</v>
      </c>
      <c r="B5793" t="s">
        <v>21003</v>
      </c>
      <c r="C5793" t="s">
        <v>21004</v>
      </c>
      <c r="D5793" t="s">
        <v>21005</v>
      </c>
      <c r="E5793" s="2">
        <v>41238</v>
      </c>
      <c r="F5793" s="2">
        <v>44203</v>
      </c>
      <c r="G5793" s="2">
        <v>44206</v>
      </c>
      <c r="H5793" t="s">
        <v>82</v>
      </c>
      <c r="I5793">
        <v>65.36</v>
      </c>
      <c r="J5793">
        <v>5000</v>
      </c>
      <c r="K5793" t="s">
        <v>30</v>
      </c>
      <c r="L5793" t="s">
        <v>72</v>
      </c>
      <c r="M5793" t="s">
        <v>32</v>
      </c>
      <c r="N5793" t="s">
        <v>33</v>
      </c>
      <c r="O5793" t="s">
        <v>33</v>
      </c>
      <c r="P5793" t="s">
        <v>55</v>
      </c>
      <c r="Q5793">
        <v>56</v>
      </c>
      <c r="R5793" t="s">
        <v>36</v>
      </c>
      <c r="S5793" t="s">
        <v>6365</v>
      </c>
      <c r="T5793" t="s">
        <v>6366</v>
      </c>
      <c r="U5793" t="s">
        <v>135</v>
      </c>
      <c r="V5793" t="s">
        <v>136</v>
      </c>
      <c r="W5793" t="s">
        <v>911</v>
      </c>
      <c r="X5793" t="s">
        <v>912</v>
      </c>
      <c r="Y5793" t="s">
        <v>913</v>
      </c>
      <c r="Z5793" t="s">
        <v>63</v>
      </c>
    </row>
    <row r="5794" spans="1:26">
      <c r="A5794" s="1">
        <v>44214</v>
      </c>
      <c r="B5794" t="s">
        <v>21006</v>
      </c>
      <c r="C5794" t="s">
        <v>21007</v>
      </c>
      <c r="D5794" t="s">
        <v>21008</v>
      </c>
      <c r="E5794" s="2">
        <v>41064</v>
      </c>
      <c r="F5794" s="2">
        <v>44200</v>
      </c>
      <c r="G5794" s="2">
        <v>44205</v>
      </c>
      <c r="H5794" t="s">
        <v>95</v>
      </c>
      <c r="I5794">
        <v>83.59</v>
      </c>
      <c r="J5794">
        <v>74000</v>
      </c>
      <c r="K5794" t="s">
        <v>30</v>
      </c>
      <c r="L5794" t="s">
        <v>49</v>
      </c>
      <c r="M5794" t="s">
        <v>83</v>
      </c>
      <c r="N5794" t="s">
        <v>63</v>
      </c>
      <c r="O5794" t="s">
        <v>87</v>
      </c>
      <c r="P5794" t="s">
        <v>270</v>
      </c>
      <c r="Q5794">
        <v>35</v>
      </c>
      <c r="R5794" t="s">
        <v>36</v>
      </c>
      <c r="S5794" t="s">
        <v>3476</v>
      </c>
      <c r="T5794" t="s">
        <v>3477</v>
      </c>
      <c r="U5794" t="s">
        <v>114</v>
      </c>
      <c r="V5794" t="s">
        <v>44</v>
      </c>
    </row>
    <row r="5795" spans="1:26">
      <c r="A5795" s="1">
        <v>44214</v>
      </c>
      <c r="B5795" t="s">
        <v>21009</v>
      </c>
      <c r="C5795" t="s">
        <v>21010</v>
      </c>
      <c r="D5795" t="s">
        <v>21011</v>
      </c>
      <c r="E5795" s="2">
        <v>40634</v>
      </c>
      <c r="F5795" s="2">
        <v>44198</v>
      </c>
      <c r="G5795" s="2">
        <v>44203</v>
      </c>
      <c r="H5795" t="s">
        <v>171</v>
      </c>
      <c r="I5795">
        <v>9.9499999999999993</v>
      </c>
      <c r="J5795">
        <v>600</v>
      </c>
      <c r="K5795" t="s">
        <v>30</v>
      </c>
      <c r="L5795" t="s">
        <v>72</v>
      </c>
      <c r="M5795" t="s">
        <v>124</v>
      </c>
      <c r="N5795" t="s">
        <v>87</v>
      </c>
      <c r="O5795" t="s">
        <v>51</v>
      </c>
      <c r="P5795" t="s">
        <v>52</v>
      </c>
      <c r="Q5795">
        <v>30</v>
      </c>
      <c r="R5795" t="s">
        <v>36</v>
      </c>
      <c r="S5795" t="s">
        <v>8602</v>
      </c>
      <c r="T5795" t="s">
        <v>8603</v>
      </c>
      <c r="U5795" t="s">
        <v>3379</v>
      </c>
      <c r="V5795" t="s">
        <v>76</v>
      </c>
      <c r="W5795" t="s">
        <v>1331</v>
      </c>
      <c r="X5795" t="s">
        <v>1332</v>
      </c>
      <c r="Y5795" t="s">
        <v>58</v>
      </c>
      <c r="Z5795" t="s">
        <v>59</v>
      </c>
    </row>
    <row r="5796" spans="1:26">
      <c r="A5796" s="1">
        <v>44214</v>
      </c>
      <c r="B5796" t="s">
        <v>21012</v>
      </c>
      <c r="C5796" t="s">
        <v>21013</v>
      </c>
      <c r="D5796" t="s">
        <v>21014</v>
      </c>
      <c r="E5796" s="2">
        <v>43173</v>
      </c>
      <c r="F5796" s="2">
        <v>44204</v>
      </c>
      <c r="G5796" s="2">
        <v>44207</v>
      </c>
      <c r="H5796" t="s">
        <v>82</v>
      </c>
      <c r="I5796">
        <v>67.13</v>
      </c>
      <c r="J5796">
        <v>2000</v>
      </c>
      <c r="K5796" t="s">
        <v>30</v>
      </c>
      <c r="L5796" t="s">
        <v>31</v>
      </c>
      <c r="M5796" t="s">
        <v>124</v>
      </c>
      <c r="N5796" t="s">
        <v>59</v>
      </c>
      <c r="O5796" t="s">
        <v>107</v>
      </c>
      <c r="P5796" t="s">
        <v>21015</v>
      </c>
      <c r="Q5796">
        <v>32</v>
      </c>
      <c r="R5796" t="s">
        <v>36</v>
      </c>
      <c r="S5796" t="s">
        <v>1620</v>
      </c>
      <c r="T5796" t="s">
        <v>1621</v>
      </c>
      <c r="U5796" t="s">
        <v>1622</v>
      </c>
      <c r="V5796" t="s">
        <v>107</v>
      </c>
      <c r="W5796" t="s">
        <v>4542</v>
      </c>
      <c r="X5796" t="s">
        <v>4543</v>
      </c>
      <c r="Y5796" t="s">
        <v>1412</v>
      </c>
      <c r="Z5796" t="s">
        <v>40</v>
      </c>
    </row>
    <row r="5797" spans="1:26">
      <c r="A5797" s="1">
        <v>44214</v>
      </c>
      <c r="B5797" t="s">
        <v>21016</v>
      </c>
      <c r="C5797" t="s">
        <v>21017</v>
      </c>
      <c r="D5797" t="s">
        <v>21018</v>
      </c>
      <c r="E5797" s="2">
        <v>43538</v>
      </c>
      <c r="F5797" s="2">
        <v>44200</v>
      </c>
      <c r="G5797" s="2">
        <v>44205</v>
      </c>
      <c r="H5797" t="s">
        <v>82</v>
      </c>
      <c r="I5797">
        <v>59.33</v>
      </c>
      <c r="J5797">
        <v>5000</v>
      </c>
      <c r="K5797" t="s">
        <v>30</v>
      </c>
      <c r="L5797" t="s">
        <v>72</v>
      </c>
      <c r="M5797" t="s">
        <v>83</v>
      </c>
      <c r="N5797" t="s">
        <v>118</v>
      </c>
      <c r="O5797" t="s">
        <v>59</v>
      </c>
      <c r="P5797" t="s">
        <v>58</v>
      </c>
      <c r="Q5797">
        <v>44</v>
      </c>
      <c r="R5797" t="s">
        <v>36</v>
      </c>
      <c r="S5797" t="s">
        <v>11710</v>
      </c>
      <c r="T5797" t="s">
        <v>11711</v>
      </c>
      <c r="U5797" t="s">
        <v>55</v>
      </c>
      <c r="V5797" t="s">
        <v>33</v>
      </c>
      <c r="W5797" t="s">
        <v>1304</v>
      </c>
      <c r="X5797" t="s">
        <v>1305</v>
      </c>
      <c r="Y5797" t="s">
        <v>90</v>
      </c>
      <c r="Z5797" t="s">
        <v>91</v>
      </c>
    </row>
    <row r="5798" spans="1:26">
      <c r="A5798" s="1">
        <v>44214</v>
      </c>
      <c r="B5798" t="s">
        <v>21019</v>
      </c>
      <c r="C5798" t="s">
        <v>21020</v>
      </c>
      <c r="D5798" t="s">
        <v>21021</v>
      </c>
      <c r="E5798" s="2">
        <v>42753</v>
      </c>
      <c r="F5798" s="2">
        <v>44212</v>
      </c>
      <c r="G5798" s="2">
        <v>44212</v>
      </c>
      <c r="H5798" t="s">
        <v>113</v>
      </c>
      <c r="I5798">
        <v>118.69</v>
      </c>
      <c r="J5798">
        <v>4000</v>
      </c>
      <c r="K5798" t="s">
        <v>30</v>
      </c>
      <c r="L5798" t="s">
        <v>49</v>
      </c>
      <c r="M5798" t="s">
        <v>32</v>
      </c>
      <c r="N5798" t="s">
        <v>102</v>
      </c>
      <c r="O5798" t="s">
        <v>40</v>
      </c>
      <c r="P5798" t="s">
        <v>39</v>
      </c>
      <c r="Q5798">
        <v>33</v>
      </c>
      <c r="R5798" t="s">
        <v>36</v>
      </c>
      <c r="S5798" t="s">
        <v>2474</v>
      </c>
      <c r="T5798" t="s">
        <v>2475</v>
      </c>
      <c r="U5798" t="s">
        <v>103</v>
      </c>
      <c r="V5798" t="s">
        <v>102</v>
      </c>
      <c r="W5798" t="s">
        <v>2969</v>
      </c>
      <c r="X5798" t="s">
        <v>2970</v>
      </c>
      <c r="Y5798" t="s">
        <v>39</v>
      </c>
      <c r="Z5798" t="s">
        <v>40</v>
      </c>
    </row>
    <row r="5799" spans="1:26">
      <c r="A5799" s="1">
        <v>44214</v>
      </c>
      <c r="B5799" t="s">
        <v>21022</v>
      </c>
      <c r="C5799" t="s">
        <v>21023</v>
      </c>
      <c r="D5799" t="s">
        <v>21024</v>
      </c>
      <c r="E5799" s="2">
        <v>41603</v>
      </c>
      <c r="F5799" s="2">
        <v>44206</v>
      </c>
      <c r="G5799" s="2">
        <v>44209</v>
      </c>
      <c r="H5799" t="s">
        <v>29</v>
      </c>
      <c r="I5799">
        <v>189.74</v>
      </c>
      <c r="J5799">
        <v>11000</v>
      </c>
      <c r="K5799" t="s">
        <v>30</v>
      </c>
      <c r="L5799" t="s">
        <v>31</v>
      </c>
      <c r="M5799" t="s">
        <v>83</v>
      </c>
      <c r="N5799" t="s">
        <v>63</v>
      </c>
      <c r="O5799" t="s">
        <v>136</v>
      </c>
      <c r="P5799" t="s">
        <v>135</v>
      </c>
      <c r="Q5799">
        <v>54</v>
      </c>
      <c r="R5799" t="s">
        <v>237</v>
      </c>
      <c r="S5799" t="s">
        <v>10140</v>
      </c>
      <c r="T5799" t="s">
        <v>10141</v>
      </c>
      <c r="U5799" t="s">
        <v>172</v>
      </c>
      <c r="V5799" t="s">
        <v>50</v>
      </c>
    </row>
    <row r="5800" spans="1:26">
      <c r="A5800" s="1">
        <v>44214</v>
      </c>
      <c r="B5800" t="s">
        <v>21025</v>
      </c>
      <c r="C5800" t="s">
        <v>21026</v>
      </c>
      <c r="D5800" t="s">
        <v>21027</v>
      </c>
      <c r="E5800" s="2">
        <v>43330</v>
      </c>
      <c r="F5800" s="2">
        <v>44210</v>
      </c>
      <c r="G5800" s="2">
        <v>44211</v>
      </c>
      <c r="H5800" t="s">
        <v>82</v>
      </c>
      <c r="I5800">
        <v>81.33</v>
      </c>
      <c r="J5800">
        <v>3000</v>
      </c>
      <c r="K5800" t="s">
        <v>30</v>
      </c>
      <c r="L5800" t="s">
        <v>49</v>
      </c>
      <c r="M5800" t="s">
        <v>32</v>
      </c>
      <c r="N5800" t="s">
        <v>44</v>
      </c>
      <c r="O5800" t="s">
        <v>63</v>
      </c>
      <c r="P5800" t="s">
        <v>145</v>
      </c>
      <c r="Q5800">
        <v>56</v>
      </c>
      <c r="R5800" t="s">
        <v>36</v>
      </c>
      <c r="S5800" t="s">
        <v>4926</v>
      </c>
      <c r="T5800" t="s">
        <v>4927</v>
      </c>
      <c r="U5800" t="s">
        <v>140</v>
      </c>
      <c r="V5800" t="s">
        <v>87</v>
      </c>
      <c r="W5800" t="s">
        <v>3126</v>
      </c>
      <c r="X5800" t="s">
        <v>3127</v>
      </c>
      <c r="Y5800" t="s">
        <v>35</v>
      </c>
      <c r="Z5800" t="s">
        <v>34</v>
      </c>
    </row>
    <row r="5801" spans="1:26">
      <c r="A5801" s="1">
        <v>44214</v>
      </c>
      <c r="B5801" t="s">
        <v>21028</v>
      </c>
      <c r="C5801" t="s">
        <v>21029</v>
      </c>
      <c r="D5801" t="s">
        <v>21030</v>
      </c>
      <c r="E5801" s="2">
        <v>42587</v>
      </c>
      <c r="F5801" s="2">
        <v>44209</v>
      </c>
      <c r="G5801" s="2">
        <v>44210</v>
      </c>
      <c r="H5801" t="s">
        <v>29</v>
      </c>
      <c r="I5801">
        <v>105.51</v>
      </c>
      <c r="J5801">
        <v>6000</v>
      </c>
      <c r="K5801" t="s">
        <v>30</v>
      </c>
      <c r="L5801" t="s">
        <v>49</v>
      </c>
      <c r="M5801" t="s">
        <v>83</v>
      </c>
      <c r="N5801" t="s">
        <v>136</v>
      </c>
      <c r="O5801" t="s">
        <v>167</v>
      </c>
      <c r="P5801" t="s">
        <v>2778</v>
      </c>
      <c r="Q5801">
        <v>49</v>
      </c>
      <c r="R5801" t="s">
        <v>36</v>
      </c>
      <c r="S5801" t="s">
        <v>703</v>
      </c>
      <c r="T5801" t="s">
        <v>704</v>
      </c>
      <c r="U5801" t="s">
        <v>705</v>
      </c>
      <c r="V5801" t="s">
        <v>63</v>
      </c>
      <c r="W5801" t="s">
        <v>6891</v>
      </c>
      <c r="X5801" t="s">
        <v>1235</v>
      </c>
      <c r="Y5801" t="s">
        <v>172</v>
      </c>
      <c r="Z5801" t="s">
        <v>50</v>
      </c>
    </row>
    <row r="5802" spans="1:26">
      <c r="A5802" s="1">
        <v>44214</v>
      </c>
      <c r="B5802" t="s">
        <v>21031</v>
      </c>
      <c r="C5802" t="s">
        <v>21032</v>
      </c>
      <c r="D5802" t="s">
        <v>21033</v>
      </c>
      <c r="E5802" s="2">
        <v>43817</v>
      </c>
      <c r="F5802" s="2">
        <v>44194</v>
      </c>
      <c r="G5802" s="2">
        <v>44199</v>
      </c>
      <c r="H5802" t="s">
        <v>29</v>
      </c>
      <c r="I5802">
        <v>131.16999999999999</v>
      </c>
      <c r="J5802">
        <v>18000</v>
      </c>
      <c r="K5802" t="s">
        <v>30</v>
      </c>
      <c r="L5802" t="s">
        <v>31</v>
      </c>
      <c r="M5802" t="s">
        <v>83</v>
      </c>
      <c r="N5802" t="s">
        <v>118</v>
      </c>
      <c r="O5802" t="s">
        <v>33</v>
      </c>
      <c r="P5802" t="s">
        <v>55</v>
      </c>
      <c r="Q5802">
        <v>34</v>
      </c>
      <c r="R5802" t="s">
        <v>36</v>
      </c>
      <c r="S5802" t="s">
        <v>4938</v>
      </c>
      <c r="T5802" t="s">
        <v>4939</v>
      </c>
      <c r="U5802" t="s">
        <v>270</v>
      </c>
      <c r="V5802" t="s">
        <v>87</v>
      </c>
      <c r="W5802" t="s">
        <v>4640</v>
      </c>
      <c r="X5802" t="s">
        <v>4641</v>
      </c>
      <c r="Y5802" t="s">
        <v>52</v>
      </c>
      <c r="Z5802" t="s">
        <v>51</v>
      </c>
    </row>
    <row r="5803" spans="1:26">
      <c r="A5803" s="1">
        <v>44214</v>
      </c>
      <c r="B5803" t="s">
        <v>21034</v>
      </c>
      <c r="C5803" t="s">
        <v>21035</v>
      </c>
      <c r="D5803" t="s">
        <v>21036</v>
      </c>
      <c r="E5803" s="2">
        <v>42168</v>
      </c>
      <c r="F5803" s="2">
        <v>44209</v>
      </c>
      <c r="G5803" s="2">
        <v>44210</v>
      </c>
      <c r="H5803" t="s">
        <v>48</v>
      </c>
      <c r="I5803">
        <v>104.73</v>
      </c>
      <c r="J5803">
        <v>34000</v>
      </c>
      <c r="K5803" t="s">
        <v>30</v>
      </c>
      <c r="L5803" t="s">
        <v>31</v>
      </c>
      <c r="M5803" t="s">
        <v>32</v>
      </c>
      <c r="N5803" t="s">
        <v>59</v>
      </c>
      <c r="O5803" t="s">
        <v>102</v>
      </c>
      <c r="P5803" t="s">
        <v>103</v>
      </c>
      <c r="Q5803">
        <v>42</v>
      </c>
      <c r="R5803" t="s">
        <v>36</v>
      </c>
      <c r="S5803" t="s">
        <v>6677</v>
      </c>
      <c r="T5803" t="s">
        <v>6678</v>
      </c>
      <c r="U5803" t="s">
        <v>819</v>
      </c>
      <c r="V5803" t="s">
        <v>76</v>
      </c>
    </row>
    <row r="5804" spans="1:26">
      <c r="A5804" s="1">
        <v>44214</v>
      </c>
      <c r="B5804" t="s">
        <v>21037</v>
      </c>
      <c r="C5804" t="s">
        <v>21038</v>
      </c>
      <c r="D5804" t="s">
        <v>21039</v>
      </c>
      <c r="E5804" s="2">
        <v>41362</v>
      </c>
      <c r="F5804" s="2">
        <v>44194</v>
      </c>
      <c r="G5804" s="2">
        <v>44199</v>
      </c>
      <c r="H5804" t="s">
        <v>113</v>
      </c>
      <c r="I5804">
        <v>73.06</v>
      </c>
      <c r="J5804">
        <v>1000</v>
      </c>
      <c r="K5804" t="s">
        <v>30</v>
      </c>
      <c r="L5804" t="s">
        <v>49</v>
      </c>
      <c r="M5804" t="s">
        <v>83</v>
      </c>
      <c r="N5804" t="s">
        <v>167</v>
      </c>
      <c r="O5804" t="s">
        <v>63</v>
      </c>
      <c r="P5804" t="s">
        <v>969</v>
      </c>
      <c r="Q5804">
        <v>51</v>
      </c>
      <c r="R5804" t="s">
        <v>36</v>
      </c>
      <c r="S5804" t="s">
        <v>323</v>
      </c>
      <c r="T5804" t="s">
        <v>324</v>
      </c>
      <c r="U5804" t="s">
        <v>117</v>
      </c>
      <c r="V5804" t="s">
        <v>118</v>
      </c>
      <c r="W5804" t="s">
        <v>6004</v>
      </c>
      <c r="X5804" t="s">
        <v>6005</v>
      </c>
      <c r="Y5804" t="s">
        <v>103</v>
      </c>
      <c r="Z5804" t="s">
        <v>102</v>
      </c>
    </row>
    <row r="5805" spans="1:26">
      <c r="A5805" s="1">
        <v>44214</v>
      </c>
      <c r="B5805" t="s">
        <v>21040</v>
      </c>
      <c r="C5805" t="s">
        <v>21041</v>
      </c>
      <c r="D5805" t="s">
        <v>21042</v>
      </c>
      <c r="E5805" s="2">
        <v>41728</v>
      </c>
      <c r="F5805" s="2">
        <v>44196</v>
      </c>
      <c r="G5805" s="2">
        <v>44201</v>
      </c>
      <c r="H5805" t="s">
        <v>95</v>
      </c>
      <c r="I5805">
        <v>79.73</v>
      </c>
      <c r="J5805">
        <v>53000</v>
      </c>
      <c r="K5805" t="s">
        <v>149</v>
      </c>
      <c r="L5805" t="s">
        <v>49</v>
      </c>
      <c r="M5805" t="s">
        <v>83</v>
      </c>
      <c r="N5805" t="s">
        <v>33</v>
      </c>
      <c r="O5805" t="s">
        <v>50</v>
      </c>
      <c r="P5805" t="s">
        <v>172</v>
      </c>
      <c r="Q5805">
        <v>50</v>
      </c>
      <c r="R5805" t="s">
        <v>36</v>
      </c>
      <c r="S5805" t="s">
        <v>2067</v>
      </c>
      <c r="T5805" t="s">
        <v>2068</v>
      </c>
      <c r="U5805" t="s">
        <v>52</v>
      </c>
      <c r="V5805" t="s">
        <v>51</v>
      </c>
    </row>
    <row r="5806" spans="1:26">
      <c r="A5806" s="1">
        <v>44214</v>
      </c>
      <c r="B5806" t="s">
        <v>21043</v>
      </c>
      <c r="C5806" t="s">
        <v>21044</v>
      </c>
      <c r="D5806" t="s">
        <v>21045</v>
      </c>
      <c r="E5806" s="2">
        <v>42470</v>
      </c>
      <c r="F5806" s="2">
        <v>44209</v>
      </c>
      <c r="G5806" s="2">
        <v>44210</v>
      </c>
      <c r="H5806" t="s">
        <v>113</v>
      </c>
      <c r="I5806">
        <v>102.35</v>
      </c>
      <c r="J5806">
        <v>8000</v>
      </c>
      <c r="K5806" t="s">
        <v>30</v>
      </c>
      <c r="L5806" t="s">
        <v>72</v>
      </c>
      <c r="M5806" t="s">
        <v>32</v>
      </c>
      <c r="N5806" t="s">
        <v>91</v>
      </c>
      <c r="O5806" t="s">
        <v>33</v>
      </c>
      <c r="P5806" t="s">
        <v>55</v>
      </c>
      <c r="Q5806">
        <v>45</v>
      </c>
      <c r="R5806" t="s">
        <v>36</v>
      </c>
      <c r="S5806" t="s">
        <v>1637</v>
      </c>
      <c r="T5806" t="s">
        <v>1638</v>
      </c>
      <c r="U5806" t="s">
        <v>114</v>
      </c>
      <c r="V5806" t="s">
        <v>44</v>
      </c>
      <c r="W5806" t="s">
        <v>4443</v>
      </c>
      <c r="X5806" t="s">
        <v>4444</v>
      </c>
      <c r="Y5806" t="s">
        <v>135</v>
      </c>
      <c r="Z5806" t="s">
        <v>136</v>
      </c>
    </row>
    <row r="5807" spans="1:26">
      <c r="A5807" s="1">
        <v>44214</v>
      </c>
      <c r="B5807" t="s">
        <v>21046</v>
      </c>
      <c r="C5807" t="s">
        <v>21047</v>
      </c>
      <c r="D5807" t="s">
        <v>21048</v>
      </c>
      <c r="E5807" s="2">
        <v>42979</v>
      </c>
      <c r="F5807" s="2">
        <v>44210</v>
      </c>
      <c r="G5807" s="2">
        <v>44211</v>
      </c>
      <c r="H5807" t="s">
        <v>171</v>
      </c>
      <c r="I5807">
        <v>9.86</v>
      </c>
      <c r="J5807">
        <v>600</v>
      </c>
      <c r="K5807" t="s">
        <v>30</v>
      </c>
      <c r="L5807" t="s">
        <v>31</v>
      </c>
      <c r="M5807" t="s">
        <v>32</v>
      </c>
      <c r="N5807" t="s">
        <v>63</v>
      </c>
      <c r="O5807" t="s">
        <v>87</v>
      </c>
      <c r="P5807" t="s">
        <v>270</v>
      </c>
      <c r="Q5807">
        <v>34</v>
      </c>
      <c r="R5807" t="s">
        <v>36</v>
      </c>
      <c r="S5807" t="s">
        <v>2430</v>
      </c>
      <c r="T5807" t="s">
        <v>2431</v>
      </c>
      <c r="U5807" t="s">
        <v>2432</v>
      </c>
      <c r="V5807" t="s">
        <v>63</v>
      </c>
    </row>
    <row r="5808" spans="1:26">
      <c r="A5808" s="1">
        <v>44214</v>
      </c>
      <c r="B5808" t="s">
        <v>21049</v>
      </c>
      <c r="C5808" t="s">
        <v>21050</v>
      </c>
      <c r="D5808" t="s">
        <v>21051</v>
      </c>
      <c r="E5808" s="2">
        <v>43450</v>
      </c>
      <c r="F5808" s="2">
        <v>44203</v>
      </c>
      <c r="G5808" s="2">
        <v>44208</v>
      </c>
      <c r="H5808" t="s">
        <v>171</v>
      </c>
      <c r="I5808">
        <v>9.91</v>
      </c>
      <c r="J5808">
        <v>500</v>
      </c>
      <c r="K5808" t="s">
        <v>30</v>
      </c>
      <c r="L5808" t="s">
        <v>72</v>
      </c>
      <c r="M5808" t="s">
        <v>32</v>
      </c>
      <c r="N5808" t="s">
        <v>118</v>
      </c>
      <c r="O5808" t="s">
        <v>33</v>
      </c>
      <c r="P5808" t="s">
        <v>55</v>
      </c>
      <c r="Q5808">
        <v>44</v>
      </c>
      <c r="R5808" t="s">
        <v>36</v>
      </c>
      <c r="S5808" t="s">
        <v>8856</v>
      </c>
      <c r="T5808" t="s">
        <v>8857</v>
      </c>
      <c r="U5808" t="s">
        <v>245</v>
      </c>
      <c r="V5808" t="s">
        <v>44</v>
      </c>
      <c r="W5808" t="s">
        <v>3095</v>
      </c>
      <c r="X5808" t="s">
        <v>3096</v>
      </c>
      <c r="Y5808" t="s">
        <v>135</v>
      </c>
      <c r="Z5808" t="s">
        <v>136</v>
      </c>
    </row>
    <row r="5809" spans="1:26">
      <c r="A5809" s="1">
        <v>44214</v>
      </c>
      <c r="B5809" t="s">
        <v>21052</v>
      </c>
      <c r="C5809" t="s">
        <v>21053</v>
      </c>
      <c r="D5809" t="s">
        <v>21054</v>
      </c>
      <c r="E5809" s="2">
        <v>41357</v>
      </c>
      <c r="F5809" s="2">
        <v>44197</v>
      </c>
      <c r="G5809" s="2">
        <v>44202</v>
      </c>
      <c r="H5809" t="s">
        <v>82</v>
      </c>
      <c r="I5809">
        <v>99.44</v>
      </c>
      <c r="J5809">
        <v>3000</v>
      </c>
      <c r="K5809" t="s">
        <v>30</v>
      </c>
      <c r="L5809" t="s">
        <v>72</v>
      </c>
      <c r="M5809" t="s">
        <v>32</v>
      </c>
      <c r="N5809" t="s">
        <v>118</v>
      </c>
      <c r="O5809" t="s">
        <v>34</v>
      </c>
      <c r="P5809" t="s">
        <v>35</v>
      </c>
      <c r="Q5809">
        <v>45</v>
      </c>
      <c r="R5809" t="s">
        <v>36</v>
      </c>
      <c r="S5809" t="s">
        <v>286</v>
      </c>
      <c r="T5809" t="s">
        <v>287</v>
      </c>
      <c r="U5809" t="s">
        <v>86</v>
      </c>
      <c r="V5809" t="s">
        <v>87</v>
      </c>
      <c r="W5809" t="s">
        <v>933</v>
      </c>
      <c r="X5809" t="s">
        <v>934</v>
      </c>
      <c r="Y5809" t="s">
        <v>103</v>
      </c>
      <c r="Z5809" t="s">
        <v>102</v>
      </c>
    </row>
    <row r="5810" spans="1:26">
      <c r="A5810" s="1">
        <v>44214</v>
      </c>
      <c r="B5810" t="s">
        <v>21055</v>
      </c>
      <c r="C5810" t="s">
        <v>21056</v>
      </c>
      <c r="D5810" t="s">
        <v>21057</v>
      </c>
      <c r="E5810" s="2">
        <v>40719</v>
      </c>
      <c r="F5810" s="2">
        <v>44200</v>
      </c>
      <c r="G5810" s="2">
        <v>44205</v>
      </c>
      <c r="H5810" t="s">
        <v>171</v>
      </c>
      <c r="I5810">
        <v>9.5399999999999991</v>
      </c>
      <c r="J5810">
        <v>300</v>
      </c>
      <c r="K5810" t="s">
        <v>30</v>
      </c>
      <c r="L5810" t="s">
        <v>49</v>
      </c>
      <c r="M5810" t="s">
        <v>83</v>
      </c>
      <c r="N5810" t="s">
        <v>50</v>
      </c>
      <c r="O5810" t="s">
        <v>63</v>
      </c>
      <c r="P5810" t="s">
        <v>534</v>
      </c>
      <c r="Q5810">
        <v>38</v>
      </c>
      <c r="R5810" t="s">
        <v>36</v>
      </c>
      <c r="S5810" t="s">
        <v>8124</v>
      </c>
      <c r="T5810" t="s">
        <v>8125</v>
      </c>
      <c r="U5810" t="s">
        <v>135</v>
      </c>
      <c r="V5810" t="s">
        <v>136</v>
      </c>
      <c r="W5810" t="s">
        <v>2108</v>
      </c>
      <c r="X5810" t="s">
        <v>2109</v>
      </c>
      <c r="Y5810" t="s">
        <v>219</v>
      </c>
      <c r="Z5810" t="s">
        <v>87</v>
      </c>
    </row>
    <row r="5811" spans="1:26">
      <c r="A5811" s="1">
        <v>44214</v>
      </c>
      <c r="B5811" t="s">
        <v>21058</v>
      </c>
      <c r="C5811" t="s">
        <v>21059</v>
      </c>
      <c r="D5811" t="s">
        <v>21060</v>
      </c>
      <c r="E5811" s="2">
        <v>43513</v>
      </c>
      <c r="F5811" s="2">
        <v>44213</v>
      </c>
      <c r="G5811" s="2">
        <v>44213</v>
      </c>
      <c r="H5811" t="s">
        <v>29</v>
      </c>
      <c r="I5811">
        <v>106.07</v>
      </c>
      <c r="J5811">
        <v>4000</v>
      </c>
      <c r="K5811" t="s">
        <v>149</v>
      </c>
      <c r="L5811" t="s">
        <v>31</v>
      </c>
      <c r="M5811" t="s">
        <v>83</v>
      </c>
      <c r="N5811" t="s">
        <v>33</v>
      </c>
      <c r="O5811" t="s">
        <v>91</v>
      </c>
      <c r="P5811" t="s">
        <v>90</v>
      </c>
      <c r="Q5811">
        <v>57</v>
      </c>
      <c r="R5811" t="s">
        <v>237</v>
      </c>
      <c r="S5811" t="s">
        <v>9137</v>
      </c>
      <c r="T5811" t="s">
        <v>9138</v>
      </c>
      <c r="U5811" t="s">
        <v>103</v>
      </c>
      <c r="V5811" t="s">
        <v>102</v>
      </c>
      <c r="W5811" t="s">
        <v>3068</v>
      </c>
      <c r="X5811" t="s">
        <v>3069</v>
      </c>
      <c r="Y5811" t="s">
        <v>117</v>
      </c>
      <c r="Z5811" t="s">
        <v>118</v>
      </c>
    </row>
    <row r="5812" spans="1:26">
      <c r="A5812" s="1">
        <v>44214</v>
      </c>
      <c r="B5812" t="s">
        <v>21061</v>
      </c>
      <c r="C5812" t="s">
        <v>21062</v>
      </c>
      <c r="D5812" t="s">
        <v>21063</v>
      </c>
      <c r="E5812" s="2">
        <v>43601</v>
      </c>
      <c r="F5812" s="2">
        <v>44203</v>
      </c>
      <c r="G5812" s="2">
        <v>44208</v>
      </c>
      <c r="H5812" t="s">
        <v>48</v>
      </c>
      <c r="I5812">
        <v>156.12</v>
      </c>
      <c r="J5812">
        <v>23000</v>
      </c>
      <c r="K5812" t="s">
        <v>30</v>
      </c>
      <c r="L5812" t="s">
        <v>49</v>
      </c>
      <c r="M5812" t="s">
        <v>83</v>
      </c>
      <c r="N5812" t="s">
        <v>34</v>
      </c>
      <c r="O5812" t="s">
        <v>50</v>
      </c>
      <c r="P5812" t="s">
        <v>172</v>
      </c>
      <c r="Q5812">
        <v>43</v>
      </c>
      <c r="R5812" t="s">
        <v>36</v>
      </c>
      <c r="S5812" t="s">
        <v>6560</v>
      </c>
      <c r="T5812" t="s">
        <v>6561</v>
      </c>
      <c r="U5812" t="s">
        <v>135</v>
      </c>
      <c r="V5812" t="s">
        <v>136</v>
      </c>
      <c r="W5812" t="s">
        <v>9579</v>
      </c>
      <c r="X5812" t="s">
        <v>9580</v>
      </c>
      <c r="Y5812" t="s">
        <v>145</v>
      </c>
      <c r="Z5812" t="s">
        <v>63</v>
      </c>
    </row>
    <row r="5813" spans="1:26">
      <c r="A5813" s="1">
        <v>44214</v>
      </c>
      <c r="B5813" t="s">
        <v>21064</v>
      </c>
      <c r="C5813" t="s">
        <v>21065</v>
      </c>
      <c r="D5813" t="s">
        <v>21066</v>
      </c>
      <c r="E5813" s="2">
        <v>41266</v>
      </c>
      <c r="F5813" s="2">
        <v>44200</v>
      </c>
      <c r="G5813" s="2">
        <v>44205</v>
      </c>
      <c r="H5813" t="s">
        <v>82</v>
      </c>
      <c r="I5813">
        <v>94.86</v>
      </c>
      <c r="J5813">
        <v>4000</v>
      </c>
      <c r="K5813" t="s">
        <v>30</v>
      </c>
      <c r="L5813" t="s">
        <v>72</v>
      </c>
      <c r="M5813" t="s">
        <v>124</v>
      </c>
      <c r="N5813" t="s">
        <v>51</v>
      </c>
      <c r="O5813" t="s">
        <v>167</v>
      </c>
      <c r="P5813" t="s">
        <v>2778</v>
      </c>
      <c r="Q5813">
        <v>58</v>
      </c>
      <c r="R5813" t="s">
        <v>36</v>
      </c>
      <c r="S5813" t="s">
        <v>2952</v>
      </c>
      <c r="T5813" t="s">
        <v>2953</v>
      </c>
      <c r="U5813" t="s">
        <v>90</v>
      </c>
      <c r="V5813" t="s">
        <v>91</v>
      </c>
      <c r="W5813" t="s">
        <v>1004</v>
      </c>
      <c r="X5813" t="s">
        <v>1005</v>
      </c>
      <c r="Y5813" t="s">
        <v>58</v>
      </c>
      <c r="Z5813" t="s">
        <v>59</v>
      </c>
    </row>
    <row r="5814" spans="1:26">
      <c r="A5814" s="1">
        <v>44215</v>
      </c>
      <c r="B5814" t="s">
        <v>21067</v>
      </c>
      <c r="C5814" t="s">
        <v>21068</v>
      </c>
      <c r="D5814" t="s">
        <v>21069</v>
      </c>
      <c r="E5814" s="2">
        <v>41882</v>
      </c>
      <c r="F5814" s="2">
        <v>44214</v>
      </c>
      <c r="G5814" s="2">
        <v>44214</v>
      </c>
      <c r="H5814" t="s">
        <v>171</v>
      </c>
      <c r="I5814">
        <v>11.57</v>
      </c>
      <c r="J5814">
        <v>300</v>
      </c>
      <c r="K5814" t="s">
        <v>30</v>
      </c>
      <c r="L5814" t="s">
        <v>49</v>
      </c>
      <c r="M5814" t="s">
        <v>32</v>
      </c>
      <c r="N5814" t="s">
        <v>63</v>
      </c>
      <c r="O5814" t="s">
        <v>51</v>
      </c>
      <c r="P5814" t="s">
        <v>52</v>
      </c>
      <c r="Q5814">
        <v>57</v>
      </c>
      <c r="R5814" t="s">
        <v>36</v>
      </c>
      <c r="S5814" t="s">
        <v>9059</v>
      </c>
      <c r="T5814" t="s">
        <v>9060</v>
      </c>
      <c r="U5814" t="s">
        <v>39</v>
      </c>
      <c r="V5814" t="s">
        <v>40</v>
      </c>
      <c r="W5814" t="s">
        <v>1993</v>
      </c>
      <c r="X5814" t="s">
        <v>1994</v>
      </c>
      <c r="Y5814" t="s">
        <v>117</v>
      </c>
      <c r="Z5814" t="s">
        <v>118</v>
      </c>
    </row>
    <row r="5815" spans="1:26">
      <c r="A5815" s="1">
        <v>44215</v>
      </c>
      <c r="B5815" t="s">
        <v>21070</v>
      </c>
      <c r="C5815" t="s">
        <v>21071</v>
      </c>
      <c r="D5815" t="s">
        <v>21072</v>
      </c>
      <c r="E5815" s="2">
        <v>43160</v>
      </c>
      <c r="F5815" s="2">
        <v>44209</v>
      </c>
      <c r="G5815" s="2">
        <v>44211</v>
      </c>
      <c r="H5815" t="s">
        <v>95</v>
      </c>
      <c r="I5815">
        <v>77.709999999999994</v>
      </c>
      <c r="J5815">
        <v>45000</v>
      </c>
      <c r="K5815" t="s">
        <v>30</v>
      </c>
      <c r="L5815" t="s">
        <v>72</v>
      </c>
      <c r="M5815" t="s">
        <v>32</v>
      </c>
      <c r="N5815" t="s">
        <v>91</v>
      </c>
      <c r="O5815" t="s">
        <v>87</v>
      </c>
      <c r="P5815" t="s">
        <v>5602</v>
      </c>
      <c r="Q5815">
        <v>35</v>
      </c>
      <c r="R5815" t="s">
        <v>36</v>
      </c>
      <c r="S5815" t="s">
        <v>4621</v>
      </c>
      <c r="T5815" t="s">
        <v>4622</v>
      </c>
      <c r="U5815" t="s">
        <v>52</v>
      </c>
      <c r="V5815" t="s">
        <v>51</v>
      </c>
      <c r="W5815" t="s">
        <v>4212</v>
      </c>
      <c r="X5815" t="s">
        <v>4213</v>
      </c>
      <c r="Y5815" t="s">
        <v>58</v>
      </c>
      <c r="Z5815" t="s">
        <v>59</v>
      </c>
    </row>
    <row r="5816" spans="1:26">
      <c r="A5816" s="1">
        <v>44215</v>
      </c>
      <c r="B5816" t="s">
        <v>21073</v>
      </c>
      <c r="C5816" t="s">
        <v>21074</v>
      </c>
      <c r="D5816" t="s">
        <v>21075</v>
      </c>
      <c r="E5816" s="2">
        <v>43415</v>
      </c>
      <c r="F5816" s="2">
        <v>44195</v>
      </c>
      <c r="G5816" s="2">
        <v>44200</v>
      </c>
      <c r="H5816" t="s">
        <v>95</v>
      </c>
      <c r="I5816">
        <v>55.35</v>
      </c>
      <c r="J5816">
        <v>84000</v>
      </c>
      <c r="K5816" t="s">
        <v>30</v>
      </c>
      <c r="L5816" t="s">
        <v>31</v>
      </c>
      <c r="M5816" t="s">
        <v>32</v>
      </c>
      <c r="N5816" t="s">
        <v>167</v>
      </c>
      <c r="O5816" t="s">
        <v>167</v>
      </c>
      <c r="Q5816">
        <v>37</v>
      </c>
      <c r="R5816" t="s">
        <v>237</v>
      </c>
      <c r="S5816" t="s">
        <v>1181</v>
      </c>
      <c r="T5816" t="s">
        <v>1182</v>
      </c>
      <c r="U5816" t="s">
        <v>855</v>
      </c>
      <c r="V5816" t="s">
        <v>34</v>
      </c>
      <c r="W5816" t="s">
        <v>4448</v>
      </c>
      <c r="X5816" t="s">
        <v>4449</v>
      </c>
      <c r="Y5816" t="s">
        <v>4450</v>
      </c>
      <c r="Z5816" t="s">
        <v>118</v>
      </c>
    </row>
    <row r="5817" spans="1:26">
      <c r="A5817" s="1">
        <v>44215</v>
      </c>
      <c r="B5817" t="s">
        <v>21076</v>
      </c>
      <c r="C5817" t="s">
        <v>21077</v>
      </c>
      <c r="D5817" t="s">
        <v>21078</v>
      </c>
      <c r="E5817" s="2">
        <v>41728</v>
      </c>
      <c r="F5817" s="2">
        <v>44201</v>
      </c>
      <c r="G5817" s="2">
        <v>44206</v>
      </c>
      <c r="H5817" t="s">
        <v>95</v>
      </c>
      <c r="I5817">
        <v>86.65</v>
      </c>
      <c r="J5817">
        <v>89000</v>
      </c>
      <c r="K5817" t="s">
        <v>30</v>
      </c>
      <c r="L5817" t="s">
        <v>72</v>
      </c>
      <c r="M5817" t="s">
        <v>124</v>
      </c>
      <c r="N5817" t="s">
        <v>76</v>
      </c>
      <c r="O5817" t="s">
        <v>87</v>
      </c>
      <c r="P5817" t="s">
        <v>4317</v>
      </c>
      <c r="Q5817">
        <v>32</v>
      </c>
      <c r="R5817" t="s">
        <v>36</v>
      </c>
      <c r="S5817" t="s">
        <v>3080</v>
      </c>
      <c r="T5817" t="s">
        <v>3081</v>
      </c>
      <c r="U5817" t="s">
        <v>58</v>
      </c>
      <c r="V5817" t="s">
        <v>59</v>
      </c>
      <c r="W5817" t="s">
        <v>108</v>
      </c>
      <c r="X5817" t="s">
        <v>109</v>
      </c>
      <c r="Y5817" t="s">
        <v>39</v>
      </c>
      <c r="Z5817" t="s">
        <v>40</v>
      </c>
    </row>
    <row r="5818" spans="1:26">
      <c r="A5818" s="1">
        <v>44215</v>
      </c>
      <c r="B5818" t="s">
        <v>21079</v>
      </c>
      <c r="C5818" t="s">
        <v>21080</v>
      </c>
      <c r="D5818" t="s">
        <v>21081</v>
      </c>
      <c r="E5818" s="2">
        <v>41647</v>
      </c>
      <c r="F5818" s="2">
        <v>44206</v>
      </c>
      <c r="G5818" s="2">
        <v>44209</v>
      </c>
      <c r="H5818" t="s">
        <v>82</v>
      </c>
      <c r="I5818">
        <v>84.84</v>
      </c>
      <c r="J5818">
        <v>4000</v>
      </c>
      <c r="K5818" t="s">
        <v>30</v>
      </c>
      <c r="L5818" t="s">
        <v>49</v>
      </c>
      <c r="M5818" t="s">
        <v>83</v>
      </c>
      <c r="N5818" t="s">
        <v>107</v>
      </c>
      <c r="O5818" t="s">
        <v>102</v>
      </c>
      <c r="P5818" t="s">
        <v>103</v>
      </c>
      <c r="Q5818">
        <v>32</v>
      </c>
      <c r="R5818" t="s">
        <v>36</v>
      </c>
      <c r="S5818" t="s">
        <v>3921</v>
      </c>
      <c r="T5818" t="s">
        <v>3922</v>
      </c>
      <c r="U5818" t="s">
        <v>3923</v>
      </c>
      <c r="V5818" t="s">
        <v>167</v>
      </c>
    </row>
    <row r="5819" spans="1:26">
      <c r="A5819" s="1">
        <v>44215</v>
      </c>
      <c r="B5819" t="s">
        <v>21082</v>
      </c>
      <c r="C5819" t="s">
        <v>21083</v>
      </c>
      <c r="D5819" t="s">
        <v>21084</v>
      </c>
      <c r="E5819" s="2">
        <v>41260</v>
      </c>
      <c r="F5819" s="2">
        <v>44204</v>
      </c>
      <c r="G5819" s="2">
        <v>44209</v>
      </c>
      <c r="H5819" t="s">
        <v>113</v>
      </c>
      <c r="I5819">
        <v>115.19</v>
      </c>
      <c r="J5819">
        <v>10000</v>
      </c>
      <c r="K5819" t="s">
        <v>30</v>
      </c>
      <c r="L5819" t="s">
        <v>31</v>
      </c>
      <c r="M5819" t="s">
        <v>124</v>
      </c>
      <c r="N5819" t="s">
        <v>50</v>
      </c>
      <c r="O5819" t="s">
        <v>44</v>
      </c>
      <c r="P5819" t="s">
        <v>245</v>
      </c>
      <c r="Q5819">
        <v>45</v>
      </c>
      <c r="R5819" t="s">
        <v>36</v>
      </c>
      <c r="S5819" t="s">
        <v>1949</v>
      </c>
      <c r="T5819" t="s">
        <v>1950</v>
      </c>
      <c r="U5819" t="s">
        <v>135</v>
      </c>
      <c r="V5819" t="s">
        <v>136</v>
      </c>
    </row>
    <row r="5820" spans="1:26">
      <c r="A5820" s="1">
        <v>44215</v>
      </c>
      <c r="B5820" t="s">
        <v>21085</v>
      </c>
      <c r="C5820" t="s">
        <v>21086</v>
      </c>
      <c r="D5820" t="s">
        <v>21087</v>
      </c>
      <c r="E5820" s="2">
        <v>41719</v>
      </c>
      <c r="F5820" s="2">
        <v>44203</v>
      </c>
      <c r="G5820" s="2">
        <v>44208</v>
      </c>
      <c r="H5820" t="s">
        <v>95</v>
      </c>
      <c r="I5820">
        <v>85.25</v>
      </c>
      <c r="J5820">
        <v>42000</v>
      </c>
      <c r="K5820" t="s">
        <v>30</v>
      </c>
      <c r="L5820" t="s">
        <v>31</v>
      </c>
      <c r="M5820" t="s">
        <v>32</v>
      </c>
      <c r="N5820" t="s">
        <v>44</v>
      </c>
      <c r="O5820" t="s">
        <v>107</v>
      </c>
      <c r="P5820" t="s">
        <v>1351</v>
      </c>
      <c r="Q5820">
        <v>57</v>
      </c>
      <c r="R5820" t="s">
        <v>36</v>
      </c>
      <c r="S5820" t="s">
        <v>5180</v>
      </c>
      <c r="T5820" t="s">
        <v>5181</v>
      </c>
      <c r="U5820" t="s">
        <v>39</v>
      </c>
      <c r="V5820" t="s">
        <v>40</v>
      </c>
      <c r="W5820" t="s">
        <v>6155</v>
      </c>
      <c r="X5820" t="s">
        <v>6156</v>
      </c>
      <c r="Y5820" t="s">
        <v>43</v>
      </c>
      <c r="Z5820" t="s">
        <v>44</v>
      </c>
    </row>
    <row r="5821" spans="1:26">
      <c r="A5821" s="1">
        <v>44215</v>
      </c>
      <c r="B5821" t="s">
        <v>21088</v>
      </c>
      <c r="C5821" t="s">
        <v>21089</v>
      </c>
      <c r="D5821" t="s">
        <v>21090</v>
      </c>
      <c r="E5821" s="2">
        <v>40484</v>
      </c>
      <c r="F5821" s="2">
        <v>44202</v>
      </c>
      <c r="G5821" s="2">
        <v>44207</v>
      </c>
      <c r="H5821" t="s">
        <v>48</v>
      </c>
      <c r="I5821">
        <v>101.77</v>
      </c>
      <c r="J5821">
        <v>39000</v>
      </c>
      <c r="K5821" t="s">
        <v>30</v>
      </c>
      <c r="L5821" t="s">
        <v>49</v>
      </c>
      <c r="M5821" t="s">
        <v>124</v>
      </c>
      <c r="N5821" t="s">
        <v>167</v>
      </c>
      <c r="O5821" t="s">
        <v>102</v>
      </c>
      <c r="P5821" t="s">
        <v>103</v>
      </c>
      <c r="Q5821">
        <v>64</v>
      </c>
      <c r="R5821" t="s">
        <v>36</v>
      </c>
      <c r="S5821" t="s">
        <v>21091</v>
      </c>
      <c r="T5821" t="s">
        <v>21092</v>
      </c>
      <c r="U5821" t="s">
        <v>43</v>
      </c>
      <c r="V5821" t="s">
        <v>44</v>
      </c>
      <c r="W5821" t="s">
        <v>3051</v>
      </c>
      <c r="X5821" t="s">
        <v>3052</v>
      </c>
      <c r="Y5821" t="s">
        <v>55</v>
      </c>
      <c r="Z5821" t="s">
        <v>33</v>
      </c>
    </row>
    <row r="5822" spans="1:26">
      <c r="A5822" s="1">
        <v>44215</v>
      </c>
      <c r="B5822" t="s">
        <v>21093</v>
      </c>
      <c r="C5822" t="s">
        <v>21094</v>
      </c>
      <c r="D5822" t="s">
        <v>21095</v>
      </c>
      <c r="E5822" s="2">
        <v>41516</v>
      </c>
      <c r="F5822" s="2">
        <v>44211</v>
      </c>
      <c r="G5822" s="2">
        <v>44212</v>
      </c>
      <c r="H5822" t="s">
        <v>29</v>
      </c>
      <c r="I5822">
        <v>198.26</v>
      </c>
      <c r="J5822">
        <v>14000</v>
      </c>
      <c r="K5822" t="s">
        <v>30</v>
      </c>
      <c r="L5822" t="s">
        <v>49</v>
      </c>
      <c r="M5822" t="s">
        <v>32</v>
      </c>
      <c r="N5822" t="s">
        <v>63</v>
      </c>
      <c r="O5822" t="s">
        <v>167</v>
      </c>
      <c r="P5822" t="s">
        <v>8847</v>
      </c>
      <c r="Q5822">
        <v>38</v>
      </c>
      <c r="R5822" t="s">
        <v>36</v>
      </c>
      <c r="S5822" t="s">
        <v>5449</v>
      </c>
      <c r="T5822" t="s">
        <v>5450</v>
      </c>
      <c r="U5822" t="s">
        <v>172</v>
      </c>
      <c r="V5822" t="s">
        <v>50</v>
      </c>
      <c r="W5822" t="s">
        <v>2262</v>
      </c>
      <c r="X5822" t="s">
        <v>2263</v>
      </c>
      <c r="Y5822" t="s">
        <v>135</v>
      </c>
      <c r="Z5822" t="s">
        <v>136</v>
      </c>
    </row>
    <row r="5823" spans="1:26">
      <c r="A5823" s="1">
        <v>44215</v>
      </c>
      <c r="B5823" t="s">
        <v>21096</v>
      </c>
      <c r="C5823" t="s">
        <v>21097</v>
      </c>
      <c r="D5823" t="s">
        <v>21098</v>
      </c>
      <c r="E5823" s="2">
        <v>42656</v>
      </c>
      <c r="F5823" s="2">
        <v>44207</v>
      </c>
      <c r="G5823" s="2">
        <v>44210</v>
      </c>
      <c r="H5823" t="s">
        <v>82</v>
      </c>
      <c r="I5823">
        <v>92.24</v>
      </c>
      <c r="J5823">
        <v>4000</v>
      </c>
      <c r="K5823" t="s">
        <v>30</v>
      </c>
      <c r="L5823" t="s">
        <v>49</v>
      </c>
      <c r="M5823" t="s">
        <v>83</v>
      </c>
      <c r="N5823" t="s">
        <v>107</v>
      </c>
      <c r="O5823" t="s">
        <v>63</v>
      </c>
      <c r="P5823" t="s">
        <v>132</v>
      </c>
      <c r="Q5823">
        <v>32</v>
      </c>
      <c r="R5823" t="s">
        <v>36</v>
      </c>
      <c r="S5823" t="s">
        <v>636</v>
      </c>
      <c r="T5823" t="s">
        <v>637</v>
      </c>
      <c r="U5823" t="s">
        <v>638</v>
      </c>
      <c r="V5823" t="s">
        <v>63</v>
      </c>
      <c r="W5823" t="s">
        <v>933</v>
      </c>
      <c r="X5823" t="s">
        <v>934</v>
      </c>
      <c r="Y5823" t="s">
        <v>103</v>
      </c>
      <c r="Z5823" t="s">
        <v>102</v>
      </c>
    </row>
    <row r="5824" spans="1:26">
      <c r="A5824" s="1">
        <v>44215</v>
      </c>
      <c r="B5824" t="s">
        <v>21099</v>
      </c>
      <c r="C5824" t="s">
        <v>21100</v>
      </c>
      <c r="D5824" t="s">
        <v>21101</v>
      </c>
      <c r="E5824" s="2">
        <v>43559</v>
      </c>
      <c r="F5824" s="2">
        <v>44209</v>
      </c>
      <c r="G5824" s="2">
        <v>44211</v>
      </c>
      <c r="H5824" t="s">
        <v>95</v>
      </c>
      <c r="I5824">
        <v>96.35</v>
      </c>
      <c r="J5824">
        <v>60000</v>
      </c>
      <c r="K5824" t="s">
        <v>30</v>
      </c>
      <c r="L5824" t="s">
        <v>72</v>
      </c>
      <c r="M5824" t="s">
        <v>32</v>
      </c>
      <c r="N5824" t="s">
        <v>51</v>
      </c>
      <c r="O5824" t="s">
        <v>40</v>
      </c>
      <c r="P5824" t="s">
        <v>39</v>
      </c>
      <c r="Q5824">
        <v>54</v>
      </c>
      <c r="R5824" t="s">
        <v>36</v>
      </c>
      <c r="S5824" t="s">
        <v>4184</v>
      </c>
      <c r="T5824" t="s">
        <v>4185</v>
      </c>
      <c r="U5824" t="s">
        <v>367</v>
      </c>
      <c r="V5824" t="s">
        <v>76</v>
      </c>
      <c r="W5824" t="s">
        <v>4294</v>
      </c>
      <c r="X5824" t="s">
        <v>4295</v>
      </c>
      <c r="Y5824" t="s">
        <v>135</v>
      </c>
      <c r="Z5824" t="s">
        <v>136</v>
      </c>
    </row>
    <row r="5825" spans="1:26">
      <c r="A5825" s="1">
        <v>44215</v>
      </c>
      <c r="B5825" t="s">
        <v>21102</v>
      </c>
      <c r="C5825" t="s">
        <v>21103</v>
      </c>
      <c r="D5825" t="s">
        <v>21104</v>
      </c>
      <c r="E5825" s="2">
        <v>40546</v>
      </c>
      <c r="F5825" s="2">
        <v>44207</v>
      </c>
      <c r="G5825" s="2">
        <v>44210</v>
      </c>
      <c r="H5825" t="s">
        <v>113</v>
      </c>
      <c r="I5825">
        <v>99.45</v>
      </c>
      <c r="J5825">
        <v>6000</v>
      </c>
      <c r="K5825" t="s">
        <v>30</v>
      </c>
      <c r="L5825" t="s">
        <v>72</v>
      </c>
      <c r="M5825" t="s">
        <v>83</v>
      </c>
      <c r="N5825" t="s">
        <v>136</v>
      </c>
      <c r="O5825" t="s">
        <v>34</v>
      </c>
      <c r="P5825" t="s">
        <v>35</v>
      </c>
      <c r="Q5825">
        <v>43</v>
      </c>
      <c r="R5825" t="s">
        <v>237</v>
      </c>
      <c r="S5825" t="s">
        <v>2829</v>
      </c>
      <c r="T5825" t="s">
        <v>2830</v>
      </c>
      <c r="U5825" t="s">
        <v>172</v>
      </c>
      <c r="V5825" t="s">
        <v>50</v>
      </c>
    </row>
    <row r="5826" spans="1:26">
      <c r="A5826" s="1">
        <v>44215</v>
      </c>
      <c r="B5826" t="s">
        <v>21105</v>
      </c>
      <c r="C5826" t="s">
        <v>21106</v>
      </c>
      <c r="D5826" t="s">
        <v>21107</v>
      </c>
      <c r="E5826" s="2">
        <v>42512</v>
      </c>
      <c r="F5826" s="2">
        <v>44214</v>
      </c>
      <c r="G5826" s="2">
        <v>44214</v>
      </c>
      <c r="H5826" t="s">
        <v>82</v>
      </c>
      <c r="I5826">
        <v>80.94</v>
      </c>
      <c r="J5826">
        <v>1000</v>
      </c>
      <c r="K5826" t="s">
        <v>149</v>
      </c>
      <c r="L5826" t="s">
        <v>49</v>
      </c>
      <c r="M5826" t="s">
        <v>32</v>
      </c>
      <c r="N5826" t="s">
        <v>87</v>
      </c>
      <c r="O5826" t="s">
        <v>40</v>
      </c>
      <c r="P5826" t="s">
        <v>39</v>
      </c>
      <c r="Q5826">
        <v>60</v>
      </c>
      <c r="R5826" t="s">
        <v>237</v>
      </c>
      <c r="S5826" t="s">
        <v>3004</v>
      </c>
      <c r="T5826" t="s">
        <v>3005</v>
      </c>
      <c r="U5826" t="s">
        <v>855</v>
      </c>
      <c r="V5826" t="s">
        <v>34</v>
      </c>
      <c r="W5826" t="s">
        <v>2034</v>
      </c>
      <c r="X5826" t="s">
        <v>2035</v>
      </c>
      <c r="Y5826" t="s">
        <v>52</v>
      </c>
      <c r="Z5826" t="s">
        <v>51</v>
      </c>
    </row>
    <row r="5827" spans="1:26">
      <c r="A5827" s="1">
        <v>44215</v>
      </c>
      <c r="B5827" t="s">
        <v>21108</v>
      </c>
      <c r="C5827" t="s">
        <v>21109</v>
      </c>
      <c r="D5827" t="s">
        <v>21110</v>
      </c>
      <c r="E5827" s="2">
        <v>43575</v>
      </c>
      <c r="F5827" s="2">
        <v>44199</v>
      </c>
      <c r="G5827" s="2">
        <v>44204</v>
      </c>
      <c r="H5827" t="s">
        <v>113</v>
      </c>
      <c r="I5827">
        <v>112.81</v>
      </c>
      <c r="J5827">
        <v>10000</v>
      </c>
      <c r="K5827" t="s">
        <v>149</v>
      </c>
      <c r="L5827" t="s">
        <v>31</v>
      </c>
      <c r="M5827" t="s">
        <v>124</v>
      </c>
      <c r="N5827" t="s">
        <v>91</v>
      </c>
      <c r="O5827" t="s">
        <v>34</v>
      </c>
      <c r="P5827" t="s">
        <v>35</v>
      </c>
      <c r="Q5827">
        <v>26</v>
      </c>
      <c r="R5827" t="s">
        <v>36</v>
      </c>
      <c r="S5827" t="s">
        <v>345</v>
      </c>
      <c r="T5827" t="s">
        <v>346</v>
      </c>
      <c r="U5827" t="s">
        <v>347</v>
      </c>
      <c r="V5827" t="s">
        <v>167</v>
      </c>
      <c r="W5827" t="s">
        <v>3972</v>
      </c>
      <c r="X5827" t="s">
        <v>3973</v>
      </c>
      <c r="Y5827" t="s">
        <v>39</v>
      </c>
      <c r="Z5827" t="s">
        <v>40</v>
      </c>
    </row>
    <row r="5828" spans="1:26">
      <c r="A5828" s="1">
        <v>44215</v>
      </c>
      <c r="B5828" t="s">
        <v>21111</v>
      </c>
      <c r="C5828" t="s">
        <v>21112</v>
      </c>
      <c r="D5828" t="s">
        <v>21113</v>
      </c>
      <c r="E5828" s="2">
        <v>41001</v>
      </c>
      <c r="F5828" s="2">
        <v>44209</v>
      </c>
      <c r="G5828" s="2">
        <v>44211</v>
      </c>
      <c r="H5828" t="s">
        <v>95</v>
      </c>
      <c r="I5828">
        <v>91.35</v>
      </c>
      <c r="J5828">
        <v>60000</v>
      </c>
      <c r="K5828" t="s">
        <v>30</v>
      </c>
      <c r="L5828" t="s">
        <v>31</v>
      </c>
      <c r="M5828" t="s">
        <v>32</v>
      </c>
      <c r="N5828" t="s">
        <v>51</v>
      </c>
      <c r="O5828" t="s">
        <v>33</v>
      </c>
      <c r="P5828" t="s">
        <v>55</v>
      </c>
      <c r="Q5828">
        <v>53</v>
      </c>
      <c r="R5828" t="s">
        <v>36</v>
      </c>
      <c r="S5828" t="s">
        <v>2085</v>
      </c>
      <c r="T5828" t="s">
        <v>2086</v>
      </c>
      <c r="U5828" t="s">
        <v>702</v>
      </c>
      <c r="V5828" t="s">
        <v>76</v>
      </c>
      <c r="W5828" t="s">
        <v>4750</v>
      </c>
      <c r="X5828" t="s">
        <v>4751</v>
      </c>
      <c r="Y5828" t="s">
        <v>39</v>
      </c>
      <c r="Z5828" t="s">
        <v>40</v>
      </c>
    </row>
    <row r="5829" spans="1:26">
      <c r="A5829" s="1">
        <v>44215</v>
      </c>
      <c r="B5829" t="s">
        <v>21114</v>
      </c>
      <c r="C5829" t="s">
        <v>21115</v>
      </c>
      <c r="D5829" t="s">
        <v>21116</v>
      </c>
      <c r="E5829" s="2">
        <v>43412</v>
      </c>
      <c r="F5829" s="2">
        <v>44203</v>
      </c>
      <c r="G5829" s="2">
        <v>44208</v>
      </c>
      <c r="H5829" t="s">
        <v>171</v>
      </c>
      <c r="I5829">
        <v>10.98</v>
      </c>
      <c r="J5829">
        <v>700</v>
      </c>
      <c r="K5829" t="s">
        <v>30</v>
      </c>
      <c r="L5829" t="s">
        <v>72</v>
      </c>
      <c r="M5829" t="s">
        <v>83</v>
      </c>
      <c r="N5829" t="s">
        <v>59</v>
      </c>
      <c r="O5829" t="s">
        <v>118</v>
      </c>
      <c r="P5829" t="s">
        <v>117</v>
      </c>
      <c r="Q5829">
        <v>54</v>
      </c>
      <c r="R5829" t="s">
        <v>36</v>
      </c>
      <c r="S5829" t="s">
        <v>2310</v>
      </c>
      <c r="T5829" t="s">
        <v>2311</v>
      </c>
      <c r="U5829" t="s">
        <v>55</v>
      </c>
      <c r="V5829" t="s">
        <v>33</v>
      </c>
      <c r="W5829" t="s">
        <v>1065</v>
      </c>
      <c r="X5829" t="s">
        <v>1066</v>
      </c>
      <c r="Y5829" t="s">
        <v>43</v>
      </c>
      <c r="Z5829" t="s">
        <v>44</v>
      </c>
    </row>
    <row r="5830" spans="1:26">
      <c r="A5830" s="1">
        <v>44215</v>
      </c>
      <c r="B5830" t="s">
        <v>21117</v>
      </c>
      <c r="C5830" t="s">
        <v>21118</v>
      </c>
      <c r="D5830" t="s">
        <v>21119</v>
      </c>
      <c r="E5830" s="2">
        <v>42547</v>
      </c>
      <c r="F5830" s="2">
        <v>44195</v>
      </c>
      <c r="G5830" s="2">
        <v>44200</v>
      </c>
      <c r="H5830" t="s">
        <v>113</v>
      </c>
      <c r="I5830">
        <v>133.69</v>
      </c>
      <c r="J5830">
        <v>5000</v>
      </c>
      <c r="K5830" t="s">
        <v>30</v>
      </c>
      <c r="L5830" t="s">
        <v>72</v>
      </c>
      <c r="M5830" t="s">
        <v>32</v>
      </c>
      <c r="N5830" t="s">
        <v>34</v>
      </c>
      <c r="O5830" t="s">
        <v>33</v>
      </c>
      <c r="P5830" t="s">
        <v>55</v>
      </c>
      <c r="Q5830">
        <v>35</v>
      </c>
      <c r="R5830" t="s">
        <v>36</v>
      </c>
      <c r="S5830" t="s">
        <v>4051</v>
      </c>
      <c r="T5830" t="s">
        <v>4052</v>
      </c>
      <c r="U5830" t="s">
        <v>452</v>
      </c>
      <c r="V5830" t="s">
        <v>76</v>
      </c>
      <c r="W5830" t="s">
        <v>2962</v>
      </c>
      <c r="X5830" t="s">
        <v>2963</v>
      </c>
      <c r="Y5830" t="s">
        <v>696</v>
      </c>
      <c r="Z5830" t="s">
        <v>63</v>
      </c>
    </row>
    <row r="5831" spans="1:26">
      <c r="A5831" s="1">
        <v>44215</v>
      </c>
      <c r="B5831" t="s">
        <v>21120</v>
      </c>
      <c r="C5831" t="s">
        <v>21121</v>
      </c>
      <c r="D5831" t="s">
        <v>21122</v>
      </c>
      <c r="E5831" s="2">
        <v>40454</v>
      </c>
      <c r="F5831" s="2">
        <v>44208</v>
      </c>
      <c r="G5831" s="2">
        <v>44210</v>
      </c>
      <c r="H5831" t="s">
        <v>171</v>
      </c>
      <c r="I5831">
        <v>7.36</v>
      </c>
      <c r="J5831">
        <v>600</v>
      </c>
      <c r="K5831" t="s">
        <v>30</v>
      </c>
      <c r="L5831" t="s">
        <v>31</v>
      </c>
      <c r="M5831" t="s">
        <v>83</v>
      </c>
      <c r="N5831" t="s">
        <v>59</v>
      </c>
      <c r="O5831" t="s">
        <v>33</v>
      </c>
      <c r="P5831" t="s">
        <v>55</v>
      </c>
      <c r="Q5831">
        <v>64</v>
      </c>
      <c r="R5831" t="s">
        <v>36</v>
      </c>
      <c r="S5831" t="s">
        <v>12037</v>
      </c>
      <c r="T5831" t="s">
        <v>12038</v>
      </c>
      <c r="U5831" t="s">
        <v>90</v>
      </c>
      <c r="V5831" t="s">
        <v>91</v>
      </c>
      <c r="W5831" t="s">
        <v>3224</v>
      </c>
      <c r="X5831" t="s">
        <v>3225</v>
      </c>
      <c r="Y5831" t="s">
        <v>140</v>
      </c>
      <c r="Z5831" t="s">
        <v>87</v>
      </c>
    </row>
    <row r="5832" spans="1:26">
      <c r="A5832" s="1">
        <v>44215</v>
      </c>
      <c r="B5832" t="s">
        <v>21123</v>
      </c>
      <c r="C5832" t="s">
        <v>21124</v>
      </c>
      <c r="D5832" t="s">
        <v>21125</v>
      </c>
      <c r="E5832" s="2">
        <v>43582</v>
      </c>
      <c r="F5832" s="2">
        <v>44209</v>
      </c>
      <c r="G5832" s="2">
        <v>44211</v>
      </c>
      <c r="H5832" t="s">
        <v>171</v>
      </c>
      <c r="I5832">
        <v>6.64</v>
      </c>
      <c r="J5832">
        <v>500</v>
      </c>
      <c r="K5832" t="s">
        <v>30</v>
      </c>
      <c r="L5832" t="s">
        <v>49</v>
      </c>
      <c r="M5832" t="s">
        <v>32</v>
      </c>
      <c r="N5832" t="s">
        <v>63</v>
      </c>
      <c r="O5832" t="s">
        <v>136</v>
      </c>
      <c r="P5832" t="s">
        <v>135</v>
      </c>
      <c r="Q5832">
        <v>63</v>
      </c>
      <c r="R5832" t="s">
        <v>36</v>
      </c>
      <c r="S5832" t="s">
        <v>8229</v>
      </c>
      <c r="T5832" t="s">
        <v>8230</v>
      </c>
      <c r="U5832" t="s">
        <v>1564</v>
      </c>
      <c r="V5832" t="s">
        <v>167</v>
      </c>
      <c r="W5832" t="s">
        <v>1587</v>
      </c>
      <c r="X5832" t="s">
        <v>1588</v>
      </c>
      <c r="Y5832" t="s">
        <v>969</v>
      </c>
      <c r="Z5832" t="s">
        <v>63</v>
      </c>
    </row>
    <row r="5833" spans="1:26">
      <c r="A5833" s="1">
        <v>44215</v>
      </c>
      <c r="B5833" t="s">
        <v>21126</v>
      </c>
      <c r="C5833" t="s">
        <v>21127</v>
      </c>
      <c r="D5833" t="s">
        <v>21128</v>
      </c>
      <c r="E5833" s="2">
        <v>41320</v>
      </c>
      <c r="F5833" s="2">
        <v>44213</v>
      </c>
      <c r="G5833" s="2">
        <v>44213</v>
      </c>
      <c r="H5833" t="s">
        <v>113</v>
      </c>
      <c r="I5833">
        <v>116.3</v>
      </c>
      <c r="J5833">
        <v>4000</v>
      </c>
      <c r="K5833" t="s">
        <v>30</v>
      </c>
      <c r="L5833" t="s">
        <v>31</v>
      </c>
      <c r="M5833" t="s">
        <v>32</v>
      </c>
      <c r="N5833" t="s">
        <v>76</v>
      </c>
      <c r="O5833" t="s">
        <v>63</v>
      </c>
      <c r="P5833" t="s">
        <v>441</v>
      </c>
      <c r="Q5833">
        <v>41</v>
      </c>
      <c r="R5833" t="s">
        <v>36</v>
      </c>
      <c r="S5833" t="s">
        <v>4645</v>
      </c>
      <c r="T5833" t="s">
        <v>4646</v>
      </c>
      <c r="U5833" t="s">
        <v>103</v>
      </c>
      <c r="V5833" t="s">
        <v>102</v>
      </c>
      <c r="W5833" t="s">
        <v>3763</v>
      </c>
      <c r="X5833" t="s">
        <v>3764</v>
      </c>
      <c r="Y5833" t="s">
        <v>103</v>
      </c>
      <c r="Z5833" t="s">
        <v>102</v>
      </c>
    </row>
    <row r="5834" spans="1:26">
      <c r="A5834" s="1">
        <v>44215</v>
      </c>
      <c r="B5834" t="s">
        <v>21129</v>
      </c>
      <c r="C5834" t="s">
        <v>21130</v>
      </c>
      <c r="D5834" t="s">
        <v>21131</v>
      </c>
      <c r="E5834" s="2">
        <v>42199</v>
      </c>
      <c r="F5834" s="2">
        <v>44207</v>
      </c>
      <c r="G5834" s="2">
        <v>44210</v>
      </c>
      <c r="H5834" t="s">
        <v>48</v>
      </c>
      <c r="I5834">
        <v>115.41</v>
      </c>
      <c r="J5834">
        <v>40000</v>
      </c>
      <c r="K5834" t="s">
        <v>30</v>
      </c>
      <c r="L5834" t="s">
        <v>72</v>
      </c>
      <c r="M5834" t="s">
        <v>83</v>
      </c>
      <c r="N5834" t="s">
        <v>167</v>
      </c>
      <c r="O5834" t="s">
        <v>44</v>
      </c>
      <c r="P5834" t="s">
        <v>3312</v>
      </c>
      <c r="Q5834">
        <v>61</v>
      </c>
      <c r="R5834" t="s">
        <v>237</v>
      </c>
      <c r="S5834" t="s">
        <v>1585</v>
      </c>
      <c r="T5834" t="s">
        <v>1586</v>
      </c>
      <c r="U5834" t="s">
        <v>117</v>
      </c>
      <c r="V5834" t="s">
        <v>118</v>
      </c>
      <c r="W5834" t="s">
        <v>3528</v>
      </c>
      <c r="X5834" t="s">
        <v>3529</v>
      </c>
      <c r="Y5834" t="s">
        <v>3530</v>
      </c>
      <c r="Z5834" t="s">
        <v>107</v>
      </c>
    </row>
    <row r="5835" spans="1:26">
      <c r="A5835" s="1">
        <v>44215</v>
      </c>
      <c r="B5835" t="s">
        <v>21132</v>
      </c>
      <c r="C5835" t="s">
        <v>21133</v>
      </c>
      <c r="D5835" t="s">
        <v>21134</v>
      </c>
      <c r="E5835" s="2">
        <v>43837</v>
      </c>
      <c r="F5835" s="2">
        <v>44205</v>
      </c>
      <c r="G5835" s="2">
        <v>44208</v>
      </c>
      <c r="H5835" t="s">
        <v>48</v>
      </c>
      <c r="I5835">
        <v>107.09</v>
      </c>
      <c r="J5835">
        <v>23000</v>
      </c>
      <c r="K5835" t="s">
        <v>30</v>
      </c>
      <c r="L5835" t="s">
        <v>72</v>
      </c>
      <c r="M5835" t="s">
        <v>32</v>
      </c>
      <c r="N5835" t="s">
        <v>87</v>
      </c>
      <c r="O5835" t="s">
        <v>76</v>
      </c>
      <c r="P5835" t="s">
        <v>367</v>
      </c>
      <c r="Q5835">
        <v>43</v>
      </c>
      <c r="R5835" t="s">
        <v>36</v>
      </c>
      <c r="S5835" t="s">
        <v>18817</v>
      </c>
      <c r="T5835" t="s">
        <v>18818</v>
      </c>
      <c r="U5835" t="s">
        <v>39</v>
      </c>
      <c r="V5835" t="s">
        <v>40</v>
      </c>
    </row>
    <row r="5836" spans="1:26">
      <c r="A5836" s="1">
        <v>44215</v>
      </c>
      <c r="B5836" t="s">
        <v>21135</v>
      </c>
      <c r="C5836" t="s">
        <v>21136</v>
      </c>
      <c r="D5836" t="s">
        <v>21137</v>
      </c>
      <c r="E5836" s="2">
        <v>42937</v>
      </c>
      <c r="F5836" s="2">
        <v>44206</v>
      </c>
      <c r="G5836" s="2">
        <v>44209</v>
      </c>
      <c r="H5836" t="s">
        <v>29</v>
      </c>
      <c r="I5836">
        <v>185.55</v>
      </c>
      <c r="J5836">
        <v>19000</v>
      </c>
      <c r="K5836" t="s">
        <v>30</v>
      </c>
      <c r="L5836" t="s">
        <v>72</v>
      </c>
      <c r="M5836" t="s">
        <v>32</v>
      </c>
      <c r="N5836" t="s">
        <v>76</v>
      </c>
      <c r="O5836" t="s">
        <v>63</v>
      </c>
      <c r="P5836" t="s">
        <v>2484</v>
      </c>
      <c r="Q5836">
        <v>44</v>
      </c>
      <c r="R5836" t="s">
        <v>36</v>
      </c>
      <c r="S5836" t="s">
        <v>4146</v>
      </c>
      <c r="T5836" t="s">
        <v>4147</v>
      </c>
      <c r="U5836" t="s">
        <v>4148</v>
      </c>
      <c r="V5836" t="s">
        <v>107</v>
      </c>
      <c r="W5836" t="s">
        <v>919</v>
      </c>
      <c r="X5836" t="s">
        <v>920</v>
      </c>
      <c r="Y5836" t="s">
        <v>117</v>
      </c>
      <c r="Z5836" t="s">
        <v>118</v>
      </c>
    </row>
    <row r="5837" spans="1:26">
      <c r="A5837" s="1">
        <v>44215</v>
      </c>
      <c r="B5837" t="s">
        <v>21138</v>
      </c>
      <c r="C5837" t="s">
        <v>21139</v>
      </c>
      <c r="D5837" t="s">
        <v>21140</v>
      </c>
      <c r="E5837" s="2">
        <v>43413</v>
      </c>
      <c r="F5837" s="2">
        <v>44210</v>
      </c>
      <c r="G5837" s="2">
        <v>44211</v>
      </c>
      <c r="H5837" t="s">
        <v>95</v>
      </c>
      <c r="I5837">
        <v>66.989999999999995</v>
      </c>
      <c r="J5837">
        <v>45000</v>
      </c>
      <c r="K5837" t="s">
        <v>30</v>
      </c>
      <c r="L5837" t="s">
        <v>31</v>
      </c>
      <c r="M5837" t="s">
        <v>83</v>
      </c>
      <c r="N5837" t="s">
        <v>33</v>
      </c>
      <c r="O5837" t="s">
        <v>34</v>
      </c>
      <c r="P5837" t="s">
        <v>35</v>
      </c>
      <c r="Q5837">
        <v>64</v>
      </c>
      <c r="R5837" t="s">
        <v>237</v>
      </c>
      <c r="S5837" t="s">
        <v>5919</v>
      </c>
      <c r="T5837" t="s">
        <v>5920</v>
      </c>
      <c r="U5837" t="s">
        <v>75</v>
      </c>
      <c r="V5837" t="s">
        <v>76</v>
      </c>
      <c r="W5837" t="s">
        <v>2608</v>
      </c>
      <c r="X5837" t="s">
        <v>2609</v>
      </c>
      <c r="Y5837" t="s">
        <v>35</v>
      </c>
      <c r="Z5837" t="s">
        <v>34</v>
      </c>
    </row>
    <row r="5838" spans="1:26">
      <c r="A5838" s="1">
        <v>44215</v>
      </c>
      <c r="B5838" t="s">
        <v>21141</v>
      </c>
      <c r="C5838" t="s">
        <v>21142</v>
      </c>
      <c r="D5838" t="s">
        <v>21143</v>
      </c>
      <c r="E5838" s="2">
        <v>42110</v>
      </c>
      <c r="F5838" s="2">
        <v>44202</v>
      </c>
      <c r="G5838" s="2">
        <v>44207</v>
      </c>
      <c r="H5838" t="s">
        <v>95</v>
      </c>
      <c r="I5838">
        <v>78.66</v>
      </c>
      <c r="J5838">
        <v>11000</v>
      </c>
      <c r="K5838" t="s">
        <v>30</v>
      </c>
      <c r="L5838" t="s">
        <v>49</v>
      </c>
      <c r="M5838" t="s">
        <v>32</v>
      </c>
      <c r="N5838" t="s">
        <v>87</v>
      </c>
      <c r="O5838" t="s">
        <v>91</v>
      </c>
      <c r="P5838" t="s">
        <v>90</v>
      </c>
      <c r="Q5838">
        <v>60</v>
      </c>
      <c r="R5838" t="s">
        <v>36</v>
      </c>
      <c r="S5838" t="s">
        <v>1585</v>
      </c>
      <c r="T5838" t="s">
        <v>1586</v>
      </c>
      <c r="U5838" t="s">
        <v>117</v>
      </c>
      <c r="V5838" t="s">
        <v>118</v>
      </c>
      <c r="W5838" t="s">
        <v>664</v>
      </c>
      <c r="X5838" t="s">
        <v>665</v>
      </c>
      <c r="Y5838" t="s">
        <v>666</v>
      </c>
      <c r="Z5838" t="s">
        <v>63</v>
      </c>
    </row>
    <row r="5839" spans="1:26">
      <c r="A5839" s="1">
        <v>44215</v>
      </c>
      <c r="B5839" t="s">
        <v>21144</v>
      </c>
      <c r="C5839" t="s">
        <v>21145</v>
      </c>
      <c r="D5839" t="s">
        <v>21146</v>
      </c>
      <c r="E5839" s="2">
        <v>40668</v>
      </c>
      <c r="F5839" s="2">
        <v>44209</v>
      </c>
      <c r="G5839" s="2">
        <v>44211</v>
      </c>
      <c r="H5839" t="s">
        <v>95</v>
      </c>
      <c r="I5839">
        <v>76.66</v>
      </c>
      <c r="J5839">
        <v>94000</v>
      </c>
      <c r="K5839" t="s">
        <v>30</v>
      </c>
      <c r="L5839" t="s">
        <v>72</v>
      </c>
      <c r="M5839" t="s">
        <v>83</v>
      </c>
      <c r="N5839" t="s">
        <v>33</v>
      </c>
      <c r="O5839" t="s">
        <v>102</v>
      </c>
      <c r="P5839" t="s">
        <v>103</v>
      </c>
      <c r="Q5839">
        <v>60</v>
      </c>
      <c r="R5839" t="s">
        <v>36</v>
      </c>
      <c r="S5839" t="s">
        <v>12137</v>
      </c>
      <c r="T5839" t="s">
        <v>12138</v>
      </c>
      <c r="U5839" t="s">
        <v>35</v>
      </c>
      <c r="V5839" t="s">
        <v>34</v>
      </c>
      <c r="W5839" t="s">
        <v>10513</v>
      </c>
      <c r="X5839" t="s">
        <v>10514</v>
      </c>
      <c r="Y5839" t="s">
        <v>90</v>
      </c>
      <c r="Z5839" t="s">
        <v>91</v>
      </c>
    </row>
    <row r="5840" spans="1:26">
      <c r="A5840" s="1">
        <v>44215</v>
      </c>
      <c r="B5840" t="s">
        <v>21147</v>
      </c>
      <c r="C5840" t="s">
        <v>21148</v>
      </c>
      <c r="D5840" t="s">
        <v>21149</v>
      </c>
      <c r="E5840" s="2">
        <v>43502</v>
      </c>
      <c r="F5840" s="2">
        <v>44213</v>
      </c>
      <c r="G5840" s="2">
        <v>44213</v>
      </c>
      <c r="H5840" t="s">
        <v>113</v>
      </c>
      <c r="I5840">
        <v>112.84</v>
      </c>
      <c r="J5840">
        <v>6000</v>
      </c>
      <c r="K5840" t="s">
        <v>30</v>
      </c>
      <c r="L5840" t="s">
        <v>31</v>
      </c>
      <c r="M5840" t="s">
        <v>83</v>
      </c>
      <c r="N5840" t="s">
        <v>102</v>
      </c>
      <c r="O5840" t="s">
        <v>51</v>
      </c>
      <c r="P5840" t="s">
        <v>52</v>
      </c>
      <c r="Q5840">
        <v>40</v>
      </c>
      <c r="R5840" t="s">
        <v>36</v>
      </c>
      <c r="S5840" t="s">
        <v>686</v>
      </c>
      <c r="T5840" t="s">
        <v>687</v>
      </c>
      <c r="U5840" t="s">
        <v>688</v>
      </c>
      <c r="V5840" t="s">
        <v>107</v>
      </c>
      <c r="W5840" t="s">
        <v>8831</v>
      </c>
      <c r="X5840" t="s">
        <v>8832</v>
      </c>
      <c r="Y5840" t="s">
        <v>52</v>
      </c>
      <c r="Z5840" t="s">
        <v>51</v>
      </c>
    </row>
    <row r="5841" spans="1:26">
      <c r="A5841" s="1">
        <v>44215</v>
      </c>
      <c r="B5841" t="s">
        <v>21150</v>
      </c>
      <c r="C5841" t="s">
        <v>21151</v>
      </c>
      <c r="D5841" t="s">
        <v>21152</v>
      </c>
      <c r="E5841" s="2">
        <v>42976</v>
      </c>
      <c r="F5841" s="2">
        <v>44208</v>
      </c>
      <c r="G5841" s="2">
        <v>44210</v>
      </c>
      <c r="H5841" t="s">
        <v>113</v>
      </c>
      <c r="I5841">
        <v>81.86</v>
      </c>
      <c r="J5841">
        <v>1000</v>
      </c>
      <c r="K5841" t="s">
        <v>30</v>
      </c>
      <c r="L5841" t="s">
        <v>49</v>
      </c>
      <c r="M5841" t="s">
        <v>83</v>
      </c>
      <c r="N5841" t="s">
        <v>63</v>
      </c>
      <c r="O5841" t="s">
        <v>50</v>
      </c>
      <c r="P5841" t="s">
        <v>225</v>
      </c>
      <c r="Q5841">
        <v>55</v>
      </c>
      <c r="R5841" t="s">
        <v>36</v>
      </c>
      <c r="S5841" t="s">
        <v>11290</v>
      </c>
      <c r="T5841" t="s">
        <v>11291</v>
      </c>
      <c r="U5841" t="s">
        <v>270</v>
      </c>
      <c r="V5841" t="s">
        <v>87</v>
      </c>
      <c r="W5841" t="s">
        <v>2969</v>
      </c>
      <c r="X5841" t="s">
        <v>2970</v>
      </c>
      <c r="Y5841" t="s">
        <v>39</v>
      </c>
      <c r="Z5841" t="s">
        <v>40</v>
      </c>
    </row>
    <row r="5842" spans="1:26">
      <c r="A5842" s="1">
        <v>44215</v>
      </c>
      <c r="B5842" t="s">
        <v>21153</v>
      </c>
      <c r="C5842" t="s">
        <v>21154</v>
      </c>
      <c r="D5842" t="s">
        <v>21155</v>
      </c>
      <c r="E5842" s="2">
        <v>41113</v>
      </c>
      <c r="F5842" s="2">
        <v>44198</v>
      </c>
      <c r="G5842" s="2">
        <v>44203</v>
      </c>
      <c r="H5842" t="s">
        <v>29</v>
      </c>
      <c r="I5842">
        <v>182.79</v>
      </c>
      <c r="J5842">
        <v>4000</v>
      </c>
      <c r="K5842" t="s">
        <v>30</v>
      </c>
      <c r="L5842" t="s">
        <v>49</v>
      </c>
      <c r="M5842" t="s">
        <v>32</v>
      </c>
      <c r="N5842" t="s">
        <v>167</v>
      </c>
      <c r="O5842" t="s">
        <v>102</v>
      </c>
      <c r="P5842" t="s">
        <v>103</v>
      </c>
      <c r="Q5842">
        <v>51</v>
      </c>
      <c r="R5842" t="s">
        <v>36</v>
      </c>
      <c r="S5842" t="s">
        <v>1620</v>
      </c>
      <c r="T5842" t="s">
        <v>1621</v>
      </c>
      <c r="U5842" t="s">
        <v>1622</v>
      </c>
      <c r="V5842" t="s">
        <v>107</v>
      </c>
    </row>
    <row r="5843" spans="1:26">
      <c r="A5843" s="1">
        <v>44215</v>
      </c>
      <c r="B5843" t="s">
        <v>21156</v>
      </c>
      <c r="C5843" t="s">
        <v>21157</v>
      </c>
      <c r="D5843" t="s">
        <v>21158</v>
      </c>
      <c r="E5843" s="2">
        <v>43219</v>
      </c>
      <c r="F5843" s="2">
        <v>44206</v>
      </c>
      <c r="G5843" s="2">
        <v>44209</v>
      </c>
      <c r="H5843" t="s">
        <v>82</v>
      </c>
      <c r="I5843">
        <v>84.13</v>
      </c>
      <c r="J5843">
        <v>5000</v>
      </c>
      <c r="K5843" t="s">
        <v>30</v>
      </c>
      <c r="L5843" t="s">
        <v>49</v>
      </c>
      <c r="M5843" t="s">
        <v>83</v>
      </c>
      <c r="N5843" t="s">
        <v>51</v>
      </c>
      <c r="O5843" t="s">
        <v>33</v>
      </c>
      <c r="P5843" t="s">
        <v>55</v>
      </c>
      <c r="Q5843">
        <v>39</v>
      </c>
      <c r="R5843" t="s">
        <v>36</v>
      </c>
      <c r="S5843" t="s">
        <v>318</v>
      </c>
      <c r="T5843" t="s">
        <v>319</v>
      </c>
      <c r="U5843" t="s">
        <v>114</v>
      </c>
      <c r="V5843" t="s">
        <v>44</v>
      </c>
    </row>
    <row r="5844" spans="1:26">
      <c r="A5844" s="1">
        <v>44216</v>
      </c>
      <c r="B5844" t="s">
        <v>21159</v>
      </c>
      <c r="C5844" t="s">
        <v>21160</v>
      </c>
      <c r="D5844" t="s">
        <v>21161</v>
      </c>
      <c r="E5844" s="2">
        <v>40645</v>
      </c>
      <c r="F5844" s="2">
        <v>44199</v>
      </c>
      <c r="G5844" s="2">
        <v>44204</v>
      </c>
      <c r="H5844" t="s">
        <v>171</v>
      </c>
      <c r="I5844">
        <v>11.46</v>
      </c>
      <c r="J5844">
        <v>700</v>
      </c>
      <c r="K5844" t="s">
        <v>30</v>
      </c>
      <c r="L5844" t="s">
        <v>72</v>
      </c>
      <c r="M5844" t="s">
        <v>83</v>
      </c>
      <c r="N5844" t="s">
        <v>50</v>
      </c>
      <c r="O5844" t="s">
        <v>44</v>
      </c>
      <c r="P5844" t="s">
        <v>43</v>
      </c>
      <c r="Q5844">
        <v>50</v>
      </c>
      <c r="R5844" t="s">
        <v>36</v>
      </c>
      <c r="S5844" t="s">
        <v>2967</v>
      </c>
      <c r="T5844" t="s">
        <v>2968</v>
      </c>
      <c r="U5844" t="s">
        <v>1478</v>
      </c>
      <c r="V5844" t="s">
        <v>107</v>
      </c>
    </row>
    <row r="5845" spans="1:26">
      <c r="A5845" s="1">
        <v>44216</v>
      </c>
      <c r="B5845" t="s">
        <v>21162</v>
      </c>
      <c r="C5845" t="s">
        <v>21163</v>
      </c>
      <c r="D5845" t="s">
        <v>21164</v>
      </c>
      <c r="E5845" s="2">
        <v>42263</v>
      </c>
      <c r="F5845" s="2">
        <v>44211</v>
      </c>
      <c r="G5845" s="2">
        <v>44212</v>
      </c>
      <c r="H5845" t="s">
        <v>171</v>
      </c>
      <c r="I5845">
        <v>7.91</v>
      </c>
      <c r="J5845">
        <v>400</v>
      </c>
      <c r="K5845" t="s">
        <v>30</v>
      </c>
      <c r="L5845" t="s">
        <v>31</v>
      </c>
      <c r="M5845" t="s">
        <v>83</v>
      </c>
      <c r="N5845" t="s">
        <v>136</v>
      </c>
      <c r="O5845" t="s">
        <v>87</v>
      </c>
      <c r="P5845" t="s">
        <v>4317</v>
      </c>
      <c r="Q5845">
        <v>33</v>
      </c>
      <c r="R5845" t="s">
        <v>36</v>
      </c>
      <c r="S5845" t="s">
        <v>6351</v>
      </c>
      <c r="T5845" t="s">
        <v>6352</v>
      </c>
      <c r="U5845" t="s">
        <v>39</v>
      </c>
      <c r="V5845" t="s">
        <v>40</v>
      </c>
      <c r="W5845" t="s">
        <v>7525</v>
      </c>
      <c r="X5845" t="s">
        <v>7526</v>
      </c>
      <c r="Y5845" t="s">
        <v>52</v>
      </c>
      <c r="Z5845" t="s">
        <v>51</v>
      </c>
    </row>
    <row r="5846" spans="1:26">
      <c r="A5846" s="1">
        <v>44216</v>
      </c>
      <c r="B5846" t="s">
        <v>21165</v>
      </c>
      <c r="C5846" t="s">
        <v>21166</v>
      </c>
      <c r="D5846" t="s">
        <v>21167</v>
      </c>
      <c r="E5846" s="2">
        <v>42480</v>
      </c>
      <c r="F5846" s="2">
        <v>44200</v>
      </c>
      <c r="G5846" s="2">
        <v>44205</v>
      </c>
      <c r="H5846" t="s">
        <v>95</v>
      </c>
      <c r="I5846">
        <v>68.7</v>
      </c>
      <c r="J5846">
        <v>10000</v>
      </c>
      <c r="K5846" t="s">
        <v>30</v>
      </c>
      <c r="L5846" t="s">
        <v>72</v>
      </c>
      <c r="M5846" t="s">
        <v>32</v>
      </c>
      <c r="N5846" t="s">
        <v>59</v>
      </c>
      <c r="O5846" t="s">
        <v>33</v>
      </c>
      <c r="P5846" t="s">
        <v>55</v>
      </c>
      <c r="Q5846">
        <v>39</v>
      </c>
      <c r="R5846" t="s">
        <v>36</v>
      </c>
      <c r="S5846" t="s">
        <v>14325</v>
      </c>
      <c r="T5846" t="s">
        <v>14326</v>
      </c>
      <c r="U5846" t="s">
        <v>11379</v>
      </c>
      <c r="V5846" t="s">
        <v>63</v>
      </c>
    </row>
    <row r="5847" spans="1:26">
      <c r="A5847" s="1">
        <v>44216</v>
      </c>
      <c r="B5847" t="s">
        <v>21168</v>
      </c>
      <c r="C5847" t="s">
        <v>21169</v>
      </c>
      <c r="D5847" t="s">
        <v>21170</v>
      </c>
      <c r="E5847" s="2">
        <v>43558</v>
      </c>
      <c r="F5847" s="2">
        <v>44208</v>
      </c>
      <c r="G5847" s="2">
        <v>44211</v>
      </c>
      <c r="H5847" t="s">
        <v>82</v>
      </c>
      <c r="I5847">
        <v>62.69</v>
      </c>
      <c r="J5847">
        <v>5000</v>
      </c>
      <c r="K5847" t="s">
        <v>30</v>
      </c>
      <c r="L5847" t="s">
        <v>49</v>
      </c>
      <c r="M5847" t="s">
        <v>32</v>
      </c>
      <c r="N5847" t="s">
        <v>44</v>
      </c>
      <c r="O5847" t="s">
        <v>51</v>
      </c>
      <c r="P5847" t="s">
        <v>52</v>
      </c>
      <c r="Q5847">
        <v>46</v>
      </c>
      <c r="R5847" t="s">
        <v>36</v>
      </c>
      <c r="S5847" t="s">
        <v>9203</v>
      </c>
      <c r="T5847" t="s">
        <v>9204</v>
      </c>
      <c r="U5847" t="s">
        <v>1748</v>
      </c>
      <c r="V5847" t="s">
        <v>63</v>
      </c>
      <c r="W5847" t="s">
        <v>5589</v>
      </c>
      <c r="X5847" t="s">
        <v>5590</v>
      </c>
      <c r="Y5847" t="s">
        <v>55</v>
      </c>
      <c r="Z5847" t="s">
        <v>33</v>
      </c>
    </row>
    <row r="5848" spans="1:26">
      <c r="A5848" s="1">
        <v>44216</v>
      </c>
      <c r="B5848" t="s">
        <v>21171</v>
      </c>
      <c r="C5848" t="s">
        <v>21172</v>
      </c>
      <c r="D5848" t="s">
        <v>21173</v>
      </c>
      <c r="E5848" s="2">
        <v>40405</v>
      </c>
      <c r="F5848" s="2">
        <v>44197</v>
      </c>
      <c r="G5848" s="2">
        <v>44202</v>
      </c>
      <c r="H5848" t="s">
        <v>48</v>
      </c>
      <c r="I5848">
        <v>94.11</v>
      </c>
      <c r="J5848">
        <v>18000</v>
      </c>
      <c r="K5848" t="s">
        <v>30</v>
      </c>
      <c r="L5848" t="s">
        <v>31</v>
      </c>
      <c r="M5848" t="s">
        <v>32</v>
      </c>
      <c r="N5848" t="s">
        <v>118</v>
      </c>
      <c r="O5848" t="s">
        <v>87</v>
      </c>
      <c r="P5848" t="s">
        <v>140</v>
      </c>
      <c r="Q5848">
        <v>25</v>
      </c>
      <c r="R5848" t="s">
        <v>36</v>
      </c>
      <c r="S5848" t="s">
        <v>2942</v>
      </c>
      <c r="T5848" t="s">
        <v>2943</v>
      </c>
      <c r="U5848" t="s">
        <v>638</v>
      </c>
      <c r="V5848" t="s">
        <v>63</v>
      </c>
      <c r="W5848" t="s">
        <v>5141</v>
      </c>
      <c r="X5848" t="s">
        <v>5142</v>
      </c>
      <c r="Y5848" t="s">
        <v>55</v>
      </c>
      <c r="Z5848" t="s">
        <v>33</v>
      </c>
    </row>
    <row r="5849" spans="1:26">
      <c r="A5849" s="1">
        <v>44216</v>
      </c>
      <c r="B5849" t="s">
        <v>21174</v>
      </c>
      <c r="C5849" t="s">
        <v>21175</v>
      </c>
      <c r="D5849" t="s">
        <v>21176</v>
      </c>
      <c r="E5849" s="2">
        <v>41051</v>
      </c>
      <c r="F5849" s="2">
        <v>44214</v>
      </c>
      <c r="G5849" s="2">
        <v>44214</v>
      </c>
      <c r="H5849" t="s">
        <v>171</v>
      </c>
      <c r="I5849">
        <v>11.6</v>
      </c>
      <c r="J5849">
        <v>200</v>
      </c>
      <c r="K5849" t="s">
        <v>30</v>
      </c>
      <c r="L5849" t="s">
        <v>49</v>
      </c>
      <c r="M5849" t="s">
        <v>32</v>
      </c>
      <c r="N5849" t="s">
        <v>167</v>
      </c>
      <c r="O5849" t="s">
        <v>102</v>
      </c>
      <c r="P5849" t="s">
        <v>103</v>
      </c>
      <c r="Q5849">
        <v>55</v>
      </c>
      <c r="R5849" t="s">
        <v>36</v>
      </c>
      <c r="S5849" t="s">
        <v>1778</v>
      </c>
      <c r="T5849" t="s">
        <v>1779</v>
      </c>
      <c r="U5849" t="s">
        <v>172</v>
      </c>
      <c r="V5849" t="s">
        <v>50</v>
      </c>
      <c r="W5849" t="s">
        <v>6182</v>
      </c>
      <c r="X5849" t="s">
        <v>6183</v>
      </c>
      <c r="Y5849" t="s">
        <v>544</v>
      </c>
      <c r="Z5849" t="s">
        <v>87</v>
      </c>
    </row>
    <row r="5850" spans="1:26">
      <c r="A5850" s="1">
        <v>44216</v>
      </c>
      <c r="B5850" t="s">
        <v>21177</v>
      </c>
      <c r="C5850" t="s">
        <v>21178</v>
      </c>
      <c r="D5850" t="s">
        <v>21179</v>
      </c>
      <c r="E5850" s="2">
        <v>41140</v>
      </c>
      <c r="F5850" s="2">
        <v>44206</v>
      </c>
      <c r="G5850" s="2">
        <v>44209</v>
      </c>
      <c r="H5850" t="s">
        <v>95</v>
      </c>
      <c r="I5850">
        <v>99.51</v>
      </c>
      <c r="J5850">
        <v>45000</v>
      </c>
      <c r="K5850" t="s">
        <v>30</v>
      </c>
      <c r="L5850" t="s">
        <v>49</v>
      </c>
      <c r="M5850" t="s">
        <v>124</v>
      </c>
      <c r="N5850" t="s">
        <v>63</v>
      </c>
      <c r="O5850" t="s">
        <v>50</v>
      </c>
      <c r="P5850" t="s">
        <v>12112</v>
      </c>
      <c r="Q5850">
        <v>61</v>
      </c>
      <c r="R5850" t="s">
        <v>36</v>
      </c>
      <c r="S5850" t="s">
        <v>5844</v>
      </c>
      <c r="T5850" t="s">
        <v>5845</v>
      </c>
      <c r="U5850" t="s">
        <v>39</v>
      </c>
      <c r="V5850" t="s">
        <v>40</v>
      </c>
      <c r="W5850" t="s">
        <v>2594</v>
      </c>
      <c r="X5850" t="s">
        <v>2595</v>
      </c>
      <c r="Y5850" t="s">
        <v>2596</v>
      </c>
      <c r="Z5850" t="s">
        <v>44</v>
      </c>
    </row>
    <row r="5851" spans="1:26">
      <c r="A5851" s="1">
        <v>44216</v>
      </c>
      <c r="B5851" t="s">
        <v>21180</v>
      </c>
      <c r="C5851" t="s">
        <v>21181</v>
      </c>
      <c r="D5851" t="s">
        <v>21182</v>
      </c>
      <c r="E5851" s="2">
        <v>43681</v>
      </c>
      <c r="F5851" s="2">
        <v>44209</v>
      </c>
      <c r="G5851" s="2">
        <v>44211</v>
      </c>
      <c r="H5851" t="s">
        <v>48</v>
      </c>
      <c r="I5851">
        <v>82.01</v>
      </c>
      <c r="J5851">
        <v>10000</v>
      </c>
      <c r="K5851" t="s">
        <v>30</v>
      </c>
      <c r="L5851" t="s">
        <v>72</v>
      </c>
      <c r="M5851" t="s">
        <v>32</v>
      </c>
      <c r="N5851" t="s">
        <v>87</v>
      </c>
      <c r="O5851" t="s">
        <v>44</v>
      </c>
      <c r="P5851" t="s">
        <v>43</v>
      </c>
      <c r="Q5851">
        <v>51</v>
      </c>
      <c r="R5851" t="s">
        <v>36</v>
      </c>
      <c r="S5851" t="s">
        <v>11277</v>
      </c>
      <c r="T5851" t="s">
        <v>11278</v>
      </c>
      <c r="U5851" t="s">
        <v>1465</v>
      </c>
      <c r="V5851" t="s">
        <v>107</v>
      </c>
      <c r="W5851" t="s">
        <v>6155</v>
      </c>
      <c r="X5851" t="s">
        <v>6156</v>
      </c>
      <c r="Y5851" t="s">
        <v>43</v>
      </c>
      <c r="Z5851" t="s">
        <v>44</v>
      </c>
    </row>
    <row r="5852" spans="1:26">
      <c r="A5852" s="1">
        <v>44216</v>
      </c>
      <c r="B5852" t="s">
        <v>21183</v>
      </c>
      <c r="C5852" t="s">
        <v>21184</v>
      </c>
      <c r="D5852" t="s">
        <v>21185</v>
      </c>
      <c r="E5852" s="2">
        <v>41680</v>
      </c>
      <c r="F5852" s="2">
        <v>44209</v>
      </c>
      <c r="G5852" s="2">
        <v>44211</v>
      </c>
      <c r="H5852" t="s">
        <v>95</v>
      </c>
      <c r="I5852">
        <v>65.42</v>
      </c>
      <c r="J5852">
        <v>93000</v>
      </c>
      <c r="K5852" t="s">
        <v>30</v>
      </c>
      <c r="L5852" t="s">
        <v>49</v>
      </c>
      <c r="M5852" t="s">
        <v>32</v>
      </c>
      <c r="N5852" t="s">
        <v>51</v>
      </c>
      <c r="O5852" t="s">
        <v>51</v>
      </c>
      <c r="P5852" t="s">
        <v>52</v>
      </c>
      <c r="Q5852">
        <v>29</v>
      </c>
      <c r="R5852" t="s">
        <v>36</v>
      </c>
      <c r="S5852" t="s">
        <v>5836</v>
      </c>
      <c r="T5852" t="s">
        <v>5837</v>
      </c>
      <c r="U5852" t="s">
        <v>367</v>
      </c>
      <c r="V5852" t="s">
        <v>76</v>
      </c>
    </row>
    <row r="5853" spans="1:26">
      <c r="A5853" s="1">
        <v>44216</v>
      </c>
      <c r="B5853" t="s">
        <v>21186</v>
      </c>
      <c r="C5853" t="s">
        <v>21187</v>
      </c>
      <c r="D5853" t="s">
        <v>21188</v>
      </c>
      <c r="E5853" s="2">
        <v>41080</v>
      </c>
      <c r="F5853" s="2">
        <v>44211</v>
      </c>
      <c r="G5853" s="2">
        <v>44212</v>
      </c>
      <c r="H5853" t="s">
        <v>171</v>
      </c>
      <c r="I5853">
        <v>7.74</v>
      </c>
      <c r="J5853">
        <v>200</v>
      </c>
      <c r="K5853" t="s">
        <v>30</v>
      </c>
      <c r="L5853" t="s">
        <v>31</v>
      </c>
      <c r="M5853" t="s">
        <v>124</v>
      </c>
      <c r="N5853" t="s">
        <v>44</v>
      </c>
      <c r="O5853" t="s">
        <v>34</v>
      </c>
      <c r="P5853" t="s">
        <v>35</v>
      </c>
      <c r="Q5853">
        <v>45</v>
      </c>
      <c r="R5853" t="s">
        <v>36</v>
      </c>
      <c r="S5853" t="s">
        <v>8018</v>
      </c>
      <c r="T5853" t="s">
        <v>8019</v>
      </c>
      <c r="U5853" t="s">
        <v>270</v>
      </c>
      <c r="V5853" t="s">
        <v>87</v>
      </c>
    </row>
    <row r="5854" spans="1:26">
      <c r="A5854" s="1">
        <v>44216</v>
      </c>
      <c r="B5854" t="s">
        <v>21189</v>
      </c>
      <c r="C5854" t="s">
        <v>21190</v>
      </c>
      <c r="D5854" t="s">
        <v>21191</v>
      </c>
      <c r="E5854" s="2">
        <v>42098</v>
      </c>
      <c r="F5854" s="2">
        <v>44196</v>
      </c>
      <c r="G5854" s="2">
        <v>44201</v>
      </c>
      <c r="H5854" t="s">
        <v>82</v>
      </c>
      <c r="I5854">
        <v>93.74</v>
      </c>
      <c r="J5854">
        <v>4000</v>
      </c>
      <c r="K5854" t="s">
        <v>30</v>
      </c>
      <c r="L5854" t="s">
        <v>49</v>
      </c>
      <c r="M5854" t="s">
        <v>83</v>
      </c>
      <c r="N5854" t="s">
        <v>34</v>
      </c>
      <c r="O5854" t="s">
        <v>44</v>
      </c>
      <c r="P5854" t="s">
        <v>43</v>
      </c>
      <c r="Q5854">
        <v>35</v>
      </c>
      <c r="R5854" t="s">
        <v>36</v>
      </c>
      <c r="S5854" t="s">
        <v>845</v>
      </c>
      <c r="T5854" t="s">
        <v>846</v>
      </c>
      <c r="U5854" t="s">
        <v>52</v>
      </c>
      <c r="V5854" t="s">
        <v>51</v>
      </c>
      <c r="W5854" t="s">
        <v>2969</v>
      </c>
      <c r="X5854" t="s">
        <v>2970</v>
      </c>
      <c r="Y5854" t="s">
        <v>39</v>
      </c>
      <c r="Z5854" t="s">
        <v>40</v>
      </c>
    </row>
    <row r="5855" spans="1:26">
      <c r="A5855" s="1">
        <v>44216</v>
      </c>
      <c r="B5855" t="s">
        <v>21192</v>
      </c>
      <c r="C5855" t="s">
        <v>21193</v>
      </c>
      <c r="D5855" t="s">
        <v>21194</v>
      </c>
      <c r="E5855" s="2">
        <v>43837</v>
      </c>
      <c r="F5855" s="2">
        <v>44214</v>
      </c>
      <c r="G5855" s="2">
        <v>44214</v>
      </c>
      <c r="H5855" t="s">
        <v>113</v>
      </c>
      <c r="I5855">
        <v>92.95</v>
      </c>
      <c r="J5855">
        <v>2000</v>
      </c>
      <c r="K5855" t="s">
        <v>30</v>
      </c>
      <c r="L5855" t="s">
        <v>72</v>
      </c>
      <c r="M5855" t="s">
        <v>32</v>
      </c>
      <c r="N5855" t="s">
        <v>91</v>
      </c>
      <c r="O5855" t="s">
        <v>107</v>
      </c>
      <c r="P5855" t="s">
        <v>262</v>
      </c>
      <c r="Q5855">
        <v>35</v>
      </c>
      <c r="R5855" t="s">
        <v>237</v>
      </c>
      <c r="S5855" t="s">
        <v>4877</v>
      </c>
      <c r="T5855" t="s">
        <v>4878</v>
      </c>
      <c r="U5855" t="s">
        <v>103</v>
      </c>
      <c r="V5855" t="s">
        <v>102</v>
      </c>
    </row>
    <row r="5856" spans="1:26">
      <c r="A5856" s="1">
        <v>44216</v>
      </c>
      <c r="B5856" t="s">
        <v>21195</v>
      </c>
      <c r="C5856" t="s">
        <v>21196</v>
      </c>
      <c r="D5856" t="s">
        <v>21197</v>
      </c>
      <c r="E5856" s="2">
        <v>40703</v>
      </c>
      <c r="F5856" s="2">
        <v>44208</v>
      </c>
      <c r="G5856" s="2">
        <v>44211</v>
      </c>
      <c r="H5856" t="s">
        <v>48</v>
      </c>
      <c r="I5856">
        <v>144.53</v>
      </c>
      <c r="J5856">
        <v>24000</v>
      </c>
      <c r="K5856" t="s">
        <v>30</v>
      </c>
      <c r="L5856" t="s">
        <v>49</v>
      </c>
      <c r="M5856" t="s">
        <v>124</v>
      </c>
      <c r="N5856" t="s">
        <v>34</v>
      </c>
      <c r="O5856" t="s">
        <v>59</v>
      </c>
      <c r="P5856" t="s">
        <v>58</v>
      </c>
      <c r="Q5856">
        <v>25</v>
      </c>
      <c r="R5856" t="s">
        <v>237</v>
      </c>
      <c r="S5856" t="s">
        <v>1954</v>
      </c>
      <c r="T5856" t="s">
        <v>1955</v>
      </c>
      <c r="U5856" t="s">
        <v>1564</v>
      </c>
      <c r="V5856" t="s">
        <v>167</v>
      </c>
      <c r="W5856" t="s">
        <v>5151</v>
      </c>
      <c r="X5856" t="s">
        <v>5152</v>
      </c>
      <c r="Y5856" t="s">
        <v>75</v>
      </c>
      <c r="Z5856" t="s">
        <v>76</v>
      </c>
    </row>
    <row r="5857" spans="1:26">
      <c r="A5857" s="1">
        <v>44216</v>
      </c>
      <c r="B5857" t="s">
        <v>21198</v>
      </c>
      <c r="C5857" t="s">
        <v>21199</v>
      </c>
      <c r="D5857" t="s">
        <v>21200</v>
      </c>
      <c r="E5857" s="2">
        <v>41717</v>
      </c>
      <c r="F5857" s="2">
        <v>44208</v>
      </c>
      <c r="G5857" s="2">
        <v>44211</v>
      </c>
      <c r="H5857" t="s">
        <v>48</v>
      </c>
      <c r="I5857">
        <v>141.34</v>
      </c>
      <c r="J5857">
        <v>25000</v>
      </c>
      <c r="K5857" t="s">
        <v>30</v>
      </c>
      <c r="L5857" t="s">
        <v>72</v>
      </c>
      <c r="M5857" t="s">
        <v>32</v>
      </c>
      <c r="N5857" t="s">
        <v>87</v>
      </c>
      <c r="O5857" t="s">
        <v>102</v>
      </c>
      <c r="P5857" t="s">
        <v>103</v>
      </c>
      <c r="Q5857">
        <v>27</v>
      </c>
      <c r="R5857" t="s">
        <v>36</v>
      </c>
      <c r="S5857" t="s">
        <v>1156</v>
      </c>
      <c r="T5857" t="s">
        <v>1157</v>
      </c>
      <c r="U5857" t="s">
        <v>1158</v>
      </c>
      <c r="V5857" t="s">
        <v>63</v>
      </c>
    </row>
    <row r="5858" spans="1:26">
      <c r="A5858" s="1">
        <v>44216</v>
      </c>
      <c r="B5858" t="s">
        <v>21201</v>
      </c>
      <c r="C5858" t="s">
        <v>21202</v>
      </c>
      <c r="D5858" t="s">
        <v>21203</v>
      </c>
      <c r="E5858" s="2">
        <v>41140</v>
      </c>
      <c r="F5858" s="2">
        <v>44211</v>
      </c>
      <c r="G5858" s="2">
        <v>44212</v>
      </c>
      <c r="H5858" t="s">
        <v>95</v>
      </c>
      <c r="I5858">
        <v>87.46</v>
      </c>
      <c r="J5858">
        <v>15000</v>
      </c>
      <c r="K5858" t="s">
        <v>30</v>
      </c>
      <c r="L5858" t="s">
        <v>31</v>
      </c>
      <c r="M5858" t="s">
        <v>83</v>
      </c>
      <c r="N5858" t="s">
        <v>59</v>
      </c>
      <c r="O5858" t="s">
        <v>63</v>
      </c>
      <c r="P5858" t="s">
        <v>145</v>
      </c>
      <c r="Q5858">
        <v>36</v>
      </c>
      <c r="R5858" t="s">
        <v>36</v>
      </c>
      <c r="S5858" t="s">
        <v>4915</v>
      </c>
      <c r="T5858" t="s">
        <v>4916</v>
      </c>
      <c r="U5858" t="s">
        <v>58</v>
      </c>
      <c r="V5858" t="s">
        <v>59</v>
      </c>
      <c r="W5858" t="s">
        <v>5102</v>
      </c>
      <c r="X5858" t="s">
        <v>5103</v>
      </c>
      <c r="Y5858" t="s">
        <v>39</v>
      </c>
      <c r="Z5858" t="s">
        <v>40</v>
      </c>
    </row>
    <row r="5859" spans="1:26">
      <c r="A5859" s="1">
        <v>44216</v>
      </c>
      <c r="B5859" t="s">
        <v>21204</v>
      </c>
      <c r="C5859" t="s">
        <v>21205</v>
      </c>
      <c r="D5859" t="s">
        <v>21206</v>
      </c>
      <c r="E5859" s="2">
        <v>40960</v>
      </c>
      <c r="F5859" s="2">
        <v>44196</v>
      </c>
      <c r="G5859" s="2">
        <v>44201</v>
      </c>
      <c r="H5859" t="s">
        <v>95</v>
      </c>
      <c r="I5859">
        <v>81.430000000000007</v>
      </c>
      <c r="J5859">
        <v>99000</v>
      </c>
      <c r="K5859" t="s">
        <v>30</v>
      </c>
      <c r="L5859" t="s">
        <v>49</v>
      </c>
      <c r="M5859" t="s">
        <v>32</v>
      </c>
      <c r="N5859" t="s">
        <v>87</v>
      </c>
      <c r="O5859" t="s">
        <v>33</v>
      </c>
      <c r="P5859" t="s">
        <v>3198</v>
      </c>
      <c r="Q5859">
        <v>53</v>
      </c>
      <c r="R5859" t="s">
        <v>237</v>
      </c>
      <c r="S5859" t="s">
        <v>7530</v>
      </c>
      <c r="T5859" t="s">
        <v>7531</v>
      </c>
      <c r="U5859" t="s">
        <v>360</v>
      </c>
      <c r="V5859" t="s">
        <v>87</v>
      </c>
      <c r="W5859" t="s">
        <v>2969</v>
      </c>
      <c r="X5859" t="s">
        <v>2970</v>
      </c>
      <c r="Y5859" t="s">
        <v>39</v>
      </c>
      <c r="Z5859" t="s">
        <v>40</v>
      </c>
    </row>
    <row r="5860" spans="1:26">
      <c r="A5860" s="1">
        <v>44216</v>
      </c>
      <c r="B5860" t="s">
        <v>21207</v>
      </c>
      <c r="C5860" t="s">
        <v>21208</v>
      </c>
      <c r="D5860" t="s">
        <v>21209</v>
      </c>
      <c r="E5860" s="2">
        <v>41371</v>
      </c>
      <c r="F5860" s="2">
        <v>44198</v>
      </c>
      <c r="G5860" s="2">
        <v>44203</v>
      </c>
      <c r="H5860" t="s">
        <v>29</v>
      </c>
      <c r="I5860">
        <v>118.02</v>
      </c>
      <c r="J5860">
        <v>14000</v>
      </c>
      <c r="K5860" t="s">
        <v>30</v>
      </c>
      <c r="L5860" t="s">
        <v>49</v>
      </c>
      <c r="M5860" t="s">
        <v>32</v>
      </c>
      <c r="N5860" t="s">
        <v>118</v>
      </c>
      <c r="O5860" t="s">
        <v>107</v>
      </c>
      <c r="P5860" t="s">
        <v>19222</v>
      </c>
      <c r="Q5860">
        <v>34</v>
      </c>
      <c r="R5860" t="s">
        <v>36</v>
      </c>
      <c r="S5860" t="s">
        <v>5524</v>
      </c>
      <c r="T5860" t="s">
        <v>5525</v>
      </c>
      <c r="U5860" t="s">
        <v>1059</v>
      </c>
      <c r="V5860" t="s">
        <v>63</v>
      </c>
      <c r="W5860" t="s">
        <v>1548</v>
      </c>
      <c r="X5860" t="s">
        <v>1549</v>
      </c>
      <c r="Y5860" t="s">
        <v>132</v>
      </c>
      <c r="Z5860" t="s">
        <v>63</v>
      </c>
    </row>
    <row r="5861" spans="1:26">
      <c r="A5861" s="1">
        <v>44216</v>
      </c>
      <c r="B5861" t="s">
        <v>21210</v>
      </c>
      <c r="C5861" t="s">
        <v>21211</v>
      </c>
      <c r="D5861" t="s">
        <v>21212</v>
      </c>
      <c r="E5861" s="2">
        <v>42805</v>
      </c>
      <c r="F5861" s="2">
        <v>44196</v>
      </c>
      <c r="G5861" s="2">
        <v>44201</v>
      </c>
      <c r="H5861" t="s">
        <v>29</v>
      </c>
      <c r="I5861">
        <v>161.66999999999999</v>
      </c>
      <c r="J5861">
        <v>9000</v>
      </c>
      <c r="K5861" t="s">
        <v>30</v>
      </c>
      <c r="L5861" t="s">
        <v>31</v>
      </c>
      <c r="M5861" t="s">
        <v>83</v>
      </c>
      <c r="N5861" t="s">
        <v>51</v>
      </c>
      <c r="O5861" t="s">
        <v>102</v>
      </c>
      <c r="P5861" t="s">
        <v>103</v>
      </c>
      <c r="Q5861">
        <v>26</v>
      </c>
      <c r="R5861" t="s">
        <v>36</v>
      </c>
      <c r="S5861" t="s">
        <v>10864</v>
      </c>
      <c r="T5861" t="s">
        <v>10865</v>
      </c>
      <c r="U5861" t="s">
        <v>135</v>
      </c>
      <c r="V5861" t="s">
        <v>136</v>
      </c>
    </row>
    <row r="5862" spans="1:26">
      <c r="A5862" s="1">
        <v>44216</v>
      </c>
      <c r="B5862" t="s">
        <v>21213</v>
      </c>
      <c r="C5862" t="s">
        <v>21214</v>
      </c>
      <c r="D5862" t="s">
        <v>21215</v>
      </c>
      <c r="E5862" s="2">
        <v>42155</v>
      </c>
      <c r="F5862" s="2">
        <v>44209</v>
      </c>
      <c r="G5862" s="2">
        <v>44211</v>
      </c>
      <c r="H5862" t="s">
        <v>95</v>
      </c>
      <c r="I5862">
        <v>89.99</v>
      </c>
      <c r="J5862">
        <v>51000</v>
      </c>
      <c r="K5862" t="s">
        <v>30</v>
      </c>
      <c r="L5862" t="s">
        <v>31</v>
      </c>
      <c r="M5862" t="s">
        <v>83</v>
      </c>
      <c r="N5862" t="s">
        <v>87</v>
      </c>
      <c r="O5862" t="s">
        <v>136</v>
      </c>
      <c r="P5862" t="s">
        <v>135</v>
      </c>
      <c r="Q5862">
        <v>39</v>
      </c>
      <c r="R5862" t="s">
        <v>237</v>
      </c>
      <c r="S5862" t="s">
        <v>3828</v>
      </c>
      <c r="T5862" t="s">
        <v>3829</v>
      </c>
      <c r="U5862" t="s">
        <v>135</v>
      </c>
      <c r="V5862" t="s">
        <v>136</v>
      </c>
      <c r="W5862" t="s">
        <v>1730</v>
      </c>
      <c r="X5862" t="s">
        <v>1731</v>
      </c>
      <c r="Y5862" t="s">
        <v>90</v>
      </c>
      <c r="Z5862" t="s">
        <v>91</v>
      </c>
    </row>
    <row r="5863" spans="1:26">
      <c r="A5863" s="1">
        <v>44216</v>
      </c>
      <c r="B5863" t="s">
        <v>21216</v>
      </c>
      <c r="C5863" t="s">
        <v>21217</v>
      </c>
      <c r="D5863" t="s">
        <v>21218</v>
      </c>
      <c r="E5863" s="2">
        <v>40494</v>
      </c>
      <c r="F5863" s="2">
        <v>44205</v>
      </c>
      <c r="G5863" s="2">
        <v>44210</v>
      </c>
      <c r="H5863" t="s">
        <v>82</v>
      </c>
      <c r="I5863">
        <v>66.680000000000007</v>
      </c>
      <c r="J5863">
        <v>5000</v>
      </c>
      <c r="K5863" t="s">
        <v>30</v>
      </c>
      <c r="L5863" t="s">
        <v>49</v>
      </c>
      <c r="M5863" t="s">
        <v>32</v>
      </c>
      <c r="N5863" t="s">
        <v>40</v>
      </c>
      <c r="O5863" t="s">
        <v>91</v>
      </c>
      <c r="P5863" t="s">
        <v>90</v>
      </c>
      <c r="Q5863">
        <v>40</v>
      </c>
      <c r="R5863" t="s">
        <v>36</v>
      </c>
      <c r="S5863" t="s">
        <v>11177</v>
      </c>
      <c r="T5863" t="s">
        <v>11178</v>
      </c>
      <c r="U5863" t="s">
        <v>2079</v>
      </c>
      <c r="V5863" t="s">
        <v>87</v>
      </c>
      <c r="W5863" t="s">
        <v>6406</v>
      </c>
      <c r="X5863" t="s">
        <v>6407</v>
      </c>
      <c r="Y5863" t="s">
        <v>172</v>
      </c>
      <c r="Z5863" t="s">
        <v>50</v>
      </c>
    </row>
    <row r="5864" spans="1:26">
      <c r="A5864" s="1">
        <v>44216</v>
      </c>
      <c r="B5864" t="s">
        <v>21219</v>
      </c>
      <c r="C5864" t="s">
        <v>21220</v>
      </c>
      <c r="D5864" t="s">
        <v>21221</v>
      </c>
      <c r="E5864" s="2">
        <v>40632</v>
      </c>
      <c r="F5864" s="2">
        <v>44208</v>
      </c>
      <c r="G5864" s="2">
        <v>44211</v>
      </c>
      <c r="H5864" t="s">
        <v>48</v>
      </c>
      <c r="I5864">
        <v>88.69</v>
      </c>
      <c r="J5864">
        <v>11000</v>
      </c>
      <c r="K5864" t="s">
        <v>30</v>
      </c>
      <c r="L5864" t="s">
        <v>49</v>
      </c>
      <c r="M5864" t="s">
        <v>32</v>
      </c>
      <c r="N5864" t="s">
        <v>118</v>
      </c>
      <c r="O5864" t="s">
        <v>63</v>
      </c>
      <c r="P5864" t="s">
        <v>638</v>
      </c>
      <c r="Q5864">
        <v>34</v>
      </c>
      <c r="R5864" t="s">
        <v>237</v>
      </c>
      <c r="S5864" t="s">
        <v>5727</v>
      </c>
      <c r="T5864" t="s">
        <v>5728</v>
      </c>
      <c r="U5864" t="s">
        <v>39</v>
      </c>
      <c r="V5864" t="s">
        <v>40</v>
      </c>
    </row>
    <row r="5865" spans="1:26">
      <c r="A5865" s="1">
        <v>44216</v>
      </c>
      <c r="B5865" t="s">
        <v>21222</v>
      </c>
      <c r="C5865" t="s">
        <v>21223</v>
      </c>
      <c r="D5865" t="s">
        <v>21224</v>
      </c>
      <c r="E5865" s="2">
        <v>40564</v>
      </c>
      <c r="F5865" s="2">
        <v>44207</v>
      </c>
      <c r="G5865" s="2">
        <v>44210</v>
      </c>
      <c r="H5865" t="s">
        <v>171</v>
      </c>
      <c r="I5865">
        <v>9.7799999999999994</v>
      </c>
      <c r="J5865">
        <v>300</v>
      </c>
      <c r="K5865" t="s">
        <v>30</v>
      </c>
      <c r="L5865" t="s">
        <v>49</v>
      </c>
      <c r="M5865" t="s">
        <v>83</v>
      </c>
      <c r="N5865" t="s">
        <v>33</v>
      </c>
      <c r="O5865" t="s">
        <v>51</v>
      </c>
      <c r="P5865" t="s">
        <v>52</v>
      </c>
      <c r="Q5865">
        <v>28</v>
      </c>
      <c r="R5865" t="s">
        <v>237</v>
      </c>
      <c r="S5865" t="s">
        <v>1167</v>
      </c>
      <c r="T5865" t="s">
        <v>1168</v>
      </c>
      <c r="U5865" t="s">
        <v>90</v>
      </c>
      <c r="V5865" t="s">
        <v>91</v>
      </c>
      <c r="W5865" t="s">
        <v>1468</v>
      </c>
      <c r="X5865" t="s">
        <v>1469</v>
      </c>
      <c r="Y5865" t="s">
        <v>39</v>
      </c>
      <c r="Z5865" t="s">
        <v>40</v>
      </c>
    </row>
    <row r="5866" spans="1:26">
      <c r="A5866" s="1">
        <v>44216</v>
      </c>
      <c r="B5866" t="s">
        <v>21225</v>
      </c>
      <c r="C5866" t="s">
        <v>21226</v>
      </c>
      <c r="D5866" t="s">
        <v>21227</v>
      </c>
      <c r="E5866" s="2">
        <v>40745</v>
      </c>
      <c r="F5866" s="2">
        <v>44214</v>
      </c>
      <c r="G5866" s="2">
        <v>44214</v>
      </c>
      <c r="H5866" t="s">
        <v>171</v>
      </c>
      <c r="I5866">
        <v>8.34</v>
      </c>
      <c r="J5866">
        <v>200</v>
      </c>
      <c r="K5866" t="s">
        <v>30</v>
      </c>
      <c r="L5866" t="s">
        <v>72</v>
      </c>
      <c r="M5866" t="s">
        <v>32</v>
      </c>
      <c r="N5866" t="s">
        <v>87</v>
      </c>
      <c r="O5866" t="s">
        <v>51</v>
      </c>
      <c r="P5866" t="s">
        <v>52</v>
      </c>
      <c r="Q5866">
        <v>54</v>
      </c>
      <c r="R5866" t="s">
        <v>36</v>
      </c>
      <c r="S5866" t="s">
        <v>2769</v>
      </c>
      <c r="T5866" t="s">
        <v>2770</v>
      </c>
      <c r="U5866" t="s">
        <v>86</v>
      </c>
      <c r="V5866" t="s">
        <v>87</v>
      </c>
      <c r="W5866" t="s">
        <v>4537</v>
      </c>
      <c r="X5866" t="s">
        <v>4538</v>
      </c>
      <c r="Y5866" t="s">
        <v>103</v>
      </c>
      <c r="Z5866" t="s">
        <v>102</v>
      </c>
    </row>
    <row r="5867" spans="1:26">
      <c r="A5867" s="1">
        <v>44216</v>
      </c>
      <c r="B5867" t="s">
        <v>21228</v>
      </c>
      <c r="C5867" t="s">
        <v>21229</v>
      </c>
      <c r="D5867" t="s">
        <v>21230</v>
      </c>
      <c r="E5867" s="2">
        <v>43428</v>
      </c>
      <c r="F5867" s="2">
        <v>44200</v>
      </c>
      <c r="G5867" s="2">
        <v>44205</v>
      </c>
      <c r="H5867" t="s">
        <v>171</v>
      </c>
      <c r="I5867">
        <v>11.1</v>
      </c>
      <c r="J5867">
        <v>700</v>
      </c>
      <c r="K5867" t="s">
        <v>30</v>
      </c>
      <c r="L5867" t="s">
        <v>31</v>
      </c>
      <c r="M5867" t="s">
        <v>32</v>
      </c>
      <c r="N5867" t="s">
        <v>91</v>
      </c>
      <c r="O5867" t="s">
        <v>102</v>
      </c>
      <c r="P5867" t="s">
        <v>103</v>
      </c>
      <c r="Q5867">
        <v>62</v>
      </c>
      <c r="R5867" t="s">
        <v>36</v>
      </c>
      <c r="S5867" t="s">
        <v>16575</v>
      </c>
      <c r="T5867" t="s">
        <v>16576</v>
      </c>
      <c r="U5867" t="s">
        <v>740</v>
      </c>
      <c r="V5867" t="s">
        <v>63</v>
      </c>
    </row>
    <row r="5868" spans="1:26">
      <c r="A5868" s="1">
        <v>44216</v>
      </c>
      <c r="B5868" t="s">
        <v>21231</v>
      </c>
      <c r="C5868" t="s">
        <v>21232</v>
      </c>
      <c r="D5868" t="s">
        <v>21233</v>
      </c>
      <c r="E5868" s="2">
        <v>43086</v>
      </c>
      <c r="F5868" s="2">
        <v>44199</v>
      </c>
      <c r="G5868" s="2">
        <v>44204</v>
      </c>
      <c r="H5868" t="s">
        <v>113</v>
      </c>
      <c r="I5868">
        <v>81.209999999999994</v>
      </c>
      <c r="J5868">
        <v>1000</v>
      </c>
      <c r="K5868" t="s">
        <v>30</v>
      </c>
      <c r="L5868" t="s">
        <v>49</v>
      </c>
      <c r="M5868" t="s">
        <v>124</v>
      </c>
      <c r="N5868" t="s">
        <v>59</v>
      </c>
      <c r="O5868" t="s">
        <v>40</v>
      </c>
      <c r="P5868" t="s">
        <v>39</v>
      </c>
      <c r="Q5868">
        <v>64</v>
      </c>
      <c r="R5868" t="s">
        <v>36</v>
      </c>
      <c r="S5868" t="s">
        <v>7316</v>
      </c>
      <c r="T5868" t="s">
        <v>7317</v>
      </c>
      <c r="U5868" t="s">
        <v>103</v>
      </c>
      <c r="V5868" t="s">
        <v>102</v>
      </c>
    </row>
    <row r="5869" spans="1:26">
      <c r="A5869" s="1">
        <v>44216</v>
      </c>
      <c r="B5869" t="s">
        <v>21234</v>
      </c>
      <c r="C5869" t="s">
        <v>21235</v>
      </c>
      <c r="D5869" t="s">
        <v>21236</v>
      </c>
      <c r="E5869" s="2">
        <v>40548</v>
      </c>
      <c r="F5869" s="2">
        <v>44213</v>
      </c>
      <c r="G5869" s="2">
        <v>44213</v>
      </c>
      <c r="H5869" t="s">
        <v>95</v>
      </c>
      <c r="I5869">
        <v>91.57</v>
      </c>
      <c r="J5869">
        <v>68000</v>
      </c>
      <c r="K5869" t="s">
        <v>149</v>
      </c>
      <c r="L5869" t="s">
        <v>49</v>
      </c>
      <c r="M5869" t="s">
        <v>83</v>
      </c>
      <c r="N5869" t="s">
        <v>59</v>
      </c>
      <c r="O5869" t="s">
        <v>59</v>
      </c>
      <c r="P5869" t="s">
        <v>58</v>
      </c>
      <c r="Q5869">
        <v>39</v>
      </c>
      <c r="R5869" t="s">
        <v>36</v>
      </c>
      <c r="S5869" t="s">
        <v>12540</v>
      </c>
      <c r="T5869" t="s">
        <v>12541</v>
      </c>
      <c r="U5869" t="s">
        <v>9224</v>
      </c>
      <c r="V5869" t="s">
        <v>76</v>
      </c>
    </row>
    <row r="5870" spans="1:26">
      <c r="A5870" s="1">
        <v>44216</v>
      </c>
      <c r="B5870" t="s">
        <v>21237</v>
      </c>
      <c r="C5870" t="s">
        <v>21238</v>
      </c>
      <c r="D5870" t="s">
        <v>21239</v>
      </c>
      <c r="E5870" s="2">
        <v>41176</v>
      </c>
      <c r="F5870" s="2">
        <v>44206</v>
      </c>
      <c r="G5870" s="2">
        <v>44209</v>
      </c>
      <c r="H5870" t="s">
        <v>113</v>
      </c>
      <c r="I5870">
        <v>131.41999999999999</v>
      </c>
      <c r="J5870">
        <v>1000</v>
      </c>
      <c r="K5870" t="s">
        <v>30</v>
      </c>
      <c r="L5870" t="s">
        <v>49</v>
      </c>
      <c r="M5870" t="s">
        <v>32</v>
      </c>
      <c r="N5870" t="s">
        <v>87</v>
      </c>
      <c r="O5870" t="s">
        <v>87</v>
      </c>
      <c r="P5870" t="s">
        <v>5602</v>
      </c>
      <c r="Q5870">
        <v>44</v>
      </c>
      <c r="R5870" t="s">
        <v>36</v>
      </c>
      <c r="S5870" t="s">
        <v>6376</v>
      </c>
      <c r="T5870" t="s">
        <v>6377</v>
      </c>
      <c r="U5870" t="s">
        <v>58</v>
      </c>
      <c r="V5870" t="s">
        <v>59</v>
      </c>
      <c r="W5870" t="s">
        <v>859</v>
      </c>
      <c r="X5870" t="s">
        <v>860</v>
      </c>
      <c r="Y5870" t="s">
        <v>861</v>
      </c>
      <c r="Z5870" t="s">
        <v>34</v>
      </c>
    </row>
    <row r="5871" spans="1:26">
      <c r="A5871" s="1">
        <v>44216</v>
      </c>
      <c r="B5871" t="s">
        <v>21240</v>
      </c>
      <c r="C5871" t="s">
        <v>21241</v>
      </c>
      <c r="D5871" t="s">
        <v>21242</v>
      </c>
      <c r="E5871" s="2">
        <v>41647</v>
      </c>
      <c r="F5871" s="2">
        <v>44210</v>
      </c>
      <c r="G5871" s="2">
        <v>44212</v>
      </c>
      <c r="H5871" t="s">
        <v>95</v>
      </c>
      <c r="I5871">
        <v>87.99</v>
      </c>
      <c r="J5871">
        <v>82000</v>
      </c>
      <c r="K5871" t="s">
        <v>30</v>
      </c>
      <c r="L5871" t="s">
        <v>31</v>
      </c>
      <c r="M5871" t="s">
        <v>32</v>
      </c>
      <c r="N5871" t="s">
        <v>50</v>
      </c>
      <c r="O5871" t="s">
        <v>51</v>
      </c>
      <c r="P5871" t="s">
        <v>52</v>
      </c>
      <c r="Q5871">
        <v>58</v>
      </c>
      <c r="R5871" t="s">
        <v>237</v>
      </c>
      <c r="S5871" t="s">
        <v>7540</v>
      </c>
      <c r="T5871" t="s">
        <v>7541</v>
      </c>
      <c r="U5871" t="s">
        <v>117</v>
      </c>
      <c r="V5871" t="s">
        <v>118</v>
      </c>
      <c r="W5871" t="s">
        <v>8982</v>
      </c>
      <c r="X5871" t="s">
        <v>8983</v>
      </c>
      <c r="Y5871" t="s">
        <v>52</v>
      </c>
      <c r="Z5871" t="s">
        <v>51</v>
      </c>
    </row>
    <row r="5872" spans="1:26">
      <c r="A5872" s="1">
        <v>44216</v>
      </c>
      <c r="B5872" t="s">
        <v>21243</v>
      </c>
      <c r="C5872" t="s">
        <v>21244</v>
      </c>
      <c r="D5872" t="s">
        <v>21245</v>
      </c>
      <c r="E5872" s="2">
        <v>40891</v>
      </c>
      <c r="F5872" s="2">
        <v>44199</v>
      </c>
      <c r="G5872" s="2">
        <v>44204</v>
      </c>
      <c r="H5872" t="s">
        <v>171</v>
      </c>
      <c r="I5872">
        <v>9.66</v>
      </c>
      <c r="J5872">
        <v>300</v>
      </c>
      <c r="K5872" t="s">
        <v>30</v>
      </c>
      <c r="L5872" t="s">
        <v>49</v>
      </c>
      <c r="M5872" t="s">
        <v>83</v>
      </c>
      <c r="N5872" t="s">
        <v>63</v>
      </c>
      <c r="O5872" t="s">
        <v>50</v>
      </c>
      <c r="P5872" t="s">
        <v>172</v>
      </c>
      <c r="Q5872">
        <v>27</v>
      </c>
      <c r="R5872" t="s">
        <v>36</v>
      </c>
      <c r="S5872" t="s">
        <v>7733</v>
      </c>
      <c r="T5872" t="s">
        <v>7734</v>
      </c>
      <c r="U5872" t="s">
        <v>103</v>
      </c>
      <c r="V5872" t="s">
        <v>102</v>
      </c>
    </row>
    <row r="5873" spans="1:26">
      <c r="A5873" s="1">
        <v>44217</v>
      </c>
      <c r="B5873" t="s">
        <v>21246</v>
      </c>
      <c r="C5873" t="s">
        <v>21247</v>
      </c>
      <c r="D5873" t="s">
        <v>21248</v>
      </c>
      <c r="E5873" s="2">
        <v>41497</v>
      </c>
      <c r="F5873" s="2">
        <v>44199</v>
      </c>
      <c r="G5873" s="2">
        <v>44204</v>
      </c>
      <c r="H5873" t="s">
        <v>29</v>
      </c>
      <c r="I5873">
        <v>130.88999999999999</v>
      </c>
      <c r="J5873">
        <v>7000</v>
      </c>
      <c r="K5873" t="s">
        <v>30</v>
      </c>
      <c r="L5873" t="s">
        <v>31</v>
      </c>
      <c r="M5873" t="s">
        <v>83</v>
      </c>
      <c r="N5873" t="s">
        <v>107</v>
      </c>
      <c r="O5873" t="s">
        <v>107</v>
      </c>
      <c r="P5873" t="s">
        <v>2900</v>
      </c>
      <c r="Q5873">
        <v>32</v>
      </c>
      <c r="R5873" t="s">
        <v>237</v>
      </c>
      <c r="S5873" t="s">
        <v>11021</v>
      </c>
      <c r="T5873" t="s">
        <v>11022</v>
      </c>
      <c r="U5873" t="s">
        <v>2872</v>
      </c>
      <c r="V5873" t="s">
        <v>63</v>
      </c>
      <c r="W5873" t="s">
        <v>4130</v>
      </c>
      <c r="X5873" t="s">
        <v>4131</v>
      </c>
      <c r="Y5873" t="s">
        <v>2744</v>
      </c>
      <c r="Z5873" t="s">
        <v>44</v>
      </c>
    </row>
    <row r="5874" spans="1:26">
      <c r="A5874" s="1">
        <v>44217</v>
      </c>
      <c r="B5874" t="s">
        <v>21249</v>
      </c>
      <c r="C5874" t="s">
        <v>21250</v>
      </c>
      <c r="D5874" t="s">
        <v>21251</v>
      </c>
      <c r="E5874" s="2">
        <v>42031</v>
      </c>
      <c r="F5874" s="2">
        <v>44215</v>
      </c>
      <c r="G5874" s="2">
        <v>44215</v>
      </c>
      <c r="H5874" t="s">
        <v>113</v>
      </c>
      <c r="I5874">
        <v>113.73</v>
      </c>
      <c r="J5874">
        <v>5000</v>
      </c>
      <c r="K5874" t="s">
        <v>30</v>
      </c>
      <c r="L5874" t="s">
        <v>49</v>
      </c>
      <c r="M5874" t="s">
        <v>83</v>
      </c>
      <c r="N5874" t="s">
        <v>167</v>
      </c>
      <c r="O5874" t="s">
        <v>50</v>
      </c>
      <c r="P5874" t="s">
        <v>172</v>
      </c>
      <c r="Q5874">
        <v>50</v>
      </c>
      <c r="R5874" t="s">
        <v>36</v>
      </c>
      <c r="S5874" t="s">
        <v>12137</v>
      </c>
      <c r="T5874" t="s">
        <v>12138</v>
      </c>
      <c r="U5874" t="s">
        <v>35</v>
      </c>
      <c r="V5874" t="s">
        <v>34</v>
      </c>
    </row>
    <row r="5875" spans="1:26">
      <c r="A5875" s="1">
        <v>44217</v>
      </c>
      <c r="B5875" t="s">
        <v>21252</v>
      </c>
      <c r="C5875" t="s">
        <v>21253</v>
      </c>
      <c r="D5875" t="s">
        <v>21254</v>
      </c>
      <c r="E5875" s="2">
        <v>40339</v>
      </c>
      <c r="F5875" s="2">
        <v>44201</v>
      </c>
      <c r="G5875" s="2">
        <v>44206</v>
      </c>
      <c r="H5875" t="s">
        <v>29</v>
      </c>
      <c r="I5875">
        <v>172.63</v>
      </c>
      <c r="J5875">
        <v>12000</v>
      </c>
      <c r="K5875" t="s">
        <v>30</v>
      </c>
      <c r="L5875" t="s">
        <v>49</v>
      </c>
      <c r="M5875" t="s">
        <v>83</v>
      </c>
      <c r="N5875" t="s">
        <v>136</v>
      </c>
      <c r="O5875" t="s">
        <v>44</v>
      </c>
      <c r="P5875" t="s">
        <v>43</v>
      </c>
      <c r="Q5875">
        <v>53</v>
      </c>
      <c r="R5875" t="s">
        <v>36</v>
      </c>
      <c r="S5875" t="s">
        <v>318</v>
      </c>
      <c r="T5875" t="s">
        <v>319</v>
      </c>
      <c r="U5875" t="s">
        <v>114</v>
      </c>
      <c r="V5875" t="s">
        <v>44</v>
      </c>
      <c r="W5875" t="s">
        <v>3028</v>
      </c>
      <c r="X5875" t="s">
        <v>3029</v>
      </c>
      <c r="Y5875" t="s">
        <v>58</v>
      </c>
      <c r="Z5875" t="s">
        <v>59</v>
      </c>
    </row>
    <row r="5876" spans="1:26">
      <c r="A5876" s="1">
        <v>44217</v>
      </c>
      <c r="B5876" t="s">
        <v>21255</v>
      </c>
      <c r="C5876" t="s">
        <v>21256</v>
      </c>
      <c r="D5876" t="s">
        <v>21257</v>
      </c>
      <c r="E5876" s="2">
        <v>40699</v>
      </c>
      <c r="F5876" s="2">
        <v>44205</v>
      </c>
      <c r="G5876" s="2">
        <v>44210</v>
      </c>
      <c r="H5876" t="s">
        <v>113</v>
      </c>
      <c r="I5876">
        <v>122.66</v>
      </c>
      <c r="J5876">
        <v>9000</v>
      </c>
      <c r="K5876" t="s">
        <v>30</v>
      </c>
      <c r="L5876" t="s">
        <v>49</v>
      </c>
      <c r="M5876" t="s">
        <v>32</v>
      </c>
      <c r="N5876" t="s">
        <v>87</v>
      </c>
      <c r="O5876" t="s">
        <v>40</v>
      </c>
      <c r="P5876" t="s">
        <v>39</v>
      </c>
      <c r="Q5876">
        <v>35</v>
      </c>
      <c r="R5876" t="s">
        <v>36</v>
      </c>
      <c r="S5876" t="s">
        <v>2509</v>
      </c>
      <c r="T5876" t="s">
        <v>2510</v>
      </c>
      <c r="U5876" t="s">
        <v>52</v>
      </c>
      <c r="V5876" t="s">
        <v>51</v>
      </c>
    </row>
    <row r="5877" spans="1:26">
      <c r="A5877" s="1">
        <v>44217</v>
      </c>
      <c r="B5877" t="s">
        <v>21258</v>
      </c>
      <c r="C5877" t="s">
        <v>21259</v>
      </c>
      <c r="D5877" t="s">
        <v>21260</v>
      </c>
      <c r="E5877" s="2">
        <v>43790</v>
      </c>
      <c r="F5877" s="2">
        <v>44207</v>
      </c>
      <c r="G5877" s="2">
        <v>44210</v>
      </c>
      <c r="H5877" t="s">
        <v>29</v>
      </c>
      <c r="I5877">
        <v>183.37</v>
      </c>
      <c r="J5877">
        <v>13000</v>
      </c>
      <c r="K5877" t="s">
        <v>30</v>
      </c>
      <c r="L5877" t="s">
        <v>49</v>
      </c>
      <c r="M5877" t="s">
        <v>32</v>
      </c>
      <c r="N5877" t="s">
        <v>44</v>
      </c>
      <c r="O5877" t="s">
        <v>50</v>
      </c>
      <c r="P5877" t="s">
        <v>172</v>
      </c>
      <c r="Q5877">
        <v>32</v>
      </c>
      <c r="R5877" t="s">
        <v>237</v>
      </c>
      <c r="S5877" t="s">
        <v>21261</v>
      </c>
      <c r="T5877" t="s">
        <v>21262</v>
      </c>
      <c r="U5877" t="s">
        <v>39</v>
      </c>
      <c r="V5877" t="s">
        <v>40</v>
      </c>
      <c r="W5877" t="s">
        <v>6721</v>
      </c>
      <c r="X5877" t="s">
        <v>6722</v>
      </c>
      <c r="Y5877" t="s">
        <v>456</v>
      </c>
      <c r="Z5877" t="s">
        <v>63</v>
      </c>
    </row>
    <row r="5878" spans="1:26">
      <c r="A5878" s="1">
        <v>44217</v>
      </c>
      <c r="B5878" t="s">
        <v>21263</v>
      </c>
      <c r="C5878" t="s">
        <v>21264</v>
      </c>
      <c r="D5878" t="s">
        <v>21265</v>
      </c>
      <c r="E5878" s="2">
        <v>41389</v>
      </c>
      <c r="F5878" s="2">
        <v>44199</v>
      </c>
      <c r="G5878" s="2">
        <v>44204</v>
      </c>
      <c r="H5878" t="s">
        <v>48</v>
      </c>
      <c r="I5878">
        <v>147.47</v>
      </c>
      <c r="J5878">
        <v>29000</v>
      </c>
      <c r="K5878" t="s">
        <v>30</v>
      </c>
      <c r="L5878" t="s">
        <v>31</v>
      </c>
      <c r="M5878" t="s">
        <v>124</v>
      </c>
      <c r="N5878" t="s">
        <v>136</v>
      </c>
      <c r="O5878" t="s">
        <v>118</v>
      </c>
      <c r="P5878" t="s">
        <v>117</v>
      </c>
      <c r="Q5878">
        <v>48</v>
      </c>
      <c r="R5878" t="s">
        <v>36</v>
      </c>
      <c r="S5878" t="s">
        <v>7189</v>
      </c>
      <c r="T5878" t="s">
        <v>7190</v>
      </c>
      <c r="U5878" t="s">
        <v>55</v>
      </c>
      <c r="V5878" t="s">
        <v>33</v>
      </c>
      <c r="W5878" t="s">
        <v>3894</v>
      </c>
      <c r="X5878" t="s">
        <v>3895</v>
      </c>
      <c r="Y5878" t="s">
        <v>889</v>
      </c>
      <c r="Z5878" t="s">
        <v>107</v>
      </c>
    </row>
    <row r="5879" spans="1:26">
      <c r="A5879" s="1">
        <v>44217</v>
      </c>
      <c r="B5879" t="s">
        <v>21266</v>
      </c>
      <c r="C5879" t="s">
        <v>21267</v>
      </c>
      <c r="D5879" t="s">
        <v>21268</v>
      </c>
      <c r="E5879" s="2">
        <v>41696</v>
      </c>
      <c r="F5879" s="2">
        <v>44213</v>
      </c>
      <c r="G5879" s="2">
        <v>44214</v>
      </c>
      <c r="H5879" t="s">
        <v>171</v>
      </c>
      <c r="I5879">
        <v>9.1300000000000008</v>
      </c>
      <c r="J5879">
        <v>200</v>
      </c>
      <c r="K5879" t="s">
        <v>30</v>
      </c>
      <c r="L5879" t="s">
        <v>72</v>
      </c>
      <c r="M5879" t="s">
        <v>83</v>
      </c>
      <c r="N5879" t="s">
        <v>34</v>
      </c>
      <c r="O5879" t="s">
        <v>59</v>
      </c>
      <c r="P5879" t="s">
        <v>58</v>
      </c>
      <c r="Q5879">
        <v>35</v>
      </c>
      <c r="R5879" t="s">
        <v>36</v>
      </c>
      <c r="S5879" t="s">
        <v>2855</v>
      </c>
      <c r="T5879" t="s">
        <v>2856</v>
      </c>
      <c r="U5879" t="s">
        <v>219</v>
      </c>
      <c r="V5879" t="s">
        <v>87</v>
      </c>
    </row>
    <row r="5880" spans="1:26">
      <c r="A5880" s="1">
        <v>44217</v>
      </c>
      <c r="B5880" t="s">
        <v>21269</v>
      </c>
      <c r="C5880" t="s">
        <v>21270</v>
      </c>
      <c r="D5880" t="s">
        <v>21271</v>
      </c>
      <c r="E5880" s="2">
        <v>42656</v>
      </c>
      <c r="F5880" s="2">
        <v>44208</v>
      </c>
      <c r="G5880" s="2">
        <v>44211</v>
      </c>
      <c r="H5880" t="s">
        <v>48</v>
      </c>
      <c r="I5880">
        <v>159.72</v>
      </c>
      <c r="J5880">
        <v>16000</v>
      </c>
      <c r="K5880" t="s">
        <v>30</v>
      </c>
      <c r="L5880" t="s">
        <v>31</v>
      </c>
      <c r="M5880" t="s">
        <v>32</v>
      </c>
      <c r="N5880" t="s">
        <v>50</v>
      </c>
      <c r="O5880" t="s">
        <v>51</v>
      </c>
      <c r="P5880" t="s">
        <v>52</v>
      </c>
      <c r="Q5880">
        <v>38</v>
      </c>
      <c r="R5880" t="s">
        <v>36</v>
      </c>
      <c r="S5880" t="s">
        <v>1134</v>
      </c>
      <c r="T5880" t="s">
        <v>1135</v>
      </c>
      <c r="U5880" t="s">
        <v>117</v>
      </c>
      <c r="V5880" t="s">
        <v>118</v>
      </c>
      <c r="W5880" t="s">
        <v>3095</v>
      </c>
      <c r="X5880" t="s">
        <v>3096</v>
      </c>
      <c r="Y5880" t="s">
        <v>135</v>
      </c>
      <c r="Z5880" t="s">
        <v>136</v>
      </c>
    </row>
    <row r="5881" spans="1:26">
      <c r="A5881" s="1">
        <v>44217</v>
      </c>
      <c r="B5881" t="s">
        <v>21272</v>
      </c>
      <c r="C5881" t="s">
        <v>21273</v>
      </c>
      <c r="D5881" t="s">
        <v>21274</v>
      </c>
      <c r="E5881" s="2">
        <v>42628</v>
      </c>
      <c r="F5881" s="2">
        <v>44215</v>
      </c>
      <c r="G5881" s="2">
        <v>44215</v>
      </c>
      <c r="H5881" t="s">
        <v>82</v>
      </c>
      <c r="I5881">
        <v>83.6</v>
      </c>
      <c r="J5881">
        <v>1000</v>
      </c>
      <c r="K5881" t="s">
        <v>30</v>
      </c>
      <c r="L5881" t="s">
        <v>49</v>
      </c>
      <c r="M5881" t="s">
        <v>124</v>
      </c>
      <c r="N5881" t="s">
        <v>118</v>
      </c>
      <c r="O5881" t="s">
        <v>63</v>
      </c>
      <c r="P5881" t="s">
        <v>1945</v>
      </c>
      <c r="Q5881">
        <v>56</v>
      </c>
      <c r="R5881" t="s">
        <v>36</v>
      </c>
      <c r="S5881" t="s">
        <v>4560</v>
      </c>
      <c r="T5881" t="s">
        <v>4561</v>
      </c>
      <c r="U5881" t="s">
        <v>145</v>
      </c>
      <c r="V5881" t="s">
        <v>63</v>
      </c>
      <c r="W5881" t="s">
        <v>557</v>
      </c>
      <c r="X5881" t="s">
        <v>558</v>
      </c>
      <c r="Y5881" t="s">
        <v>35</v>
      </c>
      <c r="Z5881" t="s">
        <v>34</v>
      </c>
    </row>
    <row r="5882" spans="1:26">
      <c r="A5882" s="1">
        <v>44217</v>
      </c>
      <c r="B5882" t="s">
        <v>21275</v>
      </c>
      <c r="C5882" t="s">
        <v>21276</v>
      </c>
      <c r="D5882" t="s">
        <v>21277</v>
      </c>
      <c r="E5882" s="2">
        <v>42944</v>
      </c>
      <c r="F5882" s="2">
        <v>44207</v>
      </c>
      <c r="G5882" s="2">
        <v>44210</v>
      </c>
      <c r="H5882" t="s">
        <v>171</v>
      </c>
      <c r="I5882">
        <v>7.4</v>
      </c>
      <c r="J5882">
        <v>100</v>
      </c>
      <c r="K5882" t="s">
        <v>30</v>
      </c>
      <c r="L5882" t="s">
        <v>49</v>
      </c>
      <c r="M5882" t="s">
        <v>32</v>
      </c>
      <c r="N5882" t="s">
        <v>50</v>
      </c>
      <c r="O5882" t="s">
        <v>59</v>
      </c>
      <c r="P5882" t="s">
        <v>58</v>
      </c>
      <c r="Q5882">
        <v>44</v>
      </c>
      <c r="R5882" t="s">
        <v>36</v>
      </c>
      <c r="S5882" t="s">
        <v>1553</v>
      </c>
      <c r="T5882" t="s">
        <v>1554</v>
      </c>
      <c r="U5882" t="s">
        <v>452</v>
      </c>
      <c r="V5882" t="s">
        <v>76</v>
      </c>
    </row>
    <row r="5883" spans="1:26">
      <c r="A5883" s="1">
        <v>44217</v>
      </c>
      <c r="B5883" t="s">
        <v>21278</v>
      </c>
      <c r="C5883" t="s">
        <v>21279</v>
      </c>
      <c r="D5883" t="s">
        <v>21280</v>
      </c>
      <c r="E5883" s="2">
        <v>40359</v>
      </c>
      <c r="F5883" s="2">
        <v>44208</v>
      </c>
      <c r="G5883" s="2">
        <v>44211</v>
      </c>
      <c r="H5883" t="s">
        <v>48</v>
      </c>
      <c r="I5883">
        <v>86.67</v>
      </c>
      <c r="J5883">
        <v>31000</v>
      </c>
      <c r="K5883" t="s">
        <v>30</v>
      </c>
      <c r="L5883" t="s">
        <v>49</v>
      </c>
      <c r="M5883" t="s">
        <v>83</v>
      </c>
      <c r="N5883" t="s">
        <v>76</v>
      </c>
      <c r="O5883" t="s">
        <v>136</v>
      </c>
      <c r="P5883" t="s">
        <v>135</v>
      </c>
      <c r="Q5883">
        <v>54</v>
      </c>
      <c r="R5883" t="s">
        <v>36</v>
      </c>
      <c r="S5883" t="s">
        <v>3802</v>
      </c>
      <c r="T5883" t="s">
        <v>3803</v>
      </c>
      <c r="U5883" t="s">
        <v>135</v>
      </c>
      <c r="V5883" t="s">
        <v>136</v>
      </c>
    </row>
    <row r="5884" spans="1:26">
      <c r="A5884" s="1">
        <v>44217</v>
      </c>
      <c r="B5884" t="s">
        <v>21281</v>
      </c>
      <c r="C5884" t="s">
        <v>21282</v>
      </c>
      <c r="D5884" t="s">
        <v>21283</v>
      </c>
      <c r="E5884" s="2">
        <v>40640</v>
      </c>
      <c r="F5884" s="2">
        <v>44208</v>
      </c>
      <c r="G5884" s="2">
        <v>44211</v>
      </c>
      <c r="H5884" t="s">
        <v>29</v>
      </c>
      <c r="I5884">
        <v>169.93</v>
      </c>
      <c r="J5884">
        <v>18000</v>
      </c>
      <c r="K5884" t="s">
        <v>30</v>
      </c>
      <c r="L5884" t="s">
        <v>49</v>
      </c>
      <c r="M5884" t="s">
        <v>83</v>
      </c>
      <c r="N5884" t="s">
        <v>50</v>
      </c>
      <c r="O5884" t="s">
        <v>63</v>
      </c>
      <c r="P5884" t="s">
        <v>534</v>
      </c>
      <c r="Q5884">
        <v>38</v>
      </c>
      <c r="R5884" t="s">
        <v>36</v>
      </c>
      <c r="S5884" t="s">
        <v>962</v>
      </c>
      <c r="T5884" t="s">
        <v>963</v>
      </c>
      <c r="U5884" t="s">
        <v>589</v>
      </c>
      <c r="V5884" t="s">
        <v>63</v>
      </c>
      <c r="W5884" t="s">
        <v>3214</v>
      </c>
      <c r="X5884" t="s">
        <v>3215</v>
      </c>
      <c r="Y5884" t="s">
        <v>135</v>
      </c>
      <c r="Z5884" t="s">
        <v>136</v>
      </c>
    </row>
    <row r="5885" spans="1:26">
      <c r="A5885" s="1">
        <v>44217</v>
      </c>
      <c r="B5885" t="s">
        <v>21284</v>
      </c>
      <c r="C5885" t="s">
        <v>21285</v>
      </c>
      <c r="D5885" t="s">
        <v>21286</v>
      </c>
      <c r="E5885" s="2">
        <v>42634</v>
      </c>
      <c r="F5885" s="2">
        <v>44204</v>
      </c>
      <c r="G5885" s="2">
        <v>44209</v>
      </c>
      <c r="H5885" t="s">
        <v>95</v>
      </c>
      <c r="I5885">
        <v>59.9</v>
      </c>
      <c r="J5885">
        <v>38000</v>
      </c>
      <c r="K5885" t="s">
        <v>30</v>
      </c>
      <c r="L5885" t="s">
        <v>49</v>
      </c>
      <c r="M5885" t="s">
        <v>32</v>
      </c>
      <c r="N5885" t="s">
        <v>51</v>
      </c>
      <c r="O5885" t="s">
        <v>59</v>
      </c>
      <c r="P5885" t="s">
        <v>58</v>
      </c>
      <c r="Q5885">
        <v>30</v>
      </c>
      <c r="R5885" t="s">
        <v>36</v>
      </c>
      <c r="S5885" t="s">
        <v>1191</v>
      </c>
      <c r="T5885" t="s">
        <v>1192</v>
      </c>
      <c r="U5885" t="s">
        <v>1193</v>
      </c>
      <c r="V5885" t="s">
        <v>167</v>
      </c>
    </row>
    <row r="5886" spans="1:26">
      <c r="A5886" s="1">
        <v>44217</v>
      </c>
      <c r="B5886" t="s">
        <v>21287</v>
      </c>
      <c r="C5886" t="s">
        <v>21288</v>
      </c>
      <c r="D5886" t="s">
        <v>21289</v>
      </c>
      <c r="E5886" s="2">
        <v>40886</v>
      </c>
      <c r="F5886" s="2">
        <v>44215</v>
      </c>
      <c r="G5886" s="2">
        <v>44215</v>
      </c>
      <c r="H5886" t="s">
        <v>171</v>
      </c>
      <c r="I5886">
        <v>8.7799999999999994</v>
      </c>
      <c r="J5886">
        <v>500</v>
      </c>
      <c r="K5886" t="s">
        <v>30</v>
      </c>
      <c r="L5886" t="s">
        <v>31</v>
      </c>
      <c r="M5886" t="s">
        <v>32</v>
      </c>
      <c r="N5886" t="s">
        <v>102</v>
      </c>
      <c r="O5886" t="s">
        <v>107</v>
      </c>
      <c r="P5886" t="s">
        <v>3530</v>
      </c>
      <c r="Q5886">
        <v>42</v>
      </c>
      <c r="R5886" t="s">
        <v>36</v>
      </c>
      <c r="S5886" t="s">
        <v>1637</v>
      </c>
      <c r="T5886" t="s">
        <v>1638</v>
      </c>
      <c r="U5886" t="s">
        <v>114</v>
      </c>
      <c r="V5886" t="s">
        <v>44</v>
      </c>
      <c r="W5886" t="s">
        <v>420</v>
      </c>
      <c r="X5886" t="s">
        <v>421</v>
      </c>
      <c r="Y5886" t="s">
        <v>35</v>
      </c>
      <c r="Z5886" t="s">
        <v>34</v>
      </c>
    </row>
    <row r="5887" spans="1:26">
      <c r="A5887" s="1">
        <v>44217</v>
      </c>
      <c r="B5887" t="s">
        <v>21290</v>
      </c>
      <c r="C5887" t="s">
        <v>21291</v>
      </c>
      <c r="D5887" t="s">
        <v>21292</v>
      </c>
      <c r="E5887" s="2">
        <v>41195</v>
      </c>
      <c r="F5887" s="2">
        <v>44199</v>
      </c>
      <c r="G5887" s="2">
        <v>44204</v>
      </c>
      <c r="H5887" t="s">
        <v>113</v>
      </c>
      <c r="I5887">
        <v>118.68</v>
      </c>
      <c r="J5887">
        <v>7000</v>
      </c>
      <c r="K5887" t="s">
        <v>30</v>
      </c>
      <c r="L5887" t="s">
        <v>31</v>
      </c>
      <c r="M5887" t="s">
        <v>83</v>
      </c>
      <c r="N5887" t="s">
        <v>102</v>
      </c>
      <c r="O5887" t="s">
        <v>107</v>
      </c>
      <c r="P5887" t="s">
        <v>1684</v>
      </c>
      <c r="Q5887">
        <v>26</v>
      </c>
      <c r="R5887" t="s">
        <v>36</v>
      </c>
      <c r="S5887" t="s">
        <v>271</v>
      </c>
      <c r="T5887" t="s">
        <v>272</v>
      </c>
      <c r="U5887" t="s">
        <v>273</v>
      </c>
      <c r="V5887" t="s">
        <v>107</v>
      </c>
      <c r="W5887" t="s">
        <v>6582</v>
      </c>
      <c r="X5887" t="s">
        <v>6583</v>
      </c>
      <c r="Y5887" t="s">
        <v>2378</v>
      </c>
      <c r="Z5887" t="s">
        <v>63</v>
      </c>
    </row>
    <row r="5888" spans="1:26">
      <c r="A5888" s="1">
        <v>44217</v>
      </c>
      <c r="B5888" t="s">
        <v>21293</v>
      </c>
      <c r="C5888" t="s">
        <v>21294</v>
      </c>
      <c r="D5888" t="s">
        <v>21295</v>
      </c>
      <c r="E5888" s="2">
        <v>40760</v>
      </c>
      <c r="F5888" s="2">
        <v>44210</v>
      </c>
      <c r="G5888" s="2">
        <v>44212</v>
      </c>
      <c r="H5888" t="s">
        <v>171</v>
      </c>
      <c r="I5888">
        <v>9.66</v>
      </c>
      <c r="J5888">
        <v>400</v>
      </c>
      <c r="K5888" t="s">
        <v>30</v>
      </c>
      <c r="L5888" t="s">
        <v>31</v>
      </c>
      <c r="M5888" t="s">
        <v>32</v>
      </c>
      <c r="N5888" t="s">
        <v>63</v>
      </c>
      <c r="O5888" t="s">
        <v>107</v>
      </c>
      <c r="P5888" t="s">
        <v>4148</v>
      </c>
      <c r="Q5888">
        <v>34</v>
      </c>
      <c r="R5888" t="s">
        <v>36</v>
      </c>
      <c r="S5888" t="s">
        <v>3732</v>
      </c>
      <c r="T5888" t="s">
        <v>3733</v>
      </c>
      <c r="U5888" t="s">
        <v>52</v>
      </c>
      <c r="V5888" t="s">
        <v>51</v>
      </c>
      <c r="W5888" t="s">
        <v>7240</v>
      </c>
      <c r="X5888" t="s">
        <v>7241</v>
      </c>
      <c r="Y5888" t="s">
        <v>35</v>
      </c>
      <c r="Z5888" t="s">
        <v>34</v>
      </c>
    </row>
    <row r="5889" spans="1:26">
      <c r="A5889" s="1">
        <v>44217</v>
      </c>
      <c r="B5889" t="s">
        <v>21296</v>
      </c>
      <c r="C5889" t="s">
        <v>21297</v>
      </c>
      <c r="D5889" t="s">
        <v>21298</v>
      </c>
      <c r="E5889" s="2">
        <v>40605</v>
      </c>
      <c r="F5889" s="2">
        <v>44213</v>
      </c>
      <c r="G5889" s="2">
        <v>44214</v>
      </c>
      <c r="H5889" t="s">
        <v>82</v>
      </c>
      <c r="I5889">
        <v>90.68</v>
      </c>
      <c r="J5889">
        <v>1000</v>
      </c>
      <c r="K5889" t="s">
        <v>149</v>
      </c>
      <c r="L5889" t="s">
        <v>49</v>
      </c>
      <c r="M5889" t="s">
        <v>83</v>
      </c>
      <c r="N5889" t="s">
        <v>50</v>
      </c>
      <c r="O5889" t="s">
        <v>50</v>
      </c>
      <c r="P5889" t="s">
        <v>172</v>
      </c>
      <c r="Q5889">
        <v>44</v>
      </c>
      <c r="R5889" t="s">
        <v>36</v>
      </c>
      <c r="S5889" t="s">
        <v>4459</v>
      </c>
      <c r="T5889" t="s">
        <v>4460</v>
      </c>
      <c r="U5889" t="s">
        <v>55</v>
      </c>
      <c r="V5889" t="s">
        <v>33</v>
      </c>
    </row>
    <row r="5890" spans="1:26">
      <c r="A5890" s="1">
        <v>44217</v>
      </c>
      <c r="B5890" t="s">
        <v>21299</v>
      </c>
      <c r="C5890" t="s">
        <v>21300</v>
      </c>
      <c r="D5890" t="s">
        <v>21301</v>
      </c>
      <c r="E5890" s="2">
        <v>41969</v>
      </c>
      <c r="F5890" s="2">
        <v>44200</v>
      </c>
      <c r="G5890" s="2">
        <v>44205</v>
      </c>
      <c r="H5890" t="s">
        <v>82</v>
      </c>
      <c r="I5890">
        <v>71.17</v>
      </c>
      <c r="J5890">
        <v>2000</v>
      </c>
      <c r="K5890" t="s">
        <v>30</v>
      </c>
      <c r="L5890" t="s">
        <v>31</v>
      </c>
      <c r="M5890" t="s">
        <v>32</v>
      </c>
      <c r="N5890" t="s">
        <v>34</v>
      </c>
      <c r="O5890" t="s">
        <v>118</v>
      </c>
      <c r="P5890" t="s">
        <v>117</v>
      </c>
      <c r="Q5890">
        <v>61</v>
      </c>
      <c r="R5890" t="s">
        <v>36</v>
      </c>
      <c r="S5890" t="s">
        <v>12080</v>
      </c>
      <c r="T5890" t="s">
        <v>12081</v>
      </c>
      <c r="U5890" t="s">
        <v>52</v>
      </c>
      <c r="V5890" t="s">
        <v>51</v>
      </c>
    </row>
    <row r="5891" spans="1:26">
      <c r="A5891" s="1">
        <v>44217</v>
      </c>
      <c r="B5891" t="s">
        <v>21302</v>
      </c>
      <c r="C5891" t="s">
        <v>21303</v>
      </c>
      <c r="D5891" t="s">
        <v>21304</v>
      </c>
      <c r="E5891" s="2">
        <v>43453</v>
      </c>
      <c r="F5891" s="2">
        <v>44214</v>
      </c>
      <c r="G5891" s="2">
        <v>44214</v>
      </c>
      <c r="H5891" t="s">
        <v>113</v>
      </c>
      <c r="I5891">
        <v>77.680000000000007</v>
      </c>
      <c r="J5891">
        <v>6000</v>
      </c>
      <c r="K5891" t="s">
        <v>30</v>
      </c>
      <c r="L5891" t="s">
        <v>31</v>
      </c>
      <c r="M5891" t="s">
        <v>83</v>
      </c>
      <c r="N5891" t="s">
        <v>50</v>
      </c>
      <c r="O5891" t="s">
        <v>102</v>
      </c>
      <c r="P5891" t="s">
        <v>103</v>
      </c>
      <c r="Q5891">
        <v>35</v>
      </c>
      <c r="R5891" t="s">
        <v>237</v>
      </c>
      <c r="S5891" t="s">
        <v>4615</v>
      </c>
      <c r="T5891" t="s">
        <v>4616</v>
      </c>
      <c r="U5891" t="s">
        <v>117</v>
      </c>
      <c r="V5891" t="s">
        <v>118</v>
      </c>
    </row>
    <row r="5892" spans="1:26">
      <c r="A5892" s="1">
        <v>44217</v>
      </c>
      <c r="B5892" t="s">
        <v>21305</v>
      </c>
      <c r="C5892" t="s">
        <v>21306</v>
      </c>
      <c r="D5892" t="s">
        <v>21307</v>
      </c>
      <c r="E5892" s="2">
        <v>43622</v>
      </c>
      <c r="F5892" s="2">
        <v>44199</v>
      </c>
      <c r="G5892" s="2">
        <v>44204</v>
      </c>
      <c r="H5892" t="s">
        <v>113</v>
      </c>
      <c r="I5892">
        <v>95.47</v>
      </c>
      <c r="J5892">
        <v>1000</v>
      </c>
      <c r="K5892" t="s">
        <v>30</v>
      </c>
      <c r="L5892" t="s">
        <v>49</v>
      </c>
      <c r="M5892" t="s">
        <v>83</v>
      </c>
      <c r="N5892" t="s">
        <v>51</v>
      </c>
      <c r="O5892" t="s">
        <v>51</v>
      </c>
      <c r="P5892" t="s">
        <v>52</v>
      </c>
      <c r="Q5892">
        <v>63</v>
      </c>
      <c r="R5892" t="s">
        <v>36</v>
      </c>
      <c r="S5892" t="s">
        <v>3960</v>
      </c>
      <c r="T5892" t="s">
        <v>3961</v>
      </c>
      <c r="U5892" t="s">
        <v>3962</v>
      </c>
      <c r="V5892" t="s">
        <v>107</v>
      </c>
      <c r="W5892" t="s">
        <v>933</v>
      </c>
      <c r="X5892" t="s">
        <v>934</v>
      </c>
      <c r="Y5892" t="s">
        <v>103</v>
      </c>
      <c r="Z5892" t="s">
        <v>102</v>
      </c>
    </row>
    <row r="5893" spans="1:26">
      <c r="A5893" s="1">
        <v>44218</v>
      </c>
      <c r="B5893" t="s">
        <v>21308</v>
      </c>
      <c r="C5893" t="s">
        <v>21309</v>
      </c>
      <c r="D5893" t="s">
        <v>21310</v>
      </c>
      <c r="E5893" s="2">
        <v>42687</v>
      </c>
      <c r="F5893" s="2">
        <v>44215</v>
      </c>
      <c r="G5893" s="2">
        <v>44215</v>
      </c>
      <c r="H5893" t="s">
        <v>82</v>
      </c>
      <c r="I5893">
        <v>87</v>
      </c>
      <c r="J5893">
        <v>2000</v>
      </c>
      <c r="K5893" t="s">
        <v>30</v>
      </c>
      <c r="L5893" t="s">
        <v>72</v>
      </c>
      <c r="M5893" t="s">
        <v>83</v>
      </c>
      <c r="N5893" t="s">
        <v>33</v>
      </c>
      <c r="O5893" t="s">
        <v>59</v>
      </c>
      <c r="P5893" t="s">
        <v>58</v>
      </c>
      <c r="Q5893">
        <v>51</v>
      </c>
      <c r="R5893" t="s">
        <v>36</v>
      </c>
      <c r="S5893" t="s">
        <v>4162</v>
      </c>
      <c r="T5893" t="s">
        <v>4163</v>
      </c>
      <c r="U5893" t="s">
        <v>35</v>
      </c>
      <c r="V5893" t="s">
        <v>34</v>
      </c>
      <c r="W5893" t="s">
        <v>6610</v>
      </c>
      <c r="X5893" t="s">
        <v>6611</v>
      </c>
      <c r="Y5893" t="s">
        <v>1400</v>
      </c>
      <c r="Z5893" t="s">
        <v>63</v>
      </c>
    </row>
    <row r="5894" spans="1:26">
      <c r="A5894" s="1">
        <v>44218</v>
      </c>
      <c r="B5894" t="s">
        <v>21311</v>
      </c>
      <c r="C5894" t="s">
        <v>21312</v>
      </c>
      <c r="D5894" t="s">
        <v>21313</v>
      </c>
      <c r="E5894" s="2">
        <v>42215</v>
      </c>
      <c r="F5894" s="2">
        <v>44212</v>
      </c>
      <c r="G5894" s="2">
        <v>44214</v>
      </c>
      <c r="H5894" t="s">
        <v>29</v>
      </c>
      <c r="I5894">
        <v>123.04</v>
      </c>
      <c r="J5894">
        <v>7000</v>
      </c>
      <c r="K5894" t="s">
        <v>30</v>
      </c>
      <c r="L5894" t="s">
        <v>31</v>
      </c>
      <c r="M5894" t="s">
        <v>32</v>
      </c>
      <c r="N5894" t="s">
        <v>40</v>
      </c>
      <c r="O5894" t="s">
        <v>59</v>
      </c>
      <c r="P5894" t="s">
        <v>58</v>
      </c>
      <c r="Q5894">
        <v>53</v>
      </c>
      <c r="R5894" t="s">
        <v>237</v>
      </c>
      <c r="S5894" t="s">
        <v>14887</v>
      </c>
      <c r="T5894" t="s">
        <v>14888</v>
      </c>
      <c r="U5894" t="s">
        <v>135</v>
      </c>
      <c r="V5894" t="s">
        <v>136</v>
      </c>
      <c r="W5894" t="s">
        <v>5665</v>
      </c>
      <c r="X5894" t="s">
        <v>5666</v>
      </c>
      <c r="Y5894" t="s">
        <v>135</v>
      </c>
      <c r="Z5894" t="s">
        <v>136</v>
      </c>
    </row>
    <row r="5895" spans="1:26">
      <c r="A5895" s="1">
        <v>44218</v>
      </c>
      <c r="B5895" t="s">
        <v>21314</v>
      </c>
      <c r="C5895" t="s">
        <v>21315</v>
      </c>
      <c r="D5895" t="s">
        <v>21316</v>
      </c>
      <c r="E5895" s="2">
        <v>43835</v>
      </c>
      <c r="F5895" s="2">
        <v>44205</v>
      </c>
      <c r="G5895" s="2">
        <v>44210</v>
      </c>
      <c r="H5895" t="s">
        <v>95</v>
      </c>
      <c r="I5895">
        <v>74.5</v>
      </c>
      <c r="J5895">
        <v>78000</v>
      </c>
      <c r="K5895" t="s">
        <v>30</v>
      </c>
      <c r="L5895" t="s">
        <v>49</v>
      </c>
      <c r="M5895" t="s">
        <v>32</v>
      </c>
      <c r="N5895" t="s">
        <v>91</v>
      </c>
      <c r="O5895" t="s">
        <v>76</v>
      </c>
      <c r="P5895" t="s">
        <v>367</v>
      </c>
      <c r="Q5895">
        <v>53</v>
      </c>
      <c r="R5895" t="s">
        <v>36</v>
      </c>
      <c r="S5895" t="s">
        <v>1084</v>
      </c>
      <c r="T5895" t="s">
        <v>1085</v>
      </c>
      <c r="U5895" t="s">
        <v>229</v>
      </c>
      <c r="V5895" t="s">
        <v>63</v>
      </c>
      <c r="W5895" t="s">
        <v>1473</v>
      </c>
      <c r="X5895" t="s">
        <v>1474</v>
      </c>
      <c r="Y5895" t="s">
        <v>740</v>
      </c>
      <c r="Z5895" t="s">
        <v>63</v>
      </c>
    </row>
    <row r="5896" spans="1:26">
      <c r="A5896" s="1">
        <v>44218</v>
      </c>
      <c r="B5896" t="s">
        <v>21317</v>
      </c>
      <c r="C5896" t="s">
        <v>21318</v>
      </c>
      <c r="D5896" t="s">
        <v>21319</v>
      </c>
      <c r="E5896" s="2">
        <v>42541</v>
      </c>
      <c r="F5896" s="2">
        <v>44204</v>
      </c>
      <c r="G5896" s="2">
        <v>44209</v>
      </c>
      <c r="H5896" t="s">
        <v>171</v>
      </c>
      <c r="I5896">
        <v>11.02</v>
      </c>
      <c r="J5896">
        <v>300</v>
      </c>
      <c r="K5896" t="s">
        <v>30</v>
      </c>
      <c r="L5896" t="s">
        <v>31</v>
      </c>
      <c r="M5896" t="s">
        <v>32</v>
      </c>
      <c r="N5896" t="s">
        <v>63</v>
      </c>
      <c r="O5896" t="s">
        <v>87</v>
      </c>
      <c r="P5896" t="s">
        <v>270</v>
      </c>
      <c r="Q5896">
        <v>57</v>
      </c>
      <c r="R5896" t="s">
        <v>237</v>
      </c>
      <c r="S5896" t="s">
        <v>6555</v>
      </c>
      <c r="T5896" t="s">
        <v>6556</v>
      </c>
      <c r="U5896" t="s">
        <v>367</v>
      </c>
      <c r="V5896" t="s">
        <v>76</v>
      </c>
      <c r="W5896" t="s">
        <v>2320</v>
      </c>
      <c r="X5896" t="s">
        <v>2321</v>
      </c>
      <c r="Y5896" t="s">
        <v>589</v>
      </c>
      <c r="Z5896" t="s">
        <v>63</v>
      </c>
    </row>
    <row r="5897" spans="1:26">
      <c r="A5897" s="1">
        <v>44218</v>
      </c>
      <c r="B5897" t="s">
        <v>21320</v>
      </c>
      <c r="C5897" t="s">
        <v>21321</v>
      </c>
      <c r="D5897" t="s">
        <v>21322</v>
      </c>
      <c r="E5897" s="2">
        <v>40848</v>
      </c>
      <c r="F5897" s="2">
        <v>44214</v>
      </c>
      <c r="G5897" s="2">
        <v>44215</v>
      </c>
      <c r="H5897" t="s">
        <v>29</v>
      </c>
      <c r="I5897">
        <v>152.49</v>
      </c>
      <c r="J5897">
        <v>20000</v>
      </c>
      <c r="K5897" t="s">
        <v>30</v>
      </c>
      <c r="L5897" t="s">
        <v>72</v>
      </c>
      <c r="M5897" t="s">
        <v>124</v>
      </c>
      <c r="N5897" t="s">
        <v>63</v>
      </c>
      <c r="O5897" t="s">
        <v>87</v>
      </c>
      <c r="P5897" t="s">
        <v>270</v>
      </c>
      <c r="Q5897">
        <v>29</v>
      </c>
      <c r="R5897" t="s">
        <v>36</v>
      </c>
      <c r="S5897" t="s">
        <v>3241</v>
      </c>
      <c r="T5897" t="s">
        <v>3242</v>
      </c>
      <c r="U5897" t="s">
        <v>135</v>
      </c>
      <c r="V5897" t="s">
        <v>136</v>
      </c>
    </row>
    <row r="5898" spans="1:26">
      <c r="A5898" s="1">
        <v>44218</v>
      </c>
      <c r="B5898" t="s">
        <v>21323</v>
      </c>
      <c r="C5898" t="s">
        <v>21324</v>
      </c>
      <c r="D5898" t="s">
        <v>21325</v>
      </c>
      <c r="E5898" s="2">
        <v>42785</v>
      </c>
      <c r="F5898" s="2">
        <v>44210</v>
      </c>
      <c r="G5898" s="2">
        <v>44213</v>
      </c>
      <c r="H5898" t="s">
        <v>48</v>
      </c>
      <c r="I5898">
        <v>81.45</v>
      </c>
      <c r="J5898">
        <v>40000</v>
      </c>
      <c r="K5898" t="s">
        <v>30</v>
      </c>
      <c r="L5898" t="s">
        <v>72</v>
      </c>
      <c r="M5898" t="s">
        <v>83</v>
      </c>
      <c r="N5898" t="s">
        <v>167</v>
      </c>
      <c r="O5898" t="s">
        <v>59</v>
      </c>
      <c r="P5898" t="s">
        <v>58</v>
      </c>
      <c r="Q5898">
        <v>44</v>
      </c>
      <c r="R5898" t="s">
        <v>237</v>
      </c>
      <c r="S5898" t="s">
        <v>6807</v>
      </c>
      <c r="T5898" t="s">
        <v>6808</v>
      </c>
      <c r="U5898" t="s">
        <v>75</v>
      </c>
      <c r="V5898" t="s">
        <v>76</v>
      </c>
    </row>
    <row r="5899" spans="1:26">
      <c r="A5899" s="1">
        <v>44218</v>
      </c>
      <c r="B5899" t="s">
        <v>21326</v>
      </c>
      <c r="C5899" t="s">
        <v>21327</v>
      </c>
      <c r="D5899" t="s">
        <v>21328</v>
      </c>
      <c r="E5899" s="2">
        <v>43623</v>
      </c>
      <c r="F5899" s="2">
        <v>44216</v>
      </c>
      <c r="G5899" s="2">
        <v>44216</v>
      </c>
      <c r="H5899" t="s">
        <v>29</v>
      </c>
      <c r="I5899">
        <v>187.02</v>
      </c>
      <c r="J5899">
        <v>15000</v>
      </c>
      <c r="K5899" t="s">
        <v>30</v>
      </c>
      <c r="L5899" t="s">
        <v>31</v>
      </c>
      <c r="M5899" t="s">
        <v>83</v>
      </c>
      <c r="N5899" t="s">
        <v>102</v>
      </c>
      <c r="O5899" t="s">
        <v>33</v>
      </c>
      <c r="P5899" t="s">
        <v>55</v>
      </c>
      <c r="Q5899">
        <v>42</v>
      </c>
      <c r="R5899" t="s">
        <v>36</v>
      </c>
      <c r="S5899" t="s">
        <v>1377</v>
      </c>
      <c r="T5899" t="s">
        <v>1378</v>
      </c>
      <c r="U5899" t="s">
        <v>855</v>
      </c>
      <c r="V5899" t="s">
        <v>34</v>
      </c>
      <c r="W5899" t="s">
        <v>3894</v>
      </c>
      <c r="X5899" t="s">
        <v>3895</v>
      </c>
      <c r="Y5899" t="s">
        <v>889</v>
      </c>
      <c r="Z5899" t="s">
        <v>107</v>
      </c>
    </row>
    <row r="5900" spans="1:26">
      <c r="A5900" s="1">
        <v>44218</v>
      </c>
      <c r="B5900" t="s">
        <v>21329</v>
      </c>
      <c r="C5900" t="s">
        <v>21330</v>
      </c>
      <c r="D5900" t="s">
        <v>21331</v>
      </c>
      <c r="E5900" s="2">
        <v>42670</v>
      </c>
      <c r="F5900" s="2">
        <v>44202</v>
      </c>
      <c r="G5900" s="2">
        <v>44207</v>
      </c>
      <c r="H5900" t="s">
        <v>29</v>
      </c>
      <c r="I5900">
        <v>133.04</v>
      </c>
      <c r="J5900">
        <v>12000</v>
      </c>
      <c r="K5900" t="s">
        <v>30</v>
      </c>
      <c r="L5900" t="s">
        <v>31</v>
      </c>
      <c r="M5900" t="s">
        <v>124</v>
      </c>
      <c r="N5900" t="s">
        <v>44</v>
      </c>
      <c r="O5900" t="s">
        <v>51</v>
      </c>
      <c r="P5900" t="s">
        <v>52</v>
      </c>
      <c r="Q5900">
        <v>64</v>
      </c>
      <c r="R5900" t="s">
        <v>36</v>
      </c>
      <c r="S5900" t="s">
        <v>333</v>
      </c>
      <c r="T5900" t="s">
        <v>334</v>
      </c>
      <c r="U5900" t="s">
        <v>135</v>
      </c>
      <c r="V5900" t="s">
        <v>136</v>
      </c>
    </row>
    <row r="5901" spans="1:26">
      <c r="A5901" s="1">
        <v>44218</v>
      </c>
      <c r="B5901" t="s">
        <v>21332</v>
      </c>
      <c r="C5901" t="s">
        <v>21333</v>
      </c>
      <c r="D5901" t="s">
        <v>21334</v>
      </c>
      <c r="E5901" s="2">
        <v>41482</v>
      </c>
      <c r="F5901" s="2">
        <v>44200</v>
      </c>
      <c r="G5901" s="2">
        <v>44205</v>
      </c>
      <c r="H5901" t="s">
        <v>171</v>
      </c>
      <c r="I5901">
        <v>11.81</v>
      </c>
      <c r="J5901">
        <v>400</v>
      </c>
      <c r="K5901" t="s">
        <v>149</v>
      </c>
      <c r="L5901" t="s">
        <v>49</v>
      </c>
      <c r="M5901" t="s">
        <v>32</v>
      </c>
      <c r="N5901" t="s">
        <v>50</v>
      </c>
      <c r="O5901" t="s">
        <v>136</v>
      </c>
      <c r="P5901" t="s">
        <v>135</v>
      </c>
      <c r="Q5901">
        <v>47</v>
      </c>
      <c r="R5901" t="s">
        <v>36</v>
      </c>
      <c r="S5901" t="s">
        <v>21335</v>
      </c>
      <c r="T5901" t="s">
        <v>21336</v>
      </c>
      <c r="U5901" t="s">
        <v>135</v>
      </c>
      <c r="V5901" t="s">
        <v>136</v>
      </c>
      <c r="W5901" t="s">
        <v>4229</v>
      </c>
      <c r="X5901" t="s">
        <v>4230</v>
      </c>
      <c r="Y5901" t="s">
        <v>2107</v>
      </c>
      <c r="Z5901" t="s">
        <v>63</v>
      </c>
    </row>
    <row r="5902" spans="1:26">
      <c r="A5902" s="1">
        <v>44218</v>
      </c>
      <c r="B5902" t="s">
        <v>21337</v>
      </c>
      <c r="C5902" t="s">
        <v>21338</v>
      </c>
      <c r="D5902" t="s">
        <v>21339</v>
      </c>
      <c r="E5902" s="2">
        <v>40997</v>
      </c>
      <c r="F5902" s="2">
        <v>44215</v>
      </c>
      <c r="G5902" s="2">
        <v>44215</v>
      </c>
      <c r="H5902" t="s">
        <v>29</v>
      </c>
      <c r="I5902">
        <v>166.72</v>
      </c>
      <c r="J5902">
        <v>9000</v>
      </c>
      <c r="K5902" t="s">
        <v>30</v>
      </c>
      <c r="L5902" t="s">
        <v>72</v>
      </c>
      <c r="M5902" t="s">
        <v>83</v>
      </c>
      <c r="N5902" t="s">
        <v>63</v>
      </c>
      <c r="O5902" t="s">
        <v>51</v>
      </c>
      <c r="P5902" t="s">
        <v>52</v>
      </c>
      <c r="Q5902">
        <v>25</v>
      </c>
      <c r="R5902" t="s">
        <v>36</v>
      </c>
      <c r="S5902" t="s">
        <v>5650</v>
      </c>
      <c r="T5902" t="s">
        <v>5651</v>
      </c>
      <c r="U5902" t="s">
        <v>55</v>
      </c>
      <c r="V5902" t="s">
        <v>33</v>
      </c>
      <c r="W5902" t="s">
        <v>265</v>
      </c>
      <c r="X5902" t="s">
        <v>266</v>
      </c>
      <c r="Y5902" t="s">
        <v>58</v>
      </c>
      <c r="Z5902" t="s">
        <v>59</v>
      </c>
    </row>
    <row r="5903" spans="1:26">
      <c r="A5903" s="1">
        <v>44218</v>
      </c>
      <c r="B5903" t="s">
        <v>21340</v>
      </c>
      <c r="C5903" t="s">
        <v>21341</v>
      </c>
      <c r="D5903" t="s">
        <v>21342</v>
      </c>
      <c r="E5903" s="2">
        <v>41594</v>
      </c>
      <c r="F5903" s="2">
        <v>44212</v>
      </c>
      <c r="G5903" s="2">
        <v>44214</v>
      </c>
      <c r="H5903" t="s">
        <v>171</v>
      </c>
      <c r="I5903">
        <v>11.9</v>
      </c>
      <c r="J5903">
        <v>700</v>
      </c>
      <c r="K5903" t="s">
        <v>30</v>
      </c>
      <c r="L5903" t="s">
        <v>72</v>
      </c>
      <c r="M5903" t="s">
        <v>124</v>
      </c>
      <c r="N5903" t="s">
        <v>44</v>
      </c>
      <c r="O5903" t="s">
        <v>44</v>
      </c>
      <c r="P5903" t="s">
        <v>43</v>
      </c>
      <c r="Q5903">
        <v>43</v>
      </c>
      <c r="R5903" t="s">
        <v>36</v>
      </c>
      <c r="S5903" t="s">
        <v>16457</v>
      </c>
      <c r="T5903" t="s">
        <v>16458</v>
      </c>
      <c r="U5903" t="s">
        <v>2014</v>
      </c>
      <c r="V5903" t="s">
        <v>167</v>
      </c>
      <c r="W5903" t="s">
        <v>434</v>
      </c>
      <c r="X5903" t="s">
        <v>435</v>
      </c>
      <c r="Y5903" t="s">
        <v>35</v>
      </c>
      <c r="Z5903" t="s">
        <v>34</v>
      </c>
    </row>
    <row r="5904" spans="1:26">
      <c r="A5904" s="1">
        <v>44218</v>
      </c>
      <c r="B5904" t="s">
        <v>21343</v>
      </c>
      <c r="C5904" t="s">
        <v>21344</v>
      </c>
      <c r="D5904" t="s">
        <v>21345</v>
      </c>
      <c r="E5904" s="2">
        <v>43219</v>
      </c>
      <c r="F5904" s="2">
        <v>44207</v>
      </c>
      <c r="G5904" s="2">
        <v>44212</v>
      </c>
      <c r="H5904" t="s">
        <v>82</v>
      </c>
      <c r="I5904">
        <v>64.14</v>
      </c>
      <c r="J5904">
        <v>4000</v>
      </c>
      <c r="K5904" t="s">
        <v>30</v>
      </c>
      <c r="L5904" t="s">
        <v>72</v>
      </c>
      <c r="M5904" t="s">
        <v>32</v>
      </c>
      <c r="N5904" t="s">
        <v>118</v>
      </c>
      <c r="O5904" t="s">
        <v>102</v>
      </c>
      <c r="P5904" t="s">
        <v>103</v>
      </c>
      <c r="Q5904">
        <v>56</v>
      </c>
      <c r="R5904" t="s">
        <v>36</v>
      </c>
      <c r="S5904" t="s">
        <v>5442</v>
      </c>
      <c r="T5904" t="s">
        <v>5443</v>
      </c>
      <c r="U5904" t="s">
        <v>638</v>
      </c>
      <c r="V5904" t="s">
        <v>63</v>
      </c>
      <c r="W5904" t="s">
        <v>3616</v>
      </c>
      <c r="X5904" t="s">
        <v>3617</v>
      </c>
      <c r="Y5904" t="s">
        <v>117</v>
      </c>
      <c r="Z5904" t="s">
        <v>118</v>
      </c>
    </row>
    <row r="5905" spans="1:26">
      <c r="A5905" s="1">
        <v>44218</v>
      </c>
      <c r="B5905" t="s">
        <v>21346</v>
      </c>
      <c r="C5905" t="s">
        <v>21347</v>
      </c>
      <c r="D5905" t="s">
        <v>21348</v>
      </c>
      <c r="E5905" s="2">
        <v>41252</v>
      </c>
      <c r="F5905" s="2">
        <v>44206</v>
      </c>
      <c r="G5905" s="2">
        <v>44211</v>
      </c>
      <c r="H5905" t="s">
        <v>29</v>
      </c>
      <c r="I5905">
        <v>109.39</v>
      </c>
      <c r="J5905">
        <v>1000</v>
      </c>
      <c r="K5905" t="s">
        <v>30</v>
      </c>
      <c r="L5905" t="s">
        <v>49</v>
      </c>
      <c r="M5905" t="s">
        <v>124</v>
      </c>
      <c r="N5905" t="s">
        <v>33</v>
      </c>
      <c r="O5905" t="s">
        <v>87</v>
      </c>
      <c r="P5905" t="s">
        <v>86</v>
      </c>
      <c r="Q5905">
        <v>31</v>
      </c>
      <c r="R5905" t="s">
        <v>237</v>
      </c>
      <c r="S5905" t="s">
        <v>2815</v>
      </c>
      <c r="T5905" t="s">
        <v>2816</v>
      </c>
      <c r="U5905" t="s">
        <v>367</v>
      </c>
      <c r="V5905" t="s">
        <v>76</v>
      </c>
      <c r="W5905" t="s">
        <v>1311</v>
      </c>
      <c r="X5905" t="s">
        <v>1312</v>
      </c>
      <c r="Y5905" t="s">
        <v>172</v>
      </c>
      <c r="Z5905" t="s">
        <v>50</v>
      </c>
    </row>
    <row r="5906" spans="1:26">
      <c r="A5906" s="1">
        <v>44218</v>
      </c>
      <c r="B5906" t="s">
        <v>21349</v>
      </c>
      <c r="C5906" t="s">
        <v>21350</v>
      </c>
      <c r="D5906" t="s">
        <v>21351</v>
      </c>
      <c r="E5906" s="2">
        <v>41025</v>
      </c>
      <c r="F5906" s="2">
        <v>44201</v>
      </c>
      <c r="G5906" s="2">
        <v>44206</v>
      </c>
      <c r="H5906" t="s">
        <v>95</v>
      </c>
      <c r="I5906">
        <v>78.36</v>
      </c>
      <c r="J5906">
        <v>76000</v>
      </c>
      <c r="K5906" t="s">
        <v>30</v>
      </c>
      <c r="L5906" t="s">
        <v>49</v>
      </c>
      <c r="M5906" t="s">
        <v>83</v>
      </c>
      <c r="N5906" t="s">
        <v>51</v>
      </c>
      <c r="O5906" t="s">
        <v>167</v>
      </c>
      <c r="P5906" t="s">
        <v>2248</v>
      </c>
      <c r="Q5906">
        <v>62</v>
      </c>
      <c r="R5906" t="s">
        <v>36</v>
      </c>
      <c r="S5906" t="s">
        <v>14815</v>
      </c>
      <c r="T5906" t="s">
        <v>14816</v>
      </c>
      <c r="U5906" t="s">
        <v>14817</v>
      </c>
      <c r="V5906" t="s">
        <v>107</v>
      </c>
      <c r="W5906" t="s">
        <v>4928</v>
      </c>
      <c r="X5906" t="s">
        <v>4929</v>
      </c>
      <c r="Y5906" t="s">
        <v>702</v>
      </c>
      <c r="Z5906" t="s">
        <v>76</v>
      </c>
    </row>
    <row r="5907" spans="1:26">
      <c r="A5907" s="1">
        <v>44218</v>
      </c>
      <c r="B5907" t="s">
        <v>21352</v>
      </c>
      <c r="C5907" t="s">
        <v>21353</v>
      </c>
      <c r="D5907" t="s">
        <v>21354</v>
      </c>
      <c r="E5907" s="2">
        <v>40905</v>
      </c>
      <c r="F5907" s="2">
        <v>44202</v>
      </c>
      <c r="G5907" s="2">
        <v>44207</v>
      </c>
      <c r="H5907" t="s">
        <v>171</v>
      </c>
      <c r="I5907">
        <v>9.77</v>
      </c>
      <c r="J5907">
        <v>200</v>
      </c>
      <c r="K5907" t="s">
        <v>30</v>
      </c>
      <c r="L5907" t="s">
        <v>31</v>
      </c>
      <c r="M5907" t="s">
        <v>32</v>
      </c>
      <c r="N5907" t="s">
        <v>167</v>
      </c>
      <c r="O5907" t="s">
        <v>167</v>
      </c>
      <c r="P5907" t="s">
        <v>2014</v>
      </c>
      <c r="Q5907">
        <v>58</v>
      </c>
      <c r="R5907" t="s">
        <v>36</v>
      </c>
      <c r="S5907" t="s">
        <v>1220</v>
      </c>
      <c r="T5907" t="s">
        <v>1221</v>
      </c>
      <c r="U5907" t="s">
        <v>39</v>
      </c>
      <c r="V5907" t="s">
        <v>40</v>
      </c>
      <c r="W5907" t="s">
        <v>3453</v>
      </c>
      <c r="X5907" t="s">
        <v>3454</v>
      </c>
      <c r="Y5907" t="s">
        <v>216</v>
      </c>
      <c r="Z5907" t="s">
        <v>63</v>
      </c>
    </row>
    <row r="5908" spans="1:26">
      <c r="A5908" s="1">
        <v>44218</v>
      </c>
      <c r="B5908" t="s">
        <v>21355</v>
      </c>
      <c r="C5908" t="s">
        <v>21356</v>
      </c>
      <c r="D5908" t="s">
        <v>21357</v>
      </c>
      <c r="E5908" s="2">
        <v>41874</v>
      </c>
      <c r="F5908" s="2">
        <v>44203</v>
      </c>
      <c r="G5908" s="2">
        <v>44208</v>
      </c>
      <c r="H5908" t="s">
        <v>95</v>
      </c>
      <c r="I5908">
        <v>98.81</v>
      </c>
      <c r="J5908">
        <v>92000</v>
      </c>
      <c r="K5908" t="s">
        <v>30</v>
      </c>
      <c r="L5908" t="s">
        <v>49</v>
      </c>
      <c r="M5908" t="s">
        <v>83</v>
      </c>
      <c r="N5908" t="s">
        <v>76</v>
      </c>
      <c r="O5908" t="s">
        <v>40</v>
      </c>
      <c r="P5908" t="s">
        <v>39</v>
      </c>
      <c r="Q5908">
        <v>41</v>
      </c>
      <c r="R5908" t="s">
        <v>36</v>
      </c>
      <c r="S5908" t="s">
        <v>2979</v>
      </c>
      <c r="T5908" t="s">
        <v>2980</v>
      </c>
      <c r="U5908" t="s">
        <v>52</v>
      </c>
      <c r="V5908" t="s">
        <v>51</v>
      </c>
    </row>
    <row r="5909" spans="1:26">
      <c r="A5909" s="1">
        <v>44218</v>
      </c>
      <c r="B5909" t="s">
        <v>21358</v>
      </c>
      <c r="C5909" t="s">
        <v>21359</v>
      </c>
      <c r="D5909" t="s">
        <v>21360</v>
      </c>
      <c r="E5909" s="2">
        <v>41481</v>
      </c>
      <c r="F5909" s="2">
        <v>44217</v>
      </c>
      <c r="G5909" s="2">
        <v>44217</v>
      </c>
      <c r="H5909" t="s">
        <v>113</v>
      </c>
      <c r="I5909">
        <v>84.63</v>
      </c>
      <c r="J5909">
        <v>9000</v>
      </c>
      <c r="K5909" t="s">
        <v>30</v>
      </c>
      <c r="L5909" t="s">
        <v>72</v>
      </c>
      <c r="M5909" t="s">
        <v>32</v>
      </c>
      <c r="N5909" t="s">
        <v>63</v>
      </c>
      <c r="O5909" t="s">
        <v>87</v>
      </c>
      <c r="P5909" t="s">
        <v>86</v>
      </c>
      <c r="Q5909">
        <v>51</v>
      </c>
      <c r="R5909" t="s">
        <v>237</v>
      </c>
      <c r="S5909" t="s">
        <v>21261</v>
      </c>
      <c r="T5909" t="s">
        <v>21262</v>
      </c>
      <c r="U5909" t="s">
        <v>39</v>
      </c>
      <c r="V5909" t="s">
        <v>40</v>
      </c>
      <c r="W5909" t="s">
        <v>1035</v>
      </c>
      <c r="X5909" t="s">
        <v>1036</v>
      </c>
      <c r="Y5909" t="s">
        <v>855</v>
      </c>
      <c r="Z5909" t="s">
        <v>34</v>
      </c>
    </row>
    <row r="5910" spans="1:26">
      <c r="A5910" s="1">
        <v>44218</v>
      </c>
      <c r="B5910" t="s">
        <v>21361</v>
      </c>
      <c r="C5910" t="s">
        <v>21362</v>
      </c>
      <c r="D5910" t="s">
        <v>21363</v>
      </c>
      <c r="E5910" s="2">
        <v>42490</v>
      </c>
      <c r="F5910" s="2">
        <v>44205</v>
      </c>
      <c r="G5910" s="2">
        <v>44210</v>
      </c>
      <c r="H5910" t="s">
        <v>95</v>
      </c>
      <c r="I5910">
        <v>55.17</v>
      </c>
      <c r="J5910">
        <v>26000</v>
      </c>
      <c r="K5910" t="s">
        <v>30</v>
      </c>
      <c r="L5910" t="s">
        <v>31</v>
      </c>
      <c r="M5910" t="s">
        <v>83</v>
      </c>
      <c r="N5910" t="s">
        <v>50</v>
      </c>
      <c r="O5910" t="s">
        <v>167</v>
      </c>
      <c r="P5910" t="s">
        <v>7267</v>
      </c>
      <c r="Q5910">
        <v>29</v>
      </c>
      <c r="R5910" t="s">
        <v>36</v>
      </c>
      <c r="S5910" t="s">
        <v>3544</v>
      </c>
      <c r="T5910" t="s">
        <v>3545</v>
      </c>
      <c r="U5910" t="s">
        <v>172</v>
      </c>
      <c r="V5910" t="s">
        <v>50</v>
      </c>
    </row>
    <row r="5911" spans="1:26">
      <c r="A5911" s="1">
        <v>44218</v>
      </c>
      <c r="B5911" t="s">
        <v>21364</v>
      </c>
      <c r="C5911" t="s">
        <v>21365</v>
      </c>
      <c r="D5911" t="s">
        <v>21366</v>
      </c>
      <c r="E5911" s="2">
        <v>43380</v>
      </c>
      <c r="F5911" s="2">
        <v>44210</v>
      </c>
      <c r="G5911" s="2">
        <v>44213</v>
      </c>
      <c r="H5911" t="s">
        <v>171</v>
      </c>
      <c r="I5911">
        <v>6.45</v>
      </c>
      <c r="J5911">
        <v>200</v>
      </c>
      <c r="K5911" t="s">
        <v>30</v>
      </c>
      <c r="L5911" t="s">
        <v>72</v>
      </c>
      <c r="M5911" t="s">
        <v>32</v>
      </c>
      <c r="N5911" t="s">
        <v>59</v>
      </c>
      <c r="O5911" t="s">
        <v>118</v>
      </c>
      <c r="P5911" t="s">
        <v>117</v>
      </c>
      <c r="Q5911">
        <v>56</v>
      </c>
      <c r="R5911" t="s">
        <v>36</v>
      </c>
      <c r="S5911" t="s">
        <v>4722</v>
      </c>
      <c r="T5911" t="s">
        <v>4723</v>
      </c>
      <c r="U5911" t="s">
        <v>182</v>
      </c>
      <c r="V5911" t="s">
        <v>63</v>
      </c>
      <c r="W5911" t="s">
        <v>4204</v>
      </c>
      <c r="X5911" t="s">
        <v>4205</v>
      </c>
      <c r="Y5911" t="s">
        <v>638</v>
      </c>
      <c r="Z5911" t="s">
        <v>63</v>
      </c>
    </row>
    <row r="5912" spans="1:26">
      <c r="A5912" s="1">
        <v>44218</v>
      </c>
      <c r="B5912" t="s">
        <v>21367</v>
      </c>
      <c r="C5912" t="s">
        <v>21368</v>
      </c>
      <c r="D5912" t="s">
        <v>21369</v>
      </c>
      <c r="E5912" s="2">
        <v>43262</v>
      </c>
      <c r="F5912" s="2">
        <v>44206</v>
      </c>
      <c r="G5912" s="2">
        <v>44211</v>
      </c>
      <c r="H5912" t="s">
        <v>171</v>
      </c>
      <c r="I5912">
        <v>7.15</v>
      </c>
      <c r="J5912">
        <v>300</v>
      </c>
      <c r="K5912" t="s">
        <v>30</v>
      </c>
      <c r="L5912" t="s">
        <v>49</v>
      </c>
      <c r="M5912" t="s">
        <v>83</v>
      </c>
      <c r="N5912" t="s">
        <v>102</v>
      </c>
      <c r="O5912" t="s">
        <v>91</v>
      </c>
      <c r="P5912" t="s">
        <v>90</v>
      </c>
      <c r="Q5912">
        <v>45</v>
      </c>
      <c r="R5912" t="s">
        <v>36</v>
      </c>
      <c r="S5912" t="s">
        <v>4794</v>
      </c>
      <c r="T5912" t="s">
        <v>4795</v>
      </c>
      <c r="U5912" t="s">
        <v>3575</v>
      </c>
      <c r="V5912" t="s">
        <v>59</v>
      </c>
      <c r="W5912" t="s">
        <v>5041</v>
      </c>
      <c r="X5912" t="s">
        <v>5042</v>
      </c>
      <c r="Y5912" t="s">
        <v>5043</v>
      </c>
      <c r="Z5912" t="s">
        <v>136</v>
      </c>
    </row>
    <row r="5913" spans="1:26">
      <c r="A5913" s="1">
        <v>44218</v>
      </c>
      <c r="B5913" t="s">
        <v>21370</v>
      </c>
      <c r="C5913" t="s">
        <v>21371</v>
      </c>
      <c r="D5913" t="s">
        <v>21372</v>
      </c>
      <c r="E5913" s="2">
        <v>41198</v>
      </c>
      <c r="F5913" s="2">
        <v>44211</v>
      </c>
      <c r="G5913" s="2">
        <v>44213</v>
      </c>
      <c r="H5913" t="s">
        <v>29</v>
      </c>
      <c r="I5913">
        <v>120.97</v>
      </c>
      <c r="J5913">
        <v>17000</v>
      </c>
      <c r="K5913" t="s">
        <v>30</v>
      </c>
      <c r="L5913" t="s">
        <v>31</v>
      </c>
      <c r="M5913" t="s">
        <v>32</v>
      </c>
      <c r="N5913" t="s">
        <v>118</v>
      </c>
      <c r="O5913" t="s">
        <v>33</v>
      </c>
      <c r="P5913" t="s">
        <v>55</v>
      </c>
      <c r="Q5913">
        <v>55</v>
      </c>
      <c r="R5913" t="s">
        <v>36</v>
      </c>
      <c r="S5913" t="s">
        <v>1768</v>
      </c>
      <c r="T5913" t="s">
        <v>1769</v>
      </c>
      <c r="U5913" t="s">
        <v>90</v>
      </c>
      <c r="V5913" t="s">
        <v>91</v>
      </c>
      <c r="W5913" t="s">
        <v>1639</v>
      </c>
      <c r="X5913" t="s">
        <v>1640</v>
      </c>
      <c r="Y5913" t="s">
        <v>43</v>
      </c>
      <c r="Z5913" t="s">
        <v>44</v>
      </c>
    </row>
    <row r="5914" spans="1:26">
      <c r="A5914" s="1">
        <v>44218</v>
      </c>
      <c r="B5914" t="s">
        <v>21373</v>
      </c>
      <c r="C5914" t="s">
        <v>21374</v>
      </c>
      <c r="D5914" t="s">
        <v>21375</v>
      </c>
      <c r="E5914" s="2">
        <v>43409</v>
      </c>
      <c r="F5914" s="2">
        <v>44217</v>
      </c>
      <c r="G5914" s="2">
        <v>44217</v>
      </c>
      <c r="H5914" t="s">
        <v>171</v>
      </c>
      <c r="I5914">
        <v>10.61</v>
      </c>
      <c r="J5914">
        <v>700</v>
      </c>
      <c r="K5914" t="s">
        <v>30</v>
      </c>
      <c r="L5914" t="s">
        <v>49</v>
      </c>
      <c r="M5914" t="s">
        <v>32</v>
      </c>
      <c r="N5914" t="s">
        <v>59</v>
      </c>
      <c r="O5914" t="s">
        <v>33</v>
      </c>
      <c r="P5914" t="s">
        <v>55</v>
      </c>
      <c r="Q5914">
        <v>38</v>
      </c>
      <c r="R5914" t="s">
        <v>237</v>
      </c>
      <c r="S5914" t="s">
        <v>2844</v>
      </c>
      <c r="T5914" t="s">
        <v>2845</v>
      </c>
      <c r="U5914" t="s">
        <v>117</v>
      </c>
      <c r="V5914" t="s">
        <v>118</v>
      </c>
    </row>
    <row r="5915" spans="1:26">
      <c r="A5915" s="1">
        <v>44218</v>
      </c>
      <c r="B5915" t="s">
        <v>21376</v>
      </c>
      <c r="C5915" t="s">
        <v>21377</v>
      </c>
      <c r="D5915" t="s">
        <v>21378</v>
      </c>
      <c r="E5915" s="2">
        <v>43149</v>
      </c>
      <c r="F5915" s="2">
        <v>44199</v>
      </c>
      <c r="G5915" s="2">
        <v>44204</v>
      </c>
      <c r="H5915" t="s">
        <v>95</v>
      </c>
      <c r="I5915">
        <v>56.93</v>
      </c>
      <c r="J5915">
        <v>65000</v>
      </c>
      <c r="K5915" t="s">
        <v>30</v>
      </c>
      <c r="L5915" t="s">
        <v>31</v>
      </c>
      <c r="M5915" t="s">
        <v>83</v>
      </c>
      <c r="N5915" t="s">
        <v>91</v>
      </c>
      <c r="O5915" t="s">
        <v>91</v>
      </c>
      <c r="P5915" t="s">
        <v>90</v>
      </c>
      <c r="Q5915">
        <v>28</v>
      </c>
      <c r="R5915" t="s">
        <v>36</v>
      </c>
      <c r="S5915" t="s">
        <v>2587</v>
      </c>
      <c r="T5915" t="s">
        <v>2588</v>
      </c>
      <c r="U5915" t="s">
        <v>117</v>
      </c>
      <c r="V5915" t="s">
        <v>118</v>
      </c>
    </row>
    <row r="5916" spans="1:26">
      <c r="A5916" s="1">
        <v>44218</v>
      </c>
      <c r="B5916" t="s">
        <v>21379</v>
      </c>
      <c r="C5916" t="s">
        <v>21380</v>
      </c>
      <c r="D5916" t="s">
        <v>21381</v>
      </c>
      <c r="E5916" s="2">
        <v>43498</v>
      </c>
      <c r="F5916" s="2">
        <v>44201</v>
      </c>
      <c r="G5916" s="2">
        <v>44206</v>
      </c>
      <c r="H5916" t="s">
        <v>113</v>
      </c>
      <c r="I5916">
        <v>93.42</v>
      </c>
      <c r="J5916">
        <v>5000</v>
      </c>
      <c r="K5916" t="s">
        <v>30</v>
      </c>
      <c r="L5916" t="s">
        <v>31</v>
      </c>
      <c r="M5916" t="s">
        <v>32</v>
      </c>
      <c r="N5916" t="s">
        <v>91</v>
      </c>
      <c r="O5916" t="s">
        <v>87</v>
      </c>
      <c r="P5916" t="s">
        <v>86</v>
      </c>
      <c r="Q5916">
        <v>27</v>
      </c>
      <c r="R5916" t="s">
        <v>36</v>
      </c>
      <c r="S5916" t="s">
        <v>6547</v>
      </c>
      <c r="T5916" t="s">
        <v>6548</v>
      </c>
      <c r="U5916" t="s">
        <v>135</v>
      </c>
      <c r="V5916" t="s">
        <v>136</v>
      </c>
      <c r="W5916" t="s">
        <v>5229</v>
      </c>
      <c r="X5916" t="s">
        <v>5230</v>
      </c>
      <c r="Y5916" t="s">
        <v>219</v>
      </c>
      <c r="Z5916" t="s">
        <v>87</v>
      </c>
    </row>
    <row r="5917" spans="1:26">
      <c r="A5917" s="1">
        <v>44218</v>
      </c>
      <c r="B5917" t="s">
        <v>21382</v>
      </c>
      <c r="C5917" t="s">
        <v>21383</v>
      </c>
      <c r="D5917" t="s">
        <v>21384</v>
      </c>
      <c r="E5917" s="2">
        <v>40983</v>
      </c>
      <c r="F5917" s="2">
        <v>44211</v>
      </c>
      <c r="G5917" s="2">
        <v>44213</v>
      </c>
      <c r="H5917" t="s">
        <v>82</v>
      </c>
      <c r="I5917">
        <v>72.3</v>
      </c>
      <c r="J5917">
        <v>1000</v>
      </c>
      <c r="K5917" t="s">
        <v>30</v>
      </c>
      <c r="L5917" t="s">
        <v>49</v>
      </c>
      <c r="M5917" t="s">
        <v>83</v>
      </c>
      <c r="N5917" t="s">
        <v>87</v>
      </c>
      <c r="O5917" t="s">
        <v>59</v>
      </c>
      <c r="P5917" t="s">
        <v>58</v>
      </c>
      <c r="Q5917">
        <v>45</v>
      </c>
      <c r="R5917" t="s">
        <v>237</v>
      </c>
      <c r="S5917" t="s">
        <v>4966</v>
      </c>
      <c r="T5917" t="s">
        <v>4967</v>
      </c>
      <c r="U5917" t="s">
        <v>43</v>
      </c>
      <c r="V5917" t="s">
        <v>44</v>
      </c>
      <c r="W5917" t="s">
        <v>647</v>
      </c>
      <c r="X5917" t="s">
        <v>648</v>
      </c>
      <c r="Y5917" t="s">
        <v>117</v>
      </c>
      <c r="Z5917" t="s">
        <v>118</v>
      </c>
    </row>
    <row r="5918" spans="1:26">
      <c r="A5918" s="1">
        <v>44218</v>
      </c>
      <c r="B5918" t="s">
        <v>21385</v>
      </c>
      <c r="C5918" t="s">
        <v>21386</v>
      </c>
      <c r="D5918" t="s">
        <v>21387</v>
      </c>
      <c r="E5918" s="2">
        <v>42047</v>
      </c>
      <c r="F5918" s="2">
        <v>44205</v>
      </c>
      <c r="G5918" s="2">
        <v>44210</v>
      </c>
      <c r="H5918" t="s">
        <v>82</v>
      </c>
      <c r="I5918">
        <v>83.92</v>
      </c>
      <c r="J5918">
        <v>3000</v>
      </c>
      <c r="K5918" t="s">
        <v>30</v>
      </c>
      <c r="L5918" t="s">
        <v>72</v>
      </c>
      <c r="M5918" t="s">
        <v>32</v>
      </c>
      <c r="N5918" t="s">
        <v>136</v>
      </c>
      <c r="O5918" t="s">
        <v>44</v>
      </c>
      <c r="P5918" t="s">
        <v>245</v>
      </c>
      <c r="Q5918">
        <v>30</v>
      </c>
      <c r="R5918" t="s">
        <v>36</v>
      </c>
      <c r="S5918" t="s">
        <v>13365</v>
      </c>
      <c r="T5918" t="s">
        <v>13366</v>
      </c>
      <c r="U5918" t="s">
        <v>5134</v>
      </c>
      <c r="V5918" t="s">
        <v>40</v>
      </c>
    </row>
    <row r="5919" spans="1:26">
      <c r="A5919" s="1">
        <v>44219</v>
      </c>
      <c r="B5919" t="s">
        <v>21388</v>
      </c>
      <c r="C5919" t="s">
        <v>21389</v>
      </c>
      <c r="D5919" t="s">
        <v>21390</v>
      </c>
      <c r="E5919" s="2">
        <v>43069</v>
      </c>
      <c r="F5919" s="2">
        <v>44211</v>
      </c>
      <c r="G5919" s="2">
        <v>44214</v>
      </c>
      <c r="H5919" t="s">
        <v>171</v>
      </c>
      <c r="I5919">
        <v>9.85</v>
      </c>
      <c r="J5919">
        <v>400</v>
      </c>
      <c r="K5919" t="s">
        <v>30</v>
      </c>
      <c r="L5919" t="s">
        <v>31</v>
      </c>
      <c r="M5919" t="s">
        <v>83</v>
      </c>
      <c r="N5919" t="s">
        <v>44</v>
      </c>
      <c r="O5919" t="s">
        <v>136</v>
      </c>
      <c r="P5919" t="s">
        <v>135</v>
      </c>
      <c r="Q5919">
        <v>37</v>
      </c>
      <c r="R5919" t="s">
        <v>36</v>
      </c>
      <c r="S5919" t="s">
        <v>3386</v>
      </c>
      <c r="T5919" t="s">
        <v>3387</v>
      </c>
      <c r="U5919" t="s">
        <v>55</v>
      </c>
      <c r="V5919" t="s">
        <v>33</v>
      </c>
      <c r="W5919" t="s">
        <v>8982</v>
      </c>
      <c r="X5919" t="s">
        <v>8983</v>
      </c>
      <c r="Y5919" t="s">
        <v>52</v>
      </c>
      <c r="Z5919" t="s">
        <v>51</v>
      </c>
    </row>
    <row r="5920" spans="1:26">
      <c r="A5920" s="1">
        <v>44219</v>
      </c>
      <c r="B5920" t="s">
        <v>21391</v>
      </c>
      <c r="C5920" t="s">
        <v>21392</v>
      </c>
      <c r="D5920" t="s">
        <v>21393</v>
      </c>
      <c r="E5920" s="2">
        <v>42158</v>
      </c>
      <c r="F5920" s="2">
        <v>44208</v>
      </c>
      <c r="G5920" s="2">
        <v>44213</v>
      </c>
      <c r="H5920" t="s">
        <v>48</v>
      </c>
      <c r="I5920">
        <v>93.21</v>
      </c>
      <c r="J5920">
        <v>32000</v>
      </c>
      <c r="K5920" t="s">
        <v>30</v>
      </c>
      <c r="L5920" t="s">
        <v>72</v>
      </c>
      <c r="M5920" t="s">
        <v>32</v>
      </c>
      <c r="N5920" t="s">
        <v>59</v>
      </c>
      <c r="O5920" t="s">
        <v>87</v>
      </c>
      <c r="P5920" t="s">
        <v>86</v>
      </c>
      <c r="Q5920">
        <v>39</v>
      </c>
      <c r="R5920" t="s">
        <v>36</v>
      </c>
      <c r="S5920" t="s">
        <v>13603</v>
      </c>
      <c r="T5920" t="s">
        <v>13604</v>
      </c>
      <c r="U5920" t="s">
        <v>75</v>
      </c>
      <c r="V5920" t="s">
        <v>76</v>
      </c>
      <c r="W5920" t="s">
        <v>1763</v>
      </c>
      <c r="X5920" t="s">
        <v>1764</v>
      </c>
      <c r="Y5920" t="s">
        <v>117</v>
      </c>
      <c r="Z5920" t="s">
        <v>118</v>
      </c>
    </row>
    <row r="5921" spans="1:26">
      <c r="A5921" s="1">
        <v>44219</v>
      </c>
      <c r="B5921" t="s">
        <v>21394</v>
      </c>
      <c r="C5921" t="s">
        <v>21395</v>
      </c>
      <c r="D5921" t="s">
        <v>21396</v>
      </c>
      <c r="E5921" s="2">
        <v>42017</v>
      </c>
      <c r="F5921" s="2">
        <v>44214</v>
      </c>
      <c r="G5921" s="2">
        <v>44215</v>
      </c>
      <c r="H5921" t="s">
        <v>171</v>
      </c>
      <c r="I5921">
        <v>9.84</v>
      </c>
      <c r="J5921">
        <v>700</v>
      </c>
      <c r="K5921" t="s">
        <v>30</v>
      </c>
      <c r="L5921" t="s">
        <v>72</v>
      </c>
      <c r="M5921" t="s">
        <v>32</v>
      </c>
      <c r="N5921" t="s">
        <v>40</v>
      </c>
      <c r="O5921" t="s">
        <v>50</v>
      </c>
      <c r="P5921" t="s">
        <v>172</v>
      </c>
      <c r="Q5921">
        <v>44</v>
      </c>
      <c r="R5921" t="s">
        <v>36</v>
      </c>
      <c r="S5921" t="s">
        <v>3327</v>
      </c>
      <c r="T5921" t="s">
        <v>3328</v>
      </c>
      <c r="U5921" t="s">
        <v>90</v>
      </c>
      <c r="V5921" t="s">
        <v>91</v>
      </c>
    </row>
    <row r="5922" spans="1:26">
      <c r="A5922" s="1">
        <v>44219</v>
      </c>
      <c r="B5922" t="s">
        <v>21397</v>
      </c>
      <c r="C5922" t="s">
        <v>21398</v>
      </c>
      <c r="D5922" t="s">
        <v>21399</v>
      </c>
      <c r="E5922" s="2">
        <v>42888</v>
      </c>
      <c r="F5922" s="2">
        <v>44213</v>
      </c>
      <c r="G5922" s="2">
        <v>44215</v>
      </c>
      <c r="H5922" t="s">
        <v>82</v>
      </c>
      <c r="I5922">
        <v>68.150000000000006</v>
      </c>
      <c r="J5922">
        <v>3000</v>
      </c>
      <c r="K5922" t="s">
        <v>30</v>
      </c>
      <c r="L5922" t="s">
        <v>72</v>
      </c>
      <c r="M5922" t="s">
        <v>32</v>
      </c>
      <c r="N5922" t="s">
        <v>59</v>
      </c>
      <c r="O5922" t="s">
        <v>136</v>
      </c>
      <c r="P5922" t="s">
        <v>135</v>
      </c>
      <c r="Q5922">
        <v>58</v>
      </c>
      <c r="R5922" t="s">
        <v>36</v>
      </c>
      <c r="S5922" t="s">
        <v>5849</v>
      </c>
      <c r="T5922" t="s">
        <v>5850</v>
      </c>
      <c r="U5922" t="s">
        <v>245</v>
      </c>
      <c r="V5922" t="s">
        <v>44</v>
      </c>
    </row>
    <row r="5923" spans="1:26">
      <c r="A5923" s="1">
        <v>44219</v>
      </c>
      <c r="B5923" t="s">
        <v>21400</v>
      </c>
      <c r="C5923" t="s">
        <v>21401</v>
      </c>
      <c r="D5923" t="s">
        <v>21402</v>
      </c>
      <c r="E5923" s="2">
        <v>40998</v>
      </c>
      <c r="F5923" s="2">
        <v>44205</v>
      </c>
      <c r="G5923" s="2">
        <v>44210</v>
      </c>
      <c r="H5923" t="s">
        <v>171</v>
      </c>
      <c r="I5923">
        <v>6.6</v>
      </c>
      <c r="J5923">
        <v>700</v>
      </c>
      <c r="K5923" t="s">
        <v>30</v>
      </c>
      <c r="L5923" t="s">
        <v>31</v>
      </c>
      <c r="M5923" t="s">
        <v>32</v>
      </c>
      <c r="N5923" t="s">
        <v>51</v>
      </c>
      <c r="O5923" t="s">
        <v>118</v>
      </c>
      <c r="P5923" t="s">
        <v>117</v>
      </c>
      <c r="Q5923">
        <v>64</v>
      </c>
      <c r="R5923" t="s">
        <v>237</v>
      </c>
      <c r="S5923" t="s">
        <v>630</v>
      </c>
      <c r="T5923" t="s">
        <v>631</v>
      </c>
      <c r="U5923" t="s">
        <v>367</v>
      </c>
      <c r="V5923" t="s">
        <v>76</v>
      </c>
      <c r="W5923" t="s">
        <v>10483</v>
      </c>
      <c r="X5923" t="s">
        <v>10484</v>
      </c>
      <c r="Y5923" t="s">
        <v>452</v>
      </c>
      <c r="Z5923" t="s">
        <v>76</v>
      </c>
    </row>
    <row r="5924" spans="1:26">
      <c r="A5924" s="1">
        <v>44219</v>
      </c>
      <c r="B5924" t="s">
        <v>21403</v>
      </c>
      <c r="C5924" t="s">
        <v>21404</v>
      </c>
      <c r="D5924" t="s">
        <v>21405</v>
      </c>
      <c r="E5924" s="2">
        <v>40657</v>
      </c>
      <c r="F5924" s="2">
        <v>44215</v>
      </c>
      <c r="G5924" s="2">
        <v>44216</v>
      </c>
      <c r="H5924" t="s">
        <v>29</v>
      </c>
      <c r="I5924">
        <v>110.86</v>
      </c>
      <c r="J5924">
        <v>6000</v>
      </c>
      <c r="K5924" t="s">
        <v>30</v>
      </c>
      <c r="L5924" t="s">
        <v>72</v>
      </c>
      <c r="M5924" t="s">
        <v>32</v>
      </c>
      <c r="N5924" t="s">
        <v>91</v>
      </c>
      <c r="O5924" t="s">
        <v>63</v>
      </c>
      <c r="P5924" t="s">
        <v>6083</v>
      </c>
      <c r="Q5924">
        <v>26</v>
      </c>
      <c r="R5924" t="s">
        <v>36</v>
      </c>
      <c r="S5924" t="s">
        <v>14541</v>
      </c>
      <c r="T5924" t="s">
        <v>14542</v>
      </c>
      <c r="U5924" t="s">
        <v>969</v>
      </c>
      <c r="V5924" t="s">
        <v>63</v>
      </c>
      <c r="W5924" t="s">
        <v>2658</v>
      </c>
      <c r="X5924" t="s">
        <v>2659</v>
      </c>
      <c r="Y5924" t="s">
        <v>117</v>
      </c>
      <c r="Z5924" t="s">
        <v>118</v>
      </c>
    </row>
    <row r="5925" spans="1:26">
      <c r="A5925" s="1">
        <v>44219</v>
      </c>
      <c r="B5925" t="s">
        <v>21406</v>
      </c>
      <c r="C5925" t="s">
        <v>21407</v>
      </c>
      <c r="D5925" t="s">
        <v>21408</v>
      </c>
      <c r="E5925" s="2">
        <v>42192</v>
      </c>
      <c r="F5925" s="2">
        <v>44217</v>
      </c>
      <c r="G5925" s="2">
        <v>44217</v>
      </c>
      <c r="H5925" t="s">
        <v>171</v>
      </c>
      <c r="I5925">
        <v>11.23</v>
      </c>
      <c r="J5925">
        <v>200</v>
      </c>
      <c r="K5925" t="s">
        <v>30</v>
      </c>
      <c r="L5925" t="s">
        <v>31</v>
      </c>
      <c r="M5925" t="s">
        <v>32</v>
      </c>
      <c r="N5925" t="s">
        <v>51</v>
      </c>
      <c r="O5925" t="s">
        <v>33</v>
      </c>
      <c r="P5925" t="s">
        <v>55</v>
      </c>
      <c r="Q5925">
        <v>61</v>
      </c>
      <c r="R5925" t="s">
        <v>36</v>
      </c>
      <c r="S5925" t="s">
        <v>3254</v>
      </c>
      <c r="T5925" t="s">
        <v>3255</v>
      </c>
      <c r="V5925" t="s">
        <v>167</v>
      </c>
      <c r="W5925" t="s">
        <v>335</v>
      </c>
      <c r="X5925" t="s">
        <v>336</v>
      </c>
      <c r="Y5925" t="s">
        <v>172</v>
      </c>
      <c r="Z5925" t="s">
        <v>50</v>
      </c>
    </row>
    <row r="5926" spans="1:26">
      <c r="A5926" s="1">
        <v>44219</v>
      </c>
      <c r="B5926" t="s">
        <v>21409</v>
      </c>
      <c r="C5926" t="s">
        <v>21410</v>
      </c>
      <c r="D5926" t="s">
        <v>21411</v>
      </c>
      <c r="E5926" s="2">
        <v>42154</v>
      </c>
      <c r="F5926" s="2">
        <v>44206</v>
      </c>
      <c r="G5926" s="2">
        <v>44211</v>
      </c>
      <c r="H5926" t="s">
        <v>82</v>
      </c>
      <c r="I5926">
        <v>93.11</v>
      </c>
      <c r="J5926">
        <v>1000</v>
      </c>
      <c r="K5926" t="s">
        <v>30</v>
      </c>
      <c r="L5926" t="s">
        <v>49</v>
      </c>
      <c r="M5926" t="s">
        <v>83</v>
      </c>
      <c r="N5926" t="s">
        <v>76</v>
      </c>
      <c r="O5926" t="s">
        <v>136</v>
      </c>
      <c r="P5926" t="s">
        <v>135</v>
      </c>
      <c r="Q5926">
        <v>62</v>
      </c>
      <c r="R5926" t="s">
        <v>36</v>
      </c>
      <c r="S5926" t="s">
        <v>5650</v>
      </c>
      <c r="T5926" t="s">
        <v>5651</v>
      </c>
      <c r="U5926" t="s">
        <v>55</v>
      </c>
      <c r="V5926" t="s">
        <v>33</v>
      </c>
      <c r="W5926" t="s">
        <v>9537</v>
      </c>
      <c r="X5926" t="s">
        <v>9538</v>
      </c>
      <c r="Y5926" t="s">
        <v>172</v>
      </c>
      <c r="Z5926" t="s">
        <v>50</v>
      </c>
    </row>
    <row r="5927" spans="1:26">
      <c r="A5927" s="1">
        <v>44219</v>
      </c>
      <c r="B5927" t="s">
        <v>21412</v>
      </c>
      <c r="C5927" t="s">
        <v>21413</v>
      </c>
      <c r="D5927" t="s">
        <v>21414</v>
      </c>
      <c r="E5927" s="2">
        <v>40506</v>
      </c>
      <c r="F5927" s="2">
        <v>44201</v>
      </c>
      <c r="G5927" s="2">
        <v>44206</v>
      </c>
      <c r="H5927" t="s">
        <v>48</v>
      </c>
      <c r="I5927">
        <v>150.41999999999999</v>
      </c>
      <c r="J5927">
        <v>22000</v>
      </c>
      <c r="K5927" t="s">
        <v>30</v>
      </c>
      <c r="L5927" t="s">
        <v>31</v>
      </c>
      <c r="M5927" t="s">
        <v>32</v>
      </c>
      <c r="N5927" t="s">
        <v>87</v>
      </c>
      <c r="O5927" t="s">
        <v>63</v>
      </c>
      <c r="P5927" t="s">
        <v>441</v>
      </c>
      <c r="Q5927">
        <v>60</v>
      </c>
      <c r="R5927" t="s">
        <v>36</v>
      </c>
      <c r="S5927" t="s">
        <v>3108</v>
      </c>
      <c r="T5927" t="s">
        <v>3109</v>
      </c>
      <c r="U5927" t="s">
        <v>3110</v>
      </c>
      <c r="V5927" t="s">
        <v>63</v>
      </c>
      <c r="W5927" t="s">
        <v>2500</v>
      </c>
      <c r="X5927" t="s">
        <v>2501</v>
      </c>
      <c r="Y5927" t="s">
        <v>58</v>
      </c>
      <c r="Z5927" t="s">
        <v>59</v>
      </c>
    </row>
    <row r="5928" spans="1:26">
      <c r="A5928" s="1">
        <v>44219</v>
      </c>
      <c r="B5928" t="s">
        <v>21415</v>
      </c>
      <c r="C5928" t="s">
        <v>21416</v>
      </c>
      <c r="D5928" t="s">
        <v>21417</v>
      </c>
      <c r="E5928" s="2">
        <v>43767</v>
      </c>
      <c r="F5928" s="2">
        <v>44218</v>
      </c>
      <c r="G5928" s="2">
        <v>44218</v>
      </c>
      <c r="H5928" t="s">
        <v>95</v>
      </c>
      <c r="I5928">
        <v>59.95</v>
      </c>
      <c r="J5928">
        <v>59000</v>
      </c>
      <c r="K5928" t="s">
        <v>30</v>
      </c>
      <c r="L5928" t="s">
        <v>31</v>
      </c>
      <c r="M5928" t="s">
        <v>32</v>
      </c>
      <c r="N5928" t="s">
        <v>34</v>
      </c>
      <c r="O5928" t="s">
        <v>63</v>
      </c>
      <c r="P5928" t="s">
        <v>132</v>
      </c>
      <c r="Q5928">
        <v>48</v>
      </c>
      <c r="R5928" t="s">
        <v>36</v>
      </c>
      <c r="S5928" t="s">
        <v>13003</v>
      </c>
      <c r="T5928" t="s">
        <v>13004</v>
      </c>
      <c r="U5928" t="s">
        <v>58</v>
      </c>
      <c r="V5928" t="s">
        <v>59</v>
      </c>
      <c r="W5928" t="s">
        <v>2817</v>
      </c>
      <c r="X5928" t="s">
        <v>2818</v>
      </c>
      <c r="Y5928" t="s">
        <v>172</v>
      </c>
      <c r="Z5928" t="s">
        <v>50</v>
      </c>
    </row>
    <row r="5929" spans="1:26">
      <c r="A5929" s="1">
        <v>44219</v>
      </c>
      <c r="B5929" t="s">
        <v>21418</v>
      </c>
      <c r="C5929" t="s">
        <v>21419</v>
      </c>
      <c r="D5929" t="s">
        <v>21420</v>
      </c>
      <c r="E5929" s="2">
        <v>41944</v>
      </c>
      <c r="F5929" s="2">
        <v>44200</v>
      </c>
      <c r="G5929" s="2">
        <v>44205</v>
      </c>
      <c r="H5929" t="s">
        <v>113</v>
      </c>
      <c r="I5929">
        <v>79.400000000000006</v>
      </c>
      <c r="J5929">
        <v>6000</v>
      </c>
      <c r="K5929" t="s">
        <v>30</v>
      </c>
      <c r="L5929" t="s">
        <v>31</v>
      </c>
      <c r="M5929" t="s">
        <v>83</v>
      </c>
      <c r="N5929" t="s">
        <v>51</v>
      </c>
      <c r="O5929" t="s">
        <v>118</v>
      </c>
      <c r="P5929" t="s">
        <v>117</v>
      </c>
      <c r="Q5929">
        <v>28</v>
      </c>
      <c r="R5929" t="s">
        <v>36</v>
      </c>
      <c r="S5929" t="s">
        <v>1813</v>
      </c>
      <c r="T5929" t="s">
        <v>1814</v>
      </c>
      <c r="U5929" t="s">
        <v>55</v>
      </c>
      <c r="V5929" t="s">
        <v>33</v>
      </c>
      <c r="W5929" t="s">
        <v>9537</v>
      </c>
      <c r="X5929" t="s">
        <v>9538</v>
      </c>
      <c r="Y5929" t="s">
        <v>172</v>
      </c>
      <c r="Z5929" t="s">
        <v>50</v>
      </c>
    </row>
    <row r="5930" spans="1:26">
      <c r="A5930" s="1">
        <v>44219</v>
      </c>
      <c r="B5930" t="s">
        <v>21421</v>
      </c>
      <c r="C5930" t="s">
        <v>21422</v>
      </c>
      <c r="D5930" t="s">
        <v>21423</v>
      </c>
      <c r="E5930" s="2">
        <v>41498</v>
      </c>
      <c r="F5930" s="2">
        <v>44206</v>
      </c>
      <c r="G5930" s="2">
        <v>44211</v>
      </c>
      <c r="H5930" t="s">
        <v>82</v>
      </c>
      <c r="I5930">
        <v>86.14</v>
      </c>
      <c r="J5930">
        <v>1000</v>
      </c>
      <c r="K5930" t="s">
        <v>30</v>
      </c>
      <c r="L5930" t="s">
        <v>49</v>
      </c>
      <c r="M5930" t="s">
        <v>83</v>
      </c>
      <c r="N5930" t="s">
        <v>33</v>
      </c>
      <c r="O5930" t="s">
        <v>51</v>
      </c>
      <c r="P5930" t="s">
        <v>52</v>
      </c>
      <c r="Q5930">
        <v>50</v>
      </c>
      <c r="R5930" t="s">
        <v>36</v>
      </c>
      <c r="S5930" t="s">
        <v>10364</v>
      </c>
      <c r="T5930" t="s">
        <v>10365</v>
      </c>
      <c r="U5930" t="s">
        <v>55</v>
      </c>
      <c r="V5930" t="s">
        <v>33</v>
      </c>
    </row>
    <row r="5931" spans="1:26">
      <c r="A5931" s="1">
        <v>44219</v>
      </c>
      <c r="B5931" t="s">
        <v>21424</v>
      </c>
      <c r="C5931" t="s">
        <v>21425</v>
      </c>
      <c r="D5931" t="s">
        <v>21426</v>
      </c>
      <c r="E5931" s="2">
        <v>42193</v>
      </c>
      <c r="F5931" s="2">
        <v>44210</v>
      </c>
      <c r="G5931" s="2">
        <v>44213</v>
      </c>
      <c r="H5931" t="s">
        <v>29</v>
      </c>
      <c r="I5931">
        <v>189.06</v>
      </c>
      <c r="J5931">
        <v>1000</v>
      </c>
      <c r="K5931" t="s">
        <v>30</v>
      </c>
      <c r="L5931" t="s">
        <v>49</v>
      </c>
      <c r="M5931" t="s">
        <v>83</v>
      </c>
      <c r="N5931" t="s">
        <v>87</v>
      </c>
      <c r="O5931" t="s">
        <v>87</v>
      </c>
      <c r="P5931" t="s">
        <v>219</v>
      </c>
      <c r="Q5931">
        <v>47</v>
      </c>
      <c r="R5931" t="s">
        <v>36</v>
      </c>
      <c r="S5931" t="s">
        <v>4926</v>
      </c>
      <c r="T5931" t="s">
        <v>4927</v>
      </c>
      <c r="U5931" t="s">
        <v>140</v>
      </c>
      <c r="V5931" t="s">
        <v>87</v>
      </c>
      <c r="W5931" t="s">
        <v>427</v>
      </c>
      <c r="X5931" t="s">
        <v>428</v>
      </c>
      <c r="Y5931" t="s">
        <v>58</v>
      </c>
      <c r="Z5931" t="s">
        <v>59</v>
      </c>
    </row>
    <row r="5932" spans="1:26">
      <c r="A5932" s="1">
        <v>44219</v>
      </c>
      <c r="B5932" t="s">
        <v>21427</v>
      </c>
      <c r="C5932" t="s">
        <v>21428</v>
      </c>
      <c r="D5932" t="s">
        <v>21429</v>
      </c>
      <c r="E5932" s="2">
        <v>42651</v>
      </c>
      <c r="F5932" s="2">
        <v>44200</v>
      </c>
      <c r="G5932" s="2">
        <v>44205</v>
      </c>
      <c r="H5932" t="s">
        <v>95</v>
      </c>
      <c r="I5932">
        <v>94.2</v>
      </c>
      <c r="J5932">
        <v>48000</v>
      </c>
      <c r="K5932" t="s">
        <v>30</v>
      </c>
      <c r="L5932" t="s">
        <v>49</v>
      </c>
      <c r="M5932" t="s">
        <v>32</v>
      </c>
      <c r="N5932" t="s">
        <v>59</v>
      </c>
      <c r="O5932" t="s">
        <v>40</v>
      </c>
      <c r="P5932" t="s">
        <v>21430</v>
      </c>
      <c r="Q5932">
        <v>55</v>
      </c>
      <c r="R5932" t="s">
        <v>36</v>
      </c>
      <c r="S5932" t="s">
        <v>4269</v>
      </c>
      <c r="T5932" t="s">
        <v>4270</v>
      </c>
      <c r="U5932" t="s">
        <v>4271</v>
      </c>
      <c r="V5932" t="s">
        <v>167</v>
      </c>
    </row>
    <row r="5933" spans="1:26">
      <c r="A5933" s="1">
        <v>44219</v>
      </c>
      <c r="B5933" t="s">
        <v>21431</v>
      </c>
      <c r="C5933" t="s">
        <v>21432</v>
      </c>
      <c r="D5933" t="s">
        <v>21433</v>
      </c>
      <c r="E5933" s="2">
        <v>41195</v>
      </c>
      <c r="F5933" s="2">
        <v>44211</v>
      </c>
      <c r="G5933" s="2">
        <v>44214</v>
      </c>
      <c r="H5933" t="s">
        <v>29</v>
      </c>
      <c r="I5933">
        <v>181.74</v>
      </c>
      <c r="J5933">
        <v>1000</v>
      </c>
      <c r="K5933" t="s">
        <v>30</v>
      </c>
      <c r="L5933" t="s">
        <v>72</v>
      </c>
      <c r="M5933" t="s">
        <v>32</v>
      </c>
      <c r="N5933" t="s">
        <v>50</v>
      </c>
      <c r="O5933" t="s">
        <v>40</v>
      </c>
      <c r="P5933" t="s">
        <v>39</v>
      </c>
      <c r="Q5933">
        <v>62</v>
      </c>
      <c r="R5933" t="s">
        <v>36</v>
      </c>
      <c r="S5933" t="s">
        <v>6547</v>
      </c>
      <c r="T5933" t="s">
        <v>6548</v>
      </c>
      <c r="U5933" t="s">
        <v>135</v>
      </c>
      <c r="V5933" t="s">
        <v>136</v>
      </c>
      <c r="W5933" t="s">
        <v>1849</v>
      </c>
      <c r="X5933" t="s">
        <v>1850</v>
      </c>
      <c r="Y5933" t="s">
        <v>52</v>
      </c>
      <c r="Z5933" t="s">
        <v>51</v>
      </c>
    </row>
    <row r="5934" spans="1:26">
      <c r="A5934" s="1">
        <v>44219</v>
      </c>
      <c r="B5934" t="s">
        <v>21434</v>
      </c>
      <c r="C5934" t="s">
        <v>21435</v>
      </c>
      <c r="D5934" t="s">
        <v>21436</v>
      </c>
      <c r="E5934" s="2">
        <v>41397</v>
      </c>
      <c r="F5934" s="2">
        <v>44202</v>
      </c>
      <c r="G5934" s="2">
        <v>44207</v>
      </c>
      <c r="H5934" t="s">
        <v>95</v>
      </c>
      <c r="I5934">
        <v>55.13</v>
      </c>
      <c r="J5934">
        <v>98000</v>
      </c>
      <c r="K5934" t="s">
        <v>30</v>
      </c>
      <c r="L5934" t="s">
        <v>49</v>
      </c>
      <c r="M5934" t="s">
        <v>32</v>
      </c>
      <c r="N5934" t="s">
        <v>87</v>
      </c>
      <c r="O5934" t="s">
        <v>40</v>
      </c>
      <c r="P5934" t="s">
        <v>39</v>
      </c>
      <c r="Q5934">
        <v>59</v>
      </c>
      <c r="R5934" t="s">
        <v>36</v>
      </c>
      <c r="S5934" t="s">
        <v>4645</v>
      </c>
      <c r="T5934" t="s">
        <v>4646</v>
      </c>
      <c r="U5934" t="s">
        <v>103</v>
      </c>
      <c r="V5934" t="s">
        <v>102</v>
      </c>
    </row>
    <row r="5935" spans="1:26">
      <c r="A5935" s="1">
        <v>44219</v>
      </c>
      <c r="B5935" t="s">
        <v>21437</v>
      </c>
      <c r="C5935" t="s">
        <v>21438</v>
      </c>
      <c r="D5935" t="s">
        <v>21439</v>
      </c>
      <c r="E5935" s="2">
        <v>40722</v>
      </c>
      <c r="F5935" s="2">
        <v>44201</v>
      </c>
      <c r="G5935" s="2">
        <v>44206</v>
      </c>
      <c r="H5935" t="s">
        <v>48</v>
      </c>
      <c r="I5935">
        <v>114.8</v>
      </c>
      <c r="J5935">
        <v>14000</v>
      </c>
      <c r="K5935" t="s">
        <v>30</v>
      </c>
      <c r="L5935" t="s">
        <v>49</v>
      </c>
      <c r="M5935" t="s">
        <v>32</v>
      </c>
      <c r="N5935" t="s">
        <v>87</v>
      </c>
      <c r="O5935" t="s">
        <v>40</v>
      </c>
      <c r="P5935" t="s">
        <v>39</v>
      </c>
      <c r="Q5935">
        <v>42</v>
      </c>
      <c r="R5935" t="s">
        <v>36</v>
      </c>
      <c r="S5935" t="s">
        <v>3942</v>
      </c>
      <c r="T5935" t="s">
        <v>3943</v>
      </c>
      <c r="U5935" t="s">
        <v>103</v>
      </c>
      <c r="V5935" t="s">
        <v>102</v>
      </c>
      <c r="W5935" t="s">
        <v>748</v>
      </c>
      <c r="X5935" t="s">
        <v>749</v>
      </c>
      <c r="Y5935" t="s">
        <v>90</v>
      </c>
      <c r="Z5935" t="s">
        <v>91</v>
      </c>
    </row>
    <row r="5936" spans="1:26">
      <c r="A5936" s="1">
        <v>44219</v>
      </c>
      <c r="B5936" t="s">
        <v>21440</v>
      </c>
      <c r="C5936" t="s">
        <v>21441</v>
      </c>
      <c r="D5936" t="s">
        <v>21442</v>
      </c>
      <c r="E5936" s="2">
        <v>43030</v>
      </c>
      <c r="F5936" s="2">
        <v>44211</v>
      </c>
      <c r="G5936" s="2">
        <v>44214</v>
      </c>
      <c r="H5936" t="s">
        <v>82</v>
      </c>
      <c r="I5936">
        <v>64.05</v>
      </c>
      <c r="J5936">
        <v>4000</v>
      </c>
      <c r="K5936" t="s">
        <v>30</v>
      </c>
      <c r="L5936" t="s">
        <v>49</v>
      </c>
      <c r="M5936" t="s">
        <v>83</v>
      </c>
      <c r="N5936" t="s">
        <v>63</v>
      </c>
      <c r="O5936" t="s">
        <v>63</v>
      </c>
      <c r="P5936" t="s">
        <v>441</v>
      </c>
      <c r="Q5936">
        <v>52</v>
      </c>
      <c r="R5936" t="s">
        <v>36</v>
      </c>
      <c r="S5936" t="s">
        <v>991</v>
      </c>
      <c r="T5936" t="s">
        <v>992</v>
      </c>
      <c r="U5936" t="s">
        <v>103</v>
      </c>
      <c r="V5936" t="s">
        <v>102</v>
      </c>
    </row>
    <row r="5937" spans="1:26">
      <c r="A5937" s="1">
        <v>44219</v>
      </c>
      <c r="B5937" t="s">
        <v>21443</v>
      </c>
      <c r="C5937" t="s">
        <v>21444</v>
      </c>
      <c r="D5937" t="s">
        <v>21445</v>
      </c>
      <c r="E5937" s="2">
        <v>43111</v>
      </c>
      <c r="F5937" s="2">
        <v>44205</v>
      </c>
      <c r="G5937" s="2">
        <v>44210</v>
      </c>
      <c r="H5937" t="s">
        <v>95</v>
      </c>
      <c r="I5937">
        <v>93.36</v>
      </c>
      <c r="J5937">
        <v>63000</v>
      </c>
      <c r="K5937" t="s">
        <v>30</v>
      </c>
      <c r="L5937" t="s">
        <v>31</v>
      </c>
      <c r="M5937" t="s">
        <v>32</v>
      </c>
      <c r="N5937" t="s">
        <v>91</v>
      </c>
      <c r="O5937" t="s">
        <v>102</v>
      </c>
      <c r="P5937" t="s">
        <v>103</v>
      </c>
      <c r="Q5937">
        <v>31</v>
      </c>
      <c r="R5937" t="s">
        <v>237</v>
      </c>
      <c r="S5937" t="s">
        <v>7565</v>
      </c>
      <c r="T5937" t="s">
        <v>7566</v>
      </c>
      <c r="U5937" t="s">
        <v>103</v>
      </c>
      <c r="V5937" t="s">
        <v>102</v>
      </c>
    </row>
    <row r="5938" spans="1:26">
      <c r="A5938" s="1">
        <v>44219</v>
      </c>
      <c r="B5938" t="s">
        <v>21446</v>
      </c>
      <c r="C5938" t="s">
        <v>21447</v>
      </c>
      <c r="D5938" t="s">
        <v>21448</v>
      </c>
      <c r="E5938" s="2">
        <v>41190</v>
      </c>
      <c r="F5938" s="2">
        <v>44211</v>
      </c>
      <c r="G5938" s="2">
        <v>44214</v>
      </c>
      <c r="H5938" t="s">
        <v>95</v>
      </c>
      <c r="I5938">
        <v>80.3</v>
      </c>
      <c r="J5938">
        <v>44000</v>
      </c>
      <c r="K5938" t="s">
        <v>30</v>
      </c>
      <c r="L5938" t="s">
        <v>31</v>
      </c>
      <c r="M5938" t="s">
        <v>124</v>
      </c>
      <c r="N5938" t="s">
        <v>50</v>
      </c>
      <c r="O5938" t="s">
        <v>102</v>
      </c>
      <c r="P5938" t="s">
        <v>103</v>
      </c>
      <c r="Q5938">
        <v>50</v>
      </c>
      <c r="R5938" t="s">
        <v>36</v>
      </c>
      <c r="S5938" t="s">
        <v>3884</v>
      </c>
      <c r="T5938" t="s">
        <v>3885</v>
      </c>
      <c r="U5938" t="s">
        <v>58</v>
      </c>
      <c r="V5938" t="s">
        <v>59</v>
      </c>
      <c r="W5938" t="s">
        <v>232</v>
      </c>
      <c r="X5938" t="s">
        <v>233</v>
      </c>
      <c r="Y5938" t="s">
        <v>114</v>
      </c>
      <c r="Z5938" t="s">
        <v>44</v>
      </c>
    </row>
    <row r="5939" spans="1:26">
      <c r="A5939" s="1">
        <v>44219</v>
      </c>
      <c r="B5939" t="s">
        <v>21449</v>
      </c>
      <c r="C5939" t="s">
        <v>21450</v>
      </c>
      <c r="D5939" t="s">
        <v>21451</v>
      </c>
      <c r="E5939" s="2">
        <v>42879</v>
      </c>
      <c r="F5939" s="2">
        <v>44205</v>
      </c>
      <c r="G5939" s="2">
        <v>44210</v>
      </c>
      <c r="H5939" t="s">
        <v>48</v>
      </c>
      <c r="I5939">
        <v>132.1</v>
      </c>
      <c r="J5939">
        <v>27000</v>
      </c>
      <c r="K5939" t="s">
        <v>30</v>
      </c>
      <c r="L5939" t="s">
        <v>49</v>
      </c>
      <c r="M5939" t="s">
        <v>32</v>
      </c>
      <c r="N5939" t="s">
        <v>34</v>
      </c>
      <c r="O5939" t="s">
        <v>136</v>
      </c>
      <c r="P5939" t="s">
        <v>135</v>
      </c>
      <c r="Q5939">
        <v>37</v>
      </c>
      <c r="R5939" t="s">
        <v>237</v>
      </c>
      <c r="S5939" t="s">
        <v>524</v>
      </c>
      <c r="T5939" t="s">
        <v>525</v>
      </c>
      <c r="V5939" t="s">
        <v>167</v>
      </c>
    </row>
    <row r="5940" spans="1:26">
      <c r="A5940" s="1">
        <v>44219</v>
      </c>
      <c r="B5940" t="s">
        <v>21452</v>
      </c>
      <c r="C5940" t="s">
        <v>21453</v>
      </c>
      <c r="D5940" t="s">
        <v>21454</v>
      </c>
      <c r="E5940" s="2">
        <v>40699</v>
      </c>
      <c r="F5940" s="2">
        <v>44202</v>
      </c>
      <c r="G5940" s="2">
        <v>44207</v>
      </c>
      <c r="H5940" t="s">
        <v>113</v>
      </c>
      <c r="I5940">
        <v>110.3</v>
      </c>
      <c r="J5940">
        <v>9000</v>
      </c>
      <c r="K5940" t="s">
        <v>30</v>
      </c>
      <c r="L5940" t="s">
        <v>31</v>
      </c>
      <c r="M5940" t="s">
        <v>124</v>
      </c>
      <c r="N5940" t="s">
        <v>63</v>
      </c>
      <c r="O5940" t="s">
        <v>34</v>
      </c>
      <c r="P5940" t="s">
        <v>5795</v>
      </c>
      <c r="Q5940">
        <v>64</v>
      </c>
      <c r="R5940" t="s">
        <v>36</v>
      </c>
      <c r="S5940" t="s">
        <v>1382</v>
      </c>
      <c r="T5940" t="s">
        <v>1383</v>
      </c>
      <c r="U5940" t="s">
        <v>86</v>
      </c>
      <c r="V5940" t="s">
        <v>87</v>
      </c>
      <c r="W5940" t="s">
        <v>1215</v>
      </c>
      <c r="X5940" t="s">
        <v>1216</v>
      </c>
      <c r="Y5940" t="s">
        <v>534</v>
      </c>
      <c r="Z5940" t="s">
        <v>63</v>
      </c>
    </row>
    <row r="5941" spans="1:26">
      <c r="A5941" s="1">
        <v>44219</v>
      </c>
      <c r="B5941" t="s">
        <v>21455</v>
      </c>
      <c r="C5941" t="s">
        <v>21456</v>
      </c>
      <c r="D5941" t="s">
        <v>21457</v>
      </c>
      <c r="E5941" s="2">
        <v>42925</v>
      </c>
      <c r="F5941" s="2">
        <v>44199</v>
      </c>
      <c r="G5941" s="2">
        <v>44204</v>
      </c>
      <c r="H5941" t="s">
        <v>95</v>
      </c>
      <c r="I5941">
        <v>66.66</v>
      </c>
      <c r="J5941">
        <v>95000</v>
      </c>
      <c r="K5941" t="s">
        <v>30</v>
      </c>
      <c r="L5941" t="s">
        <v>72</v>
      </c>
      <c r="M5941" t="s">
        <v>83</v>
      </c>
      <c r="N5941" t="s">
        <v>34</v>
      </c>
      <c r="O5941" t="s">
        <v>51</v>
      </c>
      <c r="P5941" t="s">
        <v>52</v>
      </c>
      <c r="Q5941">
        <v>51</v>
      </c>
      <c r="R5941" t="s">
        <v>36</v>
      </c>
      <c r="S5941" t="s">
        <v>9236</v>
      </c>
      <c r="T5941" t="s">
        <v>9237</v>
      </c>
      <c r="U5941" t="s">
        <v>103</v>
      </c>
      <c r="V5941" t="s">
        <v>102</v>
      </c>
    </row>
    <row r="5942" spans="1:26">
      <c r="A5942" s="1">
        <v>44219</v>
      </c>
      <c r="B5942" t="s">
        <v>21458</v>
      </c>
      <c r="C5942" t="s">
        <v>21459</v>
      </c>
      <c r="D5942" t="s">
        <v>21460</v>
      </c>
      <c r="E5942" s="2">
        <v>40881</v>
      </c>
      <c r="F5942" s="2">
        <v>44206</v>
      </c>
      <c r="G5942" s="2">
        <v>44211</v>
      </c>
      <c r="H5942" t="s">
        <v>95</v>
      </c>
      <c r="I5942">
        <v>98.53</v>
      </c>
      <c r="J5942">
        <v>81000</v>
      </c>
      <c r="K5942" t="s">
        <v>30</v>
      </c>
      <c r="L5942" t="s">
        <v>49</v>
      </c>
      <c r="M5942" t="s">
        <v>83</v>
      </c>
      <c r="N5942" t="s">
        <v>107</v>
      </c>
      <c r="O5942" t="s">
        <v>33</v>
      </c>
      <c r="P5942" t="s">
        <v>55</v>
      </c>
      <c r="Q5942">
        <v>27</v>
      </c>
      <c r="R5942" t="s">
        <v>36</v>
      </c>
      <c r="S5942" t="s">
        <v>1225</v>
      </c>
      <c r="T5942" t="s">
        <v>1226</v>
      </c>
      <c r="U5942" t="s">
        <v>43</v>
      </c>
      <c r="V5942" t="s">
        <v>44</v>
      </c>
      <c r="W5942" t="s">
        <v>7795</v>
      </c>
      <c r="X5942" t="s">
        <v>7796</v>
      </c>
      <c r="Y5942" t="s">
        <v>103</v>
      </c>
      <c r="Z5942" t="s">
        <v>102</v>
      </c>
    </row>
    <row r="5943" spans="1:26">
      <c r="A5943" s="1">
        <v>44219</v>
      </c>
      <c r="B5943" t="s">
        <v>21461</v>
      </c>
      <c r="C5943" t="s">
        <v>21462</v>
      </c>
      <c r="D5943" t="s">
        <v>21463</v>
      </c>
      <c r="E5943" s="2">
        <v>42861</v>
      </c>
      <c r="F5943" s="2">
        <v>44204</v>
      </c>
      <c r="G5943" s="2">
        <v>44209</v>
      </c>
      <c r="H5943" t="s">
        <v>95</v>
      </c>
      <c r="I5943">
        <v>72.95</v>
      </c>
      <c r="J5943">
        <v>41000</v>
      </c>
      <c r="K5943" t="s">
        <v>30</v>
      </c>
      <c r="L5943" t="s">
        <v>72</v>
      </c>
      <c r="M5943" t="s">
        <v>32</v>
      </c>
      <c r="N5943" t="s">
        <v>118</v>
      </c>
      <c r="O5943" t="s">
        <v>107</v>
      </c>
      <c r="P5943" t="s">
        <v>688</v>
      </c>
      <c r="Q5943">
        <v>41</v>
      </c>
      <c r="R5943" t="s">
        <v>36</v>
      </c>
      <c r="S5943" t="s">
        <v>4277</v>
      </c>
      <c r="T5943" t="s">
        <v>4278</v>
      </c>
      <c r="U5943" t="s">
        <v>58</v>
      </c>
      <c r="V5943" t="s">
        <v>59</v>
      </c>
      <c r="W5943" t="s">
        <v>459</v>
      </c>
      <c r="X5943" t="s">
        <v>460</v>
      </c>
      <c r="Y5943" t="s">
        <v>58</v>
      </c>
      <c r="Z5943" t="s">
        <v>59</v>
      </c>
    </row>
    <row r="5944" spans="1:26">
      <c r="A5944" s="1">
        <v>44219</v>
      </c>
      <c r="B5944" t="s">
        <v>21464</v>
      </c>
      <c r="C5944" t="s">
        <v>21465</v>
      </c>
      <c r="D5944" t="s">
        <v>21466</v>
      </c>
      <c r="E5944" s="2">
        <v>43151</v>
      </c>
      <c r="F5944" s="2">
        <v>44207</v>
      </c>
      <c r="G5944" s="2">
        <v>44212</v>
      </c>
      <c r="H5944" t="s">
        <v>113</v>
      </c>
      <c r="I5944">
        <v>85.8</v>
      </c>
      <c r="J5944">
        <v>7000</v>
      </c>
      <c r="K5944" t="s">
        <v>30</v>
      </c>
      <c r="L5944" t="s">
        <v>49</v>
      </c>
      <c r="M5944" t="s">
        <v>83</v>
      </c>
      <c r="N5944" t="s">
        <v>107</v>
      </c>
      <c r="O5944" t="s">
        <v>59</v>
      </c>
      <c r="P5944" t="s">
        <v>58</v>
      </c>
      <c r="Q5944">
        <v>57</v>
      </c>
      <c r="R5944" t="s">
        <v>36</v>
      </c>
      <c r="S5944" t="s">
        <v>3222</v>
      </c>
      <c r="T5944" t="s">
        <v>3223</v>
      </c>
      <c r="U5944" t="s">
        <v>135</v>
      </c>
      <c r="V5944" t="s">
        <v>136</v>
      </c>
      <c r="W5944" t="s">
        <v>2433</v>
      </c>
      <c r="X5944" t="s">
        <v>2434</v>
      </c>
      <c r="Y5944" t="s">
        <v>172</v>
      </c>
      <c r="Z5944" t="s">
        <v>50</v>
      </c>
    </row>
    <row r="5945" spans="1:26">
      <c r="A5945" s="1">
        <v>44219</v>
      </c>
      <c r="B5945" t="s">
        <v>21467</v>
      </c>
      <c r="C5945" t="s">
        <v>21468</v>
      </c>
      <c r="D5945" t="s">
        <v>21469</v>
      </c>
      <c r="E5945" s="2">
        <v>43443</v>
      </c>
      <c r="F5945" s="2">
        <v>44199</v>
      </c>
      <c r="G5945" s="2">
        <v>44204</v>
      </c>
      <c r="H5945" t="s">
        <v>171</v>
      </c>
      <c r="I5945">
        <v>10.1</v>
      </c>
      <c r="J5945">
        <v>300</v>
      </c>
      <c r="K5945" t="s">
        <v>30</v>
      </c>
      <c r="L5945" t="s">
        <v>72</v>
      </c>
      <c r="M5945" t="s">
        <v>83</v>
      </c>
      <c r="N5945" t="s">
        <v>118</v>
      </c>
      <c r="O5945" t="s">
        <v>102</v>
      </c>
      <c r="P5945" t="s">
        <v>103</v>
      </c>
      <c r="Q5945">
        <v>37</v>
      </c>
      <c r="R5945" t="s">
        <v>36</v>
      </c>
      <c r="S5945" t="s">
        <v>11282</v>
      </c>
      <c r="T5945" t="s">
        <v>11283</v>
      </c>
      <c r="U5945" t="s">
        <v>90</v>
      </c>
      <c r="V5945" t="s">
        <v>91</v>
      </c>
    </row>
    <row r="5946" spans="1:26">
      <c r="A5946" s="1">
        <v>44220</v>
      </c>
      <c r="B5946" t="s">
        <v>21470</v>
      </c>
      <c r="C5946" t="s">
        <v>21471</v>
      </c>
      <c r="D5946" t="s">
        <v>21472</v>
      </c>
      <c r="E5946" s="2">
        <v>41196</v>
      </c>
      <c r="F5946" s="2">
        <v>44216</v>
      </c>
      <c r="G5946" s="2">
        <v>44217</v>
      </c>
      <c r="H5946" t="s">
        <v>48</v>
      </c>
      <c r="I5946">
        <v>128.76</v>
      </c>
      <c r="J5946">
        <v>39000</v>
      </c>
      <c r="K5946" t="s">
        <v>30</v>
      </c>
      <c r="L5946" t="s">
        <v>31</v>
      </c>
      <c r="M5946" t="s">
        <v>32</v>
      </c>
      <c r="N5946" t="s">
        <v>87</v>
      </c>
      <c r="O5946" t="s">
        <v>136</v>
      </c>
      <c r="P5946" t="s">
        <v>135</v>
      </c>
      <c r="Q5946">
        <v>41</v>
      </c>
      <c r="R5946" t="s">
        <v>36</v>
      </c>
      <c r="S5946" t="s">
        <v>6886</v>
      </c>
      <c r="T5946" t="s">
        <v>6887</v>
      </c>
      <c r="U5946" t="s">
        <v>52</v>
      </c>
      <c r="V5946" t="s">
        <v>51</v>
      </c>
    </row>
    <row r="5947" spans="1:26">
      <c r="A5947" s="1">
        <v>44220</v>
      </c>
      <c r="B5947" t="s">
        <v>21473</v>
      </c>
      <c r="C5947" t="s">
        <v>21474</v>
      </c>
      <c r="D5947" t="s">
        <v>21475</v>
      </c>
      <c r="E5947" s="2">
        <v>43147</v>
      </c>
      <c r="F5947" s="2">
        <v>44206</v>
      </c>
      <c r="G5947" s="2">
        <v>44211</v>
      </c>
      <c r="H5947" t="s">
        <v>171</v>
      </c>
      <c r="I5947">
        <v>6.96</v>
      </c>
      <c r="J5947">
        <v>600</v>
      </c>
      <c r="K5947" t="s">
        <v>30</v>
      </c>
      <c r="L5947" t="s">
        <v>31</v>
      </c>
      <c r="M5947" t="s">
        <v>83</v>
      </c>
      <c r="N5947" t="s">
        <v>91</v>
      </c>
      <c r="O5947" t="s">
        <v>167</v>
      </c>
      <c r="P5947" t="s">
        <v>4592</v>
      </c>
      <c r="Q5947">
        <v>32</v>
      </c>
      <c r="R5947" t="s">
        <v>36</v>
      </c>
      <c r="S5947" t="s">
        <v>13603</v>
      </c>
      <c r="T5947" t="s">
        <v>13604</v>
      </c>
      <c r="U5947" t="s">
        <v>75</v>
      </c>
      <c r="V5947" t="s">
        <v>76</v>
      </c>
    </row>
    <row r="5948" spans="1:26">
      <c r="A5948" s="1">
        <v>44220</v>
      </c>
      <c r="B5948" t="s">
        <v>21476</v>
      </c>
      <c r="C5948" t="s">
        <v>21477</v>
      </c>
      <c r="D5948" t="s">
        <v>21478</v>
      </c>
      <c r="E5948" s="2">
        <v>42901</v>
      </c>
      <c r="F5948" s="2">
        <v>44219</v>
      </c>
      <c r="G5948" s="2">
        <v>44219</v>
      </c>
      <c r="H5948" t="s">
        <v>48</v>
      </c>
      <c r="I5948">
        <v>157.94</v>
      </c>
      <c r="J5948">
        <v>36000</v>
      </c>
      <c r="K5948" t="s">
        <v>30</v>
      </c>
      <c r="L5948" t="s">
        <v>31</v>
      </c>
      <c r="M5948" t="s">
        <v>32</v>
      </c>
      <c r="N5948" t="s">
        <v>102</v>
      </c>
      <c r="O5948" t="s">
        <v>34</v>
      </c>
      <c r="P5948" t="s">
        <v>35</v>
      </c>
      <c r="Q5948">
        <v>62</v>
      </c>
      <c r="R5948" t="s">
        <v>36</v>
      </c>
      <c r="S5948" t="s">
        <v>4141</v>
      </c>
      <c r="T5948" t="s">
        <v>4142</v>
      </c>
      <c r="U5948" t="s">
        <v>132</v>
      </c>
      <c r="V5948" t="s">
        <v>63</v>
      </c>
      <c r="W5948" t="s">
        <v>3263</v>
      </c>
      <c r="X5948" t="s">
        <v>3264</v>
      </c>
      <c r="Z5948" t="s">
        <v>167</v>
      </c>
    </row>
    <row r="5949" spans="1:26">
      <c r="A5949" s="1">
        <v>44220</v>
      </c>
      <c r="B5949" t="s">
        <v>21479</v>
      </c>
      <c r="C5949" t="s">
        <v>21480</v>
      </c>
      <c r="D5949" t="s">
        <v>21481</v>
      </c>
      <c r="E5949" s="2">
        <v>42662</v>
      </c>
      <c r="F5949" s="2">
        <v>44212</v>
      </c>
      <c r="G5949" s="2">
        <v>44215</v>
      </c>
      <c r="H5949" t="s">
        <v>82</v>
      </c>
      <c r="I5949">
        <v>89.39</v>
      </c>
      <c r="J5949">
        <v>4000</v>
      </c>
      <c r="K5949" t="s">
        <v>30</v>
      </c>
      <c r="L5949" t="s">
        <v>31</v>
      </c>
      <c r="M5949" t="s">
        <v>83</v>
      </c>
      <c r="N5949" t="s">
        <v>44</v>
      </c>
      <c r="O5949" t="s">
        <v>87</v>
      </c>
      <c r="P5949" t="s">
        <v>140</v>
      </c>
      <c r="Q5949">
        <v>48</v>
      </c>
      <c r="R5949" t="s">
        <v>36</v>
      </c>
      <c r="S5949" t="s">
        <v>3261</v>
      </c>
      <c r="T5949" t="s">
        <v>3262</v>
      </c>
      <c r="U5949" t="s">
        <v>90</v>
      </c>
      <c r="V5949" t="s">
        <v>91</v>
      </c>
      <c r="W5949" t="s">
        <v>3403</v>
      </c>
      <c r="X5949" t="s">
        <v>3404</v>
      </c>
      <c r="Y5949" t="s">
        <v>103</v>
      </c>
      <c r="Z5949" t="s">
        <v>102</v>
      </c>
    </row>
    <row r="5950" spans="1:26">
      <c r="A5950" s="1">
        <v>44220</v>
      </c>
      <c r="B5950" t="s">
        <v>21482</v>
      </c>
      <c r="C5950" t="s">
        <v>21483</v>
      </c>
      <c r="D5950" t="s">
        <v>21484</v>
      </c>
      <c r="E5950" s="2">
        <v>40755</v>
      </c>
      <c r="F5950" s="2">
        <v>44212</v>
      </c>
      <c r="G5950" s="2">
        <v>44215</v>
      </c>
      <c r="H5950" t="s">
        <v>171</v>
      </c>
      <c r="I5950">
        <v>11.88</v>
      </c>
      <c r="J5950">
        <v>600</v>
      </c>
      <c r="K5950" t="s">
        <v>30</v>
      </c>
      <c r="L5950" t="s">
        <v>72</v>
      </c>
      <c r="M5950" t="s">
        <v>83</v>
      </c>
      <c r="N5950" t="s">
        <v>87</v>
      </c>
      <c r="O5950" t="s">
        <v>102</v>
      </c>
      <c r="P5950" t="s">
        <v>103</v>
      </c>
      <c r="Q5950">
        <v>59</v>
      </c>
      <c r="R5950" t="s">
        <v>36</v>
      </c>
      <c r="S5950" t="s">
        <v>3429</v>
      </c>
      <c r="T5950" t="s">
        <v>3430</v>
      </c>
      <c r="U5950" t="s">
        <v>172</v>
      </c>
      <c r="V5950" t="s">
        <v>50</v>
      </c>
      <c r="W5950" t="s">
        <v>3276</v>
      </c>
      <c r="X5950" t="s">
        <v>3277</v>
      </c>
      <c r="Y5950" t="s">
        <v>3278</v>
      </c>
      <c r="Z5950" t="s">
        <v>63</v>
      </c>
    </row>
    <row r="5951" spans="1:26">
      <c r="A5951" s="1">
        <v>44220</v>
      </c>
      <c r="B5951" t="s">
        <v>21485</v>
      </c>
      <c r="C5951" t="s">
        <v>21486</v>
      </c>
      <c r="D5951" t="s">
        <v>21487</v>
      </c>
      <c r="E5951" s="2">
        <v>41893</v>
      </c>
      <c r="F5951" s="2">
        <v>44203</v>
      </c>
      <c r="G5951" s="2">
        <v>44208</v>
      </c>
      <c r="H5951" t="s">
        <v>95</v>
      </c>
      <c r="I5951">
        <v>94.93</v>
      </c>
      <c r="J5951">
        <v>35000</v>
      </c>
      <c r="K5951" t="s">
        <v>30</v>
      </c>
      <c r="L5951" t="s">
        <v>31</v>
      </c>
      <c r="M5951" t="s">
        <v>83</v>
      </c>
      <c r="N5951" t="s">
        <v>102</v>
      </c>
      <c r="O5951" t="s">
        <v>40</v>
      </c>
      <c r="P5951" t="s">
        <v>39</v>
      </c>
      <c r="Q5951">
        <v>53</v>
      </c>
      <c r="R5951" t="s">
        <v>36</v>
      </c>
      <c r="S5951" t="s">
        <v>16796</v>
      </c>
      <c r="T5951" t="s">
        <v>16797</v>
      </c>
      <c r="U5951" t="s">
        <v>441</v>
      </c>
      <c r="V5951" t="s">
        <v>63</v>
      </c>
    </row>
    <row r="5952" spans="1:26">
      <c r="A5952" s="1">
        <v>44220</v>
      </c>
      <c r="B5952" t="s">
        <v>21488</v>
      </c>
      <c r="C5952" t="s">
        <v>21489</v>
      </c>
      <c r="D5952" t="s">
        <v>21490</v>
      </c>
      <c r="E5952" s="2">
        <v>41457</v>
      </c>
      <c r="F5952" s="2">
        <v>44217</v>
      </c>
      <c r="G5952" s="2">
        <v>44217</v>
      </c>
      <c r="H5952" t="s">
        <v>171</v>
      </c>
      <c r="I5952">
        <v>11.62</v>
      </c>
      <c r="J5952">
        <v>500</v>
      </c>
      <c r="K5952" t="s">
        <v>30</v>
      </c>
      <c r="L5952" t="s">
        <v>72</v>
      </c>
      <c r="M5952" t="s">
        <v>32</v>
      </c>
      <c r="N5952" t="s">
        <v>33</v>
      </c>
      <c r="O5952" t="s">
        <v>87</v>
      </c>
      <c r="P5952" t="s">
        <v>270</v>
      </c>
      <c r="Q5952">
        <v>30</v>
      </c>
      <c r="R5952" t="s">
        <v>36</v>
      </c>
      <c r="S5952" t="s">
        <v>5974</v>
      </c>
      <c r="T5952" t="s">
        <v>5975</v>
      </c>
      <c r="U5952" t="s">
        <v>90</v>
      </c>
      <c r="V5952" t="s">
        <v>91</v>
      </c>
      <c r="W5952" t="s">
        <v>618</v>
      </c>
      <c r="X5952" t="s">
        <v>619</v>
      </c>
      <c r="Y5952" t="s">
        <v>39</v>
      </c>
      <c r="Z5952" t="s">
        <v>40</v>
      </c>
    </row>
    <row r="5953" spans="1:26">
      <c r="A5953" s="1">
        <v>44220</v>
      </c>
      <c r="B5953" t="s">
        <v>21491</v>
      </c>
      <c r="C5953" t="s">
        <v>21492</v>
      </c>
      <c r="D5953" t="s">
        <v>21493</v>
      </c>
      <c r="E5953" s="2">
        <v>42555</v>
      </c>
      <c r="F5953" s="2">
        <v>44201</v>
      </c>
      <c r="G5953" s="2">
        <v>44206</v>
      </c>
      <c r="H5953" t="s">
        <v>48</v>
      </c>
      <c r="I5953">
        <v>110.61</v>
      </c>
      <c r="J5953">
        <v>24000</v>
      </c>
      <c r="K5953" t="s">
        <v>30</v>
      </c>
      <c r="L5953" t="s">
        <v>72</v>
      </c>
      <c r="M5953" t="s">
        <v>32</v>
      </c>
      <c r="N5953" t="s">
        <v>107</v>
      </c>
      <c r="O5953" t="s">
        <v>167</v>
      </c>
      <c r="P5953" t="s">
        <v>7078</v>
      </c>
      <c r="Q5953">
        <v>55</v>
      </c>
      <c r="R5953" t="s">
        <v>237</v>
      </c>
      <c r="S5953" t="s">
        <v>2462</v>
      </c>
      <c r="T5953" t="s">
        <v>2463</v>
      </c>
      <c r="U5953" t="s">
        <v>35</v>
      </c>
      <c r="V5953" t="s">
        <v>34</v>
      </c>
      <c r="W5953" t="s">
        <v>56</v>
      </c>
      <c r="X5953" t="s">
        <v>57</v>
      </c>
      <c r="Y5953" t="s">
        <v>58</v>
      </c>
      <c r="Z5953" t="s">
        <v>59</v>
      </c>
    </row>
    <row r="5954" spans="1:26">
      <c r="A5954" s="1">
        <v>44220</v>
      </c>
      <c r="B5954" t="s">
        <v>21494</v>
      </c>
      <c r="C5954" t="s">
        <v>21495</v>
      </c>
      <c r="D5954" t="s">
        <v>21496</v>
      </c>
      <c r="E5954" s="2">
        <v>43522</v>
      </c>
      <c r="F5954" s="2">
        <v>44209</v>
      </c>
      <c r="G5954" s="2">
        <v>44214</v>
      </c>
      <c r="H5954" t="s">
        <v>48</v>
      </c>
      <c r="I5954">
        <v>88.7</v>
      </c>
      <c r="J5954">
        <v>29000</v>
      </c>
      <c r="K5954" t="s">
        <v>30</v>
      </c>
      <c r="L5954" t="s">
        <v>72</v>
      </c>
      <c r="M5954" t="s">
        <v>83</v>
      </c>
      <c r="N5954" t="s">
        <v>63</v>
      </c>
      <c r="O5954" t="s">
        <v>87</v>
      </c>
      <c r="P5954" t="s">
        <v>2041</v>
      </c>
      <c r="Q5954">
        <v>59</v>
      </c>
      <c r="R5954" t="s">
        <v>36</v>
      </c>
      <c r="S5954" t="s">
        <v>581</v>
      </c>
      <c r="T5954" t="s">
        <v>582</v>
      </c>
      <c r="U5954" t="s">
        <v>583</v>
      </c>
      <c r="V5954" t="s">
        <v>33</v>
      </c>
      <c r="W5954" t="s">
        <v>2156</v>
      </c>
      <c r="X5954" t="s">
        <v>2157</v>
      </c>
      <c r="Y5954" t="s">
        <v>2158</v>
      </c>
      <c r="Z5954" t="s">
        <v>107</v>
      </c>
    </row>
    <row r="5955" spans="1:26">
      <c r="A5955" s="1">
        <v>44220</v>
      </c>
      <c r="B5955" t="s">
        <v>21497</v>
      </c>
      <c r="C5955" t="s">
        <v>21498</v>
      </c>
      <c r="D5955" t="s">
        <v>21499</v>
      </c>
      <c r="E5955" s="2">
        <v>42741</v>
      </c>
      <c r="F5955" s="2">
        <v>44207</v>
      </c>
      <c r="G5955" s="2">
        <v>44212</v>
      </c>
      <c r="H5955" t="s">
        <v>95</v>
      </c>
      <c r="I5955">
        <v>79.17</v>
      </c>
      <c r="J5955">
        <v>84000</v>
      </c>
      <c r="K5955" t="s">
        <v>30</v>
      </c>
      <c r="L5955" t="s">
        <v>72</v>
      </c>
      <c r="M5955" t="s">
        <v>83</v>
      </c>
      <c r="N5955" t="s">
        <v>107</v>
      </c>
      <c r="O5955" t="s">
        <v>33</v>
      </c>
      <c r="P5955" t="s">
        <v>55</v>
      </c>
      <c r="Q5955">
        <v>49</v>
      </c>
      <c r="R5955" t="s">
        <v>237</v>
      </c>
      <c r="S5955" t="s">
        <v>7412</v>
      </c>
      <c r="T5955" t="s">
        <v>7413</v>
      </c>
      <c r="U5955" t="s">
        <v>55</v>
      </c>
      <c r="V5955" t="s">
        <v>33</v>
      </c>
      <c r="W5955" t="s">
        <v>8430</v>
      </c>
      <c r="X5955" t="s">
        <v>8431</v>
      </c>
      <c r="Y5955" t="s">
        <v>1564</v>
      </c>
      <c r="Z5955" t="s">
        <v>167</v>
      </c>
    </row>
    <row r="5956" spans="1:26">
      <c r="A5956" s="1">
        <v>44220</v>
      </c>
      <c r="B5956" t="s">
        <v>21500</v>
      </c>
      <c r="C5956" t="s">
        <v>21501</v>
      </c>
      <c r="D5956" t="s">
        <v>21502</v>
      </c>
      <c r="E5956" s="2">
        <v>42590</v>
      </c>
      <c r="F5956" s="2">
        <v>44203</v>
      </c>
      <c r="G5956" s="2">
        <v>44208</v>
      </c>
      <c r="H5956" t="s">
        <v>82</v>
      </c>
      <c r="I5956">
        <v>59.72</v>
      </c>
      <c r="J5956">
        <v>3000</v>
      </c>
      <c r="K5956" t="s">
        <v>30</v>
      </c>
      <c r="L5956" t="s">
        <v>31</v>
      </c>
      <c r="M5956" t="s">
        <v>83</v>
      </c>
      <c r="N5956" t="s">
        <v>63</v>
      </c>
      <c r="O5956" t="s">
        <v>51</v>
      </c>
      <c r="P5956" t="s">
        <v>52</v>
      </c>
      <c r="Q5956">
        <v>25</v>
      </c>
      <c r="R5956" t="s">
        <v>36</v>
      </c>
      <c r="S5956" t="s">
        <v>439</v>
      </c>
      <c r="T5956" t="s">
        <v>440</v>
      </c>
      <c r="U5956" t="s">
        <v>441</v>
      </c>
      <c r="V5956" t="s">
        <v>63</v>
      </c>
    </row>
    <row r="5957" spans="1:26">
      <c r="A5957" s="1">
        <v>44220</v>
      </c>
      <c r="B5957" t="s">
        <v>21503</v>
      </c>
      <c r="C5957" t="s">
        <v>21504</v>
      </c>
      <c r="D5957" t="s">
        <v>21505</v>
      </c>
      <c r="E5957" s="2">
        <v>40627</v>
      </c>
      <c r="F5957" s="2">
        <v>44209</v>
      </c>
      <c r="G5957" s="2">
        <v>44214</v>
      </c>
      <c r="H5957" t="s">
        <v>48</v>
      </c>
      <c r="I5957">
        <v>149</v>
      </c>
      <c r="J5957">
        <v>21000</v>
      </c>
      <c r="K5957" t="s">
        <v>30</v>
      </c>
      <c r="L5957" t="s">
        <v>72</v>
      </c>
      <c r="M5957" t="s">
        <v>83</v>
      </c>
      <c r="N5957" t="s">
        <v>51</v>
      </c>
      <c r="O5957" t="s">
        <v>107</v>
      </c>
      <c r="P5957" t="s">
        <v>3530</v>
      </c>
      <c r="Q5957">
        <v>32</v>
      </c>
      <c r="R5957" t="s">
        <v>36</v>
      </c>
      <c r="S5957" t="s">
        <v>13008</v>
      </c>
      <c r="T5957" t="s">
        <v>13009</v>
      </c>
      <c r="U5957" t="s">
        <v>1021</v>
      </c>
      <c r="V5957" t="s">
        <v>107</v>
      </c>
    </row>
    <row r="5958" spans="1:26">
      <c r="A5958" s="1">
        <v>44220</v>
      </c>
      <c r="B5958" t="s">
        <v>21506</v>
      </c>
      <c r="C5958" t="s">
        <v>21507</v>
      </c>
      <c r="D5958" t="s">
        <v>21508</v>
      </c>
      <c r="E5958" s="2">
        <v>41317</v>
      </c>
      <c r="F5958" s="2">
        <v>44216</v>
      </c>
      <c r="G5958" s="2">
        <v>44217</v>
      </c>
      <c r="H5958" t="s">
        <v>48</v>
      </c>
      <c r="I5958">
        <v>108.33</v>
      </c>
      <c r="J5958">
        <v>20000</v>
      </c>
      <c r="K5958" t="s">
        <v>30</v>
      </c>
      <c r="L5958" t="s">
        <v>72</v>
      </c>
      <c r="M5958" t="s">
        <v>32</v>
      </c>
      <c r="N5958" t="s">
        <v>63</v>
      </c>
      <c r="O5958" t="s">
        <v>40</v>
      </c>
      <c r="P5958" t="s">
        <v>39</v>
      </c>
      <c r="Q5958">
        <v>27</v>
      </c>
      <c r="R5958" t="s">
        <v>36</v>
      </c>
      <c r="S5958" t="s">
        <v>2705</v>
      </c>
      <c r="T5958" t="s">
        <v>2706</v>
      </c>
      <c r="U5958" t="s">
        <v>52</v>
      </c>
      <c r="V5958" t="s">
        <v>51</v>
      </c>
      <c r="W5958" t="s">
        <v>6610</v>
      </c>
      <c r="X5958" t="s">
        <v>6611</v>
      </c>
      <c r="Y5958" t="s">
        <v>1400</v>
      </c>
      <c r="Z5958" t="s">
        <v>63</v>
      </c>
    </row>
    <row r="5959" spans="1:26">
      <c r="A5959" s="1">
        <v>44220</v>
      </c>
      <c r="B5959" t="s">
        <v>21509</v>
      </c>
      <c r="C5959" t="s">
        <v>21510</v>
      </c>
      <c r="D5959" t="s">
        <v>21511</v>
      </c>
      <c r="E5959" s="2">
        <v>42450</v>
      </c>
      <c r="F5959" s="2">
        <v>44200</v>
      </c>
      <c r="G5959" s="2">
        <v>44205</v>
      </c>
      <c r="H5959" t="s">
        <v>113</v>
      </c>
      <c r="I5959">
        <v>77.319999999999993</v>
      </c>
      <c r="J5959">
        <v>2000</v>
      </c>
      <c r="K5959" t="s">
        <v>30</v>
      </c>
      <c r="L5959" t="s">
        <v>49</v>
      </c>
      <c r="M5959" t="s">
        <v>124</v>
      </c>
      <c r="N5959" t="s">
        <v>63</v>
      </c>
      <c r="O5959" t="s">
        <v>59</v>
      </c>
      <c r="P5959" t="s">
        <v>58</v>
      </c>
      <c r="Q5959">
        <v>25</v>
      </c>
      <c r="R5959" t="s">
        <v>36</v>
      </c>
      <c r="S5959" t="s">
        <v>9435</v>
      </c>
      <c r="T5959" t="s">
        <v>9436</v>
      </c>
      <c r="U5959" t="s">
        <v>39</v>
      </c>
      <c r="V5959" t="s">
        <v>40</v>
      </c>
      <c r="W5959" t="s">
        <v>655</v>
      </c>
      <c r="X5959" t="s">
        <v>656</v>
      </c>
      <c r="Y5959" t="s">
        <v>657</v>
      </c>
      <c r="Z5959" t="s">
        <v>34</v>
      </c>
    </row>
    <row r="5960" spans="1:26">
      <c r="A5960" s="1">
        <v>44220</v>
      </c>
      <c r="B5960" t="s">
        <v>21512</v>
      </c>
      <c r="C5960" t="s">
        <v>21513</v>
      </c>
      <c r="D5960" t="s">
        <v>21514</v>
      </c>
      <c r="E5960" s="2">
        <v>41977</v>
      </c>
      <c r="F5960" s="2">
        <v>44217</v>
      </c>
      <c r="G5960" s="2">
        <v>44217</v>
      </c>
      <c r="H5960" t="s">
        <v>95</v>
      </c>
      <c r="I5960">
        <v>96.53</v>
      </c>
      <c r="J5960">
        <v>99000</v>
      </c>
      <c r="K5960" t="s">
        <v>30</v>
      </c>
      <c r="L5960" t="s">
        <v>49</v>
      </c>
      <c r="M5960" t="s">
        <v>32</v>
      </c>
      <c r="N5960" t="s">
        <v>34</v>
      </c>
      <c r="O5960" t="s">
        <v>44</v>
      </c>
      <c r="P5960" t="s">
        <v>43</v>
      </c>
      <c r="Q5960">
        <v>45</v>
      </c>
      <c r="R5960" t="s">
        <v>237</v>
      </c>
      <c r="S5960" t="s">
        <v>1829</v>
      </c>
      <c r="T5960" t="s">
        <v>1830</v>
      </c>
      <c r="U5960" t="s">
        <v>117</v>
      </c>
      <c r="V5960" t="s">
        <v>118</v>
      </c>
      <c r="W5960" t="s">
        <v>8575</v>
      </c>
      <c r="X5960" t="s">
        <v>8576</v>
      </c>
      <c r="Y5960" t="s">
        <v>52</v>
      </c>
      <c r="Z5960" t="s">
        <v>51</v>
      </c>
    </row>
    <row r="5961" spans="1:26">
      <c r="A5961" s="1">
        <v>44220</v>
      </c>
      <c r="B5961" t="s">
        <v>21515</v>
      </c>
      <c r="C5961" t="s">
        <v>21516</v>
      </c>
      <c r="D5961" t="s">
        <v>21517</v>
      </c>
      <c r="E5961" s="2">
        <v>42100</v>
      </c>
      <c r="F5961" s="2">
        <v>44218</v>
      </c>
      <c r="G5961" s="2">
        <v>44218</v>
      </c>
      <c r="H5961" t="s">
        <v>29</v>
      </c>
      <c r="I5961">
        <v>120.7</v>
      </c>
      <c r="J5961">
        <v>1000</v>
      </c>
      <c r="K5961" t="s">
        <v>30</v>
      </c>
      <c r="L5961" t="s">
        <v>49</v>
      </c>
      <c r="M5961" t="s">
        <v>83</v>
      </c>
      <c r="N5961" t="s">
        <v>50</v>
      </c>
      <c r="O5961" t="s">
        <v>51</v>
      </c>
      <c r="P5961" t="s">
        <v>52</v>
      </c>
      <c r="Q5961">
        <v>37</v>
      </c>
      <c r="R5961" t="s">
        <v>36</v>
      </c>
      <c r="S5961" t="s">
        <v>9325</v>
      </c>
      <c r="T5961" t="s">
        <v>9326</v>
      </c>
      <c r="U5961" t="s">
        <v>367</v>
      </c>
      <c r="V5961" t="s">
        <v>76</v>
      </c>
    </row>
    <row r="5962" spans="1:26">
      <c r="A5962" s="1">
        <v>44220</v>
      </c>
      <c r="B5962" t="s">
        <v>21518</v>
      </c>
      <c r="C5962" t="s">
        <v>21519</v>
      </c>
      <c r="D5962" t="s">
        <v>21520</v>
      </c>
      <c r="E5962" s="2">
        <v>41965</v>
      </c>
      <c r="F5962" s="2">
        <v>44214</v>
      </c>
      <c r="G5962" s="2">
        <v>44216</v>
      </c>
      <c r="H5962" t="s">
        <v>29</v>
      </c>
      <c r="I5962">
        <v>185.58</v>
      </c>
      <c r="J5962">
        <v>11000</v>
      </c>
      <c r="K5962" t="s">
        <v>30</v>
      </c>
      <c r="L5962" t="s">
        <v>31</v>
      </c>
      <c r="M5962" t="s">
        <v>124</v>
      </c>
      <c r="N5962" t="s">
        <v>44</v>
      </c>
      <c r="O5962" t="s">
        <v>44</v>
      </c>
      <c r="P5962" t="s">
        <v>43</v>
      </c>
      <c r="Q5962">
        <v>39</v>
      </c>
      <c r="R5962" t="s">
        <v>36</v>
      </c>
      <c r="S5962" t="s">
        <v>2425</v>
      </c>
      <c r="T5962" t="s">
        <v>2426</v>
      </c>
      <c r="U5962" t="s">
        <v>39</v>
      </c>
      <c r="V5962" t="s">
        <v>40</v>
      </c>
    </row>
    <row r="5963" spans="1:26">
      <c r="A5963" s="1">
        <v>44220</v>
      </c>
      <c r="B5963" t="s">
        <v>21521</v>
      </c>
      <c r="C5963" t="s">
        <v>21522</v>
      </c>
      <c r="D5963" t="s">
        <v>21523</v>
      </c>
      <c r="E5963" s="2">
        <v>43720</v>
      </c>
      <c r="F5963" s="2">
        <v>44212</v>
      </c>
      <c r="G5963" s="2">
        <v>44215</v>
      </c>
      <c r="H5963" t="s">
        <v>48</v>
      </c>
      <c r="I5963">
        <v>101.1</v>
      </c>
      <c r="J5963">
        <v>18000</v>
      </c>
      <c r="K5963" t="s">
        <v>30</v>
      </c>
      <c r="L5963" t="s">
        <v>72</v>
      </c>
      <c r="M5963" t="s">
        <v>83</v>
      </c>
      <c r="N5963" t="s">
        <v>34</v>
      </c>
      <c r="O5963" t="s">
        <v>63</v>
      </c>
      <c r="P5963" t="s">
        <v>145</v>
      </c>
      <c r="Q5963">
        <v>31</v>
      </c>
      <c r="R5963" t="s">
        <v>36</v>
      </c>
      <c r="S5963" t="s">
        <v>8941</v>
      </c>
      <c r="T5963" t="s">
        <v>8942</v>
      </c>
      <c r="U5963" t="s">
        <v>1432</v>
      </c>
      <c r="V5963" t="s">
        <v>33</v>
      </c>
      <c r="W5963" t="s">
        <v>4537</v>
      </c>
      <c r="X5963" t="s">
        <v>4538</v>
      </c>
      <c r="Y5963" t="s">
        <v>103</v>
      </c>
      <c r="Z5963" t="s">
        <v>102</v>
      </c>
    </row>
    <row r="5964" spans="1:26">
      <c r="A5964" s="1">
        <v>44220</v>
      </c>
      <c r="B5964" t="s">
        <v>21524</v>
      </c>
      <c r="C5964" t="s">
        <v>21525</v>
      </c>
      <c r="D5964" t="s">
        <v>21526</v>
      </c>
      <c r="E5964" s="2">
        <v>42789</v>
      </c>
      <c r="F5964" s="2">
        <v>44209</v>
      </c>
      <c r="G5964" s="2">
        <v>44214</v>
      </c>
      <c r="H5964" t="s">
        <v>171</v>
      </c>
      <c r="I5964">
        <v>11.6</v>
      </c>
      <c r="J5964">
        <v>600</v>
      </c>
      <c r="K5964" t="s">
        <v>30</v>
      </c>
      <c r="L5964" t="s">
        <v>31</v>
      </c>
      <c r="M5964" t="s">
        <v>83</v>
      </c>
      <c r="N5964" t="s">
        <v>167</v>
      </c>
      <c r="O5964" t="s">
        <v>118</v>
      </c>
      <c r="P5964" t="s">
        <v>117</v>
      </c>
      <c r="Q5964">
        <v>59</v>
      </c>
      <c r="R5964" t="s">
        <v>36</v>
      </c>
      <c r="S5964" t="s">
        <v>7719</v>
      </c>
      <c r="T5964" t="s">
        <v>7720</v>
      </c>
      <c r="U5964" t="s">
        <v>1937</v>
      </c>
      <c r="V5964" t="s">
        <v>167</v>
      </c>
      <c r="W5964" t="s">
        <v>8982</v>
      </c>
      <c r="X5964" t="s">
        <v>8983</v>
      </c>
      <c r="Y5964" t="s">
        <v>52</v>
      </c>
      <c r="Z5964" t="s">
        <v>51</v>
      </c>
    </row>
    <row r="5965" spans="1:26">
      <c r="A5965" s="1">
        <v>44221</v>
      </c>
      <c r="B5965" t="s">
        <v>21527</v>
      </c>
      <c r="C5965" t="s">
        <v>21528</v>
      </c>
      <c r="D5965" t="s">
        <v>21529</v>
      </c>
      <c r="E5965" s="2">
        <v>43462</v>
      </c>
      <c r="F5965" s="2">
        <v>44204</v>
      </c>
      <c r="G5965" s="2">
        <v>44209</v>
      </c>
      <c r="H5965" t="s">
        <v>113</v>
      </c>
      <c r="I5965">
        <v>77.06</v>
      </c>
      <c r="J5965">
        <v>10000</v>
      </c>
      <c r="K5965" t="s">
        <v>30</v>
      </c>
      <c r="L5965" t="s">
        <v>49</v>
      </c>
      <c r="M5965" t="s">
        <v>83</v>
      </c>
      <c r="N5965" t="s">
        <v>102</v>
      </c>
      <c r="O5965" t="s">
        <v>51</v>
      </c>
      <c r="P5965" t="s">
        <v>52</v>
      </c>
      <c r="Q5965">
        <v>62</v>
      </c>
      <c r="R5965" t="s">
        <v>36</v>
      </c>
      <c r="S5965" t="s">
        <v>4051</v>
      </c>
      <c r="T5965" t="s">
        <v>4052</v>
      </c>
      <c r="U5965" t="s">
        <v>452</v>
      </c>
      <c r="V5965" t="s">
        <v>76</v>
      </c>
      <c r="W5965" t="s">
        <v>1384</v>
      </c>
      <c r="X5965" t="s">
        <v>1385</v>
      </c>
      <c r="Y5965" t="s">
        <v>35</v>
      </c>
      <c r="Z5965" t="s">
        <v>34</v>
      </c>
    </row>
    <row r="5966" spans="1:26">
      <c r="A5966" s="1">
        <v>44221</v>
      </c>
      <c r="B5966" t="s">
        <v>21530</v>
      </c>
      <c r="C5966" t="s">
        <v>21531</v>
      </c>
      <c r="D5966" t="s">
        <v>21532</v>
      </c>
      <c r="E5966" s="2">
        <v>41913</v>
      </c>
      <c r="F5966" s="2">
        <v>44202</v>
      </c>
      <c r="G5966" s="2">
        <v>44207</v>
      </c>
      <c r="H5966" t="s">
        <v>171</v>
      </c>
      <c r="I5966">
        <v>9.66</v>
      </c>
      <c r="J5966">
        <v>400</v>
      </c>
      <c r="K5966" t="s">
        <v>30</v>
      </c>
      <c r="L5966" t="s">
        <v>31</v>
      </c>
      <c r="M5966" t="s">
        <v>32</v>
      </c>
      <c r="N5966" t="s">
        <v>76</v>
      </c>
      <c r="O5966" t="s">
        <v>33</v>
      </c>
      <c r="P5966" t="s">
        <v>55</v>
      </c>
      <c r="Q5966">
        <v>55</v>
      </c>
      <c r="R5966" t="s">
        <v>36</v>
      </c>
      <c r="S5966" t="s">
        <v>3149</v>
      </c>
      <c r="T5966" t="s">
        <v>3150</v>
      </c>
      <c r="U5966" t="s">
        <v>135</v>
      </c>
      <c r="V5966" t="s">
        <v>136</v>
      </c>
      <c r="W5966" t="s">
        <v>3977</v>
      </c>
      <c r="X5966" t="s">
        <v>3978</v>
      </c>
      <c r="Y5966" t="s">
        <v>55</v>
      </c>
      <c r="Z5966" t="s">
        <v>33</v>
      </c>
    </row>
    <row r="5967" spans="1:26">
      <c r="A5967" s="1">
        <v>44221</v>
      </c>
      <c r="B5967" t="s">
        <v>21533</v>
      </c>
      <c r="C5967" t="s">
        <v>21534</v>
      </c>
      <c r="D5967" t="s">
        <v>21535</v>
      </c>
      <c r="E5967" s="2">
        <v>41362</v>
      </c>
      <c r="F5967" s="2">
        <v>44212</v>
      </c>
      <c r="G5967" s="2">
        <v>44215</v>
      </c>
      <c r="H5967" t="s">
        <v>95</v>
      </c>
      <c r="I5967">
        <v>95.39</v>
      </c>
      <c r="J5967">
        <v>92000</v>
      </c>
      <c r="K5967" t="s">
        <v>30</v>
      </c>
      <c r="L5967" t="s">
        <v>72</v>
      </c>
      <c r="M5967" t="s">
        <v>32</v>
      </c>
      <c r="N5967" t="s">
        <v>136</v>
      </c>
      <c r="O5967" t="s">
        <v>102</v>
      </c>
      <c r="P5967" t="s">
        <v>103</v>
      </c>
      <c r="Q5967">
        <v>64</v>
      </c>
      <c r="R5967" t="s">
        <v>36</v>
      </c>
      <c r="S5967" t="s">
        <v>3144</v>
      </c>
      <c r="T5967" t="s">
        <v>3145</v>
      </c>
      <c r="U5967" t="s">
        <v>103</v>
      </c>
      <c r="V5967" t="s">
        <v>102</v>
      </c>
      <c r="W5967" t="s">
        <v>3263</v>
      </c>
      <c r="X5967" t="s">
        <v>3264</v>
      </c>
      <c r="Z5967" t="s">
        <v>167</v>
      </c>
    </row>
    <row r="5968" spans="1:26">
      <c r="A5968" s="1">
        <v>44221</v>
      </c>
      <c r="B5968" t="s">
        <v>21536</v>
      </c>
      <c r="C5968" t="s">
        <v>21537</v>
      </c>
      <c r="D5968" t="s">
        <v>21538</v>
      </c>
      <c r="E5968" s="2">
        <v>42488</v>
      </c>
      <c r="F5968" s="2">
        <v>44208</v>
      </c>
      <c r="G5968" s="2">
        <v>44213</v>
      </c>
      <c r="H5968" t="s">
        <v>29</v>
      </c>
      <c r="I5968">
        <v>165.29</v>
      </c>
      <c r="J5968">
        <v>14000</v>
      </c>
      <c r="K5968" t="s">
        <v>30</v>
      </c>
      <c r="L5968" t="s">
        <v>72</v>
      </c>
      <c r="M5968" t="s">
        <v>32</v>
      </c>
      <c r="N5968" t="s">
        <v>118</v>
      </c>
      <c r="O5968" t="s">
        <v>51</v>
      </c>
      <c r="P5968" t="s">
        <v>52</v>
      </c>
      <c r="Q5968">
        <v>60</v>
      </c>
      <c r="R5968" t="s">
        <v>36</v>
      </c>
      <c r="S5968" t="s">
        <v>8763</v>
      </c>
      <c r="T5968" t="s">
        <v>8764</v>
      </c>
      <c r="U5968" t="s">
        <v>1558</v>
      </c>
      <c r="V5968" t="s">
        <v>50</v>
      </c>
      <c r="W5968" t="s">
        <v>760</v>
      </c>
      <c r="X5968" t="s">
        <v>761</v>
      </c>
      <c r="Y5968" t="s">
        <v>52</v>
      </c>
      <c r="Z5968" t="s">
        <v>51</v>
      </c>
    </row>
    <row r="5969" spans="1:26">
      <c r="A5969" s="1">
        <v>44221</v>
      </c>
      <c r="B5969" t="s">
        <v>21539</v>
      </c>
      <c r="C5969" t="s">
        <v>21540</v>
      </c>
      <c r="D5969" t="s">
        <v>21541</v>
      </c>
      <c r="E5969" s="2">
        <v>42178</v>
      </c>
      <c r="F5969" s="2">
        <v>44203</v>
      </c>
      <c r="G5969" s="2">
        <v>44208</v>
      </c>
      <c r="H5969" t="s">
        <v>171</v>
      </c>
      <c r="I5969">
        <v>6.29</v>
      </c>
      <c r="J5969">
        <v>600</v>
      </c>
      <c r="K5969" t="s">
        <v>30</v>
      </c>
      <c r="L5969" t="s">
        <v>49</v>
      </c>
      <c r="M5969" t="s">
        <v>83</v>
      </c>
      <c r="N5969" t="s">
        <v>118</v>
      </c>
      <c r="O5969" t="s">
        <v>118</v>
      </c>
      <c r="P5969" t="s">
        <v>117</v>
      </c>
      <c r="Q5969">
        <v>59</v>
      </c>
      <c r="R5969" t="s">
        <v>36</v>
      </c>
      <c r="S5969" t="s">
        <v>4101</v>
      </c>
      <c r="T5969" t="s">
        <v>4102</v>
      </c>
      <c r="U5969" t="s">
        <v>2596</v>
      </c>
      <c r="V5969" t="s">
        <v>44</v>
      </c>
      <c r="W5969" t="s">
        <v>7451</v>
      </c>
      <c r="X5969" t="s">
        <v>7452</v>
      </c>
      <c r="Y5969" t="s">
        <v>58</v>
      </c>
      <c r="Z5969" t="s">
        <v>59</v>
      </c>
    </row>
    <row r="5970" spans="1:26">
      <c r="A5970" s="1">
        <v>44221</v>
      </c>
      <c r="B5970" t="s">
        <v>21542</v>
      </c>
      <c r="C5970" t="s">
        <v>21543</v>
      </c>
      <c r="D5970" t="s">
        <v>21544</v>
      </c>
      <c r="E5970" s="2">
        <v>43252</v>
      </c>
      <c r="F5970" s="2">
        <v>44203</v>
      </c>
      <c r="G5970" s="2">
        <v>44208</v>
      </c>
      <c r="H5970" t="s">
        <v>82</v>
      </c>
      <c r="I5970">
        <v>75.78</v>
      </c>
      <c r="J5970">
        <v>1000</v>
      </c>
      <c r="K5970" t="s">
        <v>30</v>
      </c>
      <c r="L5970" t="s">
        <v>31</v>
      </c>
      <c r="M5970" t="s">
        <v>83</v>
      </c>
      <c r="N5970" t="s">
        <v>102</v>
      </c>
      <c r="O5970" t="s">
        <v>50</v>
      </c>
      <c r="P5970" t="s">
        <v>172</v>
      </c>
      <c r="Q5970">
        <v>44</v>
      </c>
      <c r="R5970" t="s">
        <v>36</v>
      </c>
      <c r="S5970" t="s">
        <v>1657</v>
      </c>
      <c r="T5970" t="s">
        <v>1658</v>
      </c>
      <c r="U5970" t="s">
        <v>90</v>
      </c>
      <c r="V5970" t="s">
        <v>91</v>
      </c>
      <c r="W5970" t="s">
        <v>3478</v>
      </c>
      <c r="X5970" t="s">
        <v>3479</v>
      </c>
      <c r="Y5970" t="s">
        <v>35</v>
      </c>
      <c r="Z5970" t="s">
        <v>34</v>
      </c>
    </row>
    <row r="5971" spans="1:26">
      <c r="A5971" s="1">
        <v>44221</v>
      </c>
      <c r="B5971" t="s">
        <v>21545</v>
      </c>
      <c r="C5971" t="s">
        <v>21546</v>
      </c>
      <c r="D5971" t="s">
        <v>21547</v>
      </c>
      <c r="E5971" s="2">
        <v>41626</v>
      </c>
      <c r="F5971" s="2">
        <v>44203</v>
      </c>
      <c r="G5971" s="2">
        <v>44208</v>
      </c>
      <c r="H5971" t="s">
        <v>48</v>
      </c>
      <c r="I5971">
        <v>111.62</v>
      </c>
      <c r="J5971">
        <v>26000</v>
      </c>
      <c r="K5971" t="s">
        <v>30</v>
      </c>
      <c r="L5971" t="s">
        <v>31</v>
      </c>
      <c r="M5971" t="s">
        <v>124</v>
      </c>
      <c r="N5971" t="s">
        <v>50</v>
      </c>
      <c r="O5971" t="s">
        <v>167</v>
      </c>
      <c r="P5971" t="s">
        <v>1644</v>
      </c>
      <c r="Q5971">
        <v>34</v>
      </c>
      <c r="R5971" t="s">
        <v>36</v>
      </c>
      <c r="S5971" t="s">
        <v>9832</v>
      </c>
      <c r="T5971" t="s">
        <v>9833</v>
      </c>
      <c r="U5971" t="s">
        <v>52</v>
      </c>
      <c r="V5971" t="s">
        <v>51</v>
      </c>
      <c r="W5971" t="s">
        <v>240</v>
      </c>
      <c r="X5971" t="s">
        <v>241</v>
      </c>
      <c r="Y5971" t="s">
        <v>58</v>
      </c>
      <c r="Z5971" t="s">
        <v>59</v>
      </c>
    </row>
    <row r="5972" spans="1:26">
      <c r="A5972" s="1">
        <v>44221</v>
      </c>
      <c r="B5972" t="s">
        <v>21548</v>
      </c>
      <c r="C5972" t="s">
        <v>21549</v>
      </c>
      <c r="D5972" t="s">
        <v>21550</v>
      </c>
      <c r="E5972" s="2">
        <v>41415</v>
      </c>
      <c r="F5972" s="2">
        <v>44220</v>
      </c>
      <c r="G5972" s="2">
        <v>44220</v>
      </c>
      <c r="H5972" t="s">
        <v>113</v>
      </c>
      <c r="I5972">
        <v>71.040000000000006</v>
      </c>
      <c r="J5972">
        <v>2000</v>
      </c>
      <c r="K5972" t="s">
        <v>30</v>
      </c>
      <c r="L5972" t="s">
        <v>72</v>
      </c>
      <c r="M5972" t="s">
        <v>32</v>
      </c>
      <c r="N5972" t="s">
        <v>63</v>
      </c>
      <c r="O5972" t="s">
        <v>33</v>
      </c>
      <c r="P5972" t="s">
        <v>55</v>
      </c>
      <c r="Q5972">
        <v>42</v>
      </c>
      <c r="R5972" t="s">
        <v>36</v>
      </c>
      <c r="S5972" t="s">
        <v>820</v>
      </c>
      <c r="T5972" t="s">
        <v>821</v>
      </c>
      <c r="U5972" t="s">
        <v>55</v>
      </c>
      <c r="V5972" t="s">
        <v>33</v>
      </c>
      <c r="W5972" t="s">
        <v>2289</v>
      </c>
      <c r="X5972" t="s">
        <v>2290</v>
      </c>
      <c r="Y5972" t="s">
        <v>35</v>
      </c>
      <c r="Z5972" t="s">
        <v>34</v>
      </c>
    </row>
    <row r="5973" spans="1:26">
      <c r="A5973" s="1">
        <v>44221</v>
      </c>
      <c r="B5973" t="s">
        <v>21551</v>
      </c>
      <c r="C5973" t="s">
        <v>21552</v>
      </c>
      <c r="D5973" t="s">
        <v>21553</v>
      </c>
      <c r="E5973" s="2">
        <v>43500</v>
      </c>
      <c r="F5973" s="2">
        <v>44202</v>
      </c>
      <c r="G5973" s="2">
        <v>44207</v>
      </c>
      <c r="H5973" t="s">
        <v>29</v>
      </c>
      <c r="I5973">
        <v>192.57</v>
      </c>
      <c r="J5973">
        <v>18000</v>
      </c>
      <c r="K5973" t="s">
        <v>30</v>
      </c>
      <c r="L5973" t="s">
        <v>31</v>
      </c>
      <c r="M5973" t="s">
        <v>83</v>
      </c>
      <c r="N5973" t="s">
        <v>44</v>
      </c>
      <c r="O5973" t="s">
        <v>167</v>
      </c>
      <c r="P5973" t="s">
        <v>482</v>
      </c>
      <c r="Q5973">
        <v>46</v>
      </c>
      <c r="R5973" t="s">
        <v>36</v>
      </c>
      <c r="S5973" t="s">
        <v>9279</v>
      </c>
      <c r="T5973" t="s">
        <v>9280</v>
      </c>
      <c r="U5973" t="s">
        <v>270</v>
      </c>
      <c r="V5973" t="s">
        <v>87</v>
      </c>
    </row>
    <row r="5974" spans="1:26">
      <c r="A5974" s="1">
        <v>44221</v>
      </c>
      <c r="B5974" t="s">
        <v>21554</v>
      </c>
      <c r="C5974" t="s">
        <v>21555</v>
      </c>
      <c r="D5974" t="s">
        <v>21556</v>
      </c>
      <c r="E5974" s="2">
        <v>43697</v>
      </c>
      <c r="F5974" s="2">
        <v>44210</v>
      </c>
      <c r="G5974" s="2">
        <v>44215</v>
      </c>
      <c r="H5974" t="s">
        <v>113</v>
      </c>
      <c r="I5974">
        <v>128.31</v>
      </c>
      <c r="J5974">
        <v>7000</v>
      </c>
      <c r="K5974" t="s">
        <v>30</v>
      </c>
      <c r="L5974" t="s">
        <v>49</v>
      </c>
      <c r="M5974" t="s">
        <v>32</v>
      </c>
      <c r="N5974" t="s">
        <v>118</v>
      </c>
      <c r="O5974" t="s">
        <v>76</v>
      </c>
      <c r="P5974" t="s">
        <v>2802</v>
      </c>
      <c r="Q5974">
        <v>62</v>
      </c>
      <c r="R5974" t="s">
        <v>36</v>
      </c>
      <c r="S5974" t="s">
        <v>1515</v>
      </c>
      <c r="T5974" t="s">
        <v>1516</v>
      </c>
      <c r="U5974" t="s">
        <v>43</v>
      </c>
      <c r="V5974" t="s">
        <v>44</v>
      </c>
    </row>
    <row r="5975" spans="1:26">
      <c r="A5975" s="1">
        <v>44221</v>
      </c>
      <c r="B5975" t="s">
        <v>21557</v>
      </c>
      <c r="C5975" t="s">
        <v>21558</v>
      </c>
      <c r="D5975" t="s">
        <v>21559</v>
      </c>
      <c r="E5975" s="2">
        <v>42204</v>
      </c>
      <c r="F5975" s="2">
        <v>44209</v>
      </c>
      <c r="G5975" s="2">
        <v>44214</v>
      </c>
      <c r="H5975" t="s">
        <v>48</v>
      </c>
      <c r="I5975">
        <v>106.77</v>
      </c>
      <c r="J5975">
        <v>14000</v>
      </c>
      <c r="K5975" t="s">
        <v>30</v>
      </c>
      <c r="L5975" t="s">
        <v>31</v>
      </c>
      <c r="M5975" t="s">
        <v>83</v>
      </c>
      <c r="N5975" t="s">
        <v>107</v>
      </c>
      <c r="O5975" t="s">
        <v>102</v>
      </c>
      <c r="P5975" t="s">
        <v>103</v>
      </c>
      <c r="Q5975">
        <v>43</v>
      </c>
      <c r="R5975" t="s">
        <v>36</v>
      </c>
      <c r="S5975" t="s">
        <v>1063</v>
      </c>
      <c r="T5975" t="s">
        <v>1064</v>
      </c>
      <c r="U5975" t="s">
        <v>889</v>
      </c>
      <c r="V5975" t="s">
        <v>107</v>
      </c>
      <c r="W5975" t="s">
        <v>5034</v>
      </c>
      <c r="X5975" t="s">
        <v>5035</v>
      </c>
      <c r="Y5975" t="s">
        <v>39</v>
      </c>
      <c r="Z5975" t="s">
        <v>40</v>
      </c>
    </row>
    <row r="5976" spans="1:26">
      <c r="A5976" s="1">
        <v>44221</v>
      </c>
      <c r="B5976" t="s">
        <v>21560</v>
      </c>
      <c r="C5976" t="s">
        <v>21561</v>
      </c>
      <c r="D5976" t="s">
        <v>21562</v>
      </c>
      <c r="E5976" s="2">
        <v>42697</v>
      </c>
      <c r="F5976" s="2">
        <v>44210</v>
      </c>
      <c r="G5976" s="2">
        <v>44215</v>
      </c>
      <c r="H5976" t="s">
        <v>95</v>
      </c>
      <c r="I5976">
        <v>72.760000000000005</v>
      </c>
      <c r="J5976">
        <v>49000</v>
      </c>
      <c r="K5976" t="s">
        <v>30</v>
      </c>
      <c r="L5976" t="s">
        <v>31</v>
      </c>
      <c r="M5976" t="s">
        <v>124</v>
      </c>
      <c r="N5976" t="s">
        <v>59</v>
      </c>
      <c r="O5976" t="s">
        <v>50</v>
      </c>
      <c r="P5976" t="s">
        <v>172</v>
      </c>
      <c r="Q5976">
        <v>53</v>
      </c>
      <c r="R5976" t="s">
        <v>36</v>
      </c>
      <c r="S5976" t="s">
        <v>6404</v>
      </c>
      <c r="T5976" t="s">
        <v>6405</v>
      </c>
      <c r="U5976" t="s">
        <v>55</v>
      </c>
      <c r="V5976" t="s">
        <v>33</v>
      </c>
    </row>
    <row r="5977" spans="1:26">
      <c r="A5977" s="1">
        <v>44221</v>
      </c>
      <c r="B5977" t="s">
        <v>21563</v>
      </c>
      <c r="C5977" t="s">
        <v>21564</v>
      </c>
      <c r="D5977" t="s">
        <v>21565</v>
      </c>
      <c r="E5977" s="2">
        <v>41587</v>
      </c>
      <c r="F5977" s="2">
        <v>44208</v>
      </c>
      <c r="G5977" s="2">
        <v>44213</v>
      </c>
      <c r="H5977" t="s">
        <v>95</v>
      </c>
      <c r="I5977">
        <v>90.67</v>
      </c>
      <c r="J5977">
        <v>55000</v>
      </c>
      <c r="K5977" t="s">
        <v>30</v>
      </c>
      <c r="L5977" t="s">
        <v>49</v>
      </c>
      <c r="M5977" t="s">
        <v>32</v>
      </c>
      <c r="N5977" t="s">
        <v>50</v>
      </c>
      <c r="O5977" t="s">
        <v>63</v>
      </c>
      <c r="P5977" t="s">
        <v>534</v>
      </c>
      <c r="Q5977">
        <v>37</v>
      </c>
      <c r="R5977" t="s">
        <v>36</v>
      </c>
      <c r="S5977" t="s">
        <v>14234</v>
      </c>
      <c r="T5977" t="s">
        <v>14235</v>
      </c>
      <c r="U5977" t="s">
        <v>103</v>
      </c>
      <c r="V5977" t="s">
        <v>102</v>
      </c>
      <c r="W5977" t="s">
        <v>77</v>
      </c>
      <c r="X5977" t="s">
        <v>78</v>
      </c>
      <c r="Y5977" t="s">
        <v>39</v>
      </c>
      <c r="Z5977" t="s">
        <v>40</v>
      </c>
    </row>
    <row r="5978" spans="1:26">
      <c r="A5978" s="1">
        <v>44221</v>
      </c>
      <c r="B5978" t="s">
        <v>21566</v>
      </c>
      <c r="C5978" t="s">
        <v>21567</v>
      </c>
      <c r="D5978" t="s">
        <v>21568</v>
      </c>
      <c r="E5978" s="2">
        <v>43363</v>
      </c>
      <c r="F5978" s="2">
        <v>44218</v>
      </c>
      <c r="G5978" s="2">
        <v>44218</v>
      </c>
      <c r="H5978" t="s">
        <v>29</v>
      </c>
      <c r="I5978">
        <v>155.94999999999999</v>
      </c>
      <c r="J5978">
        <v>12000</v>
      </c>
      <c r="K5978" t="s">
        <v>30</v>
      </c>
      <c r="L5978" t="s">
        <v>49</v>
      </c>
      <c r="M5978" t="s">
        <v>32</v>
      </c>
      <c r="N5978" t="s">
        <v>76</v>
      </c>
      <c r="O5978" t="s">
        <v>63</v>
      </c>
      <c r="P5978" t="s">
        <v>534</v>
      </c>
      <c r="Q5978">
        <v>37</v>
      </c>
      <c r="R5978" t="s">
        <v>36</v>
      </c>
      <c r="S5978" t="s">
        <v>3349</v>
      </c>
      <c r="T5978" t="s">
        <v>3350</v>
      </c>
      <c r="U5978" t="s">
        <v>103</v>
      </c>
      <c r="V5978" t="s">
        <v>102</v>
      </c>
    </row>
    <row r="5979" spans="1:26">
      <c r="A5979" s="1">
        <v>44221</v>
      </c>
      <c r="B5979" t="s">
        <v>21569</v>
      </c>
      <c r="C5979" t="s">
        <v>21570</v>
      </c>
      <c r="D5979" t="s">
        <v>21571</v>
      </c>
      <c r="E5979" s="2">
        <v>40846</v>
      </c>
      <c r="F5979" s="2">
        <v>44201</v>
      </c>
      <c r="G5979" s="2">
        <v>44206</v>
      </c>
      <c r="H5979" t="s">
        <v>48</v>
      </c>
      <c r="I5979">
        <v>133.33000000000001</v>
      </c>
      <c r="J5979">
        <v>17000</v>
      </c>
      <c r="K5979" t="s">
        <v>30</v>
      </c>
      <c r="L5979" t="s">
        <v>31</v>
      </c>
      <c r="M5979" t="s">
        <v>32</v>
      </c>
      <c r="N5979" t="s">
        <v>50</v>
      </c>
      <c r="O5979" t="s">
        <v>40</v>
      </c>
      <c r="P5979" t="s">
        <v>39</v>
      </c>
      <c r="Q5979">
        <v>53</v>
      </c>
      <c r="R5979" t="s">
        <v>36</v>
      </c>
      <c r="S5979" t="s">
        <v>11349</v>
      </c>
      <c r="T5979" t="s">
        <v>11350</v>
      </c>
      <c r="U5979" t="s">
        <v>39</v>
      </c>
      <c r="V5979" t="s">
        <v>40</v>
      </c>
    </row>
    <row r="5980" spans="1:26">
      <c r="A5980" s="1">
        <v>44221</v>
      </c>
      <c r="B5980" t="s">
        <v>21572</v>
      </c>
      <c r="C5980" t="s">
        <v>21573</v>
      </c>
      <c r="D5980" t="s">
        <v>21574</v>
      </c>
      <c r="E5980" s="2">
        <v>41283</v>
      </c>
      <c r="F5980" s="2">
        <v>44214</v>
      </c>
      <c r="G5980" s="2">
        <v>44216</v>
      </c>
      <c r="H5980" t="s">
        <v>82</v>
      </c>
      <c r="I5980">
        <v>63.13</v>
      </c>
      <c r="J5980">
        <v>4000</v>
      </c>
      <c r="K5980" t="s">
        <v>30</v>
      </c>
      <c r="L5980" t="s">
        <v>49</v>
      </c>
      <c r="M5980" t="s">
        <v>83</v>
      </c>
      <c r="N5980" t="s">
        <v>118</v>
      </c>
      <c r="O5980" t="s">
        <v>33</v>
      </c>
      <c r="P5980" t="s">
        <v>55</v>
      </c>
      <c r="Q5980">
        <v>50</v>
      </c>
      <c r="R5980" t="s">
        <v>36</v>
      </c>
      <c r="S5980" t="s">
        <v>681</v>
      </c>
      <c r="T5980" t="s">
        <v>682</v>
      </c>
      <c r="U5980" t="s">
        <v>39</v>
      </c>
      <c r="V5980" t="s">
        <v>40</v>
      </c>
      <c r="W5980" t="s">
        <v>4504</v>
      </c>
      <c r="X5980" t="s">
        <v>4505</v>
      </c>
      <c r="Y5980" t="s">
        <v>135</v>
      </c>
      <c r="Z5980" t="s">
        <v>136</v>
      </c>
    </row>
    <row r="5981" spans="1:26">
      <c r="A5981" s="1">
        <v>44221</v>
      </c>
      <c r="B5981" t="s">
        <v>21575</v>
      </c>
      <c r="C5981" t="s">
        <v>21576</v>
      </c>
      <c r="D5981" t="s">
        <v>21577</v>
      </c>
      <c r="E5981" s="2">
        <v>42918</v>
      </c>
      <c r="F5981" s="2">
        <v>44210</v>
      </c>
      <c r="G5981" s="2">
        <v>44215</v>
      </c>
      <c r="H5981" t="s">
        <v>82</v>
      </c>
      <c r="I5981">
        <v>93.43</v>
      </c>
      <c r="J5981">
        <v>5000</v>
      </c>
      <c r="K5981" t="s">
        <v>30</v>
      </c>
      <c r="L5981" t="s">
        <v>31</v>
      </c>
      <c r="M5981" t="s">
        <v>83</v>
      </c>
      <c r="N5981" t="s">
        <v>63</v>
      </c>
      <c r="O5981" t="s">
        <v>167</v>
      </c>
      <c r="P5981" t="s">
        <v>1644</v>
      </c>
      <c r="Q5981">
        <v>47</v>
      </c>
      <c r="R5981" t="s">
        <v>36</v>
      </c>
      <c r="S5981" t="s">
        <v>4202</v>
      </c>
      <c r="T5981" t="s">
        <v>4203</v>
      </c>
      <c r="U5981" t="s">
        <v>544</v>
      </c>
      <c r="V5981" t="s">
        <v>87</v>
      </c>
    </row>
    <row r="5982" spans="1:26">
      <c r="A5982" s="1">
        <v>44221</v>
      </c>
      <c r="B5982" t="s">
        <v>21578</v>
      </c>
      <c r="C5982" t="s">
        <v>21579</v>
      </c>
      <c r="D5982" t="s">
        <v>21580</v>
      </c>
      <c r="E5982" s="2">
        <v>41097</v>
      </c>
      <c r="F5982" s="2">
        <v>44220</v>
      </c>
      <c r="G5982" s="2">
        <v>44220</v>
      </c>
      <c r="H5982" t="s">
        <v>171</v>
      </c>
      <c r="I5982">
        <v>9.43</v>
      </c>
      <c r="J5982">
        <v>100</v>
      </c>
      <c r="K5982" t="s">
        <v>30</v>
      </c>
      <c r="L5982" t="s">
        <v>49</v>
      </c>
      <c r="M5982" t="s">
        <v>32</v>
      </c>
      <c r="N5982" t="s">
        <v>118</v>
      </c>
      <c r="O5982" t="s">
        <v>102</v>
      </c>
      <c r="P5982" t="s">
        <v>103</v>
      </c>
      <c r="Q5982">
        <v>39</v>
      </c>
      <c r="R5982" t="s">
        <v>36</v>
      </c>
      <c r="S5982" t="s">
        <v>358</v>
      </c>
      <c r="T5982" t="s">
        <v>359</v>
      </c>
      <c r="U5982" t="s">
        <v>360</v>
      </c>
      <c r="V5982" t="s">
        <v>87</v>
      </c>
    </row>
    <row r="5983" spans="1:26">
      <c r="A5983" s="1">
        <v>44221</v>
      </c>
      <c r="B5983" t="s">
        <v>21581</v>
      </c>
      <c r="C5983" t="s">
        <v>21582</v>
      </c>
      <c r="D5983" t="s">
        <v>21583</v>
      </c>
      <c r="E5983" s="2">
        <v>41205</v>
      </c>
      <c r="F5983" s="2">
        <v>44202</v>
      </c>
      <c r="G5983" s="2">
        <v>44207</v>
      </c>
      <c r="H5983" t="s">
        <v>48</v>
      </c>
      <c r="I5983">
        <v>107.12</v>
      </c>
      <c r="J5983">
        <v>28000</v>
      </c>
      <c r="K5983" t="s">
        <v>30</v>
      </c>
      <c r="L5983" t="s">
        <v>72</v>
      </c>
      <c r="M5983" t="s">
        <v>83</v>
      </c>
      <c r="N5983" t="s">
        <v>167</v>
      </c>
      <c r="O5983" t="s">
        <v>87</v>
      </c>
      <c r="P5983" t="s">
        <v>219</v>
      </c>
      <c r="Q5983">
        <v>38</v>
      </c>
      <c r="R5983" t="s">
        <v>36</v>
      </c>
      <c r="S5983" t="s">
        <v>9734</v>
      </c>
      <c r="T5983" t="s">
        <v>9735</v>
      </c>
      <c r="U5983" t="s">
        <v>103</v>
      </c>
      <c r="V5983" t="s">
        <v>102</v>
      </c>
      <c r="W5983" t="s">
        <v>1860</v>
      </c>
      <c r="X5983" t="s">
        <v>1861</v>
      </c>
      <c r="Y5983" t="s">
        <v>1862</v>
      </c>
      <c r="Z5983" t="s">
        <v>167</v>
      </c>
    </row>
    <row r="5984" spans="1:26">
      <c r="A5984" s="1">
        <v>44221</v>
      </c>
      <c r="B5984" t="s">
        <v>21584</v>
      </c>
      <c r="C5984" t="s">
        <v>21585</v>
      </c>
      <c r="D5984" t="s">
        <v>21586</v>
      </c>
      <c r="E5984" s="2">
        <v>43527</v>
      </c>
      <c r="F5984" s="2">
        <v>44213</v>
      </c>
      <c r="G5984" s="2">
        <v>44216</v>
      </c>
      <c r="H5984" t="s">
        <v>113</v>
      </c>
      <c r="I5984">
        <v>115.16</v>
      </c>
      <c r="J5984">
        <v>5000</v>
      </c>
      <c r="K5984" t="s">
        <v>30</v>
      </c>
      <c r="L5984" t="s">
        <v>49</v>
      </c>
      <c r="M5984" t="s">
        <v>83</v>
      </c>
      <c r="N5984" t="s">
        <v>63</v>
      </c>
      <c r="O5984" t="s">
        <v>76</v>
      </c>
      <c r="P5984" t="s">
        <v>819</v>
      </c>
      <c r="Q5984">
        <v>35</v>
      </c>
      <c r="R5984" t="s">
        <v>36</v>
      </c>
      <c r="S5984" t="s">
        <v>19202</v>
      </c>
      <c r="T5984" t="s">
        <v>19203</v>
      </c>
      <c r="U5984" t="s">
        <v>4470</v>
      </c>
      <c r="V5984" t="s">
        <v>167</v>
      </c>
      <c r="W5984" t="s">
        <v>406</v>
      </c>
      <c r="X5984" t="s">
        <v>407</v>
      </c>
      <c r="Y5984" t="s">
        <v>145</v>
      </c>
      <c r="Z5984" t="s">
        <v>63</v>
      </c>
    </row>
    <row r="5985" spans="1:26">
      <c r="A5985" s="1">
        <v>44221</v>
      </c>
      <c r="B5985" t="s">
        <v>21587</v>
      </c>
      <c r="C5985" t="s">
        <v>21588</v>
      </c>
      <c r="D5985" t="s">
        <v>21589</v>
      </c>
      <c r="E5985" s="2">
        <v>42493</v>
      </c>
      <c r="F5985" s="2">
        <v>44215</v>
      </c>
      <c r="G5985" s="2">
        <v>44217</v>
      </c>
      <c r="H5985" t="s">
        <v>29</v>
      </c>
      <c r="I5985">
        <v>163.69</v>
      </c>
      <c r="J5985">
        <v>5000</v>
      </c>
      <c r="K5985" t="s">
        <v>30</v>
      </c>
      <c r="L5985" t="s">
        <v>72</v>
      </c>
      <c r="M5985" t="s">
        <v>32</v>
      </c>
      <c r="N5985" t="s">
        <v>51</v>
      </c>
      <c r="O5985" t="s">
        <v>102</v>
      </c>
      <c r="P5985" t="s">
        <v>103</v>
      </c>
      <c r="Q5985">
        <v>42</v>
      </c>
      <c r="R5985" t="s">
        <v>36</v>
      </c>
      <c r="S5985" t="s">
        <v>6338</v>
      </c>
      <c r="T5985" t="s">
        <v>6339</v>
      </c>
      <c r="U5985" t="s">
        <v>35</v>
      </c>
      <c r="V5985" t="s">
        <v>34</v>
      </c>
      <c r="W5985" t="s">
        <v>4554</v>
      </c>
      <c r="X5985" t="s">
        <v>4555</v>
      </c>
      <c r="Y5985" t="s">
        <v>52</v>
      </c>
      <c r="Z5985" t="s">
        <v>51</v>
      </c>
    </row>
    <row r="5986" spans="1:26">
      <c r="A5986" s="1">
        <v>44221</v>
      </c>
      <c r="B5986" t="s">
        <v>21590</v>
      </c>
      <c r="C5986" t="s">
        <v>21591</v>
      </c>
      <c r="D5986" t="s">
        <v>21592</v>
      </c>
      <c r="E5986" s="2">
        <v>42777</v>
      </c>
      <c r="F5986" s="2">
        <v>44208</v>
      </c>
      <c r="G5986" s="2">
        <v>44213</v>
      </c>
      <c r="H5986" t="s">
        <v>171</v>
      </c>
      <c r="I5986">
        <v>6.49</v>
      </c>
      <c r="J5986">
        <v>500</v>
      </c>
      <c r="K5986" t="s">
        <v>30</v>
      </c>
      <c r="L5986" t="s">
        <v>31</v>
      </c>
      <c r="M5986" t="s">
        <v>83</v>
      </c>
      <c r="N5986" t="s">
        <v>91</v>
      </c>
      <c r="O5986" t="s">
        <v>107</v>
      </c>
      <c r="P5986" t="s">
        <v>1742</v>
      </c>
      <c r="Q5986">
        <v>57</v>
      </c>
      <c r="R5986" t="s">
        <v>36</v>
      </c>
      <c r="S5986" t="s">
        <v>5410</v>
      </c>
      <c r="T5986" t="s">
        <v>5411</v>
      </c>
      <c r="U5986" t="s">
        <v>117</v>
      </c>
      <c r="V5986" t="s">
        <v>118</v>
      </c>
      <c r="W5986" t="s">
        <v>1785</v>
      </c>
      <c r="X5986" t="s">
        <v>1786</v>
      </c>
      <c r="Y5986" t="s">
        <v>515</v>
      </c>
      <c r="Z5986" t="s">
        <v>87</v>
      </c>
    </row>
    <row r="5987" spans="1:26">
      <c r="A5987" s="1">
        <v>44221</v>
      </c>
      <c r="B5987" t="s">
        <v>21593</v>
      </c>
      <c r="C5987" t="s">
        <v>21594</v>
      </c>
      <c r="D5987" t="s">
        <v>21595</v>
      </c>
      <c r="E5987" s="2">
        <v>42030</v>
      </c>
      <c r="F5987" s="2">
        <v>44202</v>
      </c>
      <c r="G5987" s="2">
        <v>44207</v>
      </c>
      <c r="H5987" t="s">
        <v>171</v>
      </c>
      <c r="I5987">
        <v>10.47</v>
      </c>
      <c r="J5987">
        <v>300</v>
      </c>
      <c r="K5987" t="s">
        <v>30</v>
      </c>
      <c r="L5987" t="s">
        <v>31</v>
      </c>
      <c r="M5987" t="s">
        <v>83</v>
      </c>
      <c r="N5987" t="s">
        <v>63</v>
      </c>
      <c r="O5987" t="s">
        <v>107</v>
      </c>
      <c r="P5987" t="s">
        <v>1171</v>
      </c>
      <c r="Q5987">
        <v>51</v>
      </c>
      <c r="R5987" t="s">
        <v>36</v>
      </c>
      <c r="S5987" t="s">
        <v>3061</v>
      </c>
      <c r="T5987" t="s">
        <v>3062</v>
      </c>
      <c r="U5987" t="s">
        <v>135</v>
      </c>
      <c r="V5987" t="s">
        <v>136</v>
      </c>
    </row>
    <row r="5988" spans="1:26">
      <c r="A5988" s="1">
        <v>44221</v>
      </c>
      <c r="B5988" t="s">
        <v>21596</v>
      </c>
      <c r="C5988" t="s">
        <v>21597</v>
      </c>
      <c r="D5988" t="s">
        <v>21598</v>
      </c>
      <c r="E5988" s="2">
        <v>43383</v>
      </c>
      <c r="F5988" s="2">
        <v>44214</v>
      </c>
      <c r="G5988" s="2">
        <v>44216</v>
      </c>
      <c r="H5988" t="s">
        <v>113</v>
      </c>
      <c r="I5988">
        <v>115.57</v>
      </c>
      <c r="J5988">
        <v>7000</v>
      </c>
      <c r="K5988" t="s">
        <v>30</v>
      </c>
      <c r="L5988" t="s">
        <v>49</v>
      </c>
      <c r="M5988" t="s">
        <v>83</v>
      </c>
      <c r="N5988" t="s">
        <v>44</v>
      </c>
      <c r="O5988" t="s">
        <v>63</v>
      </c>
      <c r="P5988" t="s">
        <v>468</v>
      </c>
      <c r="Q5988">
        <v>26</v>
      </c>
      <c r="R5988" t="s">
        <v>36</v>
      </c>
      <c r="S5988" t="s">
        <v>1813</v>
      </c>
      <c r="T5988" t="s">
        <v>1814</v>
      </c>
      <c r="U5988" t="s">
        <v>55</v>
      </c>
      <c r="V5988" t="s">
        <v>33</v>
      </c>
      <c r="W5988" t="s">
        <v>5885</v>
      </c>
      <c r="X5988" t="s">
        <v>5886</v>
      </c>
      <c r="Y5988" t="s">
        <v>35</v>
      </c>
      <c r="Z5988" t="s">
        <v>34</v>
      </c>
    </row>
    <row r="5989" spans="1:26">
      <c r="A5989" s="1">
        <v>44221</v>
      </c>
      <c r="B5989" t="s">
        <v>21599</v>
      </c>
      <c r="C5989" t="s">
        <v>21600</v>
      </c>
      <c r="D5989" t="s">
        <v>21601</v>
      </c>
      <c r="E5989" s="2">
        <v>41557</v>
      </c>
      <c r="F5989" s="2">
        <v>44213</v>
      </c>
      <c r="G5989" s="2">
        <v>44216</v>
      </c>
      <c r="H5989" t="s">
        <v>29</v>
      </c>
      <c r="I5989">
        <v>180.87</v>
      </c>
      <c r="J5989">
        <v>11000</v>
      </c>
      <c r="K5989" t="s">
        <v>30</v>
      </c>
      <c r="L5989" t="s">
        <v>72</v>
      </c>
      <c r="M5989" t="s">
        <v>83</v>
      </c>
      <c r="N5989" t="s">
        <v>63</v>
      </c>
      <c r="O5989" t="s">
        <v>34</v>
      </c>
      <c r="P5989" t="s">
        <v>35</v>
      </c>
      <c r="Q5989">
        <v>28</v>
      </c>
      <c r="R5989" t="s">
        <v>36</v>
      </c>
      <c r="S5989" t="s">
        <v>14502</v>
      </c>
      <c r="T5989" t="s">
        <v>14503</v>
      </c>
      <c r="U5989" t="s">
        <v>14504</v>
      </c>
      <c r="V5989" t="s">
        <v>167</v>
      </c>
    </row>
    <row r="5990" spans="1:26">
      <c r="A5990" s="1">
        <v>44221</v>
      </c>
      <c r="B5990" t="s">
        <v>21602</v>
      </c>
      <c r="C5990" t="s">
        <v>21603</v>
      </c>
      <c r="D5990" t="s">
        <v>21604</v>
      </c>
      <c r="E5990" s="2">
        <v>42654</v>
      </c>
      <c r="F5990" s="2">
        <v>44220</v>
      </c>
      <c r="G5990" s="2">
        <v>44220</v>
      </c>
      <c r="H5990" t="s">
        <v>48</v>
      </c>
      <c r="I5990">
        <v>97.32</v>
      </c>
      <c r="J5990">
        <v>35000</v>
      </c>
      <c r="K5990" t="s">
        <v>30</v>
      </c>
      <c r="L5990" t="s">
        <v>72</v>
      </c>
      <c r="M5990" t="s">
        <v>83</v>
      </c>
      <c r="N5990" t="s">
        <v>63</v>
      </c>
      <c r="O5990" t="s">
        <v>102</v>
      </c>
      <c r="P5990" t="s">
        <v>103</v>
      </c>
      <c r="Q5990">
        <v>64</v>
      </c>
      <c r="R5990" t="s">
        <v>237</v>
      </c>
      <c r="S5990" t="s">
        <v>6150</v>
      </c>
      <c r="T5990" t="s">
        <v>6151</v>
      </c>
      <c r="U5990" t="s">
        <v>589</v>
      </c>
      <c r="V5990" t="s">
        <v>63</v>
      </c>
      <c r="W5990" t="s">
        <v>406</v>
      </c>
      <c r="X5990" t="s">
        <v>407</v>
      </c>
      <c r="Y5990" t="s">
        <v>145</v>
      </c>
      <c r="Z5990" t="s">
        <v>63</v>
      </c>
    </row>
    <row r="5991" spans="1:26">
      <c r="A5991" s="1">
        <v>44221</v>
      </c>
      <c r="B5991" t="s">
        <v>21605</v>
      </c>
      <c r="C5991" t="s">
        <v>21606</v>
      </c>
      <c r="D5991" t="s">
        <v>21607</v>
      </c>
      <c r="E5991" s="2">
        <v>41692</v>
      </c>
      <c r="F5991" s="2">
        <v>44212</v>
      </c>
      <c r="G5991" s="2">
        <v>44215</v>
      </c>
      <c r="H5991" t="s">
        <v>171</v>
      </c>
      <c r="I5991">
        <v>7.94</v>
      </c>
      <c r="J5991">
        <v>600</v>
      </c>
      <c r="K5991" t="s">
        <v>30</v>
      </c>
      <c r="L5991" t="s">
        <v>49</v>
      </c>
      <c r="M5991" t="s">
        <v>83</v>
      </c>
      <c r="N5991" t="s">
        <v>102</v>
      </c>
      <c r="O5991" t="s">
        <v>40</v>
      </c>
      <c r="P5991" t="s">
        <v>39</v>
      </c>
      <c r="Q5991">
        <v>54</v>
      </c>
      <c r="R5991" t="s">
        <v>237</v>
      </c>
      <c r="S5991" t="s">
        <v>4155</v>
      </c>
      <c r="T5991" t="s">
        <v>4156</v>
      </c>
      <c r="U5991" t="s">
        <v>58</v>
      </c>
      <c r="V5991" t="s">
        <v>59</v>
      </c>
      <c r="W5991" t="s">
        <v>1413</v>
      </c>
      <c r="X5991" t="s">
        <v>1414</v>
      </c>
      <c r="Y5991" t="s">
        <v>52</v>
      </c>
      <c r="Z5991" t="s">
        <v>51</v>
      </c>
    </row>
    <row r="5992" spans="1:26">
      <c r="A5992" s="1">
        <v>44221</v>
      </c>
      <c r="B5992" t="s">
        <v>21608</v>
      </c>
      <c r="C5992" t="s">
        <v>21609</v>
      </c>
      <c r="D5992" t="s">
        <v>21610</v>
      </c>
      <c r="E5992" s="2">
        <v>42601</v>
      </c>
      <c r="F5992" s="2">
        <v>44203</v>
      </c>
      <c r="G5992" s="2">
        <v>44208</v>
      </c>
      <c r="H5992" t="s">
        <v>29</v>
      </c>
      <c r="I5992">
        <v>163.66999999999999</v>
      </c>
      <c r="J5992">
        <v>16000</v>
      </c>
      <c r="K5992" t="s">
        <v>30</v>
      </c>
      <c r="L5992" t="s">
        <v>31</v>
      </c>
      <c r="M5992" t="s">
        <v>83</v>
      </c>
      <c r="N5992" t="s">
        <v>76</v>
      </c>
      <c r="O5992" t="s">
        <v>76</v>
      </c>
      <c r="P5992" t="s">
        <v>367</v>
      </c>
      <c r="Q5992">
        <v>49</v>
      </c>
      <c r="R5992" t="s">
        <v>36</v>
      </c>
      <c r="S5992" t="s">
        <v>1680</v>
      </c>
      <c r="T5992" t="s">
        <v>1681</v>
      </c>
      <c r="U5992" t="s">
        <v>114</v>
      </c>
      <c r="V5992" t="s">
        <v>44</v>
      </c>
      <c r="W5992" t="s">
        <v>664</v>
      </c>
      <c r="X5992" t="s">
        <v>665</v>
      </c>
      <c r="Y5992" t="s">
        <v>666</v>
      </c>
      <c r="Z5992" t="s">
        <v>63</v>
      </c>
    </row>
    <row r="5993" spans="1:26">
      <c r="A5993" s="1">
        <v>44221</v>
      </c>
      <c r="B5993" t="s">
        <v>21611</v>
      </c>
      <c r="C5993" t="s">
        <v>21612</v>
      </c>
      <c r="D5993" t="s">
        <v>21613</v>
      </c>
      <c r="E5993" s="2">
        <v>41432</v>
      </c>
      <c r="F5993" s="2">
        <v>44211</v>
      </c>
      <c r="G5993" s="2">
        <v>44214</v>
      </c>
      <c r="H5993" t="s">
        <v>48</v>
      </c>
      <c r="I5993">
        <v>148.55000000000001</v>
      </c>
      <c r="J5993">
        <v>21000</v>
      </c>
      <c r="K5993" t="s">
        <v>30</v>
      </c>
      <c r="L5993" t="s">
        <v>72</v>
      </c>
      <c r="M5993" t="s">
        <v>32</v>
      </c>
      <c r="N5993" t="s">
        <v>34</v>
      </c>
      <c r="O5993" t="s">
        <v>33</v>
      </c>
      <c r="P5993" t="s">
        <v>55</v>
      </c>
      <c r="Q5993">
        <v>60</v>
      </c>
      <c r="R5993" t="s">
        <v>36</v>
      </c>
      <c r="S5993" t="s">
        <v>3476</v>
      </c>
      <c r="T5993" t="s">
        <v>3477</v>
      </c>
      <c r="U5993" t="s">
        <v>114</v>
      </c>
      <c r="V5993" t="s">
        <v>44</v>
      </c>
    </row>
    <row r="5994" spans="1:26">
      <c r="A5994" s="1">
        <v>44221</v>
      </c>
      <c r="B5994" t="s">
        <v>21614</v>
      </c>
      <c r="C5994" t="s">
        <v>21615</v>
      </c>
      <c r="D5994" t="s">
        <v>21616</v>
      </c>
      <c r="E5994" s="2">
        <v>43357</v>
      </c>
      <c r="F5994" s="2">
        <v>44209</v>
      </c>
      <c r="G5994" s="2">
        <v>44214</v>
      </c>
      <c r="H5994" t="s">
        <v>113</v>
      </c>
      <c r="I5994">
        <v>134.44</v>
      </c>
      <c r="J5994">
        <v>3000</v>
      </c>
      <c r="K5994" t="s">
        <v>30</v>
      </c>
      <c r="L5994" t="s">
        <v>49</v>
      </c>
      <c r="M5994" t="s">
        <v>83</v>
      </c>
      <c r="N5994" t="s">
        <v>34</v>
      </c>
      <c r="O5994" t="s">
        <v>33</v>
      </c>
      <c r="P5994" t="s">
        <v>55</v>
      </c>
      <c r="Q5994">
        <v>30</v>
      </c>
      <c r="R5994" t="s">
        <v>36</v>
      </c>
      <c r="S5994" t="s">
        <v>11290</v>
      </c>
      <c r="T5994" t="s">
        <v>11291</v>
      </c>
      <c r="U5994" t="s">
        <v>270</v>
      </c>
      <c r="V5994" t="s">
        <v>87</v>
      </c>
      <c r="W5994" t="s">
        <v>8489</v>
      </c>
      <c r="X5994" t="s">
        <v>8490</v>
      </c>
      <c r="Y5994" t="s">
        <v>1080</v>
      </c>
      <c r="Z5994" t="s">
        <v>107</v>
      </c>
    </row>
    <row r="5995" spans="1:26">
      <c r="A5995" s="1">
        <v>44221</v>
      </c>
      <c r="B5995" t="s">
        <v>21617</v>
      </c>
      <c r="C5995" t="s">
        <v>21618</v>
      </c>
      <c r="D5995" t="s">
        <v>21619</v>
      </c>
      <c r="E5995" s="2">
        <v>43313</v>
      </c>
      <c r="F5995" s="2">
        <v>44216</v>
      </c>
      <c r="G5995" s="2">
        <v>44217</v>
      </c>
      <c r="H5995" t="s">
        <v>171</v>
      </c>
      <c r="I5995">
        <v>10.31</v>
      </c>
      <c r="J5995">
        <v>600</v>
      </c>
      <c r="K5995" t="s">
        <v>30</v>
      </c>
      <c r="L5995" t="s">
        <v>31</v>
      </c>
      <c r="M5995" t="s">
        <v>83</v>
      </c>
      <c r="N5995" t="s">
        <v>63</v>
      </c>
      <c r="O5995" t="s">
        <v>63</v>
      </c>
      <c r="P5995" t="s">
        <v>589</v>
      </c>
      <c r="Q5995">
        <v>52</v>
      </c>
      <c r="R5995" t="s">
        <v>36</v>
      </c>
      <c r="S5995" t="s">
        <v>4714</v>
      </c>
      <c r="T5995" t="s">
        <v>4715</v>
      </c>
      <c r="U5995" t="s">
        <v>172</v>
      </c>
      <c r="V5995" t="s">
        <v>50</v>
      </c>
      <c r="W5995" t="s">
        <v>1793</v>
      </c>
      <c r="X5995" t="s">
        <v>1794</v>
      </c>
      <c r="Y5995" t="s">
        <v>117</v>
      </c>
      <c r="Z5995" t="s">
        <v>118</v>
      </c>
    </row>
    <row r="5996" spans="1:26">
      <c r="A5996" s="1">
        <v>44221</v>
      </c>
      <c r="B5996" t="s">
        <v>21620</v>
      </c>
      <c r="C5996" t="s">
        <v>21621</v>
      </c>
      <c r="D5996" t="s">
        <v>21622</v>
      </c>
      <c r="E5996" s="2">
        <v>41883</v>
      </c>
      <c r="F5996" s="2">
        <v>44203</v>
      </c>
      <c r="G5996" s="2">
        <v>44208</v>
      </c>
      <c r="H5996" t="s">
        <v>95</v>
      </c>
      <c r="I5996">
        <v>74.11</v>
      </c>
      <c r="J5996">
        <v>48000</v>
      </c>
      <c r="K5996" t="s">
        <v>149</v>
      </c>
      <c r="L5996" t="s">
        <v>31</v>
      </c>
      <c r="M5996" t="s">
        <v>83</v>
      </c>
      <c r="N5996" t="s">
        <v>107</v>
      </c>
      <c r="O5996" t="s">
        <v>51</v>
      </c>
      <c r="P5996" t="s">
        <v>52</v>
      </c>
      <c r="Q5996">
        <v>47</v>
      </c>
      <c r="R5996" t="s">
        <v>36</v>
      </c>
      <c r="S5996" t="s">
        <v>9498</v>
      </c>
      <c r="T5996" t="s">
        <v>9499</v>
      </c>
      <c r="U5996" t="s">
        <v>39</v>
      </c>
      <c r="V5996" t="s">
        <v>40</v>
      </c>
      <c r="W5996" t="s">
        <v>1700</v>
      </c>
      <c r="X5996" t="s">
        <v>1701</v>
      </c>
      <c r="Y5996" t="s">
        <v>1702</v>
      </c>
      <c r="Z5996" t="s">
        <v>167</v>
      </c>
    </row>
    <row r="5997" spans="1:26">
      <c r="A5997" s="1">
        <v>44221</v>
      </c>
      <c r="B5997" t="s">
        <v>21623</v>
      </c>
      <c r="C5997" t="s">
        <v>21624</v>
      </c>
      <c r="D5997" t="s">
        <v>21625</v>
      </c>
      <c r="E5997" s="2">
        <v>40558</v>
      </c>
      <c r="F5997" s="2">
        <v>44203</v>
      </c>
      <c r="G5997" s="2">
        <v>44208</v>
      </c>
      <c r="H5997" t="s">
        <v>95</v>
      </c>
      <c r="I5997">
        <v>63.21</v>
      </c>
      <c r="J5997">
        <v>80000</v>
      </c>
      <c r="K5997" t="s">
        <v>30</v>
      </c>
      <c r="L5997" t="s">
        <v>49</v>
      </c>
      <c r="M5997" t="s">
        <v>32</v>
      </c>
      <c r="N5997" t="s">
        <v>91</v>
      </c>
      <c r="O5997" t="s">
        <v>87</v>
      </c>
      <c r="P5997" t="s">
        <v>219</v>
      </c>
      <c r="Q5997">
        <v>29</v>
      </c>
      <c r="R5997" t="s">
        <v>36</v>
      </c>
      <c r="S5997" t="s">
        <v>2373</v>
      </c>
      <c r="T5997" t="s">
        <v>2374</v>
      </c>
      <c r="U5997" t="s">
        <v>273</v>
      </c>
      <c r="V5997" t="s">
        <v>107</v>
      </c>
    </row>
    <row r="5998" spans="1:26">
      <c r="A5998" s="1">
        <v>44221</v>
      </c>
      <c r="B5998" t="s">
        <v>21626</v>
      </c>
      <c r="C5998" t="s">
        <v>21627</v>
      </c>
      <c r="D5998" t="s">
        <v>21628</v>
      </c>
      <c r="E5998" s="2">
        <v>43836</v>
      </c>
      <c r="F5998" s="2">
        <v>44204</v>
      </c>
      <c r="G5998" s="2">
        <v>44209</v>
      </c>
      <c r="H5998" t="s">
        <v>48</v>
      </c>
      <c r="I5998">
        <v>127.12</v>
      </c>
      <c r="J5998">
        <v>23000</v>
      </c>
      <c r="K5998" t="s">
        <v>30</v>
      </c>
      <c r="L5998" t="s">
        <v>49</v>
      </c>
      <c r="M5998" t="s">
        <v>124</v>
      </c>
      <c r="N5998" t="s">
        <v>51</v>
      </c>
      <c r="O5998" t="s">
        <v>107</v>
      </c>
      <c r="P5998" t="s">
        <v>2719</v>
      </c>
      <c r="Q5998">
        <v>35</v>
      </c>
      <c r="R5998" t="s">
        <v>36</v>
      </c>
      <c r="S5998" t="s">
        <v>7655</v>
      </c>
      <c r="T5998" t="s">
        <v>7656</v>
      </c>
      <c r="U5998" t="s">
        <v>55</v>
      </c>
      <c r="V5998" t="s">
        <v>33</v>
      </c>
    </row>
    <row r="5999" spans="1:26">
      <c r="A5999" s="1">
        <v>44221</v>
      </c>
      <c r="B5999" t="s">
        <v>21629</v>
      </c>
      <c r="C5999" t="s">
        <v>21630</v>
      </c>
      <c r="D5999" t="s">
        <v>21631</v>
      </c>
      <c r="E5999" s="2">
        <v>43631</v>
      </c>
      <c r="F5999" s="2">
        <v>44205</v>
      </c>
      <c r="G5999" s="2">
        <v>44210</v>
      </c>
      <c r="H5999" t="s">
        <v>48</v>
      </c>
      <c r="I5999">
        <v>113.25</v>
      </c>
      <c r="J5999">
        <v>32000</v>
      </c>
      <c r="K5999" t="s">
        <v>30</v>
      </c>
      <c r="L5999" t="s">
        <v>49</v>
      </c>
      <c r="M5999" t="s">
        <v>32</v>
      </c>
      <c r="N5999" t="s">
        <v>87</v>
      </c>
      <c r="O5999" t="s">
        <v>34</v>
      </c>
      <c r="P5999" t="s">
        <v>35</v>
      </c>
      <c r="Q5999">
        <v>31</v>
      </c>
      <c r="R5999" t="s">
        <v>36</v>
      </c>
      <c r="S5999" t="s">
        <v>7306</v>
      </c>
      <c r="T5999" t="s">
        <v>7307</v>
      </c>
      <c r="U5999" t="s">
        <v>52</v>
      </c>
      <c r="V5999" t="s">
        <v>51</v>
      </c>
      <c r="W5999" t="s">
        <v>3478</v>
      </c>
      <c r="X5999" t="s">
        <v>3479</v>
      </c>
      <c r="Y5999" t="s">
        <v>35</v>
      </c>
      <c r="Z5999" t="s">
        <v>34</v>
      </c>
    </row>
    <row r="6000" spans="1:26">
      <c r="A6000" s="1">
        <v>44221</v>
      </c>
      <c r="B6000" t="s">
        <v>21632</v>
      </c>
      <c r="C6000" t="s">
        <v>21633</v>
      </c>
      <c r="D6000" t="s">
        <v>21634</v>
      </c>
      <c r="E6000" s="2">
        <v>43556</v>
      </c>
      <c r="F6000" s="2">
        <v>44202</v>
      </c>
      <c r="G6000" s="2">
        <v>44207</v>
      </c>
      <c r="H6000" t="s">
        <v>29</v>
      </c>
      <c r="I6000">
        <v>184.23</v>
      </c>
      <c r="J6000">
        <v>7000</v>
      </c>
      <c r="K6000" t="s">
        <v>30</v>
      </c>
      <c r="L6000" t="s">
        <v>49</v>
      </c>
      <c r="M6000" t="s">
        <v>124</v>
      </c>
      <c r="N6000" t="s">
        <v>63</v>
      </c>
      <c r="O6000" t="s">
        <v>33</v>
      </c>
      <c r="P6000" t="s">
        <v>55</v>
      </c>
      <c r="Q6000">
        <v>42</v>
      </c>
      <c r="R6000" t="s">
        <v>36</v>
      </c>
      <c r="S6000" t="s">
        <v>2651</v>
      </c>
      <c r="T6000" t="s">
        <v>2652</v>
      </c>
      <c r="U6000" t="s">
        <v>652</v>
      </c>
      <c r="V6000" t="s">
        <v>63</v>
      </c>
      <c r="W6000" t="s">
        <v>434</v>
      </c>
      <c r="X6000" t="s">
        <v>435</v>
      </c>
      <c r="Y6000" t="s">
        <v>35</v>
      </c>
      <c r="Z6000" t="s">
        <v>34</v>
      </c>
    </row>
    <row r="6001" spans="1:26">
      <c r="A6001" s="1">
        <v>44221</v>
      </c>
      <c r="B6001" t="s">
        <v>21635</v>
      </c>
      <c r="C6001" t="s">
        <v>21636</v>
      </c>
      <c r="D6001" t="s">
        <v>21637</v>
      </c>
      <c r="E6001" s="2">
        <v>41073</v>
      </c>
      <c r="F6001" s="2">
        <v>44215</v>
      </c>
      <c r="G6001" s="2">
        <v>44217</v>
      </c>
      <c r="H6001" t="s">
        <v>82</v>
      </c>
      <c r="I6001">
        <v>86.13</v>
      </c>
      <c r="J6001">
        <v>1000</v>
      </c>
      <c r="K6001" t="s">
        <v>30</v>
      </c>
      <c r="L6001" t="s">
        <v>49</v>
      </c>
      <c r="M6001" t="s">
        <v>32</v>
      </c>
      <c r="N6001" t="s">
        <v>107</v>
      </c>
      <c r="O6001" t="s">
        <v>107</v>
      </c>
      <c r="P6001" t="s">
        <v>1274</v>
      </c>
      <c r="Q6001">
        <v>48</v>
      </c>
      <c r="R6001" t="s">
        <v>36</v>
      </c>
      <c r="S6001" t="s">
        <v>4331</v>
      </c>
      <c r="T6001" t="s">
        <v>4332</v>
      </c>
      <c r="U6001" t="s">
        <v>889</v>
      </c>
      <c r="V6001" t="s">
        <v>107</v>
      </c>
      <c r="W6001" t="s">
        <v>3126</v>
      </c>
      <c r="X6001" t="s">
        <v>3127</v>
      </c>
      <c r="Y6001" t="s">
        <v>35</v>
      </c>
      <c r="Z6001" t="s">
        <v>34</v>
      </c>
    </row>
    <row r="6002" spans="1:26">
      <c r="A6002" s="1">
        <v>44221</v>
      </c>
      <c r="B6002" t="s">
        <v>21638</v>
      </c>
      <c r="C6002" t="s">
        <v>21639</v>
      </c>
      <c r="D6002" t="s">
        <v>21640</v>
      </c>
      <c r="E6002" s="2">
        <v>41069</v>
      </c>
      <c r="F6002" s="2">
        <v>44202</v>
      </c>
      <c r="G6002" s="2">
        <v>44207</v>
      </c>
      <c r="H6002" t="s">
        <v>171</v>
      </c>
      <c r="I6002">
        <v>11.53</v>
      </c>
      <c r="J6002">
        <v>700</v>
      </c>
      <c r="K6002" t="s">
        <v>30</v>
      </c>
      <c r="L6002" t="s">
        <v>72</v>
      </c>
      <c r="M6002" t="s">
        <v>32</v>
      </c>
      <c r="N6002" t="s">
        <v>76</v>
      </c>
      <c r="O6002" t="s">
        <v>34</v>
      </c>
      <c r="P6002" t="s">
        <v>35</v>
      </c>
      <c r="Q6002">
        <v>56</v>
      </c>
      <c r="R6002" t="s">
        <v>36</v>
      </c>
      <c r="S6002" t="s">
        <v>3521</v>
      </c>
      <c r="T6002" t="s">
        <v>3522</v>
      </c>
      <c r="U6002" t="s">
        <v>441</v>
      </c>
      <c r="V6002" t="s">
        <v>63</v>
      </c>
    </row>
    <row r="6003" spans="1:26">
      <c r="A6003" s="1">
        <v>44221</v>
      </c>
      <c r="B6003" t="s">
        <v>21641</v>
      </c>
      <c r="C6003" t="s">
        <v>21642</v>
      </c>
      <c r="D6003" t="s">
        <v>21643</v>
      </c>
      <c r="E6003" s="2">
        <v>42236</v>
      </c>
      <c r="F6003" s="2">
        <v>44208</v>
      </c>
      <c r="G6003" s="2">
        <v>44213</v>
      </c>
      <c r="H6003" t="s">
        <v>48</v>
      </c>
      <c r="I6003">
        <v>156.24</v>
      </c>
      <c r="J6003">
        <v>33000</v>
      </c>
      <c r="K6003" t="s">
        <v>30</v>
      </c>
      <c r="L6003" t="s">
        <v>31</v>
      </c>
      <c r="M6003" t="s">
        <v>32</v>
      </c>
      <c r="N6003" t="s">
        <v>50</v>
      </c>
      <c r="O6003" t="s">
        <v>33</v>
      </c>
      <c r="P6003" t="s">
        <v>55</v>
      </c>
      <c r="Q6003">
        <v>52</v>
      </c>
      <c r="R6003" t="s">
        <v>36</v>
      </c>
      <c r="S6003" t="s">
        <v>10623</v>
      </c>
      <c r="T6003" t="s">
        <v>10624</v>
      </c>
      <c r="U6003" t="s">
        <v>55</v>
      </c>
      <c r="V6003" t="s">
        <v>33</v>
      </c>
      <c r="W6003" t="s">
        <v>9003</v>
      </c>
      <c r="X6003" t="s">
        <v>9004</v>
      </c>
      <c r="Y6003" t="s">
        <v>52</v>
      </c>
      <c r="Z6003" t="s">
        <v>51</v>
      </c>
    </row>
    <row r="6004" spans="1:26">
      <c r="A6004" s="1">
        <v>44221</v>
      </c>
      <c r="B6004" t="s">
        <v>21644</v>
      </c>
      <c r="C6004" t="s">
        <v>21645</v>
      </c>
      <c r="D6004" t="s">
        <v>21646</v>
      </c>
      <c r="E6004" s="2">
        <v>43645</v>
      </c>
      <c r="F6004" s="2">
        <v>44220</v>
      </c>
      <c r="G6004" s="2">
        <v>44220</v>
      </c>
      <c r="H6004" t="s">
        <v>171</v>
      </c>
      <c r="I6004">
        <v>11.62</v>
      </c>
      <c r="J6004">
        <v>700</v>
      </c>
      <c r="K6004" t="s">
        <v>30</v>
      </c>
      <c r="L6004" t="s">
        <v>72</v>
      </c>
      <c r="M6004" t="s">
        <v>83</v>
      </c>
      <c r="N6004" t="s">
        <v>63</v>
      </c>
      <c r="O6004" t="s">
        <v>63</v>
      </c>
      <c r="P6004" t="s">
        <v>2107</v>
      </c>
      <c r="Q6004">
        <v>51</v>
      </c>
      <c r="R6004" t="s">
        <v>36</v>
      </c>
      <c r="S6004" t="s">
        <v>19466</v>
      </c>
      <c r="T6004" t="s">
        <v>19467</v>
      </c>
      <c r="U6004" t="s">
        <v>58</v>
      </c>
      <c r="V6004" t="s">
        <v>59</v>
      </c>
    </row>
    <row r="6005" spans="1:26">
      <c r="A6005" s="1">
        <v>44221</v>
      </c>
      <c r="B6005" t="s">
        <v>21647</v>
      </c>
      <c r="C6005" t="s">
        <v>21648</v>
      </c>
      <c r="D6005" t="s">
        <v>21649</v>
      </c>
      <c r="E6005" s="2">
        <v>40636</v>
      </c>
      <c r="F6005" s="2">
        <v>44212</v>
      </c>
      <c r="G6005" s="2">
        <v>44215</v>
      </c>
      <c r="H6005" t="s">
        <v>48</v>
      </c>
      <c r="I6005">
        <v>92.26</v>
      </c>
      <c r="J6005">
        <v>13000</v>
      </c>
      <c r="K6005" t="s">
        <v>30</v>
      </c>
      <c r="L6005" t="s">
        <v>49</v>
      </c>
      <c r="M6005" t="s">
        <v>32</v>
      </c>
      <c r="N6005" t="s">
        <v>40</v>
      </c>
      <c r="O6005" t="s">
        <v>40</v>
      </c>
      <c r="P6005" t="s">
        <v>39</v>
      </c>
      <c r="Q6005">
        <v>51</v>
      </c>
      <c r="R6005" t="s">
        <v>36</v>
      </c>
      <c r="S6005" t="s">
        <v>8941</v>
      </c>
      <c r="T6005" t="s">
        <v>8942</v>
      </c>
      <c r="U6005" t="s">
        <v>1432</v>
      </c>
      <c r="V6005" t="s">
        <v>33</v>
      </c>
      <c r="W6005" t="s">
        <v>5065</v>
      </c>
      <c r="X6005" t="s">
        <v>5066</v>
      </c>
      <c r="Y6005" t="s">
        <v>90</v>
      </c>
      <c r="Z6005" t="s">
        <v>91</v>
      </c>
    </row>
    <row r="6006" spans="1:26">
      <c r="A6006" s="1">
        <v>44222</v>
      </c>
      <c r="B6006" t="s">
        <v>21650</v>
      </c>
      <c r="C6006" t="s">
        <v>21651</v>
      </c>
      <c r="D6006" t="s">
        <v>21652</v>
      </c>
      <c r="E6006" s="2">
        <v>42180</v>
      </c>
      <c r="F6006" s="2">
        <v>44207</v>
      </c>
      <c r="G6006" s="2">
        <v>44212</v>
      </c>
      <c r="H6006" t="s">
        <v>95</v>
      </c>
      <c r="I6006">
        <v>78.84</v>
      </c>
      <c r="J6006">
        <v>31000</v>
      </c>
      <c r="K6006" t="s">
        <v>30</v>
      </c>
      <c r="L6006" t="s">
        <v>72</v>
      </c>
      <c r="M6006" t="s">
        <v>83</v>
      </c>
      <c r="N6006" t="s">
        <v>118</v>
      </c>
      <c r="O6006" t="s">
        <v>59</v>
      </c>
      <c r="P6006" t="s">
        <v>58</v>
      </c>
      <c r="Q6006">
        <v>61</v>
      </c>
      <c r="R6006" t="s">
        <v>36</v>
      </c>
      <c r="S6006" t="s">
        <v>1213</v>
      </c>
      <c r="T6006" t="s">
        <v>1214</v>
      </c>
      <c r="U6006" t="s">
        <v>229</v>
      </c>
      <c r="V6006" t="s">
        <v>63</v>
      </c>
      <c r="W6006" t="s">
        <v>1548</v>
      </c>
      <c r="X6006" t="s">
        <v>1549</v>
      </c>
      <c r="Y6006" t="s">
        <v>132</v>
      </c>
      <c r="Z6006" t="s">
        <v>63</v>
      </c>
    </row>
    <row r="6007" spans="1:26">
      <c r="A6007" s="1">
        <v>44222</v>
      </c>
      <c r="B6007" t="s">
        <v>21653</v>
      </c>
      <c r="C6007" t="s">
        <v>21654</v>
      </c>
      <c r="D6007" t="s">
        <v>21655</v>
      </c>
      <c r="E6007" s="2">
        <v>42127</v>
      </c>
      <c r="F6007" s="2">
        <v>44203</v>
      </c>
      <c r="G6007" s="2">
        <v>44208</v>
      </c>
      <c r="H6007" t="s">
        <v>95</v>
      </c>
      <c r="I6007">
        <v>75.790000000000006</v>
      </c>
      <c r="J6007">
        <v>65000</v>
      </c>
      <c r="K6007" t="s">
        <v>30</v>
      </c>
      <c r="L6007" t="s">
        <v>49</v>
      </c>
      <c r="M6007" t="s">
        <v>83</v>
      </c>
      <c r="N6007" t="s">
        <v>34</v>
      </c>
      <c r="O6007" t="s">
        <v>33</v>
      </c>
      <c r="P6007" t="s">
        <v>3198</v>
      </c>
      <c r="Q6007">
        <v>62</v>
      </c>
      <c r="R6007" t="s">
        <v>36</v>
      </c>
      <c r="S6007" t="s">
        <v>6745</v>
      </c>
      <c r="T6007" t="s">
        <v>6746</v>
      </c>
      <c r="U6007" t="s">
        <v>52</v>
      </c>
      <c r="V6007" t="s">
        <v>51</v>
      </c>
      <c r="W6007" t="s">
        <v>1440</v>
      </c>
      <c r="X6007" t="s">
        <v>1441</v>
      </c>
      <c r="Y6007" t="s">
        <v>103</v>
      </c>
      <c r="Z6007" t="s">
        <v>102</v>
      </c>
    </row>
    <row r="6008" spans="1:26">
      <c r="A6008" s="1">
        <v>44222</v>
      </c>
      <c r="B6008" t="s">
        <v>21656</v>
      </c>
      <c r="C6008" t="s">
        <v>21657</v>
      </c>
      <c r="D6008" t="s">
        <v>21658</v>
      </c>
      <c r="E6008" s="2">
        <v>40485</v>
      </c>
      <c r="F6008" s="2">
        <v>44209</v>
      </c>
      <c r="G6008" s="2">
        <v>44214</v>
      </c>
      <c r="H6008" t="s">
        <v>113</v>
      </c>
      <c r="I6008">
        <v>77.02</v>
      </c>
      <c r="J6008">
        <v>10000</v>
      </c>
      <c r="K6008" t="s">
        <v>30</v>
      </c>
      <c r="L6008" t="s">
        <v>31</v>
      </c>
      <c r="M6008" t="s">
        <v>32</v>
      </c>
      <c r="N6008" t="s">
        <v>87</v>
      </c>
      <c r="O6008" t="s">
        <v>107</v>
      </c>
      <c r="P6008" t="s">
        <v>1465</v>
      </c>
      <c r="Q6008">
        <v>47</v>
      </c>
      <c r="R6008" t="s">
        <v>36</v>
      </c>
      <c r="S6008" t="s">
        <v>490</v>
      </c>
      <c r="T6008" t="s">
        <v>491</v>
      </c>
      <c r="U6008" t="s">
        <v>52</v>
      </c>
      <c r="V6008" t="s">
        <v>51</v>
      </c>
      <c r="W6008" t="s">
        <v>442</v>
      </c>
      <c r="X6008" t="s">
        <v>443</v>
      </c>
      <c r="Y6008" t="s">
        <v>172</v>
      </c>
      <c r="Z6008" t="s">
        <v>50</v>
      </c>
    </row>
    <row r="6009" spans="1:26">
      <c r="A6009" s="1">
        <v>44222</v>
      </c>
      <c r="B6009" t="s">
        <v>21659</v>
      </c>
      <c r="C6009" t="s">
        <v>21660</v>
      </c>
      <c r="D6009" t="s">
        <v>21661</v>
      </c>
      <c r="E6009" s="2">
        <v>42388</v>
      </c>
      <c r="F6009" s="2">
        <v>44208</v>
      </c>
      <c r="G6009" s="2">
        <v>44213</v>
      </c>
      <c r="H6009" t="s">
        <v>171</v>
      </c>
      <c r="I6009">
        <v>6.01</v>
      </c>
      <c r="J6009">
        <v>400</v>
      </c>
      <c r="K6009" t="s">
        <v>30</v>
      </c>
      <c r="L6009" t="s">
        <v>49</v>
      </c>
      <c r="M6009" t="s">
        <v>32</v>
      </c>
      <c r="N6009" t="s">
        <v>167</v>
      </c>
      <c r="O6009" t="s">
        <v>87</v>
      </c>
      <c r="P6009" t="s">
        <v>881</v>
      </c>
      <c r="Q6009">
        <v>49</v>
      </c>
      <c r="R6009" t="s">
        <v>36</v>
      </c>
      <c r="S6009" t="s">
        <v>4282</v>
      </c>
      <c r="T6009" t="s">
        <v>4283</v>
      </c>
      <c r="U6009" t="s">
        <v>55</v>
      </c>
      <c r="V6009" t="s">
        <v>33</v>
      </c>
      <c r="W6009" t="s">
        <v>3398</v>
      </c>
      <c r="X6009" t="s">
        <v>3399</v>
      </c>
      <c r="Y6009" t="s">
        <v>135</v>
      </c>
      <c r="Z6009" t="s">
        <v>136</v>
      </c>
    </row>
    <row r="6010" spans="1:26">
      <c r="A6010" s="1">
        <v>44222</v>
      </c>
      <c r="B6010" t="s">
        <v>21662</v>
      </c>
      <c r="C6010" t="s">
        <v>21663</v>
      </c>
      <c r="D6010" t="s">
        <v>21664</v>
      </c>
      <c r="E6010" s="2">
        <v>42766</v>
      </c>
      <c r="F6010" s="2">
        <v>44203</v>
      </c>
      <c r="G6010" s="2">
        <v>44208</v>
      </c>
      <c r="H6010" t="s">
        <v>82</v>
      </c>
      <c r="I6010">
        <v>67.97</v>
      </c>
      <c r="J6010">
        <v>5000</v>
      </c>
      <c r="K6010" t="s">
        <v>30</v>
      </c>
      <c r="L6010" t="s">
        <v>49</v>
      </c>
      <c r="M6010" t="s">
        <v>83</v>
      </c>
      <c r="N6010" t="s">
        <v>63</v>
      </c>
      <c r="O6010" t="s">
        <v>50</v>
      </c>
      <c r="P6010" t="s">
        <v>172</v>
      </c>
      <c r="Q6010">
        <v>58</v>
      </c>
      <c r="R6010" t="s">
        <v>36</v>
      </c>
      <c r="S6010" t="s">
        <v>9274</v>
      </c>
      <c r="T6010" t="s">
        <v>9275</v>
      </c>
      <c r="U6010" t="s">
        <v>855</v>
      </c>
      <c r="V6010" t="s">
        <v>34</v>
      </c>
    </row>
    <row r="6011" spans="1:26">
      <c r="A6011" s="1">
        <v>44222</v>
      </c>
      <c r="B6011" t="s">
        <v>21665</v>
      </c>
      <c r="C6011" t="s">
        <v>21666</v>
      </c>
      <c r="D6011" t="s">
        <v>21667</v>
      </c>
      <c r="E6011" s="2">
        <v>42684</v>
      </c>
      <c r="F6011" s="2">
        <v>44202</v>
      </c>
      <c r="G6011" s="2">
        <v>44207</v>
      </c>
      <c r="H6011" t="s">
        <v>171</v>
      </c>
      <c r="I6011">
        <v>8.84</v>
      </c>
      <c r="J6011">
        <v>300</v>
      </c>
      <c r="K6011" t="s">
        <v>30</v>
      </c>
      <c r="L6011" t="s">
        <v>72</v>
      </c>
      <c r="M6011" t="s">
        <v>124</v>
      </c>
      <c r="N6011" t="s">
        <v>63</v>
      </c>
      <c r="O6011" t="s">
        <v>33</v>
      </c>
      <c r="P6011" t="s">
        <v>55</v>
      </c>
      <c r="Q6011">
        <v>38</v>
      </c>
      <c r="R6011" t="s">
        <v>36</v>
      </c>
      <c r="S6011" t="s">
        <v>7090</v>
      </c>
      <c r="T6011" t="s">
        <v>7091</v>
      </c>
      <c r="U6011" t="s">
        <v>589</v>
      </c>
      <c r="V6011" t="s">
        <v>63</v>
      </c>
    </row>
    <row r="6012" spans="1:26">
      <c r="A6012" s="1">
        <v>44222</v>
      </c>
      <c r="B6012" t="s">
        <v>21668</v>
      </c>
      <c r="C6012" t="s">
        <v>21669</v>
      </c>
      <c r="D6012" t="s">
        <v>21670</v>
      </c>
      <c r="E6012" s="2">
        <v>40560</v>
      </c>
      <c r="F6012" s="2">
        <v>44206</v>
      </c>
      <c r="G6012" s="2">
        <v>44211</v>
      </c>
      <c r="H6012" t="s">
        <v>171</v>
      </c>
      <c r="I6012">
        <v>8.42</v>
      </c>
      <c r="J6012">
        <v>300</v>
      </c>
      <c r="K6012" t="s">
        <v>30</v>
      </c>
      <c r="L6012" t="s">
        <v>72</v>
      </c>
      <c r="M6012" t="s">
        <v>83</v>
      </c>
      <c r="N6012" t="s">
        <v>167</v>
      </c>
      <c r="O6012" t="s">
        <v>87</v>
      </c>
      <c r="P6012" t="s">
        <v>2079</v>
      </c>
      <c r="Q6012">
        <v>33</v>
      </c>
      <c r="R6012" t="s">
        <v>36</v>
      </c>
      <c r="S6012" t="s">
        <v>5854</v>
      </c>
      <c r="T6012" t="s">
        <v>5855</v>
      </c>
      <c r="U6012" t="s">
        <v>35</v>
      </c>
      <c r="V6012" t="s">
        <v>34</v>
      </c>
    </row>
    <row r="6013" spans="1:26">
      <c r="A6013" s="1">
        <v>44222</v>
      </c>
      <c r="B6013" t="s">
        <v>21671</v>
      </c>
      <c r="C6013" t="s">
        <v>21672</v>
      </c>
      <c r="D6013" t="s">
        <v>21673</v>
      </c>
      <c r="E6013" s="2">
        <v>40581</v>
      </c>
      <c r="F6013" s="2">
        <v>44202</v>
      </c>
      <c r="G6013" s="2">
        <v>44207</v>
      </c>
      <c r="H6013" t="s">
        <v>82</v>
      </c>
      <c r="I6013">
        <v>53.24</v>
      </c>
      <c r="J6013">
        <v>1000</v>
      </c>
      <c r="K6013" t="s">
        <v>30</v>
      </c>
      <c r="L6013" t="s">
        <v>72</v>
      </c>
      <c r="M6013" t="s">
        <v>83</v>
      </c>
      <c r="N6013" t="s">
        <v>59</v>
      </c>
      <c r="O6013" t="s">
        <v>167</v>
      </c>
      <c r="P6013" t="s">
        <v>5780</v>
      </c>
      <c r="Q6013">
        <v>58</v>
      </c>
      <c r="R6013" t="s">
        <v>36</v>
      </c>
      <c r="S6013" t="s">
        <v>5693</v>
      </c>
      <c r="T6013" t="s">
        <v>5694</v>
      </c>
      <c r="U6013" t="s">
        <v>52</v>
      </c>
      <c r="V6013" t="s">
        <v>51</v>
      </c>
      <c r="W6013" t="s">
        <v>2396</v>
      </c>
      <c r="X6013" t="s">
        <v>2397</v>
      </c>
      <c r="Y6013" t="s">
        <v>117</v>
      </c>
      <c r="Z6013" t="s">
        <v>118</v>
      </c>
    </row>
    <row r="6014" spans="1:26">
      <c r="A6014" s="1">
        <v>44222</v>
      </c>
      <c r="B6014" t="s">
        <v>21674</v>
      </c>
      <c r="C6014" t="s">
        <v>21675</v>
      </c>
      <c r="D6014" t="s">
        <v>21676</v>
      </c>
      <c r="E6014" s="2">
        <v>41120</v>
      </c>
      <c r="F6014" s="2">
        <v>44209</v>
      </c>
      <c r="G6014" s="2">
        <v>44214</v>
      </c>
      <c r="H6014" t="s">
        <v>29</v>
      </c>
      <c r="I6014">
        <v>130.5</v>
      </c>
      <c r="J6014">
        <v>19000</v>
      </c>
      <c r="K6014" t="s">
        <v>30</v>
      </c>
      <c r="L6014" t="s">
        <v>72</v>
      </c>
      <c r="M6014" t="s">
        <v>32</v>
      </c>
      <c r="N6014" t="s">
        <v>167</v>
      </c>
      <c r="O6014" t="s">
        <v>59</v>
      </c>
      <c r="P6014" t="s">
        <v>58</v>
      </c>
      <c r="Q6014">
        <v>30</v>
      </c>
      <c r="R6014" t="s">
        <v>36</v>
      </c>
      <c r="S6014" t="s">
        <v>5058</v>
      </c>
      <c r="T6014" t="s">
        <v>5059</v>
      </c>
      <c r="U6014" t="s">
        <v>43</v>
      </c>
      <c r="V6014" t="s">
        <v>44</v>
      </c>
      <c r="W6014" t="s">
        <v>1672</v>
      </c>
      <c r="X6014" t="s">
        <v>1673</v>
      </c>
      <c r="Y6014" t="s">
        <v>117</v>
      </c>
      <c r="Z6014" t="s">
        <v>118</v>
      </c>
    </row>
    <row r="6015" spans="1:26">
      <c r="A6015" s="1">
        <v>44222</v>
      </c>
      <c r="B6015" t="s">
        <v>21677</v>
      </c>
      <c r="C6015" t="s">
        <v>21678</v>
      </c>
      <c r="D6015" t="s">
        <v>21679</v>
      </c>
      <c r="E6015" s="2">
        <v>41093</v>
      </c>
      <c r="F6015" s="2">
        <v>44205</v>
      </c>
      <c r="G6015" s="2">
        <v>44210</v>
      </c>
      <c r="H6015" t="s">
        <v>113</v>
      </c>
      <c r="I6015">
        <v>118.7</v>
      </c>
      <c r="J6015">
        <v>5000</v>
      </c>
      <c r="K6015" t="s">
        <v>30</v>
      </c>
      <c r="L6015" t="s">
        <v>49</v>
      </c>
      <c r="M6015" t="s">
        <v>83</v>
      </c>
      <c r="N6015" t="s">
        <v>34</v>
      </c>
      <c r="O6015" t="s">
        <v>50</v>
      </c>
      <c r="P6015" t="s">
        <v>172</v>
      </c>
      <c r="Q6015">
        <v>55</v>
      </c>
      <c r="R6015" t="s">
        <v>36</v>
      </c>
      <c r="S6015" t="s">
        <v>7719</v>
      </c>
      <c r="T6015" t="s">
        <v>7720</v>
      </c>
      <c r="U6015" t="s">
        <v>1937</v>
      </c>
      <c r="V6015" t="s">
        <v>167</v>
      </c>
      <c r="W6015" t="s">
        <v>2817</v>
      </c>
      <c r="X6015" t="s">
        <v>2818</v>
      </c>
      <c r="Y6015" t="s">
        <v>172</v>
      </c>
      <c r="Z6015" t="s">
        <v>50</v>
      </c>
    </row>
    <row r="6016" spans="1:26">
      <c r="A6016" s="1">
        <v>44222</v>
      </c>
      <c r="B6016" t="s">
        <v>21680</v>
      </c>
      <c r="C6016" t="s">
        <v>21681</v>
      </c>
      <c r="D6016" t="s">
        <v>21682</v>
      </c>
      <c r="E6016" s="2">
        <v>40573</v>
      </c>
      <c r="F6016" s="2">
        <v>44206</v>
      </c>
      <c r="G6016" s="2">
        <v>44211</v>
      </c>
      <c r="H6016" t="s">
        <v>48</v>
      </c>
      <c r="I6016">
        <v>159.86000000000001</v>
      </c>
      <c r="J6016">
        <v>13000</v>
      </c>
      <c r="K6016" t="s">
        <v>30</v>
      </c>
      <c r="L6016" t="s">
        <v>49</v>
      </c>
      <c r="M6016" t="s">
        <v>83</v>
      </c>
      <c r="N6016" t="s">
        <v>34</v>
      </c>
      <c r="O6016" t="s">
        <v>33</v>
      </c>
      <c r="P6016" t="s">
        <v>55</v>
      </c>
      <c r="Q6016">
        <v>57</v>
      </c>
      <c r="R6016" t="s">
        <v>36</v>
      </c>
      <c r="S6016" t="s">
        <v>4027</v>
      </c>
      <c r="T6016" t="s">
        <v>4028</v>
      </c>
      <c r="U6016" t="s">
        <v>52</v>
      </c>
      <c r="V6016" t="s">
        <v>51</v>
      </c>
      <c r="W6016" t="s">
        <v>911</v>
      </c>
      <c r="X6016" t="s">
        <v>912</v>
      </c>
      <c r="Y6016" t="s">
        <v>913</v>
      </c>
      <c r="Z6016" t="s">
        <v>63</v>
      </c>
    </row>
    <row r="6017" spans="1:26">
      <c r="A6017" s="1">
        <v>44222</v>
      </c>
      <c r="B6017" t="s">
        <v>21683</v>
      </c>
      <c r="C6017" t="s">
        <v>21684</v>
      </c>
      <c r="D6017" t="s">
        <v>21685</v>
      </c>
      <c r="E6017" s="2">
        <v>43216</v>
      </c>
      <c r="F6017" s="2">
        <v>44218</v>
      </c>
      <c r="G6017" s="2">
        <v>44219</v>
      </c>
      <c r="H6017" t="s">
        <v>29</v>
      </c>
      <c r="I6017">
        <v>112.52</v>
      </c>
      <c r="J6017">
        <v>16000</v>
      </c>
      <c r="K6017" t="s">
        <v>30</v>
      </c>
      <c r="L6017" t="s">
        <v>49</v>
      </c>
      <c r="M6017" t="s">
        <v>32</v>
      </c>
      <c r="N6017" t="s">
        <v>167</v>
      </c>
      <c r="O6017" t="s">
        <v>63</v>
      </c>
      <c r="P6017" t="s">
        <v>652</v>
      </c>
      <c r="Q6017">
        <v>55</v>
      </c>
      <c r="R6017" t="s">
        <v>36</v>
      </c>
      <c r="S6017" t="s">
        <v>37</v>
      </c>
      <c r="T6017" t="s">
        <v>38</v>
      </c>
      <c r="U6017" t="s">
        <v>39</v>
      </c>
      <c r="V6017" t="s">
        <v>40</v>
      </c>
    </row>
    <row r="6018" spans="1:26">
      <c r="A6018" s="1">
        <v>44222</v>
      </c>
      <c r="B6018" t="s">
        <v>21686</v>
      </c>
      <c r="C6018" t="s">
        <v>21687</v>
      </c>
      <c r="D6018" t="s">
        <v>21688</v>
      </c>
      <c r="E6018" s="2">
        <v>41898</v>
      </c>
      <c r="F6018" s="2">
        <v>44213</v>
      </c>
      <c r="G6018" s="2">
        <v>44216</v>
      </c>
      <c r="H6018" t="s">
        <v>82</v>
      </c>
      <c r="I6018">
        <v>57.72</v>
      </c>
      <c r="J6018">
        <v>4000</v>
      </c>
      <c r="K6018" t="s">
        <v>30</v>
      </c>
      <c r="L6018" t="s">
        <v>31</v>
      </c>
      <c r="M6018" t="s">
        <v>83</v>
      </c>
      <c r="N6018" t="s">
        <v>102</v>
      </c>
      <c r="O6018" t="s">
        <v>136</v>
      </c>
      <c r="P6018" t="s">
        <v>135</v>
      </c>
      <c r="Q6018">
        <v>37</v>
      </c>
      <c r="R6018" t="s">
        <v>237</v>
      </c>
      <c r="S6018" t="s">
        <v>3775</v>
      </c>
      <c r="T6018" t="s">
        <v>3776</v>
      </c>
      <c r="U6018" t="s">
        <v>135</v>
      </c>
      <c r="V6018" t="s">
        <v>136</v>
      </c>
    </row>
    <row r="6019" spans="1:26">
      <c r="A6019" s="1">
        <v>44222</v>
      </c>
      <c r="B6019" t="s">
        <v>21689</v>
      </c>
      <c r="C6019" t="s">
        <v>21690</v>
      </c>
      <c r="D6019" t="s">
        <v>21691</v>
      </c>
      <c r="E6019" s="2">
        <v>42049</v>
      </c>
      <c r="F6019" s="2">
        <v>44217</v>
      </c>
      <c r="G6019" s="2">
        <v>44218</v>
      </c>
      <c r="H6019" t="s">
        <v>113</v>
      </c>
      <c r="I6019">
        <v>106.22</v>
      </c>
      <c r="J6019">
        <v>9000</v>
      </c>
      <c r="K6019" t="s">
        <v>30</v>
      </c>
      <c r="L6019" t="s">
        <v>49</v>
      </c>
      <c r="M6019" t="s">
        <v>124</v>
      </c>
      <c r="N6019" t="s">
        <v>50</v>
      </c>
      <c r="O6019" t="s">
        <v>107</v>
      </c>
      <c r="P6019" t="s">
        <v>1397</v>
      </c>
      <c r="Q6019">
        <v>36</v>
      </c>
      <c r="R6019" t="s">
        <v>36</v>
      </c>
      <c r="S6019" t="s">
        <v>188</v>
      </c>
      <c r="T6019" t="s">
        <v>189</v>
      </c>
      <c r="U6019" t="s">
        <v>190</v>
      </c>
      <c r="V6019" t="s">
        <v>107</v>
      </c>
      <c r="W6019" t="s">
        <v>2551</v>
      </c>
      <c r="X6019" t="s">
        <v>2552</v>
      </c>
      <c r="Y6019" t="s">
        <v>90</v>
      </c>
      <c r="Z6019" t="s">
        <v>91</v>
      </c>
    </row>
    <row r="6020" spans="1:26">
      <c r="A6020" s="1">
        <v>44222</v>
      </c>
      <c r="B6020" t="s">
        <v>21692</v>
      </c>
      <c r="C6020" t="s">
        <v>21693</v>
      </c>
      <c r="D6020" t="s">
        <v>21694</v>
      </c>
      <c r="E6020" s="2">
        <v>43434</v>
      </c>
      <c r="F6020" s="2">
        <v>44219</v>
      </c>
      <c r="G6020" s="2">
        <v>44219</v>
      </c>
      <c r="H6020" t="s">
        <v>29</v>
      </c>
      <c r="I6020">
        <v>119.71</v>
      </c>
      <c r="J6020">
        <v>7000</v>
      </c>
      <c r="K6020" t="s">
        <v>30</v>
      </c>
      <c r="L6020" t="s">
        <v>31</v>
      </c>
      <c r="M6020" t="s">
        <v>83</v>
      </c>
      <c r="N6020" t="s">
        <v>167</v>
      </c>
      <c r="O6020" t="s">
        <v>44</v>
      </c>
      <c r="P6020" t="s">
        <v>43</v>
      </c>
      <c r="Q6020">
        <v>28</v>
      </c>
      <c r="R6020" t="s">
        <v>36</v>
      </c>
      <c r="S6020" t="s">
        <v>4950</v>
      </c>
      <c r="T6020" t="s">
        <v>4951</v>
      </c>
      <c r="U6020" t="s">
        <v>135</v>
      </c>
      <c r="V6020" t="s">
        <v>136</v>
      </c>
    </row>
    <row r="6021" spans="1:26">
      <c r="A6021" s="1">
        <v>44222</v>
      </c>
      <c r="B6021" t="s">
        <v>21695</v>
      </c>
      <c r="C6021" t="s">
        <v>21696</v>
      </c>
      <c r="D6021" t="s">
        <v>21697</v>
      </c>
      <c r="E6021" s="2">
        <v>42150</v>
      </c>
      <c r="F6021" s="2">
        <v>44211</v>
      </c>
      <c r="G6021" s="2">
        <v>44216</v>
      </c>
      <c r="H6021" t="s">
        <v>82</v>
      </c>
      <c r="I6021">
        <v>62.18</v>
      </c>
      <c r="J6021">
        <v>1000</v>
      </c>
      <c r="K6021" t="s">
        <v>30</v>
      </c>
      <c r="L6021" t="s">
        <v>49</v>
      </c>
      <c r="M6021" t="s">
        <v>32</v>
      </c>
      <c r="N6021" t="s">
        <v>102</v>
      </c>
      <c r="O6021" t="s">
        <v>63</v>
      </c>
      <c r="P6021" t="s">
        <v>145</v>
      </c>
      <c r="Q6021">
        <v>50</v>
      </c>
      <c r="R6021" t="s">
        <v>36</v>
      </c>
      <c r="S6021" t="s">
        <v>3222</v>
      </c>
      <c r="T6021" t="s">
        <v>3223</v>
      </c>
      <c r="U6021" t="s">
        <v>135</v>
      </c>
      <c r="V6021" t="s">
        <v>136</v>
      </c>
    </row>
    <row r="6022" spans="1:26">
      <c r="A6022" s="1">
        <v>44222</v>
      </c>
      <c r="B6022" t="s">
        <v>21698</v>
      </c>
      <c r="C6022" t="s">
        <v>21699</v>
      </c>
      <c r="D6022" t="s">
        <v>21700</v>
      </c>
      <c r="E6022" s="2">
        <v>43683</v>
      </c>
      <c r="F6022" s="2">
        <v>44211</v>
      </c>
      <c r="G6022" s="2">
        <v>44216</v>
      </c>
      <c r="H6022" t="s">
        <v>29</v>
      </c>
      <c r="I6022">
        <v>175.3</v>
      </c>
      <c r="J6022">
        <v>18000</v>
      </c>
      <c r="K6022" t="s">
        <v>30</v>
      </c>
      <c r="L6022" t="s">
        <v>31</v>
      </c>
      <c r="M6022" t="s">
        <v>124</v>
      </c>
      <c r="N6022" t="s">
        <v>44</v>
      </c>
      <c r="O6022" t="s">
        <v>44</v>
      </c>
      <c r="P6022" t="s">
        <v>43</v>
      </c>
      <c r="Q6022">
        <v>54</v>
      </c>
      <c r="R6022" t="s">
        <v>36</v>
      </c>
      <c r="S6022" t="s">
        <v>4027</v>
      </c>
      <c r="T6022" t="s">
        <v>4028</v>
      </c>
      <c r="U6022" t="s">
        <v>52</v>
      </c>
      <c r="V6022" t="s">
        <v>51</v>
      </c>
    </row>
    <row r="6023" spans="1:26">
      <c r="A6023" s="1">
        <v>44222</v>
      </c>
      <c r="B6023" t="s">
        <v>21701</v>
      </c>
      <c r="C6023" t="s">
        <v>21702</v>
      </c>
      <c r="D6023" t="s">
        <v>21703</v>
      </c>
      <c r="E6023" s="2">
        <v>41621</v>
      </c>
      <c r="F6023" s="2">
        <v>44207</v>
      </c>
      <c r="G6023" s="2">
        <v>44212</v>
      </c>
      <c r="H6023" t="s">
        <v>48</v>
      </c>
      <c r="I6023">
        <v>121.2</v>
      </c>
      <c r="J6023">
        <v>40000</v>
      </c>
      <c r="K6023" t="s">
        <v>149</v>
      </c>
      <c r="L6023" t="s">
        <v>72</v>
      </c>
      <c r="M6023" t="s">
        <v>83</v>
      </c>
      <c r="N6023" t="s">
        <v>107</v>
      </c>
      <c r="O6023" t="s">
        <v>136</v>
      </c>
      <c r="P6023" t="s">
        <v>135</v>
      </c>
      <c r="Q6023">
        <v>47</v>
      </c>
      <c r="R6023" t="s">
        <v>36</v>
      </c>
      <c r="S6023" t="s">
        <v>4388</v>
      </c>
      <c r="T6023" t="s">
        <v>4389</v>
      </c>
      <c r="U6023" t="s">
        <v>145</v>
      </c>
      <c r="V6023" t="s">
        <v>63</v>
      </c>
      <c r="W6023" t="s">
        <v>1956</v>
      </c>
      <c r="X6023" t="s">
        <v>1957</v>
      </c>
      <c r="Y6023" t="s">
        <v>452</v>
      </c>
      <c r="Z6023" t="s">
        <v>76</v>
      </c>
    </row>
    <row r="6024" spans="1:26">
      <c r="A6024" s="1">
        <v>44222</v>
      </c>
      <c r="B6024" t="s">
        <v>21704</v>
      </c>
      <c r="C6024" t="s">
        <v>21705</v>
      </c>
      <c r="D6024" t="s">
        <v>21706</v>
      </c>
      <c r="E6024" s="2">
        <v>43038</v>
      </c>
      <c r="F6024" s="2">
        <v>44220</v>
      </c>
      <c r="G6024" s="2">
        <v>44220</v>
      </c>
      <c r="H6024" t="s">
        <v>48</v>
      </c>
      <c r="I6024">
        <v>89.32</v>
      </c>
      <c r="J6024">
        <v>15000</v>
      </c>
      <c r="K6024" t="s">
        <v>30</v>
      </c>
      <c r="L6024" t="s">
        <v>49</v>
      </c>
      <c r="M6024" t="s">
        <v>83</v>
      </c>
      <c r="N6024" t="s">
        <v>44</v>
      </c>
      <c r="O6024" t="s">
        <v>33</v>
      </c>
      <c r="P6024" t="s">
        <v>3198</v>
      </c>
      <c r="Q6024">
        <v>35</v>
      </c>
      <c r="R6024" t="s">
        <v>36</v>
      </c>
      <c r="S6024" t="s">
        <v>2633</v>
      </c>
      <c r="T6024" t="s">
        <v>2634</v>
      </c>
      <c r="U6024" t="s">
        <v>172</v>
      </c>
      <c r="V6024" t="s">
        <v>50</v>
      </c>
      <c r="W6024" t="s">
        <v>3256</v>
      </c>
      <c r="X6024" t="s">
        <v>3257</v>
      </c>
      <c r="Y6024" t="s">
        <v>367</v>
      </c>
      <c r="Z6024" t="s">
        <v>76</v>
      </c>
    </row>
    <row r="6025" spans="1:26">
      <c r="A6025" s="1">
        <v>44222</v>
      </c>
      <c r="B6025" t="s">
        <v>21707</v>
      </c>
      <c r="C6025" t="s">
        <v>21708</v>
      </c>
      <c r="D6025" t="s">
        <v>21709</v>
      </c>
      <c r="E6025" s="2">
        <v>42284</v>
      </c>
      <c r="F6025" s="2">
        <v>44216</v>
      </c>
      <c r="G6025" s="2">
        <v>44218</v>
      </c>
      <c r="H6025" t="s">
        <v>113</v>
      </c>
      <c r="I6025">
        <v>136.61000000000001</v>
      </c>
      <c r="J6025">
        <v>1000</v>
      </c>
      <c r="K6025" t="s">
        <v>30</v>
      </c>
      <c r="L6025" t="s">
        <v>49</v>
      </c>
      <c r="M6025" t="s">
        <v>83</v>
      </c>
      <c r="N6025" t="s">
        <v>51</v>
      </c>
      <c r="O6025" t="s">
        <v>44</v>
      </c>
      <c r="P6025" t="s">
        <v>43</v>
      </c>
      <c r="Q6025">
        <v>37</v>
      </c>
      <c r="R6025" t="s">
        <v>36</v>
      </c>
      <c r="S6025" t="s">
        <v>12037</v>
      </c>
      <c r="T6025" t="s">
        <v>12038</v>
      </c>
      <c r="U6025" t="s">
        <v>90</v>
      </c>
      <c r="V6025" t="s">
        <v>91</v>
      </c>
      <c r="W6025" t="s">
        <v>4157</v>
      </c>
      <c r="X6025" t="s">
        <v>4158</v>
      </c>
      <c r="Y6025" t="s">
        <v>90</v>
      </c>
      <c r="Z6025" t="s">
        <v>91</v>
      </c>
    </row>
    <row r="6026" spans="1:26">
      <c r="A6026" s="1">
        <v>44222</v>
      </c>
      <c r="B6026" t="s">
        <v>21710</v>
      </c>
      <c r="C6026" t="s">
        <v>21711</v>
      </c>
      <c r="D6026" t="s">
        <v>21712</v>
      </c>
      <c r="E6026" s="2">
        <v>43215</v>
      </c>
      <c r="F6026" s="2">
        <v>44219</v>
      </c>
      <c r="G6026" s="2">
        <v>44219</v>
      </c>
      <c r="H6026" t="s">
        <v>95</v>
      </c>
      <c r="I6026">
        <v>77.900000000000006</v>
      </c>
      <c r="J6026">
        <v>33000</v>
      </c>
      <c r="K6026" t="s">
        <v>30</v>
      </c>
      <c r="L6026" t="s">
        <v>72</v>
      </c>
      <c r="M6026" t="s">
        <v>83</v>
      </c>
      <c r="N6026" t="s">
        <v>63</v>
      </c>
      <c r="O6026" t="s">
        <v>118</v>
      </c>
      <c r="P6026" t="s">
        <v>117</v>
      </c>
      <c r="Q6026">
        <v>34</v>
      </c>
      <c r="R6026" t="s">
        <v>36</v>
      </c>
      <c r="S6026" t="s">
        <v>2646</v>
      </c>
      <c r="T6026" t="s">
        <v>2647</v>
      </c>
      <c r="U6026" t="s">
        <v>90</v>
      </c>
      <c r="V6026" t="s">
        <v>91</v>
      </c>
      <c r="W6026" t="s">
        <v>4130</v>
      </c>
      <c r="X6026" t="s">
        <v>4131</v>
      </c>
      <c r="Y6026" t="s">
        <v>2744</v>
      </c>
      <c r="Z6026" t="s">
        <v>44</v>
      </c>
    </row>
    <row r="6027" spans="1:26">
      <c r="A6027" s="1">
        <v>44222</v>
      </c>
      <c r="B6027" t="s">
        <v>21713</v>
      </c>
      <c r="C6027" t="s">
        <v>21714</v>
      </c>
      <c r="D6027" t="s">
        <v>21715</v>
      </c>
      <c r="E6027" s="2">
        <v>42630</v>
      </c>
      <c r="F6027" s="2">
        <v>44203</v>
      </c>
      <c r="G6027" s="2">
        <v>44208</v>
      </c>
      <c r="H6027" t="s">
        <v>48</v>
      </c>
      <c r="I6027">
        <v>134.36000000000001</v>
      </c>
      <c r="J6027">
        <v>21000</v>
      </c>
      <c r="K6027" t="s">
        <v>149</v>
      </c>
      <c r="L6027" t="s">
        <v>72</v>
      </c>
      <c r="M6027" t="s">
        <v>83</v>
      </c>
      <c r="N6027" t="s">
        <v>40</v>
      </c>
      <c r="O6027" t="s">
        <v>34</v>
      </c>
      <c r="P6027" t="s">
        <v>855</v>
      </c>
      <c r="Q6027">
        <v>44</v>
      </c>
      <c r="R6027" t="s">
        <v>36</v>
      </c>
      <c r="S6027" t="s">
        <v>5214</v>
      </c>
      <c r="T6027" t="s">
        <v>5215</v>
      </c>
      <c r="U6027" t="s">
        <v>98</v>
      </c>
      <c r="V6027" t="s">
        <v>63</v>
      </c>
      <c r="W6027" t="s">
        <v>2334</v>
      </c>
      <c r="X6027" t="s">
        <v>2335</v>
      </c>
      <c r="Y6027" t="s">
        <v>43</v>
      </c>
      <c r="Z6027" t="s">
        <v>44</v>
      </c>
    </row>
    <row r="6028" spans="1:26">
      <c r="A6028" s="1">
        <v>44222</v>
      </c>
      <c r="B6028" t="s">
        <v>21716</v>
      </c>
      <c r="C6028" t="s">
        <v>21717</v>
      </c>
      <c r="D6028" t="s">
        <v>21718</v>
      </c>
      <c r="E6028" s="2">
        <v>40599</v>
      </c>
      <c r="F6028" s="2">
        <v>44217</v>
      </c>
      <c r="G6028" s="2">
        <v>44218</v>
      </c>
      <c r="H6028" t="s">
        <v>48</v>
      </c>
      <c r="I6028">
        <v>143.22</v>
      </c>
      <c r="J6028">
        <v>23000</v>
      </c>
      <c r="K6028" t="s">
        <v>30</v>
      </c>
      <c r="L6028" t="s">
        <v>49</v>
      </c>
      <c r="M6028" t="s">
        <v>32</v>
      </c>
      <c r="N6028" t="s">
        <v>91</v>
      </c>
      <c r="O6028" t="s">
        <v>167</v>
      </c>
      <c r="P6028" t="s">
        <v>347</v>
      </c>
      <c r="Q6028">
        <v>48</v>
      </c>
      <c r="R6028" t="s">
        <v>36</v>
      </c>
      <c r="S6028" t="s">
        <v>6122</v>
      </c>
      <c r="T6028" t="s">
        <v>6123</v>
      </c>
      <c r="U6028" t="s">
        <v>172</v>
      </c>
      <c r="V6028" t="s">
        <v>50</v>
      </c>
      <c r="W6028" t="s">
        <v>3453</v>
      </c>
      <c r="X6028" t="s">
        <v>3454</v>
      </c>
      <c r="Y6028" t="s">
        <v>216</v>
      </c>
      <c r="Z6028" t="s">
        <v>63</v>
      </c>
    </row>
    <row r="6029" spans="1:26">
      <c r="A6029" s="1">
        <v>44222</v>
      </c>
      <c r="B6029" t="s">
        <v>21719</v>
      </c>
      <c r="C6029" t="s">
        <v>21720</v>
      </c>
      <c r="D6029" t="s">
        <v>21721</v>
      </c>
      <c r="E6029" s="2">
        <v>40412</v>
      </c>
      <c r="F6029" s="2">
        <v>44215</v>
      </c>
      <c r="G6029" s="2">
        <v>44217</v>
      </c>
      <c r="H6029" t="s">
        <v>113</v>
      </c>
      <c r="I6029">
        <v>90.47</v>
      </c>
      <c r="J6029">
        <v>9000</v>
      </c>
      <c r="K6029" t="s">
        <v>30</v>
      </c>
      <c r="L6029" t="s">
        <v>49</v>
      </c>
      <c r="M6029" t="s">
        <v>32</v>
      </c>
      <c r="N6029" t="s">
        <v>107</v>
      </c>
      <c r="O6029" t="s">
        <v>136</v>
      </c>
      <c r="P6029" t="s">
        <v>135</v>
      </c>
      <c r="Q6029">
        <v>32</v>
      </c>
      <c r="R6029" t="s">
        <v>36</v>
      </c>
      <c r="S6029" t="s">
        <v>2911</v>
      </c>
      <c r="T6029" t="s">
        <v>2912</v>
      </c>
      <c r="U6029" t="s">
        <v>2913</v>
      </c>
      <c r="V6029" t="s">
        <v>63</v>
      </c>
      <c r="W6029" t="s">
        <v>3095</v>
      </c>
      <c r="X6029" t="s">
        <v>3096</v>
      </c>
      <c r="Y6029" t="s">
        <v>135</v>
      </c>
      <c r="Z6029" t="s">
        <v>136</v>
      </c>
    </row>
    <row r="6030" spans="1:26">
      <c r="A6030" s="1">
        <v>44222</v>
      </c>
      <c r="B6030" t="s">
        <v>21722</v>
      </c>
      <c r="C6030" t="s">
        <v>21723</v>
      </c>
      <c r="D6030" t="s">
        <v>21724</v>
      </c>
      <c r="E6030" s="2">
        <v>42139</v>
      </c>
      <c r="F6030" s="2">
        <v>44212</v>
      </c>
      <c r="G6030" s="2">
        <v>44215</v>
      </c>
      <c r="H6030" t="s">
        <v>171</v>
      </c>
      <c r="I6030">
        <v>6.85</v>
      </c>
      <c r="J6030">
        <v>600</v>
      </c>
      <c r="K6030" t="s">
        <v>30</v>
      </c>
      <c r="L6030" t="s">
        <v>72</v>
      </c>
      <c r="M6030" t="s">
        <v>32</v>
      </c>
      <c r="N6030" t="s">
        <v>102</v>
      </c>
      <c r="O6030" t="s">
        <v>40</v>
      </c>
      <c r="P6030" t="s">
        <v>39</v>
      </c>
      <c r="Q6030">
        <v>46</v>
      </c>
      <c r="R6030" t="s">
        <v>36</v>
      </c>
      <c r="S6030" t="s">
        <v>2850</v>
      </c>
      <c r="T6030" t="s">
        <v>2851</v>
      </c>
      <c r="U6030" t="s">
        <v>43</v>
      </c>
      <c r="V6030" t="s">
        <v>44</v>
      </c>
    </row>
    <row r="6031" spans="1:26">
      <c r="A6031" s="1">
        <v>44222</v>
      </c>
      <c r="B6031" t="s">
        <v>21725</v>
      </c>
      <c r="C6031" t="s">
        <v>21726</v>
      </c>
      <c r="D6031" t="s">
        <v>21727</v>
      </c>
      <c r="E6031" s="2">
        <v>42368</v>
      </c>
      <c r="F6031" s="2">
        <v>44217</v>
      </c>
      <c r="G6031" s="2">
        <v>44218</v>
      </c>
      <c r="H6031" t="s">
        <v>48</v>
      </c>
      <c r="I6031">
        <v>153.55000000000001</v>
      </c>
      <c r="J6031">
        <v>34000</v>
      </c>
      <c r="K6031" t="s">
        <v>30</v>
      </c>
      <c r="L6031" t="s">
        <v>49</v>
      </c>
      <c r="M6031" t="s">
        <v>124</v>
      </c>
      <c r="N6031" t="s">
        <v>51</v>
      </c>
      <c r="O6031" t="s">
        <v>76</v>
      </c>
      <c r="P6031" t="s">
        <v>75</v>
      </c>
      <c r="Q6031">
        <v>41</v>
      </c>
      <c r="R6031" t="s">
        <v>36</v>
      </c>
      <c r="S6031" t="s">
        <v>5511</v>
      </c>
      <c r="T6031" t="s">
        <v>5512</v>
      </c>
      <c r="U6031" t="s">
        <v>43</v>
      </c>
      <c r="V6031" t="s">
        <v>44</v>
      </c>
    </row>
    <row r="6032" spans="1:26">
      <c r="A6032" s="1">
        <v>44222</v>
      </c>
      <c r="B6032" t="s">
        <v>21728</v>
      </c>
      <c r="C6032" t="s">
        <v>21729</v>
      </c>
      <c r="D6032" t="s">
        <v>21730</v>
      </c>
      <c r="E6032" s="2">
        <v>43006</v>
      </c>
      <c r="F6032" s="2">
        <v>44204</v>
      </c>
      <c r="G6032" s="2">
        <v>44209</v>
      </c>
      <c r="H6032" t="s">
        <v>82</v>
      </c>
      <c r="I6032">
        <v>71.59</v>
      </c>
      <c r="J6032">
        <v>5000</v>
      </c>
      <c r="K6032" t="s">
        <v>30</v>
      </c>
      <c r="L6032" t="s">
        <v>49</v>
      </c>
      <c r="M6032" t="s">
        <v>124</v>
      </c>
      <c r="N6032" t="s">
        <v>91</v>
      </c>
      <c r="O6032" t="s">
        <v>107</v>
      </c>
      <c r="P6032" t="s">
        <v>1729</v>
      </c>
      <c r="Q6032">
        <v>41</v>
      </c>
      <c r="R6032" t="s">
        <v>36</v>
      </c>
      <c r="S6032" t="s">
        <v>5712</v>
      </c>
      <c r="T6032" t="s">
        <v>5713</v>
      </c>
      <c r="U6032" t="s">
        <v>534</v>
      </c>
      <c r="V6032" t="s">
        <v>63</v>
      </c>
    </row>
    <row r="6033" spans="1:26">
      <c r="A6033" s="1">
        <v>44222</v>
      </c>
      <c r="B6033" t="s">
        <v>21731</v>
      </c>
      <c r="C6033" t="s">
        <v>21732</v>
      </c>
      <c r="D6033" t="s">
        <v>21733</v>
      </c>
      <c r="E6033" s="2">
        <v>41419</v>
      </c>
      <c r="F6033" s="2">
        <v>44219</v>
      </c>
      <c r="G6033" s="2">
        <v>44219</v>
      </c>
      <c r="H6033" t="s">
        <v>82</v>
      </c>
      <c r="I6033">
        <v>99.03</v>
      </c>
      <c r="J6033">
        <v>1000</v>
      </c>
      <c r="K6033" t="s">
        <v>149</v>
      </c>
      <c r="L6033" t="s">
        <v>49</v>
      </c>
      <c r="M6033" t="s">
        <v>124</v>
      </c>
      <c r="N6033" t="s">
        <v>33</v>
      </c>
      <c r="O6033" t="s">
        <v>63</v>
      </c>
      <c r="P6033" t="s">
        <v>21734</v>
      </c>
      <c r="Q6033">
        <v>52</v>
      </c>
      <c r="R6033" t="s">
        <v>36</v>
      </c>
      <c r="S6033" t="s">
        <v>4331</v>
      </c>
      <c r="T6033" t="s">
        <v>4332</v>
      </c>
      <c r="U6033" t="s">
        <v>889</v>
      </c>
      <c r="V6033" t="s">
        <v>107</v>
      </c>
      <c r="W6033" t="s">
        <v>1481</v>
      </c>
      <c r="X6033" t="s">
        <v>1482</v>
      </c>
      <c r="Y6033" t="s">
        <v>39</v>
      </c>
      <c r="Z6033" t="s">
        <v>40</v>
      </c>
    </row>
    <row r="6034" spans="1:26">
      <c r="A6034" s="1">
        <v>44222</v>
      </c>
      <c r="B6034" t="s">
        <v>21735</v>
      </c>
      <c r="C6034" t="s">
        <v>21736</v>
      </c>
      <c r="D6034" t="s">
        <v>21737</v>
      </c>
      <c r="E6034" s="2">
        <v>41592</v>
      </c>
      <c r="F6034" s="2">
        <v>44217</v>
      </c>
      <c r="G6034" s="2">
        <v>44218</v>
      </c>
      <c r="H6034" t="s">
        <v>95</v>
      </c>
      <c r="I6034">
        <v>87.37</v>
      </c>
      <c r="J6034">
        <v>92000</v>
      </c>
      <c r="K6034" t="s">
        <v>30</v>
      </c>
      <c r="L6034" t="s">
        <v>49</v>
      </c>
      <c r="M6034" t="s">
        <v>32</v>
      </c>
      <c r="N6034" t="s">
        <v>87</v>
      </c>
      <c r="O6034" t="s">
        <v>136</v>
      </c>
      <c r="P6034" t="s">
        <v>135</v>
      </c>
      <c r="Q6034">
        <v>56</v>
      </c>
      <c r="R6034" t="s">
        <v>237</v>
      </c>
      <c r="S6034" t="s">
        <v>4459</v>
      </c>
      <c r="T6034" t="s">
        <v>4460</v>
      </c>
      <c r="U6034" t="s">
        <v>55</v>
      </c>
      <c r="V6034" t="s">
        <v>33</v>
      </c>
      <c r="W6034" t="s">
        <v>434</v>
      </c>
      <c r="X6034" t="s">
        <v>435</v>
      </c>
      <c r="Y6034" t="s">
        <v>35</v>
      </c>
      <c r="Z6034" t="s">
        <v>34</v>
      </c>
    </row>
    <row r="6035" spans="1:26">
      <c r="A6035" s="1">
        <v>44222</v>
      </c>
      <c r="B6035" t="s">
        <v>21738</v>
      </c>
      <c r="C6035" t="s">
        <v>21739</v>
      </c>
      <c r="D6035" t="s">
        <v>21740</v>
      </c>
      <c r="E6035" s="2">
        <v>40784</v>
      </c>
      <c r="F6035" s="2">
        <v>44205</v>
      </c>
      <c r="G6035" s="2">
        <v>44210</v>
      </c>
      <c r="H6035" t="s">
        <v>171</v>
      </c>
      <c r="I6035">
        <v>6.67</v>
      </c>
      <c r="J6035">
        <v>300</v>
      </c>
      <c r="K6035" t="s">
        <v>30</v>
      </c>
      <c r="L6035" t="s">
        <v>72</v>
      </c>
      <c r="M6035" t="s">
        <v>124</v>
      </c>
      <c r="N6035" t="s">
        <v>91</v>
      </c>
      <c r="O6035" t="s">
        <v>40</v>
      </c>
      <c r="P6035" t="s">
        <v>39</v>
      </c>
      <c r="Q6035">
        <v>45</v>
      </c>
      <c r="R6035" t="s">
        <v>36</v>
      </c>
      <c r="S6035" t="s">
        <v>2015</v>
      </c>
      <c r="T6035" t="s">
        <v>2016</v>
      </c>
      <c r="U6035" t="s">
        <v>1412</v>
      </c>
      <c r="V6035" t="s">
        <v>40</v>
      </c>
      <c r="W6035" t="s">
        <v>3616</v>
      </c>
      <c r="X6035" t="s">
        <v>3617</v>
      </c>
      <c r="Y6035" t="s">
        <v>117</v>
      </c>
      <c r="Z6035" t="s">
        <v>118</v>
      </c>
    </row>
    <row r="6036" spans="1:26">
      <c r="A6036" s="1">
        <v>44222</v>
      </c>
      <c r="B6036" t="s">
        <v>21741</v>
      </c>
      <c r="C6036" t="s">
        <v>21742</v>
      </c>
      <c r="D6036" t="s">
        <v>21743</v>
      </c>
      <c r="E6036" s="2">
        <v>42946</v>
      </c>
      <c r="F6036" s="2">
        <v>44218</v>
      </c>
      <c r="G6036" s="2">
        <v>44219</v>
      </c>
      <c r="H6036" t="s">
        <v>171</v>
      </c>
      <c r="I6036">
        <v>7.49</v>
      </c>
      <c r="J6036">
        <v>200</v>
      </c>
      <c r="K6036" t="s">
        <v>30</v>
      </c>
      <c r="L6036" t="s">
        <v>49</v>
      </c>
      <c r="M6036" t="s">
        <v>32</v>
      </c>
      <c r="N6036" t="s">
        <v>34</v>
      </c>
      <c r="O6036" t="s">
        <v>136</v>
      </c>
      <c r="P6036" t="s">
        <v>135</v>
      </c>
      <c r="Q6036">
        <v>32</v>
      </c>
      <c r="R6036" t="s">
        <v>36</v>
      </c>
      <c r="S6036" t="s">
        <v>1033</v>
      </c>
      <c r="T6036" t="s">
        <v>1034</v>
      </c>
      <c r="U6036" t="s">
        <v>117</v>
      </c>
      <c r="V6036" t="s">
        <v>118</v>
      </c>
      <c r="W6036" t="s">
        <v>5343</v>
      </c>
      <c r="X6036" t="s">
        <v>5344</v>
      </c>
      <c r="Y6036" t="s">
        <v>172</v>
      </c>
      <c r="Z6036" t="s">
        <v>50</v>
      </c>
    </row>
    <row r="6037" spans="1:26">
      <c r="A6037" s="1">
        <v>44222</v>
      </c>
      <c r="B6037" t="s">
        <v>21744</v>
      </c>
      <c r="C6037" t="s">
        <v>21745</v>
      </c>
      <c r="D6037" t="s">
        <v>21746</v>
      </c>
      <c r="E6037" s="2">
        <v>41455</v>
      </c>
      <c r="F6037" s="2">
        <v>44202</v>
      </c>
      <c r="G6037" s="2">
        <v>44207</v>
      </c>
      <c r="H6037" t="s">
        <v>48</v>
      </c>
      <c r="I6037">
        <v>143.27000000000001</v>
      </c>
      <c r="J6037">
        <v>32000</v>
      </c>
      <c r="K6037" t="s">
        <v>30</v>
      </c>
      <c r="L6037" t="s">
        <v>31</v>
      </c>
      <c r="M6037" t="s">
        <v>124</v>
      </c>
      <c r="N6037" t="s">
        <v>40</v>
      </c>
      <c r="O6037" t="s">
        <v>87</v>
      </c>
      <c r="P6037" t="s">
        <v>544</v>
      </c>
      <c r="Q6037">
        <v>63</v>
      </c>
      <c r="R6037" t="s">
        <v>36</v>
      </c>
      <c r="S6037" t="s">
        <v>3710</v>
      </c>
      <c r="T6037" t="s">
        <v>3711</v>
      </c>
      <c r="U6037" t="s">
        <v>35</v>
      </c>
      <c r="V6037" t="s">
        <v>34</v>
      </c>
      <c r="W6037" t="s">
        <v>6524</v>
      </c>
      <c r="X6037" t="s">
        <v>6525</v>
      </c>
      <c r="Y6037" t="s">
        <v>117</v>
      </c>
      <c r="Z6037" t="s">
        <v>118</v>
      </c>
    </row>
    <row r="6038" spans="1:26">
      <c r="A6038" s="1">
        <v>44222</v>
      </c>
      <c r="B6038" t="s">
        <v>21747</v>
      </c>
      <c r="C6038" t="s">
        <v>21748</v>
      </c>
      <c r="D6038" t="s">
        <v>21749</v>
      </c>
      <c r="E6038" s="2">
        <v>42455</v>
      </c>
      <c r="F6038" s="2">
        <v>44217</v>
      </c>
      <c r="G6038" s="2">
        <v>44218</v>
      </c>
      <c r="H6038" t="s">
        <v>95</v>
      </c>
      <c r="I6038">
        <v>59.05</v>
      </c>
      <c r="J6038">
        <v>52000</v>
      </c>
      <c r="K6038" t="s">
        <v>30</v>
      </c>
      <c r="L6038" t="s">
        <v>72</v>
      </c>
      <c r="M6038" t="s">
        <v>83</v>
      </c>
      <c r="N6038" t="s">
        <v>40</v>
      </c>
      <c r="O6038" t="s">
        <v>40</v>
      </c>
      <c r="P6038" t="s">
        <v>39</v>
      </c>
      <c r="Q6038">
        <v>49</v>
      </c>
      <c r="R6038" t="s">
        <v>36</v>
      </c>
      <c r="S6038" t="s">
        <v>4146</v>
      </c>
      <c r="T6038" t="s">
        <v>4147</v>
      </c>
      <c r="U6038" t="s">
        <v>4148</v>
      </c>
      <c r="V6038" t="s">
        <v>107</v>
      </c>
    </row>
    <row r="6039" spans="1:26">
      <c r="A6039" s="1">
        <v>44222</v>
      </c>
      <c r="B6039" t="s">
        <v>21750</v>
      </c>
      <c r="C6039" t="s">
        <v>21751</v>
      </c>
      <c r="D6039" t="s">
        <v>21752</v>
      </c>
      <c r="E6039" s="2">
        <v>41651</v>
      </c>
      <c r="F6039" s="2">
        <v>44219</v>
      </c>
      <c r="G6039" s="2">
        <v>44219</v>
      </c>
      <c r="H6039" t="s">
        <v>95</v>
      </c>
      <c r="I6039">
        <v>96.36</v>
      </c>
      <c r="J6039">
        <v>19000</v>
      </c>
      <c r="K6039" t="s">
        <v>30</v>
      </c>
      <c r="L6039" t="s">
        <v>72</v>
      </c>
      <c r="M6039" t="s">
        <v>32</v>
      </c>
      <c r="N6039" t="s">
        <v>51</v>
      </c>
      <c r="O6039" t="s">
        <v>33</v>
      </c>
      <c r="P6039" t="s">
        <v>55</v>
      </c>
      <c r="Q6039">
        <v>31</v>
      </c>
      <c r="R6039" t="s">
        <v>36</v>
      </c>
      <c r="S6039" t="s">
        <v>5107</v>
      </c>
      <c r="T6039" t="s">
        <v>5108</v>
      </c>
      <c r="U6039" t="s">
        <v>172</v>
      </c>
      <c r="V6039" t="s">
        <v>50</v>
      </c>
      <c r="W6039" t="s">
        <v>5348</v>
      </c>
      <c r="X6039" t="s">
        <v>5349</v>
      </c>
      <c r="Y6039" t="s">
        <v>117</v>
      </c>
      <c r="Z6039" t="s">
        <v>118</v>
      </c>
    </row>
    <row r="6040" spans="1:26">
      <c r="A6040" s="1">
        <v>44222</v>
      </c>
      <c r="B6040" t="s">
        <v>21753</v>
      </c>
      <c r="C6040" t="s">
        <v>21754</v>
      </c>
      <c r="D6040" t="s">
        <v>21755</v>
      </c>
      <c r="E6040" s="2">
        <v>43833</v>
      </c>
      <c r="F6040" s="2">
        <v>44206</v>
      </c>
      <c r="G6040" s="2">
        <v>44211</v>
      </c>
      <c r="H6040" t="s">
        <v>95</v>
      </c>
      <c r="I6040">
        <v>86.35</v>
      </c>
      <c r="J6040">
        <v>21000</v>
      </c>
      <c r="K6040" t="s">
        <v>30</v>
      </c>
      <c r="L6040" t="s">
        <v>72</v>
      </c>
      <c r="M6040" t="s">
        <v>124</v>
      </c>
      <c r="N6040" t="s">
        <v>40</v>
      </c>
      <c r="O6040" t="s">
        <v>33</v>
      </c>
      <c r="P6040" t="s">
        <v>55</v>
      </c>
      <c r="Q6040">
        <v>27</v>
      </c>
      <c r="R6040" t="s">
        <v>36</v>
      </c>
      <c r="S6040" t="s">
        <v>879</v>
      </c>
      <c r="T6040" t="s">
        <v>880</v>
      </c>
      <c r="U6040" t="s">
        <v>881</v>
      </c>
      <c r="V6040" t="s">
        <v>87</v>
      </c>
    </row>
    <row r="6041" spans="1:26">
      <c r="A6041" s="1">
        <v>44223</v>
      </c>
      <c r="B6041" t="s">
        <v>21756</v>
      </c>
      <c r="C6041" t="s">
        <v>21757</v>
      </c>
      <c r="D6041" t="s">
        <v>21758</v>
      </c>
      <c r="E6041" s="2">
        <v>41798</v>
      </c>
      <c r="F6041" s="2">
        <v>44222</v>
      </c>
      <c r="G6041" s="2">
        <v>44222</v>
      </c>
      <c r="H6041" t="s">
        <v>29</v>
      </c>
      <c r="I6041">
        <v>155.16999999999999</v>
      </c>
      <c r="J6041">
        <v>7000</v>
      </c>
      <c r="K6041" t="s">
        <v>30</v>
      </c>
      <c r="L6041" t="s">
        <v>72</v>
      </c>
      <c r="M6041" t="s">
        <v>83</v>
      </c>
      <c r="N6041" t="s">
        <v>44</v>
      </c>
      <c r="O6041" t="s">
        <v>50</v>
      </c>
      <c r="P6041" t="s">
        <v>1558</v>
      </c>
      <c r="Q6041">
        <v>51</v>
      </c>
      <c r="R6041" t="s">
        <v>36</v>
      </c>
      <c r="S6041" t="s">
        <v>1546</v>
      </c>
      <c r="T6041" t="s">
        <v>1547</v>
      </c>
      <c r="U6041" t="s">
        <v>975</v>
      </c>
      <c r="V6041" t="s">
        <v>167</v>
      </c>
      <c r="W6041" t="s">
        <v>6004</v>
      </c>
      <c r="X6041" t="s">
        <v>6005</v>
      </c>
      <c r="Y6041" t="s">
        <v>103</v>
      </c>
      <c r="Z6041" t="s">
        <v>102</v>
      </c>
    </row>
    <row r="6042" spans="1:26">
      <c r="A6042" s="1">
        <v>44223</v>
      </c>
      <c r="B6042" t="s">
        <v>21759</v>
      </c>
      <c r="C6042" t="s">
        <v>21760</v>
      </c>
      <c r="D6042" t="s">
        <v>21761</v>
      </c>
      <c r="E6042" s="2">
        <v>42423</v>
      </c>
      <c r="F6042" s="2">
        <v>44213</v>
      </c>
      <c r="G6042" s="2">
        <v>44216</v>
      </c>
      <c r="H6042" t="s">
        <v>82</v>
      </c>
      <c r="I6042">
        <v>70.91</v>
      </c>
      <c r="J6042">
        <v>3000</v>
      </c>
      <c r="K6042" t="s">
        <v>30</v>
      </c>
      <c r="L6042" t="s">
        <v>72</v>
      </c>
      <c r="M6042" t="s">
        <v>83</v>
      </c>
      <c r="N6042" t="s">
        <v>136</v>
      </c>
      <c r="O6042" t="s">
        <v>34</v>
      </c>
      <c r="P6042" t="s">
        <v>35</v>
      </c>
      <c r="Q6042">
        <v>31</v>
      </c>
      <c r="R6042" t="s">
        <v>36</v>
      </c>
      <c r="S6042" t="s">
        <v>6992</v>
      </c>
      <c r="T6042" t="s">
        <v>6993</v>
      </c>
      <c r="U6042" t="s">
        <v>135</v>
      </c>
      <c r="V6042" t="s">
        <v>136</v>
      </c>
      <c r="W6042" t="s">
        <v>2164</v>
      </c>
      <c r="X6042" t="s">
        <v>2165</v>
      </c>
      <c r="Y6042" t="s">
        <v>55</v>
      </c>
      <c r="Z6042" t="s">
        <v>33</v>
      </c>
    </row>
    <row r="6043" spans="1:26">
      <c r="A6043" s="1">
        <v>44223</v>
      </c>
      <c r="B6043" t="s">
        <v>21762</v>
      </c>
      <c r="C6043" t="s">
        <v>21763</v>
      </c>
      <c r="D6043" t="s">
        <v>21764</v>
      </c>
      <c r="E6043" s="2">
        <v>41701</v>
      </c>
      <c r="F6043" s="2">
        <v>44222</v>
      </c>
      <c r="G6043" s="2">
        <v>44222</v>
      </c>
      <c r="H6043" t="s">
        <v>29</v>
      </c>
      <c r="I6043">
        <v>104.71</v>
      </c>
      <c r="J6043">
        <v>7000</v>
      </c>
      <c r="K6043" t="s">
        <v>30</v>
      </c>
      <c r="L6043" t="s">
        <v>31</v>
      </c>
      <c r="M6043" t="s">
        <v>83</v>
      </c>
      <c r="N6043" t="s">
        <v>33</v>
      </c>
      <c r="O6043" t="s">
        <v>91</v>
      </c>
      <c r="P6043" t="s">
        <v>90</v>
      </c>
      <c r="Q6043">
        <v>26</v>
      </c>
      <c r="R6043" t="s">
        <v>36</v>
      </c>
      <c r="S6043" t="s">
        <v>4854</v>
      </c>
      <c r="T6043" t="s">
        <v>4855</v>
      </c>
      <c r="U6043" t="s">
        <v>1155</v>
      </c>
      <c r="V6043" t="s">
        <v>107</v>
      </c>
      <c r="W6043" t="s">
        <v>4157</v>
      </c>
      <c r="X6043" t="s">
        <v>4158</v>
      </c>
      <c r="Y6043" t="s">
        <v>90</v>
      </c>
      <c r="Z6043" t="s">
        <v>91</v>
      </c>
    </row>
    <row r="6044" spans="1:26">
      <c r="A6044" s="1">
        <v>44223</v>
      </c>
      <c r="B6044" t="s">
        <v>21765</v>
      </c>
      <c r="C6044" t="s">
        <v>21766</v>
      </c>
      <c r="D6044" t="s">
        <v>21767</v>
      </c>
      <c r="E6044" s="2">
        <v>43531</v>
      </c>
      <c r="F6044" s="2">
        <v>44206</v>
      </c>
      <c r="G6044" s="2">
        <v>44211</v>
      </c>
      <c r="H6044" t="s">
        <v>171</v>
      </c>
      <c r="I6044">
        <v>7.51</v>
      </c>
      <c r="J6044">
        <v>500</v>
      </c>
      <c r="K6044" t="s">
        <v>149</v>
      </c>
      <c r="L6044" t="s">
        <v>31</v>
      </c>
      <c r="M6044" t="s">
        <v>83</v>
      </c>
      <c r="N6044" t="s">
        <v>136</v>
      </c>
      <c r="O6044" t="s">
        <v>87</v>
      </c>
      <c r="P6044" t="s">
        <v>4317</v>
      </c>
      <c r="Q6044">
        <v>34</v>
      </c>
      <c r="R6044" t="s">
        <v>36</v>
      </c>
      <c r="S6044" t="s">
        <v>3204</v>
      </c>
      <c r="T6044" t="s">
        <v>3205</v>
      </c>
      <c r="U6044" t="s">
        <v>273</v>
      </c>
      <c r="V6044" t="s">
        <v>107</v>
      </c>
      <c r="W6044" t="s">
        <v>4928</v>
      </c>
      <c r="X6044" t="s">
        <v>4929</v>
      </c>
      <c r="Y6044" t="s">
        <v>702</v>
      </c>
      <c r="Z6044" t="s">
        <v>76</v>
      </c>
    </row>
    <row r="6045" spans="1:26">
      <c r="A6045" s="1">
        <v>44223</v>
      </c>
      <c r="B6045" t="s">
        <v>21768</v>
      </c>
      <c r="C6045" t="s">
        <v>21769</v>
      </c>
      <c r="D6045" t="s">
        <v>21770</v>
      </c>
      <c r="E6045" s="2">
        <v>43007</v>
      </c>
      <c r="F6045" s="2">
        <v>44220</v>
      </c>
      <c r="G6045" s="2">
        <v>44220</v>
      </c>
      <c r="H6045" t="s">
        <v>95</v>
      </c>
      <c r="I6045">
        <v>92.42</v>
      </c>
      <c r="J6045">
        <v>63000</v>
      </c>
      <c r="K6045" t="s">
        <v>30</v>
      </c>
      <c r="L6045" t="s">
        <v>49</v>
      </c>
      <c r="M6045" t="s">
        <v>83</v>
      </c>
      <c r="N6045" t="s">
        <v>44</v>
      </c>
      <c r="O6045" t="s">
        <v>76</v>
      </c>
      <c r="P6045" t="s">
        <v>367</v>
      </c>
      <c r="Q6045">
        <v>26</v>
      </c>
      <c r="R6045" t="s">
        <v>36</v>
      </c>
      <c r="S6045" t="s">
        <v>5410</v>
      </c>
      <c r="T6045" t="s">
        <v>5411</v>
      </c>
      <c r="U6045" t="s">
        <v>117</v>
      </c>
      <c r="V6045" t="s">
        <v>118</v>
      </c>
      <c r="W6045" t="s">
        <v>1401</v>
      </c>
      <c r="X6045" t="s">
        <v>1402</v>
      </c>
      <c r="Y6045" t="s">
        <v>1403</v>
      </c>
      <c r="Z6045" t="s">
        <v>167</v>
      </c>
    </row>
    <row r="6046" spans="1:26">
      <c r="A6046" s="1">
        <v>44223</v>
      </c>
      <c r="B6046" t="s">
        <v>21771</v>
      </c>
      <c r="C6046" t="s">
        <v>21772</v>
      </c>
      <c r="D6046" t="s">
        <v>21773</v>
      </c>
      <c r="E6046" s="2">
        <v>42914</v>
      </c>
      <c r="F6046" s="2">
        <v>44213</v>
      </c>
      <c r="G6046" s="2">
        <v>44216</v>
      </c>
      <c r="H6046" t="s">
        <v>82</v>
      </c>
      <c r="I6046">
        <v>95.85</v>
      </c>
      <c r="J6046">
        <v>2000</v>
      </c>
      <c r="K6046" t="s">
        <v>30</v>
      </c>
      <c r="L6046" t="s">
        <v>72</v>
      </c>
      <c r="M6046" t="s">
        <v>83</v>
      </c>
      <c r="N6046" t="s">
        <v>51</v>
      </c>
      <c r="O6046" t="s">
        <v>87</v>
      </c>
      <c r="P6046" t="s">
        <v>3549</v>
      </c>
      <c r="Q6046">
        <v>35</v>
      </c>
      <c r="R6046" t="s">
        <v>36</v>
      </c>
      <c r="S6046" t="s">
        <v>5849</v>
      </c>
      <c r="T6046" t="s">
        <v>5850</v>
      </c>
      <c r="U6046" t="s">
        <v>245</v>
      </c>
      <c r="V6046" t="s">
        <v>44</v>
      </c>
      <c r="W6046" t="s">
        <v>911</v>
      </c>
      <c r="X6046" t="s">
        <v>912</v>
      </c>
      <c r="Y6046" t="s">
        <v>913</v>
      </c>
      <c r="Z6046" t="s">
        <v>63</v>
      </c>
    </row>
    <row r="6047" spans="1:26">
      <c r="A6047" s="1">
        <v>44223</v>
      </c>
      <c r="B6047" t="s">
        <v>21774</v>
      </c>
      <c r="C6047" t="s">
        <v>21775</v>
      </c>
      <c r="D6047" t="s">
        <v>21776</v>
      </c>
      <c r="E6047" s="2">
        <v>40842</v>
      </c>
      <c r="F6047" s="2">
        <v>44209</v>
      </c>
      <c r="G6047" s="2">
        <v>44214</v>
      </c>
      <c r="H6047" t="s">
        <v>171</v>
      </c>
      <c r="I6047">
        <v>9</v>
      </c>
      <c r="J6047">
        <v>600</v>
      </c>
      <c r="K6047" t="s">
        <v>30</v>
      </c>
      <c r="L6047" t="s">
        <v>31</v>
      </c>
      <c r="M6047" t="s">
        <v>83</v>
      </c>
      <c r="N6047" t="s">
        <v>50</v>
      </c>
      <c r="O6047" t="s">
        <v>136</v>
      </c>
      <c r="P6047" t="s">
        <v>135</v>
      </c>
      <c r="Q6047">
        <v>52</v>
      </c>
      <c r="R6047" t="s">
        <v>36</v>
      </c>
      <c r="S6047" t="s">
        <v>5519</v>
      </c>
      <c r="T6047" t="s">
        <v>5520</v>
      </c>
      <c r="U6047" t="s">
        <v>86</v>
      </c>
      <c r="V6047" t="s">
        <v>87</v>
      </c>
    </row>
    <row r="6048" spans="1:26">
      <c r="A6048" s="1">
        <v>44223</v>
      </c>
      <c r="B6048" t="s">
        <v>21777</v>
      </c>
      <c r="C6048" t="s">
        <v>21778</v>
      </c>
      <c r="D6048" t="s">
        <v>21779</v>
      </c>
      <c r="E6048" s="2">
        <v>40640</v>
      </c>
      <c r="F6048" s="2">
        <v>44208</v>
      </c>
      <c r="G6048" s="2">
        <v>44213</v>
      </c>
      <c r="H6048" t="s">
        <v>48</v>
      </c>
      <c r="I6048">
        <v>122.95</v>
      </c>
      <c r="J6048">
        <v>13000</v>
      </c>
      <c r="K6048" t="s">
        <v>30</v>
      </c>
      <c r="L6048" t="s">
        <v>72</v>
      </c>
      <c r="M6048" t="s">
        <v>83</v>
      </c>
      <c r="N6048" t="s">
        <v>33</v>
      </c>
      <c r="O6048" t="s">
        <v>63</v>
      </c>
      <c r="P6048" t="s">
        <v>7366</v>
      </c>
      <c r="Q6048">
        <v>30</v>
      </c>
      <c r="R6048" t="s">
        <v>36</v>
      </c>
      <c r="S6048" t="s">
        <v>5242</v>
      </c>
      <c r="T6048" t="s">
        <v>5243</v>
      </c>
      <c r="U6048" t="s">
        <v>145</v>
      </c>
      <c r="V6048" t="s">
        <v>63</v>
      </c>
      <c r="W6048" t="s">
        <v>584</v>
      </c>
      <c r="X6048" t="s">
        <v>585</v>
      </c>
      <c r="Y6048" t="s">
        <v>103</v>
      </c>
      <c r="Z6048" t="s">
        <v>102</v>
      </c>
    </row>
    <row r="6049" spans="1:26">
      <c r="A6049" s="1">
        <v>44223</v>
      </c>
      <c r="B6049" t="s">
        <v>21780</v>
      </c>
      <c r="C6049" t="s">
        <v>21781</v>
      </c>
      <c r="D6049" t="s">
        <v>21782</v>
      </c>
      <c r="E6049" s="2">
        <v>41632</v>
      </c>
      <c r="F6049" s="2">
        <v>44207</v>
      </c>
      <c r="G6049" s="2">
        <v>44212</v>
      </c>
      <c r="H6049" t="s">
        <v>113</v>
      </c>
      <c r="I6049">
        <v>122.82</v>
      </c>
      <c r="J6049">
        <v>4000</v>
      </c>
      <c r="K6049" t="s">
        <v>30</v>
      </c>
      <c r="L6049" t="s">
        <v>72</v>
      </c>
      <c r="M6049" t="s">
        <v>83</v>
      </c>
      <c r="N6049" t="s">
        <v>59</v>
      </c>
      <c r="O6049" t="s">
        <v>102</v>
      </c>
      <c r="P6049" t="s">
        <v>103</v>
      </c>
      <c r="Q6049">
        <v>33</v>
      </c>
      <c r="R6049" t="s">
        <v>36</v>
      </c>
      <c r="S6049" t="s">
        <v>10623</v>
      </c>
      <c r="T6049" t="s">
        <v>10624</v>
      </c>
      <c r="U6049" t="s">
        <v>55</v>
      </c>
      <c r="V6049" t="s">
        <v>33</v>
      </c>
    </row>
    <row r="6050" spans="1:26">
      <c r="A6050" s="1">
        <v>44223</v>
      </c>
      <c r="B6050" t="s">
        <v>21783</v>
      </c>
      <c r="C6050" t="s">
        <v>21784</v>
      </c>
      <c r="D6050" t="s">
        <v>21785</v>
      </c>
      <c r="E6050" s="2">
        <v>41289</v>
      </c>
      <c r="F6050" s="2">
        <v>44212</v>
      </c>
      <c r="G6050" s="2">
        <v>44217</v>
      </c>
      <c r="H6050" t="s">
        <v>113</v>
      </c>
      <c r="I6050">
        <v>103.31</v>
      </c>
      <c r="J6050">
        <v>3000</v>
      </c>
      <c r="K6050" t="s">
        <v>30</v>
      </c>
      <c r="L6050" t="s">
        <v>72</v>
      </c>
      <c r="M6050" t="s">
        <v>32</v>
      </c>
      <c r="N6050" t="s">
        <v>91</v>
      </c>
      <c r="O6050" t="s">
        <v>136</v>
      </c>
      <c r="P6050" t="s">
        <v>135</v>
      </c>
      <c r="Q6050">
        <v>49</v>
      </c>
      <c r="R6050" t="s">
        <v>36</v>
      </c>
      <c r="S6050" t="s">
        <v>2888</v>
      </c>
      <c r="T6050" t="s">
        <v>2889</v>
      </c>
      <c r="U6050" t="s">
        <v>58</v>
      </c>
      <c r="V6050" t="s">
        <v>59</v>
      </c>
      <c r="W6050" t="s">
        <v>1413</v>
      </c>
      <c r="X6050" t="s">
        <v>1414</v>
      </c>
      <c r="Y6050" t="s">
        <v>52</v>
      </c>
      <c r="Z6050" t="s">
        <v>51</v>
      </c>
    </row>
    <row r="6051" spans="1:26">
      <c r="A6051" s="1">
        <v>44223</v>
      </c>
      <c r="B6051" t="s">
        <v>21786</v>
      </c>
      <c r="C6051" t="s">
        <v>21787</v>
      </c>
      <c r="D6051" t="s">
        <v>21788</v>
      </c>
      <c r="E6051" s="2">
        <v>42187</v>
      </c>
      <c r="F6051" s="2">
        <v>44203</v>
      </c>
      <c r="G6051" s="2">
        <v>44208</v>
      </c>
      <c r="H6051" t="s">
        <v>48</v>
      </c>
      <c r="I6051">
        <v>110.32</v>
      </c>
      <c r="J6051">
        <v>40000</v>
      </c>
      <c r="K6051" t="s">
        <v>30</v>
      </c>
      <c r="L6051" t="s">
        <v>72</v>
      </c>
      <c r="M6051" t="s">
        <v>124</v>
      </c>
      <c r="N6051" t="s">
        <v>51</v>
      </c>
      <c r="O6051" t="s">
        <v>59</v>
      </c>
      <c r="P6051" t="s">
        <v>58</v>
      </c>
      <c r="Q6051">
        <v>25</v>
      </c>
      <c r="R6051" t="s">
        <v>36</v>
      </c>
      <c r="S6051" t="s">
        <v>4393</v>
      </c>
      <c r="T6051" t="s">
        <v>4394</v>
      </c>
      <c r="U6051" t="s">
        <v>35</v>
      </c>
      <c r="V6051" t="s">
        <v>34</v>
      </c>
      <c r="W6051" t="s">
        <v>2017</v>
      </c>
      <c r="X6051" t="s">
        <v>2018</v>
      </c>
      <c r="Y6051" t="s">
        <v>534</v>
      </c>
      <c r="Z6051" t="s">
        <v>63</v>
      </c>
    </row>
    <row r="6052" spans="1:26">
      <c r="A6052" s="1">
        <v>44223</v>
      </c>
      <c r="B6052" t="s">
        <v>21789</v>
      </c>
      <c r="C6052" t="s">
        <v>21790</v>
      </c>
      <c r="D6052" t="s">
        <v>21791</v>
      </c>
      <c r="E6052" s="2">
        <v>40507</v>
      </c>
      <c r="F6052" s="2">
        <v>44212</v>
      </c>
      <c r="G6052" s="2">
        <v>44217</v>
      </c>
      <c r="H6052" t="s">
        <v>95</v>
      </c>
      <c r="I6052">
        <v>78.040000000000006</v>
      </c>
      <c r="J6052">
        <v>96000</v>
      </c>
      <c r="K6052" t="s">
        <v>30</v>
      </c>
      <c r="L6052" t="s">
        <v>31</v>
      </c>
      <c r="M6052" t="s">
        <v>83</v>
      </c>
      <c r="N6052" t="s">
        <v>107</v>
      </c>
      <c r="O6052" t="s">
        <v>167</v>
      </c>
      <c r="Q6052">
        <v>30</v>
      </c>
      <c r="R6052" t="s">
        <v>36</v>
      </c>
      <c r="S6052" t="s">
        <v>4745</v>
      </c>
      <c r="T6052" t="s">
        <v>4746</v>
      </c>
      <c r="U6052" t="s">
        <v>219</v>
      </c>
      <c r="V6052" t="s">
        <v>87</v>
      </c>
      <c r="W6052" t="s">
        <v>191</v>
      </c>
      <c r="X6052" t="s">
        <v>192</v>
      </c>
      <c r="Y6052" t="s">
        <v>58</v>
      </c>
      <c r="Z6052" t="s">
        <v>59</v>
      </c>
    </row>
    <row r="6053" spans="1:26">
      <c r="A6053" s="1">
        <v>44223</v>
      </c>
      <c r="B6053" t="s">
        <v>21792</v>
      </c>
      <c r="C6053" t="s">
        <v>21793</v>
      </c>
      <c r="D6053" t="s">
        <v>21794</v>
      </c>
      <c r="E6053" s="2">
        <v>40730</v>
      </c>
      <c r="F6053" s="2">
        <v>44205</v>
      </c>
      <c r="G6053" s="2">
        <v>44210</v>
      </c>
      <c r="H6053" t="s">
        <v>48</v>
      </c>
      <c r="I6053">
        <v>128.5</v>
      </c>
      <c r="J6053">
        <v>39000</v>
      </c>
      <c r="K6053" t="s">
        <v>30</v>
      </c>
      <c r="L6053" t="s">
        <v>31</v>
      </c>
      <c r="M6053" t="s">
        <v>32</v>
      </c>
      <c r="N6053" t="s">
        <v>63</v>
      </c>
      <c r="O6053" t="s">
        <v>87</v>
      </c>
      <c r="P6053" t="s">
        <v>219</v>
      </c>
      <c r="Q6053">
        <v>52</v>
      </c>
      <c r="R6053" t="s">
        <v>237</v>
      </c>
      <c r="S6053" t="s">
        <v>1355</v>
      </c>
      <c r="T6053" t="s">
        <v>1356</v>
      </c>
      <c r="U6053" t="s">
        <v>103</v>
      </c>
      <c r="V6053" t="s">
        <v>102</v>
      </c>
      <c r="W6053" t="s">
        <v>664</v>
      </c>
      <c r="X6053" t="s">
        <v>665</v>
      </c>
      <c r="Y6053" t="s">
        <v>666</v>
      </c>
      <c r="Z6053" t="s">
        <v>63</v>
      </c>
    </row>
    <row r="6054" spans="1:26">
      <c r="A6054" s="1">
        <v>44223</v>
      </c>
      <c r="B6054" t="s">
        <v>21795</v>
      </c>
      <c r="C6054" t="s">
        <v>21796</v>
      </c>
      <c r="D6054" t="s">
        <v>21797</v>
      </c>
      <c r="E6054" s="2">
        <v>42048</v>
      </c>
      <c r="F6054" s="2">
        <v>44221</v>
      </c>
      <c r="G6054" s="2">
        <v>44221</v>
      </c>
      <c r="H6054" t="s">
        <v>171</v>
      </c>
      <c r="I6054">
        <v>6.54</v>
      </c>
      <c r="J6054">
        <v>700</v>
      </c>
      <c r="K6054" t="s">
        <v>30</v>
      </c>
      <c r="L6054" t="s">
        <v>72</v>
      </c>
      <c r="M6054" t="s">
        <v>83</v>
      </c>
      <c r="N6054" t="s">
        <v>87</v>
      </c>
      <c r="O6054" t="s">
        <v>44</v>
      </c>
      <c r="P6054" t="s">
        <v>43</v>
      </c>
      <c r="Q6054">
        <v>32</v>
      </c>
      <c r="R6054" t="s">
        <v>36</v>
      </c>
      <c r="S6054" t="s">
        <v>2357</v>
      </c>
      <c r="T6054" t="s">
        <v>2358</v>
      </c>
      <c r="U6054" t="s">
        <v>382</v>
      </c>
      <c r="V6054" t="s">
        <v>44</v>
      </c>
      <c r="W6054" t="s">
        <v>1057</v>
      </c>
      <c r="X6054" t="s">
        <v>1058</v>
      </c>
      <c r="Y6054" t="s">
        <v>1059</v>
      </c>
      <c r="Z6054" t="s">
        <v>63</v>
      </c>
    </row>
    <row r="6055" spans="1:26">
      <c r="A6055" s="1">
        <v>44223</v>
      </c>
      <c r="B6055" t="s">
        <v>21798</v>
      </c>
      <c r="C6055" t="s">
        <v>21799</v>
      </c>
      <c r="D6055" t="s">
        <v>21800</v>
      </c>
      <c r="E6055" s="2">
        <v>42488</v>
      </c>
      <c r="F6055" s="2">
        <v>44213</v>
      </c>
      <c r="G6055" s="2">
        <v>44216</v>
      </c>
      <c r="H6055" t="s">
        <v>171</v>
      </c>
      <c r="I6055">
        <v>11.87</v>
      </c>
      <c r="J6055">
        <v>300</v>
      </c>
      <c r="K6055" t="s">
        <v>30</v>
      </c>
      <c r="L6055" t="s">
        <v>49</v>
      </c>
      <c r="M6055" t="s">
        <v>32</v>
      </c>
      <c r="N6055" t="s">
        <v>87</v>
      </c>
      <c r="O6055" t="s">
        <v>33</v>
      </c>
      <c r="P6055" t="s">
        <v>55</v>
      </c>
      <c r="Q6055">
        <v>46</v>
      </c>
      <c r="R6055" t="s">
        <v>36</v>
      </c>
      <c r="S6055" t="s">
        <v>340</v>
      </c>
      <c r="T6055" t="s">
        <v>341</v>
      </c>
      <c r="U6055" t="s">
        <v>216</v>
      </c>
      <c r="V6055" t="s">
        <v>63</v>
      </c>
      <c r="W6055" t="s">
        <v>5034</v>
      </c>
      <c r="X6055" t="s">
        <v>5035</v>
      </c>
      <c r="Y6055" t="s">
        <v>39</v>
      </c>
      <c r="Z6055" t="s">
        <v>40</v>
      </c>
    </row>
    <row r="6056" spans="1:26">
      <c r="A6056" s="1">
        <v>44223</v>
      </c>
      <c r="B6056" t="s">
        <v>21801</v>
      </c>
      <c r="C6056" t="s">
        <v>21802</v>
      </c>
      <c r="D6056" t="s">
        <v>21803</v>
      </c>
      <c r="E6056" s="2">
        <v>43274</v>
      </c>
      <c r="F6056" s="2">
        <v>44206</v>
      </c>
      <c r="G6056" s="2">
        <v>44211</v>
      </c>
      <c r="H6056" t="s">
        <v>113</v>
      </c>
      <c r="I6056">
        <v>114.39</v>
      </c>
      <c r="J6056">
        <v>7000</v>
      </c>
      <c r="K6056" t="s">
        <v>30</v>
      </c>
      <c r="L6056" t="s">
        <v>31</v>
      </c>
      <c r="M6056" t="s">
        <v>83</v>
      </c>
      <c r="N6056" t="s">
        <v>63</v>
      </c>
      <c r="O6056" t="s">
        <v>63</v>
      </c>
      <c r="P6056" t="s">
        <v>534</v>
      </c>
      <c r="Q6056">
        <v>25</v>
      </c>
      <c r="R6056" t="s">
        <v>36</v>
      </c>
      <c r="S6056" t="s">
        <v>7918</v>
      </c>
      <c r="T6056" t="s">
        <v>7919</v>
      </c>
      <c r="U6056" t="s">
        <v>52</v>
      </c>
      <c r="V6056" t="s">
        <v>51</v>
      </c>
    </row>
    <row r="6057" spans="1:26">
      <c r="A6057" s="1">
        <v>44223</v>
      </c>
      <c r="B6057" t="s">
        <v>21804</v>
      </c>
      <c r="C6057" t="s">
        <v>21805</v>
      </c>
      <c r="D6057" t="s">
        <v>21806</v>
      </c>
      <c r="E6057" s="2">
        <v>41586</v>
      </c>
      <c r="F6057" s="2">
        <v>44213</v>
      </c>
      <c r="G6057" s="2">
        <v>44216</v>
      </c>
      <c r="H6057" t="s">
        <v>48</v>
      </c>
      <c r="I6057">
        <v>84.16</v>
      </c>
      <c r="J6057">
        <v>28000</v>
      </c>
      <c r="K6057" t="s">
        <v>30</v>
      </c>
      <c r="L6057" t="s">
        <v>72</v>
      </c>
      <c r="M6057" t="s">
        <v>32</v>
      </c>
      <c r="N6057" t="s">
        <v>167</v>
      </c>
      <c r="O6057" t="s">
        <v>63</v>
      </c>
      <c r="P6057" t="s">
        <v>534</v>
      </c>
      <c r="Q6057">
        <v>62</v>
      </c>
      <c r="R6057" t="s">
        <v>36</v>
      </c>
      <c r="S6057" t="s">
        <v>2979</v>
      </c>
      <c r="T6057" t="s">
        <v>2980</v>
      </c>
      <c r="U6057" t="s">
        <v>52</v>
      </c>
      <c r="V6057" t="s">
        <v>51</v>
      </c>
      <c r="W6057" t="s">
        <v>4034</v>
      </c>
      <c r="X6057" t="s">
        <v>4035</v>
      </c>
      <c r="Y6057" t="s">
        <v>117</v>
      </c>
      <c r="Z6057" t="s">
        <v>118</v>
      </c>
    </row>
    <row r="6058" spans="1:26">
      <c r="A6058" s="1">
        <v>44223</v>
      </c>
      <c r="B6058" t="s">
        <v>21807</v>
      </c>
      <c r="C6058" t="s">
        <v>21808</v>
      </c>
      <c r="D6058" t="s">
        <v>21809</v>
      </c>
      <c r="E6058" s="2">
        <v>42118</v>
      </c>
      <c r="F6058" s="2">
        <v>44209</v>
      </c>
      <c r="G6058" s="2">
        <v>44214</v>
      </c>
      <c r="H6058" t="s">
        <v>171</v>
      </c>
      <c r="I6058">
        <v>10.43</v>
      </c>
      <c r="J6058">
        <v>300</v>
      </c>
      <c r="K6058" t="s">
        <v>30</v>
      </c>
      <c r="L6058" t="s">
        <v>31</v>
      </c>
      <c r="M6058" t="s">
        <v>83</v>
      </c>
      <c r="N6058" t="s">
        <v>118</v>
      </c>
      <c r="O6058" t="s">
        <v>34</v>
      </c>
      <c r="P6058" t="s">
        <v>35</v>
      </c>
      <c r="Q6058">
        <v>54</v>
      </c>
      <c r="R6058" t="s">
        <v>36</v>
      </c>
      <c r="S6058" t="s">
        <v>10971</v>
      </c>
      <c r="T6058" t="s">
        <v>10972</v>
      </c>
      <c r="U6058" t="s">
        <v>172</v>
      </c>
      <c r="V6058" t="s">
        <v>50</v>
      </c>
    </row>
    <row r="6059" spans="1:26">
      <c r="A6059" s="1">
        <v>44223</v>
      </c>
      <c r="B6059" t="s">
        <v>21810</v>
      </c>
      <c r="C6059" t="s">
        <v>21811</v>
      </c>
      <c r="D6059" t="s">
        <v>21812</v>
      </c>
      <c r="E6059" s="2">
        <v>42005</v>
      </c>
      <c r="F6059" s="2">
        <v>44209</v>
      </c>
      <c r="G6059" s="2">
        <v>44214</v>
      </c>
      <c r="H6059" t="s">
        <v>29</v>
      </c>
      <c r="I6059">
        <v>190.62</v>
      </c>
      <c r="J6059">
        <v>17000</v>
      </c>
      <c r="K6059" t="s">
        <v>30</v>
      </c>
      <c r="L6059" t="s">
        <v>31</v>
      </c>
      <c r="M6059" t="s">
        <v>83</v>
      </c>
      <c r="N6059" t="s">
        <v>76</v>
      </c>
      <c r="O6059" t="s">
        <v>34</v>
      </c>
      <c r="P6059" t="s">
        <v>35</v>
      </c>
      <c r="Q6059">
        <v>55</v>
      </c>
      <c r="R6059" t="s">
        <v>36</v>
      </c>
      <c r="S6059" t="s">
        <v>7111</v>
      </c>
      <c r="T6059" t="s">
        <v>7112</v>
      </c>
      <c r="U6059" t="s">
        <v>35</v>
      </c>
      <c r="V6059" t="s">
        <v>34</v>
      </c>
      <c r="W6059" t="s">
        <v>306</v>
      </c>
      <c r="X6059" t="s">
        <v>307</v>
      </c>
      <c r="Y6059" t="s">
        <v>135</v>
      </c>
      <c r="Z6059" t="s">
        <v>136</v>
      </c>
    </row>
    <row r="6060" spans="1:26">
      <c r="A6060" s="1">
        <v>44223</v>
      </c>
      <c r="B6060" t="s">
        <v>21813</v>
      </c>
      <c r="C6060" t="s">
        <v>21814</v>
      </c>
      <c r="D6060" t="s">
        <v>21815</v>
      </c>
      <c r="E6060" s="2">
        <v>41402</v>
      </c>
      <c r="F6060" s="2">
        <v>44212</v>
      </c>
      <c r="G6060" s="2">
        <v>44217</v>
      </c>
      <c r="H6060" t="s">
        <v>29</v>
      </c>
      <c r="I6060">
        <v>129.52000000000001</v>
      </c>
      <c r="J6060">
        <v>7000</v>
      </c>
      <c r="K6060" t="s">
        <v>30</v>
      </c>
      <c r="L6060" t="s">
        <v>31</v>
      </c>
      <c r="M6060" t="s">
        <v>32</v>
      </c>
      <c r="N6060" t="s">
        <v>91</v>
      </c>
      <c r="O6060" t="s">
        <v>87</v>
      </c>
      <c r="P6060" t="s">
        <v>270</v>
      </c>
      <c r="Q6060">
        <v>34</v>
      </c>
      <c r="R6060" t="s">
        <v>237</v>
      </c>
      <c r="S6060" t="s">
        <v>2488</v>
      </c>
      <c r="T6060" t="s">
        <v>2489</v>
      </c>
      <c r="U6060" t="s">
        <v>86</v>
      </c>
      <c r="V6060" t="s">
        <v>87</v>
      </c>
    </row>
    <row r="6061" spans="1:26">
      <c r="A6061" s="1">
        <v>44223</v>
      </c>
      <c r="B6061" t="s">
        <v>21816</v>
      </c>
      <c r="C6061" t="s">
        <v>21817</v>
      </c>
      <c r="D6061" t="s">
        <v>21818</v>
      </c>
      <c r="E6061" s="2">
        <v>43532</v>
      </c>
      <c r="F6061" s="2">
        <v>44217</v>
      </c>
      <c r="G6061" s="2">
        <v>44219</v>
      </c>
      <c r="H6061" t="s">
        <v>95</v>
      </c>
      <c r="I6061">
        <v>52.18</v>
      </c>
      <c r="J6061">
        <v>27000</v>
      </c>
      <c r="K6061" t="s">
        <v>30</v>
      </c>
      <c r="L6061" t="s">
        <v>31</v>
      </c>
      <c r="M6061" t="s">
        <v>83</v>
      </c>
      <c r="N6061" t="s">
        <v>136</v>
      </c>
      <c r="O6061" t="s">
        <v>102</v>
      </c>
      <c r="P6061" t="s">
        <v>103</v>
      </c>
      <c r="Q6061">
        <v>47</v>
      </c>
      <c r="R6061" t="s">
        <v>36</v>
      </c>
      <c r="S6061" t="s">
        <v>1203</v>
      </c>
      <c r="T6061" t="s">
        <v>1204</v>
      </c>
      <c r="U6061" t="s">
        <v>43</v>
      </c>
      <c r="V6061" t="s">
        <v>44</v>
      </c>
      <c r="W6061" t="s">
        <v>1331</v>
      </c>
      <c r="X6061" t="s">
        <v>1332</v>
      </c>
      <c r="Y6061" t="s">
        <v>58</v>
      </c>
      <c r="Z6061" t="s">
        <v>59</v>
      </c>
    </row>
    <row r="6062" spans="1:26">
      <c r="A6062" s="1">
        <v>44223</v>
      </c>
      <c r="B6062" t="s">
        <v>21819</v>
      </c>
      <c r="C6062" t="s">
        <v>21820</v>
      </c>
      <c r="D6062" t="s">
        <v>21821</v>
      </c>
      <c r="E6062" s="2">
        <v>42049</v>
      </c>
      <c r="F6062" s="2">
        <v>44210</v>
      </c>
      <c r="G6062" s="2">
        <v>44215</v>
      </c>
      <c r="H6062" t="s">
        <v>171</v>
      </c>
      <c r="I6062">
        <v>6.36</v>
      </c>
      <c r="J6062">
        <v>400</v>
      </c>
      <c r="K6062" t="s">
        <v>30</v>
      </c>
      <c r="L6062" t="s">
        <v>49</v>
      </c>
      <c r="M6062" t="s">
        <v>83</v>
      </c>
      <c r="N6062" t="s">
        <v>87</v>
      </c>
      <c r="O6062" t="s">
        <v>59</v>
      </c>
      <c r="P6062" t="s">
        <v>58</v>
      </c>
      <c r="Q6062">
        <v>44</v>
      </c>
      <c r="R6062" t="s">
        <v>36</v>
      </c>
      <c r="S6062" t="s">
        <v>9914</v>
      </c>
      <c r="T6062" t="s">
        <v>9915</v>
      </c>
      <c r="U6062" t="s">
        <v>39</v>
      </c>
      <c r="V6062" t="s">
        <v>40</v>
      </c>
      <c r="W6062" t="s">
        <v>6891</v>
      </c>
      <c r="X6062" t="s">
        <v>1235</v>
      </c>
      <c r="Y6062" t="s">
        <v>172</v>
      </c>
      <c r="Z6062" t="s">
        <v>50</v>
      </c>
    </row>
    <row r="6063" spans="1:26">
      <c r="A6063" s="1">
        <v>44223</v>
      </c>
      <c r="B6063" t="s">
        <v>21822</v>
      </c>
      <c r="C6063" t="s">
        <v>21823</v>
      </c>
      <c r="D6063" t="s">
        <v>21824</v>
      </c>
      <c r="E6063" s="2">
        <v>41324</v>
      </c>
      <c r="F6063" s="2">
        <v>44221</v>
      </c>
      <c r="G6063" s="2">
        <v>44221</v>
      </c>
      <c r="H6063" t="s">
        <v>29</v>
      </c>
      <c r="I6063">
        <v>104.76</v>
      </c>
      <c r="J6063">
        <v>18000</v>
      </c>
      <c r="K6063" t="s">
        <v>30</v>
      </c>
      <c r="L6063" t="s">
        <v>49</v>
      </c>
      <c r="M6063" t="s">
        <v>124</v>
      </c>
      <c r="N6063" t="s">
        <v>107</v>
      </c>
      <c r="O6063" t="s">
        <v>63</v>
      </c>
      <c r="P6063" t="s">
        <v>2378</v>
      </c>
      <c r="Q6063">
        <v>50</v>
      </c>
      <c r="R6063" t="s">
        <v>36</v>
      </c>
      <c r="S6063" t="s">
        <v>1610</v>
      </c>
      <c r="T6063" t="s">
        <v>1611</v>
      </c>
      <c r="U6063" t="s">
        <v>172</v>
      </c>
      <c r="V6063" t="s">
        <v>50</v>
      </c>
      <c r="W6063" t="s">
        <v>2717</v>
      </c>
      <c r="X6063" t="s">
        <v>2718</v>
      </c>
      <c r="Y6063" t="s">
        <v>2719</v>
      </c>
      <c r="Z6063" t="s">
        <v>107</v>
      </c>
    </row>
    <row r="6064" spans="1:26">
      <c r="A6064" s="1">
        <v>44223</v>
      </c>
      <c r="B6064" t="s">
        <v>21825</v>
      </c>
      <c r="C6064" t="s">
        <v>21826</v>
      </c>
      <c r="D6064" t="s">
        <v>21827</v>
      </c>
      <c r="E6064" s="2">
        <v>40580</v>
      </c>
      <c r="F6064" s="2">
        <v>44207</v>
      </c>
      <c r="G6064" s="2">
        <v>44212</v>
      </c>
      <c r="H6064" t="s">
        <v>171</v>
      </c>
      <c r="I6064">
        <v>7.27</v>
      </c>
      <c r="J6064">
        <v>400</v>
      </c>
      <c r="K6064" t="s">
        <v>30</v>
      </c>
      <c r="L6064" t="s">
        <v>49</v>
      </c>
      <c r="M6064" t="s">
        <v>83</v>
      </c>
      <c r="N6064" t="s">
        <v>102</v>
      </c>
      <c r="O6064" t="s">
        <v>59</v>
      </c>
      <c r="P6064" t="s">
        <v>58</v>
      </c>
      <c r="Q6064">
        <v>51</v>
      </c>
      <c r="R6064" t="s">
        <v>36</v>
      </c>
      <c r="S6064" t="s">
        <v>1559</v>
      </c>
      <c r="T6064" t="s">
        <v>1560</v>
      </c>
      <c r="U6064" t="s">
        <v>103</v>
      </c>
      <c r="V6064" t="s">
        <v>102</v>
      </c>
      <c r="W6064" t="s">
        <v>2381</v>
      </c>
      <c r="X6064" t="s">
        <v>2382</v>
      </c>
      <c r="Y6064" t="s">
        <v>52</v>
      </c>
      <c r="Z6064" t="s">
        <v>51</v>
      </c>
    </row>
    <row r="6065" spans="1:26">
      <c r="A6065" s="1">
        <v>44223</v>
      </c>
      <c r="B6065" t="s">
        <v>21828</v>
      </c>
      <c r="C6065" t="s">
        <v>21829</v>
      </c>
      <c r="D6065" t="s">
        <v>21830</v>
      </c>
      <c r="E6065" s="2">
        <v>43130</v>
      </c>
      <c r="F6065" s="2">
        <v>44216</v>
      </c>
      <c r="G6065" s="2">
        <v>44218</v>
      </c>
      <c r="H6065" t="s">
        <v>29</v>
      </c>
      <c r="I6065">
        <v>120.05</v>
      </c>
      <c r="J6065">
        <v>5000</v>
      </c>
      <c r="K6065" t="s">
        <v>149</v>
      </c>
      <c r="L6065" t="s">
        <v>72</v>
      </c>
      <c r="M6065" t="s">
        <v>32</v>
      </c>
      <c r="N6065" t="s">
        <v>50</v>
      </c>
      <c r="O6065" t="s">
        <v>40</v>
      </c>
      <c r="P6065" t="s">
        <v>39</v>
      </c>
      <c r="Q6065">
        <v>29</v>
      </c>
      <c r="R6065" t="s">
        <v>36</v>
      </c>
      <c r="S6065" t="s">
        <v>8031</v>
      </c>
      <c r="T6065" t="s">
        <v>8032</v>
      </c>
      <c r="U6065" t="s">
        <v>43</v>
      </c>
      <c r="V6065" t="s">
        <v>44</v>
      </c>
      <c r="W6065" t="s">
        <v>288</v>
      </c>
      <c r="X6065" t="s">
        <v>289</v>
      </c>
      <c r="Y6065" t="s">
        <v>172</v>
      </c>
      <c r="Z6065" t="s">
        <v>50</v>
      </c>
    </row>
    <row r="6066" spans="1:26">
      <c r="A6066" s="1">
        <v>44223</v>
      </c>
      <c r="B6066" t="s">
        <v>21831</v>
      </c>
      <c r="C6066" t="s">
        <v>21832</v>
      </c>
      <c r="D6066" t="s">
        <v>21833</v>
      </c>
      <c r="E6066" s="2">
        <v>42605</v>
      </c>
      <c r="F6066" s="2">
        <v>44217</v>
      </c>
      <c r="G6066" s="2">
        <v>44219</v>
      </c>
      <c r="H6066" t="s">
        <v>171</v>
      </c>
      <c r="I6066">
        <v>6.52</v>
      </c>
      <c r="J6066">
        <v>500</v>
      </c>
      <c r="K6066" t="s">
        <v>30</v>
      </c>
      <c r="L6066" t="s">
        <v>72</v>
      </c>
      <c r="M6066" t="s">
        <v>124</v>
      </c>
      <c r="N6066" t="s">
        <v>63</v>
      </c>
      <c r="O6066" t="s">
        <v>51</v>
      </c>
      <c r="P6066" t="s">
        <v>52</v>
      </c>
      <c r="Q6066">
        <v>56</v>
      </c>
      <c r="R6066" t="s">
        <v>237</v>
      </c>
      <c r="S6066" t="s">
        <v>7719</v>
      </c>
      <c r="T6066" t="s">
        <v>7720</v>
      </c>
      <c r="U6066" t="s">
        <v>1937</v>
      </c>
      <c r="V6066" t="s">
        <v>167</v>
      </c>
      <c r="W6066" t="s">
        <v>3727</v>
      </c>
      <c r="X6066" t="s">
        <v>3728</v>
      </c>
      <c r="Y6066" t="s">
        <v>114</v>
      </c>
      <c r="Z6066" t="s">
        <v>44</v>
      </c>
    </row>
    <row r="6067" spans="1:26">
      <c r="A6067" s="1">
        <v>44223</v>
      </c>
      <c r="B6067" t="s">
        <v>21834</v>
      </c>
      <c r="C6067" t="s">
        <v>21835</v>
      </c>
      <c r="D6067" t="s">
        <v>21836</v>
      </c>
      <c r="E6067" s="2">
        <v>40499</v>
      </c>
      <c r="F6067" s="2">
        <v>44209</v>
      </c>
      <c r="G6067" s="2">
        <v>44214</v>
      </c>
      <c r="H6067" t="s">
        <v>29</v>
      </c>
      <c r="I6067">
        <v>122.79</v>
      </c>
      <c r="J6067">
        <v>3000</v>
      </c>
      <c r="K6067" t="s">
        <v>30</v>
      </c>
      <c r="L6067" t="s">
        <v>49</v>
      </c>
      <c r="M6067" t="s">
        <v>124</v>
      </c>
      <c r="N6067" t="s">
        <v>33</v>
      </c>
      <c r="O6067" t="s">
        <v>50</v>
      </c>
      <c r="P6067" t="s">
        <v>172</v>
      </c>
      <c r="Q6067">
        <v>61</v>
      </c>
      <c r="R6067" t="s">
        <v>36</v>
      </c>
      <c r="S6067" t="s">
        <v>8856</v>
      </c>
      <c r="T6067" t="s">
        <v>8857</v>
      </c>
      <c r="U6067" t="s">
        <v>245</v>
      </c>
      <c r="V6067" t="s">
        <v>44</v>
      </c>
      <c r="W6067" t="s">
        <v>3786</v>
      </c>
      <c r="X6067" t="s">
        <v>3787</v>
      </c>
      <c r="Y6067" t="s">
        <v>1059</v>
      </c>
      <c r="Z6067" t="s">
        <v>63</v>
      </c>
    </row>
    <row r="6068" spans="1:26">
      <c r="A6068" s="1">
        <v>44223</v>
      </c>
      <c r="B6068" t="s">
        <v>21837</v>
      </c>
      <c r="C6068" t="s">
        <v>21838</v>
      </c>
      <c r="D6068" t="s">
        <v>21839</v>
      </c>
      <c r="E6068" s="2">
        <v>40529</v>
      </c>
      <c r="F6068" s="2">
        <v>44208</v>
      </c>
      <c r="G6068" s="2">
        <v>44213</v>
      </c>
      <c r="H6068" t="s">
        <v>95</v>
      </c>
      <c r="I6068">
        <v>93.63</v>
      </c>
      <c r="J6068">
        <v>19000</v>
      </c>
      <c r="K6068" t="s">
        <v>30</v>
      </c>
      <c r="L6068" t="s">
        <v>31</v>
      </c>
      <c r="M6068" t="s">
        <v>32</v>
      </c>
      <c r="N6068" t="s">
        <v>50</v>
      </c>
      <c r="O6068" t="s">
        <v>63</v>
      </c>
      <c r="P6068" t="s">
        <v>534</v>
      </c>
      <c r="Q6068">
        <v>55</v>
      </c>
      <c r="R6068" t="s">
        <v>36</v>
      </c>
      <c r="S6068" t="s">
        <v>9548</v>
      </c>
      <c r="T6068" t="s">
        <v>9549</v>
      </c>
      <c r="U6068" t="s">
        <v>172</v>
      </c>
      <c r="V6068" t="s">
        <v>50</v>
      </c>
      <c r="W6068" t="s">
        <v>6878</v>
      </c>
      <c r="X6068" t="s">
        <v>6879</v>
      </c>
      <c r="Y6068" t="s">
        <v>135</v>
      </c>
      <c r="Z6068" t="s">
        <v>136</v>
      </c>
    </row>
    <row r="6069" spans="1:26">
      <c r="A6069" s="1">
        <v>44223</v>
      </c>
      <c r="B6069" t="s">
        <v>21840</v>
      </c>
      <c r="C6069" t="s">
        <v>21841</v>
      </c>
      <c r="D6069" t="s">
        <v>21842</v>
      </c>
      <c r="E6069" s="2">
        <v>42497</v>
      </c>
      <c r="F6069" s="2">
        <v>44205</v>
      </c>
      <c r="G6069" s="2">
        <v>44210</v>
      </c>
      <c r="H6069" t="s">
        <v>29</v>
      </c>
      <c r="I6069">
        <v>184.24</v>
      </c>
      <c r="J6069">
        <v>2000</v>
      </c>
      <c r="K6069" t="s">
        <v>30</v>
      </c>
      <c r="L6069" t="s">
        <v>72</v>
      </c>
      <c r="M6069" t="s">
        <v>32</v>
      </c>
      <c r="N6069" t="s">
        <v>51</v>
      </c>
      <c r="O6069" t="s">
        <v>63</v>
      </c>
      <c r="P6069" t="s">
        <v>4387</v>
      </c>
      <c r="Q6069">
        <v>52</v>
      </c>
      <c r="R6069" t="s">
        <v>36</v>
      </c>
      <c r="S6069" t="s">
        <v>2479</v>
      </c>
      <c r="T6069" t="s">
        <v>2480</v>
      </c>
      <c r="U6069" t="s">
        <v>2481</v>
      </c>
      <c r="V6069" t="s">
        <v>87</v>
      </c>
      <c r="W6069" t="s">
        <v>1169</v>
      </c>
      <c r="X6069" t="s">
        <v>1170</v>
      </c>
      <c r="Y6069" t="s">
        <v>1171</v>
      </c>
      <c r="Z6069" t="s">
        <v>107</v>
      </c>
    </row>
    <row r="6070" spans="1:26">
      <c r="A6070" s="1">
        <v>44223</v>
      </c>
      <c r="B6070" t="s">
        <v>21843</v>
      </c>
      <c r="C6070" t="s">
        <v>21844</v>
      </c>
      <c r="D6070" t="s">
        <v>21845</v>
      </c>
      <c r="E6070" s="2">
        <v>40660</v>
      </c>
      <c r="F6070" s="2">
        <v>44210</v>
      </c>
      <c r="G6070" s="2">
        <v>44215</v>
      </c>
      <c r="H6070" t="s">
        <v>48</v>
      </c>
      <c r="I6070">
        <v>122.03</v>
      </c>
      <c r="J6070">
        <v>20000</v>
      </c>
      <c r="K6070" t="s">
        <v>30</v>
      </c>
      <c r="L6070" t="s">
        <v>72</v>
      </c>
      <c r="M6070" t="s">
        <v>32</v>
      </c>
      <c r="N6070" t="s">
        <v>76</v>
      </c>
      <c r="O6070" t="s">
        <v>44</v>
      </c>
      <c r="P6070" t="s">
        <v>114</v>
      </c>
      <c r="Q6070">
        <v>25</v>
      </c>
      <c r="R6070" t="s">
        <v>36</v>
      </c>
      <c r="S6070" t="s">
        <v>5606</v>
      </c>
      <c r="T6070" t="s">
        <v>5607</v>
      </c>
      <c r="U6070" t="s">
        <v>5608</v>
      </c>
      <c r="V6070" t="s">
        <v>76</v>
      </c>
    </row>
    <row r="6071" spans="1:26">
      <c r="A6071" s="1">
        <v>44223</v>
      </c>
      <c r="B6071" t="s">
        <v>21846</v>
      </c>
      <c r="C6071" t="s">
        <v>21847</v>
      </c>
      <c r="D6071" t="s">
        <v>21848</v>
      </c>
      <c r="E6071" s="2">
        <v>43798</v>
      </c>
      <c r="F6071" s="2">
        <v>44214</v>
      </c>
      <c r="G6071" s="2">
        <v>44217</v>
      </c>
      <c r="H6071" t="s">
        <v>171</v>
      </c>
      <c r="I6071">
        <v>11.04</v>
      </c>
      <c r="J6071">
        <v>700</v>
      </c>
      <c r="K6071" t="s">
        <v>30</v>
      </c>
      <c r="L6071" t="s">
        <v>49</v>
      </c>
      <c r="M6071" t="s">
        <v>124</v>
      </c>
      <c r="N6071" t="s">
        <v>44</v>
      </c>
      <c r="O6071" t="s">
        <v>50</v>
      </c>
      <c r="P6071" t="s">
        <v>172</v>
      </c>
      <c r="Q6071">
        <v>59</v>
      </c>
      <c r="R6071" t="s">
        <v>36</v>
      </c>
      <c r="S6071" t="s">
        <v>2651</v>
      </c>
      <c r="T6071" t="s">
        <v>2652</v>
      </c>
      <c r="U6071" t="s">
        <v>652</v>
      </c>
      <c r="V6071" t="s">
        <v>63</v>
      </c>
      <c r="W6071" t="s">
        <v>2603</v>
      </c>
      <c r="X6071" t="s">
        <v>2604</v>
      </c>
      <c r="Y6071" t="s">
        <v>117</v>
      </c>
      <c r="Z6071" t="s">
        <v>118</v>
      </c>
    </row>
    <row r="6072" spans="1:26">
      <c r="A6072" s="1">
        <v>44223</v>
      </c>
      <c r="B6072" t="s">
        <v>21849</v>
      </c>
      <c r="C6072" t="s">
        <v>21850</v>
      </c>
      <c r="D6072" t="s">
        <v>21851</v>
      </c>
      <c r="E6072" s="2">
        <v>41087</v>
      </c>
      <c r="F6072" s="2">
        <v>44213</v>
      </c>
      <c r="G6072" s="2">
        <v>44216</v>
      </c>
      <c r="H6072" t="s">
        <v>82</v>
      </c>
      <c r="I6072">
        <v>71.290000000000006</v>
      </c>
      <c r="J6072">
        <v>1000</v>
      </c>
      <c r="K6072" t="s">
        <v>30</v>
      </c>
      <c r="L6072" t="s">
        <v>72</v>
      </c>
      <c r="M6072" t="s">
        <v>83</v>
      </c>
      <c r="N6072" t="s">
        <v>76</v>
      </c>
      <c r="O6072" t="s">
        <v>118</v>
      </c>
      <c r="P6072" t="s">
        <v>117</v>
      </c>
      <c r="Q6072">
        <v>53</v>
      </c>
      <c r="R6072" t="s">
        <v>36</v>
      </c>
      <c r="S6072" t="s">
        <v>3339</v>
      </c>
      <c r="T6072" t="s">
        <v>3340</v>
      </c>
      <c r="U6072" t="s">
        <v>103</v>
      </c>
      <c r="V6072" t="s">
        <v>102</v>
      </c>
    </row>
    <row r="6073" spans="1:26">
      <c r="A6073" s="1">
        <v>44223</v>
      </c>
      <c r="B6073" t="s">
        <v>21852</v>
      </c>
      <c r="C6073" t="s">
        <v>21853</v>
      </c>
      <c r="D6073" t="s">
        <v>21854</v>
      </c>
      <c r="E6073" s="2">
        <v>40786</v>
      </c>
      <c r="F6073" s="2">
        <v>44218</v>
      </c>
      <c r="G6073" s="2">
        <v>44219</v>
      </c>
      <c r="H6073" t="s">
        <v>95</v>
      </c>
      <c r="I6073">
        <v>77.16</v>
      </c>
      <c r="J6073">
        <v>82000</v>
      </c>
      <c r="K6073" t="s">
        <v>30</v>
      </c>
      <c r="L6073" t="s">
        <v>72</v>
      </c>
      <c r="M6073" t="s">
        <v>32</v>
      </c>
      <c r="N6073" t="s">
        <v>59</v>
      </c>
      <c r="O6073" t="s">
        <v>118</v>
      </c>
      <c r="P6073" t="s">
        <v>117</v>
      </c>
      <c r="Q6073">
        <v>25</v>
      </c>
      <c r="R6073" t="s">
        <v>36</v>
      </c>
      <c r="S6073" t="s">
        <v>1667</v>
      </c>
      <c r="T6073" t="s">
        <v>1668</v>
      </c>
      <c r="U6073" t="s">
        <v>135</v>
      </c>
      <c r="V6073" t="s">
        <v>136</v>
      </c>
    </row>
    <row r="6074" spans="1:26">
      <c r="A6074" s="1">
        <v>44224</v>
      </c>
      <c r="B6074" t="s">
        <v>21855</v>
      </c>
      <c r="C6074" t="s">
        <v>21856</v>
      </c>
      <c r="D6074" t="s">
        <v>21857</v>
      </c>
      <c r="E6074" s="2">
        <v>40748</v>
      </c>
      <c r="F6074" s="2">
        <v>44204</v>
      </c>
      <c r="G6074" s="2">
        <v>44209</v>
      </c>
      <c r="H6074" t="s">
        <v>113</v>
      </c>
      <c r="I6074">
        <v>75.73</v>
      </c>
      <c r="J6074">
        <v>5000</v>
      </c>
      <c r="K6074" t="s">
        <v>30</v>
      </c>
      <c r="L6074" t="s">
        <v>49</v>
      </c>
      <c r="M6074" t="s">
        <v>83</v>
      </c>
      <c r="N6074" t="s">
        <v>63</v>
      </c>
      <c r="O6074" t="s">
        <v>50</v>
      </c>
      <c r="P6074" t="s">
        <v>172</v>
      </c>
      <c r="Q6074">
        <v>32</v>
      </c>
      <c r="R6074" t="s">
        <v>36</v>
      </c>
      <c r="S6074" t="s">
        <v>4259</v>
      </c>
      <c r="T6074" t="s">
        <v>4260</v>
      </c>
      <c r="U6074" t="s">
        <v>1021</v>
      </c>
      <c r="V6074" t="s">
        <v>107</v>
      </c>
      <c r="W6074" t="s">
        <v>159</v>
      </c>
      <c r="X6074" t="s">
        <v>160</v>
      </c>
      <c r="Y6074" t="s">
        <v>103</v>
      </c>
      <c r="Z6074" t="s">
        <v>102</v>
      </c>
    </row>
    <row r="6075" spans="1:26">
      <c r="A6075" s="1">
        <v>44224</v>
      </c>
      <c r="B6075" t="s">
        <v>21858</v>
      </c>
      <c r="C6075" t="s">
        <v>21859</v>
      </c>
      <c r="D6075" t="s">
        <v>21860</v>
      </c>
      <c r="E6075" s="2">
        <v>41353</v>
      </c>
      <c r="F6075" s="2">
        <v>44204</v>
      </c>
      <c r="G6075" s="2">
        <v>44209</v>
      </c>
      <c r="H6075" t="s">
        <v>48</v>
      </c>
      <c r="I6075">
        <v>120.66</v>
      </c>
      <c r="J6075">
        <v>36000</v>
      </c>
      <c r="K6075" t="s">
        <v>30</v>
      </c>
      <c r="L6075" t="s">
        <v>72</v>
      </c>
      <c r="M6075" t="s">
        <v>124</v>
      </c>
      <c r="N6075" t="s">
        <v>50</v>
      </c>
      <c r="O6075" t="s">
        <v>34</v>
      </c>
      <c r="P6075" t="s">
        <v>35</v>
      </c>
      <c r="Q6075">
        <v>54</v>
      </c>
      <c r="R6075" t="s">
        <v>36</v>
      </c>
      <c r="S6075" t="s">
        <v>10218</v>
      </c>
      <c r="T6075" t="s">
        <v>10219</v>
      </c>
      <c r="U6075" t="s">
        <v>2406</v>
      </c>
      <c r="V6075" t="s">
        <v>167</v>
      </c>
    </row>
    <row r="6076" spans="1:26">
      <c r="A6076" s="1">
        <v>44224</v>
      </c>
      <c r="B6076" t="s">
        <v>21861</v>
      </c>
      <c r="C6076" t="s">
        <v>21862</v>
      </c>
      <c r="D6076" t="s">
        <v>21863</v>
      </c>
      <c r="E6076" s="2">
        <v>40690</v>
      </c>
      <c r="F6076" s="2">
        <v>44210</v>
      </c>
      <c r="G6076" s="2">
        <v>44215</v>
      </c>
      <c r="H6076" t="s">
        <v>95</v>
      </c>
      <c r="I6076">
        <v>69.56</v>
      </c>
      <c r="J6076">
        <v>93000</v>
      </c>
      <c r="K6076" t="s">
        <v>30</v>
      </c>
      <c r="L6076" t="s">
        <v>72</v>
      </c>
      <c r="M6076" t="s">
        <v>32</v>
      </c>
      <c r="N6076" t="s">
        <v>63</v>
      </c>
      <c r="O6076" t="s">
        <v>40</v>
      </c>
      <c r="P6076" t="s">
        <v>39</v>
      </c>
      <c r="Q6076">
        <v>30</v>
      </c>
      <c r="R6076" t="s">
        <v>36</v>
      </c>
      <c r="S6076" t="s">
        <v>3596</v>
      </c>
      <c r="T6076" t="s">
        <v>3597</v>
      </c>
      <c r="U6076" t="s">
        <v>103</v>
      </c>
      <c r="V6076" t="s">
        <v>102</v>
      </c>
    </row>
    <row r="6077" spans="1:26">
      <c r="A6077" s="1">
        <v>44224</v>
      </c>
      <c r="B6077" t="s">
        <v>21864</v>
      </c>
      <c r="C6077" t="s">
        <v>21865</v>
      </c>
      <c r="D6077" t="s">
        <v>21866</v>
      </c>
      <c r="E6077" s="2">
        <v>42920</v>
      </c>
      <c r="F6077" s="2">
        <v>44213</v>
      </c>
      <c r="G6077" s="2">
        <v>44218</v>
      </c>
      <c r="H6077" t="s">
        <v>29</v>
      </c>
      <c r="I6077">
        <v>199.21</v>
      </c>
      <c r="J6077">
        <v>16000</v>
      </c>
      <c r="K6077" t="s">
        <v>30</v>
      </c>
      <c r="L6077" t="s">
        <v>31</v>
      </c>
      <c r="M6077" t="s">
        <v>32</v>
      </c>
      <c r="N6077" t="s">
        <v>59</v>
      </c>
      <c r="O6077" t="s">
        <v>136</v>
      </c>
      <c r="P6077" t="s">
        <v>135</v>
      </c>
      <c r="Q6077">
        <v>46</v>
      </c>
      <c r="R6077" t="s">
        <v>36</v>
      </c>
      <c r="S6077" t="s">
        <v>5822</v>
      </c>
      <c r="T6077" t="s">
        <v>5823</v>
      </c>
      <c r="U6077" t="s">
        <v>219</v>
      </c>
      <c r="V6077" t="s">
        <v>87</v>
      </c>
      <c r="W6077" t="s">
        <v>4358</v>
      </c>
      <c r="X6077" t="s">
        <v>4359</v>
      </c>
      <c r="Y6077" t="s">
        <v>117</v>
      </c>
      <c r="Z6077" t="s">
        <v>118</v>
      </c>
    </row>
    <row r="6078" spans="1:26">
      <c r="A6078" s="1">
        <v>44224</v>
      </c>
      <c r="B6078" t="s">
        <v>21867</v>
      </c>
      <c r="C6078" t="s">
        <v>21868</v>
      </c>
      <c r="D6078" t="s">
        <v>21869</v>
      </c>
      <c r="E6078" s="2">
        <v>43061</v>
      </c>
      <c r="F6078" s="2">
        <v>44213</v>
      </c>
      <c r="G6078" s="2">
        <v>44218</v>
      </c>
      <c r="H6078" t="s">
        <v>95</v>
      </c>
      <c r="I6078">
        <v>72.13</v>
      </c>
      <c r="J6078">
        <v>69000</v>
      </c>
      <c r="K6078" t="s">
        <v>30</v>
      </c>
      <c r="L6078" t="s">
        <v>31</v>
      </c>
      <c r="M6078" t="s">
        <v>32</v>
      </c>
      <c r="N6078" t="s">
        <v>76</v>
      </c>
      <c r="O6078" t="s">
        <v>34</v>
      </c>
      <c r="P6078" t="s">
        <v>855</v>
      </c>
      <c r="Q6078">
        <v>56</v>
      </c>
      <c r="R6078" t="s">
        <v>36</v>
      </c>
      <c r="S6078" t="s">
        <v>8727</v>
      </c>
      <c r="T6078" t="s">
        <v>8728</v>
      </c>
      <c r="U6078" t="s">
        <v>90</v>
      </c>
      <c r="V6078" t="s">
        <v>91</v>
      </c>
      <c r="W6078" t="s">
        <v>1401</v>
      </c>
      <c r="X6078" t="s">
        <v>1402</v>
      </c>
      <c r="Y6078" t="s">
        <v>1403</v>
      </c>
      <c r="Z6078" t="s">
        <v>167</v>
      </c>
    </row>
    <row r="6079" spans="1:26">
      <c r="A6079" s="1">
        <v>44224</v>
      </c>
      <c r="B6079" t="s">
        <v>21870</v>
      </c>
      <c r="C6079" t="s">
        <v>21871</v>
      </c>
      <c r="D6079" t="s">
        <v>21872</v>
      </c>
      <c r="E6079" s="2">
        <v>42410</v>
      </c>
      <c r="F6079" s="2">
        <v>44216</v>
      </c>
      <c r="G6079" s="2">
        <v>44219</v>
      </c>
      <c r="H6079" t="s">
        <v>82</v>
      </c>
      <c r="I6079">
        <v>54.42</v>
      </c>
      <c r="J6079">
        <v>2000</v>
      </c>
      <c r="K6079" t="s">
        <v>30</v>
      </c>
      <c r="L6079" t="s">
        <v>31</v>
      </c>
      <c r="M6079" t="s">
        <v>83</v>
      </c>
      <c r="N6079" t="s">
        <v>76</v>
      </c>
      <c r="O6079" t="s">
        <v>34</v>
      </c>
      <c r="P6079" t="s">
        <v>35</v>
      </c>
      <c r="Q6079">
        <v>36</v>
      </c>
      <c r="R6079" t="s">
        <v>237</v>
      </c>
      <c r="S6079" t="s">
        <v>3815</v>
      </c>
      <c r="T6079" t="s">
        <v>3816</v>
      </c>
      <c r="U6079" t="s">
        <v>52</v>
      </c>
      <c r="V6079" t="s">
        <v>51</v>
      </c>
      <c r="W6079" t="s">
        <v>8430</v>
      </c>
      <c r="X6079" t="s">
        <v>8431</v>
      </c>
      <c r="Y6079" t="s">
        <v>1564</v>
      </c>
      <c r="Z6079" t="s">
        <v>167</v>
      </c>
    </row>
    <row r="6080" spans="1:26">
      <c r="A6080" s="1">
        <v>44224</v>
      </c>
      <c r="B6080" t="s">
        <v>21873</v>
      </c>
      <c r="C6080" t="s">
        <v>21874</v>
      </c>
      <c r="D6080" t="s">
        <v>21875</v>
      </c>
      <c r="E6080" s="2">
        <v>43309</v>
      </c>
      <c r="F6080" s="2">
        <v>44222</v>
      </c>
      <c r="G6080" s="2">
        <v>44222</v>
      </c>
      <c r="H6080" t="s">
        <v>82</v>
      </c>
      <c r="I6080">
        <v>72.900000000000006</v>
      </c>
      <c r="J6080">
        <v>1000</v>
      </c>
      <c r="K6080" t="s">
        <v>30</v>
      </c>
      <c r="L6080" t="s">
        <v>31</v>
      </c>
      <c r="M6080" t="s">
        <v>32</v>
      </c>
      <c r="N6080" t="s">
        <v>34</v>
      </c>
      <c r="O6080" t="s">
        <v>33</v>
      </c>
      <c r="P6080" t="s">
        <v>55</v>
      </c>
      <c r="Q6080">
        <v>49</v>
      </c>
      <c r="R6080" t="s">
        <v>36</v>
      </c>
      <c r="S6080" t="s">
        <v>7523</v>
      </c>
      <c r="T6080" t="s">
        <v>7524</v>
      </c>
      <c r="U6080" t="s">
        <v>52</v>
      </c>
      <c r="V6080" t="s">
        <v>51</v>
      </c>
      <c r="W6080" t="s">
        <v>3116</v>
      </c>
      <c r="X6080" t="s">
        <v>3117</v>
      </c>
      <c r="Y6080" t="s">
        <v>58</v>
      </c>
      <c r="Z6080" t="s">
        <v>59</v>
      </c>
    </row>
    <row r="6081" spans="1:26">
      <c r="A6081" s="1">
        <v>44224</v>
      </c>
      <c r="B6081" t="s">
        <v>21876</v>
      </c>
      <c r="C6081" t="s">
        <v>21877</v>
      </c>
      <c r="D6081" t="s">
        <v>21878</v>
      </c>
      <c r="E6081" s="2">
        <v>41869</v>
      </c>
      <c r="F6081" s="2">
        <v>44222</v>
      </c>
      <c r="G6081" s="2">
        <v>44222</v>
      </c>
      <c r="H6081" t="s">
        <v>82</v>
      </c>
      <c r="I6081">
        <v>71.22</v>
      </c>
      <c r="J6081">
        <v>5000</v>
      </c>
      <c r="K6081" t="s">
        <v>30</v>
      </c>
      <c r="L6081" t="s">
        <v>31</v>
      </c>
      <c r="M6081" t="s">
        <v>83</v>
      </c>
      <c r="N6081" t="s">
        <v>59</v>
      </c>
      <c r="O6081" t="s">
        <v>76</v>
      </c>
      <c r="P6081" t="s">
        <v>367</v>
      </c>
      <c r="Q6081">
        <v>59</v>
      </c>
      <c r="R6081" t="s">
        <v>237</v>
      </c>
      <c r="S6081" t="s">
        <v>5844</v>
      </c>
      <c r="T6081" t="s">
        <v>5845</v>
      </c>
      <c r="U6081" t="s">
        <v>39</v>
      </c>
      <c r="V6081" t="s">
        <v>40</v>
      </c>
    </row>
    <row r="6082" spans="1:26">
      <c r="A6082" s="1">
        <v>44224</v>
      </c>
      <c r="B6082" t="s">
        <v>21879</v>
      </c>
      <c r="C6082" t="s">
        <v>21880</v>
      </c>
      <c r="D6082" t="s">
        <v>21881</v>
      </c>
      <c r="E6082" s="2">
        <v>42222</v>
      </c>
      <c r="F6082" s="2">
        <v>44214</v>
      </c>
      <c r="G6082" s="2">
        <v>44217</v>
      </c>
      <c r="H6082" t="s">
        <v>48</v>
      </c>
      <c r="I6082">
        <v>86.07</v>
      </c>
      <c r="J6082">
        <v>29000</v>
      </c>
      <c r="K6082" t="s">
        <v>30</v>
      </c>
      <c r="L6082" t="s">
        <v>31</v>
      </c>
      <c r="M6082" t="s">
        <v>32</v>
      </c>
      <c r="N6082" t="s">
        <v>59</v>
      </c>
      <c r="O6082" t="s">
        <v>34</v>
      </c>
      <c r="P6082" t="s">
        <v>861</v>
      </c>
      <c r="Q6082">
        <v>33</v>
      </c>
      <c r="R6082" t="s">
        <v>36</v>
      </c>
      <c r="S6082" t="s">
        <v>10568</v>
      </c>
      <c r="T6082" t="s">
        <v>10569</v>
      </c>
      <c r="U6082" t="s">
        <v>35</v>
      </c>
      <c r="V6082" t="s">
        <v>34</v>
      </c>
      <c r="W6082" t="s">
        <v>3516</v>
      </c>
      <c r="X6082" t="s">
        <v>3517</v>
      </c>
      <c r="Y6082" t="s">
        <v>52</v>
      </c>
      <c r="Z6082" t="s">
        <v>51</v>
      </c>
    </row>
    <row r="6083" spans="1:26">
      <c r="A6083" s="1">
        <v>44224</v>
      </c>
      <c r="B6083" t="s">
        <v>21882</v>
      </c>
      <c r="C6083" t="s">
        <v>21883</v>
      </c>
      <c r="D6083" t="s">
        <v>21884</v>
      </c>
      <c r="E6083" s="2">
        <v>43100</v>
      </c>
      <c r="F6083" s="2">
        <v>44206</v>
      </c>
      <c r="G6083" s="2">
        <v>44211</v>
      </c>
      <c r="H6083" t="s">
        <v>82</v>
      </c>
      <c r="I6083">
        <v>85.59</v>
      </c>
      <c r="J6083">
        <v>3000</v>
      </c>
      <c r="K6083" t="s">
        <v>30</v>
      </c>
      <c r="L6083" t="s">
        <v>72</v>
      </c>
      <c r="M6083" t="s">
        <v>83</v>
      </c>
      <c r="N6083" t="s">
        <v>34</v>
      </c>
      <c r="O6083" t="s">
        <v>87</v>
      </c>
      <c r="P6083" t="s">
        <v>219</v>
      </c>
      <c r="Q6083">
        <v>55</v>
      </c>
      <c r="R6083" t="s">
        <v>36</v>
      </c>
      <c r="S6083" t="s">
        <v>448</v>
      </c>
      <c r="T6083" t="s">
        <v>449</v>
      </c>
      <c r="U6083" t="s">
        <v>172</v>
      </c>
      <c r="V6083" t="s">
        <v>50</v>
      </c>
    </row>
    <row r="6084" spans="1:26">
      <c r="A6084" s="1">
        <v>44224</v>
      </c>
      <c r="B6084" t="s">
        <v>21885</v>
      </c>
      <c r="C6084" t="s">
        <v>21886</v>
      </c>
      <c r="D6084" t="s">
        <v>21887</v>
      </c>
      <c r="E6084" s="2">
        <v>43452</v>
      </c>
      <c r="F6084" s="2">
        <v>44214</v>
      </c>
      <c r="G6084" s="2">
        <v>44217</v>
      </c>
      <c r="H6084" t="s">
        <v>48</v>
      </c>
      <c r="I6084">
        <v>149.41999999999999</v>
      </c>
      <c r="J6084">
        <v>30000</v>
      </c>
      <c r="K6084" t="s">
        <v>30</v>
      </c>
      <c r="L6084" t="s">
        <v>49</v>
      </c>
      <c r="M6084" t="s">
        <v>124</v>
      </c>
      <c r="N6084" t="s">
        <v>107</v>
      </c>
      <c r="O6084" t="s">
        <v>107</v>
      </c>
      <c r="P6084" t="s">
        <v>10389</v>
      </c>
      <c r="Q6084">
        <v>30</v>
      </c>
      <c r="R6084" t="s">
        <v>36</v>
      </c>
      <c r="S6084" t="s">
        <v>4783</v>
      </c>
      <c r="T6084" t="s">
        <v>4784</v>
      </c>
      <c r="U6084" t="s">
        <v>103</v>
      </c>
      <c r="V6084" t="s">
        <v>102</v>
      </c>
    </row>
    <row r="6085" spans="1:26">
      <c r="A6085" s="1">
        <v>44224</v>
      </c>
      <c r="B6085" t="s">
        <v>21888</v>
      </c>
      <c r="C6085" t="s">
        <v>21889</v>
      </c>
      <c r="D6085" t="s">
        <v>21890</v>
      </c>
      <c r="E6085" s="2">
        <v>42461</v>
      </c>
      <c r="F6085" s="2">
        <v>44216</v>
      </c>
      <c r="G6085" s="2">
        <v>44219</v>
      </c>
      <c r="H6085" t="s">
        <v>29</v>
      </c>
      <c r="I6085">
        <v>145.88</v>
      </c>
      <c r="J6085">
        <v>18000</v>
      </c>
      <c r="K6085" t="s">
        <v>30</v>
      </c>
      <c r="L6085" t="s">
        <v>49</v>
      </c>
      <c r="M6085" t="s">
        <v>32</v>
      </c>
      <c r="N6085" t="s">
        <v>50</v>
      </c>
      <c r="O6085" t="s">
        <v>50</v>
      </c>
      <c r="P6085" t="s">
        <v>172</v>
      </c>
      <c r="Q6085">
        <v>42</v>
      </c>
      <c r="R6085" t="s">
        <v>36</v>
      </c>
      <c r="S6085" t="s">
        <v>14446</v>
      </c>
      <c r="T6085" t="s">
        <v>14447</v>
      </c>
      <c r="U6085" t="s">
        <v>55</v>
      </c>
      <c r="V6085" t="s">
        <v>33</v>
      </c>
      <c r="W6085" t="s">
        <v>1401</v>
      </c>
      <c r="X6085" t="s">
        <v>1402</v>
      </c>
      <c r="Y6085" t="s">
        <v>1403</v>
      </c>
      <c r="Z6085" t="s">
        <v>167</v>
      </c>
    </row>
    <row r="6086" spans="1:26">
      <c r="A6086" s="1">
        <v>44224</v>
      </c>
      <c r="B6086" t="s">
        <v>21891</v>
      </c>
      <c r="C6086" t="s">
        <v>21892</v>
      </c>
      <c r="D6086" t="s">
        <v>21893</v>
      </c>
      <c r="E6086" s="2">
        <v>42305</v>
      </c>
      <c r="F6086" s="2">
        <v>44217</v>
      </c>
      <c r="G6086" s="2">
        <v>44219</v>
      </c>
      <c r="H6086" t="s">
        <v>29</v>
      </c>
      <c r="I6086">
        <v>121.84</v>
      </c>
      <c r="J6086">
        <v>11000</v>
      </c>
      <c r="K6086" t="s">
        <v>30</v>
      </c>
      <c r="L6086" t="s">
        <v>31</v>
      </c>
      <c r="M6086" t="s">
        <v>32</v>
      </c>
      <c r="N6086" t="s">
        <v>87</v>
      </c>
      <c r="O6086" t="s">
        <v>34</v>
      </c>
      <c r="P6086" t="s">
        <v>35</v>
      </c>
      <c r="Q6086">
        <v>48</v>
      </c>
      <c r="R6086" t="s">
        <v>36</v>
      </c>
      <c r="S6086" t="s">
        <v>4080</v>
      </c>
      <c r="T6086" t="s">
        <v>4081</v>
      </c>
      <c r="U6086" t="s">
        <v>90</v>
      </c>
      <c r="V6086" t="s">
        <v>91</v>
      </c>
      <c r="W6086" t="s">
        <v>459</v>
      </c>
      <c r="X6086" t="s">
        <v>460</v>
      </c>
      <c r="Y6086" t="s">
        <v>58</v>
      </c>
      <c r="Z6086" t="s">
        <v>59</v>
      </c>
    </row>
    <row r="6087" spans="1:26">
      <c r="A6087" s="1">
        <v>44224</v>
      </c>
      <c r="B6087" t="s">
        <v>21894</v>
      </c>
      <c r="C6087" t="s">
        <v>21895</v>
      </c>
      <c r="D6087" t="s">
        <v>21896</v>
      </c>
      <c r="E6087" s="2">
        <v>41281</v>
      </c>
      <c r="F6087" s="2">
        <v>44215</v>
      </c>
      <c r="G6087" s="2">
        <v>44218</v>
      </c>
      <c r="H6087" t="s">
        <v>29</v>
      </c>
      <c r="I6087">
        <v>172.33</v>
      </c>
      <c r="J6087">
        <v>14000</v>
      </c>
      <c r="K6087" t="s">
        <v>30</v>
      </c>
      <c r="L6087" t="s">
        <v>49</v>
      </c>
      <c r="M6087" t="s">
        <v>83</v>
      </c>
      <c r="N6087" t="s">
        <v>34</v>
      </c>
      <c r="O6087" t="s">
        <v>118</v>
      </c>
      <c r="P6087" t="s">
        <v>5789</v>
      </c>
      <c r="Q6087">
        <v>40</v>
      </c>
      <c r="R6087" t="s">
        <v>36</v>
      </c>
      <c r="S6087" t="s">
        <v>457</v>
      </c>
      <c r="T6087" t="s">
        <v>458</v>
      </c>
      <c r="U6087" t="s">
        <v>253</v>
      </c>
      <c r="V6087" t="s">
        <v>87</v>
      </c>
      <c r="W6087" t="s">
        <v>2049</v>
      </c>
      <c r="X6087" t="s">
        <v>2050</v>
      </c>
      <c r="Y6087" t="s">
        <v>103</v>
      </c>
      <c r="Z6087" t="s">
        <v>102</v>
      </c>
    </row>
    <row r="6088" spans="1:26">
      <c r="A6088" s="1">
        <v>44224</v>
      </c>
      <c r="B6088" t="s">
        <v>21897</v>
      </c>
      <c r="C6088" t="s">
        <v>21898</v>
      </c>
      <c r="D6088" t="s">
        <v>21899</v>
      </c>
      <c r="E6088" s="2">
        <v>40665</v>
      </c>
      <c r="F6088" s="2">
        <v>44214</v>
      </c>
      <c r="G6088" s="2">
        <v>44217</v>
      </c>
      <c r="H6088" t="s">
        <v>29</v>
      </c>
      <c r="I6088">
        <v>154.03</v>
      </c>
      <c r="J6088">
        <v>1000</v>
      </c>
      <c r="K6088" t="s">
        <v>30</v>
      </c>
      <c r="L6088" t="s">
        <v>72</v>
      </c>
      <c r="M6088" t="s">
        <v>83</v>
      </c>
      <c r="N6088" t="s">
        <v>102</v>
      </c>
      <c r="O6088" t="s">
        <v>167</v>
      </c>
      <c r="P6088" t="s">
        <v>1937</v>
      </c>
      <c r="Q6088">
        <v>52</v>
      </c>
      <c r="R6088" t="s">
        <v>36</v>
      </c>
      <c r="S6088" t="s">
        <v>6150</v>
      </c>
      <c r="T6088" t="s">
        <v>6151</v>
      </c>
      <c r="U6088" t="s">
        <v>589</v>
      </c>
      <c r="V6088" t="s">
        <v>63</v>
      </c>
      <c r="W6088" t="s">
        <v>3116</v>
      </c>
      <c r="X6088" t="s">
        <v>3117</v>
      </c>
      <c r="Y6088" t="s">
        <v>58</v>
      </c>
      <c r="Z6088" t="s">
        <v>59</v>
      </c>
    </row>
    <row r="6089" spans="1:26">
      <c r="A6089" s="1">
        <v>44224</v>
      </c>
      <c r="B6089" t="s">
        <v>21900</v>
      </c>
      <c r="C6089" t="s">
        <v>21901</v>
      </c>
      <c r="D6089" t="s">
        <v>21902</v>
      </c>
      <c r="E6089" s="2">
        <v>40417</v>
      </c>
      <c r="F6089" s="2">
        <v>44212</v>
      </c>
      <c r="G6089" s="2">
        <v>44217</v>
      </c>
      <c r="H6089" t="s">
        <v>113</v>
      </c>
      <c r="I6089">
        <v>97.63</v>
      </c>
      <c r="J6089">
        <v>7000</v>
      </c>
      <c r="K6089" t="s">
        <v>30</v>
      </c>
      <c r="L6089" t="s">
        <v>49</v>
      </c>
      <c r="M6089" t="s">
        <v>32</v>
      </c>
      <c r="N6089" t="s">
        <v>87</v>
      </c>
      <c r="O6089" t="s">
        <v>59</v>
      </c>
      <c r="P6089" t="s">
        <v>58</v>
      </c>
      <c r="Q6089">
        <v>41</v>
      </c>
      <c r="R6089" t="s">
        <v>36</v>
      </c>
      <c r="S6089" t="s">
        <v>2457</v>
      </c>
      <c r="T6089" t="s">
        <v>2458</v>
      </c>
      <c r="U6089" t="s">
        <v>52</v>
      </c>
      <c r="V6089" t="s">
        <v>51</v>
      </c>
      <c r="W6089" t="s">
        <v>3977</v>
      </c>
      <c r="X6089" t="s">
        <v>3978</v>
      </c>
      <c r="Y6089" t="s">
        <v>55</v>
      </c>
      <c r="Z6089" t="s">
        <v>33</v>
      </c>
    </row>
    <row r="6090" spans="1:26">
      <c r="A6090" s="1">
        <v>44224</v>
      </c>
      <c r="B6090" t="s">
        <v>21903</v>
      </c>
      <c r="C6090" t="s">
        <v>21904</v>
      </c>
      <c r="D6090" t="s">
        <v>21905</v>
      </c>
      <c r="E6090" s="2">
        <v>42598</v>
      </c>
      <c r="F6090" s="2">
        <v>44210</v>
      </c>
      <c r="G6090" s="2">
        <v>44215</v>
      </c>
      <c r="H6090" t="s">
        <v>29</v>
      </c>
      <c r="I6090">
        <v>175.62</v>
      </c>
      <c r="J6090">
        <v>16000</v>
      </c>
      <c r="K6090" t="s">
        <v>30</v>
      </c>
      <c r="L6090" t="s">
        <v>31</v>
      </c>
      <c r="M6090" t="s">
        <v>83</v>
      </c>
      <c r="N6090" t="s">
        <v>63</v>
      </c>
      <c r="O6090" t="s">
        <v>59</v>
      </c>
      <c r="P6090" t="s">
        <v>58</v>
      </c>
      <c r="Q6090">
        <v>54</v>
      </c>
      <c r="R6090" t="s">
        <v>36</v>
      </c>
      <c r="S6090" t="s">
        <v>7496</v>
      </c>
      <c r="T6090" t="s">
        <v>7497</v>
      </c>
      <c r="U6090" t="s">
        <v>1397</v>
      </c>
      <c r="V6090" t="s">
        <v>107</v>
      </c>
      <c r="W6090" t="s">
        <v>77</v>
      </c>
      <c r="X6090" t="s">
        <v>78</v>
      </c>
      <c r="Y6090" t="s">
        <v>39</v>
      </c>
      <c r="Z6090" t="s">
        <v>40</v>
      </c>
    </row>
    <row r="6091" spans="1:26">
      <c r="A6091" s="1">
        <v>44224</v>
      </c>
      <c r="B6091" t="s">
        <v>21906</v>
      </c>
      <c r="C6091" t="s">
        <v>21907</v>
      </c>
      <c r="D6091" t="s">
        <v>21908</v>
      </c>
      <c r="E6091" s="2">
        <v>43050</v>
      </c>
      <c r="F6091" s="2">
        <v>44223</v>
      </c>
      <c r="G6091" s="2">
        <v>44223</v>
      </c>
      <c r="H6091" t="s">
        <v>29</v>
      </c>
      <c r="I6091">
        <v>194.61</v>
      </c>
      <c r="J6091">
        <v>7000</v>
      </c>
      <c r="K6091" t="s">
        <v>30</v>
      </c>
      <c r="L6091" t="s">
        <v>49</v>
      </c>
      <c r="M6091" t="s">
        <v>32</v>
      </c>
      <c r="N6091" t="s">
        <v>33</v>
      </c>
      <c r="O6091" t="s">
        <v>59</v>
      </c>
      <c r="P6091" t="s">
        <v>58</v>
      </c>
      <c r="Q6091">
        <v>62</v>
      </c>
      <c r="R6091" t="s">
        <v>36</v>
      </c>
      <c r="S6091" t="s">
        <v>16575</v>
      </c>
      <c r="T6091" t="s">
        <v>16576</v>
      </c>
      <c r="U6091" t="s">
        <v>740</v>
      </c>
      <c r="V6091" t="s">
        <v>63</v>
      </c>
      <c r="W6091" t="s">
        <v>3116</v>
      </c>
      <c r="X6091" t="s">
        <v>3117</v>
      </c>
      <c r="Y6091" t="s">
        <v>58</v>
      </c>
      <c r="Z6091" t="s">
        <v>59</v>
      </c>
    </row>
    <row r="6092" spans="1:26">
      <c r="A6092" s="1">
        <v>44224</v>
      </c>
      <c r="B6092" t="s">
        <v>21909</v>
      </c>
      <c r="C6092" t="s">
        <v>21910</v>
      </c>
      <c r="D6092" t="s">
        <v>21911</v>
      </c>
      <c r="E6092" s="2">
        <v>43152</v>
      </c>
      <c r="F6092" s="2">
        <v>44204</v>
      </c>
      <c r="G6092" s="2">
        <v>44209</v>
      </c>
      <c r="H6092" t="s">
        <v>82</v>
      </c>
      <c r="I6092">
        <v>69.489999999999995</v>
      </c>
      <c r="J6092">
        <v>4000</v>
      </c>
      <c r="K6092" t="s">
        <v>30</v>
      </c>
      <c r="L6092" t="s">
        <v>31</v>
      </c>
      <c r="M6092" t="s">
        <v>83</v>
      </c>
      <c r="N6092" t="s">
        <v>44</v>
      </c>
      <c r="O6092" t="s">
        <v>91</v>
      </c>
      <c r="P6092" t="s">
        <v>90</v>
      </c>
      <c r="Q6092">
        <v>48</v>
      </c>
      <c r="R6092" t="s">
        <v>36</v>
      </c>
      <c r="S6092" t="s">
        <v>8181</v>
      </c>
      <c r="T6092" t="s">
        <v>8182</v>
      </c>
      <c r="U6092" t="s">
        <v>201</v>
      </c>
      <c r="V6092" t="s">
        <v>107</v>
      </c>
      <c r="W6092" t="s">
        <v>240</v>
      </c>
      <c r="X6092" t="s">
        <v>241</v>
      </c>
      <c r="Y6092" t="s">
        <v>58</v>
      </c>
      <c r="Z6092" t="s">
        <v>59</v>
      </c>
    </row>
    <row r="6093" spans="1:26">
      <c r="A6093" s="1">
        <v>44224</v>
      </c>
      <c r="B6093" t="s">
        <v>21912</v>
      </c>
      <c r="C6093" t="s">
        <v>21913</v>
      </c>
      <c r="D6093" t="s">
        <v>21914</v>
      </c>
      <c r="E6093" s="2">
        <v>42687</v>
      </c>
      <c r="F6093" s="2">
        <v>44215</v>
      </c>
      <c r="G6093" s="2">
        <v>44218</v>
      </c>
      <c r="H6093" t="s">
        <v>29</v>
      </c>
      <c r="I6093">
        <v>111.56</v>
      </c>
      <c r="J6093">
        <v>6000</v>
      </c>
      <c r="K6093" t="s">
        <v>30</v>
      </c>
      <c r="L6093" t="s">
        <v>72</v>
      </c>
      <c r="M6093" t="s">
        <v>32</v>
      </c>
      <c r="N6093" t="s">
        <v>63</v>
      </c>
      <c r="O6093" t="s">
        <v>107</v>
      </c>
      <c r="P6093" t="s">
        <v>14629</v>
      </c>
      <c r="Q6093">
        <v>62</v>
      </c>
      <c r="R6093" t="s">
        <v>36</v>
      </c>
      <c r="S6093" t="s">
        <v>5094</v>
      </c>
      <c r="T6093" t="s">
        <v>5095</v>
      </c>
      <c r="U6093" t="s">
        <v>55</v>
      </c>
      <c r="V6093" t="s">
        <v>33</v>
      </c>
      <c r="W6093" t="s">
        <v>492</v>
      </c>
      <c r="X6093" t="s">
        <v>493</v>
      </c>
      <c r="Y6093" t="s">
        <v>494</v>
      </c>
      <c r="Z6093" t="s">
        <v>107</v>
      </c>
    </row>
    <row r="6094" spans="1:26">
      <c r="A6094" s="1">
        <v>44224</v>
      </c>
      <c r="B6094" t="s">
        <v>21915</v>
      </c>
      <c r="C6094" t="s">
        <v>21916</v>
      </c>
      <c r="D6094" t="s">
        <v>21917</v>
      </c>
      <c r="E6094" s="2">
        <v>43060</v>
      </c>
      <c r="F6094" s="2">
        <v>44209</v>
      </c>
      <c r="G6094" s="2">
        <v>44214</v>
      </c>
      <c r="H6094" t="s">
        <v>29</v>
      </c>
      <c r="I6094">
        <v>102.78</v>
      </c>
      <c r="J6094">
        <v>18000</v>
      </c>
      <c r="K6094" t="s">
        <v>30</v>
      </c>
      <c r="L6094" t="s">
        <v>31</v>
      </c>
      <c r="M6094" t="s">
        <v>32</v>
      </c>
      <c r="N6094" t="s">
        <v>87</v>
      </c>
      <c r="O6094" t="s">
        <v>63</v>
      </c>
      <c r="P6094" t="s">
        <v>740</v>
      </c>
      <c r="Q6094">
        <v>40</v>
      </c>
      <c r="R6094" t="s">
        <v>36</v>
      </c>
      <c r="S6094" t="s">
        <v>623</v>
      </c>
      <c r="T6094" t="s">
        <v>624</v>
      </c>
      <c r="U6094" t="s">
        <v>98</v>
      </c>
      <c r="V6094" t="s">
        <v>63</v>
      </c>
      <c r="W6094" t="s">
        <v>1639</v>
      </c>
      <c r="X6094" t="s">
        <v>1640</v>
      </c>
      <c r="Y6094" t="s">
        <v>43</v>
      </c>
      <c r="Z6094" t="s">
        <v>44</v>
      </c>
    </row>
    <row r="6095" spans="1:26">
      <c r="A6095" s="1">
        <v>44224</v>
      </c>
      <c r="B6095" t="s">
        <v>21918</v>
      </c>
      <c r="C6095" t="s">
        <v>21919</v>
      </c>
      <c r="D6095" t="s">
        <v>21920</v>
      </c>
      <c r="E6095" s="2">
        <v>42158</v>
      </c>
      <c r="F6095" s="2">
        <v>44215</v>
      </c>
      <c r="G6095" s="2">
        <v>44218</v>
      </c>
      <c r="H6095" t="s">
        <v>48</v>
      </c>
      <c r="I6095">
        <v>152.27000000000001</v>
      </c>
      <c r="J6095">
        <v>10000</v>
      </c>
      <c r="K6095" t="s">
        <v>30</v>
      </c>
      <c r="L6095" t="s">
        <v>72</v>
      </c>
      <c r="M6095" t="s">
        <v>83</v>
      </c>
      <c r="N6095" t="s">
        <v>34</v>
      </c>
      <c r="O6095" t="s">
        <v>76</v>
      </c>
      <c r="P6095" t="s">
        <v>367</v>
      </c>
      <c r="Q6095">
        <v>41</v>
      </c>
      <c r="R6095" t="s">
        <v>36</v>
      </c>
      <c r="S6095" t="s">
        <v>3061</v>
      </c>
      <c r="T6095" t="s">
        <v>3062</v>
      </c>
      <c r="U6095" t="s">
        <v>135</v>
      </c>
      <c r="V6095" t="s">
        <v>136</v>
      </c>
      <c r="W6095" t="s">
        <v>466</v>
      </c>
      <c r="X6095" t="s">
        <v>467</v>
      </c>
      <c r="Y6095" t="s">
        <v>468</v>
      </c>
      <c r="Z6095" t="s">
        <v>63</v>
      </c>
    </row>
    <row r="6096" spans="1:26">
      <c r="A6096" s="1">
        <v>44224</v>
      </c>
      <c r="B6096" t="s">
        <v>21921</v>
      </c>
      <c r="C6096" t="s">
        <v>21922</v>
      </c>
      <c r="D6096" t="s">
        <v>21923</v>
      </c>
      <c r="E6096" s="2">
        <v>41962</v>
      </c>
      <c r="F6096" s="2">
        <v>44208</v>
      </c>
      <c r="G6096" s="2">
        <v>44213</v>
      </c>
      <c r="H6096" t="s">
        <v>95</v>
      </c>
      <c r="I6096">
        <v>51.87</v>
      </c>
      <c r="J6096">
        <v>76000</v>
      </c>
      <c r="K6096" t="s">
        <v>30</v>
      </c>
      <c r="L6096" t="s">
        <v>31</v>
      </c>
      <c r="M6096" t="s">
        <v>32</v>
      </c>
      <c r="N6096" t="s">
        <v>44</v>
      </c>
      <c r="O6096" t="s">
        <v>63</v>
      </c>
      <c r="P6096" t="s">
        <v>441</v>
      </c>
      <c r="Q6096">
        <v>58</v>
      </c>
      <c r="R6096" t="s">
        <v>36</v>
      </c>
      <c r="S6096" t="s">
        <v>3124</v>
      </c>
      <c r="T6096" t="s">
        <v>3125</v>
      </c>
      <c r="U6096" t="s">
        <v>52</v>
      </c>
      <c r="V6096" t="s">
        <v>51</v>
      </c>
      <c r="W6096" t="s">
        <v>3398</v>
      </c>
      <c r="X6096" t="s">
        <v>3399</v>
      </c>
      <c r="Y6096" t="s">
        <v>135</v>
      </c>
      <c r="Z6096" t="s">
        <v>136</v>
      </c>
    </row>
    <row r="6097" spans="1:26">
      <c r="A6097" s="1">
        <v>44224</v>
      </c>
      <c r="B6097" t="s">
        <v>21924</v>
      </c>
      <c r="C6097" t="s">
        <v>21925</v>
      </c>
      <c r="D6097" t="s">
        <v>21926</v>
      </c>
      <c r="E6097" s="2">
        <v>40709</v>
      </c>
      <c r="F6097" s="2">
        <v>44219</v>
      </c>
      <c r="G6097" s="2">
        <v>44220</v>
      </c>
      <c r="H6097" t="s">
        <v>95</v>
      </c>
      <c r="I6097">
        <v>90.02</v>
      </c>
      <c r="J6097">
        <v>52000</v>
      </c>
      <c r="K6097" t="s">
        <v>30</v>
      </c>
      <c r="L6097" t="s">
        <v>49</v>
      </c>
      <c r="M6097" t="s">
        <v>83</v>
      </c>
      <c r="N6097" t="s">
        <v>59</v>
      </c>
      <c r="O6097" t="s">
        <v>167</v>
      </c>
      <c r="P6097" t="s">
        <v>1080</v>
      </c>
      <c r="Q6097">
        <v>27</v>
      </c>
      <c r="R6097" t="s">
        <v>36</v>
      </c>
      <c r="S6097" t="s">
        <v>874</v>
      </c>
      <c r="T6097" t="s">
        <v>875</v>
      </c>
      <c r="U6097" t="s">
        <v>43</v>
      </c>
      <c r="V6097" t="s">
        <v>44</v>
      </c>
      <c r="W6097" t="s">
        <v>3972</v>
      </c>
      <c r="X6097" t="s">
        <v>3973</v>
      </c>
      <c r="Y6097" t="s">
        <v>39</v>
      </c>
      <c r="Z6097" t="s">
        <v>40</v>
      </c>
    </row>
    <row r="6098" spans="1:26">
      <c r="A6098" s="1">
        <v>44224</v>
      </c>
      <c r="B6098" t="s">
        <v>21927</v>
      </c>
      <c r="C6098" t="s">
        <v>21928</v>
      </c>
      <c r="D6098" t="s">
        <v>21929</v>
      </c>
      <c r="E6098" s="2">
        <v>41189</v>
      </c>
      <c r="F6098" s="2">
        <v>44223</v>
      </c>
      <c r="G6098" s="2">
        <v>44223</v>
      </c>
      <c r="H6098" t="s">
        <v>95</v>
      </c>
      <c r="I6098">
        <v>62.28</v>
      </c>
      <c r="J6098">
        <v>81000</v>
      </c>
      <c r="K6098" t="s">
        <v>30</v>
      </c>
      <c r="L6098" t="s">
        <v>31</v>
      </c>
      <c r="M6098" t="s">
        <v>32</v>
      </c>
      <c r="N6098" t="s">
        <v>34</v>
      </c>
      <c r="O6098" t="s">
        <v>34</v>
      </c>
      <c r="P6098" t="s">
        <v>855</v>
      </c>
      <c r="Q6098">
        <v>41</v>
      </c>
      <c r="R6098" t="s">
        <v>36</v>
      </c>
      <c r="S6098" t="s">
        <v>9059</v>
      </c>
      <c r="T6098" t="s">
        <v>9060</v>
      </c>
      <c r="U6098" t="s">
        <v>39</v>
      </c>
      <c r="V6098" t="s">
        <v>40</v>
      </c>
    </row>
    <row r="6099" spans="1:26">
      <c r="A6099" s="1">
        <v>44224</v>
      </c>
      <c r="B6099" t="s">
        <v>21930</v>
      </c>
      <c r="C6099" t="s">
        <v>21931</v>
      </c>
      <c r="D6099" t="s">
        <v>21932</v>
      </c>
      <c r="E6099" s="2">
        <v>40684</v>
      </c>
      <c r="F6099" s="2">
        <v>44204</v>
      </c>
      <c r="G6099" s="2">
        <v>44209</v>
      </c>
      <c r="H6099" t="s">
        <v>29</v>
      </c>
      <c r="I6099">
        <v>155.81</v>
      </c>
      <c r="J6099">
        <v>20000</v>
      </c>
      <c r="K6099" t="s">
        <v>30</v>
      </c>
      <c r="L6099" t="s">
        <v>31</v>
      </c>
      <c r="M6099" t="s">
        <v>83</v>
      </c>
      <c r="N6099" t="s">
        <v>59</v>
      </c>
      <c r="O6099" t="s">
        <v>91</v>
      </c>
      <c r="P6099" t="s">
        <v>90</v>
      </c>
      <c r="Q6099">
        <v>48</v>
      </c>
      <c r="R6099" t="s">
        <v>36</v>
      </c>
      <c r="S6099" t="s">
        <v>3953</v>
      </c>
      <c r="T6099" t="s">
        <v>3954</v>
      </c>
      <c r="U6099" t="s">
        <v>135</v>
      </c>
      <c r="V6099" t="s">
        <v>136</v>
      </c>
      <c r="W6099" t="s">
        <v>1600</v>
      </c>
      <c r="X6099" t="s">
        <v>1601</v>
      </c>
      <c r="Y6099" t="s">
        <v>145</v>
      </c>
      <c r="Z6099" t="s">
        <v>63</v>
      </c>
    </row>
    <row r="6100" spans="1:26">
      <c r="A6100" s="1">
        <v>44224</v>
      </c>
      <c r="B6100" t="s">
        <v>21933</v>
      </c>
      <c r="C6100" t="s">
        <v>21934</v>
      </c>
      <c r="D6100" t="s">
        <v>21935</v>
      </c>
      <c r="E6100" s="2">
        <v>40340</v>
      </c>
      <c r="F6100" s="2">
        <v>44217</v>
      </c>
      <c r="G6100" s="2">
        <v>44219</v>
      </c>
      <c r="H6100" t="s">
        <v>82</v>
      </c>
      <c r="I6100">
        <v>66.78</v>
      </c>
      <c r="J6100">
        <v>4000</v>
      </c>
      <c r="K6100" t="s">
        <v>30</v>
      </c>
      <c r="L6100" t="s">
        <v>72</v>
      </c>
      <c r="M6100" t="s">
        <v>83</v>
      </c>
      <c r="N6100" t="s">
        <v>76</v>
      </c>
      <c r="O6100" t="s">
        <v>87</v>
      </c>
      <c r="P6100" t="s">
        <v>86</v>
      </c>
      <c r="Q6100">
        <v>53</v>
      </c>
      <c r="R6100" t="s">
        <v>36</v>
      </c>
      <c r="S6100" t="s">
        <v>21936</v>
      </c>
      <c r="T6100" t="s">
        <v>21937</v>
      </c>
      <c r="U6100" t="s">
        <v>90</v>
      </c>
      <c r="V6100" t="s">
        <v>91</v>
      </c>
      <c r="W6100" t="s">
        <v>8645</v>
      </c>
      <c r="X6100" t="s">
        <v>8646</v>
      </c>
      <c r="Y6100" t="s">
        <v>55</v>
      </c>
      <c r="Z6100" t="s">
        <v>33</v>
      </c>
    </row>
    <row r="6101" spans="1:26">
      <c r="A6101" s="1">
        <v>44224</v>
      </c>
      <c r="B6101" t="s">
        <v>21938</v>
      </c>
      <c r="C6101" t="s">
        <v>21939</v>
      </c>
      <c r="D6101" t="s">
        <v>21940</v>
      </c>
      <c r="E6101" s="2">
        <v>42091</v>
      </c>
      <c r="F6101" s="2">
        <v>44213</v>
      </c>
      <c r="G6101" s="2">
        <v>44218</v>
      </c>
      <c r="H6101" t="s">
        <v>171</v>
      </c>
      <c r="I6101">
        <v>6.2</v>
      </c>
      <c r="J6101">
        <v>500</v>
      </c>
      <c r="K6101" t="s">
        <v>30</v>
      </c>
      <c r="L6101" t="s">
        <v>31</v>
      </c>
      <c r="M6101" t="s">
        <v>83</v>
      </c>
      <c r="N6101" t="s">
        <v>136</v>
      </c>
      <c r="O6101" t="s">
        <v>167</v>
      </c>
      <c r="P6101" t="s">
        <v>1937</v>
      </c>
      <c r="Q6101">
        <v>31</v>
      </c>
      <c r="R6101" t="s">
        <v>36</v>
      </c>
      <c r="S6101" t="s">
        <v>3301</v>
      </c>
      <c r="T6101" t="s">
        <v>3302</v>
      </c>
      <c r="U6101" t="s">
        <v>295</v>
      </c>
      <c r="V6101" t="s">
        <v>59</v>
      </c>
    </row>
    <row r="6102" spans="1:26">
      <c r="A6102" s="1">
        <v>44224</v>
      </c>
      <c r="B6102" t="s">
        <v>21941</v>
      </c>
      <c r="C6102" t="s">
        <v>21942</v>
      </c>
      <c r="D6102" t="s">
        <v>21943</v>
      </c>
      <c r="E6102" s="2">
        <v>42823</v>
      </c>
      <c r="F6102" s="2">
        <v>44216</v>
      </c>
      <c r="G6102" s="2">
        <v>44219</v>
      </c>
      <c r="H6102" t="s">
        <v>171</v>
      </c>
      <c r="I6102">
        <v>9.51</v>
      </c>
      <c r="J6102">
        <v>600</v>
      </c>
      <c r="K6102" t="s">
        <v>30</v>
      </c>
      <c r="L6102" t="s">
        <v>72</v>
      </c>
      <c r="M6102" t="s">
        <v>32</v>
      </c>
      <c r="N6102" t="s">
        <v>102</v>
      </c>
      <c r="O6102" t="s">
        <v>63</v>
      </c>
      <c r="P6102" t="s">
        <v>1400</v>
      </c>
      <c r="Q6102">
        <v>56</v>
      </c>
      <c r="R6102" t="s">
        <v>36</v>
      </c>
      <c r="S6102" t="s">
        <v>8058</v>
      </c>
      <c r="T6102" t="s">
        <v>8059</v>
      </c>
      <c r="U6102" t="s">
        <v>35</v>
      </c>
      <c r="V6102" t="s">
        <v>34</v>
      </c>
    </row>
    <row r="6103" spans="1:26">
      <c r="A6103" s="1">
        <v>44225</v>
      </c>
      <c r="B6103" t="s">
        <v>21944</v>
      </c>
      <c r="C6103" t="s">
        <v>21945</v>
      </c>
      <c r="D6103" t="s">
        <v>21946</v>
      </c>
      <c r="E6103" s="2">
        <v>41065</v>
      </c>
      <c r="F6103" s="2">
        <v>44213</v>
      </c>
      <c r="G6103" s="2">
        <v>44218</v>
      </c>
      <c r="H6103" t="s">
        <v>29</v>
      </c>
      <c r="I6103">
        <v>163.32</v>
      </c>
      <c r="J6103">
        <v>2000</v>
      </c>
      <c r="K6103" t="s">
        <v>30</v>
      </c>
      <c r="L6103" t="s">
        <v>31</v>
      </c>
      <c r="M6103" t="s">
        <v>32</v>
      </c>
      <c r="N6103" t="s">
        <v>33</v>
      </c>
      <c r="O6103" t="s">
        <v>59</v>
      </c>
      <c r="P6103" t="s">
        <v>58</v>
      </c>
      <c r="Q6103">
        <v>52</v>
      </c>
      <c r="R6103" t="s">
        <v>36</v>
      </c>
      <c r="S6103" t="s">
        <v>4783</v>
      </c>
      <c r="T6103" t="s">
        <v>4784</v>
      </c>
      <c r="U6103" t="s">
        <v>103</v>
      </c>
      <c r="V6103" t="s">
        <v>102</v>
      </c>
    </row>
    <row r="6104" spans="1:26">
      <c r="A6104" s="1">
        <v>44225</v>
      </c>
      <c r="B6104" t="s">
        <v>21947</v>
      </c>
      <c r="C6104" t="s">
        <v>21948</v>
      </c>
      <c r="D6104" t="s">
        <v>21949</v>
      </c>
      <c r="E6104" s="2">
        <v>41080</v>
      </c>
      <c r="F6104" s="2">
        <v>44210</v>
      </c>
      <c r="G6104" s="2">
        <v>44215</v>
      </c>
      <c r="H6104" t="s">
        <v>29</v>
      </c>
      <c r="I6104">
        <v>150.33000000000001</v>
      </c>
      <c r="J6104">
        <v>13000</v>
      </c>
      <c r="K6104" t="s">
        <v>30</v>
      </c>
      <c r="L6104" t="s">
        <v>72</v>
      </c>
      <c r="M6104" t="s">
        <v>83</v>
      </c>
      <c r="N6104" t="s">
        <v>40</v>
      </c>
      <c r="O6104" t="s">
        <v>107</v>
      </c>
      <c r="P6104" t="s">
        <v>21950</v>
      </c>
      <c r="Q6104">
        <v>55</v>
      </c>
      <c r="R6104" t="s">
        <v>36</v>
      </c>
      <c r="S6104" t="s">
        <v>13703</v>
      </c>
      <c r="T6104" t="s">
        <v>13704</v>
      </c>
      <c r="U6104" t="s">
        <v>441</v>
      </c>
      <c r="V6104" t="s">
        <v>63</v>
      </c>
      <c r="W6104" t="s">
        <v>5979</v>
      </c>
      <c r="X6104" t="s">
        <v>5980</v>
      </c>
      <c r="Y6104" t="s">
        <v>103</v>
      </c>
      <c r="Z6104" t="s">
        <v>102</v>
      </c>
    </row>
    <row r="6105" spans="1:26">
      <c r="A6105" s="1">
        <v>44225</v>
      </c>
      <c r="B6105" t="s">
        <v>21951</v>
      </c>
      <c r="C6105" t="s">
        <v>21952</v>
      </c>
      <c r="D6105" t="s">
        <v>21953</v>
      </c>
      <c r="E6105" s="2">
        <v>41518</v>
      </c>
      <c r="F6105" s="2">
        <v>44208</v>
      </c>
      <c r="G6105" s="2">
        <v>44213</v>
      </c>
      <c r="H6105" t="s">
        <v>48</v>
      </c>
      <c r="I6105">
        <v>101.27</v>
      </c>
      <c r="J6105">
        <v>31000</v>
      </c>
      <c r="K6105" t="s">
        <v>30</v>
      </c>
      <c r="L6105" t="s">
        <v>31</v>
      </c>
      <c r="M6105" t="s">
        <v>32</v>
      </c>
      <c r="N6105" t="s">
        <v>51</v>
      </c>
      <c r="O6105" t="s">
        <v>33</v>
      </c>
      <c r="P6105" t="s">
        <v>55</v>
      </c>
      <c r="Q6105">
        <v>35</v>
      </c>
      <c r="R6105" t="s">
        <v>36</v>
      </c>
      <c r="S6105" t="s">
        <v>7719</v>
      </c>
      <c r="T6105" t="s">
        <v>7720</v>
      </c>
      <c r="U6105" t="s">
        <v>1937</v>
      </c>
      <c r="V6105" t="s">
        <v>167</v>
      </c>
      <c r="W6105" t="s">
        <v>77</v>
      </c>
      <c r="X6105" t="s">
        <v>78</v>
      </c>
      <c r="Y6105" t="s">
        <v>39</v>
      </c>
      <c r="Z6105" t="s">
        <v>40</v>
      </c>
    </row>
    <row r="6106" spans="1:26">
      <c r="A6106" s="1">
        <v>44225</v>
      </c>
      <c r="B6106" t="s">
        <v>21954</v>
      </c>
      <c r="C6106" t="s">
        <v>21955</v>
      </c>
      <c r="D6106" t="s">
        <v>21956</v>
      </c>
      <c r="E6106" s="2">
        <v>40992</v>
      </c>
      <c r="F6106" s="2">
        <v>44211</v>
      </c>
      <c r="G6106" s="2">
        <v>44216</v>
      </c>
      <c r="H6106" t="s">
        <v>82</v>
      </c>
      <c r="I6106">
        <v>71.64</v>
      </c>
      <c r="J6106">
        <v>2000</v>
      </c>
      <c r="K6106" t="s">
        <v>30</v>
      </c>
      <c r="L6106" t="s">
        <v>49</v>
      </c>
      <c r="M6106" t="s">
        <v>124</v>
      </c>
      <c r="N6106" t="s">
        <v>34</v>
      </c>
      <c r="O6106" t="s">
        <v>40</v>
      </c>
      <c r="P6106" t="s">
        <v>39</v>
      </c>
      <c r="Q6106">
        <v>43</v>
      </c>
      <c r="R6106" t="s">
        <v>36</v>
      </c>
      <c r="S6106" t="s">
        <v>2960</v>
      </c>
      <c r="T6106" t="s">
        <v>2961</v>
      </c>
      <c r="U6106" t="s">
        <v>90</v>
      </c>
      <c r="V6106" t="s">
        <v>91</v>
      </c>
      <c r="W6106" t="s">
        <v>1123</v>
      </c>
      <c r="X6106" t="s">
        <v>1124</v>
      </c>
      <c r="Y6106" t="s">
        <v>52</v>
      </c>
      <c r="Z6106" t="s">
        <v>51</v>
      </c>
    </row>
    <row r="6107" spans="1:26">
      <c r="A6107" s="1">
        <v>44225</v>
      </c>
      <c r="B6107" t="s">
        <v>21957</v>
      </c>
      <c r="C6107" t="s">
        <v>21958</v>
      </c>
      <c r="D6107" t="s">
        <v>21959</v>
      </c>
      <c r="E6107" s="2">
        <v>41227</v>
      </c>
      <c r="F6107" s="2">
        <v>44219</v>
      </c>
      <c r="G6107" s="2">
        <v>44221</v>
      </c>
      <c r="H6107" t="s">
        <v>95</v>
      </c>
      <c r="I6107">
        <v>90.36</v>
      </c>
      <c r="J6107">
        <v>17000</v>
      </c>
      <c r="K6107" t="s">
        <v>30</v>
      </c>
      <c r="L6107" t="s">
        <v>49</v>
      </c>
      <c r="M6107" t="s">
        <v>83</v>
      </c>
      <c r="N6107" t="s">
        <v>118</v>
      </c>
      <c r="O6107" t="s">
        <v>167</v>
      </c>
      <c r="P6107" t="s">
        <v>19849</v>
      </c>
      <c r="Q6107">
        <v>53</v>
      </c>
      <c r="R6107" t="s">
        <v>36</v>
      </c>
      <c r="S6107" t="s">
        <v>7136</v>
      </c>
      <c r="T6107" t="s">
        <v>7137</v>
      </c>
      <c r="U6107" t="s">
        <v>39</v>
      </c>
      <c r="V6107" t="s">
        <v>40</v>
      </c>
    </row>
    <row r="6108" spans="1:26">
      <c r="A6108" s="1">
        <v>44225</v>
      </c>
      <c r="B6108" t="s">
        <v>21960</v>
      </c>
      <c r="C6108" t="s">
        <v>21961</v>
      </c>
      <c r="D6108" t="s">
        <v>21962</v>
      </c>
      <c r="E6108" s="2">
        <v>43736</v>
      </c>
      <c r="F6108" s="2">
        <v>44220</v>
      </c>
      <c r="G6108" s="2">
        <v>44221</v>
      </c>
      <c r="H6108" t="s">
        <v>95</v>
      </c>
      <c r="I6108">
        <v>65.510000000000005</v>
      </c>
      <c r="J6108">
        <v>50000</v>
      </c>
      <c r="K6108" t="s">
        <v>30</v>
      </c>
      <c r="L6108" t="s">
        <v>31</v>
      </c>
      <c r="M6108" t="s">
        <v>83</v>
      </c>
      <c r="N6108" t="s">
        <v>51</v>
      </c>
      <c r="O6108" t="s">
        <v>59</v>
      </c>
      <c r="P6108" t="s">
        <v>58</v>
      </c>
      <c r="Q6108">
        <v>41</v>
      </c>
      <c r="R6108" t="s">
        <v>36</v>
      </c>
      <c r="S6108" t="s">
        <v>9054</v>
      </c>
      <c r="T6108" t="s">
        <v>9055</v>
      </c>
      <c r="U6108" t="s">
        <v>86</v>
      </c>
      <c r="V6108" t="s">
        <v>87</v>
      </c>
      <c r="W6108" t="s">
        <v>3398</v>
      </c>
      <c r="X6108" t="s">
        <v>3399</v>
      </c>
      <c r="Y6108" t="s">
        <v>135</v>
      </c>
      <c r="Z6108" t="s">
        <v>136</v>
      </c>
    </row>
    <row r="6109" spans="1:26">
      <c r="A6109" s="1">
        <v>44225</v>
      </c>
      <c r="B6109" t="s">
        <v>21963</v>
      </c>
      <c r="C6109" t="s">
        <v>21964</v>
      </c>
      <c r="D6109" t="s">
        <v>21965</v>
      </c>
      <c r="E6109" s="2">
        <v>42008</v>
      </c>
      <c r="F6109" s="2">
        <v>44207</v>
      </c>
      <c r="G6109" s="2">
        <v>44212</v>
      </c>
      <c r="H6109" t="s">
        <v>82</v>
      </c>
      <c r="I6109">
        <v>89.64</v>
      </c>
      <c r="J6109">
        <v>4000</v>
      </c>
      <c r="K6109" t="s">
        <v>149</v>
      </c>
      <c r="L6109" t="s">
        <v>72</v>
      </c>
      <c r="M6109" t="s">
        <v>124</v>
      </c>
      <c r="N6109" t="s">
        <v>102</v>
      </c>
      <c r="O6109" t="s">
        <v>136</v>
      </c>
      <c r="P6109" t="s">
        <v>135</v>
      </c>
      <c r="Q6109">
        <v>45</v>
      </c>
      <c r="R6109" t="s">
        <v>36</v>
      </c>
      <c r="S6109" t="s">
        <v>8372</v>
      </c>
      <c r="T6109" t="s">
        <v>8373</v>
      </c>
      <c r="U6109" t="s">
        <v>117</v>
      </c>
      <c r="V6109" t="s">
        <v>118</v>
      </c>
    </row>
    <row r="6110" spans="1:26">
      <c r="A6110" s="1">
        <v>44225</v>
      </c>
      <c r="B6110" t="s">
        <v>21966</v>
      </c>
      <c r="C6110" t="s">
        <v>21967</v>
      </c>
      <c r="D6110" t="s">
        <v>21968</v>
      </c>
      <c r="E6110" s="2">
        <v>41434</v>
      </c>
      <c r="F6110" s="2">
        <v>44207</v>
      </c>
      <c r="G6110" s="2">
        <v>44212</v>
      </c>
      <c r="H6110" t="s">
        <v>82</v>
      </c>
      <c r="I6110">
        <v>80.73</v>
      </c>
      <c r="J6110">
        <v>4000</v>
      </c>
      <c r="K6110" t="s">
        <v>30</v>
      </c>
      <c r="L6110" t="s">
        <v>49</v>
      </c>
      <c r="M6110" t="s">
        <v>32</v>
      </c>
      <c r="N6110" t="s">
        <v>50</v>
      </c>
      <c r="O6110" t="s">
        <v>87</v>
      </c>
      <c r="P6110" t="s">
        <v>21969</v>
      </c>
      <c r="Q6110">
        <v>25</v>
      </c>
      <c r="R6110" t="s">
        <v>36</v>
      </c>
      <c r="S6110" t="s">
        <v>5949</v>
      </c>
      <c r="T6110" t="s">
        <v>5950</v>
      </c>
      <c r="U6110" t="s">
        <v>55</v>
      </c>
      <c r="V6110" t="s">
        <v>33</v>
      </c>
    </row>
    <row r="6111" spans="1:26">
      <c r="A6111" s="1">
        <v>44225</v>
      </c>
      <c r="B6111" t="s">
        <v>21970</v>
      </c>
      <c r="C6111" t="s">
        <v>21971</v>
      </c>
      <c r="D6111" t="s">
        <v>21972</v>
      </c>
      <c r="E6111" s="2">
        <v>42432</v>
      </c>
      <c r="F6111" s="2">
        <v>44221</v>
      </c>
      <c r="G6111" s="2">
        <v>44222</v>
      </c>
      <c r="H6111" t="s">
        <v>29</v>
      </c>
      <c r="I6111">
        <v>158.37</v>
      </c>
      <c r="J6111">
        <v>19000</v>
      </c>
      <c r="K6111" t="s">
        <v>30</v>
      </c>
      <c r="L6111" t="s">
        <v>49</v>
      </c>
      <c r="M6111" t="s">
        <v>32</v>
      </c>
      <c r="N6111" t="s">
        <v>50</v>
      </c>
      <c r="O6111" t="s">
        <v>76</v>
      </c>
      <c r="P6111" t="s">
        <v>367</v>
      </c>
      <c r="Q6111">
        <v>26</v>
      </c>
      <c r="R6111" t="s">
        <v>36</v>
      </c>
      <c r="S6111" t="s">
        <v>3879</v>
      </c>
      <c r="T6111" t="s">
        <v>3880</v>
      </c>
      <c r="U6111" t="s">
        <v>135</v>
      </c>
      <c r="V6111" t="s">
        <v>136</v>
      </c>
      <c r="W6111" t="s">
        <v>2327</v>
      </c>
      <c r="X6111" t="s">
        <v>2328</v>
      </c>
      <c r="Y6111" t="s">
        <v>117</v>
      </c>
      <c r="Z6111" t="s">
        <v>118</v>
      </c>
    </row>
    <row r="6112" spans="1:26">
      <c r="A6112" s="1">
        <v>44225</v>
      </c>
      <c r="B6112" t="s">
        <v>21973</v>
      </c>
      <c r="C6112" t="s">
        <v>21974</v>
      </c>
      <c r="D6112" t="s">
        <v>21975</v>
      </c>
      <c r="E6112" s="2">
        <v>41007</v>
      </c>
      <c r="F6112" s="2">
        <v>44222</v>
      </c>
      <c r="G6112" s="2">
        <v>44222</v>
      </c>
      <c r="H6112" t="s">
        <v>95</v>
      </c>
      <c r="I6112">
        <v>73.59</v>
      </c>
      <c r="J6112">
        <v>79000</v>
      </c>
      <c r="K6112" t="s">
        <v>30</v>
      </c>
      <c r="L6112" t="s">
        <v>31</v>
      </c>
      <c r="M6112" t="s">
        <v>32</v>
      </c>
      <c r="N6112" t="s">
        <v>33</v>
      </c>
      <c r="O6112" t="s">
        <v>34</v>
      </c>
      <c r="P6112" t="s">
        <v>35</v>
      </c>
      <c r="Q6112">
        <v>28</v>
      </c>
      <c r="R6112" t="s">
        <v>36</v>
      </c>
      <c r="S6112" t="s">
        <v>10102</v>
      </c>
      <c r="T6112" t="s">
        <v>10103</v>
      </c>
      <c r="U6112" t="s">
        <v>216</v>
      </c>
      <c r="V6112" t="s">
        <v>63</v>
      </c>
    </row>
    <row r="6113" spans="1:26">
      <c r="A6113" s="1">
        <v>44225</v>
      </c>
      <c r="B6113" t="s">
        <v>21976</v>
      </c>
      <c r="C6113" t="s">
        <v>21977</v>
      </c>
      <c r="D6113" t="s">
        <v>21978</v>
      </c>
      <c r="E6113" s="2">
        <v>42643</v>
      </c>
      <c r="F6113" s="2">
        <v>44205</v>
      </c>
      <c r="G6113" s="2">
        <v>44210</v>
      </c>
      <c r="H6113" t="s">
        <v>29</v>
      </c>
      <c r="I6113">
        <v>100.6</v>
      </c>
      <c r="J6113">
        <v>17000</v>
      </c>
      <c r="K6113" t="s">
        <v>30</v>
      </c>
      <c r="L6113" t="s">
        <v>49</v>
      </c>
      <c r="M6113" t="s">
        <v>83</v>
      </c>
      <c r="N6113" t="s">
        <v>50</v>
      </c>
      <c r="O6113" t="s">
        <v>102</v>
      </c>
      <c r="P6113" t="s">
        <v>103</v>
      </c>
      <c r="Q6113">
        <v>25</v>
      </c>
      <c r="R6113" t="s">
        <v>36</v>
      </c>
      <c r="S6113" t="s">
        <v>3023</v>
      </c>
      <c r="T6113" t="s">
        <v>3024</v>
      </c>
      <c r="U6113" t="s">
        <v>103</v>
      </c>
      <c r="V6113" t="s">
        <v>102</v>
      </c>
    </row>
    <row r="6114" spans="1:26">
      <c r="A6114" s="1">
        <v>44225</v>
      </c>
      <c r="B6114" t="s">
        <v>21979</v>
      </c>
      <c r="C6114" t="s">
        <v>21980</v>
      </c>
      <c r="D6114" t="s">
        <v>21981</v>
      </c>
      <c r="E6114" s="2">
        <v>41182</v>
      </c>
      <c r="F6114" s="2">
        <v>44223</v>
      </c>
      <c r="G6114" s="2">
        <v>44223</v>
      </c>
      <c r="H6114" t="s">
        <v>82</v>
      </c>
      <c r="I6114">
        <v>56.19</v>
      </c>
      <c r="J6114">
        <v>1000</v>
      </c>
      <c r="K6114" t="s">
        <v>30</v>
      </c>
      <c r="L6114" t="s">
        <v>49</v>
      </c>
      <c r="M6114" t="s">
        <v>32</v>
      </c>
      <c r="N6114" t="s">
        <v>33</v>
      </c>
      <c r="O6114" t="s">
        <v>118</v>
      </c>
      <c r="P6114" t="s">
        <v>117</v>
      </c>
      <c r="Q6114">
        <v>54</v>
      </c>
      <c r="R6114" t="s">
        <v>36</v>
      </c>
      <c r="S6114" t="s">
        <v>9137</v>
      </c>
      <c r="T6114" t="s">
        <v>9138</v>
      </c>
      <c r="U6114" t="s">
        <v>103</v>
      </c>
      <c r="V6114" t="s">
        <v>102</v>
      </c>
      <c r="W6114" t="s">
        <v>6162</v>
      </c>
      <c r="X6114" t="s">
        <v>619</v>
      </c>
      <c r="Y6114" t="s">
        <v>117</v>
      </c>
      <c r="Z6114" t="s">
        <v>118</v>
      </c>
    </row>
    <row r="6115" spans="1:26">
      <c r="A6115" s="1">
        <v>44225</v>
      </c>
      <c r="B6115" t="s">
        <v>21982</v>
      </c>
      <c r="C6115" t="s">
        <v>21983</v>
      </c>
      <c r="D6115" t="s">
        <v>21984</v>
      </c>
      <c r="E6115" s="2">
        <v>42701</v>
      </c>
      <c r="F6115" s="2">
        <v>44207</v>
      </c>
      <c r="G6115" s="2">
        <v>44212</v>
      </c>
      <c r="H6115" t="s">
        <v>113</v>
      </c>
      <c r="I6115">
        <v>120.53</v>
      </c>
      <c r="J6115">
        <v>3000</v>
      </c>
      <c r="K6115" t="s">
        <v>30</v>
      </c>
      <c r="L6115" t="s">
        <v>72</v>
      </c>
      <c r="M6115" t="s">
        <v>83</v>
      </c>
      <c r="N6115" t="s">
        <v>76</v>
      </c>
      <c r="O6115" t="s">
        <v>40</v>
      </c>
      <c r="P6115" t="s">
        <v>39</v>
      </c>
      <c r="Q6115">
        <v>47</v>
      </c>
      <c r="R6115" t="s">
        <v>36</v>
      </c>
      <c r="S6115" t="s">
        <v>1418</v>
      </c>
      <c r="T6115" t="s">
        <v>1419</v>
      </c>
      <c r="U6115" t="s">
        <v>58</v>
      </c>
      <c r="V6115" t="s">
        <v>59</v>
      </c>
      <c r="W6115" t="s">
        <v>2665</v>
      </c>
      <c r="X6115" t="s">
        <v>2666</v>
      </c>
      <c r="Y6115" t="s">
        <v>117</v>
      </c>
      <c r="Z6115" t="s">
        <v>118</v>
      </c>
    </row>
    <row r="6116" spans="1:26">
      <c r="A6116" s="1">
        <v>44225</v>
      </c>
      <c r="B6116" t="s">
        <v>21985</v>
      </c>
      <c r="C6116" t="s">
        <v>21986</v>
      </c>
      <c r="D6116" t="s">
        <v>21987</v>
      </c>
      <c r="E6116" s="2">
        <v>40544</v>
      </c>
      <c r="F6116" s="2">
        <v>44214</v>
      </c>
      <c r="G6116" s="2">
        <v>44219</v>
      </c>
      <c r="H6116" t="s">
        <v>48</v>
      </c>
      <c r="I6116">
        <v>84.56</v>
      </c>
      <c r="J6116">
        <v>21000</v>
      </c>
      <c r="K6116" t="s">
        <v>30</v>
      </c>
      <c r="L6116" t="s">
        <v>49</v>
      </c>
      <c r="M6116" t="s">
        <v>83</v>
      </c>
      <c r="N6116" t="s">
        <v>34</v>
      </c>
      <c r="O6116" t="s">
        <v>87</v>
      </c>
      <c r="P6116" t="s">
        <v>3237</v>
      </c>
      <c r="Q6116">
        <v>50</v>
      </c>
      <c r="R6116" t="s">
        <v>36</v>
      </c>
      <c r="S6116" t="s">
        <v>9236</v>
      </c>
      <c r="T6116" t="s">
        <v>9237</v>
      </c>
      <c r="U6116" t="s">
        <v>103</v>
      </c>
      <c r="V6116" t="s">
        <v>102</v>
      </c>
    </row>
    <row r="6117" spans="1:26">
      <c r="A6117" s="1">
        <v>44225</v>
      </c>
      <c r="B6117" t="s">
        <v>21988</v>
      </c>
      <c r="C6117" t="s">
        <v>21989</v>
      </c>
      <c r="D6117" t="s">
        <v>21990</v>
      </c>
      <c r="E6117" s="2">
        <v>41343</v>
      </c>
      <c r="F6117" s="2">
        <v>44206</v>
      </c>
      <c r="G6117" s="2">
        <v>44211</v>
      </c>
      <c r="H6117" t="s">
        <v>171</v>
      </c>
      <c r="I6117">
        <v>9.7799999999999994</v>
      </c>
      <c r="J6117">
        <v>600</v>
      </c>
      <c r="K6117" t="s">
        <v>30</v>
      </c>
      <c r="L6117" t="s">
        <v>72</v>
      </c>
      <c r="M6117" t="s">
        <v>32</v>
      </c>
      <c r="N6117" t="s">
        <v>33</v>
      </c>
      <c r="O6117" t="s">
        <v>136</v>
      </c>
      <c r="P6117" t="s">
        <v>135</v>
      </c>
      <c r="Q6117">
        <v>32</v>
      </c>
      <c r="R6117" t="s">
        <v>36</v>
      </c>
      <c r="S6117" t="s">
        <v>13494</v>
      </c>
      <c r="T6117" t="s">
        <v>13495</v>
      </c>
      <c r="U6117" t="s">
        <v>172</v>
      </c>
      <c r="V6117" t="s">
        <v>50</v>
      </c>
      <c r="W6117" t="s">
        <v>1600</v>
      </c>
      <c r="X6117" t="s">
        <v>1601</v>
      </c>
      <c r="Y6117" t="s">
        <v>145</v>
      </c>
      <c r="Z6117" t="s">
        <v>63</v>
      </c>
    </row>
    <row r="6118" spans="1:26">
      <c r="A6118" s="1">
        <v>44225</v>
      </c>
      <c r="B6118" t="s">
        <v>21991</v>
      </c>
      <c r="C6118" t="s">
        <v>21992</v>
      </c>
      <c r="D6118" t="s">
        <v>21993</v>
      </c>
      <c r="E6118" s="2">
        <v>41088</v>
      </c>
      <c r="F6118" s="2">
        <v>44215</v>
      </c>
      <c r="G6118" s="2">
        <v>44218</v>
      </c>
      <c r="H6118" t="s">
        <v>113</v>
      </c>
      <c r="I6118">
        <v>129.28</v>
      </c>
      <c r="J6118">
        <v>10000</v>
      </c>
      <c r="K6118" t="s">
        <v>30</v>
      </c>
      <c r="L6118" t="s">
        <v>31</v>
      </c>
      <c r="M6118" t="s">
        <v>83</v>
      </c>
      <c r="N6118" t="s">
        <v>63</v>
      </c>
      <c r="O6118" t="s">
        <v>136</v>
      </c>
      <c r="P6118" t="s">
        <v>135</v>
      </c>
      <c r="Q6118">
        <v>38</v>
      </c>
      <c r="R6118" t="s">
        <v>36</v>
      </c>
      <c r="S6118" t="s">
        <v>728</v>
      </c>
      <c r="T6118" t="s">
        <v>729</v>
      </c>
      <c r="U6118" t="s">
        <v>117</v>
      </c>
      <c r="V6118" t="s">
        <v>118</v>
      </c>
      <c r="W6118" t="s">
        <v>427</v>
      </c>
      <c r="X6118" t="s">
        <v>428</v>
      </c>
      <c r="Y6118" t="s">
        <v>58</v>
      </c>
      <c r="Z6118" t="s">
        <v>59</v>
      </c>
    </row>
    <row r="6119" spans="1:26">
      <c r="A6119" s="1">
        <v>44225</v>
      </c>
      <c r="B6119" t="s">
        <v>21994</v>
      </c>
      <c r="C6119" t="s">
        <v>21995</v>
      </c>
      <c r="D6119" t="s">
        <v>21996</v>
      </c>
      <c r="E6119" s="2">
        <v>40562</v>
      </c>
      <c r="F6119" s="2">
        <v>44206</v>
      </c>
      <c r="G6119" s="2">
        <v>44211</v>
      </c>
      <c r="H6119" t="s">
        <v>29</v>
      </c>
      <c r="I6119">
        <v>136.43</v>
      </c>
      <c r="J6119">
        <v>18000</v>
      </c>
      <c r="K6119" t="s">
        <v>30</v>
      </c>
      <c r="L6119" t="s">
        <v>31</v>
      </c>
      <c r="M6119" t="s">
        <v>83</v>
      </c>
      <c r="N6119" t="s">
        <v>44</v>
      </c>
      <c r="O6119" t="s">
        <v>44</v>
      </c>
      <c r="P6119" t="s">
        <v>114</v>
      </c>
      <c r="Q6119">
        <v>48</v>
      </c>
      <c r="R6119" t="s">
        <v>36</v>
      </c>
      <c r="S6119" t="s">
        <v>6430</v>
      </c>
      <c r="T6119" t="s">
        <v>6431</v>
      </c>
      <c r="U6119" t="s">
        <v>172</v>
      </c>
      <c r="V6119" t="s">
        <v>50</v>
      </c>
      <c r="W6119" t="s">
        <v>335</v>
      </c>
      <c r="X6119" t="s">
        <v>336</v>
      </c>
      <c r="Y6119" t="s">
        <v>172</v>
      </c>
      <c r="Z6119" t="s">
        <v>50</v>
      </c>
    </row>
    <row r="6120" spans="1:26">
      <c r="A6120" s="1">
        <v>44225</v>
      </c>
      <c r="B6120" t="s">
        <v>21997</v>
      </c>
      <c r="C6120" t="s">
        <v>21998</v>
      </c>
      <c r="D6120" t="s">
        <v>21999</v>
      </c>
      <c r="E6120" s="2">
        <v>42010</v>
      </c>
      <c r="F6120" s="2">
        <v>44219</v>
      </c>
      <c r="G6120" s="2">
        <v>44221</v>
      </c>
      <c r="H6120" t="s">
        <v>113</v>
      </c>
      <c r="I6120">
        <v>95.31</v>
      </c>
      <c r="J6120">
        <v>6000</v>
      </c>
      <c r="K6120" t="s">
        <v>30</v>
      </c>
      <c r="L6120" t="s">
        <v>31</v>
      </c>
      <c r="M6120" t="s">
        <v>83</v>
      </c>
      <c r="N6120" t="s">
        <v>51</v>
      </c>
      <c r="O6120" t="s">
        <v>167</v>
      </c>
      <c r="P6120" t="s">
        <v>166</v>
      </c>
      <c r="Q6120">
        <v>51</v>
      </c>
      <c r="R6120" t="s">
        <v>36</v>
      </c>
      <c r="S6120" t="s">
        <v>676</v>
      </c>
      <c r="T6120" t="s">
        <v>677</v>
      </c>
      <c r="U6120" t="s">
        <v>52</v>
      </c>
      <c r="V6120" t="s">
        <v>51</v>
      </c>
      <c r="W6120" t="s">
        <v>6035</v>
      </c>
      <c r="X6120" t="s">
        <v>6036</v>
      </c>
      <c r="Y6120" t="s">
        <v>90</v>
      </c>
      <c r="Z6120" t="s">
        <v>91</v>
      </c>
    </row>
    <row r="6121" spans="1:26">
      <c r="A6121" s="1">
        <v>44225</v>
      </c>
      <c r="B6121" t="s">
        <v>22000</v>
      </c>
      <c r="C6121" t="s">
        <v>22001</v>
      </c>
      <c r="D6121" t="s">
        <v>22002</v>
      </c>
      <c r="E6121" s="2">
        <v>41700</v>
      </c>
      <c r="F6121" s="2">
        <v>44214</v>
      </c>
      <c r="G6121" s="2">
        <v>44219</v>
      </c>
      <c r="H6121" t="s">
        <v>171</v>
      </c>
      <c r="I6121">
        <v>8.65</v>
      </c>
      <c r="J6121">
        <v>400</v>
      </c>
      <c r="K6121" t="s">
        <v>30</v>
      </c>
      <c r="L6121" t="s">
        <v>72</v>
      </c>
      <c r="M6121" t="s">
        <v>83</v>
      </c>
      <c r="N6121" t="s">
        <v>59</v>
      </c>
      <c r="O6121" t="s">
        <v>50</v>
      </c>
      <c r="P6121" t="s">
        <v>172</v>
      </c>
      <c r="Q6121">
        <v>29</v>
      </c>
      <c r="R6121" t="s">
        <v>36</v>
      </c>
      <c r="S6121" t="s">
        <v>3874</v>
      </c>
      <c r="T6121" t="s">
        <v>3875</v>
      </c>
      <c r="U6121" t="s">
        <v>90</v>
      </c>
      <c r="V6121" t="s">
        <v>91</v>
      </c>
    </row>
    <row r="6122" spans="1:26">
      <c r="A6122" s="1">
        <v>44225</v>
      </c>
      <c r="B6122" t="s">
        <v>22003</v>
      </c>
      <c r="C6122" t="s">
        <v>22004</v>
      </c>
      <c r="D6122" t="s">
        <v>22005</v>
      </c>
      <c r="E6122" s="2">
        <v>43697</v>
      </c>
      <c r="F6122" s="2">
        <v>44220</v>
      </c>
      <c r="G6122" s="2">
        <v>44221</v>
      </c>
      <c r="H6122" t="s">
        <v>29</v>
      </c>
      <c r="I6122">
        <v>115.82</v>
      </c>
      <c r="J6122">
        <v>19000</v>
      </c>
      <c r="K6122" t="s">
        <v>30</v>
      </c>
      <c r="L6122" t="s">
        <v>31</v>
      </c>
      <c r="M6122" t="s">
        <v>32</v>
      </c>
      <c r="N6122" t="s">
        <v>167</v>
      </c>
      <c r="O6122" t="s">
        <v>50</v>
      </c>
      <c r="P6122" t="s">
        <v>172</v>
      </c>
      <c r="Q6122">
        <v>37</v>
      </c>
      <c r="R6122" t="s">
        <v>36</v>
      </c>
      <c r="S6122" t="s">
        <v>5146</v>
      </c>
      <c r="T6122" t="s">
        <v>5147</v>
      </c>
      <c r="U6122" t="s">
        <v>55</v>
      </c>
      <c r="V6122" t="s">
        <v>33</v>
      </c>
    </row>
    <row r="6123" spans="1:26">
      <c r="A6123" s="1">
        <v>44225</v>
      </c>
      <c r="B6123" t="s">
        <v>22006</v>
      </c>
      <c r="C6123" t="s">
        <v>22007</v>
      </c>
      <c r="D6123" t="s">
        <v>22008</v>
      </c>
      <c r="E6123" s="2">
        <v>41980</v>
      </c>
      <c r="F6123" s="2">
        <v>44212</v>
      </c>
      <c r="G6123" s="2">
        <v>44217</v>
      </c>
      <c r="H6123" t="s">
        <v>48</v>
      </c>
      <c r="I6123">
        <v>105.28</v>
      </c>
      <c r="J6123">
        <v>28000</v>
      </c>
      <c r="K6123" t="s">
        <v>30</v>
      </c>
      <c r="L6123" t="s">
        <v>49</v>
      </c>
      <c r="M6123" t="s">
        <v>32</v>
      </c>
      <c r="N6123" t="s">
        <v>136</v>
      </c>
      <c r="O6123" t="s">
        <v>107</v>
      </c>
      <c r="P6123" t="s">
        <v>22009</v>
      </c>
      <c r="Q6123">
        <v>60</v>
      </c>
      <c r="R6123" t="s">
        <v>36</v>
      </c>
      <c r="S6123" t="s">
        <v>1911</v>
      </c>
      <c r="T6123" t="s">
        <v>1912</v>
      </c>
      <c r="U6123" t="s">
        <v>86</v>
      </c>
      <c r="V6123" t="s">
        <v>87</v>
      </c>
      <c r="W6123" t="s">
        <v>2262</v>
      </c>
      <c r="X6123" t="s">
        <v>2263</v>
      </c>
      <c r="Y6123" t="s">
        <v>135</v>
      </c>
      <c r="Z6123" t="s">
        <v>136</v>
      </c>
    </row>
    <row r="6124" spans="1:26">
      <c r="A6124" s="1">
        <v>44225</v>
      </c>
      <c r="B6124" t="s">
        <v>22010</v>
      </c>
      <c r="C6124" t="s">
        <v>22011</v>
      </c>
      <c r="D6124" t="s">
        <v>22012</v>
      </c>
      <c r="E6124" s="2">
        <v>43712</v>
      </c>
      <c r="F6124" s="2">
        <v>44218</v>
      </c>
      <c r="G6124" s="2">
        <v>44220</v>
      </c>
      <c r="H6124" t="s">
        <v>48</v>
      </c>
      <c r="I6124">
        <v>95.55</v>
      </c>
      <c r="J6124">
        <v>19000</v>
      </c>
      <c r="K6124" t="s">
        <v>30</v>
      </c>
      <c r="L6124" t="s">
        <v>72</v>
      </c>
      <c r="M6124" t="s">
        <v>83</v>
      </c>
      <c r="N6124" t="s">
        <v>63</v>
      </c>
      <c r="O6124" t="s">
        <v>59</v>
      </c>
      <c r="P6124" t="s">
        <v>58</v>
      </c>
      <c r="Q6124">
        <v>54</v>
      </c>
      <c r="R6124" t="s">
        <v>36</v>
      </c>
      <c r="S6124" t="s">
        <v>3586</v>
      </c>
      <c r="T6124" t="s">
        <v>3587</v>
      </c>
      <c r="U6124" t="s">
        <v>544</v>
      </c>
      <c r="V6124" t="s">
        <v>87</v>
      </c>
    </row>
    <row r="6125" spans="1:26">
      <c r="A6125" s="1">
        <v>44225</v>
      </c>
      <c r="B6125" t="s">
        <v>22013</v>
      </c>
      <c r="C6125" t="s">
        <v>22014</v>
      </c>
      <c r="D6125" t="s">
        <v>22015</v>
      </c>
      <c r="E6125" s="2">
        <v>43441</v>
      </c>
      <c r="F6125" s="2">
        <v>44211</v>
      </c>
      <c r="G6125" s="2">
        <v>44216</v>
      </c>
      <c r="H6125" t="s">
        <v>82</v>
      </c>
      <c r="I6125">
        <v>68.73</v>
      </c>
      <c r="J6125">
        <v>1000</v>
      </c>
      <c r="K6125" t="s">
        <v>30</v>
      </c>
      <c r="L6125" t="s">
        <v>49</v>
      </c>
      <c r="M6125" t="s">
        <v>32</v>
      </c>
      <c r="N6125" t="s">
        <v>34</v>
      </c>
      <c r="O6125" t="s">
        <v>136</v>
      </c>
      <c r="P6125" t="s">
        <v>135</v>
      </c>
      <c r="Q6125">
        <v>63</v>
      </c>
      <c r="R6125" t="s">
        <v>36</v>
      </c>
      <c r="S6125" t="s">
        <v>2829</v>
      </c>
      <c r="T6125" t="s">
        <v>2830</v>
      </c>
      <c r="U6125" t="s">
        <v>172</v>
      </c>
      <c r="V6125" t="s">
        <v>50</v>
      </c>
    </row>
    <row r="6126" spans="1:26">
      <c r="A6126" s="1">
        <v>44225</v>
      </c>
      <c r="B6126" t="s">
        <v>22016</v>
      </c>
      <c r="C6126" t="s">
        <v>22017</v>
      </c>
      <c r="D6126" t="s">
        <v>22018</v>
      </c>
      <c r="E6126" s="2">
        <v>43593</v>
      </c>
      <c r="F6126" s="2">
        <v>44217</v>
      </c>
      <c r="G6126" s="2">
        <v>44220</v>
      </c>
      <c r="H6126" t="s">
        <v>171</v>
      </c>
      <c r="I6126">
        <v>7.06</v>
      </c>
      <c r="J6126">
        <v>700</v>
      </c>
      <c r="K6126" t="s">
        <v>30</v>
      </c>
      <c r="L6126" t="s">
        <v>31</v>
      </c>
      <c r="M6126" t="s">
        <v>32</v>
      </c>
      <c r="N6126" t="s">
        <v>76</v>
      </c>
      <c r="O6126" t="s">
        <v>107</v>
      </c>
      <c r="P6126" t="s">
        <v>9895</v>
      </c>
      <c r="Q6126">
        <v>42</v>
      </c>
      <c r="R6126" t="s">
        <v>36</v>
      </c>
      <c r="S6126" t="s">
        <v>610</v>
      </c>
      <c r="T6126" t="s">
        <v>611</v>
      </c>
      <c r="U6126" t="s">
        <v>441</v>
      </c>
      <c r="V6126" t="s">
        <v>63</v>
      </c>
      <c r="W6126" t="s">
        <v>2603</v>
      </c>
      <c r="X6126" t="s">
        <v>2604</v>
      </c>
      <c r="Y6126" t="s">
        <v>117</v>
      </c>
      <c r="Z6126" t="s">
        <v>118</v>
      </c>
    </row>
    <row r="6127" spans="1:26">
      <c r="A6127" s="1">
        <v>44225</v>
      </c>
      <c r="B6127" t="s">
        <v>22019</v>
      </c>
      <c r="C6127" t="s">
        <v>22020</v>
      </c>
      <c r="D6127" t="s">
        <v>22021</v>
      </c>
      <c r="E6127" s="2">
        <v>42053</v>
      </c>
      <c r="F6127" s="2">
        <v>44208</v>
      </c>
      <c r="G6127" s="2">
        <v>44213</v>
      </c>
      <c r="H6127" t="s">
        <v>113</v>
      </c>
      <c r="I6127">
        <v>85.43</v>
      </c>
      <c r="J6127">
        <v>3000</v>
      </c>
      <c r="K6127" t="s">
        <v>30</v>
      </c>
      <c r="L6127" t="s">
        <v>72</v>
      </c>
      <c r="M6127" t="s">
        <v>83</v>
      </c>
      <c r="N6127" t="s">
        <v>34</v>
      </c>
      <c r="O6127" t="s">
        <v>44</v>
      </c>
      <c r="P6127" t="s">
        <v>43</v>
      </c>
      <c r="Q6127">
        <v>39</v>
      </c>
      <c r="R6127" t="s">
        <v>36</v>
      </c>
      <c r="S6127" t="s">
        <v>9986</v>
      </c>
      <c r="T6127" t="s">
        <v>9987</v>
      </c>
      <c r="U6127" t="s">
        <v>58</v>
      </c>
      <c r="V6127" t="s">
        <v>59</v>
      </c>
      <c r="W6127" t="s">
        <v>9180</v>
      </c>
      <c r="X6127" t="s">
        <v>9181</v>
      </c>
      <c r="Y6127" t="s">
        <v>172</v>
      </c>
      <c r="Z6127" t="s">
        <v>50</v>
      </c>
    </row>
    <row r="6128" spans="1:26">
      <c r="A6128" s="1">
        <v>44225</v>
      </c>
      <c r="B6128" t="s">
        <v>22022</v>
      </c>
      <c r="C6128" t="s">
        <v>22023</v>
      </c>
      <c r="D6128" t="s">
        <v>22024</v>
      </c>
      <c r="E6128" s="2">
        <v>41650</v>
      </c>
      <c r="F6128" s="2">
        <v>44221</v>
      </c>
      <c r="G6128" s="2">
        <v>44222</v>
      </c>
      <c r="H6128" t="s">
        <v>171</v>
      </c>
      <c r="I6128">
        <v>7.56</v>
      </c>
      <c r="J6128">
        <v>100</v>
      </c>
      <c r="K6128" t="s">
        <v>30</v>
      </c>
      <c r="L6128" t="s">
        <v>31</v>
      </c>
      <c r="M6128" t="s">
        <v>124</v>
      </c>
      <c r="N6128" t="s">
        <v>76</v>
      </c>
      <c r="O6128" t="s">
        <v>51</v>
      </c>
      <c r="P6128" t="s">
        <v>52</v>
      </c>
      <c r="Q6128">
        <v>43</v>
      </c>
      <c r="R6128" t="s">
        <v>36</v>
      </c>
      <c r="S6128" t="s">
        <v>2147</v>
      </c>
      <c r="T6128" t="s">
        <v>2148</v>
      </c>
      <c r="U6128" t="s">
        <v>39</v>
      </c>
      <c r="V6128" t="s">
        <v>40</v>
      </c>
      <c r="W6128" t="s">
        <v>2608</v>
      </c>
      <c r="X6128" t="s">
        <v>2609</v>
      </c>
      <c r="Y6128" t="s">
        <v>35</v>
      </c>
      <c r="Z6128" t="s">
        <v>34</v>
      </c>
    </row>
    <row r="6129" spans="1:26">
      <c r="A6129" s="1">
        <v>44226</v>
      </c>
      <c r="B6129" t="s">
        <v>22025</v>
      </c>
      <c r="C6129" t="s">
        <v>22026</v>
      </c>
      <c r="D6129" t="s">
        <v>22027</v>
      </c>
      <c r="E6129" s="2">
        <v>41951</v>
      </c>
      <c r="F6129" s="2">
        <v>44212</v>
      </c>
      <c r="G6129" s="2">
        <v>44217</v>
      </c>
      <c r="H6129" t="s">
        <v>95</v>
      </c>
      <c r="I6129">
        <v>95.02</v>
      </c>
      <c r="J6129">
        <v>60000</v>
      </c>
      <c r="K6129" t="s">
        <v>30</v>
      </c>
      <c r="L6129" t="s">
        <v>31</v>
      </c>
      <c r="M6129" t="s">
        <v>83</v>
      </c>
      <c r="N6129" t="s">
        <v>50</v>
      </c>
      <c r="O6129" t="s">
        <v>102</v>
      </c>
      <c r="P6129" t="s">
        <v>103</v>
      </c>
      <c r="Q6129">
        <v>59</v>
      </c>
      <c r="R6129" t="s">
        <v>36</v>
      </c>
      <c r="S6129" t="s">
        <v>11290</v>
      </c>
      <c r="T6129" t="s">
        <v>11291</v>
      </c>
      <c r="U6129" t="s">
        <v>270</v>
      </c>
      <c r="V6129" t="s">
        <v>87</v>
      </c>
      <c r="W6129" t="s">
        <v>3095</v>
      </c>
      <c r="X6129" t="s">
        <v>3096</v>
      </c>
      <c r="Y6129" t="s">
        <v>135</v>
      </c>
      <c r="Z6129" t="s">
        <v>136</v>
      </c>
    </row>
    <row r="6130" spans="1:26">
      <c r="A6130" s="1">
        <v>44226</v>
      </c>
      <c r="B6130" t="s">
        <v>22028</v>
      </c>
      <c r="C6130" t="s">
        <v>22029</v>
      </c>
      <c r="D6130" t="s">
        <v>22030</v>
      </c>
      <c r="E6130" s="2">
        <v>42256</v>
      </c>
      <c r="F6130" s="2">
        <v>44218</v>
      </c>
      <c r="G6130" s="2">
        <v>44221</v>
      </c>
      <c r="H6130" t="s">
        <v>171</v>
      </c>
      <c r="I6130">
        <v>9.1199999999999992</v>
      </c>
      <c r="J6130">
        <v>100</v>
      </c>
      <c r="K6130" t="s">
        <v>30</v>
      </c>
      <c r="L6130" t="s">
        <v>72</v>
      </c>
      <c r="M6130" t="s">
        <v>83</v>
      </c>
      <c r="N6130" t="s">
        <v>118</v>
      </c>
      <c r="O6130" t="s">
        <v>76</v>
      </c>
      <c r="P6130" t="s">
        <v>367</v>
      </c>
      <c r="Q6130">
        <v>50</v>
      </c>
      <c r="R6130" t="s">
        <v>36</v>
      </c>
      <c r="S6130" t="s">
        <v>141</v>
      </c>
      <c r="T6130" t="s">
        <v>142</v>
      </c>
      <c r="U6130" t="s">
        <v>52</v>
      </c>
      <c r="V6130" t="s">
        <v>51</v>
      </c>
    </row>
    <row r="6131" spans="1:26">
      <c r="A6131" s="1">
        <v>44226</v>
      </c>
      <c r="B6131" t="s">
        <v>22031</v>
      </c>
      <c r="C6131" t="s">
        <v>22032</v>
      </c>
      <c r="D6131" t="s">
        <v>22033</v>
      </c>
      <c r="E6131" s="2">
        <v>40561</v>
      </c>
      <c r="F6131" s="2">
        <v>44212</v>
      </c>
      <c r="G6131" s="2">
        <v>44217</v>
      </c>
      <c r="H6131" t="s">
        <v>82</v>
      </c>
      <c r="I6131">
        <v>72.56</v>
      </c>
      <c r="J6131">
        <v>2000</v>
      </c>
      <c r="K6131" t="s">
        <v>30</v>
      </c>
      <c r="L6131" t="s">
        <v>31</v>
      </c>
      <c r="M6131" t="s">
        <v>83</v>
      </c>
      <c r="N6131" t="s">
        <v>87</v>
      </c>
      <c r="O6131" t="s">
        <v>33</v>
      </c>
      <c r="P6131" t="s">
        <v>55</v>
      </c>
      <c r="Q6131">
        <v>45</v>
      </c>
      <c r="R6131" t="s">
        <v>36</v>
      </c>
      <c r="S6131" t="s">
        <v>5372</v>
      </c>
      <c r="T6131" t="s">
        <v>5373</v>
      </c>
      <c r="U6131" t="s">
        <v>5374</v>
      </c>
      <c r="V6131" t="s">
        <v>63</v>
      </c>
    </row>
    <row r="6132" spans="1:26">
      <c r="A6132" s="1">
        <v>44226</v>
      </c>
      <c r="B6132" t="s">
        <v>22034</v>
      </c>
      <c r="C6132" t="s">
        <v>22035</v>
      </c>
      <c r="D6132" t="s">
        <v>22036</v>
      </c>
      <c r="E6132" s="2">
        <v>43855</v>
      </c>
      <c r="F6132" s="2">
        <v>44208</v>
      </c>
      <c r="G6132" s="2">
        <v>44213</v>
      </c>
      <c r="H6132" t="s">
        <v>171</v>
      </c>
      <c r="I6132">
        <v>9.15</v>
      </c>
      <c r="J6132">
        <v>500</v>
      </c>
      <c r="K6132" t="s">
        <v>30</v>
      </c>
      <c r="L6132" t="s">
        <v>72</v>
      </c>
      <c r="M6132" t="s">
        <v>124</v>
      </c>
      <c r="N6132" t="s">
        <v>102</v>
      </c>
      <c r="O6132" t="s">
        <v>167</v>
      </c>
      <c r="P6132" t="s">
        <v>4355</v>
      </c>
      <c r="Q6132">
        <v>33</v>
      </c>
      <c r="R6132" t="s">
        <v>36</v>
      </c>
      <c r="S6132" t="s">
        <v>728</v>
      </c>
      <c r="T6132" t="s">
        <v>729</v>
      </c>
      <c r="U6132" t="s">
        <v>117</v>
      </c>
      <c r="V6132" t="s">
        <v>118</v>
      </c>
      <c r="W6132" t="s">
        <v>6669</v>
      </c>
      <c r="X6132" t="s">
        <v>6670</v>
      </c>
      <c r="Y6132" t="s">
        <v>103</v>
      </c>
      <c r="Z6132" t="s">
        <v>102</v>
      </c>
    </row>
    <row r="6133" spans="1:26">
      <c r="A6133" s="1">
        <v>44226</v>
      </c>
      <c r="B6133" t="s">
        <v>22037</v>
      </c>
      <c r="C6133" t="s">
        <v>22038</v>
      </c>
      <c r="D6133" t="s">
        <v>22039</v>
      </c>
      <c r="E6133" s="2">
        <v>40977</v>
      </c>
      <c r="F6133" s="2">
        <v>44213</v>
      </c>
      <c r="G6133" s="2">
        <v>44218</v>
      </c>
      <c r="H6133" t="s">
        <v>29</v>
      </c>
      <c r="I6133">
        <v>187.51</v>
      </c>
      <c r="J6133">
        <v>9000</v>
      </c>
      <c r="K6133" t="s">
        <v>30</v>
      </c>
      <c r="L6133" t="s">
        <v>49</v>
      </c>
      <c r="M6133" t="s">
        <v>124</v>
      </c>
      <c r="N6133" t="s">
        <v>118</v>
      </c>
      <c r="O6133" t="s">
        <v>91</v>
      </c>
      <c r="P6133" t="s">
        <v>90</v>
      </c>
      <c r="Q6133">
        <v>45</v>
      </c>
      <c r="R6133" t="s">
        <v>36</v>
      </c>
      <c r="S6133" t="s">
        <v>1806</v>
      </c>
      <c r="T6133" t="s">
        <v>1807</v>
      </c>
      <c r="U6133" t="s">
        <v>948</v>
      </c>
      <c r="V6133" t="s">
        <v>50</v>
      </c>
      <c r="W6133" t="s">
        <v>6997</v>
      </c>
      <c r="X6133" t="s">
        <v>6998</v>
      </c>
      <c r="Y6133" t="s">
        <v>58</v>
      </c>
      <c r="Z6133" t="s">
        <v>59</v>
      </c>
    </row>
    <row r="6134" spans="1:26">
      <c r="A6134" s="1">
        <v>44226</v>
      </c>
      <c r="B6134" t="s">
        <v>22040</v>
      </c>
      <c r="C6134" t="s">
        <v>22041</v>
      </c>
      <c r="D6134" t="s">
        <v>22042</v>
      </c>
      <c r="E6134" s="2">
        <v>42931</v>
      </c>
      <c r="F6134" s="2">
        <v>44214</v>
      </c>
      <c r="G6134" s="2">
        <v>44219</v>
      </c>
      <c r="H6134" t="s">
        <v>48</v>
      </c>
      <c r="I6134">
        <v>108.58</v>
      </c>
      <c r="J6134">
        <v>23000</v>
      </c>
      <c r="K6134" t="s">
        <v>30</v>
      </c>
      <c r="L6134" t="s">
        <v>72</v>
      </c>
      <c r="M6134" t="s">
        <v>32</v>
      </c>
      <c r="N6134" t="s">
        <v>167</v>
      </c>
      <c r="O6134" t="s">
        <v>136</v>
      </c>
      <c r="P6134" t="s">
        <v>135</v>
      </c>
      <c r="Q6134">
        <v>48</v>
      </c>
      <c r="R6134" t="s">
        <v>36</v>
      </c>
      <c r="S6134" t="s">
        <v>5463</v>
      </c>
      <c r="T6134" t="s">
        <v>5464</v>
      </c>
      <c r="U6134" t="s">
        <v>1742</v>
      </c>
      <c r="V6134" t="s">
        <v>107</v>
      </c>
      <c r="W6134" t="s">
        <v>1275</v>
      </c>
      <c r="X6134" t="s">
        <v>1276</v>
      </c>
      <c r="Y6134" t="s">
        <v>182</v>
      </c>
      <c r="Z6134" t="s">
        <v>63</v>
      </c>
    </row>
    <row r="6135" spans="1:26">
      <c r="A6135" s="1">
        <v>44226</v>
      </c>
      <c r="B6135" t="s">
        <v>22043</v>
      </c>
      <c r="C6135" t="s">
        <v>22044</v>
      </c>
      <c r="D6135" t="s">
        <v>22045</v>
      </c>
      <c r="E6135" s="2">
        <v>43116</v>
      </c>
      <c r="F6135" s="2">
        <v>44222</v>
      </c>
      <c r="G6135" s="2">
        <v>44223</v>
      </c>
      <c r="H6135" t="s">
        <v>82</v>
      </c>
      <c r="I6135">
        <v>78.87</v>
      </c>
      <c r="J6135">
        <v>4000</v>
      </c>
      <c r="K6135" t="s">
        <v>30</v>
      </c>
      <c r="L6135" t="s">
        <v>72</v>
      </c>
      <c r="M6135" t="s">
        <v>32</v>
      </c>
      <c r="N6135" t="s">
        <v>102</v>
      </c>
      <c r="O6135" t="s">
        <v>40</v>
      </c>
      <c r="P6135" t="s">
        <v>39</v>
      </c>
      <c r="Q6135">
        <v>64</v>
      </c>
      <c r="R6135" t="s">
        <v>36</v>
      </c>
      <c r="S6135" t="s">
        <v>5063</v>
      </c>
      <c r="T6135" t="s">
        <v>5064</v>
      </c>
      <c r="U6135" t="s">
        <v>117</v>
      </c>
      <c r="V6135" t="s">
        <v>118</v>
      </c>
    </row>
    <row r="6136" spans="1:26">
      <c r="A6136" s="1">
        <v>44226</v>
      </c>
      <c r="B6136" t="s">
        <v>22046</v>
      </c>
      <c r="C6136" t="s">
        <v>22047</v>
      </c>
      <c r="D6136" t="s">
        <v>22048</v>
      </c>
      <c r="E6136" s="2">
        <v>42400</v>
      </c>
      <c r="F6136" s="2">
        <v>44219</v>
      </c>
      <c r="G6136" s="2">
        <v>44221</v>
      </c>
      <c r="H6136" t="s">
        <v>113</v>
      </c>
      <c r="I6136">
        <v>73.790000000000006</v>
      </c>
      <c r="J6136">
        <v>9000</v>
      </c>
      <c r="K6136" t="s">
        <v>30</v>
      </c>
      <c r="L6136" t="s">
        <v>49</v>
      </c>
      <c r="M6136" t="s">
        <v>32</v>
      </c>
      <c r="N6136" t="s">
        <v>136</v>
      </c>
      <c r="O6136" t="s">
        <v>63</v>
      </c>
      <c r="P6136" t="s">
        <v>145</v>
      </c>
      <c r="Q6136">
        <v>48</v>
      </c>
      <c r="R6136" t="s">
        <v>36</v>
      </c>
      <c r="S6136" t="s">
        <v>5479</v>
      </c>
      <c r="T6136" t="s">
        <v>5480</v>
      </c>
      <c r="U6136" t="s">
        <v>35</v>
      </c>
      <c r="V6136" t="s">
        <v>34</v>
      </c>
    </row>
    <row r="6137" spans="1:26">
      <c r="A6137" s="1">
        <v>44226</v>
      </c>
      <c r="B6137" t="s">
        <v>22049</v>
      </c>
      <c r="C6137" t="s">
        <v>22050</v>
      </c>
      <c r="D6137" t="s">
        <v>22051</v>
      </c>
      <c r="E6137" s="2">
        <v>43390</v>
      </c>
      <c r="F6137" s="2">
        <v>44208</v>
      </c>
      <c r="G6137" s="2">
        <v>44213</v>
      </c>
      <c r="H6137" t="s">
        <v>113</v>
      </c>
      <c r="I6137">
        <v>78.08</v>
      </c>
      <c r="J6137">
        <v>10000</v>
      </c>
      <c r="K6137" t="s">
        <v>30</v>
      </c>
      <c r="L6137" t="s">
        <v>31</v>
      </c>
      <c r="M6137" t="s">
        <v>83</v>
      </c>
      <c r="N6137" t="s">
        <v>91</v>
      </c>
      <c r="O6137" t="s">
        <v>50</v>
      </c>
      <c r="P6137" t="s">
        <v>172</v>
      </c>
      <c r="Q6137">
        <v>35</v>
      </c>
      <c r="R6137" t="s">
        <v>36</v>
      </c>
      <c r="S6137" t="s">
        <v>2162</v>
      </c>
      <c r="T6137" t="s">
        <v>2163</v>
      </c>
      <c r="U6137" t="s">
        <v>55</v>
      </c>
      <c r="V6137" t="s">
        <v>33</v>
      </c>
    </row>
    <row r="6138" spans="1:26">
      <c r="A6138" s="1">
        <v>44226</v>
      </c>
      <c r="B6138" t="s">
        <v>22052</v>
      </c>
      <c r="C6138" t="s">
        <v>22053</v>
      </c>
      <c r="D6138" t="s">
        <v>22054</v>
      </c>
      <c r="E6138" s="2">
        <v>42224</v>
      </c>
      <c r="F6138" s="2">
        <v>44222</v>
      </c>
      <c r="G6138" s="2">
        <v>44223</v>
      </c>
      <c r="H6138" t="s">
        <v>82</v>
      </c>
      <c r="I6138">
        <v>63.91</v>
      </c>
      <c r="J6138">
        <v>1000</v>
      </c>
      <c r="K6138" t="s">
        <v>30</v>
      </c>
      <c r="L6138" t="s">
        <v>31</v>
      </c>
      <c r="M6138" t="s">
        <v>32</v>
      </c>
      <c r="N6138" t="s">
        <v>102</v>
      </c>
      <c r="O6138" t="s">
        <v>76</v>
      </c>
      <c r="P6138" t="s">
        <v>452</v>
      </c>
      <c r="Q6138">
        <v>29</v>
      </c>
      <c r="R6138" t="s">
        <v>36</v>
      </c>
      <c r="S6138" t="s">
        <v>4101</v>
      </c>
      <c r="T6138" t="s">
        <v>4102</v>
      </c>
      <c r="U6138" t="s">
        <v>2596</v>
      </c>
      <c r="V6138" t="s">
        <v>44</v>
      </c>
    </row>
    <row r="6139" spans="1:26">
      <c r="A6139" s="1">
        <v>44226</v>
      </c>
      <c r="B6139" t="s">
        <v>22055</v>
      </c>
      <c r="C6139" t="s">
        <v>22056</v>
      </c>
      <c r="D6139" t="s">
        <v>22057</v>
      </c>
      <c r="E6139" s="2">
        <v>42863</v>
      </c>
      <c r="F6139" s="2">
        <v>44219</v>
      </c>
      <c r="G6139" s="2">
        <v>44221</v>
      </c>
      <c r="H6139" t="s">
        <v>29</v>
      </c>
      <c r="I6139">
        <v>180.45</v>
      </c>
      <c r="J6139">
        <v>3000</v>
      </c>
      <c r="K6139" t="s">
        <v>30</v>
      </c>
      <c r="L6139" t="s">
        <v>31</v>
      </c>
      <c r="M6139" t="s">
        <v>32</v>
      </c>
      <c r="N6139" t="s">
        <v>87</v>
      </c>
      <c r="O6139" t="s">
        <v>118</v>
      </c>
      <c r="P6139" t="s">
        <v>117</v>
      </c>
      <c r="Q6139">
        <v>47</v>
      </c>
      <c r="R6139" t="s">
        <v>36</v>
      </c>
      <c r="S6139" t="s">
        <v>4184</v>
      </c>
      <c r="T6139" t="s">
        <v>4185</v>
      </c>
      <c r="U6139" t="s">
        <v>367</v>
      </c>
      <c r="V6139" t="s">
        <v>76</v>
      </c>
      <c r="W6139" t="s">
        <v>9537</v>
      </c>
      <c r="X6139" t="s">
        <v>9538</v>
      </c>
      <c r="Y6139" t="s">
        <v>172</v>
      </c>
      <c r="Z6139" t="s">
        <v>50</v>
      </c>
    </row>
    <row r="6140" spans="1:26">
      <c r="A6140" s="1">
        <v>44226</v>
      </c>
      <c r="B6140" t="s">
        <v>22058</v>
      </c>
      <c r="C6140" t="s">
        <v>22059</v>
      </c>
      <c r="D6140" t="s">
        <v>22060</v>
      </c>
      <c r="E6140" s="2">
        <v>43419</v>
      </c>
      <c r="F6140" s="2">
        <v>44211</v>
      </c>
      <c r="G6140" s="2">
        <v>44216</v>
      </c>
      <c r="H6140" t="s">
        <v>82</v>
      </c>
      <c r="I6140">
        <v>70.48</v>
      </c>
      <c r="J6140">
        <v>5000</v>
      </c>
      <c r="K6140" t="s">
        <v>30</v>
      </c>
      <c r="L6140" t="s">
        <v>31</v>
      </c>
      <c r="M6140" t="s">
        <v>83</v>
      </c>
      <c r="N6140" t="s">
        <v>102</v>
      </c>
      <c r="O6140" t="s">
        <v>167</v>
      </c>
      <c r="P6140" t="s">
        <v>166</v>
      </c>
      <c r="Q6140">
        <v>36</v>
      </c>
      <c r="R6140" t="s">
        <v>36</v>
      </c>
      <c r="S6140" t="s">
        <v>2624</v>
      </c>
      <c r="T6140" t="s">
        <v>2625</v>
      </c>
      <c r="U6140" t="s">
        <v>1702</v>
      </c>
      <c r="V6140" t="s">
        <v>167</v>
      </c>
      <c r="W6140" t="s">
        <v>8518</v>
      </c>
      <c r="X6140" t="s">
        <v>8519</v>
      </c>
      <c r="Y6140" t="s">
        <v>638</v>
      </c>
      <c r="Z6140" t="s">
        <v>63</v>
      </c>
    </row>
    <row r="6141" spans="1:26">
      <c r="A6141" s="1">
        <v>44226</v>
      </c>
      <c r="B6141" t="s">
        <v>22061</v>
      </c>
      <c r="C6141" t="s">
        <v>22062</v>
      </c>
      <c r="D6141" t="s">
        <v>22063</v>
      </c>
      <c r="E6141" s="2">
        <v>40722</v>
      </c>
      <c r="F6141" s="2">
        <v>44221</v>
      </c>
      <c r="G6141" s="2">
        <v>44222</v>
      </c>
      <c r="H6141" t="s">
        <v>48</v>
      </c>
      <c r="I6141">
        <v>139.91999999999999</v>
      </c>
      <c r="J6141">
        <v>10000</v>
      </c>
      <c r="K6141" t="s">
        <v>149</v>
      </c>
      <c r="L6141" t="s">
        <v>31</v>
      </c>
      <c r="M6141" t="s">
        <v>83</v>
      </c>
      <c r="N6141" t="s">
        <v>118</v>
      </c>
      <c r="O6141" t="s">
        <v>63</v>
      </c>
      <c r="P6141" t="s">
        <v>456</v>
      </c>
      <c r="Q6141">
        <v>55</v>
      </c>
      <c r="R6141" t="s">
        <v>36</v>
      </c>
      <c r="S6141" t="s">
        <v>4282</v>
      </c>
      <c r="T6141" t="s">
        <v>4283</v>
      </c>
      <c r="U6141" t="s">
        <v>55</v>
      </c>
      <c r="V6141" t="s">
        <v>33</v>
      </c>
      <c r="W6141" t="s">
        <v>1372</v>
      </c>
      <c r="X6141" t="s">
        <v>1373</v>
      </c>
      <c r="Y6141" t="s">
        <v>58</v>
      </c>
      <c r="Z6141" t="s">
        <v>59</v>
      </c>
    </row>
    <row r="6142" spans="1:26">
      <c r="A6142" s="1">
        <v>44226</v>
      </c>
      <c r="B6142" t="s">
        <v>22064</v>
      </c>
      <c r="C6142" t="s">
        <v>22065</v>
      </c>
      <c r="D6142" t="s">
        <v>22066</v>
      </c>
      <c r="E6142" s="2">
        <v>40829</v>
      </c>
      <c r="F6142" s="2">
        <v>44222</v>
      </c>
      <c r="G6142" s="2">
        <v>44223</v>
      </c>
      <c r="H6142" t="s">
        <v>95</v>
      </c>
      <c r="I6142">
        <v>81.77</v>
      </c>
      <c r="J6142">
        <v>34000</v>
      </c>
      <c r="K6142" t="s">
        <v>30</v>
      </c>
      <c r="L6142" t="s">
        <v>49</v>
      </c>
      <c r="M6142" t="s">
        <v>32</v>
      </c>
      <c r="N6142" t="s">
        <v>44</v>
      </c>
      <c r="O6142" t="s">
        <v>91</v>
      </c>
      <c r="P6142" t="s">
        <v>90</v>
      </c>
      <c r="Q6142">
        <v>25</v>
      </c>
      <c r="R6142" t="s">
        <v>36</v>
      </c>
      <c r="S6142" t="s">
        <v>11332</v>
      </c>
      <c r="T6142" t="s">
        <v>11333</v>
      </c>
      <c r="U6142" t="s">
        <v>5723</v>
      </c>
      <c r="V6142" t="s">
        <v>63</v>
      </c>
      <c r="W6142" t="s">
        <v>3126</v>
      </c>
      <c r="X6142" t="s">
        <v>3127</v>
      </c>
      <c r="Y6142" t="s">
        <v>35</v>
      </c>
      <c r="Z6142" t="s">
        <v>34</v>
      </c>
    </row>
    <row r="6143" spans="1:26">
      <c r="A6143" s="1">
        <v>44226</v>
      </c>
      <c r="B6143" t="s">
        <v>22067</v>
      </c>
      <c r="C6143" t="s">
        <v>22068</v>
      </c>
      <c r="D6143" t="s">
        <v>22069</v>
      </c>
      <c r="E6143" s="2">
        <v>43103</v>
      </c>
      <c r="F6143" s="2">
        <v>44224</v>
      </c>
      <c r="G6143" s="2">
        <v>44224</v>
      </c>
      <c r="H6143" t="s">
        <v>48</v>
      </c>
      <c r="I6143">
        <v>159.99</v>
      </c>
      <c r="J6143">
        <v>28000</v>
      </c>
      <c r="K6143" t="s">
        <v>149</v>
      </c>
      <c r="L6143" t="s">
        <v>72</v>
      </c>
      <c r="M6143" t="s">
        <v>83</v>
      </c>
      <c r="N6143" t="s">
        <v>167</v>
      </c>
      <c r="O6143" t="s">
        <v>44</v>
      </c>
      <c r="P6143" t="s">
        <v>114</v>
      </c>
      <c r="Q6143">
        <v>60</v>
      </c>
      <c r="R6143" t="s">
        <v>36</v>
      </c>
      <c r="S6143" t="s">
        <v>14108</v>
      </c>
      <c r="T6143" t="s">
        <v>14109</v>
      </c>
      <c r="U6143" t="s">
        <v>55</v>
      </c>
      <c r="V6143" t="s">
        <v>33</v>
      </c>
      <c r="W6143" t="s">
        <v>2034</v>
      </c>
      <c r="X6143" t="s">
        <v>2035</v>
      </c>
      <c r="Y6143" t="s">
        <v>52</v>
      </c>
      <c r="Z6143" t="s">
        <v>51</v>
      </c>
    </row>
    <row r="6144" spans="1:26">
      <c r="A6144" s="1">
        <v>44226</v>
      </c>
      <c r="B6144" t="s">
        <v>22070</v>
      </c>
      <c r="C6144" t="s">
        <v>22071</v>
      </c>
      <c r="D6144" t="s">
        <v>22072</v>
      </c>
      <c r="E6144" s="2">
        <v>41556</v>
      </c>
      <c r="F6144" s="2">
        <v>44209</v>
      </c>
      <c r="G6144" s="2">
        <v>44214</v>
      </c>
      <c r="H6144" t="s">
        <v>113</v>
      </c>
      <c r="I6144">
        <v>110.01</v>
      </c>
      <c r="J6144">
        <v>9000</v>
      </c>
      <c r="K6144" t="s">
        <v>30</v>
      </c>
      <c r="L6144" t="s">
        <v>72</v>
      </c>
      <c r="M6144" t="s">
        <v>32</v>
      </c>
      <c r="N6144" t="s">
        <v>51</v>
      </c>
      <c r="O6144" t="s">
        <v>59</v>
      </c>
      <c r="P6144" t="s">
        <v>58</v>
      </c>
      <c r="Q6144">
        <v>60</v>
      </c>
      <c r="R6144" t="s">
        <v>36</v>
      </c>
      <c r="S6144" t="s">
        <v>173</v>
      </c>
      <c r="T6144" t="s">
        <v>174</v>
      </c>
      <c r="U6144" t="s">
        <v>43</v>
      </c>
      <c r="V6144" t="s">
        <v>44</v>
      </c>
      <c r="W6144" t="s">
        <v>1215</v>
      </c>
      <c r="X6144" t="s">
        <v>1216</v>
      </c>
      <c r="Y6144" t="s">
        <v>534</v>
      </c>
      <c r="Z6144" t="s">
        <v>63</v>
      </c>
    </row>
    <row r="6145" spans="1:26">
      <c r="A6145" s="1">
        <v>44226</v>
      </c>
      <c r="B6145" t="s">
        <v>22073</v>
      </c>
      <c r="C6145" t="s">
        <v>22074</v>
      </c>
      <c r="D6145" t="s">
        <v>22075</v>
      </c>
      <c r="E6145" s="2">
        <v>41105</v>
      </c>
      <c r="F6145" s="2">
        <v>44215</v>
      </c>
      <c r="G6145" s="2">
        <v>44220</v>
      </c>
      <c r="H6145" t="s">
        <v>48</v>
      </c>
      <c r="I6145">
        <v>123.47</v>
      </c>
      <c r="J6145">
        <v>40000</v>
      </c>
      <c r="K6145" t="s">
        <v>30</v>
      </c>
      <c r="L6145" t="s">
        <v>72</v>
      </c>
      <c r="M6145" t="s">
        <v>83</v>
      </c>
      <c r="N6145" t="s">
        <v>136</v>
      </c>
      <c r="O6145" t="s">
        <v>76</v>
      </c>
      <c r="P6145" t="s">
        <v>367</v>
      </c>
      <c r="Q6145">
        <v>43</v>
      </c>
      <c r="R6145" t="s">
        <v>36</v>
      </c>
      <c r="S6145" t="s">
        <v>753</v>
      </c>
      <c r="T6145" t="s">
        <v>754</v>
      </c>
      <c r="U6145" t="s">
        <v>58</v>
      </c>
      <c r="V6145" t="s">
        <v>59</v>
      </c>
    </row>
    <row r="6146" spans="1:26">
      <c r="A6146" s="1">
        <v>44226</v>
      </c>
      <c r="B6146" t="s">
        <v>22076</v>
      </c>
      <c r="C6146" t="s">
        <v>22077</v>
      </c>
      <c r="D6146" t="s">
        <v>22078</v>
      </c>
      <c r="E6146" s="2">
        <v>40940</v>
      </c>
      <c r="F6146" s="2">
        <v>44223</v>
      </c>
      <c r="G6146" s="2">
        <v>44223</v>
      </c>
      <c r="H6146" t="s">
        <v>48</v>
      </c>
      <c r="I6146">
        <v>105.37</v>
      </c>
      <c r="J6146">
        <v>25000</v>
      </c>
      <c r="K6146" t="s">
        <v>30</v>
      </c>
      <c r="L6146" t="s">
        <v>72</v>
      </c>
      <c r="M6146" t="s">
        <v>32</v>
      </c>
      <c r="N6146" t="s">
        <v>91</v>
      </c>
      <c r="O6146" t="s">
        <v>167</v>
      </c>
      <c r="P6146" t="s">
        <v>2104</v>
      </c>
      <c r="Q6146">
        <v>52</v>
      </c>
      <c r="R6146" t="s">
        <v>237</v>
      </c>
      <c r="S6146" t="s">
        <v>4933</v>
      </c>
      <c r="T6146" t="s">
        <v>4934</v>
      </c>
      <c r="U6146" t="s">
        <v>3326</v>
      </c>
      <c r="V6146" t="s">
        <v>34</v>
      </c>
      <c r="W6146" t="s">
        <v>3616</v>
      </c>
      <c r="X6146" t="s">
        <v>3617</v>
      </c>
      <c r="Y6146" t="s">
        <v>117</v>
      </c>
      <c r="Z6146" t="s">
        <v>118</v>
      </c>
    </row>
    <row r="6147" spans="1:26">
      <c r="A6147" s="1">
        <v>44226</v>
      </c>
      <c r="B6147" t="s">
        <v>22079</v>
      </c>
      <c r="C6147" t="s">
        <v>22080</v>
      </c>
      <c r="D6147" t="s">
        <v>22081</v>
      </c>
      <c r="E6147" s="2">
        <v>40577</v>
      </c>
      <c r="F6147" s="2">
        <v>44224</v>
      </c>
      <c r="G6147" s="2">
        <v>44224</v>
      </c>
      <c r="H6147" t="s">
        <v>113</v>
      </c>
      <c r="I6147">
        <v>122.3</v>
      </c>
      <c r="J6147">
        <v>2000</v>
      </c>
      <c r="K6147" t="s">
        <v>30</v>
      </c>
      <c r="L6147" t="s">
        <v>31</v>
      </c>
      <c r="M6147" t="s">
        <v>83</v>
      </c>
      <c r="N6147" t="s">
        <v>118</v>
      </c>
      <c r="O6147" t="s">
        <v>136</v>
      </c>
      <c r="P6147" t="s">
        <v>135</v>
      </c>
      <c r="Q6147">
        <v>48</v>
      </c>
      <c r="R6147" t="s">
        <v>36</v>
      </c>
      <c r="S6147" t="s">
        <v>2776</v>
      </c>
      <c r="T6147" t="s">
        <v>2777</v>
      </c>
      <c r="U6147" t="s">
        <v>2778</v>
      </c>
      <c r="V6147" t="s">
        <v>167</v>
      </c>
    </row>
    <row r="6148" spans="1:26">
      <c r="A6148" s="1">
        <v>44226</v>
      </c>
      <c r="B6148" t="s">
        <v>22082</v>
      </c>
      <c r="C6148" t="s">
        <v>22083</v>
      </c>
      <c r="D6148" t="s">
        <v>22084</v>
      </c>
      <c r="E6148" s="2">
        <v>42262</v>
      </c>
      <c r="F6148" s="2">
        <v>44225</v>
      </c>
      <c r="G6148" s="2">
        <v>44225</v>
      </c>
      <c r="H6148" t="s">
        <v>48</v>
      </c>
      <c r="I6148">
        <v>86.64</v>
      </c>
      <c r="J6148">
        <v>24000</v>
      </c>
      <c r="K6148" t="s">
        <v>149</v>
      </c>
      <c r="L6148" t="s">
        <v>31</v>
      </c>
      <c r="M6148" t="s">
        <v>32</v>
      </c>
      <c r="N6148" t="s">
        <v>76</v>
      </c>
      <c r="O6148" t="s">
        <v>63</v>
      </c>
      <c r="P6148" t="s">
        <v>1528</v>
      </c>
      <c r="Q6148">
        <v>26</v>
      </c>
      <c r="R6148" t="s">
        <v>237</v>
      </c>
      <c r="S6148" t="s">
        <v>8735</v>
      </c>
      <c r="T6148" t="s">
        <v>8736</v>
      </c>
      <c r="U6148" t="s">
        <v>35</v>
      </c>
      <c r="V6148" t="s">
        <v>34</v>
      </c>
    </row>
    <row r="6149" spans="1:26">
      <c r="A6149" s="1">
        <v>44226</v>
      </c>
      <c r="B6149" t="s">
        <v>22085</v>
      </c>
      <c r="C6149" t="s">
        <v>22086</v>
      </c>
      <c r="D6149" t="s">
        <v>22087</v>
      </c>
      <c r="E6149" s="2">
        <v>40723</v>
      </c>
      <c r="F6149" s="2">
        <v>44216</v>
      </c>
      <c r="G6149" s="2">
        <v>44219</v>
      </c>
      <c r="H6149" t="s">
        <v>82</v>
      </c>
      <c r="I6149">
        <v>63.97</v>
      </c>
      <c r="J6149">
        <v>4000</v>
      </c>
      <c r="K6149" t="s">
        <v>30</v>
      </c>
      <c r="L6149" t="s">
        <v>31</v>
      </c>
      <c r="M6149" t="s">
        <v>32</v>
      </c>
      <c r="N6149" t="s">
        <v>34</v>
      </c>
      <c r="O6149" t="s">
        <v>63</v>
      </c>
      <c r="P6149" t="s">
        <v>2107</v>
      </c>
      <c r="Q6149">
        <v>37</v>
      </c>
      <c r="R6149" t="s">
        <v>36</v>
      </c>
      <c r="S6149" t="s">
        <v>7316</v>
      </c>
      <c r="T6149" t="s">
        <v>7317</v>
      </c>
      <c r="U6149" t="s">
        <v>103</v>
      </c>
      <c r="V6149" t="s">
        <v>102</v>
      </c>
      <c r="W6149" t="s">
        <v>3748</v>
      </c>
      <c r="X6149" t="s">
        <v>3749</v>
      </c>
      <c r="Y6149" t="s">
        <v>135</v>
      </c>
      <c r="Z6149" t="s">
        <v>136</v>
      </c>
    </row>
    <row r="6150" spans="1:26">
      <c r="A6150" s="1">
        <v>44226</v>
      </c>
      <c r="B6150" t="s">
        <v>22088</v>
      </c>
      <c r="C6150" t="s">
        <v>22089</v>
      </c>
      <c r="D6150" t="s">
        <v>22090</v>
      </c>
      <c r="E6150" s="2">
        <v>43808</v>
      </c>
      <c r="F6150" s="2">
        <v>44208</v>
      </c>
      <c r="G6150" s="2">
        <v>44213</v>
      </c>
      <c r="H6150" t="s">
        <v>95</v>
      </c>
      <c r="I6150">
        <v>89.05</v>
      </c>
      <c r="J6150">
        <v>76000</v>
      </c>
      <c r="K6150" t="s">
        <v>30</v>
      </c>
      <c r="L6150" t="s">
        <v>31</v>
      </c>
      <c r="M6150" t="s">
        <v>124</v>
      </c>
      <c r="N6150" t="s">
        <v>51</v>
      </c>
      <c r="O6150" t="s">
        <v>34</v>
      </c>
      <c r="P6150" t="s">
        <v>35</v>
      </c>
      <c r="Q6150">
        <v>59</v>
      </c>
      <c r="R6150" t="s">
        <v>36</v>
      </c>
      <c r="S6150" t="s">
        <v>368</v>
      </c>
      <c r="T6150" t="s">
        <v>369</v>
      </c>
      <c r="U6150" t="s">
        <v>55</v>
      </c>
      <c r="V6150" t="s">
        <v>33</v>
      </c>
    </row>
    <row r="6151" spans="1:26">
      <c r="A6151" s="1">
        <v>44227</v>
      </c>
      <c r="B6151" t="s">
        <v>22091</v>
      </c>
      <c r="C6151" t="s">
        <v>22092</v>
      </c>
      <c r="D6151" t="s">
        <v>22093</v>
      </c>
      <c r="E6151" s="2">
        <v>41324</v>
      </c>
      <c r="F6151" s="2">
        <v>44213</v>
      </c>
      <c r="G6151" s="2">
        <v>44218</v>
      </c>
      <c r="H6151" t="s">
        <v>171</v>
      </c>
      <c r="I6151">
        <v>7.9</v>
      </c>
      <c r="J6151">
        <v>200</v>
      </c>
      <c r="K6151" t="s">
        <v>30</v>
      </c>
      <c r="L6151" t="s">
        <v>31</v>
      </c>
      <c r="M6151" t="s">
        <v>124</v>
      </c>
      <c r="N6151" t="s">
        <v>102</v>
      </c>
      <c r="O6151" t="s">
        <v>50</v>
      </c>
      <c r="P6151" t="s">
        <v>172</v>
      </c>
      <c r="Q6151">
        <v>34</v>
      </c>
      <c r="R6151" t="s">
        <v>36</v>
      </c>
      <c r="S6151" t="s">
        <v>6922</v>
      </c>
      <c r="T6151" t="s">
        <v>6923</v>
      </c>
      <c r="U6151" t="s">
        <v>55</v>
      </c>
      <c r="V6151" t="s">
        <v>33</v>
      </c>
      <c r="W6151" t="s">
        <v>2115</v>
      </c>
      <c r="X6151" t="s">
        <v>2116</v>
      </c>
      <c r="Y6151" t="s">
        <v>58</v>
      </c>
      <c r="Z6151" t="s">
        <v>59</v>
      </c>
    </row>
    <row r="6152" spans="1:26">
      <c r="A6152" s="1">
        <v>44227</v>
      </c>
      <c r="B6152" t="s">
        <v>22094</v>
      </c>
      <c r="C6152" t="s">
        <v>22095</v>
      </c>
      <c r="D6152" t="s">
        <v>22096</v>
      </c>
      <c r="E6152" s="2">
        <v>43454</v>
      </c>
      <c r="F6152" s="2">
        <v>44212</v>
      </c>
      <c r="G6152" s="2">
        <v>44217</v>
      </c>
      <c r="H6152" t="s">
        <v>29</v>
      </c>
      <c r="I6152">
        <v>157.57</v>
      </c>
      <c r="J6152">
        <v>7000</v>
      </c>
      <c r="K6152" t="s">
        <v>30</v>
      </c>
      <c r="L6152" t="s">
        <v>72</v>
      </c>
      <c r="M6152" t="s">
        <v>32</v>
      </c>
      <c r="N6152" t="s">
        <v>34</v>
      </c>
      <c r="O6152" t="s">
        <v>50</v>
      </c>
      <c r="P6152" t="s">
        <v>172</v>
      </c>
      <c r="Q6152">
        <v>33</v>
      </c>
      <c r="R6152" t="s">
        <v>36</v>
      </c>
      <c r="S6152" t="s">
        <v>8248</v>
      </c>
      <c r="T6152" t="s">
        <v>8249</v>
      </c>
      <c r="U6152" t="s">
        <v>132</v>
      </c>
      <c r="V6152" t="s">
        <v>63</v>
      </c>
    </row>
    <row r="6153" spans="1:26">
      <c r="A6153" s="1">
        <v>44227</v>
      </c>
      <c r="B6153" t="s">
        <v>22097</v>
      </c>
      <c r="C6153" t="s">
        <v>22098</v>
      </c>
      <c r="D6153" t="s">
        <v>22099</v>
      </c>
      <c r="E6153" s="2">
        <v>40935</v>
      </c>
      <c r="F6153" s="2">
        <v>44213</v>
      </c>
      <c r="G6153" s="2">
        <v>44218</v>
      </c>
      <c r="H6153" t="s">
        <v>95</v>
      </c>
      <c r="I6153">
        <v>50.72</v>
      </c>
      <c r="J6153">
        <v>62000</v>
      </c>
      <c r="K6153" t="s">
        <v>30</v>
      </c>
      <c r="L6153" t="s">
        <v>49</v>
      </c>
      <c r="M6153" t="s">
        <v>32</v>
      </c>
      <c r="N6153" t="s">
        <v>87</v>
      </c>
      <c r="O6153" t="s">
        <v>50</v>
      </c>
      <c r="P6153" t="s">
        <v>172</v>
      </c>
      <c r="Q6153">
        <v>48</v>
      </c>
      <c r="R6153" t="s">
        <v>36</v>
      </c>
      <c r="S6153" t="s">
        <v>5307</v>
      </c>
      <c r="T6153" t="s">
        <v>5308</v>
      </c>
      <c r="U6153" t="s">
        <v>367</v>
      </c>
      <c r="V6153" t="s">
        <v>76</v>
      </c>
      <c r="W6153" t="s">
        <v>1785</v>
      </c>
      <c r="X6153" t="s">
        <v>1786</v>
      </c>
      <c r="Y6153" t="s">
        <v>515</v>
      </c>
      <c r="Z6153" t="s">
        <v>87</v>
      </c>
    </row>
    <row r="6154" spans="1:26">
      <c r="A6154" s="1">
        <v>44227</v>
      </c>
      <c r="B6154" t="s">
        <v>22100</v>
      </c>
      <c r="C6154" t="s">
        <v>22101</v>
      </c>
      <c r="D6154" t="s">
        <v>22102</v>
      </c>
      <c r="E6154" s="2">
        <v>40853</v>
      </c>
      <c r="F6154" s="2">
        <v>44211</v>
      </c>
      <c r="G6154" s="2">
        <v>44216</v>
      </c>
      <c r="H6154" t="s">
        <v>95</v>
      </c>
      <c r="I6154">
        <v>94.63</v>
      </c>
      <c r="J6154">
        <v>51000</v>
      </c>
      <c r="K6154" t="s">
        <v>30</v>
      </c>
      <c r="L6154" t="s">
        <v>31</v>
      </c>
      <c r="M6154" t="s">
        <v>32</v>
      </c>
      <c r="N6154" t="s">
        <v>63</v>
      </c>
      <c r="O6154" t="s">
        <v>51</v>
      </c>
      <c r="P6154" t="s">
        <v>52</v>
      </c>
      <c r="Q6154">
        <v>56</v>
      </c>
      <c r="R6154" t="s">
        <v>36</v>
      </c>
      <c r="S6154" t="s">
        <v>3235</v>
      </c>
      <c r="T6154" t="s">
        <v>3236</v>
      </c>
      <c r="U6154" t="s">
        <v>3237</v>
      </c>
      <c r="V6154" t="s">
        <v>87</v>
      </c>
    </row>
    <row r="6155" spans="1:26">
      <c r="A6155" s="1">
        <v>44227</v>
      </c>
      <c r="B6155" t="s">
        <v>22103</v>
      </c>
      <c r="C6155" t="s">
        <v>22104</v>
      </c>
      <c r="D6155" t="s">
        <v>22105</v>
      </c>
      <c r="E6155" s="2">
        <v>43502</v>
      </c>
      <c r="F6155" s="2">
        <v>44209</v>
      </c>
      <c r="G6155" s="2">
        <v>44214</v>
      </c>
      <c r="H6155" t="s">
        <v>113</v>
      </c>
      <c r="I6155">
        <v>73.72</v>
      </c>
      <c r="J6155">
        <v>9000</v>
      </c>
      <c r="K6155" t="s">
        <v>30</v>
      </c>
      <c r="L6155" t="s">
        <v>72</v>
      </c>
      <c r="M6155" t="s">
        <v>32</v>
      </c>
      <c r="N6155" t="s">
        <v>136</v>
      </c>
      <c r="O6155" t="s">
        <v>34</v>
      </c>
      <c r="P6155" t="s">
        <v>35</v>
      </c>
      <c r="Q6155">
        <v>30</v>
      </c>
      <c r="R6155" t="s">
        <v>36</v>
      </c>
      <c r="S6155" t="s">
        <v>671</v>
      </c>
      <c r="T6155" t="s">
        <v>672</v>
      </c>
      <c r="V6155" t="s">
        <v>167</v>
      </c>
    </row>
    <row r="6156" spans="1:26">
      <c r="A6156" s="1">
        <v>44227</v>
      </c>
      <c r="B6156" t="s">
        <v>22106</v>
      </c>
      <c r="C6156" t="s">
        <v>22107</v>
      </c>
      <c r="D6156" t="s">
        <v>22108</v>
      </c>
      <c r="E6156" s="2">
        <v>42123</v>
      </c>
      <c r="F6156" s="2">
        <v>44214</v>
      </c>
      <c r="G6156" s="2">
        <v>44219</v>
      </c>
      <c r="H6156" t="s">
        <v>171</v>
      </c>
      <c r="I6156">
        <v>10.46</v>
      </c>
      <c r="J6156">
        <v>400</v>
      </c>
      <c r="K6156" t="s">
        <v>30</v>
      </c>
      <c r="L6156" t="s">
        <v>72</v>
      </c>
      <c r="M6156" t="s">
        <v>32</v>
      </c>
      <c r="N6156" t="s">
        <v>33</v>
      </c>
      <c r="O6156" t="s">
        <v>40</v>
      </c>
      <c r="P6156" t="s">
        <v>39</v>
      </c>
      <c r="Q6156">
        <v>29</v>
      </c>
      <c r="R6156" t="s">
        <v>237</v>
      </c>
      <c r="S6156" t="s">
        <v>1842</v>
      </c>
      <c r="T6156" t="s">
        <v>1843</v>
      </c>
      <c r="U6156" t="s">
        <v>90</v>
      </c>
      <c r="V6156" t="s">
        <v>91</v>
      </c>
    </row>
    <row r="6157" spans="1:26">
      <c r="A6157" s="1">
        <v>44227</v>
      </c>
      <c r="B6157" t="s">
        <v>22109</v>
      </c>
      <c r="C6157" t="s">
        <v>22110</v>
      </c>
      <c r="D6157" t="s">
        <v>22111</v>
      </c>
      <c r="E6157" s="2">
        <v>41557</v>
      </c>
      <c r="F6157" s="2">
        <v>44209</v>
      </c>
      <c r="G6157" s="2">
        <v>44214</v>
      </c>
      <c r="H6157" t="s">
        <v>82</v>
      </c>
      <c r="I6157">
        <v>66.89</v>
      </c>
      <c r="J6157">
        <v>4000</v>
      </c>
      <c r="K6157" t="s">
        <v>30</v>
      </c>
      <c r="L6157" t="s">
        <v>72</v>
      </c>
      <c r="M6157" t="s">
        <v>83</v>
      </c>
      <c r="N6157" t="s">
        <v>91</v>
      </c>
      <c r="O6157" t="s">
        <v>34</v>
      </c>
      <c r="P6157" t="s">
        <v>35</v>
      </c>
      <c r="Q6157">
        <v>45</v>
      </c>
      <c r="R6157" t="s">
        <v>237</v>
      </c>
      <c r="S6157" t="s">
        <v>3899</v>
      </c>
      <c r="T6157" t="s">
        <v>3900</v>
      </c>
      <c r="U6157" t="s">
        <v>172</v>
      </c>
      <c r="V6157" t="s">
        <v>50</v>
      </c>
    </row>
    <row r="6158" spans="1:26">
      <c r="A6158" s="1">
        <v>44227</v>
      </c>
      <c r="B6158" t="s">
        <v>22112</v>
      </c>
      <c r="C6158" t="s">
        <v>22113</v>
      </c>
      <c r="D6158" t="s">
        <v>22114</v>
      </c>
      <c r="E6158" s="2">
        <v>43134</v>
      </c>
      <c r="F6158" s="2">
        <v>44220</v>
      </c>
      <c r="G6158" s="2">
        <v>44222</v>
      </c>
      <c r="H6158" t="s">
        <v>171</v>
      </c>
      <c r="I6158">
        <v>11.99</v>
      </c>
      <c r="J6158">
        <v>300</v>
      </c>
      <c r="K6158" t="s">
        <v>30</v>
      </c>
      <c r="L6158" t="s">
        <v>72</v>
      </c>
      <c r="M6158" t="s">
        <v>83</v>
      </c>
      <c r="N6158" t="s">
        <v>107</v>
      </c>
      <c r="O6158" t="s">
        <v>40</v>
      </c>
      <c r="P6158" t="s">
        <v>39</v>
      </c>
      <c r="Q6158">
        <v>37</v>
      </c>
      <c r="R6158" t="s">
        <v>36</v>
      </c>
      <c r="S6158" t="s">
        <v>6498</v>
      </c>
      <c r="T6158" t="s">
        <v>6499</v>
      </c>
      <c r="U6158" t="s">
        <v>103</v>
      </c>
      <c r="V6158" t="s">
        <v>102</v>
      </c>
      <c r="W6158" t="s">
        <v>2134</v>
      </c>
      <c r="X6158" t="s">
        <v>2135</v>
      </c>
      <c r="Y6158" t="s">
        <v>39</v>
      </c>
      <c r="Z6158" t="s">
        <v>40</v>
      </c>
    </row>
    <row r="6159" spans="1:26">
      <c r="A6159" s="1">
        <v>44227</v>
      </c>
      <c r="B6159" t="s">
        <v>22115</v>
      </c>
      <c r="C6159" t="s">
        <v>22116</v>
      </c>
      <c r="D6159" t="s">
        <v>22117</v>
      </c>
      <c r="E6159" s="2">
        <v>40431</v>
      </c>
      <c r="F6159" s="2">
        <v>44226</v>
      </c>
      <c r="G6159" s="2">
        <v>44226</v>
      </c>
      <c r="H6159" t="s">
        <v>171</v>
      </c>
      <c r="I6159">
        <v>7.08</v>
      </c>
      <c r="J6159">
        <v>600</v>
      </c>
      <c r="K6159" t="s">
        <v>30</v>
      </c>
      <c r="L6159" t="s">
        <v>72</v>
      </c>
      <c r="M6159" t="s">
        <v>83</v>
      </c>
      <c r="N6159" t="s">
        <v>102</v>
      </c>
      <c r="O6159" t="s">
        <v>102</v>
      </c>
      <c r="P6159" t="s">
        <v>103</v>
      </c>
      <c r="Q6159">
        <v>55</v>
      </c>
      <c r="R6159" t="s">
        <v>36</v>
      </c>
      <c r="S6159" t="s">
        <v>1156</v>
      </c>
      <c r="T6159" t="s">
        <v>1157</v>
      </c>
      <c r="U6159" t="s">
        <v>1158</v>
      </c>
      <c r="V6159" t="s">
        <v>63</v>
      </c>
      <c r="W6159" t="s">
        <v>4087</v>
      </c>
      <c r="X6159" t="s">
        <v>4088</v>
      </c>
      <c r="Y6159" t="s">
        <v>1171</v>
      </c>
      <c r="Z6159" t="s">
        <v>107</v>
      </c>
    </row>
    <row r="6160" spans="1:26">
      <c r="A6160" s="1">
        <v>44227</v>
      </c>
      <c r="B6160" t="s">
        <v>22118</v>
      </c>
      <c r="C6160" t="s">
        <v>22119</v>
      </c>
      <c r="D6160" t="s">
        <v>22120</v>
      </c>
      <c r="E6160" s="2">
        <v>43344</v>
      </c>
      <c r="F6160" s="2">
        <v>44210</v>
      </c>
      <c r="G6160" s="2">
        <v>44215</v>
      </c>
      <c r="H6160" t="s">
        <v>48</v>
      </c>
      <c r="I6160">
        <v>130.1</v>
      </c>
      <c r="J6160">
        <v>25000</v>
      </c>
      <c r="K6160" t="s">
        <v>30</v>
      </c>
      <c r="L6160" t="s">
        <v>72</v>
      </c>
      <c r="M6160" t="s">
        <v>32</v>
      </c>
      <c r="N6160" t="s">
        <v>76</v>
      </c>
      <c r="O6160" t="s">
        <v>76</v>
      </c>
      <c r="P6160" t="s">
        <v>452</v>
      </c>
      <c r="Q6160">
        <v>62</v>
      </c>
      <c r="R6160" t="s">
        <v>36</v>
      </c>
      <c r="S6160" t="s">
        <v>2032</v>
      </c>
      <c r="T6160" t="s">
        <v>2033</v>
      </c>
      <c r="U6160" t="s">
        <v>55</v>
      </c>
      <c r="V6160" t="s">
        <v>33</v>
      </c>
      <c r="W6160" t="s">
        <v>893</v>
      </c>
      <c r="X6160" t="s">
        <v>894</v>
      </c>
      <c r="Y6160" t="s">
        <v>895</v>
      </c>
      <c r="Z6160" t="s">
        <v>63</v>
      </c>
    </row>
    <row r="6161" spans="1:26">
      <c r="A6161" s="1">
        <v>44227</v>
      </c>
      <c r="B6161" t="s">
        <v>22121</v>
      </c>
      <c r="C6161" t="s">
        <v>22122</v>
      </c>
      <c r="D6161" t="s">
        <v>22123</v>
      </c>
      <c r="E6161" s="2">
        <v>42023</v>
      </c>
      <c r="F6161" s="2">
        <v>44216</v>
      </c>
      <c r="G6161" s="2">
        <v>44221</v>
      </c>
      <c r="H6161" t="s">
        <v>171</v>
      </c>
      <c r="I6161">
        <v>6.56</v>
      </c>
      <c r="J6161">
        <v>700</v>
      </c>
      <c r="K6161" t="s">
        <v>30</v>
      </c>
      <c r="L6161" t="s">
        <v>49</v>
      </c>
      <c r="M6161" t="s">
        <v>83</v>
      </c>
      <c r="N6161" t="s">
        <v>87</v>
      </c>
      <c r="O6161" t="s">
        <v>59</v>
      </c>
      <c r="P6161" t="s">
        <v>58</v>
      </c>
      <c r="Q6161">
        <v>31</v>
      </c>
      <c r="R6161" t="s">
        <v>36</v>
      </c>
      <c r="S6161" t="s">
        <v>464</v>
      </c>
      <c r="T6161" t="s">
        <v>465</v>
      </c>
      <c r="U6161" t="s">
        <v>58</v>
      </c>
      <c r="V6161" t="s">
        <v>59</v>
      </c>
      <c r="W6161" t="s">
        <v>6582</v>
      </c>
      <c r="X6161" t="s">
        <v>6583</v>
      </c>
      <c r="Y6161" t="s">
        <v>2378</v>
      </c>
      <c r="Z6161" t="s">
        <v>63</v>
      </c>
    </row>
    <row r="6162" spans="1:26">
      <c r="A6162" s="1">
        <v>44227</v>
      </c>
      <c r="B6162" t="s">
        <v>22124</v>
      </c>
      <c r="C6162" t="s">
        <v>22125</v>
      </c>
      <c r="D6162" t="s">
        <v>22126</v>
      </c>
      <c r="E6162" s="2">
        <v>41558</v>
      </c>
      <c r="F6162" s="2">
        <v>44208</v>
      </c>
      <c r="G6162" s="2">
        <v>44213</v>
      </c>
      <c r="H6162" t="s">
        <v>48</v>
      </c>
      <c r="I6162">
        <v>106.87</v>
      </c>
      <c r="J6162">
        <v>10000</v>
      </c>
      <c r="K6162" t="s">
        <v>30</v>
      </c>
      <c r="L6162" t="s">
        <v>72</v>
      </c>
      <c r="M6162" t="s">
        <v>83</v>
      </c>
      <c r="N6162" t="s">
        <v>51</v>
      </c>
      <c r="O6162" t="s">
        <v>87</v>
      </c>
      <c r="P6162" t="s">
        <v>510</v>
      </c>
      <c r="Q6162">
        <v>26</v>
      </c>
      <c r="R6162" t="s">
        <v>36</v>
      </c>
      <c r="S6162" t="s">
        <v>5237</v>
      </c>
      <c r="T6162" t="s">
        <v>5238</v>
      </c>
      <c r="U6162" t="s">
        <v>75</v>
      </c>
      <c r="V6162" t="s">
        <v>76</v>
      </c>
      <c r="W6162" t="s">
        <v>2219</v>
      </c>
      <c r="X6162" t="s">
        <v>2220</v>
      </c>
      <c r="Y6162" t="s">
        <v>35</v>
      </c>
      <c r="Z6162" t="s">
        <v>34</v>
      </c>
    </row>
    <row r="6163" spans="1:26">
      <c r="A6163" s="1">
        <v>44227</v>
      </c>
      <c r="B6163" t="s">
        <v>22127</v>
      </c>
      <c r="C6163" t="s">
        <v>22128</v>
      </c>
      <c r="D6163" t="s">
        <v>22129</v>
      </c>
      <c r="E6163" s="2">
        <v>41528</v>
      </c>
      <c r="F6163" s="2">
        <v>44224</v>
      </c>
      <c r="G6163" s="2">
        <v>44224</v>
      </c>
      <c r="H6163" t="s">
        <v>48</v>
      </c>
      <c r="I6163">
        <v>80.88</v>
      </c>
      <c r="J6163">
        <v>34000</v>
      </c>
      <c r="K6163" t="s">
        <v>30</v>
      </c>
      <c r="L6163" t="s">
        <v>49</v>
      </c>
      <c r="M6163" t="s">
        <v>32</v>
      </c>
      <c r="N6163" t="s">
        <v>44</v>
      </c>
      <c r="O6163" t="s">
        <v>63</v>
      </c>
      <c r="P6163" t="s">
        <v>3971</v>
      </c>
      <c r="Q6163">
        <v>43</v>
      </c>
      <c r="R6163" t="s">
        <v>36</v>
      </c>
      <c r="S6163" t="s">
        <v>4664</v>
      </c>
      <c r="T6163" t="s">
        <v>4665</v>
      </c>
      <c r="U6163" t="s">
        <v>43</v>
      </c>
      <c r="V6163" t="s">
        <v>44</v>
      </c>
      <c r="W6163" t="s">
        <v>4709</v>
      </c>
      <c r="X6163" t="s">
        <v>4710</v>
      </c>
      <c r="Y6163" t="s">
        <v>39</v>
      </c>
      <c r="Z6163" t="s">
        <v>40</v>
      </c>
    </row>
    <row r="6164" spans="1:26">
      <c r="A6164" s="1">
        <v>44227</v>
      </c>
      <c r="B6164" t="s">
        <v>22130</v>
      </c>
      <c r="C6164" t="s">
        <v>22131</v>
      </c>
      <c r="D6164" t="s">
        <v>22132</v>
      </c>
      <c r="E6164" s="2">
        <v>40999</v>
      </c>
      <c r="F6164" s="2">
        <v>44217</v>
      </c>
      <c r="G6164" s="2">
        <v>44220</v>
      </c>
      <c r="H6164" t="s">
        <v>82</v>
      </c>
      <c r="I6164">
        <v>99.44</v>
      </c>
      <c r="J6164">
        <v>5000</v>
      </c>
      <c r="K6164" t="s">
        <v>30</v>
      </c>
      <c r="L6164" t="s">
        <v>72</v>
      </c>
      <c r="M6164" t="s">
        <v>32</v>
      </c>
      <c r="N6164" t="s">
        <v>59</v>
      </c>
      <c r="O6164" t="s">
        <v>63</v>
      </c>
      <c r="P6164" t="s">
        <v>468</v>
      </c>
      <c r="Q6164">
        <v>49</v>
      </c>
      <c r="R6164" t="s">
        <v>36</v>
      </c>
      <c r="S6164" t="s">
        <v>1546</v>
      </c>
      <c r="T6164" t="s">
        <v>1547</v>
      </c>
      <c r="U6164" t="s">
        <v>975</v>
      </c>
      <c r="V6164" t="s">
        <v>167</v>
      </c>
      <c r="W6164" t="s">
        <v>2049</v>
      </c>
      <c r="X6164" t="s">
        <v>2050</v>
      </c>
      <c r="Y6164" t="s">
        <v>103</v>
      </c>
      <c r="Z6164" t="s">
        <v>102</v>
      </c>
    </row>
    <row r="6165" spans="1:26">
      <c r="A6165" s="1">
        <v>44227</v>
      </c>
      <c r="B6165" t="s">
        <v>22133</v>
      </c>
      <c r="C6165" t="s">
        <v>22134</v>
      </c>
      <c r="D6165" t="s">
        <v>22135</v>
      </c>
      <c r="E6165" s="2">
        <v>41785</v>
      </c>
      <c r="F6165" s="2">
        <v>44224</v>
      </c>
      <c r="G6165" s="2">
        <v>44224</v>
      </c>
      <c r="H6165" t="s">
        <v>48</v>
      </c>
      <c r="I6165">
        <v>90.92</v>
      </c>
      <c r="J6165">
        <v>25000</v>
      </c>
      <c r="K6165" t="s">
        <v>30</v>
      </c>
      <c r="L6165" t="s">
        <v>72</v>
      </c>
      <c r="M6165" t="s">
        <v>32</v>
      </c>
      <c r="N6165" t="s">
        <v>87</v>
      </c>
      <c r="O6165" t="s">
        <v>136</v>
      </c>
      <c r="P6165" t="s">
        <v>135</v>
      </c>
      <c r="Q6165">
        <v>25</v>
      </c>
      <c r="R6165" t="s">
        <v>36</v>
      </c>
      <c r="S6165" t="s">
        <v>753</v>
      </c>
      <c r="T6165" t="s">
        <v>754</v>
      </c>
      <c r="U6165" t="s">
        <v>58</v>
      </c>
      <c r="V6165" t="s">
        <v>59</v>
      </c>
      <c r="W6165" t="s">
        <v>4593</v>
      </c>
      <c r="X6165" t="s">
        <v>4594</v>
      </c>
      <c r="Y6165" t="s">
        <v>52</v>
      </c>
      <c r="Z6165" t="s">
        <v>51</v>
      </c>
    </row>
    <row r="6166" spans="1:26">
      <c r="A6166" s="1">
        <v>44227</v>
      </c>
      <c r="B6166" t="s">
        <v>22136</v>
      </c>
      <c r="C6166" t="s">
        <v>22137</v>
      </c>
      <c r="D6166" t="s">
        <v>22138</v>
      </c>
      <c r="E6166" s="2">
        <v>42108</v>
      </c>
      <c r="F6166" s="2">
        <v>44214</v>
      </c>
      <c r="G6166" s="2">
        <v>44219</v>
      </c>
      <c r="H6166" t="s">
        <v>48</v>
      </c>
      <c r="I6166">
        <v>135.1</v>
      </c>
      <c r="J6166">
        <v>31000</v>
      </c>
      <c r="K6166" t="s">
        <v>30</v>
      </c>
      <c r="L6166" t="s">
        <v>31</v>
      </c>
      <c r="M6166" t="s">
        <v>124</v>
      </c>
      <c r="N6166" t="s">
        <v>91</v>
      </c>
      <c r="O6166" t="s">
        <v>33</v>
      </c>
      <c r="P6166" t="s">
        <v>3198</v>
      </c>
      <c r="Q6166">
        <v>53</v>
      </c>
      <c r="R6166" t="s">
        <v>36</v>
      </c>
      <c r="S6166" t="s">
        <v>3606</v>
      </c>
      <c r="T6166" t="s">
        <v>3607</v>
      </c>
      <c r="U6166" t="s">
        <v>441</v>
      </c>
      <c r="V6166" t="s">
        <v>63</v>
      </c>
    </row>
    <row r="6167" spans="1:26">
      <c r="A6167" s="1">
        <v>44227</v>
      </c>
      <c r="B6167" t="s">
        <v>22139</v>
      </c>
      <c r="C6167" t="s">
        <v>22140</v>
      </c>
      <c r="D6167" t="s">
        <v>22141</v>
      </c>
      <c r="E6167" s="2">
        <v>43273</v>
      </c>
      <c r="F6167" s="2">
        <v>44217</v>
      </c>
      <c r="G6167" s="2">
        <v>44220</v>
      </c>
      <c r="H6167" t="s">
        <v>29</v>
      </c>
      <c r="I6167">
        <v>199.11</v>
      </c>
      <c r="J6167">
        <v>15000</v>
      </c>
      <c r="K6167" t="s">
        <v>30</v>
      </c>
      <c r="L6167" t="s">
        <v>49</v>
      </c>
      <c r="M6167" t="s">
        <v>32</v>
      </c>
      <c r="N6167" t="s">
        <v>63</v>
      </c>
      <c r="O6167" t="s">
        <v>63</v>
      </c>
      <c r="P6167" t="s">
        <v>4984</v>
      </c>
      <c r="Q6167">
        <v>28</v>
      </c>
      <c r="R6167" t="s">
        <v>36</v>
      </c>
      <c r="S6167" t="s">
        <v>3775</v>
      </c>
      <c r="T6167" t="s">
        <v>3776</v>
      </c>
      <c r="U6167" t="s">
        <v>135</v>
      </c>
      <c r="V6167" t="s">
        <v>136</v>
      </c>
    </row>
    <row r="6168" spans="1:26">
      <c r="A6168" s="1">
        <v>44227</v>
      </c>
      <c r="B6168" t="s">
        <v>22142</v>
      </c>
      <c r="C6168" t="s">
        <v>22143</v>
      </c>
      <c r="D6168" t="s">
        <v>22144</v>
      </c>
      <c r="E6168" s="2">
        <v>41540</v>
      </c>
      <c r="F6168" s="2">
        <v>44224</v>
      </c>
      <c r="G6168" s="2">
        <v>44224</v>
      </c>
      <c r="H6168" t="s">
        <v>95</v>
      </c>
      <c r="I6168">
        <v>85.08</v>
      </c>
      <c r="J6168">
        <v>19000</v>
      </c>
      <c r="K6168" t="s">
        <v>30</v>
      </c>
      <c r="L6168" t="s">
        <v>31</v>
      </c>
      <c r="M6168" t="s">
        <v>32</v>
      </c>
      <c r="N6168" t="s">
        <v>91</v>
      </c>
      <c r="O6168" t="s">
        <v>136</v>
      </c>
      <c r="P6168" t="s">
        <v>135</v>
      </c>
      <c r="Q6168">
        <v>32</v>
      </c>
      <c r="R6168" t="s">
        <v>36</v>
      </c>
      <c r="S6168" t="s">
        <v>1610</v>
      </c>
      <c r="T6168" t="s">
        <v>1611</v>
      </c>
      <c r="U6168" t="s">
        <v>172</v>
      </c>
      <c r="V6168" t="s">
        <v>50</v>
      </c>
    </row>
    <row r="6169" spans="1:26">
      <c r="A6169" s="1">
        <v>44227</v>
      </c>
      <c r="B6169" t="s">
        <v>22145</v>
      </c>
      <c r="C6169" t="s">
        <v>22146</v>
      </c>
      <c r="D6169" t="s">
        <v>22147</v>
      </c>
      <c r="E6169" s="2">
        <v>42533</v>
      </c>
      <c r="F6169" s="2">
        <v>44216</v>
      </c>
      <c r="G6169" s="2">
        <v>44221</v>
      </c>
      <c r="H6169" t="s">
        <v>29</v>
      </c>
      <c r="I6169">
        <v>176.86</v>
      </c>
      <c r="J6169">
        <v>20000</v>
      </c>
      <c r="K6169" t="s">
        <v>30</v>
      </c>
      <c r="L6169" t="s">
        <v>72</v>
      </c>
      <c r="M6169" t="s">
        <v>83</v>
      </c>
      <c r="N6169" t="s">
        <v>34</v>
      </c>
      <c r="O6169" t="s">
        <v>50</v>
      </c>
      <c r="P6169" t="s">
        <v>172</v>
      </c>
      <c r="Q6169">
        <v>55</v>
      </c>
      <c r="R6169" t="s">
        <v>36</v>
      </c>
      <c r="S6169" t="s">
        <v>10774</v>
      </c>
      <c r="T6169" t="s">
        <v>10775</v>
      </c>
      <c r="U6169" t="s">
        <v>3923</v>
      </c>
      <c r="V6169" t="s">
        <v>167</v>
      </c>
      <c r="W6169" t="s">
        <v>2751</v>
      </c>
      <c r="X6169" t="s">
        <v>2752</v>
      </c>
      <c r="Y6169" t="s">
        <v>135</v>
      </c>
      <c r="Z6169" t="s">
        <v>136</v>
      </c>
    </row>
    <row r="6170" spans="1:26">
      <c r="A6170" s="1">
        <v>44227</v>
      </c>
      <c r="B6170" t="s">
        <v>22148</v>
      </c>
      <c r="C6170" t="s">
        <v>22149</v>
      </c>
      <c r="D6170" t="s">
        <v>22150</v>
      </c>
      <c r="E6170" s="2">
        <v>41543</v>
      </c>
      <c r="F6170" s="2">
        <v>44213</v>
      </c>
      <c r="G6170" s="2">
        <v>44218</v>
      </c>
      <c r="H6170" t="s">
        <v>48</v>
      </c>
      <c r="I6170">
        <v>84.82</v>
      </c>
      <c r="J6170">
        <v>31000</v>
      </c>
      <c r="K6170" t="s">
        <v>30</v>
      </c>
      <c r="L6170" t="s">
        <v>72</v>
      </c>
      <c r="M6170" t="s">
        <v>83</v>
      </c>
      <c r="N6170" t="s">
        <v>107</v>
      </c>
      <c r="O6170" t="s">
        <v>44</v>
      </c>
      <c r="P6170" t="s">
        <v>43</v>
      </c>
      <c r="Q6170">
        <v>52</v>
      </c>
      <c r="R6170" t="s">
        <v>237</v>
      </c>
      <c r="S6170" t="s">
        <v>5511</v>
      </c>
      <c r="T6170" t="s">
        <v>5512</v>
      </c>
      <c r="U6170" t="s">
        <v>43</v>
      </c>
      <c r="V6170" t="s">
        <v>44</v>
      </c>
      <c r="W6170" t="s">
        <v>2017</v>
      </c>
      <c r="X6170" t="s">
        <v>2018</v>
      </c>
      <c r="Y6170" t="s">
        <v>534</v>
      </c>
      <c r="Z6170" t="s">
        <v>63</v>
      </c>
    </row>
    <row r="6171" spans="1:26">
      <c r="A6171" s="1">
        <v>44227</v>
      </c>
      <c r="B6171" t="s">
        <v>22151</v>
      </c>
      <c r="C6171" t="s">
        <v>22152</v>
      </c>
      <c r="D6171" t="s">
        <v>22153</v>
      </c>
      <c r="E6171" s="2">
        <v>42491</v>
      </c>
      <c r="F6171" s="2">
        <v>44208</v>
      </c>
      <c r="G6171" s="2">
        <v>44213</v>
      </c>
      <c r="H6171" t="s">
        <v>48</v>
      </c>
      <c r="I6171">
        <v>123.62</v>
      </c>
      <c r="J6171">
        <v>14000</v>
      </c>
      <c r="K6171" t="s">
        <v>30</v>
      </c>
      <c r="L6171" t="s">
        <v>49</v>
      </c>
      <c r="M6171" t="s">
        <v>124</v>
      </c>
      <c r="N6171" t="s">
        <v>33</v>
      </c>
      <c r="O6171" t="s">
        <v>102</v>
      </c>
      <c r="P6171" t="s">
        <v>103</v>
      </c>
      <c r="Q6171">
        <v>46</v>
      </c>
      <c r="R6171" t="s">
        <v>36</v>
      </c>
      <c r="S6171" t="s">
        <v>924</v>
      </c>
      <c r="T6171" t="s">
        <v>925</v>
      </c>
      <c r="U6171" t="s">
        <v>135</v>
      </c>
      <c r="V6171" t="s">
        <v>136</v>
      </c>
      <c r="W6171" t="s">
        <v>1057</v>
      </c>
      <c r="X6171" t="s">
        <v>1058</v>
      </c>
      <c r="Y6171" t="s">
        <v>1059</v>
      </c>
      <c r="Z6171" t="s">
        <v>63</v>
      </c>
    </row>
    <row r="6172" spans="1:26">
      <c r="A6172" s="1">
        <v>44227</v>
      </c>
      <c r="B6172" t="s">
        <v>22154</v>
      </c>
      <c r="C6172" t="s">
        <v>22155</v>
      </c>
      <c r="D6172" t="s">
        <v>22156</v>
      </c>
      <c r="E6172" s="2">
        <v>40980</v>
      </c>
      <c r="F6172" s="2">
        <v>44217</v>
      </c>
      <c r="G6172" s="2">
        <v>44220</v>
      </c>
      <c r="H6172" t="s">
        <v>82</v>
      </c>
      <c r="I6172">
        <v>64.05</v>
      </c>
      <c r="J6172">
        <v>2000</v>
      </c>
      <c r="K6172" t="s">
        <v>30</v>
      </c>
      <c r="L6172" t="s">
        <v>49</v>
      </c>
      <c r="M6172" t="s">
        <v>124</v>
      </c>
      <c r="N6172" t="s">
        <v>44</v>
      </c>
      <c r="O6172" t="s">
        <v>34</v>
      </c>
      <c r="P6172" t="s">
        <v>35</v>
      </c>
      <c r="Q6172">
        <v>41</v>
      </c>
      <c r="R6172" t="s">
        <v>36</v>
      </c>
      <c r="S6172" t="s">
        <v>490</v>
      </c>
      <c r="T6172" t="s">
        <v>491</v>
      </c>
      <c r="U6172" t="s">
        <v>52</v>
      </c>
      <c r="V6172" t="s">
        <v>51</v>
      </c>
      <c r="W6172" t="s">
        <v>3972</v>
      </c>
      <c r="X6172" t="s">
        <v>3973</v>
      </c>
      <c r="Y6172" t="s">
        <v>39</v>
      </c>
      <c r="Z6172" t="s">
        <v>40</v>
      </c>
    </row>
    <row r="6173" spans="1:26">
      <c r="A6173" s="1">
        <v>44227</v>
      </c>
      <c r="B6173" t="s">
        <v>22157</v>
      </c>
      <c r="C6173" t="s">
        <v>22158</v>
      </c>
      <c r="D6173" t="s">
        <v>22159</v>
      </c>
      <c r="E6173" s="2">
        <v>42347</v>
      </c>
      <c r="F6173" s="2">
        <v>44220</v>
      </c>
      <c r="G6173" s="2">
        <v>44222</v>
      </c>
      <c r="H6173" t="s">
        <v>113</v>
      </c>
      <c r="I6173">
        <v>94.17</v>
      </c>
      <c r="J6173">
        <v>8000</v>
      </c>
      <c r="K6173" t="s">
        <v>149</v>
      </c>
      <c r="L6173" t="s">
        <v>49</v>
      </c>
      <c r="M6173" t="s">
        <v>32</v>
      </c>
      <c r="N6173" t="s">
        <v>40</v>
      </c>
      <c r="O6173" t="s">
        <v>51</v>
      </c>
      <c r="P6173" t="s">
        <v>52</v>
      </c>
      <c r="Q6173">
        <v>41</v>
      </c>
      <c r="R6173" t="s">
        <v>36</v>
      </c>
      <c r="S6173" t="s">
        <v>3526</v>
      </c>
      <c r="T6173" t="s">
        <v>3527</v>
      </c>
      <c r="U6173" t="s">
        <v>172</v>
      </c>
      <c r="V6173" t="s">
        <v>50</v>
      </c>
      <c r="W6173" t="s">
        <v>2320</v>
      </c>
      <c r="X6173" t="s">
        <v>2321</v>
      </c>
      <c r="Y6173" t="s">
        <v>589</v>
      </c>
      <c r="Z6173" t="s">
        <v>63</v>
      </c>
    </row>
    <row r="6174" spans="1:26">
      <c r="A6174" s="1">
        <v>44227</v>
      </c>
      <c r="B6174" t="s">
        <v>22160</v>
      </c>
      <c r="C6174" t="s">
        <v>22161</v>
      </c>
      <c r="D6174" t="s">
        <v>22162</v>
      </c>
      <c r="E6174" s="2">
        <v>41205</v>
      </c>
      <c r="F6174" s="2">
        <v>44215</v>
      </c>
      <c r="G6174" s="2">
        <v>44220</v>
      </c>
      <c r="H6174" t="s">
        <v>82</v>
      </c>
      <c r="I6174">
        <v>65.66</v>
      </c>
      <c r="J6174">
        <v>1000</v>
      </c>
      <c r="K6174" t="s">
        <v>30</v>
      </c>
      <c r="L6174" t="s">
        <v>31</v>
      </c>
      <c r="M6174" t="s">
        <v>32</v>
      </c>
      <c r="N6174" t="s">
        <v>136</v>
      </c>
      <c r="O6174" t="s">
        <v>167</v>
      </c>
      <c r="P6174" t="s">
        <v>1292</v>
      </c>
      <c r="Q6174">
        <v>42</v>
      </c>
      <c r="R6174" t="s">
        <v>36</v>
      </c>
      <c r="S6174" t="s">
        <v>8523</v>
      </c>
      <c r="T6174" t="s">
        <v>8524</v>
      </c>
      <c r="U6174" t="s">
        <v>90</v>
      </c>
      <c r="V6174" t="s">
        <v>91</v>
      </c>
    </row>
    <row r="6175" spans="1:26">
      <c r="A6175" s="1">
        <v>44227</v>
      </c>
      <c r="B6175" t="s">
        <v>22163</v>
      </c>
      <c r="C6175" t="s">
        <v>22164</v>
      </c>
      <c r="D6175" t="s">
        <v>22165</v>
      </c>
      <c r="E6175" s="2">
        <v>42025</v>
      </c>
      <c r="F6175" s="2">
        <v>44213</v>
      </c>
      <c r="G6175" s="2">
        <v>44218</v>
      </c>
      <c r="H6175" t="s">
        <v>95</v>
      </c>
      <c r="I6175">
        <v>73.239999999999995</v>
      </c>
      <c r="J6175">
        <v>29000</v>
      </c>
      <c r="K6175" t="s">
        <v>30</v>
      </c>
      <c r="L6175" t="s">
        <v>31</v>
      </c>
      <c r="M6175" t="s">
        <v>32</v>
      </c>
      <c r="N6175" t="s">
        <v>136</v>
      </c>
      <c r="O6175" t="s">
        <v>136</v>
      </c>
      <c r="P6175" t="s">
        <v>135</v>
      </c>
      <c r="Q6175">
        <v>40</v>
      </c>
      <c r="R6175" t="s">
        <v>237</v>
      </c>
      <c r="S6175" t="s">
        <v>2736</v>
      </c>
      <c r="T6175" t="s">
        <v>2737</v>
      </c>
      <c r="U6175" t="s">
        <v>58</v>
      </c>
      <c r="V6175" t="s">
        <v>59</v>
      </c>
    </row>
    <row r="6176" spans="1:26">
      <c r="A6176" s="1">
        <v>44228</v>
      </c>
      <c r="B6176" t="s">
        <v>22166</v>
      </c>
      <c r="C6176" t="s">
        <v>22167</v>
      </c>
      <c r="D6176" t="s">
        <v>22168</v>
      </c>
      <c r="E6176" s="2">
        <v>42878</v>
      </c>
      <c r="F6176" s="2">
        <v>44208</v>
      </c>
      <c r="G6176" s="2">
        <v>44213</v>
      </c>
      <c r="H6176" t="s">
        <v>82</v>
      </c>
      <c r="I6176">
        <v>73.739999999999995</v>
      </c>
      <c r="J6176">
        <v>4000</v>
      </c>
      <c r="K6176" t="s">
        <v>30</v>
      </c>
      <c r="L6176" t="s">
        <v>72</v>
      </c>
      <c r="M6176" t="s">
        <v>83</v>
      </c>
      <c r="N6176" t="s">
        <v>44</v>
      </c>
      <c r="O6176" t="s">
        <v>87</v>
      </c>
      <c r="P6176" t="s">
        <v>515</v>
      </c>
      <c r="Q6176">
        <v>53</v>
      </c>
      <c r="R6176" t="s">
        <v>36</v>
      </c>
      <c r="S6176" t="s">
        <v>14887</v>
      </c>
      <c r="T6176" t="s">
        <v>14888</v>
      </c>
      <c r="U6176" t="s">
        <v>135</v>
      </c>
      <c r="V6176" t="s">
        <v>136</v>
      </c>
      <c r="W6176" t="s">
        <v>3214</v>
      </c>
      <c r="X6176" t="s">
        <v>3215</v>
      </c>
      <c r="Y6176" t="s">
        <v>135</v>
      </c>
      <c r="Z6176" t="s">
        <v>136</v>
      </c>
    </row>
    <row r="6177" spans="1:26">
      <c r="A6177" s="1">
        <v>44228</v>
      </c>
      <c r="B6177" t="s">
        <v>22169</v>
      </c>
      <c r="C6177" t="s">
        <v>22170</v>
      </c>
      <c r="D6177" t="s">
        <v>22171</v>
      </c>
      <c r="E6177" s="2">
        <v>42102</v>
      </c>
      <c r="F6177" s="2">
        <v>44219</v>
      </c>
      <c r="G6177" s="2">
        <v>44222</v>
      </c>
      <c r="H6177" t="s">
        <v>29</v>
      </c>
      <c r="I6177">
        <v>115.34</v>
      </c>
      <c r="J6177">
        <v>11000</v>
      </c>
      <c r="K6177" t="s">
        <v>30</v>
      </c>
      <c r="L6177" t="s">
        <v>31</v>
      </c>
      <c r="M6177" t="s">
        <v>83</v>
      </c>
      <c r="N6177" t="s">
        <v>91</v>
      </c>
      <c r="O6177" t="s">
        <v>107</v>
      </c>
      <c r="P6177" t="s">
        <v>1351</v>
      </c>
      <c r="Q6177">
        <v>50</v>
      </c>
      <c r="R6177" t="s">
        <v>36</v>
      </c>
      <c r="S6177" t="s">
        <v>1783</v>
      </c>
      <c r="T6177" t="s">
        <v>1784</v>
      </c>
      <c r="U6177" t="s">
        <v>52</v>
      </c>
      <c r="V6177" t="s">
        <v>51</v>
      </c>
      <c r="W6177" t="s">
        <v>2164</v>
      </c>
      <c r="X6177" t="s">
        <v>2165</v>
      </c>
      <c r="Y6177" t="s">
        <v>55</v>
      </c>
      <c r="Z6177" t="s">
        <v>33</v>
      </c>
    </row>
    <row r="6178" spans="1:26">
      <c r="A6178" s="1">
        <v>44228</v>
      </c>
      <c r="B6178" t="s">
        <v>22172</v>
      </c>
      <c r="C6178" t="s">
        <v>22173</v>
      </c>
      <c r="D6178" t="s">
        <v>22174</v>
      </c>
      <c r="E6178" s="2">
        <v>41635</v>
      </c>
      <c r="F6178" s="2">
        <v>44210</v>
      </c>
      <c r="G6178" s="2">
        <v>44215</v>
      </c>
      <c r="H6178" t="s">
        <v>95</v>
      </c>
      <c r="I6178">
        <v>90.49</v>
      </c>
      <c r="J6178">
        <v>60000</v>
      </c>
      <c r="K6178" t="s">
        <v>30</v>
      </c>
      <c r="L6178" t="s">
        <v>72</v>
      </c>
      <c r="M6178" t="s">
        <v>83</v>
      </c>
      <c r="N6178" t="s">
        <v>51</v>
      </c>
      <c r="O6178" t="s">
        <v>76</v>
      </c>
      <c r="P6178" t="s">
        <v>5608</v>
      </c>
      <c r="Q6178">
        <v>47</v>
      </c>
      <c r="R6178" t="s">
        <v>237</v>
      </c>
      <c r="S6178" t="s">
        <v>6719</v>
      </c>
      <c r="T6178" t="s">
        <v>6720</v>
      </c>
      <c r="U6178" t="s">
        <v>90</v>
      </c>
      <c r="V6178" t="s">
        <v>91</v>
      </c>
      <c r="W6178" t="s">
        <v>2433</v>
      </c>
      <c r="X6178" t="s">
        <v>2434</v>
      </c>
      <c r="Y6178" t="s">
        <v>172</v>
      </c>
      <c r="Z6178" t="s">
        <v>50</v>
      </c>
    </row>
    <row r="6179" spans="1:26">
      <c r="A6179" s="1">
        <v>44228</v>
      </c>
      <c r="B6179" t="s">
        <v>22175</v>
      </c>
      <c r="C6179" t="s">
        <v>22176</v>
      </c>
      <c r="D6179" t="s">
        <v>22177</v>
      </c>
      <c r="E6179" s="2">
        <v>42430</v>
      </c>
      <c r="F6179" s="2">
        <v>44226</v>
      </c>
      <c r="G6179" s="2">
        <v>44226</v>
      </c>
      <c r="H6179" t="s">
        <v>113</v>
      </c>
      <c r="I6179">
        <v>112.23</v>
      </c>
      <c r="J6179">
        <v>3000</v>
      </c>
      <c r="K6179" t="s">
        <v>30</v>
      </c>
      <c r="L6179" t="s">
        <v>72</v>
      </c>
      <c r="M6179" t="s">
        <v>32</v>
      </c>
      <c r="N6179" t="s">
        <v>50</v>
      </c>
      <c r="O6179" t="s">
        <v>87</v>
      </c>
      <c r="P6179" t="s">
        <v>219</v>
      </c>
      <c r="Q6179">
        <v>30</v>
      </c>
      <c r="R6179" t="s">
        <v>36</v>
      </c>
      <c r="S6179" t="s">
        <v>10654</v>
      </c>
      <c r="T6179" t="s">
        <v>10655</v>
      </c>
      <c r="U6179" t="s">
        <v>245</v>
      </c>
      <c r="V6179" t="s">
        <v>44</v>
      </c>
      <c r="W6179" t="s">
        <v>2573</v>
      </c>
      <c r="X6179" t="s">
        <v>2574</v>
      </c>
      <c r="Y6179" t="s">
        <v>103</v>
      </c>
      <c r="Z6179" t="s">
        <v>102</v>
      </c>
    </row>
    <row r="6180" spans="1:26">
      <c r="A6180" s="1">
        <v>44228</v>
      </c>
      <c r="B6180" t="s">
        <v>22178</v>
      </c>
      <c r="C6180" t="s">
        <v>22179</v>
      </c>
      <c r="D6180" t="s">
        <v>22180</v>
      </c>
      <c r="E6180" s="2">
        <v>41739</v>
      </c>
      <c r="F6180" s="2">
        <v>44210</v>
      </c>
      <c r="G6180" s="2">
        <v>44215</v>
      </c>
      <c r="H6180" t="s">
        <v>113</v>
      </c>
      <c r="I6180">
        <v>108.16</v>
      </c>
      <c r="J6180">
        <v>10000</v>
      </c>
      <c r="K6180" t="s">
        <v>30</v>
      </c>
      <c r="L6180" t="s">
        <v>49</v>
      </c>
      <c r="M6180" t="s">
        <v>83</v>
      </c>
      <c r="N6180" t="s">
        <v>51</v>
      </c>
      <c r="O6180" t="s">
        <v>51</v>
      </c>
      <c r="P6180" t="s">
        <v>52</v>
      </c>
      <c r="Q6180">
        <v>26</v>
      </c>
      <c r="R6180" t="s">
        <v>36</v>
      </c>
      <c r="S6180" t="s">
        <v>3261</v>
      </c>
      <c r="T6180" t="s">
        <v>3262</v>
      </c>
      <c r="U6180" t="s">
        <v>90</v>
      </c>
      <c r="V6180" t="s">
        <v>91</v>
      </c>
      <c r="W6180" t="s">
        <v>3276</v>
      </c>
      <c r="X6180" t="s">
        <v>3277</v>
      </c>
      <c r="Y6180" t="s">
        <v>3278</v>
      </c>
      <c r="Z6180" t="s">
        <v>63</v>
      </c>
    </row>
    <row r="6181" spans="1:26">
      <c r="A6181" s="1">
        <v>44228</v>
      </c>
      <c r="B6181" t="s">
        <v>22181</v>
      </c>
      <c r="C6181" t="s">
        <v>22182</v>
      </c>
      <c r="D6181" t="s">
        <v>22183</v>
      </c>
      <c r="E6181" s="2">
        <v>41636</v>
      </c>
      <c r="F6181" s="2">
        <v>44226</v>
      </c>
      <c r="G6181" s="2">
        <v>44226</v>
      </c>
      <c r="H6181" t="s">
        <v>95</v>
      </c>
      <c r="I6181">
        <v>76.55</v>
      </c>
      <c r="J6181">
        <v>70000</v>
      </c>
      <c r="K6181" t="s">
        <v>30</v>
      </c>
      <c r="L6181" t="s">
        <v>31</v>
      </c>
      <c r="M6181" t="s">
        <v>83</v>
      </c>
      <c r="N6181" t="s">
        <v>167</v>
      </c>
      <c r="O6181" t="s">
        <v>40</v>
      </c>
      <c r="P6181" t="s">
        <v>39</v>
      </c>
      <c r="Q6181">
        <v>28</v>
      </c>
      <c r="R6181" t="s">
        <v>36</v>
      </c>
      <c r="S6181" t="s">
        <v>1857</v>
      </c>
      <c r="T6181" t="s">
        <v>1858</v>
      </c>
      <c r="U6181" t="s">
        <v>1859</v>
      </c>
      <c r="V6181" t="s">
        <v>167</v>
      </c>
      <c r="W6181" t="s">
        <v>2824</v>
      </c>
      <c r="X6181" t="s">
        <v>2825</v>
      </c>
      <c r="Y6181" t="s">
        <v>52</v>
      </c>
      <c r="Z6181" t="s">
        <v>51</v>
      </c>
    </row>
    <row r="6182" spans="1:26">
      <c r="A6182" s="1">
        <v>44228</v>
      </c>
      <c r="B6182" t="s">
        <v>22184</v>
      </c>
      <c r="C6182" t="s">
        <v>22185</v>
      </c>
      <c r="D6182" t="s">
        <v>22186</v>
      </c>
      <c r="E6182" s="2">
        <v>42918</v>
      </c>
      <c r="F6182" s="2">
        <v>44220</v>
      </c>
      <c r="G6182" s="2">
        <v>44223</v>
      </c>
      <c r="H6182" t="s">
        <v>113</v>
      </c>
      <c r="I6182">
        <v>132.63999999999999</v>
      </c>
      <c r="J6182">
        <v>4000</v>
      </c>
      <c r="K6182" t="s">
        <v>30</v>
      </c>
      <c r="L6182" t="s">
        <v>49</v>
      </c>
      <c r="M6182" t="s">
        <v>32</v>
      </c>
      <c r="N6182" t="s">
        <v>167</v>
      </c>
      <c r="O6182" t="s">
        <v>44</v>
      </c>
      <c r="P6182" t="s">
        <v>114</v>
      </c>
      <c r="Q6182">
        <v>57</v>
      </c>
      <c r="R6182" t="s">
        <v>36</v>
      </c>
      <c r="S6182" t="s">
        <v>84</v>
      </c>
      <c r="T6182" t="s">
        <v>85</v>
      </c>
      <c r="U6182" t="s">
        <v>86</v>
      </c>
      <c r="V6182" t="s">
        <v>87</v>
      </c>
      <c r="W6182" t="s">
        <v>6582</v>
      </c>
      <c r="X6182" t="s">
        <v>6583</v>
      </c>
      <c r="Y6182" t="s">
        <v>2378</v>
      </c>
      <c r="Z6182" t="s">
        <v>63</v>
      </c>
    </row>
    <row r="6183" spans="1:26">
      <c r="A6183" s="1">
        <v>44228</v>
      </c>
      <c r="B6183" t="s">
        <v>22187</v>
      </c>
      <c r="C6183" t="s">
        <v>22188</v>
      </c>
      <c r="D6183" t="s">
        <v>22189</v>
      </c>
      <c r="E6183" s="2">
        <v>42522</v>
      </c>
      <c r="F6183" s="2">
        <v>44226</v>
      </c>
      <c r="G6183" s="2">
        <v>44226</v>
      </c>
      <c r="H6183" t="s">
        <v>95</v>
      </c>
      <c r="I6183">
        <v>95.57</v>
      </c>
      <c r="J6183">
        <v>57000</v>
      </c>
      <c r="K6183" t="s">
        <v>30</v>
      </c>
      <c r="L6183" t="s">
        <v>72</v>
      </c>
      <c r="M6183" t="s">
        <v>32</v>
      </c>
      <c r="N6183" t="s">
        <v>87</v>
      </c>
      <c r="O6183" t="s">
        <v>44</v>
      </c>
      <c r="P6183" t="s">
        <v>5497</v>
      </c>
      <c r="Q6183">
        <v>64</v>
      </c>
      <c r="R6183" t="s">
        <v>237</v>
      </c>
      <c r="S6183" t="s">
        <v>4101</v>
      </c>
      <c r="T6183" t="s">
        <v>4102</v>
      </c>
      <c r="U6183" t="s">
        <v>2596</v>
      </c>
      <c r="V6183" t="s">
        <v>44</v>
      </c>
    </row>
    <row r="6184" spans="1:26">
      <c r="A6184" s="1">
        <v>44228</v>
      </c>
      <c r="B6184" t="s">
        <v>22190</v>
      </c>
      <c r="C6184" t="s">
        <v>22191</v>
      </c>
      <c r="D6184" t="s">
        <v>22192</v>
      </c>
      <c r="E6184" s="2">
        <v>43306</v>
      </c>
      <c r="F6184" s="2">
        <v>44208</v>
      </c>
      <c r="G6184" s="2">
        <v>44213</v>
      </c>
      <c r="H6184" t="s">
        <v>95</v>
      </c>
      <c r="I6184">
        <v>91.21</v>
      </c>
      <c r="J6184">
        <v>88000</v>
      </c>
      <c r="K6184" t="s">
        <v>30</v>
      </c>
      <c r="L6184" t="s">
        <v>31</v>
      </c>
      <c r="M6184" t="s">
        <v>83</v>
      </c>
      <c r="N6184" t="s">
        <v>33</v>
      </c>
      <c r="O6184" t="s">
        <v>50</v>
      </c>
      <c r="P6184" t="s">
        <v>172</v>
      </c>
      <c r="Q6184">
        <v>54</v>
      </c>
      <c r="R6184" t="s">
        <v>36</v>
      </c>
      <c r="S6184" t="s">
        <v>8672</v>
      </c>
      <c r="T6184" t="s">
        <v>8673</v>
      </c>
      <c r="U6184" t="s">
        <v>135</v>
      </c>
      <c r="V6184" t="s">
        <v>136</v>
      </c>
      <c r="W6184" t="s">
        <v>4034</v>
      </c>
      <c r="X6184" t="s">
        <v>4035</v>
      </c>
      <c r="Y6184" t="s">
        <v>117</v>
      </c>
      <c r="Z6184" t="s">
        <v>118</v>
      </c>
    </row>
    <row r="6185" spans="1:26">
      <c r="A6185" s="1">
        <v>44228</v>
      </c>
      <c r="B6185" t="s">
        <v>22193</v>
      </c>
      <c r="C6185" t="s">
        <v>22194</v>
      </c>
      <c r="D6185" t="s">
        <v>22195</v>
      </c>
      <c r="E6185" s="2">
        <v>40618</v>
      </c>
      <c r="F6185" s="2">
        <v>44216</v>
      </c>
      <c r="G6185" s="2">
        <v>44221</v>
      </c>
      <c r="H6185" t="s">
        <v>48</v>
      </c>
      <c r="I6185">
        <v>84.85</v>
      </c>
      <c r="J6185">
        <v>16000</v>
      </c>
      <c r="K6185" t="s">
        <v>30</v>
      </c>
      <c r="L6185" t="s">
        <v>49</v>
      </c>
      <c r="M6185" t="s">
        <v>83</v>
      </c>
      <c r="N6185" t="s">
        <v>63</v>
      </c>
      <c r="O6185" t="s">
        <v>107</v>
      </c>
      <c r="P6185" t="s">
        <v>3780</v>
      </c>
      <c r="Q6185">
        <v>32</v>
      </c>
      <c r="R6185" t="s">
        <v>36</v>
      </c>
      <c r="S6185" t="s">
        <v>2967</v>
      </c>
      <c r="T6185" t="s">
        <v>2968</v>
      </c>
      <c r="U6185" t="s">
        <v>1478</v>
      </c>
      <c r="V6185" t="s">
        <v>107</v>
      </c>
    </row>
    <row r="6186" spans="1:26">
      <c r="A6186" s="1">
        <v>44228</v>
      </c>
      <c r="B6186" t="s">
        <v>22196</v>
      </c>
      <c r="C6186" t="s">
        <v>22197</v>
      </c>
      <c r="D6186" t="s">
        <v>22198</v>
      </c>
      <c r="E6186" s="2">
        <v>42846</v>
      </c>
      <c r="F6186" s="2">
        <v>44211</v>
      </c>
      <c r="G6186" s="2">
        <v>44216</v>
      </c>
      <c r="H6186" t="s">
        <v>95</v>
      </c>
      <c r="I6186">
        <v>86.14</v>
      </c>
      <c r="J6186">
        <v>66000</v>
      </c>
      <c r="K6186" t="s">
        <v>30</v>
      </c>
      <c r="L6186" t="s">
        <v>31</v>
      </c>
      <c r="M6186" t="s">
        <v>83</v>
      </c>
      <c r="N6186" t="s">
        <v>63</v>
      </c>
      <c r="O6186" t="s">
        <v>102</v>
      </c>
      <c r="P6186" t="s">
        <v>103</v>
      </c>
      <c r="Q6186">
        <v>60</v>
      </c>
      <c r="R6186" t="s">
        <v>36</v>
      </c>
      <c r="S6186" t="s">
        <v>7943</v>
      </c>
      <c r="T6186" t="s">
        <v>7944</v>
      </c>
      <c r="U6186" t="s">
        <v>90</v>
      </c>
      <c r="V6186" t="s">
        <v>91</v>
      </c>
      <c r="W6186" t="s">
        <v>1612</v>
      </c>
      <c r="X6186" t="s">
        <v>1613</v>
      </c>
      <c r="Y6186" t="s">
        <v>740</v>
      </c>
      <c r="Z6186" t="s">
        <v>63</v>
      </c>
    </row>
    <row r="6187" spans="1:26">
      <c r="A6187" s="1">
        <v>44228</v>
      </c>
      <c r="B6187" t="s">
        <v>22199</v>
      </c>
      <c r="C6187" t="s">
        <v>22200</v>
      </c>
      <c r="D6187" t="s">
        <v>22201</v>
      </c>
      <c r="E6187" s="2">
        <v>42416</v>
      </c>
      <c r="F6187" s="2">
        <v>44223</v>
      </c>
      <c r="G6187" s="2">
        <v>44224</v>
      </c>
      <c r="H6187" t="s">
        <v>48</v>
      </c>
      <c r="I6187">
        <v>159.08000000000001</v>
      </c>
      <c r="J6187">
        <v>32000</v>
      </c>
      <c r="K6187" t="s">
        <v>30</v>
      </c>
      <c r="L6187" t="s">
        <v>49</v>
      </c>
      <c r="M6187" t="s">
        <v>83</v>
      </c>
      <c r="N6187" t="s">
        <v>102</v>
      </c>
      <c r="O6187" t="s">
        <v>91</v>
      </c>
      <c r="P6187" t="s">
        <v>90</v>
      </c>
      <c r="Q6187">
        <v>49</v>
      </c>
      <c r="R6187" t="s">
        <v>36</v>
      </c>
      <c r="S6187" t="s">
        <v>12590</v>
      </c>
      <c r="T6187" t="s">
        <v>12591</v>
      </c>
      <c r="U6187" t="s">
        <v>103</v>
      </c>
      <c r="V6187" t="s">
        <v>102</v>
      </c>
      <c r="W6187" t="s">
        <v>3516</v>
      </c>
      <c r="X6187" t="s">
        <v>3517</v>
      </c>
      <c r="Y6187" t="s">
        <v>52</v>
      </c>
      <c r="Z6187" t="s">
        <v>51</v>
      </c>
    </row>
    <row r="6188" spans="1:26">
      <c r="A6188" s="1">
        <v>44228</v>
      </c>
      <c r="B6188" t="s">
        <v>22202</v>
      </c>
      <c r="C6188" t="s">
        <v>22203</v>
      </c>
      <c r="D6188" t="s">
        <v>22204</v>
      </c>
      <c r="E6188" s="2">
        <v>41857</v>
      </c>
      <c r="F6188" s="2">
        <v>44223</v>
      </c>
      <c r="G6188" s="2">
        <v>44224</v>
      </c>
      <c r="H6188" t="s">
        <v>113</v>
      </c>
      <c r="I6188">
        <v>128.55000000000001</v>
      </c>
      <c r="J6188">
        <v>7000</v>
      </c>
      <c r="K6188" t="s">
        <v>30</v>
      </c>
      <c r="L6188" t="s">
        <v>49</v>
      </c>
      <c r="M6188" t="s">
        <v>83</v>
      </c>
      <c r="N6188" t="s">
        <v>102</v>
      </c>
      <c r="O6188" t="s">
        <v>44</v>
      </c>
      <c r="P6188" t="s">
        <v>114</v>
      </c>
      <c r="Q6188">
        <v>35</v>
      </c>
      <c r="R6188" t="s">
        <v>36</v>
      </c>
      <c r="S6188" t="s">
        <v>1148</v>
      </c>
      <c r="T6188" t="s">
        <v>1149</v>
      </c>
      <c r="U6188" t="s">
        <v>638</v>
      </c>
      <c r="V6188" t="s">
        <v>63</v>
      </c>
    </row>
    <row r="6189" spans="1:26">
      <c r="A6189" s="1">
        <v>44228</v>
      </c>
      <c r="B6189" t="s">
        <v>22205</v>
      </c>
      <c r="C6189" t="s">
        <v>22206</v>
      </c>
      <c r="D6189" t="s">
        <v>22207</v>
      </c>
      <c r="E6189" s="2">
        <v>42007</v>
      </c>
      <c r="F6189" s="2">
        <v>44225</v>
      </c>
      <c r="G6189" s="2">
        <v>44225</v>
      </c>
      <c r="H6189" t="s">
        <v>29</v>
      </c>
      <c r="I6189">
        <v>101.24</v>
      </c>
      <c r="J6189">
        <v>20000</v>
      </c>
      <c r="K6189" t="s">
        <v>30</v>
      </c>
      <c r="L6189" t="s">
        <v>72</v>
      </c>
      <c r="M6189" t="s">
        <v>32</v>
      </c>
      <c r="N6189" t="s">
        <v>102</v>
      </c>
      <c r="O6189" t="s">
        <v>118</v>
      </c>
      <c r="P6189" t="s">
        <v>117</v>
      </c>
      <c r="Q6189">
        <v>38</v>
      </c>
      <c r="R6189" t="s">
        <v>36</v>
      </c>
      <c r="S6189" t="s">
        <v>209</v>
      </c>
      <c r="T6189" t="s">
        <v>210</v>
      </c>
      <c r="U6189" t="s">
        <v>55</v>
      </c>
      <c r="V6189" t="s">
        <v>33</v>
      </c>
      <c r="W6189" t="s">
        <v>781</v>
      </c>
      <c r="X6189" t="s">
        <v>782</v>
      </c>
      <c r="Y6189" t="s">
        <v>86</v>
      </c>
      <c r="Z6189" t="s">
        <v>87</v>
      </c>
    </row>
    <row r="6190" spans="1:26">
      <c r="A6190" s="1">
        <v>44228</v>
      </c>
      <c r="B6190" t="s">
        <v>22208</v>
      </c>
      <c r="C6190" t="s">
        <v>22209</v>
      </c>
      <c r="D6190" t="s">
        <v>22210</v>
      </c>
      <c r="E6190" s="2">
        <v>43495</v>
      </c>
      <c r="F6190" s="2">
        <v>44213</v>
      </c>
      <c r="G6190" s="2">
        <v>44218</v>
      </c>
      <c r="H6190" t="s">
        <v>29</v>
      </c>
      <c r="I6190">
        <v>162.1</v>
      </c>
      <c r="J6190">
        <v>12000</v>
      </c>
      <c r="K6190" t="s">
        <v>30</v>
      </c>
      <c r="L6190" t="s">
        <v>72</v>
      </c>
      <c r="M6190" t="s">
        <v>32</v>
      </c>
      <c r="N6190" t="s">
        <v>51</v>
      </c>
      <c r="O6190" t="s">
        <v>76</v>
      </c>
      <c r="P6190" t="s">
        <v>367</v>
      </c>
      <c r="Q6190">
        <v>31</v>
      </c>
      <c r="R6190" t="s">
        <v>36</v>
      </c>
      <c r="S6190" t="s">
        <v>2425</v>
      </c>
      <c r="T6190" t="s">
        <v>2426</v>
      </c>
      <c r="U6190" t="s">
        <v>39</v>
      </c>
      <c r="V6190" t="s">
        <v>40</v>
      </c>
      <c r="W6190" t="s">
        <v>3977</v>
      </c>
      <c r="X6190" t="s">
        <v>3978</v>
      </c>
      <c r="Y6190" t="s">
        <v>55</v>
      </c>
      <c r="Z6190" t="s">
        <v>33</v>
      </c>
    </row>
    <row r="6191" spans="1:26">
      <c r="A6191" s="1">
        <v>44228</v>
      </c>
      <c r="B6191" t="s">
        <v>22211</v>
      </c>
      <c r="C6191" t="s">
        <v>22212</v>
      </c>
      <c r="D6191" t="s">
        <v>22213</v>
      </c>
      <c r="E6191" s="2">
        <v>43730</v>
      </c>
      <c r="F6191" s="2">
        <v>44223</v>
      </c>
      <c r="G6191" s="2">
        <v>44224</v>
      </c>
      <c r="H6191" t="s">
        <v>82</v>
      </c>
      <c r="I6191">
        <v>77.45</v>
      </c>
      <c r="J6191">
        <v>5000</v>
      </c>
      <c r="K6191" t="s">
        <v>149</v>
      </c>
      <c r="L6191" t="s">
        <v>49</v>
      </c>
      <c r="M6191" t="s">
        <v>32</v>
      </c>
      <c r="N6191" t="s">
        <v>167</v>
      </c>
      <c r="O6191" t="s">
        <v>44</v>
      </c>
      <c r="P6191" t="s">
        <v>43</v>
      </c>
      <c r="Q6191">
        <v>28</v>
      </c>
      <c r="R6191" t="s">
        <v>36</v>
      </c>
      <c r="S6191" t="s">
        <v>1529</v>
      </c>
      <c r="T6191" t="s">
        <v>1530</v>
      </c>
      <c r="U6191" t="s">
        <v>52</v>
      </c>
      <c r="V6191" t="s">
        <v>51</v>
      </c>
      <c r="W6191" t="s">
        <v>3095</v>
      </c>
      <c r="X6191" t="s">
        <v>3096</v>
      </c>
      <c r="Y6191" t="s">
        <v>135</v>
      </c>
      <c r="Z6191" t="s">
        <v>136</v>
      </c>
    </row>
    <row r="6192" spans="1:26">
      <c r="A6192" s="1">
        <v>44228</v>
      </c>
      <c r="B6192" t="s">
        <v>22214</v>
      </c>
      <c r="C6192" t="s">
        <v>22215</v>
      </c>
      <c r="D6192" t="s">
        <v>22216</v>
      </c>
      <c r="E6192" s="2">
        <v>42549</v>
      </c>
      <c r="F6192" s="2">
        <v>44225</v>
      </c>
      <c r="G6192" s="2">
        <v>44225</v>
      </c>
      <c r="H6192" t="s">
        <v>95</v>
      </c>
      <c r="I6192">
        <v>72.48</v>
      </c>
      <c r="J6192">
        <v>70000</v>
      </c>
      <c r="K6192" t="s">
        <v>30</v>
      </c>
      <c r="L6192" t="s">
        <v>49</v>
      </c>
      <c r="M6192" t="s">
        <v>32</v>
      </c>
      <c r="N6192" t="s">
        <v>167</v>
      </c>
      <c r="O6192" t="s">
        <v>76</v>
      </c>
      <c r="P6192" t="s">
        <v>367</v>
      </c>
      <c r="Q6192">
        <v>30</v>
      </c>
      <c r="R6192" t="s">
        <v>36</v>
      </c>
      <c r="S6192" t="s">
        <v>9642</v>
      </c>
      <c r="T6192" t="s">
        <v>9643</v>
      </c>
      <c r="U6192" t="s">
        <v>2719</v>
      </c>
      <c r="V6192" t="s">
        <v>107</v>
      </c>
      <c r="W6192" t="s">
        <v>3126</v>
      </c>
      <c r="X6192" t="s">
        <v>3127</v>
      </c>
      <c r="Y6192" t="s">
        <v>35</v>
      </c>
      <c r="Z6192" t="s">
        <v>34</v>
      </c>
    </row>
    <row r="6193" spans="1:26">
      <c r="A6193" s="1">
        <v>44228</v>
      </c>
      <c r="B6193" t="s">
        <v>22217</v>
      </c>
      <c r="C6193" t="s">
        <v>22218</v>
      </c>
      <c r="D6193" t="s">
        <v>22219</v>
      </c>
      <c r="E6193" s="2">
        <v>41782</v>
      </c>
      <c r="F6193" s="2">
        <v>44225</v>
      </c>
      <c r="G6193" s="2">
        <v>44225</v>
      </c>
      <c r="H6193" t="s">
        <v>113</v>
      </c>
      <c r="I6193">
        <v>83.14</v>
      </c>
      <c r="J6193">
        <v>4000</v>
      </c>
      <c r="K6193" t="s">
        <v>30</v>
      </c>
      <c r="L6193" t="s">
        <v>31</v>
      </c>
      <c r="M6193" t="s">
        <v>32</v>
      </c>
      <c r="N6193" t="s">
        <v>51</v>
      </c>
      <c r="O6193" t="s">
        <v>51</v>
      </c>
      <c r="P6193" t="s">
        <v>52</v>
      </c>
      <c r="Q6193">
        <v>43</v>
      </c>
      <c r="R6193" t="s">
        <v>36</v>
      </c>
      <c r="S6193" t="s">
        <v>1433</v>
      </c>
      <c r="T6193" t="s">
        <v>1434</v>
      </c>
      <c r="U6193" t="s">
        <v>145</v>
      </c>
      <c r="V6193" t="s">
        <v>63</v>
      </c>
    </row>
    <row r="6194" spans="1:26">
      <c r="A6194" s="1">
        <v>44228</v>
      </c>
      <c r="B6194" t="s">
        <v>22220</v>
      </c>
      <c r="C6194" t="s">
        <v>22221</v>
      </c>
      <c r="D6194" t="s">
        <v>22222</v>
      </c>
      <c r="E6194" s="2">
        <v>42522</v>
      </c>
      <c r="F6194" s="2">
        <v>44225</v>
      </c>
      <c r="G6194" s="2">
        <v>44225</v>
      </c>
      <c r="H6194" t="s">
        <v>113</v>
      </c>
      <c r="I6194">
        <v>85.75</v>
      </c>
      <c r="J6194">
        <v>9000</v>
      </c>
      <c r="K6194" t="s">
        <v>30</v>
      </c>
      <c r="L6194" t="s">
        <v>49</v>
      </c>
      <c r="M6194" t="s">
        <v>32</v>
      </c>
      <c r="N6194" t="s">
        <v>34</v>
      </c>
      <c r="O6194" t="s">
        <v>136</v>
      </c>
      <c r="P6194" t="s">
        <v>135</v>
      </c>
      <c r="Q6194">
        <v>45</v>
      </c>
      <c r="R6194" t="s">
        <v>36</v>
      </c>
      <c r="S6194" t="s">
        <v>6025</v>
      </c>
      <c r="T6194" t="s">
        <v>6026</v>
      </c>
      <c r="U6194" t="s">
        <v>75</v>
      </c>
      <c r="V6194" t="s">
        <v>76</v>
      </c>
      <c r="W6194" t="s">
        <v>1906</v>
      </c>
      <c r="X6194" t="s">
        <v>1907</v>
      </c>
      <c r="Y6194" t="s">
        <v>39</v>
      </c>
      <c r="Z6194" t="s">
        <v>40</v>
      </c>
    </row>
    <row r="6195" spans="1:26">
      <c r="A6195" s="1">
        <v>44228</v>
      </c>
      <c r="B6195" t="s">
        <v>22223</v>
      </c>
      <c r="C6195" t="s">
        <v>22224</v>
      </c>
      <c r="D6195" t="s">
        <v>22225</v>
      </c>
      <c r="E6195" s="2">
        <v>41059</v>
      </c>
      <c r="F6195" s="2">
        <v>44218</v>
      </c>
      <c r="G6195" s="2">
        <v>44221</v>
      </c>
      <c r="H6195" t="s">
        <v>29</v>
      </c>
      <c r="I6195">
        <v>161</v>
      </c>
      <c r="J6195">
        <v>6000</v>
      </c>
      <c r="K6195" t="s">
        <v>30</v>
      </c>
      <c r="L6195" t="s">
        <v>49</v>
      </c>
      <c r="M6195" t="s">
        <v>32</v>
      </c>
      <c r="N6195" t="s">
        <v>63</v>
      </c>
      <c r="O6195" t="s">
        <v>63</v>
      </c>
      <c r="P6195" t="s">
        <v>441</v>
      </c>
      <c r="Q6195">
        <v>63</v>
      </c>
      <c r="R6195" t="s">
        <v>36</v>
      </c>
      <c r="S6195" t="s">
        <v>11551</v>
      </c>
      <c r="T6195" t="s">
        <v>11552</v>
      </c>
      <c r="U6195" t="s">
        <v>114</v>
      </c>
      <c r="V6195" t="s">
        <v>44</v>
      </c>
    </row>
    <row r="6196" spans="1:26">
      <c r="A6196" s="1">
        <v>44228</v>
      </c>
      <c r="B6196" t="s">
        <v>22226</v>
      </c>
      <c r="C6196" t="s">
        <v>22227</v>
      </c>
      <c r="D6196" t="s">
        <v>22228</v>
      </c>
      <c r="E6196" s="2">
        <v>43813</v>
      </c>
      <c r="F6196" s="2">
        <v>44213</v>
      </c>
      <c r="G6196" s="2">
        <v>44218</v>
      </c>
      <c r="H6196" t="s">
        <v>95</v>
      </c>
      <c r="I6196">
        <v>67.66</v>
      </c>
      <c r="J6196">
        <v>55000</v>
      </c>
      <c r="K6196" t="s">
        <v>30</v>
      </c>
      <c r="L6196" t="s">
        <v>49</v>
      </c>
      <c r="M6196" t="s">
        <v>32</v>
      </c>
      <c r="N6196" t="s">
        <v>34</v>
      </c>
      <c r="O6196" t="s">
        <v>167</v>
      </c>
      <c r="P6196" t="s">
        <v>482</v>
      </c>
      <c r="Q6196">
        <v>34</v>
      </c>
      <c r="R6196" t="s">
        <v>36</v>
      </c>
      <c r="S6196" t="s">
        <v>1727</v>
      </c>
      <c r="T6196" t="s">
        <v>1728</v>
      </c>
      <c r="U6196" t="s">
        <v>1729</v>
      </c>
      <c r="V6196" t="s">
        <v>107</v>
      </c>
    </row>
    <row r="6197" spans="1:26">
      <c r="A6197" s="1">
        <v>44228</v>
      </c>
      <c r="B6197" t="s">
        <v>22229</v>
      </c>
      <c r="C6197" t="s">
        <v>22230</v>
      </c>
      <c r="D6197" t="s">
        <v>22231</v>
      </c>
      <c r="E6197" s="2">
        <v>42282</v>
      </c>
      <c r="F6197" s="2">
        <v>44211</v>
      </c>
      <c r="G6197" s="2">
        <v>44216</v>
      </c>
      <c r="H6197" t="s">
        <v>29</v>
      </c>
      <c r="I6197">
        <v>101.98</v>
      </c>
      <c r="J6197">
        <v>10000</v>
      </c>
      <c r="K6197" t="s">
        <v>30</v>
      </c>
      <c r="L6197" t="s">
        <v>72</v>
      </c>
      <c r="M6197" t="s">
        <v>32</v>
      </c>
      <c r="N6197" t="s">
        <v>91</v>
      </c>
      <c r="O6197" t="s">
        <v>50</v>
      </c>
      <c r="P6197" t="s">
        <v>172</v>
      </c>
      <c r="Q6197">
        <v>45</v>
      </c>
      <c r="R6197" t="s">
        <v>36</v>
      </c>
      <c r="S6197" t="s">
        <v>1735</v>
      </c>
      <c r="T6197" t="s">
        <v>1736</v>
      </c>
      <c r="U6197" t="s">
        <v>172</v>
      </c>
      <c r="V6197" t="s">
        <v>50</v>
      </c>
    </row>
    <row r="6198" spans="1:26">
      <c r="A6198" s="1">
        <v>44228</v>
      </c>
      <c r="B6198" t="s">
        <v>22232</v>
      </c>
      <c r="C6198" t="s">
        <v>22233</v>
      </c>
      <c r="D6198" t="s">
        <v>22234</v>
      </c>
      <c r="E6198" s="2">
        <v>42817</v>
      </c>
      <c r="F6198" s="2">
        <v>44225</v>
      </c>
      <c r="G6198" s="2">
        <v>44225</v>
      </c>
      <c r="H6198" t="s">
        <v>82</v>
      </c>
      <c r="I6198">
        <v>91.25</v>
      </c>
      <c r="J6198">
        <v>4000</v>
      </c>
      <c r="K6198" t="s">
        <v>30</v>
      </c>
      <c r="L6198" t="s">
        <v>49</v>
      </c>
      <c r="M6198" t="s">
        <v>32</v>
      </c>
      <c r="N6198" t="s">
        <v>40</v>
      </c>
      <c r="O6198" t="s">
        <v>167</v>
      </c>
      <c r="P6198" t="s">
        <v>1684</v>
      </c>
      <c r="Q6198">
        <v>56</v>
      </c>
      <c r="R6198" t="s">
        <v>36</v>
      </c>
      <c r="S6198" t="s">
        <v>5658</v>
      </c>
      <c r="T6198" t="s">
        <v>5659</v>
      </c>
      <c r="U6198" t="s">
        <v>90</v>
      </c>
      <c r="V6198" t="s">
        <v>91</v>
      </c>
    </row>
    <row r="6199" spans="1:26">
      <c r="A6199" s="1">
        <v>44228</v>
      </c>
      <c r="B6199" t="s">
        <v>22235</v>
      </c>
      <c r="C6199" t="s">
        <v>22236</v>
      </c>
      <c r="D6199" t="s">
        <v>22237</v>
      </c>
      <c r="E6199" s="2">
        <v>43221</v>
      </c>
      <c r="F6199" s="2">
        <v>44208</v>
      </c>
      <c r="G6199" s="2">
        <v>44213</v>
      </c>
      <c r="H6199" t="s">
        <v>95</v>
      </c>
      <c r="I6199">
        <v>67.59</v>
      </c>
      <c r="J6199">
        <v>42000</v>
      </c>
      <c r="K6199" t="s">
        <v>30</v>
      </c>
      <c r="L6199" t="s">
        <v>49</v>
      </c>
      <c r="M6199" t="s">
        <v>32</v>
      </c>
      <c r="N6199" t="s">
        <v>50</v>
      </c>
      <c r="O6199" t="s">
        <v>91</v>
      </c>
      <c r="P6199" t="s">
        <v>90</v>
      </c>
      <c r="Q6199">
        <v>63</v>
      </c>
      <c r="R6199" t="s">
        <v>36</v>
      </c>
      <c r="S6199" t="s">
        <v>6992</v>
      </c>
      <c r="T6199" t="s">
        <v>6993</v>
      </c>
      <c r="U6199" t="s">
        <v>135</v>
      </c>
      <c r="V6199" t="s">
        <v>136</v>
      </c>
      <c r="W6199" t="s">
        <v>887</v>
      </c>
      <c r="X6199" t="s">
        <v>888</v>
      </c>
      <c r="Y6199" t="s">
        <v>889</v>
      </c>
      <c r="Z6199" t="s">
        <v>107</v>
      </c>
    </row>
    <row r="6200" spans="1:26">
      <c r="A6200" s="1">
        <v>44228</v>
      </c>
      <c r="B6200" t="s">
        <v>22238</v>
      </c>
      <c r="C6200" t="s">
        <v>22239</v>
      </c>
      <c r="D6200" t="s">
        <v>22240</v>
      </c>
      <c r="E6200" s="2">
        <v>43005</v>
      </c>
      <c r="F6200" s="2">
        <v>44210</v>
      </c>
      <c r="G6200" s="2">
        <v>44215</v>
      </c>
      <c r="H6200" t="s">
        <v>82</v>
      </c>
      <c r="I6200">
        <v>84.1</v>
      </c>
      <c r="J6200">
        <v>5000</v>
      </c>
      <c r="K6200" t="s">
        <v>30</v>
      </c>
      <c r="L6200" t="s">
        <v>31</v>
      </c>
      <c r="M6200" t="s">
        <v>32</v>
      </c>
      <c r="N6200" t="s">
        <v>51</v>
      </c>
      <c r="O6200" t="s">
        <v>50</v>
      </c>
      <c r="P6200" t="s">
        <v>172</v>
      </c>
      <c r="Q6200">
        <v>61</v>
      </c>
      <c r="R6200" t="s">
        <v>36</v>
      </c>
      <c r="S6200" t="s">
        <v>1662</v>
      </c>
      <c r="T6200" t="s">
        <v>1663</v>
      </c>
      <c r="V6200" t="s">
        <v>167</v>
      </c>
      <c r="W6200" t="s">
        <v>2108</v>
      </c>
      <c r="X6200" t="s">
        <v>2109</v>
      </c>
      <c r="Y6200" t="s">
        <v>219</v>
      </c>
      <c r="Z6200" t="s">
        <v>87</v>
      </c>
    </row>
    <row r="6201" spans="1:26">
      <c r="A6201" s="1">
        <v>44228</v>
      </c>
      <c r="B6201" t="s">
        <v>22241</v>
      </c>
      <c r="C6201" t="s">
        <v>22242</v>
      </c>
      <c r="D6201" t="s">
        <v>22243</v>
      </c>
      <c r="E6201" s="2">
        <v>43022</v>
      </c>
      <c r="F6201" s="2">
        <v>44222</v>
      </c>
      <c r="G6201" s="2">
        <v>44224</v>
      </c>
      <c r="H6201" t="s">
        <v>95</v>
      </c>
      <c r="I6201">
        <v>67.77</v>
      </c>
      <c r="J6201">
        <v>69000</v>
      </c>
      <c r="K6201" t="s">
        <v>30</v>
      </c>
      <c r="L6201" t="s">
        <v>49</v>
      </c>
      <c r="M6201" t="s">
        <v>32</v>
      </c>
      <c r="N6201" t="s">
        <v>167</v>
      </c>
      <c r="O6201" t="s">
        <v>40</v>
      </c>
      <c r="P6201" t="s">
        <v>39</v>
      </c>
      <c r="Q6201">
        <v>31</v>
      </c>
      <c r="R6201" t="s">
        <v>36</v>
      </c>
      <c r="S6201" t="s">
        <v>4302</v>
      </c>
      <c r="T6201" t="s">
        <v>4303</v>
      </c>
      <c r="U6201" t="s">
        <v>35</v>
      </c>
      <c r="V6201" t="s">
        <v>34</v>
      </c>
      <c r="W6201" t="s">
        <v>127</v>
      </c>
      <c r="X6201" t="s">
        <v>128</v>
      </c>
      <c r="Y6201" t="s">
        <v>58</v>
      </c>
      <c r="Z6201" t="s">
        <v>59</v>
      </c>
    </row>
    <row r="6202" spans="1:26">
      <c r="A6202" s="1">
        <v>44228</v>
      </c>
      <c r="B6202" t="s">
        <v>22244</v>
      </c>
      <c r="C6202" t="s">
        <v>22245</v>
      </c>
      <c r="D6202" t="s">
        <v>22246</v>
      </c>
      <c r="E6202" s="2">
        <v>42307</v>
      </c>
      <c r="F6202" s="2">
        <v>44217</v>
      </c>
      <c r="G6202" s="2">
        <v>44222</v>
      </c>
      <c r="H6202" t="s">
        <v>82</v>
      </c>
      <c r="I6202">
        <v>72.38</v>
      </c>
      <c r="J6202">
        <v>5000</v>
      </c>
      <c r="K6202" t="s">
        <v>30</v>
      </c>
      <c r="L6202" t="s">
        <v>49</v>
      </c>
      <c r="M6202" t="s">
        <v>83</v>
      </c>
      <c r="N6202" t="s">
        <v>34</v>
      </c>
      <c r="O6202" t="s">
        <v>50</v>
      </c>
      <c r="P6202" t="s">
        <v>2556</v>
      </c>
      <c r="Q6202">
        <v>56</v>
      </c>
      <c r="R6202" t="s">
        <v>36</v>
      </c>
      <c r="S6202" t="s">
        <v>2942</v>
      </c>
      <c r="T6202" t="s">
        <v>2943</v>
      </c>
      <c r="U6202" t="s">
        <v>638</v>
      </c>
      <c r="V6202" t="s">
        <v>63</v>
      </c>
      <c r="W6202" t="s">
        <v>2857</v>
      </c>
      <c r="X6202" t="s">
        <v>2858</v>
      </c>
      <c r="Z6202" t="s">
        <v>167</v>
      </c>
    </row>
    <row r="6203" spans="1:26">
      <c r="A6203" s="1">
        <v>44228</v>
      </c>
      <c r="B6203" t="s">
        <v>22247</v>
      </c>
      <c r="C6203" t="s">
        <v>22248</v>
      </c>
      <c r="D6203" t="s">
        <v>22249</v>
      </c>
      <c r="E6203" s="2">
        <v>43590</v>
      </c>
      <c r="F6203" s="2">
        <v>44216</v>
      </c>
      <c r="G6203" s="2">
        <v>44221</v>
      </c>
      <c r="H6203" t="s">
        <v>48</v>
      </c>
      <c r="I6203">
        <v>147.97999999999999</v>
      </c>
      <c r="J6203">
        <v>14000</v>
      </c>
      <c r="K6203" t="s">
        <v>30</v>
      </c>
      <c r="L6203" t="s">
        <v>49</v>
      </c>
      <c r="M6203" t="s">
        <v>32</v>
      </c>
      <c r="N6203" t="s">
        <v>59</v>
      </c>
      <c r="O6203" t="s">
        <v>44</v>
      </c>
      <c r="P6203" t="s">
        <v>114</v>
      </c>
      <c r="Q6203">
        <v>52</v>
      </c>
      <c r="R6203" t="s">
        <v>36</v>
      </c>
      <c r="S6203" t="s">
        <v>1479</v>
      </c>
      <c r="T6203" t="s">
        <v>1480</v>
      </c>
      <c r="U6203" t="s">
        <v>1412</v>
      </c>
      <c r="V6203" t="s">
        <v>40</v>
      </c>
      <c r="W6203" t="s">
        <v>5141</v>
      </c>
      <c r="X6203" t="s">
        <v>5142</v>
      </c>
      <c r="Y6203" t="s">
        <v>55</v>
      </c>
      <c r="Z6203" t="s">
        <v>33</v>
      </c>
    </row>
    <row r="6204" spans="1:26">
      <c r="A6204" s="1">
        <v>44228</v>
      </c>
      <c r="B6204" t="s">
        <v>22250</v>
      </c>
      <c r="C6204" t="s">
        <v>22251</v>
      </c>
      <c r="D6204" t="s">
        <v>22252</v>
      </c>
      <c r="E6204" s="2">
        <v>40429</v>
      </c>
      <c r="F6204" s="2">
        <v>44211</v>
      </c>
      <c r="G6204" s="2">
        <v>44216</v>
      </c>
      <c r="H6204" t="s">
        <v>29</v>
      </c>
      <c r="I6204">
        <v>148.6</v>
      </c>
      <c r="J6204">
        <v>7000</v>
      </c>
      <c r="K6204" t="s">
        <v>30</v>
      </c>
      <c r="L6204" t="s">
        <v>72</v>
      </c>
      <c r="M6204" t="s">
        <v>83</v>
      </c>
      <c r="N6204" t="s">
        <v>50</v>
      </c>
      <c r="O6204" t="s">
        <v>50</v>
      </c>
      <c r="P6204" t="s">
        <v>172</v>
      </c>
      <c r="Q6204">
        <v>35</v>
      </c>
      <c r="R6204" t="s">
        <v>36</v>
      </c>
      <c r="S6204" t="s">
        <v>2139</v>
      </c>
      <c r="T6204" t="s">
        <v>2140</v>
      </c>
      <c r="U6204" t="s">
        <v>39</v>
      </c>
      <c r="V6204" t="s">
        <v>40</v>
      </c>
      <c r="W6204" t="s">
        <v>313</v>
      </c>
      <c r="X6204" t="s">
        <v>314</v>
      </c>
      <c r="Y6204" t="s">
        <v>35</v>
      </c>
      <c r="Z6204" t="s">
        <v>34</v>
      </c>
    </row>
    <row r="6205" spans="1:26">
      <c r="A6205" s="1">
        <v>44228</v>
      </c>
      <c r="B6205" t="s">
        <v>22253</v>
      </c>
      <c r="C6205" t="s">
        <v>22254</v>
      </c>
      <c r="D6205" t="s">
        <v>22255</v>
      </c>
      <c r="E6205" s="2">
        <v>40873</v>
      </c>
      <c r="F6205" s="2">
        <v>44210</v>
      </c>
      <c r="G6205" s="2">
        <v>44215</v>
      </c>
      <c r="H6205" t="s">
        <v>82</v>
      </c>
      <c r="I6205">
        <v>58.08</v>
      </c>
      <c r="J6205">
        <v>5000</v>
      </c>
      <c r="K6205" t="s">
        <v>30</v>
      </c>
      <c r="L6205" t="s">
        <v>72</v>
      </c>
      <c r="M6205" t="s">
        <v>83</v>
      </c>
      <c r="N6205" t="s">
        <v>63</v>
      </c>
      <c r="O6205" t="s">
        <v>102</v>
      </c>
      <c r="P6205" t="s">
        <v>103</v>
      </c>
      <c r="Q6205">
        <v>34</v>
      </c>
      <c r="R6205" t="s">
        <v>36</v>
      </c>
      <c r="S6205" t="s">
        <v>3601</v>
      </c>
      <c r="T6205" t="s">
        <v>3602</v>
      </c>
      <c r="U6205" t="s">
        <v>140</v>
      </c>
      <c r="V6205" t="s">
        <v>87</v>
      </c>
    </row>
    <row r="6206" spans="1:26">
      <c r="A6206" s="1">
        <v>44228</v>
      </c>
      <c r="B6206" t="s">
        <v>22256</v>
      </c>
      <c r="C6206" t="s">
        <v>22257</v>
      </c>
      <c r="D6206" t="s">
        <v>22258</v>
      </c>
      <c r="E6206" s="2">
        <v>41375</v>
      </c>
      <c r="F6206" s="2">
        <v>44222</v>
      </c>
      <c r="G6206" s="2">
        <v>44224</v>
      </c>
      <c r="H6206" t="s">
        <v>48</v>
      </c>
      <c r="I6206">
        <v>120.96</v>
      </c>
      <c r="J6206">
        <v>40000</v>
      </c>
      <c r="K6206" t="s">
        <v>30</v>
      </c>
      <c r="L6206" t="s">
        <v>72</v>
      </c>
      <c r="M6206" t="s">
        <v>83</v>
      </c>
      <c r="N6206" t="s">
        <v>107</v>
      </c>
      <c r="O6206" t="s">
        <v>118</v>
      </c>
      <c r="P6206" t="s">
        <v>117</v>
      </c>
      <c r="Q6206">
        <v>36</v>
      </c>
      <c r="R6206" t="s">
        <v>36</v>
      </c>
      <c r="S6206" t="s">
        <v>5185</v>
      </c>
      <c r="T6206" t="s">
        <v>5186</v>
      </c>
      <c r="U6206" t="s">
        <v>35</v>
      </c>
      <c r="V6206" t="s">
        <v>34</v>
      </c>
    </row>
    <row r="6207" spans="1:26">
      <c r="A6207" s="1">
        <v>44228</v>
      </c>
      <c r="B6207" t="s">
        <v>22259</v>
      </c>
      <c r="C6207" t="s">
        <v>22260</v>
      </c>
      <c r="D6207" t="s">
        <v>22261</v>
      </c>
      <c r="E6207" s="2">
        <v>41074</v>
      </c>
      <c r="F6207" s="2">
        <v>44216</v>
      </c>
      <c r="G6207" s="2">
        <v>44221</v>
      </c>
      <c r="H6207" t="s">
        <v>171</v>
      </c>
      <c r="I6207">
        <v>7.24</v>
      </c>
      <c r="J6207">
        <v>700</v>
      </c>
      <c r="K6207" t="s">
        <v>30</v>
      </c>
      <c r="L6207" t="s">
        <v>31</v>
      </c>
      <c r="M6207" t="s">
        <v>124</v>
      </c>
      <c r="N6207" t="s">
        <v>91</v>
      </c>
      <c r="O6207" t="s">
        <v>44</v>
      </c>
      <c r="P6207" t="s">
        <v>43</v>
      </c>
      <c r="Q6207">
        <v>46</v>
      </c>
      <c r="R6207" t="s">
        <v>36</v>
      </c>
      <c r="S6207" t="s">
        <v>2054</v>
      </c>
      <c r="T6207" t="s">
        <v>2055</v>
      </c>
      <c r="U6207" t="s">
        <v>2056</v>
      </c>
      <c r="V6207" t="s">
        <v>107</v>
      </c>
      <c r="W6207" t="s">
        <v>1280</v>
      </c>
      <c r="X6207" t="s">
        <v>1281</v>
      </c>
      <c r="Y6207" t="s">
        <v>103</v>
      </c>
      <c r="Z6207" t="s">
        <v>102</v>
      </c>
    </row>
    <row r="6208" spans="1:26">
      <c r="A6208" s="1">
        <v>44229</v>
      </c>
      <c r="B6208" t="s">
        <v>22262</v>
      </c>
      <c r="C6208" t="s">
        <v>22263</v>
      </c>
      <c r="D6208" t="s">
        <v>22264</v>
      </c>
      <c r="E6208" s="2">
        <v>43440</v>
      </c>
      <c r="F6208" s="2">
        <v>44228</v>
      </c>
      <c r="G6208" s="2">
        <v>44228</v>
      </c>
      <c r="H6208" t="s">
        <v>82</v>
      </c>
      <c r="I6208">
        <v>53.52</v>
      </c>
      <c r="J6208">
        <v>3000</v>
      </c>
      <c r="K6208" t="s">
        <v>30</v>
      </c>
      <c r="L6208" t="s">
        <v>49</v>
      </c>
      <c r="M6208" t="s">
        <v>83</v>
      </c>
      <c r="N6208" t="s">
        <v>102</v>
      </c>
      <c r="O6208" t="s">
        <v>51</v>
      </c>
      <c r="P6208" t="s">
        <v>52</v>
      </c>
      <c r="Q6208">
        <v>39</v>
      </c>
      <c r="R6208" t="s">
        <v>36</v>
      </c>
      <c r="S6208" t="s">
        <v>9678</v>
      </c>
      <c r="T6208" t="s">
        <v>9679</v>
      </c>
      <c r="U6208" t="s">
        <v>103</v>
      </c>
      <c r="V6208" t="s">
        <v>102</v>
      </c>
      <c r="W6208" t="s">
        <v>2441</v>
      </c>
      <c r="X6208" t="s">
        <v>2442</v>
      </c>
      <c r="Y6208" t="s">
        <v>117</v>
      </c>
      <c r="Z6208" t="s">
        <v>118</v>
      </c>
    </row>
    <row r="6209" spans="1:26">
      <c r="A6209" s="1">
        <v>44229</v>
      </c>
      <c r="B6209" t="s">
        <v>22265</v>
      </c>
      <c r="C6209" t="s">
        <v>22266</v>
      </c>
      <c r="D6209" t="s">
        <v>22267</v>
      </c>
      <c r="E6209" s="2">
        <v>40351</v>
      </c>
      <c r="F6209" s="2">
        <v>44217</v>
      </c>
      <c r="G6209" s="2">
        <v>44222</v>
      </c>
      <c r="H6209" t="s">
        <v>82</v>
      </c>
      <c r="I6209">
        <v>72.03</v>
      </c>
      <c r="J6209">
        <v>5000</v>
      </c>
      <c r="K6209" t="s">
        <v>30</v>
      </c>
      <c r="L6209" t="s">
        <v>49</v>
      </c>
      <c r="M6209" t="s">
        <v>83</v>
      </c>
      <c r="N6209" t="s">
        <v>40</v>
      </c>
      <c r="O6209" t="s">
        <v>87</v>
      </c>
      <c r="P6209" t="s">
        <v>270</v>
      </c>
      <c r="Q6209">
        <v>40</v>
      </c>
      <c r="R6209" t="s">
        <v>36</v>
      </c>
      <c r="S6209" t="s">
        <v>16796</v>
      </c>
      <c r="T6209" t="s">
        <v>16797</v>
      </c>
      <c r="U6209" t="s">
        <v>441</v>
      </c>
      <c r="V6209" t="s">
        <v>63</v>
      </c>
      <c r="W6209" t="s">
        <v>5343</v>
      </c>
      <c r="X6209" t="s">
        <v>5344</v>
      </c>
      <c r="Y6209" t="s">
        <v>172</v>
      </c>
      <c r="Z6209" t="s">
        <v>50</v>
      </c>
    </row>
    <row r="6210" spans="1:26">
      <c r="A6210" s="1">
        <v>44229</v>
      </c>
      <c r="B6210" t="s">
        <v>22268</v>
      </c>
      <c r="C6210" t="s">
        <v>22269</v>
      </c>
      <c r="D6210" t="s">
        <v>22270</v>
      </c>
      <c r="E6210" s="2">
        <v>42451</v>
      </c>
      <c r="F6210" s="2">
        <v>44223</v>
      </c>
      <c r="G6210" s="2">
        <v>44225</v>
      </c>
      <c r="H6210" t="s">
        <v>82</v>
      </c>
      <c r="I6210">
        <v>56.94</v>
      </c>
      <c r="J6210">
        <v>3000</v>
      </c>
      <c r="K6210" t="s">
        <v>30</v>
      </c>
      <c r="L6210" t="s">
        <v>72</v>
      </c>
      <c r="M6210" t="s">
        <v>83</v>
      </c>
      <c r="N6210" t="s">
        <v>34</v>
      </c>
      <c r="O6210" t="s">
        <v>76</v>
      </c>
      <c r="P6210" t="s">
        <v>367</v>
      </c>
      <c r="Q6210">
        <v>28</v>
      </c>
      <c r="R6210" t="s">
        <v>36</v>
      </c>
      <c r="S6210" t="s">
        <v>4915</v>
      </c>
      <c r="T6210" t="s">
        <v>4916</v>
      </c>
      <c r="U6210" t="s">
        <v>58</v>
      </c>
      <c r="V6210" t="s">
        <v>59</v>
      </c>
      <c r="W6210" t="s">
        <v>5801</v>
      </c>
      <c r="X6210" t="s">
        <v>5802</v>
      </c>
      <c r="Y6210" t="s">
        <v>103</v>
      </c>
      <c r="Z6210" t="s">
        <v>102</v>
      </c>
    </row>
    <row r="6211" spans="1:26">
      <c r="A6211" s="1">
        <v>44229</v>
      </c>
      <c r="B6211" t="s">
        <v>22271</v>
      </c>
      <c r="C6211" t="s">
        <v>22272</v>
      </c>
      <c r="D6211" t="s">
        <v>22273</v>
      </c>
      <c r="E6211" s="2">
        <v>42272</v>
      </c>
      <c r="F6211" s="2">
        <v>44220</v>
      </c>
      <c r="G6211" s="2">
        <v>44223</v>
      </c>
      <c r="H6211" t="s">
        <v>48</v>
      </c>
      <c r="I6211">
        <v>147.44</v>
      </c>
      <c r="J6211">
        <v>26000</v>
      </c>
      <c r="K6211" t="s">
        <v>30</v>
      </c>
      <c r="L6211" t="s">
        <v>31</v>
      </c>
      <c r="M6211" t="s">
        <v>32</v>
      </c>
      <c r="N6211" t="s">
        <v>63</v>
      </c>
      <c r="O6211" t="s">
        <v>91</v>
      </c>
      <c r="P6211" t="s">
        <v>90</v>
      </c>
      <c r="Q6211">
        <v>26</v>
      </c>
      <c r="R6211" t="s">
        <v>36</v>
      </c>
      <c r="S6211" t="s">
        <v>5135</v>
      </c>
      <c r="T6211" t="s">
        <v>5136</v>
      </c>
      <c r="U6211" t="s">
        <v>135</v>
      </c>
      <c r="V6211" t="s">
        <v>136</v>
      </c>
      <c r="W6211" t="s">
        <v>2219</v>
      </c>
      <c r="X6211" t="s">
        <v>2220</v>
      </c>
      <c r="Y6211" t="s">
        <v>35</v>
      </c>
      <c r="Z6211" t="s">
        <v>34</v>
      </c>
    </row>
    <row r="6212" spans="1:26">
      <c r="A6212" s="1">
        <v>44229</v>
      </c>
      <c r="B6212" t="s">
        <v>22274</v>
      </c>
      <c r="C6212" t="s">
        <v>22275</v>
      </c>
      <c r="D6212" t="s">
        <v>22276</v>
      </c>
      <c r="E6212" s="2">
        <v>41995</v>
      </c>
      <c r="F6212" s="2">
        <v>44213</v>
      </c>
      <c r="G6212" s="2">
        <v>44218</v>
      </c>
      <c r="H6212" t="s">
        <v>82</v>
      </c>
      <c r="I6212">
        <v>88.85</v>
      </c>
      <c r="J6212">
        <v>3000</v>
      </c>
      <c r="K6212" t="s">
        <v>30</v>
      </c>
      <c r="L6212" t="s">
        <v>72</v>
      </c>
      <c r="M6212" t="s">
        <v>83</v>
      </c>
      <c r="N6212" t="s">
        <v>33</v>
      </c>
      <c r="O6212" t="s">
        <v>51</v>
      </c>
      <c r="P6212" t="s">
        <v>52</v>
      </c>
      <c r="Q6212">
        <v>57</v>
      </c>
      <c r="R6212" t="s">
        <v>36</v>
      </c>
      <c r="S6212" t="s">
        <v>6886</v>
      </c>
      <c r="T6212" t="s">
        <v>6887</v>
      </c>
      <c r="U6212" t="s">
        <v>52</v>
      </c>
      <c r="V6212" t="s">
        <v>51</v>
      </c>
      <c r="W6212" t="s">
        <v>1035</v>
      </c>
      <c r="X6212" t="s">
        <v>1036</v>
      </c>
      <c r="Y6212" t="s">
        <v>855</v>
      </c>
      <c r="Z6212" t="s">
        <v>34</v>
      </c>
    </row>
    <row r="6213" spans="1:26">
      <c r="A6213" s="1">
        <v>44229</v>
      </c>
      <c r="B6213" t="s">
        <v>22277</v>
      </c>
      <c r="C6213" t="s">
        <v>22278</v>
      </c>
      <c r="D6213" t="s">
        <v>22279</v>
      </c>
      <c r="E6213" s="2">
        <v>43144</v>
      </c>
      <c r="F6213" s="2">
        <v>44224</v>
      </c>
      <c r="G6213" s="2">
        <v>44225</v>
      </c>
      <c r="H6213" t="s">
        <v>95</v>
      </c>
      <c r="I6213">
        <v>99.12</v>
      </c>
      <c r="J6213">
        <v>58000</v>
      </c>
      <c r="K6213" t="s">
        <v>30</v>
      </c>
      <c r="L6213" t="s">
        <v>31</v>
      </c>
      <c r="M6213" t="s">
        <v>83</v>
      </c>
      <c r="N6213" t="s">
        <v>87</v>
      </c>
      <c r="O6213" t="s">
        <v>50</v>
      </c>
      <c r="P6213" t="s">
        <v>225</v>
      </c>
      <c r="Q6213">
        <v>39</v>
      </c>
      <c r="R6213" t="s">
        <v>36</v>
      </c>
      <c r="S6213" t="s">
        <v>14325</v>
      </c>
      <c r="T6213" t="s">
        <v>14326</v>
      </c>
      <c r="U6213" t="s">
        <v>11379</v>
      </c>
      <c r="V6213" t="s">
        <v>63</v>
      </c>
      <c r="W6213" t="s">
        <v>3528</v>
      </c>
      <c r="X6213" t="s">
        <v>3529</v>
      </c>
      <c r="Y6213" t="s">
        <v>3530</v>
      </c>
      <c r="Z6213" t="s">
        <v>107</v>
      </c>
    </row>
    <row r="6214" spans="1:26">
      <c r="A6214" s="1">
        <v>44229</v>
      </c>
      <c r="B6214" t="s">
        <v>22280</v>
      </c>
      <c r="C6214" t="s">
        <v>22281</v>
      </c>
      <c r="D6214" t="s">
        <v>22282</v>
      </c>
      <c r="E6214" s="2">
        <v>43242</v>
      </c>
      <c r="F6214" s="2">
        <v>44221</v>
      </c>
      <c r="G6214" s="2">
        <v>44224</v>
      </c>
      <c r="H6214" t="s">
        <v>48</v>
      </c>
      <c r="I6214">
        <v>125.26</v>
      </c>
      <c r="J6214">
        <v>25000</v>
      </c>
      <c r="K6214" t="s">
        <v>149</v>
      </c>
      <c r="L6214" t="s">
        <v>49</v>
      </c>
      <c r="M6214" t="s">
        <v>83</v>
      </c>
      <c r="N6214" t="s">
        <v>50</v>
      </c>
      <c r="O6214" t="s">
        <v>51</v>
      </c>
      <c r="P6214" t="s">
        <v>52</v>
      </c>
      <c r="Q6214">
        <v>40</v>
      </c>
      <c r="R6214" t="s">
        <v>36</v>
      </c>
      <c r="S6214" t="s">
        <v>3844</v>
      </c>
      <c r="T6214" t="s">
        <v>3845</v>
      </c>
      <c r="U6214" t="s">
        <v>172</v>
      </c>
      <c r="V6214" t="s">
        <v>50</v>
      </c>
    </row>
    <row r="6215" spans="1:26">
      <c r="A6215" s="1">
        <v>44229</v>
      </c>
      <c r="B6215" t="s">
        <v>22283</v>
      </c>
      <c r="C6215" t="s">
        <v>22284</v>
      </c>
      <c r="D6215" t="s">
        <v>22285</v>
      </c>
      <c r="E6215" s="2">
        <v>42867</v>
      </c>
      <c r="F6215" s="2">
        <v>44217</v>
      </c>
      <c r="G6215" s="2">
        <v>44222</v>
      </c>
      <c r="H6215" t="s">
        <v>95</v>
      </c>
      <c r="I6215">
        <v>50.79</v>
      </c>
      <c r="J6215">
        <v>17000</v>
      </c>
      <c r="K6215" t="s">
        <v>30</v>
      </c>
      <c r="L6215" t="s">
        <v>72</v>
      </c>
      <c r="M6215" t="s">
        <v>124</v>
      </c>
      <c r="N6215" t="s">
        <v>87</v>
      </c>
      <c r="O6215" t="s">
        <v>59</v>
      </c>
      <c r="P6215" t="s">
        <v>58</v>
      </c>
      <c r="Q6215">
        <v>25</v>
      </c>
      <c r="R6215" t="s">
        <v>36</v>
      </c>
      <c r="S6215" t="s">
        <v>4075</v>
      </c>
      <c r="T6215" t="s">
        <v>4076</v>
      </c>
      <c r="U6215" t="s">
        <v>172</v>
      </c>
      <c r="V6215" t="s">
        <v>50</v>
      </c>
    </row>
    <row r="6216" spans="1:26">
      <c r="A6216" s="1">
        <v>44229</v>
      </c>
      <c r="B6216" t="s">
        <v>22286</v>
      </c>
      <c r="C6216" t="s">
        <v>22287</v>
      </c>
      <c r="D6216" t="s">
        <v>22288</v>
      </c>
      <c r="E6216" s="2">
        <v>43472</v>
      </c>
      <c r="F6216" s="2">
        <v>44212</v>
      </c>
      <c r="G6216" s="2">
        <v>44217</v>
      </c>
      <c r="H6216" t="s">
        <v>48</v>
      </c>
      <c r="I6216">
        <v>139.02000000000001</v>
      </c>
      <c r="J6216">
        <v>36000</v>
      </c>
      <c r="K6216" t="s">
        <v>30</v>
      </c>
      <c r="L6216" t="s">
        <v>49</v>
      </c>
      <c r="M6216" t="s">
        <v>32</v>
      </c>
      <c r="N6216" t="s">
        <v>59</v>
      </c>
      <c r="O6216" t="s">
        <v>51</v>
      </c>
      <c r="P6216" t="s">
        <v>52</v>
      </c>
      <c r="Q6216">
        <v>60</v>
      </c>
      <c r="R6216" t="s">
        <v>36</v>
      </c>
      <c r="S6216" t="s">
        <v>524</v>
      </c>
      <c r="T6216" t="s">
        <v>525</v>
      </c>
      <c r="V6216" t="s">
        <v>167</v>
      </c>
      <c r="W6216" t="s">
        <v>647</v>
      </c>
      <c r="X6216" t="s">
        <v>648</v>
      </c>
      <c r="Y6216" t="s">
        <v>117</v>
      </c>
      <c r="Z6216" t="s">
        <v>118</v>
      </c>
    </row>
    <row r="6217" spans="1:26">
      <c r="A6217" s="1">
        <v>44229</v>
      </c>
      <c r="B6217" t="s">
        <v>22289</v>
      </c>
      <c r="C6217" t="s">
        <v>22290</v>
      </c>
      <c r="D6217" t="s">
        <v>22291</v>
      </c>
      <c r="E6217" s="2">
        <v>42191</v>
      </c>
      <c r="F6217" s="2">
        <v>44219</v>
      </c>
      <c r="G6217" s="2">
        <v>44222</v>
      </c>
      <c r="H6217" t="s">
        <v>29</v>
      </c>
      <c r="I6217">
        <v>130.46</v>
      </c>
      <c r="J6217">
        <v>13000</v>
      </c>
      <c r="K6217" t="s">
        <v>30</v>
      </c>
      <c r="L6217" t="s">
        <v>49</v>
      </c>
      <c r="M6217" t="s">
        <v>83</v>
      </c>
      <c r="N6217" t="s">
        <v>51</v>
      </c>
      <c r="O6217" t="s">
        <v>107</v>
      </c>
      <c r="P6217" t="s">
        <v>1298</v>
      </c>
      <c r="Q6217">
        <v>25</v>
      </c>
      <c r="R6217" t="s">
        <v>36</v>
      </c>
      <c r="S6217" t="s">
        <v>133</v>
      </c>
      <c r="T6217" t="s">
        <v>134</v>
      </c>
      <c r="U6217" t="s">
        <v>135</v>
      </c>
      <c r="V6217" t="s">
        <v>136</v>
      </c>
      <c r="W6217" t="s">
        <v>1517</v>
      </c>
      <c r="X6217" t="s">
        <v>1518</v>
      </c>
      <c r="Y6217" t="s">
        <v>135</v>
      </c>
      <c r="Z6217" t="s">
        <v>136</v>
      </c>
    </row>
    <row r="6218" spans="1:26">
      <c r="A6218" s="1">
        <v>44229</v>
      </c>
      <c r="B6218" t="s">
        <v>22292</v>
      </c>
      <c r="C6218" t="s">
        <v>22293</v>
      </c>
      <c r="D6218" t="s">
        <v>22294</v>
      </c>
      <c r="E6218" s="2">
        <v>40996</v>
      </c>
      <c r="F6218" s="2">
        <v>44221</v>
      </c>
      <c r="G6218" s="2">
        <v>44224</v>
      </c>
      <c r="H6218" t="s">
        <v>171</v>
      </c>
      <c r="I6218">
        <v>8.6</v>
      </c>
      <c r="J6218">
        <v>600</v>
      </c>
      <c r="K6218" t="s">
        <v>30</v>
      </c>
      <c r="L6218" t="s">
        <v>31</v>
      </c>
      <c r="M6218" t="s">
        <v>83</v>
      </c>
      <c r="N6218" t="s">
        <v>51</v>
      </c>
      <c r="O6218" t="s">
        <v>107</v>
      </c>
      <c r="P6218" t="s">
        <v>19222</v>
      </c>
      <c r="Q6218">
        <v>46</v>
      </c>
      <c r="R6218" t="s">
        <v>237</v>
      </c>
      <c r="S6218" t="s">
        <v>2898</v>
      </c>
      <c r="T6218" t="s">
        <v>2899</v>
      </c>
      <c r="U6218" t="s">
        <v>2900</v>
      </c>
      <c r="V6218" t="s">
        <v>107</v>
      </c>
      <c r="W6218" t="s">
        <v>1280</v>
      </c>
      <c r="X6218" t="s">
        <v>1281</v>
      </c>
      <c r="Y6218" t="s">
        <v>103</v>
      </c>
      <c r="Z6218" t="s">
        <v>102</v>
      </c>
    </row>
    <row r="6219" spans="1:26">
      <c r="A6219" s="1">
        <v>44229</v>
      </c>
      <c r="B6219" t="s">
        <v>22295</v>
      </c>
      <c r="C6219" t="s">
        <v>22296</v>
      </c>
      <c r="D6219" t="s">
        <v>22297</v>
      </c>
      <c r="E6219" s="2">
        <v>43791</v>
      </c>
      <c r="F6219" s="2">
        <v>44222</v>
      </c>
      <c r="G6219" s="2">
        <v>44224</v>
      </c>
      <c r="H6219" t="s">
        <v>29</v>
      </c>
      <c r="I6219">
        <v>155.47</v>
      </c>
      <c r="J6219">
        <v>7000</v>
      </c>
      <c r="K6219" t="s">
        <v>30</v>
      </c>
      <c r="L6219" t="s">
        <v>72</v>
      </c>
      <c r="M6219" t="s">
        <v>32</v>
      </c>
      <c r="N6219" t="s">
        <v>107</v>
      </c>
      <c r="O6219" t="s">
        <v>87</v>
      </c>
      <c r="P6219" t="s">
        <v>219</v>
      </c>
      <c r="Q6219">
        <v>40</v>
      </c>
      <c r="R6219" t="s">
        <v>36</v>
      </c>
      <c r="S6219" t="s">
        <v>4000</v>
      </c>
      <c r="T6219" t="s">
        <v>4001</v>
      </c>
      <c r="U6219" t="s">
        <v>135</v>
      </c>
      <c r="V6219" t="s">
        <v>136</v>
      </c>
    </row>
    <row r="6220" spans="1:26">
      <c r="A6220" s="1">
        <v>44229</v>
      </c>
      <c r="B6220" t="s">
        <v>22298</v>
      </c>
      <c r="C6220" t="s">
        <v>22299</v>
      </c>
      <c r="D6220" t="s">
        <v>22300</v>
      </c>
      <c r="E6220" s="2">
        <v>42258</v>
      </c>
      <c r="F6220" s="2">
        <v>44214</v>
      </c>
      <c r="G6220" s="2">
        <v>44219</v>
      </c>
      <c r="H6220" t="s">
        <v>171</v>
      </c>
      <c r="I6220">
        <v>10.57</v>
      </c>
      <c r="J6220">
        <v>400</v>
      </c>
      <c r="K6220" t="s">
        <v>149</v>
      </c>
      <c r="L6220" t="s">
        <v>72</v>
      </c>
      <c r="M6220" t="s">
        <v>32</v>
      </c>
      <c r="N6220" t="s">
        <v>63</v>
      </c>
      <c r="O6220" t="s">
        <v>40</v>
      </c>
      <c r="P6220" t="s">
        <v>39</v>
      </c>
      <c r="Q6220">
        <v>53</v>
      </c>
      <c r="R6220" t="s">
        <v>36</v>
      </c>
      <c r="S6220" t="s">
        <v>1883</v>
      </c>
      <c r="T6220" t="s">
        <v>1884</v>
      </c>
      <c r="U6220" t="s">
        <v>441</v>
      </c>
      <c r="V6220" t="s">
        <v>63</v>
      </c>
    </row>
    <row r="6221" spans="1:26">
      <c r="A6221" s="1">
        <v>44229</v>
      </c>
      <c r="B6221" t="s">
        <v>22301</v>
      </c>
      <c r="C6221" t="s">
        <v>22302</v>
      </c>
      <c r="D6221" t="s">
        <v>22303</v>
      </c>
      <c r="E6221" s="2">
        <v>43640</v>
      </c>
      <c r="F6221" s="2">
        <v>44227</v>
      </c>
      <c r="G6221" s="2">
        <v>44227</v>
      </c>
      <c r="H6221" t="s">
        <v>29</v>
      </c>
      <c r="I6221">
        <v>102.64</v>
      </c>
      <c r="J6221">
        <v>7000</v>
      </c>
      <c r="K6221" t="s">
        <v>30</v>
      </c>
      <c r="L6221" t="s">
        <v>31</v>
      </c>
      <c r="M6221" t="s">
        <v>32</v>
      </c>
      <c r="N6221" t="s">
        <v>33</v>
      </c>
      <c r="O6221" t="s">
        <v>167</v>
      </c>
      <c r="P6221" t="s">
        <v>166</v>
      </c>
      <c r="Q6221">
        <v>37</v>
      </c>
      <c r="R6221" t="s">
        <v>36</v>
      </c>
      <c r="S6221" t="s">
        <v>3061</v>
      </c>
      <c r="T6221" t="s">
        <v>3062</v>
      </c>
      <c r="U6221" t="s">
        <v>135</v>
      </c>
      <c r="V6221" t="s">
        <v>136</v>
      </c>
      <c r="W6221" t="s">
        <v>9579</v>
      </c>
      <c r="X6221" t="s">
        <v>9580</v>
      </c>
      <c r="Y6221" t="s">
        <v>145</v>
      </c>
      <c r="Z6221" t="s">
        <v>63</v>
      </c>
    </row>
    <row r="6222" spans="1:26">
      <c r="A6222" s="1">
        <v>44229</v>
      </c>
      <c r="B6222" t="s">
        <v>22304</v>
      </c>
      <c r="C6222" t="s">
        <v>22305</v>
      </c>
      <c r="D6222" t="s">
        <v>22306</v>
      </c>
      <c r="E6222" s="2">
        <v>43740</v>
      </c>
      <c r="F6222" s="2">
        <v>44224</v>
      </c>
      <c r="G6222" s="2">
        <v>44225</v>
      </c>
      <c r="H6222" t="s">
        <v>171</v>
      </c>
      <c r="I6222">
        <v>8.9</v>
      </c>
      <c r="J6222">
        <v>400</v>
      </c>
      <c r="K6222" t="s">
        <v>30</v>
      </c>
      <c r="L6222" t="s">
        <v>31</v>
      </c>
      <c r="M6222" t="s">
        <v>83</v>
      </c>
      <c r="N6222" t="s">
        <v>51</v>
      </c>
      <c r="O6222" t="s">
        <v>51</v>
      </c>
      <c r="P6222" t="s">
        <v>52</v>
      </c>
      <c r="Q6222">
        <v>54</v>
      </c>
      <c r="R6222" t="s">
        <v>36</v>
      </c>
      <c r="S6222" t="s">
        <v>11177</v>
      </c>
      <c r="T6222" t="s">
        <v>11178</v>
      </c>
      <c r="U6222" t="s">
        <v>2079</v>
      </c>
      <c r="V6222" t="s">
        <v>87</v>
      </c>
      <c r="W6222" t="s">
        <v>2080</v>
      </c>
      <c r="X6222" t="s">
        <v>2081</v>
      </c>
      <c r="Y6222" t="s">
        <v>1432</v>
      </c>
      <c r="Z6222" t="s">
        <v>33</v>
      </c>
    </row>
    <row r="6223" spans="1:26">
      <c r="A6223" s="1">
        <v>44229</v>
      </c>
      <c r="B6223" t="s">
        <v>22307</v>
      </c>
      <c r="C6223" t="s">
        <v>22308</v>
      </c>
      <c r="D6223" t="s">
        <v>22309</v>
      </c>
      <c r="E6223" s="2">
        <v>41963</v>
      </c>
      <c r="F6223" s="2">
        <v>44211</v>
      </c>
      <c r="G6223" s="2">
        <v>44216</v>
      </c>
      <c r="H6223" t="s">
        <v>171</v>
      </c>
      <c r="I6223">
        <v>10.93</v>
      </c>
      <c r="J6223">
        <v>100</v>
      </c>
      <c r="K6223" t="s">
        <v>30</v>
      </c>
      <c r="L6223" t="s">
        <v>31</v>
      </c>
      <c r="M6223" t="s">
        <v>83</v>
      </c>
      <c r="N6223" t="s">
        <v>63</v>
      </c>
      <c r="O6223" t="s">
        <v>34</v>
      </c>
      <c r="P6223" t="s">
        <v>35</v>
      </c>
      <c r="Q6223">
        <v>64</v>
      </c>
      <c r="R6223" t="s">
        <v>36</v>
      </c>
      <c r="S6223" t="s">
        <v>11304</v>
      </c>
      <c r="T6223" t="s">
        <v>11305</v>
      </c>
      <c r="U6223" t="s">
        <v>534</v>
      </c>
      <c r="V6223" t="s">
        <v>63</v>
      </c>
      <c r="W6223" t="s">
        <v>1116</v>
      </c>
      <c r="X6223" t="s">
        <v>1117</v>
      </c>
      <c r="Y6223" t="s">
        <v>43</v>
      </c>
      <c r="Z6223" t="s">
        <v>44</v>
      </c>
    </row>
    <row r="6224" spans="1:26">
      <c r="A6224" s="1">
        <v>44229</v>
      </c>
      <c r="B6224" t="s">
        <v>22310</v>
      </c>
      <c r="C6224" t="s">
        <v>22311</v>
      </c>
      <c r="D6224" t="s">
        <v>22312</v>
      </c>
      <c r="E6224" s="2">
        <v>43519</v>
      </c>
      <c r="F6224" s="2">
        <v>44220</v>
      </c>
      <c r="G6224" s="2">
        <v>44223</v>
      </c>
      <c r="H6224" t="s">
        <v>82</v>
      </c>
      <c r="I6224">
        <v>62.85</v>
      </c>
      <c r="J6224">
        <v>4000</v>
      </c>
      <c r="K6224" t="s">
        <v>30</v>
      </c>
      <c r="L6224" t="s">
        <v>49</v>
      </c>
      <c r="M6224" t="s">
        <v>83</v>
      </c>
      <c r="N6224" t="s">
        <v>40</v>
      </c>
      <c r="O6224" t="s">
        <v>118</v>
      </c>
      <c r="P6224" t="s">
        <v>117</v>
      </c>
      <c r="Q6224">
        <v>29</v>
      </c>
      <c r="R6224" t="s">
        <v>36</v>
      </c>
      <c r="S6224" t="s">
        <v>4606</v>
      </c>
      <c r="T6224" t="s">
        <v>4607</v>
      </c>
      <c r="U6224" t="s">
        <v>35</v>
      </c>
      <c r="V6224" t="s">
        <v>34</v>
      </c>
      <c r="W6224" t="s">
        <v>3770</v>
      </c>
      <c r="X6224" t="s">
        <v>3771</v>
      </c>
      <c r="Y6224" t="s">
        <v>635</v>
      </c>
      <c r="Z6224" t="s">
        <v>44</v>
      </c>
    </row>
    <row r="6225" spans="1:26">
      <c r="A6225" s="1">
        <v>44229</v>
      </c>
      <c r="B6225" t="s">
        <v>22313</v>
      </c>
      <c r="C6225" t="s">
        <v>22314</v>
      </c>
      <c r="D6225" t="s">
        <v>22315</v>
      </c>
      <c r="E6225" s="2">
        <v>41601</v>
      </c>
      <c r="F6225" s="2">
        <v>44216</v>
      </c>
      <c r="G6225" s="2">
        <v>44221</v>
      </c>
      <c r="H6225" t="s">
        <v>29</v>
      </c>
      <c r="I6225">
        <v>142.94</v>
      </c>
      <c r="J6225">
        <v>15000</v>
      </c>
      <c r="K6225" t="s">
        <v>30</v>
      </c>
      <c r="L6225" t="s">
        <v>49</v>
      </c>
      <c r="M6225" t="s">
        <v>83</v>
      </c>
      <c r="N6225" t="s">
        <v>50</v>
      </c>
      <c r="O6225" t="s">
        <v>44</v>
      </c>
      <c r="P6225" t="s">
        <v>43</v>
      </c>
      <c r="Q6225">
        <v>35</v>
      </c>
      <c r="R6225" t="s">
        <v>36</v>
      </c>
      <c r="S6225" t="s">
        <v>6117</v>
      </c>
      <c r="T6225" t="s">
        <v>6118</v>
      </c>
      <c r="U6225" t="s">
        <v>4814</v>
      </c>
      <c r="V6225" t="s">
        <v>63</v>
      </c>
      <c r="W6225" t="s">
        <v>361</v>
      </c>
      <c r="X6225" t="s">
        <v>362</v>
      </c>
      <c r="Y6225" t="s">
        <v>363</v>
      </c>
      <c r="Z6225" t="s">
        <v>107</v>
      </c>
    </row>
    <row r="6226" spans="1:26">
      <c r="A6226" s="1">
        <v>44229</v>
      </c>
      <c r="B6226" t="s">
        <v>22316</v>
      </c>
      <c r="C6226" t="s">
        <v>22317</v>
      </c>
      <c r="D6226" t="s">
        <v>22318</v>
      </c>
      <c r="E6226" s="2">
        <v>42314</v>
      </c>
      <c r="F6226" s="2">
        <v>44212</v>
      </c>
      <c r="G6226" s="2">
        <v>44217</v>
      </c>
      <c r="H6226" t="s">
        <v>171</v>
      </c>
      <c r="I6226">
        <v>8.17</v>
      </c>
      <c r="J6226">
        <v>700</v>
      </c>
      <c r="K6226" t="s">
        <v>30</v>
      </c>
      <c r="L6226" t="s">
        <v>49</v>
      </c>
      <c r="M6226" t="s">
        <v>124</v>
      </c>
      <c r="N6226" t="s">
        <v>167</v>
      </c>
      <c r="O6226" t="s">
        <v>51</v>
      </c>
      <c r="P6226" t="s">
        <v>52</v>
      </c>
      <c r="Q6226">
        <v>27</v>
      </c>
      <c r="R6226" t="s">
        <v>36</v>
      </c>
      <c r="S6226" t="s">
        <v>14234</v>
      </c>
      <c r="T6226" t="s">
        <v>14235</v>
      </c>
      <c r="U6226" t="s">
        <v>103</v>
      </c>
      <c r="V6226" t="s">
        <v>102</v>
      </c>
      <c r="W6226" t="s">
        <v>1280</v>
      </c>
      <c r="X6226" t="s">
        <v>1281</v>
      </c>
      <c r="Y6226" t="s">
        <v>103</v>
      </c>
      <c r="Z6226" t="s">
        <v>102</v>
      </c>
    </row>
    <row r="6227" spans="1:26">
      <c r="A6227" s="1">
        <v>44229</v>
      </c>
      <c r="B6227" t="s">
        <v>22319</v>
      </c>
      <c r="C6227" t="s">
        <v>22320</v>
      </c>
      <c r="D6227" t="s">
        <v>22321</v>
      </c>
      <c r="E6227" s="2">
        <v>40566</v>
      </c>
      <c r="F6227" s="2">
        <v>44210</v>
      </c>
      <c r="G6227" s="2">
        <v>44215</v>
      </c>
      <c r="H6227" t="s">
        <v>29</v>
      </c>
      <c r="I6227">
        <v>172.86</v>
      </c>
      <c r="J6227">
        <v>7000</v>
      </c>
      <c r="K6227" t="s">
        <v>30</v>
      </c>
      <c r="L6227" t="s">
        <v>49</v>
      </c>
      <c r="M6227" t="s">
        <v>32</v>
      </c>
      <c r="N6227" t="s">
        <v>102</v>
      </c>
      <c r="O6227" t="s">
        <v>44</v>
      </c>
      <c r="P6227" t="s">
        <v>43</v>
      </c>
      <c r="Q6227">
        <v>47</v>
      </c>
      <c r="R6227" t="s">
        <v>36</v>
      </c>
      <c r="S6227" t="s">
        <v>498</v>
      </c>
      <c r="T6227" t="s">
        <v>499</v>
      </c>
      <c r="U6227" t="s">
        <v>58</v>
      </c>
      <c r="V6227" t="s">
        <v>59</v>
      </c>
    </row>
    <row r="6228" spans="1:26">
      <c r="A6228" s="1">
        <v>44229</v>
      </c>
      <c r="B6228" t="s">
        <v>22322</v>
      </c>
      <c r="C6228" t="s">
        <v>22323</v>
      </c>
      <c r="D6228" t="s">
        <v>22324</v>
      </c>
      <c r="E6228" s="2">
        <v>40513</v>
      </c>
      <c r="F6228" s="2">
        <v>44222</v>
      </c>
      <c r="G6228" s="2">
        <v>44224</v>
      </c>
      <c r="H6228" t="s">
        <v>82</v>
      </c>
      <c r="I6228">
        <v>59.34</v>
      </c>
      <c r="J6228">
        <v>2000</v>
      </c>
      <c r="K6228" t="s">
        <v>30</v>
      </c>
      <c r="L6228" t="s">
        <v>49</v>
      </c>
      <c r="M6228" t="s">
        <v>32</v>
      </c>
      <c r="N6228" t="s">
        <v>87</v>
      </c>
      <c r="O6228" t="s">
        <v>44</v>
      </c>
      <c r="P6228" t="s">
        <v>43</v>
      </c>
      <c r="Q6228">
        <v>31</v>
      </c>
      <c r="R6228" t="s">
        <v>36</v>
      </c>
      <c r="S6228" t="s">
        <v>7719</v>
      </c>
      <c r="T6228" t="s">
        <v>7720</v>
      </c>
      <c r="U6228" t="s">
        <v>1937</v>
      </c>
      <c r="V6228" t="s">
        <v>167</v>
      </c>
      <c r="W6228" t="s">
        <v>2042</v>
      </c>
      <c r="X6228" t="s">
        <v>2043</v>
      </c>
      <c r="Y6228" t="s">
        <v>819</v>
      </c>
      <c r="Z6228" t="s">
        <v>76</v>
      </c>
    </row>
    <row r="6229" spans="1:26">
      <c r="A6229" s="1">
        <v>44230</v>
      </c>
      <c r="B6229" t="s">
        <v>22325</v>
      </c>
      <c r="C6229" t="s">
        <v>22326</v>
      </c>
      <c r="D6229" t="s">
        <v>22327</v>
      </c>
      <c r="E6229" s="2">
        <v>43801</v>
      </c>
      <c r="F6229" s="2">
        <v>44217</v>
      </c>
      <c r="G6229" s="2">
        <v>44222</v>
      </c>
      <c r="H6229" t="s">
        <v>171</v>
      </c>
      <c r="I6229">
        <v>11.54</v>
      </c>
      <c r="J6229">
        <v>500</v>
      </c>
      <c r="K6229" t="s">
        <v>30</v>
      </c>
      <c r="L6229" t="s">
        <v>72</v>
      </c>
      <c r="M6229" t="s">
        <v>32</v>
      </c>
      <c r="N6229" t="s">
        <v>167</v>
      </c>
      <c r="O6229" t="s">
        <v>118</v>
      </c>
      <c r="P6229" t="s">
        <v>117</v>
      </c>
      <c r="Q6229">
        <v>25</v>
      </c>
      <c r="R6229" t="s">
        <v>36</v>
      </c>
      <c r="S6229" t="s">
        <v>2267</v>
      </c>
      <c r="T6229" t="s">
        <v>2268</v>
      </c>
      <c r="U6229" t="s">
        <v>172</v>
      </c>
      <c r="V6229" t="s">
        <v>50</v>
      </c>
    </row>
    <row r="6230" spans="1:26">
      <c r="A6230" s="1">
        <v>44230</v>
      </c>
      <c r="B6230" t="s">
        <v>22328</v>
      </c>
      <c r="C6230" t="s">
        <v>22329</v>
      </c>
      <c r="D6230" t="s">
        <v>22330</v>
      </c>
      <c r="E6230" s="2">
        <v>41268</v>
      </c>
      <c r="F6230" s="2">
        <v>44212</v>
      </c>
      <c r="G6230" s="2">
        <v>44217</v>
      </c>
      <c r="H6230" t="s">
        <v>82</v>
      </c>
      <c r="I6230">
        <v>95.25</v>
      </c>
      <c r="J6230">
        <v>2000</v>
      </c>
      <c r="K6230" t="s">
        <v>30</v>
      </c>
      <c r="L6230" t="s">
        <v>31</v>
      </c>
      <c r="M6230" t="s">
        <v>32</v>
      </c>
      <c r="N6230" t="s">
        <v>91</v>
      </c>
      <c r="O6230" t="s">
        <v>118</v>
      </c>
      <c r="P6230" t="s">
        <v>5789</v>
      </c>
      <c r="Q6230">
        <v>27</v>
      </c>
      <c r="R6230" t="s">
        <v>36</v>
      </c>
      <c r="S6230" t="s">
        <v>13243</v>
      </c>
      <c r="T6230" t="s">
        <v>13244</v>
      </c>
      <c r="U6230" t="s">
        <v>103</v>
      </c>
      <c r="V6230" t="s">
        <v>102</v>
      </c>
    </row>
    <row r="6231" spans="1:26">
      <c r="A6231" s="1">
        <v>44230</v>
      </c>
      <c r="B6231" t="s">
        <v>22331</v>
      </c>
      <c r="C6231" t="s">
        <v>22332</v>
      </c>
      <c r="D6231" t="s">
        <v>22333</v>
      </c>
      <c r="E6231" s="2">
        <v>42362</v>
      </c>
      <c r="F6231" s="2">
        <v>44213</v>
      </c>
      <c r="G6231" s="2">
        <v>44218</v>
      </c>
      <c r="H6231" t="s">
        <v>171</v>
      </c>
      <c r="I6231">
        <v>10.16</v>
      </c>
      <c r="J6231">
        <v>500</v>
      </c>
      <c r="K6231" t="s">
        <v>30</v>
      </c>
      <c r="L6231" t="s">
        <v>31</v>
      </c>
      <c r="M6231" t="s">
        <v>32</v>
      </c>
      <c r="N6231" t="s">
        <v>167</v>
      </c>
      <c r="O6231" t="s">
        <v>76</v>
      </c>
      <c r="P6231" t="s">
        <v>367</v>
      </c>
      <c r="Q6231">
        <v>33</v>
      </c>
      <c r="R6231" t="s">
        <v>36</v>
      </c>
      <c r="S6231" t="s">
        <v>524</v>
      </c>
      <c r="T6231" t="s">
        <v>525</v>
      </c>
      <c r="V6231" t="s">
        <v>167</v>
      </c>
      <c r="W6231" t="s">
        <v>2594</v>
      </c>
      <c r="X6231" t="s">
        <v>2595</v>
      </c>
      <c r="Y6231" t="s">
        <v>2596</v>
      </c>
      <c r="Z6231" t="s">
        <v>44</v>
      </c>
    </row>
    <row r="6232" spans="1:26">
      <c r="A6232" s="1">
        <v>44230</v>
      </c>
      <c r="B6232" t="s">
        <v>22334</v>
      </c>
      <c r="C6232" t="s">
        <v>22335</v>
      </c>
      <c r="D6232" t="s">
        <v>22336</v>
      </c>
      <c r="E6232" s="2">
        <v>43647</v>
      </c>
      <c r="F6232" s="2">
        <v>44217</v>
      </c>
      <c r="G6232" s="2">
        <v>44222</v>
      </c>
      <c r="H6232" t="s">
        <v>29</v>
      </c>
      <c r="I6232">
        <v>172.79</v>
      </c>
      <c r="J6232">
        <v>18000</v>
      </c>
      <c r="K6232" t="s">
        <v>30</v>
      </c>
      <c r="L6232" t="s">
        <v>31</v>
      </c>
      <c r="M6232" t="s">
        <v>83</v>
      </c>
      <c r="N6232" t="s">
        <v>44</v>
      </c>
      <c r="O6232" t="s">
        <v>91</v>
      </c>
      <c r="P6232" t="s">
        <v>90</v>
      </c>
      <c r="Q6232">
        <v>29</v>
      </c>
      <c r="R6232" t="s">
        <v>36</v>
      </c>
      <c r="S6232" t="s">
        <v>2761</v>
      </c>
      <c r="T6232" t="s">
        <v>2762</v>
      </c>
      <c r="U6232" t="s">
        <v>58</v>
      </c>
      <c r="V6232" t="s">
        <v>59</v>
      </c>
      <c r="W6232" t="s">
        <v>2893</v>
      </c>
      <c r="X6232" t="s">
        <v>2894</v>
      </c>
      <c r="Y6232" t="s">
        <v>103</v>
      </c>
      <c r="Z6232" t="s">
        <v>102</v>
      </c>
    </row>
    <row r="6233" spans="1:26">
      <c r="A6233" s="1">
        <v>44230</v>
      </c>
      <c r="B6233" t="s">
        <v>22337</v>
      </c>
      <c r="C6233" t="s">
        <v>22338</v>
      </c>
      <c r="D6233" t="s">
        <v>22339</v>
      </c>
      <c r="E6233" s="2">
        <v>42007</v>
      </c>
      <c r="F6233" s="2">
        <v>44219</v>
      </c>
      <c r="G6233" s="2">
        <v>44224</v>
      </c>
      <c r="H6233" t="s">
        <v>29</v>
      </c>
      <c r="I6233">
        <v>150.51</v>
      </c>
      <c r="J6233">
        <v>5000</v>
      </c>
      <c r="K6233" t="s">
        <v>30</v>
      </c>
      <c r="L6233" t="s">
        <v>49</v>
      </c>
      <c r="M6233" t="s">
        <v>32</v>
      </c>
      <c r="N6233" t="s">
        <v>107</v>
      </c>
      <c r="O6233" t="s">
        <v>76</v>
      </c>
      <c r="P6233" t="s">
        <v>367</v>
      </c>
      <c r="Q6233">
        <v>28</v>
      </c>
      <c r="R6233" t="s">
        <v>36</v>
      </c>
      <c r="S6233" t="s">
        <v>12069</v>
      </c>
      <c r="T6233" t="s">
        <v>12070</v>
      </c>
      <c r="U6233" t="s">
        <v>367</v>
      </c>
      <c r="V6233" t="s">
        <v>76</v>
      </c>
    </row>
    <row r="6234" spans="1:26">
      <c r="A6234" s="1">
        <v>44230</v>
      </c>
      <c r="B6234" t="s">
        <v>22340</v>
      </c>
      <c r="C6234" t="s">
        <v>22341</v>
      </c>
      <c r="D6234" t="s">
        <v>22342</v>
      </c>
      <c r="E6234" s="2">
        <v>42303</v>
      </c>
      <c r="F6234" s="2">
        <v>44212</v>
      </c>
      <c r="G6234" s="2">
        <v>44217</v>
      </c>
      <c r="H6234" t="s">
        <v>29</v>
      </c>
      <c r="I6234">
        <v>179.36</v>
      </c>
      <c r="J6234">
        <v>5000</v>
      </c>
      <c r="K6234" t="s">
        <v>30</v>
      </c>
      <c r="L6234" t="s">
        <v>72</v>
      </c>
      <c r="M6234" t="s">
        <v>32</v>
      </c>
      <c r="N6234" t="s">
        <v>51</v>
      </c>
      <c r="O6234" t="s">
        <v>102</v>
      </c>
      <c r="P6234" t="s">
        <v>103</v>
      </c>
      <c r="Q6234">
        <v>30</v>
      </c>
      <c r="R6234" t="s">
        <v>36</v>
      </c>
      <c r="S6234" t="s">
        <v>3230</v>
      </c>
      <c r="T6234" t="s">
        <v>3231</v>
      </c>
      <c r="U6234" t="s">
        <v>583</v>
      </c>
      <c r="V6234" t="s">
        <v>33</v>
      </c>
      <c r="W6234" t="s">
        <v>5660</v>
      </c>
      <c r="X6234" t="s">
        <v>5661</v>
      </c>
      <c r="Y6234" t="s">
        <v>172</v>
      </c>
      <c r="Z6234" t="s">
        <v>50</v>
      </c>
    </row>
    <row r="6235" spans="1:26">
      <c r="A6235" s="1">
        <v>44230</v>
      </c>
      <c r="B6235" t="s">
        <v>22343</v>
      </c>
      <c r="C6235" t="s">
        <v>22344</v>
      </c>
      <c r="D6235" t="s">
        <v>22345</v>
      </c>
      <c r="E6235" s="2">
        <v>43590</v>
      </c>
      <c r="F6235" s="2">
        <v>44216</v>
      </c>
      <c r="G6235" s="2">
        <v>44221</v>
      </c>
      <c r="H6235" t="s">
        <v>113</v>
      </c>
      <c r="I6235">
        <v>110.42</v>
      </c>
      <c r="J6235">
        <v>4000</v>
      </c>
      <c r="K6235" t="s">
        <v>30</v>
      </c>
      <c r="L6235" t="s">
        <v>49</v>
      </c>
      <c r="M6235" t="s">
        <v>124</v>
      </c>
      <c r="N6235" t="s">
        <v>51</v>
      </c>
      <c r="O6235" t="s">
        <v>50</v>
      </c>
      <c r="P6235" t="s">
        <v>172</v>
      </c>
      <c r="Q6235">
        <v>28</v>
      </c>
      <c r="R6235" t="s">
        <v>36</v>
      </c>
      <c r="S6235" t="s">
        <v>7040</v>
      </c>
      <c r="T6235" t="s">
        <v>7041</v>
      </c>
      <c r="U6235" t="s">
        <v>452</v>
      </c>
      <c r="V6235" t="s">
        <v>76</v>
      </c>
    </row>
    <row r="6236" spans="1:26">
      <c r="A6236" s="1">
        <v>44230</v>
      </c>
      <c r="B6236" t="s">
        <v>22346</v>
      </c>
      <c r="C6236" t="s">
        <v>22347</v>
      </c>
      <c r="D6236" t="s">
        <v>22348</v>
      </c>
      <c r="E6236" s="2">
        <v>40711</v>
      </c>
      <c r="F6236" s="2">
        <v>44214</v>
      </c>
      <c r="G6236" s="2">
        <v>44219</v>
      </c>
      <c r="H6236" t="s">
        <v>113</v>
      </c>
      <c r="I6236">
        <v>136.94999999999999</v>
      </c>
      <c r="J6236">
        <v>7000</v>
      </c>
      <c r="K6236" t="s">
        <v>30</v>
      </c>
      <c r="L6236" t="s">
        <v>31</v>
      </c>
      <c r="M6236" t="s">
        <v>83</v>
      </c>
      <c r="N6236" t="s">
        <v>50</v>
      </c>
      <c r="O6236" t="s">
        <v>50</v>
      </c>
      <c r="P6236" t="s">
        <v>172</v>
      </c>
      <c r="Q6236">
        <v>25</v>
      </c>
      <c r="R6236" t="s">
        <v>36</v>
      </c>
      <c r="S6236" t="s">
        <v>4070</v>
      </c>
      <c r="T6236" t="s">
        <v>4071</v>
      </c>
      <c r="U6236" t="s">
        <v>90</v>
      </c>
      <c r="V6236" t="s">
        <v>91</v>
      </c>
      <c r="W6236" t="s">
        <v>2069</v>
      </c>
      <c r="X6236" t="s">
        <v>2070</v>
      </c>
      <c r="Y6236" t="s">
        <v>90</v>
      </c>
      <c r="Z6236" t="s">
        <v>91</v>
      </c>
    </row>
    <row r="6237" spans="1:26">
      <c r="A6237" s="1">
        <v>44230</v>
      </c>
      <c r="B6237" t="s">
        <v>22349</v>
      </c>
      <c r="C6237" t="s">
        <v>22350</v>
      </c>
      <c r="D6237" t="s">
        <v>22351</v>
      </c>
      <c r="E6237" s="2">
        <v>40800</v>
      </c>
      <c r="F6237" s="2">
        <v>44224</v>
      </c>
      <c r="G6237" s="2">
        <v>44226</v>
      </c>
      <c r="H6237" t="s">
        <v>82</v>
      </c>
      <c r="I6237">
        <v>51.66</v>
      </c>
      <c r="J6237">
        <v>4000</v>
      </c>
      <c r="K6237" t="s">
        <v>30</v>
      </c>
      <c r="L6237" t="s">
        <v>31</v>
      </c>
      <c r="M6237" t="s">
        <v>83</v>
      </c>
      <c r="N6237" t="s">
        <v>59</v>
      </c>
      <c r="O6237" t="s">
        <v>63</v>
      </c>
      <c r="P6237" t="s">
        <v>1945</v>
      </c>
      <c r="Q6237">
        <v>30</v>
      </c>
      <c r="R6237" t="s">
        <v>237</v>
      </c>
      <c r="S6237" t="s">
        <v>9832</v>
      </c>
      <c r="T6237" t="s">
        <v>9833</v>
      </c>
      <c r="U6237" t="s">
        <v>52</v>
      </c>
      <c r="V6237" t="s">
        <v>51</v>
      </c>
      <c r="W6237" t="s">
        <v>4212</v>
      </c>
      <c r="X6237" t="s">
        <v>4213</v>
      </c>
      <c r="Y6237" t="s">
        <v>58</v>
      </c>
      <c r="Z6237" t="s">
        <v>59</v>
      </c>
    </row>
    <row r="6238" spans="1:26">
      <c r="A6238" s="1">
        <v>44230</v>
      </c>
      <c r="B6238" t="s">
        <v>22352</v>
      </c>
      <c r="C6238" t="s">
        <v>22353</v>
      </c>
      <c r="D6238" t="s">
        <v>22354</v>
      </c>
      <c r="E6238" s="2">
        <v>42442</v>
      </c>
      <c r="F6238" s="2">
        <v>44226</v>
      </c>
      <c r="G6238" s="2">
        <v>44227</v>
      </c>
      <c r="H6238" t="s">
        <v>48</v>
      </c>
      <c r="I6238">
        <v>138.44</v>
      </c>
      <c r="J6238">
        <v>16000</v>
      </c>
      <c r="K6238" t="s">
        <v>30</v>
      </c>
      <c r="L6238" t="s">
        <v>31</v>
      </c>
      <c r="M6238" t="s">
        <v>124</v>
      </c>
      <c r="N6238" t="s">
        <v>40</v>
      </c>
      <c r="O6238" t="s">
        <v>118</v>
      </c>
      <c r="P6238" t="s">
        <v>117</v>
      </c>
      <c r="Q6238">
        <v>30</v>
      </c>
      <c r="R6238" t="s">
        <v>237</v>
      </c>
      <c r="S6238" t="s">
        <v>3241</v>
      </c>
      <c r="T6238" t="s">
        <v>3242</v>
      </c>
      <c r="U6238" t="s">
        <v>135</v>
      </c>
      <c r="V6238" t="s">
        <v>136</v>
      </c>
      <c r="W6238" t="s">
        <v>1730</v>
      </c>
      <c r="X6238" t="s">
        <v>1731</v>
      </c>
      <c r="Y6238" t="s">
        <v>90</v>
      </c>
      <c r="Z6238" t="s">
        <v>91</v>
      </c>
    </row>
    <row r="6239" spans="1:26">
      <c r="A6239" s="1">
        <v>44230</v>
      </c>
      <c r="B6239" t="s">
        <v>22355</v>
      </c>
      <c r="C6239" t="s">
        <v>22356</v>
      </c>
      <c r="D6239" t="s">
        <v>22357</v>
      </c>
      <c r="E6239" s="2">
        <v>43075</v>
      </c>
      <c r="F6239" s="2">
        <v>44221</v>
      </c>
      <c r="G6239" s="2">
        <v>44224</v>
      </c>
      <c r="H6239" t="s">
        <v>48</v>
      </c>
      <c r="I6239">
        <v>112.37</v>
      </c>
      <c r="J6239">
        <v>15000</v>
      </c>
      <c r="K6239" t="s">
        <v>30</v>
      </c>
      <c r="L6239" t="s">
        <v>49</v>
      </c>
      <c r="M6239" t="s">
        <v>124</v>
      </c>
      <c r="N6239" t="s">
        <v>51</v>
      </c>
      <c r="O6239" t="s">
        <v>91</v>
      </c>
      <c r="P6239" t="s">
        <v>90</v>
      </c>
      <c r="Q6239">
        <v>57</v>
      </c>
      <c r="R6239" t="s">
        <v>36</v>
      </c>
      <c r="S6239" t="s">
        <v>630</v>
      </c>
      <c r="T6239" t="s">
        <v>631</v>
      </c>
      <c r="U6239" t="s">
        <v>367</v>
      </c>
      <c r="V6239" t="s">
        <v>76</v>
      </c>
      <c r="W6239" t="s">
        <v>2573</v>
      </c>
      <c r="X6239" t="s">
        <v>2574</v>
      </c>
      <c r="Y6239" t="s">
        <v>103</v>
      </c>
      <c r="Z6239" t="s">
        <v>102</v>
      </c>
    </row>
    <row r="6240" spans="1:26">
      <c r="A6240" s="1">
        <v>44230</v>
      </c>
      <c r="B6240" t="s">
        <v>22358</v>
      </c>
      <c r="C6240" t="s">
        <v>22359</v>
      </c>
      <c r="D6240" t="s">
        <v>22360</v>
      </c>
      <c r="E6240" s="2">
        <v>43792</v>
      </c>
      <c r="F6240" s="2">
        <v>44226</v>
      </c>
      <c r="G6240" s="2">
        <v>44227</v>
      </c>
      <c r="H6240" t="s">
        <v>48</v>
      </c>
      <c r="I6240">
        <v>100.65</v>
      </c>
      <c r="J6240">
        <v>34000</v>
      </c>
      <c r="K6240" t="s">
        <v>149</v>
      </c>
      <c r="L6240" t="s">
        <v>49</v>
      </c>
      <c r="M6240" t="s">
        <v>32</v>
      </c>
      <c r="N6240" t="s">
        <v>91</v>
      </c>
      <c r="O6240" t="s">
        <v>107</v>
      </c>
      <c r="P6240" t="s">
        <v>1684</v>
      </c>
      <c r="Q6240">
        <v>45</v>
      </c>
      <c r="R6240" t="s">
        <v>36</v>
      </c>
      <c r="S6240" t="s">
        <v>7473</v>
      </c>
      <c r="T6240" t="s">
        <v>7474</v>
      </c>
      <c r="U6240" t="s">
        <v>58</v>
      </c>
      <c r="V6240" t="s">
        <v>59</v>
      </c>
    </row>
    <row r="6241" spans="1:26">
      <c r="A6241" s="1">
        <v>44230</v>
      </c>
      <c r="B6241" t="s">
        <v>22361</v>
      </c>
      <c r="C6241" t="s">
        <v>22362</v>
      </c>
      <c r="D6241" t="s">
        <v>22363</v>
      </c>
      <c r="E6241" s="2">
        <v>42987</v>
      </c>
      <c r="F6241" s="2">
        <v>44210</v>
      </c>
      <c r="G6241" s="2">
        <v>44215</v>
      </c>
      <c r="H6241" t="s">
        <v>113</v>
      </c>
      <c r="I6241">
        <v>77.77</v>
      </c>
      <c r="J6241">
        <v>9000</v>
      </c>
      <c r="K6241" t="s">
        <v>30</v>
      </c>
      <c r="L6241" t="s">
        <v>72</v>
      </c>
      <c r="M6241" t="s">
        <v>32</v>
      </c>
      <c r="N6241" t="s">
        <v>44</v>
      </c>
      <c r="O6241" t="s">
        <v>40</v>
      </c>
      <c r="P6241" t="s">
        <v>39</v>
      </c>
      <c r="Q6241">
        <v>53</v>
      </c>
      <c r="R6241" t="s">
        <v>36</v>
      </c>
      <c r="S6241" t="s">
        <v>1290</v>
      </c>
      <c r="T6241" t="s">
        <v>1291</v>
      </c>
      <c r="U6241" t="s">
        <v>1292</v>
      </c>
      <c r="V6241" t="s">
        <v>167</v>
      </c>
      <c r="W6241" t="s">
        <v>191</v>
      </c>
      <c r="X6241" t="s">
        <v>192</v>
      </c>
      <c r="Y6241" t="s">
        <v>58</v>
      </c>
      <c r="Z6241" t="s">
        <v>59</v>
      </c>
    </row>
    <row r="6242" spans="1:26">
      <c r="A6242" s="1">
        <v>44230</v>
      </c>
      <c r="B6242" t="s">
        <v>22364</v>
      </c>
      <c r="C6242" t="s">
        <v>22365</v>
      </c>
      <c r="D6242" t="s">
        <v>22366</v>
      </c>
      <c r="E6242" s="2">
        <v>41849</v>
      </c>
      <c r="F6242" s="2">
        <v>44226</v>
      </c>
      <c r="G6242" s="2">
        <v>44227</v>
      </c>
      <c r="H6242" t="s">
        <v>171</v>
      </c>
      <c r="I6242">
        <v>10.74</v>
      </c>
      <c r="J6242">
        <v>600</v>
      </c>
      <c r="K6242" t="s">
        <v>30</v>
      </c>
      <c r="L6242" t="s">
        <v>72</v>
      </c>
      <c r="M6242" t="s">
        <v>32</v>
      </c>
      <c r="N6242" t="s">
        <v>102</v>
      </c>
      <c r="O6242" t="s">
        <v>50</v>
      </c>
      <c r="P6242" t="s">
        <v>172</v>
      </c>
      <c r="Q6242">
        <v>57</v>
      </c>
      <c r="R6242" t="s">
        <v>36</v>
      </c>
      <c r="S6242" t="s">
        <v>7540</v>
      </c>
      <c r="T6242" t="s">
        <v>7541</v>
      </c>
      <c r="U6242" t="s">
        <v>117</v>
      </c>
      <c r="V6242" t="s">
        <v>118</v>
      </c>
    </row>
    <row r="6243" spans="1:26">
      <c r="A6243" s="1">
        <v>44230</v>
      </c>
      <c r="B6243" t="s">
        <v>22367</v>
      </c>
      <c r="C6243" t="s">
        <v>22368</v>
      </c>
      <c r="D6243" t="s">
        <v>22369</v>
      </c>
      <c r="E6243" s="2">
        <v>40363</v>
      </c>
      <c r="F6243" s="2">
        <v>44217</v>
      </c>
      <c r="G6243" s="2">
        <v>44222</v>
      </c>
      <c r="H6243" t="s">
        <v>95</v>
      </c>
      <c r="I6243">
        <v>70.989999999999995</v>
      </c>
      <c r="J6243">
        <v>50000</v>
      </c>
      <c r="K6243" t="s">
        <v>30</v>
      </c>
      <c r="L6243" t="s">
        <v>72</v>
      </c>
      <c r="M6243" t="s">
        <v>32</v>
      </c>
      <c r="N6243" t="s">
        <v>33</v>
      </c>
      <c r="O6243" t="s">
        <v>102</v>
      </c>
      <c r="P6243" t="s">
        <v>103</v>
      </c>
      <c r="Q6243">
        <v>31</v>
      </c>
      <c r="R6243" t="s">
        <v>237</v>
      </c>
      <c r="S6243" t="s">
        <v>1657</v>
      </c>
      <c r="T6243" t="s">
        <v>1658</v>
      </c>
      <c r="U6243" t="s">
        <v>90</v>
      </c>
      <c r="V6243" t="s">
        <v>91</v>
      </c>
    </row>
    <row r="6244" spans="1:26">
      <c r="A6244" s="1">
        <v>44230</v>
      </c>
      <c r="B6244" t="s">
        <v>22370</v>
      </c>
      <c r="C6244" t="s">
        <v>22371</v>
      </c>
      <c r="D6244" t="s">
        <v>22372</v>
      </c>
      <c r="E6244" s="2">
        <v>42311</v>
      </c>
      <c r="F6244" s="2">
        <v>44229</v>
      </c>
      <c r="G6244" s="2">
        <v>44229</v>
      </c>
      <c r="H6244" t="s">
        <v>171</v>
      </c>
      <c r="I6244">
        <v>9.0299999999999994</v>
      </c>
      <c r="J6244">
        <v>400</v>
      </c>
      <c r="K6244" t="s">
        <v>30</v>
      </c>
      <c r="L6244" t="s">
        <v>49</v>
      </c>
      <c r="M6244" t="s">
        <v>32</v>
      </c>
      <c r="N6244" t="s">
        <v>107</v>
      </c>
      <c r="O6244" t="s">
        <v>102</v>
      </c>
      <c r="P6244" t="s">
        <v>103</v>
      </c>
      <c r="Q6244">
        <v>25</v>
      </c>
      <c r="R6244" t="s">
        <v>36</v>
      </c>
      <c r="S6244" t="s">
        <v>4339</v>
      </c>
      <c r="T6244" t="s">
        <v>4340</v>
      </c>
      <c r="U6244" t="s">
        <v>55</v>
      </c>
      <c r="V6244" t="s">
        <v>33</v>
      </c>
      <c r="W6244" t="s">
        <v>10513</v>
      </c>
      <c r="X6244" t="s">
        <v>10514</v>
      </c>
      <c r="Y6244" t="s">
        <v>90</v>
      </c>
      <c r="Z6244" t="s">
        <v>91</v>
      </c>
    </row>
    <row r="6245" spans="1:26">
      <c r="A6245" s="1">
        <v>44230</v>
      </c>
      <c r="B6245" t="s">
        <v>22373</v>
      </c>
      <c r="C6245" t="s">
        <v>22374</v>
      </c>
      <c r="D6245" t="s">
        <v>22375</v>
      </c>
      <c r="E6245" s="2">
        <v>41568</v>
      </c>
      <c r="F6245" s="2">
        <v>44218</v>
      </c>
      <c r="G6245" s="2">
        <v>44223</v>
      </c>
      <c r="H6245" t="s">
        <v>82</v>
      </c>
      <c r="I6245">
        <v>69.2</v>
      </c>
      <c r="J6245">
        <v>5000</v>
      </c>
      <c r="K6245" t="s">
        <v>30</v>
      </c>
      <c r="L6245" t="s">
        <v>72</v>
      </c>
      <c r="M6245" t="s">
        <v>83</v>
      </c>
      <c r="N6245" t="s">
        <v>33</v>
      </c>
      <c r="O6245" t="s">
        <v>40</v>
      </c>
      <c r="P6245" t="s">
        <v>39</v>
      </c>
      <c r="Q6245">
        <v>53</v>
      </c>
      <c r="R6245" t="s">
        <v>36</v>
      </c>
      <c r="S6245" t="s">
        <v>3556</v>
      </c>
      <c r="T6245" t="s">
        <v>3557</v>
      </c>
      <c r="U6245" t="s">
        <v>1564</v>
      </c>
      <c r="V6245" t="s">
        <v>167</v>
      </c>
      <c r="W6245" t="s">
        <v>4358</v>
      </c>
      <c r="X6245" t="s">
        <v>4359</v>
      </c>
      <c r="Y6245" t="s">
        <v>117</v>
      </c>
      <c r="Z6245" t="s">
        <v>118</v>
      </c>
    </row>
    <row r="6246" spans="1:26">
      <c r="A6246" s="1">
        <v>44230</v>
      </c>
      <c r="B6246" t="s">
        <v>22376</v>
      </c>
      <c r="C6246" t="s">
        <v>22377</v>
      </c>
      <c r="D6246" t="s">
        <v>22378</v>
      </c>
      <c r="E6246" s="2">
        <v>40584</v>
      </c>
      <c r="F6246" s="2">
        <v>44211</v>
      </c>
      <c r="G6246" s="2">
        <v>44216</v>
      </c>
      <c r="H6246" t="s">
        <v>95</v>
      </c>
      <c r="I6246">
        <v>60.94</v>
      </c>
      <c r="J6246">
        <v>36000</v>
      </c>
      <c r="K6246" t="s">
        <v>30</v>
      </c>
      <c r="L6246" t="s">
        <v>31</v>
      </c>
      <c r="M6246" t="s">
        <v>83</v>
      </c>
      <c r="N6246" t="s">
        <v>33</v>
      </c>
      <c r="O6246" t="s">
        <v>102</v>
      </c>
      <c r="P6246" t="s">
        <v>103</v>
      </c>
      <c r="Q6246">
        <v>31</v>
      </c>
      <c r="R6246" t="s">
        <v>36</v>
      </c>
      <c r="S6246" t="s">
        <v>2090</v>
      </c>
      <c r="T6246" t="s">
        <v>2091</v>
      </c>
      <c r="U6246" t="s">
        <v>172</v>
      </c>
      <c r="V6246" t="s">
        <v>50</v>
      </c>
    </row>
    <row r="6247" spans="1:26">
      <c r="A6247" s="1">
        <v>44230</v>
      </c>
      <c r="B6247" t="s">
        <v>22379</v>
      </c>
      <c r="C6247" t="s">
        <v>22380</v>
      </c>
      <c r="D6247" t="s">
        <v>22381</v>
      </c>
      <c r="E6247" s="2">
        <v>42458</v>
      </c>
      <c r="F6247" s="2">
        <v>44225</v>
      </c>
      <c r="G6247" s="2">
        <v>44226</v>
      </c>
      <c r="H6247" t="s">
        <v>48</v>
      </c>
      <c r="I6247">
        <v>115.06</v>
      </c>
      <c r="J6247">
        <v>20000</v>
      </c>
      <c r="K6247" t="s">
        <v>30</v>
      </c>
      <c r="L6247" t="s">
        <v>49</v>
      </c>
      <c r="M6247" t="s">
        <v>124</v>
      </c>
      <c r="N6247" t="s">
        <v>118</v>
      </c>
      <c r="O6247" t="s">
        <v>136</v>
      </c>
      <c r="P6247" t="s">
        <v>135</v>
      </c>
      <c r="Q6247">
        <v>52</v>
      </c>
      <c r="R6247" t="s">
        <v>237</v>
      </c>
      <c r="S6247" t="s">
        <v>3308</v>
      </c>
      <c r="T6247" t="s">
        <v>3309</v>
      </c>
      <c r="U6247" t="s">
        <v>90</v>
      </c>
      <c r="V6247" t="s">
        <v>91</v>
      </c>
      <c r="W6247" t="s">
        <v>4229</v>
      </c>
      <c r="X6247" t="s">
        <v>4230</v>
      </c>
      <c r="Y6247" t="s">
        <v>2107</v>
      </c>
      <c r="Z6247" t="s">
        <v>63</v>
      </c>
    </row>
    <row r="6248" spans="1:26">
      <c r="A6248" s="1">
        <v>44230</v>
      </c>
      <c r="B6248" t="s">
        <v>22382</v>
      </c>
      <c r="C6248" t="s">
        <v>22383</v>
      </c>
      <c r="D6248" t="s">
        <v>22384</v>
      </c>
      <c r="E6248" s="2">
        <v>41061</v>
      </c>
      <c r="F6248" s="2">
        <v>44222</v>
      </c>
      <c r="G6248" s="2">
        <v>44225</v>
      </c>
      <c r="H6248" t="s">
        <v>95</v>
      </c>
      <c r="I6248">
        <v>61.44</v>
      </c>
      <c r="J6248">
        <v>69000</v>
      </c>
      <c r="K6248" t="s">
        <v>30</v>
      </c>
      <c r="L6248" t="s">
        <v>49</v>
      </c>
      <c r="M6248" t="s">
        <v>83</v>
      </c>
      <c r="N6248" t="s">
        <v>33</v>
      </c>
      <c r="O6248" t="s">
        <v>63</v>
      </c>
      <c r="P6248" t="s">
        <v>534</v>
      </c>
      <c r="Q6248">
        <v>32</v>
      </c>
      <c r="R6248" t="s">
        <v>36</v>
      </c>
      <c r="S6248" t="s">
        <v>1667</v>
      </c>
      <c r="T6248" t="s">
        <v>1668</v>
      </c>
      <c r="U6248" t="s">
        <v>135</v>
      </c>
      <c r="V6248" t="s">
        <v>136</v>
      </c>
      <c r="W6248" t="s">
        <v>893</v>
      </c>
      <c r="X6248" t="s">
        <v>894</v>
      </c>
      <c r="Y6248" t="s">
        <v>895</v>
      </c>
      <c r="Z6248" t="s">
        <v>63</v>
      </c>
    </row>
    <row r="6249" spans="1:26">
      <c r="A6249" s="1">
        <v>44230</v>
      </c>
      <c r="B6249" t="s">
        <v>22385</v>
      </c>
      <c r="C6249" t="s">
        <v>22386</v>
      </c>
      <c r="D6249" t="s">
        <v>22387</v>
      </c>
      <c r="E6249" s="2">
        <v>40829</v>
      </c>
      <c r="F6249" s="2">
        <v>44215</v>
      </c>
      <c r="G6249" s="2">
        <v>44220</v>
      </c>
      <c r="H6249" t="s">
        <v>82</v>
      </c>
      <c r="I6249">
        <v>57.79</v>
      </c>
      <c r="J6249">
        <v>3000</v>
      </c>
      <c r="K6249" t="s">
        <v>30</v>
      </c>
      <c r="L6249" t="s">
        <v>31</v>
      </c>
      <c r="M6249" t="s">
        <v>32</v>
      </c>
      <c r="N6249" t="s">
        <v>107</v>
      </c>
      <c r="O6249" t="s">
        <v>102</v>
      </c>
      <c r="P6249" t="s">
        <v>103</v>
      </c>
      <c r="Q6249">
        <v>55</v>
      </c>
      <c r="R6249" t="s">
        <v>36</v>
      </c>
      <c r="S6249" t="s">
        <v>8892</v>
      </c>
      <c r="T6249" t="s">
        <v>8893</v>
      </c>
      <c r="U6249" t="s">
        <v>58</v>
      </c>
      <c r="V6249" t="s">
        <v>59</v>
      </c>
      <c r="W6249" t="s">
        <v>3748</v>
      </c>
      <c r="X6249" t="s">
        <v>3749</v>
      </c>
      <c r="Y6249" t="s">
        <v>135</v>
      </c>
      <c r="Z6249" t="s">
        <v>136</v>
      </c>
    </row>
    <row r="6250" spans="1:26">
      <c r="A6250" s="1">
        <v>44230</v>
      </c>
      <c r="B6250" t="s">
        <v>22388</v>
      </c>
      <c r="C6250" t="s">
        <v>22389</v>
      </c>
      <c r="D6250" t="s">
        <v>22390</v>
      </c>
      <c r="E6250" s="2">
        <v>43738</v>
      </c>
      <c r="F6250" s="2">
        <v>44229</v>
      </c>
      <c r="G6250" s="2">
        <v>44229</v>
      </c>
      <c r="H6250" t="s">
        <v>113</v>
      </c>
      <c r="I6250">
        <v>136.66</v>
      </c>
      <c r="J6250">
        <v>4000</v>
      </c>
      <c r="K6250" t="s">
        <v>30</v>
      </c>
      <c r="L6250" t="s">
        <v>49</v>
      </c>
      <c r="M6250" t="s">
        <v>32</v>
      </c>
      <c r="N6250" t="s">
        <v>40</v>
      </c>
      <c r="O6250" t="s">
        <v>102</v>
      </c>
      <c r="P6250" t="s">
        <v>103</v>
      </c>
      <c r="Q6250">
        <v>30</v>
      </c>
      <c r="R6250" t="s">
        <v>36</v>
      </c>
      <c r="S6250" t="s">
        <v>5727</v>
      </c>
      <c r="T6250" t="s">
        <v>5728</v>
      </c>
      <c r="U6250" t="s">
        <v>39</v>
      </c>
      <c r="V6250" t="s">
        <v>40</v>
      </c>
      <c r="W6250" t="s">
        <v>10920</v>
      </c>
      <c r="X6250" t="s">
        <v>10921</v>
      </c>
      <c r="Y6250" t="s">
        <v>1823</v>
      </c>
      <c r="Z6250" t="s">
        <v>102</v>
      </c>
    </row>
    <row r="6251" spans="1:26">
      <c r="A6251" s="1">
        <v>44230</v>
      </c>
      <c r="B6251" t="s">
        <v>22391</v>
      </c>
      <c r="C6251" t="s">
        <v>22392</v>
      </c>
      <c r="D6251" t="s">
        <v>22393</v>
      </c>
      <c r="E6251" s="2">
        <v>42589</v>
      </c>
      <c r="F6251" s="2">
        <v>44214</v>
      </c>
      <c r="G6251" s="2">
        <v>44219</v>
      </c>
      <c r="H6251" t="s">
        <v>29</v>
      </c>
      <c r="I6251">
        <v>108.46</v>
      </c>
      <c r="J6251">
        <v>11000</v>
      </c>
      <c r="K6251" t="s">
        <v>30</v>
      </c>
      <c r="L6251" t="s">
        <v>31</v>
      </c>
      <c r="M6251" t="s">
        <v>83</v>
      </c>
      <c r="N6251" t="s">
        <v>107</v>
      </c>
      <c r="O6251" t="s">
        <v>59</v>
      </c>
      <c r="P6251" t="s">
        <v>58</v>
      </c>
      <c r="Q6251">
        <v>55</v>
      </c>
      <c r="R6251" t="s">
        <v>237</v>
      </c>
      <c r="S6251" t="s">
        <v>2731</v>
      </c>
      <c r="T6251" t="s">
        <v>2732</v>
      </c>
      <c r="U6251" t="s">
        <v>90</v>
      </c>
      <c r="V6251" t="s">
        <v>91</v>
      </c>
    </row>
    <row r="6252" spans="1:26">
      <c r="A6252" s="1">
        <v>44230</v>
      </c>
      <c r="B6252" t="s">
        <v>22394</v>
      </c>
      <c r="C6252" t="s">
        <v>22395</v>
      </c>
      <c r="D6252" t="s">
        <v>22396</v>
      </c>
      <c r="E6252" s="2">
        <v>43266</v>
      </c>
      <c r="F6252" s="2">
        <v>44221</v>
      </c>
      <c r="G6252" s="2">
        <v>44224</v>
      </c>
      <c r="H6252" t="s">
        <v>48</v>
      </c>
      <c r="I6252">
        <v>135.83000000000001</v>
      </c>
      <c r="J6252">
        <v>11000</v>
      </c>
      <c r="K6252" t="s">
        <v>30</v>
      </c>
      <c r="L6252" t="s">
        <v>72</v>
      </c>
      <c r="M6252" t="s">
        <v>124</v>
      </c>
      <c r="N6252" t="s">
        <v>136</v>
      </c>
      <c r="O6252" t="s">
        <v>63</v>
      </c>
      <c r="P6252" t="s">
        <v>132</v>
      </c>
      <c r="Q6252">
        <v>47</v>
      </c>
      <c r="R6252" t="s">
        <v>36</v>
      </c>
      <c r="S6252" t="s">
        <v>9372</v>
      </c>
      <c r="T6252" t="s">
        <v>9373</v>
      </c>
      <c r="U6252" t="s">
        <v>117</v>
      </c>
      <c r="V6252" t="s">
        <v>118</v>
      </c>
    </row>
    <row r="6253" spans="1:26">
      <c r="A6253" s="1">
        <v>44230</v>
      </c>
      <c r="B6253" t="s">
        <v>22397</v>
      </c>
      <c r="C6253" t="s">
        <v>22398</v>
      </c>
      <c r="D6253" t="s">
        <v>22399</v>
      </c>
      <c r="E6253" s="2">
        <v>41460</v>
      </c>
      <c r="F6253" s="2">
        <v>44221</v>
      </c>
      <c r="G6253" s="2">
        <v>44224</v>
      </c>
      <c r="H6253" t="s">
        <v>113</v>
      </c>
      <c r="I6253">
        <v>71.150000000000006</v>
      </c>
      <c r="J6253">
        <v>10000</v>
      </c>
      <c r="K6253" t="s">
        <v>30</v>
      </c>
      <c r="L6253" t="s">
        <v>49</v>
      </c>
      <c r="M6253" t="s">
        <v>32</v>
      </c>
      <c r="N6253" t="s">
        <v>136</v>
      </c>
      <c r="O6253" t="s">
        <v>76</v>
      </c>
      <c r="P6253" t="s">
        <v>367</v>
      </c>
      <c r="Q6253">
        <v>40</v>
      </c>
      <c r="R6253" t="s">
        <v>36</v>
      </c>
      <c r="S6253" t="s">
        <v>644</v>
      </c>
      <c r="T6253" t="s">
        <v>645</v>
      </c>
      <c r="U6253" t="s">
        <v>646</v>
      </c>
      <c r="V6253" t="s">
        <v>63</v>
      </c>
      <c r="W6253" t="s">
        <v>4125</v>
      </c>
      <c r="X6253" t="s">
        <v>4126</v>
      </c>
      <c r="Y6253" t="s">
        <v>58</v>
      </c>
      <c r="Z6253" t="s">
        <v>59</v>
      </c>
    </row>
    <row r="6254" spans="1:26">
      <c r="A6254" s="1">
        <v>44230</v>
      </c>
      <c r="B6254" t="s">
        <v>22400</v>
      </c>
      <c r="C6254" t="s">
        <v>22401</v>
      </c>
      <c r="D6254" t="s">
        <v>22402</v>
      </c>
      <c r="E6254" s="2">
        <v>43285</v>
      </c>
      <c r="F6254" s="2">
        <v>44213</v>
      </c>
      <c r="G6254" s="2">
        <v>44218</v>
      </c>
      <c r="H6254" t="s">
        <v>82</v>
      </c>
      <c r="I6254">
        <v>94.55</v>
      </c>
      <c r="J6254">
        <v>2000</v>
      </c>
      <c r="K6254" t="s">
        <v>30</v>
      </c>
      <c r="L6254" t="s">
        <v>72</v>
      </c>
      <c r="M6254" t="s">
        <v>83</v>
      </c>
      <c r="N6254" t="s">
        <v>167</v>
      </c>
      <c r="O6254" t="s">
        <v>102</v>
      </c>
      <c r="P6254" t="s">
        <v>103</v>
      </c>
      <c r="Q6254">
        <v>38</v>
      </c>
      <c r="R6254" t="s">
        <v>36</v>
      </c>
      <c r="S6254" t="s">
        <v>6064</v>
      </c>
      <c r="T6254" t="s">
        <v>6065</v>
      </c>
      <c r="U6254" t="s">
        <v>58</v>
      </c>
      <c r="V6254" t="s">
        <v>59</v>
      </c>
    </row>
    <row r="6255" spans="1:26">
      <c r="A6255" s="1">
        <v>44230</v>
      </c>
      <c r="B6255" t="s">
        <v>22403</v>
      </c>
      <c r="C6255" t="s">
        <v>22404</v>
      </c>
      <c r="D6255" t="s">
        <v>22405</v>
      </c>
      <c r="E6255" s="2">
        <v>42502</v>
      </c>
      <c r="F6255" s="2">
        <v>44225</v>
      </c>
      <c r="G6255" s="2">
        <v>44226</v>
      </c>
      <c r="H6255" t="s">
        <v>82</v>
      </c>
      <c r="I6255">
        <v>55.52</v>
      </c>
      <c r="J6255">
        <v>1000</v>
      </c>
      <c r="K6255" t="s">
        <v>30</v>
      </c>
      <c r="L6255" t="s">
        <v>49</v>
      </c>
      <c r="M6255" t="s">
        <v>124</v>
      </c>
      <c r="N6255" t="s">
        <v>33</v>
      </c>
      <c r="O6255" t="s">
        <v>102</v>
      </c>
      <c r="P6255" t="s">
        <v>103</v>
      </c>
      <c r="Q6255">
        <v>44</v>
      </c>
      <c r="R6255" t="s">
        <v>36</v>
      </c>
      <c r="S6255" t="s">
        <v>7018</v>
      </c>
      <c r="T6255" t="s">
        <v>7019</v>
      </c>
      <c r="U6255" t="s">
        <v>452</v>
      </c>
      <c r="V6255" t="s">
        <v>76</v>
      </c>
    </row>
    <row r="6256" spans="1:26">
      <c r="A6256" s="1">
        <v>44230</v>
      </c>
      <c r="B6256" t="s">
        <v>22406</v>
      </c>
      <c r="C6256" t="s">
        <v>22407</v>
      </c>
      <c r="D6256" t="s">
        <v>22408</v>
      </c>
      <c r="E6256" s="2">
        <v>40631</v>
      </c>
      <c r="F6256" s="2">
        <v>44215</v>
      </c>
      <c r="G6256" s="2">
        <v>44220</v>
      </c>
      <c r="H6256" t="s">
        <v>95</v>
      </c>
      <c r="I6256">
        <v>96.06</v>
      </c>
      <c r="J6256">
        <v>95000</v>
      </c>
      <c r="K6256" t="s">
        <v>30</v>
      </c>
      <c r="L6256" t="s">
        <v>31</v>
      </c>
      <c r="M6256" t="s">
        <v>83</v>
      </c>
      <c r="N6256" t="s">
        <v>44</v>
      </c>
      <c r="O6256" t="s">
        <v>167</v>
      </c>
      <c r="P6256" t="s">
        <v>3088</v>
      </c>
      <c r="Q6256">
        <v>30</v>
      </c>
      <c r="R6256" t="s">
        <v>237</v>
      </c>
      <c r="S6256" t="s">
        <v>1824</v>
      </c>
      <c r="T6256" t="s">
        <v>1825</v>
      </c>
      <c r="U6256" t="s">
        <v>225</v>
      </c>
      <c r="V6256" t="s">
        <v>50</v>
      </c>
      <c r="W6256" t="s">
        <v>1715</v>
      </c>
      <c r="X6256" t="s">
        <v>1716</v>
      </c>
      <c r="Y6256" t="s">
        <v>58</v>
      </c>
      <c r="Z6256" t="s">
        <v>59</v>
      </c>
    </row>
    <row r="6257" spans="1:26">
      <c r="A6257" s="1">
        <v>44230</v>
      </c>
      <c r="B6257" t="s">
        <v>22409</v>
      </c>
      <c r="C6257" t="s">
        <v>22410</v>
      </c>
      <c r="D6257" t="s">
        <v>22411</v>
      </c>
      <c r="E6257" s="2">
        <v>40985</v>
      </c>
      <c r="F6257" s="2">
        <v>44213</v>
      </c>
      <c r="G6257" s="2">
        <v>44218</v>
      </c>
      <c r="H6257" t="s">
        <v>48</v>
      </c>
      <c r="I6257">
        <v>116.66</v>
      </c>
      <c r="J6257">
        <v>37000</v>
      </c>
      <c r="K6257" t="s">
        <v>30</v>
      </c>
      <c r="L6257" t="s">
        <v>49</v>
      </c>
      <c r="M6257" t="s">
        <v>32</v>
      </c>
      <c r="N6257" t="s">
        <v>34</v>
      </c>
      <c r="O6257" t="s">
        <v>102</v>
      </c>
      <c r="P6257" t="s">
        <v>103</v>
      </c>
      <c r="Q6257">
        <v>35</v>
      </c>
      <c r="R6257" t="s">
        <v>36</v>
      </c>
      <c r="S6257" t="s">
        <v>1645</v>
      </c>
      <c r="T6257" t="s">
        <v>1646</v>
      </c>
      <c r="U6257" t="s">
        <v>861</v>
      </c>
      <c r="V6257" t="s">
        <v>34</v>
      </c>
      <c r="W6257" t="s">
        <v>7002</v>
      </c>
      <c r="X6257" t="s">
        <v>7003</v>
      </c>
      <c r="Y6257" t="s">
        <v>3549</v>
      </c>
      <c r="Z6257" t="s">
        <v>87</v>
      </c>
    </row>
    <row r="6258" spans="1:26">
      <c r="A6258" s="1">
        <v>44230</v>
      </c>
      <c r="B6258" t="s">
        <v>22412</v>
      </c>
      <c r="C6258" t="s">
        <v>22413</v>
      </c>
      <c r="D6258" t="s">
        <v>22414</v>
      </c>
      <c r="E6258" s="2">
        <v>40930</v>
      </c>
      <c r="F6258" s="2">
        <v>44215</v>
      </c>
      <c r="G6258" s="2">
        <v>44220</v>
      </c>
      <c r="H6258" t="s">
        <v>95</v>
      </c>
      <c r="I6258">
        <v>95.9</v>
      </c>
      <c r="J6258">
        <v>80000</v>
      </c>
      <c r="K6258" t="s">
        <v>30</v>
      </c>
      <c r="L6258" t="s">
        <v>49</v>
      </c>
      <c r="M6258" t="s">
        <v>32</v>
      </c>
      <c r="N6258" t="s">
        <v>102</v>
      </c>
      <c r="O6258" t="s">
        <v>167</v>
      </c>
      <c r="P6258" t="s">
        <v>1193</v>
      </c>
      <c r="Q6258">
        <v>56</v>
      </c>
      <c r="R6258" t="s">
        <v>36</v>
      </c>
      <c r="S6258" t="s">
        <v>4606</v>
      </c>
      <c r="T6258" t="s">
        <v>4607</v>
      </c>
      <c r="U6258" t="s">
        <v>35</v>
      </c>
      <c r="V6258" t="s">
        <v>34</v>
      </c>
      <c r="W6258" t="s">
        <v>3972</v>
      </c>
      <c r="X6258" t="s">
        <v>3973</v>
      </c>
      <c r="Y6258" t="s">
        <v>39</v>
      </c>
      <c r="Z6258" t="s">
        <v>40</v>
      </c>
    </row>
    <row r="6259" spans="1:26">
      <c r="A6259" s="1">
        <v>44230</v>
      </c>
      <c r="B6259" t="s">
        <v>22415</v>
      </c>
      <c r="C6259" t="s">
        <v>22416</v>
      </c>
      <c r="D6259" t="s">
        <v>22417</v>
      </c>
      <c r="E6259" s="2">
        <v>42600</v>
      </c>
      <c r="F6259" s="2">
        <v>44215</v>
      </c>
      <c r="G6259" s="2">
        <v>44220</v>
      </c>
      <c r="H6259" t="s">
        <v>171</v>
      </c>
      <c r="I6259">
        <v>6.1</v>
      </c>
      <c r="J6259">
        <v>600</v>
      </c>
      <c r="K6259" t="s">
        <v>30</v>
      </c>
      <c r="L6259" t="s">
        <v>49</v>
      </c>
      <c r="M6259" t="s">
        <v>83</v>
      </c>
      <c r="N6259" t="s">
        <v>91</v>
      </c>
      <c r="O6259" t="s">
        <v>59</v>
      </c>
      <c r="P6259" t="s">
        <v>58</v>
      </c>
      <c r="Q6259">
        <v>53</v>
      </c>
      <c r="R6259" t="s">
        <v>36</v>
      </c>
      <c r="S6259" t="s">
        <v>746</v>
      </c>
      <c r="T6259" t="s">
        <v>747</v>
      </c>
      <c r="U6259" t="s">
        <v>55</v>
      </c>
      <c r="V6259" t="s">
        <v>33</v>
      </c>
    </row>
    <row r="6260" spans="1:26">
      <c r="A6260" s="1">
        <v>44231</v>
      </c>
      <c r="B6260" t="s">
        <v>22418</v>
      </c>
      <c r="C6260" t="s">
        <v>22419</v>
      </c>
      <c r="D6260" t="s">
        <v>22420</v>
      </c>
      <c r="E6260" s="2">
        <v>40586</v>
      </c>
      <c r="F6260" s="2">
        <v>44221</v>
      </c>
      <c r="G6260" s="2">
        <v>44224</v>
      </c>
      <c r="H6260" t="s">
        <v>171</v>
      </c>
      <c r="I6260">
        <v>8.7100000000000009</v>
      </c>
      <c r="J6260">
        <v>500</v>
      </c>
      <c r="K6260" t="s">
        <v>30</v>
      </c>
      <c r="L6260" t="s">
        <v>72</v>
      </c>
      <c r="M6260" t="s">
        <v>32</v>
      </c>
      <c r="N6260" t="s">
        <v>107</v>
      </c>
      <c r="O6260" t="s">
        <v>51</v>
      </c>
      <c r="P6260" t="s">
        <v>52</v>
      </c>
      <c r="Q6260">
        <v>55</v>
      </c>
      <c r="R6260" t="s">
        <v>36</v>
      </c>
      <c r="S6260" t="s">
        <v>4650</v>
      </c>
      <c r="T6260" t="s">
        <v>4651</v>
      </c>
      <c r="U6260" t="s">
        <v>39</v>
      </c>
      <c r="V6260" t="s">
        <v>40</v>
      </c>
      <c r="W6260" t="s">
        <v>6997</v>
      </c>
      <c r="X6260" t="s">
        <v>6998</v>
      </c>
      <c r="Y6260" t="s">
        <v>58</v>
      </c>
      <c r="Z6260" t="s">
        <v>59</v>
      </c>
    </row>
    <row r="6261" spans="1:26">
      <c r="A6261" s="1">
        <v>44231</v>
      </c>
      <c r="B6261" t="s">
        <v>22421</v>
      </c>
      <c r="C6261" t="s">
        <v>22422</v>
      </c>
      <c r="D6261" t="s">
        <v>22423</v>
      </c>
      <c r="E6261" s="2">
        <v>41953</v>
      </c>
      <c r="F6261" s="2">
        <v>44212</v>
      </c>
      <c r="G6261" s="2">
        <v>44217</v>
      </c>
      <c r="H6261" t="s">
        <v>29</v>
      </c>
      <c r="I6261">
        <v>128.16999999999999</v>
      </c>
      <c r="J6261">
        <v>12000</v>
      </c>
      <c r="K6261" t="s">
        <v>30</v>
      </c>
      <c r="L6261" t="s">
        <v>31</v>
      </c>
      <c r="M6261" t="s">
        <v>124</v>
      </c>
      <c r="N6261" t="s">
        <v>44</v>
      </c>
      <c r="O6261" t="s">
        <v>102</v>
      </c>
      <c r="P6261" t="s">
        <v>103</v>
      </c>
      <c r="Q6261">
        <v>28</v>
      </c>
      <c r="R6261" t="s">
        <v>36</v>
      </c>
      <c r="S6261" t="s">
        <v>3791</v>
      </c>
      <c r="T6261" t="s">
        <v>3792</v>
      </c>
      <c r="U6261" t="s">
        <v>3793</v>
      </c>
      <c r="V6261" t="s">
        <v>107</v>
      </c>
      <c r="W6261" t="s">
        <v>3256</v>
      </c>
      <c r="X6261" t="s">
        <v>3257</v>
      </c>
      <c r="Y6261" t="s">
        <v>367</v>
      </c>
      <c r="Z6261" t="s">
        <v>76</v>
      </c>
    </row>
    <row r="6262" spans="1:26">
      <c r="A6262" s="1">
        <v>44231</v>
      </c>
      <c r="B6262" t="s">
        <v>22424</v>
      </c>
      <c r="C6262" t="s">
        <v>22425</v>
      </c>
      <c r="D6262" t="s">
        <v>22426</v>
      </c>
      <c r="E6262" s="2">
        <v>40663</v>
      </c>
      <c r="F6262" s="2">
        <v>44218</v>
      </c>
      <c r="G6262" s="2">
        <v>44223</v>
      </c>
      <c r="H6262" t="s">
        <v>82</v>
      </c>
      <c r="I6262">
        <v>80.14</v>
      </c>
      <c r="J6262">
        <v>2000</v>
      </c>
      <c r="K6262" t="s">
        <v>30</v>
      </c>
      <c r="L6262" t="s">
        <v>31</v>
      </c>
      <c r="M6262" t="s">
        <v>32</v>
      </c>
      <c r="N6262" t="s">
        <v>59</v>
      </c>
      <c r="O6262" t="s">
        <v>107</v>
      </c>
      <c r="P6262" t="s">
        <v>9011</v>
      </c>
      <c r="Q6262">
        <v>50</v>
      </c>
      <c r="R6262" t="s">
        <v>36</v>
      </c>
      <c r="S6262" t="s">
        <v>2544</v>
      </c>
      <c r="T6262" t="s">
        <v>2545</v>
      </c>
      <c r="U6262" t="s">
        <v>1558</v>
      </c>
      <c r="V6262" t="s">
        <v>50</v>
      </c>
      <c r="W6262" t="s">
        <v>3403</v>
      </c>
      <c r="X6262" t="s">
        <v>3404</v>
      </c>
      <c r="Y6262" t="s">
        <v>103</v>
      </c>
      <c r="Z6262" t="s">
        <v>102</v>
      </c>
    </row>
    <row r="6263" spans="1:26">
      <c r="A6263" s="1">
        <v>44231</v>
      </c>
      <c r="B6263" t="s">
        <v>22427</v>
      </c>
      <c r="C6263" t="s">
        <v>22428</v>
      </c>
      <c r="D6263" t="s">
        <v>22429</v>
      </c>
      <c r="E6263" s="2">
        <v>41849</v>
      </c>
      <c r="F6263" s="2">
        <v>44225</v>
      </c>
      <c r="G6263" s="2">
        <v>44227</v>
      </c>
      <c r="H6263" t="s">
        <v>48</v>
      </c>
      <c r="I6263">
        <v>114.74</v>
      </c>
      <c r="J6263">
        <v>37000</v>
      </c>
      <c r="K6263" t="s">
        <v>30</v>
      </c>
      <c r="L6263" t="s">
        <v>31</v>
      </c>
      <c r="M6263" t="s">
        <v>32</v>
      </c>
      <c r="N6263" t="s">
        <v>107</v>
      </c>
      <c r="O6263" t="s">
        <v>87</v>
      </c>
      <c r="P6263" t="s">
        <v>270</v>
      </c>
      <c r="Q6263">
        <v>64</v>
      </c>
      <c r="R6263" t="s">
        <v>36</v>
      </c>
      <c r="S6263" t="s">
        <v>3349</v>
      </c>
      <c r="T6263" t="s">
        <v>3350</v>
      </c>
      <c r="U6263" t="s">
        <v>103</v>
      </c>
      <c r="V6263" t="s">
        <v>102</v>
      </c>
      <c r="W6263" t="s">
        <v>2914</v>
      </c>
      <c r="X6263" t="s">
        <v>2915</v>
      </c>
      <c r="Y6263" t="s">
        <v>172</v>
      </c>
      <c r="Z6263" t="s">
        <v>50</v>
      </c>
    </row>
    <row r="6264" spans="1:26">
      <c r="A6264" s="1">
        <v>44231</v>
      </c>
      <c r="B6264" t="s">
        <v>22430</v>
      </c>
      <c r="C6264" t="s">
        <v>22431</v>
      </c>
      <c r="D6264" t="s">
        <v>22432</v>
      </c>
      <c r="E6264" s="2">
        <v>43001</v>
      </c>
      <c r="F6264" s="2">
        <v>44221</v>
      </c>
      <c r="G6264" s="2">
        <v>44224</v>
      </c>
      <c r="H6264" t="s">
        <v>82</v>
      </c>
      <c r="I6264">
        <v>83.98</v>
      </c>
      <c r="J6264">
        <v>5000</v>
      </c>
      <c r="K6264" t="s">
        <v>30</v>
      </c>
      <c r="L6264" t="s">
        <v>31</v>
      </c>
      <c r="M6264" t="s">
        <v>32</v>
      </c>
      <c r="N6264" t="s">
        <v>76</v>
      </c>
      <c r="O6264" t="s">
        <v>87</v>
      </c>
      <c r="P6264" t="s">
        <v>709</v>
      </c>
      <c r="Q6264">
        <v>29</v>
      </c>
      <c r="R6264" t="s">
        <v>36</v>
      </c>
      <c r="S6264" t="s">
        <v>4950</v>
      </c>
      <c r="T6264" t="s">
        <v>4951</v>
      </c>
      <c r="U6264" t="s">
        <v>135</v>
      </c>
      <c r="V6264" t="s">
        <v>136</v>
      </c>
      <c r="W6264" t="s">
        <v>3972</v>
      </c>
      <c r="X6264" t="s">
        <v>3973</v>
      </c>
      <c r="Y6264" t="s">
        <v>39</v>
      </c>
      <c r="Z6264" t="s">
        <v>40</v>
      </c>
    </row>
    <row r="6265" spans="1:26">
      <c r="A6265" s="1">
        <v>44231</v>
      </c>
      <c r="B6265" t="s">
        <v>22433</v>
      </c>
      <c r="C6265" t="s">
        <v>22434</v>
      </c>
      <c r="D6265" t="s">
        <v>22435</v>
      </c>
      <c r="E6265" s="2">
        <v>43244</v>
      </c>
      <c r="F6265" s="2">
        <v>44219</v>
      </c>
      <c r="G6265" s="2">
        <v>44224</v>
      </c>
      <c r="H6265" t="s">
        <v>29</v>
      </c>
      <c r="I6265">
        <v>198.73</v>
      </c>
      <c r="J6265">
        <v>16000</v>
      </c>
      <c r="K6265" t="s">
        <v>30</v>
      </c>
      <c r="L6265" t="s">
        <v>72</v>
      </c>
      <c r="M6265" t="s">
        <v>124</v>
      </c>
      <c r="N6265" t="s">
        <v>76</v>
      </c>
      <c r="O6265" t="s">
        <v>51</v>
      </c>
      <c r="P6265" t="s">
        <v>52</v>
      </c>
      <c r="Q6265">
        <v>34</v>
      </c>
      <c r="R6265" t="s">
        <v>36</v>
      </c>
      <c r="S6265" t="s">
        <v>4943</v>
      </c>
      <c r="T6265" t="s">
        <v>4944</v>
      </c>
      <c r="U6265" t="s">
        <v>103</v>
      </c>
      <c r="V6265" t="s">
        <v>102</v>
      </c>
      <c r="W6265" t="s">
        <v>41</v>
      </c>
      <c r="X6265" t="s">
        <v>42</v>
      </c>
      <c r="Y6265" t="s">
        <v>43</v>
      </c>
      <c r="Z6265" t="s">
        <v>44</v>
      </c>
    </row>
    <row r="6266" spans="1:26">
      <c r="A6266" s="1">
        <v>44231</v>
      </c>
      <c r="B6266" t="s">
        <v>22436</v>
      </c>
      <c r="C6266" t="s">
        <v>22437</v>
      </c>
      <c r="D6266" t="s">
        <v>22438</v>
      </c>
      <c r="E6266" s="2">
        <v>43668</v>
      </c>
      <c r="F6266" s="2">
        <v>44221</v>
      </c>
      <c r="G6266" s="2">
        <v>44224</v>
      </c>
      <c r="H6266" t="s">
        <v>82</v>
      </c>
      <c r="I6266">
        <v>83.45</v>
      </c>
      <c r="J6266">
        <v>1000</v>
      </c>
      <c r="K6266" t="s">
        <v>30</v>
      </c>
      <c r="L6266" t="s">
        <v>72</v>
      </c>
      <c r="M6266" t="s">
        <v>83</v>
      </c>
      <c r="N6266" t="s">
        <v>50</v>
      </c>
      <c r="O6266" t="s">
        <v>59</v>
      </c>
      <c r="P6266" t="s">
        <v>58</v>
      </c>
      <c r="Q6266">
        <v>49</v>
      </c>
      <c r="R6266" t="s">
        <v>36</v>
      </c>
      <c r="S6266" t="s">
        <v>3437</v>
      </c>
      <c r="T6266" t="s">
        <v>3438</v>
      </c>
      <c r="U6266" t="s">
        <v>855</v>
      </c>
      <c r="V6266" t="s">
        <v>34</v>
      </c>
    </row>
    <row r="6267" spans="1:26">
      <c r="A6267" s="1">
        <v>44231</v>
      </c>
      <c r="B6267" t="s">
        <v>22439</v>
      </c>
      <c r="C6267" t="s">
        <v>22440</v>
      </c>
      <c r="D6267" t="s">
        <v>22441</v>
      </c>
      <c r="E6267" s="2">
        <v>42558</v>
      </c>
      <c r="F6267" s="2">
        <v>44224</v>
      </c>
      <c r="G6267" s="2">
        <v>44226</v>
      </c>
      <c r="H6267" t="s">
        <v>29</v>
      </c>
      <c r="I6267">
        <v>171.39</v>
      </c>
      <c r="J6267">
        <v>20000</v>
      </c>
      <c r="K6267" t="s">
        <v>30</v>
      </c>
      <c r="L6267" t="s">
        <v>49</v>
      </c>
      <c r="M6267" t="s">
        <v>32</v>
      </c>
      <c r="N6267" t="s">
        <v>102</v>
      </c>
      <c r="O6267" t="s">
        <v>34</v>
      </c>
      <c r="P6267" t="s">
        <v>855</v>
      </c>
      <c r="Q6267">
        <v>61</v>
      </c>
      <c r="R6267" t="s">
        <v>36</v>
      </c>
      <c r="S6267" t="s">
        <v>4799</v>
      </c>
      <c r="T6267" t="s">
        <v>4800</v>
      </c>
      <c r="U6267" t="s">
        <v>39</v>
      </c>
      <c r="V6267" t="s">
        <v>40</v>
      </c>
      <c r="W6267" t="s">
        <v>6669</v>
      </c>
      <c r="X6267" t="s">
        <v>6670</v>
      </c>
      <c r="Y6267" t="s">
        <v>103</v>
      </c>
      <c r="Z6267" t="s">
        <v>102</v>
      </c>
    </row>
    <row r="6268" spans="1:26">
      <c r="A6268" s="1">
        <v>44231</v>
      </c>
      <c r="B6268" t="s">
        <v>22442</v>
      </c>
      <c r="C6268" t="s">
        <v>22443</v>
      </c>
      <c r="D6268" t="s">
        <v>22444</v>
      </c>
      <c r="E6268" s="2">
        <v>41000</v>
      </c>
      <c r="F6268" s="2">
        <v>44215</v>
      </c>
      <c r="G6268" s="2">
        <v>44220</v>
      </c>
      <c r="H6268" t="s">
        <v>29</v>
      </c>
      <c r="I6268">
        <v>112.17</v>
      </c>
      <c r="J6268">
        <v>14000</v>
      </c>
      <c r="K6268" t="s">
        <v>30</v>
      </c>
      <c r="L6268" t="s">
        <v>31</v>
      </c>
      <c r="M6268" t="s">
        <v>32</v>
      </c>
      <c r="N6268" t="s">
        <v>34</v>
      </c>
      <c r="O6268" t="s">
        <v>102</v>
      </c>
      <c r="P6268" t="s">
        <v>103</v>
      </c>
      <c r="Q6268">
        <v>61</v>
      </c>
      <c r="R6268" t="s">
        <v>36</v>
      </c>
      <c r="S6268" t="s">
        <v>5949</v>
      </c>
      <c r="T6268" t="s">
        <v>5950</v>
      </c>
      <c r="U6268" t="s">
        <v>55</v>
      </c>
      <c r="V6268" t="s">
        <v>33</v>
      </c>
    </row>
    <row r="6269" spans="1:26">
      <c r="A6269" s="1">
        <v>44231</v>
      </c>
      <c r="B6269" t="s">
        <v>22445</v>
      </c>
      <c r="C6269" t="s">
        <v>22446</v>
      </c>
      <c r="D6269" t="s">
        <v>22447</v>
      </c>
      <c r="E6269" s="2">
        <v>42261</v>
      </c>
      <c r="F6269" s="2">
        <v>44229</v>
      </c>
      <c r="G6269" s="2">
        <v>44229</v>
      </c>
      <c r="H6269" t="s">
        <v>82</v>
      </c>
      <c r="I6269">
        <v>61.04</v>
      </c>
      <c r="J6269">
        <v>1000</v>
      </c>
      <c r="K6269" t="s">
        <v>30</v>
      </c>
      <c r="L6269" t="s">
        <v>31</v>
      </c>
      <c r="M6269" t="s">
        <v>32</v>
      </c>
      <c r="N6269" t="s">
        <v>167</v>
      </c>
      <c r="O6269" t="s">
        <v>107</v>
      </c>
      <c r="P6269" t="s">
        <v>6598</v>
      </c>
      <c r="Q6269">
        <v>52</v>
      </c>
      <c r="R6269" t="s">
        <v>36</v>
      </c>
      <c r="S6269" t="s">
        <v>8058</v>
      </c>
      <c r="T6269" t="s">
        <v>8059</v>
      </c>
      <c r="U6269" t="s">
        <v>35</v>
      </c>
      <c r="V6269" t="s">
        <v>34</v>
      </c>
      <c r="W6269" t="s">
        <v>1094</v>
      </c>
      <c r="X6269" t="s">
        <v>1095</v>
      </c>
      <c r="Y6269" t="s">
        <v>90</v>
      </c>
      <c r="Z6269" t="s">
        <v>91</v>
      </c>
    </row>
    <row r="6270" spans="1:26">
      <c r="A6270" s="1">
        <v>44231</v>
      </c>
      <c r="B6270" t="s">
        <v>22448</v>
      </c>
      <c r="C6270" t="s">
        <v>22449</v>
      </c>
      <c r="D6270" t="s">
        <v>22450</v>
      </c>
      <c r="E6270" s="2">
        <v>42820</v>
      </c>
      <c r="F6270" s="2">
        <v>44212</v>
      </c>
      <c r="G6270" s="2">
        <v>44217</v>
      </c>
      <c r="H6270" t="s">
        <v>82</v>
      </c>
      <c r="I6270">
        <v>69.599999999999994</v>
      </c>
      <c r="J6270">
        <v>1000</v>
      </c>
      <c r="K6270" t="s">
        <v>30</v>
      </c>
      <c r="L6270" t="s">
        <v>31</v>
      </c>
      <c r="M6270" t="s">
        <v>32</v>
      </c>
      <c r="N6270" t="s">
        <v>50</v>
      </c>
      <c r="O6270" t="s">
        <v>91</v>
      </c>
      <c r="P6270" t="s">
        <v>90</v>
      </c>
      <c r="Q6270">
        <v>63</v>
      </c>
      <c r="R6270" t="s">
        <v>36</v>
      </c>
      <c r="S6270" t="s">
        <v>1296</v>
      </c>
      <c r="T6270" t="s">
        <v>1297</v>
      </c>
      <c r="U6270" t="s">
        <v>1298</v>
      </c>
      <c r="V6270" t="s">
        <v>107</v>
      </c>
      <c r="W6270" t="s">
        <v>557</v>
      </c>
      <c r="X6270" t="s">
        <v>558</v>
      </c>
      <c r="Y6270" t="s">
        <v>35</v>
      </c>
      <c r="Z6270" t="s">
        <v>34</v>
      </c>
    </row>
    <row r="6271" spans="1:26">
      <c r="A6271" s="1">
        <v>44231</v>
      </c>
      <c r="B6271" t="s">
        <v>22451</v>
      </c>
      <c r="C6271" t="s">
        <v>22452</v>
      </c>
      <c r="D6271" t="s">
        <v>22453</v>
      </c>
      <c r="E6271" s="2">
        <v>40561</v>
      </c>
      <c r="F6271" s="2">
        <v>44230</v>
      </c>
      <c r="G6271" s="2">
        <v>44230</v>
      </c>
      <c r="H6271" t="s">
        <v>171</v>
      </c>
      <c r="I6271">
        <v>7.68</v>
      </c>
      <c r="J6271">
        <v>400</v>
      </c>
      <c r="K6271" t="s">
        <v>30</v>
      </c>
      <c r="L6271" t="s">
        <v>31</v>
      </c>
      <c r="M6271" t="s">
        <v>124</v>
      </c>
      <c r="N6271" t="s">
        <v>107</v>
      </c>
      <c r="O6271" t="s">
        <v>33</v>
      </c>
      <c r="P6271" t="s">
        <v>55</v>
      </c>
      <c r="Q6271">
        <v>29</v>
      </c>
      <c r="R6271" t="s">
        <v>36</v>
      </c>
      <c r="S6271" t="s">
        <v>3621</v>
      </c>
      <c r="T6271" t="s">
        <v>3622</v>
      </c>
      <c r="U6271" t="s">
        <v>58</v>
      </c>
      <c r="V6271" t="s">
        <v>59</v>
      </c>
      <c r="W6271" t="s">
        <v>4542</v>
      </c>
      <c r="X6271" t="s">
        <v>4543</v>
      </c>
      <c r="Y6271" t="s">
        <v>1412</v>
      </c>
      <c r="Z6271" t="s">
        <v>40</v>
      </c>
    </row>
    <row r="6272" spans="1:26">
      <c r="A6272" s="1">
        <v>44231</v>
      </c>
      <c r="B6272" t="s">
        <v>22454</v>
      </c>
      <c r="C6272" t="s">
        <v>22455</v>
      </c>
      <c r="D6272" t="s">
        <v>22456</v>
      </c>
      <c r="E6272" s="2">
        <v>41979</v>
      </c>
      <c r="F6272" s="2">
        <v>44212</v>
      </c>
      <c r="G6272" s="2">
        <v>44217</v>
      </c>
      <c r="H6272" t="s">
        <v>95</v>
      </c>
      <c r="I6272">
        <v>66.34</v>
      </c>
      <c r="J6272">
        <v>23000</v>
      </c>
      <c r="K6272" t="s">
        <v>30</v>
      </c>
      <c r="L6272" t="s">
        <v>49</v>
      </c>
      <c r="M6272" t="s">
        <v>83</v>
      </c>
      <c r="N6272" t="s">
        <v>118</v>
      </c>
      <c r="O6272" t="s">
        <v>107</v>
      </c>
      <c r="P6272" t="s">
        <v>1742</v>
      </c>
      <c r="Q6272">
        <v>44</v>
      </c>
      <c r="R6272" t="s">
        <v>36</v>
      </c>
      <c r="S6272" t="s">
        <v>1264</v>
      </c>
      <c r="T6272" t="s">
        <v>1265</v>
      </c>
      <c r="U6272" t="s">
        <v>52</v>
      </c>
      <c r="V6272" t="s">
        <v>51</v>
      </c>
      <c r="W6272" t="s">
        <v>5890</v>
      </c>
      <c r="X6272" t="s">
        <v>5891</v>
      </c>
      <c r="Y6272" t="s">
        <v>103</v>
      </c>
      <c r="Z6272" t="s">
        <v>102</v>
      </c>
    </row>
    <row r="6273" spans="1:26">
      <c r="A6273" s="1">
        <v>44231</v>
      </c>
      <c r="B6273" t="s">
        <v>22457</v>
      </c>
      <c r="C6273" t="s">
        <v>22458</v>
      </c>
      <c r="D6273" t="s">
        <v>22459</v>
      </c>
      <c r="E6273" s="2">
        <v>43060</v>
      </c>
      <c r="F6273" s="2">
        <v>44226</v>
      </c>
      <c r="G6273" s="2">
        <v>44227</v>
      </c>
      <c r="H6273" t="s">
        <v>82</v>
      </c>
      <c r="I6273">
        <v>70.62</v>
      </c>
      <c r="J6273">
        <v>1000</v>
      </c>
      <c r="K6273" t="s">
        <v>30</v>
      </c>
      <c r="L6273" t="s">
        <v>49</v>
      </c>
      <c r="M6273" t="s">
        <v>83</v>
      </c>
      <c r="N6273" t="s">
        <v>40</v>
      </c>
      <c r="O6273" t="s">
        <v>91</v>
      </c>
      <c r="P6273" t="s">
        <v>90</v>
      </c>
      <c r="Q6273">
        <v>45</v>
      </c>
      <c r="R6273" t="s">
        <v>36</v>
      </c>
      <c r="S6273" t="s">
        <v>7165</v>
      </c>
      <c r="T6273" t="s">
        <v>7166</v>
      </c>
      <c r="U6273" t="s">
        <v>5090</v>
      </c>
      <c r="V6273" t="s">
        <v>63</v>
      </c>
      <c r="W6273" t="s">
        <v>6406</v>
      </c>
      <c r="X6273" t="s">
        <v>6407</v>
      </c>
      <c r="Y6273" t="s">
        <v>172</v>
      </c>
      <c r="Z6273" t="s">
        <v>50</v>
      </c>
    </row>
    <row r="6274" spans="1:26">
      <c r="A6274" s="1">
        <v>44231</v>
      </c>
      <c r="B6274" t="s">
        <v>22460</v>
      </c>
      <c r="C6274" t="s">
        <v>22461</v>
      </c>
      <c r="D6274" t="s">
        <v>22462</v>
      </c>
      <c r="E6274" s="2">
        <v>42955</v>
      </c>
      <c r="F6274" s="2">
        <v>44223</v>
      </c>
      <c r="G6274" s="2">
        <v>44226</v>
      </c>
      <c r="H6274" t="s">
        <v>171</v>
      </c>
      <c r="I6274">
        <v>10.9</v>
      </c>
      <c r="J6274">
        <v>300</v>
      </c>
      <c r="K6274" t="s">
        <v>30</v>
      </c>
      <c r="L6274" t="s">
        <v>49</v>
      </c>
      <c r="M6274" t="s">
        <v>32</v>
      </c>
      <c r="N6274" t="s">
        <v>51</v>
      </c>
      <c r="O6274" t="s">
        <v>118</v>
      </c>
      <c r="P6274" t="s">
        <v>117</v>
      </c>
      <c r="Q6274">
        <v>61</v>
      </c>
      <c r="R6274" t="s">
        <v>36</v>
      </c>
      <c r="S6274" t="s">
        <v>3526</v>
      </c>
      <c r="T6274" t="s">
        <v>3527</v>
      </c>
      <c r="U6274" t="s">
        <v>172</v>
      </c>
      <c r="V6274" t="s">
        <v>50</v>
      </c>
      <c r="W6274" t="s">
        <v>3972</v>
      </c>
      <c r="X6274" t="s">
        <v>3973</v>
      </c>
      <c r="Y6274" t="s">
        <v>39</v>
      </c>
      <c r="Z6274" t="s">
        <v>40</v>
      </c>
    </row>
    <row r="6275" spans="1:26">
      <c r="A6275" s="1">
        <v>44231</v>
      </c>
      <c r="B6275" t="s">
        <v>22463</v>
      </c>
      <c r="C6275" t="s">
        <v>22464</v>
      </c>
      <c r="D6275" t="s">
        <v>22465</v>
      </c>
      <c r="E6275" s="2">
        <v>43448</v>
      </c>
      <c r="F6275" s="2">
        <v>44211</v>
      </c>
      <c r="G6275" s="2">
        <v>44216</v>
      </c>
      <c r="H6275" t="s">
        <v>29</v>
      </c>
      <c r="I6275">
        <v>162.59</v>
      </c>
      <c r="J6275">
        <v>11000</v>
      </c>
      <c r="K6275" t="s">
        <v>30</v>
      </c>
      <c r="L6275" t="s">
        <v>72</v>
      </c>
      <c r="M6275" t="s">
        <v>83</v>
      </c>
      <c r="N6275" t="s">
        <v>87</v>
      </c>
      <c r="O6275" t="s">
        <v>107</v>
      </c>
      <c r="P6275" t="s">
        <v>1742</v>
      </c>
      <c r="Q6275">
        <v>61</v>
      </c>
      <c r="R6275" t="s">
        <v>36</v>
      </c>
      <c r="S6275" t="s">
        <v>353</v>
      </c>
      <c r="T6275" t="s">
        <v>354</v>
      </c>
      <c r="U6275" t="s">
        <v>135</v>
      </c>
      <c r="V6275" t="s">
        <v>136</v>
      </c>
      <c r="W6275" t="s">
        <v>1868</v>
      </c>
      <c r="X6275" t="s">
        <v>1869</v>
      </c>
      <c r="Y6275" t="s">
        <v>1862</v>
      </c>
      <c r="Z6275" t="s">
        <v>167</v>
      </c>
    </row>
    <row r="6276" spans="1:26">
      <c r="A6276" s="1">
        <v>44231</v>
      </c>
      <c r="B6276" t="s">
        <v>22466</v>
      </c>
      <c r="C6276" t="s">
        <v>22467</v>
      </c>
      <c r="D6276" t="s">
        <v>22468</v>
      </c>
      <c r="E6276" s="2">
        <v>43614</v>
      </c>
      <c r="F6276" s="2">
        <v>44215</v>
      </c>
      <c r="G6276" s="2">
        <v>44220</v>
      </c>
      <c r="H6276" t="s">
        <v>171</v>
      </c>
      <c r="I6276">
        <v>9.4700000000000006</v>
      </c>
      <c r="J6276">
        <v>100</v>
      </c>
      <c r="K6276" t="s">
        <v>30</v>
      </c>
      <c r="L6276" t="s">
        <v>72</v>
      </c>
      <c r="M6276" t="s">
        <v>32</v>
      </c>
      <c r="N6276" t="s">
        <v>107</v>
      </c>
      <c r="O6276" t="s">
        <v>63</v>
      </c>
      <c r="P6276" t="s">
        <v>441</v>
      </c>
      <c r="Q6276">
        <v>60</v>
      </c>
      <c r="R6276" t="s">
        <v>36</v>
      </c>
      <c r="S6276" t="s">
        <v>3852</v>
      </c>
      <c r="T6276" t="s">
        <v>3853</v>
      </c>
      <c r="U6276" t="s">
        <v>367</v>
      </c>
      <c r="V6276" t="s">
        <v>76</v>
      </c>
      <c r="W6276" t="s">
        <v>689</v>
      </c>
      <c r="X6276" t="s">
        <v>690</v>
      </c>
      <c r="Y6276" t="s">
        <v>55</v>
      </c>
      <c r="Z6276" t="s">
        <v>33</v>
      </c>
    </row>
    <row r="6277" spans="1:26">
      <c r="A6277" s="1">
        <v>44231</v>
      </c>
      <c r="B6277" t="s">
        <v>22469</v>
      </c>
      <c r="C6277" t="s">
        <v>22470</v>
      </c>
      <c r="D6277" t="s">
        <v>22471</v>
      </c>
      <c r="E6277" s="2">
        <v>41810</v>
      </c>
      <c r="F6277" s="2">
        <v>44230</v>
      </c>
      <c r="G6277" s="2">
        <v>44230</v>
      </c>
      <c r="H6277" t="s">
        <v>171</v>
      </c>
      <c r="I6277">
        <v>6.2</v>
      </c>
      <c r="J6277">
        <v>500</v>
      </c>
      <c r="K6277" t="s">
        <v>30</v>
      </c>
      <c r="L6277" t="s">
        <v>72</v>
      </c>
      <c r="M6277" t="s">
        <v>83</v>
      </c>
      <c r="N6277" t="s">
        <v>87</v>
      </c>
      <c r="O6277" t="s">
        <v>136</v>
      </c>
      <c r="P6277" t="s">
        <v>135</v>
      </c>
      <c r="Q6277">
        <v>43</v>
      </c>
      <c r="R6277" t="s">
        <v>36</v>
      </c>
      <c r="S6277" t="s">
        <v>2067</v>
      </c>
      <c r="T6277" t="s">
        <v>2068</v>
      </c>
      <c r="U6277" t="s">
        <v>52</v>
      </c>
      <c r="V6277" t="s">
        <v>51</v>
      </c>
    </row>
    <row r="6278" spans="1:26">
      <c r="A6278" s="1">
        <v>44231</v>
      </c>
      <c r="B6278" t="s">
        <v>22472</v>
      </c>
      <c r="C6278" t="s">
        <v>22473</v>
      </c>
      <c r="D6278" t="s">
        <v>22474</v>
      </c>
      <c r="E6278" s="2">
        <v>41005</v>
      </c>
      <c r="F6278" s="2">
        <v>44227</v>
      </c>
      <c r="G6278" s="2">
        <v>44228</v>
      </c>
      <c r="H6278" t="s">
        <v>171</v>
      </c>
      <c r="I6278">
        <v>11.14</v>
      </c>
      <c r="J6278">
        <v>200</v>
      </c>
      <c r="K6278" t="s">
        <v>30</v>
      </c>
      <c r="L6278" t="s">
        <v>72</v>
      </c>
      <c r="M6278" t="s">
        <v>83</v>
      </c>
      <c r="N6278" t="s">
        <v>40</v>
      </c>
      <c r="O6278" t="s">
        <v>102</v>
      </c>
      <c r="P6278" t="s">
        <v>103</v>
      </c>
      <c r="Q6278">
        <v>63</v>
      </c>
      <c r="R6278" t="s">
        <v>36</v>
      </c>
      <c r="S6278" t="s">
        <v>2267</v>
      </c>
      <c r="T6278" t="s">
        <v>2268</v>
      </c>
      <c r="U6278" t="s">
        <v>172</v>
      </c>
      <c r="V6278" t="s">
        <v>50</v>
      </c>
    </row>
    <row r="6279" spans="1:26">
      <c r="A6279" s="1">
        <v>44231</v>
      </c>
      <c r="B6279" t="s">
        <v>22475</v>
      </c>
      <c r="C6279" t="s">
        <v>22476</v>
      </c>
      <c r="D6279" t="s">
        <v>22477</v>
      </c>
      <c r="E6279" s="2">
        <v>40839</v>
      </c>
      <c r="F6279" s="2">
        <v>44222</v>
      </c>
      <c r="G6279" s="2">
        <v>44225</v>
      </c>
      <c r="H6279" t="s">
        <v>95</v>
      </c>
      <c r="I6279">
        <v>89.66</v>
      </c>
      <c r="J6279">
        <v>91000</v>
      </c>
      <c r="K6279" t="s">
        <v>30</v>
      </c>
      <c r="L6279" t="s">
        <v>49</v>
      </c>
      <c r="M6279" t="s">
        <v>124</v>
      </c>
      <c r="N6279" t="s">
        <v>44</v>
      </c>
      <c r="O6279" t="s">
        <v>33</v>
      </c>
      <c r="P6279" t="s">
        <v>55</v>
      </c>
      <c r="Q6279">
        <v>55</v>
      </c>
      <c r="R6279" t="s">
        <v>237</v>
      </c>
      <c r="S6279" t="s">
        <v>1645</v>
      </c>
      <c r="T6279" t="s">
        <v>1646</v>
      </c>
      <c r="U6279" t="s">
        <v>861</v>
      </c>
      <c r="V6279" t="s">
        <v>34</v>
      </c>
      <c r="W6279" t="s">
        <v>5343</v>
      </c>
      <c r="X6279" t="s">
        <v>5344</v>
      </c>
      <c r="Y6279" t="s">
        <v>172</v>
      </c>
      <c r="Z6279" t="s">
        <v>50</v>
      </c>
    </row>
    <row r="6280" spans="1:26">
      <c r="A6280" s="1">
        <v>44231</v>
      </c>
      <c r="B6280" t="s">
        <v>22478</v>
      </c>
      <c r="C6280" t="s">
        <v>22479</v>
      </c>
      <c r="D6280" t="s">
        <v>22480</v>
      </c>
      <c r="E6280" s="2">
        <v>43718</v>
      </c>
      <c r="F6280" s="2">
        <v>44222</v>
      </c>
      <c r="G6280" s="2">
        <v>44225</v>
      </c>
      <c r="H6280" t="s">
        <v>48</v>
      </c>
      <c r="I6280">
        <v>109.97</v>
      </c>
      <c r="J6280">
        <v>14000</v>
      </c>
      <c r="K6280" t="s">
        <v>30</v>
      </c>
      <c r="L6280" t="s">
        <v>49</v>
      </c>
      <c r="M6280" t="s">
        <v>32</v>
      </c>
      <c r="N6280" t="s">
        <v>76</v>
      </c>
      <c r="O6280" t="s">
        <v>136</v>
      </c>
      <c r="P6280" t="s">
        <v>135</v>
      </c>
      <c r="Q6280">
        <v>51</v>
      </c>
      <c r="R6280" t="s">
        <v>237</v>
      </c>
      <c r="S6280" t="s">
        <v>1873</v>
      </c>
      <c r="T6280" t="s">
        <v>1874</v>
      </c>
      <c r="U6280" t="s">
        <v>103</v>
      </c>
      <c r="V6280" t="s">
        <v>102</v>
      </c>
    </row>
    <row r="6281" spans="1:26">
      <c r="A6281" s="1">
        <v>44232</v>
      </c>
      <c r="B6281" t="s">
        <v>22481</v>
      </c>
      <c r="C6281" t="s">
        <v>22482</v>
      </c>
      <c r="D6281" t="s">
        <v>22483</v>
      </c>
      <c r="E6281" s="2">
        <v>42229</v>
      </c>
      <c r="F6281" s="2">
        <v>44228</v>
      </c>
      <c r="G6281" s="2">
        <v>44229</v>
      </c>
      <c r="H6281" t="s">
        <v>48</v>
      </c>
      <c r="I6281">
        <v>110.82</v>
      </c>
      <c r="J6281">
        <v>28000</v>
      </c>
      <c r="K6281" t="s">
        <v>30</v>
      </c>
      <c r="L6281" t="s">
        <v>49</v>
      </c>
      <c r="M6281" t="s">
        <v>32</v>
      </c>
      <c r="N6281" t="s">
        <v>167</v>
      </c>
      <c r="O6281" t="s">
        <v>136</v>
      </c>
      <c r="P6281" t="s">
        <v>135</v>
      </c>
      <c r="Q6281">
        <v>59</v>
      </c>
      <c r="R6281" t="s">
        <v>36</v>
      </c>
      <c r="S6281" t="s">
        <v>2425</v>
      </c>
      <c r="T6281" t="s">
        <v>2426</v>
      </c>
      <c r="U6281" t="s">
        <v>39</v>
      </c>
      <c r="V6281" t="s">
        <v>40</v>
      </c>
      <c r="W6281" t="s">
        <v>2396</v>
      </c>
      <c r="X6281" t="s">
        <v>2397</v>
      </c>
      <c r="Y6281" t="s">
        <v>117</v>
      </c>
      <c r="Z6281" t="s">
        <v>118</v>
      </c>
    </row>
    <row r="6282" spans="1:26">
      <c r="A6282" s="1">
        <v>44232</v>
      </c>
      <c r="B6282" t="s">
        <v>22484</v>
      </c>
      <c r="C6282" t="s">
        <v>22485</v>
      </c>
      <c r="D6282" t="s">
        <v>22486</v>
      </c>
      <c r="E6282" s="2">
        <v>43646</v>
      </c>
      <c r="F6282" s="2">
        <v>44224</v>
      </c>
      <c r="G6282" s="2">
        <v>44227</v>
      </c>
      <c r="H6282" t="s">
        <v>95</v>
      </c>
      <c r="I6282">
        <v>60.19</v>
      </c>
      <c r="J6282">
        <v>60000</v>
      </c>
      <c r="K6282" t="s">
        <v>30</v>
      </c>
      <c r="L6282" t="s">
        <v>72</v>
      </c>
      <c r="M6282" t="s">
        <v>124</v>
      </c>
      <c r="N6282" t="s">
        <v>91</v>
      </c>
      <c r="O6282" t="s">
        <v>107</v>
      </c>
      <c r="P6282" t="s">
        <v>4678</v>
      </c>
      <c r="Q6282">
        <v>45</v>
      </c>
      <c r="R6282" t="s">
        <v>36</v>
      </c>
      <c r="S6282" t="s">
        <v>7343</v>
      </c>
      <c r="T6282" t="s">
        <v>7344</v>
      </c>
      <c r="U6282" t="s">
        <v>969</v>
      </c>
      <c r="V6282" t="s">
        <v>63</v>
      </c>
      <c r="W6282" t="s">
        <v>9003</v>
      </c>
      <c r="X6282" t="s">
        <v>9004</v>
      </c>
      <c r="Y6282" t="s">
        <v>52</v>
      </c>
      <c r="Z6282" t="s">
        <v>51</v>
      </c>
    </row>
    <row r="6283" spans="1:26">
      <c r="A6283" s="1">
        <v>44232</v>
      </c>
      <c r="B6283" t="s">
        <v>22487</v>
      </c>
      <c r="C6283" t="s">
        <v>22488</v>
      </c>
      <c r="D6283" t="s">
        <v>22489</v>
      </c>
      <c r="E6283" s="2">
        <v>43305</v>
      </c>
      <c r="F6283" s="2">
        <v>44231</v>
      </c>
      <c r="G6283" s="2">
        <v>44231</v>
      </c>
      <c r="H6283" t="s">
        <v>29</v>
      </c>
      <c r="I6283">
        <v>111.74</v>
      </c>
      <c r="J6283">
        <v>17000</v>
      </c>
      <c r="K6283" t="s">
        <v>30</v>
      </c>
      <c r="L6283" t="s">
        <v>31</v>
      </c>
      <c r="M6283" t="s">
        <v>124</v>
      </c>
      <c r="N6283" t="s">
        <v>102</v>
      </c>
      <c r="O6283" t="s">
        <v>102</v>
      </c>
      <c r="P6283" t="s">
        <v>103</v>
      </c>
      <c r="Q6283">
        <v>56</v>
      </c>
      <c r="R6283" t="s">
        <v>36</v>
      </c>
      <c r="S6283" t="s">
        <v>173</v>
      </c>
      <c r="T6283" t="s">
        <v>174</v>
      </c>
      <c r="U6283" t="s">
        <v>43</v>
      </c>
      <c r="V6283" t="s">
        <v>44</v>
      </c>
      <c r="W6283" t="s">
        <v>274</v>
      </c>
      <c r="X6283" t="s">
        <v>275</v>
      </c>
      <c r="Y6283" t="s">
        <v>55</v>
      </c>
      <c r="Z6283" t="s">
        <v>33</v>
      </c>
    </row>
    <row r="6284" spans="1:26">
      <c r="A6284" s="1">
        <v>44232</v>
      </c>
      <c r="B6284" t="s">
        <v>22490</v>
      </c>
      <c r="C6284" t="s">
        <v>22491</v>
      </c>
      <c r="D6284" t="s">
        <v>22492</v>
      </c>
      <c r="E6284" s="2">
        <v>41351</v>
      </c>
      <c r="F6284" s="2">
        <v>44212</v>
      </c>
      <c r="G6284" s="2">
        <v>44217</v>
      </c>
      <c r="H6284" t="s">
        <v>171</v>
      </c>
      <c r="I6284">
        <v>6.28</v>
      </c>
      <c r="J6284">
        <v>600</v>
      </c>
      <c r="K6284" t="s">
        <v>30</v>
      </c>
      <c r="L6284" t="s">
        <v>31</v>
      </c>
      <c r="M6284" t="s">
        <v>83</v>
      </c>
      <c r="N6284" t="s">
        <v>51</v>
      </c>
      <c r="O6284" t="s">
        <v>40</v>
      </c>
      <c r="P6284" t="s">
        <v>39</v>
      </c>
      <c r="Q6284">
        <v>62</v>
      </c>
      <c r="R6284" t="s">
        <v>237</v>
      </c>
      <c r="S6284" t="s">
        <v>17869</v>
      </c>
      <c r="T6284" t="s">
        <v>17870</v>
      </c>
      <c r="U6284" t="s">
        <v>52</v>
      </c>
      <c r="V6284" t="s">
        <v>51</v>
      </c>
      <c r="W6284" t="s">
        <v>513</v>
      </c>
      <c r="X6284" t="s">
        <v>514</v>
      </c>
      <c r="Y6284" t="s">
        <v>515</v>
      </c>
      <c r="Z6284" t="s">
        <v>87</v>
      </c>
    </row>
    <row r="6285" spans="1:26">
      <c r="A6285" s="1">
        <v>44232</v>
      </c>
      <c r="B6285" t="s">
        <v>22493</v>
      </c>
      <c r="C6285" t="s">
        <v>22494</v>
      </c>
      <c r="D6285" t="s">
        <v>22495</v>
      </c>
      <c r="E6285" s="2">
        <v>41700</v>
      </c>
      <c r="F6285" s="2">
        <v>44229</v>
      </c>
      <c r="G6285" s="2">
        <v>44229</v>
      </c>
      <c r="H6285" t="s">
        <v>95</v>
      </c>
      <c r="I6285">
        <v>98.93</v>
      </c>
      <c r="J6285">
        <v>94000</v>
      </c>
      <c r="K6285" t="s">
        <v>30</v>
      </c>
      <c r="L6285" t="s">
        <v>49</v>
      </c>
      <c r="M6285" t="s">
        <v>83</v>
      </c>
      <c r="N6285" t="s">
        <v>44</v>
      </c>
      <c r="O6285" t="s">
        <v>33</v>
      </c>
      <c r="P6285" t="s">
        <v>55</v>
      </c>
      <c r="Q6285">
        <v>49</v>
      </c>
      <c r="R6285" t="s">
        <v>36</v>
      </c>
      <c r="S6285" t="s">
        <v>5242</v>
      </c>
      <c r="T6285" t="s">
        <v>5243</v>
      </c>
      <c r="U6285" t="s">
        <v>145</v>
      </c>
      <c r="V6285" t="s">
        <v>63</v>
      </c>
      <c r="W6285" t="s">
        <v>4537</v>
      </c>
      <c r="X6285" t="s">
        <v>4538</v>
      </c>
      <c r="Y6285" t="s">
        <v>103</v>
      </c>
      <c r="Z6285" t="s">
        <v>102</v>
      </c>
    </row>
    <row r="6286" spans="1:26">
      <c r="A6286" s="1">
        <v>44232</v>
      </c>
      <c r="B6286" t="s">
        <v>22496</v>
      </c>
      <c r="C6286" t="s">
        <v>22497</v>
      </c>
      <c r="D6286" t="s">
        <v>22498</v>
      </c>
      <c r="E6286" s="2">
        <v>41919</v>
      </c>
      <c r="F6286" s="2">
        <v>44222</v>
      </c>
      <c r="G6286" s="2">
        <v>44225</v>
      </c>
      <c r="H6286" t="s">
        <v>95</v>
      </c>
      <c r="I6286">
        <v>97.73</v>
      </c>
      <c r="J6286">
        <v>50000</v>
      </c>
      <c r="K6286" t="s">
        <v>30</v>
      </c>
      <c r="L6286" t="s">
        <v>72</v>
      </c>
      <c r="M6286" t="s">
        <v>83</v>
      </c>
      <c r="N6286" t="s">
        <v>87</v>
      </c>
      <c r="O6286" t="s">
        <v>91</v>
      </c>
      <c r="P6286" t="s">
        <v>90</v>
      </c>
      <c r="Q6286">
        <v>46</v>
      </c>
      <c r="R6286" t="s">
        <v>36</v>
      </c>
      <c r="S6286" t="s">
        <v>6312</v>
      </c>
      <c r="T6286" t="s">
        <v>6313</v>
      </c>
      <c r="U6286" t="s">
        <v>172</v>
      </c>
      <c r="V6286" t="s">
        <v>50</v>
      </c>
    </row>
    <row r="6287" spans="1:26">
      <c r="A6287" s="1">
        <v>44232</v>
      </c>
      <c r="B6287" t="s">
        <v>22499</v>
      </c>
      <c r="C6287" t="s">
        <v>22500</v>
      </c>
      <c r="D6287" t="s">
        <v>22501</v>
      </c>
      <c r="E6287" s="2">
        <v>42152</v>
      </c>
      <c r="F6287" s="2">
        <v>44228</v>
      </c>
      <c r="G6287" s="2">
        <v>44229</v>
      </c>
      <c r="H6287" t="s">
        <v>29</v>
      </c>
      <c r="I6287">
        <v>161.30000000000001</v>
      </c>
      <c r="J6287">
        <v>1000</v>
      </c>
      <c r="K6287" t="s">
        <v>30</v>
      </c>
      <c r="L6287" t="s">
        <v>49</v>
      </c>
      <c r="M6287" t="s">
        <v>32</v>
      </c>
      <c r="N6287" t="s">
        <v>167</v>
      </c>
      <c r="O6287" t="s">
        <v>33</v>
      </c>
      <c r="P6287" t="s">
        <v>55</v>
      </c>
      <c r="Q6287">
        <v>29</v>
      </c>
      <c r="R6287" t="s">
        <v>36</v>
      </c>
      <c r="S6287" t="s">
        <v>1360</v>
      </c>
      <c r="T6287" t="s">
        <v>1361</v>
      </c>
      <c r="U6287" t="s">
        <v>55</v>
      </c>
      <c r="V6287" t="s">
        <v>33</v>
      </c>
      <c r="W6287" t="s">
        <v>2092</v>
      </c>
      <c r="X6287" t="s">
        <v>2093</v>
      </c>
      <c r="Y6287" t="s">
        <v>1573</v>
      </c>
      <c r="Z6287" t="s">
        <v>63</v>
      </c>
    </row>
    <row r="6288" spans="1:26">
      <c r="A6288" s="1">
        <v>44232</v>
      </c>
      <c r="B6288" t="s">
        <v>22502</v>
      </c>
      <c r="C6288" t="s">
        <v>22503</v>
      </c>
      <c r="D6288" t="s">
        <v>22504</v>
      </c>
      <c r="E6288" s="2">
        <v>43004</v>
      </c>
      <c r="F6288" s="2">
        <v>44230</v>
      </c>
      <c r="G6288" s="2">
        <v>44230</v>
      </c>
      <c r="H6288" t="s">
        <v>113</v>
      </c>
      <c r="I6288">
        <v>79.2</v>
      </c>
      <c r="J6288">
        <v>8000</v>
      </c>
      <c r="K6288" t="s">
        <v>30</v>
      </c>
      <c r="L6288" t="s">
        <v>72</v>
      </c>
      <c r="M6288" t="s">
        <v>83</v>
      </c>
      <c r="N6288" t="s">
        <v>118</v>
      </c>
      <c r="O6288" t="s">
        <v>102</v>
      </c>
      <c r="P6288" t="s">
        <v>103</v>
      </c>
      <c r="Q6288">
        <v>48</v>
      </c>
      <c r="R6288" t="s">
        <v>36</v>
      </c>
      <c r="S6288" t="s">
        <v>2451</v>
      </c>
      <c r="T6288" t="s">
        <v>2452</v>
      </c>
      <c r="U6288" t="s">
        <v>39</v>
      </c>
      <c r="V6288" t="s">
        <v>40</v>
      </c>
      <c r="W6288" t="s">
        <v>557</v>
      </c>
      <c r="X6288" t="s">
        <v>558</v>
      </c>
      <c r="Y6288" t="s">
        <v>35</v>
      </c>
      <c r="Z6288" t="s">
        <v>34</v>
      </c>
    </row>
    <row r="6289" spans="1:26">
      <c r="A6289" s="1">
        <v>44232</v>
      </c>
      <c r="B6289" t="s">
        <v>22505</v>
      </c>
      <c r="C6289" t="s">
        <v>22506</v>
      </c>
      <c r="D6289" t="s">
        <v>22507</v>
      </c>
      <c r="E6289" s="2">
        <v>43619</v>
      </c>
      <c r="F6289" s="2">
        <v>44217</v>
      </c>
      <c r="G6289" s="2">
        <v>44222</v>
      </c>
      <c r="H6289" t="s">
        <v>48</v>
      </c>
      <c r="I6289">
        <v>81.78</v>
      </c>
      <c r="J6289">
        <v>29000</v>
      </c>
      <c r="K6289" t="s">
        <v>30</v>
      </c>
      <c r="L6289" t="s">
        <v>31</v>
      </c>
      <c r="M6289" t="s">
        <v>32</v>
      </c>
      <c r="N6289" t="s">
        <v>91</v>
      </c>
      <c r="O6289" t="s">
        <v>44</v>
      </c>
      <c r="P6289" t="s">
        <v>43</v>
      </c>
      <c r="Q6289">
        <v>33</v>
      </c>
      <c r="R6289" t="s">
        <v>36</v>
      </c>
      <c r="S6289" t="s">
        <v>6677</v>
      </c>
      <c r="T6289" t="s">
        <v>6678</v>
      </c>
      <c r="U6289" t="s">
        <v>819</v>
      </c>
      <c r="V6289" t="s">
        <v>76</v>
      </c>
      <c r="W6289" t="s">
        <v>1978</v>
      </c>
      <c r="X6289" t="s">
        <v>1979</v>
      </c>
      <c r="Y6289" t="s">
        <v>216</v>
      </c>
      <c r="Z6289" t="s">
        <v>63</v>
      </c>
    </row>
    <row r="6290" spans="1:26">
      <c r="A6290" s="1">
        <v>44232</v>
      </c>
      <c r="B6290" t="s">
        <v>22508</v>
      </c>
      <c r="C6290" t="s">
        <v>22509</v>
      </c>
      <c r="D6290" t="s">
        <v>22510</v>
      </c>
      <c r="E6290" s="2">
        <v>43454</v>
      </c>
      <c r="F6290" s="2">
        <v>44216</v>
      </c>
      <c r="G6290" s="2">
        <v>44221</v>
      </c>
      <c r="H6290" t="s">
        <v>29</v>
      </c>
      <c r="I6290">
        <v>128.44999999999999</v>
      </c>
      <c r="J6290">
        <v>17000</v>
      </c>
      <c r="K6290" t="s">
        <v>30</v>
      </c>
      <c r="L6290" t="s">
        <v>31</v>
      </c>
      <c r="M6290" t="s">
        <v>83</v>
      </c>
      <c r="N6290" t="s">
        <v>51</v>
      </c>
      <c r="O6290" t="s">
        <v>44</v>
      </c>
      <c r="P6290" t="s">
        <v>114</v>
      </c>
      <c r="Q6290">
        <v>35</v>
      </c>
      <c r="R6290" t="s">
        <v>36</v>
      </c>
      <c r="S6290" t="s">
        <v>7530</v>
      </c>
      <c r="T6290" t="s">
        <v>7531</v>
      </c>
      <c r="U6290" t="s">
        <v>360</v>
      </c>
      <c r="V6290" t="s">
        <v>87</v>
      </c>
      <c r="W6290" t="s">
        <v>7364</v>
      </c>
      <c r="X6290" t="s">
        <v>7365</v>
      </c>
      <c r="Y6290" t="s">
        <v>7366</v>
      </c>
      <c r="Z6290" t="s">
        <v>63</v>
      </c>
    </row>
    <row r="6291" spans="1:26">
      <c r="A6291" s="1">
        <v>44232</v>
      </c>
      <c r="B6291" t="s">
        <v>22511</v>
      </c>
      <c r="C6291" t="s">
        <v>22512</v>
      </c>
      <c r="D6291" t="s">
        <v>22513</v>
      </c>
      <c r="E6291" s="2">
        <v>42170</v>
      </c>
      <c r="F6291" s="2">
        <v>44229</v>
      </c>
      <c r="G6291" s="2">
        <v>44229</v>
      </c>
      <c r="H6291" t="s">
        <v>48</v>
      </c>
      <c r="I6291">
        <v>104.55</v>
      </c>
      <c r="J6291">
        <v>20000</v>
      </c>
      <c r="K6291" t="s">
        <v>30</v>
      </c>
      <c r="L6291" t="s">
        <v>49</v>
      </c>
      <c r="M6291" t="s">
        <v>32</v>
      </c>
      <c r="N6291" t="s">
        <v>59</v>
      </c>
      <c r="O6291" t="s">
        <v>34</v>
      </c>
      <c r="P6291" t="s">
        <v>35</v>
      </c>
      <c r="Q6291">
        <v>50</v>
      </c>
      <c r="R6291" t="s">
        <v>36</v>
      </c>
      <c r="S6291" t="s">
        <v>885</v>
      </c>
      <c r="T6291" t="s">
        <v>886</v>
      </c>
      <c r="U6291" t="s">
        <v>58</v>
      </c>
      <c r="V6291" t="s">
        <v>59</v>
      </c>
    </row>
    <row r="6292" spans="1:26">
      <c r="A6292" s="1">
        <v>44232</v>
      </c>
      <c r="B6292" t="s">
        <v>22514</v>
      </c>
      <c r="C6292" t="s">
        <v>22515</v>
      </c>
      <c r="D6292" t="s">
        <v>22516</v>
      </c>
      <c r="E6292" s="2">
        <v>40458</v>
      </c>
      <c r="F6292" s="2">
        <v>44217</v>
      </c>
      <c r="G6292" s="2">
        <v>44222</v>
      </c>
      <c r="H6292" t="s">
        <v>113</v>
      </c>
      <c r="I6292">
        <v>129.66</v>
      </c>
      <c r="J6292">
        <v>4000</v>
      </c>
      <c r="K6292" t="s">
        <v>30</v>
      </c>
      <c r="L6292" t="s">
        <v>72</v>
      </c>
      <c r="M6292" t="s">
        <v>124</v>
      </c>
      <c r="N6292" t="s">
        <v>44</v>
      </c>
      <c r="O6292" t="s">
        <v>76</v>
      </c>
      <c r="P6292" t="s">
        <v>367</v>
      </c>
      <c r="Q6292">
        <v>29</v>
      </c>
      <c r="R6292" t="s">
        <v>36</v>
      </c>
      <c r="S6292" t="s">
        <v>2924</v>
      </c>
      <c r="T6292" t="s">
        <v>2925</v>
      </c>
      <c r="U6292" t="s">
        <v>670</v>
      </c>
      <c r="V6292" t="s">
        <v>107</v>
      </c>
    </row>
    <row r="6293" spans="1:26">
      <c r="A6293" s="1">
        <v>44232</v>
      </c>
      <c r="B6293" t="s">
        <v>22517</v>
      </c>
      <c r="C6293" t="s">
        <v>22518</v>
      </c>
      <c r="D6293" t="s">
        <v>22519</v>
      </c>
      <c r="E6293" s="2">
        <v>41200</v>
      </c>
      <c r="F6293" s="2">
        <v>44226</v>
      </c>
      <c r="G6293" s="2">
        <v>44228</v>
      </c>
      <c r="H6293" t="s">
        <v>113</v>
      </c>
      <c r="I6293">
        <v>109.55</v>
      </c>
      <c r="J6293">
        <v>3000</v>
      </c>
      <c r="K6293" t="s">
        <v>30</v>
      </c>
      <c r="L6293" t="s">
        <v>72</v>
      </c>
      <c r="M6293" t="s">
        <v>83</v>
      </c>
      <c r="N6293" t="s">
        <v>44</v>
      </c>
      <c r="O6293" t="s">
        <v>167</v>
      </c>
      <c r="Q6293">
        <v>29</v>
      </c>
      <c r="R6293" t="s">
        <v>36</v>
      </c>
      <c r="S6293" t="s">
        <v>1104</v>
      </c>
      <c r="T6293" t="s">
        <v>1105</v>
      </c>
      <c r="U6293" t="s">
        <v>468</v>
      </c>
      <c r="V6293" t="s">
        <v>63</v>
      </c>
      <c r="W6293" t="s">
        <v>175</v>
      </c>
      <c r="X6293" t="s">
        <v>176</v>
      </c>
      <c r="Y6293" t="s">
        <v>35</v>
      </c>
      <c r="Z6293" t="s">
        <v>34</v>
      </c>
    </row>
    <row r="6294" spans="1:26">
      <c r="A6294" s="1">
        <v>44232</v>
      </c>
      <c r="B6294" t="s">
        <v>22520</v>
      </c>
      <c r="C6294" t="s">
        <v>22521</v>
      </c>
      <c r="D6294" t="s">
        <v>22522</v>
      </c>
      <c r="E6294" s="2">
        <v>40334</v>
      </c>
      <c r="F6294" s="2">
        <v>44213</v>
      </c>
      <c r="G6294" s="2">
        <v>44218</v>
      </c>
      <c r="H6294" t="s">
        <v>82</v>
      </c>
      <c r="I6294">
        <v>76.260000000000005</v>
      </c>
      <c r="J6294">
        <v>1000</v>
      </c>
      <c r="K6294" t="s">
        <v>30</v>
      </c>
      <c r="L6294" t="s">
        <v>49</v>
      </c>
      <c r="M6294" t="s">
        <v>32</v>
      </c>
      <c r="N6294" t="s">
        <v>76</v>
      </c>
      <c r="O6294" t="s">
        <v>87</v>
      </c>
      <c r="P6294" t="s">
        <v>219</v>
      </c>
      <c r="Q6294">
        <v>39</v>
      </c>
      <c r="R6294" t="s">
        <v>36</v>
      </c>
      <c r="S6294" t="s">
        <v>703</v>
      </c>
      <c r="T6294" t="s">
        <v>704</v>
      </c>
      <c r="U6294" t="s">
        <v>705</v>
      </c>
      <c r="V6294" t="s">
        <v>63</v>
      </c>
      <c r="W6294" t="s">
        <v>3955</v>
      </c>
      <c r="X6294" t="s">
        <v>3956</v>
      </c>
      <c r="Y6294" t="s">
        <v>58</v>
      </c>
      <c r="Z6294" t="s">
        <v>59</v>
      </c>
    </row>
    <row r="6295" spans="1:26">
      <c r="A6295" s="1">
        <v>44232</v>
      </c>
      <c r="B6295" t="s">
        <v>22523</v>
      </c>
      <c r="C6295" t="s">
        <v>22524</v>
      </c>
      <c r="D6295" t="s">
        <v>22525</v>
      </c>
      <c r="E6295" s="2">
        <v>42376</v>
      </c>
      <c r="F6295" s="2">
        <v>44224</v>
      </c>
      <c r="G6295" s="2">
        <v>44227</v>
      </c>
      <c r="H6295" t="s">
        <v>48</v>
      </c>
      <c r="I6295">
        <v>141.66</v>
      </c>
      <c r="J6295">
        <v>19000</v>
      </c>
      <c r="K6295" t="s">
        <v>30</v>
      </c>
      <c r="L6295" t="s">
        <v>72</v>
      </c>
      <c r="M6295" t="s">
        <v>83</v>
      </c>
      <c r="N6295" t="s">
        <v>102</v>
      </c>
      <c r="O6295" t="s">
        <v>102</v>
      </c>
      <c r="P6295" t="s">
        <v>103</v>
      </c>
      <c r="Q6295">
        <v>45</v>
      </c>
      <c r="R6295" t="s">
        <v>36</v>
      </c>
      <c r="S6295" t="s">
        <v>1438</v>
      </c>
      <c r="T6295" t="s">
        <v>1439</v>
      </c>
      <c r="U6295" t="s">
        <v>52</v>
      </c>
      <c r="V6295" t="s">
        <v>51</v>
      </c>
      <c r="W6295" t="s">
        <v>8575</v>
      </c>
      <c r="X6295" t="s">
        <v>8576</v>
      </c>
      <c r="Y6295" t="s">
        <v>52</v>
      </c>
      <c r="Z6295" t="s">
        <v>51</v>
      </c>
    </row>
    <row r="6296" spans="1:26">
      <c r="A6296" s="1">
        <v>44232</v>
      </c>
      <c r="B6296" t="s">
        <v>22526</v>
      </c>
      <c r="C6296" t="s">
        <v>22527</v>
      </c>
      <c r="D6296" t="s">
        <v>22528</v>
      </c>
      <c r="E6296" s="2">
        <v>42139</v>
      </c>
      <c r="F6296" s="2">
        <v>44220</v>
      </c>
      <c r="G6296" s="2">
        <v>44225</v>
      </c>
      <c r="H6296" t="s">
        <v>82</v>
      </c>
      <c r="I6296">
        <v>88.22</v>
      </c>
      <c r="J6296">
        <v>3000</v>
      </c>
      <c r="K6296" t="s">
        <v>30</v>
      </c>
      <c r="L6296" t="s">
        <v>31</v>
      </c>
      <c r="M6296" t="s">
        <v>32</v>
      </c>
      <c r="N6296" t="s">
        <v>91</v>
      </c>
      <c r="O6296" t="s">
        <v>76</v>
      </c>
      <c r="P6296" t="s">
        <v>367</v>
      </c>
      <c r="Q6296">
        <v>27</v>
      </c>
      <c r="R6296" t="s">
        <v>237</v>
      </c>
      <c r="S6296" t="s">
        <v>11916</v>
      </c>
      <c r="T6296" t="s">
        <v>11917</v>
      </c>
      <c r="U6296" t="s">
        <v>43</v>
      </c>
      <c r="V6296" t="s">
        <v>44</v>
      </c>
      <c r="W6296" t="s">
        <v>1587</v>
      </c>
      <c r="X6296" t="s">
        <v>1588</v>
      </c>
      <c r="Y6296" t="s">
        <v>969</v>
      </c>
      <c r="Z6296" t="s">
        <v>63</v>
      </c>
    </row>
    <row r="6297" spans="1:26">
      <c r="A6297" s="1">
        <v>44232</v>
      </c>
      <c r="B6297" t="s">
        <v>22529</v>
      </c>
      <c r="C6297" t="s">
        <v>22530</v>
      </c>
      <c r="D6297" t="s">
        <v>22531</v>
      </c>
      <c r="E6297" s="2">
        <v>42842</v>
      </c>
      <c r="F6297" s="2">
        <v>44220</v>
      </c>
      <c r="G6297" s="2">
        <v>44225</v>
      </c>
      <c r="H6297" t="s">
        <v>171</v>
      </c>
      <c r="I6297">
        <v>10.83</v>
      </c>
      <c r="J6297">
        <v>500</v>
      </c>
      <c r="K6297" t="s">
        <v>30</v>
      </c>
      <c r="L6297" t="s">
        <v>31</v>
      </c>
      <c r="M6297" t="s">
        <v>83</v>
      </c>
      <c r="N6297" t="s">
        <v>34</v>
      </c>
      <c r="O6297" t="s">
        <v>167</v>
      </c>
      <c r="P6297" t="s">
        <v>2174</v>
      </c>
      <c r="Q6297">
        <v>55</v>
      </c>
      <c r="R6297" t="s">
        <v>36</v>
      </c>
      <c r="S6297" t="s">
        <v>2571</v>
      </c>
      <c r="T6297" t="s">
        <v>2572</v>
      </c>
      <c r="U6297" t="s">
        <v>90</v>
      </c>
      <c r="V6297" t="s">
        <v>91</v>
      </c>
    </row>
    <row r="6298" spans="1:26">
      <c r="A6298" s="1">
        <v>44232</v>
      </c>
      <c r="B6298" t="s">
        <v>22532</v>
      </c>
      <c r="C6298" t="s">
        <v>22533</v>
      </c>
      <c r="D6298" t="s">
        <v>22534</v>
      </c>
      <c r="E6298" s="2">
        <v>40719</v>
      </c>
      <c r="F6298" s="2">
        <v>44230</v>
      </c>
      <c r="G6298" s="2">
        <v>44230</v>
      </c>
      <c r="H6298" t="s">
        <v>95</v>
      </c>
      <c r="I6298">
        <v>86.24</v>
      </c>
      <c r="J6298">
        <v>66000</v>
      </c>
      <c r="K6298" t="s">
        <v>30</v>
      </c>
      <c r="L6298" t="s">
        <v>49</v>
      </c>
      <c r="M6298" t="s">
        <v>124</v>
      </c>
      <c r="N6298" t="s">
        <v>167</v>
      </c>
      <c r="O6298" t="s">
        <v>136</v>
      </c>
      <c r="P6298" t="s">
        <v>135</v>
      </c>
      <c r="Q6298">
        <v>46</v>
      </c>
      <c r="R6298" t="s">
        <v>36</v>
      </c>
      <c r="S6298" t="s">
        <v>22535</v>
      </c>
      <c r="T6298" t="s">
        <v>22536</v>
      </c>
      <c r="U6298" t="s">
        <v>103</v>
      </c>
      <c r="V6298" t="s">
        <v>102</v>
      </c>
      <c r="W6298" t="s">
        <v>7795</v>
      </c>
      <c r="X6298" t="s">
        <v>7796</v>
      </c>
      <c r="Y6298" t="s">
        <v>103</v>
      </c>
      <c r="Z6298" t="s">
        <v>102</v>
      </c>
    </row>
    <row r="6299" spans="1:26">
      <c r="A6299" s="1">
        <v>44232</v>
      </c>
      <c r="B6299" t="s">
        <v>22537</v>
      </c>
      <c r="C6299" t="s">
        <v>22538</v>
      </c>
      <c r="D6299" t="s">
        <v>22539</v>
      </c>
      <c r="E6299" s="2">
        <v>42734</v>
      </c>
      <c r="F6299" s="2">
        <v>44226</v>
      </c>
      <c r="G6299" s="2">
        <v>44228</v>
      </c>
      <c r="H6299" t="s">
        <v>171</v>
      </c>
      <c r="I6299">
        <v>8.7899999999999991</v>
      </c>
      <c r="J6299">
        <v>700</v>
      </c>
      <c r="K6299" t="s">
        <v>30</v>
      </c>
      <c r="L6299" t="s">
        <v>72</v>
      </c>
      <c r="M6299" t="s">
        <v>83</v>
      </c>
      <c r="N6299" t="s">
        <v>40</v>
      </c>
      <c r="O6299" t="s">
        <v>34</v>
      </c>
      <c r="P6299" t="s">
        <v>861</v>
      </c>
      <c r="Q6299">
        <v>48</v>
      </c>
      <c r="R6299" t="s">
        <v>36</v>
      </c>
      <c r="S6299" t="s">
        <v>6137</v>
      </c>
      <c r="T6299" t="s">
        <v>6138</v>
      </c>
      <c r="U6299" t="s">
        <v>103</v>
      </c>
      <c r="V6299" t="s">
        <v>102</v>
      </c>
      <c r="W6299" t="s">
        <v>4204</v>
      </c>
      <c r="X6299" t="s">
        <v>4205</v>
      </c>
      <c r="Y6299" t="s">
        <v>638</v>
      </c>
      <c r="Z6299" t="s">
        <v>63</v>
      </c>
    </row>
    <row r="6300" spans="1:26">
      <c r="A6300" s="1">
        <v>44232</v>
      </c>
      <c r="B6300" t="s">
        <v>22540</v>
      </c>
      <c r="C6300" t="s">
        <v>22541</v>
      </c>
      <c r="D6300" t="s">
        <v>22542</v>
      </c>
      <c r="E6300" s="2">
        <v>40950</v>
      </c>
      <c r="F6300" s="2">
        <v>44212</v>
      </c>
      <c r="G6300" s="2">
        <v>44217</v>
      </c>
      <c r="H6300" t="s">
        <v>48</v>
      </c>
      <c r="I6300">
        <v>132.46</v>
      </c>
      <c r="J6300">
        <v>31000</v>
      </c>
      <c r="K6300" t="s">
        <v>149</v>
      </c>
      <c r="L6300" t="s">
        <v>31</v>
      </c>
      <c r="M6300" t="s">
        <v>32</v>
      </c>
      <c r="N6300" t="s">
        <v>33</v>
      </c>
      <c r="O6300" t="s">
        <v>34</v>
      </c>
      <c r="P6300" t="s">
        <v>35</v>
      </c>
      <c r="Q6300">
        <v>51</v>
      </c>
      <c r="R6300" t="s">
        <v>237</v>
      </c>
      <c r="S6300" t="s">
        <v>9372</v>
      </c>
      <c r="T6300" t="s">
        <v>9373</v>
      </c>
      <c r="U6300" t="s">
        <v>117</v>
      </c>
      <c r="V6300" t="s">
        <v>118</v>
      </c>
      <c r="W6300" t="s">
        <v>1473</v>
      </c>
      <c r="X6300" t="s">
        <v>1474</v>
      </c>
      <c r="Y6300" t="s">
        <v>740</v>
      </c>
      <c r="Z6300" t="s">
        <v>63</v>
      </c>
    </row>
    <row r="6301" spans="1:26">
      <c r="A6301" s="1">
        <v>44232</v>
      </c>
      <c r="B6301" t="s">
        <v>22543</v>
      </c>
      <c r="C6301" t="s">
        <v>22544</v>
      </c>
      <c r="D6301" t="s">
        <v>22545</v>
      </c>
      <c r="E6301" s="2">
        <v>43008</v>
      </c>
      <c r="F6301" s="2">
        <v>44229</v>
      </c>
      <c r="G6301" s="2">
        <v>44229</v>
      </c>
      <c r="H6301" t="s">
        <v>171</v>
      </c>
      <c r="I6301">
        <v>10.88</v>
      </c>
      <c r="J6301">
        <v>700</v>
      </c>
      <c r="K6301" t="s">
        <v>30</v>
      </c>
      <c r="L6301" t="s">
        <v>72</v>
      </c>
      <c r="M6301" t="s">
        <v>83</v>
      </c>
      <c r="N6301" t="s">
        <v>44</v>
      </c>
      <c r="O6301" t="s">
        <v>87</v>
      </c>
      <c r="P6301" t="s">
        <v>4317</v>
      </c>
      <c r="Q6301">
        <v>48</v>
      </c>
      <c r="R6301" t="s">
        <v>237</v>
      </c>
      <c r="S6301" t="s">
        <v>6645</v>
      </c>
      <c r="T6301" t="s">
        <v>6646</v>
      </c>
      <c r="U6301" t="s">
        <v>5795</v>
      </c>
      <c r="V6301" t="s">
        <v>34</v>
      </c>
      <c r="W6301" t="s">
        <v>2334</v>
      </c>
      <c r="X6301" t="s">
        <v>2335</v>
      </c>
      <c r="Y6301" t="s">
        <v>43</v>
      </c>
      <c r="Z6301" t="s">
        <v>44</v>
      </c>
    </row>
    <row r="6302" spans="1:26">
      <c r="A6302" s="1">
        <v>44232</v>
      </c>
      <c r="B6302" t="s">
        <v>22546</v>
      </c>
      <c r="C6302" t="s">
        <v>22547</v>
      </c>
      <c r="D6302" t="s">
        <v>22548</v>
      </c>
      <c r="E6302" s="2">
        <v>40779</v>
      </c>
      <c r="F6302" s="2">
        <v>44216</v>
      </c>
      <c r="G6302" s="2">
        <v>44221</v>
      </c>
      <c r="H6302" t="s">
        <v>82</v>
      </c>
      <c r="I6302">
        <v>79.489999999999995</v>
      </c>
      <c r="J6302">
        <v>4000</v>
      </c>
      <c r="K6302" t="s">
        <v>30</v>
      </c>
      <c r="L6302" t="s">
        <v>49</v>
      </c>
      <c r="M6302" t="s">
        <v>32</v>
      </c>
      <c r="N6302" t="s">
        <v>87</v>
      </c>
      <c r="O6302" t="s">
        <v>167</v>
      </c>
      <c r="P6302" t="s">
        <v>1193</v>
      </c>
      <c r="Q6302">
        <v>51</v>
      </c>
      <c r="R6302" t="s">
        <v>36</v>
      </c>
      <c r="S6302" t="s">
        <v>1445</v>
      </c>
      <c r="T6302" t="s">
        <v>1446</v>
      </c>
      <c r="U6302" t="s">
        <v>135</v>
      </c>
      <c r="V6302" t="s">
        <v>136</v>
      </c>
      <c r="W6302" t="s">
        <v>1150</v>
      </c>
      <c r="X6302" t="s">
        <v>1151</v>
      </c>
      <c r="Y6302" t="s">
        <v>39</v>
      </c>
      <c r="Z6302" t="s">
        <v>40</v>
      </c>
    </row>
    <row r="6303" spans="1:26">
      <c r="A6303" s="1">
        <v>44232</v>
      </c>
      <c r="B6303" t="s">
        <v>22549</v>
      </c>
      <c r="C6303" t="s">
        <v>22550</v>
      </c>
      <c r="D6303" t="s">
        <v>22551</v>
      </c>
      <c r="E6303" s="2">
        <v>43345</v>
      </c>
      <c r="F6303" s="2">
        <v>44221</v>
      </c>
      <c r="G6303" s="2">
        <v>44226</v>
      </c>
      <c r="H6303" t="s">
        <v>48</v>
      </c>
      <c r="I6303">
        <v>148.99</v>
      </c>
      <c r="J6303">
        <v>27000</v>
      </c>
      <c r="K6303" t="s">
        <v>30</v>
      </c>
      <c r="L6303" t="s">
        <v>49</v>
      </c>
      <c r="M6303" t="s">
        <v>83</v>
      </c>
      <c r="N6303" t="s">
        <v>33</v>
      </c>
      <c r="O6303" t="s">
        <v>118</v>
      </c>
      <c r="P6303" t="s">
        <v>117</v>
      </c>
      <c r="Q6303">
        <v>53</v>
      </c>
      <c r="R6303" t="s">
        <v>36</v>
      </c>
      <c r="S6303" t="s">
        <v>115</v>
      </c>
      <c r="T6303" t="s">
        <v>116</v>
      </c>
      <c r="U6303" t="s">
        <v>117</v>
      </c>
      <c r="V6303" t="s">
        <v>118</v>
      </c>
      <c r="W6303" t="s">
        <v>1993</v>
      </c>
      <c r="X6303" t="s">
        <v>1994</v>
      </c>
      <c r="Y6303" t="s">
        <v>117</v>
      </c>
      <c r="Z6303" t="s">
        <v>118</v>
      </c>
    </row>
    <row r="6304" spans="1:26">
      <c r="A6304" s="1">
        <v>44232</v>
      </c>
      <c r="B6304" t="s">
        <v>22552</v>
      </c>
      <c r="C6304" t="s">
        <v>22553</v>
      </c>
      <c r="D6304" t="s">
        <v>22554</v>
      </c>
      <c r="E6304" s="2">
        <v>42716</v>
      </c>
      <c r="F6304" s="2">
        <v>44213</v>
      </c>
      <c r="G6304" s="2">
        <v>44218</v>
      </c>
      <c r="H6304" t="s">
        <v>82</v>
      </c>
      <c r="I6304">
        <v>58.07</v>
      </c>
      <c r="J6304">
        <v>5000</v>
      </c>
      <c r="K6304" t="s">
        <v>30</v>
      </c>
      <c r="L6304" t="s">
        <v>49</v>
      </c>
      <c r="M6304" t="s">
        <v>124</v>
      </c>
      <c r="N6304" t="s">
        <v>107</v>
      </c>
      <c r="O6304" t="s">
        <v>33</v>
      </c>
      <c r="P6304" t="s">
        <v>55</v>
      </c>
      <c r="Q6304">
        <v>46</v>
      </c>
      <c r="R6304" t="s">
        <v>237</v>
      </c>
      <c r="S6304" t="s">
        <v>10183</v>
      </c>
      <c r="T6304" t="s">
        <v>10184</v>
      </c>
      <c r="U6304" t="s">
        <v>58</v>
      </c>
      <c r="V6304" t="s">
        <v>59</v>
      </c>
      <c r="W6304" t="s">
        <v>893</v>
      </c>
      <c r="X6304" t="s">
        <v>894</v>
      </c>
      <c r="Y6304" t="s">
        <v>895</v>
      </c>
      <c r="Z6304" t="s">
        <v>63</v>
      </c>
    </row>
    <row r="6305" spans="1:26">
      <c r="A6305" s="1">
        <v>44232</v>
      </c>
      <c r="B6305" t="s">
        <v>22555</v>
      </c>
      <c r="C6305" t="s">
        <v>22556</v>
      </c>
      <c r="D6305" t="s">
        <v>22557</v>
      </c>
      <c r="E6305" s="2">
        <v>43532</v>
      </c>
      <c r="F6305" s="2">
        <v>44215</v>
      </c>
      <c r="G6305" s="2">
        <v>44220</v>
      </c>
      <c r="H6305" t="s">
        <v>171</v>
      </c>
      <c r="I6305">
        <v>10.28</v>
      </c>
      <c r="J6305">
        <v>600</v>
      </c>
      <c r="K6305" t="s">
        <v>30</v>
      </c>
      <c r="L6305" t="s">
        <v>72</v>
      </c>
      <c r="M6305" t="s">
        <v>32</v>
      </c>
      <c r="N6305" t="s">
        <v>33</v>
      </c>
      <c r="O6305" t="s">
        <v>63</v>
      </c>
      <c r="P6305" t="s">
        <v>4387</v>
      </c>
      <c r="Q6305">
        <v>33</v>
      </c>
      <c r="R6305" t="s">
        <v>36</v>
      </c>
      <c r="S6305" t="s">
        <v>13223</v>
      </c>
      <c r="T6305" t="s">
        <v>13224</v>
      </c>
      <c r="U6305" t="s">
        <v>117</v>
      </c>
      <c r="V6305" t="s">
        <v>118</v>
      </c>
      <c r="W6305" t="s">
        <v>1932</v>
      </c>
      <c r="X6305" t="s">
        <v>1933</v>
      </c>
      <c r="Y6305" t="s">
        <v>1564</v>
      </c>
      <c r="Z6305" t="s">
        <v>167</v>
      </c>
    </row>
    <row r="6306" spans="1:26">
      <c r="A6306" s="1">
        <v>44233</v>
      </c>
      <c r="B6306" t="s">
        <v>22558</v>
      </c>
      <c r="C6306" t="s">
        <v>22559</v>
      </c>
      <c r="D6306" t="s">
        <v>22560</v>
      </c>
      <c r="E6306" s="2">
        <v>41542</v>
      </c>
      <c r="F6306" s="2">
        <v>44217</v>
      </c>
      <c r="G6306" s="2">
        <v>44222</v>
      </c>
      <c r="H6306" t="s">
        <v>171</v>
      </c>
      <c r="I6306">
        <v>9.91</v>
      </c>
      <c r="J6306">
        <v>100</v>
      </c>
      <c r="K6306" t="s">
        <v>30</v>
      </c>
      <c r="L6306" t="s">
        <v>31</v>
      </c>
      <c r="M6306" t="s">
        <v>83</v>
      </c>
      <c r="N6306" t="s">
        <v>118</v>
      </c>
      <c r="O6306" t="s">
        <v>118</v>
      </c>
      <c r="P6306" t="s">
        <v>117</v>
      </c>
      <c r="Q6306">
        <v>57</v>
      </c>
      <c r="R6306" t="s">
        <v>36</v>
      </c>
      <c r="S6306" t="s">
        <v>4019</v>
      </c>
      <c r="T6306" t="s">
        <v>4020</v>
      </c>
      <c r="V6306" t="s">
        <v>63</v>
      </c>
      <c r="W6306" t="s">
        <v>10847</v>
      </c>
      <c r="X6306" t="s">
        <v>10848</v>
      </c>
      <c r="Y6306" t="s">
        <v>172</v>
      </c>
      <c r="Z6306" t="s">
        <v>50</v>
      </c>
    </row>
    <row r="6307" spans="1:26">
      <c r="A6307" s="1">
        <v>44233</v>
      </c>
      <c r="B6307" t="s">
        <v>22561</v>
      </c>
      <c r="C6307" t="s">
        <v>22562</v>
      </c>
      <c r="D6307" t="s">
        <v>22563</v>
      </c>
      <c r="E6307" s="2">
        <v>42240</v>
      </c>
      <c r="F6307" s="2">
        <v>44213</v>
      </c>
      <c r="G6307" s="2">
        <v>44218</v>
      </c>
      <c r="H6307" t="s">
        <v>95</v>
      </c>
      <c r="I6307">
        <v>61.43</v>
      </c>
      <c r="J6307">
        <v>61000</v>
      </c>
      <c r="K6307" t="s">
        <v>30</v>
      </c>
      <c r="L6307" t="s">
        <v>31</v>
      </c>
      <c r="M6307" t="s">
        <v>32</v>
      </c>
      <c r="N6307" t="s">
        <v>50</v>
      </c>
      <c r="O6307" t="s">
        <v>107</v>
      </c>
      <c r="P6307" t="s">
        <v>4097</v>
      </c>
      <c r="Q6307">
        <v>41</v>
      </c>
      <c r="R6307" t="s">
        <v>36</v>
      </c>
      <c r="S6307" t="s">
        <v>3966</v>
      </c>
      <c r="T6307" t="s">
        <v>3967</v>
      </c>
      <c r="U6307" t="s">
        <v>145</v>
      </c>
      <c r="V6307" t="s">
        <v>63</v>
      </c>
      <c r="W6307" t="s">
        <v>6066</v>
      </c>
      <c r="X6307" t="s">
        <v>6067</v>
      </c>
      <c r="Y6307" t="s">
        <v>103</v>
      </c>
      <c r="Z6307" t="s">
        <v>102</v>
      </c>
    </row>
    <row r="6308" spans="1:26">
      <c r="A6308" s="1">
        <v>44233</v>
      </c>
      <c r="B6308" t="s">
        <v>22564</v>
      </c>
      <c r="C6308" t="s">
        <v>22565</v>
      </c>
      <c r="D6308" t="s">
        <v>22566</v>
      </c>
      <c r="E6308" s="2">
        <v>42552</v>
      </c>
      <c r="F6308" s="2">
        <v>44232</v>
      </c>
      <c r="G6308" s="2">
        <v>44232</v>
      </c>
      <c r="H6308" t="s">
        <v>113</v>
      </c>
      <c r="I6308">
        <v>86.01</v>
      </c>
      <c r="J6308">
        <v>9000</v>
      </c>
      <c r="K6308" t="s">
        <v>30</v>
      </c>
      <c r="L6308" t="s">
        <v>31</v>
      </c>
      <c r="M6308" t="s">
        <v>32</v>
      </c>
      <c r="N6308" t="s">
        <v>136</v>
      </c>
      <c r="O6308" t="s">
        <v>33</v>
      </c>
      <c r="P6308" t="s">
        <v>55</v>
      </c>
      <c r="Q6308">
        <v>46</v>
      </c>
      <c r="R6308" t="s">
        <v>36</v>
      </c>
      <c r="S6308" t="s">
        <v>6859</v>
      </c>
      <c r="T6308" t="s">
        <v>6860</v>
      </c>
      <c r="U6308" t="s">
        <v>58</v>
      </c>
      <c r="V6308" t="s">
        <v>59</v>
      </c>
      <c r="W6308" t="s">
        <v>10920</v>
      </c>
      <c r="X6308" t="s">
        <v>10921</v>
      </c>
      <c r="Y6308" t="s">
        <v>1823</v>
      </c>
      <c r="Z6308" t="s">
        <v>102</v>
      </c>
    </row>
    <row r="6309" spans="1:26">
      <c r="A6309" s="1">
        <v>44233</v>
      </c>
      <c r="B6309" t="s">
        <v>22567</v>
      </c>
      <c r="C6309" t="s">
        <v>22568</v>
      </c>
      <c r="D6309" t="s">
        <v>22569</v>
      </c>
      <c r="E6309" s="2">
        <v>41861</v>
      </c>
      <c r="F6309" s="2">
        <v>44215</v>
      </c>
      <c r="G6309" s="2">
        <v>44220</v>
      </c>
      <c r="H6309" t="s">
        <v>29</v>
      </c>
      <c r="I6309">
        <v>137.84</v>
      </c>
      <c r="J6309">
        <v>17000</v>
      </c>
      <c r="K6309" t="s">
        <v>30</v>
      </c>
      <c r="L6309" t="s">
        <v>49</v>
      </c>
      <c r="M6309" t="s">
        <v>32</v>
      </c>
      <c r="N6309" t="s">
        <v>91</v>
      </c>
      <c r="O6309" t="s">
        <v>87</v>
      </c>
      <c r="P6309" t="s">
        <v>86</v>
      </c>
      <c r="Q6309">
        <v>47</v>
      </c>
      <c r="R6309" t="s">
        <v>36</v>
      </c>
      <c r="S6309" t="s">
        <v>5052</v>
      </c>
      <c r="T6309" t="s">
        <v>5053</v>
      </c>
      <c r="U6309" t="s">
        <v>5054</v>
      </c>
      <c r="V6309" t="s">
        <v>50</v>
      </c>
      <c r="W6309" t="s">
        <v>3443</v>
      </c>
      <c r="X6309" t="s">
        <v>3444</v>
      </c>
      <c r="Y6309" t="s">
        <v>219</v>
      </c>
      <c r="Z6309" t="s">
        <v>87</v>
      </c>
    </row>
    <row r="6310" spans="1:26">
      <c r="A6310" s="1">
        <v>44233</v>
      </c>
      <c r="B6310" t="s">
        <v>22570</v>
      </c>
      <c r="C6310" t="s">
        <v>22571</v>
      </c>
      <c r="D6310" t="s">
        <v>22572</v>
      </c>
      <c r="E6310" s="2">
        <v>42843</v>
      </c>
      <c r="F6310" s="2">
        <v>44222</v>
      </c>
      <c r="G6310" s="2">
        <v>44227</v>
      </c>
      <c r="H6310" t="s">
        <v>82</v>
      </c>
      <c r="I6310">
        <v>75.989999999999995</v>
      </c>
      <c r="J6310">
        <v>4000</v>
      </c>
      <c r="K6310" t="s">
        <v>30</v>
      </c>
      <c r="L6310" t="s">
        <v>72</v>
      </c>
      <c r="M6310" t="s">
        <v>83</v>
      </c>
      <c r="N6310" t="s">
        <v>63</v>
      </c>
      <c r="O6310" t="s">
        <v>51</v>
      </c>
      <c r="P6310" t="s">
        <v>52</v>
      </c>
      <c r="Q6310">
        <v>62</v>
      </c>
      <c r="R6310" t="s">
        <v>237</v>
      </c>
      <c r="S6310" t="s">
        <v>3023</v>
      </c>
      <c r="T6310" t="s">
        <v>3024</v>
      </c>
      <c r="U6310" t="s">
        <v>103</v>
      </c>
      <c r="V6310" t="s">
        <v>102</v>
      </c>
    </row>
    <row r="6311" spans="1:26">
      <c r="A6311" s="1">
        <v>44233</v>
      </c>
      <c r="B6311" t="s">
        <v>22573</v>
      </c>
      <c r="C6311" t="s">
        <v>22574</v>
      </c>
      <c r="D6311" t="s">
        <v>22575</v>
      </c>
      <c r="E6311" s="2">
        <v>42693</v>
      </c>
      <c r="F6311" s="2">
        <v>44228</v>
      </c>
      <c r="G6311" s="2">
        <v>44229</v>
      </c>
      <c r="H6311" t="s">
        <v>48</v>
      </c>
      <c r="I6311">
        <v>142.61000000000001</v>
      </c>
      <c r="J6311">
        <v>20000</v>
      </c>
      <c r="K6311" t="s">
        <v>30</v>
      </c>
      <c r="L6311" t="s">
        <v>72</v>
      </c>
      <c r="M6311" t="s">
        <v>83</v>
      </c>
      <c r="N6311" t="s">
        <v>167</v>
      </c>
      <c r="O6311" t="s">
        <v>63</v>
      </c>
      <c r="P6311" t="s">
        <v>216</v>
      </c>
      <c r="Q6311">
        <v>62</v>
      </c>
      <c r="R6311" t="s">
        <v>237</v>
      </c>
      <c r="S6311" t="s">
        <v>22576</v>
      </c>
      <c r="T6311" t="s">
        <v>22577</v>
      </c>
      <c r="U6311" t="s">
        <v>135</v>
      </c>
      <c r="V6311" t="s">
        <v>136</v>
      </c>
    </row>
    <row r="6312" spans="1:26">
      <c r="A6312" s="1">
        <v>44233</v>
      </c>
      <c r="B6312" t="s">
        <v>22578</v>
      </c>
      <c r="C6312" t="s">
        <v>22579</v>
      </c>
      <c r="D6312" t="s">
        <v>22580</v>
      </c>
      <c r="E6312" s="2">
        <v>43836</v>
      </c>
      <c r="F6312" s="2">
        <v>44228</v>
      </c>
      <c r="G6312" s="2">
        <v>44229</v>
      </c>
      <c r="H6312" t="s">
        <v>29</v>
      </c>
      <c r="I6312">
        <v>184.59</v>
      </c>
      <c r="J6312">
        <v>19000</v>
      </c>
      <c r="K6312" t="s">
        <v>30</v>
      </c>
      <c r="L6312" t="s">
        <v>72</v>
      </c>
      <c r="M6312" t="s">
        <v>124</v>
      </c>
      <c r="N6312" t="s">
        <v>50</v>
      </c>
      <c r="O6312" t="s">
        <v>40</v>
      </c>
      <c r="P6312" t="s">
        <v>39</v>
      </c>
      <c r="Q6312">
        <v>55</v>
      </c>
      <c r="R6312" t="s">
        <v>36</v>
      </c>
      <c r="S6312" t="s">
        <v>644</v>
      </c>
      <c r="T6312" t="s">
        <v>645</v>
      </c>
      <c r="U6312" t="s">
        <v>646</v>
      </c>
      <c r="V6312" t="s">
        <v>63</v>
      </c>
      <c r="W6312" t="s">
        <v>760</v>
      </c>
      <c r="X6312" t="s">
        <v>761</v>
      </c>
      <c r="Y6312" t="s">
        <v>52</v>
      </c>
      <c r="Z6312" t="s">
        <v>51</v>
      </c>
    </row>
    <row r="6313" spans="1:26">
      <c r="A6313" s="1">
        <v>44233</v>
      </c>
      <c r="B6313" t="s">
        <v>22581</v>
      </c>
      <c r="C6313" t="s">
        <v>22582</v>
      </c>
      <c r="D6313" t="s">
        <v>22583</v>
      </c>
      <c r="E6313" s="2">
        <v>42809</v>
      </c>
      <c r="F6313" s="2">
        <v>44227</v>
      </c>
      <c r="G6313" s="2">
        <v>44229</v>
      </c>
      <c r="H6313" t="s">
        <v>48</v>
      </c>
      <c r="I6313">
        <v>86.59</v>
      </c>
      <c r="J6313">
        <v>13000</v>
      </c>
      <c r="K6313" t="s">
        <v>30</v>
      </c>
      <c r="L6313" t="s">
        <v>49</v>
      </c>
      <c r="M6313" t="s">
        <v>32</v>
      </c>
      <c r="N6313" t="s">
        <v>50</v>
      </c>
      <c r="O6313" t="s">
        <v>63</v>
      </c>
      <c r="P6313" t="s">
        <v>229</v>
      </c>
      <c r="Q6313">
        <v>45</v>
      </c>
      <c r="R6313" t="s">
        <v>36</v>
      </c>
      <c r="S6313" t="s">
        <v>2362</v>
      </c>
      <c r="T6313" t="s">
        <v>2363</v>
      </c>
      <c r="U6313" t="s">
        <v>90</v>
      </c>
      <c r="V6313" t="s">
        <v>91</v>
      </c>
      <c r="W6313" t="s">
        <v>4686</v>
      </c>
      <c r="X6313" t="s">
        <v>4687</v>
      </c>
      <c r="Y6313" t="s">
        <v>172</v>
      </c>
      <c r="Z6313" t="s">
        <v>50</v>
      </c>
    </row>
    <row r="6314" spans="1:26">
      <c r="A6314" s="1">
        <v>44233</v>
      </c>
      <c r="B6314" t="s">
        <v>22584</v>
      </c>
      <c r="C6314" t="s">
        <v>22585</v>
      </c>
      <c r="D6314" t="s">
        <v>22586</v>
      </c>
      <c r="E6314" s="2">
        <v>42205</v>
      </c>
      <c r="F6314" s="2">
        <v>44213</v>
      </c>
      <c r="G6314" s="2">
        <v>44218</v>
      </c>
      <c r="H6314" t="s">
        <v>95</v>
      </c>
      <c r="I6314">
        <v>96.46</v>
      </c>
      <c r="J6314">
        <v>27000</v>
      </c>
      <c r="K6314" t="s">
        <v>30</v>
      </c>
      <c r="L6314" t="s">
        <v>49</v>
      </c>
      <c r="M6314" t="s">
        <v>83</v>
      </c>
      <c r="N6314" t="s">
        <v>76</v>
      </c>
      <c r="O6314" t="s">
        <v>34</v>
      </c>
      <c r="P6314" t="s">
        <v>35</v>
      </c>
      <c r="Q6314">
        <v>44</v>
      </c>
      <c r="R6314" t="s">
        <v>36</v>
      </c>
      <c r="S6314" t="s">
        <v>230</v>
      </c>
      <c r="T6314" t="s">
        <v>231</v>
      </c>
      <c r="U6314" t="s">
        <v>43</v>
      </c>
      <c r="V6314" t="s">
        <v>44</v>
      </c>
    </row>
    <row r="6315" spans="1:26">
      <c r="A6315" s="1">
        <v>44233</v>
      </c>
      <c r="B6315" t="s">
        <v>22587</v>
      </c>
      <c r="C6315" t="s">
        <v>22588</v>
      </c>
      <c r="D6315" t="s">
        <v>22589</v>
      </c>
      <c r="E6315" s="2">
        <v>41485</v>
      </c>
      <c r="F6315" s="2">
        <v>44221</v>
      </c>
      <c r="G6315" s="2">
        <v>44226</v>
      </c>
      <c r="H6315" t="s">
        <v>29</v>
      </c>
      <c r="I6315">
        <v>144.72</v>
      </c>
      <c r="J6315">
        <v>5000</v>
      </c>
      <c r="K6315" t="s">
        <v>30</v>
      </c>
      <c r="L6315" t="s">
        <v>72</v>
      </c>
      <c r="M6315" t="s">
        <v>124</v>
      </c>
      <c r="N6315" t="s">
        <v>63</v>
      </c>
      <c r="O6315" t="s">
        <v>63</v>
      </c>
      <c r="P6315" t="s">
        <v>1573</v>
      </c>
      <c r="Q6315">
        <v>62</v>
      </c>
      <c r="R6315" t="s">
        <v>36</v>
      </c>
      <c r="S6315" t="s">
        <v>11168</v>
      </c>
      <c r="T6315" t="s">
        <v>11169</v>
      </c>
      <c r="U6315" t="s">
        <v>452</v>
      </c>
      <c r="V6315" t="s">
        <v>76</v>
      </c>
      <c r="W6315" t="s">
        <v>1956</v>
      </c>
      <c r="X6315" t="s">
        <v>1957</v>
      </c>
      <c r="Y6315" t="s">
        <v>452</v>
      </c>
      <c r="Z6315" t="s">
        <v>76</v>
      </c>
    </row>
    <row r="6316" spans="1:26">
      <c r="A6316" s="1">
        <v>44233</v>
      </c>
      <c r="B6316" t="s">
        <v>22590</v>
      </c>
      <c r="C6316" t="s">
        <v>22591</v>
      </c>
      <c r="D6316" t="s">
        <v>22592</v>
      </c>
      <c r="E6316" s="2">
        <v>42448</v>
      </c>
      <c r="F6316" s="2">
        <v>44218</v>
      </c>
      <c r="G6316" s="2">
        <v>44223</v>
      </c>
      <c r="H6316" t="s">
        <v>29</v>
      </c>
      <c r="I6316">
        <v>144.43</v>
      </c>
      <c r="J6316">
        <v>16000</v>
      </c>
      <c r="K6316" t="s">
        <v>30</v>
      </c>
      <c r="L6316" t="s">
        <v>31</v>
      </c>
      <c r="M6316" t="s">
        <v>83</v>
      </c>
      <c r="N6316" t="s">
        <v>59</v>
      </c>
      <c r="O6316" t="s">
        <v>87</v>
      </c>
      <c r="P6316" t="s">
        <v>2079</v>
      </c>
      <c r="Q6316">
        <v>44</v>
      </c>
      <c r="R6316" t="s">
        <v>36</v>
      </c>
      <c r="S6316" t="s">
        <v>8181</v>
      </c>
      <c r="T6316" t="s">
        <v>8182</v>
      </c>
      <c r="U6316" t="s">
        <v>201</v>
      </c>
      <c r="V6316" t="s">
        <v>107</v>
      </c>
      <c r="W6316" t="s">
        <v>274</v>
      </c>
      <c r="X6316" t="s">
        <v>275</v>
      </c>
      <c r="Y6316" t="s">
        <v>55</v>
      </c>
      <c r="Z6316" t="s">
        <v>33</v>
      </c>
    </row>
    <row r="6317" spans="1:26">
      <c r="A6317" s="1">
        <v>44233</v>
      </c>
      <c r="B6317" t="s">
        <v>22593</v>
      </c>
      <c r="C6317" t="s">
        <v>22594</v>
      </c>
      <c r="D6317" t="s">
        <v>22595</v>
      </c>
      <c r="E6317" s="2">
        <v>42789</v>
      </c>
      <c r="F6317" s="2">
        <v>44225</v>
      </c>
      <c r="G6317" s="2">
        <v>44228</v>
      </c>
      <c r="H6317" t="s">
        <v>113</v>
      </c>
      <c r="I6317">
        <v>128.35</v>
      </c>
      <c r="J6317">
        <v>10000</v>
      </c>
      <c r="K6317" t="s">
        <v>149</v>
      </c>
      <c r="L6317" t="s">
        <v>49</v>
      </c>
      <c r="M6317" t="s">
        <v>83</v>
      </c>
      <c r="N6317" t="s">
        <v>63</v>
      </c>
      <c r="O6317" t="s">
        <v>102</v>
      </c>
      <c r="P6317" t="s">
        <v>103</v>
      </c>
      <c r="Q6317">
        <v>49</v>
      </c>
      <c r="R6317" t="s">
        <v>36</v>
      </c>
      <c r="S6317" t="s">
        <v>5623</v>
      </c>
      <c r="T6317" t="s">
        <v>5624</v>
      </c>
      <c r="U6317" t="s">
        <v>55</v>
      </c>
      <c r="V6317" t="s">
        <v>33</v>
      </c>
    </row>
    <row r="6318" spans="1:26">
      <c r="A6318" s="1">
        <v>44233</v>
      </c>
      <c r="B6318" t="s">
        <v>22596</v>
      </c>
      <c r="C6318" t="s">
        <v>22597</v>
      </c>
      <c r="D6318" t="s">
        <v>22598</v>
      </c>
      <c r="E6318" s="2">
        <v>43811</v>
      </c>
      <c r="F6318" s="2">
        <v>44216</v>
      </c>
      <c r="G6318" s="2">
        <v>44221</v>
      </c>
      <c r="H6318" t="s">
        <v>82</v>
      </c>
      <c r="I6318">
        <v>51.04</v>
      </c>
      <c r="J6318">
        <v>2000</v>
      </c>
      <c r="K6318" t="s">
        <v>30</v>
      </c>
      <c r="L6318" t="s">
        <v>49</v>
      </c>
      <c r="M6318" t="s">
        <v>124</v>
      </c>
      <c r="N6318" t="s">
        <v>91</v>
      </c>
      <c r="O6318" t="s">
        <v>102</v>
      </c>
      <c r="P6318" t="s">
        <v>103</v>
      </c>
      <c r="Q6318">
        <v>45</v>
      </c>
      <c r="R6318" t="s">
        <v>36</v>
      </c>
      <c r="S6318" t="s">
        <v>4388</v>
      </c>
      <c r="T6318" t="s">
        <v>4389</v>
      </c>
      <c r="U6318" t="s">
        <v>145</v>
      </c>
      <c r="V6318" t="s">
        <v>63</v>
      </c>
    </row>
    <row r="6319" spans="1:26">
      <c r="A6319" s="1">
        <v>44233</v>
      </c>
      <c r="B6319" t="s">
        <v>22599</v>
      </c>
      <c r="C6319" t="s">
        <v>22600</v>
      </c>
      <c r="D6319" t="s">
        <v>22601</v>
      </c>
      <c r="E6319" s="2">
        <v>43696</v>
      </c>
      <c r="F6319" s="2">
        <v>44220</v>
      </c>
      <c r="G6319" s="2">
        <v>44225</v>
      </c>
      <c r="H6319" t="s">
        <v>48</v>
      </c>
      <c r="I6319">
        <v>151.63999999999999</v>
      </c>
      <c r="J6319">
        <v>14000</v>
      </c>
      <c r="K6319" t="s">
        <v>30</v>
      </c>
      <c r="L6319" t="s">
        <v>31</v>
      </c>
      <c r="M6319" t="s">
        <v>83</v>
      </c>
      <c r="N6319" t="s">
        <v>40</v>
      </c>
      <c r="O6319" t="s">
        <v>91</v>
      </c>
      <c r="P6319" t="s">
        <v>90</v>
      </c>
      <c r="Q6319">
        <v>56</v>
      </c>
      <c r="R6319" t="s">
        <v>36</v>
      </c>
      <c r="S6319" t="s">
        <v>8299</v>
      </c>
      <c r="T6319" t="s">
        <v>8300</v>
      </c>
      <c r="U6319" t="s">
        <v>544</v>
      </c>
      <c r="V6319" t="s">
        <v>87</v>
      </c>
    </row>
    <row r="6320" spans="1:26">
      <c r="A6320" s="1">
        <v>44233</v>
      </c>
      <c r="B6320" t="s">
        <v>22602</v>
      </c>
      <c r="C6320" t="s">
        <v>22603</v>
      </c>
      <c r="D6320" t="s">
        <v>22604</v>
      </c>
      <c r="E6320" s="2">
        <v>40715</v>
      </c>
      <c r="F6320" s="2">
        <v>44228</v>
      </c>
      <c r="G6320" s="2">
        <v>44229</v>
      </c>
      <c r="H6320" t="s">
        <v>171</v>
      </c>
      <c r="I6320">
        <v>6.61</v>
      </c>
      <c r="J6320">
        <v>700</v>
      </c>
      <c r="K6320" t="s">
        <v>30</v>
      </c>
      <c r="L6320" t="s">
        <v>31</v>
      </c>
      <c r="M6320" t="s">
        <v>83</v>
      </c>
      <c r="N6320" t="s">
        <v>34</v>
      </c>
      <c r="O6320" t="s">
        <v>118</v>
      </c>
      <c r="P6320" t="s">
        <v>117</v>
      </c>
      <c r="Q6320">
        <v>41</v>
      </c>
      <c r="R6320" t="s">
        <v>36</v>
      </c>
      <c r="S6320" t="s">
        <v>5279</v>
      </c>
      <c r="T6320" t="s">
        <v>5280</v>
      </c>
      <c r="U6320" t="s">
        <v>2242</v>
      </c>
      <c r="V6320" t="s">
        <v>63</v>
      </c>
    </row>
    <row r="6321" spans="1:26">
      <c r="A6321" s="1">
        <v>44233</v>
      </c>
      <c r="B6321" t="s">
        <v>22605</v>
      </c>
      <c r="C6321" t="s">
        <v>22606</v>
      </c>
      <c r="D6321" t="s">
        <v>22607</v>
      </c>
      <c r="E6321" s="2">
        <v>42823</v>
      </c>
      <c r="F6321" s="2">
        <v>44224</v>
      </c>
      <c r="G6321" s="2">
        <v>44227</v>
      </c>
      <c r="H6321" t="s">
        <v>48</v>
      </c>
      <c r="I6321">
        <v>97.47</v>
      </c>
      <c r="J6321">
        <v>23000</v>
      </c>
      <c r="K6321" t="s">
        <v>30</v>
      </c>
      <c r="L6321" t="s">
        <v>72</v>
      </c>
      <c r="M6321" t="s">
        <v>83</v>
      </c>
      <c r="N6321" t="s">
        <v>87</v>
      </c>
      <c r="O6321" t="s">
        <v>87</v>
      </c>
      <c r="P6321" t="s">
        <v>270</v>
      </c>
      <c r="Q6321">
        <v>28</v>
      </c>
      <c r="R6321" t="s">
        <v>36</v>
      </c>
      <c r="S6321" t="s">
        <v>6101</v>
      </c>
      <c r="T6321" t="s">
        <v>6102</v>
      </c>
      <c r="U6321" t="s">
        <v>90</v>
      </c>
      <c r="V6321" t="s">
        <v>91</v>
      </c>
    </row>
    <row r="6322" spans="1:26">
      <c r="A6322" s="1">
        <v>44233</v>
      </c>
      <c r="B6322" t="s">
        <v>22608</v>
      </c>
      <c r="C6322" t="s">
        <v>22609</v>
      </c>
      <c r="D6322" t="s">
        <v>22610</v>
      </c>
      <c r="E6322" s="2">
        <v>41244</v>
      </c>
      <c r="F6322" s="2">
        <v>44229</v>
      </c>
      <c r="G6322" s="2">
        <v>44230</v>
      </c>
      <c r="H6322" t="s">
        <v>95</v>
      </c>
      <c r="I6322">
        <v>65.400000000000006</v>
      </c>
      <c r="J6322">
        <v>24000</v>
      </c>
      <c r="K6322" t="s">
        <v>30</v>
      </c>
      <c r="L6322" t="s">
        <v>31</v>
      </c>
      <c r="M6322" t="s">
        <v>83</v>
      </c>
      <c r="N6322" t="s">
        <v>59</v>
      </c>
      <c r="O6322" t="s">
        <v>91</v>
      </c>
      <c r="P6322" t="s">
        <v>90</v>
      </c>
      <c r="Q6322">
        <v>28</v>
      </c>
      <c r="R6322" t="s">
        <v>36</v>
      </c>
      <c r="S6322" t="s">
        <v>3295</v>
      </c>
      <c r="T6322" t="s">
        <v>3296</v>
      </c>
      <c r="U6322" t="s">
        <v>3297</v>
      </c>
      <c r="V6322" t="s">
        <v>107</v>
      </c>
      <c r="W6322" t="s">
        <v>500</v>
      </c>
      <c r="X6322" t="s">
        <v>501</v>
      </c>
      <c r="Y6322" t="s">
        <v>270</v>
      </c>
      <c r="Z6322" t="s">
        <v>87</v>
      </c>
    </row>
    <row r="6323" spans="1:26">
      <c r="A6323" s="1">
        <v>44233</v>
      </c>
      <c r="B6323" t="s">
        <v>22611</v>
      </c>
      <c r="C6323" t="s">
        <v>22612</v>
      </c>
      <c r="D6323" t="s">
        <v>22613</v>
      </c>
      <c r="E6323" s="2">
        <v>43236</v>
      </c>
      <c r="F6323" s="2">
        <v>44224</v>
      </c>
      <c r="G6323" s="2">
        <v>44227</v>
      </c>
      <c r="H6323" t="s">
        <v>29</v>
      </c>
      <c r="I6323">
        <v>174.58</v>
      </c>
      <c r="J6323">
        <v>12000</v>
      </c>
      <c r="K6323" t="s">
        <v>30</v>
      </c>
      <c r="L6323" t="s">
        <v>72</v>
      </c>
      <c r="M6323" t="s">
        <v>32</v>
      </c>
      <c r="N6323" t="s">
        <v>50</v>
      </c>
      <c r="O6323" t="s">
        <v>33</v>
      </c>
      <c r="P6323" t="s">
        <v>55</v>
      </c>
      <c r="Q6323">
        <v>45</v>
      </c>
      <c r="R6323" t="s">
        <v>36</v>
      </c>
      <c r="S6323" t="s">
        <v>2015</v>
      </c>
      <c r="T6323" t="s">
        <v>2016</v>
      </c>
      <c r="U6323" t="s">
        <v>1412</v>
      </c>
      <c r="V6323" t="s">
        <v>40</v>
      </c>
      <c r="W6323" t="s">
        <v>6878</v>
      </c>
      <c r="X6323" t="s">
        <v>6879</v>
      </c>
      <c r="Y6323" t="s">
        <v>135</v>
      </c>
      <c r="Z6323" t="s">
        <v>136</v>
      </c>
    </row>
    <row r="6324" spans="1:26">
      <c r="A6324" s="1">
        <v>44233</v>
      </c>
      <c r="B6324" t="s">
        <v>22614</v>
      </c>
      <c r="C6324" t="s">
        <v>22615</v>
      </c>
      <c r="D6324" t="s">
        <v>22616</v>
      </c>
      <c r="E6324" s="2">
        <v>43213</v>
      </c>
      <c r="F6324" s="2">
        <v>44219</v>
      </c>
      <c r="G6324" s="2">
        <v>44224</v>
      </c>
      <c r="H6324" t="s">
        <v>82</v>
      </c>
      <c r="I6324">
        <v>70.790000000000006</v>
      </c>
      <c r="J6324">
        <v>3000</v>
      </c>
      <c r="K6324" t="s">
        <v>30</v>
      </c>
      <c r="L6324" t="s">
        <v>49</v>
      </c>
      <c r="M6324" t="s">
        <v>32</v>
      </c>
      <c r="N6324" t="s">
        <v>76</v>
      </c>
      <c r="O6324" t="s">
        <v>76</v>
      </c>
      <c r="P6324" t="s">
        <v>152</v>
      </c>
      <c r="Q6324">
        <v>44</v>
      </c>
      <c r="R6324" t="s">
        <v>36</v>
      </c>
      <c r="S6324" t="s">
        <v>7026</v>
      </c>
      <c r="T6324" t="s">
        <v>7027</v>
      </c>
      <c r="U6324" t="s">
        <v>103</v>
      </c>
      <c r="V6324" t="s">
        <v>102</v>
      </c>
      <c r="W6324" t="s">
        <v>5444</v>
      </c>
      <c r="X6324" t="s">
        <v>5445</v>
      </c>
      <c r="Y6324" t="s">
        <v>90</v>
      </c>
      <c r="Z6324" t="s">
        <v>91</v>
      </c>
    </row>
    <row r="6325" spans="1:26">
      <c r="A6325" s="1">
        <v>44233</v>
      </c>
      <c r="B6325" t="s">
        <v>22617</v>
      </c>
      <c r="C6325" t="s">
        <v>22618</v>
      </c>
      <c r="D6325" t="s">
        <v>22619</v>
      </c>
      <c r="E6325" s="2">
        <v>40576</v>
      </c>
      <c r="F6325" s="2">
        <v>44221</v>
      </c>
      <c r="G6325" s="2">
        <v>44226</v>
      </c>
      <c r="H6325" t="s">
        <v>48</v>
      </c>
      <c r="I6325">
        <v>108.86</v>
      </c>
      <c r="J6325">
        <v>18000</v>
      </c>
      <c r="K6325" t="s">
        <v>30</v>
      </c>
      <c r="L6325" t="s">
        <v>31</v>
      </c>
      <c r="M6325" t="s">
        <v>124</v>
      </c>
      <c r="N6325" t="s">
        <v>136</v>
      </c>
      <c r="O6325" t="s">
        <v>34</v>
      </c>
      <c r="P6325" t="s">
        <v>855</v>
      </c>
      <c r="Q6325">
        <v>55</v>
      </c>
      <c r="R6325" t="s">
        <v>36</v>
      </c>
      <c r="S6325" t="s">
        <v>5618</v>
      </c>
      <c r="T6325" t="s">
        <v>5619</v>
      </c>
      <c r="U6325" t="s">
        <v>117</v>
      </c>
      <c r="V6325" t="s">
        <v>118</v>
      </c>
    </row>
    <row r="6326" spans="1:26">
      <c r="A6326" s="1">
        <v>44233</v>
      </c>
      <c r="B6326" t="s">
        <v>22620</v>
      </c>
      <c r="C6326" t="s">
        <v>22621</v>
      </c>
      <c r="D6326" t="s">
        <v>22622</v>
      </c>
      <c r="E6326" s="2">
        <v>42785</v>
      </c>
      <c r="F6326" s="2">
        <v>44228</v>
      </c>
      <c r="G6326" s="2">
        <v>44229</v>
      </c>
      <c r="H6326" t="s">
        <v>29</v>
      </c>
      <c r="I6326">
        <v>109.96</v>
      </c>
      <c r="J6326">
        <v>12000</v>
      </c>
      <c r="K6326" t="s">
        <v>30</v>
      </c>
      <c r="L6326" t="s">
        <v>31</v>
      </c>
      <c r="M6326" t="s">
        <v>124</v>
      </c>
      <c r="N6326" t="s">
        <v>51</v>
      </c>
      <c r="O6326" t="s">
        <v>136</v>
      </c>
      <c r="P6326" t="s">
        <v>135</v>
      </c>
      <c r="Q6326">
        <v>55</v>
      </c>
      <c r="R6326" t="s">
        <v>36</v>
      </c>
      <c r="S6326" t="s">
        <v>13518</v>
      </c>
      <c r="T6326" t="s">
        <v>13519</v>
      </c>
      <c r="U6326" t="s">
        <v>117</v>
      </c>
      <c r="V6326" t="s">
        <v>118</v>
      </c>
      <c r="W6326" t="s">
        <v>584</v>
      </c>
      <c r="X6326" t="s">
        <v>585</v>
      </c>
      <c r="Y6326" t="s">
        <v>103</v>
      </c>
      <c r="Z6326" t="s">
        <v>102</v>
      </c>
    </row>
    <row r="6327" spans="1:26">
      <c r="A6327" s="1">
        <v>44233</v>
      </c>
      <c r="B6327" t="s">
        <v>22623</v>
      </c>
      <c r="C6327" t="s">
        <v>22624</v>
      </c>
      <c r="D6327" t="s">
        <v>22625</v>
      </c>
      <c r="E6327" s="2">
        <v>42973</v>
      </c>
      <c r="F6327" s="2">
        <v>44216</v>
      </c>
      <c r="G6327" s="2">
        <v>44221</v>
      </c>
      <c r="H6327" t="s">
        <v>113</v>
      </c>
      <c r="I6327">
        <v>105.73</v>
      </c>
      <c r="J6327">
        <v>10000</v>
      </c>
      <c r="K6327" t="s">
        <v>30</v>
      </c>
      <c r="L6327" t="s">
        <v>31</v>
      </c>
      <c r="M6327" t="s">
        <v>32</v>
      </c>
      <c r="N6327" t="s">
        <v>40</v>
      </c>
      <c r="O6327" t="s">
        <v>87</v>
      </c>
      <c r="P6327" t="s">
        <v>544</v>
      </c>
      <c r="Q6327">
        <v>39</v>
      </c>
      <c r="R6327" t="s">
        <v>36</v>
      </c>
      <c r="S6327" t="s">
        <v>7040</v>
      </c>
      <c r="T6327" t="s">
        <v>7041</v>
      </c>
      <c r="U6327" t="s">
        <v>452</v>
      </c>
      <c r="V6327" t="s">
        <v>76</v>
      </c>
    </row>
    <row r="6328" spans="1:26">
      <c r="A6328" s="1">
        <v>44233</v>
      </c>
      <c r="B6328" t="s">
        <v>22626</v>
      </c>
      <c r="C6328" t="s">
        <v>22627</v>
      </c>
      <c r="D6328" t="s">
        <v>22628</v>
      </c>
      <c r="E6328" s="2">
        <v>41972</v>
      </c>
      <c r="F6328" s="2">
        <v>44232</v>
      </c>
      <c r="G6328" s="2">
        <v>44232</v>
      </c>
      <c r="H6328" t="s">
        <v>171</v>
      </c>
      <c r="I6328">
        <v>9.93</v>
      </c>
      <c r="J6328">
        <v>200</v>
      </c>
      <c r="K6328" t="s">
        <v>30</v>
      </c>
      <c r="L6328" t="s">
        <v>72</v>
      </c>
      <c r="M6328" t="s">
        <v>83</v>
      </c>
      <c r="N6328" t="s">
        <v>44</v>
      </c>
      <c r="O6328" t="s">
        <v>102</v>
      </c>
      <c r="P6328" t="s">
        <v>103</v>
      </c>
      <c r="Q6328">
        <v>43</v>
      </c>
      <c r="R6328" t="s">
        <v>36</v>
      </c>
      <c r="S6328" t="s">
        <v>9974</v>
      </c>
      <c r="T6328" t="s">
        <v>9975</v>
      </c>
      <c r="U6328" t="s">
        <v>367</v>
      </c>
      <c r="V6328" t="s">
        <v>76</v>
      </c>
      <c r="W6328" t="s">
        <v>8518</v>
      </c>
      <c r="X6328" t="s">
        <v>8519</v>
      </c>
      <c r="Y6328" t="s">
        <v>638</v>
      </c>
      <c r="Z6328" t="s">
        <v>63</v>
      </c>
    </row>
    <row r="6329" spans="1:26">
      <c r="A6329" s="1">
        <v>44233</v>
      </c>
      <c r="B6329" t="s">
        <v>22629</v>
      </c>
      <c r="C6329" t="s">
        <v>22630</v>
      </c>
      <c r="D6329" t="s">
        <v>22631</v>
      </c>
      <c r="E6329" s="2">
        <v>42130</v>
      </c>
      <c r="F6329" s="2">
        <v>44223</v>
      </c>
      <c r="G6329" s="2">
        <v>44226</v>
      </c>
      <c r="H6329" t="s">
        <v>29</v>
      </c>
      <c r="I6329">
        <v>139.82</v>
      </c>
      <c r="J6329">
        <v>18000</v>
      </c>
      <c r="K6329" t="s">
        <v>30</v>
      </c>
      <c r="L6329" t="s">
        <v>49</v>
      </c>
      <c r="M6329" t="s">
        <v>32</v>
      </c>
      <c r="N6329" t="s">
        <v>76</v>
      </c>
      <c r="O6329" t="s">
        <v>59</v>
      </c>
      <c r="P6329" t="s">
        <v>58</v>
      </c>
      <c r="Q6329">
        <v>60</v>
      </c>
      <c r="R6329" t="s">
        <v>36</v>
      </c>
      <c r="S6329" t="s">
        <v>8299</v>
      </c>
      <c r="T6329" t="s">
        <v>8300</v>
      </c>
      <c r="U6329" t="s">
        <v>544</v>
      </c>
      <c r="V6329" t="s">
        <v>87</v>
      </c>
    </row>
    <row r="6330" spans="1:26">
      <c r="A6330" s="1">
        <v>44233</v>
      </c>
      <c r="B6330" t="s">
        <v>22632</v>
      </c>
      <c r="C6330" t="s">
        <v>22633</v>
      </c>
      <c r="D6330" t="s">
        <v>22634</v>
      </c>
      <c r="E6330" s="2">
        <v>43071</v>
      </c>
      <c r="F6330" s="2">
        <v>44213</v>
      </c>
      <c r="G6330" s="2">
        <v>44218</v>
      </c>
      <c r="H6330" t="s">
        <v>113</v>
      </c>
      <c r="I6330">
        <v>120.33</v>
      </c>
      <c r="J6330">
        <v>3000</v>
      </c>
      <c r="K6330" t="s">
        <v>30</v>
      </c>
      <c r="L6330" t="s">
        <v>31</v>
      </c>
      <c r="M6330" t="s">
        <v>83</v>
      </c>
      <c r="N6330" t="s">
        <v>33</v>
      </c>
      <c r="O6330" t="s">
        <v>76</v>
      </c>
      <c r="P6330" t="s">
        <v>367</v>
      </c>
      <c r="Q6330">
        <v>59</v>
      </c>
      <c r="R6330" t="s">
        <v>36</v>
      </c>
      <c r="S6330" t="s">
        <v>5735</v>
      </c>
      <c r="T6330" t="s">
        <v>5736</v>
      </c>
      <c r="U6330" t="s">
        <v>117</v>
      </c>
      <c r="V6330" t="s">
        <v>118</v>
      </c>
    </row>
    <row r="6331" spans="1:26">
      <c r="A6331" s="1">
        <v>44233</v>
      </c>
      <c r="B6331" t="s">
        <v>22635</v>
      </c>
      <c r="C6331" t="s">
        <v>22636</v>
      </c>
      <c r="D6331" t="s">
        <v>22637</v>
      </c>
      <c r="E6331" s="2">
        <v>42490</v>
      </c>
      <c r="F6331" s="2">
        <v>44215</v>
      </c>
      <c r="G6331" s="2">
        <v>44220</v>
      </c>
      <c r="H6331" t="s">
        <v>29</v>
      </c>
      <c r="I6331">
        <v>167.91</v>
      </c>
      <c r="J6331">
        <v>20000</v>
      </c>
      <c r="K6331" t="s">
        <v>30</v>
      </c>
      <c r="L6331" t="s">
        <v>72</v>
      </c>
      <c r="M6331" t="s">
        <v>32</v>
      </c>
      <c r="N6331" t="s">
        <v>91</v>
      </c>
      <c r="O6331" t="s">
        <v>33</v>
      </c>
      <c r="P6331" t="s">
        <v>55</v>
      </c>
      <c r="Q6331">
        <v>54</v>
      </c>
      <c r="R6331" t="s">
        <v>36</v>
      </c>
      <c r="S6331" t="s">
        <v>13302</v>
      </c>
      <c r="T6331" t="s">
        <v>13303</v>
      </c>
      <c r="U6331" t="s">
        <v>117</v>
      </c>
      <c r="V6331" t="s">
        <v>118</v>
      </c>
      <c r="W6331" t="s">
        <v>3276</v>
      </c>
      <c r="X6331" t="s">
        <v>3277</v>
      </c>
      <c r="Y6331" t="s">
        <v>3278</v>
      </c>
      <c r="Z6331" t="s">
        <v>63</v>
      </c>
    </row>
    <row r="6332" spans="1:26">
      <c r="A6332" s="1">
        <v>44233</v>
      </c>
      <c r="B6332" t="s">
        <v>22638</v>
      </c>
      <c r="C6332" t="s">
        <v>22639</v>
      </c>
      <c r="D6332" t="s">
        <v>22640</v>
      </c>
      <c r="E6332" s="2">
        <v>43152</v>
      </c>
      <c r="F6332" s="2">
        <v>44229</v>
      </c>
      <c r="G6332" s="2">
        <v>44230</v>
      </c>
      <c r="H6332" t="s">
        <v>82</v>
      </c>
      <c r="I6332">
        <v>67.680000000000007</v>
      </c>
      <c r="J6332">
        <v>4000</v>
      </c>
      <c r="K6332" t="s">
        <v>30</v>
      </c>
      <c r="L6332" t="s">
        <v>49</v>
      </c>
      <c r="M6332" t="s">
        <v>32</v>
      </c>
      <c r="N6332" t="s">
        <v>107</v>
      </c>
      <c r="O6332" t="s">
        <v>59</v>
      </c>
      <c r="P6332" t="s">
        <v>58</v>
      </c>
      <c r="Q6332">
        <v>39</v>
      </c>
      <c r="R6332" t="s">
        <v>36</v>
      </c>
      <c r="S6332" t="s">
        <v>14533</v>
      </c>
      <c r="T6332" t="s">
        <v>14534</v>
      </c>
      <c r="U6332" t="s">
        <v>35</v>
      </c>
      <c r="V6332" t="s">
        <v>34</v>
      </c>
      <c r="W6332" t="s">
        <v>933</v>
      </c>
      <c r="X6332" t="s">
        <v>934</v>
      </c>
      <c r="Y6332" t="s">
        <v>103</v>
      </c>
      <c r="Z6332" t="s">
        <v>102</v>
      </c>
    </row>
    <row r="6333" spans="1:26">
      <c r="A6333" s="1">
        <v>44234</v>
      </c>
      <c r="B6333" t="s">
        <v>22641</v>
      </c>
      <c r="C6333" t="s">
        <v>22642</v>
      </c>
      <c r="D6333" t="s">
        <v>22643</v>
      </c>
      <c r="E6333" s="2">
        <v>43185</v>
      </c>
      <c r="F6333" s="2">
        <v>44216</v>
      </c>
      <c r="G6333" s="2">
        <v>44221</v>
      </c>
      <c r="H6333" t="s">
        <v>95</v>
      </c>
      <c r="I6333">
        <v>56.84</v>
      </c>
      <c r="J6333">
        <v>99000</v>
      </c>
      <c r="K6333" t="s">
        <v>30</v>
      </c>
      <c r="L6333" t="s">
        <v>72</v>
      </c>
      <c r="M6333" t="s">
        <v>32</v>
      </c>
      <c r="N6333" t="s">
        <v>63</v>
      </c>
      <c r="O6333" t="s">
        <v>40</v>
      </c>
      <c r="P6333" t="s">
        <v>39</v>
      </c>
      <c r="Q6333">
        <v>38</v>
      </c>
      <c r="R6333" t="s">
        <v>36</v>
      </c>
      <c r="S6333" t="s">
        <v>3756</v>
      </c>
      <c r="T6333" t="s">
        <v>3757</v>
      </c>
      <c r="U6333" t="s">
        <v>103</v>
      </c>
      <c r="V6333" t="s">
        <v>102</v>
      </c>
    </row>
    <row r="6334" spans="1:26">
      <c r="A6334" s="1">
        <v>44234</v>
      </c>
      <c r="B6334" t="s">
        <v>22644</v>
      </c>
      <c r="C6334" t="s">
        <v>22645</v>
      </c>
      <c r="D6334" t="s">
        <v>22646</v>
      </c>
      <c r="E6334" s="2">
        <v>41742</v>
      </c>
      <c r="F6334" s="2">
        <v>44217</v>
      </c>
      <c r="G6334" s="2">
        <v>44222</v>
      </c>
      <c r="H6334" t="s">
        <v>48</v>
      </c>
      <c r="I6334">
        <v>121.32</v>
      </c>
      <c r="J6334">
        <v>35000</v>
      </c>
      <c r="K6334" t="s">
        <v>30</v>
      </c>
      <c r="L6334" t="s">
        <v>49</v>
      </c>
      <c r="M6334" t="s">
        <v>83</v>
      </c>
      <c r="N6334" t="s">
        <v>76</v>
      </c>
      <c r="O6334" t="s">
        <v>107</v>
      </c>
      <c r="P6334" t="s">
        <v>6692</v>
      </c>
      <c r="Q6334">
        <v>60</v>
      </c>
      <c r="R6334" t="s">
        <v>36</v>
      </c>
      <c r="S6334" t="s">
        <v>10094</v>
      </c>
      <c r="T6334" t="s">
        <v>10095</v>
      </c>
      <c r="U6334" t="s">
        <v>103</v>
      </c>
      <c r="V6334" t="s">
        <v>102</v>
      </c>
      <c r="W6334" t="s">
        <v>550</v>
      </c>
      <c r="X6334" t="s">
        <v>551</v>
      </c>
      <c r="Y6334" t="s">
        <v>117</v>
      </c>
      <c r="Z6334" t="s">
        <v>118</v>
      </c>
    </row>
    <row r="6335" spans="1:26">
      <c r="A6335" s="1">
        <v>44234</v>
      </c>
      <c r="B6335" t="s">
        <v>22647</v>
      </c>
      <c r="C6335" t="s">
        <v>22648</v>
      </c>
      <c r="D6335" t="s">
        <v>22649</v>
      </c>
      <c r="E6335" s="2">
        <v>41854</v>
      </c>
      <c r="F6335" s="2">
        <v>44214</v>
      </c>
      <c r="G6335" s="2">
        <v>44219</v>
      </c>
      <c r="H6335" t="s">
        <v>171</v>
      </c>
      <c r="I6335">
        <v>10.92</v>
      </c>
      <c r="J6335">
        <v>400</v>
      </c>
      <c r="K6335" t="s">
        <v>30</v>
      </c>
      <c r="L6335" t="s">
        <v>72</v>
      </c>
      <c r="M6335" t="s">
        <v>32</v>
      </c>
      <c r="N6335" t="s">
        <v>107</v>
      </c>
      <c r="O6335" t="s">
        <v>76</v>
      </c>
      <c r="P6335" t="s">
        <v>367</v>
      </c>
      <c r="Q6335">
        <v>50</v>
      </c>
      <c r="R6335" t="s">
        <v>36</v>
      </c>
      <c r="S6335" t="s">
        <v>5489</v>
      </c>
      <c r="T6335" t="s">
        <v>5490</v>
      </c>
      <c r="U6335" t="s">
        <v>1045</v>
      </c>
      <c r="V6335" t="s">
        <v>34</v>
      </c>
      <c r="W6335" t="s">
        <v>2603</v>
      </c>
      <c r="X6335" t="s">
        <v>2604</v>
      </c>
      <c r="Y6335" t="s">
        <v>117</v>
      </c>
      <c r="Z6335" t="s">
        <v>118</v>
      </c>
    </row>
    <row r="6336" spans="1:26">
      <c r="A6336" s="1">
        <v>44234</v>
      </c>
      <c r="B6336" t="s">
        <v>22650</v>
      </c>
      <c r="C6336" t="s">
        <v>22651</v>
      </c>
      <c r="D6336" t="s">
        <v>22652</v>
      </c>
      <c r="E6336" s="2">
        <v>43699</v>
      </c>
      <c r="F6336" s="2">
        <v>44220</v>
      </c>
      <c r="G6336" s="2">
        <v>44225</v>
      </c>
      <c r="H6336" t="s">
        <v>113</v>
      </c>
      <c r="I6336">
        <v>127.66</v>
      </c>
      <c r="J6336">
        <v>5000</v>
      </c>
      <c r="K6336" t="s">
        <v>30</v>
      </c>
      <c r="L6336" t="s">
        <v>72</v>
      </c>
      <c r="M6336" t="s">
        <v>83</v>
      </c>
      <c r="N6336" t="s">
        <v>59</v>
      </c>
      <c r="O6336" t="s">
        <v>63</v>
      </c>
      <c r="P6336" t="s">
        <v>6083</v>
      </c>
      <c r="Q6336">
        <v>38</v>
      </c>
      <c r="R6336" t="s">
        <v>36</v>
      </c>
      <c r="S6336" t="s">
        <v>2557</v>
      </c>
      <c r="T6336" t="s">
        <v>2558</v>
      </c>
      <c r="U6336" t="s">
        <v>39</v>
      </c>
      <c r="V6336" t="s">
        <v>40</v>
      </c>
      <c r="W6336" t="s">
        <v>450</v>
      </c>
      <c r="X6336" t="s">
        <v>451</v>
      </c>
      <c r="Y6336" t="s">
        <v>452</v>
      </c>
      <c r="Z6336" t="s">
        <v>76</v>
      </c>
    </row>
    <row r="6337" spans="1:26">
      <c r="A6337" s="1">
        <v>44234</v>
      </c>
      <c r="B6337" t="s">
        <v>22653</v>
      </c>
      <c r="C6337" t="s">
        <v>22654</v>
      </c>
      <c r="D6337" t="s">
        <v>22655</v>
      </c>
      <c r="E6337" s="2">
        <v>42390</v>
      </c>
      <c r="F6337" s="2">
        <v>44227</v>
      </c>
      <c r="G6337" s="2">
        <v>44229</v>
      </c>
      <c r="H6337" t="s">
        <v>29</v>
      </c>
      <c r="I6337">
        <v>189.92</v>
      </c>
      <c r="J6337">
        <v>19000</v>
      </c>
      <c r="K6337" t="s">
        <v>30</v>
      </c>
      <c r="L6337" t="s">
        <v>31</v>
      </c>
      <c r="M6337" t="s">
        <v>83</v>
      </c>
      <c r="N6337" t="s">
        <v>91</v>
      </c>
      <c r="O6337" t="s">
        <v>118</v>
      </c>
      <c r="P6337" t="s">
        <v>117</v>
      </c>
      <c r="Q6337">
        <v>31</v>
      </c>
      <c r="R6337" t="s">
        <v>36</v>
      </c>
      <c r="S6337" t="s">
        <v>5168</v>
      </c>
      <c r="T6337" t="s">
        <v>5169</v>
      </c>
      <c r="U6337" t="s">
        <v>1564</v>
      </c>
      <c r="V6337" t="s">
        <v>167</v>
      </c>
    </row>
    <row r="6338" spans="1:26">
      <c r="A6338" s="1">
        <v>44234</v>
      </c>
      <c r="B6338" t="s">
        <v>22656</v>
      </c>
      <c r="C6338" t="s">
        <v>22657</v>
      </c>
      <c r="D6338" t="s">
        <v>22658</v>
      </c>
      <c r="E6338" s="2">
        <v>43565</v>
      </c>
      <c r="F6338" s="2">
        <v>44229</v>
      </c>
      <c r="G6338" s="2">
        <v>44230</v>
      </c>
      <c r="H6338" t="s">
        <v>82</v>
      </c>
      <c r="I6338">
        <v>89.55</v>
      </c>
      <c r="J6338">
        <v>2000</v>
      </c>
      <c r="K6338" t="s">
        <v>30</v>
      </c>
      <c r="L6338" t="s">
        <v>31</v>
      </c>
      <c r="M6338" t="s">
        <v>32</v>
      </c>
      <c r="N6338" t="s">
        <v>44</v>
      </c>
      <c r="O6338" t="s">
        <v>136</v>
      </c>
      <c r="P6338" t="s">
        <v>135</v>
      </c>
      <c r="Q6338">
        <v>28</v>
      </c>
      <c r="R6338" t="s">
        <v>36</v>
      </c>
      <c r="S6338" t="s">
        <v>7423</v>
      </c>
      <c r="T6338" t="s">
        <v>7424</v>
      </c>
      <c r="U6338" t="s">
        <v>55</v>
      </c>
      <c r="V6338" t="s">
        <v>33</v>
      </c>
      <c r="W6338" t="s">
        <v>1587</v>
      </c>
      <c r="X6338" t="s">
        <v>1588</v>
      </c>
      <c r="Y6338" t="s">
        <v>969</v>
      </c>
      <c r="Z6338" t="s">
        <v>63</v>
      </c>
    </row>
    <row r="6339" spans="1:26">
      <c r="A6339" s="1">
        <v>44234</v>
      </c>
      <c r="B6339" t="s">
        <v>22659</v>
      </c>
      <c r="C6339" t="s">
        <v>22660</v>
      </c>
      <c r="D6339" t="s">
        <v>22661</v>
      </c>
      <c r="E6339" s="2">
        <v>41220</v>
      </c>
      <c r="F6339" s="2">
        <v>44231</v>
      </c>
      <c r="G6339" s="2">
        <v>44231</v>
      </c>
      <c r="H6339" t="s">
        <v>48</v>
      </c>
      <c r="I6339">
        <v>93.37</v>
      </c>
      <c r="J6339">
        <v>23000</v>
      </c>
      <c r="K6339" t="s">
        <v>30</v>
      </c>
      <c r="L6339" t="s">
        <v>31</v>
      </c>
      <c r="M6339" t="s">
        <v>124</v>
      </c>
      <c r="N6339" t="s">
        <v>167</v>
      </c>
      <c r="O6339" t="s">
        <v>76</v>
      </c>
      <c r="P6339" t="s">
        <v>702</v>
      </c>
      <c r="Q6339">
        <v>44</v>
      </c>
      <c r="R6339" t="s">
        <v>36</v>
      </c>
      <c r="S6339" t="s">
        <v>96</v>
      </c>
      <c r="T6339" t="s">
        <v>97</v>
      </c>
      <c r="U6339" t="s">
        <v>98</v>
      </c>
      <c r="V6339" t="s">
        <v>63</v>
      </c>
      <c r="W6339" t="s">
        <v>6139</v>
      </c>
      <c r="X6339" t="s">
        <v>6140</v>
      </c>
      <c r="Y6339" t="s">
        <v>702</v>
      </c>
      <c r="Z6339" t="s">
        <v>76</v>
      </c>
    </row>
    <row r="6340" spans="1:26">
      <c r="A6340" s="1">
        <v>44234</v>
      </c>
      <c r="B6340" t="s">
        <v>22662</v>
      </c>
      <c r="C6340" t="s">
        <v>22663</v>
      </c>
      <c r="D6340" t="s">
        <v>22664</v>
      </c>
      <c r="E6340" s="2">
        <v>41227</v>
      </c>
      <c r="F6340" s="2">
        <v>44217</v>
      </c>
      <c r="G6340" s="2">
        <v>44222</v>
      </c>
      <c r="H6340" t="s">
        <v>29</v>
      </c>
      <c r="I6340">
        <v>117.73</v>
      </c>
      <c r="J6340">
        <v>6000</v>
      </c>
      <c r="K6340" t="s">
        <v>30</v>
      </c>
      <c r="L6340" t="s">
        <v>31</v>
      </c>
      <c r="M6340" t="s">
        <v>124</v>
      </c>
      <c r="N6340" t="s">
        <v>76</v>
      </c>
      <c r="O6340" t="s">
        <v>102</v>
      </c>
      <c r="P6340" t="s">
        <v>103</v>
      </c>
      <c r="Q6340">
        <v>63</v>
      </c>
      <c r="R6340" t="s">
        <v>36</v>
      </c>
      <c r="S6340" t="s">
        <v>22665</v>
      </c>
      <c r="T6340" t="s">
        <v>22666</v>
      </c>
      <c r="U6340" t="s">
        <v>35</v>
      </c>
      <c r="V6340" t="s">
        <v>34</v>
      </c>
      <c r="W6340" t="s">
        <v>2779</v>
      </c>
      <c r="X6340" t="s">
        <v>2780</v>
      </c>
      <c r="Y6340" t="s">
        <v>90</v>
      </c>
      <c r="Z6340" t="s">
        <v>91</v>
      </c>
    </row>
    <row r="6341" spans="1:26">
      <c r="A6341" s="1">
        <v>44234</v>
      </c>
      <c r="B6341" t="s">
        <v>22667</v>
      </c>
      <c r="C6341" t="s">
        <v>22668</v>
      </c>
      <c r="D6341" t="s">
        <v>22669</v>
      </c>
      <c r="E6341" s="2">
        <v>42688</v>
      </c>
      <c r="F6341" s="2">
        <v>44227</v>
      </c>
      <c r="G6341" s="2">
        <v>44229</v>
      </c>
      <c r="H6341" t="s">
        <v>82</v>
      </c>
      <c r="I6341">
        <v>76.38</v>
      </c>
      <c r="J6341">
        <v>3000</v>
      </c>
      <c r="K6341" t="s">
        <v>30</v>
      </c>
      <c r="L6341" t="s">
        <v>49</v>
      </c>
      <c r="M6341" t="s">
        <v>32</v>
      </c>
      <c r="N6341" t="s">
        <v>59</v>
      </c>
      <c r="O6341" t="s">
        <v>63</v>
      </c>
      <c r="P6341" t="s">
        <v>145</v>
      </c>
      <c r="Q6341">
        <v>38</v>
      </c>
      <c r="R6341" t="s">
        <v>36</v>
      </c>
      <c r="S6341" t="s">
        <v>710</v>
      </c>
      <c r="T6341" t="s">
        <v>711</v>
      </c>
      <c r="U6341" t="s">
        <v>35</v>
      </c>
      <c r="V6341" t="s">
        <v>34</v>
      </c>
      <c r="W6341" t="s">
        <v>2092</v>
      </c>
      <c r="X6341" t="s">
        <v>2093</v>
      </c>
      <c r="Y6341" t="s">
        <v>1573</v>
      </c>
      <c r="Z6341" t="s">
        <v>63</v>
      </c>
    </row>
    <row r="6342" spans="1:26">
      <c r="A6342" s="1">
        <v>44234</v>
      </c>
      <c r="B6342" t="s">
        <v>22670</v>
      </c>
      <c r="C6342" t="s">
        <v>22671</v>
      </c>
      <c r="D6342" t="s">
        <v>22672</v>
      </c>
      <c r="E6342" s="2">
        <v>42181</v>
      </c>
      <c r="F6342" s="2">
        <v>44233</v>
      </c>
      <c r="G6342" s="2">
        <v>44233</v>
      </c>
      <c r="H6342" t="s">
        <v>171</v>
      </c>
      <c r="I6342">
        <v>8.9700000000000006</v>
      </c>
      <c r="J6342">
        <v>200</v>
      </c>
      <c r="K6342" t="s">
        <v>30</v>
      </c>
      <c r="L6342" t="s">
        <v>31</v>
      </c>
      <c r="M6342" t="s">
        <v>83</v>
      </c>
      <c r="N6342" t="s">
        <v>51</v>
      </c>
      <c r="O6342" t="s">
        <v>51</v>
      </c>
      <c r="P6342" t="s">
        <v>52</v>
      </c>
      <c r="Q6342">
        <v>59</v>
      </c>
      <c r="R6342" t="s">
        <v>237</v>
      </c>
      <c r="S6342" t="s">
        <v>2705</v>
      </c>
      <c r="T6342" t="s">
        <v>2706</v>
      </c>
      <c r="U6342" t="s">
        <v>52</v>
      </c>
      <c r="V6342" t="s">
        <v>51</v>
      </c>
      <c r="W6342" t="s">
        <v>6503</v>
      </c>
      <c r="X6342" t="s">
        <v>6504</v>
      </c>
      <c r="Y6342" t="s">
        <v>103</v>
      </c>
      <c r="Z6342" t="s">
        <v>102</v>
      </c>
    </row>
    <row r="6343" spans="1:26">
      <c r="A6343" s="1">
        <v>44234</v>
      </c>
      <c r="B6343" t="s">
        <v>22673</v>
      </c>
      <c r="C6343" t="s">
        <v>22674</v>
      </c>
      <c r="D6343" t="s">
        <v>22675</v>
      </c>
      <c r="E6343" s="2">
        <v>40689</v>
      </c>
      <c r="F6343" s="2">
        <v>44219</v>
      </c>
      <c r="G6343" s="2">
        <v>44224</v>
      </c>
      <c r="H6343" t="s">
        <v>82</v>
      </c>
      <c r="I6343">
        <v>60.74</v>
      </c>
      <c r="J6343">
        <v>1000</v>
      </c>
      <c r="K6343" t="s">
        <v>30</v>
      </c>
      <c r="L6343" t="s">
        <v>49</v>
      </c>
      <c r="M6343" t="s">
        <v>32</v>
      </c>
      <c r="N6343" t="s">
        <v>59</v>
      </c>
      <c r="O6343" t="s">
        <v>63</v>
      </c>
      <c r="P6343" t="s">
        <v>145</v>
      </c>
      <c r="Q6343">
        <v>34</v>
      </c>
      <c r="R6343" t="s">
        <v>36</v>
      </c>
      <c r="S6343" t="s">
        <v>12080</v>
      </c>
      <c r="T6343" t="s">
        <v>12081</v>
      </c>
      <c r="U6343" t="s">
        <v>52</v>
      </c>
      <c r="V6343" t="s">
        <v>51</v>
      </c>
      <c r="W6343" t="s">
        <v>8012</v>
      </c>
      <c r="X6343" t="s">
        <v>8013</v>
      </c>
      <c r="Y6343" t="s">
        <v>39</v>
      </c>
      <c r="Z6343" t="s">
        <v>40</v>
      </c>
    </row>
    <row r="6344" spans="1:26">
      <c r="A6344" s="1">
        <v>44234</v>
      </c>
      <c r="B6344" t="s">
        <v>22676</v>
      </c>
      <c r="C6344" t="s">
        <v>22677</v>
      </c>
      <c r="D6344" t="s">
        <v>22678</v>
      </c>
      <c r="E6344" s="2">
        <v>41906</v>
      </c>
      <c r="F6344" s="2">
        <v>44230</v>
      </c>
      <c r="G6344" s="2">
        <v>44231</v>
      </c>
      <c r="H6344" t="s">
        <v>171</v>
      </c>
      <c r="I6344">
        <v>9.0399999999999991</v>
      </c>
      <c r="J6344">
        <v>500</v>
      </c>
      <c r="K6344" t="s">
        <v>30</v>
      </c>
      <c r="L6344" t="s">
        <v>31</v>
      </c>
      <c r="M6344" t="s">
        <v>32</v>
      </c>
      <c r="N6344" t="s">
        <v>118</v>
      </c>
      <c r="O6344" t="s">
        <v>40</v>
      </c>
      <c r="P6344" t="s">
        <v>39</v>
      </c>
      <c r="Q6344">
        <v>39</v>
      </c>
      <c r="R6344" t="s">
        <v>36</v>
      </c>
      <c r="S6344" t="s">
        <v>2855</v>
      </c>
      <c r="T6344" t="s">
        <v>2856</v>
      </c>
      <c r="U6344" t="s">
        <v>219</v>
      </c>
      <c r="V6344" t="s">
        <v>87</v>
      </c>
    </row>
    <row r="6345" spans="1:26">
      <c r="A6345" s="1">
        <v>44234</v>
      </c>
      <c r="B6345" t="s">
        <v>22679</v>
      </c>
      <c r="C6345" t="s">
        <v>22680</v>
      </c>
      <c r="D6345" t="s">
        <v>22681</v>
      </c>
      <c r="E6345" s="2">
        <v>40630</v>
      </c>
      <c r="F6345" s="2">
        <v>44232</v>
      </c>
      <c r="G6345" s="2">
        <v>44232</v>
      </c>
      <c r="H6345" t="s">
        <v>82</v>
      </c>
      <c r="I6345">
        <v>89.46</v>
      </c>
      <c r="J6345">
        <v>2000</v>
      </c>
      <c r="K6345" t="s">
        <v>30</v>
      </c>
      <c r="L6345" t="s">
        <v>31</v>
      </c>
      <c r="M6345" t="s">
        <v>124</v>
      </c>
      <c r="N6345" t="s">
        <v>59</v>
      </c>
      <c r="O6345" t="s">
        <v>63</v>
      </c>
      <c r="P6345" t="s">
        <v>1945</v>
      </c>
      <c r="Q6345">
        <v>54</v>
      </c>
      <c r="R6345" t="s">
        <v>36</v>
      </c>
      <c r="S6345" t="s">
        <v>2865</v>
      </c>
      <c r="T6345" t="s">
        <v>2866</v>
      </c>
      <c r="U6345" t="s">
        <v>382</v>
      </c>
      <c r="V6345" t="s">
        <v>44</v>
      </c>
    </row>
    <row r="6346" spans="1:26">
      <c r="A6346" s="1">
        <v>44234</v>
      </c>
      <c r="B6346" t="s">
        <v>22682</v>
      </c>
      <c r="C6346" t="s">
        <v>22683</v>
      </c>
      <c r="D6346" t="s">
        <v>22684</v>
      </c>
      <c r="E6346" s="2">
        <v>41579</v>
      </c>
      <c r="F6346" s="2">
        <v>44230</v>
      </c>
      <c r="G6346" s="2">
        <v>44231</v>
      </c>
      <c r="H6346" t="s">
        <v>95</v>
      </c>
      <c r="I6346">
        <v>90.45</v>
      </c>
      <c r="J6346">
        <v>77000</v>
      </c>
      <c r="K6346" t="s">
        <v>30</v>
      </c>
      <c r="L6346" t="s">
        <v>49</v>
      </c>
      <c r="M6346" t="s">
        <v>32</v>
      </c>
      <c r="N6346" t="s">
        <v>33</v>
      </c>
      <c r="O6346" t="s">
        <v>59</v>
      </c>
      <c r="P6346" t="s">
        <v>58</v>
      </c>
      <c r="Q6346">
        <v>27</v>
      </c>
      <c r="R6346" t="s">
        <v>36</v>
      </c>
      <c r="S6346" t="s">
        <v>1610</v>
      </c>
      <c r="T6346" t="s">
        <v>1611</v>
      </c>
      <c r="U6346" t="s">
        <v>172</v>
      </c>
      <c r="V6346" t="s">
        <v>50</v>
      </c>
      <c r="W6346" t="s">
        <v>1440</v>
      </c>
      <c r="X6346" t="s">
        <v>1441</v>
      </c>
      <c r="Y6346" t="s">
        <v>103</v>
      </c>
      <c r="Z6346" t="s">
        <v>102</v>
      </c>
    </row>
    <row r="6347" spans="1:26">
      <c r="A6347" s="1">
        <v>44234</v>
      </c>
      <c r="B6347" t="s">
        <v>22685</v>
      </c>
      <c r="C6347" t="s">
        <v>22686</v>
      </c>
      <c r="D6347" t="s">
        <v>22687</v>
      </c>
      <c r="E6347" s="2">
        <v>43224</v>
      </c>
      <c r="F6347" s="2">
        <v>44228</v>
      </c>
      <c r="G6347" s="2">
        <v>44230</v>
      </c>
      <c r="H6347" t="s">
        <v>95</v>
      </c>
      <c r="I6347">
        <v>55.56</v>
      </c>
      <c r="J6347">
        <v>41000</v>
      </c>
      <c r="K6347" t="s">
        <v>30</v>
      </c>
      <c r="L6347" t="s">
        <v>31</v>
      </c>
      <c r="M6347" t="s">
        <v>124</v>
      </c>
      <c r="N6347" t="s">
        <v>50</v>
      </c>
      <c r="O6347" t="s">
        <v>59</v>
      </c>
      <c r="P6347" t="s">
        <v>58</v>
      </c>
      <c r="Q6347">
        <v>59</v>
      </c>
      <c r="R6347" t="s">
        <v>36</v>
      </c>
      <c r="S6347" t="s">
        <v>1382</v>
      </c>
      <c r="T6347" t="s">
        <v>1383</v>
      </c>
      <c r="U6347" t="s">
        <v>86</v>
      </c>
      <c r="V6347" t="s">
        <v>87</v>
      </c>
    </row>
    <row r="6348" spans="1:26">
      <c r="A6348" s="1">
        <v>44234</v>
      </c>
      <c r="B6348" t="s">
        <v>22688</v>
      </c>
      <c r="C6348" t="s">
        <v>22689</v>
      </c>
      <c r="D6348" t="s">
        <v>22690</v>
      </c>
      <c r="E6348" s="2">
        <v>40354</v>
      </c>
      <c r="F6348" s="2">
        <v>44229</v>
      </c>
      <c r="G6348" s="2">
        <v>44230</v>
      </c>
      <c r="H6348" t="s">
        <v>171</v>
      </c>
      <c r="I6348">
        <v>7.54</v>
      </c>
      <c r="J6348">
        <v>300</v>
      </c>
      <c r="K6348" t="s">
        <v>30</v>
      </c>
      <c r="L6348" t="s">
        <v>72</v>
      </c>
      <c r="M6348" t="s">
        <v>83</v>
      </c>
      <c r="N6348" t="s">
        <v>34</v>
      </c>
      <c r="O6348" t="s">
        <v>76</v>
      </c>
      <c r="P6348" t="s">
        <v>367</v>
      </c>
      <c r="Q6348">
        <v>59</v>
      </c>
      <c r="R6348" t="s">
        <v>36</v>
      </c>
      <c r="S6348" t="s">
        <v>8780</v>
      </c>
      <c r="T6348" t="s">
        <v>8781</v>
      </c>
      <c r="U6348" t="s">
        <v>2107</v>
      </c>
      <c r="V6348" t="s">
        <v>63</v>
      </c>
      <c r="W6348" t="s">
        <v>2969</v>
      </c>
      <c r="X6348" t="s">
        <v>2970</v>
      </c>
      <c r="Y6348" t="s">
        <v>39</v>
      </c>
      <c r="Z6348" t="s">
        <v>40</v>
      </c>
    </row>
    <row r="6349" spans="1:26">
      <c r="A6349" s="1">
        <v>44234</v>
      </c>
      <c r="B6349" t="s">
        <v>22691</v>
      </c>
      <c r="C6349" t="s">
        <v>22692</v>
      </c>
      <c r="D6349" t="s">
        <v>22693</v>
      </c>
      <c r="E6349" s="2">
        <v>40650</v>
      </c>
      <c r="F6349" s="2">
        <v>44228</v>
      </c>
      <c r="G6349" s="2">
        <v>44230</v>
      </c>
      <c r="H6349" t="s">
        <v>95</v>
      </c>
      <c r="I6349">
        <v>55.93</v>
      </c>
      <c r="J6349">
        <v>43000</v>
      </c>
      <c r="K6349" t="s">
        <v>30</v>
      </c>
      <c r="L6349" t="s">
        <v>31</v>
      </c>
      <c r="M6349" t="s">
        <v>32</v>
      </c>
      <c r="N6349" t="s">
        <v>107</v>
      </c>
      <c r="O6349" t="s">
        <v>59</v>
      </c>
      <c r="P6349" t="s">
        <v>58</v>
      </c>
      <c r="Q6349">
        <v>63</v>
      </c>
      <c r="R6349" t="s">
        <v>36</v>
      </c>
      <c r="S6349" t="s">
        <v>4119</v>
      </c>
      <c r="T6349" t="s">
        <v>4120</v>
      </c>
      <c r="U6349" t="s">
        <v>4121</v>
      </c>
      <c r="V6349" t="s">
        <v>107</v>
      </c>
    </row>
    <row r="6350" spans="1:26">
      <c r="A6350" s="1">
        <v>44234</v>
      </c>
      <c r="B6350" t="s">
        <v>22694</v>
      </c>
      <c r="C6350" t="s">
        <v>22695</v>
      </c>
      <c r="D6350" t="s">
        <v>22696</v>
      </c>
      <c r="E6350" s="2">
        <v>42921</v>
      </c>
      <c r="F6350" s="2">
        <v>44218</v>
      </c>
      <c r="G6350" s="2">
        <v>44223</v>
      </c>
      <c r="H6350" t="s">
        <v>29</v>
      </c>
      <c r="I6350">
        <v>139.66</v>
      </c>
      <c r="J6350">
        <v>17000</v>
      </c>
      <c r="K6350" t="s">
        <v>30</v>
      </c>
      <c r="L6350" t="s">
        <v>31</v>
      </c>
      <c r="M6350" t="s">
        <v>32</v>
      </c>
      <c r="N6350" t="s">
        <v>76</v>
      </c>
      <c r="O6350" t="s">
        <v>63</v>
      </c>
      <c r="P6350" t="s">
        <v>182</v>
      </c>
      <c r="Q6350">
        <v>27</v>
      </c>
      <c r="R6350" t="s">
        <v>36</v>
      </c>
      <c r="S6350" t="s">
        <v>2299</v>
      </c>
      <c r="T6350" t="s">
        <v>2300</v>
      </c>
      <c r="U6350" t="s">
        <v>534</v>
      </c>
      <c r="V6350" t="s">
        <v>63</v>
      </c>
    </row>
    <row r="6351" spans="1:26">
      <c r="A6351" s="1">
        <v>44234</v>
      </c>
      <c r="B6351" t="s">
        <v>22697</v>
      </c>
      <c r="C6351" t="s">
        <v>22698</v>
      </c>
      <c r="D6351" t="s">
        <v>22699</v>
      </c>
      <c r="E6351" s="2">
        <v>41501</v>
      </c>
      <c r="F6351" s="2">
        <v>44230</v>
      </c>
      <c r="G6351" s="2">
        <v>44231</v>
      </c>
      <c r="H6351" t="s">
        <v>29</v>
      </c>
      <c r="I6351">
        <v>174.7</v>
      </c>
      <c r="J6351">
        <v>8000</v>
      </c>
      <c r="K6351" t="s">
        <v>30</v>
      </c>
      <c r="L6351" t="s">
        <v>72</v>
      </c>
      <c r="M6351" t="s">
        <v>124</v>
      </c>
      <c r="N6351" t="s">
        <v>34</v>
      </c>
      <c r="O6351" t="s">
        <v>40</v>
      </c>
      <c r="P6351" t="s">
        <v>1412</v>
      </c>
      <c r="Q6351">
        <v>53</v>
      </c>
      <c r="R6351" t="s">
        <v>36</v>
      </c>
      <c r="S6351" t="s">
        <v>8299</v>
      </c>
      <c r="T6351" t="s">
        <v>8300</v>
      </c>
      <c r="U6351" t="s">
        <v>544</v>
      </c>
      <c r="V6351" t="s">
        <v>87</v>
      </c>
      <c r="W6351" t="s">
        <v>639</v>
      </c>
      <c r="X6351" t="s">
        <v>640</v>
      </c>
      <c r="Y6351" t="s">
        <v>35</v>
      </c>
      <c r="Z6351" t="s">
        <v>34</v>
      </c>
    </row>
    <row r="6352" spans="1:26">
      <c r="A6352" s="1">
        <v>44234</v>
      </c>
      <c r="B6352" t="s">
        <v>22700</v>
      </c>
      <c r="C6352" t="s">
        <v>22701</v>
      </c>
      <c r="D6352" t="s">
        <v>22702</v>
      </c>
      <c r="E6352" s="2">
        <v>42627</v>
      </c>
      <c r="F6352" s="2">
        <v>44222</v>
      </c>
      <c r="G6352" s="2">
        <v>44227</v>
      </c>
      <c r="H6352" t="s">
        <v>95</v>
      </c>
      <c r="I6352">
        <v>95.16</v>
      </c>
      <c r="J6352">
        <v>100000</v>
      </c>
      <c r="K6352" t="s">
        <v>30</v>
      </c>
      <c r="L6352" t="s">
        <v>31</v>
      </c>
      <c r="M6352" t="s">
        <v>32</v>
      </c>
      <c r="N6352" t="s">
        <v>63</v>
      </c>
      <c r="O6352" t="s">
        <v>40</v>
      </c>
      <c r="P6352" t="s">
        <v>1412</v>
      </c>
      <c r="Q6352">
        <v>51</v>
      </c>
      <c r="R6352" t="s">
        <v>36</v>
      </c>
      <c r="S6352" t="s">
        <v>2224</v>
      </c>
      <c r="T6352" t="s">
        <v>2225</v>
      </c>
      <c r="U6352" t="s">
        <v>58</v>
      </c>
      <c r="V6352" t="s">
        <v>59</v>
      </c>
      <c r="W6352" t="s">
        <v>712</v>
      </c>
      <c r="X6352" t="s">
        <v>713</v>
      </c>
      <c r="Y6352" t="s">
        <v>135</v>
      </c>
      <c r="Z6352" t="s">
        <v>136</v>
      </c>
    </row>
    <row r="6353" spans="1:26">
      <c r="A6353" s="1">
        <v>44234</v>
      </c>
      <c r="B6353" t="s">
        <v>22703</v>
      </c>
      <c r="C6353" t="s">
        <v>22704</v>
      </c>
      <c r="D6353" t="s">
        <v>22705</v>
      </c>
      <c r="E6353" s="2">
        <v>42274</v>
      </c>
      <c r="F6353" s="2">
        <v>44222</v>
      </c>
      <c r="G6353" s="2">
        <v>44227</v>
      </c>
      <c r="H6353" t="s">
        <v>29</v>
      </c>
      <c r="I6353">
        <v>137.19</v>
      </c>
      <c r="J6353">
        <v>1000</v>
      </c>
      <c r="K6353" t="s">
        <v>30</v>
      </c>
      <c r="L6353" t="s">
        <v>31</v>
      </c>
      <c r="M6353" t="s">
        <v>83</v>
      </c>
      <c r="N6353" t="s">
        <v>50</v>
      </c>
      <c r="O6353" t="s">
        <v>44</v>
      </c>
      <c r="P6353" t="s">
        <v>43</v>
      </c>
      <c r="Q6353">
        <v>27</v>
      </c>
      <c r="R6353" t="s">
        <v>36</v>
      </c>
      <c r="S6353" t="s">
        <v>11207</v>
      </c>
      <c r="T6353" t="s">
        <v>11208</v>
      </c>
      <c r="U6353" t="s">
        <v>11209</v>
      </c>
      <c r="V6353" t="s">
        <v>50</v>
      </c>
      <c r="W6353" t="s">
        <v>970</v>
      </c>
      <c r="X6353" t="s">
        <v>971</v>
      </c>
      <c r="Y6353" t="s">
        <v>90</v>
      </c>
      <c r="Z6353" t="s">
        <v>91</v>
      </c>
    </row>
    <row r="6354" spans="1:26">
      <c r="A6354" s="1">
        <v>44234</v>
      </c>
      <c r="B6354" t="s">
        <v>22706</v>
      </c>
      <c r="C6354" t="s">
        <v>22707</v>
      </c>
      <c r="D6354" t="s">
        <v>22708</v>
      </c>
      <c r="E6354" s="2">
        <v>40465</v>
      </c>
      <c r="F6354" s="2">
        <v>44214</v>
      </c>
      <c r="G6354" s="2">
        <v>44219</v>
      </c>
      <c r="H6354" t="s">
        <v>95</v>
      </c>
      <c r="I6354">
        <v>90.43</v>
      </c>
      <c r="J6354">
        <v>68000</v>
      </c>
      <c r="K6354" t="s">
        <v>30</v>
      </c>
      <c r="L6354" t="s">
        <v>31</v>
      </c>
      <c r="M6354" t="s">
        <v>83</v>
      </c>
      <c r="N6354" t="s">
        <v>33</v>
      </c>
      <c r="O6354" t="s">
        <v>40</v>
      </c>
      <c r="P6354" t="s">
        <v>39</v>
      </c>
      <c r="Q6354">
        <v>26</v>
      </c>
      <c r="R6354" t="s">
        <v>36</v>
      </c>
      <c r="S6354" t="s">
        <v>8749</v>
      </c>
      <c r="T6354" t="s">
        <v>8750</v>
      </c>
      <c r="U6354" t="s">
        <v>216</v>
      </c>
      <c r="V6354" t="s">
        <v>63</v>
      </c>
      <c r="W6354" t="s">
        <v>2312</v>
      </c>
      <c r="X6354" t="s">
        <v>2313</v>
      </c>
      <c r="Y6354" t="s">
        <v>2314</v>
      </c>
      <c r="Z6354" t="s">
        <v>107</v>
      </c>
    </row>
    <row r="6355" spans="1:26">
      <c r="A6355" s="1">
        <v>44234</v>
      </c>
      <c r="B6355" t="s">
        <v>22709</v>
      </c>
      <c r="C6355" t="s">
        <v>22710</v>
      </c>
      <c r="D6355" t="s">
        <v>22711</v>
      </c>
      <c r="E6355" s="2">
        <v>40688</v>
      </c>
      <c r="F6355" s="2">
        <v>44223</v>
      </c>
      <c r="G6355" s="2">
        <v>44228</v>
      </c>
      <c r="H6355" t="s">
        <v>171</v>
      </c>
      <c r="I6355">
        <v>9.6300000000000008</v>
      </c>
      <c r="J6355">
        <v>600</v>
      </c>
      <c r="K6355" t="s">
        <v>30</v>
      </c>
      <c r="L6355" t="s">
        <v>31</v>
      </c>
      <c r="M6355" t="s">
        <v>124</v>
      </c>
      <c r="N6355" t="s">
        <v>91</v>
      </c>
      <c r="O6355" t="s">
        <v>33</v>
      </c>
      <c r="P6355" t="s">
        <v>55</v>
      </c>
      <c r="Q6355">
        <v>50</v>
      </c>
      <c r="R6355" t="s">
        <v>36</v>
      </c>
      <c r="S6355" t="s">
        <v>4809</v>
      </c>
      <c r="T6355" t="s">
        <v>4810</v>
      </c>
      <c r="U6355" t="s">
        <v>114</v>
      </c>
      <c r="V6355" t="s">
        <v>44</v>
      </c>
      <c r="W6355" t="s">
        <v>2282</v>
      </c>
      <c r="X6355" t="s">
        <v>2283</v>
      </c>
      <c r="Y6355" t="s">
        <v>172</v>
      </c>
      <c r="Z6355" t="s">
        <v>50</v>
      </c>
    </row>
    <row r="6356" spans="1:26">
      <c r="A6356" s="1">
        <v>44234</v>
      </c>
      <c r="B6356" t="s">
        <v>22712</v>
      </c>
      <c r="C6356" t="s">
        <v>22713</v>
      </c>
      <c r="D6356" t="s">
        <v>22714</v>
      </c>
      <c r="E6356" s="2">
        <v>40915</v>
      </c>
      <c r="F6356" s="2">
        <v>44221</v>
      </c>
      <c r="G6356" s="2">
        <v>44226</v>
      </c>
      <c r="H6356" t="s">
        <v>171</v>
      </c>
      <c r="I6356">
        <v>9.44</v>
      </c>
      <c r="J6356">
        <v>200</v>
      </c>
      <c r="K6356" t="s">
        <v>30</v>
      </c>
      <c r="L6356" t="s">
        <v>72</v>
      </c>
      <c r="M6356" t="s">
        <v>32</v>
      </c>
      <c r="N6356" t="s">
        <v>107</v>
      </c>
      <c r="O6356" t="s">
        <v>63</v>
      </c>
      <c r="P6356" t="s">
        <v>2872</v>
      </c>
      <c r="Q6356">
        <v>52</v>
      </c>
      <c r="R6356" t="s">
        <v>36</v>
      </c>
      <c r="S6356" t="s">
        <v>3791</v>
      </c>
      <c r="T6356" t="s">
        <v>3792</v>
      </c>
      <c r="U6356" t="s">
        <v>3793</v>
      </c>
      <c r="V6356" t="s">
        <v>107</v>
      </c>
      <c r="W6356" t="s">
        <v>4593</v>
      </c>
      <c r="X6356" t="s">
        <v>4594</v>
      </c>
      <c r="Y6356" t="s">
        <v>52</v>
      </c>
      <c r="Z6356" t="s">
        <v>51</v>
      </c>
    </row>
    <row r="6357" spans="1:26">
      <c r="A6357" s="1">
        <v>44234</v>
      </c>
      <c r="B6357" t="s">
        <v>22715</v>
      </c>
      <c r="C6357" t="s">
        <v>22716</v>
      </c>
      <c r="D6357" t="s">
        <v>22717</v>
      </c>
      <c r="E6357" s="2">
        <v>41163</v>
      </c>
      <c r="F6357" s="2">
        <v>44220</v>
      </c>
      <c r="G6357" s="2">
        <v>44225</v>
      </c>
      <c r="H6357" t="s">
        <v>82</v>
      </c>
      <c r="I6357">
        <v>79.66</v>
      </c>
      <c r="J6357">
        <v>4000</v>
      </c>
      <c r="K6357" t="s">
        <v>30</v>
      </c>
      <c r="L6357" t="s">
        <v>49</v>
      </c>
      <c r="M6357" t="s">
        <v>32</v>
      </c>
      <c r="N6357" t="s">
        <v>167</v>
      </c>
      <c r="O6357" t="s">
        <v>76</v>
      </c>
      <c r="P6357" t="s">
        <v>367</v>
      </c>
      <c r="Q6357">
        <v>64</v>
      </c>
      <c r="R6357" t="s">
        <v>36</v>
      </c>
      <c r="S6357" t="s">
        <v>5397</v>
      </c>
      <c r="T6357" t="s">
        <v>5398</v>
      </c>
      <c r="U6357" t="s">
        <v>35</v>
      </c>
      <c r="V6357" t="s">
        <v>34</v>
      </c>
      <c r="W6357" t="s">
        <v>2334</v>
      </c>
      <c r="X6357" t="s">
        <v>2335</v>
      </c>
      <c r="Y6357" t="s">
        <v>43</v>
      </c>
      <c r="Z6357" t="s">
        <v>44</v>
      </c>
    </row>
    <row r="6358" spans="1:26">
      <c r="A6358" s="1">
        <v>44234</v>
      </c>
      <c r="B6358" t="s">
        <v>22718</v>
      </c>
      <c r="C6358" t="s">
        <v>22719</v>
      </c>
      <c r="D6358" t="s">
        <v>22720</v>
      </c>
      <c r="E6358" s="2">
        <v>42448</v>
      </c>
      <c r="F6358" s="2">
        <v>44227</v>
      </c>
      <c r="G6358" s="2">
        <v>44229</v>
      </c>
      <c r="H6358" t="s">
        <v>29</v>
      </c>
      <c r="I6358">
        <v>104</v>
      </c>
      <c r="J6358">
        <v>15000</v>
      </c>
      <c r="K6358" t="s">
        <v>30</v>
      </c>
      <c r="L6358" t="s">
        <v>72</v>
      </c>
      <c r="M6358" t="s">
        <v>83</v>
      </c>
      <c r="N6358" t="s">
        <v>91</v>
      </c>
      <c r="O6358" t="s">
        <v>51</v>
      </c>
      <c r="P6358" t="s">
        <v>52</v>
      </c>
      <c r="Q6358">
        <v>51</v>
      </c>
      <c r="R6358" t="s">
        <v>237</v>
      </c>
      <c r="S6358" t="s">
        <v>9760</v>
      </c>
      <c r="T6358" t="s">
        <v>9761</v>
      </c>
      <c r="U6358" t="s">
        <v>90</v>
      </c>
      <c r="V6358" t="s">
        <v>91</v>
      </c>
    </row>
    <row r="6359" spans="1:26">
      <c r="A6359" s="1">
        <v>44234</v>
      </c>
      <c r="B6359" t="s">
        <v>22721</v>
      </c>
      <c r="C6359" t="s">
        <v>22722</v>
      </c>
      <c r="D6359" t="s">
        <v>22723</v>
      </c>
      <c r="E6359" s="2">
        <v>43708</v>
      </c>
      <c r="F6359" s="2">
        <v>44231</v>
      </c>
      <c r="G6359" s="2">
        <v>44231</v>
      </c>
      <c r="H6359" t="s">
        <v>95</v>
      </c>
      <c r="I6359">
        <v>60.66</v>
      </c>
      <c r="J6359">
        <v>67000</v>
      </c>
      <c r="K6359" t="s">
        <v>30</v>
      </c>
      <c r="L6359" t="s">
        <v>31</v>
      </c>
      <c r="M6359" t="s">
        <v>32</v>
      </c>
      <c r="N6359" t="s">
        <v>118</v>
      </c>
      <c r="O6359" t="s">
        <v>59</v>
      </c>
      <c r="P6359" t="s">
        <v>3575</v>
      </c>
      <c r="Q6359">
        <v>61</v>
      </c>
      <c r="R6359" t="s">
        <v>36</v>
      </c>
      <c r="S6359" t="s">
        <v>1857</v>
      </c>
      <c r="T6359" t="s">
        <v>1858</v>
      </c>
      <c r="U6359" t="s">
        <v>1859</v>
      </c>
      <c r="V6359" t="s">
        <v>167</v>
      </c>
    </row>
    <row r="6360" spans="1:26">
      <c r="A6360" s="1">
        <v>44234</v>
      </c>
      <c r="B6360" t="s">
        <v>22724</v>
      </c>
      <c r="C6360" t="s">
        <v>22725</v>
      </c>
      <c r="D6360" t="s">
        <v>22726</v>
      </c>
      <c r="E6360" s="2">
        <v>42735</v>
      </c>
      <c r="F6360" s="2">
        <v>44217</v>
      </c>
      <c r="G6360" s="2">
        <v>44222</v>
      </c>
      <c r="H6360" t="s">
        <v>29</v>
      </c>
      <c r="I6360">
        <v>141.1</v>
      </c>
      <c r="J6360">
        <v>19000</v>
      </c>
      <c r="K6360" t="s">
        <v>30</v>
      </c>
      <c r="L6360" t="s">
        <v>72</v>
      </c>
      <c r="M6360" t="s">
        <v>83</v>
      </c>
      <c r="N6360" t="s">
        <v>63</v>
      </c>
      <c r="O6360" t="s">
        <v>51</v>
      </c>
      <c r="P6360" t="s">
        <v>52</v>
      </c>
      <c r="Q6360">
        <v>33</v>
      </c>
      <c r="R6360" t="s">
        <v>36</v>
      </c>
      <c r="S6360" t="s">
        <v>6054</v>
      </c>
      <c r="T6360" t="s">
        <v>6055</v>
      </c>
      <c r="U6360" t="s">
        <v>534</v>
      </c>
      <c r="V6360" t="s">
        <v>63</v>
      </c>
    </row>
    <row r="6361" spans="1:26">
      <c r="A6361" s="1">
        <v>44234</v>
      </c>
      <c r="B6361" t="s">
        <v>22727</v>
      </c>
      <c r="C6361" t="s">
        <v>22728</v>
      </c>
      <c r="D6361" t="s">
        <v>22729</v>
      </c>
      <c r="E6361" s="2">
        <v>41098</v>
      </c>
      <c r="F6361" s="2">
        <v>44233</v>
      </c>
      <c r="G6361" s="2">
        <v>44233</v>
      </c>
      <c r="H6361" t="s">
        <v>29</v>
      </c>
      <c r="I6361">
        <v>112.41</v>
      </c>
      <c r="J6361">
        <v>3000</v>
      </c>
      <c r="K6361" t="s">
        <v>30</v>
      </c>
      <c r="L6361" t="s">
        <v>72</v>
      </c>
      <c r="M6361" t="s">
        <v>83</v>
      </c>
      <c r="N6361" t="s">
        <v>102</v>
      </c>
      <c r="O6361" t="s">
        <v>76</v>
      </c>
      <c r="P6361" t="s">
        <v>75</v>
      </c>
      <c r="Q6361">
        <v>33</v>
      </c>
      <c r="R6361" t="s">
        <v>36</v>
      </c>
      <c r="S6361" t="s">
        <v>311</v>
      </c>
      <c r="T6361" t="s">
        <v>312</v>
      </c>
      <c r="U6361" t="s">
        <v>52</v>
      </c>
      <c r="V6361" t="s">
        <v>51</v>
      </c>
      <c r="W6361" t="s">
        <v>2099</v>
      </c>
      <c r="X6361" t="s">
        <v>2100</v>
      </c>
      <c r="Y6361" t="s">
        <v>719</v>
      </c>
      <c r="Z6361" t="s">
        <v>63</v>
      </c>
    </row>
    <row r="6362" spans="1:26">
      <c r="A6362" s="1">
        <v>44234</v>
      </c>
      <c r="B6362" t="s">
        <v>22730</v>
      </c>
      <c r="C6362" t="s">
        <v>22731</v>
      </c>
      <c r="D6362" t="s">
        <v>22732</v>
      </c>
      <c r="E6362" s="2">
        <v>41684</v>
      </c>
      <c r="F6362" s="2">
        <v>44215</v>
      </c>
      <c r="G6362" s="2">
        <v>44220</v>
      </c>
      <c r="H6362" t="s">
        <v>113</v>
      </c>
      <c r="I6362">
        <v>104.66</v>
      </c>
      <c r="J6362">
        <v>5000</v>
      </c>
      <c r="K6362" t="s">
        <v>30</v>
      </c>
      <c r="L6362" t="s">
        <v>49</v>
      </c>
      <c r="M6362" t="s">
        <v>32</v>
      </c>
      <c r="N6362" t="s">
        <v>63</v>
      </c>
      <c r="O6362" t="s">
        <v>63</v>
      </c>
      <c r="P6362" t="s">
        <v>534</v>
      </c>
      <c r="Q6362">
        <v>62</v>
      </c>
      <c r="R6362" t="s">
        <v>237</v>
      </c>
      <c r="S6362" t="s">
        <v>3261</v>
      </c>
      <c r="T6362" t="s">
        <v>3262</v>
      </c>
      <c r="U6362" t="s">
        <v>90</v>
      </c>
      <c r="V6362" t="s">
        <v>91</v>
      </c>
    </row>
    <row r="6363" spans="1:26">
      <c r="A6363" s="1">
        <v>44235</v>
      </c>
      <c r="B6363" t="s">
        <v>22733</v>
      </c>
      <c r="C6363" t="s">
        <v>22734</v>
      </c>
      <c r="D6363" t="s">
        <v>22735</v>
      </c>
      <c r="E6363" s="2">
        <v>42678</v>
      </c>
      <c r="F6363" s="2">
        <v>44217</v>
      </c>
      <c r="G6363" s="2">
        <v>44222</v>
      </c>
      <c r="H6363" t="s">
        <v>113</v>
      </c>
      <c r="I6363">
        <v>139.12</v>
      </c>
      <c r="J6363">
        <v>9000</v>
      </c>
      <c r="K6363" t="s">
        <v>30</v>
      </c>
      <c r="L6363" t="s">
        <v>49</v>
      </c>
      <c r="M6363" t="s">
        <v>32</v>
      </c>
      <c r="N6363" t="s">
        <v>63</v>
      </c>
      <c r="O6363" t="s">
        <v>44</v>
      </c>
      <c r="P6363" t="s">
        <v>43</v>
      </c>
      <c r="Q6363">
        <v>56</v>
      </c>
      <c r="R6363" t="s">
        <v>36</v>
      </c>
      <c r="S6363" t="s">
        <v>21091</v>
      </c>
      <c r="T6363" t="s">
        <v>21092</v>
      </c>
      <c r="U6363" t="s">
        <v>43</v>
      </c>
      <c r="V6363" t="s">
        <v>44</v>
      </c>
      <c r="W6363" t="s">
        <v>4125</v>
      </c>
      <c r="X6363" t="s">
        <v>4126</v>
      </c>
      <c r="Y6363" t="s">
        <v>58</v>
      </c>
      <c r="Z6363" t="s">
        <v>59</v>
      </c>
    </row>
    <row r="6364" spans="1:26">
      <c r="A6364" s="1">
        <v>44235</v>
      </c>
      <c r="B6364" t="s">
        <v>22736</v>
      </c>
      <c r="C6364" t="s">
        <v>22737</v>
      </c>
      <c r="D6364" t="s">
        <v>22738</v>
      </c>
      <c r="E6364" s="2">
        <v>41179</v>
      </c>
      <c r="F6364" s="2">
        <v>44224</v>
      </c>
      <c r="G6364" s="2">
        <v>44229</v>
      </c>
      <c r="H6364" t="s">
        <v>171</v>
      </c>
      <c r="I6364">
        <v>10.55</v>
      </c>
      <c r="J6364">
        <v>700</v>
      </c>
      <c r="K6364" t="s">
        <v>30</v>
      </c>
      <c r="L6364" t="s">
        <v>31</v>
      </c>
      <c r="M6364" t="s">
        <v>32</v>
      </c>
      <c r="N6364" t="s">
        <v>102</v>
      </c>
      <c r="O6364" t="s">
        <v>76</v>
      </c>
      <c r="P6364" t="s">
        <v>7017</v>
      </c>
      <c r="Q6364">
        <v>44</v>
      </c>
      <c r="R6364" t="s">
        <v>36</v>
      </c>
      <c r="S6364" t="s">
        <v>5201</v>
      </c>
      <c r="T6364" t="s">
        <v>5202</v>
      </c>
      <c r="U6364" t="s">
        <v>43</v>
      </c>
      <c r="V6364" t="s">
        <v>44</v>
      </c>
    </row>
    <row r="6365" spans="1:26">
      <c r="A6365" s="1">
        <v>44235</v>
      </c>
      <c r="B6365" t="s">
        <v>22739</v>
      </c>
      <c r="C6365" t="s">
        <v>22740</v>
      </c>
      <c r="D6365" t="s">
        <v>22741</v>
      </c>
      <c r="E6365" s="2">
        <v>40597</v>
      </c>
      <c r="F6365" s="2">
        <v>44231</v>
      </c>
      <c r="G6365" s="2">
        <v>44232</v>
      </c>
      <c r="H6365" t="s">
        <v>82</v>
      </c>
      <c r="I6365">
        <v>85.85</v>
      </c>
      <c r="J6365">
        <v>1000</v>
      </c>
      <c r="K6365" t="s">
        <v>30</v>
      </c>
      <c r="L6365" t="s">
        <v>72</v>
      </c>
      <c r="M6365" t="s">
        <v>83</v>
      </c>
      <c r="N6365" t="s">
        <v>87</v>
      </c>
      <c r="O6365" t="s">
        <v>51</v>
      </c>
      <c r="P6365" t="s">
        <v>52</v>
      </c>
      <c r="Q6365">
        <v>45</v>
      </c>
      <c r="R6365" t="s">
        <v>36</v>
      </c>
      <c r="S6365" t="s">
        <v>19202</v>
      </c>
      <c r="T6365" t="s">
        <v>19203</v>
      </c>
      <c r="U6365" t="s">
        <v>4470</v>
      </c>
      <c r="V6365" t="s">
        <v>167</v>
      </c>
    </row>
    <row r="6366" spans="1:26">
      <c r="A6366" s="1">
        <v>44235</v>
      </c>
      <c r="B6366" t="s">
        <v>22742</v>
      </c>
      <c r="C6366" t="s">
        <v>22743</v>
      </c>
      <c r="D6366" t="s">
        <v>22744</v>
      </c>
      <c r="E6366" s="2">
        <v>41360</v>
      </c>
      <c r="F6366" s="2">
        <v>44227</v>
      </c>
      <c r="G6366" s="2">
        <v>44230</v>
      </c>
      <c r="H6366" t="s">
        <v>48</v>
      </c>
      <c r="I6366">
        <v>91.26</v>
      </c>
      <c r="J6366">
        <v>10000</v>
      </c>
      <c r="K6366" t="s">
        <v>30</v>
      </c>
      <c r="L6366" t="s">
        <v>49</v>
      </c>
      <c r="M6366" t="s">
        <v>124</v>
      </c>
      <c r="N6366" t="s">
        <v>76</v>
      </c>
      <c r="O6366" t="s">
        <v>107</v>
      </c>
      <c r="P6366" t="s">
        <v>2440</v>
      </c>
      <c r="Q6366">
        <v>60</v>
      </c>
      <c r="R6366" t="s">
        <v>36</v>
      </c>
      <c r="S6366" t="s">
        <v>3080</v>
      </c>
      <c r="T6366" t="s">
        <v>3081</v>
      </c>
      <c r="U6366" t="s">
        <v>58</v>
      </c>
      <c r="V6366" t="s">
        <v>59</v>
      </c>
      <c r="W6366" t="s">
        <v>2134</v>
      </c>
      <c r="X6366" t="s">
        <v>2135</v>
      </c>
      <c r="Y6366" t="s">
        <v>39</v>
      </c>
      <c r="Z6366" t="s">
        <v>40</v>
      </c>
    </row>
    <row r="6367" spans="1:26">
      <c r="A6367" s="1">
        <v>44235</v>
      </c>
      <c r="B6367" t="s">
        <v>22745</v>
      </c>
      <c r="C6367" t="s">
        <v>22746</v>
      </c>
      <c r="D6367" t="s">
        <v>22747</v>
      </c>
      <c r="E6367" s="2">
        <v>41582</v>
      </c>
      <c r="F6367" s="2">
        <v>44227</v>
      </c>
      <c r="G6367" s="2">
        <v>44230</v>
      </c>
      <c r="H6367" t="s">
        <v>95</v>
      </c>
      <c r="I6367">
        <v>68.95</v>
      </c>
      <c r="J6367">
        <v>12000</v>
      </c>
      <c r="K6367" t="s">
        <v>30</v>
      </c>
      <c r="L6367" t="s">
        <v>31</v>
      </c>
      <c r="M6367" t="s">
        <v>32</v>
      </c>
      <c r="N6367" t="s">
        <v>33</v>
      </c>
      <c r="O6367" t="s">
        <v>44</v>
      </c>
      <c r="P6367" t="s">
        <v>114</v>
      </c>
      <c r="Q6367">
        <v>41</v>
      </c>
      <c r="R6367" t="s">
        <v>36</v>
      </c>
      <c r="S6367" t="s">
        <v>703</v>
      </c>
      <c r="T6367" t="s">
        <v>704</v>
      </c>
      <c r="U6367" t="s">
        <v>705</v>
      </c>
      <c r="V6367" t="s">
        <v>63</v>
      </c>
      <c r="W6367" t="s">
        <v>1808</v>
      </c>
      <c r="X6367" t="s">
        <v>1809</v>
      </c>
      <c r="Y6367" t="s">
        <v>55</v>
      </c>
      <c r="Z6367" t="s">
        <v>33</v>
      </c>
    </row>
    <row r="6368" spans="1:26">
      <c r="A6368" s="1">
        <v>44235</v>
      </c>
      <c r="B6368" t="s">
        <v>22748</v>
      </c>
      <c r="C6368" t="s">
        <v>22749</v>
      </c>
      <c r="D6368" t="s">
        <v>22750</v>
      </c>
      <c r="E6368" s="2">
        <v>40901</v>
      </c>
      <c r="F6368" s="2">
        <v>44223</v>
      </c>
      <c r="G6368" s="2">
        <v>44228</v>
      </c>
      <c r="H6368" t="s">
        <v>95</v>
      </c>
      <c r="I6368">
        <v>69.13</v>
      </c>
      <c r="J6368">
        <v>52000</v>
      </c>
      <c r="K6368" t="s">
        <v>30</v>
      </c>
      <c r="L6368" t="s">
        <v>72</v>
      </c>
      <c r="M6368" t="s">
        <v>83</v>
      </c>
      <c r="N6368" t="s">
        <v>40</v>
      </c>
      <c r="O6368" t="s">
        <v>136</v>
      </c>
      <c r="P6368" t="s">
        <v>135</v>
      </c>
      <c r="Q6368">
        <v>34</v>
      </c>
      <c r="R6368" t="s">
        <v>36</v>
      </c>
      <c r="S6368" t="s">
        <v>1349</v>
      </c>
      <c r="T6368" t="s">
        <v>1350</v>
      </c>
      <c r="U6368" t="s">
        <v>1351</v>
      </c>
      <c r="V6368" t="s">
        <v>107</v>
      </c>
      <c r="W6368" t="s">
        <v>1259</v>
      </c>
      <c r="X6368" t="s">
        <v>1260</v>
      </c>
      <c r="Y6368" t="s">
        <v>52</v>
      </c>
      <c r="Z6368" t="s">
        <v>51</v>
      </c>
    </row>
    <row r="6369" spans="1:26">
      <c r="A6369" s="1">
        <v>44235</v>
      </c>
      <c r="B6369" t="s">
        <v>22751</v>
      </c>
      <c r="C6369" t="s">
        <v>22752</v>
      </c>
      <c r="D6369" t="s">
        <v>22753</v>
      </c>
      <c r="E6369" s="2">
        <v>40762</v>
      </c>
      <c r="F6369" s="2">
        <v>44226</v>
      </c>
      <c r="G6369" s="2">
        <v>44229</v>
      </c>
      <c r="H6369" t="s">
        <v>171</v>
      </c>
      <c r="I6369">
        <v>7.14</v>
      </c>
      <c r="J6369">
        <v>400</v>
      </c>
      <c r="K6369" t="s">
        <v>30</v>
      </c>
      <c r="L6369" t="s">
        <v>72</v>
      </c>
      <c r="M6369" t="s">
        <v>32</v>
      </c>
      <c r="N6369" t="s">
        <v>44</v>
      </c>
      <c r="O6369" t="s">
        <v>59</v>
      </c>
      <c r="P6369" t="s">
        <v>58</v>
      </c>
      <c r="Q6369">
        <v>59</v>
      </c>
      <c r="R6369" t="s">
        <v>36</v>
      </c>
      <c r="S6369" t="s">
        <v>4849</v>
      </c>
      <c r="T6369" t="s">
        <v>4850</v>
      </c>
      <c r="U6369" t="s">
        <v>2959</v>
      </c>
      <c r="V6369" t="s">
        <v>107</v>
      </c>
      <c r="W6369" t="s">
        <v>67</v>
      </c>
      <c r="X6369" t="s">
        <v>68</v>
      </c>
      <c r="Y6369" t="s">
        <v>58</v>
      </c>
      <c r="Z6369" t="s">
        <v>59</v>
      </c>
    </row>
    <row r="6370" spans="1:26">
      <c r="A6370" s="1">
        <v>44235</v>
      </c>
      <c r="B6370" t="s">
        <v>22754</v>
      </c>
      <c r="C6370" t="s">
        <v>22755</v>
      </c>
      <c r="D6370" t="s">
        <v>22756</v>
      </c>
      <c r="E6370" s="2">
        <v>40947</v>
      </c>
      <c r="F6370" s="2">
        <v>44229</v>
      </c>
      <c r="G6370" s="2">
        <v>44231</v>
      </c>
      <c r="H6370" t="s">
        <v>113</v>
      </c>
      <c r="I6370">
        <v>105.84</v>
      </c>
      <c r="J6370">
        <v>8000</v>
      </c>
      <c r="K6370" t="s">
        <v>30</v>
      </c>
      <c r="L6370" t="s">
        <v>31</v>
      </c>
      <c r="M6370" t="s">
        <v>32</v>
      </c>
      <c r="N6370" t="s">
        <v>34</v>
      </c>
      <c r="O6370" t="s">
        <v>51</v>
      </c>
      <c r="P6370" t="s">
        <v>52</v>
      </c>
      <c r="Q6370">
        <v>51</v>
      </c>
      <c r="R6370" t="s">
        <v>36</v>
      </c>
      <c r="S6370" t="s">
        <v>20998</v>
      </c>
      <c r="T6370" t="s">
        <v>20999</v>
      </c>
      <c r="U6370" t="s">
        <v>172</v>
      </c>
      <c r="V6370" t="s">
        <v>50</v>
      </c>
      <c r="W6370" t="s">
        <v>3224</v>
      </c>
      <c r="X6370" t="s">
        <v>3225</v>
      </c>
      <c r="Y6370" t="s">
        <v>140</v>
      </c>
      <c r="Z6370" t="s">
        <v>87</v>
      </c>
    </row>
    <row r="6371" spans="1:26">
      <c r="A6371" s="1">
        <v>44235</v>
      </c>
      <c r="B6371" t="s">
        <v>22757</v>
      </c>
      <c r="C6371" t="s">
        <v>22758</v>
      </c>
      <c r="D6371" t="s">
        <v>22759</v>
      </c>
      <c r="E6371" s="2">
        <v>42105</v>
      </c>
      <c r="F6371" s="2">
        <v>44227</v>
      </c>
      <c r="G6371" s="2">
        <v>44230</v>
      </c>
      <c r="H6371" t="s">
        <v>29</v>
      </c>
      <c r="I6371">
        <v>158.99</v>
      </c>
      <c r="J6371">
        <v>15000</v>
      </c>
      <c r="K6371" t="s">
        <v>30</v>
      </c>
      <c r="L6371" t="s">
        <v>72</v>
      </c>
      <c r="M6371" t="s">
        <v>32</v>
      </c>
      <c r="N6371" t="s">
        <v>33</v>
      </c>
      <c r="O6371" t="s">
        <v>91</v>
      </c>
      <c r="P6371" t="s">
        <v>90</v>
      </c>
      <c r="Q6371">
        <v>52</v>
      </c>
      <c r="R6371" t="s">
        <v>36</v>
      </c>
      <c r="S6371" t="s">
        <v>4492</v>
      </c>
      <c r="T6371" t="s">
        <v>4493</v>
      </c>
      <c r="U6371" t="s">
        <v>145</v>
      </c>
      <c r="V6371" t="s">
        <v>63</v>
      </c>
    </row>
    <row r="6372" spans="1:26">
      <c r="A6372" s="1">
        <v>44235</v>
      </c>
      <c r="B6372" t="s">
        <v>22760</v>
      </c>
      <c r="C6372" t="s">
        <v>22761</v>
      </c>
      <c r="D6372" t="s">
        <v>22762</v>
      </c>
      <c r="E6372" s="2">
        <v>43707</v>
      </c>
      <c r="F6372" s="2">
        <v>44222</v>
      </c>
      <c r="G6372" s="2">
        <v>44227</v>
      </c>
      <c r="H6372" t="s">
        <v>48</v>
      </c>
      <c r="I6372">
        <v>108.01</v>
      </c>
      <c r="J6372">
        <v>16000</v>
      </c>
      <c r="K6372" t="s">
        <v>30</v>
      </c>
      <c r="L6372" t="s">
        <v>31</v>
      </c>
      <c r="M6372" t="s">
        <v>83</v>
      </c>
      <c r="N6372" t="s">
        <v>167</v>
      </c>
      <c r="O6372" t="s">
        <v>51</v>
      </c>
      <c r="P6372" t="s">
        <v>52</v>
      </c>
      <c r="Q6372">
        <v>39</v>
      </c>
      <c r="R6372" t="s">
        <v>36</v>
      </c>
      <c r="S6372" t="s">
        <v>770</v>
      </c>
      <c r="T6372" t="s">
        <v>771</v>
      </c>
      <c r="U6372" t="s">
        <v>117</v>
      </c>
      <c r="V6372" t="s">
        <v>118</v>
      </c>
    </row>
    <row r="6373" spans="1:26">
      <c r="A6373" s="1">
        <v>44235</v>
      </c>
      <c r="B6373" t="s">
        <v>22763</v>
      </c>
      <c r="C6373" t="s">
        <v>22764</v>
      </c>
      <c r="D6373" t="s">
        <v>22765</v>
      </c>
      <c r="E6373" s="2">
        <v>42033</v>
      </c>
      <c r="F6373" s="2">
        <v>44234</v>
      </c>
      <c r="G6373" s="2">
        <v>44234</v>
      </c>
      <c r="H6373" t="s">
        <v>113</v>
      </c>
      <c r="I6373">
        <v>116.09</v>
      </c>
      <c r="J6373">
        <v>4000</v>
      </c>
      <c r="K6373" t="s">
        <v>30</v>
      </c>
      <c r="L6373" t="s">
        <v>72</v>
      </c>
      <c r="M6373" t="s">
        <v>83</v>
      </c>
      <c r="N6373" t="s">
        <v>51</v>
      </c>
      <c r="O6373" t="s">
        <v>50</v>
      </c>
      <c r="P6373" t="s">
        <v>172</v>
      </c>
      <c r="Q6373">
        <v>47</v>
      </c>
      <c r="R6373" t="s">
        <v>36</v>
      </c>
      <c r="S6373" t="s">
        <v>6376</v>
      </c>
      <c r="T6373" t="s">
        <v>6377</v>
      </c>
      <c r="U6373" t="s">
        <v>58</v>
      </c>
      <c r="V6373" t="s">
        <v>59</v>
      </c>
      <c r="W6373" t="s">
        <v>4087</v>
      </c>
      <c r="X6373" t="s">
        <v>4088</v>
      </c>
      <c r="Y6373" t="s">
        <v>1171</v>
      </c>
      <c r="Z6373" t="s">
        <v>107</v>
      </c>
    </row>
    <row r="6374" spans="1:26">
      <c r="A6374" s="1">
        <v>44235</v>
      </c>
      <c r="B6374" t="s">
        <v>22766</v>
      </c>
      <c r="C6374" t="s">
        <v>22767</v>
      </c>
      <c r="D6374" t="s">
        <v>22768</v>
      </c>
      <c r="E6374" s="2">
        <v>41782</v>
      </c>
      <c r="F6374" s="2">
        <v>44224</v>
      </c>
      <c r="G6374" s="2">
        <v>44229</v>
      </c>
      <c r="H6374" t="s">
        <v>29</v>
      </c>
      <c r="I6374">
        <v>148.80000000000001</v>
      </c>
      <c r="J6374">
        <v>9000</v>
      </c>
      <c r="K6374" t="s">
        <v>30</v>
      </c>
      <c r="L6374" t="s">
        <v>49</v>
      </c>
      <c r="M6374" t="s">
        <v>83</v>
      </c>
      <c r="N6374" t="s">
        <v>51</v>
      </c>
      <c r="O6374" t="s">
        <v>34</v>
      </c>
      <c r="P6374" t="s">
        <v>855</v>
      </c>
      <c r="Q6374">
        <v>30</v>
      </c>
      <c r="R6374" t="s">
        <v>36</v>
      </c>
      <c r="S6374" t="s">
        <v>1455</v>
      </c>
      <c r="T6374" t="s">
        <v>1456</v>
      </c>
      <c r="U6374" t="s">
        <v>367</v>
      </c>
      <c r="V6374" t="s">
        <v>76</v>
      </c>
    </row>
    <row r="6375" spans="1:26">
      <c r="A6375" s="1">
        <v>44235</v>
      </c>
      <c r="B6375" t="s">
        <v>22769</v>
      </c>
      <c r="C6375" t="s">
        <v>22770</v>
      </c>
      <c r="D6375" t="s">
        <v>22771</v>
      </c>
      <c r="E6375" s="2">
        <v>42220</v>
      </c>
      <c r="F6375" s="2">
        <v>44217</v>
      </c>
      <c r="G6375" s="2">
        <v>44222</v>
      </c>
      <c r="H6375" t="s">
        <v>95</v>
      </c>
      <c r="I6375">
        <v>89.02</v>
      </c>
      <c r="J6375">
        <v>33000</v>
      </c>
      <c r="K6375" t="s">
        <v>30</v>
      </c>
      <c r="L6375" t="s">
        <v>31</v>
      </c>
      <c r="M6375" t="s">
        <v>32</v>
      </c>
      <c r="N6375" t="s">
        <v>63</v>
      </c>
      <c r="O6375" t="s">
        <v>102</v>
      </c>
      <c r="P6375" t="s">
        <v>103</v>
      </c>
      <c r="Q6375">
        <v>47</v>
      </c>
      <c r="R6375" t="s">
        <v>36</v>
      </c>
      <c r="S6375" t="s">
        <v>8602</v>
      </c>
      <c r="T6375" t="s">
        <v>8603</v>
      </c>
      <c r="U6375" t="s">
        <v>3379</v>
      </c>
      <c r="V6375" t="s">
        <v>76</v>
      </c>
    </row>
    <row r="6376" spans="1:26">
      <c r="A6376" s="1">
        <v>44235</v>
      </c>
      <c r="B6376" t="s">
        <v>22772</v>
      </c>
      <c r="C6376" t="s">
        <v>22773</v>
      </c>
      <c r="D6376" t="s">
        <v>22774</v>
      </c>
      <c r="E6376" s="2">
        <v>41998</v>
      </c>
      <c r="F6376" s="2">
        <v>44215</v>
      </c>
      <c r="G6376" s="2">
        <v>44220</v>
      </c>
      <c r="H6376" t="s">
        <v>171</v>
      </c>
      <c r="I6376">
        <v>9.8000000000000007</v>
      </c>
      <c r="J6376">
        <v>600</v>
      </c>
      <c r="K6376" t="s">
        <v>30</v>
      </c>
      <c r="L6376" t="s">
        <v>49</v>
      </c>
      <c r="M6376" t="s">
        <v>83</v>
      </c>
      <c r="N6376" t="s">
        <v>44</v>
      </c>
      <c r="O6376" t="s">
        <v>50</v>
      </c>
      <c r="P6376" t="s">
        <v>172</v>
      </c>
      <c r="Q6376">
        <v>47</v>
      </c>
      <c r="R6376" t="s">
        <v>36</v>
      </c>
      <c r="S6376" t="s">
        <v>1220</v>
      </c>
      <c r="T6376" t="s">
        <v>1221</v>
      </c>
      <c r="U6376" t="s">
        <v>39</v>
      </c>
      <c r="V6376" t="s">
        <v>40</v>
      </c>
      <c r="W6376" t="s">
        <v>3977</v>
      </c>
      <c r="X6376" t="s">
        <v>3978</v>
      </c>
      <c r="Y6376" t="s">
        <v>55</v>
      </c>
      <c r="Z6376" t="s">
        <v>33</v>
      </c>
    </row>
    <row r="6377" spans="1:26">
      <c r="A6377" s="1">
        <v>44235</v>
      </c>
      <c r="B6377" t="s">
        <v>22775</v>
      </c>
      <c r="C6377" t="s">
        <v>22776</v>
      </c>
      <c r="D6377" t="s">
        <v>22777</v>
      </c>
      <c r="E6377" s="2">
        <v>43327</v>
      </c>
      <c r="F6377" s="2">
        <v>44215</v>
      </c>
      <c r="G6377" s="2">
        <v>44220</v>
      </c>
      <c r="H6377" t="s">
        <v>171</v>
      </c>
      <c r="I6377">
        <v>9.66</v>
      </c>
      <c r="J6377">
        <v>200</v>
      </c>
      <c r="K6377" t="s">
        <v>30</v>
      </c>
      <c r="L6377" t="s">
        <v>72</v>
      </c>
      <c r="M6377" t="s">
        <v>83</v>
      </c>
      <c r="N6377" t="s">
        <v>87</v>
      </c>
      <c r="O6377" t="s">
        <v>63</v>
      </c>
      <c r="P6377" t="s">
        <v>534</v>
      </c>
      <c r="Q6377">
        <v>48</v>
      </c>
      <c r="R6377" t="s">
        <v>36</v>
      </c>
      <c r="S6377" t="s">
        <v>2850</v>
      </c>
      <c r="T6377" t="s">
        <v>2851</v>
      </c>
      <c r="U6377" t="s">
        <v>43</v>
      </c>
      <c r="V6377" t="s">
        <v>44</v>
      </c>
      <c r="W6377" t="s">
        <v>1548</v>
      </c>
      <c r="X6377" t="s">
        <v>1549</v>
      </c>
      <c r="Y6377" t="s">
        <v>132</v>
      </c>
      <c r="Z6377" t="s">
        <v>63</v>
      </c>
    </row>
    <row r="6378" spans="1:26">
      <c r="A6378" s="1">
        <v>44235</v>
      </c>
      <c r="B6378" t="s">
        <v>22778</v>
      </c>
      <c r="C6378" t="s">
        <v>22779</v>
      </c>
      <c r="D6378" t="s">
        <v>22780</v>
      </c>
      <c r="E6378" s="2">
        <v>43289</v>
      </c>
      <c r="F6378" s="2">
        <v>44215</v>
      </c>
      <c r="G6378" s="2">
        <v>44220</v>
      </c>
      <c r="H6378" t="s">
        <v>95</v>
      </c>
      <c r="I6378">
        <v>79.41</v>
      </c>
      <c r="J6378">
        <v>55000</v>
      </c>
      <c r="K6378" t="s">
        <v>30</v>
      </c>
      <c r="L6378" t="s">
        <v>49</v>
      </c>
      <c r="M6378" t="s">
        <v>83</v>
      </c>
      <c r="N6378" t="s">
        <v>167</v>
      </c>
      <c r="O6378" t="s">
        <v>59</v>
      </c>
      <c r="P6378" t="s">
        <v>58</v>
      </c>
      <c r="Q6378">
        <v>34</v>
      </c>
      <c r="R6378" t="s">
        <v>36</v>
      </c>
      <c r="S6378" t="s">
        <v>11475</v>
      </c>
      <c r="T6378" t="s">
        <v>11476</v>
      </c>
      <c r="U6378" t="s">
        <v>2432</v>
      </c>
      <c r="V6378" t="s">
        <v>63</v>
      </c>
      <c r="W6378" t="s">
        <v>4358</v>
      </c>
      <c r="X6378" t="s">
        <v>4359</v>
      </c>
      <c r="Y6378" t="s">
        <v>117</v>
      </c>
      <c r="Z6378" t="s">
        <v>118</v>
      </c>
    </row>
    <row r="6379" spans="1:26">
      <c r="A6379" s="1">
        <v>44235</v>
      </c>
      <c r="B6379" t="s">
        <v>22781</v>
      </c>
      <c r="C6379" t="s">
        <v>22782</v>
      </c>
      <c r="D6379" t="s">
        <v>22783</v>
      </c>
      <c r="E6379" s="2">
        <v>41412</v>
      </c>
      <c r="F6379" s="2">
        <v>44229</v>
      </c>
      <c r="G6379" s="2">
        <v>44231</v>
      </c>
      <c r="H6379" t="s">
        <v>48</v>
      </c>
      <c r="I6379">
        <v>130.97999999999999</v>
      </c>
      <c r="J6379">
        <v>13000</v>
      </c>
      <c r="K6379" t="s">
        <v>30</v>
      </c>
      <c r="L6379" t="s">
        <v>72</v>
      </c>
      <c r="M6379" t="s">
        <v>32</v>
      </c>
      <c r="N6379" t="s">
        <v>76</v>
      </c>
      <c r="O6379" t="s">
        <v>40</v>
      </c>
      <c r="P6379" t="s">
        <v>5134</v>
      </c>
      <c r="Q6379">
        <v>37</v>
      </c>
      <c r="R6379" t="s">
        <v>36</v>
      </c>
      <c r="S6379" t="s">
        <v>7073</v>
      </c>
      <c r="T6379" t="s">
        <v>7074</v>
      </c>
      <c r="U6379" t="s">
        <v>534</v>
      </c>
      <c r="V6379" t="s">
        <v>63</v>
      </c>
      <c r="W6379" t="s">
        <v>1983</v>
      </c>
      <c r="X6379" t="s">
        <v>1984</v>
      </c>
      <c r="Y6379" t="s">
        <v>58</v>
      </c>
      <c r="Z6379" t="s">
        <v>59</v>
      </c>
    </row>
    <row r="6380" spans="1:26">
      <c r="A6380" s="1">
        <v>44235</v>
      </c>
      <c r="B6380" t="s">
        <v>22784</v>
      </c>
      <c r="C6380" t="s">
        <v>22785</v>
      </c>
      <c r="D6380" t="s">
        <v>22786</v>
      </c>
      <c r="E6380" s="2">
        <v>42334</v>
      </c>
      <c r="F6380" s="2">
        <v>44232</v>
      </c>
      <c r="G6380" s="2">
        <v>44232</v>
      </c>
      <c r="H6380" t="s">
        <v>171</v>
      </c>
      <c r="I6380">
        <v>11.54</v>
      </c>
      <c r="J6380">
        <v>100</v>
      </c>
      <c r="K6380" t="s">
        <v>30</v>
      </c>
      <c r="L6380" t="s">
        <v>49</v>
      </c>
      <c r="M6380" t="s">
        <v>32</v>
      </c>
      <c r="N6380" t="s">
        <v>63</v>
      </c>
      <c r="O6380" t="s">
        <v>33</v>
      </c>
      <c r="P6380" t="s">
        <v>55</v>
      </c>
      <c r="Q6380">
        <v>39</v>
      </c>
      <c r="R6380" t="s">
        <v>36</v>
      </c>
      <c r="S6380" t="s">
        <v>12085</v>
      </c>
      <c r="T6380" t="s">
        <v>12086</v>
      </c>
      <c r="U6380" t="s">
        <v>1155</v>
      </c>
      <c r="V6380" t="s">
        <v>107</v>
      </c>
      <c r="W6380" t="s">
        <v>933</v>
      </c>
      <c r="X6380" t="s">
        <v>934</v>
      </c>
      <c r="Y6380" t="s">
        <v>103</v>
      </c>
      <c r="Z6380" t="s">
        <v>102</v>
      </c>
    </row>
    <row r="6381" spans="1:26">
      <c r="A6381" s="1">
        <v>44235</v>
      </c>
      <c r="B6381" t="s">
        <v>22787</v>
      </c>
      <c r="C6381" t="s">
        <v>22788</v>
      </c>
      <c r="D6381" t="s">
        <v>22789</v>
      </c>
      <c r="E6381" s="2">
        <v>41262</v>
      </c>
      <c r="F6381" s="2">
        <v>44223</v>
      </c>
      <c r="G6381" s="2">
        <v>44228</v>
      </c>
      <c r="H6381" t="s">
        <v>48</v>
      </c>
      <c r="I6381">
        <v>130.15</v>
      </c>
      <c r="J6381">
        <v>22000</v>
      </c>
      <c r="K6381" t="s">
        <v>30</v>
      </c>
      <c r="L6381" t="s">
        <v>49</v>
      </c>
      <c r="M6381" t="s">
        <v>83</v>
      </c>
      <c r="N6381" t="s">
        <v>50</v>
      </c>
      <c r="O6381" t="s">
        <v>51</v>
      </c>
      <c r="P6381" t="s">
        <v>52</v>
      </c>
      <c r="Q6381">
        <v>50</v>
      </c>
      <c r="R6381" t="s">
        <v>36</v>
      </c>
      <c r="S6381" t="s">
        <v>1186</v>
      </c>
      <c r="T6381" t="s">
        <v>1187</v>
      </c>
      <c r="U6381" t="s">
        <v>135</v>
      </c>
      <c r="V6381" t="s">
        <v>136</v>
      </c>
    </row>
    <row r="6382" spans="1:26">
      <c r="A6382" s="1">
        <v>44235</v>
      </c>
      <c r="B6382" t="s">
        <v>22790</v>
      </c>
      <c r="C6382" t="s">
        <v>22791</v>
      </c>
      <c r="D6382" t="s">
        <v>22792</v>
      </c>
      <c r="E6382" s="2">
        <v>40581</v>
      </c>
      <c r="F6382" s="2">
        <v>44230</v>
      </c>
      <c r="G6382" s="2">
        <v>44231</v>
      </c>
      <c r="H6382" t="s">
        <v>113</v>
      </c>
      <c r="I6382">
        <v>123.44</v>
      </c>
      <c r="J6382">
        <v>5000</v>
      </c>
      <c r="K6382" t="s">
        <v>30</v>
      </c>
      <c r="L6382" t="s">
        <v>72</v>
      </c>
      <c r="M6382" t="s">
        <v>83</v>
      </c>
      <c r="N6382" t="s">
        <v>107</v>
      </c>
      <c r="O6382" t="s">
        <v>87</v>
      </c>
      <c r="P6382" t="s">
        <v>270</v>
      </c>
      <c r="Q6382">
        <v>53</v>
      </c>
      <c r="R6382" t="s">
        <v>36</v>
      </c>
      <c r="S6382" t="s">
        <v>14645</v>
      </c>
      <c r="T6382" t="s">
        <v>14646</v>
      </c>
      <c r="U6382" t="s">
        <v>172</v>
      </c>
      <c r="V6382" t="s">
        <v>50</v>
      </c>
      <c r="W6382" t="s">
        <v>1600</v>
      </c>
      <c r="X6382" t="s">
        <v>1601</v>
      </c>
      <c r="Y6382" t="s">
        <v>145</v>
      </c>
      <c r="Z6382" t="s">
        <v>63</v>
      </c>
    </row>
    <row r="6383" spans="1:26">
      <c r="A6383" s="1">
        <v>44235</v>
      </c>
      <c r="B6383" t="s">
        <v>22793</v>
      </c>
      <c r="C6383" t="s">
        <v>22794</v>
      </c>
      <c r="D6383" t="s">
        <v>22795</v>
      </c>
      <c r="E6383" s="2">
        <v>42146</v>
      </c>
      <c r="F6383" s="2">
        <v>44217</v>
      </c>
      <c r="G6383" s="2">
        <v>44222</v>
      </c>
      <c r="H6383" t="s">
        <v>29</v>
      </c>
      <c r="I6383">
        <v>185.09</v>
      </c>
      <c r="J6383">
        <v>12000</v>
      </c>
      <c r="K6383" t="s">
        <v>30</v>
      </c>
      <c r="L6383" t="s">
        <v>72</v>
      </c>
      <c r="M6383" t="s">
        <v>124</v>
      </c>
      <c r="N6383" t="s">
        <v>50</v>
      </c>
      <c r="O6383" t="s">
        <v>76</v>
      </c>
      <c r="P6383" t="s">
        <v>367</v>
      </c>
      <c r="Q6383">
        <v>36</v>
      </c>
      <c r="R6383" t="s">
        <v>36</v>
      </c>
      <c r="S6383" t="s">
        <v>448</v>
      </c>
      <c r="T6383" t="s">
        <v>449</v>
      </c>
      <c r="U6383" t="s">
        <v>172</v>
      </c>
      <c r="V6383" t="s">
        <v>50</v>
      </c>
      <c r="W6383" t="s">
        <v>748</v>
      </c>
      <c r="X6383" t="s">
        <v>749</v>
      </c>
      <c r="Y6383" t="s">
        <v>90</v>
      </c>
      <c r="Z6383" t="s">
        <v>91</v>
      </c>
    </row>
    <row r="6384" spans="1:26">
      <c r="A6384" s="1">
        <v>44235</v>
      </c>
      <c r="B6384" t="s">
        <v>22796</v>
      </c>
      <c r="C6384" t="s">
        <v>22797</v>
      </c>
      <c r="D6384" t="s">
        <v>22798</v>
      </c>
      <c r="E6384" s="2">
        <v>42469</v>
      </c>
      <c r="F6384" s="2">
        <v>44225</v>
      </c>
      <c r="G6384" s="2">
        <v>44228</v>
      </c>
      <c r="H6384" t="s">
        <v>82</v>
      </c>
      <c r="I6384">
        <v>69.59</v>
      </c>
      <c r="J6384">
        <v>3000</v>
      </c>
      <c r="K6384" t="s">
        <v>30</v>
      </c>
      <c r="L6384" t="s">
        <v>72</v>
      </c>
      <c r="M6384" t="s">
        <v>32</v>
      </c>
      <c r="N6384" t="s">
        <v>50</v>
      </c>
      <c r="O6384" t="s">
        <v>44</v>
      </c>
      <c r="P6384" t="s">
        <v>43</v>
      </c>
      <c r="Q6384">
        <v>42</v>
      </c>
      <c r="R6384" t="s">
        <v>237</v>
      </c>
      <c r="S6384" t="s">
        <v>2924</v>
      </c>
      <c r="T6384" t="s">
        <v>2925</v>
      </c>
      <c r="U6384" t="s">
        <v>670</v>
      </c>
      <c r="V6384" t="s">
        <v>107</v>
      </c>
    </row>
    <row r="6385" spans="1:26">
      <c r="A6385" s="1">
        <v>44235</v>
      </c>
      <c r="B6385" t="s">
        <v>22799</v>
      </c>
      <c r="C6385" t="s">
        <v>22800</v>
      </c>
      <c r="D6385" t="s">
        <v>22801</v>
      </c>
      <c r="E6385" s="2">
        <v>40678</v>
      </c>
      <c r="F6385" s="2">
        <v>44216</v>
      </c>
      <c r="G6385" s="2">
        <v>44221</v>
      </c>
      <c r="H6385" t="s">
        <v>29</v>
      </c>
      <c r="I6385">
        <v>103.36</v>
      </c>
      <c r="J6385">
        <v>16000</v>
      </c>
      <c r="K6385" t="s">
        <v>30</v>
      </c>
      <c r="L6385" t="s">
        <v>31</v>
      </c>
      <c r="M6385" t="s">
        <v>83</v>
      </c>
      <c r="N6385" t="s">
        <v>63</v>
      </c>
      <c r="O6385" t="s">
        <v>50</v>
      </c>
      <c r="P6385" t="s">
        <v>172</v>
      </c>
      <c r="Q6385">
        <v>48</v>
      </c>
      <c r="R6385" t="s">
        <v>36</v>
      </c>
      <c r="S6385" t="s">
        <v>7601</v>
      </c>
      <c r="T6385" t="s">
        <v>7602</v>
      </c>
      <c r="U6385" t="s">
        <v>4814</v>
      </c>
      <c r="V6385" t="s">
        <v>63</v>
      </c>
    </row>
    <row r="6386" spans="1:26">
      <c r="A6386" s="1">
        <v>44235</v>
      </c>
      <c r="B6386" t="s">
        <v>22802</v>
      </c>
      <c r="C6386" t="s">
        <v>22803</v>
      </c>
      <c r="D6386" t="s">
        <v>22804</v>
      </c>
      <c r="E6386" s="2">
        <v>41848</v>
      </c>
      <c r="F6386" s="2">
        <v>44232</v>
      </c>
      <c r="G6386" s="2">
        <v>44232</v>
      </c>
      <c r="H6386" t="s">
        <v>29</v>
      </c>
      <c r="I6386">
        <v>106.28</v>
      </c>
      <c r="J6386">
        <v>10000</v>
      </c>
      <c r="K6386" t="s">
        <v>30</v>
      </c>
      <c r="L6386" t="s">
        <v>31</v>
      </c>
      <c r="M6386" t="s">
        <v>32</v>
      </c>
      <c r="N6386" t="s">
        <v>76</v>
      </c>
      <c r="O6386" t="s">
        <v>167</v>
      </c>
      <c r="P6386" t="s">
        <v>1564</v>
      </c>
      <c r="Q6386">
        <v>32</v>
      </c>
      <c r="R6386" t="s">
        <v>36</v>
      </c>
      <c r="S6386" t="s">
        <v>3702</v>
      </c>
      <c r="T6386" t="s">
        <v>3703</v>
      </c>
      <c r="U6386" t="s">
        <v>114</v>
      </c>
      <c r="V6386" t="s">
        <v>44</v>
      </c>
    </row>
    <row r="6387" spans="1:26">
      <c r="A6387" s="1">
        <v>44235</v>
      </c>
      <c r="B6387" t="s">
        <v>22805</v>
      </c>
      <c r="C6387" t="s">
        <v>22806</v>
      </c>
      <c r="D6387" t="s">
        <v>22807</v>
      </c>
      <c r="E6387" s="2">
        <v>41764</v>
      </c>
      <c r="F6387" s="2">
        <v>44222</v>
      </c>
      <c r="G6387" s="2">
        <v>44227</v>
      </c>
      <c r="H6387" t="s">
        <v>82</v>
      </c>
      <c r="I6387">
        <v>62.43</v>
      </c>
      <c r="J6387">
        <v>3000</v>
      </c>
      <c r="K6387" t="s">
        <v>30</v>
      </c>
      <c r="L6387" t="s">
        <v>72</v>
      </c>
      <c r="M6387" t="s">
        <v>83</v>
      </c>
      <c r="N6387" t="s">
        <v>33</v>
      </c>
      <c r="O6387" t="s">
        <v>107</v>
      </c>
      <c r="P6387" t="s">
        <v>7904</v>
      </c>
      <c r="Q6387">
        <v>50</v>
      </c>
      <c r="R6387" t="s">
        <v>36</v>
      </c>
      <c r="S6387" t="s">
        <v>7062</v>
      </c>
      <c r="T6387" t="s">
        <v>7063</v>
      </c>
      <c r="U6387" t="s">
        <v>253</v>
      </c>
      <c r="V6387" t="s">
        <v>87</v>
      </c>
      <c r="W6387" t="s">
        <v>7103</v>
      </c>
      <c r="X6387" t="s">
        <v>7104</v>
      </c>
      <c r="Y6387" t="s">
        <v>140</v>
      </c>
      <c r="Z6387" t="s">
        <v>87</v>
      </c>
    </row>
    <row r="6388" spans="1:26">
      <c r="A6388" s="1">
        <v>44235</v>
      </c>
      <c r="B6388" t="s">
        <v>22808</v>
      </c>
      <c r="C6388" t="s">
        <v>22809</v>
      </c>
      <c r="D6388" t="s">
        <v>22810</v>
      </c>
      <c r="E6388" s="2">
        <v>40405</v>
      </c>
      <c r="F6388" s="2">
        <v>44228</v>
      </c>
      <c r="G6388" s="2">
        <v>44230</v>
      </c>
      <c r="H6388" t="s">
        <v>171</v>
      </c>
      <c r="I6388">
        <v>7.79</v>
      </c>
      <c r="J6388">
        <v>300</v>
      </c>
      <c r="K6388" t="s">
        <v>30</v>
      </c>
      <c r="L6388" t="s">
        <v>72</v>
      </c>
      <c r="M6388" t="s">
        <v>83</v>
      </c>
      <c r="N6388" t="s">
        <v>118</v>
      </c>
      <c r="O6388" t="s">
        <v>44</v>
      </c>
      <c r="P6388" t="s">
        <v>9803</v>
      </c>
      <c r="Q6388">
        <v>31</v>
      </c>
      <c r="R6388" t="s">
        <v>237</v>
      </c>
      <c r="S6388" t="s">
        <v>820</v>
      </c>
      <c r="T6388" t="s">
        <v>821</v>
      </c>
      <c r="U6388" t="s">
        <v>55</v>
      </c>
      <c r="V6388" t="s">
        <v>33</v>
      </c>
      <c r="W6388" t="s">
        <v>6669</v>
      </c>
      <c r="X6388" t="s">
        <v>6670</v>
      </c>
      <c r="Y6388" t="s">
        <v>103</v>
      </c>
      <c r="Z6388" t="s">
        <v>102</v>
      </c>
    </row>
    <row r="6389" spans="1:26">
      <c r="A6389" s="1">
        <v>44235</v>
      </c>
      <c r="B6389" t="s">
        <v>22811</v>
      </c>
      <c r="C6389" t="s">
        <v>22812</v>
      </c>
      <c r="D6389" t="s">
        <v>22813</v>
      </c>
      <c r="E6389" s="2">
        <v>43025</v>
      </c>
      <c r="F6389" s="2">
        <v>44231</v>
      </c>
      <c r="G6389" s="2">
        <v>44232</v>
      </c>
      <c r="H6389" t="s">
        <v>95</v>
      </c>
      <c r="I6389">
        <v>73.069999999999993</v>
      </c>
      <c r="J6389">
        <v>75000</v>
      </c>
      <c r="K6389" t="s">
        <v>30</v>
      </c>
      <c r="L6389" t="s">
        <v>49</v>
      </c>
      <c r="M6389" t="s">
        <v>32</v>
      </c>
      <c r="N6389" t="s">
        <v>136</v>
      </c>
      <c r="O6389" t="s">
        <v>136</v>
      </c>
      <c r="P6389" t="s">
        <v>135</v>
      </c>
      <c r="Q6389">
        <v>62</v>
      </c>
      <c r="R6389" t="s">
        <v>237</v>
      </c>
      <c r="S6389" t="s">
        <v>4441</v>
      </c>
      <c r="T6389" t="s">
        <v>4442</v>
      </c>
      <c r="U6389" t="s">
        <v>534</v>
      </c>
      <c r="V6389" t="s">
        <v>63</v>
      </c>
      <c r="W6389" t="s">
        <v>6192</v>
      </c>
      <c r="X6389" t="s">
        <v>6193</v>
      </c>
      <c r="Y6389" t="s">
        <v>103</v>
      </c>
      <c r="Z6389" t="s">
        <v>102</v>
      </c>
    </row>
    <row r="6390" spans="1:26">
      <c r="A6390" s="1">
        <v>44235</v>
      </c>
      <c r="B6390" t="s">
        <v>22814</v>
      </c>
      <c r="C6390" t="s">
        <v>22815</v>
      </c>
      <c r="D6390" t="s">
        <v>22816</v>
      </c>
      <c r="E6390" s="2">
        <v>43425</v>
      </c>
      <c r="F6390" s="2">
        <v>44219</v>
      </c>
      <c r="G6390" s="2">
        <v>44224</v>
      </c>
      <c r="H6390" t="s">
        <v>171</v>
      </c>
      <c r="I6390">
        <v>11.02</v>
      </c>
      <c r="J6390">
        <v>200</v>
      </c>
      <c r="K6390" t="s">
        <v>30</v>
      </c>
      <c r="L6390" t="s">
        <v>31</v>
      </c>
      <c r="M6390" t="s">
        <v>83</v>
      </c>
      <c r="N6390" t="s">
        <v>87</v>
      </c>
      <c r="O6390" t="s">
        <v>91</v>
      </c>
      <c r="P6390" t="s">
        <v>90</v>
      </c>
      <c r="Q6390">
        <v>64</v>
      </c>
      <c r="R6390" t="s">
        <v>36</v>
      </c>
      <c r="S6390" t="s">
        <v>3960</v>
      </c>
      <c r="T6390" t="s">
        <v>3961</v>
      </c>
      <c r="U6390" t="s">
        <v>3962</v>
      </c>
      <c r="V6390" t="s">
        <v>107</v>
      </c>
    </row>
    <row r="6391" spans="1:26">
      <c r="A6391" s="1">
        <v>44235</v>
      </c>
      <c r="B6391" t="s">
        <v>22817</v>
      </c>
      <c r="C6391" t="s">
        <v>22818</v>
      </c>
      <c r="D6391" t="s">
        <v>22819</v>
      </c>
      <c r="E6391" s="2">
        <v>41417</v>
      </c>
      <c r="F6391" s="2">
        <v>44228</v>
      </c>
      <c r="G6391" s="2">
        <v>44230</v>
      </c>
      <c r="H6391" t="s">
        <v>29</v>
      </c>
      <c r="I6391">
        <v>101.66</v>
      </c>
      <c r="J6391">
        <v>8000</v>
      </c>
      <c r="K6391" t="s">
        <v>30</v>
      </c>
      <c r="L6391" t="s">
        <v>31</v>
      </c>
      <c r="M6391" t="s">
        <v>32</v>
      </c>
      <c r="N6391" t="s">
        <v>50</v>
      </c>
      <c r="O6391" t="s">
        <v>63</v>
      </c>
      <c r="P6391" t="s">
        <v>132</v>
      </c>
      <c r="Q6391">
        <v>60</v>
      </c>
      <c r="R6391" t="s">
        <v>36</v>
      </c>
      <c r="S6391" t="s">
        <v>765</v>
      </c>
      <c r="T6391" t="s">
        <v>766</v>
      </c>
      <c r="U6391" t="s">
        <v>117</v>
      </c>
      <c r="V6391" t="s">
        <v>118</v>
      </c>
      <c r="W6391" t="s">
        <v>380</v>
      </c>
      <c r="X6391" t="s">
        <v>381</v>
      </c>
      <c r="Y6391" t="s">
        <v>382</v>
      </c>
      <c r="Z6391" t="s">
        <v>44</v>
      </c>
    </row>
    <row r="6392" spans="1:26">
      <c r="A6392" s="1">
        <v>44235</v>
      </c>
      <c r="B6392" t="s">
        <v>22820</v>
      </c>
      <c r="C6392" t="s">
        <v>22821</v>
      </c>
      <c r="D6392" t="s">
        <v>22822</v>
      </c>
      <c r="E6392" s="2">
        <v>42180</v>
      </c>
      <c r="F6392" s="2">
        <v>44228</v>
      </c>
      <c r="G6392" s="2">
        <v>44230</v>
      </c>
      <c r="H6392" t="s">
        <v>113</v>
      </c>
      <c r="I6392">
        <v>118.18</v>
      </c>
      <c r="J6392">
        <v>2000</v>
      </c>
      <c r="K6392" t="s">
        <v>30</v>
      </c>
      <c r="L6392" t="s">
        <v>72</v>
      </c>
      <c r="M6392" t="s">
        <v>124</v>
      </c>
      <c r="N6392" t="s">
        <v>63</v>
      </c>
      <c r="O6392" t="s">
        <v>63</v>
      </c>
      <c r="P6392" t="s">
        <v>145</v>
      </c>
      <c r="Q6392">
        <v>43</v>
      </c>
      <c r="R6392" t="s">
        <v>36</v>
      </c>
      <c r="S6392" t="s">
        <v>11640</v>
      </c>
      <c r="T6392" t="s">
        <v>11641</v>
      </c>
      <c r="U6392" t="s">
        <v>39</v>
      </c>
      <c r="V6392" t="s">
        <v>40</v>
      </c>
      <c r="W6392" t="s">
        <v>2235</v>
      </c>
      <c r="X6392" t="s">
        <v>2236</v>
      </c>
      <c r="Y6392" t="s">
        <v>58</v>
      </c>
      <c r="Z6392" t="s">
        <v>59</v>
      </c>
    </row>
    <row r="6393" spans="1:26">
      <c r="A6393" s="1">
        <v>44235</v>
      </c>
      <c r="B6393" t="s">
        <v>22823</v>
      </c>
      <c r="C6393" t="s">
        <v>22824</v>
      </c>
      <c r="D6393" t="s">
        <v>22825</v>
      </c>
      <c r="E6393" s="2">
        <v>40989</v>
      </c>
      <c r="F6393" s="2">
        <v>44219</v>
      </c>
      <c r="G6393" s="2">
        <v>44224</v>
      </c>
      <c r="H6393" t="s">
        <v>95</v>
      </c>
      <c r="I6393">
        <v>53.68</v>
      </c>
      <c r="J6393">
        <v>86000</v>
      </c>
      <c r="K6393" t="s">
        <v>30</v>
      </c>
      <c r="L6393" t="s">
        <v>31</v>
      </c>
      <c r="M6393" t="s">
        <v>83</v>
      </c>
      <c r="N6393" t="s">
        <v>118</v>
      </c>
      <c r="O6393" t="s">
        <v>87</v>
      </c>
      <c r="P6393" t="s">
        <v>270</v>
      </c>
      <c r="Q6393">
        <v>48</v>
      </c>
      <c r="R6393" t="s">
        <v>36</v>
      </c>
      <c r="S6393" t="s">
        <v>3960</v>
      </c>
      <c r="T6393" t="s">
        <v>3961</v>
      </c>
      <c r="U6393" t="s">
        <v>3962</v>
      </c>
      <c r="V6393" t="s">
        <v>107</v>
      </c>
      <c r="W6393" t="s">
        <v>1893</v>
      </c>
      <c r="X6393" t="s">
        <v>1894</v>
      </c>
      <c r="Y6393" t="s">
        <v>1895</v>
      </c>
      <c r="Z6393" t="s">
        <v>167</v>
      </c>
    </row>
    <row r="6394" spans="1:26">
      <c r="A6394" s="1">
        <v>44235</v>
      </c>
      <c r="B6394" t="s">
        <v>22826</v>
      </c>
      <c r="C6394" t="s">
        <v>22827</v>
      </c>
      <c r="D6394" t="s">
        <v>22828</v>
      </c>
      <c r="E6394" s="2">
        <v>42531</v>
      </c>
      <c r="F6394" s="2">
        <v>44224</v>
      </c>
      <c r="G6394" s="2">
        <v>44229</v>
      </c>
      <c r="H6394" t="s">
        <v>95</v>
      </c>
      <c r="I6394">
        <v>82.5</v>
      </c>
      <c r="J6394">
        <v>97000</v>
      </c>
      <c r="K6394" t="s">
        <v>30</v>
      </c>
      <c r="L6394" t="s">
        <v>72</v>
      </c>
      <c r="M6394" t="s">
        <v>32</v>
      </c>
      <c r="N6394" t="s">
        <v>34</v>
      </c>
      <c r="O6394" t="s">
        <v>59</v>
      </c>
      <c r="P6394" t="s">
        <v>58</v>
      </c>
      <c r="Q6394">
        <v>34</v>
      </c>
      <c r="R6394" t="s">
        <v>36</v>
      </c>
      <c r="S6394" t="s">
        <v>13137</v>
      </c>
      <c r="T6394" t="s">
        <v>13138</v>
      </c>
      <c r="U6394" t="s">
        <v>270</v>
      </c>
      <c r="V6394" t="s">
        <v>87</v>
      </c>
      <c r="W6394" t="s">
        <v>5481</v>
      </c>
      <c r="X6394" t="s">
        <v>5482</v>
      </c>
      <c r="Y6394" t="s">
        <v>35</v>
      </c>
      <c r="Z6394" t="s">
        <v>34</v>
      </c>
    </row>
    <row r="6395" spans="1:26">
      <c r="A6395" s="1">
        <v>44236</v>
      </c>
      <c r="B6395" t="s">
        <v>22829</v>
      </c>
      <c r="C6395" t="s">
        <v>22830</v>
      </c>
      <c r="D6395" t="s">
        <v>22831</v>
      </c>
      <c r="E6395" s="2">
        <v>42244</v>
      </c>
      <c r="F6395" s="2">
        <v>44231</v>
      </c>
      <c r="G6395" s="2">
        <v>44232</v>
      </c>
      <c r="H6395" t="s">
        <v>29</v>
      </c>
      <c r="I6395">
        <v>109.62</v>
      </c>
      <c r="J6395">
        <v>20000</v>
      </c>
      <c r="K6395" t="s">
        <v>149</v>
      </c>
      <c r="L6395" t="s">
        <v>72</v>
      </c>
      <c r="M6395" t="s">
        <v>32</v>
      </c>
      <c r="N6395" t="s">
        <v>91</v>
      </c>
      <c r="O6395" t="s">
        <v>63</v>
      </c>
      <c r="P6395" t="s">
        <v>534</v>
      </c>
      <c r="Q6395">
        <v>36</v>
      </c>
      <c r="R6395" t="s">
        <v>36</v>
      </c>
      <c r="S6395" t="s">
        <v>3768</v>
      </c>
      <c r="T6395" t="s">
        <v>3769</v>
      </c>
      <c r="U6395" t="s">
        <v>855</v>
      </c>
      <c r="V6395" t="s">
        <v>34</v>
      </c>
    </row>
    <row r="6396" spans="1:26">
      <c r="A6396" s="1">
        <v>44236</v>
      </c>
      <c r="B6396" t="s">
        <v>22832</v>
      </c>
      <c r="C6396" t="s">
        <v>22833</v>
      </c>
      <c r="D6396" t="s">
        <v>22834</v>
      </c>
      <c r="E6396" s="2">
        <v>42612</v>
      </c>
      <c r="F6396" s="2">
        <v>44222</v>
      </c>
      <c r="G6396" s="2">
        <v>44227</v>
      </c>
      <c r="H6396" t="s">
        <v>82</v>
      </c>
      <c r="I6396">
        <v>52.04</v>
      </c>
      <c r="J6396">
        <v>3000</v>
      </c>
      <c r="K6396" t="s">
        <v>30</v>
      </c>
      <c r="L6396" t="s">
        <v>31</v>
      </c>
      <c r="M6396" t="s">
        <v>83</v>
      </c>
      <c r="N6396" t="s">
        <v>118</v>
      </c>
      <c r="O6396" t="s">
        <v>76</v>
      </c>
      <c r="P6396" t="s">
        <v>367</v>
      </c>
      <c r="Q6396">
        <v>58</v>
      </c>
      <c r="R6396" t="s">
        <v>36</v>
      </c>
      <c r="S6396" t="s">
        <v>615</v>
      </c>
      <c r="T6396" t="s">
        <v>616</v>
      </c>
      <c r="U6396" t="s">
        <v>617</v>
      </c>
      <c r="V6396" t="s">
        <v>107</v>
      </c>
      <c r="W6396" t="s">
        <v>664</v>
      </c>
      <c r="X6396" t="s">
        <v>665</v>
      </c>
      <c r="Y6396" t="s">
        <v>666</v>
      </c>
      <c r="Z6396" t="s">
        <v>63</v>
      </c>
    </row>
    <row r="6397" spans="1:26">
      <c r="A6397" s="1">
        <v>44236</v>
      </c>
      <c r="B6397" t="s">
        <v>22835</v>
      </c>
      <c r="C6397" t="s">
        <v>22836</v>
      </c>
      <c r="D6397" t="s">
        <v>22837</v>
      </c>
      <c r="E6397" s="2">
        <v>43458</v>
      </c>
      <c r="F6397" s="2">
        <v>44231</v>
      </c>
      <c r="G6397" s="2">
        <v>44232</v>
      </c>
      <c r="H6397" t="s">
        <v>82</v>
      </c>
      <c r="I6397">
        <v>52.52</v>
      </c>
      <c r="J6397">
        <v>3000</v>
      </c>
      <c r="K6397" t="s">
        <v>30</v>
      </c>
      <c r="L6397" t="s">
        <v>72</v>
      </c>
      <c r="M6397" t="s">
        <v>83</v>
      </c>
      <c r="N6397" t="s">
        <v>136</v>
      </c>
      <c r="O6397" t="s">
        <v>91</v>
      </c>
      <c r="P6397" t="s">
        <v>90</v>
      </c>
      <c r="Q6397">
        <v>32</v>
      </c>
      <c r="R6397" t="s">
        <v>36</v>
      </c>
      <c r="S6397" t="s">
        <v>11489</v>
      </c>
      <c r="T6397" t="s">
        <v>11490</v>
      </c>
      <c r="U6397" t="s">
        <v>90</v>
      </c>
      <c r="V6397" t="s">
        <v>91</v>
      </c>
      <c r="W6397" t="s">
        <v>159</v>
      </c>
      <c r="X6397" t="s">
        <v>160</v>
      </c>
      <c r="Y6397" t="s">
        <v>103</v>
      </c>
      <c r="Z6397" t="s">
        <v>102</v>
      </c>
    </row>
    <row r="6398" spans="1:26">
      <c r="A6398" s="1">
        <v>44236</v>
      </c>
      <c r="B6398" t="s">
        <v>22838</v>
      </c>
      <c r="C6398" t="s">
        <v>22839</v>
      </c>
      <c r="D6398" t="s">
        <v>22840</v>
      </c>
      <c r="E6398" s="2">
        <v>41705</v>
      </c>
      <c r="F6398" s="2">
        <v>44233</v>
      </c>
      <c r="G6398" s="2">
        <v>44233</v>
      </c>
      <c r="H6398" t="s">
        <v>171</v>
      </c>
      <c r="I6398">
        <v>11.13</v>
      </c>
      <c r="J6398">
        <v>500</v>
      </c>
      <c r="K6398" t="s">
        <v>30</v>
      </c>
      <c r="L6398" t="s">
        <v>72</v>
      </c>
      <c r="M6398" t="s">
        <v>124</v>
      </c>
      <c r="N6398" t="s">
        <v>51</v>
      </c>
      <c r="O6398" t="s">
        <v>91</v>
      </c>
      <c r="P6398" t="s">
        <v>90</v>
      </c>
      <c r="Q6398">
        <v>35</v>
      </c>
      <c r="R6398" t="s">
        <v>36</v>
      </c>
      <c r="S6398" t="s">
        <v>9747</v>
      </c>
      <c r="T6398" t="s">
        <v>9748</v>
      </c>
      <c r="U6398" t="s">
        <v>4639</v>
      </c>
      <c r="V6398" t="s">
        <v>167</v>
      </c>
      <c r="W6398" t="s">
        <v>2464</v>
      </c>
      <c r="X6398" t="s">
        <v>2465</v>
      </c>
      <c r="Y6398" t="s">
        <v>52</v>
      </c>
      <c r="Z6398" t="s">
        <v>51</v>
      </c>
    </row>
    <row r="6399" spans="1:26">
      <c r="A6399" s="1">
        <v>44236</v>
      </c>
      <c r="B6399" t="s">
        <v>22841</v>
      </c>
      <c r="C6399" t="s">
        <v>22842</v>
      </c>
      <c r="D6399" t="s">
        <v>22843</v>
      </c>
      <c r="E6399" s="2">
        <v>42671</v>
      </c>
      <c r="F6399" s="2">
        <v>44234</v>
      </c>
      <c r="G6399" s="2">
        <v>44234</v>
      </c>
      <c r="H6399" t="s">
        <v>113</v>
      </c>
      <c r="I6399">
        <v>73.53</v>
      </c>
      <c r="J6399">
        <v>4000</v>
      </c>
      <c r="K6399" t="s">
        <v>30</v>
      </c>
      <c r="L6399" t="s">
        <v>31</v>
      </c>
      <c r="M6399" t="s">
        <v>83</v>
      </c>
      <c r="N6399" t="s">
        <v>34</v>
      </c>
      <c r="O6399" t="s">
        <v>63</v>
      </c>
      <c r="P6399" t="s">
        <v>2107</v>
      </c>
      <c r="Q6399">
        <v>42</v>
      </c>
      <c r="R6399" t="s">
        <v>36</v>
      </c>
      <c r="S6399" t="s">
        <v>1773</v>
      </c>
      <c r="T6399" t="s">
        <v>1774</v>
      </c>
      <c r="U6399" t="s">
        <v>39</v>
      </c>
      <c r="V6399" t="s">
        <v>40</v>
      </c>
    </row>
    <row r="6400" spans="1:26">
      <c r="A6400" s="1">
        <v>44236</v>
      </c>
      <c r="B6400" t="s">
        <v>22844</v>
      </c>
      <c r="C6400" t="s">
        <v>22845</v>
      </c>
      <c r="D6400" t="s">
        <v>22846</v>
      </c>
      <c r="E6400" s="2">
        <v>42413</v>
      </c>
      <c r="F6400" s="2">
        <v>44226</v>
      </c>
      <c r="G6400" s="2">
        <v>44229</v>
      </c>
      <c r="H6400" t="s">
        <v>171</v>
      </c>
      <c r="I6400">
        <v>11.5</v>
      </c>
      <c r="J6400">
        <v>300</v>
      </c>
      <c r="K6400" t="s">
        <v>30</v>
      </c>
      <c r="L6400" t="s">
        <v>72</v>
      </c>
      <c r="M6400" t="s">
        <v>83</v>
      </c>
      <c r="N6400" t="s">
        <v>107</v>
      </c>
      <c r="O6400" t="s">
        <v>51</v>
      </c>
      <c r="P6400" t="s">
        <v>52</v>
      </c>
      <c r="Q6400">
        <v>39</v>
      </c>
      <c r="R6400" t="s">
        <v>237</v>
      </c>
      <c r="S6400" t="s">
        <v>4264</v>
      </c>
      <c r="T6400" t="s">
        <v>4265</v>
      </c>
      <c r="U6400" t="s">
        <v>39</v>
      </c>
      <c r="V6400" t="s">
        <v>40</v>
      </c>
      <c r="W6400" t="s">
        <v>4358</v>
      </c>
      <c r="X6400" t="s">
        <v>4359</v>
      </c>
      <c r="Y6400" t="s">
        <v>117</v>
      </c>
      <c r="Z6400" t="s">
        <v>118</v>
      </c>
    </row>
    <row r="6401" spans="1:26">
      <c r="A6401" s="1">
        <v>44236</v>
      </c>
      <c r="B6401" t="s">
        <v>22847</v>
      </c>
      <c r="C6401" t="s">
        <v>22848</v>
      </c>
      <c r="D6401" t="s">
        <v>22849</v>
      </c>
      <c r="E6401" s="2">
        <v>40664</v>
      </c>
      <c r="F6401" s="2">
        <v>44228</v>
      </c>
      <c r="G6401" s="2">
        <v>44231</v>
      </c>
      <c r="H6401" t="s">
        <v>48</v>
      </c>
      <c r="I6401">
        <v>84.83</v>
      </c>
      <c r="J6401">
        <v>12000</v>
      </c>
      <c r="K6401" t="s">
        <v>30</v>
      </c>
      <c r="L6401" t="s">
        <v>31</v>
      </c>
      <c r="M6401" t="s">
        <v>32</v>
      </c>
      <c r="N6401" t="s">
        <v>102</v>
      </c>
      <c r="O6401" t="s">
        <v>136</v>
      </c>
      <c r="P6401" t="s">
        <v>135</v>
      </c>
      <c r="Q6401">
        <v>42</v>
      </c>
      <c r="R6401" t="s">
        <v>36</v>
      </c>
      <c r="S6401" t="s">
        <v>7406</v>
      </c>
      <c r="T6401" t="s">
        <v>7407</v>
      </c>
      <c r="U6401" t="s">
        <v>172</v>
      </c>
      <c r="V6401" t="s">
        <v>50</v>
      </c>
      <c r="W6401" t="s">
        <v>5444</v>
      </c>
      <c r="X6401" t="s">
        <v>5445</v>
      </c>
      <c r="Y6401" t="s">
        <v>90</v>
      </c>
      <c r="Z6401" t="s">
        <v>91</v>
      </c>
    </row>
    <row r="6402" spans="1:26">
      <c r="A6402" s="1">
        <v>44236</v>
      </c>
      <c r="B6402" t="s">
        <v>22850</v>
      </c>
      <c r="C6402" t="s">
        <v>22851</v>
      </c>
      <c r="D6402" t="s">
        <v>22852</v>
      </c>
      <c r="E6402" s="2">
        <v>41042</v>
      </c>
      <c r="F6402" s="2">
        <v>44219</v>
      </c>
      <c r="G6402" s="2">
        <v>44224</v>
      </c>
      <c r="H6402" t="s">
        <v>113</v>
      </c>
      <c r="I6402">
        <v>80.010000000000005</v>
      </c>
      <c r="J6402">
        <v>6000</v>
      </c>
      <c r="K6402" t="s">
        <v>30</v>
      </c>
      <c r="L6402" t="s">
        <v>49</v>
      </c>
      <c r="M6402" t="s">
        <v>83</v>
      </c>
      <c r="N6402" t="s">
        <v>87</v>
      </c>
      <c r="O6402" t="s">
        <v>87</v>
      </c>
      <c r="P6402" t="s">
        <v>140</v>
      </c>
      <c r="Q6402">
        <v>52</v>
      </c>
      <c r="R6402" t="s">
        <v>36</v>
      </c>
      <c r="S6402" t="s">
        <v>1735</v>
      </c>
      <c r="T6402" t="s">
        <v>1736</v>
      </c>
      <c r="U6402" t="s">
        <v>172</v>
      </c>
      <c r="V6402" t="s">
        <v>50</v>
      </c>
      <c r="W6402" t="s">
        <v>2528</v>
      </c>
      <c r="X6402" t="s">
        <v>2529</v>
      </c>
      <c r="Y6402" t="s">
        <v>52</v>
      </c>
      <c r="Z6402" t="s">
        <v>51</v>
      </c>
    </row>
    <row r="6403" spans="1:26">
      <c r="A6403" s="1">
        <v>44236</v>
      </c>
      <c r="B6403" t="s">
        <v>22853</v>
      </c>
      <c r="C6403" t="s">
        <v>22854</v>
      </c>
      <c r="D6403" t="s">
        <v>22855</v>
      </c>
      <c r="E6403" s="2">
        <v>42463</v>
      </c>
      <c r="F6403" s="2">
        <v>44232</v>
      </c>
      <c r="G6403" s="2">
        <v>44233</v>
      </c>
      <c r="H6403" t="s">
        <v>29</v>
      </c>
      <c r="I6403">
        <v>102.44</v>
      </c>
      <c r="J6403">
        <v>5000</v>
      </c>
      <c r="K6403" t="s">
        <v>30</v>
      </c>
      <c r="L6403" t="s">
        <v>31</v>
      </c>
      <c r="M6403" t="s">
        <v>124</v>
      </c>
      <c r="N6403" t="s">
        <v>34</v>
      </c>
      <c r="O6403" t="s">
        <v>50</v>
      </c>
      <c r="P6403" t="s">
        <v>172</v>
      </c>
      <c r="Q6403">
        <v>25</v>
      </c>
      <c r="R6403" t="s">
        <v>36</v>
      </c>
      <c r="S6403" t="s">
        <v>11282</v>
      </c>
      <c r="T6403" t="s">
        <v>11283</v>
      </c>
      <c r="U6403" t="s">
        <v>90</v>
      </c>
      <c r="V6403" t="s">
        <v>91</v>
      </c>
    </row>
    <row r="6404" spans="1:26">
      <c r="A6404" s="1">
        <v>44236</v>
      </c>
      <c r="B6404" t="s">
        <v>22856</v>
      </c>
      <c r="C6404" t="s">
        <v>22857</v>
      </c>
      <c r="D6404" t="s">
        <v>22858</v>
      </c>
      <c r="E6404" s="2">
        <v>42470</v>
      </c>
      <c r="F6404" s="2">
        <v>44228</v>
      </c>
      <c r="G6404" s="2">
        <v>44231</v>
      </c>
      <c r="H6404" t="s">
        <v>171</v>
      </c>
      <c r="I6404">
        <v>6.03</v>
      </c>
      <c r="J6404">
        <v>600</v>
      </c>
      <c r="K6404" t="s">
        <v>30</v>
      </c>
      <c r="L6404" t="s">
        <v>72</v>
      </c>
      <c r="M6404" t="s">
        <v>124</v>
      </c>
      <c r="N6404" t="s">
        <v>87</v>
      </c>
      <c r="O6404" t="s">
        <v>118</v>
      </c>
      <c r="P6404" t="s">
        <v>117</v>
      </c>
      <c r="Q6404">
        <v>37</v>
      </c>
      <c r="R6404" t="s">
        <v>237</v>
      </c>
      <c r="S6404" t="s">
        <v>11440</v>
      </c>
      <c r="T6404" t="s">
        <v>11441</v>
      </c>
      <c r="U6404" t="s">
        <v>58</v>
      </c>
      <c r="V6404" t="s">
        <v>59</v>
      </c>
    </row>
    <row r="6405" spans="1:26">
      <c r="A6405" s="1">
        <v>44236</v>
      </c>
      <c r="B6405" t="s">
        <v>22859</v>
      </c>
      <c r="C6405" t="s">
        <v>22860</v>
      </c>
      <c r="D6405" t="s">
        <v>22861</v>
      </c>
      <c r="E6405" s="2">
        <v>40482</v>
      </c>
      <c r="F6405" s="2">
        <v>44218</v>
      </c>
      <c r="G6405" s="2">
        <v>44223</v>
      </c>
      <c r="H6405" t="s">
        <v>171</v>
      </c>
      <c r="I6405">
        <v>6.88</v>
      </c>
      <c r="J6405">
        <v>200</v>
      </c>
      <c r="K6405" t="s">
        <v>30</v>
      </c>
      <c r="L6405" t="s">
        <v>72</v>
      </c>
      <c r="M6405" t="s">
        <v>124</v>
      </c>
      <c r="N6405" t="s">
        <v>63</v>
      </c>
      <c r="O6405" t="s">
        <v>136</v>
      </c>
      <c r="P6405" t="s">
        <v>135</v>
      </c>
      <c r="Q6405">
        <v>50</v>
      </c>
      <c r="R6405" t="s">
        <v>36</v>
      </c>
      <c r="S6405" t="s">
        <v>7141</v>
      </c>
      <c r="T6405" t="s">
        <v>7142</v>
      </c>
      <c r="U6405" t="s">
        <v>172</v>
      </c>
      <c r="V6405" t="s">
        <v>50</v>
      </c>
      <c r="W6405" t="s">
        <v>1413</v>
      </c>
      <c r="X6405" t="s">
        <v>1414</v>
      </c>
      <c r="Y6405" t="s">
        <v>52</v>
      </c>
      <c r="Z6405" t="s">
        <v>51</v>
      </c>
    </row>
    <row r="6406" spans="1:26">
      <c r="A6406" s="1">
        <v>44236</v>
      </c>
      <c r="B6406" t="s">
        <v>22862</v>
      </c>
      <c r="C6406" t="s">
        <v>22863</v>
      </c>
      <c r="D6406" t="s">
        <v>22864</v>
      </c>
      <c r="E6406" s="2">
        <v>42943</v>
      </c>
      <c r="F6406" s="2">
        <v>44232</v>
      </c>
      <c r="G6406" s="2">
        <v>44233</v>
      </c>
      <c r="H6406" t="s">
        <v>113</v>
      </c>
      <c r="I6406">
        <v>123.97</v>
      </c>
      <c r="J6406">
        <v>4000</v>
      </c>
      <c r="K6406" t="s">
        <v>30</v>
      </c>
      <c r="L6406" t="s">
        <v>31</v>
      </c>
      <c r="M6406" t="s">
        <v>83</v>
      </c>
      <c r="N6406" t="s">
        <v>107</v>
      </c>
      <c r="O6406" t="s">
        <v>33</v>
      </c>
      <c r="P6406" t="s">
        <v>55</v>
      </c>
      <c r="Q6406">
        <v>56</v>
      </c>
      <c r="R6406" t="s">
        <v>36</v>
      </c>
      <c r="S6406" t="s">
        <v>14754</v>
      </c>
      <c r="T6406" t="s">
        <v>14755</v>
      </c>
      <c r="U6406" t="s">
        <v>35</v>
      </c>
      <c r="V6406" t="s">
        <v>34</v>
      </c>
    </row>
    <row r="6407" spans="1:26">
      <c r="A6407" s="1">
        <v>44236</v>
      </c>
      <c r="B6407" t="s">
        <v>22865</v>
      </c>
      <c r="C6407" t="s">
        <v>22866</v>
      </c>
      <c r="D6407" t="s">
        <v>22867</v>
      </c>
      <c r="E6407" s="2">
        <v>40645</v>
      </c>
      <c r="F6407" s="2">
        <v>44219</v>
      </c>
      <c r="G6407" s="2">
        <v>44224</v>
      </c>
      <c r="H6407" t="s">
        <v>29</v>
      </c>
      <c r="I6407">
        <v>125.59</v>
      </c>
      <c r="J6407">
        <v>12000</v>
      </c>
      <c r="K6407" t="s">
        <v>30</v>
      </c>
      <c r="L6407" t="s">
        <v>49</v>
      </c>
      <c r="M6407" t="s">
        <v>83</v>
      </c>
      <c r="N6407" t="s">
        <v>118</v>
      </c>
      <c r="O6407" t="s">
        <v>63</v>
      </c>
      <c r="P6407" t="s">
        <v>9755</v>
      </c>
      <c r="Q6407">
        <v>61</v>
      </c>
      <c r="R6407" t="s">
        <v>36</v>
      </c>
      <c r="S6407" t="s">
        <v>5969</v>
      </c>
      <c r="T6407" t="s">
        <v>5970</v>
      </c>
      <c r="U6407" t="s">
        <v>3488</v>
      </c>
      <c r="V6407" t="s">
        <v>50</v>
      </c>
      <c r="W6407" t="s">
        <v>2482</v>
      </c>
      <c r="X6407" t="s">
        <v>2483</v>
      </c>
      <c r="Y6407" t="s">
        <v>2484</v>
      </c>
      <c r="Z6407" t="s">
        <v>63</v>
      </c>
    </row>
    <row r="6408" spans="1:26">
      <c r="A6408" s="1">
        <v>44236</v>
      </c>
      <c r="B6408" t="s">
        <v>22868</v>
      </c>
      <c r="C6408" t="s">
        <v>22869</v>
      </c>
      <c r="D6408" t="s">
        <v>22870</v>
      </c>
      <c r="E6408" s="2">
        <v>41796</v>
      </c>
      <c r="F6408" s="2">
        <v>44224</v>
      </c>
      <c r="G6408" s="2">
        <v>44229</v>
      </c>
      <c r="H6408" t="s">
        <v>95</v>
      </c>
      <c r="I6408">
        <v>70.849999999999994</v>
      </c>
      <c r="J6408">
        <v>40000</v>
      </c>
      <c r="K6408" t="s">
        <v>30</v>
      </c>
      <c r="L6408" t="s">
        <v>49</v>
      </c>
      <c r="M6408" t="s">
        <v>83</v>
      </c>
      <c r="N6408" t="s">
        <v>33</v>
      </c>
      <c r="O6408" t="s">
        <v>87</v>
      </c>
      <c r="P6408" t="s">
        <v>219</v>
      </c>
      <c r="Q6408">
        <v>51</v>
      </c>
      <c r="R6408" t="s">
        <v>36</v>
      </c>
      <c r="S6408" t="s">
        <v>230</v>
      </c>
      <c r="T6408" t="s">
        <v>231</v>
      </c>
      <c r="U6408" t="s">
        <v>43</v>
      </c>
      <c r="V6408" t="s">
        <v>44</v>
      </c>
      <c r="W6408" t="s">
        <v>7167</v>
      </c>
      <c r="X6408" t="s">
        <v>7168</v>
      </c>
      <c r="Y6408" t="s">
        <v>145</v>
      </c>
      <c r="Z6408" t="s">
        <v>63</v>
      </c>
    </row>
    <row r="6409" spans="1:26">
      <c r="A6409" s="1">
        <v>44236</v>
      </c>
      <c r="B6409" t="s">
        <v>22871</v>
      </c>
      <c r="C6409" t="s">
        <v>22872</v>
      </c>
      <c r="D6409" t="s">
        <v>22873</v>
      </c>
      <c r="E6409" s="2">
        <v>43847</v>
      </c>
      <c r="F6409" s="2">
        <v>44226</v>
      </c>
      <c r="G6409" s="2">
        <v>44229</v>
      </c>
      <c r="H6409" t="s">
        <v>171</v>
      </c>
      <c r="I6409">
        <v>10.039999999999999</v>
      </c>
      <c r="J6409">
        <v>200</v>
      </c>
      <c r="K6409" t="s">
        <v>30</v>
      </c>
      <c r="L6409" t="s">
        <v>31</v>
      </c>
      <c r="M6409" t="s">
        <v>32</v>
      </c>
      <c r="N6409" t="s">
        <v>136</v>
      </c>
      <c r="O6409" t="s">
        <v>33</v>
      </c>
      <c r="P6409" t="s">
        <v>3198</v>
      </c>
      <c r="Q6409">
        <v>50</v>
      </c>
      <c r="R6409" t="s">
        <v>36</v>
      </c>
      <c r="S6409" t="s">
        <v>9236</v>
      </c>
      <c r="T6409" t="s">
        <v>9237</v>
      </c>
      <c r="U6409" t="s">
        <v>103</v>
      </c>
      <c r="V6409" t="s">
        <v>102</v>
      </c>
      <c r="W6409" t="s">
        <v>4512</v>
      </c>
      <c r="X6409" t="s">
        <v>4513</v>
      </c>
      <c r="Y6409" t="s">
        <v>2678</v>
      </c>
      <c r="Z6409" t="s">
        <v>107</v>
      </c>
    </row>
    <row r="6410" spans="1:26">
      <c r="A6410" s="1">
        <v>44236</v>
      </c>
      <c r="B6410" t="s">
        <v>22874</v>
      </c>
      <c r="C6410" t="s">
        <v>22875</v>
      </c>
      <c r="D6410" t="s">
        <v>22876</v>
      </c>
      <c r="E6410" s="2">
        <v>42231</v>
      </c>
      <c r="F6410" s="2">
        <v>44233</v>
      </c>
      <c r="G6410" s="2">
        <v>44233</v>
      </c>
      <c r="H6410" t="s">
        <v>29</v>
      </c>
      <c r="I6410">
        <v>136.65</v>
      </c>
      <c r="J6410">
        <v>16000</v>
      </c>
      <c r="K6410" t="s">
        <v>30</v>
      </c>
      <c r="L6410" t="s">
        <v>31</v>
      </c>
      <c r="M6410" t="s">
        <v>32</v>
      </c>
      <c r="N6410" t="s">
        <v>34</v>
      </c>
      <c r="O6410" t="s">
        <v>51</v>
      </c>
      <c r="P6410" t="s">
        <v>52</v>
      </c>
      <c r="Q6410">
        <v>55</v>
      </c>
      <c r="R6410" t="s">
        <v>36</v>
      </c>
      <c r="S6410" t="s">
        <v>4606</v>
      </c>
      <c r="T6410" t="s">
        <v>4607</v>
      </c>
      <c r="U6410" t="s">
        <v>35</v>
      </c>
      <c r="V6410" t="s">
        <v>34</v>
      </c>
      <c r="W6410" t="s">
        <v>4593</v>
      </c>
      <c r="X6410" t="s">
        <v>4594</v>
      </c>
      <c r="Y6410" t="s">
        <v>52</v>
      </c>
      <c r="Z6410" t="s">
        <v>51</v>
      </c>
    </row>
    <row r="6411" spans="1:26">
      <c r="A6411" s="1">
        <v>44236</v>
      </c>
      <c r="B6411" t="s">
        <v>22877</v>
      </c>
      <c r="C6411" t="s">
        <v>22878</v>
      </c>
      <c r="D6411" t="s">
        <v>22879</v>
      </c>
      <c r="E6411" s="2">
        <v>41926</v>
      </c>
      <c r="F6411" s="2">
        <v>44216</v>
      </c>
      <c r="G6411" s="2">
        <v>44221</v>
      </c>
      <c r="H6411" t="s">
        <v>95</v>
      </c>
      <c r="I6411">
        <v>51.76</v>
      </c>
      <c r="J6411">
        <v>72000</v>
      </c>
      <c r="K6411" t="s">
        <v>30</v>
      </c>
      <c r="L6411" t="s">
        <v>31</v>
      </c>
      <c r="M6411" t="s">
        <v>124</v>
      </c>
      <c r="N6411" t="s">
        <v>63</v>
      </c>
      <c r="O6411" t="s">
        <v>50</v>
      </c>
      <c r="P6411" t="s">
        <v>172</v>
      </c>
      <c r="Q6411">
        <v>30</v>
      </c>
      <c r="R6411" t="s">
        <v>36</v>
      </c>
      <c r="S6411" t="s">
        <v>7601</v>
      </c>
      <c r="T6411" t="s">
        <v>7602</v>
      </c>
      <c r="U6411" t="s">
        <v>4814</v>
      </c>
      <c r="V6411" t="s">
        <v>63</v>
      </c>
      <c r="W6411" t="s">
        <v>2364</v>
      </c>
      <c r="X6411" t="s">
        <v>2365</v>
      </c>
      <c r="Y6411" t="s">
        <v>638</v>
      </c>
      <c r="Z6411" t="s">
        <v>63</v>
      </c>
    </row>
    <row r="6412" spans="1:26">
      <c r="A6412" s="1">
        <v>44236</v>
      </c>
      <c r="B6412" t="s">
        <v>22880</v>
      </c>
      <c r="C6412" t="s">
        <v>22881</v>
      </c>
      <c r="D6412" t="s">
        <v>22882</v>
      </c>
      <c r="E6412" s="2">
        <v>42766</v>
      </c>
      <c r="F6412" s="2">
        <v>44217</v>
      </c>
      <c r="G6412" s="2">
        <v>44222</v>
      </c>
      <c r="H6412" t="s">
        <v>82</v>
      </c>
      <c r="I6412">
        <v>95.65</v>
      </c>
      <c r="J6412">
        <v>5000</v>
      </c>
      <c r="K6412" t="s">
        <v>30</v>
      </c>
      <c r="L6412" t="s">
        <v>49</v>
      </c>
      <c r="M6412" t="s">
        <v>83</v>
      </c>
      <c r="N6412" t="s">
        <v>59</v>
      </c>
      <c r="O6412" t="s">
        <v>44</v>
      </c>
      <c r="P6412" t="s">
        <v>5497</v>
      </c>
      <c r="Q6412">
        <v>32</v>
      </c>
      <c r="R6412" t="s">
        <v>36</v>
      </c>
      <c r="S6412" t="s">
        <v>3953</v>
      </c>
      <c r="T6412" t="s">
        <v>3954</v>
      </c>
      <c r="U6412" t="s">
        <v>135</v>
      </c>
      <c r="V6412" t="s">
        <v>136</v>
      </c>
      <c r="W6412" t="s">
        <v>2608</v>
      </c>
      <c r="X6412" t="s">
        <v>2609</v>
      </c>
      <c r="Y6412" t="s">
        <v>35</v>
      </c>
      <c r="Z6412" t="s">
        <v>34</v>
      </c>
    </row>
    <row r="6413" spans="1:26">
      <c r="A6413" s="1">
        <v>44236</v>
      </c>
      <c r="B6413" t="s">
        <v>22883</v>
      </c>
      <c r="C6413" t="s">
        <v>22884</v>
      </c>
      <c r="D6413" t="s">
        <v>22885</v>
      </c>
      <c r="E6413" s="2">
        <v>42691</v>
      </c>
      <c r="F6413" s="2">
        <v>44230</v>
      </c>
      <c r="G6413" s="2">
        <v>44232</v>
      </c>
      <c r="H6413" t="s">
        <v>113</v>
      </c>
      <c r="I6413">
        <v>116.62</v>
      </c>
      <c r="J6413">
        <v>5000</v>
      </c>
      <c r="K6413" t="s">
        <v>30</v>
      </c>
      <c r="L6413" t="s">
        <v>72</v>
      </c>
      <c r="M6413" t="s">
        <v>124</v>
      </c>
      <c r="N6413" t="s">
        <v>136</v>
      </c>
      <c r="O6413" t="s">
        <v>136</v>
      </c>
      <c r="P6413" t="s">
        <v>135</v>
      </c>
      <c r="Q6413">
        <v>48</v>
      </c>
      <c r="R6413" t="s">
        <v>36</v>
      </c>
      <c r="S6413" t="s">
        <v>812</v>
      </c>
      <c r="T6413" t="s">
        <v>813</v>
      </c>
      <c r="U6413" t="s">
        <v>90</v>
      </c>
      <c r="V6413" t="s">
        <v>91</v>
      </c>
    </row>
    <row r="6414" spans="1:26">
      <c r="A6414" s="1">
        <v>44236</v>
      </c>
      <c r="B6414" t="s">
        <v>22886</v>
      </c>
      <c r="C6414" t="s">
        <v>22887</v>
      </c>
      <c r="D6414" t="s">
        <v>22888</v>
      </c>
      <c r="E6414" s="2">
        <v>41074</v>
      </c>
      <c r="F6414" s="2">
        <v>44218</v>
      </c>
      <c r="G6414" s="2">
        <v>44223</v>
      </c>
      <c r="H6414" t="s">
        <v>29</v>
      </c>
      <c r="I6414">
        <v>162.91</v>
      </c>
      <c r="J6414">
        <v>15000</v>
      </c>
      <c r="K6414" t="s">
        <v>30</v>
      </c>
      <c r="L6414" t="s">
        <v>72</v>
      </c>
      <c r="M6414" t="s">
        <v>32</v>
      </c>
      <c r="N6414" t="s">
        <v>50</v>
      </c>
      <c r="O6414" t="s">
        <v>33</v>
      </c>
      <c r="P6414" t="s">
        <v>55</v>
      </c>
      <c r="Q6414">
        <v>58</v>
      </c>
      <c r="R6414" t="s">
        <v>36</v>
      </c>
      <c r="S6414" t="s">
        <v>5784</v>
      </c>
      <c r="T6414" t="s">
        <v>5785</v>
      </c>
      <c r="U6414" t="s">
        <v>35</v>
      </c>
      <c r="V6414" t="s">
        <v>34</v>
      </c>
      <c r="W6414" t="s">
        <v>7167</v>
      </c>
      <c r="X6414" t="s">
        <v>7168</v>
      </c>
      <c r="Y6414" t="s">
        <v>145</v>
      </c>
      <c r="Z6414" t="s">
        <v>63</v>
      </c>
    </row>
    <row r="6415" spans="1:26">
      <c r="A6415" s="1">
        <v>44236</v>
      </c>
      <c r="B6415" t="s">
        <v>22889</v>
      </c>
      <c r="C6415" t="s">
        <v>22890</v>
      </c>
      <c r="D6415" t="s">
        <v>22891</v>
      </c>
      <c r="E6415" s="2">
        <v>41171</v>
      </c>
      <c r="F6415" s="2">
        <v>44231</v>
      </c>
      <c r="G6415" s="2">
        <v>44232</v>
      </c>
      <c r="H6415" t="s">
        <v>113</v>
      </c>
      <c r="I6415">
        <v>106.28</v>
      </c>
      <c r="J6415">
        <v>10000</v>
      </c>
      <c r="K6415" t="s">
        <v>30</v>
      </c>
      <c r="L6415" t="s">
        <v>49</v>
      </c>
      <c r="M6415" t="s">
        <v>32</v>
      </c>
      <c r="N6415" t="s">
        <v>91</v>
      </c>
      <c r="O6415" t="s">
        <v>87</v>
      </c>
      <c r="P6415" t="s">
        <v>86</v>
      </c>
      <c r="Q6415">
        <v>25</v>
      </c>
      <c r="R6415" t="s">
        <v>36</v>
      </c>
      <c r="S6415" t="s">
        <v>5261</v>
      </c>
      <c r="T6415" t="s">
        <v>5262</v>
      </c>
      <c r="U6415" t="s">
        <v>103</v>
      </c>
      <c r="V6415" t="s">
        <v>102</v>
      </c>
      <c r="W6415" t="s">
        <v>3727</v>
      </c>
      <c r="X6415" t="s">
        <v>3728</v>
      </c>
      <c r="Y6415" t="s">
        <v>114</v>
      </c>
      <c r="Z6415" t="s">
        <v>44</v>
      </c>
    </row>
    <row r="6416" spans="1:26">
      <c r="A6416" s="1">
        <v>44236</v>
      </c>
      <c r="B6416" t="s">
        <v>22892</v>
      </c>
      <c r="C6416" t="s">
        <v>22893</v>
      </c>
      <c r="D6416" t="s">
        <v>22894</v>
      </c>
      <c r="E6416" s="2">
        <v>41107</v>
      </c>
      <c r="F6416" s="2">
        <v>44230</v>
      </c>
      <c r="G6416" s="2">
        <v>44232</v>
      </c>
      <c r="H6416" t="s">
        <v>95</v>
      </c>
      <c r="I6416">
        <v>53.15</v>
      </c>
      <c r="J6416">
        <v>17000</v>
      </c>
      <c r="K6416" t="s">
        <v>30</v>
      </c>
      <c r="L6416" t="s">
        <v>31</v>
      </c>
      <c r="M6416" t="s">
        <v>83</v>
      </c>
      <c r="N6416" t="s">
        <v>33</v>
      </c>
      <c r="O6416" t="s">
        <v>63</v>
      </c>
      <c r="P6416" t="s">
        <v>145</v>
      </c>
      <c r="Q6416">
        <v>43</v>
      </c>
      <c r="R6416" t="s">
        <v>36</v>
      </c>
      <c r="S6416" t="s">
        <v>18055</v>
      </c>
      <c r="T6416" t="s">
        <v>18056</v>
      </c>
      <c r="U6416" t="s">
        <v>35</v>
      </c>
      <c r="V6416" t="s">
        <v>34</v>
      </c>
      <c r="W6416" t="s">
        <v>7245</v>
      </c>
      <c r="X6416" t="s">
        <v>7246</v>
      </c>
      <c r="Y6416" t="s">
        <v>172</v>
      </c>
      <c r="Z6416" t="s">
        <v>50</v>
      </c>
    </row>
    <row r="6417" spans="1:26">
      <c r="A6417" s="1">
        <v>44236</v>
      </c>
      <c r="B6417" t="s">
        <v>22895</v>
      </c>
      <c r="C6417" t="s">
        <v>22896</v>
      </c>
      <c r="D6417" t="s">
        <v>22897</v>
      </c>
      <c r="E6417" s="2">
        <v>40500</v>
      </c>
      <c r="F6417" s="2">
        <v>44216</v>
      </c>
      <c r="G6417" s="2">
        <v>44221</v>
      </c>
      <c r="H6417" t="s">
        <v>95</v>
      </c>
      <c r="I6417">
        <v>98.31</v>
      </c>
      <c r="J6417">
        <v>25000</v>
      </c>
      <c r="K6417" t="s">
        <v>30</v>
      </c>
      <c r="L6417" t="s">
        <v>31</v>
      </c>
      <c r="M6417" t="s">
        <v>83</v>
      </c>
      <c r="N6417" t="s">
        <v>136</v>
      </c>
      <c r="O6417" t="s">
        <v>76</v>
      </c>
      <c r="P6417" t="s">
        <v>75</v>
      </c>
      <c r="Q6417">
        <v>47</v>
      </c>
      <c r="R6417" t="s">
        <v>237</v>
      </c>
      <c r="S6417" t="s">
        <v>2077</v>
      </c>
      <c r="T6417" t="s">
        <v>2078</v>
      </c>
      <c r="U6417" t="s">
        <v>2079</v>
      </c>
      <c r="V6417" t="s">
        <v>87</v>
      </c>
      <c r="W6417" t="s">
        <v>664</v>
      </c>
      <c r="X6417" t="s">
        <v>665</v>
      </c>
      <c r="Y6417" t="s">
        <v>666</v>
      </c>
      <c r="Z6417" t="s">
        <v>63</v>
      </c>
    </row>
    <row r="6418" spans="1:26">
      <c r="A6418" s="1">
        <v>44236</v>
      </c>
      <c r="B6418" t="s">
        <v>22898</v>
      </c>
      <c r="C6418" t="s">
        <v>22899</v>
      </c>
      <c r="D6418" t="s">
        <v>22900</v>
      </c>
      <c r="E6418" s="2">
        <v>41456</v>
      </c>
      <c r="F6418" s="2">
        <v>44218</v>
      </c>
      <c r="G6418" s="2">
        <v>44223</v>
      </c>
      <c r="H6418" t="s">
        <v>82</v>
      </c>
      <c r="I6418">
        <v>72.790000000000006</v>
      </c>
      <c r="J6418">
        <v>3000</v>
      </c>
      <c r="K6418" t="s">
        <v>30</v>
      </c>
      <c r="L6418" t="s">
        <v>49</v>
      </c>
      <c r="M6418" t="s">
        <v>32</v>
      </c>
      <c r="N6418" t="s">
        <v>118</v>
      </c>
      <c r="O6418" t="s">
        <v>102</v>
      </c>
      <c r="P6418" t="s">
        <v>103</v>
      </c>
      <c r="Q6418">
        <v>62</v>
      </c>
      <c r="R6418" t="s">
        <v>36</v>
      </c>
      <c r="S6418" t="s">
        <v>746</v>
      </c>
      <c r="T6418" t="s">
        <v>747</v>
      </c>
      <c r="U6418" t="s">
        <v>55</v>
      </c>
      <c r="V6418" t="s">
        <v>33</v>
      </c>
      <c r="W6418" t="s">
        <v>4034</v>
      </c>
      <c r="X6418" t="s">
        <v>4035</v>
      </c>
      <c r="Y6418" t="s">
        <v>117</v>
      </c>
      <c r="Z6418" t="s">
        <v>118</v>
      </c>
    </row>
    <row r="6419" spans="1:26">
      <c r="A6419" s="1">
        <v>44236</v>
      </c>
      <c r="B6419" t="s">
        <v>22901</v>
      </c>
      <c r="C6419" t="s">
        <v>22902</v>
      </c>
      <c r="D6419" t="s">
        <v>22903</v>
      </c>
      <c r="E6419" s="2">
        <v>42172</v>
      </c>
      <c r="F6419" s="2">
        <v>44223</v>
      </c>
      <c r="G6419" s="2">
        <v>44228</v>
      </c>
      <c r="H6419" t="s">
        <v>29</v>
      </c>
      <c r="I6419">
        <v>103.92</v>
      </c>
      <c r="J6419">
        <v>9000</v>
      </c>
      <c r="K6419" t="s">
        <v>30</v>
      </c>
      <c r="L6419" t="s">
        <v>72</v>
      </c>
      <c r="M6419" t="s">
        <v>83</v>
      </c>
      <c r="N6419" t="s">
        <v>102</v>
      </c>
      <c r="O6419" t="s">
        <v>167</v>
      </c>
      <c r="P6419" t="s">
        <v>13346</v>
      </c>
      <c r="Q6419">
        <v>41</v>
      </c>
      <c r="R6419" t="s">
        <v>36</v>
      </c>
      <c r="S6419" t="s">
        <v>1410</v>
      </c>
      <c r="T6419" t="s">
        <v>1411</v>
      </c>
      <c r="U6419" t="s">
        <v>1412</v>
      </c>
      <c r="V6419" t="s">
        <v>40</v>
      </c>
      <c r="W6419" t="s">
        <v>6182</v>
      </c>
      <c r="X6419" t="s">
        <v>6183</v>
      </c>
      <c r="Y6419" t="s">
        <v>544</v>
      </c>
      <c r="Z6419" t="s">
        <v>87</v>
      </c>
    </row>
    <row r="6420" spans="1:26">
      <c r="A6420" s="1">
        <v>44236</v>
      </c>
      <c r="B6420" t="s">
        <v>22904</v>
      </c>
      <c r="C6420" t="s">
        <v>22905</v>
      </c>
      <c r="D6420" t="s">
        <v>22906</v>
      </c>
      <c r="E6420" s="2">
        <v>41463</v>
      </c>
      <c r="F6420" s="2">
        <v>44234</v>
      </c>
      <c r="G6420" s="2">
        <v>44234</v>
      </c>
      <c r="H6420" t="s">
        <v>82</v>
      </c>
      <c r="I6420">
        <v>81.150000000000006</v>
      </c>
      <c r="J6420">
        <v>5000</v>
      </c>
      <c r="K6420" t="s">
        <v>30</v>
      </c>
      <c r="L6420" t="s">
        <v>31</v>
      </c>
      <c r="M6420" t="s">
        <v>32</v>
      </c>
      <c r="N6420" t="s">
        <v>51</v>
      </c>
      <c r="O6420" t="s">
        <v>51</v>
      </c>
      <c r="P6420" t="s">
        <v>52</v>
      </c>
      <c r="Q6420">
        <v>57</v>
      </c>
      <c r="R6420" t="s">
        <v>36</v>
      </c>
      <c r="S6420" t="s">
        <v>3916</v>
      </c>
      <c r="T6420" t="s">
        <v>3917</v>
      </c>
      <c r="U6420" t="s">
        <v>172</v>
      </c>
      <c r="V6420" t="s">
        <v>50</v>
      </c>
      <c r="W6420" t="s">
        <v>2099</v>
      </c>
      <c r="X6420" t="s">
        <v>2100</v>
      </c>
      <c r="Y6420" t="s">
        <v>719</v>
      </c>
      <c r="Z6420" t="s">
        <v>63</v>
      </c>
    </row>
    <row r="6421" spans="1:26">
      <c r="A6421" s="1">
        <v>44236</v>
      </c>
      <c r="B6421" t="s">
        <v>22907</v>
      </c>
      <c r="C6421" t="s">
        <v>22908</v>
      </c>
      <c r="D6421" t="s">
        <v>22909</v>
      </c>
      <c r="E6421" s="2">
        <v>42464</v>
      </c>
      <c r="F6421" s="2">
        <v>44226</v>
      </c>
      <c r="G6421" s="2">
        <v>44229</v>
      </c>
      <c r="H6421" t="s">
        <v>48</v>
      </c>
      <c r="I6421">
        <v>109.15</v>
      </c>
      <c r="J6421">
        <v>28000</v>
      </c>
      <c r="K6421" t="s">
        <v>30</v>
      </c>
      <c r="L6421" t="s">
        <v>49</v>
      </c>
      <c r="M6421" t="s">
        <v>83</v>
      </c>
      <c r="N6421" t="s">
        <v>63</v>
      </c>
      <c r="O6421" t="s">
        <v>63</v>
      </c>
      <c r="P6421" t="s">
        <v>10506</v>
      </c>
      <c r="Q6421">
        <v>64</v>
      </c>
      <c r="R6421" t="s">
        <v>36</v>
      </c>
      <c r="S6421" t="s">
        <v>4840</v>
      </c>
      <c r="T6421" t="s">
        <v>4841</v>
      </c>
      <c r="U6421" t="s">
        <v>103</v>
      </c>
      <c r="V6421" t="s">
        <v>102</v>
      </c>
      <c r="W6421" t="s">
        <v>2969</v>
      </c>
      <c r="X6421" t="s">
        <v>2970</v>
      </c>
      <c r="Y6421" t="s">
        <v>39</v>
      </c>
      <c r="Z6421" t="s">
        <v>40</v>
      </c>
    </row>
    <row r="6422" spans="1:26">
      <c r="A6422" s="1">
        <v>44236</v>
      </c>
      <c r="B6422" t="s">
        <v>22910</v>
      </c>
      <c r="C6422" t="s">
        <v>22911</v>
      </c>
      <c r="D6422" t="s">
        <v>22912</v>
      </c>
      <c r="E6422" s="2">
        <v>40609</v>
      </c>
      <c r="F6422" s="2">
        <v>44232</v>
      </c>
      <c r="G6422" s="2">
        <v>44233</v>
      </c>
      <c r="H6422" t="s">
        <v>48</v>
      </c>
      <c r="I6422">
        <v>137.94999999999999</v>
      </c>
      <c r="J6422">
        <v>24000</v>
      </c>
      <c r="K6422" t="s">
        <v>30</v>
      </c>
      <c r="L6422" t="s">
        <v>49</v>
      </c>
      <c r="M6422" t="s">
        <v>83</v>
      </c>
      <c r="N6422" t="s">
        <v>102</v>
      </c>
      <c r="O6422" t="s">
        <v>91</v>
      </c>
      <c r="P6422" t="s">
        <v>90</v>
      </c>
      <c r="Q6422">
        <v>28</v>
      </c>
      <c r="R6422" t="s">
        <v>36</v>
      </c>
      <c r="S6422" t="s">
        <v>2797</v>
      </c>
      <c r="T6422" t="s">
        <v>2798</v>
      </c>
      <c r="U6422" t="s">
        <v>367</v>
      </c>
      <c r="V6422" t="s">
        <v>76</v>
      </c>
    </row>
    <row r="6423" spans="1:26">
      <c r="A6423" s="1">
        <v>44236</v>
      </c>
      <c r="B6423" t="s">
        <v>22913</v>
      </c>
      <c r="C6423" t="s">
        <v>22914</v>
      </c>
      <c r="D6423" t="s">
        <v>22915</v>
      </c>
      <c r="E6423" s="2">
        <v>43663</v>
      </c>
      <c r="F6423" s="2">
        <v>44224</v>
      </c>
      <c r="G6423" s="2">
        <v>44229</v>
      </c>
      <c r="H6423" t="s">
        <v>82</v>
      </c>
      <c r="I6423">
        <v>90.76</v>
      </c>
      <c r="J6423">
        <v>4000</v>
      </c>
      <c r="K6423" t="s">
        <v>30</v>
      </c>
      <c r="L6423" t="s">
        <v>31</v>
      </c>
      <c r="M6423" t="s">
        <v>83</v>
      </c>
      <c r="N6423" t="s">
        <v>107</v>
      </c>
      <c r="O6423" t="s">
        <v>63</v>
      </c>
      <c r="P6423" t="s">
        <v>2345</v>
      </c>
      <c r="Q6423">
        <v>42</v>
      </c>
      <c r="R6423" t="s">
        <v>36</v>
      </c>
      <c r="S6423" t="s">
        <v>16003</v>
      </c>
      <c r="T6423" t="s">
        <v>16004</v>
      </c>
      <c r="U6423" t="s">
        <v>55</v>
      </c>
      <c r="V6423" t="s">
        <v>33</v>
      </c>
    </row>
    <row r="6424" spans="1:26">
      <c r="A6424" s="1">
        <v>44236</v>
      </c>
      <c r="B6424" t="s">
        <v>22916</v>
      </c>
      <c r="C6424" t="s">
        <v>22917</v>
      </c>
      <c r="D6424" t="s">
        <v>22918</v>
      </c>
      <c r="E6424" s="2">
        <v>40748</v>
      </c>
      <c r="F6424" s="2">
        <v>44230</v>
      </c>
      <c r="G6424" s="2">
        <v>44232</v>
      </c>
      <c r="H6424" t="s">
        <v>171</v>
      </c>
      <c r="I6424">
        <v>10.92</v>
      </c>
      <c r="J6424">
        <v>300</v>
      </c>
      <c r="K6424" t="s">
        <v>30</v>
      </c>
      <c r="L6424" t="s">
        <v>49</v>
      </c>
      <c r="M6424" t="s">
        <v>83</v>
      </c>
      <c r="N6424" t="s">
        <v>33</v>
      </c>
      <c r="O6424" t="s">
        <v>51</v>
      </c>
      <c r="P6424" t="s">
        <v>52</v>
      </c>
      <c r="Q6424">
        <v>54</v>
      </c>
      <c r="R6424" t="s">
        <v>36</v>
      </c>
      <c r="S6424" t="s">
        <v>9954</v>
      </c>
      <c r="T6424" t="s">
        <v>9955</v>
      </c>
      <c r="U6424" t="s">
        <v>39</v>
      </c>
      <c r="V6424" t="s">
        <v>40</v>
      </c>
    </row>
    <row r="6425" spans="1:26">
      <c r="A6425" s="1">
        <v>44236</v>
      </c>
      <c r="B6425" t="s">
        <v>22919</v>
      </c>
      <c r="C6425" t="s">
        <v>22920</v>
      </c>
      <c r="D6425" t="s">
        <v>22921</v>
      </c>
      <c r="E6425" s="2">
        <v>42781</v>
      </c>
      <c r="F6425" s="2">
        <v>44216</v>
      </c>
      <c r="G6425" s="2">
        <v>44221</v>
      </c>
      <c r="H6425" t="s">
        <v>95</v>
      </c>
      <c r="I6425">
        <v>63.2</v>
      </c>
      <c r="J6425">
        <v>23000</v>
      </c>
      <c r="K6425" t="s">
        <v>30</v>
      </c>
      <c r="L6425" t="s">
        <v>49</v>
      </c>
      <c r="M6425" t="s">
        <v>83</v>
      </c>
      <c r="N6425" t="s">
        <v>51</v>
      </c>
      <c r="O6425" t="s">
        <v>107</v>
      </c>
      <c r="P6425" t="s">
        <v>1351</v>
      </c>
      <c r="Q6425">
        <v>35</v>
      </c>
      <c r="R6425" t="s">
        <v>36</v>
      </c>
      <c r="S6425" t="s">
        <v>1773</v>
      </c>
      <c r="T6425" t="s">
        <v>1774</v>
      </c>
      <c r="U6425" t="s">
        <v>39</v>
      </c>
      <c r="V6425" t="s">
        <v>40</v>
      </c>
      <c r="W6425" t="s">
        <v>893</v>
      </c>
      <c r="X6425" t="s">
        <v>894</v>
      </c>
      <c r="Y6425" t="s">
        <v>895</v>
      </c>
      <c r="Z6425" t="s">
        <v>63</v>
      </c>
    </row>
    <row r="6426" spans="1:26">
      <c r="A6426" s="1">
        <v>44237</v>
      </c>
      <c r="B6426" t="s">
        <v>22922</v>
      </c>
      <c r="C6426" t="s">
        <v>22923</v>
      </c>
      <c r="D6426" t="s">
        <v>22924</v>
      </c>
      <c r="E6426" s="2">
        <v>41259</v>
      </c>
      <c r="F6426" s="2">
        <v>44231</v>
      </c>
      <c r="G6426" s="2">
        <v>44233</v>
      </c>
      <c r="H6426" t="s">
        <v>29</v>
      </c>
      <c r="I6426">
        <v>120.89</v>
      </c>
      <c r="J6426">
        <v>8000</v>
      </c>
      <c r="K6426" t="s">
        <v>30</v>
      </c>
      <c r="L6426" t="s">
        <v>49</v>
      </c>
      <c r="M6426" t="s">
        <v>124</v>
      </c>
      <c r="N6426" t="s">
        <v>63</v>
      </c>
      <c r="O6426" t="s">
        <v>118</v>
      </c>
      <c r="P6426" t="s">
        <v>117</v>
      </c>
      <c r="Q6426">
        <v>29</v>
      </c>
      <c r="R6426" t="s">
        <v>36</v>
      </c>
      <c r="S6426" t="s">
        <v>1949</v>
      </c>
      <c r="T6426" t="s">
        <v>1950</v>
      </c>
      <c r="U6426" t="s">
        <v>135</v>
      </c>
      <c r="V6426" t="s">
        <v>136</v>
      </c>
      <c r="W6426" t="s">
        <v>5216</v>
      </c>
      <c r="X6426" t="s">
        <v>5217</v>
      </c>
      <c r="Y6426" t="s">
        <v>117</v>
      </c>
      <c r="Z6426" t="s">
        <v>118</v>
      </c>
    </row>
    <row r="6427" spans="1:26">
      <c r="A6427" s="1">
        <v>44237</v>
      </c>
      <c r="B6427" t="s">
        <v>22925</v>
      </c>
      <c r="C6427" t="s">
        <v>22926</v>
      </c>
      <c r="D6427" t="s">
        <v>22927</v>
      </c>
      <c r="E6427" s="2">
        <v>42314</v>
      </c>
      <c r="F6427" s="2">
        <v>44220</v>
      </c>
      <c r="G6427" s="2">
        <v>44225</v>
      </c>
      <c r="H6427" t="s">
        <v>29</v>
      </c>
      <c r="I6427">
        <v>110.68</v>
      </c>
      <c r="J6427">
        <v>13000</v>
      </c>
      <c r="K6427" t="s">
        <v>30</v>
      </c>
      <c r="L6427" t="s">
        <v>72</v>
      </c>
      <c r="M6427" t="s">
        <v>83</v>
      </c>
      <c r="N6427" t="s">
        <v>40</v>
      </c>
      <c r="O6427" t="s">
        <v>59</v>
      </c>
      <c r="P6427" t="s">
        <v>58</v>
      </c>
      <c r="Q6427">
        <v>57</v>
      </c>
      <c r="R6427" t="s">
        <v>36</v>
      </c>
      <c r="S6427" t="s">
        <v>4691</v>
      </c>
      <c r="T6427" t="s">
        <v>4692</v>
      </c>
      <c r="U6427" t="s">
        <v>39</v>
      </c>
      <c r="V6427" t="s">
        <v>40</v>
      </c>
      <c r="W6427" t="s">
        <v>10920</v>
      </c>
      <c r="X6427" t="s">
        <v>10921</v>
      </c>
      <c r="Y6427" t="s">
        <v>1823</v>
      </c>
      <c r="Z6427" t="s">
        <v>102</v>
      </c>
    </row>
    <row r="6428" spans="1:26">
      <c r="A6428" s="1">
        <v>44237</v>
      </c>
      <c r="B6428" t="s">
        <v>22928</v>
      </c>
      <c r="C6428" t="s">
        <v>22929</v>
      </c>
      <c r="D6428" t="s">
        <v>22930</v>
      </c>
      <c r="E6428" s="2">
        <v>42478</v>
      </c>
      <c r="F6428" s="2">
        <v>44219</v>
      </c>
      <c r="G6428" s="2">
        <v>44224</v>
      </c>
      <c r="H6428" t="s">
        <v>95</v>
      </c>
      <c r="I6428">
        <v>60.44</v>
      </c>
      <c r="J6428">
        <v>47000</v>
      </c>
      <c r="K6428" t="s">
        <v>30</v>
      </c>
      <c r="L6428" t="s">
        <v>49</v>
      </c>
      <c r="M6428" t="s">
        <v>32</v>
      </c>
      <c r="N6428" t="s">
        <v>51</v>
      </c>
      <c r="O6428" t="s">
        <v>63</v>
      </c>
      <c r="P6428" t="s">
        <v>216</v>
      </c>
      <c r="Q6428">
        <v>57</v>
      </c>
      <c r="R6428" t="s">
        <v>36</v>
      </c>
      <c r="S6428" t="s">
        <v>2362</v>
      </c>
      <c r="T6428" t="s">
        <v>2363</v>
      </c>
      <c r="U6428" t="s">
        <v>90</v>
      </c>
      <c r="V6428" t="s">
        <v>91</v>
      </c>
      <c r="W6428" t="s">
        <v>6155</v>
      </c>
      <c r="X6428" t="s">
        <v>6156</v>
      </c>
      <c r="Y6428" t="s">
        <v>43</v>
      </c>
      <c r="Z6428" t="s">
        <v>44</v>
      </c>
    </row>
    <row r="6429" spans="1:26">
      <c r="A6429" s="1">
        <v>44237</v>
      </c>
      <c r="B6429" t="s">
        <v>22931</v>
      </c>
      <c r="C6429" t="s">
        <v>22932</v>
      </c>
      <c r="D6429" t="s">
        <v>22933</v>
      </c>
      <c r="E6429" s="2">
        <v>43541</v>
      </c>
      <c r="F6429" s="2">
        <v>44217</v>
      </c>
      <c r="G6429" s="2">
        <v>44222</v>
      </c>
      <c r="H6429" t="s">
        <v>82</v>
      </c>
      <c r="I6429">
        <v>88.35</v>
      </c>
      <c r="J6429">
        <v>2000</v>
      </c>
      <c r="K6429" t="s">
        <v>30</v>
      </c>
      <c r="L6429" t="s">
        <v>31</v>
      </c>
      <c r="M6429" t="s">
        <v>83</v>
      </c>
      <c r="N6429" t="s">
        <v>76</v>
      </c>
      <c r="O6429" t="s">
        <v>63</v>
      </c>
      <c r="P6429" t="s">
        <v>2107</v>
      </c>
      <c r="Q6429">
        <v>25</v>
      </c>
      <c r="R6429" t="s">
        <v>36</v>
      </c>
      <c r="S6429" t="s">
        <v>8812</v>
      </c>
      <c r="T6429" t="s">
        <v>8813</v>
      </c>
      <c r="U6429" t="s">
        <v>135</v>
      </c>
      <c r="V6429" t="s">
        <v>136</v>
      </c>
      <c r="W6429" t="s">
        <v>4537</v>
      </c>
      <c r="X6429" t="s">
        <v>4538</v>
      </c>
      <c r="Y6429" t="s">
        <v>103</v>
      </c>
      <c r="Z6429" t="s">
        <v>102</v>
      </c>
    </row>
    <row r="6430" spans="1:26">
      <c r="A6430" s="1">
        <v>44237</v>
      </c>
      <c r="B6430" t="s">
        <v>22934</v>
      </c>
      <c r="C6430" t="s">
        <v>22935</v>
      </c>
      <c r="D6430" t="s">
        <v>22936</v>
      </c>
      <c r="E6430" s="2">
        <v>43844</v>
      </c>
      <c r="F6430" s="2">
        <v>44233</v>
      </c>
      <c r="G6430" s="2">
        <v>44234</v>
      </c>
      <c r="H6430" t="s">
        <v>113</v>
      </c>
      <c r="I6430">
        <v>109.72</v>
      </c>
      <c r="J6430">
        <v>4000</v>
      </c>
      <c r="K6430" t="s">
        <v>30</v>
      </c>
      <c r="L6430" t="s">
        <v>72</v>
      </c>
      <c r="M6430" t="s">
        <v>124</v>
      </c>
      <c r="N6430" t="s">
        <v>76</v>
      </c>
      <c r="O6430" t="s">
        <v>167</v>
      </c>
      <c r="P6430" t="s">
        <v>347</v>
      </c>
      <c r="Q6430">
        <v>26</v>
      </c>
      <c r="R6430" t="s">
        <v>36</v>
      </c>
      <c r="S6430" t="s">
        <v>2097</v>
      </c>
      <c r="T6430" t="s">
        <v>2098</v>
      </c>
      <c r="U6430" t="s">
        <v>103</v>
      </c>
      <c r="V6430" t="s">
        <v>102</v>
      </c>
      <c r="W6430" t="s">
        <v>4542</v>
      </c>
      <c r="X6430" t="s">
        <v>4543</v>
      </c>
      <c r="Y6430" t="s">
        <v>1412</v>
      </c>
      <c r="Z6430" t="s">
        <v>40</v>
      </c>
    </row>
    <row r="6431" spans="1:26">
      <c r="A6431" s="1">
        <v>44237</v>
      </c>
      <c r="B6431" t="s">
        <v>22937</v>
      </c>
      <c r="C6431" t="s">
        <v>22938</v>
      </c>
      <c r="D6431" t="s">
        <v>22939</v>
      </c>
      <c r="E6431" s="2">
        <v>41611</v>
      </c>
      <c r="F6431" s="2">
        <v>44229</v>
      </c>
      <c r="G6431" s="2">
        <v>44232</v>
      </c>
      <c r="H6431" t="s">
        <v>29</v>
      </c>
      <c r="I6431">
        <v>166.69</v>
      </c>
      <c r="J6431">
        <v>19000</v>
      </c>
      <c r="K6431" t="s">
        <v>30</v>
      </c>
      <c r="L6431" t="s">
        <v>72</v>
      </c>
      <c r="M6431" t="s">
        <v>124</v>
      </c>
      <c r="N6431" t="s">
        <v>91</v>
      </c>
      <c r="O6431" t="s">
        <v>50</v>
      </c>
      <c r="P6431" t="s">
        <v>172</v>
      </c>
      <c r="Q6431">
        <v>40</v>
      </c>
      <c r="R6431" t="s">
        <v>237</v>
      </c>
      <c r="S6431" t="s">
        <v>11475</v>
      </c>
      <c r="T6431" t="s">
        <v>11476</v>
      </c>
      <c r="U6431" t="s">
        <v>2432</v>
      </c>
      <c r="V6431" t="s">
        <v>63</v>
      </c>
      <c r="W6431" t="s">
        <v>56</v>
      </c>
      <c r="X6431" t="s">
        <v>57</v>
      </c>
      <c r="Y6431" t="s">
        <v>58</v>
      </c>
      <c r="Z6431" t="s">
        <v>59</v>
      </c>
    </row>
    <row r="6432" spans="1:26">
      <c r="A6432" s="1">
        <v>44237</v>
      </c>
      <c r="B6432" t="s">
        <v>22940</v>
      </c>
      <c r="C6432" t="s">
        <v>22941</v>
      </c>
      <c r="D6432" t="s">
        <v>22942</v>
      </c>
      <c r="E6432" s="2">
        <v>43033</v>
      </c>
      <c r="F6432" s="2">
        <v>44229</v>
      </c>
      <c r="G6432" s="2">
        <v>44232</v>
      </c>
      <c r="H6432" t="s">
        <v>82</v>
      </c>
      <c r="I6432">
        <v>54</v>
      </c>
      <c r="J6432">
        <v>3000</v>
      </c>
      <c r="K6432" t="s">
        <v>149</v>
      </c>
      <c r="L6432" t="s">
        <v>72</v>
      </c>
      <c r="M6432" t="s">
        <v>32</v>
      </c>
      <c r="N6432" t="s">
        <v>63</v>
      </c>
      <c r="O6432" t="s">
        <v>63</v>
      </c>
      <c r="P6432" t="s">
        <v>7152</v>
      </c>
      <c r="Q6432">
        <v>25</v>
      </c>
      <c r="R6432" t="s">
        <v>36</v>
      </c>
      <c r="S6432" t="s">
        <v>2967</v>
      </c>
      <c r="T6432" t="s">
        <v>2968</v>
      </c>
      <c r="U6432" t="s">
        <v>1478</v>
      </c>
      <c r="V6432" t="s">
        <v>107</v>
      </c>
    </row>
    <row r="6433" spans="1:26">
      <c r="A6433" s="1">
        <v>44237</v>
      </c>
      <c r="B6433" t="s">
        <v>22943</v>
      </c>
      <c r="C6433" t="s">
        <v>22944</v>
      </c>
      <c r="D6433" t="s">
        <v>22945</v>
      </c>
      <c r="E6433" s="2">
        <v>41817</v>
      </c>
      <c r="F6433" s="2">
        <v>44233</v>
      </c>
      <c r="G6433" s="2">
        <v>44234</v>
      </c>
      <c r="H6433" t="s">
        <v>113</v>
      </c>
      <c r="I6433">
        <v>99.55</v>
      </c>
      <c r="J6433">
        <v>3000</v>
      </c>
      <c r="K6433" t="s">
        <v>30</v>
      </c>
      <c r="L6433" t="s">
        <v>72</v>
      </c>
      <c r="M6433" t="s">
        <v>32</v>
      </c>
      <c r="N6433" t="s">
        <v>51</v>
      </c>
      <c r="O6433" t="s">
        <v>44</v>
      </c>
      <c r="P6433" t="s">
        <v>43</v>
      </c>
      <c r="Q6433">
        <v>34</v>
      </c>
      <c r="R6433" t="s">
        <v>36</v>
      </c>
      <c r="S6433" t="s">
        <v>9054</v>
      </c>
      <c r="T6433" t="s">
        <v>9055</v>
      </c>
      <c r="U6433" t="s">
        <v>86</v>
      </c>
      <c r="V6433" t="s">
        <v>87</v>
      </c>
      <c r="W6433" t="s">
        <v>9579</v>
      </c>
      <c r="X6433" t="s">
        <v>9580</v>
      </c>
      <c r="Y6433" t="s">
        <v>145</v>
      </c>
      <c r="Z6433" t="s">
        <v>63</v>
      </c>
    </row>
    <row r="6434" spans="1:26">
      <c r="A6434" s="1">
        <v>44237</v>
      </c>
      <c r="B6434" t="s">
        <v>22946</v>
      </c>
      <c r="C6434" t="s">
        <v>22947</v>
      </c>
      <c r="D6434" t="s">
        <v>22948</v>
      </c>
      <c r="E6434" s="2">
        <v>41492</v>
      </c>
      <c r="F6434" s="2">
        <v>44231</v>
      </c>
      <c r="G6434" s="2">
        <v>44233</v>
      </c>
      <c r="H6434" t="s">
        <v>82</v>
      </c>
      <c r="I6434">
        <v>59.66</v>
      </c>
      <c r="J6434">
        <v>2000</v>
      </c>
      <c r="K6434" t="s">
        <v>30</v>
      </c>
      <c r="L6434" t="s">
        <v>72</v>
      </c>
      <c r="M6434" t="s">
        <v>83</v>
      </c>
      <c r="N6434" t="s">
        <v>44</v>
      </c>
      <c r="O6434" t="s">
        <v>91</v>
      </c>
      <c r="P6434" t="s">
        <v>90</v>
      </c>
      <c r="Q6434">
        <v>43</v>
      </c>
      <c r="R6434" t="s">
        <v>36</v>
      </c>
      <c r="S6434" t="s">
        <v>11290</v>
      </c>
      <c r="T6434" t="s">
        <v>11291</v>
      </c>
      <c r="U6434" t="s">
        <v>270</v>
      </c>
      <c r="V6434" t="s">
        <v>87</v>
      </c>
    </row>
    <row r="6435" spans="1:26">
      <c r="A6435" s="1">
        <v>44237</v>
      </c>
      <c r="B6435" t="s">
        <v>22949</v>
      </c>
      <c r="C6435" t="s">
        <v>22950</v>
      </c>
      <c r="D6435" t="s">
        <v>22951</v>
      </c>
      <c r="E6435" s="2">
        <v>42883</v>
      </c>
      <c r="F6435" s="2">
        <v>44236</v>
      </c>
      <c r="G6435" s="2">
        <v>44236</v>
      </c>
      <c r="H6435" t="s">
        <v>113</v>
      </c>
      <c r="I6435">
        <v>78.73</v>
      </c>
      <c r="J6435">
        <v>3000</v>
      </c>
      <c r="K6435" t="s">
        <v>30</v>
      </c>
      <c r="L6435" t="s">
        <v>49</v>
      </c>
      <c r="M6435" t="s">
        <v>32</v>
      </c>
      <c r="N6435" t="s">
        <v>33</v>
      </c>
      <c r="O6435" t="s">
        <v>87</v>
      </c>
      <c r="P6435" t="s">
        <v>219</v>
      </c>
      <c r="Q6435">
        <v>26</v>
      </c>
      <c r="R6435" t="s">
        <v>36</v>
      </c>
      <c r="S6435" t="s">
        <v>13714</v>
      </c>
      <c r="T6435" t="s">
        <v>13715</v>
      </c>
      <c r="U6435" t="s">
        <v>55</v>
      </c>
      <c r="V6435" t="s">
        <v>33</v>
      </c>
      <c r="W6435" t="s">
        <v>933</v>
      </c>
      <c r="X6435" t="s">
        <v>934</v>
      </c>
      <c r="Y6435" t="s">
        <v>103</v>
      </c>
      <c r="Z6435" t="s">
        <v>102</v>
      </c>
    </row>
    <row r="6436" spans="1:26">
      <c r="A6436" s="1">
        <v>44237</v>
      </c>
      <c r="B6436" t="s">
        <v>22952</v>
      </c>
      <c r="C6436" t="s">
        <v>22953</v>
      </c>
      <c r="D6436" t="s">
        <v>22954</v>
      </c>
      <c r="E6436" s="2">
        <v>40659</v>
      </c>
      <c r="F6436" s="2">
        <v>44229</v>
      </c>
      <c r="G6436" s="2">
        <v>44232</v>
      </c>
      <c r="H6436" t="s">
        <v>171</v>
      </c>
      <c r="I6436">
        <v>10.58</v>
      </c>
      <c r="J6436">
        <v>700</v>
      </c>
      <c r="K6436" t="s">
        <v>30</v>
      </c>
      <c r="L6436" t="s">
        <v>49</v>
      </c>
      <c r="M6436" t="s">
        <v>32</v>
      </c>
      <c r="N6436" t="s">
        <v>87</v>
      </c>
      <c r="O6436" t="s">
        <v>87</v>
      </c>
      <c r="P6436" t="s">
        <v>270</v>
      </c>
      <c r="Q6436">
        <v>49</v>
      </c>
      <c r="R6436" t="s">
        <v>36</v>
      </c>
      <c r="S6436" t="s">
        <v>12974</v>
      </c>
      <c r="T6436" t="s">
        <v>12975</v>
      </c>
      <c r="U6436" t="s">
        <v>39</v>
      </c>
      <c r="V6436" t="s">
        <v>40</v>
      </c>
    </row>
    <row r="6437" spans="1:26">
      <c r="A6437" s="1">
        <v>44237</v>
      </c>
      <c r="B6437" t="s">
        <v>22955</v>
      </c>
      <c r="C6437" t="s">
        <v>22956</v>
      </c>
      <c r="D6437" t="s">
        <v>22957</v>
      </c>
      <c r="E6437" s="2">
        <v>43220</v>
      </c>
      <c r="F6437" s="2">
        <v>44221</v>
      </c>
      <c r="G6437" s="2">
        <v>44226</v>
      </c>
      <c r="H6437" t="s">
        <v>113</v>
      </c>
      <c r="I6437">
        <v>126.54</v>
      </c>
      <c r="J6437">
        <v>9000</v>
      </c>
      <c r="K6437" t="s">
        <v>30</v>
      </c>
      <c r="L6437" t="s">
        <v>49</v>
      </c>
      <c r="M6437" t="s">
        <v>32</v>
      </c>
      <c r="N6437" t="s">
        <v>51</v>
      </c>
      <c r="O6437" t="s">
        <v>91</v>
      </c>
      <c r="P6437" t="s">
        <v>90</v>
      </c>
      <c r="Q6437">
        <v>54</v>
      </c>
      <c r="R6437" t="s">
        <v>36</v>
      </c>
      <c r="S6437" t="s">
        <v>5423</v>
      </c>
      <c r="T6437" t="s">
        <v>5424</v>
      </c>
      <c r="U6437" t="s">
        <v>103</v>
      </c>
      <c r="V6437" t="s">
        <v>102</v>
      </c>
    </row>
    <row r="6438" spans="1:26">
      <c r="A6438" s="1">
        <v>44237</v>
      </c>
      <c r="B6438" t="s">
        <v>22958</v>
      </c>
      <c r="C6438" t="s">
        <v>22959</v>
      </c>
      <c r="D6438" t="s">
        <v>22960</v>
      </c>
      <c r="E6438" s="2">
        <v>41683</v>
      </c>
      <c r="F6438" s="2">
        <v>44227</v>
      </c>
      <c r="G6438" s="2">
        <v>44230</v>
      </c>
      <c r="H6438" t="s">
        <v>48</v>
      </c>
      <c r="I6438">
        <v>157.05000000000001</v>
      </c>
      <c r="J6438">
        <v>38000</v>
      </c>
      <c r="K6438" t="s">
        <v>30</v>
      </c>
      <c r="L6438" t="s">
        <v>31</v>
      </c>
      <c r="M6438" t="s">
        <v>83</v>
      </c>
      <c r="N6438" t="s">
        <v>87</v>
      </c>
      <c r="O6438" t="s">
        <v>102</v>
      </c>
      <c r="P6438" t="s">
        <v>103</v>
      </c>
      <c r="Q6438">
        <v>59</v>
      </c>
      <c r="R6438" t="s">
        <v>36</v>
      </c>
      <c r="S6438" t="s">
        <v>5016</v>
      </c>
      <c r="T6438" t="s">
        <v>5017</v>
      </c>
      <c r="U6438" t="s">
        <v>35</v>
      </c>
      <c r="V6438" t="s">
        <v>34</v>
      </c>
    </row>
    <row r="6439" spans="1:26">
      <c r="A6439" s="1">
        <v>44237</v>
      </c>
      <c r="B6439" t="s">
        <v>22961</v>
      </c>
      <c r="C6439" t="s">
        <v>22962</v>
      </c>
      <c r="D6439" t="s">
        <v>22963</v>
      </c>
      <c r="E6439" s="2">
        <v>42315</v>
      </c>
      <c r="F6439" s="2">
        <v>44236</v>
      </c>
      <c r="G6439" s="2">
        <v>44236</v>
      </c>
      <c r="H6439" t="s">
        <v>48</v>
      </c>
      <c r="I6439">
        <v>158.65</v>
      </c>
      <c r="J6439">
        <v>33000</v>
      </c>
      <c r="K6439" t="s">
        <v>30</v>
      </c>
      <c r="L6439" t="s">
        <v>72</v>
      </c>
      <c r="M6439" t="s">
        <v>124</v>
      </c>
      <c r="N6439" t="s">
        <v>87</v>
      </c>
      <c r="O6439" t="s">
        <v>51</v>
      </c>
      <c r="P6439" t="s">
        <v>52</v>
      </c>
      <c r="Q6439">
        <v>58</v>
      </c>
      <c r="R6439" t="s">
        <v>36</v>
      </c>
      <c r="S6439" t="s">
        <v>5327</v>
      </c>
      <c r="T6439" t="s">
        <v>5328</v>
      </c>
      <c r="U6439" t="s">
        <v>52</v>
      </c>
      <c r="V6439" t="s">
        <v>51</v>
      </c>
      <c r="W6439" t="s">
        <v>2792</v>
      </c>
      <c r="X6439" t="s">
        <v>2793</v>
      </c>
      <c r="Y6439" t="s">
        <v>367</v>
      </c>
      <c r="Z6439" t="s">
        <v>76</v>
      </c>
    </row>
    <row r="6440" spans="1:26">
      <c r="A6440" s="1">
        <v>44237</v>
      </c>
      <c r="B6440" t="s">
        <v>22964</v>
      </c>
      <c r="C6440" t="s">
        <v>22965</v>
      </c>
      <c r="D6440" t="s">
        <v>22966</v>
      </c>
      <c r="E6440" s="2">
        <v>42442</v>
      </c>
      <c r="F6440" s="2">
        <v>44235</v>
      </c>
      <c r="G6440" s="2">
        <v>44235</v>
      </c>
      <c r="H6440" t="s">
        <v>95</v>
      </c>
      <c r="I6440">
        <v>88.09</v>
      </c>
      <c r="J6440">
        <v>64000</v>
      </c>
      <c r="K6440" t="s">
        <v>30</v>
      </c>
      <c r="L6440" t="s">
        <v>49</v>
      </c>
      <c r="M6440" t="s">
        <v>32</v>
      </c>
      <c r="N6440" t="s">
        <v>118</v>
      </c>
      <c r="O6440" t="s">
        <v>136</v>
      </c>
      <c r="P6440" t="s">
        <v>135</v>
      </c>
      <c r="Q6440">
        <v>36</v>
      </c>
      <c r="R6440" t="s">
        <v>36</v>
      </c>
      <c r="S6440" t="s">
        <v>1148</v>
      </c>
      <c r="T6440" t="s">
        <v>1149</v>
      </c>
      <c r="U6440" t="s">
        <v>638</v>
      </c>
      <c r="V6440" t="s">
        <v>63</v>
      </c>
      <c r="W6440" t="s">
        <v>183</v>
      </c>
      <c r="X6440" t="s">
        <v>184</v>
      </c>
      <c r="Y6440" t="s">
        <v>117</v>
      </c>
      <c r="Z6440" t="s">
        <v>118</v>
      </c>
    </row>
    <row r="6441" spans="1:26">
      <c r="A6441" s="1">
        <v>44237</v>
      </c>
      <c r="B6441" t="s">
        <v>22967</v>
      </c>
      <c r="C6441" t="s">
        <v>22968</v>
      </c>
      <c r="D6441" t="s">
        <v>22969</v>
      </c>
      <c r="E6441" s="2">
        <v>42235</v>
      </c>
      <c r="F6441" s="2">
        <v>44235</v>
      </c>
      <c r="G6441" s="2">
        <v>44235</v>
      </c>
      <c r="H6441" t="s">
        <v>113</v>
      </c>
      <c r="I6441">
        <v>107.21</v>
      </c>
      <c r="J6441">
        <v>2000</v>
      </c>
      <c r="K6441" t="s">
        <v>30</v>
      </c>
      <c r="L6441" t="s">
        <v>31</v>
      </c>
      <c r="M6441" t="s">
        <v>83</v>
      </c>
      <c r="N6441" t="s">
        <v>63</v>
      </c>
      <c r="O6441" t="s">
        <v>33</v>
      </c>
      <c r="P6441" t="s">
        <v>55</v>
      </c>
      <c r="Q6441">
        <v>49</v>
      </c>
      <c r="R6441" t="s">
        <v>36</v>
      </c>
      <c r="S6441" t="s">
        <v>758</v>
      </c>
      <c r="T6441" t="s">
        <v>759</v>
      </c>
      <c r="U6441" t="s">
        <v>35</v>
      </c>
      <c r="V6441" t="s">
        <v>34</v>
      </c>
      <c r="W6441" t="s">
        <v>10847</v>
      </c>
      <c r="X6441" t="s">
        <v>10848</v>
      </c>
      <c r="Y6441" t="s">
        <v>172</v>
      </c>
      <c r="Z6441" t="s">
        <v>50</v>
      </c>
    </row>
    <row r="6442" spans="1:26">
      <c r="A6442" s="1">
        <v>44237</v>
      </c>
      <c r="B6442" t="s">
        <v>22970</v>
      </c>
      <c r="C6442" t="s">
        <v>22971</v>
      </c>
      <c r="D6442" t="s">
        <v>22972</v>
      </c>
      <c r="E6442" s="2">
        <v>40725</v>
      </c>
      <c r="F6442" s="2">
        <v>44223</v>
      </c>
      <c r="G6442" s="2">
        <v>44228</v>
      </c>
      <c r="H6442" t="s">
        <v>113</v>
      </c>
      <c r="I6442">
        <v>107.19</v>
      </c>
      <c r="J6442">
        <v>8000</v>
      </c>
      <c r="K6442" t="s">
        <v>30</v>
      </c>
      <c r="L6442" t="s">
        <v>49</v>
      </c>
      <c r="M6442" t="s">
        <v>32</v>
      </c>
      <c r="N6442" t="s">
        <v>87</v>
      </c>
      <c r="O6442" t="s">
        <v>107</v>
      </c>
      <c r="P6442" t="s">
        <v>13590</v>
      </c>
      <c r="Q6442">
        <v>43</v>
      </c>
      <c r="R6442" t="s">
        <v>36</v>
      </c>
      <c r="S6442" t="s">
        <v>1883</v>
      </c>
      <c r="T6442" t="s">
        <v>1884</v>
      </c>
      <c r="U6442" t="s">
        <v>441</v>
      </c>
      <c r="V6442" t="s">
        <v>63</v>
      </c>
    </row>
    <row r="6443" spans="1:26">
      <c r="A6443" s="1">
        <v>44237</v>
      </c>
      <c r="B6443" t="s">
        <v>22973</v>
      </c>
      <c r="C6443" t="s">
        <v>22974</v>
      </c>
      <c r="D6443" t="s">
        <v>22975</v>
      </c>
      <c r="E6443" s="2">
        <v>43607</v>
      </c>
      <c r="F6443" s="2">
        <v>44228</v>
      </c>
      <c r="G6443" s="2">
        <v>44231</v>
      </c>
      <c r="H6443" t="s">
        <v>171</v>
      </c>
      <c r="I6443">
        <v>6.67</v>
      </c>
      <c r="J6443">
        <v>400</v>
      </c>
      <c r="K6443" t="s">
        <v>30</v>
      </c>
      <c r="L6443" t="s">
        <v>49</v>
      </c>
      <c r="M6443" t="s">
        <v>83</v>
      </c>
      <c r="N6443" t="s">
        <v>91</v>
      </c>
      <c r="O6443" t="s">
        <v>33</v>
      </c>
      <c r="P6443" t="s">
        <v>55</v>
      </c>
      <c r="Q6443">
        <v>52</v>
      </c>
      <c r="R6443" t="s">
        <v>36</v>
      </c>
      <c r="S6443" t="s">
        <v>8586</v>
      </c>
      <c r="T6443" t="s">
        <v>8587</v>
      </c>
      <c r="U6443" t="s">
        <v>1400</v>
      </c>
      <c r="V6443" t="s">
        <v>63</v>
      </c>
      <c r="W6443" t="s">
        <v>3977</v>
      </c>
      <c r="X6443" t="s">
        <v>3978</v>
      </c>
      <c r="Y6443" t="s">
        <v>55</v>
      </c>
      <c r="Z6443" t="s">
        <v>33</v>
      </c>
    </row>
    <row r="6444" spans="1:26">
      <c r="A6444" s="1">
        <v>44237</v>
      </c>
      <c r="B6444" t="s">
        <v>22976</v>
      </c>
      <c r="C6444" t="s">
        <v>22977</v>
      </c>
      <c r="D6444" t="s">
        <v>22978</v>
      </c>
      <c r="E6444" s="2">
        <v>41247</v>
      </c>
      <c r="F6444" s="2">
        <v>44217</v>
      </c>
      <c r="G6444" s="2">
        <v>44222</v>
      </c>
      <c r="H6444" t="s">
        <v>29</v>
      </c>
      <c r="I6444">
        <v>136.21</v>
      </c>
      <c r="J6444">
        <v>17000</v>
      </c>
      <c r="K6444" t="s">
        <v>30</v>
      </c>
      <c r="L6444" t="s">
        <v>31</v>
      </c>
      <c r="M6444" t="s">
        <v>83</v>
      </c>
      <c r="N6444" t="s">
        <v>136</v>
      </c>
      <c r="O6444" t="s">
        <v>63</v>
      </c>
      <c r="P6444" t="s">
        <v>5723</v>
      </c>
      <c r="Q6444">
        <v>63</v>
      </c>
      <c r="R6444" t="s">
        <v>36</v>
      </c>
      <c r="S6444" t="s">
        <v>8900</v>
      </c>
      <c r="T6444" t="s">
        <v>8901</v>
      </c>
      <c r="U6444" t="s">
        <v>589</v>
      </c>
      <c r="V6444" t="s">
        <v>63</v>
      </c>
      <c r="W6444" t="s">
        <v>4341</v>
      </c>
      <c r="X6444" t="s">
        <v>4342</v>
      </c>
      <c r="Y6444" t="s">
        <v>58</v>
      </c>
      <c r="Z6444" t="s">
        <v>59</v>
      </c>
    </row>
    <row r="6445" spans="1:26">
      <c r="A6445" s="1">
        <v>44237</v>
      </c>
      <c r="B6445" t="s">
        <v>22979</v>
      </c>
      <c r="C6445" t="s">
        <v>22980</v>
      </c>
      <c r="D6445" t="s">
        <v>22981</v>
      </c>
      <c r="E6445" s="2">
        <v>42901</v>
      </c>
      <c r="F6445" s="2">
        <v>44233</v>
      </c>
      <c r="G6445" s="2">
        <v>44234</v>
      </c>
      <c r="H6445" t="s">
        <v>48</v>
      </c>
      <c r="I6445">
        <v>142.26</v>
      </c>
      <c r="J6445">
        <v>39000</v>
      </c>
      <c r="K6445" t="s">
        <v>30</v>
      </c>
      <c r="L6445" t="s">
        <v>31</v>
      </c>
      <c r="M6445" t="s">
        <v>83</v>
      </c>
      <c r="N6445" t="s">
        <v>40</v>
      </c>
      <c r="O6445" t="s">
        <v>50</v>
      </c>
      <c r="P6445" t="s">
        <v>172</v>
      </c>
      <c r="Q6445">
        <v>46</v>
      </c>
      <c r="R6445" t="s">
        <v>36</v>
      </c>
      <c r="S6445" t="s">
        <v>2937</v>
      </c>
      <c r="T6445" t="s">
        <v>2938</v>
      </c>
      <c r="U6445" t="s">
        <v>90</v>
      </c>
      <c r="V6445" t="s">
        <v>91</v>
      </c>
      <c r="W6445" t="s">
        <v>335</v>
      </c>
      <c r="X6445" t="s">
        <v>336</v>
      </c>
      <c r="Y6445" t="s">
        <v>172</v>
      </c>
      <c r="Z6445" t="s">
        <v>50</v>
      </c>
    </row>
    <row r="6446" spans="1:26">
      <c r="A6446" s="1">
        <v>44237</v>
      </c>
      <c r="B6446" t="s">
        <v>22982</v>
      </c>
      <c r="C6446" t="s">
        <v>22983</v>
      </c>
      <c r="D6446" t="s">
        <v>22984</v>
      </c>
      <c r="E6446" s="2">
        <v>40889</v>
      </c>
      <c r="F6446" s="2">
        <v>44223</v>
      </c>
      <c r="G6446" s="2">
        <v>44228</v>
      </c>
      <c r="H6446" t="s">
        <v>29</v>
      </c>
      <c r="I6446">
        <v>152.26</v>
      </c>
      <c r="J6446">
        <v>3000</v>
      </c>
      <c r="K6446" t="s">
        <v>30</v>
      </c>
      <c r="L6446" t="s">
        <v>49</v>
      </c>
      <c r="M6446" t="s">
        <v>32</v>
      </c>
      <c r="N6446" t="s">
        <v>50</v>
      </c>
      <c r="O6446" t="s">
        <v>33</v>
      </c>
      <c r="P6446" t="s">
        <v>55</v>
      </c>
      <c r="Q6446">
        <v>29</v>
      </c>
      <c r="R6446" t="s">
        <v>36</v>
      </c>
      <c r="S6446" t="s">
        <v>9231</v>
      </c>
      <c r="T6446" t="s">
        <v>9232</v>
      </c>
      <c r="U6446" t="s">
        <v>858</v>
      </c>
      <c r="V6446" t="s">
        <v>167</v>
      </c>
      <c r="W6446" t="s">
        <v>6162</v>
      </c>
      <c r="X6446" t="s">
        <v>619</v>
      </c>
      <c r="Y6446" t="s">
        <v>117</v>
      </c>
      <c r="Z6446" t="s">
        <v>118</v>
      </c>
    </row>
    <row r="6447" spans="1:26">
      <c r="A6447" s="1">
        <v>44237</v>
      </c>
      <c r="B6447" t="s">
        <v>22985</v>
      </c>
      <c r="C6447" t="s">
        <v>22986</v>
      </c>
      <c r="D6447" t="s">
        <v>22987</v>
      </c>
      <c r="E6447" s="2">
        <v>43201</v>
      </c>
      <c r="F6447" s="2">
        <v>44232</v>
      </c>
      <c r="G6447" s="2">
        <v>44233</v>
      </c>
      <c r="H6447" t="s">
        <v>82</v>
      </c>
      <c r="I6447">
        <v>63.97</v>
      </c>
      <c r="J6447">
        <v>1000</v>
      </c>
      <c r="K6447" t="s">
        <v>30</v>
      </c>
      <c r="L6447" t="s">
        <v>72</v>
      </c>
      <c r="M6447" t="s">
        <v>32</v>
      </c>
      <c r="N6447" t="s">
        <v>50</v>
      </c>
      <c r="O6447" t="s">
        <v>59</v>
      </c>
      <c r="P6447" t="s">
        <v>58</v>
      </c>
      <c r="Q6447">
        <v>60</v>
      </c>
      <c r="R6447" t="s">
        <v>36</v>
      </c>
      <c r="S6447" t="s">
        <v>3038</v>
      </c>
      <c r="T6447" t="s">
        <v>3039</v>
      </c>
      <c r="U6447" t="s">
        <v>295</v>
      </c>
      <c r="V6447" t="s">
        <v>59</v>
      </c>
      <c r="W6447" t="s">
        <v>2893</v>
      </c>
      <c r="X6447" t="s">
        <v>2894</v>
      </c>
      <c r="Y6447" t="s">
        <v>103</v>
      </c>
      <c r="Z6447" t="s">
        <v>102</v>
      </c>
    </row>
    <row r="6448" spans="1:26">
      <c r="A6448" s="1">
        <v>44237</v>
      </c>
      <c r="B6448" t="s">
        <v>22988</v>
      </c>
      <c r="C6448" t="s">
        <v>22989</v>
      </c>
      <c r="D6448" t="s">
        <v>22990</v>
      </c>
      <c r="E6448" s="2">
        <v>43833</v>
      </c>
      <c r="F6448" s="2">
        <v>44236</v>
      </c>
      <c r="G6448" s="2">
        <v>44236</v>
      </c>
      <c r="H6448" t="s">
        <v>29</v>
      </c>
      <c r="I6448">
        <v>177.96</v>
      </c>
      <c r="J6448">
        <v>8000</v>
      </c>
      <c r="K6448" t="s">
        <v>30</v>
      </c>
      <c r="L6448" t="s">
        <v>49</v>
      </c>
      <c r="M6448" t="s">
        <v>32</v>
      </c>
      <c r="N6448" t="s">
        <v>91</v>
      </c>
      <c r="O6448" t="s">
        <v>44</v>
      </c>
      <c r="P6448" t="s">
        <v>114</v>
      </c>
      <c r="Q6448">
        <v>30</v>
      </c>
      <c r="R6448" t="s">
        <v>237</v>
      </c>
      <c r="S6448" t="s">
        <v>3791</v>
      </c>
      <c r="T6448" t="s">
        <v>3792</v>
      </c>
      <c r="U6448" t="s">
        <v>3793</v>
      </c>
      <c r="V6448" t="s">
        <v>107</v>
      </c>
    </row>
    <row r="6449" spans="1:26">
      <c r="A6449" s="1">
        <v>44237</v>
      </c>
      <c r="B6449" t="s">
        <v>22991</v>
      </c>
      <c r="C6449" t="s">
        <v>22992</v>
      </c>
      <c r="D6449" t="s">
        <v>22993</v>
      </c>
      <c r="E6449" s="2">
        <v>43579</v>
      </c>
      <c r="F6449" s="2">
        <v>44229</v>
      </c>
      <c r="G6449" s="2">
        <v>44232</v>
      </c>
      <c r="H6449" t="s">
        <v>48</v>
      </c>
      <c r="I6449">
        <v>89.49</v>
      </c>
      <c r="J6449">
        <v>20000</v>
      </c>
      <c r="K6449" t="s">
        <v>30</v>
      </c>
      <c r="L6449" t="s">
        <v>49</v>
      </c>
      <c r="M6449" t="s">
        <v>32</v>
      </c>
      <c r="N6449" t="s">
        <v>50</v>
      </c>
      <c r="O6449" t="s">
        <v>51</v>
      </c>
      <c r="P6449" t="s">
        <v>52</v>
      </c>
      <c r="Q6449">
        <v>61</v>
      </c>
      <c r="R6449" t="s">
        <v>36</v>
      </c>
      <c r="S6449" t="s">
        <v>3576</v>
      </c>
      <c r="T6449" t="s">
        <v>3577</v>
      </c>
      <c r="U6449" t="s">
        <v>43</v>
      </c>
      <c r="V6449" t="s">
        <v>44</v>
      </c>
      <c r="W6449" t="s">
        <v>4229</v>
      </c>
      <c r="X6449" t="s">
        <v>4230</v>
      </c>
      <c r="Y6449" t="s">
        <v>2107</v>
      </c>
      <c r="Z6449" t="s">
        <v>63</v>
      </c>
    </row>
    <row r="6450" spans="1:26">
      <c r="A6450" s="1">
        <v>44238</v>
      </c>
      <c r="B6450" t="s">
        <v>22994</v>
      </c>
      <c r="C6450" t="s">
        <v>22995</v>
      </c>
      <c r="D6450" t="s">
        <v>22996</v>
      </c>
      <c r="E6450" s="2">
        <v>42815</v>
      </c>
      <c r="F6450" s="2">
        <v>44222</v>
      </c>
      <c r="G6450" s="2">
        <v>44227</v>
      </c>
      <c r="H6450" t="s">
        <v>95</v>
      </c>
      <c r="I6450">
        <v>69.16</v>
      </c>
      <c r="J6450">
        <v>75000</v>
      </c>
      <c r="K6450" t="s">
        <v>30</v>
      </c>
      <c r="L6450" t="s">
        <v>49</v>
      </c>
      <c r="M6450" t="s">
        <v>32</v>
      </c>
      <c r="N6450" t="s">
        <v>76</v>
      </c>
      <c r="O6450" t="s">
        <v>50</v>
      </c>
      <c r="P6450" t="s">
        <v>574</v>
      </c>
      <c r="Q6450">
        <v>48</v>
      </c>
      <c r="R6450" t="s">
        <v>36</v>
      </c>
      <c r="S6450" t="s">
        <v>2822</v>
      </c>
      <c r="T6450" t="s">
        <v>2823</v>
      </c>
      <c r="U6450" t="s">
        <v>172</v>
      </c>
      <c r="V6450" t="s">
        <v>50</v>
      </c>
      <c r="W6450" t="s">
        <v>5151</v>
      </c>
      <c r="X6450" t="s">
        <v>5152</v>
      </c>
      <c r="Y6450" t="s">
        <v>75</v>
      </c>
      <c r="Z6450" t="s">
        <v>76</v>
      </c>
    </row>
    <row r="6451" spans="1:26">
      <c r="A6451" s="1">
        <v>44238</v>
      </c>
      <c r="B6451" t="s">
        <v>22997</v>
      </c>
      <c r="C6451" t="s">
        <v>22998</v>
      </c>
      <c r="D6451" t="s">
        <v>22999</v>
      </c>
      <c r="E6451" s="2">
        <v>40621</v>
      </c>
      <c r="F6451" s="2">
        <v>44225</v>
      </c>
      <c r="G6451" s="2">
        <v>44230</v>
      </c>
      <c r="H6451" t="s">
        <v>95</v>
      </c>
      <c r="I6451">
        <v>88.78</v>
      </c>
      <c r="J6451">
        <v>38000</v>
      </c>
      <c r="K6451" t="s">
        <v>30</v>
      </c>
      <c r="L6451" t="s">
        <v>49</v>
      </c>
      <c r="M6451" t="s">
        <v>32</v>
      </c>
      <c r="N6451" t="s">
        <v>51</v>
      </c>
      <c r="O6451" t="s">
        <v>33</v>
      </c>
      <c r="P6451" t="s">
        <v>583</v>
      </c>
      <c r="Q6451">
        <v>27</v>
      </c>
      <c r="R6451" t="s">
        <v>36</v>
      </c>
      <c r="S6451" t="s">
        <v>4484</v>
      </c>
      <c r="T6451" t="s">
        <v>4485</v>
      </c>
      <c r="U6451" t="s">
        <v>172</v>
      </c>
      <c r="V6451" t="s">
        <v>50</v>
      </c>
    </row>
    <row r="6452" spans="1:26">
      <c r="A6452" s="1">
        <v>44238</v>
      </c>
      <c r="B6452" t="s">
        <v>23000</v>
      </c>
      <c r="C6452" t="s">
        <v>23001</v>
      </c>
      <c r="D6452" t="s">
        <v>23002</v>
      </c>
      <c r="E6452" s="2">
        <v>40901</v>
      </c>
      <c r="F6452" s="2">
        <v>44223</v>
      </c>
      <c r="G6452" s="2">
        <v>44228</v>
      </c>
      <c r="H6452" t="s">
        <v>95</v>
      </c>
      <c r="I6452">
        <v>77.86</v>
      </c>
      <c r="J6452">
        <v>15000</v>
      </c>
      <c r="K6452" t="s">
        <v>30</v>
      </c>
      <c r="L6452" t="s">
        <v>31</v>
      </c>
      <c r="M6452" t="s">
        <v>32</v>
      </c>
      <c r="N6452" t="s">
        <v>107</v>
      </c>
      <c r="O6452" t="s">
        <v>91</v>
      </c>
      <c r="P6452" t="s">
        <v>90</v>
      </c>
      <c r="Q6452">
        <v>45</v>
      </c>
      <c r="R6452" t="s">
        <v>36</v>
      </c>
      <c r="S6452" t="s">
        <v>2007</v>
      </c>
      <c r="T6452" t="s">
        <v>2008</v>
      </c>
      <c r="U6452" t="s">
        <v>135</v>
      </c>
      <c r="V6452" t="s">
        <v>136</v>
      </c>
    </row>
    <row r="6453" spans="1:26">
      <c r="A6453" s="1">
        <v>44238</v>
      </c>
      <c r="B6453" t="s">
        <v>23003</v>
      </c>
      <c r="C6453" t="s">
        <v>23004</v>
      </c>
      <c r="D6453" t="s">
        <v>23005</v>
      </c>
      <c r="E6453" s="2">
        <v>42589</v>
      </c>
      <c r="F6453" s="2">
        <v>44233</v>
      </c>
      <c r="G6453" s="2">
        <v>44234</v>
      </c>
      <c r="H6453" t="s">
        <v>95</v>
      </c>
      <c r="I6453">
        <v>55.61</v>
      </c>
      <c r="J6453">
        <v>18000</v>
      </c>
      <c r="K6453" t="s">
        <v>30</v>
      </c>
      <c r="L6453" t="s">
        <v>72</v>
      </c>
      <c r="M6453" t="s">
        <v>32</v>
      </c>
      <c r="N6453" t="s">
        <v>118</v>
      </c>
      <c r="O6453" t="s">
        <v>40</v>
      </c>
      <c r="P6453" t="s">
        <v>39</v>
      </c>
      <c r="Q6453">
        <v>64</v>
      </c>
      <c r="R6453" t="s">
        <v>36</v>
      </c>
      <c r="S6453" t="s">
        <v>6365</v>
      </c>
      <c r="T6453" t="s">
        <v>6366</v>
      </c>
      <c r="U6453" t="s">
        <v>135</v>
      </c>
      <c r="V6453" t="s">
        <v>136</v>
      </c>
    </row>
    <row r="6454" spans="1:26">
      <c r="A6454" s="1">
        <v>44238</v>
      </c>
      <c r="B6454" t="s">
        <v>23006</v>
      </c>
      <c r="C6454" t="s">
        <v>23007</v>
      </c>
      <c r="D6454" t="s">
        <v>23008</v>
      </c>
      <c r="E6454" s="2">
        <v>43242</v>
      </c>
      <c r="F6454" s="2">
        <v>44233</v>
      </c>
      <c r="G6454" s="2">
        <v>44234</v>
      </c>
      <c r="H6454" t="s">
        <v>48</v>
      </c>
      <c r="I6454">
        <v>127.64</v>
      </c>
      <c r="J6454">
        <v>31000</v>
      </c>
      <c r="K6454" t="s">
        <v>30</v>
      </c>
      <c r="L6454" t="s">
        <v>31</v>
      </c>
      <c r="M6454" t="s">
        <v>124</v>
      </c>
      <c r="N6454" t="s">
        <v>44</v>
      </c>
      <c r="O6454" t="s">
        <v>44</v>
      </c>
      <c r="P6454" t="s">
        <v>245</v>
      </c>
      <c r="Q6454">
        <v>53</v>
      </c>
      <c r="R6454" t="s">
        <v>36</v>
      </c>
      <c r="S6454" t="s">
        <v>3230</v>
      </c>
      <c r="T6454" t="s">
        <v>3231</v>
      </c>
      <c r="U6454" t="s">
        <v>583</v>
      </c>
      <c r="V6454" t="s">
        <v>33</v>
      </c>
      <c r="W6454" t="s">
        <v>466</v>
      </c>
      <c r="X6454" t="s">
        <v>467</v>
      </c>
      <c r="Y6454" t="s">
        <v>468</v>
      </c>
      <c r="Z6454" t="s">
        <v>63</v>
      </c>
    </row>
    <row r="6455" spans="1:26">
      <c r="A6455" s="1">
        <v>44238</v>
      </c>
      <c r="B6455" t="s">
        <v>23009</v>
      </c>
      <c r="C6455" t="s">
        <v>23010</v>
      </c>
      <c r="D6455" t="s">
        <v>23011</v>
      </c>
      <c r="E6455" s="2">
        <v>41618</v>
      </c>
      <c r="F6455" s="2">
        <v>44222</v>
      </c>
      <c r="G6455" s="2">
        <v>44227</v>
      </c>
      <c r="H6455" t="s">
        <v>171</v>
      </c>
      <c r="I6455">
        <v>9.9499999999999993</v>
      </c>
      <c r="J6455">
        <v>600</v>
      </c>
      <c r="K6455" t="s">
        <v>30</v>
      </c>
      <c r="L6455" t="s">
        <v>49</v>
      </c>
      <c r="M6455" t="s">
        <v>32</v>
      </c>
      <c r="N6455" t="s">
        <v>87</v>
      </c>
      <c r="O6455" t="s">
        <v>118</v>
      </c>
      <c r="P6455" t="s">
        <v>117</v>
      </c>
      <c r="Q6455">
        <v>49</v>
      </c>
      <c r="R6455" t="s">
        <v>36</v>
      </c>
      <c r="S6455" t="s">
        <v>5471</v>
      </c>
      <c r="T6455" t="s">
        <v>5472</v>
      </c>
      <c r="U6455" t="s">
        <v>702</v>
      </c>
      <c r="V6455" t="s">
        <v>76</v>
      </c>
      <c r="W6455" t="s">
        <v>840</v>
      </c>
      <c r="X6455" t="s">
        <v>841</v>
      </c>
      <c r="Y6455" t="s">
        <v>452</v>
      </c>
      <c r="Z6455" t="s">
        <v>76</v>
      </c>
    </row>
    <row r="6456" spans="1:26">
      <c r="A6456" s="1">
        <v>44238</v>
      </c>
      <c r="B6456" t="s">
        <v>23012</v>
      </c>
      <c r="C6456" t="s">
        <v>23013</v>
      </c>
      <c r="D6456" t="s">
        <v>23014</v>
      </c>
      <c r="E6456" s="2">
        <v>43071</v>
      </c>
      <c r="F6456" s="2">
        <v>44233</v>
      </c>
      <c r="G6456" s="2">
        <v>44234</v>
      </c>
      <c r="H6456" t="s">
        <v>82</v>
      </c>
      <c r="I6456">
        <v>70.31</v>
      </c>
      <c r="J6456">
        <v>4000</v>
      </c>
      <c r="K6456" t="s">
        <v>30</v>
      </c>
      <c r="L6456" t="s">
        <v>49</v>
      </c>
      <c r="M6456" t="s">
        <v>32</v>
      </c>
      <c r="N6456" t="s">
        <v>91</v>
      </c>
      <c r="O6456" t="s">
        <v>167</v>
      </c>
      <c r="P6456" t="s">
        <v>2014</v>
      </c>
      <c r="Q6456">
        <v>47</v>
      </c>
      <c r="R6456" t="s">
        <v>36</v>
      </c>
      <c r="S6456" t="s">
        <v>1911</v>
      </c>
      <c r="T6456" t="s">
        <v>1912</v>
      </c>
      <c r="U6456" t="s">
        <v>86</v>
      </c>
      <c r="V6456" t="s">
        <v>87</v>
      </c>
      <c r="W6456" t="s">
        <v>11010</v>
      </c>
      <c r="X6456" t="s">
        <v>11011</v>
      </c>
      <c r="Y6456" t="s">
        <v>55</v>
      </c>
      <c r="Z6456" t="s">
        <v>33</v>
      </c>
    </row>
    <row r="6457" spans="1:26">
      <c r="A6457" s="1">
        <v>44238</v>
      </c>
      <c r="B6457" t="s">
        <v>23015</v>
      </c>
      <c r="C6457" t="s">
        <v>23016</v>
      </c>
      <c r="D6457" t="s">
        <v>23017</v>
      </c>
      <c r="E6457" s="2">
        <v>42075</v>
      </c>
      <c r="F6457" s="2">
        <v>44226</v>
      </c>
      <c r="G6457" s="2">
        <v>44231</v>
      </c>
      <c r="H6457" t="s">
        <v>29</v>
      </c>
      <c r="I6457">
        <v>115.95</v>
      </c>
      <c r="J6457">
        <v>10000</v>
      </c>
      <c r="K6457" t="s">
        <v>30</v>
      </c>
      <c r="L6457" t="s">
        <v>72</v>
      </c>
      <c r="M6457" t="s">
        <v>32</v>
      </c>
      <c r="N6457" t="s">
        <v>51</v>
      </c>
      <c r="O6457" t="s">
        <v>51</v>
      </c>
      <c r="P6457" t="s">
        <v>52</v>
      </c>
      <c r="Q6457">
        <v>62</v>
      </c>
      <c r="R6457" t="s">
        <v>36</v>
      </c>
      <c r="S6457" t="s">
        <v>3942</v>
      </c>
      <c r="T6457" t="s">
        <v>3943</v>
      </c>
      <c r="U6457" t="s">
        <v>103</v>
      </c>
      <c r="V6457" t="s">
        <v>102</v>
      </c>
      <c r="W6457" t="s">
        <v>485</v>
      </c>
      <c r="X6457" t="s">
        <v>486</v>
      </c>
      <c r="Y6457" t="s">
        <v>55</v>
      </c>
      <c r="Z6457" t="s">
        <v>33</v>
      </c>
    </row>
    <row r="6458" spans="1:26">
      <c r="A6458" s="1">
        <v>44238</v>
      </c>
      <c r="B6458" t="s">
        <v>23018</v>
      </c>
      <c r="C6458" t="s">
        <v>23019</v>
      </c>
      <c r="D6458" t="s">
        <v>23020</v>
      </c>
      <c r="E6458" s="2">
        <v>40813</v>
      </c>
      <c r="F6458" s="2">
        <v>44235</v>
      </c>
      <c r="G6458" s="2">
        <v>44235</v>
      </c>
      <c r="H6458" t="s">
        <v>82</v>
      </c>
      <c r="I6458">
        <v>64.09</v>
      </c>
      <c r="J6458">
        <v>5000</v>
      </c>
      <c r="K6458" t="s">
        <v>30</v>
      </c>
      <c r="L6458" t="s">
        <v>72</v>
      </c>
      <c r="M6458" t="s">
        <v>124</v>
      </c>
      <c r="N6458" t="s">
        <v>167</v>
      </c>
      <c r="O6458" t="s">
        <v>136</v>
      </c>
      <c r="P6458" t="s">
        <v>135</v>
      </c>
      <c r="Q6458">
        <v>25</v>
      </c>
      <c r="R6458" t="s">
        <v>36</v>
      </c>
      <c r="S6458" t="s">
        <v>3899</v>
      </c>
      <c r="T6458" t="s">
        <v>3900</v>
      </c>
      <c r="U6458" t="s">
        <v>172</v>
      </c>
      <c r="V6458" t="s">
        <v>50</v>
      </c>
      <c r="W6458" t="s">
        <v>1344</v>
      </c>
      <c r="X6458" t="s">
        <v>1345</v>
      </c>
      <c r="Y6458" t="s">
        <v>55</v>
      </c>
      <c r="Z6458" t="s">
        <v>33</v>
      </c>
    </row>
    <row r="6459" spans="1:26">
      <c r="A6459" s="1">
        <v>44238</v>
      </c>
      <c r="B6459" t="s">
        <v>23021</v>
      </c>
      <c r="C6459" t="s">
        <v>23022</v>
      </c>
      <c r="D6459" t="s">
        <v>23023</v>
      </c>
      <c r="E6459" s="2">
        <v>40355</v>
      </c>
      <c r="F6459" s="2">
        <v>44226</v>
      </c>
      <c r="G6459" s="2">
        <v>44231</v>
      </c>
      <c r="H6459" t="s">
        <v>171</v>
      </c>
      <c r="I6459">
        <v>7.17</v>
      </c>
      <c r="J6459">
        <v>200</v>
      </c>
      <c r="K6459" t="s">
        <v>30</v>
      </c>
      <c r="L6459" t="s">
        <v>49</v>
      </c>
      <c r="M6459" t="s">
        <v>32</v>
      </c>
      <c r="N6459" t="s">
        <v>136</v>
      </c>
      <c r="O6459" t="s">
        <v>59</v>
      </c>
      <c r="P6459" t="s">
        <v>58</v>
      </c>
      <c r="Q6459">
        <v>32</v>
      </c>
      <c r="R6459" t="s">
        <v>36</v>
      </c>
      <c r="S6459" t="s">
        <v>12313</v>
      </c>
      <c r="T6459" t="s">
        <v>12314</v>
      </c>
      <c r="U6459" t="s">
        <v>855</v>
      </c>
      <c r="V6459" t="s">
        <v>34</v>
      </c>
      <c r="W6459" t="s">
        <v>1722</v>
      </c>
      <c r="X6459" t="s">
        <v>1723</v>
      </c>
      <c r="Y6459" t="s">
        <v>52</v>
      </c>
      <c r="Z6459" t="s">
        <v>51</v>
      </c>
    </row>
    <row r="6460" spans="1:26">
      <c r="A6460" s="1">
        <v>44238</v>
      </c>
      <c r="B6460" t="s">
        <v>23024</v>
      </c>
      <c r="C6460" t="s">
        <v>23025</v>
      </c>
      <c r="D6460" t="s">
        <v>23026</v>
      </c>
      <c r="E6460" s="2">
        <v>43434</v>
      </c>
      <c r="F6460" s="2">
        <v>44223</v>
      </c>
      <c r="G6460" s="2">
        <v>44228</v>
      </c>
      <c r="H6460" t="s">
        <v>95</v>
      </c>
      <c r="I6460">
        <v>61</v>
      </c>
      <c r="J6460">
        <v>63000</v>
      </c>
      <c r="K6460" t="s">
        <v>30</v>
      </c>
      <c r="L6460" t="s">
        <v>72</v>
      </c>
      <c r="M6460" t="s">
        <v>32</v>
      </c>
      <c r="N6460" t="s">
        <v>63</v>
      </c>
      <c r="O6460" t="s">
        <v>136</v>
      </c>
      <c r="P6460" t="s">
        <v>135</v>
      </c>
      <c r="Q6460">
        <v>39</v>
      </c>
      <c r="R6460" t="s">
        <v>36</v>
      </c>
      <c r="S6460" t="s">
        <v>6870</v>
      </c>
      <c r="T6460" t="s">
        <v>6871</v>
      </c>
      <c r="U6460" t="s">
        <v>544</v>
      </c>
      <c r="V6460" t="s">
        <v>87</v>
      </c>
    </row>
    <row r="6461" spans="1:26">
      <c r="A6461" s="1">
        <v>44238</v>
      </c>
      <c r="B6461" t="s">
        <v>23027</v>
      </c>
      <c r="C6461" t="s">
        <v>23028</v>
      </c>
      <c r="D6461" t="s">
        <v>23029</v>
      </c>
      <c r="E6461" s="2">
        <v>42761</v>
      </c>
      <c r="F6461" s="2">
        <v>44219</v>
      </c>
      <c r="G6461" s="2">
        <v>44224</v>
      </c>
      <c r="H6461" t="s">
        <v>171</v>
      </c>
      <c r="I6461">
        <v>8.57</v>
      </c>
      <c r="J6461">
        <v>200</v>
      </c>
      <c r="K6461" t="s">
        <v>30</v>
      </c>
      <c r="L6461" t="s">
        <v>31</v>
      </c>
      <c r="M6461" t="s">
        <v>83</v>
      </c>
      <c r="N6461" t="s">
        <v>167</v>
      </c>
      <c r="O6461" t="s">
        <v>40</v>
      </c>
      <c r="P6461" t="s">
        <v>39</v>
      </c>
      <c r="Q6461">
        <v>35</v>
      </c>
      <c r="R6461" t="s">
        <v>36</v>
      </c>
      <c r="S6461" t="s">
        <v>6812</v>
      </c>
      <c r="T6461" t="s">
        <v>6813</v>
      </c>
      <c r="U6461" t="s">
        <v>245</v>
      </c>
      <c r="V6461" t="s">
        <v>44</v>
      </c>
    </row>
    <row r="6462" spans="1:26">
      <c r="A6462" s="1">
        <v>44238</v>
      </c>
      <c r="B6462" t="s">
        <v>23030</v>
      </c>
      <c r="C6462" t="s">
        <v>23031</v>
      </c>
      <c r="D6462" t="s">
        <v>23032</v>
      </c>
      <c r="E6462" s="2">
        <v>40862</v>
      </c>
      <c r="F6462" s="2">
        <v>44225</v>
      </c>
      <c r="G6462" s="2">
        <v>44230</v>
      </c>
      <c r="H6462" t="s">
        <v>48</v>
      </c>
      <c r="I6462">
        <v>90.26</v>
      </c>
      <c r="J6462">
        <v>20000</v>
      </c>
      <c r="K6462" t="s">
        <v>30</v>
      </c>
      <c r="L6462" t="s">
        <v>31</v>
      </c>
      <c r="M6462" t="s">
        <v>83</v>
      </c>
      <c r="N6462" t="s">
        <v>50</v>
      </c>
      <c r="O6462" t="s">
        <v>91</v>
      </c>
      <c r="P6462" t="s">
        <v>90</v>
      </c>
      <c r="Q6462">
        <v>37</v>
      </c>
      <c r="R6462" t="s">
        <v>36</v>
      </c>
      <c r="S6462" t="s">
        <v>8229</v>
      </c>
      <c r="T6462" t="s">
        <v>8230</v>
      </c>
      <c r="U6462" t="s">
        <v>1564</v>
      </c>
      <c r="V6462" t="s">
        <v>167</v>
      </c>
      <c r="W6462" t="s">
        <v>5070</v>
      </c>
      <c r="X6462" t="s">
        <v>5071</v>
      </c>
      <c r="Y6462" t="s">
        <v>52</v>
      </c>
      <c r="Z6462" t="s">
        <v>51</v>
      </c>
    </row>
    <row r="6463" spans="1:26">
      <c r="A6463" s="1">
        <v>44238</v>
      </c>
      <c r="B6463" t="s">
        <v>23033</v>
      </c>
      <c r="C6463" t="s">
        <v>23034</v>
      </c>
      <c r="D6463" t="s">
        <v>23035</v>
      </c>
      <c r="E6463" s="2">
        <v>43184</v>
      </c>
      <c r="F6463" s="2">
        <v>44230</v>
      </c>
      <c r="G6463" s="2">
        <v>44233</v>
      </c>
      <c r="H6463" t="s">
        <v>29</v>
      </c>
      <c r="I6463">
        <v>194.67</v>
      </c>
      <c r="J6463">
        <v>2000</v>
      </c>
      <c r="K6463" t="s">
        <v>30</v>
      </c>
      <c r="L6463" t="s">
        <v>49</v>
      </c>
      <c r="M6463" t="s">
        <v>83</v>
      </c>
      <c r="N6463" t="s">
        <v>102</v>
      </c>
      <c r="O6463" t="s">
        <v>40</v>
      </c>
      <c r="P6463" t="s">
        <v>39</v>
      </c>
      <c r="Q6463">
        <v>55</v>
      </c>
      <c r="R6463" t="s">
        <v>36</v>
      </c>
      <c r="S6463" t="s">
        <v>19202</v>
      </c>
      <c r="T6463" t="s">
        <v>19203</v>
      </c>
      <c r="U6463" t="s">
        <v>4470</v>
      </c>
      <c r="V6463" t="s">
        <v>167</v>
      </c>
      <c r="W6463" t="s">
        <v>4554</v>
      </c>
      <c r="X6463" t="s">
        <v>4555</v>
      </c>
      <c r="Y6463" t="s">
        <v>52</v>
      </c>
      <c r="Z6463" t="s">
        <v>51</v>
      </c>
    </row>
    <row r="6464" spans="1:26">
      <c r="A6464" s="1">
        <v>44238</v>
      </c>
      <c r="B6464" t="s">
        <v>23036</v>
      </c>
      <c r="C6464" t="s">
        <v>23037</v>
      </c>
      <c r="D6464" t="s">
        <v>23038</v>
      </c>
      <c r="E6464" s="2">
        <v>40509</v>
      </c>
      <c r="F6464" s="2">
        <v>44219</v>
      </c>
      <c r="G6464" s="2">
        <v>44224</v>
      </c>
      <c r="H6464" t="s">
        <v>113</v>
      </c>
      <c r="I6464">
        <v>94.68</v>
      </c>
      <c r="J6464">
        <v>8000</v>
      </c>
      <c r="K6464" t="s">
        <v>30</v>
      </c>
      <c r="L6464" t="s">
        <v>72</v>
      </c>
      <c r="M6464" t="s">
        <v>124</v>
      </c>
      <c r="N6464" t="s">
        <v>91</v>
      </c>
      <c r="O6464" t="s">
        <v>102</v>
      </c>
      <c r="P6464" t="s">
        <v>103</v>
      </c>
      <c r="Q6464">
        <v>63</v>
      </c>
      <c r="R6464" t="s">
        <v>36</v>
      </c>
      <c r="S6464" t="s">
        <v>12313</v>
      </c>
      <c r="T6464" t="s">
        <v>12314</v>
      </c>
      <c r="U6464" t="s">
        <v>855</v>
      </c>
      <c r="V6464" t="s">
        <v>34</v>
      </c>
      <c r="W6464" t="s">
        <v>4229</v>
      </c>
      <c r="X6464" t="s">
        <v>4230</v>
      </c>
      <c r="Y6464" t="s">
        <v>2107</v>
      </c>
      <c r="Z6464" t="s">
        <v>63</v>
      </c>
    </row>
    <row r="6465" spans="1:26">
      <c r="A6465" s="1">
        <v>44238</v>
      </c>
      <c r="B6465" t="s">
        <v>23039</v>
      </c>
      <c r="C6465" t="s">
        <v>23040</v>
      </c>
      <c r="D6465" t="s">
        <v>23041</v>
      </c>
      <c r="E6465" s="2">
        <v>42455</v>
      </c>
      <c r="F6465" s="2">
        <v>44222</v>
      </c>
      <c r="G6465" s="2">
        <v>44227</v>
      </c>
      <c r="H6465" t="s">
        <v>29</v>
      </c>
      <c r="I6465">
        <v>192.48</v>
      </c>
      <c r="J6465">
        <v>8000</v>
      </c>
      <c r="K6465" t="s">
        <v>30</v>
      </c>
      <c r="L6465" t="s">
        <v>31</v>
      </c>
      <c r="M6465" t="s">
        <v>83</v>
      </c>
      <c r="N6465" t="s">
        <v>167</v>
      </c>
      <c r="O6465" t="s">
        <v>91</v>
      </c>
      <c r="P6465" t="s">
        <v>90</v>
      </c>
      <c r="Q6465">
        <v>54</v>
      </c>
      <c r="R6465" t="s">
        <v>36</v>
      </c>
      <c r="S6465" t="s">
        <v>3437</v>
      </c>
      <c r="T6465" t="s">
        <v>3438</v>
      </c>
      <c r="U6465" t="s">
        <v>855</v>
      </c>
      <c r="V6465" t="s">
        <v>34</v>
      </c>
      <c r="W6465" t="s">
        <v>1275</v>
      </c>
      <c r="X6465" t="s">
        <v>1276</v>
      </c>
      <c r="Y6465" t="s">
        <v>182</v>
      </c>
      <c r="Z6465" t="s">
        <v>63</v>
      </c>
    </row>
    <row r="6466" spans="1:26">
      <c r="A6466" s="1">
        <v>44238</v>
      </c>
      <c r="B6466" t="s">
        <v>23042</v>
      </c>
      <c r="C6466" t="s">
        <v>23043</v>
      </c>
      <c r="D6466" t="s">
        <v>23044</v>
      </c>
      <c r="E6466" s="2">
        <v>40635</v>
      </c>
      <c r="F6466" s="2">
        <v>44232</v>
      </c>
      <c r="G6466" s="2">
        <v>44234</v>
      </c>
      <c r="H6466" t="s">
        <v>113</v>
      </c>
      <c r="I6466">
        <v>70.099999999999994</v>
      </c>
      <c r="J6466">
        <v>8000</v>
      </c>
      <c r="K6466" t="s">
        <v>30</v>
      </c>
      <c r="L6466" t="s">
        <v>72</v>
      </c>
      <c r="M6466" t="s">
        <v>124</v>
      </c>
      <c r="N6466" t="s">
        <v>63</v>
      </c>
      <c r="O6466" t="s">
        <v>59</v>
      </c>
      <c r="P6466" t="s">
        <v>58</v>
      </c>
      <c r="Q6466">
        <v>55</v>
      </c>
      <c r="R6466" t="s">
        <v>36</v>
      </c>
      <c r="S6466" t="s">
        <v>15088</v>
      </c>
      <c r="T6466" t="s">
        <v>15089</v>
      </c>
      <c r="U6466" t="s">
        <v>52</v>
      </c>
      <c r="V6466" t="s">
        <v>51</v>
      </c>
      <c r="W6466" t="s">
        <v>3199</v>
      </c>
      <c r="X6466" t="s">
        <v>3200</v>
      </c>
      <c r="Y6466" t="s">
        <v>172</v>
      </c>
      <c r="Z6466" t="s">
        <v>50</v>
      </c>
    </row>
    <row r="6467" spans="1:26">
      <c r="A6467" s="1">
        <v>44238</v>
      </c>
      <c r="B6467" t="s">
        <v>23045</v>
      </c>
      <c r="C6467" t="s">
        <v>23046</v>
      </c>
      <c r="D6467" t="s">
        <v>23047</v>
      </c>
      <c r="E6467" s="2">
        <v>42971</v>
      </c>
      <c r="F6467" s="2">
        <v>44220</v>
      </c>
      <c r="G6467" s="2">
        <v>44225</v>
      </c>
      <c r="H6467" t="s">
        <v>95</v>
      </c>
      <c r="I6467">
        <v>60.53</v>
      </c>
      <c r="J6467">
        <v>79000</v>
      </c>
      <c r="K6467" t="s">
        <v>30</v>
      </c>
      <c r="L6467" t="s">
        <v>31</v>
      </c>
      <c r="M6467" t="s">
        <v>83</v>
      </c>
      <c r="N6467" t="s">
        <v>87</v>
      </c>
      <c r="O6467" t="s">
        <v>102</v>
      </c>
      <c r="P6467" t="s">
        <v>103</v>
      </c>
      <c r="Q6467">
        <v>33</v>
      </c>
      <c r="R6467" t="s">
        <v>36</v>
      </c>
      <c r="S6467" t="s">
        <v>3539</v>
      </c>
      <c r="T6467" t="s">
        <v>3540</v>
      </c>
      <c r="U6467" t="s">
        <v>452</v>
      </c>
      <c r="V6467" t="s">
        <v>76</v>
      </c>
    </row>
    <row r="6468" spans="1:26">
      <c r="A6468" s="1">
        <v>44238</v>
      </c>
      <c r="B6468" t="s">
        <v>23048</v>
      </c>
      <c r="C6468" t="s">
        <v>23049</v>
      </c>
      <c r="D6468" t="s">
        <v>23050</v>
      </c>
      <c r="E6468" s="2">
        <v>42098</v>
      </c>
      <c r="F6468" s="2">
        <v>44218</v>
      </c>
      <c r="G6468" s="2">
        <v>44223</v>
      </c>
      <c r="H6468" t="s">
        <v>113</v>
      </c>
      <c r="I6468">
        <v>139.43</v>
      </c>
      <c r="J6468">
        <v>1000</v>
      </c>
      <c r="K6468" t="s">
        <v>30</v>
      </c>
      <c r="L6468" t="s">
        <v>72</v>
      </c>
      <c r="M6468" t="s">
        <v>32</v>
      </c>
      <c r="N6468" t="s">
        <v>33</v>
      </c>
      <c r="O6468" t="s">
        <v>76</v>
      </c>
      <c r="P6468" t="s">
        <v>75</v>
      </c>
      <c r="Q6468">
        <v>51</v>
      </c>
      <c r="R6468" t="s">
        <v>36</v>
      </c>
      <c r="S6468" t="s">
        <v>6812</v>
      </c>
      <c r="T6468" t="s">
        <v>6813</v>
      </c>
      <c r="U6468" t="s">
        <v>245</v>
      </c>
      <c r="V6468" t="s">
        <v>44</v>
      </c>
    </row>
    <row r="6469" spans="1:26">
      <c r="A6469" s="1">
        <v>44238</v>
      </c>
      <c r="B6469" t="s">
        <v>23051</v>
      </c>
      <c r="C6469" t="s">
        <v>23052</v>
      </c>
      <c r="D6469" t="s">
        <v>23053</v>
      </c>
      <c r="E6469" s="2">
        <v>43436</v>
      </c>
      <c r="F6469" s="2">
        <v>44234</v>
      </c>
      <c r="G6469" s="2">
        <v>44235</v>
      </c>
      <c r="H6469" t="s">
        <v>95</v>
      </c>
      <c r="I6469">
        <v>76.89</v>
      </c>
      <c r="J6469">
        <v>85000</v>
      </c>
      <c r="K6469" t="s">
        <v>30</v>
      </c>
      <c r="L6469" t="s">
        <v>49</v>
      </c>
      <c r="M6469" t="s">
        <v>83</v>
      </c>
      <c r="N6469" t="s">
        <v>136</v>
      </c>
      <c r="O6469" t="s">
        <v>91</v>
      </c>
      <c r="P6469" t="s">
        <v>90</v>
      </c>
      <c r="Q6469">
        <v>53</v>
      </c>
      <c r="R6469" t="s">
        <v>36</v>
      </c>
      <c r="S6469" t="s">
        <v>10166</v>
      </c>
      <c r="T6469" t="s">
        <v>10167</v>
      </c>
      <c r="U6469" t="s">
        <v>43</v>
      </c>
      <c r="V6469" t="s">
        <v>44</v>
      </c>
      <c r="W6469" t="s">
        <v>664</v>
      </c>
      <c r="X6469" t="s">
        <v>665</v>
      </c>
      <c r="Y6469" t="s">
        <v>666</v>
      </c>
      <c r="Z6469" t="s">
        <v>63</v>
      </c>
    </row>
    <row r="6470" spans="1:26">
      <c r="A6470" s="1">
        <v>44238</v>
      </c>
      <c r="B6470" t="s">
        <v>23054</v>
      </c>
      <c r="C6470" t="s">
        <v>23055</v>
      </c>
      <c r="D6470" t="s">
        <v>23056</v>
      </c>
      <c r="E6470" s="2">
        <v>41397</v>
      </c>
      <c r="F6470" s="2">
        <v>44229</v>
      </c>
      <c r="G6470" s="2">
        <v>44232</v>
      </c>
      <c r="H6470" t="s">
        <v>95</v>
      </c>
      <c r="I6470">
        <v>57.5</v>
      </c>
      <c r="J6470">
        <v>24000</v>
      </c>
      <c r="K6470" t="s">
        <v>30</v>
      </c>
      <c r="L6470" t="s">
        <v>49</v>
      </c>
      <c r="M6470" t="s">
        <v>83</v>
      </c>
      <c r="N6470" t="s">
        <v>63</v>
      </c>
      <c r="O6470" t="s">
        <v>40</v>
      </c>
      <c r="P6470" t="s">
        <v>39</v>
      </c>
      <c r="Q6470">
        <v>56</v>
      </c>
      <c r="R6470" t="s">
        <v>36</v>
      </c>
      <c r="S6470" t="s">
        <v>3466</v>
      </c>
      <c r="T6470" t="s">
        <v>3467</v>
      </c>
      <c r="U6470" t="s">
        <v>135</v>
      </c>
      <c r="V6470" t="s">
        <v>136</v>
      </c>
      <c r="W6470" t="s">
        <v>2511</v>
      </c>
      <c r="X6470" t="s">
        <v>2512</v>
      </c>
      <c r="Y6470" t="s">
        <v>1197</v>
      </c>
      <c r="Z6470" t="s">
        <v>50</v>
      </c>
    </row>
    <row r="6471" spans="1:26">
      <c r="A6471" s="1">
        <v>44238</v>
      </c>
      <c r="B6471" t="s">
        <v>23057</v>
      </c>
      <c r="C6471" t="s">
        <v>23058</v>
      </c>
      <c r="D6471" t="s">
        <v>23059</v>
      </c>
      <c r="E6471" s="2">
        <v>40966</v>
      </c>
      <c r="F6471" s="2">
        <v>44230</v>
      </c>
      <c r="G6471" s="2">
        <v>44233</v>
      </c>
      <c r="H6471" t="s">
        <v>113</v>
      </c>
      <c r="I6471">
        <v>137.79</v>
      </c>
      <c r="J6471">
        <v>8000</v>
      </c>
      <c r="K6471" t="s">
        <v>30</v>
      </c>
      <c r="L6471" t="s">
        <v>31</v>
      </c>
      <c r="M6471" t="s">
        <v>32</v>
      </c>
      <c r="N6471" t="s">
        <v>63</v>
      </c>
      <c r="O6471" t="s">
        <v>50</v>
      </c>
      <c r="P6471" t="s">
        <v>172</v>
      </c>
      <c r="Q6471">
        <v>64</v>
      </c>
      <c r="R6471" t="s">
        <v>36</v>
      </c>
      <c r="S6471" t="s">
        <v>4758</v>
      </c>
      <c r="T6471" t="s">
        <v>4759</v>
      </c>
      <c r="U6471" t="s">
        <v>39</v>
      </c>
      <c r="V6471" t="s">
        <v>40</v>
      </c>
      <c r="W6471" t="s">
        <v>8869</v>
      </c>
      <c r="X6471" t="s">
        <v>8870</v>
      </c>
      <c r="Y6471" t="s">
        <v>52</v>
      </c>
      <c r="Z6471" t="s">
        <v>51</v>
      </c>
    </row>
    <row r="6472" spans="1:26">
      <c r="A6472" s="1">
        <v>44239</v>
      </c>
      <c r="B6472" t="s">
        <v>23060</v>
      </c>
      <c r="C6472" t="s">
        <v>23061</v>
      </c>
      <c r="D6472" t="s">
        <v>23062</v>
      </c>
      <c r="E6472" s="2">
        <v>42015</v>
      </c>
      <c r="F6472" s="2">
        <v>44234</v>
      </c>
      <c r="G6472" s="2">
        <v>44235</v>
      </c>
      <c r="H6472" t="s">
        <v>171</v>
      </c>
      <c r="I6472">
        <v>8.4499999999999993</v>
      </c>
      <c r="J6472">
        <v>400</v>
      </c>
      <c r="K6472" t="s">
        <v>30</v>
      </c>
      <c r="L6472" t="s">
        <v>72</v>
      </c>
      <c r="M6472" t="s">
        <v>83</v>
      </c>
      <c r="N6472" t="s">
        <v>50</v>
      </c>
      <c r="O6472" t="s">
        <v>63</v>
      </c>
      <c r="P6472" t="s">
        <v>145</v>
      </c>
      <c r="Q6472">
        <v>40</v>
      </c>
      <c r="R6472" t="s">
        <v>36</v>
      </c>
      <c r="S6472" t="s">
        <v>7703</v>
      </c>
      <c r="T6472" t="s">
        <v>7704</v>
      </c>
      <c r="U6472" t="s">
        <v>132</v>
      </c>
      <c r="V6472" t="s">
        <v>63</v>
      </c>
      <c r="W6472" t="s">
        <v>4448</v>
      </c>
      <c r="X6472" t="s">
        <v>4449</v>
      </c>
      <c r="Y6472" t="s">
        <v>4450</v>
      </c>
      <c r="Z6472" t="s">
        <v>118</v>
      </c>
    </row>
    <row r="6473" spans="1:26">
      <c r="A6473" s="1">
        <v>44239</v>
      </c>
      <c r="B6473" t="s">
        <v>23063</v>
      </c>
      <c r="C6473" t="s">
        <v>23064</v>
      </c>
      <c r="D6473" t="s">
        <v>23065</v>
      </c>
      <c r="E6473" s="2">
        <v>42140</v>
      </c>
      <c r="F6473" s="2">
        <v>44233</v>
      </c>
      <c r="G6473" s="2">
        <v>44235</v>
      </c>
      <c r="H6473" t="s">
        <v>48</v>
      </c>
      <c r="I6473">
        <v>125.82</v>
      </c>
      <c r="J6473">
        <v>20000</v>
      </c>
      <c r="K6473" t="s">
        <v>30</v>
      </c>
      <c r="L6473" t="s">
        <v>49</v>
      </c>
      <c r="M6473" t="s">
        <v>32</v>
      </c>
      <c r="N6473" t="s">
        <v>63</v>
      </c>
      <c r="O6473" t="s">
        <v>34</v>
      </c>
      <c r="P6473" t="s">
        <v>855</v>
      </c>
      <c r="Q6473">
        <v>32</v>
      </c>
      <c r="R6473" t="s">
        <v>36</v>
      </c>
      <c r="S6473" t="s">
        <v>18113</v>
      </c>
      <c r="T6473" t="s">
        <v>18114</v>
      </c>
      <c r="U6473" t="s">
        <v>58</v>
      </c>
      <c r="V6473" t="s">
        <v>59</v>
      </c>
    </row>
    <row r="6474" spans="1:26">
      <c r="A6474" s="1">
        <v>44239</v>
      </c>
      <c r="B6474" t="s">
        <v>23066</v>
      </c>
      <c r="C6474" t="s">
        <v>23067</v>
      </c>
      <c r="D6474" t="s">
        <v>23068</v>
      </c>
      <c r="E6474" s="2">
        <v>43346</v>
      </c>
      <c r="F6474" s="2">
        <v>44228</v>
      </c>
      <c r="G6474" s="2">
        <v>44233</v>
      </c>
      <c r="H6474" t="s">
        <v>29</v>
      </c>
      <c r="I6474">
        <v>137.54</v>
      </c>
      <c r="J6474">
        <v>20000</v>
      </c>
      <c r="K6474" t="s">
        <v>30</v>
      </c>
      <c r="L6474" t="s">
        <v>31</v>
      </c>
      <c r="M6474" t="s">
        <v>124</v>
      </c>
      <c r="N6474" t="s">
        <v>91</v>
      </c>
      <c r="O6474" t="s">
        <v>59</v>
      </c>
      <c r="P6474" t="s">
        <v>58</v>
      </c>
      <c r="Q6474">
        <v>63</v>
      </c>
      <c r="R6474" t="s">
        <v>36</v>
      </c>
      <c r="S6474" t="s">
        <v>2394</v>
      </c>
      <c r="T6474" t="s">
        <v>2395</v>
      </c>
      <c r="U6474" t="s">
        <v>35</v>
      </c>
      <c r="V6474" t="s">
        <v>34</v>
      </c>
    </row>
    <row r="6475" spans="1:26">
      <c r="A6475" s="1">
        <v>44239</v>
      </c>
      <c r="B6475" t="s">
        <v>23069</v>
      </c>
      <c r="C6475" t="s">
        <v>23070</v>
      </c>
      <c r="D6475" t="s">
        <v>23071</v>
      </c>
      <c r="E6475" s="2">
        <v>42726</v>
      </c>
      <c r="F6475" s="2">
        <v>44220</v>
      </c>
      <c r="G6475" s="2">
        <v>44225</v>
      </c>
      <c r="H6475" t="s">
        <v>95</v>
      </c>
      <c r="I6475">
        <v>98.13</v>
      </c>
      <c r="J6475">
        <v>33000</v>
      </c>
      <c r="K6475" t="s">
        <v>30</v>
      </c>
      <c r="L6475" t="s">
        <v>31</v>
      </c>
      <c r="M6475" t="s">
        <v>32</v>
      </c>
      <c r="N6475" t="s">
        <v>33</v>
      </c>
      <c r="O6475" t="s">
        <v>167</v>
      </c>
      <c r="P6475" t="s">
        <v>5984</v>
      </c>
      <c r="Q6475">
        <v>44</v>
      </c>
      <c r="R6475" t="s">
        <v>36</v>
      </c>
      <c r="S6475" t="s">
        <v>16264</v>
      </c>
      <c r="T6475" t="s">
        <v>16265</v>
      </c>
      <c r="U6475" t="s">
        <v>55</v>
      </c>
      <c r="V6475" t="s">
        <v>33</v>
      </c>
      <c r="W6475" t="s">
        <v>814</v>
      </c>
      <c r="X6475" t="s">
        <v>815</v>
      </c>
      <c r="Y6475" t="s">
        <v>39</v>
      </c>
      <c r="Z6475" t="s">
        <v>40</v>
      </c>
    </row>
    <row r="6476" spans="1:26">
      <c r="A6476" s="1">
        <v>44239</v>
      </c>
      <c r="B6476" t="s">
        <v>23072</v>
      </c>
      <c r="C6476" t="s">
        <v>23073</v>
      </c>
      <c r="D6476" t="s">
        <v>23074</v>
      </c>
      <c r="E6476" s="2">
        <v>40541</v>
      </c>
      <c r="F6476" s="2">
        <v>44234</v>
      </c>
      <c r="G6476" s="2">
        <v>44235</v>
      </c>
      <c r="H6476" t="s">
        <v>113</v>
      </c>
      <c r="I6476">
        <v>92.06</v>
      </c>
      <c r="J6476">
        <v>4000</v>
      </c>
      <c r="K6476" t="s">
        <v>149</v>
      </c>
      <c r="L6476" t="s">
        <v>31</v>
      </c>
      <c r="M6476" t="s">
        <v>124</v>
      </c>
      <c r="N6476" t="s">
        <v>44</v>
      </c>
      <c r="O6476" t="s">
        <v>33</v>
      </c>
      <c r="P6476" t="s">
        <v>55</v>
      </c>
      <c r="Q6476">
        <v>40</v>
      </c>
      <c r="R6476" t="s">
        <v>237</v>
      </c>
      <c r="S6476" t="s">
        <v>1186</v>
      </c>
      <c r="T6476" t="s">
        <v>1187</v>
      </c>
      <c r="U6476" t="s">
        <v>135</v>
      </c>
      <c r="V6476" t="s">
        <v>136</v>
      </c>
      <c r="W6476" t="s">
        <v>840</v>
      </c>
      <c r="X6476" t="s">
        <v>841</v>
      </c>
      <c r="Y6476" t="s">
        <v>452</v>
      </c>
      <c r="Z6476" t="s">
        <v>76</v>
      </c>
    </row>
    <row r="6477" spans="1:26">
      <c r="A6477" s="1">
        <v>44239</v>
      </c>
      <c r="B6477" t="s">
        <v>23075</v>
      </c>
      <c r="C6477" t="s">
        <v>23076</v>
      </c>
      <c r="D6477" t="s">
        <v>23077</v>
      </c>
      <c r="E6477" s="2">
        <v>43597</v>
      </c>
      <c r="F6477" s="2">
        <v>44225</v>
      </c>
      <c r="G6477" s="2">
        <v>44230</v>
      </c>
      <c r="H6477" t="s">
        <v>95</v>
      </c>
      <c r="I6477">
        <v>54.86</v>
      </c>
      <c r="J6477">
        <v>15000</v>
      </c>
      <c r="K6477" t="s">
        <v>30</v>
      </c>
      <c r="L6477" t="s">
        <v>49</v>
      </c>
      <c r="M6477" t="s">
        <v>83</v>
      </c>
      <c r="N6477" t="s">
        <v>91</v>
      </c>
      <c r="O6477" t="s">
        <v>102</v>
      </c>
      <c r="P6477" t="s">
        <v>103</v>
      </c>
      <c r="Q6477">
        <v>54</v>
      </c>
      <c r="R6477" t="s">
        <v>36</v>
      </c>
      <c r="S6477" t="s">
        <v>2240</v>
      </c>
      <c r="T6477" t="s">
        <v>2241</v>
      </c>
      <c r="U6477" t="s">
        <v>2242</v>
      </c>
      <c r="V6477" t="s">
        <v>63</v>
      </c>
      <c r="W6477" t="s">
        <v>1808</v>
      </c>
      <c r="X6477" t="s">
        <v>1809</v>
      </c>
      <c r="Y6477" t="s">
        <v>55</v>
      </c>
      <c r="Z6477" t="s">
        <v>33</v>
      </c>
    </row>
    <row r="6478" spans="1:26">
      <c r="A6478" s="1">
        <v>44239</v>
      </c>
      <c r="B6478" t="s">
        <v>23078</v>
      </c>
      <c r="C6478" t="s">
        <v>23079</v>
      </c>
      <c r="D6478" t="s">
        <v>23080</v>
      </c>
      <c r="E6478" s="2">
        <v>42352</v>
      </c>
      <c r="F6478" s="2">
        <v>44234</v>
      </c>
      <c r="G6478" s="2">
        <v>44235</v>
      </c>
      <c r="H6478" t="s">
        <v>29</v>
      </c>
      <c r="I6478">
        <v>198.86</v>
      </c>
      <c r="J6478">
        <v>6000</v>
      </c>
      <c r="K6478" t="s">
        <v>30</v>
      </c>
      <c r="L6478" t="s">
        <v>72</v>
      </c>
      <c r="M6478" t="s">
        <v>32</v>
      </c>
      <c r="N6478" t="s">
        <v>44</v>
      </c>
      <c r="O6478" t="s">
        <v>51</v>
      </c>
      <c r="P6478" t="s">
        <v>52</v>
      </c>
      <c r="Q6478">
        <v>40</v>
      </c>
      <c r="R6478" t="s">
        <v>36</v>
      </c>
      <c r="S6478" t="s">
        <v>1319</v>
      </c>
      <c r="T6478" t="s">
        <v>1320</v>
      </c>
      <c r="U6478" t="s">
        <v>219</v>
      </c>
      <c r="V6478" t="s">
        <v>87</v>
      </c>
    </row>
    <row r="6479" spans="1:26">
      <c r="A6479" s="1">
        <v>44239</v>
      </c>
      <c r="B6479" t="s">
        <v>23081</v>
      </c>
      <c r="C6479" t="s">
        <v>23082</v>
      </c>
      <c r="D6479" t="s">
        <v>23083</v>
      </c>
      <c r="E6479" s="2">
        <v>40332</v>
      </c>
      <c r="F6479" s="2">
        <v>44233</v>
      </c>
      <c r="G6479" s="2">
        <v>44235</v>
      </c>
      <c r="H6479" t="s">
        <v>95</v>
      </c>
      <c r="I6479">
        <v>53.55</v>
      </c>
      <c r="J6479">
        <v>25000</v>
      </c>
      <c r="K6479" t="s">
        <v>30</v>
      </c>
      <c r="L6479" t="s">
        <v>49</v>
      </c>
      <c r="M6479" t="s">
        <v>32</v>
      </c>
      <c r="N6479" t="s">
        <v>136</v>
      </c>
      <c r="O6479" t="s">
        <v>63</v>
      </c>
      <c r="P6479" t="s">
        <v>589</v>
      </c>
      <c r="Q6479">
        <v>55</v>
      </c>
      <c r="R6479" t="s">
        <v>36</v>
      </c>
      <c r="S6479" t="s">
        <v>1296</v>
      </c>
      <c r="T6479" t="s">
        <v>1297</v>
      </c>
      <c r="U6479" t="s">
        <v>1298</v>
      </c>
      <c r="V6479" t="s">
        <v>107</v>
      </c>
    </row>
    <row r="6480" spans="1:26">
      <c r="A6480" s="1">
        <v>44239</v>
      </c>
      <c r="B6480" t="s">
        <v>23084</v>
      </c>
      <c r="C6480" t="s">
        <v>23085</v>
      </c>
      <c r="D6480" t="s">
        <v>23086</v>
      </c>
      <c r="E6480" s="2">
        <v>41092</v>
      </c>
      <c r="F6480" s="2">
        <v>44230</v>
      </c>
      <c r="G6480" s="2">
        <v>44233</v>
      </c>
      <c r="H6480" t="s">
        <v>113</v>
      </c>
      <c r="I6480">
        <v>90.25</v>
      </c>
      <c r="J6480">
        <v>2000</v>
      </c>
      <c r="K6480" t="s">
        <v>30</v>
      </c>
      <c r="L6480" t="s">
        <v>49</v>
      </c>
      <c r="M6480" t="s">
        <v>32</v>
      </c>
      <c r="N6480" t="s">
        <v>59</v>
      </c>
      <c r="O6480" t="s">
        <v>87</v>
      </c>
      <c r="P6480" t="s">
        <v>140</v>
      </c>
      <c r="Q6480">
        <v>38</v>
      </c>
      <c r="R6480" t="s">
        <v>36</v>
      </c>
      <c r="S6480" t="s">
        <v>2147</v>
      </c>
      <c r="T6480" t="s">
        <v>2148</v>
      </c>
      <c r="U6480" t="s">
        <v>39</v>
      </c>
      <c r="V6480" t="s">
        <v>40</v>
      </c>
      <c r="W6480" t="s">
        <v>2594</v>
      </c>
      <c r="X6480" t="s">
        <v>2595</v>
      </c>
      <c r="Y6480" t="s">
        <v>2596</v>
      </c>
      <c r="Z6480" t="s">
        <v>44</v>
      </c>
    </row>
    <row r="6481" spans="1:26">
      <c r="A6481" s="1">
        <v>44239</v>
      </c>
      <c r="B6481" t="s">
        <v>23087</v>
      </c>
      <c r="C6481" t="s">
        <v>23088</v>
      </c>
      <c r="D6481" t="s">
        <v>23089</v>
      </c>
      <c r="E6481" s="2">
        <v>40934</v>
      </c>
      <c r="F6481" s="2">
        <v>44220</v>
      </c>
      <c r="G6481" s="2">
        <v>44225</v>
      </c>
      <c r="H6481" t="s">
        <v>29</v>
      </c>
      <c r="I6481">
        <v>176.58</v>
      </c>
      <c r="J6481">
        <v>10000</v>
      </c>
      <c r="K6481" t="s">
        <v>30</v>
      </c>
      <c r="L6481" t="s">
        <v>72</v>
      </c>
      <c r="M6481" t="s">
        <v>32</v>
      </c>
      <c r="N6481" t="s">
        <v>87</v>
      </c>
      <c r="O6481" t="s">
        <v>44</v>
      </c>
      <c r="P6481" t="s">
        <v>635</v>
      </c>
      <c r="Q6481">
        <v>32</v>
      </c>
      <c r="R6481" t="s">
        <v>36</v>
      </c>
      <c r="S6481" t="s">
        <v>4854</v>
      </c>
      <c r="T6481" t="s">
        <v>4855</v>
      </c>
      <c r="U6481" t="s">
        <v>1155</v>
      </c>
      <c r="V6481" t="s">
        <v>107</v>
      </c>
    </row>
    <row r="6482" spans="1:26">
      <c r="A6482" s="1">
        <v>44239</v>
      </c>
      <c r="B6482" t="s">
        <v>23090</v>
      </c>
      <c r="C6482" t="s">
        <v>23091</v>
      </c>
      <c r="D6482" t="s">
        <v>23092</v>
      </c>
      <c r="E6482" s="2">
        <v>40971</v>
      </c>
      <c r="F6482" s="2">
        <v>44219</v>
      </c>
      <c r="G6482" s="2">
        <v>44224</v>
      </c>
      <c r="H6482" t="s">
        <v>95</v>
      </c>
      <c r="I6482">
        <v>95.68</v>
      </c>
      <c r="J6482">
        <v>75000</v>
      </c>
      <c r="K6482" t="s">
        <v>30</v>
      </c>
      <c r="L6482" t="s">
        <v>49</v>
      </c>
      <c r="M6482" t="s">
        <v>32</v>
      </c>
      <c r="N6482" t="s">
        <v>51</v>
      </c>
      <c r="O6482" t="s">
        <v>167</v>
      </c>
      <c r="P6482" t="s">
        <v>1684</v>
      </c>
      <c r="Q6482">
        <v>59</v>
      </c>
      <c r="R6482" t="s">
        <v>36</v>
      </c>
      <c r="S6482" t="s">
        <v>13100</v>
      </c>
      <c r="T6482" t="s">
        <v>13101</v>
      </c>
      <c r="U6482" t="s">
        <v>52</v>
      </c>
      <c r="V6482" t="s">
        <v>51</v>
      </c>
      <c r="W6482" t="s">
        <v>5356</v>
      </c>
      <c r="X6482" t="s">
        <v>5357</v>
      </c>
      <c r="Y6482" t="s">
        <v>55</v>
      </c>
      <c r="Z6482" t="s">
        <v>33</v>
      </c>
    </row>
    <row r="6483" spans="1:26">
      <c r="A6483" s="1">
        <v>44239</v>
      </c>
      <c r="B6483" t="s">
        <v>23093</v>
      </c>
      <c r="C6483" t="s">
        <v>23094</v>
      </c>
      <c r="D6483" t="s">
        <v>23095</v>
      </c>
      <c r="E6483" s="2">
        <v>42644</v>
      </c>
      <c r="F6483" s="2">
        <v>44232</v>
      </c>
      <c r="G6483" s="2">
        <v>44234</v>
      </c>
      <c r="H6483" t="s">
        <v>82</v>
      </c>
      <c r="I6483">
        <v>90.64</v>
      </c>
      <c r="J6483">
        <v>3000</v>
      </c>
      <c r="K6483" t="s">
        <v>149</v>
      </c>
      <c r="L6483" t="s">
        <v>31</v>
      </c>
      <c r="M6483" t="s">
        <v>32</v>
      </c>
      <c r="N6483" t="s">
        <v>33</v>
      </c>
      <c r="O6483" t="s">
        <v>118</v>
      </c>
      <c r="P6483" t="s">
        <v>117</v>
      </c>
      <c r="Q6483">
        <v>30</v>
      </c>
      <c r="R6483" t="s">
        <v>36</v>
      </c>
      <c r="S6483" t="s">
        <v>3626</v>
      </c>
      <c r="T6483" t="s">
        <v>3627</v>
      </c>
      <c r="U6483" t="s">
        <v>135</v>
      </c>
      <c r="V6483" t="s">
        <v>136</v>
      </c>
      <c r="W6483" t="s">
        <v>1700</v>
      </c>
      <c r="X6483" t="s">
        <v>1701</v>
      </c>
      <c r="Y6483" t="s">
        <v>1702</v>
      </c>
      <c r="Z6483" t="s">
        <v>167</v>
      </c>
    </row>
    <row r="6484" spans="1:26">
      <c r="A6484" s="1">
        <v>44239</v>
      </c>
      <c r="B6484" t="s">
        <v>23096</v>
      </c>
      <c r="C6484" t="s">
        <v>23097</v>
      </c>
      <c r="D6484" t="s">
        <v>23098</v>
      </c>
      <c r="E6484" s="2">
        <v>40845</v>
      </c>
      <c r="F6484" s="2">
        <v>44228</v>
      </c>
      <c r="G6484" s="2">
        <v>44233</v>
      </c>
      <c r="H6484" t="s">
        <v>95</v>
      </c>
      <c r="I6484">
        <v>63.41</v>
      </c>
      <c r="J6484">
        <v>75000</v>
      </c>
      <c r="K6484" t="s">
        <v>30</v>
      </c>
      <c r="L6484" t="s">
        <v>31</v>
      </c>
      <c r="M6484" t="s">
        <v>83</v>
      </c>
      <c r="N6484" t="s">
        <v>63</v>
      </c>
      <c r="O6484" t="s">
        <v>102</v>
      </c>
      <c r="P6484" t="s">
        <v>103</v>
      </c>
      <c r="Q6484">
        <v>53</v>
      </c>
      <c r="R6484" t="s">
        <v>36</v>
      </c>
      <c r="S6484" t="s">
        <v>1595</v>
      </c>
      <c r="T6484" t="s">
        <v>1596</v>
      </c>
      <c r="U6484" t="s">
        <v>117</v>
      </c>
      <c r="V6484" t="s">
        <v>118</v>
      </c>
      <c r="W6484" t="s">
        <v>265</v>
      </c>
      <c r="X6484" t="s">
        <v>266</v>
      </c>
      <c r="Y6484" t="s">
        <v>58</v>
      </c>
      <c r="Z6484" t="s">
        <v>59</v>
      </c>
    </row>
    <row r="6485" spans="1:26">
      <c r="A6485" s="1">
        <v>44239</v>
      </c>
      <c r="B6485" t="s">
        <v>23099</v>
      </c>
      <c r="C6485" t="s">
        <v>23100</v>
      </c>
      <c r="D6485" t="s">
        <v>23101</v>
      </c>
      <c r="E6485" s="2">
        <v>41222</v>
      </c>
      <c r="F6485" s="2">
        <v>44232</v>
      </c>
      <c r="G6485" s="2">
        <v>44234</v>
      </c>
      <c r="H6485" t="s">
        <v>113</v>
      </c>
      <c r="I6485">
        <v>116.24</v>
      </c>
      <c r="J6485">
        <v>3000</v>
      </c>
      <c r="K6485" t="s">
        <v>30</v>
      </c>
      <c r="L6485" t="s">
        <v>49</v>
      </c>
      <c r="M6485" t="s">
        <v>83</v>
      </c>
      <c r="N6485" t="s">
        <v>63</v>
      </c>
      <c r="O6485" t="s">
        <v>76</v>
      </c>
      <c r="P6485" t="s">
        <v>367</v>
      </c>
      <c r="Q6485">
        <v>33</v>
      </c>
      <c r="R6485" t="s">
        <v>36</v>
      </c>
      <c r="S6485" t="s">
        <v>5758</v>
      </c>
      <c r="T6485" t="s">
        <v>5759</v>
      </c>
      <c r="U6485" t="s">
        <v>35</v>
      </c>
      <c r="V6485" t="s">
        <v>34</v>
      </c>
      <c r="W6485" t="s">
        <v>8831</v>
      </c>
      <c r="X6485" t="s">
        <v>8832</v>
      </c>
      <c r="Y6485" t="s">
        <v>52</v>
      </c>
      <c r="Z6485" t="s">
        <v>51</v>
      </c>
    </row>
    <row r="6486" spans="1:26">
      <c r="A6486" s="1">
        <v>44239</v>
      </c>
      <c r="B6486" t="s">
        <v>23102</v>
      </c>
      <c r="C6486" t="s">
        <v>23103</v>
      </c>
      <c r="D6486" t="s">
        <v>23104</v>
      </c>
      <c r="E6486" s="2">
        <v>41900</v>
      </c>
      <c r="F6486" s="2">
        <v>44230</v>
      </c>
      <c r="G6486" s="2">
        <v>44233</v>
      </c>
      <c r="H6486" t="s">
        <v>95</v>
      </c>
      <c r="I6486">
        <v>52.05</v>
      </c>
      <c r="J6486">
        <v>10000</v>
      </c>
      <c r="K6486" t="s">
        <v>30</v>
      </c>
      <c r="L6486" t="s">
        <v>31</v>
      </c>
      <c r="M6486" t="s">
        <v>32</v>
      </c>
      <c r="N6486" t="s">
        <v>40</v>
      </c>
      <c r="O6486" t="s">
        <v>102</v>
      </c>
      <c r="P6486" t="s">
        <v>103</v>
      </c>
      <c r="Q6486">
        <v>27</v>
      </c>
      <c r="R6486" t="s">
        <v>36</v>
      </c>
      <c r="S6486" t="s">
        <v>6973</v>
      </c>
      <c r="T6486" t="s">
        <v>6974</v>
      </c>
      <c r="U6486" t="s">
        <v>441</v>
      </c>
      <c r="V6486" t="s">
        <v>63</v>
      </c>
      <c r="W6486" t="s">
        <v>1494</v>
      </c>
      <c r="X6486" t="s">
        <v>1495</v>
      </c>
      <c r="Y6486" t="s">
        <v>114</v>
      </c>
      <c r="Z6486" t="s">
        <v>44</v>
      </c>
    </row>
    <row r="6487" spans="1:26">
      <c r="A6487" s="1">
        <v>44239</v>
      </c>
      <c r="B6487" t="s">
        <v>23105</v>
      </c>
      <c r="C6487" t="s">
        <v>23106</v>
      </c>
      <c r="D6487" t="s">
        <v>23107</v>
      </c>
      <c r="E6487" s="2">
        <v>41980</v>
      </c>
      <c r="F6487" s="2">
        <v>44236</v>
      </c>
      <c r="G6487" s="2">
        <v>44236</v>
      </c>
      <c r="H6487" t="s">
        <v>48</v>
      </c>
      <c r="I6487">
        <v>124.52</v>
      </c>
      <c r="J6487">
        <v>33000</v>
      </c>
      <c r="K6487" t="s">
        <v>30</v>
      </c>
      <c r="L6487" t="s">
        <v>49</v>
      </c>
      <c r="M6487" t="s">
        <v>32</v>
      </c>
      <c r="N6487" t="s">
        <v>167</v>
      </c>
      <c r="O6487" t="s">
        <v>102</v>
      </c>
      <c r="P6487" t="s">
        <v>103</v>
      </c>
      <c r="Q6487">
        <v>29</v>
      </c>
      <c r="R6487" t="s">
        <v>36</v>
      </c>
      <c r="S6487" t="s">
        <v>5201</v>
      </c>
      <c r="T6487" t="s">
        <v>5202</v>
      </c>
      <c r="U6487" t="s">
        <v>43</v>
      </c>
      <c r="V6487" t="s">
        <v>44</v>
      </c>
      <c r="W6487" t="s">
        <v>2115</v>
      </c>
      <c r="X6487" t="s">
        <v>2116</v>
      </c>
      <c r="Y6487" t="s">
        <v>58</v>
      </c>
      <c r="Z6487" t="s">
        <v>59</v>
      </c>
    </row>
    <row r="6488" spans="1:26">
      <c r="A6488" s="1">
        <v>44239</v>
      </c>
      <c r="B6488" t="s">
        <v>23108</v>
      </c>
      <c r="C6488" t="s">
        <v>23109</v>
      </c>
      <c r="D6488" t="s">
        <v>23110</v>
      </c>
      <c r="E6488" s="2">
        <v>43445</v>
      </c>
      <c r="F6488" s="2">
        <v>44226</v>
      </c>
      <c r="G6488" s="2">
        <v>44231</v>
      </c>
      <c r="H6488" t="s">
        <v>48</v>
      </c>
      <c r="I6488">
        <v>130.07</v>
      </c>
      <c r="J6488">
        <v>24000</v>
      </c>
      <c r="K6488" t="s">
        <v>30</v>
      </c>
      <c r="L6488" t="s">
        <v>31</v>
      </c>
      <c r="M6488" t="s">
        <v>124</v>
      </c>
      <c r="N6488" t="s">
        <v>102</v>
      </c>
      <c r="O6488" t="s">
        <v>63</v>
      </c>
      <c r="P6488" t="s">
        <v>216</v>
      </c>
      <c r="Q6488">
        <v>59</v>
      </c>
      <c r="R6488" t="s">
        <v>237</v>
      </c>
      <c r="S6488" t="s">
        <v>2394</v>
      </c>
      <c r="T6488" t="s">
        <v>2395</v>
      </c>
      <c r="U6488" t="s">
        <v>35</v>
      </c>
      <c r="V6488" t="s">
        <v>34</v>
      </c>
      <c r="W6488" t="s">
        <v>840</v>
      </c>
      <c r="X6488" t="s">
        <v>841</v>
      </c>
      <c r="Y6488" t="s">
        <v>452</v>
      </c>
      <c r="Z6488" t="s">
        <v>76</v>
      </c>
    </row>
    <row r="6489" spans="1:26">
      <c r="A6489" s="1">
        <v>44239</v>
      </c>
      <c r="B6489" t="s">
        <v>23111</v>
      </c>
      <c r="C6489" t="s">
        <v>23112</v>
      </c>
      <c r="D6489" t="s">
        <v>23113</v>
      </c>
      <c r="E6489" s="2">
        <v>40336</v>
      </c>
      <c r="F6489" s="2">
        <v>44233</v>
      </c>
      <c r="G6489" s="2">
        <v>44235</v>
      </c>
      <c r="H6489" t="s">
        <v>29</v>
      </c>
      <c r="I6489">
        <v>141.56</v>
      </c>
      <c r="J6489">
        <v>20000</v>
      </c>
      <c r="K6489" t="s">
        <v>30</v>
      </c>
      <c r="L6489" t="s">
        <v>72</v>
      </c>
      <c r="M6489" t="s">
        <v>83</v>
      </c>
      <c r="N6489" t="s">
        <v>136</v>
      </c>
      <c r="O6489" t="s">
        <v>44</v>
      </c>
      <c r="P6489" t="s">
        <v>43</v>
      </c>
      <c r="Q6489">
        <v>51</v>
      </c>
      <c r="R6489" t="s">
        <v>36</v>
      </c>
      <c r="S6489" t="s">
        <v>2999</v>
      </c>
      <c r="T6489" t="s">
        <v>3000</v>
      </c>
      <c r="U6489" t="s">
        <v>367</v>
      </c>
      <c r="V6489" t="s">
        <v>76</v>
      </c>
      <c r="W6489" t="s">
        <v>232</v>
      </c>
      <c r="X6489" t="s">
        <v>233</v>
      </c>
      <c r="Y6489" t="s">
        <v>114</v>
      </c>
      <c r="Z6489" t="s">
        <v>44</v>
      </c>
    </row>
    <row r="6490" spans="1:26">
      <c r="A6490" s="1">
        <v>44239</v>
      </c>
      <c r="B6490" t="s">
        <v>23114</v>
      </c>
      <c r="C6490" t="s">
        <v>23115</v>
      </c>
      <c r="D6490" t="s">
        <v>23116</v>
      </c>
      <c r="E6490" s="2">
        <v>42338</v>
      </c>
      <c r="F6490" s="2">
        <v>44237</v>
      </c>
      <c r="G6490" s="2">
        <v>44237</v>
      </c>
      <c r="H6490" t="s">
        <v>95</v>
      </c>
      <c r="I6490">
        <v>79.489999999999995</v>
      </c>
      <c r="J6490">
        <v>40000</v>
      </c>
      <c r="K6490" t="s">
        <v>30</v>
      </c>
      <c r="L6490" t="s">
        <v>31</v>
      </c>
      <c r="M6490" t="s">
        <v>83</v>
      </c>
      <c r="N6490" t="s">
        <v>34</v>
      </c>
      <c r="O6490" t="s">
        <v>33</v>
      </c>
      <c r="P6490" t="s">
        <v>55</v>
      </c>
      <c r="Q6490">
        <v>62</v>
      </c>
      <c r="R6490" t="s">
        <v>36</v>
      </c>
      <c r="S6490" t="s">
        <v>6166</v>
      </c>
      <c r="T6490" t="s">
        <v>6167</v>
      </c>
      <c r="U6490" t="s">
        <v>35</v>
      </c>
      <c r="V6490" t="s">
        <v>34</v>
      </c>
      <c r="W6490" t="s">
        <v>1913</v>
      </c>
      <c r="X6490" t="s">
        <v>1914</v>
      </c>
      <c r="Y6490" t="s">
        <v>103</v>
      </c>
      <c r="Z6490" t="s">
        <v>102</v>
      </c>
    </row>
    <row r="6491" spans="1:26">
      <c r="A6491" s="1">
        <v>44239</v>
      </c>
      <c r="B6491" t="s">
        <v>23117</v>
      </c>
      <c r="C6491" t="s">
        <v>23118</v>
      </c>
      <c r="D6491" t="s">
        <v>23119</v>
      </c>
      <c r="E6491" s="2">
        <v>40557</v>
      </c>
      <c r="F6491" s="2">
        <v>44224</v>
      </c>
      <c r="G6491" s="2">
        <v>44229</v>
      </c>
      <c r="H6491" t="s">
        <v>113</v>
      </c>
      <c r="I6491">
        <v>109.99</v>
      </c>
      <c r="J6491">
        <v>5000</v>
      </c>
      <c r="K6491" t="s">
        <v>30</v>
      </c>
      <c r="L6491" t="s">
        <v>31</v>
      </c>
      <c r="M6491" t="s">
        <v>83</v>
      </c>
      <c r="N6491" t="s">
        <v>87</v>
      </c>
      <c r="O6491" t="s">
        <v>33</v>
      </c>
      <c r="P6491" t="s">
        <v>55</v>
      </c>
      <c r="Q6491">
        <v>48</v>
      </c>
      <c r="R6491" t="s">
        <v>36</v>
      </c>
      <c r="S6491" t="s">
        <v>10737</v>
      </c>
      <c r="T6491" t="s">
        <v>10738</v>
      </c>
      <c r="U6491" t="s">
        <v>1684</v>
      </c>
      <c r="V6491" t="s">
        <v>167</v>
      </c>
      <c r="W6491" t="s">
        <v>12425</v>
      </c>
      <c r="X6491" t="s">
        <v>12426</v>
      </c>
      <c r="Y6491" t="s">
        <v>145</v>
      </c>
      <c r="Z6491" t="s">
        <v>63</v>
      </c>
    </row>
    <row r="6492" spans="1:26">
      <c r="A6492" s="1">
        <v>44239</v>
      </c>
      <c r="B6492" t="s">
        <v>23120</v>
      </c>
      <c r="C6492" t="s">
        <v>23121</v>
      </c>
      <c r="D6492" t="s">
        <v>23122</v>
      </c>
      <c r="E6492" s="2">
        <v>43313</v>
      </c>
      <c r="F6492" s="2">
        <v>44232</v>
      </c>
      <c r="G6492" s="2">
        <v>44234</v>
      </c>
      <c r="H6492" t="s">
        <v>48</v>
      </c>
      <c r="I6492">
        <v>88.65</v>
      </c>
      <c r="J6492">
        <v>12000</v>
      </c>
      <c r="K6492" t="s">
        <v>30</v>
      </c>
      <c r="L6492" t="s">
        <v>72</v>
      </c>
      <c r="M6492" t="s">
        <v>32</v>
      </c>
      <c r="N6492" t="s">
        <v>44</v>
      </c>
      <c r="O6492" t="s">
        <v>91</v>
      </c>
      <c r="P6492" t="s">
        <v>90</v>
      </c>
      <c r="Q6492">
        <v>33</v>
      </c>
      <c r="R6492" t="s">
        <v>237</v>
      </c>
      <c r="S6492" t="s">
        <v>286</v>
      </c>
      <c r="T6492" t="s">
        <v>287</v>
      </c>
      <c r="U6492" t="s">
        <v>86</v>
      </c>
      <c r="V6492" t="s">
        <v>87</v>
      </c>
    </row>
    <row r="6493" spans="1:26">
      <c r="A6493" s="1">
        <v>44239</v>
      </c>
      <c r="B6493" t="s">
        <v>23123</v>
      </c>
      <c r="C6493" t="s">
        <v>23124</v>
      </c>
      <c r="D6493" t="s">
        <v>23125</v>
      </c>
      <c r="E6493" s="2">
        <v>42220</v>
      </c>
      <c r="F6493" s="2">
        <v>44233</v>
      </c>
      <c r="G6493" s="2">
        <v>44235</v>
      </c>
      <c r="H6493" t="s">
        <v>113</v>
      </c>
      <c r="I6493">
        <v>135.19999999999999</v>
      </c>
      <c r="J6493">
        <v>10000</v>
      </c>
      <c r="K6493" t="s">
        <v>30</v>
      </c>
      <c r="L6493" t="s">
        <v>49</v>
      </c>
      <c r="M6493" t="s">
        <v>32</v>
      </c>
      <c r="N6493" t="s">
        <v>40</v>
      </c>
      <c r="O6493" t="s">
        <v>44</v>
      </c>
      <c r="P6493" t="s">
        <v>114</v>
      </c>
      <c r="Q6493">
        <v>63</v>
      </c>
      <c r="R6493" t="s">
        <v>36</v>
      </c>
      <c r="S6493" t="s">
        <v>4576</v>
      </c>
      <c r="T6493" t="s">
        <v>4577</v>
      </c>
      <c r="U6493" t="s">
        <v>172</v>
      </c>
      <c r="V6493" t="s">
        <v>50</v>
      </c>
      <c r="W6493" t="s">
        <v>1071</v>
      </c>
      <c r="X6493" t="s">
        <v>1072</v>
      </c>
      <c r="Y6493" t="s">
        <v>35</v>
      </c>
      <c r="Z6493" t="s">
        <v>34</v>
      </c>
    </row>
    <row r="6494" spans="1:26">
      <c r="A6494" s="1">
        <v>44239</v>
      </c>
      <c r="B6494" t="s">
        <v>23126</v>
      </c>
      <c r="C6494" t="s">
        <v>23127</v>
      </c>
      <c r="D6494" t="s">
        <v>23128</v>
      </c>
      <c r="E6494" s="2">
        <v>41774</v>
      </c>
      <c r="F6494" s="2">
        <v>44238</v>
      </c>
      <c r="G6494" s="2">
        <v>44238</v>
      </c>
      <c r="H6494" t="s">
        <v>29</v>
      </c>
      <c r="I6494">
        <v>135.74</v>
      </c>
      <c r="J6494">
        <v>1000</v>
      </c>
      <c r="K6494" t="s">
        <v>30</v>
      </c>
      <c r="L6494" t="s">
        <v>49</v>
      </c>
      <c r="M6494" t="s">
        <v>32</v>
      </c>
      <c r="N6494" t="s">
        <v>33</v>
      </c>
      <c r="O6494" t="s">
        <v>50</v>
      </c>
      <c r="P6494" t="s">
        <v>172</v>
      </c>
      <c r="Q6494">
        <v>32</v>
      </c>
      <c r="R6494" t="s">
        <v>36</v>
      </c>
      <c r="S6494" t="s">
        <v>1949</v>
      </c>
      <c r="T6494" t="s">
        <v>1950</v>
      </c>
      <c r="U6494" t="s">
        <v>135</v>
      </c>
      <c r="V6494" t="s">
        <v>136</v>
      </c>
      <c r="W6494" t="s">
        <v>4871</v>
      </c>
      <c r="X6494" t="s">
        <v>4872</v>
      </c>
      <c r="Y6494" t="s">
        <v>172</v>
      </c>
      <c r="Z6494" t="s">
        <v>50</v>
      </c>
    </row>
    <row r="6495" spans="1:26">
      <c r="A6495" s="1">
        <v>44239</v>
      </c>
      <c r="B6495" t="s">
        <v>23129</v>
      </c>
      <c r="C6495" t="s">
        <v>23130</v>
      </c>
      <c r="D6495" t="s">
        <v>23131</v>
      </c>
      <c r="E6495" s="2">
        <v>43810</v>
      </c>
      <c r="F6495" s="2">
        <v>44227</v>
      </c>
      <c r="G6495" s="2">
        <v>44232</v>
      </c>
      <c r="H6495" t="s">
        <v>82</v>
      </c>
      <c r="I6495">
        <v>81.98</v>
      </c>
      <c r="J6495">
        <v>3000</v>
      </c>
      <c r="K6495" t="s">
        <v>30</v>
      </c>
      <c r="L6495" t="s">
        <v>49</v>
      </c>
      <c r="M6495" t="s">
        <v>32</v>
      </c>
      <c r="N6495" t="s">
        <v>136</v>
      </c>
      <c r="O6495" t="s">
        <v>91</v>
      </c>
      <c r="P6495" t="s">
        <v>90</v>
      </c>
      <c r="Q6495">
        <v>61</v>
      </c>
      <c r="R6495" t="s">
        <v>36</v>
      </c>
      <c r="S6495" t="s">
        <v>5418</v>
      </c>
      <c r="T6495" t="s">
        <v>5419</v>
      </c>
      <c r="U6495" t="s">
        <v>172</v>
      </c>
      <c r="V6495" t="s">
        <v>50</v>
      </c>
      <c r="W6495" t="s">
        <v>265</v>
      </c>
      <c r="X6495" t="s">
        <v>266</v>
      </c>
      <c r="Y6495" t="s">
        <v>58</v>
      </c>
      <c r="Z6495" t="s">
        <v>59</v>
      </c>
    </row>
    <row r="6496" spans="1:26">
      <c r="A6496" s="1">
        <v>44239</v>
      </c>
      <c r="B6496" t="s">
        <v>23132</v>
      </c>
      <c r="C6496" t="s">
        <v>23133</v>
      </c>
      <c r="D6496" t="s">
        <v>23134</v>
      </c>
      <c r="E6496" s="2">
        <v>40427</v>
      </c>
      <c r="F6496" s="2">
        <v>44220</v>
      </c>
      <c r="G6496" s="2">
        <v>44225</v>
      </c>
      <c r="H6496" t="s">
        <v>48</v>
      </c>
      <c r="I6496">
        <v>133.21</v>
      </c>
      <c r="J6496">
        <v>40000</v>
      </c>
      <c r="K6496" t="s">
        <v>149</v>
      </c>
      <c r="L6496" t="s">
        <v>49</v>
      </c>
      <c r="M6496" t="s">
        <v>83</v>
      </c>
      <c r="N6496" t="s">
        <v>40</v>
      </c>
      <c r="O6496" t="s">
        <v>91</v>
      </c>
      <c r="P6496" t="s">
        <v>90</v>
      </c>
      <c r="Q6496">
        <v>53</v>
      </c>
      <c r="R6496" t="s">
        <v>36</v>
      </c>
      <c r="S6496" t="s">
        <v>9377</v>
      </c>
      <c r="T6496" t="s">
        <v>9378</v>
      </c>
      <c r="U6496" t="s">
        <v>216</v>
      </c>
      <c r="V6496" t="s">
        <v>63</v>
      </c>
      <c r="W6496" t="s">
        <v>427</v>
      </c>
      <c r="X6496" t="s">
        <v>428</v>
      </c>
      <c r="Y6496" t="s">
        <v>58</v>
      </c>
      <c r="Z6496" t="s">
        <v>59</v>
      </c>
    </row>
    <row r="6497" spans="1:26">
      <c r="A6497" s="1">
        <v>44239</v>
      </c>
      <c r="B6497" t="s">
        <v>23135</v>
      </c>
      <c r="C6497" t="s">
        <v>23136</v>
      </c>
      <c r="D6497" t="s">
        <v>23137</v>
      </c>
      <c r="E6497" s="2">
        <v>42724</v>
      </c>
      <c r="F6497" s="2">
        <v>44234</v>
      </c>
      <c r="G6497" s="2">
        <v>44235</v>
      </c>
      <c r="H6497" t="s">
        <v>113</v>
      </c>
      <c r="I6497">
        <v>98.66</v>
      </c>
      <c r="J6497">
        <v>10000</v>
      </c>
      <c r="K6497" t="s">
        <v>149</v>
      </c>
      <c r="L6497" t="s">
        <v>31</v>
      </c>
      <c r="M6497" t="s">
        <v>32</v>
      </c>
      <c r="N6497" t="s">
        <v>167</v>
      </c>
      <c r="O6497" t="s">
        <v>50</v>
      </c>
      <c r="P6497" t="s">
        <v>172</v>
      </c>
      <c r="Q6497">
        <v>50</v>
      </c>
      <c r="R6497" t="s">
        <v>36</v>
      </c>
      <c r="S6497" t="s">
        <v>1637</v>
      </c>
      <c r="T6497" t="s">
        <v>1638</v>
      </c>
      <c r="U6497" t="s">
        <v>114</v>
      </c>
      <c r="V6497" t="s">
        <v>44</v>
      </c>
      <c r="W6497" t="s">
        <v>2771</v>
      </c>
      <c r="X6497" t="s">
        <v>2772</v>
      </c>
      <c r="Y6497" t="s">
        <v>219</v>
      </c>
      <c r="Z6497" t="s">
        <v>87</v>
      </c>
    </row>
    <row r="6498" spans="1:26">
      <c r="A6498" s="1">
        <v>44239</v>
      </c>
      <c r="B6498" t="s">
        <v>23138</v>
      </c>
      <c r="C6498" t="s">
        <v>23139</v>
      </c>
      <c r="D6498" t="s">
        <v>23140</v>
      </c>
      <c r="E6498" s="2">
        <v>40597</v>
      </c>
      <c r="F6498" s="2">
        <v>44231</v>
      </c>
      <c r="G6498" s="2">
        <v>44234</v>
      </c>
      <c r="H6498" t="s">
        <v>48</v>
      </c>
      <c r="I6498">
        <v>140.15</v>
      </c>
      <c r="J6498">
        <v>22000</v>
      </c>
      <c r="K6498" t="s">
        <v>30</v>
      </c>
      <c r="L6498" t="s">
        <v>31</v>
      </c>
      <c r="M6498" t="s">
        <v>32</v>
      </c>
      <c r="N6498" t="s">
        <v>118</v>
      </c>
      <c r="O6498" t="s">
        <v>76</v>
      </c>
      <c r="P6498" t="s">
        <v>367</v>
      </c>
      <c r="Q6498">
        <v>34</v>
      </c>
      <c r="R6498" t="s">
        <v>36</v>
      </c>
      <c r="S6498" t="s">
        <v>3596</v>
      </c>
      <c r="T6498" t="s">
        <v>3597</v>
      </c>
      <c r="U6498" t="s">
        <v>103</v>
      </c>
      <c r="V6498" t="s">
        <v>102</v>
      </c>
      <c r="W6498" t="s">
        <v>1756</v>
      </c>
      <c r="X6498" t="s">
        <v>1757</v>
      </c>
      <c r="Y6498" t="s">
        <v>172</v>
      </c>
      <c r="Z6498" t="s">
        <v>50</v>
      </c>
    </row>
    <row r="6499" spans="1:26">
      <c r="A6499" s="1">
        <v>44239</v>
      </c>
      <c r="B6499" t="s">
        <v>23141</v>
      </c>
      <c r="C6499" t="s">
        <v>23142</v>
      </c>
      <c r="D6499" t="s">
        <v>23143</v>
      </c>
      <c r="E6499" s="2">
        <v>42940</v>
      </c>
      <c r="F6499" s="2">
        <v>44237</v>
      </c>
      <c r="G6499" s="2">
        <v>44237</v>
      </c>
      <c r="H6499" t="s">
        <v>95</v>
      </c>
      <c r="I6499">
        <v>73.37</v>
      </c>
      <c r="J6499">
        <v>36000</v>
      </c>
      <c r="K6499" t="s">
        <v>30</v>
      </c>
      <c r="L6499" t="s">
        <v>49</v>
      </c>
      <c r="M6499" t="s">
        <v>32</v>
      </c>
      <c r="N6499" t="s">
        <v>118</v>
      </c>
      <c r="O6499" t="s">
        <v>50</v>
      </c>
      <c r="P6499" t="s">
        <v>172</v>
      </c>
      <c r="Q6499">
        <v>28</v>
      </c>
      <c r="R6499" t="s">
        <v>36</v>
      </c>
      <c r="S6499" t="s">
        <v>3852</v>
      </c>
      <c r="T6499" t="s">
        <v>3853</v>
      </c>
      <c r="U6499" t="s">
        <v>367</v>
      </c>
      <c r="V6499" t="s">
        <v>76</v>
      </c>
      <c r="W6499" t="s">
        <v>4537</v>
      </c>
      <c r="X6499" t="s">
        <v>4538</v>
      </c>
      <c r="Y6499" t="s">
        <v>103</v>
      </c>
      <c r="Z6499" t="s">
        <v>102</v>
      </c>
    </row>
    <row r="6500" spans="1:26">
      <c r="A6500" s="1">
        <v>44239</v>
      </c>
      <c r="B6500" t="s">
        <v>23144</v>
      </c>
      <c r="C6500" t="s">
        <v>23145</v>
      </c>
      <c r="D6500" t="s">
        <v>23146</v>
      </c>
      <c r="E6500" s="2">
        <v>42752</v>
      </c>
      <c r="F6500" s="2">
        <v>44234</v>
      </c>
      <c r="G6500" s="2">
        <v>44235</v>
      </c>
      <c r="H6500" t="s">
        <v>95</v>
      </c>
      <c r="I6500">
        <v>62.75</v>
      </c>
      <c r="J6500">
        <v>67000</v>
      </c>
      <c r="K6500" t="s">
        <v>30</v>
      </c>
      <c r="L6500" t="s">
        <v>31</v>
      </c>
      <c r="M6500" t="s">
        <v>83</v>
      </c>
      <c r="N6500" t="s">
        <v>51</v>
      </c>
      <c r="O6500" t="s">
        <v>33</v>
      </c>
      <c r="P6500" t="s">
        <v>55</v>
      </c>
      <c r="Q6500">
        <v>44</v>
      </c>
      <c r="R6500" t="s">
        <v>36</v>
      </c>
      <c r="S6500" t="s">
        <v>4727</v>
      </c>
      <c r="T6500" t="s">
        <v>4728</v>
      </c>
      <c r="U6500" t="s">
        <v>1945</v>
      </c>
      <c r="V6500" t="s">
        <v>63</v>
      </c>
      <c r="W6500" t="s">
        <v>2717</v>
      </c>
      <c r="X6500" t="s">
        <v>2718</v>
      </c>
      <c r="Y6500" t="s">
        <v>2719</v>
      </c>
      <c r="Z6500" t="s">
        <v>107</v>
      </c>
    </row>
    <row r="6501" spans="1:26">
      <c r="A6501" s="1">
        <v>44239</v>
      </c>
      <c r="B6501" t="s">
        <v>23147</v>
      </c>
      <c r="C6501" t="s">
        <v>23148</v>
      </c>
      <c r="D6501" t="s">
        <v>23149</v>
      </c>
      <c r="E6501" s="2">
        <v>43218</v>
      </c>
      <c r="F6501" s="2">
        <v>44234</v>
      </c>
      <c r="G6501" s="2">
        <v>44235</v>
      </c>
      <c r="H6501" t="s">
        <v>29</v>
      </c>
      <c r="I6501">
        <v>121.84</v>
      </c>
      <c r="J6501">
        <v>20000</v>
      </c>
      <c r="K6501" t="s">
        <v>30</v>
      </c>
      <c r="L6501" t="s">
        <v>49</v>
      </c>
      <c r="M6501" t="s">
        <v>124</v>
      </c>
      <c r="N6501" t="s">
        <v>91</v>
      </c>
      <c r="O6501" t="s">
        <v>51</v>
      </c>
      <c r="P6501" t="s">
        <v>52</v>
      </c>
      <c r="Q6501">
        <v>52</v>
      </c>
      <c r="R6501" t="s">
        <v>36</v>
      </c>
      <c r="S6501" t="s">
        <v>1213</v>
      </c>
      <c r="T6501" t="s">
        <v>1214</v>
      </c>
      <c r="U6501" t="s">
        <v>229</v>
      </c>
      <c r="V6501" t="s">
        <v>63</v>
      </c>
      <c r="W6501" t="s">
        <v>5229</v>
      </c>
      <c r="X6501" t="s">
        <v>5230</v>
      </c>
      <c r="Y6501" t="s">
        <v>219</v>
      </c>
      <c r="Z6501" t="s">
        <v>87</v>
      </c>
    </row>
    <row r="6502" spans="1:26">
      <c r="A6502" s="1">
        <v>44240</v>
      </c>
      <c r="B6502" t="s">
        <v>23150</v>
      </c>
      <c r="C6502" t="s">
        <v>23151</v>
      </c>
      <c r="D6502" t="s">
        <v>23152</v>
      </c>
      <c r="E6502" s="2">
        <v>41948</v>
      </c>
      <c r="F6502" s="2">
        <v>44232</v>
      </c>
      <c r="G6502" s="2">
        <v>44235</v>
      </c>
      <c r="H6502" t="s">
        <v>171</v>
      </c>
      <c r="I6502">
        <v>7.14</v>
      </c>
      <c r="J6502">
        <v>400</v>
      </c>
      <c r="K6502" t="s">
        <v>30</v>
      </c>
      <c r="L6502" t="s">
        <v>49</v>
      </c>
      <c r="M6502" t="s">
        <v>32</v>
      </c>
      <c r="N6502" t="s">
        <v>50</v>
      </c>
      <c r="O6502" t="s">
        <v>136</v>
      </c>
      <c r="P6502" t="s">
        <v>135</v>
      </c>
      <c r="Q6502">
        <v>31</v>
      </c>
      <c r="R6502" t="s">
        <v>36</v>
      </c>
      <c r="S6502" t="s">
        <v>7316</v>
      </c>
      <c r="T6502" t="s">
        <v>7317</v>
      </c>
      <c r="U6502" t="s">
        <v>103</v>
      </c>
      <c r="V6502" t="s">
        <v>102</v>
      </c>
      <c r="W6502" t="s">
        <v>6035</v>
      </c>
      <c r="X6502" t="s">
        <v>6036</v>
      </c>
      <c r="Y6502" t="s">
        <v>90</v>
      </c>
      <c r="Z6502" t="s">
        <v>91</v>
      </c>
    </row>
    <row r="6503" spans="1:26">
      <c r="A6503" s="1">
        <v>44240</v>
      </c>
      <c r="B6503" t="s">
        <v>23153</v>
      </c>
      <c r="C6503" t="s">
        <v>23154</v>
      </c>
      <c r="D6503" t="s">
        <v>23155</v>
      </c>
      <c r="E6503" s="2">
        <v>40380</v>
      </c>
      <c r="F6503" s="2">
        <v>44237</v>
      </c>
      <c r="G6503" s="2">
        <v>44237</v>
      </c>
      <c r="H6503" t="s">
        <v>113</v>
      </c>
      <c r="I6503">
        <v>124.03</v>
      </c>
      <c r="J6503">
        <v>3000</v>
      </c>
      <c r="K6503" t="s">
        <v>30</v>
      </c>
      <c r="L6503" t="s">
        <v>72</v>
      </c>
      <c r="M6503" t="s">
        <v>32</v>
      </c>
      <c r="N6503" t="s">
        <v>34</v>
      </c>
      <c r="O6503" t="s">
        <v>40</v>
      </c>
      <c r="P6503" t="s">
        <v>39</v>
      </c>
      <c r="Q6503">
        <v>53</v>
      </c>
      <c r="R6503" t="s">
        <v>36</v>
      </c>
      <c r="S6503" t="s">
        <v>3899</v>
      </c>
      <c r="T6503" t="s">
        <v>3900</v>
      </c>
      <c r="U6503" t="s">
        <v>172</v>
      </c>
      <c r="V6503" t="s">
        <v>50</v>
      </c>
      <c r="W6503" t="s">
        <v>1956</v>
      </c>
      <c r="X6503" t="s">
        <v>1957</v>
      </c>
      <c r="Y6503" t="s">
        <v>452</v>
      </c>
      <c r="Z6503" t="s">
        <v>76</v>
      </c>
    </row>
    <row r="6504" spans="1:26">
      <c r="A6504" s="1">
        <v>44240</v>
      </c>
      <c r="B6504" t="s">
        <v>23156</v>
      </c>
      <c r="C6504" t="s">
        <v>23157</v>
      </c>
      <c r="D6504" t="s">
        <v>23158</v>
      </c>
      <c r="E6504" s="2">
        <v>42342</v>
      </c>
      <c r="F6504" s="2">
        <v>44236</v>
      </c>
      <c r="G6504" s="2">
        <v>44237</v>
      </c>
      <c r="H6504" t="s">
        <v>82</v>
      </c>
      <c r="I6504">
        <v>67.400000000000006</v>
      </c>
      <c r="J6504">
        <v>2000</v>
      </c>
      <c r="K6504" t="s">
        <v>30</v>
      </c>
      <c r="L6504" t="s">
        <v>31</v>
      </c>
      <c r="M6504" t="s">
        <v>83</v>
      </c>
      <c r="N6504" t="s">
        <v>91</v>
      </c>
      <c r="O6504" t="s">
        <v>40</v>
      </c>
      <c r="P6504" t="s">
        <v>39</v>
      </c>
      <c r="Q6504">
        <v>37</v>
      </c>
      <c r="R6504" t="s">
        <v>36</v>
      </c>
      <c r="S6504" t="s">
        <v>850</v>
      </c>
      <c r="T6504" t="s">
        <v>851</v>
      </c>
      <c r="U6504" t="s">
        <v>90</v>
      </c>
      <c r="V6504" t="s">
        <v>91</v>
      </c>
    </row>
    <row r="6505" spans="1:26">
      <c r="A6505" s="1">
        <v>44240</v>
      </c>
      <c r="B6505" t="s">
        <v>23159</v>
      </c>
      <c r="C6505" t="s">
        <v>23160</v>
      </c>
      <c r="D6505" t="s">
        <v>23161</v>
      </c>
      <c r="E6505" s="2">
        <v>43437</v>
      </c>
      <c r="F6505" s="2">
        <v>44232</v>
      </c>
      <c r="G6505" s="2">
        <v>44235</v>
      </c>
      <c r="H6505" t="s">
        <v>48</v>
      </c>
      <c r="I6505">
        <v>141.93</v>
      </c>
      <c r="J6505">
        <v>26000</v>
      </c>
      <c r="K6505" t="s">
        <v>30</v>
      </c>
      <c r="L6505" t="s">
        <v>31</v>
      </c>
      <c r="M6505" t="s">
        <v>124</v>
      </c>
      <c r="N6505" t="s">
        <v>87</v>
      </c>
      <c r="O6505" t="s">
        <v>91</v>
      </c>
      <c r="P6505" t="s">
        <v>90</v>
      </c>
      <c r="Q6505">
        <v>45</v>
      </c>
      <c r="R6505" t="s">
        <v>36</v>
      </c>
      <c r="S6505" t="s">
        <v>3080</v>
      </c>
      <c r="T6505" t="s">
        <v>3081</v>
      </c>
      <c r="U6505" t="s">
        <v>58</v>
      </c>
      <c r="V6505" t="s">
        <v>59</v>
      </c>
      <c r="W6505" t="s">
        <v>1715</v>
      </c>
      <c r="X6505" t="s">
        <v>1716</v>
      </c>
      <c r="Y6505" t="s">
        <v>58</v>
      </c>
      <c r="Z6505" t="s">
        <v>59</v>
      </c>
    </row>
    <row r="6506" spans="1:26">
      <c r="A6506" s="1">
        <v>44240</v>
      </c>
      <c r="B6506" t="s">
        <v>23162</v>
      </c>
      <c r="C6506" t="s">
        <v>23163</v>
      </c>
      <c r="D6506" t="s">
        <v>23164</v>
      </c>
      <c r="E6506" s="2">
        <v>41207</v>
      </c>
      <c r="F6506" s="2">
        <v>44221</v>
      </c>
      <c r="G6506" s="2">
        <v>44226</v>
      </c>
      <c r="H6506" t="s">
        <v>95</v>
      </c>
      <c r="I6506">
        <v>81.83</v>
      </c>
      <c r="J6506">
        <v>10000</v>
      </c>
      <c r="K6506" t="s">
        <v>30</v>
      </c>
      <c r="L6506" t="s">
        <v>31</v>
      </c>
      <c r="M6506" t="s">
        <v>83</v>
      </c>
      <c r="N6506" t="s">
        <v>76</v>
      </c>
      <c r="O6506" t="s">
        <v>76</v>
      </c>
      <c r="P6506" t="s">
        <v>75</v>
      </c>
      <c r="Q6506">
        <v>27</v>
      </c>
      <c r="R6506" t="s">
        <v>36</v>
      </c>
      <c r="S6506" t="s">
        <v>3581</v>
      </c>
      <c r="T6506" t="s">
        <v>3582</v>
      </c>
      <c r="U6506" t="s">
        <v>172</v>
      </c>
      <c r="V6506" t="s">
        <v>50</v>
      </c>
      <c r="W6506" t="s">
        <v>2603</v>
      </c>
      <c r="X6506" t="s">
        <v>2604</v>
      </c>
      <c r="Y6506" t="s">
        <v>117</v>
      </c>
      <c r="Z6506" t="s">
        <v>118</v>
      </c>
    </row>
    <row r="6507" spans="1:26">
      <c r="A6507" s="1">
        <v>44240</v>
      </c>
      <c r="B6507" t="s">
        <v>23165</v>
      </c>
      <c r="C6507" t="s">
        <v>23166</v>
      </c>
      <c r="D6507" t="s">
        <v>23167</v>
      </c>
      <c r="E6507" s="2">
        <v>42436</v>
      </c>
      <c r="F6507" s="2">
        <v>44237</v>
      </c>
      <c r="G6507" s="2">
        <v>44237</v>
      </c>
      <c r="H6507" t="s">
        <v>171</v>
      </c>
      <c r="I6507">
        <v>9.2799999999999994</v>
      </c>
      <c r="J6507">
        <v>400</v>
      </c>
      <c r="K6507" t="s">
        <v>149</v>
      </c>
      <c r="L6507" t="s">
        <v>72</v>
      </c>
      <c r="M6507" t="s">
        <v>32</v>
      </c>
      <c r="N6507" t="s">
        <v>87</v>
      </c>
      <c r="O6507" t="s">
        <v>50</v>
      </c>
      <c r="P6507" t="s">
        <v>172</v>
      </c>
      <c r="Q6507">
        <v>55</v>
      </c>
      <c r="R6507" t="s">
        <v>36</v>
      </c>
      <c r="S6507" t="s">
        <v>1605</v>
      </c>
      <c r="T6507" t="s">
        <v>1606</v>
      </c>
      <c r="U6507" t="s">
        <v>52</v>
      </c>
      <c r="V6507" t="s">
        <v>51</v>
      </c>
      <c r="W6507" t="s">
        <v>1983</v>
      </c>
      <c r="X6507" t="s">
        <v>1984</v>
      </c>
      <c r="Y6507" t="s">
        <v>58</v>
      </c>
      <c r="Z6507" t="s">
        <v>59</v>
      </c>
    </row>
    <row r="6508" spans="1:26">
      <c r="A6508" s="1">
        <v>44240</v>
      </c>
      <c r="B6508" t="s">
        <v>23168</v>
      </c>
      <c r="C6508" t="s">
        <v>23169</v>
      </c>
      <c r="D6508" t="s">
        <v>23170</v>
      </c>
      <c r="E6508" s="2">
        <v>41590</v>
      </c>
      <c r="F6508" s="2">
        <v>44229</v>
      </c>
      <c r="G6508" s="2">
        <v>44234</v>
      </c>
      <c r="H6508" t="s">
        <v>82</v>
      </c>
      <c r="I6508">
        <v>70.510000000000005</v>
      </c>
      <c r="J6508">
        <v>1000</v>
      </c>
      <c r="K6508" t="s">
        <v>30</v>
      </c>
      <c r="L6508" t="s">
        <v>72</v>
      </c>
      <c r="M6508" t="s">
        <v>83</v>
      </c>
      <c r="N6508" t="s">
        <v>40</v>
      </c>
      <c r="O6508" t="s">
        <v>91</v>
      </c>
      <c r="P6508" t="s">
        <v>90</v>
      </c>
      <c r="Q6508">
        <v>40</v>
      </c>
      <c r="R6508" t="s">
        <v>36</v>
      </c>
      <c r="S6508" t="s">
        <v>2967</v>
      </c>
      <c r="T6508" t="s">
        <v>2968</v>
      </c>
      <c r="U6508" t="s">
        <v>1478</v>
      </c>
      <c r="V6508" t="s">
        <v>107</v>
      </c>
      <c r="W6508" t="s">
        <v>3370</v>
      </c>
      <c r="X6508" t="s">
        <v>3371</v>
      </c>
      <c r="Y6508" t="s">
        <v>705</v>
      </c>
      <c r="Z6508" t="s">
        <v>63</v>
      </c>
    </row>
    <row r="6509" spans="1:26">
      <c r="A6509" s="1">
        <v>44240</v>
      </c>
      <c r="B6509" t="s">
        <v>23171</v>
      </c>
      <c r="C6509" t="s">
        <v>23172</v>
      </c>
      <c r="D6509" t="s">
        <v>23173</v>
      </c>
      <c r="E6509" s="2">
        <v>42194</v>
      </c>
      <c r="F6509" s="2">
        <v>44234</v>
      </c>
      <c r="G6509" s="2">
        <v>44236</v>
      </c>
      <c r="H6509" t="s">
        <v>171</v>
      </c>
      <c r="I6509">
        <v>8.82</v>
      </c>
      <c r="J6509">
        <v>400</v>
      </c>
      <c r="K6509" t="s">
        <v>30</v>
      </c>
      <c r="L6509" t="s">
        <v>72</v>
      </c>
      <c r="M6509" t="s">
        <v>83</v>
      </c>
      <c r="N6509" t="s">
        <v>50</v>
      </c>
      <c r="O6509" t="s">
        <v>136</v>
      </c>
      <c r="P6509" t="s">
        <v>135</v>
      </c>
      <c r="Q6509">
        <v>25</v>
      </c>
      <c r="R6509" t="s">
        <v>36</v>
      </c>
      <c r="S6509" t="s">
        <v>7692</v>
      </c>
      <c r="T6509" t="s">
        <v>7693</v>
      </c>
      <c r="U6509" t="s">
        <v>117</v>
      </c>
      <c r="V6509" t="s">
        <v>118</v>
      </c>
    </row>
    <row r="6510" spans="1:26">
      <c r="A6510" s="1">
        <v>44240</v>
      </c>
      <c r="B6510" t="s">
        <v>23174</v>
      </c>
      <c r="C6510" t="s">
        <v>23175</v>
      </c>
      <c r="D6510" t="s">
        <v>23176</v>
      </c>
      <c r="E6510" s="2">
        <v>42477</v>
      </c>
      <c r="F6510" s="2">
        <v>44237</v>
      </c>
      <c r="G6510" s="2">
        <v>44237</v>
      </c>
      <c r="H6510" t="s">
        <v>171</v>
      </c>
      <c r="I6510">
        <v>6.13</v>
      </c>
      <c r="J6510">
        <v>700</v>
      </c>
      <c r="K6510" t="s">
        <v>30</v>
      </c>
      <c r="L6510" t="s">
        <v>31</v>
      </c>
      <c r="M6510" t="s">
        <v>32</v>
      </c>
      <c r="N6510" t="s">
        <v>76</v>
      </c>
      <c r="O6510" t="s">
        <v>34</v>
      </c>
      <c r="P6510" t="s">
        <v>35</v>
      </c>
      <c r="Q6510">
        <v>35</v>
      </c>
      <c r="R6510" t="s">
        <v>36</v>
      </c>
      <c r="S6510" t="s">
        <v>2679</v>
      </c>
      <c r="T6510" t="s">
        <v>2680</v>
      </c>
      <c r="U6510" t="s">
        <v>2681</v>
      </c>
      <c r="V6510" t="s">
        <v>118</v>
      </c>
      <c r="W6510" t="s">
        <v>2396</v>
      </c>
      <c r="X6510" t="s">
        <v>2397</v>
      </c>
      <c r="Y6510" t="s">
        <v>117</v>
      </c>
      <c r="Z6510" t="s">
        <v>118</v>
      </c>
    </row>
    <row r="6511" spans="1:26">
      <c r="A6511" s="1">
        <v>44240</v>
      </c>
      <c r="B6511" t="s">
        <v>23177</v>
      </c>
      <c r="C6511" t="s">
        <v>23178</v>
      </c>
      <c r="D6511" t="s">
        <v>23179</v>
      </c>
      <c r="E6511" s="2">
        <v>41586</v>
      </c>
      <c r="F6511" s="2">
        <v>44234</v>
      </c>
      <c r="G6511" s="2">
        <v>44236</v>
      </c>
      <c r="H6511" t="s">
        <v>113</v>
      </c>
      <c r="I6511">
        <v>71.510000000000005</v>
      </c>
      <c r="J6511">
        <v>8000</v>
      </c>
      <c r="K6511" t="s">
        <v>30</v>
      </c>
      <c r="L6511" t="s">
        <v>49</v>
      </c>
      <c r="M6511" t="s">
        <v>83</v>
      </c>
      <c r="N6511" t="s">
        <v>63</v>
      </c>
      <c r="O6511" t="s">
        <v>167</v>
      </c>
      <c r="P6511" t="s">
        <v>1684</v>
      </c>
      <c r="Q6511">
        <v>29</v>
      </c>
      <c r="R6511" t="s">
        <v>36</v>
      </c>
      <c r="S6511" t="s">
        <v>2401</v>
      </c>
      <c r="T6511" t="s">
        <v>2402</v>
      </c>
      <c r="U6511" t="s">
        <v>55</v>
      </c>
      <c r="V6511" t="s">
        <v>33</v>
      </c>
      <c r="W6511" t="s">
        <v>1234</v>
      </c>
      <c r="X6511" t="s">
        <v>1235</v>
      </c>
      <c r="Y6511" t="s">
        <v>1236</v>
      </c>
      <c r="Z6511" t="s">
        <v>118</v>
      </c>
    </row>
    <row r="6512" spans="1:26">
      <c r="A6512" s="1">
        <v>44240</v>
      </c>
      <c r="B6512" t="s">
        <v>23180</v>
      </c>
      <c r="C6512" t="s">
        <v>23181</v>
      </c>
      <c r="D6512" t="s">
        <v>23182</v>
      </c>
      <c r="E6512" s="2">
        <v>41304</v>
      </c>
      <c r="F6512" s="2">
        <v>44239</v>
      </c>
      <c r="G6512" s="2">
        <v>44239</v>
      </c>
      <c r="H6512" t="s">
        <v>113</v>
      </c>
      <c r="I6512">
        <v>116.33</v>
      </c>
      <c r="J6512">
        <v>1000</v>
      </c>
      <c r="K6512" t="s">
        <v>30</v>
      </c>
      <c r="L6512" t="s">
        <v>72</v>
      </c>
      <c r="M6512" t="s">
        <v>83</v>
      </c>
      <c r="N6512" t="s">
        <v>33</v>
      </c>
      <c r="O6512" t="s">
        <v>102</v>
      </c>
      <c r="P6512" t="s">
        <v>103</v>
      </c>
      <c r="Q6512">
        <v>43</v>
      </c>
      <c r="R6512" t="s">
        <v>36</v>
      </c>
      <c r="S6512" t="s">
        <v>1754</v>
      </c>
      <c r="T6512" t="s">
        <v>1755</v>
      </c>
      <c r="U6512" t="s">
        <v>172</v>
      </c>
      <c r="V6512" t="s">
        <v>50</v>
      </c>
      <c r="W6512" t="s">
        <v>3263</v>
      </c>
      <c r="X6512" t="s">
        <v>3264</v>
      </c>
      <c r="Z6512" t="s">
        <v>167</v>
      </c>
    </row>
    <row r="6513" spans="1:26">
      <c r="A6513" s="1">
        <v>44240</v>
      </c>
      <c r="B6513" t="s">
        <v>23183</v>
      </c>
      <c r="C6513" t="s">
        <v>23184</v>
      </c>
      <c r="D6513" t="s">
        <v>23185</v>
      </c>
      <c r="E6513" s="2">
        <v>40861</v>
      </c>
      <c r="F6513" s="2">
        <v>44230</v>
      </c>
      <c r="G6513" s="2">
        <v>44233</v>
      </c>
      <c r="H6513" t="s">
        <v>29</v>
      </c>
      <c r="I6513">
        <v>159.04</v>
      </c>
      <c r="J6513">
        <v>9000</v>
      </c>
      <c r="K6513" t="s">
        <v>30</v>
      </c>
      <c r="L6513" t="s">
        <v>72</v>
      </c>
      <c r="M6513" t="s">
        <v>83</v>
      </c>
      <c r="N6513" t="s">
        <v>102</v>
      </c>
      <c r="O6513" t="s">
        <v>33</v>
      </c>
      <c r="P6513" t="s">
        <v>55</v>
      </c>
      <c r="Q6513">
        <v>49</v>
      </c>
      <c r="R6513" t="s">
        <v>237</v>
      </c>
      <c r="S6513" t="s">
        <v>7565</v>
      </c>
      <c r="T6513" t="s">
        <v>7566</v>
      </c>
      <c r="U6513" t="s">
        <v>103</v>
      </c>
      <c r="V6513" t="s">
        <v>102</v>
      </c>
      <c r="W6513" t="s">
        <v>4341</v>
      </c>
      <c r="X6513" t="s">
        <v>4342</v>
      </c>
      <c r="Y6513" t="s">
        <v>58</v>
      </c>
      <c r="Z6513" t="s">
        <v>59</v>
      </c>
    </row>
    <row r="6514" spans="1:26">
      <c r="A6514" s="1">
        <v>44240</v>
      </c>
      <c r="B6514" t="s">
        <v>23186</v>
      </c>
      <c r="C6514" t="s">
        <v>23187</v>
      </c>
      <c r="D6514" t="s">
        <v>23188</v>
      </c>
      <c r="E6514" s="2">
        <v>43188</v>
      </c>
      <c r="F6514" s="2">
        <v>44225</v>
      </c>
      <c r="G6514" s="2">
        <v>44230</v>
      </c>
      <c r="H6514" t="s">
        <v>171</v>
      </c>
      <c r="I6514">
        <v>11.47</v>
      </c>
      <c r="J6514">
        <v>300</v>
      </c>
      <c r="K6514" t="s">
        <v>30</v>
      </c>
      <c r="L6514" t="s">
        <v>72</v>
      </c>
      <c r="M6514" t="s">
        <v>32</v>
      </c>
      <c r="N6514" t="s">
        <v>76</v>
      </c>
      <c r="O6514" t="s">
        <v>107</v>
      </c>
      <c r="P6514" t="s">
        <v>2678</v>
      </c>
      <c r="Q6514">
        <v>49</v>
      </c>
      <c r="R6514" t="s">
        <v>36</v>
      </c>
      <c r="S6514" t="s">
        <v>5864</v>
      </c>
      <c r="T6514" t="s">
        <v>5865</v>
      </c>
      <c r="U6514" t="s">
        <v>166</v>
      </c>
      <c r="V6514" t="s">
        <v>167</v>
      </c>
      <c r="W6514" t="s">
        <v>1266</v>
      </c>
      <c r="X6514" t="s">
        <v>1267</v>
      </c>
      <c r="Y6514" t="s">
        <v>117</v>
      </c>
      <c r="Z6514" t="s">
        <v>118</v>
      </c>
    </row>
    <row r="6515" spans="1:26">
      <c r="A6515" s="1">
        <v>44240</v>
      </c>
      <c r="B6515" t="s">
        <v>23189</v>
      </c>
      <c r="C6515" t="s">
        <v>23190</v>
      </c>
      <c r="D6515" t="s">
        <v>23191</v>
      </c>
      <c r="E6515" s="2">
        <v>42560</v>
      </c>
      <c r="F6515" s="2">
        <v>44228</v>
      </c>
      <c r="G6515" s="2">
        <v>44233</v>
      </c>
      <c r="H6515" t="s">
        <v>171</v>
      </c>
      <c r="I6515">
        <v>9.26</v>
      </c>
      <c r="J6515">
        <v>600</v>
      </c>
      <c r="K6515" t="s">
        <v>30</v>
      </c>
      <c r="L6515" t="s">
        <v>49</v>
      </c>
      <c r="M6515" t="s">
        <v>32</v>
      </c>
      <c r="N6515" t="s">
        <v>167</v>
      </c>
      <c r="O6515" t="s">
        <v>34</v>
      </c>
      <c r="P6515" t="s">
        <v>855</v>
      </c>
      <c r="Q6515">
        <v>34</v>
      </c>
      <c r="R6515" t="s">
        <v>36</v>
      </c>
      <c r="S6515" t="s">
        <v>6041</v>
      </c>
      <c r="T6515" t="s">
        <v>6042</v>
      </c>
      <c r="U6515" t="s">
        <v>219</v>
      </c>
      <c r="V6515" t="s">
        <v>87</v>
      </c>
    </row>
    <row r="6516" spans="1:26">
      <c r="A6516" s="1">
        <v>44240</v>
      </c>
      <c r="B6516" t="s">
        <v>23192</v>
      </c>
      <c r="C6516" t="s">
        <v>23193</v>
      </c>
      <c r="D6516" t="s">
        <v>23194</v>
      </c>
      <c r="E6516" s="2">
        <v>42314</v>
      </c>
      <c r="F6516" s="2">
        <v>44234</v>
      </c>
      <c r="G6516" s="2">
        <v>44236</v>
      </c>
      <c r="H6516" t="s">
        <v>95</v>
      </c>
      <c r="I6516">
        <v>93.68</v>
      </c>
      <c r="J6516">
        <v>78000</v>
      </c>
      <c r="K6516" t="s">
        <v>30</v>
      </c>
      <c r="L6516" t="s">
        <v>72</v>
      </c>
      <c r="M6516" t="s">
        <v>124</v>
      </c>
      <c r="N6516" t="s">
        <v>51</v>
      </c>
      <c r="O6516" t="s">
        <v>102</v>
      </c>
      <c r="P6516" t="s">
        <v>103</v>
      </c>
      <c r="Q6516">
        <v>42</v>
      </c>
      <c r="R6516" t="s">
        <v>36</v>
      </c>
      <c r="S6516" t="s">
        <v>6414</v>
      </c>
      <c r="T6516" t="s">
        <v>6415</v>
      </c>
      <c r="U6516" t="s">
        <v>145</v>
      </c>
      <c r="V6516" t="s">
        <v>63</v>
      </c>
      <c r="W6516" t="s">
        <v>1215</v>
      </c>
      <c r="X6516" t="s">
        <v>1216</v>
      </c>
      <c r="Y6516" t="s">
        <v>534</v>
      </c>
      <c r="Z6516" t="s">
        <v>63</v>
      </c>
    </row>
    <row r="6517" spans="1:26">
      <c r="A6517" s="1">
        <v>44240</v>
      </c>
      <c r="B6517" t="s">
        <v>23195</v>
      </c>
      <c r="C6517" t="s">
        <v>23196</v>
      </c>
      <c r="D6517" t="s">
        <v>23197</v>
      </c>
      <c r="E6517" s="2">
        <v>41012</v>
      </c>
      <c r="F6517" s="2">
        <v>44225</v>
      </c>
      <c r="G6517" s="2">
        <v>44230</v>
      </c>
      <c r="H6517" t="s">
        <v>29</v>
      </c>
      <c r="I6517">
        <v>199.18</v>
      </c>
      <c r="J6517">
        <v>8000</v>
      </c>
      <c r="K6517" t="s">
        <v>30</v>
      </c>
      <c r="L6517" t="s">
        <v>72</v>
      </c>
      <c r="M6517" t="s">
        <v>32</v>
      </c>
      <c r="N6517" t="s">
        <v>63</v>
      </c>
      <c r="O6517" t="s">
        <v>59</v>
      </c>
      <c r="P6517" t="s">
        <v>58</v>
      </c>
      <c r="Q6517">
        <v>43</v>
      </c>
      <c r="R6517" t="s">
        <v>36</v>
      </c>
      <c r="S6517" t="s">
        <v>5727</v>
      </c>
      <c r="T6517" t="s">
        <v>5728</v>
      </c>
      <c r="U6517" t="s">
        <v>39</v>
      </c>
      <c r="V6517" t="s">
        <v>40</v>
      </c>
      <c r="W6517" t="s">
        <v>77</v>
      </c>
      <c r="X6517" t="s">
        <v>78</v>
      </c>
      <c r="Y6517" t="s">
        <v>39</v>
      </c>
      <c r="Z6517" t="s">
        <v>40</v>
      </c>
    </row>
    <row r="6518" spans="1:26">
      <c r="A6518" s="1">
        <v>44240</v>
      </c>
      <c r="B6518" t="s">
        <v>23198</v>
      </c>
      <c r="C6518" t="s">
        <v>23199</v>
      </c>
      <c r="D6518" t="s">
        <v>23200</v>
      </c>
      <c r="E6518" s="2">
        <v>41594</v>
      </c>
      <c r="F6518" s="2">
        <v>44236</v>
      </c>
      <c r="G6518" s="2">
        <v>44237</v>
      </c>
      <c r="H6518" t="s">
        <v>29</v>
      </c>
      <c r="I6518">
        <v>127.88</v>
      </c>
      <c r="J6518">
        <v>20000</v>
      </c>
      <c r="K6518" t="s">
        <v>30</v>
      </c>
      <c r="L6518" t="s">
        <v>31</v>
      </c>
      <c r="M6518" t="s">
        <v>83</v>
      </c>
      <c r="N6518" t="s">
        <v>63</v>
      </c>
      <c r="O6518" t="s">
        <v>59</v>
      </c>
      <c r="P6518" t="s">
        <v>58</v>
      </c>
      <c r="Q6518">
        <v>55</v>
      </c>
      <c r="R6518" t="s">
        <v>36</v>
      </c>
      <c r="S6518" t="s">
        <v>9742</v>
      </c>
      <c r="T6518" t="s">
        <v>9743</v>
      </c>
      <c r="U6518" t="s">
        <v>117</v>
      </c>
      <c r="V6518" t="s">
        <v>118</v>
      </c>
      <c r="W6518" t="s">
        <v>735</v>
      </c>
      <c r="X6518" t="s">
        <v>736</v>
      </c>
      <c r="Y6518" t="s">
        <v>58</v>
      </c>
      <c r="Z6518" t="s">
        <v>59</v>
      </c>
    </row>
    <row r="6519" spans="1:26">
      <c r="A6519" s="1">
        <v>44240</v>
      </c>
      <c r="B6519" t="s">
        <v>23201</v>
      </c>
      <c r="C6519" t="s">
        <v>23202</v>
      </c>
      <c r="D6519" t="s">
        <v>23203</v>
      </c>
      <c r="E6519" s="2">
        <v>42912</v>
      </c>
      <c r="F6519" s="2">
        <v>44220</v>
      </c>
      <c r="G6519" s="2">
        <v>44225</v>
      </c>
      <c r="H6519" t="s">
        <v>113</v>
      </c>
      <c r="I6519">
        <v>103.26</v>
      </c>
      <c r="J6519">
        <v>4000</v>
      </c>
      <c r="K6519" t="s">
        <v>30</v>
      </c>
      <c r="L6519" t="s">
        <v>49</v>
      </c>
      <c r="M6519" t="s">
        <v>32</v>
      </c>
      <c r="N6519" t="s">
        <v>51</v>
      </c>
      <c r="O6519" t="s">
        <v>59</v>
      </c>
      <c r="P6519" t="s">
        <v>58</v>
      </c>
      <c r="Q6519">
        <v>25</v>
      </c>
      <c r="R6519" t="s">
        <v>36</v>
      </c>
      <c r="S6519" t="s">
        <v>1049</v>
      </c>
      <c r="T6519" t="s">
        <v>1050</v>
      </c>
      <c r="U6519" t="s">
        <v>35</v>
      </c>
      <c r="V6519" t="s">
        <v>34</v>
      </c>
      <c r="W6519" t="s">
        <v>7103</v>
      </c>
      <c r="X6519" t="s">
        <v>7104</v>
      </c>
      <c r="Y6519" t="s">
        <v>140</v>
      </c>
      <c r="Z6519" t="s">
        <v>87</v>
      </c>
    </row>
    <row r="6520" spans="1:26">
      <c r="A6520" s="1">
        <v>44240</v>
      </c>
      <c r="B6520" t="s">
        <v>23204</v>
      </c>
      <c r="C6520" t="s">
        <v>23205</v>
      </c>
      <c r="D6520" t="s">
        <v>23206</v>
      </c>
      <c r="E6520" s="2">
        <v>41085</v>
      </c>
      <c r="F6520" s="2">
        <v>44239</v>
      </c>
      <c r="G6520" s="2">
        <v>44239</v>
      </c>
      <c r="H6520" t="s">
        <v>171</v>
      </c>
      <c r="I6520">
        <v>9.3699999999999992</v>
      </c>
      <c r="J6520">
        <v>700</v>
      </c>
      <c r="K6520" t="s">
        <v>30</v>
      </c>
      <c r="L6520" t="s">
        <v>49</v>
      </c>
      <c r="M6520" t="s">
        <v>83</v>
      </c>
      <c r="N6520" t="s">
        <v>63</v>
      </c>
      <c r="O6520" t="s">
        <v>87</v>
      </c>
      <c r="P6520" t="s">
        <v>140</v>
      </c>
      <c r="Q6520">
        <v>32</v>
      </c>
      <c r="R6520" t="s">
        <v>36</v>
      </c>
      <c r="S6520" t="s">
        <v>7481</v>
      </c>
      <c r="T6520" t="s">
        <v>7482</v>
      </c>
      <c r="U6520" t="s">
        <v>55</v>
      </c>
      <c r="V6520" t="s">
        <v>33</v>
      </c>
      <c r="W6520" t="s">
        <v>5481</v>
      </c>
      <c r="X6520" t="s">
        <v>5482</v>
      </c>
      <c r="Y6520" t="s">
        <v>35</v>
      </c>
      <c r="Z6520" t="s">
        <v>34</v>
      </c>
    </row>
    <row r="6521" spans="1:26">
      <c r="A6521" s="1">
        <v>44240</v>
      </c>
      <c r="B6521" t="s">
        <v>23207</v>
      </c>
      <c r="C6521" t="s">
        <v>23208</v>
      </c>
      <c r="D6521" t="s">
        <v>23209</v>
      </c>
      <c r="E6521" s="2">
        <v>40745</v>
      </c>
      <c r="F6521" s="2">
        <v>44228</v>
      </c>
      <c r="G6521" s="2">
        <v>44233</v>
      </c>
      <c r="H6521" t="s">
        <v>171</v>
      </c>
      <c r="I6521">
        <v>10.17</v>
      </c>
      <c r="J6521">
        <v>300</v>
      </c>
      <c r="K6521" t="s">
        <v>30</v>
      </c>
      <c r="L6521" t="s">
        <v>72</v>
      </c>
      <c r="M6521" t="s">
        <v>83</v>
      </c>
      <c r="N6521" t="s">
        <v>51</v>
      </c>
      <c r="O6521" t="s">
        <v>118</v>
      </c>
      <c r="P6521" t="s">
        <v>117</v>
      </c>
      <c r="Q6521">
        <v>53</v>
      </c>
      <c r="R6521" t="s">
        <v>36</v>
      </c>
      <c r="S6521" t="s">
        <v>2032</v>
      </c>
      <c r="T6521" t="s">
        <v>2033</v>
      </c>
      <c r="U6521" t="s">
        <v>55</v>
      </c>
      <c r="V6521" t="s">
        <v>33</v>
      </c>
    </row>
    <row r="6522" spans="1:26">
      <c r="A6522" s="1">
        <v>44240</v>
      </c>
      <c r="B6522" t="s">
        <v>23210</v>
      </c>
      <c r="C6522" t="s">
        <v>23211</v>
      </c>
      <c r="D6522" t="s">
        <v>23212</v>
      </c>
      <c r="E6522" s="2">
        <v>42288</v>
      </c>
      <c r="F6522" s="2">
        <v>44231</v>
      </c>
      <c r="G6522" s="2">
        <v>44234</v>
      </c>
      <c r="H6522" t="s">
        <v>29</v>
      </c>
      <c r="I6522">
        <v>105.56</v>
      </c>
      <c r="J6522">
        <v>20000</v>
      </c>
      <c r="K6522" t="s">
        <v>30</v>
      </c>
      <c r="L6522" t="s">
        <v>31</v>
      </c>
      <c r="M6522" t="s">
        <v>32</v>
      </c>
      <c r="N6522" t="s">
        <v>91</v>
      </c>
      <c r="O6522" t="s">
        <v>91</v>
      </c>
      <c r="P6522" t="s">
        <v>90</v>
      </c>
      <c r="Q6522">
        <v>52</v>
      </c>
      <c r="R6522" t="s">
        <v>36</v>
      </c>
      <c r="S6522" t="s">
        <v>4075</v>
      </c>
      <c r="T6522" t="s">
        <v>4076</v>
      </c>
      <c r="U6522" t="s">
        <v>172</v>
      </c>
      <c r="V6522" t="s">
        <v>50</v>
      </c>
      <c r="W6522" t="s">
        <v>3972</v>
      </c>
      <c r="X6522" t="s">
        <v>3973</v>
      </c>
      <c r="Y6522" t="s">
        <v>39</v>
      </c>
      <c r="Z6522" t="s">
        <v>40</v>
      </c>
    </row>
    <row r="6523" spans="1:26">
      <c r="A6523" s="1">
        <v>44240</v>
      </c>
      <c r="B6523" t="s">
        <v>23213</v>
      </c>
      <c r="C6523" t="s">
        <v>23214</v>
      </c>
      <c r="D6523" t="s">
        <v>23215</v>
      </c>
      <c r="E6523" s="2">
        <v>40922</v>
      </c>
      <c r="F6523" s="2">
        <v>44228</v>
      </c>
      <c r="G6523" s="2">
        <v>44233</v>
      </c>
      <c r="H6523" t="s">
        <v>113</v>
      </c>
      <c r="I6523">
        <v>121.98</v>
      </c>
      <c r="J6523">
        <v>1000</v>
      </c>
      <c r="K6523" t="s">
        <v>30</v>
      </c>
      <c r="L6523" t="s">
        <v>72</v>
      </c>
      <c r="M6523" t="s">
        <v>83</v>
      </c>
      <c r="N6523" t="s">
        <v>51</v>
      </c>
      <c r="O6523" t="s">
        <v>87</v>
      </c>
      <c r="P6523" t="s">
        <v>360</v>
      </c>
      <c r="Q6523">
        <v>47</v>
      </c>
      <c r="R6523" t="s">
        <v>36</v>
      </c>
      <c r="S6523" t="s">
        <v>1798</v>
      </c>
      <c r="T6523" t="s">
        <v>1799</v>
      </c>
      <c r="U6523" t="s">
        <v>52</v>
      </c>
      <c r="V6523" t="s">
        <v>51</v>
      </c>
      <c r="W6523" t="s">
        <v>781</v>
      </c>
      <c r="X6523" t="s">
        <v>782</v>
      </c>
      <c r="Y6523" t="s">
        <v>86</v>
      </c>
      <c r="Z6523" t="s">
        <v>87</v>
      </c>
    </row>
    <row r="6524" spans="1:26">
      <c r="A6524" s="1">
        <v>44240</v>
      </c>
      <c r="B6524" t="s">
        <v>23216</v>
      </c>
      <c r="C6524" t="s">
        <v>23217</v>
      </c>
      <c r="D6524" t="s">
        <v>23218</v>
      </c>
      <c r="E6524" s="2">
        <v>42946</v>
      </c>
      <c r="F6524" s="2">
        <v>44225</v>
      </c>
      <c r="G6524" s="2">
        <v>44230</v>
      </c>
      <c r="H6524" t="s">
        <v>95</v>
      </c>
      <c r="I6524">
        <v>84.85</v>
      </c>
      <c r="J6524">
        <v>40000</v>
      </c>
      <c r="K6524" t="s">
        <v>149</v>
      </c>
      <c r="L6524" t="s">
        <v>31</v>
      </c>
      <c r="M6524" t="s">
        <v>124</v>
      </c>
      <c r="N6524" t="s">
        <v>87</v>
      </c>
      <c r="O6524" t="s">
        <v>136</v>
      </c>
      <c r="P6524" t="s">
        <v>135</v>
      </c>
      <c r="Q6524">
        <v>61</v>
      </c>
      <c r="R6524" t="s">
        <v>36</v>
      </c>
      <c r="S6524" t="s">
        <v>3791</v>
      </c>
      <c r="T6524" t="s">
        <v>3792</v>
      </c>
      <c r="U6524" t="s">
        <v>3793</v>
      </c>
      <c r="V6524" t="s">
        <v>107</v>
      </c>
      <c r="W6524" t="s">
        <v>474</v>
      </c>
      <c r="X6524" t="s">
        <v>475</v>
      </c>
      <c r="Y6524" t="s">
        <v>52</v>
      </c>
      <c r="Z6524" t="s">
        <v>51</v>
      </c>
    </row>
    <row r="6525" spans="1:26">
      <c r="A6525" s="1">
        <v>44240</v>
      </c>
      <c r="B6525" t="s">
        <v>23219</v>
      </c>
      <c r="C6525" t="s">
        <v>23220</v>
      </c>
      <c r="D6525" t="s">
        <v>23221</v>
      </c>
      <c r="E6525" s="2">
        <v>40468</v>
      </c>
      <c r="F6525" s="2">
        <v>44225</v>
      </c>
      <c r="G6525" s="2">
        <v>44230</v>
      </c>
      <c r="H6525" t="s">
        <v>48</v>
      </c>
      <c r="I6525">
        <v>142.63</v>
      </c>
      <c r="J6525">
        <v>36000</v>
      </c>
      <c r="K6525" t="s">
        <v>30</v>
      </c>
      <c r="L6525" t="s">
        <v>72</v>
      </c>
      <c r="M6525" t="s">
        <v>32</v>
      </c>
      <c r="N6525" t="s">
        <v>59</v>
      </c>
      <c r="O6525" t="s">
        <v>107</v>
      </c>
      <c r="P6525" t="s">
        <v>670</v>
      </c>
      <c r="Q6525">
        <v>37</v>
      </c>
      <c r="R6525" t="s">
        <v>36</v>
      </c>
      <c r="S6525" t="s">
        <v>1220</v>
      </c>
      <c r="T6525" t="s">
        <v>1221</v>
      </c>
      <c r="U6525" t="s">
        <v>39</v>
      </c>
      <c r="V6525" t="s">
        <v>40</v>
      </c>
    </row>
    <row r="6526" spans="1:26">
      <c r="A6526" s="1">
        <v>44240</v>
      </c>
      <c r="B6526" t="s">
        <v>23222</v>
      </c>
      <c r="C6526" t="s">
        <v>23223</v>
      </c>
      <c r="D6526" t="s">
        <v>23224</v>
      </c>
      <c r="E6526" s="2">
        <v>41263</v>
      </c>
      <c r="F6526" s="2">
        <v>44234</v>
      </c>
      <c r="G6526" s="2">
        <v>44236</v>
      </c>
      <c r="H6526" t="s">
        <v>29</v>
      </c>
      <c r="I6526">
        <v>111.21</v>
      </c>
      <c r="J6526">
        <v>18000</v>
      </c>
      <c r="K6526" t="s">
        <v>30</v>
      </c>
      <c r="L6526" t="s">
        <v>31</v>
      </c>
      <c r="M6526" t="s">
        <v>83</v>
      </c>
      <c r="N6526" t="s">
        <v>51</v>
      </c>
      <c r="O6526" t="s">
        <v>76</v>
      </c>
      <c r="P6526" t="s">
        <v>367</v>
      </c>
      <c r="Q6526">
        <v>57</v>
      </c>
      <c r="R6526" t="s">
        <v>36</v>
      </c>
      <c r="S6526" t="s">
        <v>4441</v>
      </c>
      <c r="T6526" t="s">
        <v>4442</v>
      </c>
      <c r="U6526" t="s">
        <v>534</v>
      </c>
      <c r="V6526" t="s">
        <v>63</v>
      </c>
      <c r="W6526" t="s">
        <v>3303</v>
      </c>
      <c r="X6526" t="s">
        <v>3304</v>
      </c>
      <c r="Y6526" t="s">
        <v>219</v>
      </c>
      <c r="Z6526" t="s">
        <v>87</v>
      </c>
    </row>
    <row r="6527" spans="1:26">
      <c r="A6527" s="1">
        <v>44240</v>
      </c>
      <c r="B6527" t="s">
        <v>23225</v>
      </c>
      <c r="C6527" t="s">
        <v>23226</v>
      </c>
      <c r="D6527" t="s">
        <v>23227</v>
      </c>
      <c r="E6527" s="2">
        <v>41076</v>
      </c>
      <c r="F6527" s="2">
        <v>44233</v>
      </c>
      <c r="G6527" s="2">
        <v>44235</v>
      </c>
      <c r="H6527" t="s">
        <v>95</v>
      </c>
      <c r="I6527">
        <v>57.47</v>
      </c>
      <c r="J6527">
        <v>17000</v>
      </c>
      <c r="K6527" t="s">
        <v>30</v>
      </c>
      <c r="L6527" t="s">
        <v>31</v>
      </c>
      <c r="M6527" t="s">
        <v>124</v>
      </c>
      <c r="N6527" t="s">
        <v>34</v>
      </c>
      <c r="O6527" t="s">
        <v>167</v>
      </c>
      <c r="P6527" t="s">
        <v>1070</v>
      </c>
      <c r="Q6527">
        <v>29</v>
      </c>
      <c r="R6527" t="s">
        <v>36</v>
      </c>
      <c r="S6527" t="s">
        <v>10166</v>
      </c>
      <c r="T6527" t="s">
        <v>10167</v>
      </c>
      <c r="U6527" t="s">
        <v>43</v>
      </c>
      <c r="V6527" t="s">
        <v>44</v>
      </c>
    </row>
    <row r="6528" spans="1:26">
      <c r="A6528" s="1">
        <v>44240</v>
      </c>
      <c r="B6528" t="s">
        <v>23228</v>
      </c>
      <c r="C6528" t="s">
        <v>23229</v>
      </c>
      <c r="D6528" t="s">
        <v>23230</v>
      </c>
      <c r="E6528" s="2">
        <v>42709</v>
      </c>
      <c r="F6528" s="2">
        <v>44233</v>
      </c>
      <c r="G6528" s="2">
        <v>44235</v>
      </c>
      <c r="H6528" t="s">
        <v>82</v>
      </c>
      <c r="I6528">
        <v>84.5</v>
      </c>
      <c r="J6528">
        <v>2000</v>
      </c>
      <c r="K6528" t="s">
        <v>30</v>
      </c>
      <c r="L6528" t="s">
        <v>72</v>
      </c>
      <c r="M6528" t="s">
        <v>32</v>
      </c>
      <c r="N6528" t="s">
        <v>34</v>
      </c>
      <c r="O6528" t="s">
        <v>63</v>
      </c>
      <c r="P6528" t="s">
        <v>1631</v>
      </c>
      <c r="Q6528">
        <v>57</v>
      </c>
      <c r="R6528" t="s">
        <v>36</v>
      </c>
      <c r="S6528" t="s">
        <v>8304</v>
      </c>
      <c r="T6528" t="s">
        <v>8305</v>
      </c>
      <c r="U6528" t="s">
        <v>58</v>
      </c>
      <c r="V6528" t="s">
        <v>59</v>
      </c>
    </row>
    <row r="6529" spans="1:26">
      <c r="A6529" s="1">
        <v>44240</v>
      </c>
      <c r="B6529" t="s">
        <v>23231</v>
      </c>
      <c r="C6529" t="s">
        <v>23232</v>
      </c>
      <c r="D6529" t="s">
        <v>23233</v>
      </c>
      <c r="E6529" s="2">
        <v>42547</v>
      </c>
      <c r="F6529" s="2">
        <v>44231</v>
      </c>
      <c r="G6529" s="2">
        <v>44234</v>
      </c>
      <c r="H6529" t="s">
        <v>29</v>
      </c>
      <c r="I6529">
        <v>161.83000000000001</v>
      </c>
      <c r="J6529">
        <v>19000</v>
      </c>
      <c r="K6529" t="s">
        <v>30</v>
      </c>
      <c r="L6529" t="s">
        <v>49</v>
      </c>
      <c r="M6529" t="s">
        <v>32</v>
      </c>
      <c r="N6529" t="s">
        <v>51</v>
      </c>
      <c r="O6529" t="s">
        <v>40</v>
      </c>
      <c r="P6529" t="s">
        <v>39</v>
      </c>
      <c r="Q6529">
        <v>39</v>
      </c>
      <c r="R6529" t="s">
        <v>36</v>
      </c>
      <c r="S6529" t="s">
        <v>6071</v>
      </c>
      <c r="T6529" t="s">
        <v>6072</v>
      </c>
      <c r="U6529" t="s">
        <v>172</v>
      </c>
      <c r="V6529" t="s">
        <v>50</v>
      </c>
      <c r="W6529" t="s">
        <v>9537</v>
      </c>
      <c r="X6529" t="s">
        <v>9538</v>
      </c>
      <c r="Y6529" t="s">
        <v>172</v>
      </c>
      <c r="Z6529" t="s">
        <v>50</v>
      </c>
    </row>
    <row r="6530" spans="1:26">
      <c r="A6530" s="1">
        <v>44240</v>
      </c>
      <c r="B6530" t="s">
        <v>23234</v>
      </c>
      <c r="C6530" t="s">
        <v>23235</v>
      </c>
      <c r="D6530" t="s">
        <v>23236</v>
      </c>
      <c r="E6530" s="2">
        <v>43592</v>
      </c>
      <c r="F6530" s="2">
        <v>44234</v>
      </c>
      <c r="G6530" s="2">
        <v>44236</v>
      </c>
      <c r="H6530" t="s">
        <v>95</v>
      </c>
      <c r="I6530">
        <v>87.35</v>
      </c>
      <c r="J6530">
        <v>74000</v>
      </c>
      <c r="K6530" t="s">
        <v>30</v>
      </c>
      <c r="L6530" t="s">
        <v>72</v>
      </c>
      <c r="M6530" t="s">
        <v>32</v>
      </c>
      <c r="N6530" t="s">
        <v>107</v>
      </c>
      <c r="O6530" t="s">
        <v>44</v>
      </c>
      <c r="P6530" t="s">
        <v>382</v>
      </c>
      <c r="Q6530">
        <v>37</v>
      </c>
      <c r="R6530" t="s">
        <v>36</v>
      </c>
      <c r="S6530" t="s">
        <v>7948</v>
      </c>
      <c r="T6530" t="s">
        <v>7949</v>
      </c>
      <c r="U6530" t="s">
        <v>35</v>
      </c>
      <c r="V6530" t="s">
        <v>34</v>
      </c>
      <c r="W6530" t="s">
        <v>6997</v>
      </c>
      <c r="X6530" t="s">
        <v>6998</v>
      </c>
      <c r="Y6530" t="s">
        <v>58</v>
      </c>
      <c r="Z6530" t="s">
        <v>59</v>
      </c>
    </row>
    <row r="6531" spans="1:26">
      <c r="A6531" s="1">
        <v>44240</v>
      </c>
      <c r="B6531" t="s">
        <v>23237</v>
      </c>
      <c r="C6531" t="s">
        <v>23238</v>
      </c>
      <c r="D6531" t="s">
        <v>23239</v>
      </c>
      <c r="E6531" s="2">
        <v>41905</v>
      </c>
      <c r="F6531" s="2">
        <v>44235</v>
      </c>
      <c r="G6531" s="2">
        <v>44236</v>
      </c>
      <c r="H6531" t="s">
        <v>113</v>
      </c>
      <c r="I6531">
        <v>109.43</v>
      </c>
      <c r="J6531">
        <v>5000</v>
      </c>
      <c r="K6531" t="s">
        <v>30</v>
      </c>
      <c r="L6531" t="s">
        <v>72</v>
      </c>
      <c r="M6531" t="s">
        <v>83</v>
      </c>
      <c r="N6531" t="s">
        <v>87</v>
      </c>
      <c r="O6531" t="s">
        <v>40</v>
      </c>
      <c r="P6531" t="s">
        <v>39</v>
      </c>
      <c r="Q6531">
        <v>28</v>
      </c>
      <c r="R6531" t="s">
        <v>237</v>
      </c>
      <c r="S6531" t="s">
        <v>6870</v>
      </c>
      <c r="T6531" t="s">
        <v>6871</v>
      </c>
      <c r="U6531" t="s">
        <v>544</v>
      </c>
      <c r="V6531" t="s">
        <v>87</v>
      </c>
      <c r="W6531" t="s">
        <v>4272</v>
      </c>
      <c r="X6531" t="s">
        <v>4273</v>
      </c>
      <c r="Y6531" t="s">
        <v>367</v>
      </c>
      <c r="Z6531" t="s">
        <v>76</v>
      </c>
    </row>
    <row r="6532" spans="1:26">
      <c r="A6532" s="1">
        <v>44240</v>
      </c>
      <c r="B6532" t="s">
        <v>23240</v>
      </c>
      <c r="C6532" t="s">
        <v>23241</v>
      </c>
      <c r="D6532" t="s">
        <v>23242</v>
      </c>
      <c r="E6532" s="2">
        <v>41062</v>
      </c>
      <c r="F6532" s="2">
        <v>44227</v>
      </c>
      <c r="G6532" s="2">
        <v>44232</v>
      </c>
      <c r="H6532" t="s">
        <v>171</v>
      </c>
      <c r="I6532">
        <v>10.67</v>
      </c>
      <c r="J6532">
        <v>500</v>
      </c>
      <c r="K6532" t="s">
        <v>30</v>
      </c>
      <c r="L6532" t="s">
        <v>49</v>
      </c>
      <c r="M6532" t="s">
        <v>83</v>
      </c>
      <c r="N6532" t="s">
        <v>40</v>
      </c>
      <c r="O6532" t="s">
        <v>76</v>
      </c>
      <c r="P6532" t="s">
        <v>367</v>
      </c>
      <c r="Q6532">
        <v>33</v>
      </c>
      <c r="R6532" t="s">
        <v>36</v>
      </c>
      <c r="S6532" t="s">
        <v>681</v>
      </c>
      <c r="T6532" t="s">
        <v>682</v>
      </c>
      <c r="U6532" t="s">
        <v>39</v>
      </c>
      <c r="V6532" t="s">
        <v>40</v>
      </c>
    </row>
    <row r="6533" spans="1:26">
      <c r="A6533" s="1">
        <v>44240</v>
      </c>
      <c r="B6533" t="s">
        <v>23243</v>
      </c>
      <c r="C6533" t="s">
        <v>23244</v>
      </c>
      <c r="D6533" t="s">
        <v>23245</v>
      </c>
      <c r="E6533" s="2">
        <v>41213</v>
      </c>
      <c r="F6533" s="2">
        <v>44225</v>
      </c>
      <c r="G6533" s="2">
        <v>44230</v>
      </c>
      <c r="H6533" t="s">
        <v>113</v>
      </c>
      <c r="I6533">
        <v>108.38</v>
      </c>
      <c r="J6533">
        <v>4000</v>
      </c>
      <c r="K6533" t="s">
        <v>30</v>
      </c>
      <c r="L6533" t="s">
        <v>72</v>
      </c>
      <c r="M6533" t="s">
        <v>32</v>
      </c>
      <c r="N6533" t="s">
        <v>136</v>
      </c>
      <c r="O6533" t="s">
        <v>167</v>
      </c>
      <c r="P6533" t="s">
        <v>1403</v>
      </c>
      <c r="Q6533">
        <v>31</v>
      </c>
      <c r="R6533" t="s">
        <v>36</v>
      </c>
      <c r="S6533" t="s">
        <v>2624</v>
      </c>
      <c r="T6533" t="s">
        <v>2625</v>
      </c>
      <c r="U6533" t="s">
        <v>1702</v>
      </c>
      <c r="V6533" t="s">
        <v>167</v>
      </c>
    </row>
    <row r="6534" spans="1:26">
      <c r="A6534" s="1">
        <v>44240</v>
      </c>
      <c r="B6534" t="s">
        <v>23246</v>
      </c>
      <c r="C6534" t="s">
        <v>23247</v>
      </c>
      <c r="D6534" t="s">
        <v>23248</v>
      </c>
      <c r="E6534" s="2">
        <v>41123</v>
      </c>
      <c r="F6534" s="2">
        <v>44233</v>
      </c>
      <c r="G6534" s="2">
        <v>44235</v>
      </c>
      <c r="H6534" t="s">
        <v>48</v>
      </c>
      <c r="I6534">
        <v>155.62</v>
      </c>
      <c r="J6534">
        <v>15000</v>
      </c>
      <c r="K6534" t="s">
        <v>30</v>
      </c>
      <c r="L6534" t="s">
        <v>49</v>
      </c>
      <c r="M6534" t="s">
        <v>124</v>
      </c>
      <c r="N6534" t="s">
        <v>34</v>
      </c>
      <c r="O6534" t="s">
        <v>87</v>
      </c>
      <c r="P6534" t="s">
        <v>219</v>
      </c>
      <c r="Q6534">
        <v>35</v>
      </c>
      <c r="R6534" t="s">
        <v>36</v>
      </c>
      <c r="S6534" t="s">
        <v>9650</v>
      </c>
      <c r="T6534" t="s">
        <v>9651</v>
      </c>
      <c r="U6534" t="s">
        <v>2107</v>
      </c>
      <c r="V6534" t="s">
        <v>63</v>
      </c>
      <c r="W6534" t="s">
        <v>983</v>
      </c>
      <c r="X6534" t="s">
        <v>984</v>
      </c>
      <c r="Y6534" t="s">
        <v>103</v>
      </c>
      <c r="Z6534" t="s">
        <v>102</v>
      </c>
    </row>
    <row r="6535" spans="1:26">
      <c r="A6535" s="1">
        <v>44240</v>
      </c>
      <c r="B6535" t="s">
        <v>23249</v>
      </c>
      <c r="C6535" t="s">
        <v>23250</v>
      </c>
      <c r="D6535" t="s">
        <v>23251</v>
      </c>
      <c r="E6535" s="2">
        <v>41452</v>
      </c>
      <c r="F6535" s="2">
        <v>44225</v>
      </c>
      <c r="G6535" s="2">
        <v>44230</v>
      </c>
      <c r="H6535" t="s">
        <v>48</v>
      </c>
      <c r="I6535">
        <v>132.81</v>
      </c>
      <c r="J6535">
        <v>39000</v>
      </c>
      <c r="K6535" t="s">
        <v>30</v>
      </c>
      <c r="L6535" t="s">
        <v>72</v>
      </c>
      <c r="M6535" t="s">
        <v>83</v>
      </c>
      <c r="N6535" t="s">
        <v>63</v>
      </c>
      <c r="O6535" t="s">
        <v>44</v>
      </c>
      <c r="P6535" t="s">
        <v>43</v>
      </c>
      <c r="Q6535">
        <v>55</v>
      </c>
      <c r="R6535" t="s">
        <v>36</v>
      </c>
      <c r="S6535" t="s">
        <v>3892</v>
      </c>
      <c r="T6535" t="s">
        <v>3893</v>
      </c>
      <c r="U6535" t="s">
        <v>90</v>
      </c>
      <c r="V6535" t="s">
        <v>91</v>
      </c>
      <c r="W6535" t="s">
        <v>2108</v>
      </c>
      <c r="X6535" t="s">
        <v>2109</v>
      </c>
      <c r="Y6535" t="s">
        <v>219</v>
      </c>
      <c r="Z6535" t="s">
        <v>87</v>
      </c>
    </row>
    <row r="6536" spans="1:26">
      <c r="A6536" s="1">
        <v>44240</v>
      </c>
      <c r="B6536" t="s">
        <v>23252</v>
      </c>
      <c r="C6536" t="s">
        <v>23253</v>
      </c>
      <c r="D6536" t="s">
        <v>23254</v>
      </c>
      <c r="E6536" s="2">
        <v>41610</v>
      </c>
      <c r="F6536" s="2">
        <v>44231</v>
      </c>
      <c r="G6536" s="2">
        <v>44234</v>
      </c>
      <c r="H6536" t="s">
        <v>95</v>
      </c>
      <c r="I6536">
        <v>75.099999999999994</v>
      </c>
      <c r="J6536">
        <v>57000</v>
      </c>
      <c r="K6536" t="s">
        <v>30</v>
      </c>
      <c r="L6536" t="s">
        <v>49</v>
      </c>
      <c r="M6536" t="s">
        <v>32</v>
      </c>
      <c r="N6536" t="s">
        <v>44</v>
      </c>
      <c r="O6536" t="s">
        <v>44</v>
      </c>
      <c r="P6536" t="s">
        <v>114</v>
      </c>
      <c r="Q6536">
        <v>33</v>
      </c>
      <c r="R6536" t="s">
        <v>36</v>
      </c>
      <c r="S6536" t="s">
        <v>908</v>
      </c>
      <c r="T6536" t="s">
        <v>909</v>
      </c>
      <c r="U6536" t="s">
        <v>910</v>
      </c>
      <c r="V6536" t="s">
        <v>107</v>
      </c>
      <c r="W6536" t="s">
        <v>6669</v>
      </c>
      <c r="X6536" t="s">
        <v>6670</v>
      </c>
      <c r="Y6536" t="s">
        <v>103</v>
      </c>
      <c r="Z6536" t="s">
        <v>102</v>
      </c>
    </row>
    <row r="6537" spans="1:26">
      <c r="A6537" s="1">
        <v>44240</v>
      </c>
      <c r="B6537" t="s">
        <v>23255</v>
      </c>
      <c r="C6537" t="s">
        <v>23256</v>
      </c>
      <c r="D6537" t="s">
        <v>23257</v>
      </c>
      <c r="E6537" s="2">
        <v>42096</v>
      </c>
      <c r="F6537" s="2">
        <v>44233</v>
      </c>
      <c r="G6537" s="2">
        <v>44235</v>
      </c>
      <c r="H6537" t="s">
        <v>95</v>
      </c>
      <c r="I6537">
        <v>54.39</v>
      </c>
      <c r="J6537">
        <v>56000</v>
      </c>
      <c r="K6537" t="s">
        <v>30</v>
      </c>
      <c r="L6537" t="s">
        <v>49</v>
      </c>
      <c r="M6537" t="s">
        <v>124</v>
      </c>
      <c r="N6537" t="s">
        <v>87</v>
      </c>
      <c r="O6537" t="s">
        <v>34</v>
      </c>
      <c r="P6537" t="s">
        <v>35</v>
      </c>
      <c r="Q6537">
        <v>42</v>
      </c>
      <c r="R6537" t="s">
        <v>36</v>
      </c>
      <c r="S6537" t="s">
        <v>2924</v>
      </c>
      <c r="T6537" t="s">
        <v>2925</v>
      </c>
      <c r="U6537" t="s">
        <v>670</v>
      </c>
      <c r="V6537" t="s">
        <v>107</v>
      </c>
      <c r="W6537" t="s">
        <v>1344</v>
      </c>
      <c r="X6537" t="s">
        <v>1345</v>
      </c>
      <c r="Y6537" t="s">
        <v>55</v>
      </c>
      <c r="Z6537" t="s">
        <v>33</v>
      </c>
    </row>
    <row r="6538" spans="1:26">
      <c r="A6538" s="1">
        <v>44241</v>
      </c>
      <c r="B6538" t="s">
        <v>23258</v>
      </c>
      <c r="C6538" t="s">
        <v>23259</v>
      </c>
      <c r="D6538" t="s">
        <v>23260</v>
      </c>
      <c r="E6538" s="2">
        <v>42463</v>
      </c>
      <c r="F6538" s="2">
        <v>44240</v>
      </c>
      <c r="G6538" s="2">
        <v>44240</v>
      </c>
      <c r="H6538" t="s">
        <v>29</v>
      </c>
      <c r="I6538">
        <v>171.93</v>
      </c>
      <c r="J6538">
        <v>10000</v>
      </c>
      <c r="K6538" t="s">
        <v>30</v>
      </c>
      <c r="L6538" t="s">
        <v>72</v>
      </c>
      <c r="M6538" t="s">
        <v>124</v>
      </c>
      <c r="N6538" t="s">
        <v>102</v>
      </c>
      <c r="O6538" t="s">
        <v>107</v>
      </c>
      <c r="P6538" t="s">
        <v>16168</v>
      </c>
      <c r="Q6538">
        <v>62</v>
      </c>
      <c r="R6538" t="s">
        <v>36</v>
      </c>
      <c r="S6538" t="s">
        <v>1092</v>
      </c>
      <c r="T6538" t="s">
        <v>1093</v>
      </c>
      <c r="U6538" t="s">
        <v>135</v>
      </c>
      <c r="V6538" t="s">
        <v>136</v>
      </c>
      <c r="W6538" t="s">
        <v>1932</v>
      </c>
      <c r="X6538" t="s">
        <v>1933</v>
      </c>
      <c r="Y6538" t="s">
        <v>1564</v>
      </c>
      <c r="Z6538" t="s">
        <v>167</v>
      </c>
    </row>
    <row r="6539" spans="1:26">
      <c r="A6539" s="1">
        <v>44241</v>
      </c>
      <c r="B6539" t="s">
        <v>23261</v>
      </c>
      <c r="C6539" t="s">
        <v>23262</v>
      </c>
      <c r="D6539" t="s">
        <v>23263</v>
      </c>
      <c r="E6539" s="2">
        <v>42211</v>
      </c>
      <c r="F6539" s="2">
        <v>44229</v>
      </c>
      <c r="G6539" s="2">
        <v>44234</v>
      </c>
      <c r="H6539" t="s">
        <v>82</v>
      </c>
      <c r="I6539">
        <v>60.93</v>
      </c>
      <c r="J6539">
        <v>1000</v>
      </c>
      <c r="K6539" t="s">
        <v>30</v>
      </c>
      <c r="L6539" t="s">
        <v>72</v>
      </c>
      <c r="M6539" t="s">
        <v>32</v>
      </c>
      <c r="N6539" t="s">
        <v>102</v>
      </c>
      <c r="O6539" t="s">
        <v>91</v>
      </c>
      <c r="P6539" t="s">
        <v>90</v>
      </c>
      <c r="Q6539">
        <v>59</v>
      </c>
      <c r="R6539" t="s">
        <v>36</v>
      </c>
      <c r="S6539" t="s">
        <v>304</v>
      </c>
      <c r="T6539" t="s">
        <v>305</v>
      </c>
      <c r="U6539" t="s">
        <v>117</v>
      </c>
      <c r="V6539" t="s">
        <v>118</v>
      </c>
      <c r="W6539" t="s">
        <v>406</v>
      </c>
      <c r="X6539" t="s">
        <v>407</v>
      </c>
      <c r="Y6539" t="s">
        <v>145</v>
      </c>
      <c r="Z6539" t="s">
        <v>63</v>
      </c>
    </row>
    <row r="6540" spans="1:26">
      <c r="A6540" s="1">
        <v>44241</v>
      </c>
      <c r="B6540" t="s">
        <v>23264</v>
      </c>
      <c r="C6540" t="s">
        <v>23265</v>
      </c>
      <c r="D6540" t="s">
        <v>23266</v>
      </c>
      <c r="E6540" s="2">
        <v>43808</v>
      </c>
      <c r="F6540" s="2">
        <v>44228</v>
      </c>
      <c r="G6540" s="2">
        <v>44233</v>
      </c>
      <c r="H6540" t="s">
        <v>95</v>
      </c>
      <c r="I6540">
        <v>92.67</v>
      </c>
      <c r="J6540">
        <v>53000</v>
      </c>
      <c r="K6540" t="s">
        <v>30</v>
      </c>
      <c r="L6540" t="s">
        <v>49</v>
      </c>
      <c r="M6540" t="s">
        <v>32</v>
      </c>
      <c r="N6540" t="s">
        <v>118</v>
      </c>
      <c r="O6540" t="s">
        <v>136</v>
      </c>
      <c r="P6540" t="s">
        <v>135</v>
      </c>
      <c r="Q6540">
        <v>52</v>
      </c>
      <c r="R6540" t="s">
        <v>36</v>
      </c>
      <c r="S6540" t="s">
        <v>7832</v>
      </c>
      <c r="T6540" t="s">
        <v>7833</v>
      </c>
      <c r="U6540" t="s">
        <v>103</v>
      </c>
      <c r="V6540" t="s">
        <v>102</v>
      </c>
    </row>
    <row r="6541" spans="1:26">
      <c r="A6541" s="1">
        <v>44241</v>
      </c>
      <c r="B6541" t="s">
        <v>23267</v>
      </c>
      <c r="C6541" t="s">
        <v>23268</v>
      </c>
      <c r="D6541" t="s">
        <v>23269</v>
      </c>
      <c r="E6541" s="2">
        <v>41453</v>
      </c>
      <c r="F6541" s="2">
        <v>44235</v>
      </c>
      <c r="G6541" s="2">
        <v>44237</v>
      </c>
      <c r="H6541" t="s">
        <v>48</v>
      </c>
      <c r="I6541">
        <v>92.69</v>
      </c>
      <c r="J6541">
        <v>34000</v>
      </c>
      <c r="K6541" t="s">
        <v>30</v>
      </c>
      <c r="L6541" t="s">
        <v>31</v>
      </c>
      <c r="M6541" t="s">
        <v>83</v>
      </c>
      <c r="N6541" t="s">
        <v>51</v>
      </c>
      <c r="O6541" t="s">
        <v>44</v>
      </c>
      <c r="P6541" t="s">
        <v>245</v>
      </c>
      <c r="Q6541">
        <v>61</v>
      </c>
      <c r="R6541" t="s">
        <v>36</v>
      </c>
      <c r="S6541" t="s">
        <v>11783</v>
      </c>
      <c r="T6541" t="s">
        <v>11784</v>
      </c>
      <c r="U6541" t="s">
        <v>43</v>
      </c>
      <c r="V6541" t="s">
        <v>44</v>
      </c>
      <c r="W6541" t="s">
        <v>3972</v>
      </c>
      <c r="X6541" t="s">
        <v>3973</v>
      </c>
      <c r="Y6541" t="s">
        <v>39</v>
      </c>
      <c r="Z6541" t="s">
        <v>40</v>
      </c>
    </row>
    <row r="6542" spans="1:26">
      <c r="A6542" s="1">
        <v>44241</v>
      </c>
      <c r="B6542" t="s">
        <v>23270</v>
      </c>
      <c r="C6542" t="s">
        <v>23271</v>
      </c>
      <c r="D6542" t="s">
        <v>23272</v>
      </c>
      <c r="E6542" s="2">
        <v>41906</v>
      </c>
      <c r="F6542" s="2">
        <v>44221</v>
      </c>
      <c r="G6542" s="2">
        <v>44226</v>
      </c>
      <c r="H6542" t="s">
        <v>171</v>
      </c>
      <c r="I6542">
        <v>11.31</v>
      </c>
      <c r="J6542">
        <v>200</v>
      </c>
      <c r="K6542" t="s">
        <v>30</v>
      </c>
      <c r="L6542" t="s">
        <v>72</v>
      </c>
      <c r="M6542" t="s">
        <v>32</v>
      </c>
      <c r="N6542" t="s">
        <v>118</v>
      </c>
      <c r="O6542" t="s">
        <v>63</v>
      </c>
      <c r="P6542" t="s">
        <v>10506</v>
      </c>
      <c r="Q6542">
        <v>50</v>
      </c>
      <c r="R6542" t="s">
        <v>36</v>
      </c>
      <c r="S6542" t="s">
        <v>8216</v>
      </c>
      <c r="T6542" t="s">
        <v>8217</v>
      </c>
      <c r="U6542" t="s">
        <v>43</v>
      </c>
      <c r="V6542" t="s">
        <v>44</v>
      </c>
      <c r="W6542" t="s">
        <v>3051</v>
      </c>
      <c r="X6542" t="s">
        <v>3052</v>
      </c>
      <c r="Y6542" t="s">
        <v>55</v>
      </c>
      <c r="Z6542" t="s">
        <v>33</v>
      </c>
    </row>
    <row r="6543" spans="1:26">
      <c r="A6543" s="1">
        <v>44241</v>
      </c>
      <c r="B6543" t="s">
        <v>23273</v>
      </c>
      <c r="C6543" t="s">
        <v>23274</v>
      </c>
      <c r="D6543" t="s">
        <v>23275</v>
      </c>
      <c r="E6543" s="2">
        <v>41313</v>
      </c>
      <c r="F6543" s="2">
        <v>44224</v>
      </c>
      <c r="G6543" s="2">
        <v>44229</v>
      </c>
      <c r="H6543" t="s">
        <v>113</v>
      </c>
      <c r="I6543">
        <v>100.74</v>
      </c>
      <c r="J6543">
        <v>6000</v>
      </c>
      <c r="K6543" t="s">
        <v>30</v>
      </c>
      <c r="L6543" t="s">
        <v>49</v>
      </c>
      <c r="M6543" t="s">
        <v>32</v>
      </c>
      <c r="N6543" t="s">
        <v>34</v>
      </c>
      <c r="O6543" t="s">
        <v>102</v>
      </c>
      <c r="P6543" t="s">
        <v>103</v>
      </c>
      <c r="Q6543">
        <v>26</v>
      </c>
      <c r="R6543" t="s">
        <v>237</v>
      </c>
      <c r="S6543" t="s">
        <v>3576</v>
      </c>
      <c r="T6543" t="s">
        <v>3577</v>
      </c>
      <c r="U6543" t="s">
        <v>43</v>
      </c>
      <c r="V6543" t="s">
        <v>44</v>
      </c>
      <c r="W6543" t="s">
        <v>1536</v>
      </c>
      <c r="X6543" t="s">
        <v>1537</v>
      </c>
      <c r="Y6543" t="s">
        <v>52</v>
      </c>
      <c r="Z6543" t="s">
        <v>51</v>
      </c>
    </row>
    <row r="6544" spans="1:26">
      <c r="A6544" s="1">
        <v>44241</v>
      </c>
      <c r="B6544" t="s">
        <v>23276</v>
      </c>
      <c r="C6544" t="s">
        <v>23277</v>
      </c>
      <c r="D6544" t="s">
        <v>23278</v>
      </c>
      <c r="E6544" s="2">
        <v>42937</v>
      </c>
      <c r="F6544" s="2">
        <v>44238</v>
      </c>
      <c r="G6544" s="2">
        <v>44238</v>
      </c>
      <c r="H6544" t="s">
        <v>95</v>
      </c>
      <c r="I6544">
        <v>94.77</v>
      </c>
      <c r="J6544">
        <v>47000</v>
      </c>
      <c r="K6544" t="s">
        <v>30</v>
      </c>
      <c r="L6544" t="s">
        <v>49</v>
      </c>
      <c r="M6544" t="s">
        <v>124</v>
      </c>
      <c r="N6544" t="s">
        <v>50</v>
      </c>
      <c r="O6544" t="s">
        <v>51</v>
      </c>
      <c r="P6544" t="s">
        <v>1142</v>
      </c>
      <c r="Q6544">
        <v>28</v>
      </c>
      <c r="R6544" t="s">
        <v>36</v>
      </c>
      <c r="S6544" t="s">
        <v>5418</v>
      </c>
      <c r="T6544" t="s">
        <v>5419</v>
      </c>
      <c r="U6544" t="s">
        <v>172</v>
      </c>
      <c r="V6544" t="s">
        <v>50</v>
      </c>
      <c r="W6544" t="s">
        <v>7913</v>
      </c>
      <c r="X6544" t="s">
        <v>7914</v>
      </c>
      <c r="Y6544" t="s">
        <v>702</v>
      </c>
      <c r="Z6544" t="s">
        <v>76</v>
      </c>
    </row>
    <row r="6545" spans="1:26">
      <c r="A6545" s="1">
        <v>44241</v>
      </c>
      <c r="B6545" t="s">
        <v>23279</v>
      </c>
      <c r="C6545" t="s">
        <v>23280</v>
      </c>
      <c r="D6545" t="s">
        <v>23281</v>
      </c>
      <c r="E6545" s="2">
        <v>41981</v>
      </c>
      <c r="F6545" s="2">
        <v>44226</v>
      </c>
      <c r="G6545" s="2">
        <v>44231</v>
      </c>
      <c r="H6545" t="s">
        <v>29</v>
      </c>
      <c r="I6545">
        <v>161.9</v>
      </c>
      <c r="J6545">
        <v>2000</v>
      </c>
      <c r="K6545" t="s">
        <v>30</v>
      </c>
      <c r="L6545" t="s">
        <v>72</v>
      </c>
      <c r="M6545" t="s">
        <v>83</v>
      </c>
      <c r="N6545" t="s">
        <v>63</v>
      </c>
      <c r="O6545" t="s">
        <v>107</v>
      </c>
      <c r="P6545" t="s">
        <v>670</v>
      </c>
      <c r="Q6545">
        <v>29</v>
      </c>
      <c r="R6545" t="s">
        <v>36</v>
      </c>
      <c r="S6545" t="s">
        <v>7780</v>
      </c>
      <c r="T6545" t="s">
        <v>7781</v>
      </c>
      <c r="U6545" t="s">
        <v>39</v>
      </c>
      <c r="V6545" t="s">
        <v>40</v>
      </c>
      <c r="W6545" t="s">
        <v>2817</v>
      </c>
      <c r="X6545" t="s">
        <v>2818</v>
      </c>
      <c r="Y6545" t="s">
        <v>172</v>
      </c>
      <c r="Z6545" t="s">
        <v>50</v>
      </c>
    </row>
    <row r="6546" spans="1:26">
      <c r="A6546" s="1">
        <v>44241</v>
      </c>
      <c r="B6546" t="s">
        <v>23282</v>
      </c>
      <c r="C6546" t="s">
        <v>23283</v>
      </c>
      <c r="D6546" t="s">
        <v>23284</v>
      </c>
      <c r="E6546" s="2">
        <v>40926</v>
      </c>
      <c r="F6546" s="2">
        <v>44232</v>
      </c>
      <c r="G6546" s="2">
        <v>44235</v>
      </c>
      <c r="H6546" t="s">
        <v>29</v>
      </c>
      <c r="I6546">
        <v>139.12</v>
      </c>
      <c r="J6546">
        <v>17000</v>
      </c>
      <c r="K6546" t="s">
        <v>30</v>
      </c>
      <c r="L6546" t="s">
        <v>49</v>
      </c>
      <c r="M6546" t="s">
        <v>83</v>
      </c>
      <c r="N6546" t="s">
        <v>50</v>
      </c>
      <c r="O6546" t="s">
        <v>63</v>
      </c>
      <c r="P6546" t="s">
        <v>2107</v>
      </c>
      <c r="Q6546">
        <v>26</v>
      </c>
      <c r="R6546" t="s">
        <v>237</v>
      </c>
      <c r="S6546" t="s">
        <v>1398</v>
      </c>
      <c r="T6546" t="s">
        <v>1399</v>
      </c>
      <c r="U6546" t="s">
        <v>1400</v>
      </c>
      <c r="V6546" t="s">
        <v>63</v>
      </c>
      <c r="W6546" t="s">
        <v>3051</v>
      </c>
      <c r="X6546" t="s">
        <v>3052</v>
      </c>
      <c r="Y6546" t="s">
        <v>55</v>
      </c>
      <c r="Z6546" t="s">
        <v>33</v>
      </c>
    </row>
    <row r="6547" spans="1:26">
      <c r="A6547" s="1">
        <v>44241</v>
      </c>
      <c r="B6547" t="s">
        <v>23285</v>
      </c>
      <c r="C6547" t="s">
        <v>23286</v>
      </c>
      <c r="D6547" t="s">
        <v>23287</v>
      </c>
      <c r="E6547" s="2">
        <v>43764</v>
      </c>
      <c r="F6547" s="2">
        <v>44223</v>
      </c>
      <c r="G6547" s="2">
        <v>44228</v>
      </c>
      <c r="H6547" t="s">
        <v>29</v>
      </c>
      <c r="I6547">
        <v>161.54</v>
      </c>
      <c r="J6547">
        <v>13000</v>
      </c>
      <c r="K6547" t="s">
        <v>30</v>
      </c>
      <c r="L6547" t="s">
        <v>72</v>
      </c>
      <c r="M6547" t="s">
        <v>83</v>
      </c>
      <c r="N6547" t="s">
        <v>33</v>
      </c>
      <c r="O6547" t="s">
        <v>102</v>
      </c>
      <c r="P6547" t="s">
        <v>103</v>
      </c>
      <c r="Q6547">
        <v>27</v>
      </c>
      <c r="R6547" t="s">
        <v>237</v>
      </c>
      <c r="S6547" t="s">
        <v>6987</v>
      </c>
      <c r="T6547" t="s">
        <v>6988</v>
      </c>
      <c r="U6547" t="s">
        <v>441</v>
      </c>
      <c r="V6547" t="s">
        <v>63</v>
      </c>
      <c r="W6547" t="s">
        <v>6891</v>
      </c>
      <c r="X6547" t="s">
        <v>1235</v>
      </c>
      <c r="Y6547" t="s">
        <v>172</v>
      </c>
      <c r="Z6547" t="s">
        <v>50</v>
      </c>
    </row>
    <row r="6548" spans="1:26">
      <c r="A6548" s="1">
        <v>44241</v>
      </c>
      <c r="B6548" t="s">
        <v>23288</v>
      </c>
      <c r="C6548" t="s">
        <v>23289</v>
      </c>
      <c r="D6548" t="s">
        <v>23290</v>
      </c>
      <c r="E6548" s="2">
        <v>42606</v>
      </c>
      <c r="F6548" s="2">
        <v>44239</v>
      </c>
      <c r="G6548" s="2">
        <v>44239</v>
      </c>
      <c r="H6548" t="s">
        <v>82</v>
      </c>
      <c r="I6548">
        <v>51.15</v>
      </c>
      <c r="J6548">
        <v>2000</v>
      </c>
      <c r="K6548" t="s">
        <v>30</v>
      </c>
      <c r="L6548" t="s">
        <v>72</v>
      </c>
      <c r="M6548" t="s">
        <v>83</v>
      </c>
      <c r="N6548" t="s">
        <v>40</v>
      </c>
      <c r="O6548" t="s">
        <v>167</v>
      </c>
      <c r="P6548" t="s">
        <v>1895</v>
      </c>
      <c r="Q6548">
        <v>25</v>
      </c>
      <c r="R6548" t="s">
        <v>36</v>
      </c>
      <c r="S6548" t="s">
        <v>765</v>
      </c>
      <c r="T6548" t="s">
        <v>766</v>
      </c>
      <c r="U6548" t="s">
        <v>117</v>
      </c>
      <c r="V6548" t="s">
        <v>118</v>
      </c>
    </row>
    <row r="6549" spans="1:26">
      <c r="A6549" s="1">
        <v>44241</v>
      </c>
      <c r="B6549" t="s">
        <v>23291</v>
      </c>
      <c r="C6549" t="s">
        <v>23292</v>
      </c>
      <c r="D6549" t="s">
        <v>23293</v>
      </c>
      <c r="E6549" s="2">
        <v>40568</v>
      </c>
      <c r="F6549" s="2">
        <v>44240</v>
      </c>
      <c r="G6549" s="2">
        <v>44240</v>
      </c>
      <c r="H6549" t="s">
        <v>113</v>
      </c>
      <c r="I6549">
        <v>92.15</v>
      </c>
      <c r="J6549">
        <v>3000</v>
      </c>
      <c r="K6549" t="s">
        <v>30</v>
      </c>
      <c r="L6549" t="s">
        <v>49</v>
      </c>
      <c r="M6549" t="s">
        <v>32</v>
      </c>
      <c r="N6549" t="s">
        <v>87</v>
      </c>
      <c r="O6549" t="s">
        <v>136</v>
      </c>
      <c r="P6549" t="s">
        <v>135</v>
      </c>
      <c r="Q6549">
        <v>32</v>
      </c>
      <c r="R6549" t="s">
        <v>36</v>
      </c>
      <c r="S6549" t="s">
        <v>12629</v>
      </c>
      <c r="T6549" t="s">
        <v>12630</v>
      </c>
      <c r="U6549" t="s">
        <v>103</v>
      </c>
      <c r="V6549" t="s">
        <v>102</v>
      </c>
    </row>
    <row r="6550" spans="1:26">
      <c r="A6550" s="1">
        <v>44241</v>
      </c>
      <c r="B6550" t="s">
        <v>23294</v>
      </c>
      <c r="C6550" t="s">
        <v>23295</v>
      </c>
      <c r="D6550" t="s">
        <v>23296</v>
      </c>
      <c r="E6550" s="2">
        <v>43023</v>
      </c>
      <c r="F6550" s="2">
        <v>44223</v>
      </c>
      <c r="G6550" s="2">
        <v>44228</v>
      </c>
      <c r="H6550" t="s">
        <v>171</v>
      </c>
      <c r="I6550">
        <v>9.6199999999999992</v>
      </c>
      <c r="J6550">
        <v>700</v>
      </c>
      <c r="K6550" t="s">
        <v>30</v>
      </c>
      <c r="L6550" t="s">
        <v>72</v>
      </c>
      <c r="M6550" t="s">
        <v>83</v>
      </c>
      <c r="N6550" t="s">
        <v>63</v>
      </c>
      <c r="O6550" t="s">
        <v>33</v>
      </c>
      <c r="P6550" t="s">
        <v>55</v>
      </c>
      <c r="Q6550">
        <v>50</v>
      </c>
      <c r="R6550" t="s">
        <v>36</v>
      </c>
      <c r="S6550" t="s">
        <v>13003</v>
      </c>
      <c r="T6550" t="s">
        <v>13004</v>
      </c>
      <c r="U6550" t="s">
        <v>58</v>
      </c>
      <c r="V6550" t="s">
        <v>59</v>
      </c>
      <c r="W6550" t="s">
        <v>1311</v>
      </c>
      <c r="X6550" t="s">
        <v>1312</v>
      </c>
      <c r="Y6550" t="s">
        <v>172</v>
      </c>
      <c r="Z6550" t="s">
        <v>50</v>
      </c>
    </row>
    <row r="6551" spans="1:26">
      <c r="A6551" s="1">
        <v>44241</v>
      </c>
      <c r="B6551" t="s">
        <v>23297</v>
      </c>
      <c r="C6551" t="s">
        <v>23298</v>
      </c>
      <c r="D6551" t="s">
        <v>23299</v>
      </c>
      <c r="E6551" s="2">
        <v>40767</v>
      </c>
      <c r="F6551" s="2">
        <v>44236</v>
      </c>
      <c r="G6551" s="2">
        <v>44237</v>
      </c>
      <c r="H6551" t="s">
        <v>82</v>
      </c>
      <c r="I6551">
        <v>71.319999999999993</v>
      </c>
      <c r="J6551">
        <v>1000</v>
      </c>
      <c r="K6551" t="s">
        <v>30</v>
      </c>
      <c r="L6551" t="s">
        <v>49</v>
      </c>
      <c r="M6551" t="s">
        <v>83</v>
      </c>
      <c r="N6551" t="s">
        <v>59</v>
      </c>
      <c r="O6551" t="s">
        <v>91</v>
      </c>
      <c r="P6551" t="s">
        <v>90</v>
      </c>
      <c r="Q6551">
        <v>32</v>
      </c>
      <c r="R6551" t="s">
        <v>36</v>
      </c>
      <c r="S6551" t="s">
        <v>11277</v>
      </c>
      <c r="T6551" t="s">
        <v>11278</v>
      </c>
      <c r="U6551" t="s">
        <v>1465</v>
      </c>
      <c r="V6551" t="s">
        <v>107</v>
      </c>
      <c r="W6551" t="s">
        <v>5112</v>
      </c>
      <c r="X6551" t="s">
        <v>5113</v>
      </c>
      <c r="Y6551" t="s">
        <v>35</v>
      </c>
      <c r="Z6551" t="s">
        <v>34</v>
      </c>
    </row>
    <row r="6552" spans="1:26">
      <c r="A6552" s="1">
        <v>44241</v>
      </c>
      <c r="B6552" t="s">
        <v>23300</v>
      </c>
      <c r="C6552" t="s">
        <v>23301</v>
      </c>
      <c r="D6552" t="s">
        <v>23302</v>
      </c>
      <c r="E6552" s="2">
        <v>41796</v>
      </c>
      <c r="F6552" s="2">
        <v>44225</v>
      </c>
      <c r="G6552" s="2">
        <v>44230</v>
      </c>
      <c r="H6552" t="s">
        <v>48</v>
      </c>
      <c r="I6552">
        <v>119.04</v>
      </c>
      <c r="J6552">
        <v>37000</v>
      </c>
      <c r="K6552" t="s">
        <v>30</v>
      </c>
      <c r="L6552" t="s">
        <v>49</v>
      </c>
      <c r="M6552" t="s">
        <v>83</v>
      </c>
      <c r="N6552" t="s">
        <v>63</v>
      </c>
      <c r="O6552" t="s">
        <v>50</v>
      </c>
      <c r="P6552" t="s">
        <v>172</v>
      </c>
      <c r="Q6552">
        <v>48</v>
      </c>
      <c r="R6552" t="s">
        <v>36</v>
      </c>
      <c r="S6552" t="s">
        <v>2942</v>
      </c>
      <c r="T6552" t="s">
        <v>2943</v>
      </c>
      <c r="U6552" t="s">
        <v>638</v>
      </c>
      <c r="V6552" t="s">
        <v>63</v>
      </c>
      <c r="W6552" t="s">
        <v>8699</v>
      </c>
      <c r="X6552" t="s">
        <v>8700</v>
      </c>
      <c r="Y6552" t="s">
        <v>135</v>
      </c>
      <c r="Z6552" t="s">
        <v>136</v>
      </c>
    </row>
    <row r="6553" spans="1:26">
      <c r="A6553" s="1">
        <v>44241</v>
      </c>
      <c r="B6553" t="s">
        <v>23303</v>
      </c>
      <c r="C6553" t="s">
        <v>23304</v>
      </c>
      <c r="D6553" t="s">
        <v>23305</v>
      </c>
      <c r="E6553" s="2">
        <v>40452</v>
      </c>
      <c r="F6553" s="2">
        <v>44235</v>
      </c>
      <c r="G6553" s="2">
        <v>44237</v>
      </c>
      <c r="H6553" t="s">
        <v>29</v>
      </c>
      <c r="I6553">
        <v>194.25</v>
      </c>
      <c r="J6553">
        <v>18000</v>
      </c>
      <c r="K6553" t="s">
        <v>30</v>
      </c>
      <c r="L6553" t="s">
        <v>49</v>
      </c>
      <c r="M6553" t="s">
        <v>124</v>
      </c>
      <c r="N6553" t="s">
        <v>40</v>
      </c>
      <c r="O6553" t="s">
        <v>50</v>
      </c>
      <c r="P6553" t="s">
        <v>12112</v>
      </c>
      <c r="Q6553">
        <v>46</v>
      </c>
      <c r="R6553" t="s">
        <v>36</v>
      </c>
      <c r="S6553" t="s">
        <v>3852</v>
      </c>
      <c r="T6553" t="s">
        <v>3853</v>
      </c>
      <c r="U6553" t="s">
        <v>367</v>
      </c>
      <c r="V6553" t="s">
        <v>76</v>
      </c>
      <c r="W6553" t="s">
        <v>6503</v>
      </c>
      <c r="X6553" t="s">
        <v>6504</v>
      </c>
      <c r="Y6553" t="s">
        <v>103</v>
      </c>
      <c r="Z6553" t="s">
        <v>102</v>
      </c>
    </row>
    <row r="6554" spans="1:26">
      <c r="A6554" s="1">
        <v>44241</v>
      </c>
      <c r="B6554" t="s">
        <v>23306</v>
      </c>
      <c r="C6554" t="s">
        <v>23307</v>
      </c>
      <c r="D6554" t="s">
        <v>23308</v>
      </c>
      <c r="E6554" s="2">
        <v>41369</v>
      </c>
      <c r="F6554" s="2">
        <v>44224</v>
      </c>
      <c r="G6554" s="2">
        <v>44229</v>
      </c>
      <c r="H6554" t="s">
        <v>171</v>
      </c>
      <c r="I6554">
        <v>8.24</v>
      </c>
      <c r="J6554">
        <v>200</v>
      </c>
      <c r="K6554" t="s">
        <v>30</v>
      </c>
      <c r="L6554" t="s">
        <v>49</v>
      </c>
      <c r="M6554" t="s">
        <v>32</v>
      </c>
      <c r="N6554" t="s">
        <v>87</v>
      </c>
      <c r="O6554" t="s">
        <v>76</v>
      </c>
      <c r="P6554" t="s">
        <v>452</v>
      </c>
      <c r="Q6554">
        <v>34</v>
      </c>
      <c r="R6554" t="s">
        <v>36</v>
      </c>
      <c r="S6554" t="s">
        <v>2942</v>
      </c>
      <c r="T6554" t="s">
        <v>2943</v>
      </c>
      <c r="U6554" t="s">
        <v>638</v>
      </c>
      <c r="V6554" t="s">
        <v>63</v>
      </c>
      <c r="W6554" t="s">
        <v>1993</v>
      </c>
      <c r="X6554" t="s">
        <v>1994</v>
      </c>
      <c r="Y6554" t="s">
        <v>117</v>
      </c>
      <c r="Z6554" t="s">
        <v>118</v>
      </c>
    </row>
    <row r="6555" spans="1:26">
      <c r="A6555" s="1">
        <v>44241</v>
      </c>
      <c r="B6555" t="s">
        <v>23309</v>
      </c>
      <c r="C6555" t="s">
        <v>23310</v>
      </c>
      <c r="D6555" t="s">
        <v>23311</v>
      </c>
      <c r="E6555" s="2">
        <v>41951</v>
      </c>
      <c r="F6555" s="2">
        <v>44238</v>
      </c>
      <c r="G6555" s="2">
        <v>44238</v>
      </c>
      <c r="H6555" t="s">
        <v>171</v>
      </c>
      <c r="I6555">
        <v>7.24</v>
      </c>
      <c r="J6555">
        <v>200</v>
      </c>
      <c r="K6555" t="s">
        <v>30</v>
      </c>
      <c r="L6555" t="s">
        <v>31</v>
      </c>
      <c r="M6555" t="s">
        <v>32</v>
      </c>
      <c r="N6555" t="s">
        <v>63</v>
      </c>
      <c r="O6555" t="s">
        <v>107</v>
      </c>
      <c r="P6555" t="s">
        <v>21950</v>
      </c>
      <c r="Q6555">
        <v>48</v>
      </c>
      <c r="R6555" t="s">
        <v>36</v>
      </c>
      <c r="S6555" t="s">
        <v>3556</v>
      </c>
      <c r="T6555" t="s">
        <v>3557</v>
      </c>
      <c r="U6555" t="s">
        <v>1564</v>
      </c>
      <c r="V6555" t="s">
        <v>167</v>
      </c>
      <c r="W6555" t="s">
        <v>3370</v>
      </c>
      <c r="X6555" t="s">
        <v>3371</v>
      </c>
      <c r="Y6555" t="s">
        <v>705</v>
      </c>
      <c r="Z6555" t="s">
        <v>63</v>
      </c>
    </row>
    <row r="6556" spans="1:26">
      <c r="A6556" s="1">
        <v>44241</v>
      </c>
      <c r="B6556" t="s">
        <v>23312</v>
      </c>
      <c r="C6556" t="s">
        <v>23313</v>
      </c>
      <c r="D6556" t="s">
        <v>23314</v>
      </c>
      <c r="E6556" s="2">
        <v>43595</v>
      </c>
      <c r="F6556" s="2">
        <v>44232</v>
      </c>
      <c r="G6556" s="2">
        <v>44235</v>
      </c>
      <c r="H6556" t="s">
        <v>48</v>
      </c>
      <c r="I6556">
        <v>84.89</v>
      </c>
      <c r="J6556">
        <v>18000</v>
      </c>
      <c r="K6556" t="s">
        <v>30</v>
      </c>
      <c r="L6556" t="s">
        <v>49</v>
      </c>
      <c r="M6556" t="s">
        <v>32</v>
      </c>
      <c r="N6556" t="s">
        <v>136</v>
      </c>
      <c r="O6556" t="s">
        <v>102</v>
      </c>
      <c r="P6556" t="s">
        <v>103</v>
      </c>
      <c r="Q6556">
        <v>41</v>
      </c>
      <c r="R6556" t="s">
        <v>36</v>
      </c>
      <c r="S6556" t="s">
        <v>6312</v>
      </c>
      <c r="T6556" t="s">
        <v>6313</v>
      </c>
      <c r="U6556" t="s">
        <v>172</v>
      </c>
      <c r="V6556" t="s">
        <v>50</v>
      </c>
      <c r="W6556" t="s">
        <v>1672</v>
      </c>
      <c r="X6556" t="s">
        <v>1673</v>
      </c>
      <c r="Y6556" t="s">
        <v>117</v>
      </c>
      <c r="Z6556" t="s">
        <v>118</v>
      </c>
    </row>
    <row r="6557" spans="1:26">
      <c r="A6557" s="1">
        <v>44241</v>
      </c>
      <c r="B6557" t="s">
        <v>23315</v>
      </c>
      <c r="C6557" t="s">
        <v>23316</v>
      </c>
      <c r="D6557" t="s">
        <v>23317</v>
      </c>
      <c r="E6557" s="2">
        <v>42909</v>
      </c>
      <c r="F6557" s="2">
        <v>44236</v>
      </c>
      <c r="G6557" s="2">
        <v>44237</v>
      </c>
      <c r="H6557" t="s">
        <v>29</v>
      </c>
      <c r="I6557">
        <v>121.26</v>
      </c>
      <c r="J6557">
        <v>12000</v>
      </c>
      <c r="K6557" t="s">
        <v>30</v>
      </c>
      <c r="L6557" t="s">
        <v>31</v>
      </c>
      <c r="M6557" t="s">
        <v>83</v>
      </c>
      <c r="N6557" t="s">
        <v>87</v>
      </c>
      <c r="O6557" t="s">
        <v>34</v>
      </c>
      <c r="P6557" t="s">
        <v>35</v>
      </c>
      <c r="Q6557">
        <v>40</v>
      </c>
      <c r="R6557" t="s">
        <v>237</v>
      </c>
      <c r="S6557" t="s">
        <v>21261</v>
      </c>
      <c r="T6557" t="s">
        <v>21262</v>
      </c>
      <c r="U6557" t="s">
        <v>39</v>
      </c>
      <c r="V6557" t="s">
        <v>40</v>
      </c>
      <c r="W6557" t="s">
        <v>814</v>
      </c>
      <c r="X6557" t="s">
        <v>815</v>
      </c>
      <c r="Y6557" t="s">
        <v>39</v>
      </c>
      <c r="Z6557" t="s">
        <v>40</v>
      </c>
    </row>
    <row r="6558" spans="1:26">
      <c r="A6558" s="1">
        <v>44241</v>
      </c>
      <c r="B6558" t="s">
        <v>23318</v>
      </c>
      <c r="C6558" t="s">
        <v>23319</v>
      </c>
      <c r="D6558" t="s">
        <v>23320</v>
      </c>
      <c r="E6558" s="2">
        <v>42320</v>
      </c>
      <c r="F6558" s="2">
        <v>44228</v>
      </c>
      <c r="G6558" s="2">
        <v>44233</v>
      </c>
      <c r="H6558" t="s">
        <v>95</v>
      </c>
      <c r="I6558">
        <v>83.52</v>
      </c>
      <c r="J6558">
        <v>18000</v>
      </c>
      <c r="K6558" t="s">
        <v>30</v>
      </c>
      <c r="L6558" t="s">
        <v>31</v>
      </c>
      <c r="M6558" t="s">
        <v>32</v>
      </c>
      <c r="N6558" t="s">
        <v>59</v>
      </c>
      <c r="O6558" t="s">
        <v>136</v>
      </c>
      <c r="P6558" t="s">
        <v>135</v>
      </c>
      <c r="Q6558">
        <v>55</v>
      </c>
      <c r="R6558" t="s">
        <v>237</v>
      </c>
      <c r="S6558" t="s">
        <v>9788</v>
      </c>
      <c r="T6558" t="s">
        <v>9789</v>
      </c>
      <c r="U6558" t="s">
        <v>9790</v>
      </c>
      <c r="V6558" t="s">
        <v>63</v>
      </c>
      <c r="W6558" t="s">
        <v>3256</v>
      </c>
      <c r="X6558" t="s">
        <v>3257</v>
      </c>
      <c r="Y6558" t="s">
        <v>367</v>
      </c>
      <c r="Z6558" t="s">
        <v>76</v>
      </c>
    </row>
    <row r="6559" spans="1:26">
      <c r="A6559" s="1">
        <v>44241</v>
      </c>
      <c r="B6559" t="s">
        <v>23321</v>
      </c>
      <c r="C6559" t="s">
        <v>23322</v>
      </c>
      <c r="D6559" t="s">
        <v>23323</v>
      </c>
      <c r="E6559" s="2">
        <v>41613</v>
      </c>
      <c r="F6559" s="2">
        <v>44221</v>
      </c>
      <c r="G6559" s="2">
        <v>44226</v>
      </c>
      <c r="H6559" t="s">
        <v>95</v>
      </c>
      <c r="I6559">
        <v>61.75</v>
      </c>
      <c r="J6559">
        <v>61000</v>
      </c>
      <c r="K6559" t="s">
        <v>30</v>
      </c>
      <c r="L6559" t="s">
        <v>72</v>
      </c>
      <c r="M6559" t="s">
        <v>32</v>
      </c>
      <c r="N6559" t="s">
        <v>59</v>
      </c>
      <c r="O6559" t="s">
        <v>91</v>
      </c>
      <c r="P6559" t="s">
        <v>90</v>
      </c>
      <c r="Q6559">
        <v>32</v>
      </c>
      <c r="R6559" t="s">
        <v>36</v>
      </c>
      <c r="S6559" t="s">
        <v>3626</v>
      </c>
      <c r="T6559" t="s">
        <v>3627</v>
      </c>
      <c r="U6559" t="s">
        <v>135</v>
      </c>
      <c r="V6559" t="s">
        <v>136</v>
      </c>
    </row>
    <row r="6560" spans="1:26">
      <c r="A6560" s="1">
        <v>44241</v>
      </c>
      <c r="B6560" t="s">
        <v>23324</v>
      </c>
      <c r="C6560" t="s">
        <v>23325</v>
      </c>
      <c r="D6560" t="s">
        <v>23326</v>
      </c>
      <c r="E6560" s="2">
        <v>41526</v>
      </c>
      <c r="F6560" s="2">
        <v>44236</v>
      </c>
      <c r="G6560" s="2">
        <v>44237</v>
      </c>
      <c r="H6560" t="s">
        <v>171</v>
      </c>
      <c r="I6560">
        <v>8.08</v>
      </c>
      <c r="J6560">
        <v>300</v>
      </c>
      <c r="K6560" t="s">
        <v>30</v>
      </c>
      <c r="L6560" t="s">
        <v>49</v>
      </c>
      <c r="M6560" t="s">
        <v>83</v>
      </c>
      <c r="N6560" t="s">
        <v>118</v>
      </c>
      <c r="O6560" t="s">
        <v>51</v>
      </c>
      <c r="P6560" t="s">
        <v>52</v>
      </c>
      <c r="Q6560">
        <v>44</v>
      </c>
      <c r="R6560" t="s">
        <v>36</v>
      </c>
      <c r="S6560" t="s">
        <v>1529</v>
      </c>
      <c r="T6560" t="s">
        <v>1530</v>
      </c>
      <c r="U6560" t="s">
        <v>52</v>
      </c>
      <c r="V6560" t="s">
        <v>51</v>
      </c>
      <c r="W6560" t="s">
        <v>2697</v>
      </c>
      <c r="X6560" t="s">
        <v>2698</v>
      </c>
      <c r="Y6560" t="s">
        <v>1021</v>
      </c>
      <c r="Z6560" t="s">
        <v>107</v>
      </c>
    </row>
    <row r="6561" spans="1:26">
      <c r="A6561" s="1">
        <v>44241</v>
      </c>
      <c r="B6561" t="s">
        <v>23327</v>
      </c>
      <c r="C6561" t="s">
        <v>23328</v>
      </c>
      <c r="D6561" t="s">
        <v>23329</v>
      </c>
      <c r="E6561" s="2">
        <v>43249</v>
      </c>
      <c r="F6561" s="2">
        <v>44233</v>
      </c>
      <c r="G6561" s="2">
        <v>44236</v>
      </c>
      <c r="H6561" t="s">
        <v>48</v>
      </c>
      <c r="I6561">
        <v>130.88</v>
      </c>
      <c r="J6561">
        <v>13000</v>
      </c>
      <c r="K6561" t="s">
        <v>30</v>
      </c>
      <c r="L6561" t="s">
        <v>31</v>
      </c>
      <c r="M6561" t="s">
        <v>83</v>
      </c>
      <c r="N6561" t="s">
        <v>33</v>
      </c>
      <c r="O6561" t="s">
        <v>33</v>
      </c>
      <c r="P6561" t="s">
        <v>55</v>
      </c>
      <c r="Q6561">
        <v>40</v>
      </c>
      <c r="R6561" t="s">
        <v>36</v>
      </c>
      <c r="S6561" t="s">
        <v>7837</v>
      </c>
      <c r="T6561" t="s">
        <v>7838</v>
      </c>
      <c r="U6561" t="s">
        <v>55</v>
      </c>
      <c r="V6561" t="s">
        <v>33</v>
      </c>
      <c r="W6561" t="s">
        <v>3398</v>
      </c>
      <c r="X6561" t="s">
        <v>3399</v>
      </c>
      <c r="Y6561" t="s">
        <v>135</v>
      </c>
      <c r="Z6561" t="s">
        <v>136</v>
      </c>
    </row>
    <row r="6562" spans="1:26">
      <c r="A6562" s="1">
        <v>44242</v>
      </c>
      <c r="B6562" t="s">
        <v>23330</v>
      </c>
      <c r="C6562" t="s">
        <v>23331</v>
      </c>
      <c r="D6562" t="s">
        <v>23332</v>
      </c>
      <c r="E6562" s="2">
        <v>42470</v>
      </c>
      <c r="F6562" s="2">
        <v>44231</v>
      </c>
      <c r="G6562" s="2">
        <v>44236</v>
      </c>
      <c r="H6562" t="s">
        <v>29</v>
      </c>
      <c r="I6562">
        <v>152.11000000000001</v>
      </c>
      <c r="J6562">
        <v>6000</v>
      </c>
      <c r="K6562" t="s">
        <v>30</v>
      </c>
      <c r="L6562" t="s">
        <v>49</v>
      </c>
      <c r="M6562" t="s">
        <v>32</v>
      </c>
      <c r="N6562" t="s">
        <v>51</v>
      </c>
      <c r="O6562" t="s">
        <v>40</v>
      </c>
      <c r="P6562" t="s">
        <v>39</v>
      </c>
      <c r="Q6562">
        <v>47</v>
      </c>
      <c r="R6562" t="s">
        <v>36</v>
      </c>
      <c r="S6562" t="s">
        <v>3685</v>
      </c>
      <c r="T6562" t="s">
        <v>3686</v>
      </c>
      <c r="U6562" t="s">
        <v>583</v>
      </c>
      <c r="V6562" t="s">
        <v>33</v>
      </c>
      <c r="W6562" t="s">
        <v>2792</v>
      </c>
      <c r="X6562" t="s">
        <v>2793</v>
      </c>
      <c r="Y6562" t="s">
        <v>367</v>
      </c>
      <c r="Z6562" t="s">
        <v>76</v>
      </c>
    </row>
    <row r="6563" spans="1:26">
      <c r="A6563" s="1">
        <v>44242</v>
      </c>
      <c r="B6563" t="s">
        <v>23333</v>
      </c>
      <c r="C6563" t="s">
        <v>23334</v>
      </c>
      <c r="D6563" t="s">
        <v>23335</v>
      </c>
      <c r="E6563" s="2">
        <v>40511</v>
      </c>
      <c r="F6563" s="2">
        <v>44226</v>
      </c>
      <c r="G6563" s="2">
        <v>44231</v>
      </c>
      <c r="H6563" t="s">
        <v>113</v>
      </c>
      <c r="I6563">
        <v>82.86</v>
      </c>
      <c r="J6563">
        <v>9000</v>
      </c>
      <c r="K6563" t="s">
        <v>30</v>
      </c>
      <c r="L6563" t="s">
        <v>31</v>
      </c>
      <c r="M6563" t="s">
        <v>83</v>
      </c>
      <c r="N6563" t="s">
        <v>118</v>
      </c>
      <c r="O6563" t="s">
        <v>34</v>
      </c>
      <c r="P6563" t="s">
        <v>35</v>
      </c>
      <c r="Q6563">
        <v>64</v>
      </c>
      <c r="R6563" t="s">
        <v>36</v>
      </c>
      <c r="S6563" t="s">
        <v>2557</v>
      </c>
      <c r="T6563" t="s">
        <v>2558</v>
      </c>
      <c r="U6563" t="s">
        <v>39</v>
      </c>
      <c r="V6563" t="s">
        <v>40</v>
      </c>
    </row>
    <row r="6564" spans="1:26">
      <c r="A6564" s="1">
        <v>44242</v>
      </c>
      <c r="B6564" t="s">
        <v>23336</v>
      </c>
      <c r="C6564" t="s">
        <v>23337</v>
      </c>
      <c r="D6564" t="s">
        <v>23338</v>
      </c>
      <c r="E6564" s="2">
        <v>40380</v>
      </c>
      <c r="F6564" s="2">
        <v>44240</v>
      </c>
      <c r="G6564" s="2">
        <v>44240</v>
      </c>
      <c r="H6564" t="s">
        <v>48</v>
      </c>
      <c r="I6564">
        <v>157.16</v>
      </c>
      <c r="J6564">
        <v>28000</v>
      </c>
      <c r="K6564" t="s">
        <v>30</v>
      </c>
      <c r="L6564" t="s">
        <v>31</v>
      </c>
      <c r="M6564" t="s">
        <v>83</v>
      </c>
      <c r="N6564" t="s">
        <v>76</v>
      </c>
      <c r="O6564" t="s">
        <v>102</v>
      </c>
      <c r="P6564" t="s">
        <v>103</v>
      </c>
      <c r="Q6564">
        <v>29</v>
      </c>
      <c r="R6564" t="s">
        <v>36</v>
      </c>
      <c r="S6564" t="s">
        <v>8248</v>
      </c>
      <c r="T6564" t="s">
        <v>8249</v>
      </c>
      <c r="U6564" t="s">
        <v>132</v>
      </c>
      <c r="V6564" t="s">
        <v>63</v>
      </c>
    </row>
    <row r="6565" spans="1:26">
      <c r="A6565" s="1">
        <v>44242</v>
      </c>
      <c r="B6565" t="s">
        <v>23339</v>
      </c>
      <c r="C6565" t="s">
        <v>23340</v>
      </c>
      <c r="D6565" t="s">
        <v>23341</v>
      </c>
      <c r="E6565" s="2">
        <v>41374</v>
      </c>
      <c r="F6565" s="2">
        <v>44229</v>
      </c>
      <c r="G6565" s="2">
        <v>44234</v>
      </c>
      <c r="H6565" t="s">
        <v>29</v>
      </c>
      <c r="I6565">
        <v>112.34</v>
      </c>
      <c r="J6565">
        <v>1000</v>
      </c>
      <c r="K6565" t="s">
        <v>30</v>
      </c>
      <c r="L6565" t="s">
        <v>49</v>
      </c>
      <c r="M6565" t="s">
        <v>32</v>
      </c>
      <c r="N6565" t="s">
        <v>167</v>
      </c>
      <c r="O6565" t="s">
        <v>87</v>
      </c>
      <c r="P6565" t="s">
        <v>4317</v>
      </c>
      <c r="Q6565">
        <v>46</v>
      </c>
      <c r="R6565" t="s">
        <v>36</v>
      </c>
      <c r="S6565" t="s">
        <v>8594</v>
      </c>
      <c r="T6565" t="s">
        <v>8595</v>
      </c>
      <c r="U6565" t="s">
        <v>494</v>
      </c>
      <c r="V6565" t="s">
        <v>107</v>
      </c>
      <c r="W6565" t="s">
        <v>5151</v>
      </c>
      <c r="X6565" t="s">
        <v>5152</v>
      </c>
      <c r="Y6565" t="s">
        <v>75</v>
      </c>
      <c r="Z6565" t="s">
        <v>76</v>
      </c>
    </row>
    <row r="6566" spans="1:26">
      <c r="A6566" s="1">
        <v>44242</v>
      </c>
      <c r="B6566" t="s">
        <v>23342</v>
      </c>
      <c r="C6566" t="s">
        <v>23343</v>
      </c>
      <c r="D6566" t="s">
        <v>23344</v>
      </c>
      <c r="E6566" s="2">
        <v>41725</v>
      </c>
      <c r="F6566" s="2">
        <v>44237</v>
      </c>
      <c r="G6566" s="2">
        <v>44238</v>
      </c>
      <c r="H6566" t="s">
        <v>82</v>
      </c>
      <c r="I6566">
        <v>96.16</v>
      </c>
      <c r="J6566">
        <v>4000</v>
      </c>
      <c r="K6566" t="s">
        <v>30</v>
      </c>
      <c r="L6566" t="s">
        <v>49</v>
      </c>
      <c r="M6566" t="s">
        <v>83</v>
      </c>
      <c r="N6566" t="s">
        <v>63</v>
      </c>
      <c r="O6566" t="s">
        <v>118</v>
      </c>
      <c r="P6566" t="s">
        <v>117</v>
      </c>
      <c r="Q6566">
        <v>37</v>
      </c>
      <c r="R6566" t="s">
        <v>36</v>
      </c>
      <c r="S6566" t="s">
        <v>11277</v>
      </c>
      <c r="T6566" t="s">
        <v>11278</v>
      </c>
      <c r="U6566" t="s">
        <v>1465</v>
      </c>
      <c r="V6566" t="s">
        <v>107</v>
      </c>
      <c r="W6566" t="s">
        <v>618</v>
      </c>
      <c r="X6566" t="s">
        <v>619</v>
      </c>
      <c r="Y6566" t="s">
        <v>39</v>
      </c>
      <c r="Z6566" t="s">
        <v>40</v>
      </c>
    </row>
    <row r="6567" spans="1:26">
      <c r="A6567" s="1">
        <v>44242</v>
      </c>
      <c r="B6567" t="s">
        <v>23345</v>
      </c>
      <c r="C6567" t="s">
        <v>23346</v>
      </c>
      <c r="D6567" t="s">
        <v>23347</v>
      </c>
      <c r="E6567" s="2">
        <v>43389</v>
      </c>
      <c r="F6567" s="2">
        <v>44231</v>
      </c>
      <c r="G6567" s="2">
        <v>44236</v>
      </c>
      <c r="H6567" t="s">
        <v>48</v>
      </c>
      <c r="I6567">
        <v>135.83000000000001</v>
      </c>
      <c r="J6567">
        <v>15000</v>
      </c>
      <c r="K6567" t="s">
        <v>30</v>
      </c>
      <c r="L6567" t="s">
        <v>49</v>
      </c>
      <c r="M6567" t="s">
        <v>32</v>
      </c>
      <c r="N6567" t="s">
        <v>91</v>
      </c>
      <c r="O6567" t="s">
        <v>63</v>
      </c>
      <c r="P6567" t="s">
        <v>638</v>
      </c>
      <c r="Q6567">
        <v>52</v>
      </c>
      <c r="R6567" t="s">
        <v>36</v>
      </c>
      <c r="S6567" t="s">
        <v>3992</v>
      </c>
      <c r="T6567" t="s">
        <v>3993</v>
      </c>
      <c r="U6567" t="s">
        <v>367</v>
      </c>
      <c r="V6567" t="s">
        <v>76</v>
      </c>
      <c r="W6567" t="s">
        <v>983</v>
      </c>
      <c r="X6567" t="s">
        <v>984</v>
      </c>
      <c r="Y6567" t="s">
        <v>103</v>
      </c>
      <c r="Z6567" t="s">
        <v>102</v>
      </c>
    </row>
    <row r="6568" spans="1:26">
      <c r="A6568" s="1">
        <v>44242</v>
      </c>
      <c r="B6568" t="s">
        <v>23348</v>
      </c>
      <c r="C6568" t="s">
        <v>23349</v>
      </c>
      <c r="D6568" t="s">
        <v>23350</v>
      </c>
      <c r="E6568" s="2">
        <v>40492</v>
      </c>
      <c r="F6568" s="2">
        <v>44228</v>
      </c>
      <c r="G6568" s="2">
        <v>44233</v>
      </c>
      <c r="H6568" t="s">
        <v>82</v>
      </c>
      <c r="I6568">
        <v>55.23</v>
      </c>
      <c r="J6568">
        <v>4000</v>
      </c>
      <c r="K6568" t="s">
        <v>30</v>
      </c>
      <c r="L6568" t="s">
        <v>49</v>
      </c>
      <c r="M6568" t="s">
        <v>83</v>
      </c>
      <c r="N6568" t="s">
        <v>33</v>
      </c>
      <c r="O6568" t="s">
        <v>76</v>
      </c>
      <c r="P6568" t="s">
        <v>367</v>
      </c>
      <c r="Q6568">
        <v>31</v>
      </c>
      <c r="R6568" t="s">
        <v>36</v>
      </c>
      <c r="S6568" t="s">
        <v>1541</v>
      </c>
      <c r="T6568" t="s">
        <v>1542</v>
      </c>
      <c r="U6568" t="s">
        <v>583</v>
      </c>
      <c r="V6568" t="s">
        <v>33</v>
      </c>
      <c r="W6568" t="s">
        <v>56</v>
      </c>
      <c r="X6568" t="s">
        <v>57</v>
      </c>
      <c r="Y6568" t="s">
        <v>58</v>
      </c>
      <c r="Z6568" t="s">
        <v>59</v>
      </c>
    </row>
    <row r="6569" spans="1:26">
      <c r="A6569" s="1">
        <v>44242</v>
      </c>
      <c r="B6569" t="s">
        <v>23351</v>
      </c>
      <c r="C6569" t="s">
        <v>23352</v>
      </c>
      <c r="D6569" t="s">
        <v>23353</v>
      </c>
      <c r="E6569" s="2">
        <v>41704</v>
      </c>
      <c r="F6569" s="2">
        <v>44224</v>
      </c>
      <c r="G6569" s="2">
        <v>44229</v>
      </c>
      <c r="H6569" t="s">
        <v>29</v>
      </c>
      <c r="I6569">
        <v>108.77</v>
      </c>
      <c r="J6569">
        <v>9000</v>
      </c>
      <c r="K6569" t="s">
        <v>30</v>
      </c>
      <c r="L6569" t="s">
        <v>72</v>
      </c>
      <c r="M6569" t="s">
        <v>83</v>
      </c>
      <c r="N6569" t="s">
        <v>136</v>
      </c>
      <c r="O6569" t="s">
        <v>76</v>
      </c>
      <c r="P6569" t="s">
        <v>7017</v>
      </c>
      <c r="Q6569">
        <v>53</v>
      </c>
      <c r="R6569" t="s">
        <v>36</v>
      </c>
      <c r="S6569" t="s">
        <v>1250</v>
      </c>
      <c r="T6569" t="s">
        <v>1251</v>
      </c>
      <c r="U6569" t="s">
        <v>98</v>
      </c>
      <c r="V6569" t="s">
        <v>63</v>
      </c>
      <c r="W6569" t="s">
        <v>3303</v>
      </c>
      <c r="X6569" t="s">
        <v>3304</v>
      </c>
      <c r="Y6569" t="s">
        <v>219</v>
      </c>
      <c r="Z6569" t="s">
        <v>87</v>
      </c>
    </row>
    <row r="6570" spans="1:26">
      <c r="A6570" s="1">
        <v>44242</v>
      </c>
      <c r="B6570" t="s">
        <v>23354</v>
      </c>
      <c r="C6570" t="s">
        <v>23355</v>
      </c>
      <c r="D6570" t="s">
        <v>23356</v>
      </c>
      <c r="E6570" s="2">
        <v>42971</v>
      </c>
      <c r="F6570" s="2">
        <v>44234</v>
      </c>
      <c r="G6570" s="2">
        <v>44237</v>
      </c>
      <c r="H6570" t="s">
        <v>113</v>
      </c>
      <c r="I6570">
        <v>88.26</v>
      </c>
      <c r="J6570">
        <v>10000</v>
      </c>
      <c r="K6570" t="s">
        <v>30</v>
      </c>
      <c r="L6570" t="s">
        <v>31</v>
      </c>
      <c r="M6570" t="s">
        <v>32</v>
      </c>
      <c r="N6570" t="s">
        <v>34</v>
      </c>
      <c r="O6570" t="s">
        <v>167</v>
      </c>
      <c r="P6570" t="s">
        <v>347</v>
      </c>
      <c r="Q6570">
        <v>27</v>
      </c>
      <c r="R6570" t="s">
        <v>36</v>
      </c>
      <c r="S6570" t="s">
        <v>12590</v>
      </c>
      <c r="T6570" t="s">
        <v>12591</v>
      </c>
      <c r="U6570" t="s">
        <v>103</v>
      </c>
      <c r="V6570" t="s">
        <v>102</v>
      </c>
      <c r="W6570" t="s">
        <v>2893</v>
      </c>
      <c r="X6570" t="s">
        <v>2894</v>
      </c>
      <c r="Y6570" t="s">
        <v>103</v>
      </c>
      <c r="Z6570" t="s">
        <v>102</v>
      </c>
    </row>
    <row r="6571" spans="1:26">
      <c r="A6571" s="1">
        <v>44242</v>
      </c>
      <c r="B6571" t="s">
        <v>23357</v>
      </c>
      <c r="C6571" t="s">
        <v>23358</v>
      </c>
      <c r="D6571" t="s">
        <v>23359</v>
      </c>
      <c r="E6571" s="2">
        <v>43722</v>
      </c>
      <c r="F6571" s="2">
        <v>44227</v>
      </c>
      <c r="G6571" s="2">
        <v>44232</v>
      </c>
      <c r="H6571" t="s">
        <v>171</v>
      </c>
      <c r="I6571">
        <v>7.85</v>
      </c>
      <c r="J6571">
        <v>300</v>
      </c>
      <c r="K6571" t="s">
        <v>30</v>
      </c>
      <c r="L6571" t="s">
        <v>72</v>
      </c>
      <c r="M6571" t="s">
        <v>83</v>
      </c>
      <c r="N6571" t="s">
        <v>167</v>
      </c>
      <c r="O6571" t="s">
        <v>76</v>
      </c>
      <c r="P6571" t="s">
        <v>75</v>
      </c>
      <c r="Q6571">
        <v>25</v>
      </c>
      <c r="R6571" t="s">
        <v>36</v>
      </c>
      <c r="S6571" t="s">
        <v>5256</v>
      </c>
      <c r="T6571" t="s">
        <v>5257</v>
      </c>
      <c r="U6571" t="s">
        <v>103</v>
      </c>
      <c r="V6571" t="s">
        <v>102</v>
      </c>
      <c r="W6571" t="s">
        <v>505</v>
      </c>
      <c r="X6571" t="s">
        <v>506</v>
      </c>
      <c r="Y6571" t="s">
        <v>39</v>
      </c>
      <c r="Z6571" t="s">
        <v>40</v>
      </c>
    </row>
    <row r="6572" spans="1:26">
      <c r="A6572" s="1">
        <v>44242</v>
      </c>
      <c r="B6572" t="s">
        <v>23360</v>
      </c>
      <c r="C6572" t="s">
        <v>23361</v>
      </c>
      <c r="D6572" t="s">
        <v>23362</v>
      </c>
      <c r="E6572" s="2">
        <v>43651</v>
      </c>
      <c r="F6572" s="2">
        <v>44234</v>
      </c>
      <c r="G6572" s="2">
        <v>44237</v>
      </c>
      <c r="H6572" t="s">
        <v>48</v>
      </c>
      <c r="I6572">
        <v>85.92</v>
      </c>
      <c r="J6572">
        <v>37000</v>
      </c>
      <c r="K6572" t="s">
        <v>30</v>
      </c>
      <c r="L6572" t="s">
        <v>72</v>
      </c>
      <c r="M6572" t="s">
        <v>83</v>
      </c>
      <c r="N6572" t="s">
        <v>63</v>
      </c>
      <c r="O6572" t="s">
        <v>63</v>
      </c>
      <c r="P6572" t="s">
        <v>740</v>
      </c>
      <c r="Q6572">
        <v>63</v>
      </c>
      <c r="R6572" t="s">
        <v>36</v>
      </c>
      <c r="S6572" t="s">
        <v>3815</v>
      </c>
      <c r="T6572" t="s">
        <v>3816</v>
      </c>
      <c r="U6572" t="s">
        <v>52</v>
      </c>
      <c r="V6572" t="s">
        <v>51</v>
      </c>
      <c r="W6572" t="s">
        <v>735</v>
      </c>
      <c r="X6572" t="s">
        <v>736</v>
      </c>
      <c r="Y6572" t="s">
        <v>58</v>
      </c>
      <c r="Z6572" t="s">
        <v>59</v>
      </c>
    </row>
    <row r="6573" spans="1:26">
      <c r="A6573" s="1">
        <v>44242</v>
      </c>
      <c r="B6573" t="s">
        <v>23363</v>
      </c>
      <c r="C6573" t="s">
        <v>23364</v>
      </c>
      <c r="D6573" t="s">
        <v>23365</v>
      </c>
      <c r="E6573" s="2">
        <v>43741</v>
      </c>
      <c r="F6573" s="2">
        <v>44240</v>
      </c>
      <c r="G6573" s="2">
        <v>44240</v>
      </c>
      <c r="H6573" t="s">
        <v>29</v>
      </c>
      <c r="I6573">
        <v>135.6</v>
      </c>
      <c r="J6573">
        <v>2000</v>
      </c>
      <c r="K6573" t="s">
        <v>30</v>
      </c>
      <c r="L6573" t="s">
        <v>72</v>
      </c>
      <c r="M6573" t="s">
        <v>83</v>
      </c>
      <c r="N6573" t="s">
        <v>107</v>
      </c>
      <c r="O6573" t="s">
        <v>44</v>
      </c>
      <c r="P6573" t="s">
        <v>43</v>
      </c>
      <c r="Q6573">
        <v>53</v>
      </c>
      <c r="R6573" t="s">
        <v>36</v>
      </c>
      <c r="S6573" t="s">
        <v>2373</v>
      </c>
      <c r="T6573" t="s">
        <v>2374</v>
      </c>
      <c r="U6573" t="s">
        <v>273</v>
      </c>
      <c r="V6573" t="s">
        <v>107</v>
      </c>
    </row>
    <row r="6574" spans="1:26">
      <c r="A6574" s="1">
        <v>44242</v>
      </c>
      <c r="B6574" t="s">
        <v>23366</v>
      </c>
      <c r="C6574" t="s">
        <v>23367</v>
      </c>
      <c r="D6574" t="s">
        <v>23368</v>
      </c>
      <c r="E6574" s="2">
        <v>40924</v>
      </c>
      <c r="F6574" s="2">
        <v>44227</v>
      </c>
      <c r="G6574" s="2">
        <v>44232</v>
      </c>
      <c r="H6574" t="s">
        <v>95</v>
      </c>
      <c r="I6574">
        <v>77.84</v>
      </c>
      <c r="J6574">
        <v>27000</v>
      </c>
      <c r="K6574" t="s">
        <v>30</v>
      </c>
      <c r="L6574" t="s">
        <v>31</v>
      </c>
      <c r="M6574" t="s">
        <v>83</v>
      </c>
      <c r="N6574" t="s">
        <v>118</v>
      </c>
      <c r="O6574" t="s">
        <v>167</v>
      </c>
      <c r="P6574" t="s">
        <v>858</v>
      </c>
      <c r="Q6574">
        <v>28</v>
      </c>
      <c r="R6574" t="s">
        <v>36</v>
      </c>
      <c r="S6574" t="s">
        <v>1329</v>
      </c>
      <c r="T6574" t="s">
        <v>1330</v>
      </c>
      <c r="U6574" t="s">
        <v>55</v>
      </c>
      <c r="V6574" t="s">
        <v>33</v>
      </c>
      <c r="W6574" t="s">
        <v>4029</v>
      </c>
      <c r="X6574" t="s">
        <v>4030</v>
      </c>
      <c r="Y6574" t="s">
        <v>90</v>
      </c>
      <c r="Z6574" t="s">
        <v>91</v>
      </c>
    </row>
    <row r="6575" spans="1:26">
      <c r="A6575" s="1">
        <v>44242</v>
      </c>
      <c r="B6575" t="s">
        <v>23369</v>
      </c>
      <c r="C6575" t="s">
        <v>23370</v>
      </c>
      <c r="D6575" t="s">
        <v>23371</v>
      </c>
      <c r="E6575" s="2">
        <v>40778</v>
      </c>
      <c r="F6575" s="2">
        <v>44233</v>
      </c>
      <c r="G6575" s="2">
        <v>44236</v>
      </c>
      <c r="H6575" t="s">
        <v>95</v>
      </c>
      <c r="I6575">
        <v>56.71</v>
      </c>
      <c r="J6575">
        <v>77000</v>
      </c>
      <c r="K6575" t="s">
        <v>30</v>
      </c>
      <c r="L6575" t="s">
        <v>72</v>
      </c>
      <c r="M6575" t="s">
        <v>124</v>
      </c>
      <c r="N6575" t="s">
        <v>63</v>
      </c>
      <c r="O6575" t="s">
        <v>50</v>
      </c>
      <c r="P6575" t="s">
        <v>172</v>
      </c>
      <c r="Q6575">
        <v>42</v>
      </c>
      <c r="R6575" t="s">
        <v>36</v>
      </c>
      <c r="S6575" t="s">
        <v>4926</v>
      </c>
      <c r="T6575" t="s">
        <v>4927</v>
      </c>
      <c r="U6575" t="s">
        <v>140</v>
      </c>
      <c r="V6575" t="s">
        <v>87</v>
      </c>
    </row>
    <row r="6576" spans="1:26">
      <c r="A6576" s="1">
        <v>44242</v>
      </c>
      <c r="B6576" t="s">
        <v>23372</v>
      </c>
      <c r="C6576" t="s">
        <v>23373</v>
      </c>
      <c r="D6576" t="s">
        <v>23374</v>
      </c>
      <c r="E6576" s="2">
        <v>43457</v>
      </c>
      <c r="F6576" s="2">
        <v>44222</v>
      </c>
      <c r="G6576" s="2">
        <v>44227</v>
      </c>
      <c r="H6576" t="s">
        <v>95</v>
      </c>
      <c r="I6576">
        <v>55.73</v>
      </c>
      <c r="J6576">
        <v>17000</v>
      </c>
      <c r="K6576" t="s">
        <v>30</v>
      </c>
      <c r="L6576" t="s">
        <v>49</v>
      </c>
      <c r="M6576" t="s">
        <v>83</v>
      </c>
      <c r="N6576" t="s">
        <v>87</v>
      </c>
      <c r="O6576" t="s">
        <v>102</v>
      </c>
      <c r="P6576" t="s">
        <v>103</v>
      </c>
      <c r="Q6576">
        <v>50</v>
      </c>
      <c r="R6576" t="s">
        <v>36</v>
      </c>
      <c r="S6576" t="s">
        <v>3349</v>
      </c>
      <c r="T6576" t="s">
        <v>3350</v>
      </c>
      <c r="U6576" t="s">
        <v>103</v>
      </c>
      <c r="V6576" t="s">
        <v>102</v>
      </c>
    </row>
    <row r="6577" spans="1:26">
      <c r="A6577" s="1">
        <v>44242</v>
      </c>
      <c r="B6577" t="s">
        <v>23375</v>
      </c>
      <c r="C6577" t="s">
        <v>23376</v>
      </c>
      <c r="D6577" t="s">
        <v>23377</v>
      </c>
      <c r="E6577" s="2">
        <v>42075</v>
      </c>
      <c r="F6577" s="2">
        <v>44229</v>
      </c>
      <c r="G6577" s="2">
        <v>44234</v>
      </c>
      <c r="H6577" t="s">
        <v>113</v>
      </c>
      <c r="I6577">
        <v>101.08</v>
      </c>
      <c r="J6577">
        <v>2000</v>
      </c>
      <c r="K6577" t="s">
        <v>30</v>
      </c>
      <c r="L6577" t="s">
        <v>31</v>
      </c>
      <c r="M6577" t="s">
        <v>83</v>
      </c>
      <c r="N6577" t="s">
        <v>136</v>
      </c>
      <c r="O6577" t="s">
        <v>44</v>
      </c>
      <c r="P6577" t="s">
        <v>43</v>
      </c>
      <c r="Q6577">
        <v>41</v>
      </c>
      <c r="R6577" t="s">
        <v>36</v>
      </c>
      <c r="S6577" t="s">
        <v>8031</v>
      </c>
      <c r="T6577" t="s">
        <v>8032</v>
      </c>
      <c r="U6577" t="s">
        <v>43</v>
      </c>
      <c r="V6577" t="s">
        <v>44</v>
      </c>
      <c r="W6577" t="s">
        <v>9537</v>
      </c>
      <c r="X6577" t="s">
        <v>9538</v>
      </c>
      <c r="Y6577" t="s">
        <v>172</v>
      </c>
      <c r="Z6577" t="s">
        <v>50</v>
      </c>
    </row>
    <row r="6578" spans="1:26">
      <c r="A6578" s="1">
        <v>44242</v>
      </c>
      <c r="B6578" t="s">
        <v>23378</v>
      </c>
      <c r="C6578" t="s">
        <v>23379</v>
      </c>
      <c r="D6578" t="s">
        <v>23380</v>
      </c>
      <c r="E6578" s="2">
        <v>43217</v>
      </c>
      <c r="F6578" s="2">
        <v>44239</v>
      </c>
      <c r="G6578" s="2">
        <v>44239</v>
      </c>
      <c r="H6578" t="s">
        <v>82</v>
      </c>
      <c r="I6578">
        <v>71.14</v>
      </c>
      <c r="J6578">
        <v>1000</v>
      </c>
      <c r="K6578" t="s">
        <v>30</v>
      </c>
      <c r="L6578" t="s">
        <v>72</v>
      </c>
      <c r="M6578" t="s">
        <v>32</v>
      </c>
      <c r="N6578" t="s">
        <v>63</v>
      </c>
      <c r="O6578" t="s">
        <v>59</v>
      </c>
      <c r="P6578" t="s">
        <v>58</v>
      </c>
      <c r="Q6578">
        <v>51</v>
      </c>
      <c r="R6578" t="s">
        <v>237</v>
      </c>
      <c r="S6578" t="s">
        <v>2723</v>
      </c>
      <c r="T6578" t="s">
        <v>2724</v>
      </c>
      <c r="U6578" t="s">
        <v>117</v>
      </c>
      <c r="V6578" t="s">
        <v>118</v>
      </c>
      <c r="W6578" t="s">
        <v>3987</v>
      </c>
      <c r="X6578" t="s">
        <v>3988</v>
      </c>
      <c r="Y6578" t="s">
        <v>117</v>
      </c>
      <c r="Z6578" t="s">
        <v>118</v>
      </c>
    </row>
    <row r="6579" spans="1:26">
      <c r="A6579" s="1">
        <v>44242</v>
      </c>
      <c r="B6579" t="s">
        <v>23381</v>
      </c>
      <c r="C6579" t="s">
        <v>23382</v>
      </c>
      <c r="D6579" t="s">
        <v>23383</v>
      </c>
      <c r="E6579" s="2">
        <v>41880</v>
      </c>
      <c r="F6579" s="2">
        <v>44227</v>
      </c>
      <c r="G6579" s="2">
        <v>44232</v>
      </c>
      <c r="H6579" t="s">
        <v>95</v>
      </c>
      <c r="I6579">
        <v>96.75</v>
      </c>
      <c r="J6579">
        <v>52000</v>
      </c>
      <c r="K6579" t="s">
        <v>30</v>
      </c>
      <c r="L6579" t="s">
        <v>49</v>
      </c>
      <c r="M6579" t="s">
        <v>83</v>
      </c>
      <c r="N6579" t="s">
        <v>76</v>
      </c>
      <c r="O6579" t="s">
        <v>107</v>
      </c>
      <c r="P6579" t="s">
        <v>13590</v>
      </c>
      <c r="Q6579">
        <v>64</v>
      </c>
      <c r="R6579" t="s">
        <v>237</v>
      </c>
      <c r="S6579" t="s">
        <v>12085</v>
      </c>
      <c r="T6579" t="s">
        <v>12086</v>
      </c>
      <c r="U6579" t="s">
        <v>1155</v>
      </c>
      <c r="V6579" t="s">
        <v>107</v>
      </c>
      <c r="W6579" t="s">
        <v>3797</v>
      </c>
      <c r="X6579" t="s">
        <v>3798</v>
      </c>
      <c r="Y6579" t="s">
        <v>145</v>
      </c>
      <c r="Z6579" t="s">
        <v>63</v>
      </c>
    </row>
    <row r="6580" spans="1:26">
      <c r="A6580" s="1">
        <v>44242</v>
      </c>
      <c r="B6580" t="s">
        <v>23384</v>
      </c>
      <c r="C6580" t="s">
        <v>23385</v>
      </c>
      <c r="D6580" t="s">
        <v>23386</v>
      </c>
      <c r="E6580" s="2">
        <v>43811</v>
      </c>
      <c r="F6580" s="2">
        <v>44228</v>
      </c>
      <c r="G6580" s="2">
        <v>44233</v>
      </c>
      <c r="H6580" t="s">
        <v>113</v>
      </c>
      <c r="I6580">
        <v>109.23</v>
      </c>
      <c r="J6580">
        <v>4000</v>
      </c>
      <c r="K6580" t="s">
        <v>30</v>
      </c>
      <c r="L6580" t="s">
        <v>31</v>
      </c>
      <c r="M6580" t="s">
        <v>83</v>
      </c>
      <c r="N6580" t="s">
        <v>136</v>
      </c>
      <c r="O6580" t="s">
        <v>63</v>
      </c>
      <c r="P6580" t="s">
        <v>132</v>
      </c>
      <c r="Q6580">
        <v>58</v>
      </c>
      <c r="R6580" t="s">
        <v>36</v>
      </c>
      <c r="S6580" t="s">
        <v>581</v>
      </c>
      <c r="T6580" t="s">
        <v>582</v>
      </c>
      <c r="U6580" t="s">
        <v>583</v>
      </c>
      <c r="V6580" t="s">
        <v>33</v>
      </c>
      <c r="W6580" t="s">
        <v>4443</v>
      </c>
      <c r="X6580" t="s">
        <v>4444</v>
      </c>
      <c r="Y6580" t="s">
        <v>135</v>
      </c>
      <c r="Z6580" t="s">
        <v>136</v>
      </c>
    </row>
    <row r="6581" spans="1:26">
      <c r="A6581" s="1">
        <v>44242</v>
      </c>
      <c r="B6581" t="s">
        <v>23387</v>
      </c>
      <c r="C6581" t="s">
        <v>23388</v>
      </c>
      <c r="D6581" t="s">
        <v>23389</v>
      </c>
      <c r="E6581" s="2">
        <v>41633</v>
      </c>
      <c r="F6581" s="2">
        <v>44224</v>
      </c>
      <c r="G6581" s="2">
        <v>44229</v>
      </c>
      <c r="H6581" t="s">
        <v>171</v>
      </c>
      <c r="I6581">
        <v>7.28</v>
      </c>
      <c r="J6581">
        <v>700</v>
      </c>
      <c r="K6581" t="s">
        <v>30</v>
      </c>
      <c r="L6581" t="s">
        <v>49</v>
      </c>
      <c r="M6581" t="s">
        <v>124</v>
      </c>
      <c r="N6581" t="s">
        <v>34</v>
      </c>
      <c r="O6581" t="s">
        <v>50</v>
      </c>
      <c r="P6581" t="s">
        <v>172</v>
      </c>
      <c r="Q6581">
        <v>36</v>
      </c>
      <c r="R6581" t="s">
        <v>36</v>
      </c>
      <c r="S6581" t="s">
        <v>1574</v>
      </c>
      <c r="T6581" t="s">
        <v>1575</v>
      </c>
      <c r="U6581" t="s">
        <v>103</v>
      </c>
      <c r="V6581" t="s">
        <v>102</v>
      </c>
    </row>
    <row r="6582" spans="1:26">
      <c r="A6582" s="1">
        <v>44242</v>
      </c>
      <c r="B6582" t="s">
        <v>23390</v>
      </c>
      <c r="C6582" t="s">
        <v>23391</v>
      </c>
      <c r="D6582" t="s">
        <v>23392</v>
      </c>
      <c r="E6582" s="2">
        <v>41269</v>
      </c>
      <c r="F6582" s="2">
        <v>44237</v>
      </c>
      <c r="G6582" s="2">
        <v>44238</v>
      </c>
      <c r="H6582" t="s">
        <v>113</v>
      </c>
      <c r="I6582">
        <v>93.91</v>
      </c>
      <c r="J6582">
        <v>9000</v>
      </c>
      <c r="K6582" t="s">
        <v>30</v>
      </c>
      <c r="L6582" t="s">
        <v>49</v>
      </c>
      <c r="M6582" t="s">
        <v>83</v>
      </c>
      <c r="N6582" t="s">
        <v>59</v>
      </c>
      <c r="O6582" t="s">
        <v>136</v>
      </c>
      <c r="P6582" t="s">
        <v>135</v>
      </c>
      <c r="Q6582">
        <v>34</v>
      </c>
      <c r="R6582" t="s">
        <v>36</v>
      </c>
      <c r="S6582" t="s">
        <v>1099</v>
      </c>
      <c r="T6582" t="s">
        <v>1100</v>
      </c>
      <c r="U6582" t="s">
        <v>135</v>
      </c>
      <c r="V6582" t="s">
        <v>136</v>
      </c>
      <c r="W6582" t="s">
        <v>3478</v>
      </c>
      <c r="X6582" t="s">
        <v>3479</v>
      </c>
      <c r="Y6582" t="s">
        <v>35</v>
      </c>
      <c r="Z6582" t="s">
        <v>34</v>
      </c>
    </row>
    <row r="6583" spans="1:26">
      <c r="A6583" s="1">
        <v>44242</v>
      </c>
      <c r="B6583" t="s">
        <v>23393</v>
      </c>
      <c r="C6583" t="s">
        <v>23394</v>
      </c>
      <c r="D6583" t="s">
        <v>23395</v>
      </c>
      <c r="E6583" s="2">
        <v>40574</v>
      </c>
      <c r="F6583" s="2">
        <v>44225</v>
      </c>
      <c r="G6583" s="2">
        <v>44230</v>
      </c>
      <c r="H6583" t="s">
        <v>171</v>
      </c>
      <c r="I6583">
        <v>7.38</v>
      </c>
      <c r="J6583">
        <v>100</v>
      </c>
      <c r="K6583" t="s">
        <v>30</v>
      </c>
      <c r="L6583" t="s">
        <v>72</v>
      </c>
      <c r="M6583" t="s">
        <v>83</v>
      </c>
      <c r="N6583" t="s">
        <v>102</v>
      </c>
      <c r="O6583" t="s">
        <v>63</v>
      </c>
      <c r="P6583" t="s">
        <v>3176</v>
      </c>
      <c r="Q6583">
        <v>49</v>
      </c>
      <c r="R6583" t="s">
        <v>36</v>
      </c>
      <c r="S6583" t="s">
        <v>15171</v>
      </c>
      <c r="T6583" t="s">
        <v>15172</v>
      </c>
      <c r="U6583" t="s">
        <v>4097</v>
      </c>
      <c r="V6583" t="s">
        <v>107</v>
      </c>
    </row>
    <row r="6584" spans="1:26">
      <c r="A6584" s="1">
        <v>44242</v>
      </c>
      <c r="B6584" t="s">
        <v>23396</v>
      </c>
      <c r="C6584" t="s">
        <v>23397</v>
      </c>
      <c r="D6584" t="s">
        <v>23398</v>
      </c>
      <c r="E6584" s="2">
        <v>42339</v>
      </c>
      <c r="F6584" s="2">
        <v>44234</v>
      </c>
      <c r="G6584" s="2">
        <v>44237</v>
      </c>
      <c r="H6584" t="s">
        <v>95</v>
      </c>
      <c r="I6584">
        <v>83.1</v>
      </c>
      <c r="J6584">
        <v>12000</v>
      </c>
      <c r="K6584" t="s">
        <v>30</v>
      </c>
      <c r="L6584" t="s">
        <v>31</v>
      </c>
      <c r="M6584" t="s">
        <v>124</v>
      </c>
      <c r="N6584" t="s">
        <v>167</v>
      </c>
      <c r="O6584" t="s">
        <v>63</v>
      </c>
      <c r="P6584" t="s">
        <v>10506</v>
      </c>
      <c r="Q6584">
        <v>36</v>
      </c>
      <c r="R6584" t="s">
        <v>36</v>
      </c>
      <c r="S6584" t="s">
        <v>5381</v>
      </c>
      <c r="T6584" t="s">
        <v>5382</v>
      </c>
      <c r="U6584" t="s">
        <v>1193</v>
      </c>
      <c r="V6584" t="s">
        <v>167</v>
      </c>
    </row>
    <row r="6585" spans="1:26">
      <c r="A6585" s="1">
        <v>44242</v>
      </c>
      <c r="B6585" t="s">
        <v>23399</v>
      </c>
      <c r="C6585" t="s">
        <v>23400</v>
      </c>
      <c r="D6585" t="s">
        <v>23401</v>
      </c>
      <c r="E6585" s="2">
        <v>41132</v>
      </c>
      <c r="F6585" s="2">
        <v>44238</v>
      </c>
      <c r="G6585" s="2">
        <v>44239</v>
      </c>
      <c r="H6585" t="s">
        <v>95</v>
      </c>
      <c r="I6585">
        <v>51.65</v>
      </c>
      <c r="J6585">
        <v>21000</v>
      </c>
      <c r="K6585" t="s">
        <v>30</v>
      </c>
      <c r="L6585" t="s">
        <v>31</v>
      </c>
      <c r="M6585" t="s">
        <v>83</v>
      </c>
      <c r="N6585" t="s">
        <v>136</v>
      </c>
      <c r="O6585" t="s">
        <v>63</v>
      </c>
      <c r="P6585" t="s">
        <v>23402</v>
      </c>
      <c r="Q6585">
        <v>44</v>
      </c>
      <c r="R6585" t="s">
        <v>237</v>
      </c>
      <c r="S6585" t="s">
        <v>1918</v>
      </c>
      <c r="T6585" t="s">
        <v>1919</v>
      </c>
      <c r="U6585" t="s">
        <v>145</v>
      </c>
      <c r="V6585" t="s">
        <v>63</v>
      </c>
    </row>
    <row r="6586" spans="1:26">
      <c r="A6586" s="1">
        <v>44242</v>
      </c>
      <c r="B6586" t="s">
        <v>23403</v>
      </c>
      <c r="C6586" t="s">
        <v>23404</v>
      </c>
      <c r="D6586" t="s">
        <v>23405</v>
      </c>
      <c r="E6586" s="2">
        <v>42546</v>
      </c>
      <c r="F6586" s="2">
        <v>44224</v>
      </c>
      <c r="G6586" s="2">
        <v>44229</v>
      </c>
      <c r="H6586" t="s">
        <v>113</v>
      </c>
      <c r="I6586">
        <v>133.12</v>
      </c>
      <c r="J6586">
        <v>8000</v>
      </c>
      <c r="K6586" t="s">
        <v>30</v>
      </c>
      <c r="L6586" t="s">
        <v>72</v>
      </c>
      <c r="M6586" t="s">
        <v>83</v>
      </c>
      <c r="N6586" t="s">
        <v>91</v>
      </c>
      <c r="O6586" t="s">
        <v>33</v>
      </c>
      <c r="P6586" t="s">
        <v>55</v>
      </c>
      <c r="Q6586">
        <v>43</v>
      </c>
      <c r="R6586" t="s">
        <v>237</v>
      </c>
      <c r="S6586" t="s">
        <v>9059</v>
      </c>
      <c r="T6586" t="s">
        <v>9060</v>
      </c>
      <c r="U6586" t="s">
        <v>39</v>
      </c>
      <c r="V6586" t="s">
        <v>40</v>
      </c>
      <c r="W6586" t="s">
        <v>2893</v>
      </c>
      <c r="X6586" t="s">
        <v>2894</v>
      </c>
      <c r="Y6586" t="s">
        <v>103</v>
      </c>
      <c r="Z6586" t="s">
        <v>102</v>
      </c>
    </row>
    <row r="6587" spans="1:26">
      <c r="A6587" s="1">
        <v>44242</v>
      </c>
      <c r="B6587" t="s">
        <v>23406</v>
      </c>
      <c r="C6587" t="s">
        <v>23407</v>
      </c>
      <c r="D6587" t="s">
        <v>23408</v>
      </c>
      <c r="E6587" s="2">
        <v>41917</v>
      </c>
      <c r="F6587" s="2">
        <v>44234</v>
      </c>
      <c r="G6587" s="2">
        <v>44237</v>
      </c>
      <c r="H6587" t="s">
        <v>29</v>
      </c>
      <c r="I6587">
        <v>122.09</v>
      </c>
      <c r="J6587">
        <v>1000</v>
      </c>
      <c r="K6587" t="s">
        <v>30</v>
      </c>
      <c r="L6587" t="s">
        <v>49</v>
      </c>
      <c r="M6587" t="s">
        <v>83</v>
      </c>
      <c r="N6587" t="s">
        <v>91</v>
      </c>
      <c r="O6587" t="s">
        <v>63</v>
      </c>
      <c r="P6587" t="s">
        <v>441</v>
      </c>
      <c r="Q6587">
        <v>60</v>
      </c>
      <c r="R6587" t="s">
        <v>36</v>
      </c>
      <c r="S6587" t="s">
        <v>9548</v>
      </c>
      <c r="T6587" t="s">
        <v>9549</v>
      </c>
      <c r="U6587" t="s">
        <v>172</v>
      </c>
      <c r="V6587" t="s">
        <v>50</v>
      </c>
      <c r="W6587" t="s">
        <v>6814</v>
      </c>
      <c r="X6587" t="s">
        <v>6815</v>
      </c>
      <c r="Y6587" t="s">
        <v>2056</v>
      </c>
      <c r="Z6587" t="s">
        <v>107</v>
      </c>
    </row>
    <row r="6588" spans="1:26">
      <c r="A6588" s="1">
        <v>44242</v>
      </c>
      <c r="B6588" t="s">
        <v>23409</v>
      </c>
      <c r="C6588" t="s">
        <v>23410</v>
      </c>
      <c r="D6588" t="s">
        <v>23411</v>
      </c>
      <c r="E6588" s="2">
        <v>41437</v>
      </c>
      <c r="F6588" s="2">
        <v>44223</v>
      </c>
      <c r="G6588" s="2">
        <v>44228</v>
      </c>
      <c r="H6588" t="s">
        <v>82</v>
      </c>
      <c r="I6588">
        <v>95.3</v>
      </c>
      <c r="J6588">
        <v>3000</v>
      </c>
      <c r="K6588" t="s">
        <v>30</v>
      </c>
      <c r="L6588" t="s">
        <v>72</v>
      </c>
      <c r="M6588" t="s">
        <v>83</v>
      </c>
      <c r="N6588" t="s">
        <v>102</v>
      </c>
      <c r="O6588" t="s">
        <v>87</v>
      </c>
      <c r="P6588" t="s">
        <v>86</v>
      </c>
      <c r="Q6588">
        <v>34</v>
      </c>
      <c r="R6588" t="s">
        <v>36</v>
      </c>
      <c r="S6588" t="s">
        <v>9142</v>
      </c>
      <c r="T6588" t="s">
        <v>9143</v>
      </c>
      <c r="U6588" t="s">
        <v>135</v>
      </c>
      <c r="V6588" t="s">
        <v>136</v>
      </c>
      <c r="W6588" t="s">
        <v>2482</v>
      </c>
      <c r="X6588" t="s">
        <v>2483</v>
      </c>
      <c r="Y6588" t="s">
        <v>2484</v>
      </c>
      <c r="Z6588" t="s">
        <v>63</v>
      </c>
    </row>
    <row r="6589" spans="1:26">
      <c r="A6589" s="1">
        <v>44242</v>
      </c>
      <c r="B6589" t="s">
        <v>23412</v>
      </c>
      <c r="C6589" t="s">
        <v>23413</v>
      </c>
      <c r="D6589" t="s">
        <v>23414</v>
      </c>
      <c r="E6589" s="2">
        <v>42018</v>
      </c>
      <c r="F6589" s="2">
        <v>44241</v>
      </c>
      <c r="G6589" s="2">
        <v>44241</v>
      </c>
      <c r="H6589" t="s">
        <v>82</v>
      </c>
      <c r="I6589">
        <v>80.739999999999995</v>
      </c>
      <c r="J6589">
        <v>1000</v>
      </c>
      <c r="K6589" t="s">
        <v>30</v>
      </c>
      <c r="L6589" t="s">
        <v>49</v>
      </c>
      <c r="M6589" t="s">
        <v>32</v>
      </c>
      <c r="N6589" t="s">
        <v>51</v>
      </c>
      <c r="O6589" t="s">
        <v>167</v>
      </c>
      <c r="P6589" t="s">
        <v>2681</v>
      </c>
      <c r="Q6589">
        <v>58</v>
      </c>
      <c r="R6589" t="s">
        <v>36</v>
      </c>
      <c r="S6589" t="s">
        <v>3448</v>
      </c>
      <c r="T6589" t="s">
        <v>3449</v>
      </c>
      <c r="U6589" t="s">
        <v>86</v>
      </c>
      <c r="V6589" t="s">
        <v>87</v>
      </c>
      <c r="W6589" t="s">
        <v>6524</v>
      </c>
      <c r="X6589" t="s">
        <v>6525</v>
      </c>
      <c r="Y6589" t="s">
        <v>117</v>
      </c>
      <c r="Z6589" t="s">
        <v>118</v>
      </c>
    </row>
    <row r="6590" spans="1:26">
      <c r="A6590" s="1">
        <v>44242</v>
      </c>
      <c r="B6590" t="s">
        <v>23415</v>
      </c>
      <c r="C6590" t="s">
        <v>23416</v>
      </c>
      <c r="D6590" t="s">
        <v>23417</v>
      </c>
      <c r="E6590" s="2">
        <v>41008</v>
      </c>
      <c r="F6590" s="2">
        <v>44223</v>
      </c>
      <c r="G6590" s="2">
        <v>44228</v>
      </c>
      <c r="H6590" t="s">
        <v>113</v>
      </c>
      <c r="I6590">
        <v>87.6</v>
      </c>
      <c r="J6590">
        <v>1000</v>
      </c>
      <c r="K6590" t="s">
        <v>30</v>
      </c>
      <c r="L6590" t="s">
        <v>72</v>
      </c>
      <c r="M6590" t="s">
        <v>83</v>
      </c>
      <c r="N6590" t="s">
        <v>136</v>
      </c>
      <c r="O6590" t="s">
        <v>40</v>
      </c>
      <c r="P6590" t="s">
        <v>39</v>
      </c>
      <c r="Q6590">
        <v>64</v>
      </c>
      <c r="R6590" t="s">
        <v>36</v>
      </c>
      <c r="S6590" t="s">
        <v>2761</v>
      </c>
      <c r="T6590" t="s">
        <v>2762</v>
      </c>
      <c r="U6590" t="s">
        <v>58</v>
      </c>
      <c r="V6590" t="s">
        <v>59</v>
      </c>
    </row>
    <row r="6591" spans="1:26">
      <c r="A6591" s="1">
        <v>44242</v>
      </c>
      <c r="B6591" t="s">
        <v>23418</v>
      </c>
      <c r="C6591" t="s">
        <v>23419</v>
      </c>
      <c r="D6591" t="s">
        <v>23420</v>
      </c>
      <c r="E6591" s="2">
        <v>41463</v>
      </c>
      <c r="F6591" s="2">
        <v>44233</v>
      </c>
      <c r="G6591" s="2">
        <v>44236</v>
      </c>
      <c r="H6591" t="s">
        <v>171</v>
      </c>
      <c r="I6591">
        <v>9.73</v>
      </c>
      <c r="J6591">
        <v>700</v>
      </c>
      <c r="K6591" t="s">
        <v>30</v>
      </c>
      <c r="L6591" t="s">
        <v>72</v>
      </c>
      <c r="M6591" t="s">
        <v>32</v>
      </c>
      <c r="N6591" t="s">
        <v>102</v>
      </c>
      <c r="O6591" t="s">
        <v>91</v>
      </c>
      <c r="P6591" t="s">
        <v>90</v>
      </c>
      <c r="Q6591">
        <v>40</v>
      </c>
      <c r="R6591" t="s">
        <v>36</v>
      </c>
      <c r="S6591" t="s">
        <v>2999</v>
      </c>
      <c r="T6591" t="s">
        <v>3000</v>
      </c>
      <c r="U6591" t="s">
        <v>367</v>
      </c>
      <c r="V6591" t="s">
        <v>76</v>
      </c>
      <c r="W6591" t="s">
        <v>1275</v>
      </c>
      <c r="X6591" t="s">
        <v>1276</v>
      </c>
      <c r="Y6591" t="s">
        <v>182</v>
      </c>
      <c r="Z6591" t="s">
        <v>63</v>
      </c>
    </row>
    <row r="6592" spans="1:26">
      <c r="A6592" s="1">
        <v>44242</v>
      </c>
      <c r="B6592" t="s">
        <v>23421</v>
      </c>
      <c r="C6592" t="s">
        <v>23422</v>
      </c>
      <c r="D6592" t="s">
        <v>23423</v>
      </c>
      <c r="E6592" s="2">
        <v>41595</v>
      </c>
      <c r="F6592" s="2">
        <v>44226</v>
      </c>
      <c r="G6592" s="2">
        <v>44231</v>
      </c>
      <c r="H6592" t="s">
        <v>48</v>
      </c>
      <c r="I6592">
        <v>122.6</v>
      </c>
      <c r="J6592">
        <v>14000</v>
      </c>
      <c r="K6592" t="s">
        <v>30</v>
      </c>
      <c r="L6592" t="s">
        <v>31</v>
      </c>
      <c r="M6592" t="s">
        <v>83</v>
      </c>
      <c r="N6592" t="s">
        <v>50</v>
      </c>
      <c r="O6592" t="s">
        <v>107</v>
      </c>
      <c r="P6592" t="s">
        <v>3793</v>
      </c>
      <c r="Q6592">
        <v>64</v>
      </c>
      <c r="R6592" t="s">
        <v>237</v>
      </c>
      <c r="S6592" t="s">
        <v>1954</v>
      </c>
      <c r="T6592" t="s">
        <v>1955</v>
      </c>
      <c r="U6592" t="s">
        <v>1564</v>
      </c>
      <c r="V6592" t="s">
        <v>167</v>
      </c>
    </row>
    <row r="6593" spans="1:26">
      <c r="A6593" s="1">
        <v>44242</v>
      </c>
      <c r="B6593" t="s">
        <v>23424</v>
      </c>
      <c r="C6593" t="s">
        <v>23425</v>
      </c>
      <c r="D6593" t="s">
        <v>23426</v>
      </c>
      <c r="E6593" s="2">
        <v>43009</v>
      </c>
      <c r="F6593" s="2">
        <v>44229</v>
      </c>
      <c r="G6593" s="2">
        <v>44234</v>
      </c>
      <c r="H6593" t="s">
        <v>48</v>
      </c>
      <c r="I6593">
        <v>117.39</v>
      </c>
      <c r="J6593">
        <v>14000</v>
      </c>
      <c r="K6593" t="s">
        <v>30</v>
      </c>
      <c r="L6593" t="s">
        <v>72</v>
      </c>
      <c r="M6593" t="s">
        <v>32</v>
      </c>
      <c r="N6593" t="s">
        <v>118</v>
      </c>
      <c r="O6593" t="s">
        <v>33</v>
      </c>
      <c r="P6593" t="s">
        <v>55</v>
      </c>
      <c r="Q6593">
        <v>36</v>
      </c>
      <c r="R6593" t="s">
        <v>36</v>
      </c>
      <c r="S6593" t="s">
        <v>7290</v>
      </c>
      <c r="T6593" t="s">
        <v>7291</v>
      </c>
      <c r="U6593" t="s">
        <v>3780</v>
      </c>
      <c r="V6593" t="s">
        <v>107</v>
      </c>
      <c r="W6593" t="s">
        <v>1252</v>
      </c>
      <c r="X6593" t="s">
        <v>1253</v>
      </c>
      <c r="Y6593" t="s">
        <v>270</v>
      </c>
      <c r="Z6593" t="s">
        <v>87</v>
      </c>
    </row>
    <row r="6594" spans="1:26">
      <c r="A6594" s="1">
        <v>44243</v>
      </c>
      <c r="B6594" t="s">
        <v>23427</v>
      </c>
      <c r="C6594" t="s">
        <v>23428</v>
      </c>
      <c r="D6594" t="s">
        <v>23429</v>
      </c>
      <c r="E6594" s="2">
        <v>42405</v>
      </c>
      <c r="F6594" s="2">
        <v>44225</v>
      </c>
      <c r="G6594" s="2">
        <v>44230</v>
      </c>
      <c r="H6594" t="s">
        <v>95</v>
      </c>
      <c r="I6594">
        <v>81.66</v>
      </c>
      <c r="J6594">
        <v>93000</v>
      </c>
      <c r="K6594" t="s">
        <v>30</v>
      </c>
      <c r="L6594" t="s">
        <v>72</v>
      </c>
      <c r="M6594" t="s">
        <v>124</v>
      </c>
      <c r="N6594" t="s">
        <v>33</v>
      </c>
      <c r="O6594" t="s">
        <v>167</v>
      </c>
      <c r="P6594" t="s">
        <v>1937</v>
      </c>
      <c r="Q6594">
        <v>27</v>
      </c>
      <c r="R6594" t="s">
        <v>36</v>
      </c>
      <c r="S6594" t="s">
        <v>5386</v>
      </c>
      <c r="T6594" t="s">
        <v>5387</v>
      </c>
      <c r="U6594" t="s">
        <v>52</v>
      </c>
      <c r="V6594" t="s">
        <v>51</v>
      </c>
      <c r="W6594" t="s">
        <v>7240</v>
      </c>
      <c r="X6594" t="s">
        <v>7241</v>
      </c>
      <c r="Y6594" t="s">
        <v>35</v>
      </c>
      <c r="Z6594" t="s">
        <v>34</v>
      </c>
    </row>
    <row r="6595" spans="1:26">
      <c r="A6595" s="1">
        <v>44243</v>
      </c>
      <c r="B6595" t="s">
        <v>23430</v>
      </c>
      <c r="C6595" t="s">
        <v>23431</v>
      </c>
      <c r="D6595" t="s">
        <v>23432</v>
      </c>
      <c r="E6595" s="2">
        <v>42048</v>
      </c>
      <c r="F6595" s="2">
        <v>44229</v>
      </c>
      <c r="G6595" s="2">
        <v>44234</v>
      </c>
      <c r="H6595" t="s">
        <v>82</v>
      </c>
      <c r="I6595">
        <v>85.07</v>
      </c>
      <c r="J6595">
        <v>3000</v>
      </c>
      <c r="K6595" t="s">
        <v>30</v>
      </c>
      <c r="L6595" t="s">
        <v>49</v>
      </c>
      <c r="M6595" t="s">
        <v>32</v>
      </c>
      <c r="N6595" t="s">
        <v>167</v>
      </c>
      <c r="O6595" t="s">
        <v>40</v>
      </c>
      <c r="P6595" t="s">
        <v>39</v>
      </c>
      <c r="Q6595">
        <v>58</v>
      </c>
      <c r="R6595" t="s">
        <v>36</v>
      </c>
      <c r="S6595" t="s">
        <v>6930</v>
      </c>
      <c r="T6595" t="s">
        <v>6931</v>
      </c>
      <c r="U6595" t="s">
        <v>35</v>
      </c>
      <c r="V6595" t="s">
        <v>34</v>
      </c>
    </row>
    <row r="6596" spans="1:26">
      <c r="A6596" s="1">
        <v>44243</v>
      </c>
      <c r="B6596" t="s">
        <v>23433</v>
      </c>
      <c r="C6596" t="s">
        <v>23434</v>
      </c>
      <c r="D6596" t="s">
        <v>23435</v>
      </c>
      <c r="E6596" s="2">
        <v>40753</v>
      </c>
      <c r="F6596" s="2">
        <v>44241</v>
      </c>
      <c r="G6596" s="2">
        <v>44241</v>
      </c>
      <c r="H6596" t="s">
        <v>113</v>
      </c>
      <c r="I6596">
        <v>96.52</v>
      </c>
      <c r="J6596">
        <v>1000</v>
      </c>
      <c r="K6596" t="s">
        <v>30</v>
      </c>
      <c r="L6596" t="s">
        <v>72</v>
      </c>
      <c r="M6596" t="s">
        <v>124</v>
      </c>
      <c r="N6596" t="s">
        <v>167</v>
      </c>
      <c r="O6596" t="s">
        <v>107</v>
      </c>
      <c r="P6596" t="s">
        <v>1961</v>
      </c>
      <c r="Q6596">
        <v>38</v>
      </c>
      <c r="R6596" t="s">
        <v>36</v>
      </c>
      <c r="S6596" t="s">
        <v>2904</v>
      </c>
      <c r="T6596" t="s">
        <v>2905</v>
      </c>
      <c r="U6596" t="s">
        <v>117</v>
      </c>
      <c r="V6596" t="s">
        <v>118</v>
      </c>
    </row>
    <row r="6597" spans="1:26">
      <c r="A6597" s="1">
        <v>44243</v>
      </c>
      <c r="B6597" t="s">
        <v>23436</v>
      </c>
      <c r="C6597" t="s">
        <v>23437</v>
      </c>
      <c r="D6597" t="s">
        <v>23438</v>
      </c>
      <c r="E6597" s="2">
        <v>41722</v>
      </c>
      <c r="F6597" s="2">
        <v>44230</v>
      </c>
      <c r="G6597" s="2">
        <v>44235</v>
      </c>
      <c r="H6597" t="s">
        <v>48</v>
      </c>
      <c r="I6597">
        <v>113.57</v>
      </c>
      <c r="J6597">
        <v>11000</v>
      </c>
      <c r="K6597" t="s">
        <v>30</v>
      </c>
      <c r="L6597" t="s">
        <v>72</v>
      </c>
      <c r="M6597" t="s">
        <v>32</v>
      </c>
      <c r="N6597" t="s">
        <v>50</v>
      </c>
      <c r="O6597" t="s">
        <v>107</v>
      </c>
      <c r="P6597" t="s">
        <v>6598</v>
      </c>
      <c r="Q6597">
        <v>35</v>
      </c>
      <c r="R6597" t="s">
        <v>237</v>
      </c>
      <c r="S6597" t="s">
        <v>4621</v>
      </c>
      <c r="T6597" t="s">
        <v>4622</v>
      </c>
      <c r="U6597" t="s">
        <v>52</v>
      </c>
      <c r="V6597" t="s">
        <v>51</v>
      </c>
      <c r="W6597" t="s">
        <v>1150</v>
      </c>
      <c r="X6597" t="s">
        <v>1151</v>
      </c>
      <c r="Y6597" t="s">
        <v>39</v>
      </c>
      <c r="Z6597" t="s">
        <v>40</v>
      </c>
    </row>
    <row r="6598" spans="1:26">
      <c r="A6598" s="1">
        <v>44243</v>
      </c>
      <c r="B6598" t="s">
        <v>23439</v>
      </c>
      <c r="C6598" t="s">
        <v>23440</v>
      </c>
      <c r="D6598" t="s">
        <v>23441</v>
      </c>
      <c r="E6598" s="2">
        <v>42348</v>
      </c>
      <c r="F6598" s="2">
        <v>44238</v>
      </c>
      <c r="G6598" s="2">
        <v>44239</v>
      </c>
      <c r="H6598" t="s">
        <v>48</v>
      </c>
      <c r="I6598">
        <v>148.38</v>
      </c>
      <c r="J6598">
        <v>10000</v>
      </c>
      <c r="K6598" t="s">
        <v>30</v>
      </c>
      <c r="L6598" t="s">
        <v>72</v>
      </c>
      <c r="M6598" t="s">
        <v>83</v>
      </c>
      <c r="N6598" t="s">
        <v>167</v>
      </c>
      <c r="O6598" t="s">
        <v>51</v>
      </c>
      <c r="P6598" t="s">
        <v>52</v>
      </c>
      <c r="Q6598">
        <v>33</v>
      </c>
      <c r="R6598" t="s">
        <v>36</v>
      </c>
      <c r="S6598" t="s">
        <v>9385</v>
      </c>
      <c r="T6598" t="s">
        <v>9386</v>
      </c>
      <c r="U6598" t="s">
        <v>114</v>
      </c>
      <c r="V6598" t="s">
        <v>44</v>
      </c>
      <c r="W6598" t="s">
        <v>3763</v>
      </c>
      <c r="X6598" t="s">
        <v>3764</v>
      </c>
      <c r="Y6598" t="s">
        <v>103</v>
      </c>
      <c r="Z6598" t="s">
        <v>102</v>
      </c>
    </row>
    <row r="6599" spans="1:26">
      <c r="A6599" s="1">
        <v>44243</v>
      </c>
      <c r="B6599" t="s">
        <v>23442</v>
      </c>
      <c r="C6599" t="s">
        <v>23443</v>
      </c>
      <c r="D6599" t="s">
        <v>23444</v>
      </c>
      <c r="E6599" s="2">
        <v>43334</v>
      </c>
      <c r="F6599" s="2">
        <v>44239</v>
      </c>
      <c r="G6599" s="2">
        <v>44240</v>
      </c>
      <c r="H6599" t="s">
        <v>171</v>
      </c>
      <c r="I6599">
        <v>6.23</v>
      </c>
      <c r="J6599">
        <v>600</v>
      </c>
      <c r="K6599" t="s">
        <v>149</v>
      </c>
      <c r="L6599" t="s">
        <v>49</v>
      </c>
      <c r="M6599" t="s">
        <v>124</v>
      </c>
      <c r="N6599" t="s">
        <v>76</v>
      </c>
      <c r="O6599" t="s">
        <v>102</v>
      </c>
      <c r="P6599" t="s">
        <v>103</v>
      </c>
      <c r="Q6599">
        <v>43</v>
      </c>
      <c r="R6599" t="s">
        <v>36</v>
      </c>
      <c r="S6599" t="s">
        <v>758</v>
      </c>
      <c r="T6599" t="s">
        <v>759</v>
      </c>
      <c r="U6599" t="s">
        <v>35</v>
      </c>
      <c r="V6599" t="s">
        <v>34</v>
      </c>
      <c r="W6599" t="s">
        <v>2954</v>
      </c>
      <c r="X6599" t="s">
        <v>2955</v>
      </c>
      <c r="Y6599" t="s">
        <v>172</v>
      </c>
      <c r="Z6599" t="s">
        <v>50</v>
      </c>
    </row>
    <row r="6600" spans="1:26">
      <c r="A6600" s="1">
        <v>44243</v>
      </c>
      <c r="B6600" t="s">
        <v>23445</v>
      </c>
      <c r="C6600" t="s">
        <v>23446</v>
      </c>
      <c r="D6600" t="s">
        <v>23447</v>
      </c>
      <c r="E6600" s="2">
        <v>40672</v>
      </c>
      <c r="F6600" s="2">
        <v>44232</v>
      </c>
      <c r="G6600" s="2">
        <v>44237</v>
      </c>
      <c r="H6600" t="s">
        <v>29</v>
      </c>
      <c r="I6600">
        <v>148.93</v>
      </c>
      <c r="J6600">
        <v>18000</v>
      </c>
      <c r="K6600" t="s">
        <v>30</v>
      </c>
      <c r="L6600" t="s">
        <v>49</v>
      </c>
      <c r="M6600" t="s">
        <v>32</v>
      </c>
      <c r="N6600" t="s">
        <v>50</v>
      </c>
      <c r="O6600" t="s">
        <v>40</v>
      </c>
      <c r="P6600" t="s">
        <v>39</v>
      </c>
      <c r="Q6600">
        <v>51</v>
      </c>
      <c r="R6600" t="s">
        <v>36</v>
      </c>
      <c r="S6600" t="s">
        <v>257</v>
      </c>
      <c r="T6600" t="s">
        <v>258</v>
      </c>
      <c r="U6600" t="s">
        <v>39</v>
      </c>
      <c r="V6600" t="s">
        <v>40</v>
      </c>
    </row>
    <row r="6601" spans="1:26">
      <c r="A6601" s="1">
        <v>44243</v>
      </c>
      <c r="B6601" t="s">
        <v>23448</v>
      </c>
      <c r="C6601" t="s">
        <v>23449</v>
      </c>
      <c r="D6601" t="s">
        <v>23450</v>
      </c>
      <c r="E6601" s="2">
        <v>42851</v>
      </c>
      <c r="F6601" s="2">
        <v>44232</v>
      </c>
      <c r="G6601" s="2">
        <v>44237</v>
      </c>
      <c r="H6601" t="s">
        <v>48</v>
      </c>
      <c r="I6601">
        <v>88.17</v>
      </c>
      <c r="J6601">
        <v>21000</v>
      </c>
      <c r="K6601" t="s">
        <v>30</v>
      </c>
      <c r="L6601" t="s">
        <v>31</v>
      </c>
      <c r="M6601" t="s">
        <v>32</v>
      </c>
      <c r="N6601" t="s">
        <v>63</v>
      </c>
      <c r="O6601" t="s">
        <v>59</v>
      </c>
      <c r="P6601" t="s">
        <v>58</v>
      </c>
      <c r="Q6601">
        <v>28</v>
      </c>
      <c r="R6601" t="s">
        <v>36</v>
      </c>
      <c r="S6601" t="s">
        <v>12080</v>
      </c>
      <c r="T6601" t="s">
        <v>12081</v>
      </c>
      <c r="U6601" t="s">
        <v>52</v>
      </c>
      <c r="V6601" t="s">
        <v>51</v>
      </c>
      <c r="W6601" t="s">
        <v>8536</v>
      </c>
      <c r="X6601" t="s">
        <v>8537</v>
      </c>
      <c r="Y6601" t="s">
        <v>117</v>
      </c>
      <c r="Z6601" t="s">
        <v>118</v>
      </c>
    </row>
    <row r="6602" spans="1:26">
      <c r="A6602" s="1">
        <v>44243</v>
      </c>
      <c r="B6602" t="s">
        <v>23451</v>
      </c>
      <c r="C6602" t="s">
        <v>23452</v>
      </c>
      <c r="D6602" t="s">
        <v>23453</v>
      </c>
      <c r="E6602" s="2">
        <v>42123</v>
      </c>
      <c r="F6602" s="2">
        <v>44229</v>
      </c>
      <c r="G6602" s="2">
        <v>44234</v>
      </c>
      <c r="H6602" t="s">
        <v>82</v>
      </c>
      <c r="I6602">
        <v>88.91</v>
      </c>
      <c r="J6602">
        <v>5000</v>
      </c>
      <c r="K6602" t="s">
        <v>30</v>
      </c>
      <c r="L6602" t="s">
        <v>31</v>
      </c>
      <c r="M6602" t="s">
        <v>83</v>
      </c>
      <c r="N6602" t="s">
        <v>59</v>
      </c>
      <c r="O6602" t="s">
        <v>107</v>
      </c>
      <c r="P6602" t="s">
        <v>14629</v>
      </c>
      <c r="Q6602">
        <v>36</v>
      </c>
      <c r="R6602" t="s">
        <v>36</v>
      </c>
      <c r="S6602" t="s">
        <v>1250</v>
      </c>
      <c r="T6602" t="s">
        <v>1251</v>
      </c>
      <c r="U6602" t="s">
        <v>98</v>
      </c>
      <c r="V6602" t="s">
        <v>63</v>
      </c>
    </row>
    <row r="6603" spans="1:26">
      <c r="A6603" s="1">
        <v>44243</v>
      </c>
      <c r="B6603" t="s">
        <v>23454</v>
      </c>
      <c r="C6603" t="s">
        <v>23455</v>
      </c>
      <c r="D6603" t="s">
        <v>23456</v>
      </c>
      <c r="E6603" s="2">
        <v>42361</v>
      </c>
      <c r="F6603" s="2">
        <v>44237</v>
      </c>
      <c r="G6603" s="2">
        <v>44239</v>
      </c>
      <c r="H6603" t="s">
        <v>113</v>
      </c>
      <c r="I6603">
        <v>107.56</v>
      </c>
      <c r="J6603">
        <v>2000</v>
      </c>
      <c r="K6603" t="s">
        <v>149</v>
      </c>
      <c r="L6603" t="s">
        <v>72</v>
      </c>
      <c r="M6603" t="s">
        <v>83</v>
      </c>
      <c r="N6603" t="s">
        <v>51</v>
      </c>
      <c r="O6603" t="s">
        <v>51</v>
      </c>
      <c r="P6603" t="s">
        <v>52</v>
      </c>
      <c r="Q6603">
        <v>58</v>
      </c>
      <c r="R6603" t="s">
        <v>36</v>
      </c>
      <c r="S6603" t="s">
        <v>2695</v>
      </c>
      <c r="T6603" t="s">
        <v>2696</v>
      </c>
      <c r="U6603" t="s">
        <v>39</v>
      </c>
      <c r="V6603" t="s">
        <v>40</v>
      </c>
    </row>
    <row r="6604" spans="1:26">
      <c r="A6604" s="1">
        <v>44243</v>
      </c>
      <c r="B6604" t="s">
        <v>23457</v>
      </c>
      <c r="C6604" t="s">
        <v>23458</v>
      </c>
      <c r="D6604" t="s">
        <v>23459</v>
      </c>
      <c r="E6604" s="2">
        <v>41519</v>
      </c>
      <c r="F6604" s="2">
        <v>44225</v>
      </c>
      <c r="G6604" s="2">
        <v>44230</v>
      </c>
      <c r="H6604" t="s">
        <v>171</v>
      </c>
      <c r="I6604">
        <v>9.1300000000000008</v>
      </c>
      <c r="J6604">
        <v>300</v>
      </c>
      <c r="K6604" t="s">
        <v>30</v>
      </c>
      <c r="L6604" t="s">
        <v>49</v>
      </c>
      <c r="M6604" t="s">
        <v>32</v>
      </c>
      <c r="N6604" t="s">
        <v>63</v>
      </c>
      <c r="O6604" t="s">
        <v>76</v>
      </c>
      <c r="P6604" t="s">
        <v>367</v>
      </c>
      <c r="Q6604">
        <v>61</v>
      </c>
      <c r="R6604" t="s">
        <v>36</v>
      </c>
      <c r="S6604" t="s">
        <v>4441</v>
      </c>
      <c r="T6604" t="s">
        <v>4442</v>
      </c>
      <c r="U6604" t="s">
        <v>534</v>
      </c>
      <c r="V6604" t="s">
        <v>63</v>
      </c>
      <c r="W6604" t="s">
        <v>926</v>
      </c>
      <c r="X6604" t="s">
        <v>927</v>
      </c>
      <c r="Y6604" t="s">
        <v>583</v>
      </c>
      <c r="Z6604" t="s">
        <v>33</v>
      </c>
    </row>
    <row r="6605" spans="1:26">
      <c r="A6605" s="1">
        <v>44243</v>
      </c>
      <c r="B6605" t="s">
        <v>23460</v>
      </c>
      <c r="C6605" t="s">
        <v>23461</v>
      </c>
      <c r="D6605" t="s">
        <v>23462</v>
      </c>
      <c r="E6605" s="2">
        <v>42369</v>
      </c>
      <c r="F6605" s="2">
        <v>44228</v>
      </c>
      <c r="G6605" s="2">
        <v>44233</v>
      </c>
      <c r="H6605" t="s">
        <v>82</v>
      </c>
      <c r="I6605">
        <v>85.44</v>
      </c>
      <c r="J6605">
        <v>1000</v>
      </c>
      <c r="K6605" t="s">
        <v>30</v>
      </c>
      <c r="L6605" t="s">
        <v>72</v>
      </c>
      <c r="M6605" t="s">
        <v>32</v>
      </c>
      <c r="N6605" t="s">
        <v>59</v>
      </c>
      <c r="O6605" t="s">
        <v>91</v>
      </c>
      <c r="P6605" t="s">
        <v>90</v>
      </c>
      <c r="Q6605">
        <v>60</v>
      </c>
      <c r="R6605" t="s">
        <v>36</v>
      </c>
      <c r="S6605" t="s">
        <v>9548</v>
      </c>
      <c r="T6605" t="s">
        <v>9549</v>
      </c>
      <c r="U6605" t="s">
        <v>172</v>
      </c>
      <c r="V6605" t="s">
        <v>50</v>
      </c>
      <c r="W6605" t="s">
        <v>2635</v>
      </c>
      <c r="X6605" t="s">
        <v>2636</v>
      </c>
      <c r="Y6605" t="s">
        <v>2637</v>
      </c>
      <c r="Z6605" t="s">
        <v>59</v>
      </c>
    </row>
    <row r="6606" spans="1:26">
      <c r="A6606" s="1">
        <v>44243</v>
      </c>
      <c r="B6606" t="s">
        <v>23463</v>
      </c>
      <c r="C6606" t="s">
        <v>23464</v>
      </c>
      <c r="D6606" t="s">
        <v>23465</v>
      </c>
      <c r="E6606" s="2">
        <v>40348</v>
      </c>
      <c r="F6606" s="2">
        <v>44242</v>
      </c>
      <c r="G6606" s="2">
        <v>44242</v>
      </c>
      <c r="H6606" t="s">
        <v>48</v>
      </c>
      <c r="I6606">
        <v>145.51</v>
      </c>
      <c r="J6606">
        <v>10000</v>
      </c>
      <c r="K6606" t="s">
        <v>30</v>
      </c>
      <c r="L6606" t="s">
        <v>31</v>
      </c>
      <c r="M6606" t="s">
        <v>124</v>
      </c>
      <c r="N6606" t="s">
        <v>63</v>
      </c>
      <c r="O6606" t="s">
        <v>51</v>
      </c>
      <c r="P6606" t="s">
        <v>52</v>
      </c>
      <c r="Q6606">
        <v>37</v>
      </c>
      <c r="R6606" t="s">
        <v>36</v>
      </c>
      <c r="S6606" t="s">
        <v>8099</v>
      </c>
      <c r="T6606" t="s">
        <v>8100</v>
      </c>
      <c r="U6606" t="s">
        <v>881</v>
      </c>
      <c r="V6606" t="s">
        <v>87</v>
      </c>
      <c r="W6606" t="s">
        <v>8831</v>
      </c>
      <c r="X6606" t="s">
        <v>8832</v>
      </c>
      <c r="Y6606" t="s">
        <v>52</v>
      </c>
      <c r="Z6606" t="s">
        <v>51</v>
      </c>
    </row>
    <row r="6607" spans="1:26">
      <c r="A6607" s="1">
        <v>44243</v>
      </c>
      <c r="B6607" t="s">
        <v>23466</v>
      </c>
      <c r="C6607" t="s">
        <v>23467</v>
      </c>
      <c r="D6607" t="s">
        <v>23468</v>
      </c>
      <c r="E6607" s="2">
        <v>40496</v>
      </c>
      <c r="F6607" s="2">
        <v>44228</v>
      </c>
      <c r="G6607" s="2">
        <v>44233</v>
      </c>
      <c r="H6607" t="s">
        <v>29</v>
      </c>
      <c r="I6607">
        <v>155.78</v>
      </c>
      <c r="J6607">
        <v>19000</v>
      </c>
      <c r="K6607" t="s">
        <v>30</v>
      </c>
      <c r="L6607" t="s">
        <v>72</v>
      </c>
      <c r="M6607" t="s">
        <v>83</v>
      </c>
      <c r="N6607" t="s">
        <v>50</v>
      </c>
      <c r="O6607" t="s">
        <v>107</v>
      </c>
      <c r="P6607" t="s">
        <v>1465</v>
      </c>
      <c r="Q6607">
        <v>44</v>
      </c>
      <c r="R6607" t="s">
        <v>36</v>
      </c>
      <c r="S6607" t="s">
        <v>7343</v>
      </c>
      <c r="T6607" t="s">
        <v>7344</v>
      </c>
      <c r="U6607" t="s">
        <v>969</v>
      </c>
      <c r="V6607" t="s">
        <v>63</v>
      </c>
      <c r="W6607" t="s">
        <v>2334</v>
      </c>
      <c r="X6607" t="s">
        <v>2335</v>
      </c>
      <c r="Y6607" t="s">
        <v>43</v>
      </c>
      <c r="Z6607" t="s">
        <v>44</v>
      </c>
    </row>
    <row r="6608" spans="1:26">
      <c r="A6608" s="1">
        <v>44243</v>
      </c>
      <c r="B6608" t="s">
        <v>23469</v>
      </c>
      <c r="C6608" t="s">
        <v>23470</v>
      </c>
      <c r="D6608" t="s">
        <v>23471</v>
      </c>
      <c r="E6608" s="2">
        <v>43320</v>
      </c>
      <c r="F6608" s="2">
        <v>44233</v>
      </c>
      <c r="G6608" s="2">
        <v>44236</v>
      </c>
      <c r="H6608" t="s">
        <v>29</v>
      </c>
      <c r="I6608">
        <v>167.14</v>
      </c>
      <c r="J6608">
        <v>16000</v>
      </c>
      <c r="K6608" t="s">
        <v>30</v>
      </c>
      <c r="L6608" t="s">
        <v>49</v>
      </c>
      <c r="M6608" t="s">
        <v>32</v>
      </c>
      <c r="N6608" t="s">
        <v>63</v>
      </c>
      <c r="O6608" t="s">
        <v>34</v>
      </c>
      <c r="P6608" t="s">
        <v>3326</v>
      </c>
      <c r="Q6608">
        <v>35</v>
      </c>
      <c r="R6608" t="s">
        <v>36</v>
      </c>
      <c r="S6608" t="s">
        <v>2578</v>
      </c>
      <c r="T6608" t="s">
        <v>2579</v>
      </c>
      <c r="U6608" t="s">
        <v>2580</v>
      </c>
      <c r="V6608" t="s">
        <v>107</v>
      </c>
      <c r="W6608" t="s">
        <v>2115</v>
      </c>
      <c r="X6608" t="s">
        <v>2116</v>
      </c>
      <c r="Y6608" t="s">
        <v>58</v>
      </c>
      <c r="Z6608" t="s">
        <v>59</v>
      </c>
    </row>
    <row r="6609" spans="1:26">
      <c r="A6609" s="1">
        <v>44243</v>
      </c>
      <c r="B6609" t="s">
        <v>23472</v>
      </c>
      <c r="C6609" t="s">
        <v>23473</v>
      </c>
      <c r="D6609" t="s">
        <v>23474</v>
      </c>
      <c r="E6609" s="2">
        <v>41627</v>
      </c>
      <c r="F6609" s="2">
        <v>44226</v>
      </c>
      <c r="G6609" s="2">
        <v>44231</v>
      </c>
      <c r="H6609" t="s">
        <v>95</v>
      </c>
      <c r="I6609">
        <v>82</v>
      </c>
      <c r="J6609">
        <v>43000</v>
      </c>
      <c r="K6609" t="s">
        <v>30</v>
      </c>
      <c r="L6609" t="s">
        <v>49</v>
      </c>
      <c r="M6609" t="s">
        <v>32</v>
      </c>
      <c r="N6609" t="s">
        <v>44</v>
      </c>
      <c r="O6609" t="s">
        <v>63</v>
      </c>
      <c r="P6609" t="s">
        <v>1336</v>
      </c>
      <c r="Q6609">
        <v>52</v>
      </c>
      <c r="R6609" t="s">
        <v>36</v>
      </c>
      <c r="S6609" t="s">
        <v>8672</v>
      </c>
      <c r="T6609" t="s">
        <v>8673</v>
      </c>
      <c r="U6609" t="s">
        <v>135</v>
      </c>
      <c r="V6609" t="s">
        <v>136</v>
      </c>
    </row>
    <row r="6610" spans="1:26">
      <c r="A6610" s="1">
        <v>44243</v>
      </c>
      <c r="B6610" t="s">
        <v>23475</v>
      </c>
      <c r="C6610" t="s">
        <v>23476</v>
      </c>
      <c r="D6610" t="s">
        <v>23477</v>
      </c>
      <c r="E6610" s="2">
        <v>42498</v>
      </c>
      <c r="F6610" s="2">
        <v>44237</v>
      </c>
      <c r="G6610" s="2">
        <v>44239</v>
      </c>
      <c r="H6610" t="s">
        <v>48</v>
      </c>
      <c r="I6610">
        <v>142.87</v>
      </c>
      <c r="J6610">
        <v>20000</v>
      </c>
      <c r="K6610" t="s">
        <v>30</v>
      </c>
      <c r="L6610" t="s">
        <v>31</v>
      </c>
      <c r="M6610" t="s">
        <v>32</v>
      </c>
      <c r="N6610" t="s">
        <v>167</v>
      </c>
      <c r="O6610" t="s">
        <v>87</v>
      </c>
      <c r="P6610" t="s">
        <v>544</v>
      </c>
      <c r="Q6610">
        <v>41</v>
      </c>
      <c r="R6610" t="s">
        <v>36</v>
      </c>
      <c r="S6610" t="s">
        <v>5269</v>
      </c>
      <c r="T6610" t="s">
        <v>5270</v>
      </c>
      <c r="U6610" t="s">
        <v>253</v>
      </c>
      <c r="V6610" t="s">
        <v>87</v>
      </c>
    </row>
    <row r="6611" spans="1:26">
      <c r="A6611" s="1">
        <v>44243</v>
      </c>
      <c r="B6611" t="s">
        <v>23478</v>
      </c>
      <c r="C6611" t="s">
        <v>23479</v>
      </c>
      <c r="D6611" t="s">
        <v>23480</v>
      </c>
      <c r="E6611" s="2">
        <v>42890</v>
      </c>
      <c r="F6611" s="2">
        <v>44229</v>
      </c>
      <c r="G6611" s="2">
        <v>44234</v>
      </c>
      <c r="H6611" t="s">
        <v>82</v>
      </c>
      <c r="I6611">
        <v>82.93</v>
      </c>
      <c r="J6611">
        <v>4000</v>
      </c>
      <c r="K6611" t="s">
        <v>30</v>
      </c>
      <c r="L6611" t="s">
        <v>49</v>
      </c>
      <c r="M6611" t="s">
        <v>124</v>
      </c>
      <c r="N6611" t="s">
        <v>40</v>
      </c>
      <c r="O6611" t="s">
        <v>91</v>
      </c>
      <c r="P6611" t="s">
        <v>90</v>
      </c>
      <c r="Q6611">
        <v>51</v>
      </c>
      <c r="R6611" t="s">
        <v>237</v>
      </c>
      <c r="S6611" t="s">
        <v>4799</v>
      </c>
      <c r="T6611" t="s">
        <v>4800</v>
      </c>
      <c r="U6611" t="s">
        <v>39</v>
      </c>
      <c r="V6611" t="s">
        <v>40</v>
      </c>
    </row>
    <row r="6612" spans="1:26">
      <c r="A6612" s="1">
        <v>44243</v>
      </c>
      <c r="B6612" t="s">
        <v>23481</v>
      </c>
      <c r="C6612" t="s">
        <v>23482</v>
      </c>
      <c r="D6612" t="s">
        <v>23483</v>
      </c>
      <c r="E6612" s="2">
        <v>43218</v>
      </c>
      <c r="F6612" s="2">
        <v>44228</v>
      </c>
      <c r="G6612" s="2">
        <v>44233</v>
      </c>
      <c r="H6612" t="s">
        <v>29</v>
      </c>
      <c r="I6612">
        <v>144.01</v>
      </c>
      <c r="J6612">
        <v>13000</v>
      </c>
      <c r="K6612" t="s">
        <v>30</v>
      </c>
      <c r="L6612" t="s">
        <v>49</v>
      </c>
      <c r="M6612" t="s">
        <v>124</v>
      </c>
      <c r="N6612" t="s">
        <v>33</v>
      </c>
      <c r="O6612" t="s">
        <v>40</v>
      </c>
      <c r="P6612" t="s">
        <v>39</v>
      </c>
      <c r="Q6612">
        <v>57</v>
      </c>
      <c r="R6612" t="s">
        <v>237</v>
      </c>
      <c r="S6612" t="s">
        <v>2790</v>
      </c>
      <c r="T6612" t="s">
        <v>2791</v>
      </c>
      <c r="U6612" t="s">
        <v>367</v>
      </c>
      <c r="V6612" t="s">
        <v>76</v>
      </c>
      <c r="W6612" t="s">
        <v>4212</v>
      </c>
      <c r="X6612" t="s">
        <v>4213</v>
      </c>
      <c r="Y6612" t="s">
        <v>58</v>
      </c>
      <c r="Z6612" t="s">
        <v>59</v>
      </c>
    </row>
    <row r="6613" spans="1:26">
      <c r="A6613" s="1">
        <v>44243</v>
      </c>
      <c r="B6613" t="s">
        <v>23484</v>
      </c>
      <c r="C6613" t="s">
        <v>23485</v>
      </c>
      <c r="D6613" t="s">
        <v>23486</v>
      </c>
      <c r="E6613" s="2">
        <v>43581</v>
      </c>
      <c r="F6613" s="2">
        <v>44234</v>
      </c>
      <c r="G6613" s="2">
        <v>44237</v>
      </c>
      <c r="H6613" t="s">
        <v>48</v>
      </c>
      <c r="I6613">
        <v>134.51</v>
      </c>
      <c r="J6613">
        <v>23000</v>
      </c>
      <c r="K6613" t="s">
        <v>30</v>
      </c>
      <c r="L6613" t="s">
        <v>72</v>
      </c>
      <c r="M6613" t="s">
        <v>32</v>
      </c>
      <c r="N6613" t="s">
        <v>59</v>
      </c>
      <c r="O6613" t="s">
        <v>63</v>
      </c>
      <c r="P6613" t="s">
        <v>638</v>
      </c>
      <c r="Q6613">
        <v>58</v>
      </c>
      <c r="R6613" t="s">
        <v>36</v>
      </c>
      <c r="S6613" t="s">
        <v>9771</v>
      </c>
      <c r="T6613" t="s">
        <v>9772</v>
      </c>
      <c r="U6613" t="s">
        <v>7411</v>
      </c>
      <c r="V6613" t="s">
        <v>33</v>
      </c>
      <c r="W6613" t="s">
        <v>313</v>
      </c>
      <c r="X6613" t="s">
        <v>314</v>
      </c>
      <c r="Y6613" t="s">
        <v>35</v>
      </c>
      <c r="Z6613" t="s">
        <v>34</v>
      </c>
    </row>
    <row r="6614" spans="1:26">
      <c r="A6614" s="1">
        <v>44243</v>
      </c>
      <c r="B6614" t="s">
        <v>23487</v>
      </c>
      <c r="C6614" t="s">
        <v>23488</v>
      </c>
      <c r="D6614" t="s">
        <v>23489</v>
      </c>
      <c r="E6614" s="2">
        <v>42762</v>
      </c>
      <c r="F6614" s="2">
        <v>44242</v>
      </c>
      <c r="G6614" s="2">
        <v>44242</v>
      </c>
      <c r="H6614" t="s">
        <v>48</v>
      </c>
      <c r="I6614">
        <v>150.77000000000001</v>
      </c>
      <c r="J6614">
        <v>11000</v>
      </c>
      <c r="K6614" t="s">
        <v>30</v>
      </c>
      <c r="L6614" t="s">
        <v>31</v>
      </c>
      <c r="M6614" t="s">
        <v>32</v>
      </c>
      <c r="N6614" t="s">
        <v>51</v>
      </c>
      <c r="O6614" t="s">
        <v>50</v>
      </c>
      <c r="P6614" t="s">
        <v>172</v>
      </c>
      <c r="Q6614">
        <v>33</v>
      </c>
      <c r="R6614" t="s">
        <v>36</v>
      </c>
      <c r="S6614" t="s">
        <v>8234</v>
      </c>
      <c r="T6614" t="s">
        <v>8235</v>
      </c>
      <c r="U6614" t="s">
        <v>216</v>
      </c>
      <c r="V6614" t="s">
        <v>63</v>
      </c>
      <c r="W6614" t="s">
        <v>4398</v>
      </c>
      <c r="X6614" t="s">
        <v>4399</v>
      </c>
      <c r="Y6614" t="s">
        <v>172</v>
      </c>
      <c r="Z6614" t="s">
        <v>50</v>
      </c>
    </row>
    <row r="6615" spans="1:26">
      <c r="A6615" s="1">
        <v>44243</v>
      </c>
      <c r="B6615" t="s">
        <v>23490</v>
      </c>
      <c r="C6615" t="s">
        <v>23491</v>
      </c>
      <c r="D6615" t="s">
        <v>23492</v>
      </c>
      <c r="E6615" s="2">
        <v>40510</v>
      </c>
      <c r="F6615" s="2">
        <v>44233</v>
      </c>
      <c r="G6615" s="2">
        <v>44236</v>
      </c>
      <c r="H6615" t="s">
        <v>113</v>
      </c>
      <c r="I6615">
        <v>106.78</v>
      </c>
      <c r="J6615">
        <v>5000</v>
      </c>
      <c r="K6615" t="s">
        <v>30</v>
      </c>
      <c r="L6615" t="s">
        <v>72</v>
      </c>
      <c r="M6615" t="s">
        <v>32</v>
      </c>
      <c r="N6615" t="s">
        <v>40</v>
      </c>
      <c r="O6615" t="s">
        <v>34</v>
      </c>
      <c r="P6615" t="s">
        <v>35</v>
      </c>
      <c r="Q6615">
        <v>47</v>
      </c>
      <c r="R6615" t="s">
        <v>36</v>
      </c>
      <c r="S6615" t="s">
        <v>5543</v>
      </c>
      <c r="T6615" t="s">
        <v>5544</v>
      </c>
      <c r="U6615" t="s">
        <v>58</v>
      </c>
      <c r="V6615" t="s">
        <v>59</v>
      </c>
      <c r="W6615" t="s">
        <v>1344</v>
      </c>
      <c r="X6615" t="s">
        <v>1345</v>
      </c>
      <c r="Y6615" t="s">
        <v>55</v>
      </c>
      <c r="Z6615" t="s">
        <v>33</v>
      </c>
    </row>
    <row r="6616" spans="1:26">
      <c r="A6616" s="1">
        <v>44243</v>
      </c>
      <c r="B6616" t="s">
        <v>23493</v>
      </c>
      <c r="C6616" t="s">
        <v>23494</v>
      </c>
      <c r="D6616" t="s">
        <v>23495</v>
      </c>
      <c r="E6616" s="2">
        <v>41530</v>
      </c>
      <c r="F6616" s="2">
        <v>44237</v>
      </c>
      <c r="G6616" s="2">
        <v>44239</v>
      </c>
      <c r="H6616" t="s">
        <v>82</v>
      </c>
      <c r="I6616">
        <v>63.36</v>
      </c>
      <c r="J6616">
        <v>1000</v>
      </c>
      <c r="K6616" t="s">
        <v>30</v>
      </c>
      <c r="L6616" t="s">
        <v>31</v>
      </c>
      <c r="M6616" t="s">
        <v>32</v>
      </c>
      <c r="N6616" t="s">
        <v>59</v>
      </c>
      <c r="O6616" t="s">
        <v>118</v>
      </c>
      <c r="P6616" t="s">
        <v>117</v>
      </c>
      <c r="Q6616">
        <v>41</v>
      </c>
      <c r="R6616" t="s">
        <v>36</v>
      </c>
      <c r="S6616" t="s">
        <v>13008</v>
      </c>
      <c r="T6616" t="s">
        <v>13009</v>
      </c>
      <c r="U6616" t="s">
        <v>1021</v>
      </c>
      <c r="V6616" t="s">
        <v>107</v>
      </c>
    </row>
    <row r="6617" spans="1:26">
      <c r="A6617" s="1">
        <v>44243</v>
      </c>
      <c r="B6617" t="s">
        <v>23496</v>
      </c>
      <c r="C6617" t="s">
        <v>23497</v>
      </c>
      <c r="D6617" t="s">
        <v>23498</v>
      </c>
      <c r="E6617" s="2">
        <v>43002</v>
      </c>
      <c r="F6617" s="2">
        <v>44239</v>
      </c>
      <c r="G6617" s="2">
        <v>44240</v>
      </c>
      <c r="H6617" t="s">
        <v>82</v>
      </c>
      <c r="I6617">
        <v>69.36</v>
      </c>
      <c r="J6617">
        <v>3000</v>
      </c>
      <c r="K6617" t="s">
        <v>30</v>
      </c>
      <c r="L6617" t="s">
        <v>72</v>
      </c>
      <c r="M6617" t="s">
        <v>83</v>
      </c>
      <c r="N6617" t="s">
        <v>50</v>
      </c>
      <c r="O6617" t="s">
        <v>63</v>
      </c>
      <c r="P6617" t="s">
        <v>145</v>
      </c>
      <c r="Q6617">
        <v>34</v>
      </c>
      <c r="R6617" t="s">
        <v>36</v>
      </c>
      <c r="S6617" t="s">
        <v>15171</v>
      </c>
      <c r="T6617" t="s">
        <v>15172</v>
      </c>
      <c r="U6617" t="s">
        <v>4097</v>
      </c>
      <c r="V6617" t="s">
        <v>107</v>
      </c>
      <c r="W6617" t="s">
        <v>6043</v>
      </c>
      <c r="X6617" t="s">
        <v>6044</v>
      </c>
      <c r="Y6617" t="s">
        <v>58</v>
      </c>
      <c r="Z6617" t="s">
        <v>59</v>
      </c>
    </row>
    <row r="6618" spans="1:26">
      <c r="A6618" s="1">
        <v>44243</v>
      </c>
      <c r="B6618" t="s">
        <v>23499</v>
      </c>
      <c r="C6618" t="s">
        <v>23500</v>
      </c>
      <c r="D6618" t="s">
        <v>23501</v>
      </c>
      <c r="E6618" s="2">
        <v>42132</v>
      </c>
      <c r="F6618" s="2">
        <v>44223</v>
      </c>
      <c r="G6618" s="2">
        <v>44228</v>
      </c>
      <c r="H6618" t="s">
        <v>48</v>
      </c>
      <c r="I6618">
        <v>138.84</v>
      </c>
      <c r="J6618">
        <v>19000</v>
      </c>
      <c r="K6618" t="s">
        <v>30</v>
      </c>
      <c r="L6618" t="s">
        <v>49</v>
      </c>
      <c r="M6618" t="s">
        <v>32</v>
      </c>
      <c r="N6618" t="s">
        <v>118</v>
      </c>
      <c r="O6618" t="s">
        <v>44</v>
      </c>
      <c r="P6618" t="s">
        <v>2596</v>
      </c>
      <c r="Q6618">
        <v>61</v>
      </c>
      <c r="R6618" t="s">
        <v>36</v>
      </c>
      <c r="S6618" t="s">
        <v>5418</v>
      </c>
      <c r="T6618" t="s">
        <v>5419</v>
      </c>
      <c r="U6618" t="s">
        <v>172</v>
      </c>
      <c r="V6618" t="s">
        <v>50</v>
      </c>
      <c r="W6618" t="s">
        <v>2069</v>
      </c>
      <c r="X6618" t="s">
        <v>2070</v>
      </c>
      <c r="Y6618" t="s">
        <v>90</v>
      </c>
      <c r="Z6618" t="s">
        <v>91</v>
      </c>
    </row>
    <row r="6619" spans="1:26">
      <c r="A6619" s="1">
        <v>44243</v>
      </c>
      <c r="B6619" t="s">
        <v>23502</v>
      </c>
      <c r="C6619" t="s">
        <v>23503</v>
      </c>
      <c r="D6619" t="s">
        <v>23504</v>
      </c>
      <c r="E6619" s="2">
        <v>41762</v>
      </c>
      <c r="F6619" s="2">
        <v>44227</v>
      </c>
      <c r="G6619" s="2">
        <v>44232</v>
      </c>
      <c r="H6619" t="s">
        <v>29</v>
      </c>
      <c r="I6619">
        <v>100.88</v>
      </c>
      <c r="J6619">
        <v>13000</v>
      </c>
      <c r="K6619" t="s">
        <v>30</v>
      </c>
      <c r="L6619" t="s">
        <v>49</v>
      </c>
      <c r="M6619" t="s">
        <v>83</v>
      </c>
      <c r="N6619" t="s">
        <v>51</v>
      </c>
      <c r="O6619" t="s">
        <v>136</v>
      </c>
      <c r="P6619" t="s">
        <v>135</v>
      </c>
      <c r="Q6619">
        <v>26</v>
      </c>
      <c r="R6619" t="s">
        <v>36</v>
      </c>
      <c r="S6619" t="s">
        <v>3408</v>
      </c>
      <c r="T6619" t="s">
        <v>3409</v>
      </c>
      <c r="U6619" t="s">
        <v>52</v>
      </c>
      <c r="V6619" t="s">
        <v>51</v>
      </c>
    </row>
    <row r="6620" spans="1:26">
      <c r="A6620" s="1">
        <v>44244</v>
      </c>
      <c r="B6620" t="s">
        <v>23505</v>
      </c>
      <c r="C6620" t="s">
        <v>23506</v>
      </c>
      <c r="D6620" t="s">
        <v>23507</v>
      </c>
      <c r="E6620" s="2">
        <v>41696</v>
      </c>
      <c r="F6620" s="2">
        <v>44241</v>
      </c>
      <c r="G6620" s="2">
        <v>44241</v>
      </c>
      <c r="H6620" t="s">
        <v>113</v>
      </c>
      <c r="I6620">
        <v>73.42</v>
      </c>
      <c r="J6620">
        <v>6000</v>
      </c>
      <c r="K6620" t="s">
        <v>30</v>
      </c>
      <c r="L6620" t="s">
        <v>72</v>
      </c>
      <c r="M6620" t="s">
        <v>83</v>
      </c>
      <c r="N6620" t="s">
        <v>118</v>
      </c>
      <c r="O6620" t="s">
        <v>51</v>
      </c>
      <c r="P6620" t="s">
        <v>52</v>
      </c>
      <c r="Q6620">
        <v>26</v>
      </c>
      <c r="R6620" t="s">
        <v>36</v>
      </c>
      <c r="S6620" t="s">
        <v>2488</v>
      </c>
      <c r="T6620" t="s">
        <v>2489</v>
      </c>
      <c r="U6620" t="s">
        <v>86</v>
      </c>
      <c r="V6620" t="s">
        <v>87</v>
      </c>
      <c r="W6620" t="s">
        <v>505</v>
      </c>
      <c r="X6620" t="s">
        <v>506</v>
      </c>
      <c r="Y6620" t="s">
        <v>39</v>
      </c>
      <c r="Z6620" t="s">
        <v>40</v>
      </c>
    </row>
    <row r="6621" spans="1:26">
      <c r="A6621" s="1">
        <v>44244</v>
      </c>
      <c r="B6621" t="s">
        <v>23508</v>
      </c>
      <c r="C6621" t="s">
        <v>23509</v>
      </c>
      <c r="D6621" t="s">
        <v>23510</v>
      </c>
      <c r="E6621" s="2">
        <v>41598</v>
      </c>
      <c r="F6621" s="2">
        <v>44228</v>
      </c>
      <c r="G6621" s="2">
        <v>44233</v>
      </c>
      <c r="H6621" t="s">
        <v>82</v>
      </c>
      <c r="I6621">
        <v>95.75</v>
      </c>
      <c r="J6621">
        <v>5000</v>
      </c>
      <c r="K6621" t="s">
        <v>149</v>
      </c>
      <c r="L6621" t="s">
        <v>49</v>
      </c>
      <c r="M6621" t="s">
        <v>83</v>
      </c>
      <c r="N6621" t="s">
        <v>34</v>
      </c>
      <c r="O6621" t="s">
        <v>33</v>
      </c>
      <c r="P6621" t="s">
        <v>55</v>
      </c>
      <c r="Q6621">
        <v>50</v>
      </c>
      <c r="R6621" t="s">
        <v>36</v>
      </c>
      <c r="S6621" t="s">
        <v>5658</v>
      </c>
      <c r="T6621" t="s">
        <v>5659</v>
      </c>
      <c r="U6621" t="s">
        <v>90</v>
      </c>
      <c r="V6621" t="s">
        <v>91</v>
      </c>
      <c r="W6621" t="s">
        <v>6192</v>
      </c>
      <c r="X6621" t="s">
        <v>6193</v>
      </c>
      <c r="Y6621" t="s">
        <v>103</v>
      </c>
      <c r="Z6621" t="s">
        <v>102</v>
      </c>
    </row>
    <row r="6622" spans="1:26">
      <c r="A6622" s="1">
        <v>44244</v>
      </c>
      <c r="B6622" t="s">
        <v>23511</v>
      </c>
      <c r="C6622" t="s">
        <v>23512</v>
      </c>
      <c r="D6622" t="s">
        <v>23513</v>
      </c>
      <c r="E6622" s="2">
        <v>42722</v>
      </c>
      <c r="F6622" s="2">
        <v>44237</v>
      </c>
      <c r="G6622" s="2">
        <v>44239</v>
      </c>
      <c r="H6622" t="s">
        <v>95</v>
      </c>
      <c r="I6622">
        <v>80.83</v>
      </c>
      <c r="J6622">
        <v>19000</v>
      </c>
      <c r="K6622" t="s">
        <v>30</v>
      </c>
      <c r="L6622" t="s">
        <v>72</v>
      </c>
      <c r="M6622" t="s">
        <v>32</v>
      </c>
      <c r="N6622" t="s">
        <v>44</v>
      </c>
      <c r="O6622" t="s">
        <v>51</v>
      </c>
      <c r="P6622" t="s">
        <v>52</v>
      </c>
      <c r="Q6622">
        <v>37</v>
      </c>
      <c r="R6622" t="s">
        <v>36</v>
      </c>
      <c r="S6622" t="s">
        <v>328</v>
      </c>
      <c r="T6622" t="s">
        <v>329</v>
      </c>
      <c r="U6622" t="s">
        <v>55</v>
      </c>
      <c r="V6622" t="s">
        <v>33</v>
      </c>
    </row>
    <row r="6623" spans="1:26">
      <c r="A6623" s="1">
        <v>44244</v>
      </c>
      <c r="B6623" t="s">
        <v>23514</v>
      </c>
      <c r="C6623" t="s">
        <v>23515</v>
      </c>
      <c r="D6623" t="s">
        <v>23516</v>
      </c>
      <c r="E6623" s="2">
        <v>42000</v>
      </c>
      <c r="F6623" s="2">
        <v>44227</v>
      </c>
      <c r="G6623" s="2">
        <v>44232</v>
      </c>
      <c r="H6623" t="s">
        <v>48</v>
      </c>
      <c r="I6623">
        <v>150.55000000000001</v>
      </c>
      <c r="J6623">
        <v>22000</v>
      </c>
      <c r="K6623" t="s">
        <v>30</v>
      </c>
      <c r="L6623" t="s">
        <v>31</v>
      </c>
      <c r="M6623" t="s">
        <v>83</v>
      </c>
      <c r="N6623" t="s">
        <v>59</v>
      </c>
      <c r="O6623" t="s">
        <v>44</v>
      </c>
      <c r="P6623" t="s">
        <v>245</v>
      </c>
      <c r="Q6623">
        <v>59</v>
      </c>
      <c r="R6623" t="s">
        <v>36</v>
      </c>
      <c r="S6623" t="s">
        <v>2769</v>
      </c>
      <c r="T6623" t="s">
        <v>2770</v>
      </c>
      <c r="U6623" t="s">
        <v>86</v>
      </c>
      <c r="V6623" t="s">
        <v>87</v>
      </c>
      <c r="W6623" t="s">
        <v>655</v>
      </c>
      <c r="X6623" t="s">
        <v>656</v>
      </c>
      <c r="Y6623" t="s">
        <v>657</v>
      </c>
      <c r="Z6623" t="s">
        <v>34</v>
      </c>
    </row>
    <row r="6624" spans="1:26">
      <c r="A6624" s="1">
        <v>44244</v>
      </c>
      <c r="B6624" t="s">
        <v>23517</v>
      </c>
      <c r="C6624" t="s">
        <v>23518</v>
      </c>
      <c r="D6624" t="s">
        <v>23519</v>
      </c>
      <c r="E6624" s="2">
        <v>42728</v>
      </c>
      <c r="F6624" s="2">
        <v>44243</v>
      </c>
      <c r="G6624" s="2">
        <v>44243</v>
      </c>
      <c r="H6624" t="s">
        <v>171</v>
      </c>
      <c r="I6624">
        <v>6.67</v>
      </c>
      <c r="J6624">
        <v>700</v>
      </c>
      <c r="K6624" t="s">
        <v>30</v>
      </c>
      <c r="L6624" t="s">
        <v>31</v>
      </c>
      <c r="M6624" t="s">
        <v>32</v>
      </c>
      <c r="N6624" t="s">
        <v>136</v>
      </c>
      <c r="O6624" t="s">
        <v>44</v>
      </c>
      <c r="P6624" t="s">
        <v>43</v>
      </c>
      <c r="Q6624">
        <v>56</v>
      </c>
      <c r="R6624" t="s">
        <v>36</v>
      </c>
      <c r="S6624" t="s">
        <v>7189</v>
      </c>
      <c r="T6624" t="s">
        <v>7190</v>
      </c>
      <c r="U6624" t="s">
        <v>55</v>
      </c>
      <c r="V6624" t="s">
        <v>33</v>
      </c>
      <c r="W6624" t="s">
        <v>1893</v>
      </c>
      <c r="X6624" t="s">
        <v>1894</v>
      </c>
      <c r="Y6624" t="s">
        <v>1895</v>
      </c>
      <c r="Z6624" t="s">
        <v>167</v>
      </c>
    </row>
    <row r="6625" spans="1:26">
      <c r="A6625" s="1">
        <v>44244</v>
      </c>
      <c r="B6625" t="s">
        <v>23520</v>
      </c>
      <c r="C6625" t="s">
        <v>23521</v>
      </c>
      <c r="D6625" t="s">
        <v>23522</v>
      </c>
      <c r="E6625" s="2">
        <v>41995</v>
      </c>
      <c r="F6625" s="2">
        <v>44236</v>
      </c>
      <c r="G6625" s="2">
        <v>44239</v>
      </c>
      <c r="H6625" t="s">
        <v>48</v>
      </c>
      <c r="I6625">
        <v>105.2</v>
      </c>
      <c r="J6625">
        <v>34000</v>
      </c>
      <c r="K6625" t="s">
        <v>30</v>
      </c>
      <c r="L6625" t="s">
        <v>31</v>
      </c>
      <c r="M6625" t="s">
        <v>124</v>
      </c>
      <c r="N6625" t="s">
        <v>51</v>
      </c>
      <c r="O6625" t="s">
        <v>76</v>
      </c>
      <c r="P6625" t="s">
        <v>367</v>
      </c>
      <c r="Q6625">
        <v>45</v>
      </c>
      <c r="R6625" t="s">
        <v>36</v>
      </c>
      <c r="S6625" t="s">
        <v>2451</v>
      </c>
      <c r="T6625" t="s">
        <v>2452</v>
      </c>
      <c r="U6625" t="s">
        <v>39</v>
      </c>
      <c r="V6625" t="s">
        <v>40</v>
      </c>
    </row>
    <row r="6626" spans="1:26">
      <c r="A6626" s="1">
        <v>44244</v>
      </c>
      <c r="B6626" t="s">
        <v>23523</v>
      </c>
      <c r="C6626" t="s">
        <v>23524</v>
      </c>
      <c r="D6626" t="s">
        <v>23525</v>
      </c>
      <c r="E6626" s="2">
        <v>42178</v>
      </c>
      <c r="F6626" s="2">
        <v>44242</v>
      </c>
      <c r="G6626" s="2">
        <v>44242</v>
      </c>
      <c r="H6626" t="s">
        <v>48</v>
      </c>
      <c r="I6626">
        <v>143.55000000000001</v>
      </c>
      <c r="J6626">
        <v>35000</v>
      </c>
      <c r="K6626" t="s">
        <v>30</v>
      </c>
      <c r="L6626" t="s">
        <v>72</v>
      </c>
      <c r="M6626" t="s">
        <v>32</v>
      </c>
      <c r="N6626" t="s">
        <v>91</v>
      </c>
      <c r="O6626" t="s">
        <v>44</v>
      </c>
      <c r="P6626" t="s">
        <v>43</v>
      </c>
      <c r="Q6626">
        <v>44</v>
      </c>
      <c r="R6626" t="s">
        <v>36</v>
      </c>
      <c r="S6626" t="s">
        <v>11177</v>
      </c>
      <c r="T6626" t="s">
        <v>11178</v>
      </c>
      <c r="U6626" t="s">
        <v>2079</v>
      </c>
      <c r="V6626" t="s">
        <v>87</v>
      </c>
      <c r="W6626" t="s">
        <v>217</v>
      </c>
      <c r="X6626" t="s">
        <v>218</v>
      </c>
      <c r="Y6626" t="s">
        <v>219</v>
      </c>
      <c r="Z6626" t="s">
        <v>87</v>
      </c>
    </row>
    <row r="6627" spans="1:26">
      <c r="A6627" s="1">
        <v>44244</v>
      </c>
      <c r="B6627" t="s">
        <v>23526</v>
      </c>
      <c r="C6627" t="s">
        <v>23527</v>
      </c>
      <c r="D6627" t="s">
        <v>23528</v>
      </c>
      <c r="E6627" s="2">
        <v>41017</v>
      </c>
      <c r="F6627" s="2">
        <v>44239</v>
      </c>
      <c r="G6627" s="2">
        <v>44240</v>
      </c>
      <c r="H6627" t="s">
        <v>82</v>
      </c>
      <c r="I6627">
        <v>63.39</v>
      </c>
      <c r="J6627">
        <v>4000</v>
      </c>
      <c r="K6627" t="s">
        <v>30</v>
      </c>
      <c r="L6627" t="s">
        <v>31</v>
      </c>
      <c r="M6627" t="s">
        <v>83</v>
      </c>
      <c r="N6627" t="s">
        <v>91</v>
      </c>
      <c r="O6627" t="s">
        <v>50</v>
      </c>
      <c r="P6627" t="s">
        <v>172</v>
      </c>
      <c r="Q6627">
        <v>45</v>
      </c>
      <c r="R6627" t="s">
        <v>36</v>
      </c>
      <c r="S6627" t="s">
        <v>23529</v>
      </c>
      <c r="T6627" t="s">
        <v>23530</v>
      </c>
      <c r="U6627" t="s">
        <v>52</v>
      </c>
      <c r="V6627" t="s">
        <v>51</v>
      </c>
    </row>
    <row r="6628" spans="1:26">
      <c r="A6628" s="1">
        <v>44244</v>
      </c>
      <c r="B6628" t="s">
        <v>23531</v>
      </c>
      <c r="C6628" t="s">
        <v>23532</v>
      </c>
      <c r="D6628" t="s">
        <v>23533</v>
      </c>
      <c r="E6628" s="2">
        <v>43529</v>
      </c>
      <c r="F6628" s="2">
        <v>44229</v>
      </c>
      <c r="G6628" s="2">
        <v>44234</v>
      </c>
      <c r="H6628" t="s">
        <v>171</v>
      </c>
      <c r="I6628">
        <v>7.17</v>
      </c>
      <c r="J6628">
        <v>300</v>
      </c>
      <c r="K6628" t="s">
        <v>30</v>
      </c>
      <c r="L6628" t="s">
        <v>49</v>
      </c>
      <c r="M6628" t="s">
        <v>32</v>
      </c>
      <c r="N6628" t="s">
        <v>91</v>
      </c>
      <c r="O6628" t="s">
        <v>40</v>
      </c>
      <c r="P6628" t="s">
        <v>39</v>
      </c>
      <c r="Q6628">
        <v>25</v>
      </c>
      <c r="R6628" t="s">
        <v>36</v>
      </c>
      <c r="S6628" t="s">
        <v>8586</v>
      </c>
      <c r="T6628" t="s">
        <v>8587</v>
      </c>
      <c r="U6628" t="s">
        <v>1400</v>
      </c>
      <c r="V6628" t="s">
        <v>63</v>
      </c>
      <c r="W6628" t="s">
        <v>2817</v>
      </c>
      <c r="X6628" t="s">
        <v>2818</v>
      </c>
      <c r="Y6628" t="s">
        <v>172</v>
      </c>
      <c r="Z6628" t="s">
        <v>50</v>
      </c>
    </row>
    <row r="6629" spans="1:26">
      <c r="A6629" s="1">
        <v>44244</v>
      </c>
      <c r="B6629" t="s">
        <v>23534</v>
      </c>
      <c r="C6629" t="s">
        <v>23535</v>
      </c>
      <c r="D6629" t="s">
        <v>23536</v>
      </c>
      <c r="E6629" s="2">
        <v>43151</v>
      </c>
      <c r="F6629" s="2">
        <v>44230</v>
      </c>
      <c r="G6629" s="2">
        <v>44235</v>
      </c>
      <c r="H6629" t="s">
        <v>95</v>
      </c>
      <c r="I6629">
        <v>67.63</v>
      </c>
      <c r="J6629">
        <v>78000</v>
      </c>
      <c r="K6629" t="s">
        <v>30</v>
      </c>
      <c r="L6629" t="s">
        <v>72</v>
      </c>
      <c r="M6629" t="s">
        <v>32</v>
      </c>
      <c r="N6629" t="s">
        <v>136</v>
      </c>
      <c r="O6629" t="s">
        <v>63</v>
      </c>
      <c r="P6629" t="s">
        <v>441</v>
      </c>
      <c r="Q6629">
        <v>26</v>
      </c>
      <c r="R6629" t="s">
        <v>36</v>
      </c>
      <c r="S6629" t="s">
        <v>11710</v>
      </c>
      <c r="T6629" t="s">
        <v>11711</v>
      </c>
      <c r="U6629" t="s">
        <v>55</v>
      </c>
      <c r="V6629" t="s">
        <v>33</v>
      </c>
      <c r="W6629" t="s">
        <v>5898</v>
      </c>
      <c r="X6629" t="s">
        <v>5899</v>
      </c>
      <c r="Y6629" t="s">
        <v>1412</v>
      </c>
      <c r="Z6629" t="s">
        <v>40</v>
      </c>
    </row>
    <row r="6630" spans="1:26">
      <c r="A6630" s="1">
        <v>44244</v>
      </c>
      <c r="B6630" t="s">
        <v>23537</v>
      </c>
      <c r="C6630" t="s">
        <v>23538</v>
      </c>
      <c r="D6630" t="s">
        <v>23539</v>
      </c>
      <c r="E6630" s="2">
        <v>41909</v>
      </c>
      <c r="F6630" s="2">
        <v>44227</v>
      </c>
      <c r="G6630" s="2">
        <v>44232</v>
      </c>
      <c r="H6630" t="s">
        <v>48</v>
      </c>
      <c r="I6630">
        <v>128.66999999999999</v>
      </c>
      <c r="J6630">
        <v>26000</v>
      </c>
      <c r="K6630" t="s">
        <v>30</v>
      </c>
      <c r="L6630" t="s">
        <v>49</v>
      </c>
      <c r="M6630" t="s">
        <v>83</v>
      </c>
      <c r="N6630" t="s">
        <v>136</v>
      </c>
      <c r="O6630" t="s">
        <v>91</v>
      </c>
      <c r="P6630" t="s">
        <v>90</v>
      </c>
      <c r="Q6630">
        <v>47</v>
      </c>
      <c r="R6630" t="s">
        <v>36</v>
      </c>
      <c r="S6630" t="s">
        <v>11372</v>
      </c>
      <c r="T6630" t="s">
        <v>11373</v>
      </c>
      <c r="U6630" t="s">
        <v>670</v>
      </c>
      <c r="V6630" t="s">
        <v>107</v>
      </c>
    </row>
    <row r="6631" spans="1:26">
      <c r="A6631" s="1">
        <v>44244</v>
      </c>
      <c r="B6631" t="s">
        <v>23540</v>
      </c>
      <c r="C6631" t="s">
        <v>23541</v>
      </c>
      <c r="D6631" t="s">
        <v>23542</v>
      </c>
      <c r="E6631" s="2">
        <v>41792</v>
      </c>
      <c r="F6631" s="2">
        <v>44242</v>
      </c>
      <c r="G6631" s="2">
        <v>44242</v>
      </c>
      <c r="H6631" t="s">
        <v>82</v>
      </c>
      <c r="I6631">
        <v>54.56</v>
      </c>
      <c r="J6631">
        <v>1000</v>
      </c>
      <c r="K6631" t="s">
        <v>30</v>
      </c>
      <c r="L6631" t="s">
        <v>31</v>
      </c>
      <c r="M6631" t="s">
        <v>32</v>
      </c>
      <c r="N6631" t="s">
        <v>63</v>
      </c>
      <c r="O6631" t="s">
        <v>76</v>
      </c>
      <c r="P6631" t="s">
        <v>819</v>
      </c>
      <c r="Q6631">
        <v>52</v>
      </c>
      <c r="R6631" t="s">
        <v>36</v>
      </c>
      <c r="S6631" t="s">
        <v>9914</v>
      </c>
      <c r="T6631" t="s">
        <v>9915</v>
      </c>
      <c r="U6631" t="s">
        <v>39</v>
      </c>
      <c r="V6631" t="s">
        <v>40</v>
      </c>
      <c r="W6631" t="s">
        <v>814</v>
      </c>
      <c r="X6631" t="s">
        <v>815</v>
      </c>
      <c r="Y6631" t="s">
        <v>39</v>
      </c>
      <c r="Z6631" t="s">
        <v>40</v>
      </c>
    </row>
    <row r="6632" spans="1:26">
      <c r="A6632" s="1">
        <v>44244</v>
      </c>
      <c r="B6632" t="s">
        <v>23543</v>
      </c>
      <c r="C6632" t="s">
        <v>23544</v>
      </c>
      <c r="D6632" t="s">
        <v>23545</v>
      </c>
      <c r="E6632" s="2">
        <v>42709</v>
      </c>
      <c r="F6632" s="2">
        <v>44240</v>
      </c>
      <c r="G6632" s="2">
        <v>44241</v>
      </c>
      <c r="H6632" t="s">
        <v>29</v>
      </c>
      <c r="I6632">
        <v>170.42</v>
      </c>
      <c r="J6632">
        <v>14000</v>
      </c>
      <c r="K6632" t="s">
        <v>30</v>
      </c>
      <c r="L6632" t="s">
        <v>31</v>
      </c>
      <c r="M6632" t="s">
        <v>32</v>
      </c>
      <c r="N6632" t="s">
        <v>59</v>
      </c>
      <c r="O6632" t="s">
        <v>102</v>
      </c>
      <c r="P6632" t="s">
        <v>103</v>
      </c>
      <c r="Q6632">
        <v>51</v>
      </c>
      <c r="R6632" t="s">
        <v>36</v>
      </c>
      <c r="S6632" t="s">
        <v>5618</v>
      </c>
      <c r="T6632" t="s">
        <v>5619</v>
      </c>
      <c r="U6632" t="s">
        <v>117</v>
      </c>
      <c r="V6632" t="s">
        <v>118</v>
      </c>
      <c r="W6632" t="s">
        <v>281</v>
      </c>
      <c r="X6632" t="s">
        <v>282</v>
      </c>
      <c r="Y6632" t="s">
        <v>135</v>
      </c>
      <c r="Z6632" t="s">
        <v>136</v>
      </c>
    </row>
    <row r="6633" spans="1:26">
      <c r="A6633" s="1">
        <v>44244</v>
      </c>
      <c r="B6633" t="s">
        <v>23546</v>
      </c>
      <c r="C6633" t="s">
        <v>23547</v>
      </c>
      <c r="D6633" t="s">
        <v>23548</v>
      </c>
      <c r="E6633" s="2">
        <v>42563</v>
      </c>
      <c r="F6633" s="2">
        <v>44231</v>
      </c>
      <c r="G6633" s="2">
        <v>44236</v>
      </c>
      <c r="H6633" t="s">
        <v>113</v>
      </c>
      <c r="I6633">
        <v>136.94</v>
      </c>
      <c r="J6633">
        <v>10000</v>
      </c>
      <c r="K6633" t="s">
        <v>30</v>
      </c>
      <c r="L6633" t="s">
        <v>49</v>
      </c>
      <c r="M6633" t="s">
        <v>32</v>
      </c>
      <c r="N6633" t="s">
        <v>63</v>
      </c>
      <c r="O6633" t="s">
        <v>59</v>
      </c>
      <c r="P6633" t="s">
        <v>58</v>
      </c>
      <c r="Q6633">
        <v>49</v>
      </c>
      <c r="R6633" t="s">
        <v>36</v>
      </c>
      <c r="S6633" t="s">
        <v>230</v>
      </c>
      <c r="T6633" t="s">
        <v>231</v>
      </c>
      <c r="U6633" t="s">
        <v>43</v>
      </c>
      <c r="V6633" t="s">
        <v>44</v>
      </c>
    </row>
    <row r="6634" spans="1:26">
      <c r="A6634" s="1">
        <v>44244</v>
      </c>
      <c r="B6634" t="s">
        <v>23549</v>
      </c>
      <c r="C6634" t="s">
        <v>23550</v>
      </c>
      <c r="D6634" t="s">
        <v>23551</v>
      </c>
      <c r="E6634" s="2">
        <v>43516</v>
      </c>
      <c r="F6634" s="2">
        <v>44224</v>
      </c>
      <c r="G6634" s="2">
        <v>44229</v>
      </c>
      <c r="H6634" t="s">
        <v>113</v>
      </c>
      <c r="I6634">
        <v>139.72999999999999</v>
      </c>
      <c r="J6634">
        <v>4000</v>
      </c>
      <c r="K6634" t="s">
        <v>30</v>
      </c>
      <c r="L6634" t="s">
        <v>49</v>
      </c>
      <c r="M6634" t="s">
        <v>32</v>
      </c>
      <c r="N6634" t="s">
        <v>102</v>
      </c>
      <c r="O6634" t="s">
        <v>87</v>
      </c>
      <c r="P6634" t="s">
        <v>510</v>
      </c>
      <c r="Q6634">
        <v>45</v>
      </c>
      <c r="R6634" t="s">
        <v>36</v>
      </c>
      <c r="S6634" t="s">
        <v>5327</v>
      </c>
      <c r="T6634" t="s">
        <v>5328</v>
      </c>
      <c r="U6634" t="s">
        <v>52</v>
      </c>
      <c r="V6634" t="s">
        <v>51</v>
      </c>
    </row>
    <row r="6635" spans="1:26">
      <c r="A6635" s="1">
        <v>44244</v>
      </c>
      <c r="B6635" t="s">
        <v>23552</v>
      </c>
      <c r="C6635" t="s">
        <v>23553</v>
      </c>
      <c r="D6635" t="s">
        <v>23554</v>
      </c>
      <c r="E6635" s="2">
        <v>40909</v>
      </c>
      <c r="F6635" s="2">
        <v>44231</v>
      </c>
      <c r="G6635" s="2">
        <v>44236</v>
      </c>
      <c r="H6635" t="s">
        <v>29</v>
      </c>
      <c r="I6635">
        <v>194.61</v>
      </c>
      <c r="J6635">
        <v>4000</v>
      </c>
      <c r="K6635" t="s">
        <v>30</v>
      </c>
      <c r="L6635" t="s">
        <v>49</v>
      </c>
      <c r="M6635" t="s">
        <v>83</v>
      </c>
      <c r="N6635" t="s">
        <v>87</v>
      </c>
      <c r="O6635" t="s">
        <v>50</v>
      </c>
      <c r="P6635" t="s">
        <v>2556</v>
      </c>
      <c r="Q6635">
        <v>25</v>
      </c>
      <c r="R6635" t="s">
        <v>36</v>
      </c>
      <c r="S6635" t="s">
        <v>353</v>
      </c>
      <c r="T6635" t="s">
        <v>354</v>
      </c>
      <c r="U6635" t="s">
        <v>135</v>
      </c>
      <c r="V6635" t="s">
        <v>136</v>
      </c>
      <c r="W6635" t="s">
        <v>3403</v>
      </c>
      <c r="X6635" t="s">
        <v>3404</v>
      </c>
      <c r="Y6635" t="s">
        <v>103</v>
      </c>
      <c r="Z6635" t="s">
        <v>102</v>
      </c>
    </row>
    <row r="6636" spans="1:26">
      <c r="A6636" s="1">
        <v>44244</v>
      </c>
      <c r="B6636" t="s">
        <v>23555</v>
      </c>
      <c r="C6636" t="s">
        <v>23556</v>
      </c>
      <c r="D6636" t="s">
        <v>23557</v>
      </c>
      <c r="E6636" s="2">
        <v>41129</v>
      </c>
      <c r="F6636" s="2">
        <v>44232</v>
      </c>
      <c r="G6636" s="2">
        <v>44237</v>
      </c>
      <c r="H6636" t="s">
        <v>95</v>
      </c>
      <c r="I6636">
        <v>65.680000000000007</v>
      </c>
      <c r="J6636">
        <v>47000</v>
      </c>
      <c r="K6636" t="s">
        <v>30</v>
      </c>
      <c r="L6636" t="s">
        <v>49</v>
      </c>
      <c r="M6636" t="s">
        <v>32</v>
      </c>
      <c r="N6636" t="s">
        <v>87</v>
      </c>
      <c r="O6636" t="s">
        <v>118</v>
      </c>
      <c r="P6636" t="s">
        <v>117</v>
      </c>
      <c r="Q6636">
        <v>59</v>
      </c>
      <c r="R6636" t="s">
        <v>36</v>
      </c>
      <c r="S6636" t="s">
        <v>5471</v>
      </c>
      <c r="T6636" t="s">
        <v>5472</v>
      </c>
      <c r="U6636" t="s">
        <v>702</v>
      </c>
      <c r="V6636" t="s">
        <v>76</v>
      </c>
      <c r="W6636" t="s">
        <v>7240</v>
      </c>
      <c r="X6636" t="s">
        <v>7241</v>
      </c>
      <c r="Y6636" t="s">
        <v>35</v>
      </c>
      <c r="Z6636" t="s">
        <v>34</v>
      </c>
    </row>
    <row r="6637" spans="1:26">
      <c r="A6637" s="1">
        <v>44244</v>
      </c>
      <c r="B6637" t="s">
        <v>23558</v>
      </c>
      <c r="C6637" t="s">
        <v>23559</v>
      </c>
      <c r="D6637" t="s">
        <v>23560</v>
      </c>
      <c r="E6637" s="2">
        <v>41192</v>
      </c>
      <c r="F6637" s="2">
        <v>44235</v>
      </c>
      <c r="G6637" s="2">
        <v>44238</v>
      </c>
      <c r="H6637" t="s">
        <v>82</v>
      </c>
      <c r="I6637">
        <v>81.75</v>
      </c>
      <c r="J6637">
        <v>4000</v>
      </c>
      <c r="K6637" t="s">
        <v>30</v>
      </c>
      <c r="L6637" t="s">
        <v>49</v>
      </c>
      <c r="M6637" t="s">
        <v>83</v>
      </c>
      <c r="N6637" t="s">
        <v>34</v>
      </c>
      <c r="O6637" t="s">
        <v>33</v>
      </c>
      <c r="P6637" t="s">
        <v>583</v>
      </c>
      <c r="Q6637">
        <v>27</v>
      </c>
      <c r="R6637" t="s">
        <v>36</v>
      </c>
      <c r="S6637" t="s">
        <v>2007</v>
      </c>
      <c r="T6637" t="s">
        <v>2008</v>
      </c>
      <c r="U6637" t="s">
        <v>135</v>
      </c>
      <c r="V6637" t="s">
        <v>136</v>
      </c>
      <c r="W6637" t="s">
        <v>3748</v>
      </c>
      <c r="X6637" t="s">
        <v>3749</v>
      </c>
      <c r="Y6637" t="s">
        <v>135</v>
      </c>
      <c r="Z6637" t="s">
        <v>136</v>
      </c>
    </row>
    <row r="6638" spans="1:26">
      <c r="A6638" s="1">
        <v>44244</v>
      </c>
      <c r="B6638" t="s">
        <v>23561</v>
      </c>
      <c r="C6638" t="s">
        <v>23562</v>
      </c>
      <c r="D6638" t="s">
        <v>23563</v>
      </c>
      <c r="E6638" s="2">
        <v>42050</v>
      </c>
      <c r="F6638" s="2">
        <v>44242</v>
      </c>
      <c r="G6638" s="2">
        <v>44242</v>
      </c>
      <c r="H6638" t="s">
        <v>48</v>
      </c>
      <c r="I6638">
        <v>83.27</v>
      </c>
      <c r="J6638">
        <v>39000</v>
      </c>
      <c r="K6638" t="s">
        <v>30</v>
      </c>
      <c r="L6638" t="s">
        <v>31</v>
      </c>
      <c r="M6638" t="s">
        <v>83</v>
      </c>
      <c r="N6638" t="s">
        <v>63</v>
      </c>
      <c r="O6638" t="s">
        <v>50</v>
      </c>
      <c r="P6638" t="s">
        <v>574</v>
      </c>
      <c r="Q6638">
        <v>62</v>
      </c>
      <c r="R6638" t="s">
        <v>36</v>
      </c>
      <c r="S6638" t="s">
        <v>11640</v>
      </c>
      <c r="T6638" t="s">
        <v>11641</v>
      </c>
      <c r="U6638" t="s">
        <v>39</v>
      </c>
      <c r="V6638" t="s">
        <v>40</v>
      </c>
      <c r="W6638" t="s">
        <v>2608</v>
      </c>
      <c r="X6638" t="s">
        <v>2609</v>
      </c>
      <c r="Y6638" t="s">
        <v>35</v>
      </c>
      <c r="Z6638" t="s">
        <v>34</v>
      </c>
    </row>
    <row r="6639" spans="1:26">
      <c r="A6639" s="1">
        <v>44244</v>
      </c>
      <c r="B6639" t="s">
        <v>23564</v>
      </c>
      <c r="C6639" t="s">
        <v>23565</v>
      </c>
      <c r="D6639" t="s">
        <v>23566</v>
      </c>
      <c r="E6639" s="2">
        <v>43318</v>
      </c>
      <c r="F6639" s="2">
        <v>44230</v>
      </c>
      <c r="G6639" s="2">
        <v>44235</v>
      </c>
      <c r="H6639" t="s">
        <v>82</v>
      </c>
      <c r="I6639">
        <v>81.03</v>
      </c>
      <c r="J6639">
        <v>3000</v>
      </c>
      <c r="K6639" t="s">
        <v>30</v>
      </c>
      <c r="L6639" t="s">
        <v>49</v>
      </c>
      <c r="M6639" t="s">
        <v>32</v>
      </c>
      <c r="N6639" t="s">
        <v>107</v>
      </c>
      <c r="O6639" t="s">
        <v>87</v>
      </c>
      <c r="P6639" t="s">
        <v>140</v>
      </c>
      <c r="Q6639">
        <v>49</v>
      </c>
      <c r="R6639" t="s">
        <v>36</v>
      </c>
      <c r="S6639" t="s">
        <v>10316</v>
      </c>
      <c r="T6639" t="s">
        <v>10317</v>
      </c>
      <c r="U6639" t="s">
        <v>90</v>
      </c>
      <c r="V6639" t="s">
        <v>91</v>
      </c>
    </row>
    <row r="6640" spans="1:26">
      <c r="A6640" s="1">
        <v>44244</v>
      </c>
      <c r="B6640" t="s">
        <v>23567</v>
      </c>
      <c r="C6640" t="s">
        <v>23568</v>
      </c>
      <c r="D6640" t="s">
        <v>23569</v>
      </c>
      <c r="E6640" s="2">
        <v>41449</v>
      </c>
      <c r="F6640" s="2">
        <v>44238</v>
      </c>
      <c r="G6640" s="2">
        <v>44240</v>
      </c>
      <c r="H6640" t="s">
        <v>82</v>
      </c>
      <c r="I6640">
        <v>74.849999999999994</v>
      </c>
      <c r="J6640">
        <v>3000</v>
      </c>
      <c r="K6640" t="s">
        <v>30</v>
      </c>
      <c r="L6640" t="s">
        <v>31</v>
      </c>
      <c r="M6640" t="s">
        <v>83</v>
      </c>
      <c r="N6640" t="s">
        <v>33</v>
      </c>
      <c r="O6640" t="s">
        <v>59</v>
      </c>
      <c r="P6640" t="s">
        <v>58</v>
      </c>
      <c r="Q6640">
        <v>35</v>
      </c>
      <c r="R6640" t="s">
        <v>36</v>
      </c>
      <c r="S6640" t="s">
        <v>53</v>
      </c>
      <c r="T6640" t="s">
        <v>54</v>
      </c>
      <c r="U6640" t="s">
        <v>55</v>
      </c>
      <c r="V6640" t="s">
        <v>33</v>
      </c>
      <c r="W6640" t="s">
        <v>3453</v>
      </c>
      <c r="X6640" t="s">
        <v>3454</v>
      </c>
      <c r="Y6640" t="s">
        <v>216</v>
      </c>
      <c r="Z6640" t="s">
        <v>63</v>
      </c>
    </row>
    <row r="6641" spans="1:26">
      <c r="A6641" s="1">
        <v>44244</v>
      </c>
      <c r="B6641" t="s">
        <v>23570</v>
      </c>
      <c r="C6641" t="s">
        <v>23571</v>
      </c>
      <c r="D6641" t="s">
        <v>23572</v>
      </c>
      <c r="E6641" s="2">
        <v>43569</v>
      </c>
      <c r="F6641" s="2">
        <v>44225</v>
      </c>
      <c r="G6641" s="2">
        <v>44230</v>
      </c>
      <c r="H6641" t="s">
        <v>113</v>
      </c>
      <c r="I6641">
        <v>73.25</v>
      </c>
      <c r="J6641">
        <v>1000</v>
      </c>
      <c r="K6641" t="s">
        <v>30</v>
      </c>
      <c r="L6641" t="s">
        <v>72</v>
      </c>
      <c r="M6641" t="s">
        <v>32</v>
      </c>
      <c r="N6641" t="s">
        <v>44</v>
      </c>
      <c r="O6641" t="s">
        <v>118</v>
      </c>
      <c r="P6641" t="s">
        <v>117</v>
      </c>
      <c r="Q6641">
        <v>35</v>
      </c>
      <c r="R6641" t="s">
        <v>36</v>
      </c>
      <c r="S6641" t="s">
        <v>3556</v>
      </c>
      <c r="T6641" t="s">
        <v>3557</v>
      </c>
      <c r="U6641" t="s">
        <v>1564</v>
      </c>
      <c r="V6641" t="s">
        <v>167</v>
      </c>
      <c r="W6641" t="s">
        <v>1722</v>
      </c>
      <c r="X6641" t="s">
        <v>1723</v>
      </c>
      <c r="Y6641" t="s">
        <v>52</v>
      </c>
      <c r="Z6641" t="s">
        <v>51</v>
      </c>
    </row>
    <row r="6642" spans="1:26">
      <c r="A6642" s="1">
        <v>44244</v>
      </c>
      <c r="B6642" t="s">
        <v>23573</v>
      </c>
      <c r="C6642" t="s">
        <v>23574</v>
      </c>
      <c r="D6642" t="s">
        <v>23575</v>
      </c>
      <c r="E6642" s="2">
        <v>42500</v>
      </c>
      <c r="F6642" s="2">
        <v>44236</v>
      </c>
      <c r="G6642" s="2">
        <v>44239</v>
      </c>
      <c r="H6642" t="s">
        <v>95</v>
      </c>
      <c r="I6642">
        <v>78.7</v>
      </c>
      <c r="J6642">
        <v>70000</v>
      </c>
      <c r="K6642" t="s">
        <v>30</v>
      </c>
      <c r="L6642" t="s">
        <v>72</v>
      </c>
      <c r="M6642" t="s">
        <v>32</v>
      </c>
      <c r="N6642" t="s">
        <v>118</v>
      </c>
      <c r="O6642" t="s">
        <v>50</v>
      </c>
      <c r="P6642" t="s">
        <v>225</v>
      </c>
      <c r="Q6642">
        <v>62</v>
      </c>
      <c r="R6642" t="s">
        <v>36</v>
      </c>
      <c r="S6642" t="s">
        <v>7678</v>
      </c>
      <c r="T6642" t="s">
        <v>7679</v>
      </c>
      <c r="U6642" t="s">
        <v>75</v>
      </c>
      <c r="V6642" t="s">
        <v>76</v>
      </c>
      <c r="W6642" t="s">
        <v>5481</v>
      </c>
      <c r="X6642" t="s">
        <v>5482</v>
      </c>
      <c r="Y6642" t="s">
        <v>35</v>
      </c>
      <c r="Z6642" t="s">
        <v>34</v>
      </c>
    </row>
    <row r="6643" spans="1:26">
      <c r="A6643" s="1">
        <v>44244</v>
      </c>
      <c r="B6643" t="s">
        <v>23576</v>
      </c>
      <c r="C6643" t="s">
        <v>23577</v>
      </c>
      <c r="D6643" t="s">
        <v>23578</v>
      </c>
      <c r="E6643" s="2">
        <v>42624</v>
      </c>
      <c r="F6643" s="2">
        <v>44238</v>
      </c>
      <c r="G6643" s="2">
        <v>44240</v>
      </c>
      <c r="H6643" t="s">
        <v>29</v>
      </c>
      <c r="I6643">
        <v>139.87</v>
      </c>
      <c r="J6643">
        <v>5000</v>
      </c>
      <c r="K6643" t="s">
        <v>30</v>
      </c>
      <c r="L6643" t="s">
        <v>72</v>
      </c>
      <c r="M6643" t="s">
        <v>83</v>
      </c>
      <c r="N6643" t="s">
        <v>102</v>
      </c>
      <c r="O6643" t="s">
        <v>44</v>
      </c>
      <c r="P6643" t="s">
        <v>43</v>
      </c>
      <c r="Q6643">
        <v>48</v>
      </c>
      <c r="R6643" t="s">
        <v>36</v>
      </c>
      <c r="S6643" t="s">
        <v>590</v>
      </c>
      <c r="T6643" t="s">
        <v>591</v>
      </c>
      <c r="U6643" t="s">
        <v>90</v>
      </c>
      <c r="V6643" t="s">
        <v>91</v>
      </c>
    </row>
    <row r="6644" spans="1:26">
      <c r="A6644" s="1">
        <v>44244</v>
      </c>
      <c r="B6644" t="s">
        <v>23579</v>
      </c>
      <c r="C6644" t="s">
        <v>23580</v>
      </c>
      <c r="D6644" t="s">
        <v>23581</v>
      </c>
      <c r="E6644" s="2">
        <v>42804</v>
      </c>
      <c r="F6644" s="2">
        <v>44242</v>
      </c>
      <c r="G6644" s="2">
        <v>44242</v>
      </c>
      <c r="H6644" t="s">
        <v>95</v>
      </c>
      <c r="I6644">
        <v>74.75</v>
      </c>
      <c r="J6644">
        <v>71000</v>
      </c>
      <c r="K6644" t="s">
        <v>30</v>
      </c>
      <c r="L6644" t="s">
        <v>72</v>
      </c>
      <c r="M6644" t="s">
        <v>32</v>
      </c>
      <c r="N6644" t="s">
        <v>40</v>
      </c>
      <c r="O6644" t="s">
        <v>87</v>
      </c>
      <c r="P6644" t="s">
        <v>270</v>
      </c>
      <c r="Q6644">
        <v>29</v>
      </c>
      <c r="R6644" t="s">
        <v>36</v>
      </c>
      <c r="S6644" t="s">
        <v>2690</v>
      </c>
      <c r="T6644" t="s">
        <v>2691</v>
      </c>
      <c r="U6644" t="s">
        <v>58</v>
      </c>
      <c r="V6644" t="s">
        <v>59</v>
      </c>
      <c r="W6644" t="s">
        <v>3370</v>
      </c>
      <c r="X6644" t="s">
        <v>3371</v>
      </c>
      <c r="Y6644" t="s">
        <v>705</v>
      </c>
      <c r="Z6644" t="s">
        <v>63</v>
      </c>
    </row>
    <row r="6645" spans="1:26">
      <c r="A6645" s="1">
        <v>44244</v>
      </c>
      <c r="B6645" t="s">
        <v>23582</v>
      </c>
      <c r="C6645" t="s">
        <v>23583</v>
      </c>
      <c r="D6645" t="s">
        <v>23584</v>
      </c>
      <c r="E6645" s="2">
        <v>40527</v>
      </c>
      <c r="F6645" s="2">
        <v>44230</v>
      </c>
      <c r="G6645" s="2">
        <v>44235</v>
      </c>
      <c r="H6645" t="s">
        <v>82</v>
      </c>
      <c r="I6645">
        <v>55.26</v>
      </c>
      <c r="J6645">
        <v>4000</v>
      </c>
      <c r="K6645" t="s">
        <v>30</v>
      </c>
      <c r="L6645" t="s">
        <v>72</v>
      </c>
      <c r="M6645" t="s">
        <v>83</v>
      </c>
      <c r="N6645" t="s">
        <v>33</v>
      </c>
      <c r="O6645" t="s">
        <v>40</v>
      </c>
      <c r="P6645" t="s">
        <v>39</v>
      </c>
      <c r="Q6645">
        <v>37</v>
      </c>
      <c r="R6645" t="s">
        <v>36</v>
      </c>
      <c r="S6645" t="s">
        <v>3386</v>
      </c>
      <c r="T6645" t="s">
        <v>3387</v>
      </c>
      <c r="U6645" t="s">
        <v>55</v>
      </c>
      <c r="V6645" t="s">
        <v>33</v>
      </c>
      <c r="W6645" t="s">
        <v>1672</v>
      </c>
      <c r="X6645" t="s">
        <v>1673</v>
      </c>
      <c r="Y6645" t="s">
        <v>117</v>
      </c>
      <c r="Z6645" t="s">
        <v>118</v>
      </c>
    </row>
    <row r="6646" spans="1:26">
      <c r="A6646" s="1">
        <v>44244</v>
      </c>
      <c r="B6646" t="s">
        <v>23585</v>
      </c>
      <c r="C6646" t="s">
        <v>23586</v>
      </c>
      <c r="D6646" t="s">
        <v>23587</v>
      </c>
      <c r="E6646" s="2">
        <v>40970</v>
      </c>
      <c r="F6646" s="2">
        <v>44235</v>
      </c>
      <c r="G6646" s="2">
        <v>44238</v>
      </c>
      <c r="H6646" t="s">
        <v>29</v>
      </c>
      <c r="I6646">
        <v>146.09</v>
      </c>
      <c r="J6646">
        <v>8000</v>
      </c>
      <c r="K6646" t="s">
        <v>30</v>
      </c>
      <c r="L6646" t="s">
        <v>31</v>
      </c>
      <c r="M6646" t="s">
        <v>83</v>
      </c>
      <c r="N6646" t="s">
        <v>167</v>
      </c>
      <c r="O6646" t="s">
        <v>40</v>
      </c>
      <c r="P6646" t="s">
        <v>1412</v>
      </c>
      <c r="Q6646">
        <v>60</v>
      </c>
      <c r="R6646" t="s">
        <v>36</v>
      </c>
      <c r="S6646" t="s">
        <v>6802</v>
      </c>
      <c r="T6646" t="s">
        <v>6803</v>
      </c>
      <c r="U6646" t="s">
        <v>135</v>
      </c>
      <c r="V6646" t="s">
        <v>136</v>
      </c>
    </row>
    <row r="6647" spans="1:26">
      <c r="A6647" s="1">
        <v>44245</v>
      </c>
      <c r="B6647" t="s">
        <v>23588</v>
      </c>
      <c r="C6647" t="s">
        <v>23589</v>
      </c>
      <c r="D6647" t="s">
        <v>23590</v>
      </c>
      <c r="E6647" s="2">
        <v>42550</v>
      </c>
      <c r="F6647" s="2">
        <v>44230</v>
      </c>
      <c r="G6647" s="2">
        <v>44235</v>
      </c>
      <c r="H6647" t="s">
        <v>113</v>
      </c>
      <c r="I6647">
        <v>133.87</v>
      </c>
      <c r="J6647">
        <v>2000</v>
      </c>
      <c r="K6647" t="s">
        <v>30</v>
      </c>
      <c r="L6647" t="s">
        <v>49</v>
      </c>
      <c r="M6647" t="s">
        <v>83</v>
      </c>
      <c r="N6647" t="s">
        <v>91</v>
      </c>
      <c r="O6647" t="s">
        <v>63</v>
      </c>
      <c r="P6647" t="s">
        <v>969</v>
      </c>
      <c r="Q6647">
        <v>30</v>
      </c>
      <c r="R6647" t="s">
        <v>237</v>
      </c>
      <c r="S6647" t="s">
        <v>9532</v>
      </c>
      <c r="T6647" t="s">
        <v>9533</v>
      </c>
      <c r="U6647" t="s">
        <v>55</v>
      </c>
      <c r="V6647" t="s">
        <v>33</v>
      </c>
    </row>
    <row r="6648" spans="1:26">
      <c r="A6648" s="1">
        <v>44245</v>
      </c>
      <c r="B6648" t="s">
        <v>23591</v>
      </c>
      <c r="C6648" t="s">
        <v>23592</v>
      </c>
      <c r="D6648" t="s">
        <v>23593</v>
      </c>
      <c r="E6648" s="2">
        <v>41154</v>
      </c>
      <c r="F6648" s="2">
        <v>44226</v>
      </c>
      <c r="G6648" s="2">
        <v>44231</v>
      </c>
      <c r="H6648" t="s">
        <v>29</v>
      </c>
      <c r="I6648">
        <v>155.22</v>
      </c>
      <c r="J6648">
        <v>7000</v>
      </c>
      <c r="K6648" t="s">
        <v>30</v>
      </c>
      <c r="L6648" t="s">
        <v>49</v>
      </c>
      <c r="M6648" t="s">
        <v>83</v>
      </c>
      <c r="N6648" t="s">
        <v>51</v>
      </c>
      <c r="O6648" t="s">
        <v>76</v>
      </c>
      <c r="P6648" t="s">
        <v>367</v>
      </c>
      <c r="Q6648">
        <v>40</v>
      </c>
      <c r="R6648" t="s">
        <v>36</v>
      </c>
      <c r="S6648" t="s">
        <v>1813</v>
      </c>
      <c r="T6648" t="s">
        <v>1814</v>
      </c>
      <c r="U6648" t="s">
        <v>55</v>
      </c>
      <c r="V6648" t="s">
        <v>33</v>
      </c>
    </row>
    <row r="6649" spans="1:26">
      <c r="A6649" s="1">
        <v>44245</v>
      </c>
      <c r="B6649" t="s">
        <v>23594</v>
      </c>
      <c r="C6649" t="s">
        <v>23595</v>
      </c>
      <c r="D6649" t="s">
        <v>23596</v>
      </c>
      <c r="E6649" s="2">
        <v>41272</v>
      </c>
      <c r="F6649" s="2">
        <v>44239</v>
      </c>
      <c r="G6649" s="2">
        <v>44241</v>
      </c>
      <c r="H6649" t="s">
        <v>171</v>
      </c>
      <c r="I6649">
        <v>8.2899999999999991</v>
      </c>
      <c r="J6649">
        <v>400</v>
      </c>
      <c r="K6649" t="s">
        <v>30</v>
      </c>
      <c r="L6649" t="s">
        <v>49</v>
      </c>
      <c r="M6649" t="s">
        <v>32</v>
      </c>
      <c r="N6649" t="s">
        <v>136</v>
      </c>
      <c r="O6649" t="s">
        <v>33</v>
      </c>
      <c r="P6649" t="s">
        <v>55</v>
      </c>
      <c r="Q6649">
        <v>27</v>
      </c>
      <c r="R6649" t="s">
        <v>36</v>
      </c>
      <c r="S6649" t="s">
        <v>12529</v>
      </c>
      <c r="T6649" t="s">
        <v>12530</v>
      </c>
      <c r="U6649" t="s">
        <v>103</v>
      </c>
      <c r="V6649" t="s">
        <v>102</v>
      </c>
      <c r="W6649" t="s">
        <v>2009</v>
      </c>
      <c r="X6649" t="s">
        <v>2010</v>
      </c>
      <c r="Y6649" t="s">
        <v>55</v>
      </c>
      <c r="Z6649" t="s">
        <v>33</v>
      </c>
    </row>
    <row r="6650" spans="1:26">
      <c r="A6650" s="1">
        <v>44245</v>
      </c>
      <c r="B6650" t="s">
        <v>23597</v>
      </c>
      <c r="C6650" t="s">
        <v>23598</v>
      </c>
      <c r="D6650" t="s">
        <v>23599</v>
      </c>
      <c r="E6650" s="2">
        <v>42993</v>
      </c>
      <c r="F6650" s="2">
        <v>44241</v>
      </c>
      <c r="G6650" s="2">
        <v>44242</v>
      </c>
      <c r="H6650" t="s">
        <v>48</v>
      </c>
      <c r="I6650">
        <v>143.16999999999999</v>
      </c>
      <c r="J6650">
        <v>23000</v>
      </c>
      <c r="K6650" t="s">
        <v>30</v>
      </c>
      <c r="L6650" t="s">
        <v>72</v>
      </c>
      <c r="M6650" t="s">
        <v>83</v>
      </c>
      <c r="N6650" t="s">
        <v>34</v>
      </c>
      <c r="O6650" t="s">
        <v>51</v>
      </c>
      <c r="P6650" t="s">
        <v>52</v>
      </c>
      <c r="Q6650">
        <v>58</v>
      </c>
      <c r="R6650" t="s">
        <v>36</v>
      </c>
      <c r="S6650" t="s">
        <v>14325</v>
      </c>
      <c r="T6650" t="s">
        <v>14326</v>
      </c>
      <c r="U6650" t="s">
        <v>11379</v>
      </c>
      <c r="V6650" t="s">
        <v>63</v>
      </c>
      <c r="W6650" t="s">
        <v>3763</v>
      </c>
      <c r="X6650" t="s">
        <v>3764</v>
      </c>
      <c r="Y6650" t="s">
        <v>103</v>
      </c>
      <c r="Z6650" t="s">
        <v>102</v>
      </c>
    </row>
    <row r="6651" spans="1:26">
      <c r="A6651" s="1">
        <v>44245</v>
      </c>
      <c r="B6651" t="s">
        <v>23600</v>
      </c>
      <c r="C6651" t="s">
        <v>23601</v>
      </c>
      <c r="D6651" t="s">
        <v>23602</v>
      </c>
      <c r="E6651" s="2">
        <v>43664</v>
      </c>
      <c r="F6651" s="2">
        <v>44238</v>
      </c>
      <c r="G6651" s="2">
        <v>44240</v>
      </c>
      <c r="H6651" t="s">
        <v>95</v>
      </c>
      <c r="I6651">
        <v>80.11</v>
      </c>
      <c r="J6651">
        <v>31000</v>
      </c>
      <c r="K6651" t="s">
        <v>30</v>
      </c>
      <c r="L6651" t="s">
        <v>31</v>
      </c>
      <c r="M6651" t="s">
        <v>124</v>
      </c>
      <c r="N6651" t="s">
        <v>136</v>
      </c>
      <c r="O6651" t="s">
        <v>118</v>
      </c>
      <c r="P6651" t="s">
        <v>117</v>
      </c>
      <c r="Q6651">
        <v>26</v>
      </c>
      <c r="R6651" t="s">
        <v>36</v>
      </c>
      <c r="S6651" t="s">
        <v>2844</v>
      </c>
      <c r="T6651" t="s">
        <v>2845</v>
      </c>
      <c r="U6651" t="s">
        <v>117</v>
      </c>
      <c r="V6651" t="s">
        <v>118</v>
      </c>
      <c r="W6651" t="s">
        <v>795</v>
      </c>
      <c r="X6651" t="s">
        <v>796</v>
      </c>
      <c r="Y6651" t="s">
        <v>52</v>
      </c>
      <c r="Z6651" t="s">
        <v>51</v>
      </c>
    </row>
    <row r="6652" spans="1:26">
      <c r="A6652" s="1">
        <v>44245</v>
      </c>
      <c r="B6652" t="s">
        <v>23603</v>
      </c>
      <c r="C6652" t="s">
        <v>23604</v>
      </c>
      <c r="D6652" t="s">
        <v>23605</v>
      </c>
      <c r="E6652" s="2">
        <v>41198</v>
      </c>
      <c r="F6652" s="2">
        <v>44241</v>
      </c>
      <c r="G6652" s="2">
        <v>44242</v>
      </c>
      <c r="H6652" t="s">
        <v>171</v>
      </c>
      <c r="I6652">
        <v>6.12</v>
      </c>
      <c r="J6652">
        <v>600</v>
      </c>
      <c r="K6652" t="s">
        <v>30</v>
      </c>
      <c r="L6652" t="s">
        <v>31</v>
      </c>
      <c r="M6652" t="s">
        <v>32</v>
      </c>
      <c r="N6652" t="s">
        <v>107</v>
      </c>
      <c r="O6652" t="s">
        <v>136</v>
      </c>
      <c r="P6652" t="s">
        <v>135</v>
      </c>
      <c r="Q6652">
        <v>61</v>
      </c>
      <c r="R6652" t="s">
        <v>36</v>
      </c>
      <c r="S6652" t="s">
        <v>3514</v>
      </c>
      <c r="T6652" t="s">
        <v>3515</v>
      </c>
      <c r="U6652" t="s">
        <v>114</v>
      </c>
      <c r="V6652" t="s">
        <v>44</v>
      </c>
      <c r="W6652" t="s">
        <v>2697</v>
      </c>
      <c r="X6652" t="s">
        <v>2698</v>
      </c>
      <c r="Y6652" t="s">
        <v>1021</v>
      </c>
      <c r="Z6652" t="s">
        <v>107</v>
      </c>
    </row>
    <row r="6653" spans="1:26">
      <c r="A6653" s="1">
        <v>44245</v>
      </c>
      <c r="B6653" t="s">
        <v>23606</v>
      </c>
      <c r="C6653" t="s">
        <v>23607</v>
      </c>
      <c r="D6653" t="s">
        <v>23608</v>
      </c>
      <c r="E6653" s="2">
        <v>43479</v>
      </c>
      <c r="F6653" s="2">
        <v>44242</v>
      </c>
      <c r="G6653" s="2">
        <v>44242</v>
      </c>
      <c r="H6653" t="s">
        <v>171</v>
      </c>
      <c r="I6653">
        <v>11.57</v>
      </c>
      <c r="J6653">
        <v>400</v>
      </c>
      <c r="K6653" t="s">
        <v>30</v>
      </c>
      <c r="L6653" t="s">
        <v>49</v>
      </c>
      <c r="M6653" t="s">
        <v>83</v>
      </c>
      <c r="N6653" t="s">
        <v>40</v>
      </c>
      <c r="O6653" t="s">
        <v>91</v>
      </c>
      <c r="P6653" t="s">
        <v>90</v>
      </c>
      <c r="Q6653">
        <v>50</v>
      </c>
      <c r="R6653" t="s">
        <v>36</v>
      </c>
      <c r="S6653" t="s">
        <v>3124</v>
      </c>
      <c r="T6653" t="s">
        <v>3125</v>
      </c>
      <c r="U6653" t="s">
        <v>52</v>
      </c>
      <c r="V6653" t="s">
        <v>51</v>
      </c>
      <c r="W6653" t="s">
        <v>265</v>
      </c>
      <c r="X6653" t="s">
        <v>266</v>
      </c>
      <c r="Y6653" t="s">
        <v>58</v>
      </c>
      <c r="Z6653" t="s">
        <v>59</v>
      </c>
    </row>
    <row r="6654" spans="1:26">
      <c r="A6654" s="1">
        <v>44245</v>
      </c>
      <c r="B6654" t="s">
        <v>23609</v>
      </c>
      <c r="C6654" t="s">
        <v>23610</v>
      </c>
      <c r="D6654" t="s">
        <v>23611</v>
      </c>
      <c r="E6654" s="2">
        <v>40654</v>
      </c>
      <c r="F6654" s="2">
        <v>44235</v>
      </c>
      <c r="G6654" s="2">
        <v>44238</v>
      </c>
      <c r="H6654" t="s">
        <v>95</v>
      </c>
      <c r="I6654">
        <v>50.27</v>
      </c>
      <c r="J6654">
        <v>32000</v>
      </c>
      <c r="K6654" t="s">
        <v>30</v>
      </c>
      <c r="L6654" t="s">
        <v>31</v>
      </c>
      <c r="M6654" t="s">
        <v>124</v>
      </c>
      <c r="N6654" t="s">
        <v>118</v>
      </c>
      <c r="O6654" t="s">
        <v>107</v>
      </c>
      <c r="P6654" t="s">
        <v>190</v>
      </c>
      <c r="Q6654">
        <v>32</v>
      </c>
      <c r="R6654" t="s">
        <v>36</v>
      </c>
      <c r="S6654" t="s">
        <v>4441</v>
      </c>
      <c r="T6654" t="s">
        <v>4442</v>
      </c>
      <c r="U6654" t="s">
        <v>534</v>
      </c>
      <c r="V6654" t="s">
        <v>63</v>
      </c>
    </row>
    <row r="6655" spans="1:26">
      <c r="A6655" s="1">
        <v>44245</v>
      </c>
      <c r="B6655" t="s">
        <v>23612</v>
      </c>
      <c r="C6655" t="s">
        <v>23613</v>
      </c>
      <c r="D6655" t="s">
        <v>23614</v>
      </c>
      <c r="E6655" s="2">
        <v>42789</v>
      </c>
      <c r="F6655" s="2">
        <v>44232</v>
      </c>
      <c r="G6655" s="2">
        <v>44237</v>
      </c>
      <c r="H6655" t="s">
        <v>29</v>
      </c>
      <c r="I6655">
        <v>162.15</v>
      </c>
      <c r="J6655">
        <v>20000</v>
      </c>
      <c r="K6655" t="s">
        <v>30</v>
      </c>
      <c r="L6655" t="s">
        <v>49</v>
      </c>
      <c r="M6655" t="s">
        <v>32</v>
      </c>
      <c r="N6655" t="s">
        <v>40</v>
      </c>
      <c r="O6655" t="s">
        <v>87</v>
      </c>
      <c r="P6655" t="s">
        <v>219</v>
      </c>
      <c r="Q6655">
        <v>40</v>
      </c>
      <c r="R6655" t="s">
        <v>237</v>
      </c>
      <c r="S6655" t="s">
        <v>3033</v>
      </c>
      <c r="T6655" t="s">
        <v>3034</v>
      </c>
      <c r="U6655" t="s">
        <v>1412</v>
      </c>
      <c r="V6655" t="s">
        <v>40</v>
      </c>
      <c r="W6655" t="s">
        <v>3763</v>
      </c>
      <c r="X6655" t="s">
        <v>3764</v>
      </c>
      <c r="Y6655" t="s">
        <v>103</v>
      </c>
      <c r="Z6655" t="s">
        <v>102</v>
      </c>
    </row>
    <row r="6656" spans="1:26">
      <c r="A6656" s="1">
        <v>44245</v>
      </c>
      <c r="B6656" t="s">
        <v>23615</v>
      </c>
      <c r="C6656" t="s">
        <v>23616</v>
      </c>
      <c r="D6656" t="s">
        <v>23617</v>
      </c>
      <c r="E6656" s="2">
        <v>42482</v>
      </c>
      <c r="F6656" s="2">
        <v>44228</v>
      </c>
      <c r="G6656" s="2">
        <v>44233</v>
      </c>
      <c r="H6656" t="s">
        <v>171</v>
      </c>
      <c r="I6656">
        <v>7.12</v>
      </c>
      <c r="J6656">
        <v>100</v>
      </c>
      <c r="K6656" t="s">
        <v>30</v>
      </c>
      <c r="L6656" t="s">
        <v>49</v>
      </c>
      <c r="M6656" t="s">
        <v>32</v>
      </c>
      <c r="N6656" t="s">
        <v>63</v>
      </c>
      <c r="O6656" t="s">
        <v>102</v>
      </c>
      <c r="P6656" t="s">
        <v>103</v>
      </c>
      <c r="Q6656">
        <v>44</v>
      </c>
      <c r="R6656" t="s">
        <v>36</v>
      </c>
      <c r="S6656" t="s">
        <v>605</v>
      </c>
      <c r="T6656" t="s">
        <v>606</v>
      </c>
      <c r="U6656" t="s">
        <v>103</v>
      </c>
      <c r="V6656" t="s">
        <v>102</v>
      </c>
    </row>
    <row r="6657" spans="1:26">
      <c r="A6657" s="1">
        <v>44245</v>
      </c>
      <c r="B6657" t="s">
        <v>23618</v>
      </c>
      <c r="C6657" t="s">
        <v>23619</v>
      </c>
      <c r="D6657" t="s">
        <v>23620</v>
      </c>
      <c r="E6657" s="2">
        <v>41573</v>
      </c>
      <c r="F6657" s="2">
        <v>44238</v>
      </c>
      <c r="G6657" s="2">
        <v>44240</v>
      </c>
      <c r="H6657" t="s">
        <v>95</v>
      </c>
      <c r="I6657">
        <v>95.46</v>
      </c>
      <c r="J6657">
        <v>61000</v>
      </c>
      <c r="K6657" t="s">
        <v>30</v>
      </c>
      <c r="L6657" t="s">
        <v>72</v>
      </c>
      <c r="M6657" t="s">
        <v>124</v>
      </c>
      <c r="N6657" t="s">
        <v>76</v>
      </c>
      <c r="O6657" t="s">
        <v>34</v>
      </c>
      <c r="P6657" t="s">
        <v>35</v>
      </c>
      <c r="Q6657">
        <v>53</v>
      </c>
      <c r="R6657" t="s">
        <v>36</v>
      </c>
      <c r="S6657" t="s">
        <v>1076</v>
      </c>
      <c r="T6657" t="s">
        <v>1077</v>
      </c>
      <c r="U6657" t="s">
        <v>52</v>
      </c>
      <c r="V6657" t="s">
        <v>51</v>
      </c>
      <c r="W6657" t="s">
        <v>6155</v>
      </c>
      <c r="X6657" t="s">
        <v>6156</v>
      </c>
      <c r="Y6657" t="s">
        <v>43</v>
      </c>
      <c r="Z6657" t="s">
        <v>44</v>
      </c>
    </row>
    <row r="6658" spans="1:26">
      <c r="A6658" s="1">
        <v>44245</v>
      </c>
      <c r="B6658" t="s">
        <v>23621</v>
      </c>
      <c r="C6658" t="s">
        <v>23622</v>
      </c>
      <c r="D6658" t="s">
        <v>23623</v>
      </c>
      <c r="E6658" s="2">
        <v>41944</v>
      </c>
      <c r="F6658" s="2">
        <v>44225</v>
      </c>
      <c r="G6658" s="2">
        <v>44230</v>
      </c>
      <c r="H6658" t="s">
        <v>113</v>
      </c>
      <c r="I6658">
        <v>119.06</v>
      </c>
      <c r="J6658">
        <v>10000</v>
      </c>
      <c r="K6658" t="s">
        <v>30</v>
      </c>
      <c r="L6658" t="s">
        <v>72</v>
      </c>
      <c r="M6658" t="s">
        <v>83</v>
      </c>
      <c r="N6658" t="s">
        <v>40</v>
      </c>
      <c r="O6658" t="s">
        <v>136</v>
      </c>
      <c r="P6658" t="s">
        <v>135</v>
      </c>
      <c r="Q6658">
        <v>61</v>
      </c>
      <c r="R6658" t="s">
        <v>36</v>
      </c>
      <c r="S6658" t="s">
        <v>10554</v>
      </c>
      <c r="T6658" t="s">
        <v>10555</v>
      </c>
      <c r="U6658" t="s">
        <v>58</v>
      </c>
      <c r="V6658" t="s">
        <v>59</v>
      </c>
    </row>
    <row r="6659" spans="1:26">
      <c r="A6659" s="1">
        <v>44245</v>
      </c>
      <c r="B6659" t="s">
        <v>23624</v>
      </c>
      <c r="C6659" t="s">
        <v>23625</v>
      </c>
      <c r="D6659" t="s">
        <v>23626</v>
      </c>
      <c r="E6659" s="2">
        <v>41762</v>
      </c>
      <c r="F6659" s="2">
        <v>44231</v>
      </c>
      <c r="G6659" s="2">
        <v>44236</v>
      </c>
      <c r="H6659" t="s">
        <v>113</v>
      </c>
      <c r="I6659">
        <v>91.52</v>
      </c>
      <c r="J6659">
        <v>4000</v>
      </c>
      <c r="K6659" t="s">
        <v>30</v>
      </c>
      <c r="L6659" t="s">
        <v>31</v>
      </c>
      <c r="M6659" t="s">
        <v>83</v>
      </c>
      <c r="N6659" t="s">
        <v>59</v>
      </c>
      <c r="O6659" t="s">
        <v>87</v>
      </c>
      <c r="P6659" t="s">
        <v>270</v>
      </c>
      <c r="Q6659">
        <v>29</v>
      </c>
      <c r="R6659" t="s">
        <v>237</v>
      </c>
      <c r="S6659" t="s">
        <v>5381</v>
      </c>
      <c r="T6659" t="s">
        <v>5382</v>
      </c>
      <c r="U6659" t="s">
        <v>1193</v>
      </c>
      <c r="V6659" t="s">
        <v>167</v>
      </c>
      <c r="W6659" t="s">
        <v>3786</v>
      </c>
      <c r="X6659" t="s">
        <v>3787</v>
      </c>
      <c r="Y6659" t="s">
        <v>1059</v>
      </c>
      <c r="Z6659" t="s">
        <v>63</v>
      </c>
    </row>
    <row r="6660" spans="1:26">
      <c r="A6660" s="1">
        <v>44245</v>
      </c>
      <c r="B6660" t="s">
        <v>23627</v>
      </c>
      <c r="C6660" t="s">
        <v>23628</v>
      </c>
      <c r="D6660" t="s">
        <v>23629</v>
      </c>
      <c r="E6660" s="2">
        <v>43321</v>
      </c>
      <c r="F6660" s="2">
        <v>44226</v>
      </c>
      <c r="G6660" s="2">
        <v>44231</v>
      </c>
      <c r="H6660" t="s">
        <v>95</v>
      </c>
      <c r="I6660">
        <v>83.99</v>
      </c>
      <c r="J6660">
        <v>43000</v>
      </c>
      <c r="K6660" t="s">
        <v>30</v>
      </c>
      <c r="L6660" t="s">
        <v>31</v>
      </c>
      <c r="M6660" t="s">
        <v>83</v>
      </c>
      <c r="N6660" t="s">
        <v>136</v>
      </c>
      <c r="O6660" t="s">
        <v>76</v>
      </c>
      <c r="P6660" t="s">
        <v>7666</v>
      </c>
      <c r="Q6660">
        <v>36</v>
      </c>
      <c r="R6660" t="s">
        <v>237</v>
      </c>
      <c r="S6660" t="s">
        <v>581</v>
      </c>
      <c r="T6660" t="s">
        <v>582</v>
      </c>
      <c r="U6660" t="s">
        <v>583</v>
      </c>
      <c r="V6660" t="s">
        <v>33</v>
      </c>
      <c r="W6660" t="s">
        <v>6878</v>
      </c>
      <c r="X6660" t="s">
        <v>6879</v>
      </c>
      <c r="Y6660" t="s">
        <v>135</v>
      </c>
      <c r="Z6660" t="s">
        <v>136</v>
      </c>
    </row>
    <row r="6661" spans="1:26">
      <c r="A6661" s="1">
        <v>44245</v>
      </c>
      <c r="B6661" t="s">
        <v>23630</v>
      </c>
      <c r="C6661" t="s">
        <v>23631</v>
      </c>
      <c r="D6661" t="s">
        <v>23632</v>
      </c>
      <c r="E6661" s="2">
        <v>40592</v>
      </c>
      <c r="F6661" s="2">
        <v>44240</v>
      </c>
      <c r="G6661" s="2">
        <v>44241</v>
      </c>
      <c r="H6661" t="s">
        <v>48</v>
      </c>
      <c r="I6661">
        <v>100.52</v>
      </c>
      <c r="J6661">
        <v>27000</v>
      </c>
      <c r="K6661" t="s">
        <v>30</v>
      </c>
      <c r="L6661" t="s">
        <v>49</v>
      </c>
      <c r="M6661" t="s">
        <v>83</v>
      </c>
      <c r="N6661" t="s">
        <v>44</v>
      </c>
      <c r="O6661" t="s">
        <v>44</v>
      </c>
      <c r="P6661" t="s">
        <v>43</v>
      </c>
      <c r="Q6661">
        <v>55</v>
      </c>
      <c r="R6661" t="s">
        <v>36</v>
      </c>
      <c r="S6661" t="s">
        <v>3268</v>
      </c>
      <c r="T6661" t="s">
        <v>3269</v>
      </c>
      <c r="U6661" t="s">
        <v>55</v>
      </c>
      <c r="V6661" t="s">
        <v>33</v>
      </c>
      <c r="W6661" t="s">
        <v>1587</v>
      </c>
      <c r="X6661" t="s">
        <v>1588</v>
      </c>
      <c r="Y6661" t="s">
        <v>969</v>
      </c>
      <c r="Z6661" t="s">
        <v>63</v>
      </c>
    </row>
    <row r="6662" spans="1:26">
      <c r="A6662" s="1">
        <v>44245</v>
      </c>
      <c r="B6662" t="s">
        <v>23633</v>
      </c>
      <c r="C6662" t="s">
        <v>23634</v>
      </c>
      <c r="D6662" t="s">
        <v>23635</v>
      </c>
      <c r="E6662" s="2">
        <v>42573</v>
      </c>
      <c r="F6662" s="2">
        <v>44236</v>
      </c>
      <c r="G6662" s="2">
        <v>44239</v>
      </c>
      <c r="H6662" t="s">
        <v>171</v>
      </c>
      <c r="I6662">
        <v>9.5500000000000007</v>
      </c>
      <c r="J6662">
        <v>100</v>
      </c>
      <c r="K6662" t="s">
        <v>30</v>
      </c>
      <c r="L6662" t="s">
        <v>49</v>
      </c>
      <c r="M6662" t="s">
        <v>32</v>
      </c>
      <c r="N6662" t="s">
        <v>51</v>
      </c>
      <c r="O6662" t="s">
        <v>102</v>
      </c>
      <c r="P6662" t="s">
        <v>103</v>
      </c>
      <c r="Q6662">
        <v>37</v>
      </c>
      <c r="R6662" t="s">
        <v>36</v>
      </c>
      <c r="S6662" t="s">
        <v>4243</v>
      </c>
      <c r="T6662" t="s">
        <v>4244</v>
      </c>
      <c r="U6662" t="s">
        <v>114</v>
      </c>
      <c r="V6662" t="s">
        <v>44</v>
      </c>
      <c r="W6662" t="s">
        <v>8831</v>
      </c>
      <c r="X6662" t="s">
        <v>8832</v>
      </c>
      <c r="Y6662" t="s">
        <v>52</v>
      </c>
      <c r="Z6662" t="s">
        <v>51</v>
      </c>
    </row>
    <row r="6663" spans="1:26">
      <c r="A6663" s="1">
        <v>44245</v>
      </c>
      <c r="B6663" t="s">
        <v>23636</v>
      </c>
      <c r="C6663" t="s">
        <v>23637</v>
      </c>
      <c r="D6663" t="s">
        <v>23638</v>
      </c>
      <c r="E6663" s="2">
        <v>42668</v>
      </c>
      <c r="F6663" s="2">
        <v>44225</v>
      </c>
      <c r="G6663" s="2">
        <v>44230</v>
      </c>
      <c r="H6663" t="s">
        <v>171</v>
      </c>
      <c r="I6663">
        <v>7.43</v>
      </c>
      <c r="J6663">
        <v>100</v>
      </c>
      <c r="K6663" t="s">
        <v>30</v>
      </c>
      <c r="L6663" t="s">
        <v>49</v>
      </c>
      <c r="M6663" t="s">
        <v>124</v>
      </c>
      <c r="N6663" t="s">
        <v>34</v>
      </c>
      <c r="O6663" t="s">
        <v>91</v>
      </c>
      <c r="P6663" t="s">
        <v>90</v>
      </c>
      <c r="Q6663">
        <v>57</v>
      </c>
      <c r="R6663" t="s">
        <v>36</v>
      </c>
      <c r="S6663" t="s">
        <v>5909</v>
      </c>
      <c r="T6663" t="s">
        <v>5910</v>
      </c>
      <c r="U6663" t="s">
        <v>145</v>
      </c>
      <c r="V6663" t="s">
        <v>63</v>
      </c>
      <c r="W6663" t="s">
        <v>1468</v>
      </c>
      <c r="X6663" t="s">
        <v>1469</v>
      </c>
      <c r="Y6663" t="s">
        <v>39</v>
      </c>
      <c r="Z6663" t="s">
        <v>40</v>
      </c>
    </row>
    <row r="6664" spans="1:26">
      <c r="A6664" s="1">
        <v>44245</v>
      </c>
      <c r="B6664" t="s">
        <v>23639</v>
      </c>
      <c r="C6664" t="s">
        <v>23640</v>
      </c>
      <c r="D6664" t="s">
        <v>23641</v>
      </c>
      <c r="E6664" s="2">
        <v>41518</v>
      </c>
      <c r="F6664" s="2">
        <v>44234</v>
      </c>
      <c r="G6664" s="2">
        <v>44239</v>
      </c>
      <c r="H6664" t="s">
        <v>95</v>
      </c>
      <c r="I6664">
        <v>62.86</v>
      </c>
      <c r="J6664">
        <v>26000</v>
      </c>
      <c r="K6664" t="s">
        <v>30</v>
      </c>
      <c r="L6664" t="s">
        <v>72</v>
      </c>
      <c r="M6664" t="s">
        <v>83</v>
      </c>
      <c r="N6664" t="s">
        <v>102</v>
      </c>
      <c r="O6664" t="s">
        <v>136</v>
      </c>
      <c r="P6664" t="s">
        <v>135</v>
      </c>
      <c r="Q6664">
        <v>57</v>
      </c>
      <c r="R6664" t="s">
        <v>36</v>
      </c>
      <c r="S6664" t="s">
        <v>7189</v>
      </c>
      <c r="T6664" t="s">
        <v>7190</v>
      </c>
      <c r="U6664" t="s">
        <v>55</v>
      </c>
      <c r="V6664" t="s">
        <v>33</v>
      </c>
      <c r="W6664" t="s">
        <v>1722</v>
      </c>
      <c r="X6664" t="s">
        <v>1723</v>
      </c>
      <c r="Y6664" t="s">
        <v>52</v>
      </c>
      <c r="Z6664" t="s">
        <v>51</v>
      </c>
    </row>
    <row r="6665" spans="1:26">
      <c r="A6665" s="1">
        <v>44245</v>
      </c>
      <c r="B6665" t="s">
        <v>23642</v>
      </c>
      <c r="C6665" t="s">
        <v>23643</v>
      </c>
      <c r="D6665" t="s">
        <v>23644</v>
      </c>
      <c r="E6665" s="2">
        <v>41564</v>
      </c>
      <c r="F6665" s="2">
        <v>44242</v>
      </c>
      <c r="G6665" s="2">
        <v>44242</v>
      </c>
      <c r="H6665" t="s">
        <v>48</v>
      </c>
      <c r="I6665">
        <v>88.6</v>
      </c>
      <c r="J6665">
        <v>10000</v>
      </c>
      <c r="K6665" t="s">
        <v>30</v>
      </c>
      <c r="L6665" t="s">
        <v>72</v>
      </c>
      <c r="M6665" t="s">
        <v>83</v>
      </c>
      <c r="N6665" t="s">
        <v>50</v>
      </c>
      <c r="O6665" t="s">
        <v>33</v>
      </c>
      <c r="P6665" t="s">
        <v>55</v>
      </c>
      <c r="Q6665">
        <v>58</v>
      </c>
      <c r="R6665" t="s">
        <v>36</v>
      </c>
      <c r="S6665" t="s">
        <v>1740</v>
      </c>
      <c r="T6665" t="s">
        <v>1741</v>
      </c>
      <c r="U6665" t="s">
        <v>1742</v>
      </c>
      <c r="V6665" t="s">
        <v>107</v>
      </c>
    </row>
    <row r="6666" spans="1:26">
      <c r="A6666" s="1">
        <v>44245</v>
      </c>
      <c r="B6666" t="s">
        <v>23645</v>
      </c>
      <c r="C6666" t="s">
        <v>23646</v>
      </c>
      <c r="D6666" t="s">
        <v>23647</v>
      </c>
      <c r="E6666" s="2">
        <v>42012</v>
      </c>
      <c r="F6666" s="2">
        <v>44243</v>
      </c>
      <c r="G6666" s="2">
        <v>44243</v>
      </c>
      <c r="H6666" t="s">
        <v>29</v>
      </c>
      <c r="I6666">
        <v>148.18</v>
      </c>
      <c r="J6666">
        <v>13000</v>
      </c>
      <c r="K6666" t="s">
        <v>149</v>
      </c>
      <c r="L6666" t="s">
        <v>31</v>
      </c>
      <c r="M6666" t="s">
        <v>32</v>
      </c>
      <c r="N6666" t="s">
        <v>118</v>
      </c>
      <c r="O6666" t="s">
        <v>63</v>
      </c>
      <c r="P6666" t="s">
        <v>145</v>
      </c>
      <c r="Q6666">
        <v>40</v>
      </c>
      <c r="R6666" t="s">
        <v>36</v>
      </c>
      <c r="S6666" t="s">
        <v>7012</v>
      </c>
      <c r="T6666" t="s">
        <v>7013</v>
      </c>
      <c r="U6666" t="s">
        <v>103</v>
      </c>
      <c r="V6666" t="s">
        <v>102</v>
      </c>
    </row>
    <row r="6667" spans="1:26">
      <c r="A6667" s="1">
        <v>44245</v>
      </c>
      <c r="B6667" t="s">
        <v>23648</v>
      </c>
      <c r="C6667" t="s">
        <v>23649</v>
      </c>
      <c r="D6667" t="s">
        <v>23650</v>
      </c>
      <c r="E6667" s="2">
        <v>43322</v>
      </c>
      <c r="F6667" s="2">
        <v>44237</v>
      </c>
      <c r="G6667" s="2">
        <v>44240</v>
      </c>
      <c r="H6667" t="s">
        <v>29</v>
      </c>
      <c r="I6667">
        <v>136.47</v>
      </c>
      <c r="J6667">
        <v>8000</v>
      </c>
      <c r="K6667" t="s">
        <v>30</v>
      </c>
      <c r="L6667" t="s">
        <v>49</v>
      </c>
      <c r="M6667" t="s">
        <v>32</v>
      </c>
      <c r="N6667" t="s">
        <v>63</v>
      </c>
      <c r="O6667" t="s">
        <v>44</v>
      </c>
      <c r="P6667" t="s">
        <v>3312</v>
      </c>
      <c r="Q6667">
        <v>27</v>
      </c>
      <c r="R6667" t="s">
        <v>36</v>
      </c>
      <c r="S6667" t="s">
        <v>5214</v>
      </c>
      <c r="T6667" t="s">
        <v>5215</v>
      </c>
      <c r="U6667" t="s">
        <v>98</v>
      </c>
      <c r="V6667" t="s">
        <v>63</v>
      </c>
      <c r="W6667" t="s">
        <v>7103</v>
      </c>
      <c r="X6667" t="s">
        <v>7104</v>
      </c>
      <c r="Y6667" t="s">
        <v>140</v>
      </c>
      <c r="Z6667" t="s">
        <v>87</v>
      </c>
    </row>
    <row r="6668" spans="1:26">
      <c r="A6668" s="1">
        <v>44246</v>
      </c>
      <c r="B6668" t="s">
        <v>23651</v>
      </c>
      <c r="C6668" t="s">
        <v>23652</v>
      </c>
      <c r="D6668" t="s">
        <v>23653</v>
      </c>
      <c r="E6668" s="2">
        <v>41687</v>
      </c>
      <c r="F6668" s="2">
        <v>44235</v>
      </c>
      <c r="G6668" s="2">
        <v>44240</v>
      </c>
      <c r="H6668" t="s">
        <v>82</v>
      </c>
      <c r="I6668">
        <v>63.17</v>
      </c>
      <c r="J6668">
        <v>3000</v>
      </c>
      <c r="K6668" t="s">
        <v>30</v>
      </c>
      <c r="L6668" t="s">
        <v>49</v>
      </c>
      <c r="M6668" t="s">
        <v>32</v>
      </c>
      <c r="N6668" t="s">
        <v>50</v>
      </c>
      <c r="O6668" t="s">
        <v>136</v>
      </c>
      <c r="P6668" t="s">
        <v>135</v>
      </c>
      <c r="Q6668">
        <v>60</v>
      </c>
      <c r="R6668" t="s">
        <v>36</v>
      </c>
      <c r="S6668" t="s">
        <v>2067</v>
      </c>
      <c r="T6668" t="s">
        <v>2068</v>
      </c>
      <c r="U6668" t="s">
        <v>52</v>
      </c>
      <c r="V6668" t="s">
        <v>51</v>
      </c>
    </row>
    <row r="6669" spans="1:26">
      <c r="A6669" s="1">
        <v>44246</v>
      </c>
      <c r="B6669" t="s">
        <v>23654</v>
      </c>
      <c r="C6669" t="s">
        <v>23655</v>
      </c>
      <c r="D6669" t="s">
        <v>23656</v>
      </c>
      <c r="E6669" s="2">
        <v>43545</v>
      </c>
      <c r="F6669" s="2">
        <v>44229</v>
      </c>
      <c r="G6669" s="2">
        <v>44234</v>
      </c>
      <c r="H6669" t="s">
        <v>82</v>
      </c>
      <c r="I6669">
        <v>84.22</v>
      </c>
      <c r="J6669">
        <v>3000</v>
      </c>
      <c r="K6669" t="s">
        <v>30</v>
      </c>
      <c r="L6669" t="s">
        <v>72</v>
      </c>
      <c r="M6669" t="s">
        <v>32</v>
      </c>
      <c r="N6669" t="s">
        <v>34</v>
      </c>
      <c r="O6669" t="s">
        <v>91</v>
      </c>
      <c r="P6669" t="s">
        <v>90</v>
      </c>
      <c r="Q6669">
        <v>60</v>
      </c>
      <c r="R6669" t="s">
        <v>36</v>
      </c>
      <c r="S6669" t="s">
        <v>3499</v>
      </c>
      <c r="T6669" t="s">
        <v>3500</v>
      </c>
      <c r="U6669" t="s">
        <v>35</v>
      </c>
      <c r="V6669" t="s">
        <v>34</v>
      </c>
      <c r="W6669" t="s">
        <v>5885</v>
      </c>
      <c r="X6669" t="s">
        <v>5886</v>
      </c>
      <c r="Y6669" t="s">
        <v>35</v>
      </c>
      <c r="Z6669" t="s">
        <v>34</v>
      </c>
    </row>
    <row r="6670" spans="1:26">
      <c r="A6670" s="1">
        <v>44246</v>
      </c>
      <c r="B6670" t="s">
        <v>23657</v>
      </c>
      <c r="C6670" t="s">
        <v>23658</v>
      </c>
      <c r="D6670" t="s">
        <v>23659</v>
      </c>
      <c r="E6670" s="2">
        <v>42230</v>
      </c>
      <c r="F6670" s="2">
        <v>44226</v>
      </c>
      <c r="G6670" s="2">
        <v>44231</v>
      </c>
      <c r="H6670" t="s">
        <v>48</v>
      </c>
      <c r="I6670">
        <v>128.13</v>
      </c>
      <c r="J6670">
        <v>28000</v>
      </c>
      <c r="K6670" t="s">
        <v>30</v>
      </c>
      <c r="L6670" t="s">
        <v>72</v>
      </c>
      <c r="M6670" t="s">
        <v>32</v>
      </c>
      <c r="N6670" t="s">
        <v>91</v>
      </c>
      <c r="O6670" t="s">
        <v>59</v>
      </c>
      <c r="P6670" t="s">
        <v>58</v>
      </c>
      <c r="Q6670">
        <v>59</v>
      </c>
      <c r="R6670" t="s">
        <v>36</v>
      </c>
      <c r="S6670" t="s">
        <v>328</v>
      </c>
      <c r="T6670" t="s">
        <v>329</v>
      </c>
      <c r="U6670" t="s">
        <v>55</v>
      </c>
      <c r="V6670" t="s">
        <v>33</v>
      </c>
    </row>
    <row r="6671" spans="1:26">
      <c r="A6671" s="1">
        <v>44246</v>
      </c>
      <c r="B6671" t="s">
        <v>23660</v>
      </c>
      <c r="C6671" t="s">
        <v>23661</v>
      </c>
      <c r="D6671" t="s">
        <v>23662</v>
      </c>
      <c r="E6671" s="2">
        <v>43274</v>
      </c>
      <c r="F6671" s="2">
        <v>44226</v>
      </c>
      <c r="G6671" s="2">
        <v>44231</v>
      </c>
      <c r="H6671" t="s">
        <v>113</v>
      </c>
      <c r="I6671">
        <v>78.22</v>
      </c>
      <c r="J6671">
        <v>7000</v>
      </c>
      <c r="K6671" t="s">
        <v>30</v>
      </c>
      <c r="L6671" t="s">
        <v>31</v>
      </c>
      <c r="M6671" t="s">
        <v>124</v>
      </c>
      <c r="N6671" t="s">
        <v>63</v>
      </c>
      <c r="O6671" t="s">
        <v>50</v>
      </c>
      <c r="P6671" t="s">
        <v>574</v>
      </c>
      <c r="Q6671">
        <v>41</v>
      </c>
      <c r="R6671" t="s">
        <v>36</v>
      </c>
      <c r="S6671" t="s">
        <v>1891</v>
      </c>
      <c r="T6671" t="s">
        <v>1892</v>
      </c>
      <c r="U6671" t="s">
        <v>90</v>
      </c>
      <c r="V6671" t="s">
        <v>91</v>
      </c>
    </row>
    <row r="6672" spans="1:26">
      <c r="A6672" s="1">
        <v>44246</v>
      </c>
      <c r="B6672" t="s">
        <v>23663</v>
      </c>
      <c r="C6672" t="s">
        <v>23664</v>
      </c>
      <c r="D6672" t="s">
        <v>23665</v>
      </c>
      <c r="E6672" s="2">
        <v>41610</v>
      </c>
      <c r="F6672" s="2">
        <v>44240</v>
      </c>
      <c r="G6672" s="2">
        <v>44242</v>
      </c>
      <c r="H6672" t="s">
        <v>29</v>
      </c>
      <c r="I6672">
        <v>165.7</v>
      </c>
      <c r="J6672">
        <v>19000</v>
      </c>
      <c r="K6672" t="s">
        <v>30</v>
      </c>
      <c r="L6672" t="s">
        <v>49</v>
      </c>
      <c r="M6672" t="s">
        <v>32</v>
      </c>
      <c r="N6672" t="s">
        <v>44</v>
      </c>
      <c r="O6672" t="s">
        <v>87</v>
      </c>
      <c r="P6672" t="s">
        <v>219</v>
      </c>
      <c r="Q6672">
        <v>63</v>
      </c>
      <c r="R6672" t="s">
        <v>36</v>
      </c>
      <c r="S6672" t="s">
        <v>535</v>
      </c>
      <c r="T6672" t="s">
        <v>536</v>
      </c>
      <c r="U6672" t="s">
        <v>219</v>
      </c>
      <c r="V6672" t="s">
        <v>87</v>
      </c>
    </row>
    <row r="6673" spans="1:26">
      <c r="A6673" s="1">
        <v>44246</v>
      </c>
      <c r="B6673" t="s">
        <v>23666</v>
      </c>
      <c r="C6673" t="s">
        <v>23667</v>
      </c>
      <c r="D6673" t="s">
        <v>23668</v>
      </c>
      <c r="E6673" s="2">
        <v>42354</v>
      </c>
      <c r="F6673" s="2">
        <v>44243</v>
      </c>
      <c r="G6673" s="2">
        <v>44243</v>
      </c>
      <c r="H6673" t="s">
        <v>82</v>
      </c>
      <c r="I6673">
        <v>92.73</v>
      </c>
      <c r="J6673">
        <v>1000</v>
      </c>
      <c r="K6673" t="s">
        <v>149</v>
      </c>
      <c r="L6673" t="s">
        <v>49</v>
      </c>
      <c r="M6673" t="s">
        <v>32</v>
      </c>
      <c r="N6673" t="s">
        <v>107</v>
      </c>
      <c r="O6673" t="s">
        <v>87</v>
      </c>
      <c r="P6673" t="s">
        <v>360</v>
      </c>
      <c r="Q6673">
        <v>58</v>
      </c>
      <c r="R6673" t="s">
        <v>36</v>
      </c>
      <c r="S6673" t="s">
        <v>11475</v>
      </c>
      <c r="T6673" t="s">
        <v>11476</v>
      </c>
      <c r="U6673" t="s">
        <v>2432</v>
      </c>
      <c r="V6673" t="s">
        <v>63</v>
      </c>
      <c r="W6673" t="s">
        <v>3256</v>
      </c>
      <c r="X6673" t="s">
        <v>3257</v>
      </c>
      <c r="Y6673" t="s">
        <v>367</v>
      </c>
      <c r="Z6673" t="s">
        <v>76</v>
      </c>
    </row>
    <row r="6674" spans="1:26">
      <c r="A6674" s="1">
        <v>44246</v>
      </c>
      <c r="B6674" t="s">
        <v>23669</v>
      </c>
      <c r="C6674" t="s">
        <v>23670</v>
      </c>
      <c r="D6674" t="s">
        <v>23671</v>
      </c>
      <c r="E6674" s="2">
        <v>41911</v>
      </c>
      <c r="F6674" s="2">
        <v>44237</v>
      </c>
      <c r="G6674" s="2">
        <v>44240</v>
      </c>
      <c r="H6674" t="s">
        <v>171</v>
      </c>
      <c r="I6674">
        <v>7.99</v>
      </c>
      <c r="J6674">
        <v>600</v>
      </c>
      <c r="K6674" t="s">
        <v>30</v>
      </c>
      <c r="L6674" t="s">
        <v>31</v>
      </c>
      <c r="M6674" t="s">
        <v>83</v>
      </c>
      <c r="N6674" t="s">
        <v>118</v>
      </c>
      <c r="O6674" t="s">
        <v>40</v>
      </c>
      <c r="P6674" t="s">
        <v>5134</v>
      </c>
      <c r="Q6674">
        <v>25</v>
      </c>
      <c r="R6674" t="s">
        <v>36</v>
      </c>
      <c r="S6674" t="s">
        <v>7803</v>
      </c>
      <c r="T6674" t="s">
        <v>7804</v>
      </c>
      <c r="U6674" t="s">
        <v>117</v>
      </c>
      <c r="V6674" t="s">
        <v>118</v>
      </c>
      <c r="W6674" t="s">
        <v>2334</v>
      </c>
      <c r="X6674" t="s">
        <v>2335</v>
      </c>
      <c r="Y6674" t="s">
        <v>43</v>
      </c>
      <c r="Z6674" t="s">
        <v>44</v>
      </c>
    </row>
    <row r="6675" spans="1:26">
      <c r="A6675" s="1">
        <v>44246</v>
      </c>
      <c r="B6675" t="s">
        <v>23672</v>
      </c>
      <c r="C6675" t="s">
        <v>23673</v>
      </c>
      <c r="D6675" t="s">
        <v>23674</v>
      </c>
      <c r="E6675" s="2">
        <v>43109</v>
      </c>
      <c r="F6675" s="2">
        <v>44233</v>
      </c>
      <c r="G6675" s="2">
        <v>44238</v>
      </c>
      <c r="H6675" t="s">
        <v>48</v>
      </c>
      <c r="I6675">
        <v>95.81</v>
      </c>
      <c r="J6675">
        <v>12000</v>
      </c>
      <c r="K6675" t="s">
        <v>30</v>
      </c>
      <c r="L6675" t="s">
        <v>31</v>
      </c>
      <c r="M6675" t="s">
        <v>83</v>
      </c>
      <c r="N6675" t="s">
        <v>167</v>
      </c>
      <c r="O6675" t="s">
        <v>63</v>
      </c>
      <c r="P6675" t="s">
        <v>2345</v>
      </c>
      <c r="Q6675">
        <v>48</v>
      </c>
      <c r="R6675" t="s">
        <v>36</v>
      </c>
      <c r="S6675" t="s">
        <v>23675</v>
      </c>
      <c r="T6675" t="s">
        <v>23676</v>
      </c>
      <c r="U6675" t="s">
        <v>7874</v>
      </c>
      <c r="V6675" t="s">
        <v>63</v>
      </c>
      <c r="W6675" t="s">
        <v>712</v>
      </c>
      <c r="X6675" t="s">
        <v>713</v>
      </c>
      <c r="Y6675" t="s">
        <v>135</v>
      </c>
      <c r="Z6675" t="s">
        <v>136</v>
      </c>
    </row>
    <row r="6676" spans="1:26">
      <c r="A6676" s="1">
        <v>44246</v>
      </c>
      <c r="B6676" t="s">
        <v>23677</v>
      </c>
      <c r="C6676" t="s">
        <v>23678</v>
      </c>
      <c r="D6676" t="s">
        <v>23679</v>
      </c>
      <c r="E6676" s="2">
        <v>41756</v>
      </c>
      <c r="F6676" s="2">
        <v>44239</v>
      </c>
      <c r="G6676" s="2">
        <v>44241</v>
      </c>
      <c r="H6676" t="s">
        <v>48</v>
      </c>
      <c r="I6676">
        <v>81.28</v>
      </c>
      <c r="J6676">
        <v>20000</v>
      </c>
      <c r="K6676" t="s">
        <v>30</v>
      </c>
      <c r="L6676" t="s">
        <v>72</v>
      </c>
      <c r="M6676" t="s">
        <v>124</v>
      </c>
      <c r="N6676" t="s">
        <v>40</v>
      </c>
      <c r="O6676" t="s">
        <v>91</v>
      </c>
      <c r="P6676" t="s">
        <v>90</v>
      </c>
      <c r="Q6676">
        <v>52</v>
      </c>
      <c r="R6676" t="s">
        <v>36</v>
      </c>
      <c r="S6676" t="s">
        <v>196</v>
      </c>
      <c r="T6676" t="s">
        <v>197</v>
      </c>
      <c r="U6676" t="s">
        <v>90</v>
      </c>
      <c r="V6676" t="s">
        <v>91</v>
      </c>
      <c r="W6676" t="s">
        <v>6458</v>
      </c>
      <c r="X6676" t="s">
        <v>6459</v>
      </c>
      <c r="Y6676" t="s">
        <v>39</v>
      </c>
      <c r="Z6676" t="s">
        <v>40</v>
      </c>
    </row>
    <row r="6677" spans="1:26">
      <c r="A6677" s="1">
        <v>44246</v>
      </c>
      <c r="B6677" t="s">
        <v>23680</v>
      </c>
      <c r="C6677" t="s">
        <v>23681</v>
      </c>
      <c r="D6677" t="s">
        <v>23682</v>
      </c>
      <c r="E6677" s="2">
        <v>43643</v>
      </c>
      <c r="F6677" s="2">
        <v>44240</v>
      </c>
      <c r="G6677" s="2">
        <v>44242</v>
      </c>
      <c r="H6677" t="s">
        <v>82</v>
      </c>
      <c r="I6677">
        <v>87.39</v>
      </c>
      <c r="J6677">
        <v>4000</v>
      </c>
      <c r="K6677" t="s">
        <v>30</v>
      </c>
      <c r="L6677" t="s">
        <v>31</v>
      </c>
      <c r="M6677" t="s">
        <v>83</v>
      </c>
      <c r="N6677" t="s">
        <v>91</v>
      </c>
      <c r="O6677" t="s">
        <v>87</v>
      </c>
      <c r="P6677" t="s">
        <v>2505</v>
      </c>
      <c r="Q6677">
        <v>54</v>
      </c>
      <c r="R6677" t="s">
        <v>36</v>
      </c>
      <c r="S6677" t="s">
        <v>1208</v>
      </c>
      <c r="T6677" t="s">
        <v>1209</v>
      </c>
      <c r="U6677" t="s">
        <v>172</v>
      </c>
      <c r="V6677" t="s">
        <v>50</v>
      </c>
      <c r="W6677" t="s">
        <v>2164</v>
      </c>
      <c r="X6677" t="s">
        <v>2165</v>
      </c>
      <c r="Y6677" t="s">
        <v>55</v>
      </c>
      <c r="Z6677" t="s">
        <v>33</v>
      </c>
    </row>
    <row r="6678" spans="1:26">
      <c r="A6678" s="1">
        <v>44246</v>
      </c>
      <c r="B6678" t="s">
        <v>23683</v>
      </c>
      <c r="C6678" t="s">
        <v>23684</v>
      </c>
      <c r="D6678" t="s">
        <v>23685</v>
      </c>
      <c r="E6678" s="2">
        <v>41584</v>
      </c>
      <c r="F6678" s="2">
        <v>44242</v>
      </c>
      <c r="G6678" s="2">
        <v>44243</v>
      </c>
      <c r="H6678" t="s">
        <v>95</v>
      </c>
      <c r="I6678">
        <v>68.52</v>
      </c>
      <c r="J6678">
        <v>70000</v>
      </c>
      <c r="K6678" t="s">
        <v>30</v>
      </c>
      <c r="L6678" t="s">
        <v>49</v>
      </c>
      <c r="M6678" t="s">
        <v>83</v>
      </c>
      <c r="N6678" t="s">
        <v>50</v>
      </c>
      <c r="O6678" t="s">
        <v>102</v>
      </c>
      <c r="P6678" t="s">
        <v>103</v>
      </c>
      <c r="Q6678">
        <v>46</v>
      </c>
      <c r="R6678" t="s">
        <v>36</v>
      </c>
      <c r="S6678" t="s">
        <v>3033</v>
      </c>
      <c r="T6678" t="s">
        <v>3034</v>
      </c>
      <c r="U6678" t="s">
        <v>1412</v>
      </c>
      <c r="V6678" t="s">
        <v>40</v>
      </c>
    </row>
    <row r="6679" spans="1:26">
      <c r="A6679" s="1">
        <v>44246</v>
      </c>
      <c r="B6679" t="s">
        <v>23686</v>
      </c>
      <c r="C6679" t="s">
        <v>23687</v>
      </c>
      <c r="D6679" t="s">
        <v>23688</v>
      </c>
      <c r="E6679" s="2">
        <v>42552</v>
      </c>
      <c r="F6679" s="2">
        <v>44226</v>
      </c>
      <c r="G6679" s="2">
        <v>44231</v>
      </c>
      <c r="H6679" t="s">
        <v>171</v>
      </c>
      <c r="I6679">
        <v>7.48</v>
      </c>
      <c r="J6679">
        <v>400</v>
      </c>
      <c r="K6679" t="s">
        <v>30</v>
      </c>
      <c r="L6679" t="s">
        <v>49</v>
      </c>
      <c r="M6679" t="s">
        <v>32</v>
      </c>
      <c r="N6679" t="s">
        <v>59</v>
      </c>
      <c r="O6679" t="s">
        <v>87</v>
      </c>
      <c r="P6679" t="s">
        <v>2505</v>
      </c>
      <c r="Q6679">
        <v>28</v>
      </c>
      <c r="R6679" t="s">
        <v>36</v>
      </c>
      <c r="S6679" t="s">
        <v>9100</v>
      </c>
      <c r="T6679" t="s">
        <v>9101</v>
      </c>
      <c r="U6679" t="s">
        <v>35</v>
      </c>
      <c r="V6679" t="s">
        <v>34</v>
      </c>
      <c r="W6679" t="s">
        <v>8518</v>
      </c>
      <c r="X6679" t="s">
        <v>8519</v>
      </c>
      <c r="Y6679" t="s">
        <v>638</v>
      </c>
      <c r="Z6679" t="s">
        <v>63</v>
      </c>
    </row>
    <row r="6680" spans="1:26">
      <c r="A6680" s="1">
        <v>44246</v>
      </c>
      <c r="B6680" t="s">
        <v>23689</v>
      </c>
      <c r="C6680" t="s">
        <v>23690</v>
      </c>
      <c r="D6680" t="s">
        <v>23691</v>
      </c>
      <c r="E6680" s="2">
        <v>41532</v>
      </c>
      <c r="F6680" s="2">
        <v>44239</v>
      </c>
      <c r="G6680" s="2">
        <v>44241</v>
      </c>
      <c r="H6680" t="s">
        <v>95</v>
      </c>
      <c r="I6680">
        <v>77.819999999999993</v>
      </c>
      <c r="J6680">
        <v>95000</v>
      </c>
      <c r="K6680" t="s">
        <v>30</v>
      </c>
      <c r="L6680" t="s">
        <v>49</v>
      </c>
      <c r="M6680" t="s">
        <v>32</v>
      </c>
      <c r="N6680" t="s">
        <v>50</v>
      </c>
      <c r="O6680" t="s">
        <v>51</v>
      </c>
      <c r="P6680" t="s">
        <v>52</v>
      </c>
      <c r="Q6680">
        <v>25</v>
      </c>
      <c r="R6680" t="s">
        <v>36</v>
      </c>
      <c r="S6680" t="s">
        <v>5196</v>
      </c>
      <c r="T6680" t="s">
        <v>5197</v>
      </c>
      <c r="U6680" t="s">
        <v>219</v>
      </c>
      <c r="V6680" t="s">
        <v>87</v>
      </c>
    </row>
    <row r="6681" spans="1:26">
      <c r="A6681" s="1">
        <v>44246</v>
      </c>
      <c r="B6681" t="s">
        <v>23692</v>
      </c>
      <c r="C6681" t="s">
        <v>23693</v>
      </c>
      <c r="D6681" t="s">
        <v>23694</v>
      </c>
      <c r="E6681" s="2">
        <v>41422</v>
      </c>
      <c r="F6681" s="2">
        <v>44245</v>
      </c>
      <c r="G6681" s="2">
        <v>44245</v>
      </c>
      <c r="H6681" t="s">
        <v>95</v>
      </c>
      <c r="I6681">
        <v>98.24</v>
      </c>
      <c r="J6681">
        <v>92000</v>
      </c>
      <c r="K6681" t="s">
        <v>30</v>
      </c>
      <c r="L6681" t="s">
        <v>49</v>
      </c>
      <c r="M6681" t="s">
        <v>83</v>
      </c>
      <c r="N6681" t="s">
        <v>136</v>
      </c>
      <c r="O6681" t="s">
        <v>33</v>
      </c>
      <c r="P6681" t="s">
        <v>55</v>
      </c>
      <c r="Q6681">
        <v>43</v>
      </c>
      <c r="R6681" t="s">
        <v>36</v>
      </c>
      <c r="S6681" t="s">
        <v>5919</v>
      </c>
      <c r="T6681" t="s">
        <v>5920</v>
      </c>
      <c r="U6681" t="s">
        <v>75</v>
      </c>
      <c r="V6681" t="s">
        <v>76</v>
      </c>
    </row>
    <row r="6682" spans="1:26">
      <c r="A6682" s="1">
        <v>44246</v>
      </c>
      <c r="B6682" t="s">
        <v>23695</v>
      </c>
      <c r="C6682" t="s">
        <v>23696</v>
      </c>
      <c r="D6682" t="s">
        <v>23697</v>
      </c>
      <c r="E6682" s="2">
        <v>41989</v>
      </c>
      <c r="F6682" s="2">
        <v>44243</v>
      </c>
      <c r="G6682" s="2">
        <v>44243</v>
      </c>
      <c r="H6682" t="s">
        <v>171</v>
      </c>
      <c r="I6682">
        <v>11.98</v>
      </c>
      <c r="J6682">
        <v>200</v>
      </c>
      <c r="K6682" t="s">
        <v>149</v>
      </c>
      <c r="L6682" t="s">
        <v>49</v>
      </c>
      <c r="M6682" t="s">
        <v>32</v>
      </c>
      <c r="N6682" t="s">
        <v>44</v>
      </c>
      <c r="O6682" t="s">
        <v>118</v>
      </c>
      <c r="P6682" t="s">
        <v>117</v>
      </c>
      <c r="Q6682">
        <v>47</v>
      </c>
      <c r="R6682" t="s">
        <v>36</v>
      </c>
      <c r="S6682" t="s">
        <v>5712</v>
      </c>
      <c r="T6682" t="s">
        <v>5713</v>
      </c>
      <c r="U6682" t="s">
        <v>534</v>
      </c>
      <c r="V6682" t="s">
        <v>63</v>
      </c>
      <c r="W6682" t="s">
        <v>492</v>
      </c>
      <c r="X6682" t="s">
        <v>493</v>
      </c>
      <c r="Y6682" t="s">
        <v>494</v>
      </c>
      <c r="Z6682" t="s">
        <v>107</v>
      </c>
    </row>
    <row r="6683" spans="1:26">
      <c r="A6683" s="1">
        <v>44246</v>
      </c>
      <c r="B6683" t="s">
        <v>23698</v>
      </c>
      <c r="C6683" t="s">
        <v>23699</v>
      </c>
      <c r="D6683" t="s">
        <v>23700</v>
      </c>
      <c r="E6683" s="2">
        <v>43396</v>
      </c>
      <c r="F6683" s="2">
        <v>44235</v>
      </c>
      <c r="G6683" s="2">
        <v>44240</v>
      </c>
      <c r="H6683" t="s">
        <v>29</v>
      </c>
      <c r="I6683">
        <v>141.91999999999999</v>
      </c>
      <c r="J6683">
        <v>15000</v>
      </c>
      <c r="K6683" t="s">
        <v>30</v>
      </c>
      <c r="L6683" t="s">
        <v>72</v>
      </c>
      <c r="M6683" t="s">
        <v>83</v>
      </c>
      <c r="N6683" t="s">
        <v>136</v>
      </c>
      <c r="O6683" t="s">
        <v>87</v>
      </c>
      <c r="P6683" t="s">
        <v>86</v>
      </c>
      <c r="Q6683">
        <v>44</v>
      </c>
      <c r="R6683" t="s">
        <v>36</v>
      </c>
      <c r="S6683" t="s">
        <v>4535</v>
      </c>
      <c r="T6683" t="s">
        <v>4536</v>
      </c>
      <c r="U6683" t="s">
        <v>855</v>
      </c>
      <c r="V6683" t="s">
        <v>34</v>
      </c>
      <c r="W6683" t="s">
        <v>1906</v>
      </c>
      <c r="X6683" t="s">
        <v>1907</v>
      </c>
      <c r="Y6683" t="s">
        <v>39</v>
      </c>
      <c r="Z6683" t="s">
        <v>40</v>
      </c>
    </row>
    <row r="6684" spans="1:26">
      <c r="A6684" s="1">
        <v>44246</v>
      </c>
      <c r="B6684" t="s">
        <v>23701</v>
      </c>
      <c r="C6684" t="s">
        <v>23702</v>
      </c>
      <c r="D6684" t="s">
        <v>23703</v>
      </c>
      <c r="E6684" s="2">
        <v>41760</v>
      </c>
      <c r="F6684" s="2">
        <v>44227</v>
      </c>
      <c r="G6684" s="2">
        <v>44232</v>
      </c>
      <c r="H6684" t="s">
        <v>95</v>
      </c>
      <c r="I6684">
        <v>89.23</v>
      </c>
      <c r="J6684">
        <v>91000</v>
      </c>
      <c r="K6684" t="s">
        <v>30</v>
      </c>
      <c r="L6684" t="s">
        <v>72</v>
      </c>
      <c r="M6684" t="s">
        <v>124</v>
      </c>
      <c r="N6684" t="s">
        <v>34</v>
      </c>
      <c r="O6684" t="s">
        <v>167</v>
      </c>
      <c r="P6684" t="s">
        <v>1684</v>
      </c>
      <c r="Q6684">
        <v>64</v>
      </c>
      <c r="R6684" t="s">
        <v>36</v>
      </c>
      <c r="S6684" t="s">
        <v>1084</v>
      </c>
      <c r="T6684" t="s">
        <v>1085</v>
      </c>
      <c r="U6684" t="s">
        <v>229</v>
      </c>
      <c r="V6684" t="s">
        <v>63</v>
      </c>
      <c r="W6684" t="s">
        <v>3786</v>
      </c>
      <c r="X6684" t="s">
        <v>3787</v>
      </c>
      <c r="Y6684" t="s">
        <v>1059</v>
      </c>
      <c r="Z6684" t="s">
        <v>63</v>
      </c>
    </row>
    <row r="6685" spans="1:26">
      <c r="A6685" s="1">
        <v>44246</v>
      </c>
      <c r="B6685" t="s">
        <v>23704</v>
      </c>
      <c r="C6685" t="s">
        <v>23705</v>
      </c>
      <c r="D6685" t="s">
        <v>23706</v>
      </c>
      <c r="E6685" s="2">
        <v>43131</v>
      </c>
      <c r="F6685" s="2">
        <v>44244</v>
      </c>
      <c r="G6685" s="2">
        <v>44244</v>
      </c>
      <c r="H6685" t="s">
        <v>29</v>
      </c>
      <c r="I6685">
        <v>158.72</v>
      </c>
      <c r="J6685">
        <v>5000</v>
      </c>
      <c r="K6685" t="s">
        <v>30</v>
      </c>
      <c r="L6685" t="s">
        <v>72</v>
      </c>
      <c r="M6685" t="s">
        <v>32</v>
      </c>
      <c r="N6685" t="s">
        <v>63</v>
      </c>
      <c r="O6685" t="s">
        <v>76</v>
      </c>
      <c r="P6685" t="s">
        <v>75</v>
      </c>
      <c r="Q6685">
        <v>46</v>
      </c>
      <c r="R6685" t="s">
        <v>36</v>
      </c>
      <c r="S6685" t="s">
        <v>6333</v>
      </c>
      <c r="T6685" t="s">
        <v>6334</v>
      </c>
      <c r="U6685" t="s">
        <v>2424</v>
      </c>
      <c r="V6685" t="s">
        <v>50</v>
      </c>
    </row>
    <row r="6686" spans="1:26">
      <c r="A6686" s="1">
        <v>44246</v>
      </c>
      <c r="B6686" t="s">
        <v>23707</v>
      </c>
      <c r="C6686" t="s">
        <v>23708</v>
      </c>
      <c r="D6686" t="s">
        <v>23709</v>
      </c>
      <c r="E6686" s="2">
        <v>43518</v>
      </c>
      <c r="F6686" s="2">
        <v>44229</v>
      </c>
      <c r="G6686" s="2">
        <v>44234</v>
      </c>
      <c r="H6686" t="s">
        <v>113</v>
      </c>
      <c r="I6686">
        <v>87.6</v>
      </c>
      <c r="J6686">
        <v>1000</v>
      </c>
      <c r="K6686" t="s">
        <v>30</v>
      </c>
      <c r="L6686" t="s">
        <v>49</v>
      </c>
      <c r="M6686" t="s">
        <v>83</v>
      </c>
      <c r="N6686" t="s">
        <v>167</v>
      </c>
      <c r="O6686" t="s">
        <v>40</v>
      </c>
      <c r="P6686" t="s">
        <v>5134</v>
      </c>
      <c r="Q6686">
        <v>53</v>
      </c>
      <c r="R6686" t="s">
        <v>36</v>
      </c>
      <c r="S6686" t="s">
        <v>3308</v>
      </c>
      <c r="T6686" t="s">
        <v>3309</v>
      </c>
      <c r="U6686" t="s">
        <v>90</v>
      </c>
      <c r="V6686" t="s">
        <v>91</v>
      </c>
      <c r="W6686" t="s">
        <v>999</v>
      </c>
      <c r="X6686" t="s">
        <v>1000</v>
      </c>
      <c r="Y6686" t="s">
        <v>90</v>
      </c>
      <c r="Z6686" t="s">
        <v>91</v>
      </c>
    </row>
    <row r="6687" spans="1:26">
      <c r="A6687" s="1">
        <v>44246</v>
      </c>
      <c r="B6687" t="s">
        <v>23710</v>
      </c>
      <c r="C6687" t="s">
        <v>23711</v>
      </c>
      <c r="D6687" t="s">
        <v>23712</v>
      </c>
      <c r="E6687" s="2">
        <v>42745</v>
      </c>
      <c r="F6687" s="2">
        <v>44243</v>
      </c>
      <c r="G6687" s="2">
        <v>44243</v>
      </c>
      <c r="H6687" t="s">
        <v>48</v>
      </c>
      <c r="I6687">
        <v>151.9</v>
      </c>
      <c r="J6687">
        <v>31000</v>
      </c>
      <c r="K6687" t="s">
        <v>30</v>
      </c>
      <c r="L6687" t="s">
        <v>31</v>
      </c>
      <c r="M6687" t="s">
        <v>83</v>
      </c>
      <c r="N6687" t="s">
        <v>118</v>
      </c>
      <c r="O6687" t="s">
        <v>51</v>
      </c>
      <c r="P6687" t="s">
        <v>52</v>
      </c>
      <c r="Q6687">
        <v>54</v>
      </c>
      <c r="R6687" t="s">
        <v>237</v>
      </c>
      <c r="S6687" t="s">
        <v>404</v>
      </c>
      <c r="T6687" t="s">
        <v>405</v>
      </c>
      <c r="U6687" t="s">
        <v>117</v>
      </c>
      <c r="V6687" t="s">
        <v>118</v>
      </c>
      <c r="W6687" t="s">
        <v>1682</v>
      </c>
      <c r="X6687" t="s">
        <v>1683</v>
      </c>
      <c r="Y6687" t="s">
        <v>1684</v>
      </c>
      <c r="Z6687" t="s">
        <v>107</v>
      </c>
    </row>
    <row r="6688" spans="1:26">
      <c r="A6688" s="1">
        <v>44246</v>
      </c>
      <c r="B6688" t="s">
        <v>23713</v>
      </c>
      <c r="C6688" t="s">
        <v>23714</v>
      </c>
      <c r="D6688" t="s">
        <v>23715</v>
      </c>
      <c r="E6688" s="2">
        <v>42458</v>
      </c>
      <c r="F6688" s="2">
        <v>44244</v>
      </c>
      <c r="G6688" s="2">
        <v>44244</v>
      </c>
      <c r="H6688" t="s">
        <v>29</v>
      </c>
      <c r="I6688">
        <v>183.55</v>
      </c>
      <c r="J6688">
        <v>18000</v>
      </c>
      <c r="K6688" t="s">
        <v>30</v>
      </c>
      <c r="L6688" t="s">
        <v>49</v>
      </c>
      <c r="M6688" t="s">
        <v>83</v>
      </c>
      <c r="N6688" t="s">
        <v>136</v>
      </c>
      <c r="O6688" t="s">
        <v>91</v>
      </c>
      <c r="P6688" t="s">
        <v>90</v>
      </c>
      <c r="Q6688">
        <v>62</v>
      </c>
      <c r="R6688" t="s">
        <v>36</v>
      </c>
      <c r="S6688" t="s">
        <v>2641</v>
      </c>
      <c r="T6688" t="s">
        <v>2642</v>
      </c>
      <c r="U6688" t="s">
        <v>117</v>
      </c>
      <c r="V6688" t="s">
        <v>118</v>
      </c>
    </row>
    <row r="6689" spans="1:26">
      <c r="A6689" s="1">
        <v>44246</v>
      </c>
      <c r="B6689" t="s">
        <v>23716</v>
      </c>
      <c r="C6689" t="s">
        <v>23717</v>
      </c>
      <c r="D6689" t="s">
        <v>23718</v>
      </c>
      <c r="E6689" s="2">
        <v>41890</v>
      </c>
      <c r="F6689" s="2">
        <v>44229</v>
      </c>
      <c r="G6689" s="2">
        <v>44234</v>
      </c>
      <c r="H6689" t="s">
        <v>82</v>
      </c>
      <c r="I6689">
        <v>93.63</v>
      </c>
      <c r="J6689">
        <v>4000</v>
      </c>
      <c r="K6689" t="s">
        <v>30</v>
      </c>
      <c r="L6689" t="s">
        <v>31</v>
      </c>
      <c r="M6689" t="s">
        <v>32</v>
      </c>
      <c r="N6689" t="s">
        <v>63</v>
      </c>
      <c r="O6689" t="s">
        <v>33</v>
      </c>
      <c r="P6689" t="s">
        <v>55</v>
      </c>
      <c r="Q6689">
        <v>53</v>
      </c>
      <c r="R6689" t="s">
        <v>36</v>
      </c>
      <c r="S6689" t="s">
        <v>6615</v>
      </c>
      <c r="T6689" t="s">
        <v>6616</v>
      </c>
      <c r="U6689" t="s">
        <v>35</v>
      </c>
      <c r="V6689" t="s">
        <v>34</v>
      </c>
    </row>
    <row r="6690" spans="1:26">
      <c r="A6690" s="1">
        <v>44246</v>
      </c>
      <c r="B6690" t="s">
        <v>23719</v>
      </c>
      <c r="C6690" t="s">
        <v>23720</v>
      </c>
      <c r="D6690" t="s">
        <v>23721</v>
      </c>
      <c r="E6690" s="2">
        <v>42824</v>
      </c>
      <c r="F6690" s="2">
        <v>44227</v>
      </c>
      <c r="G6690" s="2">
        <v>44232</v>
      </c>
      <c r="H6690" t="s">
        <v>48</v>
      </c>
      <c r="I6690">
        <v>118.39</v>
      </c>
      <c r="J6690">
        <v>19000</v>
      </c>
      <c r="K6690" t="s">
        <v>30</v>
      </c>
      <c r="L6690" t="s">
        <v>72</v>
      </c>
      <c r="M6690" t="s">
        <v>83</v>
      </c>
      <c r="N6690" t="s">
        <v>87</v>
      </c>
      <c r="O6690" t="s">
        <v>63</v>
      </c>
      <c r="P6690" t="s">
        <v>5723</v>
      </c>
      <c r="Q6690">
        <v>36</v>
      </c>
      <c r="R6690" t="s">
        <v>36</v>
      </c>
      <c r="S6690" t="s">
        <v>345</v>
      </c>
      <c r="T6690" t="s">
        <v>346</v>
      </c>
      <c r="U6690" t="s">
        <v>347</v>
      </c>
      <c r="V6690" t="s">
        <v>167</v>
      </c>
    </row>
    <row r="6691" spans="1:26">
      <c r="A6691" s="1">
        <v>44246</v>
      </c>
      <c r="B6691" t="s">
        <v>23722</v>
      </c>
      <c r="C6691" t="s">
        <v>23723</v>
      </c>
      <c r="D6691" t="s">
        <v>23724</v>
      </c>
      <c r="E6691" s="2">
        <v>43725</v>
      </c>
      <c r="F6691" s="2">
        <v>44232</v>
      </c>
      <c r="G6691" s="2">
        <v>44237</v>
      </c>
      <c r="H6691" t="s">
        <v>171</v>
      </c>
      <c r="I6691">
        <v>9.0299999999999994</v>
      </c>
      <c r="J6691">
        <v>100</v>
      </c>
      <c r="K6691" t="s">
        <v>30</v>
      </c>
      <c r="L6691" t="s">
        <v>72</v>
      </c>
      <c r="M6691" t="s">
        <v>32</v>
      </c>
      <c r="N6691" t="s">
        <v>33</v>
      </c>
      <c r="O6691" t="s">
        <v>51</v>
      </c>
      <c r="P6691" t="s">
        <v>52</v>
      </c>
      <c r="Q6691">
        <v>58</v>
      </c>
      <c r="R6691" t="s">
        <v>36</v>
      </c>
      <c r="S6691" t="s">
        <v>399</v>
      </c>
      <c r="T6691" t="s">
        <v>400</v>
      </c>
      <c r="U6691" t="s">
        <v>135</v>
      </c>
      <c r="V6691" t="s">
        <v>136</v>
      </c>
    </row>
    <row r="6692" spans="1:26">
      <c r="A6692" s="1">
        <v>44246</v>
      </c>
      <c r="B6692" t="s">
        <v>23725</v>
      </c>
      <c r="C6692" t="s">
        <v>23726</v>
      </c>
      <c r="D6692" t="s">
        <v>23727</v>
      </c>
      <c r="E6692" s="2">
        <v>42938</v>
      </c>
      <c r="F6692" s="2">
        <v>44232</v>
      </c>
      <c r="G6692" s="2">
        <v>44237</v>
      </c>
      <c r="H6692" t="s">
        <v>29</v>
      </c>
      <c r="I6692">
        <v>127.54</v>
      </c>
      <c r="J6692">
        <v>9000</v>
      </c>
      <c r="K6692" t="s">
        <v>30</v>
      </c>
      <c r="L6692" t="s">
        <v>31</v>
      </c>
      <c r="M6692" t="s">
        <v>83</v>
      </c>
      <c r="N6692" t="s">
        <v>63</v>
      </c>
      <c r="O6692" t="s">
        <v>107</v>
      </c>
      <c r="P6692" t="s">
        <v>1351</v>
      </c>
      <c r="Q6692">
        <v>35</v>
      </c>
      <c r="R6692" t="s">
        <v>36</v>
      </c>
      <c r="S6692" t="s">
        <v>1337</v>
      </c>
      <c r="T6692" t="s">
        <v>1338</v>
      </c>
      <c r="U6692" t="s">
        <v>103</v>
      </c>
      <c r="V6692" t="s">
        <v>102</v>
      </c>
      <c r="W6692" t="s">
        <v>5229</v>
      </c>
      <c r="X6692" t="s">
        <v>5230</v>
      </c>
      <c r="Y6692" t="s">
        <v>219</v>
      </c>
      <c r="Z6692" t="s">
        <v>87</v>
      </c>
    </row>
    <row r="6693" spans="1:26">
      <c r="A6693" s="1">
        <v>44246</v>
      </c>
      <c r="B6693" t="s">
        <v>23728</v>
      </c>
      <c r="C6693" t="s">
        <v>23729</v>
      </c>
      <c r="D6693" t="s">
        <v>23730</v>
      </c>
      <c r="E6693" s="2">
        <v>41464</v>
      </c>
      <c r="F6693" s="2">
        <v>44233</v>
      </c>
      <c r="G6693" s="2">
        <v>44238</v>
      </c>
      <c r="H6693" t="s">
        <v>113</v>
      </c>
      <c r="I6693">
        <v>95.43</v>
      </c>
      <c r="J6693">
        <v>7000</v>
      </c>
      <c r="K6693" t="s">
        <v>30</v>
      </c>
      <c r="L6693" t="s">
        <v>72</v>
      </c>
      <c r="M6693" t="s">
        <v>83</v>
      </c>
      <c r="N6693" t="s">
        <v>63</v>
      </c>
      <c r="O6693" t="s">
        <v>34</v>
      </c>
      <c r="P6693" t="s">
        <v>35</v>
      </c>
      <c r="Q6693">
        <v>38</v>
      </c>
      <c r="R6693" t="s">
        <v>36</v>
      </c>
      <c r="S6693" t="s">
        <v>7837</v>
      </c>
      <c r="T6693" t="s">
        <v>7838</v>
      </c>
      <c r="U6693" t="s">
        <v>55</v>
      </c>
      <c r="V6693" t="s">
        <v>33</v>
      </c>
    </row>
    <row r="6694" spans="1:26">
      <c r="A6694" s="1">
        <v>44246</v>
      </c>
      <c r="B6694" t="s">
        <v>23731</v>
      </c>
      <c r="C6694" t="s">
        <v>23732</v>
      </c>
      <c r="D6694" t="s">
        <v>23733</v>
      </c>
      <c r="E6694" s="2">
        <v>42945</v>
      </c>
      <c r="F6694" s="2">
        <v>44241</v>
      </c>
      <c r="G6694" s="2">
        <v>44242</v>
      </c>
      <c r="H6694" t="s">
        <v>171</v>
      </c>
      <c r="I6694">
        <v>6.5</v>
      </c>
      <c r="J6694">
        <v>400</v>
      </c>
      <c r="K6694" t="s">
        <v>30</v>
      </c>
      <c r="L6694" t="s">
        <v>31</v>
      </c>
      <c r="M6694" t="s">
        <v>83</v>
      </c>
      <c r="N6694" t="s">
        <v>76</v>
      </c>
      <c r="O6694" t="s">
        <v>107</v>
      </c>
      <c r="P6694" t="s">
        <v>3019</v>
      </c>
      <c r="Q6694">
        <v>39</v>
      </c>
      <c r="R6694" t="s">
        <v>36</v>
      </c>
      <c r="S6694" t="s">
        <v>6117</v>
      </c>
      <c r="T6694" t="s">
        <v>6118</v>
      </c>
      <c r="U6694" t="s">
        <v>4814</v>
      </c>
      <c r="V6694" t="s">
        <v>63</v>
      </c>
      <c r="W6694" t="s">
        <v>6004</v>
      </c>
      <c r="X6694" t="s">
        <v>6005</v>
      </c>
      <c r="Y6694" t="s">
        <v>103</v>
      </c>
      <c r="Z6694" t="s">
        <v>102</v>
      </c>
    </row>
    <row r="6695" spans="1:26">
      <c r="A6695" s="1">
        <v>44246</v>
      </c>
      <c r="B6695" t="s">
        <v>23734</v>
      </c>
      <c r="C6695" t="s">
        <v>23735</v>
      </c>
      <c r="D6695" t="s">
        <v>23736</v>
      </c>
      <c r="E6695" s="2">
        <v>41901</v>
      </c>
      <c r="F6695" s="2">
        <v>44228</v>
      </c>
      <c r="G6695" s="2">
        <v>44233</v>
      </c>
      <c r="H6695" t="s">
        <v>82</v>
      </c>
      <c r="I6695">
        <v>78.69</v>
      </c>
      <c r="J6695">
        <v>1000</v>
      </c>
      <c r="K6695" t="s">
        <v>30</v>
      </c>
      <c r="L6695" t="s">
        <v>31</v>
      </c>
      <c r="M6695" t="s">
        <v>83</v>
      </c>
      <c r="N6695" t="s">
        <v>91</v>
      </c>
      <c r="O6695" t="s">
        <v>44</v>
      </c>
      <c r="P6695" t="s">
        <v>635</v>
      </c>
      <c r="Q6695">
        <v>45</v>
      </c>
      <c r="R6695" t="s">
        <v>36</v>
      </c>
      <c r="S6695" t="s">
        <v>6745</v>
      </c>
      <c r="T6695" t="s">
        <v>6746</v>
      </c>
      <c r="U6695" t="s">
        <v>52</v>
      </c>
      <c r="V6695" t="s">
        <v>51</v>
      </c>
      <c r="W6695" t="s">
        <v>7364</v>
      </c>
      <c r="X6695" t="s">
        <v>7365</v>
      </c>
      <c r="Y6695" t="s">
        <v>7366</v>
      </c>
      <c r="Z6695" t="s">
        <v>63</v>
      </c>
    </row>
    <row r="6696" spans="1:26">
      <c r="A6696" s="1">
        <v>44246</v>
      </c>
      <c r="B6696" t="s">
        <v>23737</v>
      </c>
      <c r="C6696" t="s">
        <v>23738</v>
      </c>
      <c r="D6696" t="s">
        <v>23739</v>
      </c>
      <c r="E6696" s="2">
        <v>42990</v>
      </c>
      <c r="F6696" s="2">
        <v>44237</v>
      </c>
      <c r="G6696" s="2">
        <v>44240</v>
      </c>
      <c r="H6696" t="s">
        <v>82</v>
      </c>
      <c r="I6696">
        <v>98.11</v>
      </c>
      <c r="J6696">
        <v>1000</v>
      </c>
      <c r="K6696" t="s">
        <v>30</v>
      </c>
      <c r="L6696" t="s">
        <v>49</v>
      </c>
      <c r="M6696" t="s">
        <v>83</v>
      </c>
      <c r="N6696" t="s">
        <v>40</v>
      </c>
      <c r="O6696" t="s">
        <v>76</v>
      </c>
      <c r="P6696" t="s">
        <v>367</v>
      </c>
      <c r="Q6696">
        <v>54</v>
      </c>
      <c r="R6696" t="s">
        <v>36</v>
      </c>
      <c r="S6696" t="s">
        <v>9846</v>
      </c>
      <c r="T6696" t="s">
        <v>9847</v>
      </c>
      <c r="U6696" t="s">
        <v>43</v>
      </c>
      <c r="V6696" t="s">
        <v>44</v>
      </c>
    </row>
    <row r="6697" spans="1:26">
      <c r="A6697" s="1">
        <v>44246</v>
      </c>
      <c r="B6697" t="s">
        <v>23740</v>
      </c>
      <c r="C6697" t="s">
        <v>23741</v>
      </c>
      <c r="D6697" t="s">
        <v>23742</v>
      </c>
      <c r="E6697" s="2">
        <v>42901</v>
      </c>
      <c r="F6697" s="2">
        <v>44236</v>
      </c>
      <c r="G6697" s="2">
        <v>44239</v>
      </c>
      <c r="H6697" t="s">
        <v>82</v>
      </c>
      <c r="I6697">
        <v>89.39</v>
      </c>
      <c r="J6697">
        <v>2000</v>
      </c>
      <c r="K6697" t="s">
        <v>149</v>
      </c>
      <c r="L6697" t="s">
        <v>31</v>
      </c>
      <c r="M6697" t="s">
        <v>83</v>
      </c>
      <c r="N6697" t="s">
        <v>118</v>
      </c>
      <c r="O6697" t="s">
        <v>63</v>
      </c>
      <c r="P6697" t="s">
        <v>5090</v>
      </c>
      <c r="Q6697">
        <v>37</v>
      </c>
      <c r="R6697" t="s">
        <v>36</v>
      </c>
      <c r="S6697" t="s">
        <v>4027</v>
      </c>
      <c r="T6697" t="s">
        <v>4028</v>
      </c>
      <c r="U6697" t="s">
        <v>52</v>
      </c>
      <c r="V6697" t="s">
        <v>51</v>
      </c>
      <c r="W6697" t="s">
        <v>2573</v>
      </c>
      <c r="X6697" t="s">
        <v>2574</v>
      </c>
      <c r="Y6697" t="s">
        <v>103</v>
      </c>
      <c r="Z6697" t="s">
        <v>102</v>
      </c>
    </row>
    <row r="6698" spans="1:26">
      <c r="A6698" s="1">
        <v>44247</v>
      </c>
      <c r="B6698" t="s">
        <v>23743</v>
      </c>
      <c r="C6698" t="s">
        <v>23744</v>
      </c>
      <c r="D6698" t="s">
        <v>23745</v>
      </c>
      <c r="E6698" s="2">
        <v>40998</v>
      </c>
      <c r="F6698" s="2">
        <v>44245</v>
      </c>
      <c r="G6698" s="2">
        <v>44245</v>
      </c>
      <c r="H6698" t="s">
        <v>29</v>
      </c>
      <c r="I6698">
        <v>131.25</v>
      </c>
      <c r="J6698">
        <v>10000</v>
      </c>
      <c r="K6698" t="s">
        <v>149</v>
      </c>
      <c r="L6698" t="s">
        <v>72</v>
      </c>
      <c r="M6698" t="s">
        <v>83</v>
      </c>
      <c r="N6698" t="s">
        <v>50</v>
      </c>
      <c r="O6698" t="s">
        <v>63</v>
      </c>
      <c r="P6698" t="s">
        <v>216</v>
      </c>
      <c r="Q6698">
        <v>27</v>
      </c>
      <c r="R6698" t="s">
        <v>36</v>
      </c>
      <c r="S6698" t="s">
        <v>5587</v>
      </c>
      <c r="T6698" t="s">
        <v>5588</v>
      </c>
      <c r="U6698" t="s">
        <v>90</v>
      </c>
      <c r="V6698" t="s">
        <v>91</v>
      </c>
      <c r="W6698" t="s">
        <v>394</v>
      </c>
      <c r="X6698" t="s">
        <v>395</v>
      </c>
      <c r="Y6698" t="s">
        <v>172</v>
      </c>
      <c r="Z6698" t="s">
        <v>50</v>
      </c>
    </row>
    <row r="6699" spans="1:26">
      <c r="A6699" s="1">
        <v>44247</v>
      </c>
      <c r="B6699" t="s">
        <v>23746</v>
      </c>
      <c r="C6699" t="s">
        <v>23747</v>
      </c>
      <c r="D6699" t="s">
        <v>23748</v>
      </c>
      <c r="E6699" s="2">
        <v>43625</v>
      </c>
      <c r="F6699" s="2">
        <v>44229</v>
      </c>
      <c r="G6699" s="2">
        <v>44234</v>
      </c>
      <c r="H6699" t="s">
        <v>29</v>
      </c>
      <c r="I6699">
        <v>182.78</v>
      </c>
      <c r="J6699">
        <v>2000</v>
      </c>
      <c r="K6699" t="s">
        <v>30</v>
      </c>
      <c r="L6699" t="s">
        <v>49</v>
      </c>
      <c r="M6699" t="s">
        <v>32</v>
      </c>
      <c r="N6699" t="s">
        <v>50</v>
      </c>
      <c r="O6699" t="s">
        <v>33</v>
      </c>
      <c r="P6699" t="s">
        <v>55</v>
      </c>
      <c r="Q6699">
        <v>38</v>
      </c>
      <c r="R6699" t="s">
        <v>36</v>
      </c>
      <c r="S6699" t="s">
        <v>156</v>
      </c>
      <c r="T6699" t="s">
        <v>157</v>
      </c>
      <c r="U6699" t="s">
        <v>158</v>
      </c>
      <c r="V6699" t="s">
        <v>76</v>
      </c>
      <c r="W6699" t="s">
        <v>1086</v>
      </c>
      <c r="X6699" t="s">
        <v>1087</v>
      </c>
      <c r="Y6699" t="s">
        <v>52</v>
      </c>
      <c r="Z6699" t="s">
        <v>51</v>
      </c>
    </row>
    <row r="6700" spans="1:26">
      <c r="A6700" s="1">
        <v>44247</v>
      </c>
      <c r="B6700" t="s">
        <v>23749</v>
      </c>
      <c r="C6700" t="s">
        <v>23750</v>
      </c>
      <c r="D6700" t="s">
        <v>23751</v>
      </c>
      <c r="E6700" s="2">
        <v>40887</v>
      </c>
      <c r="F6700" s="2">
        <v>44238</v>
      </c>
      <c r="G6700" s="2">
        <v>44241</v>
      </c>
      <c r="H6700" t="s">
        <v>82</v>
      </c>
      <c r="I6700">
        <v>77.3</v>
      </c>
      <c r="J6700">
        <v>3000</v>
      </c>
      <c r="K6700" t="s">
        <v>30</v>
      </c>
      <c r="L6700" t="s">
        <v>72</v>
      </c>
      <c r="M6700" t="s">
        <v>83</v>
      </c>
      <c r="N6700" t="s">
        <v>118</v>
      </c>
      <c r="O6700" t="s">
        <v>59</v>
      </c>
      <c r="P6700" t="s">
        <v>58</v>
      </c>
      <c r="Q6700">
        <v>37</v>
      </c>
      <c r="R6700" t="s">
        <v>36</v>
      </c>
      <c r="S6700" t="s">
        <v>9954</v>
      </c>
      <c r="T6700" t="s">
        <v>9955</v>
      </c>
      <c r="U6700" t="s">
        <v>39</v>
      </c>
      <c r="V6700" t="s">
        <v>40</v>
      </c>
      <c r="W6700" t="s">
        <v>4087</v>
      </c>
      <c r="X6700" t="s">
        <v>4088</v>
      </c>
      <c r="Y6700" t="s">
        <v>1171</v>
      </c>
      <c r="Z6700" t="s">
        <v>107</v>
      </c>
    </row>
    <row r="6701" spans="1:26">
      <c r="A6701" s="1">
        <v>44247</v>
      </c>
      <c r="B6701" t="s">
        <v>23752</v>
      </c>
      <c r="C6701" t="s">
        <v>23753</v>
      </c>
      <c r="D6701" t="s">
        <v>23754</v>
      </c>
      <c r="E6701" s="2">
        <v>42609</v>
      </c>
      <c r="F6701" s="2">
        <v>44243</v>
      </c>
      <c r="G6701" s="2">
        <v>44244</v>
      </c>
      <c r="H6701" t="s">
        <v>113</v>
      </c>
      <c r="I6701">
        <v>78.5</v>
      </c>
      <c r="J6701">
        <v>1000</v>
      </c>
      <c r="K6701" t="s">
        <v>30</v>
      </c>
      <c r="L6701" t="s">
        <v>49</v>
      </c>
      <c r="M6701" t="s">
        <v>32</v>
      </c>
      <c r="N6701" t="s">
        <v>87</v>
      </c>
      <c r="O6701" t="s">
        <v>102</v>
      </c>
      <c r="P6701" t="s">
        <v>103</v>
      </c>
      <c r="Q6701">
        <v>38</v>
      </c>
      <c r="R6701" t="s">
        <v>36</v>
      </c>
      <c r="S6701" t="s">
        <v>5372</v>
      </c>
      <c r="T6701" t="s">
        <v>5373</v>
      </c>
      <c r="U6701" t="s">
        <v>5374</v>
      </c>
      <c r="V6701" t="s">
        <v>63</v>
      </c>
      <c r="W6701" t="s">
        <v>4494</v>
      </c>
      <c r="X6701" t="s">
        <v>4495</v>
      </c>
      <c r="Y6701" t="s">
        <v>2174</v>
      </c>
      <c r="Z6701" t="s">
        <v>167</v>
      </c>
    </row>
    <row r="6702" spans="1:26">
      <c r="A6702" s="1">
        <v>44247</v>
      </c>
      <c r="B6702" t="s">
        <v>23755</v>
      </c>
      <c r="C6702" t="s">
        <v>23756</v>
      </c>
      <c r="D6702" t="s">
        <v>23757</v>
      </c>
      <c r="E6702" s="2">
        <v>40381</v>
      </c>
      <c r="F6702" s="2">
        <v>44230</v>
      </c>
      <c r="G6702" s="2">
        <v>44235</v>
      </c>
      <c r="H6702" t="s">
        <v>48</v>
      </c>
      <c r="I6702">
        <v>126.32</v>
      </c>
      <c r="J6702">
        <v>31000</v>
      </c>
      <c r="K6702" t="s">
        <v>30</v>
      </c>
      <c r="L6702" t="s">
        <v>72</v>
      </c>
      <c r="M6702" t="s">
        <v>32</v>
      </c>
      <c r="N6702" t="s">
        <v>167</v>
      </c>
      <c r="O6702" t="s">
        <v>63</v>
      </c>
      <c r="P6702" t="s">
        <v>3278</v>
      </c>
      <c r="Q6702">
        <v>54</v>
      </c>
      <c r="R6702" t="s">
        <v>36</v>
      </c>
      <c r="S6702" t="s">
        <v>6859</v>
      </c>
      <c r="T6702" t="s">
        <v>6860</v>
      </c>
      <c r="U6702" t="s">
        <v>58</v>
      </c>
      <c r="V6702" t="s">
        <v>59</v>
      </c>
    </row>
    <row r="6703" spans="1:26">
      <c r="A6703" s="1">
        <v>44247</v>
      </c>
      <c r="B6703" t="s">
        <v>23758</v>
      </c>
      <c r="C6703" t="s">
        <v>23759</v>
      </c>
      <c r="D6703" t="s">
        <v>23760</v>
      </c>
      <c r="E6703" s="2">
        <v>43307</v>
      </c>
      <c r="F6703" s="2">
        <v>44246</v>
      </c>
      <c r="G6703" s="2">
        <v>44246</v>
      </c>
      <c r="H6703" t="s">
        <v>48</v>
      </c>
      <c r="I6703">
        <v>143.82</v>
      </c>
      <c r="J6703">
        <v>26000</v>
      </c>
      <c r="K6703" t="s">
        <v>30</v>
      </c>
      <c r="L6703" t="s">
        <v>49</v>
      </c>
      <c r="M6703" t="s">
        <v>83</v>
      </c>
      <c r="N6703" t="s">
        <v>51</v>
      </c>
      <c r="O6703" t="s">
        <v>87</v>
      </c>
      <c r="P6703" t="s">
        <v>253</v>
      </c>
      <c r="Q6703">
        <v>29</v>
      </c>
      <c r="R6703" t="s">
        <v>36</v>
      </c>
      <c r="S6703" t="s">
        <v>13603</v>
      </c>
      <c r="T6703" t="s">
        <v>13604</v>
      </c>
      <c r="U6703" t="s">
        <v>75</v>
      </c>
      <c r="V6703" t="s">
        <v>76</v>
      </c>
      <c r="W6703" t="s">
        <v>335</v>
      </c>
      <c r="X6703" t="s">
        <v>336</v>
      </c>
      <c r="Y6703" t="s">
        <v>172</v>
      </c>
      <c r="Z6703" t="s">
        <v>50</v>
      </c>
    </row>
    <row r="6704" spans="1:26">
      <c r="A6704" s="1">
        <v>44247</v>
      </c>
      <c r="B6704" t="s">
        <v>23761</v>
      </c>
      <c r="C6704" t="s">
        <v>23762</v>
      </c>
      <c r="D6704" t="s">
        <v>23763</v>
      </c>
      <c r="E6704" s="2">
        <v>41052</v>
      </c>
      <c r="F6704" s="2">
        <v>44231</v>
      </c>
      <c r="G6704" s="2">
        <v>44236</v>
      </c>
      <c r="H6704" t="s">
        <v>48</v>
      </c>
      <c r="I6704">
        <v>131.75</v>
      </c>
      <c r="J6704">
        <v>28000</v>
      </c>
      <c r="K6704" t="s">
        <v>30</v>
      </c>
      <c r="L6704" t="s">
        <v>49</v>
      </c>
      <c r="M6704" t="s">
        <v>32</v>
      </c>
      <c r="N6704" t="s">
        <v>87</v>
      </c>
      <c r="O6704" t="s">
        <v>136</v>
      </c>
      <c r="P6704" t="s">
        <v>135</v>
      </c>
      <c r="Q6704">
        <v>58</v>
      </c>
      <c r="R6704" t="s">
        <v>36</v>
      </c>
      <c r="S6704" t="s">
        <v>13518</v>
      </c>
      <c r="T6704" t="s">
        <v>13519</v>
      </c>
      <c r="U6704" t="s">
        <v>117</v>
      </c>
      <c r="V6704" t="s">
        <v>118</v>
      </c>
      <c r="W6704" t="s">
        <v>859</v>
      </c>
      <c r="X6704" t="s">
        <v>860</v>
      </c>
      <c r="Y6704" t="s">
        <v>861</v>
      </c>
      <c r="Z6704" t="s">
        <v>34</v>
      </c>
    </row>
    <row r="6705" spans="1:26">
      <c r="A6705" s="1">
        <v>44247</v>
      </c>
      <c r="B6705" t="s">
        <v>23764</v>
      </c>
      <c r="C6705" t="s">
        <v>23765</v>
      </c>
      <c r="D6705" t="s">
        <v>23766</v>
      </c>
      <c r="E6705" s="2">
        <v>43377</v>
      </c>
      <c r="F6705" s="2">
        <v>44233</v>
      </c>
      <c r="G6705" s="2">
        <v>44238</v>
      </c>
      <c r="H6705" t="s">
        <v>29</v>
      </c>
      <c r="I6705">
        <v>134.91</v>
      </c>
      <c r="J6705">
        <v>17000</v>
      </c>
      <c r="K6705" t="s">
        <v>30</v>
      </c>
      <c r="L6705" t="s">
        <v>49</v>
      </c>
      <c r="M6705" t="s">
        <v>32</v>
      </c>
      <c r="N6705" t="s">
        <v>107</v>
      </c>
      <c r="O6705" t="s">
        <v>63</v>
      </c>
      <c r="P6705" t="s">
        <v>998</v>
      </c>
      <c r="Q6705">
        <v>36</v>
      </c>
      <c r="R6705" t="s">
        <v>237</v>
      </c>
      <c r="S6705" t="s">
        <v>555</v>
      </c>
      <c r="T6705" t="s">
        <v>556</v>
      </c>
      <c r="U6705" t="s">
        <v>172</v>
      </c>
      <c r="V6705" t="s">
        <v>50</v>
      </c>
      <c r="W6705" t="s">
        <v>2581</v>
      </c>
      <c r="X6705" t="s">
        <v>2582</v>
      </c>
      <c r="Y6705" t="s">
        <v>43</v>
      </c>
      <c r="Z6705" t="s">
        <v>44</v>
      </c>
    </row>
    <row r="6706" spans="1:26">
      <c r="A6706" s="1">
        <v>44247</v>
      </c>
      <c r="B6706" t="s">
        <v>23767</v>
      </c>
      <c r="C6706" t="s">
        <v>23768</v>
      </c>
      <c r="D6706" t="s">
        <v>23769</v>
      </c>
      <c r="E6706" s="2">
        <v>40824</v>
      </c>
      <c r="F6706" s="2">
        <v>44234</v>
      </c>
      <c r="G6706" s="2">
        <v>44239</v>
      </c>
      <c r="H6706" t="s">
        <v>113</v>
      </c>
      <c r="I6706">
        <v>135.79</v>
      </c>
      <c r="J6706">
        <v>5000</v>
      </c>
      <c r="K6706" t="s">
        <v>30</v>
      </c>
      <c r="L6706" t="s">
        <v>49</v>
      </c>
      <c r="M6706" t="s">
        <v>83</v>
      </c>
      <c r="N6706" t="s">
        <v>44</v>
      </c>
      <c r="O6706" t="s">
        <v>118</v>
      </c>
      <c r="P6706" t="s">
        <v>117</v>
      </c>
      <c r="Q6706">
        <v>51</v>
      </c>
      <c r="R6706" t="s">
        <v>36</v>
      </c>
      <c r="S6706" t="s">
        <v>3879</v>
      </c>
      <c r="T6706" t="s">
        <v>3880</v>
      </c>
      <c r="U6706" t="s">
        <v>135</v>
      </c>
      <c r="V6706" t="s">
        <v>136</v>
      </c>
      <c r="W6706" t="s">
        <v>9003</v>
      </c>
      <c r="X6706" t="s">
        <v>9004</v>
      </c>
      <c r="Y6706" t="s">
        <v>52</v>
      </c>
      <c r="Z6706" t="s">
        <v>51</v>
      </c>
    </row>
    <row r="6707" spans="1:26">
      <c r="A6707" s="1">
        <v>44247</v>
      </c>
      <c r="B6707" t="s">
        <v>23770</v>
      </c>
      <c r="C6707" t="s">
        <v>23771</v>
      </c>
      <c r="D6707" t="s">
        <v>23772</v>
      </c>
      <c r="E6707" s="2">
        <v>43776</v>
      </c>
      <c r="F6707" s="2">
        <v>44242</v>
      </c>
      <c r="G6707" s="2">
        <v>44243</v>
      </c>
      <c r="H6707" t="s">
        <v>171</v>
      </c>
      <c r="I6707">
        <v>8.4499999999999993</v>
      </c>
      <c r="J6707">
        <v>300</v>
      </c>
      <c r="K6707" t="s">
        <v>30</v>
      </c>
      <c r="L6707" t="s">
        <v>72</v>
      </c>
      <c r="M6707" t="s">
        <v>124</v>
      </c>
      <c r="N6707" t="s">
        <v>102</v>
      </c>
      <c r="O6707" t="s">
        <v>59</v>
      </c>
      <c r="P6707" t="s">
        <v>58</v>
      </c>
      <c r="Q6707">
        <v>54</v>
      </c>
      <c r="R6707" t="s">
        <v>36</v>
      </c>
      <c r="S6707" t="s">
        <v>7423</v>
      </c>
      <c r="T6707" t="s">
        <v>7424</v>
      </c>
      <c r="U6707" t="s">
        <v>55</v>
      </c>
      <c r="V6707" t="s">
        <v>33</v>
      </c>
      <c r="W6707" t="s">
        <v>9579</v>
      </c>
      <c r="X6707" t="s">
        <v>9580</v>
      </c>
      <c r="Y6707" t="s">
        <v>145</v>
      </c>
      <c r="Z6707" t="s">
        <v>63</v>
      </c>
    </row>
    <row r="6708" spans="1:26">
      <c r="A6708" s="1">
        <v>44247</v>
      </c>
      <c r="B6708" t="s">
        <v>23773</v>
      </c>
      <c r="C6708" t="s">
        <v>23774</v>
      </c>
      <c r="D6708" t="s">
        <v>23775</v>
      </c>
      <c r="E6708" s="2">
        <v>43703</v>
      </c>
      <c r="F6708" s="2">
        <v>44235</v>
      </c>
      <c r="G6708" s="2">
        <v>44240</v>
      </c>
      <c r="H6708" t="s">
        <v>113</v>
      </c>
      <c r="I6708">
        <v>119.96</v>
      </c>
      <c r="J6708">
        <v>7000</v>
      </c>
      <c r="K6708" t="s">
        <v>30</v>
      </c>
      <c r="L6708" t="s">
        <v>49</v>
      </c>
      <c r="M6708" t="s">
        <v>83</v>
      </c>
      <c r="N6708" t="s">
        <v>102</v>
      </c>
      <c r="O6708" t="s">
        <v>50</v>
      </c>
      <c r="P6708" t="s">
        <v>172</v>
      </c>
      <c r="Q6708">
        <v>58</v>
      </c>
      <c r="R6708" t="s">
        <v>36</v>
      </c>
      <c r="S6708" t="s">
        <v>5242</v>
      </c>
      <c r="T6708" t="s">
        <v>5243</v>
      </c>
      <c r="U6708" t="s">
        <v>145</v>
      </c>
      <c r="V6708" t="s">
        <v>63</v>
      </c>
      <c r="W6708" t="s">
        <v>625</v>
      </c>
      <c r="X6708" t="s">
        <v>626</v>
      </c>
      <c r="Y6708" t="s">
        <v>219</v>
      </c>
      <c r="Z6708" t="s">
        <v>87</v>
      </c>
    </row>
    <row r="6709" spans="1:26">
      <c r="A6709" s="1">
        <v>44247</v>
      </c>
      <c r="B6709" t="s">
        <v>23776</v>
      </c>
      <c r="C6709" t="s">
        <v>23777</v>
      </c>
      <c r="D6709" t="s">
        <v>23778</v>
      </c>
      <c r="E6709" s="2">
        <v>42397</v>
      </c>
      <c r="F6709" s="2">
        <v>44230</v>
      </c>
      <c r="G6709" s="2">
        <v>44235</v>
      </c>
      <c r="H6709" t="s">
        <v>113</v>
      </c>
      <c r="I6709">
        <v>88.79</v>
      </c>
      <c r="J6709">
        <v>2000</v>
      </c>
      <c r="K6709" t="s">
        <v>30</v>
      </c>
      <c r="L6709" t="s">
        <v>49</v>
      </c>
      <c r="M6709" t="s">
        <v>83</v>
      </c>
      <c r="N6709" t="s">
        <v>63</v>
      </c>
      <c r="O6709" t="s">
        <v>44</v>
      </c>
      <c r="P6709" t="s">
        <v>43</v>
      </c>
      <c r="Q6709">
        <v>43</v>
      </c>
      <c r="R6709" t="s">
        <v>36</v>
      </c>
      <c r="S6709" t="s">
        <v>8680</v>
      </c>
      <c r="T6709" t="s">
        <v>8681</v>
      </c>
      <c r="U6709" t="s">
        <v>382</v>
      </c>
      <c r="V6709" t="s">
        <v>44</v>
      </c>
      <c r="W6709" t="s">
        <v>5890</v>
      </c>
      <c r="X6709" t="s">
        <v>5891</v>
      </c>
      <c r="Y6709" t="s">
        <v>103</v>
      </c>
      <c r="Z6709" t="s">
        <v>102</v>
      </c>
    </row>
    <row r="6710" spans="1:26">
      <c r="A6710" s="1">
        <v>44247</v>
      </c>
      <c r="B6710" t="s">
        <v>23779</v>
      </c>
      <c r="C6710" t="s">
        <v>23780</v>
      </c>
      <c r="D6710" t="s">
        <v>23781</v>
      </c>
      <c r="E6710" s="2">
        <v>43745</v>
      </c>
      <c r="F6710" s="2">
        <v>44229</v>
      </c>
      <c r="G6710" s="2">
        <v>44234</v>
      </c>
      <c r="H6710" t="s">
        <v>29</v>
      </c>
      <c r="I6710">
        <v>112.85</v>
      </c>
      <c r="J6710">
        <v>11000</v>
      </c>
      <c r="K6710" t="s">
        <v>30</v>
      </c>
      <c r="L6710" t="s">
        <v>49</v>
      </c>
      <c r="M6710" t="s">
        <v>32</v>
      </c>
      <c r="N6710" t="s">
        <v>63</v>
      </c>
      <c r="O6710" t="s">
        <v>40</v>
      </c>
      <c r="P6710" t="s">
        <v>39</v>
      </c>
      <c r="Q6710">
        <v>32</v>
      </c>
      <c r="R6710" t="s">
        <v>36</v>
      </c>
      <c r="S6710" t="s">
        <v>3680</v>
      </c>
      <c r="T6710" t="s">
        <v>3681</v>
      </c>
      <c r="U6710" t="s">
        <v>103</v>
      </c>
      <c r="V6710" t="s">
        <v>102</v>
      </c>
      <c r="W6710" t="s">
        <v>1401</v>
      </c>
      <c r="X6710" t="s">
        <v>1402</v>
      </c>
      <c r="Y6710" t="s">
        <v>1403</v>
      </c>
      <c r="Z6710" t="s">
        <v>167</v>
      </c>
    </row>
    <row r="6711" spans="1:26">
      <c r="A6711" s="1">
        <v>44247</v>
      </c>
      <c r="B6711" t="s">
        <v>23782</v>
      </c>
      <c r="C6711" t="s">
        <v>23783</v>
      </c>
      <c r="D6711" t="s">
        <v>23784</v>
      </c>
      <c r="E6711" s="2">
        <v>42225</v>
      </c>
      <c r="F6711" s="2">
        <v>44234</v>
      </c>
      <c r="G6711" s="2">
        <v>44239</v>
      </c>
      <c r="H6711" t="s">
        <v>82</v>
      </c>
      <c r="I6711">
        <v>52.05</v>
      </c>
      <c r="J6711">
        <v>1000</v>
      </c>
      <c r="K6711" t="s">
        <v>30</v>
      </c>
      <c r="L6711" t="s">
        <v>72</v>
      </c>
      <c r="M6711" t="s">
        <v>32</v>
      </c>
      <c r="N6711" t="s">
        <v>51</v>
      </c>
      <c r="O6711" t="s">
        <v>34</v>
      </c>
      <c r="P6711" t="s">
        <v>35</v>
      </c>
      <c r="Q6711">
        <v>44</v>
      </c>
      <c r="R6711" t="s">
        <v>36</v>
      </c>
      <c r="S6711" t="s">
        <v>8594</v>
      </c>
      <c r="T6711" t="s">
        <v>8595</v>
      </c>
      <c r="U6711" t="s">
        <v>494</v>
      </c>
      <c r="V6711" t="s">
        <v>107</v>
      </c>
      <c r="W6711" t="s">
        <v>2710</v>
      </c>
      <c r="X6711" t="s">
        <v>2711</v>
      </c>
      <c r="Y6711" t="s">
        <v>43</v>
      </c>
      <c r="Z6711" t="s">
        <v>44</v>
      </c>
    </row>
    <row r="6712" spans="1:26">
      <c r="A6712" s="1">
        <v>44247</v>
      </c>
      <c r="B6712" t="s">
        <v>23785</v>
      </c>
      <c r="C6712" t="s">
        <v>23786</v>
      </c>
      <c r="D6712" t="s">
        <v>23787</v>
      </c>
      <c r="E6712" s="2">
        <v>41502</v>
      </c>
      <c r="F6712" s="2">
        <v>44232</v>
      </c>
      <c r="G6712" s="2">
        <v>44237</v>
      </c>
      <c r="H6712" t="s">
        <v>48</v>
      </c>
      <c r="I6712">
        <v>151.82</v>
      </c>
      <c r="J6712">
        <v>18000</v>
      </c>
      <c r="K6712" t="s">
        <v>30</v>
      </c>
      <c r="L6712" t="s">
        <v>31</v>
      </c>
      <c r="M6712" t="s">
        <v>32</v>
      </c>
      <c r="N6712" t="s">
        <v>50</v>
      </c>
      <c r="O6712" t="s">
        <v>63</v>
      </c>
      <c r="P6712" t="s">
        <v>441</v>
      </c>
      <c r="Q6712">
        <v>43</v>
      </c>
      <c r="R6712" t="s">
        <v>36</v>
      </c>
      <c r="S6712" t="s">
        <v>5784</v>
      </c>
      <c r="T6712" t="s">
        <v>5785</v>
      </c>
      <c r="U6712" t="s">
        <v>35</v>
      </c>
      <c r="V6712" t="s">
        <v>34</v>
      </c>
      <c r="W6712" t="s">
        <v>2080</v>
      </c>
      <c r="X6712" t="s">
        <v>2081</v>
      </c>
      <c r="Y6712" t="s">
        <v>1432</v>
      </c>
      <c r="Z6712" t="s">
        <v>33</v>
      </c>
    </row>
    <row r="6713" spans="1:26">
      <c r="A6713" s="1">
        <v>44247</v>
      </c>
      <c r="B6713" t="s">
        <v>23788</v>
      </c>
      <c r="C6713" t="s">
        <v>23789</v>
      </c>
      <c r="D6713" t="s">
        <v>23790</v>
      </c>
      <c r="E6713" s="2">
        <v>41069</v>
      </c>
      <c r="F6713" s="2">
        <v>44241</v>
      </c>
      <c r="G6713" s="2">
        <v>44243</v>
      </c>
      <c r="H6713" t="s">
        <v>48</v>
      </c>
      <c r="I6713">
        <v>103.84</v>
      </c>
      <c r="J6713">
        <v>38000</v>
      </c>
      <c r="K6713" t="s">
        <v>30</v>
      </c>
      <c r="L6713" t="s">
        <v>31</v>
      </c>
      <c r="M6713" t="s">
        <v>32</v>
      </c>
      <c r="N6713" t="s">
        <v>91</v>
      </c>
      <c r="O6713" t="s">
        <v>63</v>
      </c>
      <c r="P6713" t="s">
        <v>534</v>
      </c>
      <c r="Q6713">
        <v>37</v>
      </c>
      <c r="R6713" t="s">
        <v>36</v>
      </c>
      <c r="S6713" t="s">
        <v>6886</v>
      </c>
      <c r="T6713" t="s">
        <v>6887</v>
      </c>
      <c r="U6713" t="s">
        <v>52</v>
      </c>
      <c r="V6713" t="s">
        <v>51</v>
      </c>
      <c r="W6713" t="s">
        <v>1489</v>
      </c>
      <c r="X6713" t="s">
        <v>1490</v>
      </c>
      <c r="Y6713" t="s">
        <v>58</v>
      </c>
      <c r="Z6713" t="s">
        <v>59</v>
      </c>
    </row>
    <row r="6714" spans="1:26">
      <c r="A6714" s="1">
        <v>44247</v>
      </c>
      <c r="B6714" t="s">
        <v>23791</v>
      </c>
      <c r="C6714" t="s">
        <v>23792</v>
      </c>
      <c r="D6714" t="s">
        <v>23793</v>
      </c>
      <c r="E6714" s="2">
        <v>43581</v>
      </c>
      <c r="F6714" s="2">
        <v>44244</v>
      </c>
      <c r="G6714" s="2">
        <v>44244</v>
      </c>
      <c r="H6714" t="s">
        <v>171</v>
      </c>
      <c r="I6714">
        <v>6.58</v>
      </c>
      <c r="J6714">
        <v>600</v>
      </c>
      <c r="K6714" t="s">
        <v>30</v>
      </c>
      <c r="L6714" t="s">
        <v>31</v>
      </c>
      <c r="M6714" t="s">
        <v>32</v>
      </c>
      <c r="N6714" t="s">
        <v>76</v>
      </c>
      <c r="O6714" t="s">
        <v>107</v>
      </c>
      <c r="P6714" t="s">
        <v>15703</v>
      </c>
      <c r="Q6714">
        <v>53</v>
      </c>
      <c r="R6714" t="s">
        <v>36</v>
      </c>
      <c r="S6714" t="s">
        <v>3139</v>
      </c>
      <c r="T6714" t="s">
        <v>3140</v>
      </c>
      <c r="U6714" t="s">
        <v>347</v>
      </c>
      <c r="V6714" t="s">
        <v>167</v>
      </c>
      <c r="W6714" t="s">
        <v>4272</v>
      </c>
      <c r="X6714" t="s">
        <v>4273</v>
      </c>
      <c r="Y6714" t="s">
        <v>367</v>
      </c>
      <c r="Z6714" t="s">
        <v>76</v>
      </c>
    </row>
    <row r="6715" spans="1:26">
      <c r="A6715" s="1">
        <v>44247</v>
      </c>
      <c r="B6715" t="s">
        <v>23794</v>
      </c>
      <c r="C6715" t="s">
        <v>23795</v>
      </c>
      <c r="D6715" t="s">
        <v>23796</v>
      </c>
      <c r="E6715" s="2">
        <v>41602</v>
      </c>
      <c r="F6715" s="2">
        <v>44241</v>
      </c>
      <c r="G6715" s="2">
        <v>44243</v>
      </c>
      <c r="H6715" t="s">
        <v>48</v>
      </c>
      <c r="I6715">
        <v>94.25</v>
      </c>
      <c r="J6715">
        <v>26000</v>
      </c>
      <c r="K6715" t="s">
        <v>30</v>
      </c>
      <c r="L6715" t="s">
        <v>49</v>
      </c>
      <c r="M6715" t="s">
        <v>124</v>
      </c>
      <c r="N6715" t="s">
        <v>118</v>
      </c>
      <c r="O6715" t="s">
        <v>136</v>
      </c>
      <c r="P6715" t="s">
        <v>135</v>
      </c>
      <c r="Q6715">
        <v>47</v>
      </c>
      <c r="R6715" t="s">
        <v>36</v>
      </c>
      <c r="S6715" t="s">
        <v>2039</v>
      </c>
      <c r="T6715" t="s">
        <v>2040</v>
      </c>
      <c r="U6715" t="s">
        <v>2041</v>
      </c>
      <c r="V6715" t="s">
        <v>87</v>
      </c>
    </row>
    <row r="6716" spans="1:26">
      <c r="A6716" s="1">
        <v>44247</v>
      </c>
      <c r="B6716" t="s">
        <v>23797</v>
      </c>
      <c r="C6716" t="s">
        <v>23798</v>
      </c>
      <c r="D6716" t="s">
        <v>23799</v>
      </c>
      <c r="E6716" s="2">
        <v>41949</v>
      </c>
      <c r="F6716" s="2">
        <v>44235</v>
      </c>
      <c r="G6716" s="2">
        <v>44240</v>
      </c>
      <c r="H6716" t="s">
        <v>113</v>
      </c>
      <c r="I6716">
        <v>82.72</v>
      </c>
      <c r="J6716">
        <v>3000</v>
      </c>
      <c r="K6716" t="s">
        <v>30</v>
      </c>
      <c r="L6716" t="s">
        <v>31</v>
      </c>
      <c r="M6716" t="s">
        <v>83</v>
      </c>
      <c r="N6716" t="s">
        <v>50</v>
      </c>
      <c r="O6716" t="s">
        <v>118</v>
      </c>
      <c r="P6716" t="s">
        <v>117</v>
      </c>
      <c r="Q6716">
        <v>54</v>
      </c>
      <c r="R6716" t="s">
        <v>36</v>
      </c>
      <c r="S6716" t="s">
        <v>6071</v>
      </c>
      <c r="T6716" t="s">
        <v>6072</v>
      </c>
      <c r="U6716" t="s">
        <v>172</v>
      </c>
      <c r="V6716" t="s">
        <v>50</v>
      </c>
      <c r="W6716" t="s">
        <v>8012</v>
      </c>
      <c r="X6716" t="s">
        <v>8013</v>
      </c>
      <c r="Y6716" t="s">
        <v>39</v>
      </c>
      <c r="Z6716" t="s">
        <v>40</v>
      </c>
    </row>
    <row r="6717" spans="1:26">
      <c r="A6717" s="1">
        <v>44247</v>
      </c>
      <c r="B6717" t="s">
        <v>23800</v>
      </c>
      <c r="C6717" t="s">
        <v>23801</v>
      </c>
      <c r="D6717" t="s">
        <v>23802</v>
      </c>
      <c r="E6717" s="2">
        <v>41805</v>
      </c>
      <c r="F6717" s="2">
        <v>44233</v>
      </c>
      <c r="G6717" s="2">
        <v>44238</v>
      </c>
      <c r="H6717" t="s">
        <v>48</v>
      </c>
      <c r="I6717">
        <v>117.7</v>
      </c>
      <c r="J6717">
        <v>37000</v>
      </c>
      <c r="K6717" t="s">
        <v>30</v>
      </c>
      <c r="L6717" t="s">
        <v>49</v>
      </c>
      <c r="M6717" t="s">
        <v>83</v>
      </c>
      <c r="N6717" t="s">
        <v>118</v>
      </c>
      <c r="O6717" t="s">
        <v>59</v>
      </c>
      <c r="P6717" t="s">
        <v>58</v>
      </c>
      <c r="Q6717">
        <v>35</v>
      </c>
      <c r="R6717" t="s">
        <v>36</v>
      </c>
      <c r="S6717" t="s">
        <v>6677</v>
      </c>
      <c r="T6717" t="s">
        <v>6678</v>
      </c>
      <c r="U6717" t="s">
        <v>819</v>
      </c>
      <c r="V6717" t="s">
        <v>76</v>
      </c>
    </row>
    <row r="6718" spans="1:26">
      <c r="A6718" s="1">
        <v>44247</v>
      </c>
      <c r="B6718" t="s">
        <v>23803</v>
      </c>
      <c r="C6718" t="s">
        <v>23804</v>
      </c>
      <c r="D6718" t="s">
        <v>23805</v>
      </c>
      <c r="E6718" s="2">
        <v>43830</v>
      </c>
      <c r="F6718" s="2">
        <v>44246</v>
      </c>
      <c r="G6718" s="2">
        <v>44246</v>
      </c>
      <c r="H6718" t="s">
        <v>113</v>
      </c>
      <c r="I6718">
        <v>100.58</v>
      </c>
      <c r="J6718">
        <v>3000</v>
      </c>
      <c r="K6718" t="s">
        <v>30</v>
      </c>
      <c r="L6718" t="s">
        <v>72</v>
      </c>
      <c r="M6718" t="s">
        <v>83</v>
      </c>
      <c r="N6718" t="s">
        <v>107</v>
      </c>
      <c r="O6718" t="s">
        <v>102</v>
      </c>
      <c r="P6718" t="s">
        <v>103</v>
      </c>
      <c r="Q6718">
        <v>57</v>
      </c>
      <c r="R6718" t="s">
        <v>36</v>
      </c>
      <c r="S6718" t="s">
        <v>2280</v>
      </c>
      <c r="T6718" t="s">
        <v>2281</v>
      </c>
      <c r="U6718" t="s">
        <v>1622</v>
      </c>
      <c r="V6718" t="s">
        <v>107</v>
      </c>
    </row>
    <row r="6719" spans="1:26">
      <c r="A6719" s="1">
        <v>44247</v>
      </c>
      <c r="B6719" t="s">
        <v>23806</v>
      </c>
      <c r="C6719" t="s">
        <v>23807</v>
      </c>
      <c r="D6719" t="s">
        <v>23808</v>
      </c>
      <c r="E6719" s="2">
        <v>42930</v>
      </c>
      <c r="F6719" s="2">
        <v>44238</v>
      </c>
      <c r="G6719" s="2">
        <v>44241</v>
      </c>
      <c r="H6719" t="s">
        <v>113</v>
      </c>
      <c r="I6719">
        <v>121.64</v>
      </c>
      <c r="J6719">
        <v>3000</v>
      </c>
      <c r="K6719" t="s">
        <v>30</v>
      </c>
      <c r="L6719" t="s">
        <v>72</v>
      </c>
      <c r="M6719" t="s">
        <v>32</v>
      </c>
      <c r="N6719" t="s">
        <v>63</v>
      </c>
      <c r="O6719" t="s">
        <v>50</v>
      </c>
      <c r="P6719" t="s">
        <v>172</v>
      </c>
      <c r="Q6719">
        <v>50</v>
      </c>
      <c r="R6719" t="s">
        <v>36</v>
      </c>
      <c r="S6719" t="s">
        <v>4184</v>
      </c>
      <c r="T6719" t="s">
        <v>4185</v>
      </c>
      <c r="U6719" t="s">
        <v>367</v>
      </c>
      <c r="V6719" t="s">
        <v>76</v>
      </c>
      <c r="W6719" t="s">
        <v>919</v>
      </c>
      <c r="X6719" t="s">
        <v>920</v>
      </c>
      <c r="Y6719" t="s">
        <v>117</v>
      </c>
      <c r="Z6719" t="s">
        <v>118</v>
      </c>
    </row>
    <row r="6720" spans="1:26">
      <c r="A6720" s="1">
        <v>44248</v>
      </c>
      <c r="B6720" t="s">
        <v>23809</v>
      </c>
      <c r="C6720" t="s">
        <v>23810</v>
      </c>
      <c r="D6720" t="s">
        <v>23811</v>
      </c>
      <c r="E6720" s="2">
        <v>43758</v>
      </c>
      <c r="F6720" s="2">
        <v>44244</v>
      </c>
      <c r="G6720" s="2">
        <v>44245</v>
      </c>
      <c r="H6720" t="s">
        <v>113</v>
      </c>
      <c r="I6720">
        <v>106.34</v>
      </c>
      <c r="J6720">
        <v>1000</v>
      </c>
      <c r="K6720" t="s">
        <v>30</v>
      </c>
      <c r="L6720" t="s">
        <v>49</v>
      </c>
      <c r="M6720" t="s">
        <v>32</v>
      </c>
      <c r="N6720" t="s">
        <v>63</v>
      </c>
      <c r="O6720" t="s">
        <v>63</v>
      </c>
      <c r="P6720" t="s">
        <v>969</v>
      </c>
      <c r="Q6720">
        <v>29</v>
      </c>
      <c r="R6720" t="s">
        <v>237</v>
      </c>
      <c r="S6720" t="s">
        <v>6555</v>
      </c>
      <c r="T6720" t="s">
        <v>6556</v>
      </c>
      <c r="U6720" t="s">
        <v>367</v>
      </c>
      <c r="V6720" t="s">
        <v>76</v>
      </c>
      <c r="W6720" t="s">
        <v>1280</v>
      </c>
      <c r="X6720" t="s">
        <v>1281</v>
      </c>
      <c r="Y6720" t="s">
        <v>103</v>
      </c>
      <c r="Z6720" t="s">
        <v>102</v>
      </c>
    </row>
    <row r="6721" spans="1:26">
      <c r="A6721" s="1">
        <v>44248</v>
      </c>
      <c r="B6721" t="s">
        <v>23812</v>
      </c>
      <c r="C6721" t="s">
        <v>23813</v>
      </c>
      <c r="D6721" t="s">
        <v>23814</v>
      </c>
      <c r="E6721" s="2">
        <v>41686</v>
      </c>
      <c r="F6721" s="2">
        <v>44245</v>
      </c>
      <c r="G6721" s="2">
        <v>44245</v>
      </c>
      <c r="H6721" t="s">
        <v>113</v>
      </c>
      <c r="I6721">
        <v>124.76</v>
      </c>
      <c r="J6721">
        <v>6000</v>
      </c>
      <c r="K6721" t="s">
        <v>30</v>
      </c>
      <c r="L6721" t="s">
        <v>72</v>
      </c>
      <c r="M6721" t="s">
        <v>32</v>
      </c>
      <c r="N6721" t="s">
        <v>167</v>
      </c>
      <c r="O6721" t="s">
        <v>102</v>
      </c>
      <c r="P6721" t="s">
        <v>103</v>
      </c>
      <c r="Q6721">
        <v>47</v>
      </c>
      <c r="R6721" t="s">
        <v>36</v>
      </c>
      <c r="S6721" t="s">
        <v>2493</v>
      </c>
      <c r="T6721" t="s">
        <v>2494</v>
      </c>
      <c r="U6721" t="s">
        <v>55</v>
      </c>
      <c r="V6721" t="s">
        <v>33</v>
      </c>
      <c r="W6721" t="s">
        <v>4473</v>
      </c>
      <c r="X6721" t="s">
        <v>4474</v>
      </c>
      <c r="Y6721" t="s">
        <v>172</v>
      </c>
      <c r="Z6721" t="s">
        <v>50</v>
      </c>
    </row>
    <row r="6722" spans="1:26">
      <c r="A6722" s="1">
        <v>44248</v>
      </c>
      <c r="B6722" t="s">
        <v>23815</v>
      </c>
      <c r="C6722" t="s">
        <v>23816</v>
      </c>
      <c r="D6722" t="s">
        <v>23817</v>
      </c>
      <c r="E6722" s="2">
        <v>40634</v>
      </c>
      <c r="F6722" s="2">
        <v>44244</v>
      </c>
      <c r="G6722" s="2">
        <v>44245</v>
      </c>
      <c r="H6722" t="s">
        <v>48</v>
      </c>
      <c r="I6722">
        <v>101.99</v>
      </c>
      <c r="J6722">
        <v>24000</v>
      </c>
      <c r="K6722" t="s">
        <v>30</v>
      </c>
      <c r="L6722" t="s">
        <v>49</v>
      </c>
      <c r="M6722" t="s">
        <v>124</v>
      </c>
      <c r="N6722" t="s">
        <v>118</v>
      </c>
      <c r="O6722" t="s">
        <v>102</v>
      </c>
      <c r="P6722" t="s">
        <v>103</v>
      </c>
      <c r="Q6722">
        <v>25</v>
      </c>
      <c r="R6722" t="s">
        <v>36</v>
      </c>
      <c r="S6722" t="s">
        <v>10129</v>
      </c>
      <c r="T6722" t="s">
        <v>10130</v>
      </c>
      <c r="U6722" t="s">
        <v>2158</v>
      </c>
      <c r="V6722" t="s">
        <v>107</v>
      </c>
    </row>
    <row r="6723" spans="1:26">
      <c r="A6723" s="1">
        <v>44248</v>
      </c>
      <c r="B6723" t="s">
        <v>23818</v>
      </c>
      <c r="C6723" t="s">
        <v>23819</v>
      </c>
      <c r="D6723" t="s">
        <v>23820</v>
      </c>
      <c r="E6723" s="2">
        <v>43235</v>
      </c>
      <c r="F6723" s="2">
        <v>44228</v>
      </c>
      <c r="G6723" s="2">
        <v>44233</v>
      </c>
      <c r="H6723" t="s">
        <v>48</v>
      </c>
      <c r="I6723">
        <v>140.61000000000001</v>
      </c>
      <c r="J6723">
        <v>36000</v>
      </c>
      <c r="K6723" t="s">
        <v>30</v>
      </c>
      <c r="L6723" t="s">
        <v>72</v>
      </c>
      <c r="M6723" t="s">
        <v>32</v>
      </c>
      <c r="N6723" t="s">
        <v>59</v>
      </c>
      <c r="O6723" t="s">
        <v>107</v>
      </c>
      <c r="P6723" t="s">
        <v>23821</v>
      </c>
      <c r="Q6723">
        <v>51</v>
      </c>
      <c r="R6723" t="s">
        <v>36</v>
      </c>
      <c r="S6723" t="s">
        <v>786</v>
      </c>
      <c r="T6723" t="s">
        <v>787</v>
      </c>
      <c r="U6723" t="s">
        <v>117</v>
      </c>
      <c r="V6723" t="s">
        <v>118</v>
      </c>
      <c r="W6723" t="s">
        <v>6139</v>
      </c>
      <c r="X6723" t="s">
        <v>6140</v>
      </c>
      <c r="Y6723" t="s">
        <v>702</v>
      </c>
      <c r="Z6723" t="s">
        <v>76</v>
      </c>
    </row>
    <row r="6724" spans="1:26">
      <c r="A6724" s="1">
        <v>44248</v>
      </c>
      <c r="B6724" t="s">
        <v>23822</v>
      </c>
      <c r="C6724" t="s">
        <v>23823</v>
      </c>
      <c r="D6724" t="s">
        <v>23824</v>
      </c>
      <c r="E6724" s="2">
        <v>41457</v>
      </c>
      <c r="F6724" s="2">
        <v>44246</v>
      </c>
      <c r="G6724" s="2">
        <v>44246</v>
      </c>
      <c r="H6724" t="s">
        <v>48</v>
      </c>
      <c r="I6724">
        <v>90.78</v>
      </c>
      <c r="J6724">
        <v>40000</v>
      </c>
      <c r="K6724" t="s">
        <v>30</v>
      </c>
      <c r="L6724" t="s">
        <v>72</v>
      </c>
      <c r="M6724" t="s">
        <v>32</v>
      </c>
      <c r="N6724" t="s">
        <v>167</v>
      </c>
      <c r="O6724" t="s">
        <v>50</v>
      </c>
      <c r="P6724" t="s">
        <v>172</v>
      </c>
      <c r="Q6724">
        <v>43</v>
      </c>
      <c r="R6724" t="s">
        <v>36</v>
      </c>
      <c r="S6724" t="s">
        <v>425</v>
      </c>
      <c r="T6724" t="s">
        <v>426</v>
      </c>
      <c r="U6724" t="s">
        <v>172</v>
      </c>
      <c r="V6724" t="s">
        <v>50</v>
      </c>
    </row>
    <row r="6725" spans="1:26">
      <c r="A6725" s="1">
        <v>44248</v>
      </c>
      <c r="B6725" t="s">
        <v>23825</v>
      </c>
      <c r="C6725" t="s">
        <v>23826</v>
      </c>
      <c r="D6725" t="s">
        <v>23827</v>
      </c>
      <c r="E6725" s="2">
        <v>41319</v>
      </c>
      <c r="F6725" s="2">
        <v>44232</v>
      </c>
      <c r="G6725" s="2">
        <v>44237</v>
      </c>
      <c r="H6725" t="s">
        <v>82</v>
      </c>
      <c r="I6725">
        <v>61.97</v>
      </c>
      <c r="J6725">
        <v>2000</v>
      </c>
      <c r="K6725" t="s">
        <v>30</v>
      </c>
      <c r="L6725" t="s">
        <v>49</v>
      </c>
      <c r="M6725" t="s">
        <v>32</v>
      </c>
      <c r="N6725" t="s">
        <v>63</v>
      </c>
      <c r="O6725" t="s">
        <v>136</v>
      </c>
      <c r="P6725" t="s">
        <v>135</v>
      </c>
      <c r="Q6725">
        <v>39</v>
      </c>
      <c r="R6725" t="s">
        <v>36</v>
      </c>
      <c r="S6725" t="s">
        <v>7948</v>
      </c>
      <c r="T6725" t="s">
        <v>7949</v>
      </c>
      <c r="U6725" t="s">
        <v>35</v>
      </c>
      <c r="V6725" t="s">
        <v>34</v>
      </c>
      <c r="W6725" t="s">
        <v>1159</v>
      </c>
      <c r="X6725" t="s">
        <v>1160</v>
      </c>
      <c r="Y6725" t="s">
        <v>39</v>
      </c>
      <c r="Z6725" t="s">
        <v>40</v>
      </c>
    </row>
    <row r="6726" spans="1:26">
      <c r="A6726" s="1">
        <v>44248</v>
      </c>
      <c r="B6726" t="s">
        <v>23828</v>
      </c>
      <c r="C6726" t="s">
        <v>23829</v>
      </c>
      <c r="D6726" t="s">
        <v>23830</v>
      </c>
      <c r="E6726" s="2">
        <v>41569</v>
      </c>
      <c r="F6726" s="2">
        <v>44243</v>
      </c>
      <c r="G6726" s="2">
        <v>44244</v>
      </c>
      <c r="H6726" t="s">
        <v>29</v>
      </c>
      <c r="I6726">
        <v>135.56</v>
      </c>
      <c r="J6726">
        <v>12000</v>
      </c>
      <c r="K6726" t="s">
        <v>30</v>
      </c>
      <c r="L6726" t="s">
        <v>72</v>
      </c>
      <c r="M6726" t="s">
        <v>32</v>
      </c>
      <c r="N6726" t="s">
        <v>63</v>
      </c>
      <c r="O6726" t="s">
        <v>63</v>
      </c>
      <c r="P6726" t="s">
        <v>1400</v>
      </c>
      <c r="Q6726">
        <v>48</v>
      </c>
      <c r="R6726" t="s">
        <v>237</v>
      </c>
      <c r="S6726" t="s">
        <v>753</v>
      </c>
      <c r="T6726" t="s">
        <v>754</v>
      </c>
      <c r="U6726" t="s">
        <v>58</v>
      </c>
      <c r="V6726" t="s">
        <v>59</v>
      </c>
      <c r="W6726" t="s">
        <v>2981</v>
      </c>
      <c r="X6726" t="s">
        <v>2982</v>
      </c>
      <c r="Y6726" t="s">
        <v>90</v>
      </c>
      <c r="Z6726" t="s">
        <v>91</v>
      </c>
    </row>
    <row r="6727" spans="1:26">
      <c r="A6727" s="1">
        <v>44248</v>
      </c>
      <c r="B6727" t="s">
        <v>23831</v>
      </c>
      <c r="C6727" t="s">
        <v>23832</v>
      </c>
      <c r="D6727" t="s">
        <v>23833</v>
      </c>
      <c r="E6727" s="2">
        <v>40683</v>
      </c>
      <c r="F6727" s="2">
        <v>44247</v>
      </c>
      <c r="G6727" s="2">
        <v>44247</v>
      </c>
      <c r="H6727" t="s">
        <v>113</v>
      </c>
      <c r="I6727">
        <v>100.63</v>
      </c>
      <c r="J6727">
        <v>5000</v>
      </c>
      <c r="K6727" t="s">
        <v>30</v>
      </c>
      <c r="L6727" t="s">
        <v>49</v>
      </c>
      <c r="M6727" t="s">
        <v>32</v>
      </c>
      <c r="N6727" t="s">
        <v>34</v>
      </c>
      <c r="O6727" t="s">
        <v>63</v>
      </c>
      <c r="P6727" t="s">
        <v>775</v>
      </c>
      <c r="Q6727">
        <v>64</v>
      </c>
      <c r="R6727" t="s">
        <v>36</v>
      </c>
      <c r="S6727" t="s">
        <v>9274</v>
      </c>
      <c r="T6727" t="s">
        <v>9275</v>
      </c>
      <c r="U6727" t="s">
        <v>855</v>
      </c>
      <c r="V6727" t="s">
        <v>34</v>
      </c>
      <c r="W6727" t="s">
        <v>406</v>
      </c>
      <c r="X6727" t="s">
        <v>407</v>
      </c>
      <c r="Y6727" t="s">
        <v>145</v>
      </c>
      <c r="Z6727" t="s">
        <v>63</v>
      </c>
    </row>
    <row r="6728" spans="1:26">
      <c r="A6728" s="1">
        <v>44248</v>
      </c>
      <c r="B6728" t="s">
        <v>23834</v>
      </c>
      <c r="C6728" t="s">
        <v>23835</v>
      </c>
      <c r="D6728" t="s">
        <v>23836</v>
      </c>
      <c r="E6728" s="2">
        <v>40388</v>
      </c>
      <c r="F6728" s="2">
        <v>44238</v>
      </c>
      <c r="G6728" s="2">
        <v>44241</v>
      </c>
      <c r="H6728" t="s">
        <v>171</v>
      </c>
      <c r="I6728">
        <v>11.48</v>
      </c>
      <c r="J6728">
        <v>200</v>
      </c>
      <c r="K6728" t="s">
        <v>30</v>
      </c>
      <c r="L6728" t="s">
        <v>49</v>
      </c>
      <c r="M6728" t="s">
        <v>124</v>
      </c>
      <c r="N6728" t="s">
        <v>167</v>
      </c>
      <c r="O6728" t="s">
        <v>50</v>
      </c>
      <c r="P6728" t="s">
        <v>574</v>
      </c>
      <c r="Q6728">
        <v>34</v>
      </c>
      <c r="R6728" t="s">
        <v>36</v>
      </c>
      <c r="S6728" t="s">
        <v>3429</v>
      </c>
      <c r="T6728" t="s">
        <v>3430</v>
      </c>
      <c r="U6728" t="s">
        <v>172</v>
      </c>
      <c r="V6728" t="s">
        <v>50</v>
      </c>
      <c r="W6728" t="s">
        <v>232</v>
      </c>
      <c r="X6728" t="s">
        <v>233</v>
      </c>
      <c r="Y6728" t="s">
        <v>114</v>
      </c>
      <c r="Z6728" t="s">
        <v>44</v>
      </c>
    </row>
    <row r="6729" spans="1:26">
      <c r="A6729" s="1">
        <v>44248</v>
      </c>
      <c r="B6729" t="s">
        <v>23837</v>
      </c>
      <c r="C6729" t="s">
        <v>23838</v>
      </c>
      <c r="D6729" t="s">
        <v>23839</v>
      </c>
      <c r="E6729" s="2">
        <v>43548</v>
      </c>
      <c r="F6729" s="2">
        <v>44237</v>
      </c>
      <c r="G6729" s="2">
        <v>44242</v>
      </c>
      <c r="H6729" t="s">
        <v>95</v>
      </c>
      <c r="I6729">
        <v>89.84</v>
      </c>
      <c r="J6729">
        <v>64000</v>
      </c>
      <c r="K6729" t="s">
        <v>30</v>
      </c>
      <c r="L6729" t="s">
        <v>31</v>
      </c>
      <c r="M6729" t="s">
        <v>32</v>
      </c>
      <c r="N6729" t="s">
        <v>40</v>
      </c>
      <c r="O6729" t="s">
        <v>34</v>
      </c>
      <c r="P6729" t="s">
        <v>855</v>
      </c>
      <c r="Q6729">
        <v>37</v>
      </c>
      <c r="R6729" t="s">
        <v>36</v>
      </c>
      <c r="S6729" t="s">
        <v>2986</v>
      </c>
      <c r="T6729" t="s">
        <v>2987</v>
      </c>
      <c r="U6729" t="s">
        <v>2802</v>
      </c>
      <c r="V6729" t="s">
        <v>76</v>
      </c>
    </row>
    <row r="6730" spans="1:26">
      <c r="A6730" s="1">
        <v>44248</v>
      </c>
      <c r="B6730" t="s">
        <v>23840</v>
      </c>
      <c r="C6730" t="s">
        <v>23841</v>
      </c>
      <c r="D6730" t="s">
        <v>23842</v>
      </c>
      <c r="E6730" s="2">
        <v>43650</v>
      </c>
      <c r="F6730" s="2">
        <v>44235</v>
      </c>
      <c r="G6730" s="2">
        <v>44240</v>
      </c>
      <c r="H6730" t="s">
        <v>171</v>
      </c>
      <c r="I6730">
        <v>11.57</v>
      </c>
      <c r="J6730">
        <v>200</v>
      </c>
      <c r="K6730" t="s">
        <v>30</v>
      </c>
      <c r="L6730" t="s">
        <v>31</v>
      </c>
      <c r="M6730" t="s">
        <v>32</v>
      </c>
      <c r="N6730" t="s">
        <v>44</v>
      </c>
      <c r="O6730" t="s">
        <v>87</v>
      </c>
      <c r="P6730" t="s">
        <v>881</v>
      </c>
      <c r="Q6730">
        <v>46</v>
      </c>
      <c r="R6730" t="s">
        <v>36</v>
      </c>
      <c r="S6730" t="s">
        <v>4227</v>
      </c>
      <c r="T6730" t="s">
        <v>4228</v>
      </c>
      <c r="U6730" t="s">
        <v>55</v>
      </c>
      <c r="V6730" t="s">
        <v>33</v>
      </c>
      <c r="W6730" t="s">
        <v>4494</v>
      </c>
      <c r="X6730" t="s">
        <v>4495</v>
      </c>
      <c r="Y6730" t="s">
        <v>2174</v>
      </c>
      <c r="Z6730" t="s">
        <v>167</v>
      </c>
    </row>
    <row r="6731" spans="1:26">
      <c r="A6731" s="1">
        <v>44248</v>
      </c>
      <c r="B6731" t="s">
        <v>23843</v>
      </c>
      <c r="C6731" t="s">
        <v>23844</v>
      </c>
      <c r="D6731" t="s">
        <v>23845</v>
      </c>
      <c r="E6731" s="2">
        <v>43707</v>
      </c>
      <c r="F6731" s="2">
        <v>44233</v>
      </c>
      <c r="G6731" s="2">
        <v>44238</v>
      </c>
      <c r="H6731" t="s">
        <v>29</v>
      </c>
      <c r="I6731">
        <v>152.27000000000001</v>
      </c>
      <c r="J6731">
        <v>15000</v>
      </c>
      <c r="K6731" t="s">
        <v>30</v>
      </c>
      <c r="L6731" t="s">
        <v>49</v>
      </c>
      <c r="M6731" t="s">
        <v>32</v>
      </c>
      <c r="N6731" t="s">
        <v>33</v>
      </c>
      <c r="O6731" t="s">
        <v>118</v>
      </c>
      <c r="P6731" t="s">
        <v>117</v>
      </c>
      <c r="Q6731">
        <v>57</v>
      </c>
      <c r="R6731" t="s">
        <v>36</v>
      </c>
      <c r="S6731" t="s">
        <v>4849</v>
      </c>
      <c r="T6731" t="s">
        <v>4850</v>
      </c>
      <c r="U6731" t="s">
        <v>2959</v>
      </c>
      <c r="V6731" t="s">
        <v>107</v>
      </c>
      <c r="W6731" t="s">
        <v>2665</v>
      </c>
      <c r="X6731" t="s">
        <v>2666</v>
      </c>
      <c r="Y6731" t="s">
        <v>117</v>
      </c>
      <c r="Z6731" t="s">
        <v>118</v>
      </c>
    </row>
    <row r="6732" spans="1:26">
      <c r="A6732" s="1">
        <v>44248</v>
      </c>
      <c r="B6732" t="s">
        <v>23846</v>
      </c>
      <c r="C6732" t="s">
        <v>23847</v>
      </c>
      <c r="D6732" t="s">
        <v>23848</v>
      </c>
      <c r="E6732" s="2">
        <v>41010</v>
      </c>
      <c r="F6732" s="2">
        <v>44235</v>
      </c>
      <c r="G6732" s="2">
        <v>44240</v>
      </c>
      <c r="H6732" t="s">
        <v>113</v>
      </c>
      <c r="I6732">
        <v>114.78</v>
      </c>
      <c r="J6732">
        <v>3000</v>
      </c>
      <c r="K6732" t="s">
        <v>30</v>
      </c>
      <c r="L6732" t="s">
        <v>72</v>
      </c>
      <c r="M6732" t="s">
        <v>32</v>
      </c>
      <c r="N6732" t="s">
        <v>44</v>
      </c>
      <c r="O6732" t="s">
        <v>40</v>
      </c>
      <c r="P6732" t="s">
        <v>39</v>
      </c>
      <c r="Q6732">
        <v>38</v>
      </c>
      <c r="R6732" t="s">
        <v>36</v>
      </c>
      <c r="S6732" t="s">
        <v>323</v>
      </c>
      <c r="T6732" t="s">
        <v>324</v>
      </c>
      <c r="U6732" t="s">
        <v>117</v>
      </c>
      <c r="V6732" t="s">
        <v>118</v>
      </c>
    </row>
    <row r="6733" spans="1:26">
      <c r="A6733" s="1">
        <v>44248</v>
      </c>
      <c r="B6733" t="s">
        <v>23849</v>
      </c>
      <c r="C6733" t="s">
        <v>23850</v>
      </c>
      <c r="D6733" t="s">
        <v>23851</v>
      </c>
      <c r="E6733" s="2">
        <v>42121</v>
      </c>
      <c r="F6733" s="2">
        <v>44239</v>
      </c>
      <c r="G6733" s="2">
        <v>44242</v>
      </c>
      <c r="H6733" t="s">
        <v>95</v>
      </c>
      <c r="I6733">
        <v>75.73</v>
      </c>
      <c r="J6733">
        <v>97000</v>
      </c>
      <c r="K6733" t="s">
        <v>30</v>
      </c>
      <c r="L6733" t="s">
        <v>72</v>
      </c>
      <c r="M6733" t="s">
        <v>32</v>
      </c>
      <c r="N6733" t="s">
        <v>118</v>
      </c>
      <c r="O6733" t="s">
        <v>63</v>
      </c>
      <c r="P6733" t="s">
        <v>666</v>
      </c>
      <c r="Q6733">
        <v>25</v>
      </c>
      <c r="R6733" t="s">
        <v>36</v>
      </c>
      <c r="S6733" t="s">
        <v>4388</v>
      </c>
      <c r="T6733" t="s">
        <v>4389</v>
      </c>
      <c r="U6733" t="s">
        <v>145</v>
      </c>
      <c r="V6733" t="s">
        <v>63</v>
      </c>
      <c r="W6733" t="s">
        <v>8831</v>
      </c>
      <c r="X6733" t="s">
        <v>8832</v>
      </c>
      <c r="Y6733" t="s">
        <v>52</v>
      </c>
      <c r="Z6733" t="s">
        <v>51</v>
      </c>
    </row>
    <row r="6734" spans="1:26">
      <c r="A6734" s="1">
        <v>44248</v>
      </c>
      <c r="B6734" t="s">
        <v>23852</v>
      </c>
      <c r="C6734" t="s">
        <v>23853</v>
      </c>
      <c r="D6734" t="s">
        <v>23854</v>
      </c>
      <c r="E6734" s="2">
        <v>42662</v>
      </c>
      <c r="F6734" s="2">
        <v>44234</v>
      </c>
      <c r="G6734" s="2">
        <v>44239</v>
      </c>
      <c r="H6734" t="s">
        <v>48</v>
      </c>
      <c r="I6734">
        <v>157.31</v>
      </c>
      <c r="J6734">
        <v>12000</v>
      </c>
      <c r="K6734" t="s">
        <v>30</v>
      </c>
      <c r="L6734" t="s">
        <v>72</v>
      </c>
      <c r="M6734" t="s">
        <v>83</v>
      </c>
      <c r="N6734" t="s">
        <v>76</v>
      </c>
      <c r="O6734" t="s">
        <v>76</v>
      </c>
      <c r="P6734" t="s">
        <v>367</v>
      </c>
      <c r="Q6734">
        <v>40</v>
      </c>
      <c r="R6734" t="s">
        <v>237</v>
      </c>
      <c r="S6734" t="s">
        <v>6987</v>
      </c>
      <c r="T6734" t="s">
        <v>6988</v>
      </c>
      <c r="U6734" t="s">
        <v>441</v>
      </c>
      <c r="V6734" t="s">
        <v>63</v>
      </c>
      <c r="W6734" t="s">
        <v>361</v>
      </c>
      <c r="X6734" t="s">
        <v>362</v>
      </c>
      <c r="Y6734" t="s">
        <v>363</v>
      </c>
      <c r="Z6734" t="s">
        <v>107</v>
      </c>
    </row>
    <row r="6735" spans="1:26">
      <c r="A6735" s="1">
        <v>44248</v>
      </c>
      <c r="B6735" t="s">
        <v>23855</v>
      </c>
      <c r="C6735" t="s">
        <v>23856</v>
      </c>
      <c r="D6735" t="s">
        <v>23857</v>
      </c>
      <c r="E6735" s="2">
        <v>41162</v>
      </c>
      <c r="F6735" s="2">
        <v>44246</v>
      </c>
      <c r="G6735" s="2">
        <v>44246</v>
      </c>
      <c r="H6735" t="s">
        <v>48</v>
      </c>
      <c r="I6735">
        <v>85.15</v>
      </c>
      <c r="J6735">
        <v>36000</v>
      </c>
      <c r="K6735" t="s">
        <v>30</v>
      </c>
      <c r="L6735" t="s">
        <v>49</v>
      </c>
      <c r="M6735" t="s">
        <v>83</v>
      </c>
      <c r="N6735" t="s">
        <v>50</v>
      </c>
      <c r="O6735" t="s">
        <v>63</v>
      </c>
      <c r="P6735" t="s">
        <v>873</v>
      </c>
      <c r="Q6735">
        <v>38</v>
      </c>
      <c r="R6735" t="s">
        <v>36</v>
      </c>
      <c r="S6735" t="s">
        <v>575</v>
      </c>
      <c r="T6735" t="s">
        <v>576</v>
      </c>
      <c r="U6735" t="s">
        <v>35</v>
      </c>
      <c r="V6735" t="s">
        <v>34</v>
      </c>
      <c r="W6735" t="s">
        <v>1808</v>
      </c>
      <c r="X6735" t="s">
        <v>1809</v>
      </c>
      <c r="Y6735" t="s">
        <v>55</v>
      </c>
      <c r="Z6735" t="s">
        <v>33</v>
      </c>
    </row>
    <row r="6736" spans="1:26">
      <c r="A6736" s="1">
        <v>44248</v>
      </c>
      <c r="B6736" t="s">
        <v>23858</v>
      </c>
      <c r="C6736" t="s">
        <v>23859</v>
      </c>
      <c r="D6736" t="s">
        <v>23860</v>
      </c>
      <c r="E6736" s="2">
        <v>43720</v>
      </c>
      <c r="F6736" s="2">
        <v>44234</v>
      </c>
      <c r="G6736" s="2">
        <v>44239</v>
      </c>
      <c r="H6736" t="s">
        <v>82</v>
      </c>
      <c r="I6736">
        <v>91.4</v>
      </c>
      <c r="J6736">
        <v>1000</v>
      </c>
      <c r="K6736" t="s">
        <v>30</v>
      </c>
      <c r="L6736" t="s">
        <v>49</v>
      </c>
      <c r="M6736" t="s">
        <v>32</v>
      </c>
      <c r="N6736" t="s">
        <v>33</v>
      </c>
      <c r="O6736" t="s">
        <v>50</v>
      </c>
      <c r="P6736" t="s">
        <v>580</v>
      </c>
      <c r="Q6736">
        <v>50</v>
      </c>
      <c r="R6736" t="s">
        <v>36</v>
      </c>
      <c r="S6736" t="s">
        <v>694</v>
      </c>
      <c r="T6736" t="s">
        <v>695</v>
      </c>
      <c r="U6736" t="s">
        <v>696</v>
      </c>
      <c r="V6736" t="s">
        <v>63</v>
      </c>
      <c r="W6736" t="s">
        <v>1612</v>
      </c>
      <c r="X6736" t="s">
        <v>1613</v>
      </c>
      <c r="Y6736" t="s">
        <v>740</v>
      </c>
      <c r="Z6736" t="s">
        <v>63</v>
      </c>
    </row>
    <row r="6737" spans="1:26">
      <c r="A6737" s="1">
        <v>44248</v>
      </c>
      <c r="B6737" t="s">
        <v>23861</v>
      </c>
      <c r="C6737" t="s">
        <v>23862</v>
      </c>
      <c r="D6737" t="s">
        <v>23863</v>
      </c>
      <c r="E6737" s="2">
        <v>43525</v>
      </c>
      <c r="F6737" s="2">
        <v>44229</v>
      </c>
      <c r="G6737" s="2">
        <v>44234</v>
      </c>
      <c r="H6737" t="s">
        <v>29</v>
      </c>
      <c r="I6737">
        <v>150.93</v>
      </c>
      <c r="J6737">
        <v>8000</v>
      </c>
      <c r="K6737" t="s">
        <v>30</v>
      </c>
      <c r="L6737" t="s">
        <v>31</v>
      </c>
      <c r="M6737" t="s">
        <v>83</v>
      </c>
      <c r="N6737" t="s">
        <v>63</v>
      </c>
      <c r="O6737" t="s">
        <v>76</v>
      </c>
      <c r="P6737" t="s">
        <v>367</v>
      </c>
      <c r="Q6737">
        <v>54</v>
      </c>
      <c r="R6737" t="s">
        <v>36</v>
      </c>
      <c r="S6737" t="s">
        <v>908</v>
      </c>
      <c r="T6737" t="s">
        <v>909</v>
      </c>
      <c r="U6737" t="s">
        <v>910</v>
      </c>
      <c r="V6737" t="s">
        <v>107</v>
      </c>
      <c r="W6737" t="s">
        <v>1756</v>
      </c>
      <c r="X6737" t="s">
        <v>1757</v>
      </c>
      <c r="Y6737" t="s">
        <v>172</v>
      </c>
      <c r="Z6737" t="s">
        <v>50</v>
      </c>
    </row>
    <row r="6738" spans="1:26">
      <c r="A6738" s="1">
        <v>44248</v>
      </c>
      <c r="B6738" t="s">
        <v>23864</v>
      </c>
      <c r="C6738" t="s">
        <v>23865</v>
      </c>
      <c r="D6738" t="s">
        <v>23866</v>
      </c>
      <c r="E6738" s="2">
        <v>40810</v>
      </c>
      <c r="F6738" s="2">
        <v>44242</v>
      </c>
      <c r="G6738" s="2">
        <v>44244</v>
      </c>
      <c r="H6738" t="s">
        <v>95</v>
      </c>
      <c r="I6738">
        <v>88.98</v>
      </c>
      <c r="J6738">
        <v>69000</v>
      </c>
      <c r="K6738" t="s">
        <v>30</v>
      </c>
      <c r="L6738" t="s">
        <v>31</v>
      </c>
      <c r="M6738" t="s">
        <v>83</v>
      </c>
      <c r="N6738" t="s">
        <v>136</v>
      </c>
      <c r="O6738" t="s">
        <v>40</v>
      </c>
      <c r="P6738" t="s">
        <v>39</v>
      </c>
      <c r="Q6738">
        <v>42</v>
      </c>
      <c r="R6738" t="s">
        <v>36</v>
      </c>
      <c r="S6738" t="s">
        <v>1302</v>
      </c>
      <c r="T6738" t="s">
        <v>1303</v>
      </c>
      <c r="U6738" t="s">
        <v>367</v>
      </c>
      <c r="V6738" t="s">
        <v>76</v>
      </c>
      <c r="W6738" t="s">
        <v>1700</v>
      </c>
      <c r="X6738" t="s">
        <v>1701</v>
      </c>
      <c r="Y6738" t="s">
        <v>1702</v>
      </c>
      <c r="Z6738" t="s">
        <v>167</v>
      </c>
    </row>
    <row r="6739" spans="1:26">
      <c r="A6739" s="1">
        <v>44248</v>
      </c>
      <c r="B6739" t="s">
        <v>23867</v>
      </c>
      <c r="C6739" t="s">
        <v>23868</v>
      </c>
      <c r="D6739" t="s">
        <v>23869</v>
      </c>
      <c r="E6739" s="2">
        <v>42393</v>
      </c>
      <c r="F6739" s="2">
        <v>44235</v>
      </c>
      <c r="G6739" s="2">
        <v>44240</v>
      </c>
      <c r="H6739" t="s">
        <v>95</v>
      </c>
      <c r="I6739">
        <v>62.19</v>
      </c>
      <c r="J6739">
        <v>88000</v>
      </c>
      <c r="K6739" t="s">
        <v>30</v>
      </c>
      <c r="L6739" t="s">
        <v>31</v>
      </c>
      <c r="M6739" t="s">
        <v>124</v>
      </c>
      <c r="N6739" t="s">
        <v>59</v>
      </c>
      <c r="O6739" t="s">
        <v>63</v>
      </c>
      <c r="P6739" t="s">
        <v>1528</v>
      </c>
      <c r="Q6739">
        <v>32</v>
      </c>
      <c r="R6739" t="s">
        <v>36</v>
      </c>
      <c r="S6739" t="s">
        <v>8484</v>
      </c>
      <c r="T6739" t="s">
        <v>8485</v>
      </c>
      <c r="U6739" t="s">
        <v>55</v>
      </c>
      <c r="V6739" t="s">
        <v>33</v>
      </c>
      <c r="W6739" t="s">
        <v>868</v>
      </c>
      <c r="X6739" t="s">
        <v>869</v>
      </c>
      <c r="Y6739" t="s">
        <v>145</v>
      </c>
      <c r="Z6739" t="s">
        <v>63</v>
      </c>
    </row>
    <row r="6740" spans="1:26">
      <c r="A6740" s="1">
        <v>44248</v>
      </c>
      <c r="B6740" t="s">
        <v>23870</v>
      </c>
      <c r="C6740" t="s">
        <v>23871</v>
      </c>
      <c r="D6740" t="s">
        <v>23872</v>
      </c>
      <c r="E6740" s="2">
        <v>40555</v>
      </c>
      <c r="F6740" s="2">
        <v>44229</v>
      </c>
      <c r="G6740" s="2">
        <v>44234</v>
      </c>
      <c r="H6740" t="s">
        <v>48</v>
      </c>
      <c r="I6740">
        <v>157.5</v>
      </c>
      <c r="J6740">
        <v>11000</v>
      </c>
      <c r="K6740" t="s">
        <v>30</v>
      </c>
      <c r="L6740" t="s">
        <v>72</v>
      </c>
      <c r="M6740" t="s">
        <v>124</v>
      </c>
      <c r="N6740" t="s">
        <v>34</v>
      </c>
      <c r="O6740" t="s">
        <v>44</v>
      </c>
      <c r="P6740" t="s">
        <v>17925</v>
      </c>
      <c r="Q6740">
        <v>49</v>
      </c>
      <c r="R6740" t="s">
        <v>36</v>
      </c>
      <c r="S6740" t="s">
        <v>4933</v>
      </c>
      <c r="T6740" t="s">
        <v>4934</v>
      </c>
      <c r="U6740" t="s">
        <v>3326</v>
      </c>
      <c r="V6740" t="s">
        <v>34</v>
      </c>
      <c r="W6740" t="s">
        <v>1913</v>
      </c>
      <c r="X6740" t="s">
        <v>1914</v>
      </c>
      <c r="Y6740" t="s">
        <v>103</v>
      </c>
      <c r="Z6740" t="s">
        <v>102</v>
      </c>
    </row>
    <row r="6741" spans="1:26">
      <c r="A6741" s="1">
        <v>44248</v>
      </c>
      <c r="B6741" t="s">
        <v>23873</v>
      </c>
      <c r="C6741" t="s">
        <v>23874</v>
      </c>
      <c r="D6741" t="s">
        <v>23875</v>
      </c>
      <c r="E6741" s="2">
        <v>42658</v>
      </c>
      <c r="F6741" s="2">
        <v>44240</v>
      </c>
      <c r="G6741" s="2">
        <v>44243</v>
      </c>
      <c r="H6741" t="s">
        <v>48</v>
      </c>
      <c r="I6741">
        <v>88.13</v>
      </c>
      <c r="J6741">
        <v>16000</v>
      </c>
      <c r="K6741" t="s">
        <v>30</v>
      </c>
      <c r="L6741" t="s">
        <v>72</v>
      </c>
      <c r="M6741" t="s">
        <v>32</v>
      </c>
      <c r="N6741" t="s">
        <v>33</v>
      </c>
      <c r="O6741" t="s">
        <v>91</v>
      </c>
      <c r="P6741" t="s">
        <v>90</v>
      </c>
      <c r="Q6741">
        <v>45</v>
      </c>
      <c r="R6741" t="s">
        <v>36</v>
      </c>
      <c r="S6741" t="s">
        <v>4758</v>
      </c>
      <c r="T6741" t="s">
        <v>4759</v>
      </c>
      <c r="U6741" t="s">
        <v>39</v>
      </c>
      <c r="V6741" t="s">
        <v>40</v>
      </c>
    </row>
    <row r="6742" spans="1:26">
      <c r="A6742" s="1">
        <v>44248</v>
      </c>
      <c r="B6742" t="s">
        <v>23876</v>
      </c>
      <c r="C6742" t="s">
        <v>23877</v>
      </c>
      <c r="D6742" t="s">
        <v>23878</v>
      </c>
      <c r="E6742" s="2">
        <v>40415</v>
      </c>
      <c r="F6742" s="2">
        <v>44236</v>
      </c>
      <c r="G6742" s="2">
        <v>44241</v>
      </c>
      <c r="H6742" t="s">
        <v>48</v>
      </c>
      <c r="I6742">
        <v>125.71</v>
      </c>
      <c r="J6742">
        <v>18000</v>
      </c>
      <c r="K6742" t="s">
        <v>30</v>
      </c>
      <c r="L6742" t="s">
        <v>31</v>
      </c>
      <c r="M6742" t="s">
        <v>124</v>
      </c>
      <c r="N6742" t="s">
        <v>44</v>
      </c>
      <c r="O6742" t="s">
        <v>51</v>
      </c>
      <c r="P6742" t="s">
        <v>52</v>
      </c>
      <c r="Q6742">
        <v>31</v>
      </c>
      <c r="R6742" t="s">
        <v>36</v>
      </c>
      <c r="S6742" t="s">
        <v>1883</v>
      </c>
      <c r="T6742" t="s">
        <v>1884</v>
      </c>
      <c r="U6742" t="s">
        <v>441</v>
      </c>
      <c r="V6742" t="s">
        <v>63</v>
      </c>
    </row>
    <row r="6743" spans="1:26">
      <c r="A6743" s="1">
        <v>44248</v>
      </c>
      <c r="B6743" t="s">
        <v>23879</v>
      </c>
      <c r="C6743" t="s">
        <v>23880</v>
      </c>
      <c r="D6743" t="s">
        <v>23881</v>
      </c>
      <c r="E6743" s="2">
        <v>40763</v>
      </c>
      <c r="F6743" s="2">
        <v>44230</v>
      </c>
      <c r="G6743" s="2">
        <v>44235</v>
      </c>
      <c r="H6743" t="s">
        <v>113</v>
      </c>
      <c r="I6743">
        <v>109.41</v>
      </c>
      <c r="J6743">
        <v>4000</v>
      </c>
      <c r="K6743" t="s">
        <v>30</v>
      </c>
      <c r="L6743" t="s">
        <v>72</v>
      </c>
      <c r="M6743" t="s">
        <v>83</v>
      </c>
      <c r="N6743" t="s">
        <v>44</v>
      </c>
      <c r="O6743" t="s">
        <v>44</v>
      </c>
      <c r="P6743" t="s">
        <v>5556</v>
      </c>
      <c r="Q6743">
        <v>60</v>
      </c>
      <c r="R6743" t="s">
        <v>36</v>
      </c>
      <c r="S6743" t="s">
        <v>3268</v>
      </c>
      <c r="T6743" t="s">
        <v>3269</v>
      </c>
      <c r="U6743" t="s">
        <v>55</v>
      </c>
      <c r="V6743" t="s">
        <v>33</v>
      </c>
    </row>
    <row r="6744" spans="1:26">
      <c r="A6744" s="1">
        <v>44248</v>
      </c>
      <c r="B6744" t="s">
        <v>23882</v>
      </c>
      <c r="C6744" t="s">
        <v>23883</v>
      </c>
      <c r="D6744" t="s">
        <v>23884</v>
      </c>
      <c r="E6744" s="2">
        <v>42643</v>
      </c>
      <c r="F6744" s="2">
        <v>44239</v>
      </c>
      <c r="G6744" s="2">
        <v>44242</v>
      </c>
      <c r="H6744" t="s">
        <v>171</v>
      </c>
      <c r="I6744">
        <v>7.73</v>
      </c>
      <c r="J6744">
        <v>300</v>
      </c>
      <c r="K6744" t="s">
        <v>30</v>
      </c>
      <c r="L6744" t="s">
        <v>31</v>
      </c>
      <c r="M6744" t="s">
        <v>32</v>
      </c>
      <c r="N6744" t="s">
        <v>118</v>
      </c>
      <c r="O6744" t="s">
        <v>76</v>
      </c>
      <c r="P6744" t="s">
        <v>367</v>
      </c>
      <c r="Q6744">
        <v>46</v>
      </c>
      <c r="R6744" t="s">
        <v>36</v>
      </c>
      <c r="S6744" t="s">
        <v>4000</v>
      </c>
      <c r="T6744" t="s">
        <v>4001</v>
      </c>
      <c r="U6744" t="s">
        <v>135</v>
      </c>
      <c r="V6744" t="s">
        <v>136</v>
      </c>
      <c r="W6744" t="s">
        <v>1215</v>
      </c>
      <c r="X6744" t="s">
        <v>1216</v>
      </c>
      <c r="Y6744" t="s">
        <v>534</v>
      </c>
      <c r="Z6744" t="s">
        <v>63</v>
      </c>
    </row>
    <row r="6745" spans="1:26">
      <c r="A6745" s="1">
        <v>44248</v>
      </c>
      <c r="B6745" t="s">
        <v>23885</v>
      </c>
      <c r="C6745" t="s">
        <v>23886</v>
      </c>
      <c r="D6745" t="s">
        <v>23887</v>
      </c>
      <c r="E6745" s="2">
        <v>41434</v>
      </c>
      <c r="F6745" s="2">
        <v>44235</v>
      </c>
      <c r="G6745" s="2">
        <v>44240</v>
      </c>
      <c r="H6745" t="s">
        <v>171</v>
      </c>
      <c r="I6745">
        <v>10.54</v>
      </c>
      <c r="J6745">
        <v>500</v>
      </c>
      <c r="K6745" t="s">
        <v>30</v>
      </c>
      <c r="L6745" t="s">
        <v>31</v>
      </c>
      <c r="M6745" t="s">
        <v>83</v>
      </c>
      <c r="N6745" t="s">
        <v>50</v>
      </c>
      <c r="O6745" t="s">
        <v>63</v>
      </c>
      <c r="P6745" t="s">
        <v>145</v>
      </c>
      <c r="Q6745">
        <v>31</v>
      </c>
      <c r="R6745" t="s">
        <v>36</v>
      </c>
      <c r="S6745" t="s">
        <v>10347</v>
      </c>
      <c r="T6745" t="s">
        <v>10348</v>
      </c>
      <c r="U6745" t="s">
        <v>9224</v>
      </c>
      <c r="V6745" t="s">
        <v>76</v>
      </c>
      <c r="W6745" t="s">
        <v>2034</v>
      </c>
      <c r="X6745" t="s">
        <v>2035</v>
      </c>
      <c r="Y6745" t="s">
        <v>52</v>
      </c>
      <c r="Z6745" t="s">
        <v>51</v>
      </c>
    </row>
    <row r="6746" spans="1:26">
      <c r="A6746" s="1">
        <v>44248</v>
      </c>
      <c r="B6746" t="s">
        <v>23888</v>
      </c>
      <c r="C6746" t="s">
        <v>23889</v>
      </c>
      <c r="D6746" t="s">
        <v>23890</v>
      </c>
      <c r="E6746" s="2">
        <v>43687</v>
      </c>
      <c r="F6746" s="2">
        <v>44244</v>
      </c>
      <c r="G6746" s="2">
        <v>44245</v>
      </c>
      <c r="H6746" t="s">
        <v>95</v>
      </c>
      <c r="I6746">
        <v>53.27</v>
      </c>
      <c r="J6746">
        <v>50000</v>
      </c>
      <c r="K6746" t="s">
        <v>30</v>
      </c>
      <c r="L6746" t="s">
        <v>49</v>
      </c>
      <c r="M6746" t="s">
        <v>32</v>
      </c>
      <c r="N6746" t="s">
        <v>87</v>
      </c>
      <c r="O6746" t="s">
        <v>51</v>
      </c>
      <c r="P6746" t="s">
        <v>52</v>
      </c>
      <c r="Q6746">
        <v>36</v>
      </c>
      <c r="R6746" t="s">
        <v>36</v>
      </c>
      <c r="S6746" t="s">
        <v>5600</v>
      </c>
      <c r="T6746" t="s">
        <v>5601</v>
      </c>
      <c r="U6746" t="s">
        <v>5602</v>
      </c>
      <c r="V6746" t="s">
        <v>87</v>
      </c>
      <c r="W6746" t="s">
        <v>10513</v>
      </c>
      <c r="X6746" t="s">
        <v>10514</v>
      </c>
      <c r="Y6746" t="s">
        <v>90</v>
      </c>
      <c r="Z6746" t="s">
        <v>91</v>
      </c>
    </row>
    <row r="6747" spans="1:26">
      <c r="A6747" s="1">
        <v>44248</v>
      </c>
      <c r="B6747" t="s">
        <v>23891</v>
      </c>
      <c r="C6747" t="s">
        <v>23892</v>
      </c>
      <c r="D6747" t="s">
        <v>23893</v>
      </c>
      <c r="E6747" s="2">
        <v>41263</v>
      </c>
      <c r="F6747" s="2">
        <v>44234</v>
      </c>
      <c r="G6747" s="2">
        <v>44239</v>
      </c>
      <c r="H6747" t="s">
        <v>82</v>
      </c>
      <c r="I6747">
        <v>84.45</v>
      </c>
      <c r="J6747">
        <v>2000</v>
      </c>
      <c r="K6747" t="s">
        <v>30</v>
      </c>
      <c r="L6747" t="s">
        <v>49</v>
      </c>
      <c r="M6747" t="s">
        <v>83</v>
      </c>
      <c r="N6747" t="s">
        <v>136</v>
      </c>
      <c r="O6747" t="s">
        <v>91</v>
      </c>
      <c r="P6747" t="s">
        <v>90</v>
      </c>
      <c r="Q6747">
        <v>28</v>
      </c>
      <c r="R6747" t="s">
        <v>36</v>
      </c>
      <c r="S6747" t="s">
        <v>2201</v>
      </c>
      <c r="T6747" t="s">
        <v>2202</v>
      </c>
      <c r="U6747" t="s">
        <v>1573</v>
      </c>
      <c r="V6747" t="s">
        <v>63</v>
      </c>
    </row>
    <row r="6748" spans="1:26">
      <c r="A6748" s="1">
        <v>44248</v>
      </c>
      <c r="B6748" t="s">
        <v>23894</v>
      </c>
      <c r="C6748" t="s">
        <v>23895</v>
      </c>
      <c r="D6748" t="s">
        <v>23896</v>
      </c>
      <c r="E6748" s="2">
        <v>43205</v>
      </c>
      <c r="F6748" s="2">
        <v>44241</v>
      </c>
      <c r="G6748" s="2">
        <v>44243</v>
      </c>
      <c r="H6748" t="s">
        <v>48</v>
      </c>
      <c r="I6748">
        <v>119.92</v>
      </c>
      <c r="J6748">
        <v>36000</v>
      </c>
      <c r="K6748" t="s">
        <v>30</v>
      </c>
      <c r="L6748" t="s">
        <v>31</v>
      </c>
      <c r="M6748" t="s">
        <v>83</v>
      </c>
      <c r="N6748" t="s">
        <v>34</v>
      </c>
      <c r="O6748" t="s">
        <v>63</v>
      </c>
      <c r="P6748" t="s">
        <v>7912</v>
      </c>
      <c r="Q6748">
        <v>42</v>
      </c>
      <c r="R6748" t="s">
        <v>36</v>
      </c>
      <c r="S6748" t="s">
        <v>879</v>
      </c>
      <c r="T6748" t="s">
        <v>880</v>
      </c>
      <c r="U6748" t="s">
        <v>881</v>
      </c>
      <c r="V6748" t="s">
        <v>87</v>
      </c>
      <c r="W6748" t="s">
        <v>5065</v>
      </c>
      <c r="X6748" t="s">
        <v>5066</v>
      </c>
      <c r="Y6748" t="s">
        <v>90</v>
      </c>
      <c r="Z6748" t="s">
        <v>91</v>
      </c>
    </row>
    <row r="6749" spans="1:26">
      <c r="A6749" s="1">
        <v>44248</v>
      </c>
      <c r="B6749" t="s">
        <v>23897</v>
      </c>
      <c r="C6749" t="s">
        <v>23898</v>
      </c>
      <c r="D6749" t="s">
        <v>23899</v>
      </c>
      <c r="E6749" s="2">
        <v>41903</v>
      </c>
      <c r="F6749" s="2">
        <v>44232</v>
      </c>
      <c r="G6749" s="2">
        <v>44237</v>
      </c>
      <c r="H6749" t="s">
        <v>171</v>
      </c>
      <c r="I6749">
        <v>8.69</v>
      </c>
      <c r="J6749">
        <v>600</v>
      </c>
      <c r="K6749" t="s">
        <v>30</v>
      </c>
      <c r="L6749" t="s">
        <v>49</v>
      </c>
      <c r="M6749" t="s">
        <v>32</v>
      </c>
      <c r="N6749" t="s">
        <v>63</v>
      </c>
      <c r="O6749" t="s">
        <v>76</v>
      </c>
      <c r="P6749" t="s">
        <v>819</v>
      </c>
      <c r="Q6749">
        <v>29</v>
      </c>
      <c r="R6749" t="s">
        <v>36</v>
      </c>
      <c r="S6749" t="s">
        <v>765</v>
      </c>
      <c r="T6749" t="s">
        <v>766</v>
      </c>
      <c r="U6749" t="s">
        <v>117</v>
      </c>
      <c r="V6749" t="s">
        <v>118</v>
      </c>
    </row>
    <row r="6750" spans="1:26">
      <c r="A6750" s="1">
        <v>44248</v>
      </c>
      <c r="B6750" t="s">
        <v>23900</v>
      </c>
      <c r="C6750" t="s">
        <v>23901</v>
      </c>
      <c r="D6750" t="s">
        <v>23902</v>
      </c>
      <c r="E6750" s="2">
        <v>40671</v>
      </c>
      <c r="F6750" s="2">
        <v>44244</v>
      </c>
      <c r="G6750" s="2">
        <v>44245</v>
      </c>
      <c r="H6750" t="s">
        <v>48</v>
      </c>
      <c r="I6750">
        <v>85.34</v>
      </c>
      <c r="J6750">
        <v>13000</v>
      </c>
      <c r="K6750" t="s">
        <v>30</v>
      </c>
      <c r="L6750" t="s">
        <v>72</v>
      </c>
      <c r="M6750" t="s">
        <v>32</v>
      </c>
      <c r="N6750" t="s">
        <v>59</v>
      </c>
      <c r="O6750" t="s">
        <v>107</v>
      </c>
      <c r="P6750" t="s">
        <v>190</v>
      </c>
      <c r="Q6750">
        <v>58</v>
      </c>
      <c r="R6750" t="s">
        <v>36</v>
      </c>
      <c r="S6750" t="s">
        <v>2275</v>
      </c>
      <c r="T6750" t="s">
        <v>2276</v>
      </c>
      <c r="U6750" t="s">
        <v>140</v>
      </c>
      <c r="V6750" t="s">
        <v>87</v>
      </c>
      <c r="W6750" t="s">
        <v>4157</v>
      </c>
      <c r="X6750" t="s">
        <v>4158</v>
      </c>
      <c r="Y6750" t="s">
        <v>90</v>
      </c>
      <c r="Z6750" t="s">
        <v>91</v>
      </c>
    </row>
    <row r="6751" spans="1:26">
      <c r="A6751" s="1">
        <v>44248</v>
      </c>
      <c r="B6751" t="s">
        <v>23903</v>
      </c>
      <c r="C6751" t="s">
        <v>23904</v>
      </c>
      <c r="D6751" t="s">
        <v>23905</v>
      </c>
      <c r="E6751" s="2">
        <v>42490</v>
      </c>
      <c r="F6751" s="2">
        <v>44239</v>
      </c>
      <c r="G6751" s="2">
        <v>44242</v>
      </c>
      <c r="H6751" t="s">
        <v>95</v>
      </c>
      <c r="I6751">
        <v>51</v>
      </c>
      <c r="J6751">
        <v>63000</v>
      </c>
      <c r="K6751" t="s">
        <v>30</v>
      </c>
      <c r="L6751" t="s">
        <v>49</v>
      </c>
      <c r="M6751" t="s">
        <v>83</v>
      </c>
      <c r="N6751" t="s">
        <v>102</v>
      </c>
      <c r="O6751" t="s">
        <v>167</v>
      </c>
      <c r="P6751" t="s">
        <v>1823</v>
      </c>
      <c r="Q6751">
        <v>64</v>
      </c>
      <c r="R6751" t="s">
        <v>36</v>
      </c>
      <c r="S6751" t="s">
        <v>6351</v>
      </c>
      <c r="T6751" t="s">
        <v>6352</v>
      </c>
      <c r="U6751" t="s">
        <v>39</v>
      </c>
      <c r="V6751" t="s">
        <v>40</v>
      </c>
      <c r="W6751" t="s">
        <v>951</v>
      </c>
      <c r="X6751" t="s">
        <v>952</v>
      </c>
      <c r="Y6751" t="s">
        <v>55</v>
      </c>
      <c r="Z6751" t="s">
        <v>33</v>
      </c>
    </row>
    <row r="6752" spans="1:26">
      <c r="A6752" s="1">
        <v>44249</v>
      </c>
      <c r="B6752" t="s">
        <v>23906</v>
      </c>
      <c r="C6752" t="s">
        <v>23907</v>
      </c>
      <c r="D6752" t="s">
        <v>23908</v>
      </c>
      <c r="E6752" s="2">
        <v>42815</v>
      </c>
      <c r="F6752" s="2">
        <v>44247</v>
      </c>
      <c r="G6752" s="2">
        <v>44247</v>
      </c>
      <c r="H6752" t="s">
        <v>82</v>
      </c>
      <c r="I6752">
        <v>52.32</v>
      </c>
      <c r="J6752">
        <v>1000</v>
      </c>
      <c r="K6752" t="s">
        <v>30</v>
      </c>
      <c r="L6752" t="s">
        <v>49</v>
      </c>
      <c r="M6752" t="s">
        <v>83</v>
      </c>
      <c r="N6752" t="s">
        <v>51</v>
      </c>
      <c r="O6752" t="s">
        <v>102</v>
      </c>
      <c r="P6752" t="s">
        <v>103</v>
      </c>
      <c r="Q6752">
        <v>46</v>
      </c>
      <c r="R6752" t="s">
        <v>36</v>
      </c>
      <c r="S6752" t="s">
        <v>1121</v>
      </c>
      <c r="T6752" t="s">
        <v>1122</v>
      </c>
      <c r="U6752" t="s">
        <v>58</v>
      </c>
      <c r="V6752" t="s">
        <v>59</v>
      </c>
      <c r="W6752" t="s">
        <v>7240</v>
      </c>
      <c r="X6752" t="s">
        <v>7241</v>
      </c>
      <c r="Y6752" t="s">
        <v>35</v>
      </c>
      <c r="Z6752" t="s">
        <v>34</v>
      </c>
    </row>
    <row r="6753" spans="1:26">
      <c r="A6753" s="1">
        <v>44249</v>
      </c>
      <c r="B6753" t="s">
        <v>23909</v>
      </c>
      <c r="C6753" t="s">
        <v>23910</v>
      </c>
      <c r="D6753" t="s">
        <v>23911</v>
      </c>
      <c r="E6753" s="2">
        <v>42307</v>
      </c>
      <c r="F6753" s="2">
        <v>44242</v>
      </c>
      <c r="G6753" s="2">
        <v>44244</v>
      </c>
      <c r="H6753" t="s">
        <v>29</v>
      </c>
      <c r="I6753">
        <v>116.16</v>
      </c>
      <c r="J6753">
        <v>2000</v>
      </c>
      <c r="K6753" t="s">
        <v>30</v>
      </c>
      <c r="L6753" t="s">
        <v>31</v>
      </c>
      <c r="M6753" t="s">
        <v>124</v>
      </c>
      <c r="N6753" t="s">
        <v>44</v>
      </c>
      <c r="O6753" t="s">
        <v>91</v>
      </c>
      <c r="P6753" t="s">
        <v>90</v>
      </c>
      <c r="Q6753">
        <v>47</v>
      </c>
      <c r="R6753" t="s">
        <v>237</v>
      </c>
      <c r="S6753" t="s">
        <v>11734</v>
      </c>
      <c r="T6753" t="s">
        <v>11735</v>
      </c>
      <c r="U6753" t="s">
        <v>39</v>
      </c>
      <c r="V6753" t="s">
        <v>40</v>
      </c>
      <c r="W6753" t="s">
        <v>1227</v>
      </c>
      <c r="X6753" t="s">
        <v>1228</v>
      </c>
      <c r="Y6753" t="s">
        <v>90</v>
      </c>
      <c r="Z6753" t="s">
        <v>91</v>
      </c>
    </row>
    <row r="6754" spans="1:26">
      <c r="A6754" s="1">
        <v>44249</v>
      </c>
      <c r="B6754" t="s">
        <v>23912</v>
      </c>
      <c r="C6754" t="s">
        <v>23913</v>
      </c>
      <c r="D6754" t="s">
        <v>23914</v>
      </c>
      <c r="E6754" s="2">
        <v>41476</v>
      </c>
      <c r="F6754" s="2">
        <v>44230</v>
      </c>
      <c r="G6754" s="2">
        <v>44235</v>
      </c>
      <c r="H6754" t="s">
        <v>113</v>
      </c>
      <c r="I6754">
        <v>93.17</v>
      </c>
      <c r="J6754">
        <v>9000</v>
      </c>
      <c r="K6754" t="s">
        <v>30</v>
      </c>
      <c r="L6754" t="s">
        <v>49</v>
      </c>
      <c r="M6754" t="s">
        <v>83</v>
      </c>
      <c r="N6754" t="s">
        <v>107</v>
      </c>
      <c r="O6754" t="s">
        <v>40</v>
      </c>
      <c r="P6754" t="s">
        <v>39</v>
      </c>
      <c r="Q6754">
        <v>30</v>
      </c>
      <c r="R6754" t="s">
        <v>36</v>
      </c>
      <c r="S6754" t="s">
        <v>10631</v>
      </c>
      <c r="T6754" t="s">
        <v>10632</v>
      </c>
      <c r="U6754" t="s">
        <v>55</v>
      </c>
      <c r="V6754" t="s">
        <v>33</v>
      </c>
      <c r="W6754" t="s">
        <v>1548</v>
      </c>
      <c r="X6754" t="s">
        <v>1549</v>
      </c>
      <c r="Y6754" t="s">
        <v>132</v>
      </c>
      <c r="Z6754" t="s">
        <v>63</v>
      </c>
    </row>
    <row r="6755" spans="1:26">
      <c r="A6755" s="1">
        <v>44249</v>
      </c>
      <c r="B6755" t="s">
        <v>23915</v>
      </c>
      <c r="C6755" t="s">
        <v>23916</v>
      </c>
      <c r="D6755" t="s">
        <v>23917</v>
      </c>
      <c r="E6755" s="2">
        <v>42710</v>
      </c>
      <c r="F6755" s="2">
        <v>44242</v>
      </c>
      <c r="G6755" s="2">
        <v>44244</v>
      </c>
      <c r="H6755" t="s">
        <v>29</v>
      </c>
      <c r="I6755">
        <v>134.56</v>
      </c>
      <c r="J6755">
        <v>12000</v>
      </c>
      <c r="K6755" t="s">
        <v>30</v>
      </c>
      <c r="L6755" t="s">
        <v>31</v>
      </c>
      <c r="M6755" t="s">
        <v>32</v>
      </c>
      <c r="N6755" t="s">
        <v>33</v>
      </c>
      <c r="O6755" t="s">
        <v>118</v>
      </c>
      <c r="P6755" t="s">
        <v>117</v>
      </c>
      <c r="Q6755">
        <v>59</v>
      </c>
      <c r="R6755" t="s">
        <v>36</v>
      </c>
      <c r="S6755" t="s">
        <v>4287</v>
      </c>
      <c r="T6755" t="s">
        <v>4288</v>
      </c>
      <c r="U6755" t="s">
        <v>135</v>
      </c>
      <c r="V6755" t="s">
        <v>136</v>
      </c>
      <c r="W6755" t="s">
        <v>5500</v>
      </c>
      <c r="X6755" t="s">
        <v>5501</v>
      </c>
      <c r="Y6755" t="s">
        <v>135</v>
      </c>
      <c r="Z6755" t="s">
        <v>136</v>
      </c>
    </row>
    <row r="6756" spans="1:26">
      <c r="A6756" s="1">
        <v>44249</v>
      </c>
      <c r="B6756" t="s">
        <v>23918</v>
      </c>
      <c r="C6756" t="s">
        <v>23919</v>
      </c>
      <c r="D6756" t="s">
        <v>23920</v>
      </c>
      <c r="E6756" s="2">
        <v>40674</v>
      </c>
      <c r="F6756" s="2">
        <v>44245</v>
      </c>
      <c r="G6756" s="2">
        <v>44246</v>
      </c>
      <c r="H6756" t="s">
        <v>171</v>
      </c>
      <c r="I6756">
        <v>11.74</v>
      </c>
      <c r="J6756">
        <v>300</v>
      </c>
      <c r="K6756" t="s">
        <v>30</v>
      </c>
      <c r="L6756" t="s">
        <v>49</v>
      </c>
      <c r="M6756" t="s">
        <v>32</v>
      </c>
      <c r="N6756" t="s">
        <v>63</v>
      </c>
      <c r="O6756" t="s">
        <v>34</v>
      </c>
      <c r="P6756" t="s">
        <v>35</v>
      </c>
      <c r="Q6756">
        <v>51</v>
      </c>
      <c r="R6756" t="s">
        <v>36</v>
      </c>
      <c r="S6756" t="s">
        <v>8780</v>
      </c>
      <c r="T6756" t="s">
        <v>8781</v>
      </c>
      <c r="U6756" t="s">
        <v>2107</v>
      </c>
      <c r="V6756" t="s">
        <v>63</v>
      </c>
      <c r="W6756" t="s">
        <v>2608</v>
      </c>
      <c r="X6756" t="s">
        <v>2609</v>
      </c>
      <c r="Y6756" t="s">
        <v>35</v>
      </c>
      <c r="Z6756" t="s">
        <v>34</v>
      </c>
    </row>
    <row r="6757" spans="1:26">
      <c r="A6757" s="1">
        <v>44249</v>
      </c>
      <c r="B6757" t="s">
        <v>23921</v>
      </c>
      <c r="C6757" t="s">
        <v>23922</v>
      </c>
      <c r="D6757" t="s">
        <v>23923</v>
      </c>
      <c r="E6757" s="2">
        <v>40884</v>
      </c>
      <c r="F6757" s="2">
        <v>44237</v>
      </c>
      <c r="G6757" s="2">
        <v>44242</v>
      </c>
      <c r="H6757" t="s">
        <v>29</v>
      </c>
      <c r="I6757">
        <v>156.44999999999999</v>
      </c>
      <c r="J6757">
        <v>2000</v>
      </c>
      <c r="K6757" t="s">
        <v>149</v>
      </c>
      <c r="L6757" t="s">
        <v>72</v>
      </c>
      <c r="M6757" t="s">
        <v>32</v>
      </c>
      <c r="N6757" t="s">
        <v>63</v>
      </c>
      <c r="O6757" t="s">
        <v>59</v>
      </c>
      <c r="P6757" t="s">
        <v>58</v>
      </c>
      <c r="Q6757">
        <v>25</v>
      </c>
      <c r="R6757" t="s">
        <v>36</v>
      </c>
      <c r="S6757" t="s">
        <v>311</v>
      </c>
      <c r="T6757" t="s">
        <v>312</v>
      </c>
      <c r="U6757" t="s">
        <v>52</v>
      </c>
      <c r="V6757" t="s">
        <v>51</v>
      </c>
      <c r="W6757" t="s">
        <v>2658</v>
      </c>
      <c r="X6757" t="s">
        <v>2659</v>
      </c>
      <c r="Y6757" t="s">
        <v>117</v>
      </c>
      <c r="Z6757" t="s">
        <v>118</v>
      </c>
    </row>
    <row r="6758" spans="1:26">
      <c r="A6758" s="1">
        <v>44249</v>
      </c>
      <c r="B6758" t="s">
        <v>23924</v>
      </c>
      <c r="C6758" t="s">
        <v>23925</v>
      </c>
      <c r="D6758" t="s">
        <v>23926</v>
      </c>
      <c r="E6758" s="2">
        <v>40376</v>
      </c>
      <c r="F6758" s="2">
        <v>44236</v>
      </c>
      <c r="G6758" s="2">
        <v>44241</v>
      </c>
      <c r="H6758" t="s">
        <v>29</v>
      </c>
      <c r="I6758">
        <v>101.24</v>
      </c>
      <c r="J6758">
        <v>9000</v>
      </c>
      <c r="K6758" t="s">
        <v>30</v>
      </c>
      <c r="L6758" t="s">
        <v>49</v>
      </c>
      <c r="M6758" t="s">
        <v>32</v>
      </c>
      <c r="N6758" t="s">
        <v>50</v>
      </c>
      <c r="O6758" t="s">
        <v>136</v>
      </c>
      <c r="P6758" t="s">
        <v>135</v>
      </c>
      <c r="Q6758">
        <v>55</v>
      </c>
      <c r="R6758" t="s">
        <v>36</v>
      </c>
      <c r="S6758" t="s">
        <v>5836</v>
      </c>
      <c r="T6758" t="s">
        <v>5837</v>
      </c>
      <c r="U6758" t="s">
        <v>367</v>
      </c>
      <c r="V6758" t="s">
        <v>76</v>
      </c>
      <c r="W6758" t="s">
        <v>6582</v>
      </c>
      <c r="X6758" t="s">
        <v>6583</v>
      </c>
      <c r="Y6758" t="s">
        <v>2378</v>
      </c>
      <c r="Z6758" t="s">
        <v>63</v>
      </c>
    </row>
    <row r="6759" spans="1:26">
      <c r="A6759" s="1">
        <v>44249</v>
      </c>
      <c r="B6759" t="s">
        <v>23927</v>
      </c>
      <c r="C6759" t="s">
        <v>23928</v>
      </c>
      <c r="D6759" t="s">
        <v>23929</v>
      </c>
      <c r="E6759" s="2">
        <v>41593</v>
      </c>
      <c r="F6759" s="2">
        <v>44248</v>
      </c>
      <c r="G6759" s="2">
        <v>44248</v>
      </c>
      <c r="H6759" t="s">
        <v>82</v>
      </c>
      <c r="I6759">
        <v>54.11</v>
      </c>
      <c r="J6759">
        <v>1000</v>
      </c>
      <c r="K6759" t="s">
        <v>30</v>
      </c>
      <c r="L6759" t="s">
        <v>72</v>
      </c>
      <c r="M6759" t="s">
        <v>32</v>
      </c>
      <c r="N6759" t="s">
        <v>63</v>
      </c>
      <c r="O6759" t="s">
        <v>59</v>
      </c>
      <c r="P6759" t="s">
        <v>58</v>
      </c>
      <c r="Q6759">
        <v>60</v>
      </c>
      <c r="R6759" t="s">
        <v>36</v>
      </c>
      <c r="S6759" t="s">
        <v>7057</v>
      </c>
      <c r="T6759" t="s">
        <v>7058</v>
      </c>
      <c r="U6759" t="s">
        <v>1499</v>
      </c>
      <c r="V6759" t="s">
        <v>87</v>
      </c>
      <c r="W6759" t="s">
        <v>2289</v>
      </c>
      <c r="X6759" t="s">
        <v>2290</v>
      </c>
      <c r="Y6759" t="s">
        <v>35</v>
      </c>
      <c r="Z6759" t="s">
        <v>34</v>
      </c>
    </row>
    <row r="6760" spans="1:26">
      <c r="A6760" s="1">
        <v>44249</v>
      </c>
      <c r="B6760" t="s">
        <v>23930</v>
      </c>
      <c r="C6760" t="s">
        <v>23931</v>
      </c>
      <c r="D6760" t="s">
        <v>23932</v>
      </c>
      <c r="E6760" s="2">
        <v>41200</v>
      </c>
      <c r="F6760" s="2">
        <v>44243</v>
      </c>
      <c r="G6760" s="2">
        <v>44245</v>
      </c>
      <c r="H6760" t="s">
        <v>95</v>
      </c>
      <c r="I6760">
        <v>61.37</v>
      </c>
      <c r="J6760">
        <v>59000</v>
      </c>
      <c r="K6760" t="s">
        <v>30</v>
      </c>
      <c r="L6760" t="s">
        <v>72</v>
      </c>
      <c r="M6760" t="s">
        <v>83</v>
      </c>
      <c r="N6760" t="s">
        <v>136</v>
      </c>
      <c r="O6760" t="s">
        <v>33</v>
      </c>
      <c r="P6760" t="s">
        <v>55</v>
      </c>
      <c r="Q6760">
        <v>27</v>
      </c>
      <c r="R6760" t="s">
        <v>36</v>
      </c>
      <c r="S6760" t="s">
        <v>2986</v>
      </c>
      <c r="T6760" t="s">
        <v>2987</v>
      </c>
      <c r="U6760" t="s">
        <v>2802</v>
      </c>
      <c r="V6760" t="s">
        <v>76</v>
      </c>
      <c r="W6760" t="s">
        <v>6139</v>
      </c>
      <c r="X6760" t="s">
        <v>6140</v>
      </c>
      <c r="Y6760" t="s">
        <v>702</v>
      </c>
      <c r="Z6760" t="s">
        <v>76</v>
      </c>
    </row>
    <row r="6761" spans="1:26">
      <c r="A6761" s="1">
        <v>44249</v>
      </c>
      <c r="B6761" t="s">
        <v>23933</v>
      </c>
      <c r="C6761" t="s">
        <v>23934</v>
      </c>
      <c r="D6761" t="s">
        <v>23935</v>
      </c>
      <c r="E6761" s="2">
        <v>40360</v>
      </c>
      <c r="F6761" s="2">
        <v>44240</v>
      </c>
      <c r="G6761" s="2">
        <v>44243</v>
      </c>
      <c r="H6761" t="s">
        <v>113</v>
      </c>
      <c r="I6761">
        <v>77.83</v>
      </c>
      <c r="J6761">
        <v>1000</v>
      </c>
      <c r="K6761" t="s">
        <v>30</v>
      </c>
      <c r="L6761" t="s">
        <v>49</v>
      </c>
      <c r="M6761" t="s">
        <v>83</v>
      </c>
      <c r="N6761" t="s">
        <v>167</v>
      </c>
      <c r="O6761" t="s">
        <v>102</v>
      </c>
      <c r="P6761" t="s">
        <v>103</v>
      </c>
      <c r="Q6761">
        <v>51</v>
      </c>
      <c r="R6761" t="s">
        <v>36</v>
      </c>
      <c r="S6761" t="s">
        <v>323</v>
      </c>
      <c r="T6761" t="s">
        <v>324</v>
      </c>
      <c r="U6761" t="s">
        <v>117</v>
      </c>
      <c r="V6761" t="s">
        <v>118</v>
      </c>
      <c r="W6761" t="s">
        <v>550</v>
      </c>
      <c r="X6761" t="s">
        <v>551</v>
      </c>
      <c r="Y6761" t="s">
        <v>117</v>
      </c>
      <c r="Z6761" t="s">
        <v>118</v>
      </c>
    </row>
    <row r="6762" spans="1:26">
      <c r="A6762" s="1">
        <v>44249</v>
      </c>
      <c r="B6762" t="s">
        <v>23936</v>
      </c>
      <c r="C6762" t="s">
        <v>23937</v>
      </c>
      <c r="D6762" t="s">
        <v>23938</v>
      </c>
      <c r="E6762" s="2">
        <v>41614</v>
      </c>
      <c r="F6762" s="2">
        <v>44232</v>
      </c>
      <c r="G6762" s="2">
        <v>44237</v>
      </c>
      <c r="H6762" t="s">
        <v>82</v>
      </c>
      <c r="I6762">
        <v>99.74</v>
      </c>
      <c r="J6762">
        <v>5000</v>
      </c>
      <c r="K6762" t="s">
        <v>30</v>
      </c>
      <c r="L6762" t="s">
        <v>49</v>
      </c>
      <c r="M6762" t="s">
        <v>32</v>
      </c>
      <c r="N6762" t="s">
        <v>59</v>
      </c>
      <c r="O6762" t="s">
        <v>33</v>
      </c>
      <c r="P6762" t="s">
        <v>55</v>
      </c>
      <c r="Q6762">
        <v>39</v>
      </c>
      <c r="R6762" t="s">
        <v>36</v>
      </c>
      <c r="S6762" t="s">
        <v>7832</v>
      </c>
      <c r="T6762" t="s">
        <v>7833</v>
      </c>
      <c r="U6762" t="s">
        <v>103</v>
      </c>
      <c r="V6762" t="s">
        <v>102</v>
      </c>
      <c r="W6762" t="s">
        <v>1086</v>
      </c>
      <c r="X6762" t="s">
        <v>1087</v>
      </c>
      <c r="Y6762" t="s">
        <v>52</v>
      </c>
      <c r="Z6762" t="s">
        <v>51</v>
      </c>
    </row>
    <row r="6763" spans="1:26">
      <c r="A6763" s="1">
        <v>44249</v>
      </c>
      <c r="B6763" t="s">
        <v>23939</v>
      </c>
      <c r="C6763" t="s">
        <v>23940</v>
      </c>
      <c r="D6763" t="s">
        <v>23941</v>
      </c>
      <c r="E6763" s="2">
        <v>41334</v>
      </c>
      <c r="F6763" s="2">
        <v>44246</v>
      </c>
      <c r="G6763" s="2">
        <v>44246</v>
      </c>
      <c r="H6763" t="s">
        <v>171</v>
      </c>
      <c r="I6763">
        <v>7.54</v>
      </c>
      <c r="J6763">
        <v>100</v>
      </c>
      <c r="K6763" t="s">
        <v>30</v>
      </c>
      <c r="L6763" t="s">
        <v>72</v>
      </c>
      <c r="M6763" t="s">
        <v>32</v>
      </c>
      <c r="N6763" t="s">
        <v>50</v>
      </c>
      <c r="O6763" t="s">
        <v>34</v>
      </c>
      <c r="P6763" t="s">
        <v>35</v>
      </c>
      <c r="Q6763">
        <v>25</v>
      </c>
      <c r="R6763" t="s">
        <v>36</v>
      </c>
      <c r="S6763" t="s">
        <v>4433</v>
      </c>
      <c r="T6763" t="s">
        <v>4434</v>
      </c>
      <c r="U6763" t="s">
        <v>2484</v>
      </c>
      <c r="V6763" t="s">
        <v>63</v>
      </c>
      <c r="W6763" t="s">
        <v>618</v>
      </c>
      <c r="X6763" t="s">
        <v>619</v>
      </c>
      <c r="Y6763" t="s">
        <v>39</v>
      </c>
      <c r="Z6763" t="s">
        <v>40</v>
      </c>
    </row>
    <row r="6764" spans="1:26">
      <c r="A6764" s="1">
        <v>44249</v>
      </c>
      <c r="B6764" t="s">
        <v>23942</v>
      </c>
      <c r="C6764" t="s">
        <v>23943</v>
      </c>
      <c r="D6764" t="s">
        <v>23944</v>
      </c>
      <c r="E6764" s="2">
        <v>43569</v>
      </c>
      <c r="F6764" s="2">
        <v>44242</v>
      </c>
      <c r="G6764" s="2">
        <v>44244</v>
      </c>
      <c r="H6764" t="s">
        <v>82</v>
      </c>
      <c r="I6764">
        <v>97.05</v>
      </c>
      <c r="J6764">
        <v>1000</v>
      </c>
      <c r="K6764" t="s">
        <v>30</v>
      </c>
      <c r="L6764" t="s">
        <v>49</v>
      </c>
      <c r="M6764" t="s">
        <v>32</v>
      </c>
      <c r="N6764" t="s">
        <v>76</v>
      </c>
      <c r="O6764" t="s">
        <v>50</v>
      </c>
      <c r="P6764" t="s">
        <v>172</v>
      </c>
      <c r="Q6764">
        <v>32</v>
      </c>
      <c r="R6764" t="s">
        <v>36</v>
      </c>
      <c r="S6764" t="s">
        <v>6802</v>
      </c>
      <c r="T6764" t="s">
        <v>6803</v>
      </c>
      <c r="U6764" t="s">
        <v>135</v>
      </c>
      <c r="V6764" t="s">
        <v>136</v>
      </c>
      <c r="W6764" t="s">
        <v>6139</v>
      </c>
      <c r="X6764" t="s">
        <v>6140</v>
      </c>
      <c r="Y6764" t="s">
        <v>702</v>
      </c>
      <c r="Z6764" t="s">
        <v>76</v>
      </c>
    </row>
    <row r="6765" spans="1:26">
      <c r="A6765" s="1">
        <v>44249</v>
      </c>
      <c r="B6765" t="s">
        <v>23945</v>
      </c>
      <c r="C6765" t="s">
        <v>23946</v>
      </c>
      <c r="D6765" t="s">
        <v>23947</v>
      </c>
      <c r="E6765" s="2">
        <v>40446</v>
      </c>
      <c r="F6765" s="2">
        <v>44239</v>
      </c>
      <c r="G6765" s="2">
        <v>44242</v>
      </c>
      <c r="H6765" t="s">
        <v>95</v>
      </c>
      <c r="I6765">
        <v>99.36</v>
      </c>
      <c r="J6765">
        <v>79000</v>
      </c>
      <c r="K6765" t="s">
        <v>30</v>
      </c>
      <c r="L6765" t="s">
        <v>72</v>
      </c>
      <c r="M6765" t="s">
        <v>32</v>
      </c>
      <c r="N6765" t="s">
        <v>118</v>
      </c>
      <c r="O6765" t="s">
        <v>63</v>
      </c>
      <c r="P6765" t="s">
        <v>14483</v>
      </c>
      <c r="Q6765">
        <v>29</v>
      </c>
      <c r="R6765" t="s">
        <v>36</v>
      </c>
      <c r="S6765" t="s">
        <v>1954</v>
      </c>
      <c r="T6765" t="s">
        <v>1955</v>
      </c>
      <c r="U6765" t="s">
        <v>1564</v>
      </c>
      <c r="V6765" t="s">
        <v>167</v>
      </c>
    </row>
    <row r="6766" spans="1:26">
      <c r="A6766" s="1">
        <v>44249</v>
      </c>
      <c r="B6766" t="s">
        <v>23948</v>
      </c>
      <c r="C6766" t="s">
        <v>23949</v>
      </c>
      <c r="D6766" t="s">
        <v>23950</v>
      </c>
      <c r="E6766" s="2">
        <v>40914</v>
      </c>
      <c r="F6766" s="2">
        <v>44248</v>
      </c>
      <c r="G6766" s="2">
        <v>44248</v>
      </c>
      <c r="H6766" t="s">
        <v>29</v>
      </c>
      <c r="I6766">
        <v>188.11</v>
      </c>
      <c r="J6766">
        <v>19000</v>
      </c>
      <c r="K6766" t="s">
        <v>30</v>
      </c>
      <c r="L6766" t="s">
        <v>72</v>
      </c>
      <c r="M6766" t="s">
        <v>83</v>
      </c>
      <c r="N6766" t="s">
        <v>59</v>
      </c>
      <c r="O6766" t="s">
        <v>76</v>
      </c>
      <c r="P6766" t="s">
        <v>452</v>
      </c>
      <c r="Q6766">
        <v>43</v>
      </c>
      <c r="R6766" t="s">
        <v>36</v>
      </c>
      <c r="S6766" t="s">
        <v>1938</v>
      </c>
      <c r="T6766" t="s">
        <v>1939</v>
      </c>
      <c r="U6766" t="s">
        <v>117</v>
      </c>
      <c r="V6766" t="s">
        <v>118</v>
      </c>
      <c r="W6766" t="s">
        <v>442</v>
      </c>
      <c r="X6766" t="s">
        <v>443</v>
      </c>
      <c r="Y6766" t="s">
        <v>172</v>
      </c>
      <c r="Z6766" t="s">
        <v>50</v>
      </c>
    </row>
    <row r="6767" spans="1:26">
      <c r="A6767" s="1">
        <v>44249</v>
      </c>
      <c r="B6767" t="s">
        <v>23951</v>
      </c>
      <c r="C6767" t="s">
        <v>23952</v>
      </c>
      <c r="D6767" t="s">
        <v>23953</v>
      </c>
      <c r="E6767" s="2">
        <v>40543</v>
      </c>
      <c r="F6767" s="2">
        <v>44232</v>
      </c>
      <c r="G6767" s="2">
        <v>44237</v>
      </c>
      <c r="H6767" t="s">
        <v>171</v>
      </c>
      <c r="I6767">
        <v>7.68</v>
      </c>
      <c r="J6767">
        <v>700</v>
      </c>
      <c r="K6767" t="s">
        <v>30</v>
      </c>
      <c r="L6767" t="s">
        <v>49</v>
      </c>
      <c r="M6767" t="s">
        <v>124</v>
      </c>
      <c r="N6767" t="s">
        <v>40</v>
      </c>
      <c r="O6767" t="s">
        <v>51</v>
      </c>
      <c r="P6767" t="s">
        <v>52</v>
      </c>
      <c r="Q6767">
        <v>44</v>
      </c>
      <c r="R6767" t="s">
        <v>36</v>
      </c>
      <c r="S6767" t="s">
        <v>14541</v>
      </c>
      <c r="T6767" t="s">
        <v>14542</v>
      </c>
      <c r="U6767" t="s">
        <v>969</v>
      </c>
      <c r="V6767" t="s">
        <v>63</v>
      </c>
      <c r="W6767" t="s">
        <v>6017</v>
      </c>
      <c r="X6767" t="s">
        <v>6018</v>
      </c>
      <c r="Y6767" t="s">
        <v>43</v>
      </c>
      <c r="Z6767" t="s">
        <v>44</v>
      </c>
    </row>
    <row r="6768" spans="1:26">
      <c r="A6768" s="1">
        <v>44249</v>
      </c>
      <c r="B6768" t="s">
        <v>23954</v>
      </c>
      <c r="C6768" t="s">
        <v>23955</v>
      </c>
      <c r="D6768" t="s">
        <v>23956</v>
      </c>
      <c r="E6768" s="2">
        <v>43342</v>
      </c>
      <c r="F6768" s="2">
        <v>44245</v>
      </c>
      <c r="G6768" s="2">
        <v>44246</v>
      </c>
      <c r="H6768" t="s">
        <v>95</v>
      </c>
      <c r="I6768">
        <v>78.790000000000006</v>
      </c>
      <c r="J6768">
        <v>59000</v>
      </c>
      <c r="K6768" t="s">
        <v>30</v>
      </c>
      <c r="L6768" t="s">
        <v>72</v>
      </c>
      <c r="M6768" t="s">
        <v>83</v>
      </c>
      <c r="N6768" t="s">
        <v>91</v>
      </c>
      <c r="O6768" t="s">
        <v>107</v>
      </c>
      <c r="P6768" t="s">
        <v>1171</v>
      </c>
      <c r="Q6768">
        <v>32</v>
      </c>
      <c r="R6768" t="s">
        <v>36</v>
      </c>
      <c r="S6768" t="s">
        <v>5196</v>
      </c>
      <c r="T6768" t="s">
        <v>5197</v>
      </c>
      <c r="U6768" t="s">
        <v>219</v>
      </c>
      <c r="V6768" t="s">
        <v>87</v>
      </c>
      <c r="W6768" t="s">
        <v>625</v>
      </c>
      <c r="X6768" t="s">
        <v>626</v>
      </c>
      <c r="Y6768" t="s">
        <v>219</v>
      </c>
      <c r="Z6768" t="s">
        <v>87</v>
      </c>
    </row>
    <row r="6769" spans="1:26">
      <c r="A6769" s="1">
        <v>44249</v>
      </c>
      <c r="B6769" t="s">
        <v>23957</v>
      </c>
      <c r="C6769" t="s">
        <v>23958</v>
      </c>
      <c r="D6769" t="s">
        <v>23959</v>
      </c>
      <c r="E6769" s="2">
        <v>42201</v>
      </c>
      <c r="F6769" s="2">
        <v>44236</v>
      </c>
      <c r="G6769" s="2">
        <v>44241</v>
      </c>
      <c r="H6769" t="s">
        <v>113</v>
      </c>
      <c r="I6769">
        <v>133.63999999999999</v>
      </c>
      <c r="J6769">
        <v>9000</v>
      </c>
      <c r="K6769" t="s">
        <v>30</v>
      </c>
      <c r="L6769" t="s">
        <v>49</v>
      </c>
      <c r="M6769" t="s">
        <v>32</v>
      </c>
      <c r="N6769" t="s">
        <v>63</v>
      </c>
      <c r="O6769" t="s">
        <v>167</v>
      </c>
      <c r="P6769" t="s">
        <v>8999</v>
      </c>
      <c r="Q6769">
        <v>62</v>
      </c>
      <c r="R6769" t="s">
        <v>36</v>
      </c>
      <c r="S6769" t="s">
        <v>5560</v>
      </c>
      <c r="T6769" t="s">
        <v>5561</v>
      </c>
      <c r="U6769" t="s">
        <v>55</v>
      </c>
      <c r="V6769" t="s">
        <v>33</v>
      </c>
      <c r="W6769" t="s">
        <v>4631</v>
      </c>
      <c r="X6769" t="s">
        <v>4632</v>
      </c>
      <c r="Y6769" t="s">
        <v>253</v>
      </c>
      <c r="Z6769" t="s">
        <v>87</v>
      </c>
    </row>
    <row r="6770" spans="1:26">
      <c r="A6770" s="1">
        <v>44249</v>
      </c>
      <c r="B6770" t="s">
        <v>23960</v>
      </c>
      <c r="C6770" t="s">
        <v>23961</v>
      </c>
      <c r="D6770" t="s">
        <v>23962</v>
      </c>
      <c r="E6770" s="2">
        <v>41026</v>
      </c>
      <c r="F6770" s="2">
        <v>44229</v>
      </c>
      <c r="G6770" s="2">
        <v>44234</v>
      </c>
      <c r="H6770" t="s">
        <v>82</v>
      </c>
      <c r="I6770">
        <v>90.41</v>
      </c>
      <c r="J6770">
        <v>4000</v>
      </c>
      <c r="K6770" t="s">
        <v>30</v>
      </c>
      <c r="L6770" t="s">
        <v>72</v>
      </c>
      <c r="M6770" t="s">
        <v>83</v>
      </c>
      <c r="N6770" t="s">
        <v>87</v>
      </c>
      <c r="O6770" t="s">
        <v>63</v>
      </c>
      <c r="P6770" t="s">
        <v>1423</v>
      </c>
      <c r="Q6770">
        <v>52</v>
      </c>
      <c r="R6770" t="s">
        <v>36</v>
      </c>
      <c r="S6770" t="s">
        <v>7285</v>
      </c>
      <c r="T6770" t="s">
        <v>7286</v>
      </c>
      <c r="U6770" t="s">
        <v>855</v>
      </c>
      <c r="V6770" t="s">
        <v>34</v>
      </c>
      <c r="W6770" t="s">
        <v>4448</v>
      </c>
      <c r="X6770" t="s">
        <v>4449</v>
      </c>
      <c r="Y6770" t="s">
        <v>4450</v>
      </c>
      <c r="Z6770" t="s">
        <v>118</v>
      </c>
    </row>
    <row r="6771" spans="1:26">
      <c r="A6771" s="1">
        <v>44249</v>
      </c>
      <c r="B6771" t="s">
        <v>23963</v>
      </c>
      <c r="C6771" t="s">
        <v>23964</v>
      </c>
      <c r="D6771" t="s">
        <v>23965</v>
      </c>
      <c r="E6771" s="2">
        <v>42747</v>
      </c>
      <c r="F6771" s="2">
        <v>44232</v>
      </c>
      <c r="G6771" s="2">
        <v>44237</v>
      </c>
      <c r="H6771" t="s">
        <v>29</v>
      </c>
      <c r="I6771">
        <v>195.99</v>
      </c>
      <c r="J6771">
        <v>20000</v>
      </c>
      <c r="K6771" t="s">
        <v>30</v>
      </c>
      <c r="L6771" t="s">
        <v>72</v>
      </c>
      <c r="M6771" t="s">
        <v>83</v>
      </c>
      <c r="N6771" t="s">
        <v>59</v>
      </c>
      <c r="O6771" t="s">
        <v>63</v>
      </c>
      <c r="P6771" t="s">
        <v>145</v>
      </c>
      <c r="Q6771">
        <v>55</v>
      </c>
      <c r="R6771" t="s">
        <v>36</v>
      </c>
      <c r="S6771" t="s">
        <v>150</v>
      </c>
      <c r="T6771" t="s">
        <v>151</v>
      </c>
      <c r="U6771" t="s">
        <v>152</v>
      </c>
      <c r="V6771" t="s">
        <v>76</v>
      </c>
    </row>
    <row r="6772" spans="1:26">
      <c r="A6772" s="1">
        <v>44249</v>
      </c>
      <c r="B6772" t="s">
        <v>23966</v>
      </c>
      <c r="C6772" t="s">
        <v>23967</v>
      </c>
      <c r="D6772" t="s">
        <v>23968</v>
      </c>
      <c r="E6772" s="2">
        <v>42568</v>
      </c>
      <c r="F6772" s="2">
        <v>44230</v>
      </c>
      <c r="G6772" s="2">
        <v>44235</v>
      </c>
      <c r="H6772" t="s">
        <v>171</v>
      </c>
      <c r="I6772">
        <v>11.48</v>
      </c>
      <c r="J6772">
        <v>100</v>
      </c>
      <c r="K6772" t="s">
        <v>30</v>
      </c>
      <c r="L6772" t="s">
        <v>49</v>
      </c>
      <c r="M6772" t="s">
        <v>32</v>
      </c>
      <c r="N6772" t="s">
        <v>118</v>
      </c>
      <c r="O6772" t="s">
        <v>59</v>
      </c>
      <c r="P6772" t="s">
        <v>58</v>
      </c>
      <c r="Q6772">
        <v>43</v>
      </c>
      <c r="R6772" t="s">
        <v>36</v>
      </c>
      <c r="S6772" t="s">
        <v>293</v>
      </c>
      <c r="T6772" t="s">
        <v>294</v>
      </c>
      <c r="U6772" t="s">
        <v>295</v>
      </c>
      <c r="V6772" t="s">
        <v>59</v>
      </c>
      <c r="W6772" t="s">
        <v>1893</v>
      </c>
      <c r="X6772" t="s">
        <v>1894</v>
      </c>
      <c r="Y6772" t="s">
        <v>1895</v>
      </c>
      <c r="Z6772" t="s">
        <v>167</v>
      </c>
    </row>
    <row r="6773" spans="1:26">
      <c r="A6773" s="1">
        <v>44249</v>
      </c>
      <c r="B6773" t="s">
        <v>23969</v>
      </c>
      <c r="C6773" t="s">
        <v>23970</v>
      </c>
      <c r="D6773" t="s">
        <v>23971</v>
      </c>
      <c r="E6773" s="2">
        <v>42961</v>
      </c>
      <c r="F6773" s="2">
        <v>44238</v>
      </c>
      <c r="G6773" s="2">
        <v>44243</v>
      </c>
      <c r="H6773" t="s">
        <v>82</v>
      </c>
      <c r="I6773">
        <v>96.92</v>
      </c>
      <c r="J6773">
        <v>3000</v>
      </c>
      <c r="K6773" t="s">
        <v>30</v>
      </c>
      <c r="L6773" t="s">
        <v>72</v>
      </c>
      <c r="M6773" t="s">
        <v>124</v>
      </c>
      <c r="N6773" t="s">
        <v>167</v>
      </c>
      <c r="O6773" t="s">
        <v>107</v>
      </c>
      <c r="P6773" t="s">
        <v>190</v>
      </c>
      <c r="Q6773">
        <v>61</v>
      </c>
      <c r="R6773" t="s">
        <v>36</v>
      </c>
      <c r="S6773" t="s">
        <v>1829</v>
      </c>
      <c r="T6773" t="s">
        <v>1830</v>
      </c>
      <c r="U6773" t="s">
        <v>117</v>
      </c>
      <c r="V6773" t="s">
        <v>118</v>
      </c>
      <c r="W6773" t="s">
        <v>1392</v>
      </c>
      <c r="X6773" t="s">
        <v>1393</v>
      </c>
      <c r="Y6773" t="s">
        <v>58</v>
      </c>
      <c r="Z6773" t="s">
        <v>59</v>
      </c>
    </row>
    <row r="6774" spans="1:26">
      <c r="A6774" s="1">
        <v>44249</v>
      </c>
      <c r="B6774" t="s">
        <v>23972</v>
      </c>
      <c r="C6774" t="s">
        <v>23973</v>
      </c>
      <c r="D6774" t="s">
        <v>23974</v>
      </c>
      <c r="E6774" s="2">
        <v>42601</v>
      </c>
      <c r="F6774" s="2">
        <v>44240</v>
      </c>
      <c r="G6774" s="2">
        <v>44243</v>
      </c>
      <c r="H6774" t="s">
        <v>113</v>
      </c>
      <c r="I6774">
        <v>110.22</v>
      </c>
      <c r="J6774">
        <v>8000</v>
      </c>
      <c r="K6774" t="s">
        <v>30</v>
      </c>
      <c r="L6774" t="s">
        <v>72</v>
      </c>
      <c r="M6774" t="s">
        <v>32</v>
      </c>
      <c r="N6774" t="s">
        <v>63</v>
      </c>
      <c r="O6774" t="s">
        <v>136</v>
      </c>
      <c r="P6774" t="s">
        <v>135</v>
      </c>
      <c r="Q6774">
        <v>56</v>
      </c>
      <c r="R6774" t="s">
        <v>36</v>
      </c>
      <c r="S6774" t="s">
        <v>2139</v>
      </c>
      <c r="T6774" t="s">
        <v>2140</v>
      </c>
      <c r="U6774" t="s">
        <v>39</v>
      </c>
      <c r="V6774" t="s">
        <v>40</v>
      </c>
    </row>
    <row r="6775" spans="1:26">
      <c r="A6775" s="1">
        <v>44249</v>
      </c>
      <c r="B6775" t="s">
        <v>23975</v>
      </c>
      <c r="C6775" t="s">
        <v>23976</v>
      </c>
      <c r="D6775" t="s">
        <v>23977</v>
      </c>
      <c r="E6775" s="2">
        <v>42993</v>
      </c>
      <c r="F6775" s="2">
        <v>44245</v>
      </c>
      <c r="G6775" s="2">
        <v>44246</v>
      </c>
      <c r="H6775" t="s">
        <v>171</v>
      </c>
      <c r="I6775">
        <v>10.61</v>
      </c>
      <c r="J6775">
        <v>400</v>
      </c>
      <c r="K6775" t="s">
        <v>30</v>
      </c>
      <c r="L6775" t="s">
        <v>72</v>
      </c>
      <c r="M6775" t="s">
        <v>32</v>
      </c>
      <c r="N6775" t="s">
        <v>87</v>
      </c>
      <c r="O6775" t="s">
        <v>87</v>
      </c>
      <c r="P6775" t="s">
        <v>219</v>
      </c>
      <c r="Q6775">
        <v>49</v>
      </c>
      <c r="R6775" t="s">
        <v>36</v>
      </c>
      <c r="S6775" t="s">
        <v>1455</v>
      </c>
      <c r="T6775" t="s">
        <v>1456</v>
      </c>
      <c r="U6775" t="s">
        <v>367</v>
      </c>
      <c r="V6775" t="s">
        <v>76</v>
      </c>
      <c r="W6775" t="s">
        <v>6814</v>
      </c>
      <c r="X6775" t="s">
        <v>6815</v>
      </c>
      <c r="Y6775" t="s">
        <v>2056</v>
      </c>
      <c r="Z6775" t="s">
        <v>107</v>
      </c>
    </row>
    <row r="6776" spans="1:26">
      <c r="A6776" s="1">
        <v>44249</v>
      </c>
      <c r="B6776" t="s">
        <v>23978</v>
      </c>
      <c r="C6776" t="s">
        <v>23979</v>
      </c>
      <c r="D6776" t="s">
        <v>23980</v>
      </c>
      <c r="E6776" s="2">
        <v>42714</v>
      </c>
      <c r="F6776" s="2">
        <v>44235</v>
      </c>
      <c r="G6776" s="2">
        <v>44240</v>
      </c>
      <c r="H6776" t="s">
        <v>82</v>
      </c>
      <c r="I6776">
        <v>85.75</v>
      </c>
      <c r="J6776">
        <v>4000</v>
      </c>
      <c r="K6776" t="s">
        <v>30</v>
      </c>
      <c r="L6776" t="s">
        <v>31</v>
      </c>
      <c r="M6776" t="s">
        <v>32</v>
      </c>
      <c r="N6776" t="s">
        <v>40</v>
      </c>
      <c r="O6776" t="s">
        <v>102</v>
      </c>
      <c r="P6776" t="s">
        <v>103</v>
      </c>
      <c r="Q6776">
        <v>29</v>
      </c>
      <c r="R6776" t="s">
        <v>36</v>
      </c>
      <c r="S6776" t="s">
        <v>2090</v>
      </c>
      <c r="T6776" t="s">
        <v>2091</v>
      </c>
      <c r="U6776" t="s">
        <v>172</v>
      </c>
      <c r="V6776" t="s">
        <v>50</v>
      </c>
      <c r="W6776" t="s">
        <v>159</v>
      </c>
      <c r="X6776" t="s">
        <v>160</v>
      </c>
      <c r="Y6776" t="s">
        <v>103</v>
      </c>
      <c r="Z6776" t="s">
        <v>102</v>
      </c>
    </row>
    <row r="6777" spans="1:26">
      <c r="A6777" s="1">
        <v>44249</v>
      </c>
      <c r="B6777" t="s">
        <v>23981</v>
      </c>
      <c r="C6777" t="s">
        <v>23982</v>
      </c>
      <c r="D6777" t="s">
        <v>23983</v>
      </c>
      <c r="E6777" s="2">
        <v>40901</v>
      </c>
      <c r="F6777" s="2">
        <v>44239</v>
      </c>
      <c r="G6777" s="2">
        <v>44242</v>
      </c>
      <c r="H6777" t="s">
        <v>48</v>
      </c>
      <c r="I6777">
        <v>150.53</v>
      </c>
      <c r="J6777">
        <v>10000</v>
      </c>
      <c r="K6777" t="s">
        <v>30</v>
      </c>
      <c r="L6777" t="s">
        <v>72</v>
      </c>
      <c r="M6777" t="s">
        <v>83</v>
      </c>
      <c r="N6777" t="s">
        <v>33</v>
      </c>
      <c r="O6777" t="s">
        <v>63</v>
      </c>
      <c r="P6777" t="s">
        <v>4814</v>
      </c>
      <c r="Q6777">
        <v>46</v>
      </c>
      <c r="R6777" t="s">
        <v>36</v>
      </c>
      <c r="S6777" t="s">
        <v>6560</v>
      </c>
      <c r="T6777" t="s">
        <v>6561</v>
      </c>
      <c r="U6777" t="s">
        <v>135</v>
      </c>
      <c r="V6777" t="s">
        <v>136</v>
      </c>
      <c r="W6777" t="s">
        <v>1071</v>
      </c>
      <c r="X6777" t="s">
        <v>1072</v>
      </c>
      <c r="Y6777" t="s">
        <v>35</v>
      </c>
      <c r="Z6777" t="s">
        <v>34</v>
      </c>
    </row>
    <row r="6778" spans="1:26">
      <c r="A6778" s="1">
        <v>44249</v>
      </c>
      <c r="B6778" t="s">
        <v>23984</v>
      </c>
      <c r="C6778" t="s">
        <v>23985</v>
      </c>
      <c r="D6778" t="s">
        <v>23986</v>
      </c>
      <c r="E6778" s="2">
        <v>41400</v>
      </c>
      <c r="F6778" s="2">
        <v>44247</v>
      </c>
      <c r="G6778" s="2">
        <v>44247</v>
      </c>
      <c r="H6778" t="s">
        <v>171</v>
      </c>
      <c r="I6778">
        <v>6.48</v>
      </c>
      <c r="J6778">
        <v>400</v>
      </c>
      <c r="K6778" t="s">
        <v>30</v>
      </c>
      <c r="L6778" t="s">
        <v>31</v>
      </c>
      <c r="M6778" t="s">
        <v>83</v>
      </c>
      <c r="N6778" t="s">
        <v>50</v>
      </c>
      <c r="O6778" t="s">
        <v>44</v>
      </c>
      <c r="P6778" t="s">
        <v>114</v>
      </c>
      <c r="Q6778">
        <v>59</v>
      </c>
      <c r="R6778" t="s">
        <v>36</v>
      </c>
      <c r="S6778" t="s">
        <v>636</v>
      </c>
      <c r="T6778" t="s">
        <v>637</v>
      </c>
      <c r="U6778" t="s">
        <v>638</v>
      </c>
      <c r="V6778" t="s">
        <v>63</v>
      </c>
      <c r="W6778" t="s">
        <v>3403</v>
      </c>
      <c r="X6778" t="s">
        <v>3404</v>
      </c>
      <c r="Y6778" t="s">
        <v>103</v>
      </c>
      <c r="Z6778" t="s">
        <v>102</v>
      </c>
    </row>
    <row r="6779" spans="1:26">
      <c r="A6779" s="1">
        <v>44249</v>
      </c>
      <c r="B6779" t="s">
        <v>23987</v>
      </c>
      <c r="C6779" t="s">
        <v>23988</v>
      </c>
      <c r="D6779" t="s">
        <v>23989</v>
      </c>
      <c r="E6779" s="2">
        <v>43678</v>
      </c>
      <c r="F6779" s="2">
        <v>44232</v>
      </c>
      <c r="G6779" s="2">
        <v>44237</v>
      </c>
      <c r="H6779" t="s">
        <v>95</v>
      </c>
      <c r="I6779">
        <v>93.02</v>
      </c>
      <c r="J6779">
        <v>43000</v>
      </c>
      <c r="K6779" t="s">
        <v>30</v>
      </c>
      <c r="L6779" t="s">
        <v>31</v>
      </c>
      <c r="M6779" t="s">
        <v>83</v>
      </c>
      <c r="N6779" t="s">
        <v>63</v>
      </c>
      <c r="O6779" t="s">
        <v>34</v>
      </c>
      <c r="P6779" t="s">
        <v>35</v>
      </c>
      <c r="Q6779">
        <v>62</v>
      </c>
      <c r="R6779" t="s">
        <v>36</v>
      </c>
      <c r="S6779" t="s">
        <v>7189</v>
      </c>
      <c r="T6779" t="s">
        <v>7190</v>
      </c>
      <c r="U6779" t="s">
        <v>55</v>
      </c>
      <c r="V6779" t="s">
        <v>33</v>
      </c>
    </row>
    <row r="6780" spans="1:26">
      <c r="A6780" s="1">
        <v>44250</v>
      </c>
      <c r="B6780" t="s">
        <v>23990</v>
      </c>
      <c r="C6780" t="s">
        <v>23991</v>
      </c>
      <c r="D6780" t="s">
        <v>23992</v>
      </c>
      <c r="E6780" s="2">
        <v>41522</v>
      </c>
      <c r="F6780" s="2">
        <v>44234</v>
      </c>
      <c r="G6780" s="2">
        <v>44239</v>
      </c>
      <c r="H6780" t="s">
        <v>171</v>
      </c>
      <c r="I6780">
        <v>9.81</v>
      </c>
      <c r="J6780">
        <v>400</v>
      </c>
      <c r="K6780" t="s">
        <v>30</v>
      </c>
      <c r="L6780" t="s">
        <v>31</v>
      </c>
      <c r="M6780" t="s">
        <v>124</v>
      </c>
      <c r="N6780" t="s">
        <v>107</v>
      </c>
      <c r="O6780" t="s">
        <v>107</v>
      </c>
      <c r="P6780" t="s">
        <v>2353</v>
      </c>
      <c r="Q6780">
        <v>33</v>
      </c>
      <c r="R6780" t="s">
        <v>36</v>
      </c>
      <c r="S6780" t="s">
        <v>5600</v>
      </c>
      <c r="T6780" t="s">
        <v>5601</v>
      </c>
      <c r="U6780" t="s">
        <v>5602</v>
      </c>
      <c r="V6780" t="s">
        <v>87</v>
      </c>
      <c r="W6780" t="s">
        <v>7167</v>
      </c>
      <c r="X6780" t="s">
        <v>7168</v>
      </c>
      <c r="Y6780" t="s">
        <v>145</v>
      </c>
      <c r="Z6780" t="s">
        <v>63</v>
      </c>
    </row>
    <row r="6781" spans="1:26">
      <c r="A6781" s="1">
        <v>44250</v>
      </c>
      <c r="B6781" t="s">
        <v>23993</v>
      </c>
      <c r="C6781" t="s">
        <v>23994</v>
      </c>
      <c r="D6781" t="s">
        <v>23995</v>
      </c>
      <c r="E6781" s="2">
        <v>41426</v>
      </c>
      <c r="F6781" s="2">
        <v>44231</v>
      </c>
      <c r="G6781" s="2">
        <v>44236</v>
      </c>
      <c r="H6781" t="s">
        <v>113</v>
      </c>
      <c r="I6781">
        <v>121.05</v>
      </c>
      <c r="J6781">
        <v>6000</v>
      </c>
      <c r="K6781" t="s">
        <v>30</v>
      </c>
      <c r="L6781" t="s">
        <v>49</v>
      </c>
      <c r="M6781" t="s">
        <v>83</v>
      </c>
      <c r="N6781" t="s">
        <v>51</v>
      </c>
      <c r="O6781" t="s">
        <v>50</v>
      </c>
      <c r="P6781" t="s">
        <v>172</v>
      </c>
      <c r="Q6781">
        <v>28</v>
      </c>
      <c r="R6781" t="s">
        <v>36</v>
      </c>
      <c r="S6781" t="s">
        <v>21335</v>
      </c>
      <c r="T6781" t="s">
        <v>21336</v>
      </c>
      <c r="U6781" t="s">
        <v>135</v>
      </c>
      <c r="V6781" t="s">
        <v>136</v>
      </c>
      <c r="W6781" t="s">
        <v>2327</v>
      </c>
      <c r="X6781" t="s">
        <v>2328</v>
      </c>
      <c r="Y6781" t="s">
        <v>117</v>
      </c>
      <c r="Z6781" t="s">
        <v>118</v>
      </c>
    </row>
    <row r="6782" spans="1:26">
      <c r="A6782" s="1">
        <v>44250</v>
      </c>
      <c r="B6782" t="s">
        <v>23996</v>
      </c>
      <c r="C6782" t="s">
        <v>23997</v>
      </c>
      <c r="D6782" t="s">
        <v>23998</v>
      </c>
      <c r="E6782" s="2">
        <v>41449</v>
      </c>
      <c r="F6782" s="2">
        <v>44242</v>
      </c>
      <c r="G6782" s="2">
        <v>44245</v>
      </c>
      <c r="H6782" t="s">
        <v>113</v>
      </c>
      <c r="I6782">
        <v>118.57</v>
      </c>
      <c r="J6782">
        <v>9000</v>
      </c>
      <c r="K6782" t="s">
        <v>30</v>
      </c>
      <c r="L6782" t="s">
        <v>31</v>
      </c>
      <c r="M6782" t="s">
        <v>32</v>
      </c>
      <c r="N6782" t="s">
        <v>87</v>
      </c>
      <c r="O6782" t="s">
        <v>40</v>
      </c>
      <c r="P6782" t="s">
        <v>39</v>
      </c>
      <c r="Q6782">
        <v>38</v>
      </c>
      <c r="R6782" t="s">
        <v>36</v>
      </c>
      <c r="S6782" t="s">
        <v>1857</v>
      </c>
      <c r="T6782" t="s">
        <v>1858</v>
      </c>
      <c r="U6782" t="s">
        <v>1859</v>
      </c>
      <c r="V6782" t="s">
        <v>167</v>
      </c>
      <c r="W6782" t="s">
        <v>1150</v>
      </c>
      <c r="X6782" t="s">
        <v>1151</v>
      </c>
      <c r="Y6782" t="s">
        <v>39</v>
      </c>
      <c r="Z6782" t="s">
        <v>40</v>
      </c>
    </row>
    <row r="6783" spans="1:26">
      <c r="A6783" s="1">
        <v>44250</v>
      </c>
      <c r="B6783" t="s">
        <v>23999</v>
      </c>
      <c r="C6783" t="s">
        <v>24000</v>
      </c>
      <c r="D6783" t="s">
        <v>24001</v>
      </c>
      <c r="E6783" s="2">
        <v>42429</v>
      </c>
      <c r="F6783" s="2">
        <v>44248</v>
      </c>
      <c r="G6783" s="2">
        <v>44248</v>
      </c>
      <c r="H6783" t="s">
        <v>95</v>
      </c>
      <c r="I6783">
        <v>82.87</v>
      </c>
      <c r="J6783">
        <v>67000</v>
      </c>
      <c r="K6783" t="s">
        <v>149</v>
      </c>
      <c r="L6783" t="s">
        <v>49</v>
      </c>
      <c r="M6783" t="s">
        <v>83</v>
      </c>
      <c r="N6783" t="s">
        <v>118</v>
      </c>
      <c r="O6783" t="s">
        <v>63</v>
      </c>
      <c r="P6783" t="s">
        <v>534</v>
      </c>
      <c r="Q6783">
        <v>45</v>
      </c>
      <c r="R6783" t="s">
        <v>36</v>
      </c>
      <c r="S6783" t="s">
        <v>4737</v>
      </c>
      <c r="T6783" t="s">
        <v>4738</v>
      </c>
      <c r="U6783" t="s">
        <v>367</v>
      </c>
      <c r="V6783" t="s">
        <v>76</v>
      </c>
      <c r="W6783" t="s">
        <v>3770</v>
      </c>
      <c r="X6783" t="s">
        <v>3771</v>
      </c>
      <c r="Y6783" t="s">
        <v>635</v>
      </c>
      <c r="Z6783" t="s">
        <v>44</v>
      </c>
    </row>
    <row r="6784" spans="1:26">
      <c r="A6784" s="1">
        <v>44250</v>
      </c>
      <c r="B6784" t="s">
        <v>24002</v>
      </c>
      <c r="C6784" t="s">
        <v>24003</v>
      </c>
      <c r="D6784" t="s">
        <v>24004</v>
      </c>
      <c r="E6784" s="2">
        <v>40802</v>
      </c>
      <c r="F6784" s="2">
        <v>44234</v>
      </c>
      <c r="G6784" s="2">
        <v>44239</v>
      </c>
      <c r="H6784" t="s">
        <v>171</v>
      </c>
      <c r="I6784">
        <v>11.53</v>
      </c>
      <c r="J6784">
        <v>500</v>
      </c>
      <c r="K6784" t="s">
        <v>30</v>
      </c>
      <c r="L6784" t="s">
        <v>31</v>
      </c>
      <c r="M6784" t="s">
        <v>83</v>
      </c>
      <c r="N6784" t="s">
        <v>33</v>
      </c>
      <c r="O6784" t="s">
        <v>44</v>
      </c>
      <c r="P6784" t="s">
        <v>114</v>
      </c>
      <c r="Q6784">
        <v>42</v>
      </c>
      <c r="R6784" t="s">
        <v>36</v>
      </c>
      <c r="S6784" t="s">
        <v>10623</v>
      </c>
      <c r="T6784" t="s">
        <v>10624</v>
      </c>
      <c r="U6784" t="s">
        <v>55</v>
      </c>
      <c r="V6784" t="s">
        <v>33</v>
      </c>
      <c r="W6784" t="s">
        <v>4130</v>
      </c>
      <c r="X6784" t="s">
        <v>4131</v>
      </c>
      <c r="Y6784" t="s">
        <v>2744</v>
      </c>
      <c r="Z6784" t="s">
        <v>44</v>
      </c>
    </row>
    <row r="6785" spans="1:26">
      <c r="A6785" s="1">
        <v>44250</v>
      </c>
      <c r="B6785" t="s">
        <v>24005</v>
      </c>
      <c r="C6785" t="s">
        <v>24006</v>
      </c>
      <c r="D6785" t="s">
        <v>24007</v>
      </c>
      <c r="E6785" s="2">
        <v>41201</v>
      </c>
      <c r="F6785" s="2">
        <v>44238</v>
      </c>
      <c r="G6785" s="2">
        <v>44243</v>
      </c>
      <c r="H6785" t="s">
        <v>95</v>
      </c>
      <c r="I6785">
        <v>74.91</v>
      </c>
      <c r="J6785">
        <v>51000</v>
      </c>
      <c r="K6785" t="s">
        <v>30</v>
      </c>
      <c r="L6785" t="s">
        <v>49</v>
      </c>
      <c r="M6785" t="s">
        <v>32</v>
      </c>
      <c r="N6785" t="s">
        <v>33</v>
      </c>
      <c r="O6785" t="s">
        <v>91</v>
      </c>
      <c r="P6785" t="s">
        <v>90</v>
      </c>
      <c r="Q6785">
        <v>35</v>
      </c>
      <c r="R6785" t="s">
        <v>36</v>
      </c>
      <c r="S6785" t="s">
        <v>3884</v>
      </c>
      <c r="T6785" t="s">
        <v>3885</v>
      </c>
      <c r="U6785" t="s">
        <v>58</v>
      </c>
      <c r="V6785" t="s">
        <v>59</v>
      </c>
      <c r="W6785" t="s">
        <v>1266</v>
      </c>
      <c r="X6785" t="s">
        <v>1267</v>
      </c>
      <c r="Y6785" t="s">
        <v>117</v>
      </c>
      <c r="Z6785" t="s">
        <v>118</v>
      </c>
    </row>
    <row r="6786" spans="1:26">
      <c r="A6786" s="1">
        <v>44250</v>
      </c>
      <c r="B6786" t="s">
        <v>24008</v>
      </c>
      <c r="C6786" t="s">
        <v>24009</v>
      </c>
      <c r="D6786" t="s">
        <v>24010</v>
      </c>
      <c r="E6786" s="2">
        <v>41139</v>
      </c>
      <c r="F6786" s="2">
        <v>44244</v>
      </c>
      <c r="G6786" s="2">
        <v>44246</v>
      </c>
      <c r="H6786" t="s">
        <v>29</v>
      </c>
      <c r="I6786">
        <v>129.21</v>
      </c>
      <c r="J6786">
        <v>17000</v>
      </c>
      <c r="K6786" t="s">
        <v>30</v>
      </c>
      <c r="L6786" t="s">
        <v>31</v>
      </c>
      <c r="M6786" t="s">
        <v>83</v>
      </c>
      <c r="N6786" t="s">
        <v>167</v>
      </c>
      <c r="O6786" t="s">
        <v>40</v>
      </c>
      <c r="P6786" t="s">
        <v>1412</v>
      </c>
      <c r="Q6786">
        <v>31</v>
      </c>
      <c r="R6786" t="s">
        <v>36</v>
      </c>
      <c r="S6786" t="s">
        <v>3489</v>
      </c>
      <c r="T6786" t="s">
        <v>3490</v>
      </c>
      <c r="U6786" t="s">
        <v>35</v>
      </c>
      <c r="V6786" t="s">
        <v>34</v>
      </c>
      <c r="W6786" t="s">
        <v>4034</v>
      </c>
      <c r="X6786" t="s">
        <v>4035</v>
      </c>
      <c r="Y6786" t="s">
        <v>117</v>
      </c>
      <c r="Z6786" t="s">
        <v>118</v>
      </c>
    </row>
    <row r="6787" spans="1:26">
      <c r="A6787" s="1">
        <v>44250</v>
      </c>
      <c r="B6787" t="s">
        <v>24011</v>
      </c>
      <c r="C6787" t="s">
        <v>24012</v>
      </c>
      <c r="D6787" t="s">
        <v>24013</v>
      </c>
      <c r="E6787" s="2">
        <v>43304</v>
      </c>
      <c r="F6787" s="2">
        <v>44245</v>
      </c>
      <c r="G6787" s="2">
        <v>44246</v>
      </c>
      <c r="H6787" t="s">
        <v>95</v>
      </c>
      <c r="I6787">
        <v>56.56</v>
      </c>
      <c r="J6787">
        <v>17000</v>
      </c>
      <c r="K6787" t="s">
        <v>30</v>
      </c>
      <c r="L6787" t="s">
        <v>49</v>
      </c>
      <c r="M6787" t="s">
        <v>83</v>
      </c>
      <c r="N6787" t="s">
        <v>118</v>
      </c>
      <c r="O6787" t="s">
        <v>118</v>
      </c>
      <c r="P6787" t="s">
        <v>2681</v>
      </c>
      <c r="Q6787">
        <v>34</v>
      </c>
      <c r="R6787" t="s">
        <v>36</v>
      </c>
      <c r="S6787" t="s">
        <v>3285</v>
      </c>
      <c r="T6787" t="s">
        <v>3286</v>
      </c>
      <c r="U6787" t="s">
        <v>55</v>
      </c>
      <c r="V6787" t="s">
        <v>33</v>
      </c>
    </row>
    <row r="6788" spans="1:26">
      <c r="A6788" s="1">
        <v>44250</v>
      </c>
      <c r="B6788" t="s">
        <v>24014</v>
      </c>
      <c r="C6788" t="s">
        <v>24015</v>
      </c>
      <c r="D6788" t="s">
        <v>24016</v>
      </c>
      <c r="E6788" s="2">
        <v>41620</v>
      </c>
      <c r="F6788" s="2">
        <v>44243</v>
      </c>
      <c r="G6788" s="2">
        <v>44245</v>
      </c>
      <c r="H6788" t="s">
        <v>113</v>
      </c>
      <c r="I6788">
        <v>136.87</v>
      </c>
      <c r="J6788">
        <v>10000</v>
      </c>
      <c r="K6788" t="s">
        <v>30</v>
      </c>
      <c r="L6788" t="s">
        <v>72</v>
      </c>
      <c r="M6788" t="s">
        <v>32</v>
      </c>
      <c r="N6788" t="s">
        <v>107</v>
      </c>
      <c r="O6788" t="s">
        <v>167</v>
      </c>
      <c r="P6788" t="s">
        <v>670</v>
      </c>
      <c r="Q6788">
        <v>25</v>
      </c>
      <c r="R6788" t="s">
        <v>36</v>
      </c>
      <c r="S6788" t="s">
        <v>4732</v>
      </c>
      <c r="T6788" t="s">
        <v>4733</v>
      </c>
      <c r="U6788" t="s">
        <v>90</v>
      </c>
      <c r="V6788" t="s">
        <v>91</v>
      </c>
      <c r="W6788" t="s">
        <v>1339</v>
      </c>
      <c r="X6788" t="s">
        <v>1340</v>
      </c>
      <c r="Y6788" t="s">
        <v>39</v>
      </c>
      <c r="Z6788" t="s">
        <v>40</v>
      </c>
    </row>
    <row r="6789" spans="1:26">
      <c r="A6789" s="1">
        <v>44250</v>
      </c>
      <c r="B6789" t="s">
        <v>24017</v>
      </c>
      <c r="C6789" t="s">
        <v>24018</v>
      </c>
      <c r="D6789" t="s">
        <v>24019</v>
      </c>
      <c r="E6789" s="2">
        <v>42673</v>
      </c>
      <c r="F6789" s="2">
        <v>44238</v>
      </c>
      <c r="G6789" s="2">
        <v>44243</v>
      </c>
      <c r="H6789" t="s">
        <v>82</v>
      </c>
      <c r="I6789">
        <v>68.2</v>
      </c>
      <c r="J6789">
        <v>4000</v>
      </c>
      <c r="K6789" t="s">
        <v>30</v>
      </c>
      <c r="L6789" t="s">
        <v>72</v>
      </c>
      <c r="M6789" t="s">
        <v>83</v>
      </c>
      <c r="N6789" t="s">
        <v>33</v>
      </c>
      <c r="O6789" t="s">
        <v>76</v>
      </c>
      <c r="P6789" t="s">
        <v>75</v>
      </c>
      <c r="Q6789">
        <v>34</v>
      </c>
      <c r="R6789" t="s">
        <v>36</v>
      </c>
      <c r="S6789" t="s">
        <v>271</v>
      </c>
      <c r="T6789" t="s">
        <v>272</v>
      </c>
      <c r="U6789" t="s">
        <v>273</v>
      </c>
      <c r="V6789" t="s">
        <v>107</v>
      </c>
    </row>
    <row r="6790" spans="1:26">
      <c r="A6790" s="1">
        <v>44250</v>
      </c>
      <c r="B6790" t="s">
        <v>24020</v>
      </c>
      <c r="C6790" t="s">
        <v>24021</v>
      </c>
      <c r="D6790" t="s">
        <v>24022</v>
      </c>
      <c r="E6790" s="2">
        <v>40372</v>
      </c>
      <c r="F6790" s="2">
        <v>44231</v>
      </c>
      <c r="G6790" s="2">
        <v>44236</v>
      </c>
      <c r="H6790" t="s">
        <v>171</v>
      </c>
      <c r="I6790">
        <v>7.84</v>
      </c>
      <c r="J6790">
        <v>500</v>
      </c>
      <c r="K6790" t="s">
        <v>30</v>
      </c>
      <c r="L6790" t="s">
        <v>31</v>
      </c>
      <c r="M6790" t="s">
        <v>32</v>
      </c>
      <c r="N6790" t="s">
        <v>102</v>
      </c>
      <c r="O6790" t="s">
        <v>107</v>
      </c>
      <c r="P6790" t="s">
        <v>273</v>
      </c>
      <c r="Q6790">
        <v>32</v>
      </c>
      <c r="R6790" t="s">
        <v>36</v>
      </c>
      <c r="S6790" t="s">
        <v>2379</v>
      </c>
      <c r="T6790" t="s">
        <v>2380</v>
      </c>
      <c r="U6790" t="s">
        <v>135</v>
      </c>
      <c r="V6790" t="s">
        <v>136</v>
      </c>
      <c r="W6790" t="s">
        <v>2962</v>
      </c>
      <c r="X6790" t="s">
        <v>2963</v>
      </c>
      <c r="Y6790" t="s">
        <v>696</v>
      </c>
      <c r="Z6790" t="s">
        <v>63</v>
      </c>
    </row>
    <row r="6791" spans="1:26">
      <c r="A6791" s="1">
        <v>44250</v>
      </c>
      <c r="B6791" t="s">
        <v>24023</v>
      </c>
      <c r="C6791" t="s">
        <v>24024</v>
      </c>
      <c r="D6791" t="s">
        <v>24025</v>
      </c>
      <c r="E6791" s="2">
        <v>41602</v>
      </c>
      <c r="F6791" s="2">
        <v>44249</v>
      </c>
      <c r="G6791" s="2">
        <v>44249</v>
      </c>
      <c r="H6791" t="s">
        <v>82</v>
      </c>
      <c r="I6791">
        <v>71.61</v>
      </c>
      <c r="J6791">
        <v>5000</v>
      </c>
      <c r="K6791" t="s">
        <v>30</v>
      </c>
      <c r="L6791" t="s">
        <v>49</v>
      </c>
      <c r="M6791" t="s">
        <v>32</v>
      </c>
      <c r="N6791" t="s">
        <v>40</v>
      </c>
      <c r="O6791" t="s">
        <v>50</v>
      </c>
      <c r="P6791" t="s">
        <v>172</v>
      </c>
      <c r="Q6791">
        <v>31</v>
      </c>
      <c r="R6791" t="s">
        <v>36</v>
      </c>
      <c r="S6791" t="s">
        <v>1662</v>
      </c>
      <c r="T6791" t="s">
        <v>1663</v>
      </c>
      <c r="V6791" t="s">
        <v>167</v>
      </c>
    </row>
    <row r="6792" spans="1:26">
      <c r="A6792" s="1">
        <v>44250</v>
      </c>
      <c r="B6792" t="s">
        <v>24026</v>
      </c>
      <c r="C6792" t="s">
        <v>24027</v>
      </c>
      <c r="D6792" t="s">
        <v>24028</v>
      </c>
      <c r="E6792" s="2">
        <v>43362</v>
      </c>
      <c r="F6792" s="2">
        <v>44247</v>
      </c>
      <c r="G6792" s="2">
        <v>44247</v>
      </c>
      <c r="H6792" t="s">
        <v>113</v>
      </c>
      <c r="I6792">
        <v>130.79</v>
      </c>
      <c r="J6792">
        <v>9000</v>
      </c>
      <c r="K6792" t="s">
        <v>30</v>
      </c>
      <c r="L6792" t="s">
        <v>72</v>
      </c>
      <c r="M6792" t="s">
        <v>32</v>
      </c>
      <c r="N6792" t="s">
        <v>76</v>
      </c>
      <c r="O6792" t="s">
        <v>63</v>
      </c>
      <c r="P6792" t="s">
        <v>534</v>
      </c>
      <c r="Q6792">
        <v>36</v>
      </c>
      <c r="R6792" t="s">
        <v>36</v>
      </c>
      <c r="S6792" t="s">
        <v>1028</v>
      </c>
      <c r="T6792" t="s">
        <v>1029</v>
      </c>
      <c r="U6792" t="s">
        <v>52</v>
      </c>
      <c r="V6792" t="s">
        <v>51</v>
      </c>
      <c r="W6792" t="s">
        <v>5898</v>
      </c>
      <c r="X6792" t="s">
        <v>5899</v>
      </c>
      <c r="Y6792" t="s">
        <v>1412</v>
      </c>
      <c r="Z6792" t="s">
        <v>40</v>
      </c>
    </row>
    <row r="6793" spans="1:26">
      <c r="A6793" s="1">
        <v>44250</v>
      </c>
      <c r="B6793" t="s">
        <v>24029</v>
      </c>
      <c r="C6793" t="s">
        <v>24030</v>
      </c>
      <c r="D6793" t="s">
        <v>24031</v>
      </c>
      <c r="E6793" s="2">
        <v>43083</v>
      </c>
      <c r="F6793" s="2">
        <v>44230</v>
      </c>
      <c r="G6793" s="2">
        <v>44235</v>
      </c>
      <c r="H6793" t="s">
        <v>29</v>
      </c>
      <c r="I6793">
        <v>142.85</v>
      </c>
      <c r="J6793">
        <v>11000</v>
      </c>
      <c r="K6793" t="s">
        <v>149</v>
      </c>
      <c r="L6793" t="s">
        <v>72</v>
      </c>
      <c r="M6793" t="s">
        <v>32</v>
      </c>
      <c r="N6793" t="s">
        <v>34</v>
      </c>
      <c r="O6793" t="s">
        <v>50</v>
      </c>
      <c r="P6793" t="s">
        <v>172</v>
      </c>
      <c r="Q6793">
        <v>33</v>
      </c>
      <c r="R6793" t="s">
        <v>36</v>
      </c>
      <c r="S6793" t="s">
        <v>8749</v>
      </c>
      <c r="T6793" t="s">
        <v>8750</v>
      </c>
      <c r="U6793" t="s">
        <v>216</v>
      </c>
      <c r="V6793" t="s">
        <v>63</v>
      </c>
      <c r="W6793" t="s">
        <v>5070</v>
      </c>
      <c r="X6793" t="s">
        <v>5071</v>
      </c>
      <c r="Y6793" t="s">
        <v>52</v>
      </c>
      <c r="Z6793" t="s">
        <v>51</v>
      </c>
    </row>
    <row r="6794" spans="1:26">
      <c r="A6794" s="1">
        <v>44250</v>
      </c>
      <c r="B6794" t="s">
        <v>24032</v>
      </c>
      <c r="C6794" t="s">
        <v>24033</v>
      </c>
      <c r="D6794" t="s">
        <v>24034</v>
      </c>
      <c r="E6794" s="2">
        <v>42983</v>
      </c>
      <c r="F6794" s="2">
        <v>44236</v>
      </c>
      <c r="G6794" s="2">
        <v>44241</v>
      </c>
      <c r="H6794" t="s">
        <v>171</v>
      </c>
      <c r="I6794">
        <v>11.6</v>
      </c>
      <c r="J6794">
        <v>300</v>
      </c>
      <c r="K6794" t="s">
        <v>30</v>
      </c>
      <c r="L6794" t="s">
        <v>49</v>
      </c>
      <c r="M6794" t="s">
        <v>124</v>
      </c>
      <c r="N6794" t="s">
        <v>40</v>
      </c>
      <c r="O6794" t="s">
        <v>40</v>
      </c>
      <c r="P6794" t="s">
        <v>39</v>
      </c>
      <c r="Q6794">
        <v>60</v>
      </c>
      <c r="R6794" t="s">
        <v>237</v>
      </c>
      <c r="S6794" t="s">
        <v>11277</v>
      </c>
      <c r="T6794" t="s">
        <v>11278</v>
      </c>
      <c r="U6794" t="s">
        <v>1465</v>
      </c>
      <c r="V6794" t="s">
        <v>107</v>
      </c>
    </row>
    <row r="6795" spans="1:26">
      <c r="A6795" s="1">
        <v>44250</v>
      </c>
      <c r="B6795" t="s">
        <v>24035</v>
      </c>
      <c r="C6795" t="s">
        <v>24036</v>
      </c>
      <c r="D6795" t="s">
        <v>24037</v>
      </c>
      <c r="E6795" s="2">
        <v>41497</v>
      </c>
      <c r="F6795" s="2">
        <v>44246</v>
      </c>
      <c r="G6795" s="2">
        <v>44247</v>
      </c>
      <c r="H6795" t="s">
        <v>29</v>
      </c>
      <c r="I6795">
        <v>126.69</v>
      </c>
      <c r="J6795">
        <v>16000</v>
      </c>
      <c r="K6795" t="s">
        <v>30</v>
      </c>
      <c r="L6795" t="s">
        <v>72</v>
      </c>
      <c r="M6795" t="s">
        <v>124</v>
      </c>
      <c r="N6795" t="s">
        <v>102</v>
      </c>
      <c r="O6795" t="s">
        <v>34</v>
      </c>
      <c r="P6795" t="s">
        <v>35</v>
      </c>
      <c r="Q6795">
        <v>43</v>
      </c>
      <c r="R6795" t="s">
        <v>36</v>
      </c>
      <c r="S6795" t="s">
        <v>5386</v>
      </c>
      <c r="T6795" t="s">
        <v>5387</v>
      </c>
      <c r="U6795" t="s">
        <v>52</v>
      </c>
      <c r="V6795" t="s">
        <v>51</v>
      </c>
      <c r="W6795" t="s">
        <v>2573</v>
      </c>
      <c r="X6795" t="s">
        <v>2574</v>
      </c>
      <c r="Y6795" t="s">
        <v>103</v>
      </c>
      <c r="Z6795" t="s">
        <v>102</v>
      </c>
    </row>
    <row r="6796" spans="1:26">
      <c r="A6796" s="1">
        <v>44250</v>
      </c>
      <c r="B6796" t="s">
        <v>24038</v>
      </c>
      <c r="C6796" t="s">
        <v>24039</v>
      </c>
      <c r="D6796" t="s">
        <v>24040</v>
      </c>
      <c r="E6796" s="2">
        <v>42549</v>
      </c>
      <c r="F6796" s="2">
        <v>44245</v>
      </c>
      <c r="G6796" s="2">
        <v>44246</v>
      </c>
      <c r="H6796" t="s">
        <v>48</v>
      </c>
      <c r="I6796">
        <v>142.51</v>
      </c>
      <c r="J6796">
        <v>29000</v>
      </c>
      <c r="K6796" t="s">
        <v>30</v>
      </c>
      <c r="L6796" t="s">
        <v>72</v>
      </c>
      <c r="M6796" t="s">
        <v>83</v>
      </c>
      <c r="N6796" t="s">
        <v>50</v>
      </c>
      <c r="O6796" t="s">
        <v>63</v>
      </c>
      <c r="P6796" t="s">
        <v>534</v>
      </c>
      <c r="Q6796">
        <v>32</v>
      </c>
      <c r="R6796" t="s">
        <v>237</v>
      </c>
      <c r="S6796" t="s">
        <v>610</v>
      </c>
      <c r="T6796" t="s">
        <v>611</v>
      </c>
      <c r="U6796" t="s">
        <v>441</v>
      </c>
      <c r="V6796" t="s">
        <v>63</v>
      </c>
      <c r="W6796" t="s">
        <v>474</v>
      </c>
      <c r="X6796" t="s">
        <v>475</v>
      </c>
      <c r="Y6796" t="s">
        <v>52</v>
      </c>
      <c r="Z6796" t="s">
        <v>51</v>
      </c>
    </row>
    <row r="6797" spans="1:26">
      <c r="A6797" s="1">
        <v>44250</v>
      </c>
      <c r="B6797" t="s">
        <v>24041</v>
      </c>
      <c r="C6797" t="s">
        <v>24042</v>
      </c>
      <c r="D6797" t="s">
        <v>24043</v>
      </c>
      <c r="E6797" s="2">
        <v>43814</v>
      </c>
      <c r="F6797" s="2">
        <v>44243</v>
      </c>
      <c r="G6797" s="2">
        <v>44245</v>
      </c>
      <c r="H6797" t="s">
        <v>82</v>
      </c>
      <c r="I6797">
        <v>53.2</v>
      </c>
      <c r="J6797">
        <v>2000</v>
      </c>
      <c r="K6797" t="s">
        <v>30</v>
      </c>
      <c r="L6797" t="s">
        <v>72</v>
      </c>
      <c r="M6797" t="s">
        <v>32</v>
      </c>
      <c r="N6797" t="s">
        <v>76</v>
      </c>
      <c r="O6797" t="s">
        <v>107</v>
      </c>
      <c r="P6797" t="s">
        <v>447</v>
      </c>
      <c r="Q6797">
        <v>59</v>
      </c>
      <c r="R6797" t="s">
        <v>36</v>
      </c>
      <c r="S6797" t="s">
        <v>318</v>
      </c>
      <c r="T6797" t="s">
        <v>319</v>
      </c>
      <c r="U6797" t="s">
        <v>114</v>
      </c>
      <c r="V6797" t="s">
        <v>44</v>
      </c>
    </row>
    <row r="6798" spans="1:26">
      <c r="A6798" s="1">
        <v>44250</v>
      </c>
      <c r="B6798" t="s">
        <v>24044</v>
      </c>
      <c r="C6798" t="s">
        <v>24045</v>
      </c>
      <c r="D6798" t="s">
        <v>24046</v>
      </c>
      <c r="E6798" s="2">
        <v>43748</v>
      </c>
      <c r="F6798" s="2">
        <v>44232</v>
      </c>
      <c r="G6798" s="2">
        <v>44237</v>
      </c>
      <c r="H6798" t="s">
        <v>95</v>
      </c>
      <c r="I6798">
        <v>76.67</v>
      </c>
      <c r="J6798">
        <v>45000</v>
      </c>
      <c r="K6798" t="s">
        <v>30</v>
      </c>
      <c r="L6798" t="s">
        <v>49</v>
      </c>
      <c r="M6798" t="s">
        <v>32</v>
      </c>
      <c r="N6798" t="s">
        <v>51</v>
      </c>
      <c r="O6798" t="s">
        <v>44</v>
      </c>
      <c r="P6798" t="s">
        <v>9979</v>
      </c>
      <c r="Q6798">
        <v>33</v>
      </c>
      <c r="R6798" t="s">
        <v>36</v>
      </c>
      <c r="S6798" t="s">
        <v>4794</v>
      </c>
      <c r="T6798" t="s">
        <v>4795</v>
      </c>
      <c r="U6798" t="s">
        <v>3575</v>
      </c>
      <c r="V6798" t="s">
        <v>59</v>
      </c>
      <c r="W6798" t="s">
        <v>2697</v>
      </c>
      <c r="X6798" t="s">
        <v>2698</v>
      </c>
      <c r="Y6798" t="s">
        <v>1021</v>
      </c>
      <c r="Z6798" t="s">
        <v>107</v>
      </c>
    </row>
    <row r="6799" spans="1:26">
      <c r="A6799" s="1">
        <v>44250</v>
      </c>
      <c r="B6799" t="s">
        <v>24047</v>
      </c>
      <c r="C6799" t="s">
        <v>24048</v>
      </c>
      <c r="D6799" t="s">
        <v>24049</v>
      </c>
      <c r="E6799" s="2">
        <v>43696</v>
      </c>
      <c r="F6799" s="2">
        <v>44242</v>
      </c>
      <c r="G6799" s="2">
        <v>44245</v>
      </c>
      <c r="H6799" t="s">
        <v>171</v>
      </c>
      <c r="I6799">
        <v>11.54</v>
      </c>
      <c r="J6799">
        <v>100</v>
      </c>
      <c r="K6799" t="s">
        <v>30</v>
      </c>
      <c r="L6799" t="s">
        <v>49</v>
      </c>
      <c r="M6799" t="s">
        <v>83</v>
      </c>
      <c r="N6799" t="s">
        <v>34</v>
      </c>
      <c r="O6799" t="s">
        <v>44</v>
      </c>
      <c r="P6799" t="s">
        <v>43</v>
      </c>
      <c r="Q6799">
        <v>49</v>
      </c>
      <c r="R6799" t="s">
        <v>237</v>
      </c>
      <c r="S6799" t="s">
        <v>2624</v>
      </c>
      <c r="T6799" t="s">
        <v>2625</v>
      </c>
      <c r="U6799" t="s">
        <v>1702</v>
      </c>
      <c r="V6799" t="s">
        <v>167</v>
      </c>
      <c r="W6799" t="s">
        <v>735</v>
      </c>
      <c r="X6799" t="s">
        <v>736</v>
      </c>
      <c r="Y6799" t="s">
        <v>58</v>
      </c>
      <c r="Z6799" t="s">
        <v>59</v>
      </c>
    </row>
    <row r="6800" spans="1:26">
      <c r="A6800" s="1">
        <v>44250</v>
      </c>
      <c r="B6800" t="s">
        <v>24050</v>
      </c>
      <c r="C6800" t="s">
        <v>24051</v>
      </c>
      <c r="D6800" t="s">
        <v>24052</v>
      </c>
      <c r="E6800" s="2">
        <v>42961</v>
      </c>
      <c r="F6800" s="2">
        <v>44249</v>
      </c>
      <c r="G6800" s="2">
        <v>44249</v>
      </c>
      <c r="H6800" t="s">
        <v>113</v>
      </c>
      <c r="I6800">
        <v>109.2</v>
      </c>
      <c r="J6800">
        <v>3000</v>
      </c>
      <c r="K6800" t="s">
        <v>30</v>
      </c>
      <c r="L6800" t="s">
        <v>49</v>
      </c>
      <c r="M6800" t="s">
        <v>32</v>
      </c>
      <c r="N6800" t="s">
        <v>63</v>
      </c>
      <c r="O6800" t="s">
        <v>50</v>
      </c>
      <c r="P6800" t="s">
        <v>172</v>
      </c>
      <c r="Q6800">
        <v>35</v>
      </c>
      <c r="R6800" t="s">
        <v>36</v>
      </c>
      <c r="S6800" t="s">
        <v>17869</v>
      </c>
      <c r="T6800" t="s">
        <v>17870</v>
      </c>
      <c r="U6800" t="s">
        <v>52</v>
      </c>
      <c r="V6800" t="s">
        <v>51</v>
      </c>
      <c r="W6800" t="s">
        <v>2464</v>
      </c>
      <c r="X6800" t="s">
        <v>2465</v>
      </c>
      <c r="Y6800" t="s">
        <v>52</v>
      </c>
      <c r="Z6800" t="s">
        <v>51</v>
      </c>
    </row>
    <row r="6801" spans="1:26">
      <c r="A6801" s="1">
        <v>44250</v>
      </c>
      <c r="B6801" t="s">
        <v>24053</v>
      </c>
      <c r="C6801" t="s">
        <v>24054</v>
      </c>
      <c r="D6801" t="s">
        <v>24055</v>
      </c>
      <c r="E6801" s="2">
        <v>40858</v>
      </c>
      <c r="F6801" s="2">
        <v>44243</v>
      </c>
      <c r="G6801" s="2">
        <v>44245</v>
      </c>
      <c r="H6801" t="s">
        <v>95</v>
      </c>
      <c r="I6801">
        <v>83.8</v>
      </c>
      <c r="J6801">
        <v>78000</v>
      </c>
      <c r="K6801" t="s">
        <v>30</v>
      </c>
      <c r="L6801" t="s">
        <v>31</v>
      </c>
      <c r="M6801" t="s">
        <v>32</v>
      </c>
      <c r="N6801" t="s">
        <v>63</v>
      </c>
      <c r="O6801" t="s">
        <v>167</v>
      </c>
      <c r="P6801" t="s">
        <v>347</v>
      </c>
      <c r="Q6801">
        <v>59</v>
      </c>
      <c r="R6801" t="s">
        <v>36</v>
      </c>
      <c r="S6801" t="s">
        <v>6772</v>
      </c>
      <c r="T6801" t="s">
        <v>6773</v>
      </c>
      <c r="U6801" t="s">
        <v>35</v>
      </c>
      <c r="V6801" t="s">
        <v>34</v>
      </c>
    </row>
    <row r="6802" spans="1:26">
      <c r="A6802" s="1">
        <v>44250</v>
      </c>
      <c r="B6802" t="s">
        <v>24056</v>
      </c>
      <c r="C6802" t="s">
        <v>24057</v>
      </c>
      <c r="D6802" t="s">
        <v>24058</v>
      </c>
      <c r="E6802" s="2">
        <v>40395</v>
      </c>
      <c r="F6802" s="2">
        <v>44237</v>
      </c>
      <c r="G6802" s="2">
        <v>44242</v>
      </c>
      <c r="H6802" t="s">
        <v>82</v>
      </c>
      <c r="I6802">
        <v>56.21</v>
      </c>
      <c r="J6802">
        <v>3000</v>
      </c>
      <c r="K6802" t="s">
        <v>30</v>
      </c>
      <c r="L6802" t="s">
        <v>31</v>
      </c>
      <c r="M6802" t="s">
        <v>83</v>
      </c>
      <c r="N6802" t="s">
        <v>63</v>
      </c>
      <c r="O6802" t="s">
        <v>167</v>
      </c>
      <c r="P6802" t="s">
        <v>166</v>
      </c>
      <c r="Q6802">
        <v>49</v>
      </c>
      <c r="R6802" t="s">
        <v>36</v>
      </c>
      <c r="S6802" t="s">
        <v>1450</v>
      </c>
      <c r="T6802" t="s">
        <v>1451</v>
      </c>
      <c r="U6802" t="s">
        <v>172</v>
      </c>
      <c r="V6802" t="s">
        <v>50</v>
      </c>
      <c r="W6802" t="s">
        <v>2824</v>
      </c>
      <c r="X6802" t="s">
        <v>2825</v>
      </c>
      <c r="Y6802" t="s">
        <v>52</v>
      </c>
      <c r="Z6802" t="s">
        <v>51</v>
      </c>
    </row>
    <row r="6803" spans="1:26">
      <c r="A6803" s="1">
        <v>44250</v>
      </c>
      <c r="B6803" t="s">
        <v>24059</v>
      </c>
      <c r="C6803" t="s">
        <v>24060</v>
      </c>
      <c r="D6803" t="s">
        <v>24061</v>
      </c>
      <c r="E6803" s="2">
        <v>41745</v>
      </c>
      <c r="F6803" s="2">
        <v>44240</v>
      </c>
      <c r="G6803" s="2">
        <v>44243</v>
      </c>
      <c r="H6803" t="s">
        <v>29</v>
      </c>
      <c r="I6803">
        <v>121.29</v>
      </c>
      <c r="J6803">
        <v>16000</v>
      </c>
      <c r="K6803" t="s">
        <v>30</v>
      </c>
      <c r="L6803" t="s">
        <v>49</v>
      </c>
      <c r="M6803" t="s">
        <v>83</v>
      </c>
      <c r="N6803" t="s">
        <v>167</v>
      </c>
      <c r="O6803" t="s">
        <v>40</v>
      </c>
      <c r="P6803" t="s">
        <v>39</v>
      </c>
      <c r="Q6803">
        <v>47</v>
      </c>
      <c r="R6803" t="s">
        <v>36</v>
      </c>
      <c r="S6803" t="s">
        <v>623</v>
      </c>
      <c r="T6803" t="s">
        <v>624</v>
      </c>
      <c r="U6803" t="s">
        <v>98</v>
      </c>
      <c r="V6803" t="s">
        <v>63</v>
      </c>
      <c r="W6803" t="s">
        <v>4234</v>
      </c>
      <c r="X6803" t="s">
        <v>4235</v>
      </c>
      <c r="Y6803" t="s">
        <v>4236</v>
      </c>
      <c r="Z6803" t="s">
        <v>107</v>
      </c>
    </row>
    <row r="6804" spans="1:26">
      <c r="A6804" s="1">
        <v>44250</v>
      </c>
      <c r="B6804" t="s">
        <v>24062</v>
      </c>
      <c r="C6804" t="s">
        <v>24063</v>
      </c>
      <c r="D6804" t="s">
        <v>24064</v>
      </c>
      <c r="E6804" s="2">
        <v>41924</v>
      </c>
      <c r="F6804" s="2">
        <v>44246</v>
      </c>
      <c r="G6804" s="2">
        <v>44247</v>
      </c>
      <c r="H6804" t="s">
        <v>82</v>
      </c>
      <c r="I6804">
        <v>81.87</v>
      </c>
      <c r="J6804">
        <v>1000</v>
      </c>
      <c r="K6804" t="s">
        <v>30</v>
      </c>
      <c r="L6804" t="s">
        <v>72</v>
      </c>
      <c r="M6804" t="s">
        <v>32</v>
      </c>
      <c r="N6804" t="s">
        <v>136</v>
      </c>
      <c r="O6804" t="s">
        <v>44</v>
      </c>
      <c r="P6804" t="s">
        <v>245</v>
      </c>
      <c r="Q6804">
        <v>57</v>
      </c>
      <c r="R6804" t="s">
        <v>36</v>
      </c>
      <c r="S6804" t="s">
        <v>7509</v>
      </c>
      <c r="T6804" t="s">
        <v>7510</v>
      </c>
      <c r="U6804" t="s">
        <v>103</v>
      </c>
      <c r="V6804" t="s">
        <v>102</v>
      </c>
      <c r="W6804" t="s">
        <v>2364</v>
      </c>
      <c r="X6804" t="s">
        <v>2365</v>
      </c>
      <c r="Y6804" t="s">
        <v>638</v>
      </c>
      <c r="Z6804" t="s">
        <v>63</v>
      </c>
    </row>
    <row r="6805" spans="1:26">
      <c r="A6805" s="1">
        <v>44250</v>
      </c>
      <c r="B6805" t="s">
        <v>24065</v>
      </c>
      <c r="C6805" t="s">
        <v>24066</v>
      </c>
      <c r="D6805" t="s">
        <v>24067</v>
      </c>
      <c r="E6805" s="2">
        <v>41247</v>
      </c>
      <c r="F6805" s="2">
        <v>44246</v>
      </c>
      <c r="G6805" s="2">
        <v>44247</v>
      </c>
      <c r="H6805" t="s">
        <v>29</v>
      </c>
      <c r="I6805">
        <v>192.79</v>
      </c>
      <c r="J6805">
        <v>13000</v>
      </c>
      <c r="K6805" t="s">
        <v>30</v>
      </c>
      <c r="L6805" t="s">
        <v>49</v>
      </c>
      <c r="M6805" t="s">
        <v>32</v>
      </c>
      <c r="N6805" t="s">
        <v>87</v>
      </c>
      <c r="O6805" t="s">
        <v>59</v>
      </c>
      <c r="P6805" t="s">
        <v>58</v>
      </c>
      <c r="Q6805">
        <v>57</v>
      </c>
      <c r="R6805" t="s">
        <v>36</v>
      </c>
      <c r="S6805" t="s">
        <v>11489</v>
      </c>
      <c r="T6805" t="s">
        <v>11490</v>
      </c>
      <c r="U6805" t="s">
        <v>90</v>
      </c>
      <c r="V6805" t="s">
        <v>91</v>
      </c>
    </row>
    <row r="6806" spans="1:26">
      <c r="A6806" s="1">
        <v>44250</v>
      </c>
      <c r="B6806" t="s">
        <v>24068</v>
      </c>
      <c r="C6806" t="s">
        <v>24069</v>
      </c>
      <c r="D6806" t="s">
        <v>24070</v>
      </c>
      <c r="E6806" s="2">
        <v>42626</v>
      </c>
      <c r="F6806" s="2">
        <v>44241</v>
      </c>
      <c r="G6806" s="2">
        <v>44244</v>
      </c>
      <c r="H6806" t="s">
        <v>82</v>
      </c>
      <c r="I6806">
        <v>89.72</v>
      </c>
      <c r="J6806">
        <v>4000</v>
      </c>
      <c r="K6806" t="s">
        <v>30</v>
      </c>
      <c r="L6806" t="s">
        <v>72</v>
      </c>
      <c r="M6806" t="s">
        <v>32</v>
      </c>
      <c r="N6806" t="s">
        <v>51</v>
      </c>
      <c r="O6806" t="s">
        <v>87</v>
      </c>
      <c r="P6806" t="s">
        <v>140</v>
      </c>
      <c r="Q6806">
        <v>34</v>
      </c>
      <c r="R6806" t="s">
        <v>36</v>
      </c>
      <c r="S6806" t="s">
        <v>311</v>
      </c>
      <c r="T6806" t="s">
        <v>312</v>
      </c>
      <c r="U6806" t="s">
        <v>52</v>
      </c>
      <c r="V6806" t="s">
        <v>51</v>
      </c>
      <c r="W6806" t="s">
        <v>1159</v>
      </c>
      <c r="X6806" t="s">
        <v>1160</v>
      </c>
      <c r="Y6806" t="s">
        <v>39</v>
      </c>
      <c r="Z6806" t="s">
        <v>40</v>
      </c>
    </row>
    <row r="6807" spans="1:26">
      <c r="A6807" s="1">
        <v>44250</v>
      </c>
      <c r="B6807" t="s">
        <v>24071</v>
      </c>
      <c r="C6807" t="s">
        <v>24072</v>
      </c>
      <c r="D6807" t="s">
        <v>24073</v>
      </c>
      <c r="E6807" s="2">
        <v>43297</v>
      </c>
      <c r="F6807" s="2">
        <v>44244</v>
      </c>
      <c r="G6807" s="2">
        <v>44246</v>
      </c>
      <c r="H6807" t="s">
        <v>113</v>
      </c>
      <c r="I6807">
        <v>97.96</v>
      </c>
      <c r="J6807">
        <v>1000</v>
      </c>
      <c r="K6807" t="s">
        <v>30</v>
      </c>
      <c r="L6807" t="s">
        <v>49</v>
      </c>
      <c r="M6807" t="s">
        <v>32</v>
      </c>
      <c r="N6807" t="s">
        <v>107</v>
      </c>
      <c r="O6807" t="s">
        <v>118</v>
      </c>
      <c r="P6807" t="s">
        <v>1040</v>
      </c>
      <c r="Q6807">
        <v>60</v>
      </c>
      <c r="R6807" t="s">
        <v>36</v>
      </c>
      <c r="S6807" t="s">
        <v>4339</v>
      </c>
      <c r="T6807" t="s">
        <v>4340</v>
      </c>
      <c r="U6807" t="s">
        <v>55</v>
      </c>
      <c r="V6807" t="s">
        <v>33</v>
      </c>
    </row>
    <row r="6808" spans="1:26">
      <c r="A6808" s="1">
        <v>44250</v>
      </c>
      <c r="B6808" t="s">
        <v>24074</v>
      </c>
      <c r="C6808" t="s">
        <v>24075</v>
      </c>
      <c r="D6808" t="s">
        <v>24076</v>
      </c>
      <c r="E6808" s="2">
        <v>43012</v>
      </c>
      <c r="F6808" s="2">
        <v>44244</v>
      </c>
      <c r="G6808" s="2">
        <v>44246</v>
      </c>
      <c r="H6808" t="s">
        <v>48</v>
      </c>
      <c r="I6808">
        <v>132.77000000000001</v>
      </c>
      <c r="J6808">
        <v>28000</v>
      </c>
      <c r="K6808" t="s">
        <v>30</v>
      </c>
      <c r="L6808" t="s">
        <v>49</v>
      </c>
      <c r="M6808" t="s">
        <v>124</v>
      </c>
      <c r="N6808" t="s">
        <v>44</v>
      </c>
      <c r="O6808" t="s">
        <v>91</v>
      </c>
      <c r="P6808" t="s">
        <v>90</v>
      </c>
      <c r="Q6808">
        <v>50</v>
      </c>
      <c r="R6808" t="s">
        <v>36</v>
      </c>
      <c r="S6808" t="s">
        <v>636</v>
      </c>
      <c r="T6808" t="s">
        <v>637</v>
      </c>
      <c r="U6808" t="s">
        <v>638</v>
      </c>
      <c r="V6808" t="s">
        <v>63</v>
      </c>
    </row>
    <row r="6809" spans="1:26">
      <c r="A6809" s="1">
        <v>44250</v>
      </c>
      <c r="B6809" t="s">
        <v>24077</v>
      </c>
      <c r="C6809" t="s">
        <v>24078</v>
      </c>
      <c r="D6809" t="s">
        <v>24079</v>
      </c>
      <c r="E6809" s="2">
        <v>42379</v>
      </c>
      <c r="F6809" s="2">
        <v>44242</v>
      </c>
      <c r="G6809" s="2">
        <v>44245</v>
      </c>
      <c r="H6809" t="s">
        <v>113</v>
      </c>
      <c r="I6809">
        <v>97.38</v>
      </c>
      <c r="J6809">
        <v>8000</v>
      </c>
      <c r="K6809" t="s">
        <v>30</v>
      </c>
      <c r="L6809" t="s">
        <v>31</v>
      </c>
      <c r="M6809" t="s">
        <v>124</v>
      </c>
      <c r="N6809" t="s">
        <v>91</v>
      </c>
      <c r="O6809" t="s">
        <v>44</v>
      </c>
      <c r="P6809" t="s">
        <v>114</v>
      </c>
      <c r="Q6809">
        <v>40</v>
      </c>
      <c r="R6809" t="s">
        <v>237</v>
      </c>
      <c r="S6809" t="s">
        <v>12433</v>
      </c>
      <c r="T6809" t="s">
        <v>12434</v>
      </c>
      <c r="U6809" t="s">
        <v>3530</v>
      </c>
      <c r="V6809" t="s">
        <v>107</v>
      </c>
      <c r="W6809" t="s">
        <v>127</v>
      </c>
      <c r="X6809" t="s">
        <v>128</v>
      </c>
      <c r="Y6809" t="s">
        <v>58</v>
      </c>
      <c r="Z6809" t="s">
        <v>59</v>
      </c>
    </row>
    <row r="6810" spans="1:26">
      <c r="A6810" s="1">
        <v>44250</v>
      </c>
      <c r="B6810" t="s">
        <v>24080</v>
      </c>
      <c r="C6810" t="s">
        <v>24081</v>
      </c>
      <c r="D6810" t="s">
        <v>24082</v>
      </c>
      <c r="E6810" s="2">
        <v>41291</v>
      </c>
      <c r="F6810" s="2">
        <v>44230</v>
      </c>
      <c r="G6810" s="2">
        <v>44235</v>
      </c>
      <c r="H6810" t="s">
        <v>171</v>
      </c>
      <c r="I6810">
        <v>9.07</v>
      </c>
      <c r="J6810">
        <v>700</v>
      </c>
      <c r="K6810" t="s">
        <v>30</v>
      </c>
      <c r="L6810" t="s">
        <v>31</v>
      </c>
      <c r="M6810" t="s">
        <v>32</v>
      </c>
      <c r="N6810" t="s">
        <v>118</v>
      </c>
      <c r="O6810" t="s">
        <v>118</v>
      </c>
      <c r="P6810" t="s">
        <v>117</v>
      </c>
      <c r="Q6810">
        <v>47</v>
      </c>
      <c r="R6810" t="s">
        <v>36</v>
      </c>
      <c r="S6810" t="s">
        <v>7111</v>
      </c>
      <c r="T6810" t="s">
        <v>7112</v>
      </c>
      <c r="U6810" t="s">
        <v>35</v>
      </c>
      <c r="V6810" t="s">
        <v>34</v>
      </c>
      <c r="W6810" t="s">
        <v>1057</v>
      </c>
      <c r="X6810" t="s">
        <v>1058</v>
      </c>
      <c r="Y6810" t="s">
        <v>1059</v>
      </c>
      <c r="Z6810" t="s">
        <v>63</v>
      </c>
    </row>
    <row r="6811" spans="1:26">
      <c r="A6811" s="1">
        <v>44250</v>
      </c>
      <c r="B6811" t="s">
        <v>24083</v>
      </c>
      <c r="C6811" t="s">
        <v>24084</v>
      </c>
      <c r="D6811" t="s">
        <v>24085</v>
      </c>
      <c r="E6811" s="2">
        <v>43505</v>
      </c>
      <c r="F6811" s="2">
        <v>44246</v>
      </c>
      <c r="G6811" s="2">
        <v>44247</v>
      </c>
      <c r="H6811" t="s">
        <v>82</v>
      </c>
      <c r="I6811">
        <v>84.8</v>
      </c>
      <c r="J6811">
        <v>4000</v>
      </c>
      <c r="K6811" t="s">
        <v>30</v>
      </c>
      <c r="L6811" t="s">
        <v>31</v>
      </c>
      <c r="M6811" t="s">
        <v>32</v>
      </c>
      <c r="N6811" t="s">
        <v>63</v>
      </c>
      <c r="O6811" t="s">
        <v>63</v>
      </c>
      <c r="P6811" t="s">
        <v>145</v>
      </c>
      <c r="Q6811">
        <v>36</v>
      </c>
      <c r="R6811" t="s">
        <v>36</v>
      </c>
      <c r="S6811" t="s">
        <v>10976</v>
      </c>
      <c r="T6811" t="s">
        <v>10977</v>
      </c>
      <c r="U6811" t="s">
        <v>3793</v>
      </c>
      <c r="V6811" t="s">
        <v>107</v>
      </c>
      <c r="W6811" t="s">
        <v>3126</v>
      </c>
      <c r="X6811" t="s">
        <v>3127</v>
      </c>
      <c r="Y6811" t="s">
        <v>35</v>
      </c>
      <c r="Z6811" t="s">
        <v>34</v>
      </c>
    </row>
    <row r="6812" spans="1:26">
      <c r="A6812" s="1">
        <v>44251</v>
      </c>
      <c r="B6812" t="s">
        <v>24086</v>
      </c>
      <c r="C6812" t="s">
        <v>24087</v>
      </c>
      <c r="D6812" t="s">
        <v>24088</v>
      </c>
      <c r="E6812" s="2">
        <v>43120</v>
      </c>
      <c r="F6812" s="2">
        <v>44242</v>
      </c>
      <c r="G6812" s="2">
        <v>44245</v>
      </c>
      <c r="H6812" t="s">
        <v>48</v>
      </c>
      <c r="I6812">
        <v>135.59</v>
      </c>
      <c r="J6812">
        <v>35000</v>
      </c>
      <c r="K6812" t="s">
        <v>30</v>
      </c>
      <c r="L6812" t="s">
        <v>72</v>
      </c>
      <c r="M6812" t="s">
        <v>83</v>
      </c>
      <c r="N6812" t="s">
        <v>51</v>
      </c>
      <c r="O6812" t="s">
        <v>63</v>
      </c>
      <c r="P6812" t="s">
        <v>182</v>
      </c>
      <c r="Q6812">
        <v>45</v>
      </c>
      <c r="R6812" t="s">
        <v>36</v>
      </c>
      <c r="S6812" t="s">
        <v>6593</v>
      </c>
      <c r="T6812" t="s">
        <v>6594</v>
      </c>
      <c r="U6812" t="s">
        <v>135</v>
      </c>
      <c r="V6812" t="s">
        <v>136</v>
      </c>
      <c r="W6812" t="s">
        <v>1071</v>
      </c>
      <c r="X6812" t="s">
        <v>1072</v>
      </c>
      <c r="Y6812" t="s">
        <v>35</v>
      </c>
      <c r="Z6812" t="s">
        <v>34</v>
      </c>
    </row>
    <row r="6813" spans="1:26">
      <c r="A6813" s="1">
        <v>44251</v>
      </c>
      <c r="B6813" t="s">
        <v>24089</v>
      </c>
      <c r="C6813" t="s">
        <v>24090</v>
      </c>
      <c r="D6813" t="s">
        <v>24091</v>
      </c>
      <c r="E6813" s="2">
        <v>41181</v>
      </c>
      <c r="F6813" s="2">
        <v>44231</v>
      </c>
      <c r="G6813" s="2">
        <v>44236</v>
      </c>
      <c r="H6813" t="s">
        <v>95</v>
      </c>
      <c r="I6813">
        <v>70.81</v>
      </c>
      <c r="J6813">
        <v>78000</v>
      </c>
      <c r="K6813" t="s">
        <v>30</v>
      </c>
      <c r="L6813" t="s">
        <v>31</v>
      </c>
      <c r="M6813" t="s">
        <v>83</v>
      </c>
      <c r="N6813" t="s">
        <v>59</v>
      </c>
      <c r="O6813" t="s">
        <v>91</v>
      </c>
      <c r="P6813" t="s">
        <v>90</v>
      </c>
      <c r="Q6813">
        <v>50</v>
      </c>
      <c r="R6813" t="s">
        <v>36</v>
      </c>
      <c r="S6813" t="s">
        <v>4629</v>
      </c>
      <c r="T6813" t="s">
        <v>4630</v>
      </c>
      <c r="U6813" t="s">
        <v>103</v>
      </c>
      <c r="V6813" t="s">
        <v>102</v>
      </c>
      <c r="W6813" t="s">
        <v>67</v>
      </c>
      <c r="X6813" t="s">
        <v>68</v>
      </c>
      <c r="Y6813" t="s">
        <v>58</v>
      </c>
      <c r="Z6813" t="s">
        <v>59</v>
      </c>
    </row>
    <row r="6814" spans="1:26">
      <c r="A6814" s="1">
        <v>44251</v>
      </c>
      <c r="B6814" t="s">
        <v>24092</v>
      </c>
      <c r="C6814" t="s">
        <v>24093</v>
      </c>
      <c r="D6814" t="s">
        <v>24094</v>
      </c>
      <c r="E6814" s="2">
        <v>42837</v>
      </c>
      <c r="F6814" s="2">
        <v>44239</v>
      </c>
      <c r="G6814" s="2">
        <v>44244</v>
      </c>
      <c r="H6814" t="s">
        <v>95</v>
      </c>
      <c r="I6814">
        <v>95.54</v>
      </c>
      <c r="J6814">
        <v>48000</v>
      </c>
      <c r="K6814" t="s">
        <v>30</v>
      </c>
      <c r="L6814" t="s">
        <v>49</v>
      </c>
      <c r="M6814" t="s">
        <v>32</v>
      </c>
      <c r="N6814" t="s">
        <v>51</v>
      </c>
      <c r="O6814" t="s">
        <v>91</v>
      </c>
      <c r="P6814" t="s">
        <v>90</v>
      </c>
      <c r="Q6814">
        <v>35</v>
      </c>
      <c r="R6814" t="s">
        <v>36</v>
      </c>
      <c r="S6814" t="s">
        <v>4560</v>
      </c>
      <c r="T6814" t="s">
        <v>4561</v>
      </c>
      <c r="U6814" t="s">
        <v>145</v>
      </c>
      <c r="V6814" t="s">
        <v>63</v>
      </c>
      <c r="W6814" t="s">
        <v>1600</v>
      </c>
      <c r="X6814" t="s">
        <v>1601</v>
      </c>
      <c r="Y6814" t="s">
        <v>145</v>
      </c>
      <c r="Z6814" t="s">
        <v>63</v>
      </c>
    </row>
    <row r="6815" spans="1:26">
      <c r="A6815" s="1">
        <v>44251</v>
      </c>
      <c r="B6815" t="s">
        <v>24095</v>
      </c>
      <c r="C6815" t="s">
        <v>24096</v>
      </c>
      <c r="D6815" t="s">
        <v>24097</v>
      </c>
      <c r="E6815" s="2">
        <v>42463</v>
      </c>
      <c r="F6815" s="2">
        <v>44247</v>
      </c>
      <c r="G6815" s="2">
        <v>44248</v>
      </c>
      <c r="H6815" t="s">
        <v>48</v>
      </c>
      <c r="I6815">
        <v>83.94</v>
      </c>
      <c r="J6815">
        <v>22000</v>
      </c>
      <c r="K6815" t="s">
        <v>30</v>
      </c>
      <c r="L6815" t="s">
        <v>49</v>
      </c>
      <c r="M6815" t="s">
        <v>124</v>
      </c>
      <c r="N6815" t="s">
        <v>59</v>
      </c>
      <c r="O6815" t="s">
        <v>63</v>
      </c>
      <c r="P6815" t="s">
        <v>441</v>
      </c>
      <c r="Q6815">
        <v>56</v>
      </c>
      <c r="R6815" t="s">
        <v>36</v>
      </c>
      <c r="S6815" t="s">
        <v>2085</v>
      </c>
      <c r="T6815" t="s">
        <v>2086</v>
      </c>
      <c r="U6815" t="s">
        <v>702</v>
      </c>
      <c r="V6815" t="s">
        <v>76</v>
      </c>
      <c r="W6815" t="s">
        <v>4358</v>
      </c>
      <c r="X6815" t="s">
        <v>4359</v>
      </c>
      <c r="Y6815" t="s">
        <v>117</v>
      </c>
      <c r="Z6815" t="s">
        <v>118</v>
      </c>
    </row>
    <row r="6816" spans="1:26">
      <c r="A6816" s="1">
        <v>44251</v>
      </c>
      <c r="B6816" t="s">
        <v>24098</v>
      </c>
      <c r="C6816" t="s">
        <v>24099</v>
      </c>
      <c r="D6816" t="s">
        <v>24100</v>
      </c>
      <c r="E6816" s="2">
        <v>42293</v>
      </c>
      <c r="F6816" s="2">
        <v>44236</v>
      </c>
      <c r="G6816" s="2">
        <v>44241</v>
      </c>
      <c r="H6816" t="s">
        <v>95</v>
      </c>
      <c r="I6816">
        <v>66.209999999999994</v>
      </c>
      <c r="J6816">
        <v>78000</v>
      </c>
      <c r="K6816" t="s">
        <v>30</v>
      </c>
      <c r="L6816" t="s">
        <v>31</v>
      </c>
      <c r="M6816" t="s">
        <v>32</v>
      </c>
      <c r="N6816" t="s">
        <v>51</v>
      </c>
      <c r="O6816" t="s">
        <v>34</v>
      </c>
      <c r="P6816" t="s">
        <v>35</v>
      </c>
      <c r="Q6816">
        <v>39</v>
      </c>
      <c r="R6816" t="s">
        <v>36</v>
      </c>
      <c r="S6816" t="s">
        <v>3544</v>
      </c>
      <c r="T6816" t="s">
        <v>3545</v>
      </c>
      <c r="U6816" t="s">
        <v>172</v>
      </c>
      <c r="V6816" t="s">
        <v>50</v>
      </c>
      <c r="W6816" t="s">
        <v>4494</v>
      </c>
      <c r="X6816" t="s">
        <v>4495</v>
      </c>
      <c r="Y6816" t="s">
        <v>2174</v>
      </c>
      <c r="Z6816" t="s">
        <v>167</v>
      </c>
    </row>
    <row r="6817" spans="1:26">
      <c r="A6817" s="1">
        <v>44251</v>
      </c>
      <c r="B6817" t="s">
        <v>24101</v>
      </c>
      <c r="C6817" t="s">
        <v>24102</v>
      </c>
      <c r="D6817" t="s">
        <v>24103</v>
      </c>
      <c r="E6817" s="2">
        <v>43287</v>
      </c>
      <c r="F6817" s="2">
        <v>44243</v>
      </c>
      <c r="G6817" s="2">
        <v>44246</v>
      </c>
      <c r="H6817" t="s">
        <v>113</v>
      </c>
      <c r="I6817">
        <v>115.95</v>
      </c>
      <c r="J6817">
        <v>1000</v>
      </c>
      <c r="K6817" t="s">
        <v>149</v>
      </c>
      <c r="L6817" t="s">
        <v>49</v>
      </c>
      <c r="M6817" t="s">
        <v>32</v>
      </c>
      <c r="N6817" t="s">
        <v>63</v>
      </c>
      <c r="O6817" t="s">
        <v>136</v>
      </c>
      <c r="P6817" t="s">
        <v>135</v>
      </c>
      <c r="Q6817">
        <v>54</v>
      </c>
      <c r="R6817" t="s">
        <v>36</v>
      </c>
      <c r="S6817" t="s">
        <v>8181</v>
      </c>
      <c r="T6817" t="s">
        <v>8182</v>
      </c>
      <c r="U6817" t="s">
        <v>201</v>
      </c>
      <c r="V6817" t="s">
        <v>107</v>
      </c>
    </row>
    <row r="6818" spans="1:26">
      <c r="A6818" s="1">
        <v>44251</v>
      </c>
      <c r="B6818" t="s">
        <v>24104</v>
      </c>
      <c r="C6818" t="s">
        <v>24105</v>
      </c>
      <c r="D6818" t="s">
        <v>24106</v>
      </c>
      <c r="E6818" s="2">
        <v>43160</v>
      </c>
      <c r="F6818" s="2">
        <v>44238</v>
      </c>
      <c r="G6818" s="2">
        <v>44243</v>
      </c>
      <c r="H6818" t="s">
        <v>95</v>
      </c>
      <c r="I6818">
        <v>92.12</v>
      </c>
      <c r="J6818">
        <v>16000</v>
      </c>
      <c r="K6818" t="s">
        <v>30</v>
      </c>
      <c r="L6818" t="s">
        <v>72</v>
      </c>
      <c r="M6818" t="s">
        <v>83</v>
      </c>
      <c r="N6818" t="s">
        <v>91</v>
      </c>
      <c r="O6818" t="s">
        <v>44</v>
      </c>
      <c r="P6818" t="s">
        <v>43</v>
      </c>
      <c r="Q6818">
        <v>33</v>
      </c>
      <c r="R6818" t="s">
        <v>36</v>
      </c>
      <c r="S6818" t="s">
        <v>2808</v>
      </c>
      <c r="T6818" t="s">
        <v>2809</v>
      </c>
      <c r="U6818" t="s">
        <v>103</v>
      </c>
      <c r="V6818" t="s">
        <v>102</v>
      </c>
      <c r="W6818" t="s">
        <v>1808</v>
      </c>
      <c r="X6818" t="s">
        <v>1809</v>
      </c>
      <c r="Y6818" t="s">
        <v>55</v>
      </c>
      <c r="Z6818" t="s">
        <v>33</v>
      </c>
    </row>
    <row r="6819" spans="1:26">
      <c r="A6819" s="1">
        <v>44251</v>
      </c>
      <c r="B6819" t="s">
        <v>24107</v>
      </c>
      <c r="C6819" t="s">
        <v>24108</v>
      </c>
      <c r="D6819" t="s">
        <v>24109</v>
      </c>
      <c r="E6819" s="2">
        <v>42009</v>
      </c>
      <c r="F6819" s="2">
        <v>44248</v>
      </c>
      <c r="G6819" s="2">
        <v>44248</v>
      </c>
      <c r="H6819" t="s">
        <v>48</v>
      </c>
      <c r="I6819">
        <v>155.63999999999999</v>
      </c>
      <c r="J6819">
        <v>19000</v>
      </c>
      <c r="K6819" t="s">
        <v>30</v>
      </c>
      <c r="L6819" t="s">
        <v>72</v>
      </c>
      <c r="M6819" t="s">
        <v>124</v>
      </c>
      <c r="N6819" t="s">
        <v>102</v>
      </c>
      <c r="O6819" t="s">
        <v>59</v>
      </c>
      <c r="P6819" t="s">
        <v>295</v>
      </c>
      <c r="Q6819">
        <v>27</v>
      </c>
      <c r="R6819" t="s">
        <v>36</v>
      </c>
      <c r="S6819" t="s">
        <v>1438</v>
      </c>
      <c r="T6819" t="s">
        <v>1439</v>
      </c>
      <c r="U6819" t="s">
        <v>52</v>
      </c>
      <c r="V6819" t="s">
        <v>51</v>
      </c>
      <c r="W6819" t="s">
        <v>1078</v>
      </c>
      <c r="X6819" t="s">
        <v>1079</v>
      </c>
      <c r="Y6819" t="s">
        <v>1080</v>
      </c>
      <c r="Z6819" t="s">
        <v>107</v>
      </c>
    </row>
    <row r="6820" spans="1:26">
      <c r="A6820" s="1">
        <v>44251</v>
      </c>
      <c r="B6820" t="s">
        <v>24110</v>
      </c>
      <c r="C6820" t="s">
        <v>24111</v>
      </c>
      <c r="D6820" t="s">
        <v>24112</v>
      </c>
      <c r="E6820" s="2">
        <v>41673</v>
      </c>
      <c r="F6820" s="2">
        <v>44233</v>
      </c>
      <c r="G6820" s="2">
        <v>44238</v>
      </c>
      <c r="H6820" t="s">
        <v>113</v>
      </c>
      <c r="I6820">
        <v>138.41</v>
      </c>
      <c r="J6820">
        <v>8000</v>
      </c>
      <c r="K6820" t="s">
        <v>30</v>
      </c>
      <c r="L6820" t="s">
        <v>49</v>
      </c>
      <c r="M6820" t="s">
        <v>32</v>
      </c>
      <c r="N6820" t="s">
        <v>102</v>
      </c>
      <c r="O6820" t="s">
        <v>91</v>
      </c>
      <c r="P6820" t="s">
        <v>90</v>
      </c>
      <c r="Q6820">
        <v>60</v>
      </c>
      <c r="R6820" t="s">
        <v>36</v>
      </c>
      <c r="S6820" t="s">
        <v>4318</v>
      </c>
      <c r="T6820" t="s">
        <v>4319</v>
      </c>
      <c r="U6820" t="s">
        <v>90</v>
      </c>
      <c r="V6820" t="s">
        <v>91</v>
      </c>
      <c r="W6820" t="s">
        <v>1285</v>
      </c>
      <c r="X6820" t="s">
        <v>1286</v>
      </c>
      <c r="Y6820" t="s">
        <v>55</v>
      </c>
      <c r="Z6820" t="s">
        <v>33</v>
      </c>
    </row>
    <row r="6821" spans="1:26">
      <c r="A6821" s="1">
        <v>44251</v>
      </c>
      <c r="B6821" t="s">
        <v>24113</v>
      </c>
      <c r="C6821" t="s">
        <v>24114</v>
      </c>
      <c r="D6821" t="s">
        <v>24115</v>
      </c>
      <c r="E6821" s="2">
        <v>42506</v>
      </c>
      <c r="F6821" s="2">
        <v>44239</v>
      </c>
      <c r="G6821" s="2">
        <v>44244</v>
      </c>
      <c r="H6821" t="s">
        <v>29</v>
      </c>
      <c r="I6821">
        <v>146.72</v>
      </c>
      <c r="J6821">
        <v>16000</v>
      </c>
      <c r="K6821" t="s">
        <v>30</v>
      </c>
      <c r="L6821" t="s">
        <v>72</v>
      </c>
      <c r="M6821" t="s">
        <v>83</v>
      </c>
      <c r="N6821" t="s">
        <v>63</v>
      </c>
      <c r="O6821" t="s">
        <v>102</v>
      </c>
      <c r="P6821" t="s">
        <v>103</v>
      </c>
      <c r="Q6821">
        <v>35</v>
      </c>
      <c r="R6821" t="s">
        <v>36</v>
      </c>
      <c r="S6821" t="s">
        <v>13182</v>
      </c>
      <c r="T6821" t="s">
        <v>13183</v>
      </c>
      <c r="U6821" t="s">
        <v>52</v>
      </c>
      <c r="V6821" t="s">
        <v>51</v>
      </c>
      <c r="W6821" t="s">
        <v>492</v>
      </c>
      <c r="X6821" t="s">
        <v>493</v>
      </c>
      <c r="Y6821" t="s">
        <v>494</v>
      </c>
      <c r="Z6821" t="s">
        <v>107</v>
      </c>
    </row>
    <row r="6822" spans="1:26">
      <c r="A6822" s="1">
        <v>44251</v>
      </c>
      <c r="B6822" t="s">
        <v>24116</v>
      </c>
      <c r="C6822" t="s">
        <v>24117</v>
      </c>
      <c r="D6822" t="s">
        <v>24118</v>
      </c>
      <c r="E6822" s="2">
        <v>42629</v>
      </c>
      <c r="F6822" s="2">
        <v>44240</v>
      </c>
      <c r="G6822" s="2">
        <v>44245</v>
      </c>
      <c r="H6822" t="s">
        <v>48</v>
      </c>
      <c r="I6822">
        <v>121.52</v>
      </c>
      <c r="J6822">
        <v>33000</v>
      </c>
      <c r="K6822" t="s">
        <v>30</v>
      </c>
      <c r="L6822" t="s">
        <v>49</v>
      </c>
      <c r="M6822" t="s">
        <v>32</v>
      </c>
      <c r="N6822" t="s">
        <v>44</v>
      </c>
      <c r="O6822" t="s">
        <v>107</v>
      </c>
      <c r="P6822" t="s">
        <v>1684</v>
      </c>
      <c r="Q6822">
        <v>59</v>
      </c>
      <c r="R6822" t="s">
        <v>36</v>
      </c>
      <c r="S6822" t="s">
        <v>1727</v>
      </c>
      <c r="T6822" t="s">
        <v>1728</v>
      </c>
      <c r="U6822" t="s">
        <v>1729</v>
      </c>
      <c r="V6822" t="s">
        <v>107</v>
      </c>
      <c r="W6822" t="s">
        <v>3439</v>
      </c>
      <c r="X6822" t="s">
        <v>2574</v>
      </c>
      <c r="Y6822" t="s">
        <v>172</v>
      </c>
      <c r="Z6822" t="s">
        <v>50</v>
      </c>
    </row>
    <row r="6823" spans="1:26">
      <c r="A6823" s="1">
        <v>44251</v>
      </c>
      <c r="B6823" t="s">
        <v>24119</v>
      </c>
      <c r="C6823" t="s">
        <v>24120</v>
      </c>
      <c r="D6823" t="s">
        <v>24121</v>
      </c>
      <c r="E6823" s="2">
        <v>43170</v>
      </c>
      <c r="F6823" s="2">
        <v>44249</v>
      </c>
      <c r="G6823" s="2">
        <v>44249</v>
      </c>
      <c r="H6823" t="s">
        <v>171</v>
      </c>
      <c r="I6823">
        <v>8.7899999999999991</v>
      </c>
      <c r="J6823">
        <v>300</v>
      </c>
      <c r="K6823" t="s">
        <v>30</v>
      </c>
      <c r="L6823" t="s">
        <v>72</v>
      </c>
      <c r="M6823" t="s">
        <v>83</v>
      </c>
      <c r="N6823" t="s">
        <v>87</v>
      </c>
      <c r="O6823" t="s">
        <v>136</v>
      </c>
      <c r="P6823" t="s">
        <v>135</v>
      </c>
      <c r="Q6823">
        <v>36</v>
      </c>
      <c r="R6823" t="s">
        <v>36</v>
      </c>
      <c r="S6823" t="s">
        <v>2389</v>
      </c>
      <c r="T6823" t="s">
        <v>2390</v>
      </c>
      <c r="U6823" t="s">
        <v>39</v>
      </c>
      <c r="V6823" t="s">
        <v>40</v>
      </c>
    </row>
    <row r="6824" spans="1:26">
      <c r="A6824" s="1">
        <v>44251</v>
      </c>
      <c r="B6824" t="s">
        <v>24122</v>
      </c>
      <c r="C6824" t="s">
        <v>24123</v>
      </c>
      <c r="D6824" t="s">
        <v>24124</v>
      </c>
      <c r="E6824" s="2">
        <v>42584</v>
      </c>
      <c r="F6824" s="2">
        <v>44249</v>
      </c>
      <c r="G6824" s="2">
        <v>44249</v>
      </c>
      <c r="H6824" t="s">
        <v>48</v>
      </c>
      <c r="I6824">
        <v>158.08000000000001</v>
      </c>
      <c r="J6824">
        <v>30000</v>
      </c>
      <c r="K6824" t="s">
        <v>30</v>
      </c>
      <c r="L6824" t="s">
        <v>72</v>
      </c>
      <c r="M6824" t="s">
        <v>124</v>
      </c>
      <c r="N6824" t="s">
        <v>50</v>
      </c>
      <c r="O6824" t="s">
        <v>118</v>
      </c>
      <c r="P6824" t="s">
        <v>2681</v>
      </c>
      <c r="Q6824">
        <v>60</v>
      </c>
      <c r="R6824" t="s">
        <v>36</v>
      </c>
      <c r="S6824" t="s">
        <v>3483</v>
      </c>
      <c r="T6824" t="s">
        <v>3484</v>
      </c>
      <c r="U6824" t="s">
        <v>2104</v>
      </c>
      <c r="V6824" t="s">
        <v>167</v>
      </c>
    </row>
    <row r="6825" spans="1:26">
      <c r="A6825" s="1">
        <v>44251</v>
      </c>
      <c r="B6825" t="s">
        <v>24125</v>
      </c>
      <c r="C6825" t="s">
        <v>24126</v>
      </c>
      <c r="D6825" t="s">
        <v>24127</v>
      </c>
      <c r="E6825" s="2">
        <v>42440</v>
      </c>
      <c r="F6825" s="2">
        <v>44231</v>
      </c>
      <c r="G6825" s="2">
        <v>44236</v>
      </c>
      <c r="H6825" t="s">
        <v>29</v>
      </c>
      <c r="I6825">
        <v>142.83000000000001</v>
      </c>
      <c r="J6825">
        <v>5000</v>
      </c>
      <c r="K6825" t="s">
        <v>30</v>
      </c>
      <c r="L6825" t="s">
        <v>31</v>
      </c>
      <c r="M6825" t="s">
        <v>83</v>
      </c>
      <c r="N6825" t="s">
        <v>44</v>
      </c>
      <c r="O6825" t="s">
        <v>59</v>
      </c>
      <c r="P6825" t="s">
        <v>58</v>
      </c>
      <c r="Q6825">
        <v>40</v>
      </c>
      <c r="R6825" t="s">
        <v>36</v>
      </c>
      <c r="S6825" t="s">
        <v>7175</v>
      </c>
      <c r="T6825" t="s">
        <v>7176</v>
      </c>
      <c r="U6825" t="s">
        <v>90</v>
      </c>
      <c r="V6825" t="s">
        <v>91</v>
      </c>
    </row>
    <row r="6826" spans="1:26">
      <c r="A6826" s="1">
        <v>44251</v>
      </c>
      <c r="B6826" t="s">
        <v>24128</v>
      </c>
      <c r="C6826" t="s">
        <v>24129</v>
      </c>
      <c r="D6826" t="s">
        <v>24130</v>
      </c>
      <c r="E6826" s="2">
        <v>40334</v>
      </c>
      <c r="F6826" s="2">
        <v>44232</v>
      </c>
      <c r="G6826" s="2">
        <v>44237</v>
      </c>
      <c r="H6826" t="s">
        <v>95</v>
      </c>
      <c r="I6826">
        <v>94.13</v>
      </c>
      <c r="J6826">
        <v>35000</v>
      </c>
      <c r="K6826" t="s">
        <v>30</v>
      </c>
      <c r="L6826" t="s">
        <v>31</v>
      </c>
      <c r="M6826" t="s">
        <v>83</v>
      </c>
      <c r="N6826" t="s">
        <v>59</v>
      </c>
      <c r="O6826" t="s">
        <v>136</v>
      </c>
      <c r="P6826" t="s">
        <v>135</v>
      </c>
      <c r="Q6826">
        <v>53</v>
      </c>
      <c r="R6826" t="s">
        <v>36</v>
      </c>
      <c r="S6826" t="s">
        <v>800</v>
      </c>
      <c r="T6826" t="s">
        <v>801</v>
      </c>
      <c r="U6826" t="s">
        <v>117</v>
      </c>
      <c r="V6826" t="s">
        <v>118</v>
      </c>
    </row>
    <row r="6827" spans="1:26">
      <c r="A6827" s="1">
        <v>44251</v>
      </c>
      <c r="B6827" t="s">
        <v>24131</v>
      </c>
      <c r="C6827" t="s">
        <v>24132</v>
      </c>
      <c r="D6827" t="s">
        <v>24133</v>
      </c>
      <c r="E6827" s="2">
        <v>42271</v>
      </c>
      <c r="F6827" s="2">
        <v>44239</v>
      </c>
      <c r="G6827" s="2">
        <v>44244</v>
      </c>
      <c r="H6827" t="s">
        <v>95</v>
      </c>
      <c r="I6827">
        <v>98.41</v>
      </c>
      <c r="J6827">
        <v>10000</v>
      </c>
      <c r="K6827" t="s">
        <v>30</v>
      </c>
      <c r="L6827" t="s">
        <v>49</v>
      </c>
      <c r="M6827" t="s">
        <v>83</v>
      </c>
      <c r="N6827" t="s">
        <v>107</v>
      </c>
      <c r="O6827" t="s">
        <v>33</v>
      </c>
      <c r="P6827" t="s">
        <v>55</v>
      </c>
      <c r="Q6827">
        <v>48</v>
      </c>
      <c r="R6827" t="s">
        <v>36</v>
      </c>
      <c r="S6827" t="s">
        <v>14108</v>
      </c>
      <c r="T6827" t="s">
        <v>14109</v>
      </c>
      <c r="U6827" t="s">
        <v>55</v>
      </c>
      <c r="V6827" t="s">
        <v>33</v>
      </c>
    </row>
    <row r="6828" spans="1:26">
      <c r="A6828" s="1">
        <v>44251</v>
      </c>
      <c r="B6828" t="s">
        <v>24134</v>
      </c>
      <c r="C6828" t="s">
        <v>24135</v>
      </c>
      <c r="D6828" t="s">
        <v>24136</v>
      </c>
      <c r="E6828" s="2">
        <v>43128</v>
      </c>
      <c r="F6828" s="2">
        <v>44249</v>
      </c>
      <c r="G6828" s="2">
        <v>44249</v>
      </c>
      <c r="H6828" t="s">
        <v>48</v>
      </c>
      <c r="I6828">
        <v>143.43</v>
      </c>
      <c r="J6828">
        <v>23000</v>
      </c>
      <c r="K6828" t="s">
        <v>30</v>
      </c>
      <c r="L6828" t="s">
        <v>31</v>
      </c>
      <c r="M6828" t="s">
        <v>32</v>
      </c>
      <c r="N6828" t="s">
        <v>59</v>
      </c>
      <c r="O6828" t="s">
        <v>50</v>
      </c>
      <c r="P6828" t="s">
        <v>172</v>
      </c>
      <c r="Q6828">
        <v>47</v>
      </c>
      <c r="R6828" t="s">
        <v>36</v>
      </c>
      <c r="S6828" t="s">
        <v>9472</v>
      </c>
      <c r="T6828" t="s">
        <v>9473</v>
      </c>
      <c r="U6828" t="s">
        <v>7411</v>
      </c>
      <c r="V6828" t="s">
        <v>33</v>
      </c>
      <c r="W6828" t="s">
        <v>1494</v>
      </c>
      <c r="X6828" t="s">
        <v>1495</v>
      </c>
      <c r="Y6828" t="s">
        <v>114</v>
      </c>
      <c r="Z6828" t="s">
        <v>44</v>
      </c>
    </row>
    <row r="6829" spans="1:26">
      <c r="A6829" s="1">
        <v>44251</v>
      </c>
      <c r="B6829" t="s">
        <v>24137</v>
      </c>
      <c r="C6829" t="s">
        <v>24138</v>
      </c>
      <c r="D6829" t="s">
        <v>24139</v>
      </c>
      <c r="E6829" s="2">
        <v>42442</v>
      </c>
      <c r="F6829" s="2">
        <v>44240</v>
      </c>
      <c r="G6829" s="2">
        <v>44245</v>
      </c>
      <c r="H6829" t="s">
        <v>82</v>
      </c>
      <c r="I6829">
        <v>71.2</v>
      </c>
      <c r="J6829">
        <v>3000</v>
      </c>
      <c r="K6829" t="s">
        <v>30</v>
      </c>
      <c r="L6829" t="s">
        <v>72</v>
      </c>
      <c r="M6829" t="s">
        <v>83</v>
      </c>
      <c r="N6829" t="s">
        <v>33</v>
      </c>
      <c r="O6829" t="s">
        <v>59</v>
      </c>
      <c r="P6829" t="s">
        <v>58</v>
      </c>
      <c r="Q6829">
        <v>31</v>
      </c>
      <c r="R6829" t="s">
        <v>36</v>
      </c>
      <c r="S6829" t="s">
        <v>24140</v>
      </c>
      <c r="T6829" t="s">
        <v>24141</v>
      </c>
      <c r="U6829" t="s">
        <v>35</v>
      </c>
      <c r="V6829" t="s">
        <v>34</v>
      </c>
    </row>
    <row r="6830" spans="1:26">
      <c r="A6830" s="1">
        <v>44251</v>
      </c>
      <c r="B6830" t="s">
        <v>24142</v>
      </c>
      <c r="C6830" t="s">
        <v>24143</v>
      </c>
      <c r="D6830" t="s">
        <v>24144</v>
      </c>
      <c r="E6830" s="2">
        <v>41581</v>
      </c>
      <c r="F6830" s="2">
        <v>44246</v>
      </c>
      <c r="G6830" s="2">
        <v>44247</v>
      </c>
      <c r="H6830" t="s">
        <v>171</v>
      </c>
      <c r="I6830">
        <v>10.36</v>
      </c>
      <c r="J6830">
        <v>600</v>
      </c>
      <c r="K6830" t="s">
        <v>30</v>
      </c>
      <c r="L6830" t="s">
        <v>72</v>
      </c>
      <c r="M6830" t="s">
        <v>83</v>
      </c>
      <c r="N6830" t="s">
        <v>50</v>
      </c>
      <c r="O6830" t="s">
        <v>102</v>
      </c>
      <c r="P6830" t="s">
        <v>103</v>
      </c>
      <c r="Q6830">
        <v>46</v>
      </c>
      <c r="R6830" t="s">
        <v>237</v>
      </c>
      <c r="S6830" t="s">
        <v>8221</v>
      </c>
      <c r="T6830" t="s">
        <v>8222</v>
      </c>
      <c r="U6830" t="s">
        <v>140</v>
      </c>
      <c r="V6830" t="s">
        <v>87</v>
      </c>
      <c r="W6830" t="s">
        <v>5112</v>
      </c>
      <c r="X6830" t="s">
        <v>5113</v>
      </c>
      <c r="Y6830" t="s">
        <v>35</v>
      </c>
      <c r="Z6830" t="s">
        <v>34</v>
      </c>
    </row>
    <row r="6831" spans="1:26">
      <c r="A6831" s="1">
        <v>44251</v>
      </c>
      <c r="B6831" t="s">
        <v>24145</v>
      </c>
      <c r="C6831" t="s">
        <v>24146</v>
      </c>
      <c r="D6831" t="s">
        <v>24147</v>
      </c>
      <c r="E6831" s="2">
        <v>43845</v>
      </c>
      <c r="F6831" s="2">
        <v>44238</v>
      </c>
      <c r="G6831" s="2">
        <v>44243</v>
      </c>
      <c r="H6831" t="s">
        <v>82</v>
      </c>
      <c r="I6831">
        <v>69.650000000000006</v>
      </c>
      <c r="J6831">
        <v>1000</v>
      </c>
      <c r="K6831" t="s">
        <v>30</v>
      </c>
      <c r="L6831" t="s">
        <v>49</v>
      </c>
      <c r="M6831" t="s">
        <v>83</v>
      </c>
      <c r="N6831" t="s">
        <v>44</v>
      </c>
      <c r="O6831" t="s">
        <v>63</v>
      </c>
      <c r="P6831" t="s">
        <v>534</v>
      </c>
      <c r="Q6831">
        <v>41</v>
      </c>
      <c r="R6831" t="s">
        <v>36</v>
      </c>
      <c r="S6831" t="s">
        <v>3174</v>
      </c>
      <c r="T6831" t="s">
        <v>3175</v>
      </c>
      <c r="U6831" t="s">
        <v>3176</v>
      </c>
      <c r="V6831" t="s">
        <v>63</v>
      </c>
    </row>
    <row r="6832" spans="1:26">
      <c r="A6832" s="1">
        <v>44251</v>
      </c>
      <c r="B6832" t="s">
        <v>24148</v>
      </c>
      <c r="C6832" t="s">
        <v>24149</v>
      </c>
      <c r="D6832" t="s">
        <v>24150</v>
      </c>
      <c r="E6832" s="2">
        <v>43712</v>
      </c>
      <c r="F6832" s="2">
        <v>44249</v>
      </c>
      <c r="G6832" s="2">
        <v>44249</v>
      </c>
      <c r="H6832" t="s">
        <v>95</v>
      </c>
      <c r="I6832">
        <v>73.52</v>
      </c>
      <c r="J6832">
        <v>92000</v>
      </c>
      <c r="K6832" t="s">
        <v>30</v>
      </c>
      <c r="L6832" t="s">
        <v>72</v>
      </c>
      <c r="M6832" t="s">
        <v>83</v>
      </c>
      <c r="N6832" t="s">
        <v>34</v>
      </c>
      <c r="O6832" t="s">
        <v>167</v>
      </c>
      <c r="P6832" t="s">
        <v>6076</v>
      </c>
      <c r="Q6832">
        <v>50</v>
      </c>
      <c r="R6832" t="s">
        <v>36</v>
      </c>
      <c r="S6832" t="s">
        <v>10748</v>
      </c>
      <c r="T6832" t="s">
        <v>10749</v>
      </c>
      <c r="U6832" t="s">
        <v>135</v>
      </c>
      <c r="V6832" t="s">
        <v>136</v>
      </c>
    </row>
    <row r="6833" spans="1:26">
      <c r="A6833" s="1">
        <v>44251</v>
      </c>
      <c r="B6833" t="s">
        <v>24151</v>
      </c>
      <c r="C6833" t="s">
        <v>24152</v>
      </c>
      <c r="D6833" t="s">
        <v>24153</v>
      </c>
      <c r="E6833" s="2">
        <v>41295</v>
      </c>
      <c r="F6833" s="2">
        <v>44239</v>
      </c>
      <c r="G6833" s="2">
        <v>44244</v>
      </c>
      <c r="H6833" t="s">
        <v>113</v>
      </c>
      <c r="I6833">
        <v>76.349999999999994</v>
      </c>
      <c r="J6833">
        <v>10000</v>
      </c>
      <c r="K6833" t="s">
        <v>30</v>
      </c>
      <c r="L6833" t="s">
        <v>31</v>
      </c>
      <c r="M6833" t="s">
        <v>124</v>
      </c>
      <c r="N6833" t="s">
        <v>40</v>
      </c>
      <c r="O6833" t="s">
        <v>167</v>
      </c>
      <c r="P6833" t="s">
        <v>8847</v>
      </c>
      <c r="Q6833">
        <v>27</v>
      </c>
      <c r="R6833" t="s">
        <v>237</v>
      </c>
      <c r="S6833" t="s">
        <v>10347</v>
      </c>
      <c r="T6833" t="s">
        <v>10348</v>
      </c>
      <c r="U6833" t="s">
        <v>9224</v>
      </c>
      <c r="V6833" t="s">
        <v>76</v>
      </c>
      <c r="W6833" t="s">
        <v>5718</v>
      </c>
      <c r="X6833" t="s">
        <v>5719</v>
      </c>
      <c r="Y6833" t="s">
        <v>90</v>
      </c>
      <c r="Z6833" t="s">
        <v>91</v>
      </c>
    </row>
    <row r="6834" spans="1:26">
      <c r="A6834" s="1">
        <v>44251</v>
      </c>
      <c r="B6834" t="s">
        <v>24154</v>
      </c>
      <c r="C6834" t="s">
        <v>24155</v>
      </c>
      <c r="D6834" t="s">
        <v>24156</v>
      </c>
      <c r="E6834" s="2">
        <v>43276</v>
      </c>
      <c r="F6834" s="2">
        <v>44245</v>
      </c>
      <c r="G6834" s="2">
        <v>44247</v>
      </c>
      <c r="H6834" t="s">
        <v>82</v>
      </c>
      <c r="I6834">
        <v>54.75</v>
      </c>
      <c r="J6834">
        <v>5000</v>
      </c>
      <c r="K6834" t="s">
        <v>30</v>
      </c>
      <c r="L6834" t="s">
        <v>72</v>
      </c>
      <c r="M6834" t="s">
        <v>32</v>
      </c>
      <c r="N6834" t="s">
        <v>118</v>
      </c>
      <c r="O6834" t="s">
        <v>51</v>
      </c>
      <c r="P6834" t="s">
        <v>52</v>
      </c>
      <c r="Q6834">
        <v>47</v>
      </c>
      <c r="R6834" t="s">
        <v>36</v>
      </c>
      <c r="S6834" t="s">
        <v>3732</v>
      </c>
      <c r="T6834" t="s">
        <v>3733</v>
      </c>
      <c r="U6834" t="s">
        <v>52</v>
      </c>
      <c r="V6834" t="s">
        <v>51</v>
      </c>
      <c r="W6834" t="s">
        <v>2034</v>
      </c>
      <c r="X6834" t="s">
        <v>2035</v>
      </c>
      <c r="Y6834" t="s">
        <v>52</v>
      </c>
      <c r="Z6834" t="s">
        <v>51</v>
      </c>
    </row>
    <row r="6835" spans="1:26">
      <c r="A6835" s="1">
        <v>44251</v>
      </c>
      <c r="B6835" t="s">
        <v>24157</v>
      </c>
      <c r="C6835" t="s">
        <v>24158</v>
      </c>
      <c r="D6835" t="s">
        <v>24159</v>
      </c>
      <c r="E6835" s="2">
        <v>40680</v>
      </c>
      <c r="F6835" s="2">
        <v>44234</v>
      </c>
      <c r="G6835" s="2">
        <v>44239</v>
      </c>
      <c r="H6835" t="s">
        <v>113</v>
      </c>
      <c r="I6835">
        <v>133.78</v>
      </c>
      <c r="J6835">
        <v>3000</v>
      </c>
      <c r="K6835" t="s">
        <v>30</v>
      </c>
      <c r="L6835" t="s">
        <v>31</v>
      </c>
      <c r="M6835" t="s">
        <v>83</v>
      </c>
      <c r="N6835" t="s">
        <v>40</v>
      </c>
      <c r="O6835" t="s">
        <v>63</v>
      </c>
      <c r="P6835" t="s">
        <v>895</v>
      </c>
      <c r="Q6835">
        <v>25</v>
      </c>
      <c r="R6835" t="s">
        <v>36</v>
      </c>
      <c r="S6835" t="s">
        <v>9986</v>
      </c>
      <c r="T6835" t="s">
        <v>9987</v>
      </c>
      <c r="U6835" t="s">
        <v>58</v>
      </c>
      <c r="V6835" t="s">
        <v>59</v>
      </c>
      <c r="W6835" t="s">
        <v>1612</v>
      </c>
      <c r="X6835" t="s">
        <v>1613</v>
      </c>
      <c r="Y6835" t="s">
        <v>740</v>
      </c>
      <c r="Z6835" t="s">
        <v>63</v>
      </c>
    </row>
    <row r="6836" spans="1:26">
      <c r="A6836" s="1">
        <v>44251</v>
      </c>
      <c r="B6836" t="s">
        <v>24160</v>
      </c>
      <c r="C6836" t="s">
        <v>24161</v>
      </c>
      <c r="D6836" t="s">
        <v>24162</v>
      </c>
      <c r="E6836" s="2">
        <v>41179</v>
      </c>
      <c r="F6836" s="2">
        <v>44236</v>
      </c>
      <c r="G6836" s="2">
        <v>44241</v>
      </c>
      <c r="H6836" t="s">
        <v>29</v>
      </c>
      <c r="I6836">
        <v>103.16</v>
      </c>
      <c r="J6836">
        <v>10000</v>
      </c>
      <c r="K6836" t="s">
        <v>30</v>
      </c>
      <c r="L6836" t="s">
        <v>49</v>
      </c>
      <c r="M6836" t="s">
        <v>124</v>
      </c>
      <c r="N6836" t="s">
        <v>44</v>
      </c>
      <c r="O6836" t="s">
        <v>40</v>
      </c>
      <c r="P6836" t="s">
        <v>39</v>
      </c>
      <c r="Q6836">
        <v>59</v>
      </c>
      <c r="R6836" t="s">
        <v>36</v>
      </c>
      <c r="S6836" t="s">
        <v>1250</v>
      </c>
      <c r="T6836" t="s">
        <v>1251</v>
      </c>
      <c r="U6836" t="s">
        <v>98</v>
      </c>
      <c r="V6836" t="s">
        <v>63</v>
      </c>
      <c r="W6836" t="s">
        <v>2134</v>
      </c>
      <c r="X6836" t="s">
        <v>2135</v>
      </c>
      <c r="Y6836" t="s">
        <v>39</v>
      </c>
      <c r="Z6836" t="s">
        <v>40</v>
      </c>
    </row>
    <row r="6837" spans="1:26">
      <c r="A6837" s="1">
        <v>44251</v>
      </c>
      <c r="B6837" t="s">
        <v>24163</v>
      </c>
      <c r="C6837" t="s">
        <v>24164</v>
      </c>
      <c r="D6837" t="s">
        <v>24165</v>
      </c>
      <c r="E6837" s="2">
        <v>42869</v>
      </c>
      <c r="F6837" s="2">
        <v>44234</v>
      </c>
      <c r="G6837" s="2">
        <v>44239</v>
      </c>
      <c r="H6837" t="s">
        <v>29</v>
      </c>
      <c r="I6837">
        <v>147.47</v>
      </c>
      <c r="J6837">
        <v>10000</v>
      </c>
      <c r="K6837" t="s">
        <v>30</v>
      </c>
      <c r="L6837" t="s">
        <v>72</v>
      </c>
      <c r="M6837" t="s">
        <v>32</v>
      </c>
      <c r="N6837" t="s">
        <v>167</v>
      </c>
      <c r="O6837" t="s">
        <v>33</v>
      </c>
      <c r="P6837" t="s">
        <v>55</v>
      </c>
      <c r="Q6837">
        <v>33</v>
      </c>
      <c r="R6837" t="s">
        <v>36</v>
      </c>
      <c r="S6837" t="s">
        <v>6737</v>
      </c>
      <c r="T6837" t="s">
        <v>6738</v>
      </c>
      <c r="U6837" t="s">
        <v>39</v>
      </c>
      <c r="V6837" t="s">
        <v>40</v>
      </c>
      <c r="W6837" t="s">
        <v>2581</v>
      </c>
      <c r="X6837" t="s">
        <v>2582</v>
      </c>
      <c r="Y6837" t="s">
        <v>43</v>
      </c>
      <c r="Z6837" t="s">
        <v>44</v>
      </c>
    </row>
    <row r="6838" spans="1:26">
      <c r="A6838" s="1">
        <v>44252</v>
      </c>
      <c r="B6838" t="s">
        <v>24166</v>
      </c>
      <c r="C6838" t="s">
        <v>24167</v>
      </c>
      <c r="D6838" t="s">
        <v>24168</v>
      </c>
      <c r="E6838" s="2">
        <v>42731</v>
      </c>
      <c r="F6838" s="2">
        <v>44247</v>
      </c>
      <c r="G6838" s="2">
        <v>44248</v>
      </c>
      <c r="H6838" t="s">
        <v>113</v>
      </c>
      <c r="I6838">
        <v>123.06</v>
      </c>
      <c r="J6838">
        <v>1000</v>
      </c>
      <c r="K6838" t="s">
        <v>30</v>
      </c>
      <c r="L6838" t="s">
        <v>49</v>
      </c>
      <c r="M6838" t="s">
        <v>83</v>
      </c>
      <c r="N6838" t="s">
        <v>51</v>
      </c>
      <c r="O6838" t="s">
        <v>87</v>
      </c>
      <c r="P6838" t="s">
        <v>360</v>
      </c>
      <c r="Q6838">
        <v>47</v>
      </c>
      <c r="R6838" t="s">
        <v>36</v>
      </c>
      <c r="S6838" t="s">
        <v>6687</v>
      </c>
      <c r="T6838" t="s">
        <v>6688</v>
      </c>
      <c r="U6838" t="s">
        <v>90</v>
      </c>
      <c r="V6838" t="s">
        <v>91</v>
      </c>
    </row>
    <row r="6839" spans="1:26">
      <c r="A6839" s="1">
        <v>44252</v>
      </c>
      <c r="B6839" t="s">
        <v>24169</v>
      </c>
      <c r="C6839" t="s">
        <v>24170</v>
      </c>
      <c r="D6839" t="s">
        <v>24171</v>
      </c>
      <c r="E6839" s="2">
        <v>42257</v>
      </c>
      <c r="F6839" s="2">
        <v>44235</v>
      </c>
      <c r="G6839" s="2">
        <v>44240</v>
      </c>
      <c r="H6839" t="s">
        <v>113</v>
      </c>
      <c r="I6839">
        <v>114.35</v>
      </c>
      <c r="J6839">
        <v>9000</v>
      </c>
      <c r="K6839" t="s">
        <v>30</v>
      </c>
      <c r="L6839" t="s">
        <v>72</v>
      </c>
      <c r="M6839" t="s">
        <v>32</v>
      </c>
      <c r="N6839" t="s">
        <v>33</v>
      </c>
      <c r="O6839" t="s">
        <v>50</v>
      </c>
      <c r="P6839" t="s">
        <v>172</v>
      </c>
      <c r="Q6839">
        <v>32</v>
      </c>
      <c r="R6839" t="s">
        <v>36</v>
      </c>
      <c r="S6839" t="s">
        <v>5381</v>
      </c>
      <c r="T6839" t="s">
        <v>5382</v>
      </c>
      <c r="U6839" t="s">
        <v>1193</v>
      </c>
      <c r="V6839" t="s">
        <v>167</v>
      </c>
      <c r="W6839" t="s">
        <v>5151</v>
      </c>
      <c r="X6839" t="s">
        <v>5152</v>
      </c>
      <c r="Y6839" t="s">
        <v>75</v>
      </c>
      <c r="Z6839" t="s">
        <v>76</v>
      </c>
    </row>
    <row r="6840" spans="1:26">
      <c r="A6840" s="1">
        <v>44252</v>
      </c>
      <c r="B6840" t="s">
        <v>24172</v>
      </c>
      <c r="C6840" t="s">
        <v>24173</v>
      </c>
      <c r="D6840" t="s">
        <v>24174</v>
      </c>
      <c r="E6840" s="2">
        <v>41267</v>
      </c>
      <c r="F6840" s="2">
        <v>44238</v>
      </c>
      <c r="G6840" s="2">
        <v>44243</v>
      </c>
      <c r="H6840" t="s">
        <v>171</v>
      </c>
      <c r="I6840">
        <v>11.76</v>
      </c>
      <c r="J6840">
        <v>200</v>
      </c>
      <c r="K6840" t="s">
        <v>30</v>
      </c>
      <c r="L6840" t="s">
        <v>31</v>
      </c>
      <c r="M6840" t="s">
        <v>32</v>
      </c>
      <c r="N6840" t="s">
        <v>63</v>
      </c>
      <c r="O6840" t="s">
        <v>107</v>
      </c>
      <c r="P6840" t="s">
        <v>2014</v>
      </c>
      <c r="Q6840">
        <v>44</v>
      </c>
      <c r="R6840" t="s">
        <v>36</v>
      </c>
      <c r="S6840" t="s">
        <v>10631</v>
      </c>
      <c r="T6840" t="s">
        <v>10632</v>
      </c>
      <c r="U6840" t="s">
        <v>55</v>
      </c>
      <c r="V6840" t="s">
        <v>33</v>
      </c>
    </row>
    <row r="6841" spans="1:26">
      <c r="A6841" s="1">
        <v>44252</v>
      </c>
      <c r="B6841" t="s">
        <v>24175</v>
      </c>
      <c r="C6841" t="s">
        <v>24176</v>
      </c>
      <c r="D6841" t="s">
        <v>24177</v>
      </c>
      <c r="E6841" s="2">
        <v>42320</v>
      </c>
      <c r="F6841" s="2">
        <v>44243</v>
      </c>
      <c r="G6841" s="2">
        <v>44246</v>
      </c>
      <c r="H6841" t="s">
        <v>82</v>
      </c>
      <c r="I6841">
        <v>80.239999999999995</v>
      </c>
      <c r="J6841">
        <v>5000</v>
      </c>
      <c r="K6841" t="s">
        <v>30</v>
      </c>
      <c r="L6841" t="s">
        <v>31</v>
      </c>
      <c r="M6841" t="s">
        <v>32</v>
      </c>
      <c r="N6841" t="s">
        <v>44</v>
      </c>
      <c r="O6841" t="s">
        <v>63</v>
      </c>
      <c r="P6841" t="s">
        <v>6480</v>
      </c>
      <c r="Q6841">
        <v>43</v>
      </c>
      <c r="R6841" t="s">
        <v>36</v>
      </c>
      <c r="S6841" t="s">
        <v>1534</v>
      </c>
      <c r="T6841" t="s">
        <v>1535</v>
      </c>
      <c r="U6841" t="s">
        <v>969</v>
      </c>
      <c r="V6841" t="s">
        <v>63</v>
      </c>
      <c r="W6841" t="s">
        <v>1259</v>
      </c>
      <c r="X6841" t="s">
        <v>1260</v>
      </c>
      <c r="Y6841" t="s">
        <v>52</v>
      </c>
      <c r="Z6841" t="s">
        <v>51</v>
      </c>
    </row>
    <row r="6842" spans="1:26">
      <c r="A6842" s="1">
        <v>44252</v>
      </c>
      <c r="B6842" t="s">
        <v>24178</v>
      </c>
      <c r="C6842" t="s">
        <v>24179</v>
      </c>
      <c r="D6842" t="s">
        <v>24180</v>
      </c>
      <c r="E6842" s="2">
        <v>40376</v>
      </c>
      <c r="F6842" s="2">
        <v>44245</v>
      </c>
      <c r="G6842" s="2">
        <v>44247</v>
      </c>
      <c r="H6842" t="s">
        <v>82</v>
      </c>
      <c r="I6842">
        <v>50.16</v>
      </c>
      <c r="J6842">
        <v>3000</v>
      </c>
      <c r="K6842" t="s">
        <v>30</v>
      </c>
      <c r="L6842" t="s">
        <v>31</v>
      </c>
      <c r="M6842" t="s">
        <v>83</v>
      </c>
      <c r="N6842" t="s">
        <v>40</v>
      </c>
      <c r="O6842" t="s">
        <v>44</v>
      </c>
      <c r="P6842" t="s">
        <v>3312</v>
      </c>
      <c r="Q6842">
        <v>64</v>
      </c>
      <c r="R6842" t="s">
        <v>36</v>
      </c>
      <c r="S6842" t="s">
        <v>12618</v>
      </c>
      <c r="T6842" t="s">
        <v>12619</v>
      </c>
      <c r="U6842" t="s">
        <v>969</v>
      </c>
      <c r="V6842" t="s">
        <v>63</v>
      </c>
    </row>
    <row r="6843" spans="1:26">
      <c r="A6843" s="1">
        <v>44252</v>
      </c>
      <c r="B6843" t="s">
        <v>24181</v>
      </c>
      <c r="C6843" t="s">
        <v>24182</v>
      </c>
      <c r="D6843" t="s">
        <v>24183</v>
      </c>
      <c r="E6843" s="2">
        <v>40501</v>
      </c>
      <c r="F6843" s="2">
        <v>44236</v>
      </c>
      <c r="G6843" s="2">
        <v>44241</v>
      </c>
      <c r="H6843" t="s">
        <v>171</v>
      </c>
      <c r="I6843">
        <v>6.81</v>
      </c>
      <c r="J6843">
        <v>700</v>
      </c>
      <c r="K6843" t="s">
        <v>30</v>
      </c>
      <c r="L6843" t="s">
        <v>49</v>
      </c>
      <c r="M6843" t="s">
        <v>83</v>
      </c>
      <c r="N6843" t="s">
        <v>91</v>
      </c>
      <c r="O6843" t="s">
        <v>50</v>
      </c>
      <c r="P6843" t="s">
        <v>172</v>
      </c>
      <c r="Q6843">
        <v>29</v>
      </c>
      <c r="R6843" t="s">
        <v>36</v>
      </c>
      <c r="S6843" t="s">
        <v>173</v>
      </c>
      <c r="T6843" t="s">
        <v>174</v>
      </c>
      <c r="U6843" t="s">
        <v>43</v>
      </c>
      <c r="V6843" t="s">
        <v>44</v>
      </c>
    </row>
    <row r="6844" spans="1:26">
      <c r="A6844" s="1">
        <v>44252</v>
      </c>
      <c r="B6844" t="s">
        <v>24184</v>
      </c>
      <c r="C6844" t="s">
        <v>24185</v>
      </c>
      <c r="D6844" t="s">
        <v>24186</v>
      </c>
      <c r="E6844" s="2">
        <v>42037</v>
      </c>
      <c r="F6844" s="2">
        <v>44240</v>
      </c>
      <c r="G6844" s="2">
        <v>44245</v>
      </c>
      <c r="H6844" t="s">
        <v>171</v>
      </c>
      <c r="I6844">
        <v>9.7799999999999994</v>
      </c>
      <c r="J6844">
        <v>100</v>
      </c>
      <c r="K6844" t="s">
        <v>30</v>
      </c>
      <c r="L6844" t="s">
        <v>31</v>
      </c>
      <c r="M6844" t="s">
        <v>83</v>
      </c>
      <c r="N6844" t="s">
        <v>59</v>
      </c>
      <c r="O6844" t="s">
        <v>118</v>
      </c>
      <c r="P6844" t="s">
        <v>117</v>
      </c>
      <c r="Q6844">
        <v>28</v>
      </c>
      <c r="R6844" t="s">
        <v>237</v>
      </c>
      <c r="S6844" t="s">
        <v>2180</v>
      </c>
      <c r="T6844" t="s">
        <v>2181</v>
      </c>
      <c r="U6844" t="s">
        <v>90</v>
      </c>
      <c r="V6844" t="s">
        <v>91</v>
      </c>
      <c r="W6844" t="s">
        <v>1763</v>
      </c>
      <c r="X6844" t="s">
        <v>1764</v>
      </c>
      <c r="Y6844" t="s">
        <v>117</v>
      </c>
      <c r="Z6844" t="s">
        <v>118</v>
      </c>
    </row>
    <row r="6845" spans="1:26">
      <c r="A6845" s="1">
        <v>44252</v>
      </c>
      <c r="B6845" t="s">
        <v>24187</v>
      </c>
      <c r="C6845" t="s">
        <v>24188</v>
      </c>
      <c r="D6845" t="s">
        <v>24189</v>
      </c>
      <c r="E6845" s="2">
        <v>43707</v>
      </c>
      <c r="F6845" s="2">
        <v>44239</v>
      </c>
      <c r="G6845" s="2">
        <v>44244</v>
      </c>
      <c r="H6845" t="s">
        <v>29</v>
      </c>
      <c r="I6845">
        <v>163.19999999999999</v>
      </c>
      <c r="J6845">
        <v>2000</v>
      </c>
      <c r="K6845" t="s">
        <v>30</v>
      </c>
      <c r="L6845" t="s">
        <v>72</v>
      </c>
      <c r="M6845" t="s">
        <v>124</v>
      </c>
      <c r="N6845" t="s">
        <v>167</v>
      </c>
      <c r="O6845" t="s">
        <v>40</v>
      </c>
      <c r="P6845" t="s">
        <v>39</v>
      </c>
      <c r="Q6845">
        <v>62</v>
      </c>
      <c r="R6845" t="s">
        <v>36</v>
      </c>
      <c r="S6845" t="s">
        <v>4287</v>
      </c>
      <c r="T6845" t="s">
        <v>4288</v>
      </c>
      <c r="U6845" t="s">
        <v>135</v>
      </c>
      <c r="V6845" t="s">
        <v>136</v>
      </c>
      <c r="W6845" t="s">
        <v>3006</v>
      </c>
      <c r="X6845" t="s">
        <v>3007</v>
      </c>
      <c r="Y6845" t="s">
        <v>132</v>
      </c>
      <c r="Z6845" t="s">
        <v>63</v>
      </c>
    </row>
    <row r="6846" spans="1:26">
      <c r="A6846" s="1">
        <v>44252</v>
      </c>
      <c r="B6846" t="s">
        <v>24190</v>
      </c>
      <c r="C6846" t="s">
        <v>24191</v>
      </c>
      <c r="D6846" t="s">
        <v>24192</v>
      </c>
      <c r="E6846" s="2">
        <v>43193</v>
      </c>
      <c r="F6846" s="2">
        <v>44239</v>
      </c>
      <c r="G6846" s="2">
        <v>44244</v>
      </c>
      <c r="H6846" t="s">
        <v>29</v>
      </c>
      <c r="I6846">
        <v>182.28</v>
      </c>
      <c r="J6846">
        <v>17000</v>
      </c>
      <c r="K6846" t="s">
        <v>30</v>
      </c>
      <c r="L6846" t="s">
        <v>72</v>
      </c>
      <c r="M6846" t="s">
        <v>83</v>
      </c>
      <c r="N6846" t="s">
        <v>118</v>
      </c>
      <c r="O6846" t="s">
        <v>118</v>
      </c>
      <c r="P6846" t="s">
        <v>117</v>
      </c>
      <c r="Q6846">
        <v>30</v>
      </c>
      <c r="R6846" t="s">
        <v>36</v>
      </c>
      <c r="S6846" t="s">
        <v>10654</v>
      </c>
      <c r="T6846" t="s">
        <v>10655</v>
      </c>
      <c r="U6846" t="s">
        <v>245</v>
      </c>
      <c r="V6846" t="s">
        <v>44</v>
      </c>
      <c r="W6846" t="s">
        <v>232</v>
      </c>
      <c r="X6846" t="s">
        <v>233</v>
      </c>
      <c r="Y6846" t="s">
        <v>114</v>
      </c>
      <c r="Z6846" t="s">
        <v>44</v>
      </c>
    </row>
    <row r="6847" spans="1:26">
      <c r="A6847" s="1">
        <v>44252</v>
      </c>
      <c r="B6847" t="s">
        <v>24193</v>
      </c>
      <c r="C6847" t="s">
        <v>24194</v>
      </c>
      <c r="D6847" t="s">
        <v>24195</v>
      </c>
      <c r="E6847" s="2">
        <v>41490</v>
      </c>
      <c r="F6847" s="2">
        <v>44251</v>
      </c>
      <c r="G6847" s="2">
        <v>44251</v>
      </c>
      <c r="H6847" t="s">
        <v>113</v>
      </c>
      <c r="I6847">
        <v>126.03</v>
      </c>
      <c r="J6847">
        <v>6000</v>
      </c>
      <c r="K6847" t="s">
        <v>30</v>
      </c>
      <c r="L6847" t="s">
        <v>31</v>
      </c>
      <c r="M6847" t="s">
        <v>32</v>
      </c>
      <c r="N6847" t="s">
        <v>107</v>
      </c>
      <c r="O6847" t="s">
        <v>44</v>
      </c>
      <c r="P6847" t="s">
        <v>43</v>
      </c>
      <c r="Q6847">
        <v>49</v>
      </c>
      <c r="R6847" t="s">
        <v>36</v>
      </c>
      <c r="S6847" t="s">
        <v>2469</v>
      </c>
      <c r="T6847" t="s">
        <v>2470</v>
      </c>
      <c r="U6847" t="s">
        <v>367</v>
      </c>
      <c r="V6847" t="s">
        <v>76</v>
      </c>
      <c r="W6847" t="s">
        <v>1150</v>
      </c>
      <c r="X6847" t="s">
        <v>1151</v>
      </c>
      <c r="Y6847" t="s">
        <v>39</v>
      </c>
      <c r="Z6847" t="s">
        <v>40</v>
      </c>
    </row>
    <row r="6848" spans="1:26">
      <c r="A6848" s="1">
        <v>44252</v>
      </c>
      <c r="B6848" t="s">
        <v>24196</v>
      </c>
      <c r="C6848" t="s">
        <v>24197</v>
      </c>
      <c r="D6848" t="s">
        <v>24198</v>
      </c>
      <c r="E6848" s="2">
        <v>40870</v>
      </c>
      <c r="F6848" s="2">
        <v>44244</v>
      </c>
      <c r="G6848" s="2">
        <v>44247</v>
      </c>
      <c r="H6848" t="s">
        <v>113</v>
      </c>
      <c r="I6848">
        <v>118.53</v>
      </c>
      <c r="J6848">
        <v>9000</v>
      </c>
      <c r="K6848" t="s">
        <v>30</v>
      </c>
      <c r="L6848" t="s">
        <v>31</v>
      </c>
      <c r="M6848" t="s">
        <v>32</v>
      </c>
      <c r="N6848" t="s">
        <v>136</v>
      </c>
      <c r="O6848" t="s">
        <v>50</v>
      </c>
      <c r="P6848" t="s">
        <v>172</v>
      </c>
      <c r="Q6848">
        <v>28</v>
      </c>
      <c r="R6848" t="s">
        <v>36</v>
      </c>
      <c r="S6848" t="s">
        <v>11332</v>
      </c>
      <c r="T6848" t="s">
        <v>11333</v>
      </c>
      <c r="U6848" t="s">
        <v>5723</v>
      </c>
      <c r="V6848" t="s">
        <v>63</v>
      </c>
      <c r="W6848" t="s">
        <v>4494</v>
      </c>
      <c r="X6848" t="s">
        <v>4495</v>
      </c>
      <c r="Y6848" t="s">
        <v>2174</v>
      </c>
      <c r="Z6848" t="s">
        <v>167</v>
      </c>
    </row>
    <row r="6849" spans="1:26">
      <c r="A6849" s="1">
        <v>44252</v>
      </c>
      <c r="B6849" t="s">
        <v>24199</v>
      </c>
      <c r="C6849" t="s">
        <v>24200</v>
      </c>
      <c r="D6849" t="s">
        <v>24201</v>
      </c>
      <c r="E6849" s="2">
        <v>41697</v>
      </c>
      <c r="F6849" s="2">
        <v>44251</v>
      </c>
      <c r="G6849" s="2">
        <v>44251</v>
      </c>
      <c r="H6849" t="s">
        <v>113</v>
      </c>
      <c r="I6849">
        <v>137.68</v>
      </c>
      <c r="J6849">
        <v>9000</v>
      </c>
      <c r="K6849" t="s">
        <v>30</v>
      </c>
      <c r="L6849" t="s">
        <v>49</v>
      </c>
      <c r="M6849" t="s">
        <v>32</v>
      </c>
      <c r="N6849" t="s">
        <v>91</v>
      </c>
      <c r="O6849" t="s">
        <v>51</v>
      </c>
      <c r="P6849" t="s">
        <v>52</v>
      </c>
      <c r="Q6849">
        <v>26</v>
      </c>
      <c r="R6849" t="s">
        <v>36</v>
      </c>
      <c r="S6849" t="s">
        <v>8688</v>
      </c>
      <c r="T6849" t="s">
        <v>8689</v>
      </c>
      <c r="U6849" t="s">
        <v>117</v>
      </c>
      <c r="V6849" t="s">
        <v>118</v>
      </c>
    </row>
    <row r="6850" spans="1:26">
      <c r="A6850" s="1">
        <v>44252</v>
      </c>
      <c r="B6850" t="s">
        <v>24202</v>
      </c>
      <c r="C6850" t="s">
        <v>24203</v>
      </c>
      <c r="D6850" t="s">
        <v>24204</v>
      </c>
      <c r="E6850" s="2">
        <v>43383</v>
      </c>
      <c r="F6850" s="2">
        <v>44242</v>
      </c>
      <c r="G6850" s="2">
        <v>44245</v>
      </c>
      <c r="H6850" t="s">
        <v>48</v>
      </c>
      <c r="I6850">
        <v>87.46</v>
      </c>
      <c r="J6850">
        <v>29000</v>
      </c>
      <c r="K6850" t="s">
        <v>30</v>
      </c>
      <c r="L6850" t="s">
        <v>31</v>
      </c>
      <c r="M6850" t="s">
        <v>83</v>
      </c>
      <c r="N6850" t="s">
        <v>91</v>
      </c>
      <c r="O6850" t="s">
        <v>50</v>
      </c>
      <c r="P6850" t="s">
        <v>172</v>
      </c>
      <c r="Q6850">
        <v>33</v>
      </c>
      <c r="R6850" t="s">
        <v>36</v>
      </c>
      <c r="S6850" t="s">
        <v>3626</v>
      </c>
      <c r="T6850" t="s">
        <v>3627</v>
      </c>
      <c r="U6850" t="s">
        <v>135</v>
      </c>
      <c r="V6850" t="s">
        <v>136</v>
      </c>
    </row>
    <row r="6851" spans="1:26">
      <c r="A6851" s="1">
        <v>44252</v>
      </c>
      <c r="B6851" t="s">
        <v>24205</v>
      </c>
      <c r="C6851" t="s">
        <v>24206</v>
      </c>
      <c r="D6851" t="s">
        <v>24207</v>
      </c>
      <c r="E6851" s="2">
        <v>41154</v>
      </c>
      <c r="F6851" s="2">
        <v>44246</v>
      </c>
      <c r="G6851" s="2">
        <v>44248</v>
      </c>
      <c r="H6851" t="s">
        <v>113</v>
      </c>
      <c r="I6851">
        <v>72.37</v>
      </c>
      <c r="J6851">
        <v>9000</v>
      </c>
      <c r="K6851" t="s">
        <v>30</v>
      </c>
      <c r="L6851" t="s">
        <v>72</v>
      </c>
      <c r="M6851" t="s">
        <v>83</v>
      </c>
      <c r="N6851" t="s">
        <v>50</v>
      </c>
      <c r="O6851" t="s">
        <v>87</v>
      </c>
      <c r="P6851" t="s">
        <v>219</v>
      </c>
      <c r="Q6851">
        <v>50</v>
      </c>
      <c r="R6851" t="s">
        <v>36</v>
      </c>
      <c r="S6851" t="s">
        <v>6312</v>
      </c>
      <c r="T6851" t="s">
        <v>6313</v>
      </c>
      <c r="U6851" t="s">
        <v>172</v>
      </c>
      <c r="V6851" t="s">
        <v>50</v>
      </c>
      <c r="W6851" t="s">
        <v>8536</v>
      </c>
      <c r="X6851" t="s">
        <v>8537</v>
      </c>
      <c r="Y6851" t="s">
        <v>117</v>
      </c>
      <c r="Z6851" t="s">
        <v>118</v>
      </c>
    </row>
    <row r="6852" spans="1:26">
      <c r="A6852" s="1">
        <v>44252</v>
      </c>
      <c r="B6852" t="s">
        <v>24208</v>
      </c>
      <c r="C6852" t="s">
        <v>24209</v>
      </c>
      <c r="D6852" t="s">
        <v>24210</v>
      </c>
      <c r="E6852" s="2">
        <v>41603</v>
      </c>
      <c r="F6852" s="2">
        <v>44246</v>
      </c>
      <c r="G6852" s="2">
        <v>44248</v>
      </c>
      <c r="H6852" t="s">
        <v>48</v>
      </c>
      <c r="I6852">
        <v>85.07</v>
      </c>
      <c r="J6852">
        <v>37000</v>
      </c>
      <c r="K6852" t="s">
        <v>30</v>
      </c>
      <c r="L6852" t="s">
        <v>31</v>
      </c>
      <c r="M6852" t="s">
        <v>83</v>
      </c>
      <c r="N6852" t="s">
        <v>136</v>
      </c>
      <c r="O6852" t="s">
        <v>34</v>
      </c>
      <c r="P6852" t="s">
        <v>855</v>
      </c>
      <c r="Q6852">
        <v>32</v>
      </c>
      <c r="R6852" t="s">
        <v>36</v>
      </c>
      <c r="S6852" t="s">
        <v>11143</v>
      </c>
      <c r="T6852" t="s">
        <v>11144</v>
      </c>
      <c r="U6852" t="s">
        <v>1155</v>
      </c>
      <c r="V6852" t="s">
        <v>107</v>
      </c>
      <c r="W6852" t="s">
        <v>1920</v>
      </c>
      <c r="X6852" t="s">
        <v>1921</v>
      </c>
      <c r="Y6852" t="s">
        <v>58</v>
      </c>
      <c r="Z6852" t="s">
        <v>59</v>
      </c>
    </row>
    <row r="6853" spans="1:26">
      <c r="A6853" s="1">
        <v>44252</v>
      </c>
      <c r="B6853" t="s">
        <v>24211</v>
      </c>
      <c r="C6853" t="s">
        <v>24212</v>
      </c>
      <c r="D6853" t="s">
        <v>24213</v>
      </c>
      <c r="E6853" s="2">
        <v>40463</v>
      </c>
      <c r="F6853" s="2">
        <v>44241</v>
      </c>
      <c r="G6853" s="2">
        <v>44246</v>
      </c>
      <c r="H6853" t="s">
        <v>48</v>
      </c>
      <c r="I6853">
        <v>120.77</v>
      </c>
      <c r="J6853">
        <v>21000</v>
      </c>
      <c r="K6853" t="s">
        <v>30</v>
      </c>
      <c r="L6853" t="s">
        <v>31</v>
      </c>
      <c r="M6853" t="s">
        <v>83</v>
      </c>
      <c r="N6853" t="s">
        <v>51</v>
      </c>
      <c r="O6853" t="s">
        <v>167</v>
      </c>
      <c r="P6853" t="s">
        <v>1193</v>
      </c>
      <c r="Q6853">
        <v>41</v>
      </c>
      <c r="R6853" t="s">
        <v>237</v>
      </c>
      <c r="S6853" t="s">
        <v>728</v>
      </c>
      <c r="T6853" t="s">
        <v>729</v>
      </c>
      <c r="U6853" t="s">
        <v>117</v>
      </c>
      <c r="V6853" t="s">
        <v>118</v>
      </c>
      <c r="W6853" t="s">
        <v>6406</v>
      </c>
      <c r="X6853" t="s">
        <v>6407</v>
      </c>
      <c r="Y6853" t="s">
        <v>172</v>
      </c>
      <c r="Z6853" t="s">
        <v>50</v>
      </c>
    </row>
    <row r="6854" spans="1:26">
      <c r="A6854" s="1">
        <v>44252</v>
      </c>
      <c r="B6854" t="s">
        <v>24214</v>
      </c>
      <c r="C6854" t="s">
        <v>24215</v>
      </c>
      <c r="D6854" t="s">
        <v>24216</v>
      </c>
      <c r="E6854" s="2">
        <v>42042</v>
      </c>
      <c r="F6854" s="2">
        <v>44245</v>
      </c>
      <c r="G6854" s="2">
        <v>44247</v>
      </c>
      <c r="H6854" t="s">
        <v>95</v>
      </c>
      <c r="I6854">
        <v>90.35</v>
      </c>
      <c r="J6854">
        <v>77000</v>
      </c>
      <c r="K6854" t="s">
        <v>30</v>
      </c>
      <c r="L6854" t="s">
        <v>72</v>
      </c>
      <c r="M6854" t="s">
        <v>32</v>
      </c>
      <c r="N6854" t="s">
        <v>44</v>
      </c>
      <c r="O6854" t="s">
        <v>34</v>
      </c>
      <c r="P6854" t="s">
        <v>855</v>
      </c>
      <c r="Q6854">
        <v>45</v>
      </c>
      <c r="R6854" t="s">
        <v>36</v>
      </c>
      <c r="S6854" t="s">
        <v>13761</v>
      </c>
      <c r="T6854" t="s">
        <v>13762</v>
      </c>
      <c r="U6854" t="s">
        <v>245</v>
      </c>
      <c r="V6854" t="s">
        <v>44</v>
      </c>
    </row>
    <row r="6855" spans="1:26">
      <c r="A6855" s="1">
        <v>44252</v>
      </c>
      <c r="B6855" t="s">
        <v>24217</v>
      </c>
      <c r="C6855" t="s">
        <v>24218</v>
      </c>
      <c r="D6855" t="s">
        <v>24219</v>
      </c>
      <c r="E6855" s="2">
        <v>43254</v>
      </c>
      <c r="F6855" s="2">
        <v>44234</v>
      </c>
      <c r="G6855" s="2">
        <v>44239</v>
      </c>
      <c r="H6855" t="s">
        <v>171</v>
      </c>
      <c r="I6855">
        <v>8.83</v>
      </c>
      <c r="J6855">
        <v>100</v>
      </c>
      <c r="K6855" t="s">
        <v>30</v>
      </c>
      <c r="L6855" t="s">
        <v>49</v>
      </c>
      <c r="M6855" t="s">
        <v>32</v>
      </c>
      <c r="N6855" t="s">
        <v>76</v>
      </c>
      <c r="O6855" t="s">
        <v>107</v>
      </c>
      <c r="P6855" t="s">
        <v>12685</v>
      </c>
      <c r="Q6855">
        <v>49</v>
      </c>
      <c r="R6855" t="s">
        <v>36</v>
      </c>
      <c r="S6855" t="s">
        <v>3038</v>
      </c>
      <c r="T6855" t="s">
        <v>3039</v>
      </c>
      <c r="U6855" t="s">
        <v>295</v>
      </c>
      <c r="V6855" t="s">
        <v>59</v>
      </c>
      <c r="W6855" t="s">
        <v>7167</v>
      </c>
      <c r="X6855" t="s">
        <v>7168</v>
      </c>
      <c r="Y6855" t="s">
        <v>145</v>
      </c>
      <c r="Z6855" t="s">
        <v>63</v>
      </c>
    </row>
    <row r="6856" spans="1:26">
      <c r="A6856" s="1">
        <v>44252</v>
      </c>
      <c r="B6856" t="s">
        <v>24220</v>
      </c>
      <c r="C6856" t="s">
        <v>24221</v>
      </c>
      <c r="D6856" t="s">
        <v>24222</v>
      </c>
      <c r="E6856" s="2">
        <v>40914</v>
      </c>
      <c r="F6856" s="2">
        <v>44244</v>
      </c>
      <c r="G6856" s="2">
        <v>44247</v>
      </c>
      <c r="H6856" t="s">
        <v>95</v>
      </c>
      <c r="I6856">
        <v>95.56</v>
      </c>
      <c r="J6856">
        <v>51000</v>
      </c>
      <c r="K6856" t="s">
        <v>30</v>
      </c>
      <c r="L6856" t="s">
        <v>31</v>
      </c>
      <c r="M6856" t="s">
        <v>32</v>
      </c>
      <c r="N6856" t="s">
        <v>136</v>
      </c>
      <c r="O6856" t="s">
        <v>91</v>
      </c>
      <c r="P6856" t="s">
        <v>90</v>
      </c>
      <c r="Q6856">
        <v>52</v>
      </c>
      <c r="R6856" t="s">
        <v>36</v>
      </c>
      <c r="S6856" t="s">
        <v>14533</v>
      </c>
      <c r="T6856" t="s">
        <v>14534</v>
      </c>
      <c r="U6856" t="s">
        <v>35</v>
      </c>
      <c r="V6856" t="s">
        <v>34</v>
      </c>
    </row>
    <row r="6857" spans="1:26">
      <c r="A6857" s="1">
        <v>44252</v>
      </c>
      <c r="B6857" t="s">
        <v>24223</v>
      </c>
      <c r="C6857" t="s">
        <v>24224</v>
      </c>
      <c r="D6857" t="s">
        <v>24225</v>
      </c>
      <c r="E6857" s="2">
        <v>42293</v>
      </c>
      <c r="F6857" s="2">
        <v>44241</v>
      </c>
      <c r="G6857" s="2">
        <v>44246</v>
      </c>
      <c r="H6857" t="s">
        <v>171</v>
      </c>
      <c r="I6857">
        <v>10.87</v>
      </c>
      <c r="J6857">
        <v>700</v>
      </c>
      <c r="K6857" t="s">
        <v>30</v>
      </c>
      <c r="L6857" t="s">
        <v>31</v>
      </c>
      <c r="M6857" t="s">
        <v>32</v>
      </c>
      <c r="N6857" t="s">
        <v>63</v>
      </c>
      <c r="O6857" t="s">
        <v>63</v>
      </c>
      <c r="P6857" t="s">
        <v>98</v>
      </c>
      <c r="Q6857">
        <v>42</v>
      </c>
      <c r="R6857" t="s">
        <v>36</v>
      </c>
      <c r="S6857" t="s">
        <v>5190</v>
      </c>
      <c r="T6857" t="s">
        <v>5191</v>
      </c>
      <c r="U6857" t="s">
        <v>367</v>
      </c>
      <c r="V6857" t="s">
        <v>76</v>
      </c>
      <c r="W6857" t="s">
        <v>1266</v>
      </c>
      <c r="X6857" t="s">
        <v>1267</v>
      </c>
      <c r="Y6857" t="s">
        <v>117</v>
      </c>
      <c r="Z6857" t="s">
        <v>118</v>
      </c>
    </row>
    <row r="6858" spans="1:26">
      <c r="A6858" s="1">
        <v>44252</v>
      </c>
      <c r="B6858" t="s">
        <v>24226</v>
      </c>
      <c r="C6858" t="s">
        <v>24227</v>
      </c>
      <c r="D6858" t="s">
        <v>24228</v>
      </c>
      <c r="E6858" s="2">
        <v>42608</v>
      </c>
      <c r="F6858" s="2">
        <v>44233</v>
      </c>
      <c r="G6858" s="2">
        <v>44238</v>
      </c>
      <c r="H6858" t="s">
        <v>48</v>
      </c>
      <c r="I6858">
        <v>88.18</v>
      </c>
      <c r="J6858">
        <v>35000</v>
      </c>
      <c r="K6858" t="s">
        <v>30</v>
      </c>
      <c r="L6858" t="s">
        <v>72</v>
      </c>
      <c r="M6858" t="s">
        <v>124</v>
      </c>
      <c r="N6858" t="s">
        <v>167</v>
      </c>
      <c r="O6858" t="s">
        <v>33</v>
      </c>
      <c r="P6858" t="s">
        <v>55</v>
      </c>
      <c r="Q6858">
        <v>49</v>
      </c>
      <c r="R6858" t="s">
        <v>36</v>
      </c>
      <c r="S6858" t="s">
        <v>805</v>
      </c>
      <c r="T6858" t="s">
        <v>806</v>
      </c>
      <c r="U6858" t="s">
        <v>35</v>
      </c>
      <c r="V6858" t="s">
        <v>34</v>
      </c>
      <c r="W6858" t="s">
        <v>143</v>
      </c>
      <c r="X6858" t="s">
        <v>144</v>
      </c>
      <c r="Y6858" t="s">
        <v>145</v>
      </c>
      <c r="Z6858" t="s">
        <v>63</v>
      </c>
    </row>
    <row r="6859" spans="1:26">
      <c r="A6859" s="1">
        <v>44252</v>
      </c>
      <c r="B6859" t="s">
        <v>24229</v>
      </c>
      <c r="C6859" t="s">
        <v>24230</v>
      </c>
      <c r="D6859" t="s">
        <v>24231</v>
      </c>
      <c r="E6859" s="2">
        <v>42930</v>
      </c>
      <c r="F6859" s="2">
        <v>44233</v>
      </c>
      <c r="G6859" s="2">
        <v>44238</v>
      </c>
      <c r="H6859" t="s">
        <v>48</v>
      </c>
      <c r="I6859">
        <v>148.1</v>
      </c>
      <c r="J6859">
        <v>31000</v>
      </c>
      <c r="K6859" t="s">
        <v>30</v>
      </c>
      <c r="L6859" t="s">
        <v>72</v>
      </c>
      <c r="M6859" t="s">
        <v>32</v>
      </c>
      <c r="N6859" t="s">
        <v>33</v>
      </c>
      <c r="O6859" t="s">
        <v>33</v>
      </c>
      <c r="P6859" t="s">
        <v>55</v>
      </c>
      <c r="Q6859">
        <v>31</v>
      </c>
      <c r="R6859" t="s">
        <v>36</v>
      </c>
      <c r="S6859" t="s">
        <v>368</v>
      </c>
      <c r="T6859" t="s">
        <v>369</v>
      </c>
      <c r="U6859" t="s">
        <v>55</v>
      </c>
      <c r="V6859" t="s">
        <v>33</v>
      </c>
    </row>
    <row r="6860" spans="1:26">
      <c r="A6860" s="1">
        <v>44252</v>
      </c>
      <c r="B6860" t="s">
        <v>24232</v>
      </c>
      <c r="C6860" t="s">
        <v>24233</v>
      </c>
      <c r="D6860" t="s">
        <v>24234</v>
      </c>
      <c r="E6860" s="2">
        <v>41059</v>
      </c>
      <c r="F6860" s="2">
        <v>44251</v>
      </c>
      <c r="G6860" s="2">
        <v>44251</v>
      </c>
      <c r="H6860" t="s">
        <v>171</v>
      </c>
      <c r="I6860">
        <v>8.7100000000000009</v>
      </c>
      <c r="J6860">
        <v>600</v>
      </c>
      <c r="K6860" t="s">
        <v>30</v>
      </c>
      <c r="L6860" t="s">
        <v>49</v>
      </c>
      <c r="M6860" t="s">
        <v>32</v>
      </c>
      <c r="N6860" t="s">
        <v>44</v>
      </c>
      <c r="O6860" t="s">
        <v>167</v>
      </c>
      <c r="P6860" t="s">
        <v>858</v>
      </c>
      <c r="Q6860">
        <v>46</v>
      </c>
      <c r="R6860" t="s">
        <v>36</v>
      </c>
      <c r="S6860" t="s">
        <v>7062</v>
      </c>
      <c r="T6860" t="s">
        <v>7063</v>
      </c>
      <c r="U6860" t="s">
        <v>253</v>
      </c>
      <c r="V6860" t="s">
        <v>87</v>
      </c>
      <c r="W6860" t="s">
        <v>550</v>
      </c>
      <c r="X6860" t="s">
        <v>551</v>
      </c>
      <c r="Y6860" t="s">
        <v>117</v>
      </c>
      <c r="Z6860" t="s">
        <v>118</v>
      </c>
    </row>
    <row r="6861" spans="1:26">
      <c r="A6861" s="1">
        <v>44252</v>
      </c>
      <c r="B6861" t="s">
        <v>24235</v>
      </c>
      <c r="C6861" t="s">
        <v>24236</v>
      </c>
      <c r="D6861" t="s">
        <v>24237</v>
      </c>
      <c r="E6861" s="2">
        <v>43655</v>
      </c>
      <c r="F6861" s="2">
        <v>44247</v>
      </c>
      <c r="G6861" s="2">
        <v>44248</v>
      </c>
      <c r="H6861" t="s">
        <v>171</v>
      </c>
      <c r="I6861">
        <v>11.63</v>
      </c>
      <c r="J6861">
        <v>600</v>
      </c>
      <c r="K6861" t="s">
        <v>30</v>
      </c>
      <c r="L6861" t="s">
        <v>72</v>
      </c>
      <c r="M6861" t="s">
        <v>83</v>
      </c>
      <c r="N6861" t="s">
        <v>33</v>
      </c>
      <c r="O6861" t="s">
        <v>87</v>
      </c>
      <c r="P6861" t="s">
        <v>86</v>
      </c>
      <c r="Q6861">
        <v>57</v>
      </c>
      <c r="R6861" t="s">
        <v>36</v>
      </c>
      <c r="S6861" t="s">
        <v>1410</v>
      </c>
      <c r="T6861" t="s">
        <v>1411</v>
      </c>
      <c r="U6861" t="s">
        <v>1412</v>
      </c>
      <c r="V6861" t="s">
        <v>40</v>
      </c>
      <c r="W6861" t="s">
        <v>3770</v>
      </c>
      <c r="X6861" t="s">
        <v>3771</v>
      </c>
      <c r="Y6861" t="s">
        <v>635</v>
      </c>
      <c r="Z6861" t="s">
        <v>44</v>
      </c>
    </row>
    <row r="6862" spans="1:26">
      <c r="A6862" s="1">
        <v>44252</v>
      </c>
      <c r="B6862" t="s">
        <v>24238</v>
      </c>
      <c r="C6862" t="s">
        <v>24239</v>
      </c>
      <c r="D6862" t="s">
        <v>24240</v>
      </c>
      <c r="E6862" s="2">
        <v>42655</v>
      </c>
      <c r="F6862" s="2">
        <v>44238</v>
      </c>
      <c r="G6862" s="2">
        <v>44243</v>
      </c>
      <c r="H6862" t="s">
        <v>29</v>
      </c>
      <c r="I6862">
        <v>198.57</v>
      </c>
      <c r="J6862">
        <v>13000</v>
      </c>
      <c r="K6862" t="s">
        <v>30</v>
      </c>
      <c r="L6862" t="s">
        <v>49</v>
      </c>
      <c r="M6862" t="s">
        <v>32</v>
      </c>
      <c r="N6862" t="s">
        <v>44</v>
      </c>
      <c r="O6862" t="s">
        <v>91</v>
      </c>
      <c r="P6862" t="s">
        <v>90</v>
      </c>
      <c r="Q6862">
        <v>26</v>
      </c>
      <c r="R6862" t="s">
        <v>36</v>
      </c>
      <c r="S6862" t="s">
        <v>4111</v>
      </c>
      <c r="T6862" t="s">
        <v>4112</v>
      </c>
      <c r="U6862" t="s">
        <v>35</v>
      </c>
      <c r="V6862" t="s">
        <v>34</v>
      </c>
    </row>
    <row r="6863" spans="1:26">
      <c r="A6863" s="1">
        <v>44252</v>
      </c>
      <c r="B6863" t="s">
        <v>24241</v>
      </c>
      <c r="C6863" t="s">
        <v>24242</v>
      </c>
      <c r="D6863" t="s">
        <v>24243</v>
      </c>
      <c r="E6863" s="2">
        <v>42905</v>
      </c>
      <c r="F6863" s="2">
        <v>44244</v>
      </c>
      <c r="G6863" s="2">
        <v>44247</v>
      </c>
      <c r="H6863" t="s">
        <v>48</v>
      </c>
      <c r="I6863">
        <v>146.69</v>
      </c>
      <c r="J6863">
        <v>24000</v>
      </c>
      <c r="K6863" t="s">
        <v>30</v>
      </c>
      <c r="L6863" t="s">
        <v>49</v>
      </c>
      <c r="M6863" t="s">
        <v>83</v>
      </c>
      <c r="N6863" t="s">
        <v>33</v>
      </c>
      <c r="O6863" t="s">
        <v>76</v>
      </c>
      <c r="P6863" t="s">
        <v>367</v>
      </c>
      <c r="Q6863">
        <v>30</v>
      </c>
      <c r="R6863" t="s">
        <v>36</v>
      </c>
      <c r="S6863" t="s">
        <v>8915</v>
      </c>
      <c r="T6863" t="s">
        <v>8916</v>
      </c>
      <c r="U6863" t="s">
        <v>52</v>
      </c>
      <c r="V6863" t="s">
        <v>51</v>
      </c>
    </row>
    <row r="6864" spans="1:26">
      <c r="A6864" s="1">
        <v>44253</v>
      </c>
      <c r="B6864" t="s">
        <v>24244</v>
      </c>
      <c r="C6864" t="s">
        <v>24245</v>
      </c>
      <c r="D6864" t="s">
        <v>24246</v>
      </c>
      <c r="E6864" s="2">
        <v>42292</v>
      </c>
      <c r="F6864" s="2">
        <v>44250</v>
      </c>
      <c r="G6864" s="2">
        <v>44250</v>
      </c>
      <c r="H6864" t="s">
        <v>171</v>
      </c>
      <c r="I6864">
        <v>9.2799999999999994</v>
      </c>
      <c r="J6864">
        <v>300</v>
      </c>
      <c r="K6864" t="s">
        <v>149</v>
      </c>
      <c r="L6864" t="s">
        <v>49</v>
      </c>
      <c r="M6864" t="s">
        <v>32</v>
      </c>
      <c r="N6864" t="s">
        <v>102</v>
      </c>
      <c r="O6864" t="s">
        <v>167</v>
      </c>
      <c r="P6864" t="s">
        <v>2456</v>
      </c>
      <c r="Q6864">
        <v>45</v>
      </c>
      <c r="R6864" t="s">
        <v>36</v>
      </c>
      <c r="S6864" t="s">
        <v>5489</v>
      </c>
      <c r="T6864" t="s">
        <v>5490</v>
      </c>
      <c r="U6864" t="s">
        <v>1045</v>
      </c>
      <c r="V6864" t="s">
        <v>34</v>
      </c>
      <c r="W6864" t="s">
        <v>5660</v>
      </c>
      <c r="X6864" t="s">
        <v>5661</v>
      </c>
      <c r="Y6864" t="s">
        <v>172</v>
      </c>
      <c r="Z6864" t="s">
        <v>50</v>
      </c>
    </row>
    <row r="6865" spans="1:26">
      <c r="A6865" s="1">
        <v>44253</v>
      </c>
      <c r="B6865" t="s">
        <v>24247</v>
      </c>
      <c r="C6865" t="s">
        <v>24248</v>
      </c>
      <c r="D6865" t="s">
        <v>24249</v>
      </c>
      <c r="E6865" s="2">
        <v>41075</v>
      </c>
      <c r="F6865" s="2">
        <v>44242</v>
      </c>
      <c r="G6865" s="2">
        <v>44247</v>
      </c>
      <c r="H6865" t="s">
        <v>82</v>
      </c>
      <c r="I6865">
        <v>74.83</v>
      </c>
      <c r="J6865">
        <v>4000</v>
      </c>
      <c r="K6865" t="s">
        <v>30</v>
      </c>
      <c r="L6865" t="s">
        <v>72</v>
      </c>
      <c r="M6865" t="s">
        <v>32</v>
      </c>
      <c r="N6865" t="s">
        <v>51</v>
      </c>
      <c r="O6865" t="s">
        <v>63</v>
      </c>
      <c r="P6865" t="s">
        <v>182</v>
      </c>
      <c r="Q6865">
        <v>37</v>
      </c>
      <c r="R6865" t="s">
        <v>237</v>
      </c>
      <c r="S6865" t="s">
        <v>12069</v>
      </c>
      <c r="T6865" t="s">
        <v>12070</v>
      </c>
      <c r="U6865" t="s">
        <v>367</v>
      </c>
      <c r="V6865" t="s">
        <v>76</v>
      </c>
      <c r="W6865" t="s">
        <v>159</v>
      </c>
      <c r="X6865" t="s">
        <v>160</v>
      </c>
      <c r="Y6865" t="s">
        <v>103</v>
      </c>
      <c r="Z6865" t="s">
        <v>102</v>
      </c>
    </row>
    <row r="6866" spans="1:26">
      <c r="A6866" s="1">
        <v>44253</v>
      </c>
      <c r="B6866" t="s">
        <v>24250</v>
      </c>
      <c r="C6866" t="s">
        <v>24251</v>
      </c>
      <c r="D6866" t="s">
        <v>24252</v>
      </c>
      <c r="E6866" s="2">
        <v>40912</v>
      </c>
      <c r="F6866" s="2">
        <v>44244</v>
      </c>
      <c r="G6866" s="2">
        <v>44247</v>
      </c>
      <c r="H6866" t="s">
        <v>48</v>
      </c>
      <c r="I6866">
        <v>95.04</v>
      </c>
      <c r="J6866">
        <v>31000</v>
      </c>
      <c r="K6866" t="s">
        <v>30</v>
      </c>
      <c r="L6866" t="s">
        <v>72</v>
      </c>
      <c r="M6866" t="s">
        <v>83</v>
      </c>
      <c r="N6866" t="s">
        <v>136</v>
      </c>
      <c r="O6866" t="s">
        <v>34</v>
      </c>
      <c r="P6866" t="s">
        <v>35</v>
      </c>
      <c r="Q6866">
        <v>37</v>
      </c>
      <c r="R6866" t="s">
        <v>36</v>
      </c>
      <c r="S6866" t="s">
        <v>3368</v>
      </c>
      <c r="T6866" t="s">
        <v>3369</v>
      </c>
      <c r="U6866" t="s">
        <v>881</v>
      </c>
      <c r="V6866" t="s">
        <v>87</v>
      </c>
      <c r="W6866" t="s">
        <v>5933</v>
      </c>
      <c r="X6866" t="s">
        <v>5934</v>
      </c>
      <c r="Y6866" t="s">
        <v>90</v>
      </c>
      <c r="Z6866" t="s">
        <v>91</v>
      </c>
    </row>
    <row r="6867" spans="1:26">
      <c r="A6867" s="1">
        <v>44253</v>
      </c>
      <c r="B6867" t="s">
        <v>24253</v>
      </c>
      <c r="C6867" t="s">
        <v>24254</v>
      </c>
      <c r="D6867" t="s">
        <v>24255</v>
      </c>
      <c r="E6867" s="2">
        <v>42687</v>
      </c>
      <c r="F6867" s="2">
        <v>44252</v>
      </c>
      <c r="G6867" s="2">
        <v>44252</v>
      </c>
      <c r="H6867" t="s">
        <v>171</v>
      </c>
      <c r="I6867">
        <v>6.5</v>
      </c>
      <c r="J6867">
        <v>700</v>
      </c>
      <c r="K6867" t="s">
        <v>30</v>
      </c>
      <c r="L6867" t="s">
        <v>72</v>
      </c>
      <c r="M6867" t="s">
        <v>124</v>
      </c>
      <c r="N6867" t="s">
        <v>63</v>
      </c>
      <c r="O6867" t="s">
        <v>44</v>
      </c>
      <c r="P6867" t="s">
        <v>5556</v>
      </c>
      <c r="Q6867">
        <v>61</v>
      </c>
      <c r="R6867" t="s">
        <v>36</v>
      </c>
      <c r="S6867" t="s">
        <v>5707</v>
      </c>
      <c r="T6867" t="s">
        <v>5708</v>
      </c>
      <c r="U6867" t="s">
        <v>1945</v>
      </c>
      <c r="V6867" t="s">
        <v>63</v>
      </c>
      <c r="W6867" t="s">
        <v>1234</v>
      </c>
      <c r="X6867" t="s">
        <v>1235</v>
      </c>
      <c r="Y6867" t="s">
        <v>1236</v>
      </c>
      <c r="Z6867" t="s">
        <v>118</v>
      </c>
    </row>
    <row r="6868" spans="1:26">
      <c r="A6868" s="1">
        <v>44253</v>
      </c>
      <c r="B6868" t="s">
        <v>24256</v>
      </c>
      <c r="C6868" t="s">
        <v>24257</v>
      </c>
      <c r="D6868" t="s">
        <v>24258</v>
      </c>
      <c r="E6868" s="2">
        <v>42082</v>
      </c>
      <c r="F6868" s="2">
        <v>44249</v>
      </c>
      <c r="G6868" s="2">
        <v>44250</v>
      </c>
      <c r="H6868" t="s">
        <v>82</v>
      </c>
      <c r="I6868">
        <v>52.27</v>
      </c>
      <c r="J6868">
        <v>5000</v>
      </c>
      <c r="K6868" t="s">
        <v>30</v>
      </c>
      <c r="L6868" t="s">
        <v>72</v>
      </c>
      <c r="M6868" t="s">
        <v>83</v>
      </c>
      <c r="N6868" t="s">
        <v>76</v>
      </c>
      <c r="O6868" t="s">
        <v>167</v>
      </c>
      <c r="P6868" t="s">
        <v>1862</v>
      </c>
      <c r="Q6868">
        <v>29</v>
      </c>
      <c r="R6868" t="s">
        <v>36</v>
      </c>
      <c r="S6868" t="s">
        <v>7481</v>
      </c>
      <c r="T6868" t="s">
        <v>7482</v>
      </c>
      <c r="U6868" t="s">
        <v>55</v>
      </c>
      <c r="V6868" t="s">
        <v>33</v>
      </c>
      <c r="W6868" t="s">
        <v>1234</v>
      </c>
      <c r="X6868" t="s">
        <v>1235</v>
      </c>
      <c r="Y6868" t="s">
        <v>1236</v>
      </c>
      <c r="Z6868" t="s">
        <v>118</v>
      </c>
    </row>
    <row r="6869" spans="1:26">
      <c r="A6869" s="1">
        <v>44253</v>
      </c>
      <c r="B6869" t="s">
        <v>24259</v>
      </c>
      <c r="C6869" t="s">
        <v>24260</v>
      </c>
      <c r="D6869" t="s">
        <v>24261</v>
      </c>
      <c r="E6869" s="2">
        <v>42467</v>
      </c>
      <c r="F6869" s="2">
        <v>44249</v>
      </c>
      <c r="G6869" s="2">
        <v>44250</v>
      </c>
      <c r="H6869" t="s">
        <v>95</v>
      </c>
      <c r="I6869">
        <v>68.040000000000006</v>
      </c>
      <c r="J6869">
        <v>91000</v>
      </c>
      <c r="K6869" t="s">
        <v>30</v>
      </c>
      <c r="L6869" t="s">
        <v>31</v>
      </c>
      <c r="M6869" t="s">
        <v>83</v>
      </c>
      <c r="N6869" t="s">
        <v>167</v>
      </c>
      <c r="O6869" t="s">
        <v>107</v>
      </c>
      <c r="P6869" t="s">
        <v>3838</v>
      </c>
      <c r="Q6869">
        <v>35</v>
      </c>
      <c r="R6869" t="s">
        <v>36</v>
      </c>
      <c r="S6869" t="s">
        <v>12433</v>
      </c>
      <c r="T6869" t="s">
        <v>12434</v>
      </c>
      <c r="U6869" t="s">
        <v>3530</v>
      </c>
      <c r="V6869" t="s">
        <v>107</v>
      </c>
      <c r="W6869" t="s">
        <v>119</v>
      </c>
      <c r="X6869" t="s">
        <v>120</v>
      </c>
      <c r="Y6869" t="s">
        <v>90</v>
      </c>
      <c r="Z6869" t="s">
        <v>91</v>
      </c>
    </row>
    <row r="6870" spans="1:26">
      <c r="A6870" s="1">
        <v>44253</v>
      </c>
      <c r="B6870" t="s">
        <v>24262</v>
      </c>
      <c r="C6870" t="s">
        <v>24263</v>
      </c>
      <c r="D6870" t="s">
        <v>24264</v>
      </c>
      <c r="E6870" s="2">
        <v>42910</v>
      </c>
      <c r="F6870" s="2">
        <v>44245</v>
      </c>
      <c r="G6870" s="2">
        <v>44248</v>
      </c>
      <c r="H6870" t="s">
        <v>171</v>
      </c>
      <c r="I6870">
        <v>11.92</v>
      </c>
      <c r="J6870">
        <v>500</v>
      </c>
      <c r="K6870" t="s">
        <v>30</v>
      </c>
      <c r="L6870" t="s">
        <v>31</v>
      </c>
      <c r="M6870" t="s">
        <v>32</v>
      </c>
      <c r="N6870" t="s">
        <v>118</v>
      </c>
      <c r="O6870" t="s">
        <v>63</v>
      </c>
      <c r="P6870" t="s">
        <v>5090</v>
      </c>
      <c r="Q6870">
        <v>58</v>
      </c>
      <c r="R6870" t="s">
        <v>36</v>
      </c>
      <c r="S6870" t="s">
        <v>949</v>
      </c>
      <c r="T6870" t="s">
        <v>950</v>
      </c>
      <c r="U6870" t="s">
        <v>90</v>
      </c>
      <c r="V6870" t="s">
        <v>91</v>
      </c>
      <c r="W6870" t="s">
        <v>5645</v>
      </c>
      <c r="X6870" t="s">
        <v>5646</v>
      </c>
      <c r="Y6870" t="s">
        <v>52</v>
      </c>
      <c r="Z6870" t="s">
        <v>51</v>
      </c>
    </row>
    <row r="6871" spans="1:26">
      <c r="A6871" s="1">
        <v>44253</v>
      </c>
      <c r="B6871" t="s">
        <v>24265</v>
      </c>
      <c r="C6871" t="s">
        <v>24266</v>
      </c>
      <c r="D6871" t="s">
        <v>24267</v>
      </c>
      <c r="E6871" s="2">
        <v>40476</v>
      </c>
      <c r="F6871" s="2">
        <v>44241</v>
      </c>
      <c r="G6871" s="2">
        <v>44246</v>
      </c>
      <c r="H6871" t="s">
        <v>48</v>
      </c>
      <c r="I6871">
        <v>145.5</v>
      </c>
      <c r="J6871">
        <v>36000</v>
      </c>
      <c r="K6871" t="s">
        <v>30</v>
      </c>
      <c r="L6871" t="s">
        <v>72</v>
      </c>
      <c r="M6871" t="s">
        <v>83</v>
      </c>
      <c r="N6871" t="s">
        <v>50</v>
      </c>
      <c r="O6871" t="s">
        <v>91</v>
      </c>
      <c r="P6871" t="s">
        <v>90</v>
      </c>
      <c r="Q6871">
        <v>26</v>
      </c>
      <c r="R6871" t="s">
        <v>237</v>
      </c>
      <c r="S6871" t="s">
        <v>2797</v>
      </c>
      <c r="T6871" t="s">
        <v>2798</v>
      </c>
      <c r="U6871" t="s">
        <v>367</v>
      </c>
      <c r="V6871" t="s">
        <v>76</v>
      </c>
    </row>
    <row r="6872" spans="1:26">
      <c r="A6872" s="1">
        <v>44253</v>
      </c>
      <c r="B6872" t="s">
        <v>24268</v>
      </c>
      <c r="C6872" t="s">
        <v>24269</v>
      </c>
      <c r="D6872" t="s">
        <v>24270</v>
      </c>
      <c r="E6872" s="2">
        <v>40620</v>
      </c>
      <c r="F6872" s="2">
        <v>44248</v>
      </c>
      <c r="G6872" s="2">
        <v>44249</v>
      </c>
      <c r="H6872" t="s">
        <v>82</v>
      </c>
      <c r="I6872">
        <v>82.42</v>
      </c>
      <c r="J6872">
        <v>1000</v>
      </c>
      <c r="K6872" t="s">
        <v>30</v>
      </c>
      <c r="L6872" t="s">
        <v>72</v>
      </c>
      <c r="M6872" t="s">
        <v>83</v>
      </c>
      <c r="N6872" t="s">
        <v>59</v>
      </c>
      <c r="O6872" t="s">
        <v>33</v>
      </c>
      <c r="P6872" t="s">
        <v>55</v>
      </c>
      <c r="Q6872">
        <v>33</v>
      </c>
      <c r="R6872" t="s">
        <v>36</v>
      </c>
      <c r="S6872" t="s">
        <v>5809</v>
      </c>
      <c r="T6872" t="s">
        <v>5810</v>
      </c>
      <c r="U6872" t="s">
        <v>117</v>
      </c>
      <c r="V6872" t="s">
        <v>118</v>
      </c>
    </row>
    <row r="6873" spans="1:26">
      <c r="A6873" s="1">
        <v>44253</v>
      </c>
      <c r="B6873" t="s">
        <v>24271</v>
      </c>
      <c r="C6873" t="s">
        <v>24272</v>
      </c>
      <c r="D6873" t="s">
        <v>24273</v>
      </c>
      <c r="E6873" s="2">
        <v>40725</v>
      </c>
      <c r="F6873" s="2">
        <v>44233</v>
      </c>
      <c r="G6873" s="2">
        <v>44238</v>
      </c>
      <c r="H6873" t="s">
        <v>171</v>
      </c>
      <c r="I6873">
        <v>11.16</v>
      </c>
      <c r="J6873">
        <v>700</v>
      </c>
      <c r="K6873" t="s">
        <v>30</v>
      </c>
      <c r="L6873" t="s">
        <v>31</v>
      </c>
      <c r="M6873" t="s">
        <v>32</v>
      </c>
      <c r="N6873" t="s">
        <v>87</v>
      </c>
      <c r="O6873" t="s">
        <v>34</v>
      </c>
      <c r="P6873" t="s">
        <v>35</v>
      </c>
      <c r="Q6873">
        <v>39</v>
      </c>
      <c r="R6873" t="s">
        <v>36</v>
      </c>
      <c r="S6873" t="s">
        <v>3526</v>
      </c>
      <c r="T6873" t="s">
        <v>3527</v>
      </c>
      <c r="U6873" t="s">
        <v>172</v>
      </c>
      <c r="V6873" t="s">
        <v>50</v>
      </c>
      <c r="W6873" t="s">
        <v>5933</v>
      </c>
      <c r="X6873" t="s">
        <v>5934</v>
      </c>
      <c r="Y6873" t="s">
        <v>90</v>
      </c>
      <c r="Z6873" t="s">
        <v>91</v>
      </c>
    </row>
    <row r="6874" spans="1:26">
      <c r="A6874" s="1">
        <v>44253</v>
      </c>
      <c r="B6874" t="s">
        <v>24274</v>
      </c>
      <c r="C6874" t="s">
        <v>24275</v>
      </c>
      <c r="D6874" t="s">
        <v>24276</v>
      </c>
      <c r="E6874" s="2">
        <v>42228</v>
      </c>
      <c r="F6874" s="2">
        <v>44238</v>
      </c>
      <c r="G6874" s="2">
        <v>44243</v>
      </c>
      <c r="H6874" t="s">
        <v>48</v>
      </c>
      <c r="I6874">
        <v>82.35</v>
      </c>
      <c r="J6874">
        <v>32000</v>
      </c>
      <c r="K6874" t="s">
        <v>30</v>
      </c>
      <c r="L6874" t="s">
        <v>49</v>
      </c>
      <c r="M6874" t="s">
        <v>83</v>
      </c>
      <c r="N6874" t="s">
        <v>91</v>
      </c>
      <c r="O6874" t="s">
        <v>63</v>
      </c>
      <c r="P6874" t="s">
        <v>638</v>
      </c>
      <c r="Q6874">
        <v>29</v>
      </c>
      <c r="R6874" t="s">
        <v>36</v>
      </c>
      <c r="S6874" t="s">
        <v>943</v>
      </c>
      <c r="T6874" t="s">
        <v>944</v>
      </c>
      <c r="U6874" t="s">
        <v>55</v>
      </c>
      <c r="V6874" t="s">
        <v>33</v>
      </c>
      <c r="W6874" t="s">
        <v>2658</v>
      </c>
      <c r="X6874" t="s">
        <v>2659</v>
      </c>
      <c r="Y6874" t="s">
        <v>117</v>
      </c>
      <c r="Z6874" t="s">
        <v>118</v>
      </c>
    </row>
    <row r="6875" spans="1:26">
      <c r="A6875" s="1">
        <v>44253</v>
      </c>
      <c r="B6875" t="s">
        <v>24277</v>
      </c>
      <c r="C6875" t="s">
        <v>24278</v>
      </c>
      <c r="D6875" t="s">
        <v>24279</v>
      </c>
      <c r="E6875" s="2">
        <v>42129</v>
      </c>
      <c r="F6875" s="2">
        <v>44242</v>
      </c>
      <c r="G6875" s="2">
        <v>44247</v>
      </c>
      <c r="H6875" t="s">
        <v>29</v>
      </c>
      <c r="I6875">
        <v>191.03</v>
      </c>
      <c r="J6875">
        <v>8000</v>
      </c>
      <c r="K6875" t="s">
        <v>30</v>
      </c>
      <c r="L6875" t="s">
        <v>31</v>
      </c>
      <c r="M6875" t="s">
        <v>32</v>
      </c>
      <c r="N6875" t="s">
        <v>136</v>
      </c>
      <c r="O6875" t="s">
        <v>102</v>
      </c>
      <c r="P6875" t="s">
        <v>103</v>
      </c>
      <c r="Q6875">
        <v>44</v>
      </c>
      <c r="R6875" t="s">
        <v>36</v>
      </c>
      <c r="S6875" t="s">
        <v>2310</v>
      </c>
      <c r="T6875" t="s">
        <v>2311</v>
      </c>
      <c r="U6875" t="s">
        <v>55</v>
      </c>
      <c r="V6875" t="s">
        <v>33</v>
      </c>
      <c r="W6875" t="s">
        <v>5008</v>
      </c>
      <c r="X6875" t="s">
        <v>5009</v>
      </c>
      <c r="Y6875" t="s">
        <v>117</v>
      </c>
      <c r="Z6875" t="s">
        <v>118</v>
      </c>
    </row>
    <row r="6876" spans="1:26">
      <c r="A6876" s="1">
        <v>44253</v>
      </c>
      <c r="B6876" t="s">
        <v>24280</v>
      </c>
      <c r="C6876" t="s">
        <v>24281</v>
      </c>
      <c r="D6876" t="s">
        <v>24282</v>
      </c>
      <c r="E6876" s="2">
        <v>41745</v>
      </c>
      <c r="F6876" s="2">
        <v>44251</v>
      </c>
      <c r="G6876" s="2">
        <v>44251</v>
      </c>
      <c r="H6876" t="s">
        <v>95</v>
      </c>
      <c r="I6876">
        <v>60.72</v>
      </c>
      <c r="J6876">
        <v>72000</v>
      </c>
      <c r="K6876" t="s">
        <v>30</v>
      </c>
      <c r="L6876" t="s">
        <v>31</v>
      </c>
      <c r="M6876" t="s">
        <v>83</v>
      </c>
      <c r="N6876" t="s">
        <v>136</v>
      </c>
      <c r="O6876" t="s">
        <v>59</v>
      </c>
      <c r="P6876" t="s">
        <v>58</v>
      </c>
      <c r="Q6876">
        <v>36</v>
      </c>
      <c r="R6876" t="s">
        <v>36</v>
      </c>
      <c r="S6876" t="s">
        <v>3429</v>
      </c>
      <c r="T6876" t="s">
        <v>3430</v>
      </c>
      <c r="U6876" t="s">
        <v>172</v>
      </c>
      <c r="V6876" t="s">
        <v>50</v>
      </c>
      <c r="W6876" t="s">
        <v>1123</v>
      </c>
      <c r="X6876" t="s">
        <v>1124</v>
      </c>
      <c r="Y6876" t="s">
        <v>52</v>
      </c>
      <c r="Z6876" t="s">
        <v>51</v>
      </c>
    </row>
    <row r="6877" spans="1:26">
      <c r="A6877" s="1">
        <v>44253</v>
      </c>
      <c r="B6877" t="s">
        <v>24283</v>
      </c>
      <c r="C6877" t="s">
        <v>24284</v>
      </c>
      <c r="D6877" t="s">
        <v>24285</v>
      </c>
      <c r="E6877" s="2">
        <v>41864</v>
      </c>
      <c r="F6877" s="2">
        <v>44237</v>
      </c>
      <c r="G6877" s="2">
        <v>44242</v>
      </c>
      <c r="H6877" t="s">
        <v>29</v>
      </c>
      <c r="I6877">
        <v>177.89</v>
      </c>
      <c r="J6877">
        <v>7000</v>
      </c>
      <c r="K6877" t="s">
        <v>30</v>
      </c>
      <c r="L6877" t="s">
        <v>31</v>
      </c>
      <c r="M6877" t="s">
        <v>124</v>
      </c>
      <c r="N6877" t="s">
        <v>91</v>
      </c>
      <c r="O6877" t="s">
        <v>76</v>
      </c>
      <c r="P6877" t="s">
        <v>367</v>
      </c>
      <c r="Q6877">
        <v>28</v>
      </c>
      <c r="R6877" t="s">
        <v>36</v>
      </c>
      <c r="S6877" t="s">
        <v>1389</v>
      </c>
      <c r="T6877" t="s">
        <v>1390</v>
      </c>
      <c r="U6877" t="s">
        <v>1391</v>
      </c>
      <c r="V6877" t="s">
        <v>107</v>
      </c>
    </row>
    <row r="6878" spans="1:26">
      <c r="A6878" s="1">
        <v>44253</v>
      </c>
      <c r="B6878" t="s">
        <v>24286</v>
      </c>
      <c r="C6878" t="s">
        <v>24287</v>
      </c>
      <c r="D6878" t="s">
        <v>24288</v>
      </c>
      <c r="E6878" s="2">
        <v>41821</v>
      </c>
      <c r="F6878" s="2">
        <v>44237</v>
      </c>
      <c r="G6878" s="2">
        <v>44242</v>
      </c>
      <c r="H6878" t="s">
        <v>95</v>
      </c>
      <c r="I6878">
        <v>95.16</v>
      </c>
      <c r="J6878">
        <v>45000</v>
      </c>
      <c r="K6878" t="s">
        <v>30</v>
      </c>
      <c r="L6878" t="s">
        <v>31</v>
      </c>
      <c r="M6878" t="s">
        <v>32</v>
      </c>
      <c r="N6878" t="s">
        <v>118</v>
      </c>
      <c r="O6878" t="s">
        <v>136</v>
      </c>
      <c r="P6878" t="s">
        <v>135</v>
      </c>
      <c r="Q6878">
        <v>42</v>
      </c>
      <c r="R6878" t="s">
        <v>36</v>
      </c>
      <c r="S6878" t="s">
        <v>2224</v>
      </c>
      <c r="T6878" t="s">
        <v>2225</v>
      </c>
      <c r="U6878" t="s">
        <v>58</v>
      </c>
      <c r="V6878" t="s">
        <v>59</v>
      </c>
      <c r="W6878" t="s">
        <v>7364</v>
      </c>
      <c r="X6878" t="s">
        <v>7365</v>
      </c>
      <c r="Y6878" t="s">
        <v>7366</v>
      </c>
      <c r="Z6878" t="s">
        <v>63</v>
      </c>
    </row>
    <row r="6879" spans="1:26">
      <c r="A6879" s="1">
        <v>44253</v>
      </c>
      <c r="B6879" t="s">
        <v>24289</v>
      </c>
      <c r="C6879" t="s">
        <v>24290</v>
      </c>
      <c r="D6879" t="s">
        <v>24291</v>
      </c>
      <c r="E6879" s="2">
        <v>41112</v>
      </c>
      <c r="F6879" s="2">
        <v>44240</v>
      </c>
      <c r="G6879" s="2">
        <v>44245</v>
      </c>
      <c r="H6879" t="s">
        <v>48</v>
      </c>
      <c r="I6879">
        <v>147.08000000000001</v>
      </c>
      <c r="J6879">
        <v>17000</v>
      </c>
      <c r="K6879" t="s">
        <v>30</v>
      </c>
      <c r="L6879" t="s">
        <v>72</v>
      </c>
      <c r="M6879" t="s">
        <v>83</v>
      </c>
      <c r="N6879" t="s">
        <v>33</v>
      </c>
      <c r="O6879" t="s">
        <v>34</v>
      </c>
      <c r="P6879" t="s">
        <v>35</v>
      </c>
      <c r="Q6879">
        <v>55</v>
      </c>
      <c r="R6879" t="s">
        <v>36</v>
      </c>
      <c r="S6879" t="s">
        <v>5386</v>
      </c>
      <c r="T6879" t="s">
        <v>5387</v>
      </c>
      <c r="U6879" t="s">
        <v>52</v>
      </c>
      <c r="V6879" t="s">
        <v>51</v>
      </c>
      <c r="W6879" t="s">
        <v>3692</v>
      </c>
      <c r="X6879" t="s">
        <v>3693</v>
      </c>
      <c r="Y6879" t="s">
        <v>103</v>
      </c>
      <c r="Z6879" t="s">
        <v>102</v>
      </c>
    </row>
    <row r="6880" spans="1:26">
      <c r="A6880" s="1">
        <v>44254</v>
      </c>
      <c r="B6880" t="s">
        <v>24292</v>
      </c>
      <c r="C6880" t="s">
        <v>24293</v>
      </c>
      <c r="D6880" t="s">
        <v>24294</v>
      </c>
      <c r="E6880" s="2">
        <v>41764</v>
      </c>
      <c r="F6880" s="2">
        <v>44236</v>
      </c>
      <c r="G6880" s="2">
        <v>44241</v>
      </c>
      <c r="H6880" t="s">
        <v>82</v>
      </c>
      <c r="I6880">
        <v>89.12</v>
      </c>
      <c r="J6880">
        <v>4000</v>
      </c>
      <c r="K6880" t="s">
        <v>30</v>
      </c>
      <c r="L6880" t="s">
        <v>31</v>
      </c>
      <c r="M6880" t="s">
        <v>32</v>
      </c>
      <c r="N6880" t="s">
        <v>63</v>
      </c>
      <c r="O6880" t="s">
        <v>167</v>
      </c>
      <c r="P6880" t="s">
        <v>7967</v>
      </c>
      <c r="Q6880">
        <v>42</v>
      </c>
      <c r="R6880" t="s">
        <v>36</v>
      </c>
      <c r="S6880" t="s">
        <v>681</v>
      </c>
      <c r="T6880" t="s">
        <v>682</v>
      </c>
      <c r="U6880" t="s">
        <v>39</v>
      </c>
      <c r="V6880" t="s">
        <v>40</v>
      </c>
      <c r="W6880" t="s">
        <v>3763</v>
      </c>
      <c r="X6880" t="s">
        <v>3764</v>
      </c>
      <c r="Y6880" t="s">
        <v>103</v>
      </c>
      <c r="Z6880" t="s">
        <v>102</v>
      </c>
    </row>
    <row r="6881" spans="1:26">
      <c r="A6881" s="1">
        <v>44254</v>
      </c>
      <c r="B6881" t="s">
        <v>24295</v>
      </c>
      <c r="C6881" t="s">
        <v>24296</v>
      </c>
      <c r="D6881" t="s">
        <v>24297</v>
      </c>
      <c r="E6881" s="2">
        <v>43138</v>
      </c>
      <c r="F6881" s="2">
        <v>44241</v>
      </c>
      <c r="G6881" s="2">
        <v>44246</v>
      </c>
      <c r="H6881" t="s">
        <v>48</v>
      </c>
      <c r="I6881">
        <v>136.46</v>
      </c>
      <c r="J6881">
        <v>23000</v>
      </c>
      <c r="K6881" t="s">
        <v>30</v>
      </c>
      <c r="L6881" t="s">
        <v>72</v>
      </c>
      <c r="M6881" t="s">
        <v>32</v>
      </c>
      <c r="N6881" t="s">
        <v>167</v>
      </c>
      <c r="O6881" t="s">
        <v>91</v>
      </c>
      <c r="P6881" t="s">
        <v>90</v>
      </c>
      <c r="Q6881">
        <v>62</v>
      </c>
      <c r="R6881" t="s">
        <v>36</v>
      </c>
      <c r="S6881" t="s">
        <v>12433</v>
      </c>
      <c r="T6881" t="s">
        <v>12434</v>
      </c>
      <c r="U6881" t="s">
        <v>3530</v>
      </c>
      <c r="V6881" t="s">
        <v>107</v>
      </c>
      <c r="W6881" t="s">
        <v>2134</v>
      </c>
      <c r="X6881" t="s">
        <v>2135</v>
      </c>
      <c r="Y6881" t="s">
        <v>39</v>
      </c>
      <c r="Z6881" t="s">
        <v>40</v>
      </c>
    </row>
    <row r="6882" spans="1:26">
      <c r="A6882" s="1">
        <v>44254</v>
      </c>
      <c r="B6882" t="s">
        <v>24298</v>
      </c>
      <c r="C6882" t="s">
        <v>24299</v>
      </c>
      <c r="D6882" t="s">
        <v>24300</v>
      </c>
      <c r="E6882" s="2">
        <v>42512</v>
      </c>
      <c r="F6882" s="2">
        <v>44236</v>
      </c>
      <c r="G6882" s="2">
        <v>44241</v>
      </c>
      <c r="H6882" t="s">
        <v>82</v>
      </c>
      <c r="I6882">
        <v>84</v>
      </c>
      <c r="J6882">
        <v>5000</v>
      </c>
      <c r="K6882" t="s">
        <v>149</v>
      </c>
      <c r="L6882" t="s">
        <v>49</v>
      </c>
      <c r="M6882" t="s">
        <v>32</v>
      </c>
      <c r="N6882" t="s">
        <v>102</v>
      </c>
      <c r="O6882" t="s">
        <v>40</v>
      </c>
      <c r="P6882" t="s">
        <v>39</v>
      </c>
      <c r="Q6882">
        <v>54</v>
      </c>
      <c r="R6882" t="s">
        <v>36</v>
      </c>
      <c r="S6882" t="s">
        <v>6542</v>
      </c>
      <c r="T6882" t="s">
        <v>6543</v>
      </c>
      <c r="U6882" t="s">
        <v>58</v>
      </c>
      <c r="V6882" t="s">
        <v>59</v>
      </c>
      <c r="W6882" t="s">
        <v>1252</v>
      </c>
      <c r="X6882" t="s">
        <v>1253</v>
      </c>
      <c r="Y6882" t="s">
        <v>270</v>
      </c>
      <c r="Z6882" t="s">
        <v>87</v>
      </c>
    </row>
    <row r="6883" spans="1:26">
      <c r="A6883" s="1">
        <v>44254</v>
      </c>
      <c r="B6883" t="s">
        <v>24301</v>
      </c>
      <c r="C6883" t="s">
        <v>24302</v>
      </c>
      <c r="D6883" t="s">
        <v>24303</v>
      </c>
      <c r="E6883" s="2">
        <v>41989</v>
      </c>
      <c r="F6883" s="2">
        <v>44238</v>
      </c>
      <c r="G6883" s="2">
        <v>44243</v>
      </c>
      <c r="H6883" t="s">
        <v>171</v>
      </c>
      <c r="I6883">
        <v>7.39</v>
      </c>
      <c r="J6883">
        <v>100</v>
      </c>
      <c r="K6883" t="s">
        <v>30</v>
      </c>
      <c r="L6883" t="s">
        <v>72</v>
      </c>
      <c r="M6883" t="s">
        <v>83</v>
      </c>
      <c r="N6883" t="s">
        <v>76</v>
      </c>
      <c r="O6883" t="s">
        <v>107</v>
      </c>
      <c r="P6883" t="s">
        <v>5717</v>
      </c>
      <c r="Q6883">
        <v>32</v>
      </c>
      <c r="R6883" t="s">
        <v>237</v>
      </c>
      <c r="S6883" t="s">
        <v>4960</v>
      </c>
      <c r="T6883" t="s">
        <v>4961</v>
      </c>
      <c r="U6883" t="s">
        <v>103</v>
      </c>
      <c r="V6883" t="s">
        <v>102</v>
      </c>
    </row>
    <row r="6884" spans="1:26">
      <c r="A6884" s="1">
        <v>44254</v>
      </c>
      <c r="B6884" t="s">
        <v>24304</v>
      </c>
      <c r="C6884" t="s">
        <v>24305</v>
      </c>
      <c r="D6884" t="s">
        <v>24306</v>
      </c>
      <c r="E6884" s="2">
        <v>43758</v>
      </c>
      <c r="F6884" s="2">
        <v>44250</v>
      </c>
      <c r="G6884" s="2">
        <v>44251</v>
      </c>
      <c r="H6884" t="s">
        <v>29</v>
      </c>
      <c r="I6884">
        <v>172.46</v>
      </c>
      <c r="J6884">
        <v>10000</v>
      </c>
      <c r="K6884" t="s">
        <v>30</v>
      </c>
      <c r="L6884" t="s">
        <v>31</v>
      </c>
      <c r="M6884" t="s">
        <v>32</v>
      </c>
      <c r="N6884" t="s">
        <v>44</v>
      </c>
      <c r="O6884" t="s">
        <v>44</v>
      </c>
      <c r="P6884" t="s">
        <v>3312</v>
      </c>
      <c r="Q6884">
        <v>25</v>
      </c>
      <c r="R6884" t="s">
        <v>36</v>
      </c>
      <c r="S6884" t="s">
        <v>2246</v>
      </c>
      <c r="T6884" t="s">
        <v>2247</v>
      </c>
      <c r="U6884" t="s">
        <v>2248</v>
      </c>
      <c r="V6884" t="s">
        <v>167</v>
      </c>
    </row>
    <row r="6885" spans="1:26">
      <c r="A6885" s="1">
        <v>44254</v>
      </c>
      <c r="B6885" t="s">
        <v>24307</v>
      </c>
      <c r="C6885" t="s">
        <v>24308</v>
      </c>
      <c r="D6885" t="s">
        <v>24309</v>
      </c>
      <c r="E6885" s="2">
        <v>40648</v>
      </c>
      <c r="F6885" s="2">
        <v>44236</v>
      </c>
      <c r="G6885" s="2">
        <v>44241</v>
      </c>
      <c r="H6885" t="s">
        <v>82</v>
      </c>
      <c r="I6885">
        <v>57.31</v>
      </c>
      <c r="J6885">
        <v>3000</v>
      </c>
      <c r="K6885" t="s">
        <v>30</v>
      </c>
      <c r="L6885" t="s">
        <v>49</v>
      </c>
      <c r="M6885" t="s">
        <v>32</v>
      </c>
      <c r="N6885" t="s">
        <v>102</v>
      </c>
      <c r="O6885" t="s">
        <v>33</v>
      </c>
      <c r="P6885" t="s">
        <v>55</v>
      </c>
      <c r="Q6885">
        <v>49</v>
      </c>
      <c r="R6885" t="s">
        <v>237</v>
      </c>
      <c r="S6885" t="s">
        <v>9203</v>
      </c>
      <c r="T6885" t="s">
        <v>9204</v>
      </c>
      <c r="U6885" t="s">
        <v>1748</v>
      </c>
      <c r="V6885" t="s">
        <v>63</v>
      </c>
    </row>
    <row r="6886" spans="1:26">
      <c r="A6886" s="1">
        <v>44254</v>
      </c>
      <c r="B6886" t="s">
        <v>24310</v>
      </c>
      <c r="C6886" t="s">
        <v>24311</v>
      </c>
      <c r="D6886" t="s">
        <v>24312</v>
      </c>
      <c r="E6886" s="2">
        <v>42128</v>
      </c>
      <c r="F6886" s="2">
        <v>44245</v>
      </c>
      <c r="G6886" s="2">
        <v>44248</v>
      </c>
      <c r="H6886" t="s">
        <v>48</v>
      </c>
      <c r="I6886">
        <v>115.43</v>
      </c>
      <c r="J6886">
        <v>18000</v>
      </c>
      <c r="K6886" t="s">
        <v>30</v>
      </c>
      <c r="L6886" t="s">
        <v>49</v>
      </c>
      <c r="M6886" t="s">
        <v>124</v>
      </c>
      <c r="N6886" t="s">
        <v>167</v>
      </c>
      <c r="O6886" t="s">
        <v>118</v>
      </c>
      <c r="P6886" t="s">
        <v>117</v>
      </c>
      <c r="Q6886">
        <v>46</v>
      </c>
      <c r="R6886" t="s">
        <v>36</v>
      </c>
      <c r="S6886" t="s">
        <v>1487</v>
      </c>
      <c r="T6886" t="s">
        <v>1488</v>
      </c>
      <c r="U6886" t="s">
        <v>39</v>
      </c>
      <c r="V6886" t="s">
        <v>40</v>
      </c>
    </row>
    <row r="6887" spans="1:26">
      <c r="A6887" s="1">
        <v>44254</v>
      </c>
      <c r="B6887" t="s">
        <v>24313</v>
      </c>
      <c r="C6887" t="s">
        <v>24314</v>
      </c>
      <c r="D6887" t="s">
        <v>24315</v>
      </c>
      <c r="E6887" s="2">
        <v>40947</v>
      </c>
      <c r="F6887" s="2">
        <v>44247</v>
      </c>
      <c r="G6887" s="2">
        <v>44249</v>
      </c>
      <c r="H6887" t="s">
        <v>113</v>
      </c>
      <c r="I6887">
        <v>70.760000000000005</v>
      </c>
      <c r="J6887">
        <v>6000</v>
      </c>
      <c r="K6887" t="s">
        <v>30</v>
      </c>
      <c r="L6887" t="s">
        <v>49</v>
      </c>
      <c r="M6887" t="s">
        <v>83</v>
      </c>
      <c r="N6887" t="s">
        <v>44</v>
      </c>
      <c r="O6887" t="s">
        <v>76</v>
      </c>
      <c r="P6887" t="s">
        <v>75</v>
      </c>
      <c r="Q6887">
        <v>53</v>
      </c>
      <c r="R6887" t="s">
        <v>36</v>
      </c>
      <c r="S6887" t="s">
        <v>14004</v>
      </c>
      <c r="T6887" t="s">
        <v>14005</v>
      </c>
      <c r="U6887" t="s">
        <v>55</v>
      </c>
      <c r="V6887" t="s">
        <v>33</v>
      </c>
      <c r="W6887" t="s">
        <v>647</v>
      </c>
      <c r="X6887" t="s">
        <v>648</v>
      </c>
      <c r="Y6887" t="s">
        <v>117</v>
      </c>
      <c r="Z6887" t="s">
        <v>118</v>
      </c>
    </row>
    <row r="6888" spans="1:26">
      <c r="A6888" s="1">
        <v>44254</v>
      </c>
      <c r="B6888" t="s">
        <v>24316</v>
      </c>
      <c r="C6888" t="s">
        <v>24317</v>
      </c>
      <c r="D6888" t="s">
        <v>24318</v>
      </c>
      <c r="E6888" s="2">
        <v>43209</v>
      </c>
      <c r="F6888" s="2">
        <v>44237</v>
      </c>
      <c r="G6888" s="2">
        <v>44242</v>
      </c>
      <c r="H6888" t="s">
        <v>48</v>
      </c>
      <c r="I6888">
        <v>108.99</v>
      </c>
      <c r="J6888">
        <v>23000</v>
      </c>
      <c r="K6888" t="s">
        <v>30</v>
      </c>
      <c r="L6888" t="s">
        <v>31</v>
      </c>
      <c r="M6888" t="s">
        <v>124</v>
      </c>
      <c r="N6888" t="s">
        <v>34</v>
      </c>
      <c r="O6888" t="s">
        <v>63</v>
      </c>
      <c r="P6888" t="s">
        <v>1748</v>
      </c>
      <c r="Q6888">
        <v>43</v>
      </c>
      <c r="R6888" t="s">
        <v>36</v>
      </c>
      <c r="S6888" t="s">
        <v>1324</v>
      </c>
      <c r="T6888" t="s">
        <v>1325</v>
      </c>
      <c r="U6888" t="s">
        <v>52</v>
      </c>
      <c r="V6888" t="s">
        <v>51</v>
      </c>
      <c r="W6888" t="s">
        <v>3894</v>
      </c>
      <c r="X6888" t="s">
        <v>3895</v>
      </c>
      <c r="Y6888" t="s">
        <v>889</v>
      </c>
      <c r="Z6888" t="s">
        <v>107</v>
      </c>
    </row>
    <row r="6889" spans="1:26">
      <c r="A6889" s="1">
        <v>44254</v>
      </c>
      <c r="B6889" t="s">
        <v>24319</v>
      </c>
      <c r="C6889" t="s">
        <v>24320</v>
      </c>
      <c r="D6889" t="s">
        <v>24321</v>
      </c>
      <c r="E6889" s="2">
        <v>40399</v>
      </c>
      <c r="F6889" s="2">
        <v>44252</v>
      </c>
      <c r="G6889" s="2">
        <v>44252</v>
      </c>
      <c r="H6889" t="s">
        <v>95</v>
      </c>
      <c r="I6889">
        <v>58.07</v>
      </c>
      <c r="J6889">
        <v>18000</v>
      </c>
      <c r="K6889" t="s">
        <v>30</v>
      </c>
      <c r="L6889" t="s">
        <v>72</v>
      </c>
      <c r="M6889" t="s">
        <v>32</v>
      </c>
      <c r="N6889" t="s">
        <v>63</v>
      </c>
      <c r="O6889" t="s">
        <v>63</v>
      </c>
      <c r="P6889" t="s">
        <v>638</v>
      </c>
      <c r="Q6889">
        <v>48</v>
      </c>
      <c r="R6889" t="s">
        <v>36</v>
      </c>
      <c r="S6889" t="s">
        <v>1104</v>
      </c>
      <c r="T6889" t="s">
        <v>1105</v>
      </c>
      <c r="U6889" t="s">
        <v>468</v>
      </c>
      <c r="V6889" t="s">
        <v>63</v>
      </c>
    </row>
    <row r="6890" spans="1:26">
      <c r="A6890" s="1">
        <v>44254</v>
      </c>
      <c r="B6890" t="s">
        <v>24322</v>
      </c>
      <c r="C6890" t="s">
        <v>24323</v>
      </c>
      <c r="D6890" t="s">
        <v>24324</v>
      </c>
      <c r="E6890" s="2">
        <v>41762</v>
      </c>
      <c r="F6890" s="2">
        <v>44239</v>
      </c>
      <c r="G6890" s="2">
        <v>44244</v>
      </c>
      <c r="H6890" t="s">
        <v>82</v>
      </c>
      <c r="I6890">
        <v>81.569999999999993</v>
      </c>
      <c r="J6890">
        <v>1000</v>
      </c>
      <c r="K6890" t="s">
        <v>30</v>
      </c>
      <c r="L6890" t="s">
        <v>72</v>
      </c>
      <c r="M6890" t="s">
        <v>32</v>
      </c>
      <c r="N6890" t="s">
        <v>63</v>
      </c>
      <c r="O6890" t="s">
        <v>33</v>
      </c>
      <c r="P6890" t="s">
        <v>55</v>
      </c>
      <c r="Q6890">
        <v>46</v>
      </c>
      <c r="R6890" t="s">
        <v>36</v>
      </c>
      <c r="S6890" t="s">
        <v>3149</v>
      </c>
      <c r="T6890" t="s">
        <v>3150</v>
      </c>
      <c r="U6890" t="s">
        <v>135</v>
      </c>
      <c r="V6890" t="s">
        <v>136</v>
      </c>
    </row>
    <row r="6891" spans="1:26">
      <c r="A6891" s="1">
        <v>44254</v>
      </c>
      <c r="B6891" t="s">
        <v>24325</v>
      </c>
      <c r="C6891" t="s">
        <v>24326</v>
      </c>
      <c r="D6891" t="s">
        <v>24327</v>
      </c>
      <c r="E6891" s="2">
        <v>43061</v>
      </c>
      <c r="F6891" s="2">
        <v>44238</v>
      </c>
      <c r="G6891" s="2">
        <v>44243</v>
      </c>
      <c r="H6891" t="s">
        <v>113</v>
      </c>
      <c r="I6891">
        <v>112.45</v>
      </c>
      <c r="J6891">
        <v>4000</v>
      </c>
      <c r="K6891" t="s">
        <v>30</v>
      </c>
      <c r="L6891" t="s">
        <v>31</v>
      </c>
      <c r="M6891" t="s">
        <v>32</v>
      </c>
      <c r="N6891" t="s">
        <v>33</v>
      </c>
      <c r="O6891" t="s">
        <v>136</v>
      </c>
      <c r="P6891" t="s">
        <v>135</v>
      </c>
      <c r="Q6891">
        <v>62</v>
      </c>
      <c r="R6891" t="s">
        <v>36</v>
      </c>
      <c r="S6891" t="s">
        <v>741</v>
      </c>
      <c r="T6891" t="s">
        <v>742</v>
      </c>
      <c r="U6891" t="s">
        <v>90</v>
      </c>
      <c r="V6891" t="s">
        <v>91</v>
      </c>
    </row>
    <row r="6892" spans="1:26">
      <c r="A6892" s="1">
        <v>44254</v>
      </c>
      <c r="B6892" t="s">
        <v>24328</v>
      </c>
      <c r="C6892" t="s">
        <v>24329</v>
      </c>
      <c r="D6892" t="s">
        <v>24330</v>
      </c>
      <c r="E6892" s="2">
        <v>42655</v>
      </c>
      <c r="F6892" s="2">
        <v>44240</v>
      </c>
      <c r="G6892" s="2">
        <v>44245</v>
      </c>
      <c r="H6892" t="s">
        <v>113</v>
      </c>
      <c r="I6892">
        <v>110.85</v>
      </c>
      <c r="J6892">
        <v>3000</v>
      </c>
      <c r="K6892" t="s">
        <v>30</v>
      </c>
      <c r="L6892" t="s">
        <v>49</v>
      </c>
      <c r="M6892" t="s">
        <v>32</v>
      </c>
      <c r="N6892" t="s">
        <v>91</v>
      </c>
      <c r="O6892" t="s">
        <v>34</v>
      </c>
      <c r="P6892" t="s">
        <v>35</v>
      </c>
      <c r="Q6892">
        <v>53</v>
      </c>
      <c r="R6892" t="s">
        <v>36</v>
      </c>
      <c r="S6892" t="s">
        <v>6555</v>
      </c>
      <c r="T6892" t="s">
        <v>6556</v>
      </c>
      <c r="U6892" t="s">
        <v>367</v>
      </c>
      <c r="V6892" t="s">
        <v>76</v>
      </c>
      <c r="W6892" t="s">
        <v>2914</v>
      </c>
      <c r="X6892" t="s">
        <v>2915</v>
      </c>
      <c r="Y6892" t="s">
        <v>172</v>
      </c>
      <c r="Z6892" t="s">
        <v>50</v>
      </c>
    </row>
    <row r="6893" spans="1:26">
      <c r="A6893" s="1">
        <v>44254</v>
      </c>
      <c r="B6893" t="s">
        <v>24331</v>
      </c>
      <c r="C6893" t="s">
        <v>24332</v>
      </c>
      <c r="D6893" t="s">
        <v>24333</v>
      </c>
      <c r="E6893" s="2">
        <v>40682</v>
      </c>
      <c r="F6893" s="2">
        <v>44240</v>
      </c>
      <c r="G6893" s="2">
        <v>44245</v>
      </c>
      <c r="H6893" t="s">
        <v>95</v>
      </c>
      <c r="I6893">
        <v>74.05</v>
      </c>
      <c r="J6893">
        <v>10000</v>
      </c>
      <c r="K6893" t="s">
        <v>30</v>
      </c>
      <c r="L6893" t="s">
        <v>72</v>
      </c>
      <c r="M6893" t="s">
        <v>83</v>
      </c>
      <c r="N6893" t="s">
        <v>40</v>
      </c>
      <c r="O6893" t="s">
        <v>91</v>
      </c>
      <c r="P6893" t="s">
        <v>90</v>
      </c>
      <c r="Q6893">
        <v>48</v>
      </c>
      <c r="R6893" t="s">
        <v>36</v>
      </c>
      <c r="S6893" t="s">
        <v>202</v>
      </c>
      <c r="T6893" t="s">
        <v>203</v>
      </c>
      <c r="U6893" t="s">
        <v>172</v>
      </c>
      <c r="V6893" t="s">
        <v>50</v>
      </c>
      <c r="W6893" t="s">
        <v>1413</v>
      </c>
      <c r="X6893" t="s">
        <v>1414</v>
      </c>
      <c r="Y6893" t="s">
        <v>52</v>
      </c>
      <c r="Z6893" t="s">
        <v>51</v>
      </c>
    </row>
    <row r="6894" spans="1:26">
      <c r="A6894" s="1">
        <v>44254</v>
      </c>
      <c r="B6894" t="s">
        <v>24334</v>
      </c>
      <c r="C6894" t="s">
        <v>24335</v>
      </c>
      <c r="D6894" t="s">
        <v>24336</v>
      </c>
      <c r="E6894" s="2">
        <v>43340</v>
      </c>
      <c r="F6894" s="2">
        <v>44244</v>
      </c>
      <c r="G6894" s="2">
        <v>44247</v>
      </c>
      <c r="H6894" t="s">
        <v>171</v>
      </c>
      <c r="I6894">
        <v>10.85</v>
      </c>
      <c r="J6894">
        <v>500</v>
      </c>
      <c r="K6894" t="s">
        <v>30</v>
      </c>
      <c r="L6894" t="s">
        <v>72</v>
      </c>
      <c r="M6894" t="s">
        <v>83</v>
      </c>
      <c r="N6894" t="s">
        <v>50</v>
      </c>
      <c r="O6894" t="s">
        <v>63</v>
      </c>
      <c r="P6894" t="s">
        <v>468</v>
      </c>
      <c r="Q6894">
        <v>55</v>
      </c>
      <c r="R6894" t="s">
        <v>36</v>
      </c>
      <c r="S6894" t="s">
        <v>3139</v>
      </c>
      <c r="T6894" t="s">
        <v>3140</v>
      </c>
      <c r="U6894" t="s">
        <v>347</v>
      </c>
      <c r="V6894" t="s">
        <v>167</v>
      </c>
    </row>
    <row r="6895" spans="1:26">
      <c r="A6895" s="1">
        <v>44254</v>
      </c>
      <c r="B6895" t="s">
        <v>24337</v>
      </c>
      <c r="C6895" t="s">
        <v>24338</v>
      </c>
      <c r="D6895" t="s">
        <v>24339</v>
      </c>
      <c r="E6895" s="2">
        <v>43269</v>
      </c>
      <c r="F6895" s="2">
        <v>44250</v>
      </c>
      <c r="G6895" s="2">
        <v>44251</v>
      </c>
      <c r="H6895" t="s">
        <v>48</v>
      </c>
      <c r="I6895">
        <v>148.71</v>
      </c>
      <c r="J6895">
        <v>19000</v>
      </c>
      <c r="K6895" t="s">
        <v>30</v>
      </c>
      <c r="L6895" t="s">
        <v>31</v>
      </c>
      <c r="M6895" t="s">
        <v>83</v>
      </c>
      <c r="N6895" t="s">
        <v>63</v>
      </c>
      <c r="O6895" t="s">
        <v>76</v>
      </c>
      <c r="P6895" t="s">
        <v>367</v>
      </c>
      <c r="Q6895">
        <v>51</v>
      </c>
      <c r="R6895" t="s">
        <v>36</v>
      </c>
      <c r="S6895" t="s">
        <v>562</v>
      </c>
      <c r="T6895" t="s">
        <v>563</v>
      </c>
      <c r="U6895" t="s">
        <v>219</v>
      </c>
      <c r="V6895" t="s">
        <v>87</v>
      </c>
      <c r="W6895" t="s">
        <v>4358</v>
      </c>
      <c r="X6895" t="s">
        <v>4359</v>
      </c>
      <c r="Y6895" t="s">
        <v>117</v>
      </c>
      <c r="Z6895" t="s">
        <v>118</v>
      </c>
    </row>
    <row r="6896" spans="1:26">
      <c r="A6896" s="1">
        <v>44254</v>
      </c>
      <c r="B6896" t="s">
        <v>24340</v>
      </c>
      <c r="C6896" t="s">
        <v>24341</v>
      </c>
      <c r="D6896" t="s">
        <v>24342</v>
      </c>
      <c r="E6896" s="2">
        <v>42542</v>
      </c>
      <c r="F6896" s="2">
        <v>44239</v>
      </c>
      <c r="G6896" s="2">
        <v>44244</v>
      </c>
      <c r="H6896" t="s">
        <v>82</v>
      </c>
      <c r="I6896">
        <v>50.14</v>
      </c>
      <c r="J6896">
        <v>2000</v>
      </c>
      <c r="K6896" t="s">
        <v>30</v>
      </c>
      <c r="L6896" t="s">
        <v>49</v>
      </c>
      <c r="M6896" t="s">
        <v>32</v>
      </c>
      <c r="N6896" t="s">
        <v>136</v>
      </c>
      <c r="O6896" t="s">
        <v>51</v>
      </c>
      <c r="P6896" t="s">
        <v>52</v>
      </c>
      <c r="Q6896">
        <v>55</v>
      </c>
      <c r="R6896" t="s">
        <v>36</v>
      </c>
      <c r="S6896" t="s">
        <v>6759</v>
      </c>
      <c r="T6896" t="s">
        <v>6760</v>
      </c>
      <c r="U6896" t="s">
        <v>447</v>
      </c>
      <c r="V6896" t="s">
        <v>107</v>
      </c>
      <c r="W6896" t="s">
        <v>3528</v>
      </c>
      <c r="X6896" t="s">
        <v>3529</v>
      </c>
      <c r="Y6896" t="s">
        <v>3530</v>
      </c>
      <c r="Z6896" t="s">
        <v>107</v>
      </c>
    </row>
    <row r="6897" spans="1:26">
      <c r="A6897" s="1">
        <v>44254</v>
      </c>
      <c r="B6897" t="s">
        <v>24343</v>
      </c>
      <c r="C6897" t="s">
        <v>24344</v>
      </c>
      <c r="D6897" t="s">
        <v>24345</v>
      </c>
      <c r="E6897" s="2">
        <v>41328</v>
      </c>
      <c r="F6897" s="2">
        <v>44250</v>
      </c>
      <c r="G6897" s="2">
        <v>44251</v>
      </c>
      <c r="H6897" t="s">
        <v>82</v>
      </c>
      <c r="I6897">
        <v>73.959999999999994</v>
      </c>
      <c r="J6897">
        <v>5000</v>
      </c>
      <c r="K6897" t="s">
        <v>30</v>
      </c>
      <c r="L6897" t="s">
        <v>31</v>
      </c>
      <c r="M6897" t="s">
        <v>32</v>
      </c>
      <c r="N6897" t="s">
        <v>59</v>
      </c>
      <c r="O6897" t="s">
        <v>51</v>
      </c>
      <c r="P6897" t="s">
        <v>52</v>
      </c>
      <c r="Q6897">
        <v>46</v>
      </c>
      <c r="R6897" t="s">
        <v>36</v>
      </c>
      <c r="S6897" t="s">
        <v>3285</v>
      </c>
      <c r="T6897" t="s">
        <v>3286</v>
      </c>
      <c r="U6897" t="s">
        <v>55</v>
      </c>
      <c r="V6897" t="s">
        <v>33</v>
      </c>
      <c r="W6897" t="s">
        <v>265</v>
      </c>
      <c r="X6897" t="s">
        <v>266</v>
      </c>
      <c r="Y6897" t="s">
        <v>58</v>
      </c>
      <c r="Z6897" t="s">
        <v>59</v>
      </c>
    </row>
    <row r="6898" spans="1:26">
      <c r="A6898" s="1">
        <v>44254</v>
      </c>
      <c r="B6898" t="s">
        <v>24346</v>
      </c>
      <c r="C6898" t="s">
        <v>24347</v>
      </c>
      <c r="D6898" t="s">
        <v>24348</v>
      </c>
      <c r="E6898" s="2">
        <v>42433</v>
      </c>
      <c r="F6898" s="2">
        <v>44237</v>
      </c>
      <c r="G6898" s="2">
        <v>44242</v>
      </c>
      <c r="H6898" t="s">
        <v>95</v>
      </c>
      <c r="I6898">
        <v>53.69</v>
      </c>
      <c r="J6898">
        <v>100000</v>
      </c>
      <c r="K6898" t="s">
        <v>30</v>
      </c>
      <c r="L6898" t="s">
        <v>31</v>
      </c>
      <c r="M6898" t="s">
        <v>83</v>
      </c>
      <c r="N6898" t="s">
        <v>59</v>
      </c>
      <c r="O6898" t="s">
        <v>33</v>
      </c>
      <c r="P6898" t="s">
        <v>55</v>
      </c>
      <c r="Q6898">
        <v>58</v>
      </c>
      <c r="R6898" t="s">
        <v>36</v>
      </c>
      <c r="S6898" t="s">
        <v>3927</v>
      </c>
      <c r="T6898" t="s">
        <v>3928</v>
      </c>
      <c r="U6898" t="s">
        <v>534</v>
      </c>
      <c r="V6898" t="s">
        <v>63</v>
      </c>
      <c r="W6898" t="s">
        <v>2149</v>
      </c>
      <c r="X6898" t="s">
        <v>2150</v>
      </c>
      <c r="Y6898" t="s">
        <v>58</v>
      </c>
      <c r="Z6898" t="s">
        <v>59</v>
      </c>
    </row>
    <row r="6899" spans="1:26">
      <c r="A6899" s="1">
        <v>44254</v>
      </c>
      <c r="B6899" t="s">
        <v>24349</v>
      </c>
      <c r="C6899" t="s">
        <v>24350</v>
      </c>
      <c r="D6899" t="s">
        <v>24351</v>
      </c>
      <c r="E6899" s="2">
        <v>42122</v>
      </c>
      <c r="F6899" s="2">
        <v>44234</v>
      </c>
      <c r="G6899" s="2">
        <v>44239</v>
      </c>
      <c r="H6899" t="s">
        <v>82</v>
      </c>
      <c r="I6899">
        <v>69.09</v>
      </c>
      <c r="J6899">
        <v>4000</v>
      </c>
      <c r="K6899" t="s">
        <v>30</v>
      </c>
      <c r="L6899" t="s">
        <v>49</v>
      </c>
      <c r="M6899" t="s">
        <v>32</v>
      </c>
      <c r="N6899" t="s">
        <v>33</v>
      </c>
      <c r="O6899" t="s">
        <v>63</v>
      </c>
      <c r="P6899" t="s">
        <v>638</v>
      </c>
      <c r="Q6899">
        <v>33</v>
      </c>
      <c r="R6899" t="s">
        <v>36</v>
      </c>
      <c r="S6899" t="s">
        <v>1962</v>
      </c>
      <c r="T6899" t="s">
        <v>1963</v>
      </c>
      <c r="U6899" t="s">
        <v>135</v>
      </c>
      <c r="V6899" t="s">
        <v>136</v>
      </c>
      <c r="W6899" t="s">
        <v>2062</v>
      </c>
      <c r="X6899" t="s">
        <v>2063</v>
      </c>
      <c r="Y6899" t="s">
        <v>172</v>
      </c>
      <c r="Z6899" t="s">
        <v>50</v>
      </c>
    </row>
    <row r="6900" spans="1:26">
      <c r="A6900" s="1">
        <v>44254</v>
      </c>
      <c r="B6900" t="s">
        <v>24352</v>
      </c>
      <c r="C6900" t="s">
        <v>24353</v>
      </c>
      <c r="D6900" t="s">
        <v>24354</v>
      </c>
      <c r="E6900" s="2">
        <v>43552</v>
      </c>
      <c r="F6900" s="2">
        <v>44252</v>
      </c>
      <c r="G6900" s="2">
        <v>44252</v>
      </c>
      <c r="H6900" t="s">
        <v>171</v>
      </c>
      <c r="I6900">
        <v>7.83</v>
      </c>
      <c r="J6900">
        <v>300</v>
      </c>
      <c r="K6900" t="s">
        <v>30</v>
      </c>
      <c r="L6900" t="s">
        <v>31</v>
      </c>
      <c r="M6900" t="s">
        <v>32</v>
      </c>
      <c r="N6900" t="s">
        <v>44</v>
      </c>
      <c r="O6900" t="s">
        <v>91</v>
      </c>
      <c r="P6900" t="s">
        <v>90</v>
      </c>
      <c r="Q6900">
        <v>54</v>
      </c>
      <c r="R6900" t="s">
        <v>36</v>
      </c>
      <c r="S6900" t="s">
        <v>7384</v>
      </c>
      <c r="T6900" t="s">
        <v>7385</v>
      </c>
      <c r="U6900" t="s">
        <v>132</v>
      </c>
      <c r="V6900" t="s">
        <v>63</v>
      </c>
      <c r="W6900" t="s">
        <v>2771</v>
      </c>
      <c r="X6900" t="s">
        <v>2772</v>
      </c>
      <c r="Y6900" t="s">
        <v>219</v>
      </c>
      <c r="Z6900" t="s">
        <v>87</v>
      </c>
    </row>
    <row r="6901" spans="1:26">
      <c r="A6901" s="1">
        <v>44254</v>
      </c>
      <c r="B6901" t="s">
        <v>24355</v>
      </c>
      <c r="C6901" t="s">
        <v>24356</v>
      </c>
      <c r="D6901" t="s">
        <v>24357</v>
      </c>
      <c r="E6901" s="2">
        <v>40633</v>
      </c>
      <c r="F6901" s="2">
        <v>44247</v>
      </c>
      <c r="G6901" s="2">
        <v>44249</v>
      </c>
      <c r="H6901" t="s">
        <v>82</v>
      </c>
      <c r="I6901">
        <v>74.400000000000006</v>
      </c>
      <c r="J6901">
        <v>3000</v>
      </c>
      <c r="K6901" t="s">
        <v>30</v>
      </c>
      <c r="L6901" t="s">
        <v>31</v>
      </c>
      <c r="M6901" t="s">
        <v>32</v>
      </c>
      <c r="N6901" t="s">
        <v>102</v>
      </c>
      <c r="O6901" t="s">
        <v>63</v>
      </c>
      <c r="P6901" t="s">
        <v>98</v>
      </c>
      <c r="Q6901">
        <v>63</v>
      </c>
      <c r="R6901" t="s">
        <v>36</v>
      </c>
      <c r="S6901" t="s">
        <v>5809</v>
      </c>
      <c r="T6901" t="s">
        <v>5810</v>
      </c>
      <c r="U6901" t="s">
        <v>117</v>
      </c>
      <c r="V6901" t="s">
        <v>118</v>
      </c>
      <c r="W6901" t="s">
        <v>2009</v>
      </c>
      <c r="X6901" t="s">
        <v>2010</v>
      </c>
      <c r="Y6901" t="s">
        <v>55</v>
      </c>
      <c r="Z6901" t="s">
        <v>33</v>
      </c>
    </row>
    <row r="6902" spans="1:26">
      <c r="A6902" s="1">
        <v>44254</v>
      </c>
      <c r="B6902" t="s">
        <v>24358</v>
      </c>
      <c r="C6902" t="s">
        <v>24359</v>
      </c>
      <c r="D6902" t="s">
        <v>24360</v>
      </c>
      <c r="E6902" s="2">
        <v>41874</v>
      </c>
      <c r="F6902" s="2">
        <v>44243</v>
      </c>
      <c r="G6902" s="2">
        <v>44248</v>
      </c>
      <c r="H6902" t="s">
        <v>48</v>
      </c>
      <c r="I6902">
        <v>156.36000000000001</v>
      </c>
      <c r="J6902">
        <v>21000</v>
      </c>
      <c r="K6902" t="s">
        <v>30</v>
      </c>
      <c r="L6902" t="s">
        <v>31</v>
      </c>
      <c r="M6902" t="s">
        <v>32</v>
      </c>
      <c r="N6902" t="s">
        <v>51</v>
      </c>
      <c r="O6902" t="s">
        <v>76</v>
      </c>
      <c r="P6902" t="s">
        <v>819</v>
      </c>
      <c r="Q6902">
        <v>36</v>
      </c>
      <c r="R6902" t="s">
        <v>36</v>
      </c>
      <c r="S6902" t="s">
        <v>6629</v>
      </c>
      <c r="T6902" t="s">
        <v>6630</v>
      </c>
      <c r="U6902" t="s">
        <v>3379</v>
      </c>
      <c r="V6902" t="s">
        <v>76</v>
      </c>
      <c r="W6902" t="s">
        <v>274</v>
      </c>
      <c r="X6902" t="s">
        <v>275</v>
      </c>
      <c r="Y6902" t="s">
        <v>55</v>
      </c>
      <c r="Z6902" t="s">
        <v>33</v>
      </c>
    </row>
    <row r="6903" spans="1:26">
      <c r="A6903" s="1">
        <v>44254</v>
      </c>
      <c r="B6903" t="s">
        <v>24361</v>
      </c>
      <c r="C6903" t="s">
        <v>24362</v>
      </c>
      <c r="D6903" t="s">
        <v>24363</v>
      </c>
      <c r="E6903" s="2">
        <v>41578</v>
      </c>
      <c r="F6903" s="2">
        <v>44241</v>
      </c>
      <c r="G6903" s="2">
        <v>44246</v>
      </c>
      <c r="H6903" t="s">
        <v>29</v>
      </c>
      <c r="I6903">
        <v>116.75</v>
      </c>
      <c r="J6903">
        <v>7000</v>
      </c>
      <c r="K6903" t="s">
        <v>30</v>
      </c>
      <c r="L6903" t="s">
        <v>72</v>
      </c>
      <c r="M6903" t="s">
        <v>83</v>
      </c>
      <c r="N6903" t="s">
        <v>40</v>
      </c>
      <c r="O6903" t="s">
        <v>107</v>
      </c>
      <c r="P6903" t="s">
        <v>889</v>
      </c>
      <c r="Q6903">
        <v>41</v>
      </c>
      <c r="R6903" t="s">
        <v>36</v>
      </c>
      <c r="S6903" t="s">
        <v>3241</v>
      </c>
      <c r="T6903" t="s">
        <v>3242</v>
      </c>
      <c r="U6903" t="s">
        <v>135</v>
      </c>
      <c r="V6903" t="s">
        <v>136</v>
      </c>
    </row>
    <row r="6904" spans="1:26">
      <c r="A6904" s="1">
        <v>44254</v>
      </c>
      <c r="B6904" t="s">
        <v>24364</v>
      </c>
      <c r="C6904" t="s">
        <v>24365</v>
      </c>
      <c r="D6904" t="s">
        <v>24366</v>
      </c>
      <c r="E6904" s="2">
        <v>40469</v>
      </c>
      <c r="F6904" s="2">
        <v>44249</v>
      </c>
      <c r="G6904" s="2">
        <v>44250</v>
      </c>
      <c r="H6904" t="s">
        <v>82</v>
      </c>
      <c r="I6904">
        <v>58.25</v>
      </c>
      <c r="J6904">
        <v>3000</v>
      </c>
      <c r="K6904" t="s">
        <v>30</v>
      </c>
      <c r="L6904" t="s">
        <v>49</v>
      </c>
      <c r="M6904" t="s">
        <v>32</v>
      </c>
      <c r="N6904" t="s">
        <v>51</v>
      </c>
      <c r="O6904" t="s">
        <v>87</v>
      </c>
      <c r="P6904" t="s">
        <v>270</v>
      </c>
      <c r="Q6904">
        <v>53</v>
      </c>
      <c r="R6904" t="s">
        <v>36</v>
      </c>
      <c r="S6904" t="s">
        <v>14645</v>
      </c>
      <c r="T6904" t="s">
        <v>14646</v>
      </c>
      <c r="U6904" t="s">
        <v>172</v>
      </c>
      <c r="V6904" t="s">
        <v>50</v>
      </c>
    </row>
    <row r="6905" spans="1:26">
      <c r="A6905" s="1">
        <v>44254</v>
      </c>
      <c r="B6905" t="s">
        <v>24367</v>
      </c>
      <c r="C6905" t="s">
        <v>24368</v>
      </c>
      <c r="D6905" t="s">
        <v>24369</v>
      </c>
      <c r="E6905" s="2">
        <v>41766</v>
      </c>
      <c r="F6905" s="2">
        <v>44239</v>
      </c>
      <c r="G6905" s="2">
        <v>44244</v>
      </c>
      <c r="H6905" t="s">
        <v>29</v>
      </c>
      <c r="I6905">
        <v>192.13</v>
      </c>
      <c r="J6905">
        <v>1000</v>
      </c>
      <c r="K6905" t="s">
        <v>30</v>
      </c>
      <c r="L6905" t="s">
        <v>31</v>
      </c>
      <c r="M6905" t="s">
        <v>32</v>
      </c>
      <c r="N6905" t="s">
        <v>51</v>
      </c>
      <c r="O6905" t="s">
        <v>33</v>
      </c>
      <c r="P6905" t="s">
        <v>55</v>
      </c>
      <c r="Q6905">
        <v>44</v>
      </c>
      <c r="R6905" t="s">
        <v>36</v>
      </c>
      <c r="S6905" t="s">
        <v>13999</v>
      </c>
      <c r="T6905" t="s">
        <v>14000</v>
      </c>
      <c r="U6905" t="s">
        <v>86</v>
      </c>
      <c r="V6905" t="s">
        <v>87</v>
      </c>
      <c r="W6905" t="s">
        <v>1123</v>
      </c>
      <c r="X6905" t="s">
        <v>1124</v>
      </c>
      <c r="Y6905" t="s">
        <v>52</v>
      </c>
      <c r="Z6905" t="s">
        <v>51</v>
      </c>
    </row>
    <row r="6906" spans="1:26">
      <c r="A6906" s="1">
        <v>44254</v>
      </c>
      <c r="B6906" t="s">
        <v>24370</v>
      </c>
      <c r="C6906" t="s">
        <v>24371</v>
      </c>
      <c r="D6906" t="s">
        <v>24372</v>
      </c>
      <c r="E6906" s="2">
        <v>41877</v>
      </c>
      <c r="F6906" s="2">
        <v>44244</v>
      </c>
      <c r="G6906" s="2">
        <v>44247</v>
      </c>
      <c r="H6906" t="s">
        <v>82</v>
      </c>
      <c r="I6906">
        <v>64.3</v>
      </c>
      <c r="J6906">
        <v>2000</v>
      </c>
      <c r="K6906" t="s">
        <v>30</v>
      </c>
      <c r="L6906" t="s">
        <v>49</v>
      </c>
      <c r="M6906" t="s">
        <v>32</v>
      </c>
      <c r="N6906" t="s">
        <v>63</v>
      </c>
      <c r="O6906" t="s">
        <v>167</v>
      </c>
      <c r="P6906" t="s">
        <v>90</v>
      </c>
      <c r="Q6906">
        <v>55</v>
      </c>
      <c r="R6906" t="s">
        <v>36</v>
      </c>
      <c r="S6906" t="s">
        <v>1309</v>
      </c>
      <c r="T6906" t="s">
        <v>1310</v>
      </c>
      <c r="U6906" t="s">
        <v>132</v>
      </c>
      <c r="V6906" t="s">
        <v>63</v>
      </c>
      <c r="W6906" t="s">
        <v>3894</v>
      </c>
      <c r="X6906" t="s">
        <v>3895</v>
      </c>
      <c r="Y6906" t="s">
        <v>889</v>
      </c>
      <c r="Z6906" t="s">
        <v>107</v>
      </c>
    </row>
    <row r="6907" spans="1:26">
      <c r="A6907" s="1">
        <v>44255</v>
      </c>
      <c r="B6907" t="s">
        <v>24373</v>
      </c>
      <c r="C6907" t="s">
        <v>24374</v>
      </c>
      <c r="D6907" t="s">
        <v>24375</v>
      </c>
      <c r="E6907" s="2">
        <v>40862</v>
      </c>
      <c r="F6907" s="2">
        <v>44254</v>
      </c>
      <c r="G6907" s="2">
        <v>44254</v>
      </c>
      <c r="H6907" t="s">
        <v>95</v>
      </c>
      <c r="I6907">
        <v>61.15</v>
      </c>
      <c r="J6907">
        <v>53000</v>
      </c>
      <c r="K6907" t="s">
        <v>30</v>
      </c>
      <c r="L6907" t="s">
        <v>49</v>
      </c>
      <c r="M6907" t="s">
        <v>124</v>
      </c>
      <c r="N6907" t="s">
        <v>63</v>
      </c>
      <c r="O6907" t="s">
        <v>33</v>
      </c>
      <c r="P6907" t="s">
        <v>55</v>
      </c>
      <c r="Q6907">
        <v>60</v>
      </c>
      <c r="R6907" t="s">
        <v>36</v>
      </c>
      <c r="S6907" t="s">
        <v>2986</v>
      </c>
      <c r="T6907" t="s">
        <v>2987</v>
      </c>
      <c r="U6907" t="s">
        <v>2802</v>
      </c>
      <c r="V6907" t="s">
        <v>76</v>
      </c>
      <c r="W6907" t="s">
        <v>6004</v>
      </c>
      <c r="X6907" t="s">
        <v>6005</v>
      </c>
      <c r="Y6907" t="s">
        <v>103</v>
      </c>
      <c r="Z6907" t="s">
        <v>102</v>
      </c>
    </row>
    <row r="6908" spans="1:26">
      <c r="A6908" s="1">
        <v>44255</v>
      </c>
      <c r="B6908" t="s">
        <v>24376</v>
      </c>
      <c r="C6908" t="s">
        <v>24377</v>
      </c>
      <c r="D6908" t="s">
        <v>24378</v>
      </c>
      <c r="E6908" s="2">
        <v>41743</v>
      </c>
      <c r="F6908" s="2">
        <v>44240</v>
      </c>
      <c r="G6908" s="2">
        <v>44245</v>
      </c>
      <c r="H6908" t="s">
        <v>113</v>
      </c>
      <c r="I6908">
        <v>128.66</v>
      </c>
      <c r="J6908">
        <v>6000</v>
      </c>
      <c r="K6908" t="s">
        <v>30</v>
      </c>
      <c r="L6908" t="s">
        <v>31</v>
      </c>
      <c r="M6908" t="s">
        <v>32</v>
      </c>
      <c r="N6908" t="s">
        <v>63</v>
      </c>
      <c r="O6908" t="s">
        <v>107</v>
      </c>
      <c r="P6908" t="s">
        <v>1961</v>
      </c>
      <c r="Q6908">
        <v>60</v>
      </c>
      <c r="R6908" t="s">
        <v>36</v>
      </c>
      <c r="S6908" t="s">
        <v>8661</v>
      </c>
      <c r="T6908" t="s">
        <v>8662</v>
      </c>
      <c r="U6908" t="s">
        <v>52</v>
      </c>
      <c r="V6908" t="s">
        <v>51</v>
      </c>
      <c r="W6908" t="s">
        <v>1473</v>
      </c>
      <c r="X6908" t="s">
        <v>1474</v>
      </c>
      <c r="Y6908" t="s">
        <v>740</v>
      </c>
      <c r="Z6908" t="s">
        <v>63</v>
      </c>
    </row>
    <row r="6909" spans="1:26">
      <c r="A6909" s="1">
        <v>44255</v>
      </c>
      <c r="B6909" t="s">
        <v>24379</v>
      </c>
      <c r="C6909" t="s">
        <v>24380</v>
      </c>
      <c r="D6909" t="s">
        <v>24381</v>
      </c>
      <c r="E6909" s="2">
        <v>40444</v>
      </c>
      <c r="F6909" s="2">
        <v>44246</v>
      </c>
      <c r="G6909" s="2">
        <v>44249</v>
      </c>
      <c r="H6909" t="s">
        <v>29</v>
      </c>
      <c r="I6909">
        <v>106.13</v>
      </c>
      <c r="J6909">
        <v>5000</v>
      </c>
      <c r="K6909" t="s">
        <v>30</v>
      </c>
      <c r="L6909" t="s">
        <v>31</v>
      </c>
      <c r="M6909" t="s">
        <v>32</v>
      </c>
      <c r="N6909" t="s">
        <v>34</v>
      </c>
      <c r="O6909" t="s">
        <v>102</v>
      </c>
      <c r="P6909" t="s">
        <v>103</v>
      </c>
      <c r="Q6909">
        <v>47</v>
      </c>
      <c r="R6909" t="s">
        <v>237</v>
      </c>
      <c r="S6909" t="s">
        <v>3033</v>
      </c>
      <c r="T6909" t="s">
        <v>3034</v>
      </c>
      <c r="U6909" t="s">
        <v>1412</v>
      </c>
      <c r="V6909" t="s">
        <v>40</v>
      </c>
      <c r="W6909" t="s">
        <v>127</v>
      </c>
      <c r="X6909" t="s">
        <v>128</v>
      </c>
      <c r="Y6909" t="s">
        <v>58</v>
      </c>
      <c r="Z6909" t="s">
        <v>59</v>
      </c>
    </row>
    <row r="6910" spans="1:26">
      <c r="A6910" s="1">
        <v>44255</v>
      </c>
      <c r="B6910" t="s">
        <v>24382</v>
      </c>
      <c r="C6910" t="s">
        <v>24383</v>
      </c>
      <c r="D6910" t="s">
        <v>24384</v>
      </c>
      <c r="E6910" s="2">
        <v>41310</v>
      </c>
      <c r="F6910" s="2">
        <v>44249</v>
      </c>
      <c r="G6910" s="2">
        <v>44251</v>
      </c>
      <c r="H6910" t="s">
        <v>48</v>
      </c>
      <c r="I6910">
        <v>122.26</v>
      </c>
      <c r="J6910">
        <v>29000</v>
      </c>
      <c r="K6910" t="s">
        <v>30</v>
      </c>
      <c r="L6910" t="s">
        <v>31</v>
      </c>
      <c r="M6910" t="s">
        <v>124</v>
      </c>
      <c r="N6910" t="s">
        <v>44</v>
      </c>
      <c r="O6910" t="s">
        <v>167</v>
      </c>
      <c r="P6910" t="s">
        <v>347</v>
      </c>
      <c r="Q6910">
        <v>48</v>
      </c>
      <c r="R6910" t="s">
        <v>36</v>
      </c>
      <c r="S6910" t="s">
        <v>2240</v>
      </c>
      <c r="T6910" t="s">
        <v>2241</v>
      </c>
      <c r="U6910" t="s">
        <v>2242</v>
      </c>
      <c r="V6910" t="s">
        <v>63</v>
      </c>
    </row>
    <row r="6911" spans="1:26">
      <c r="A6911" s="1">
        <v>44255</v>
      </c>
      <c r="B6911" t="s">
        <v>24385</v>
      </c>
      <c r="C6911" t="s">
        <v>24386</v>
      </c>
      <c r="D6911" t="s">
        <v>24387</v>
      </c>
      <c r="E6911" s="2">
        <v>42327</v>
      </c>
      <c r="F6911" s="2">
        <v>44242</v>
      </c>
      <c r="G6911" s="2">
        <v>44247</v>
      </c>
      <c r="H6911" t="s">
        <v>82</v>
      </c>
      <c r="I6911">
        <v>74.37</v>
      </c>
      <c r="J6911">
        <v>5000</v>
      </c>
      <c r="K6911" t="s">
        <v>149</v>
      </c>
      <c r="L6911" t="s">
        <v>72</v>
      </c>
      <c r="M6911" t="s">
        <v>83</v>
      </c>
      <c r="N6911" t="s">
        <v>76</v>
      </c>
      <c r="O6911" t="s">
        <v>91</v>
      </c>
      <c r="P6911" t="s">
        <v>90</v>
      </c>
      <c r="Q6911">
        <v>30</v>
      </c>
      <c r="R6911" t="s">
        <v>36</v>
      </c>
      <c r="S6911" t="s">
        <v>10654</v>
      </c>
      <c r="T6911" t="s">
        <v>10655</v>
      </c>
      <c r="U6911" t="s">
        <v>245</v>
      </c>
      <c r="V6911" t="s">
        <v>44</v>
      </c>
      <c r="W6911" t="s">
        <v>1401</v>
      </c>
      <c r="X6911" t="s">
        <v>1402</v>
      </c>
      <c r="Y6911" t="s">
        <v>1403</v>
      </c>
      <c r="Z6911" t="s">
        <v>167</v>
      </c>
    </row>
    <row r="6912" spans="1:26">
      <c r="A6912" s="1">
        <v>44255</v>
      </c>
      <c r="B6912" t="s">
        <v>24388</v>
      </c>
      <c r="C6912" t="s">
        <v>24389</v>
      </c>
      <c r="D6912" t="s">
        <v>24390</v>
      </c>
      <c r="E6912" s="2">
        <v>43142</v>
      </c>
      <c r="F6912" s="2">
        <v>44240</v>
      </c>
      <c r="G6912" s="2">
        <v>44245</v>
      </c>
      <c r="H6912" t="s">
        <v>29</v>
      </c>
      <c r="I6912">
        <v>109.43</v>
      </c>
      <c r="J6912">
        <v>12000</v>
      </c>
      <c r="K6912" t="s">
        <v>30</v>
      </c>
      <c r="L6912" t="s">
        <v>49</v>
      </c>
      <c r="M6912" t="s">
        <v>83</v>
      </c>
      <c r="N6912" t="s">
        <v>59</v>
      </c>
      <c r="O6912" t="s">
        <v>63</v>
      </c>
      <c r="P6912" t="s">
        <v>5195</v>
      </c>
      <c r="Q6912">
        <v>34</v>
      </c>
      <c r="R6912" t="s">
        <v>36</v>
      </c>
      <c r="S6912" t="s">
        <v>3144</v>
      </c>
      <c r="T6912" t="s">
        <v>3145</v>
      </c>
      <c r="U6912" t="s">
        <v>103</v>
      </c>
      <c r="V6912" t="s">
        <v>102</v>
      </c>
      <c r="W6912" t="s">
        <v>1906</v>
      </c>
      <c r="X6912" t="s">
        <v>1907</v>
      </c>
      <c r="Y6912" t="s">
        <v>39</v>
      </c>
      <c r="Z6912" t="s">
        <v>40</v>
      </c>
    </row>
    <row r="6913" spans="1:26">
      <c r="A6913" s="1">
        <v>44255</v>
      </c>
      <c r="B6913" t="s">
        <v>24391</v>
      </c>
      <c r="C6913" t="s">
        <v>24392</v>
      </c>
      <c r="D6913" t="s">
        <v>24393</v>
      </c>
      <c r="E6913" s="2">
        <v>42699</v>
      </c>
      <c r="F6913" s="2">
        <v>44251</v>
      </c>
      <c r="G6913" s="2">
        <v>44252</v>
      </c>
      <c r="H6913" t="s">
        <v>29</v>
      </c>
      <c r="I6913">
        <v>162.15</v>
      </c>
      <c r="J6913">
        <v>18000</v>
      </c>
      <c r="K6913" t="s">
        <v>30</v>
      </c>
      <c r="L6913" t="s">
        <v>49</v>
      </c>
      <c r="M6913" t="s">
        <v>124</v>
      </c>
      <c r="N6913" t="s">
        <v>44</v>
      </c>
      <c r="O6913" t="s">
        <v>102</v>
      </c>
      <c r="P6913" t="s">
        <v>103</v>
      </c>
      <c r="Q6913">
        <v>52</v>
      </c>
      <c r="R6913" t="s">
        <v>36</v>
      </c>
      <c r="S6913" t="s">
        <v>4080</v>
      </c>
      <c r="T6913" t="s">
        <v>4081</v>
      </c>
      <c r="U6913" t="s">
        <v>90</v>
      </c>
      <c r="V6913" t="s">
        <v>91</v>
      </c>
      <c r="W6913" t="s">
        <v>7103</v>
      </c>
      <c r="X6913" t="s">
        <v>7104</v>
      </c>
      <c r="Y6913" t="s">
        <v>140</v>
      </c>
      <c r="Z6913" t="s">
        <v>87</v>
      </c>
    </row>
    <row r="6914" spans="1:26">
      <c r="A6914" s="1">
        <v>44255</v>
      </c>
      <c r="B6914" t="s">
        <v>24394</v>
      </c>
      <c r="C6914" t="s">
        <v>24395</v>
      </c>
      <c r="D6914" t="s">
        <v>24396</v>
      </c>
      <c r="E6914" s="2">
        <v>42464</v>
      </c>
      <c r="F6914" s="2">
        <v>44245</v>
      </c>
      <c r="G6914" s="2">
        <v>44248</v>
      </c>
      <c r="H6914" t="s">
        <v>171</v>
      </c>
      <c r="I6914">
        <v>11.77</v>
      </c>
      <c r="J6914">
        <v>700</v>
      </c>
      <c r="K6914" t="s">
        <v>30</v>
      </c>
      <c r="L6914" t="s">
        <v>49</v>
      </c>
      <c r="M6914" t="s">
        <v>124</v>
      </c>
      <c r="N6914" t="s">
        <v>40</v>
      </c>
      <c r="O6914" t="s">
        <v>63</v>
      </c>
      <c r="P6914" t="s">
        <v>2378</v>
      </c>
      <c r="Q6914">
        <v>60</v>
      </c>
      <c r="R6914" t="s">
        <v>237</v>
      </c>
      <c r="S6914" t="s">
        <v>9142</v>
      </c>
      <c r="T6914" t="s">
        <v>9143</v>
      </c>
      <c r="U6914" t="s">
        <v>135</v>
      </c>
      <c r="V6914" t="s">
        <v>136</v>
      </c>
      <c r="W6914" t="s">
        <v>5077</v>
      </c>
      <c r="X6914" t="s">
        <v>5078</v>
      </c>
      <c r="Y6914" t="s">
        <v>52</v>
      </c>
      <c r="Z6914" t="s">
        <v>51</v>
      </c>
    </row>
    <row r="6915" spans="1:26">
      <c r="A6915" s="1">
        <v>44255</v>
      </c>
      <c r="B6915" t="s">
        <v>24397</v>
      </c>
      <c r="C6915" t="s">
        <v>24398</v>
      </c>
      <c r="D6915" t="s">
        <v>24399</v>
      </c>
      <c r="E6915" s="2">
        <v>43400</v>
      </c>
      <c r="F6915" s="2">
        <v>44241</v>
      </c>
      <c r="G6915" s="2">
        <v>44246</v>
      </c>
      <c r="H6915" t="s">
        <v>171</v>
      </c>
      <c r="I6915">
        <v>7.82</v>
      </c>
      <c r="J6915">
        <v>700</v>
      </c>
      <c r="K6915" t="s">
        <v>30</v>
      </c>
      <c r="L6915" t="s">
        <v>72</v>
      </c>
      <c r="M6915" t="s">
        <v>124</v>
      </c>
      <c r="N6915" t="s">
        <v>33</v>
      </c>
      <c r="O6915" t="s">
        <v>51</v>
      </c>
      <c r="P6915" t="s">
        <v>52</v>
      </c>
      <c r="Q6915">
        <v>31</v>
      </c>
      <c r="R6915" t="s">
        <v>36</v>
      </c>
      <c r="S6915" t="s">
        <v>13855</v>
      </c>
      <c r="T6915" t="s">
        <v>13856</v>
      </c>
      <c r="U6915" t="s">
        <v>35</v>
      </c>
      <c r="V6915" t="s">
        <v>34</v>
      </c>
      <c r="W6915" t="s">
        <v>1150</v>
      </c>
      <c r="X6915" t="s">
        <v>1151</v>
      </c>
      <c r="Y6915" t="s">
        <v>39</v>
      </c>
      <c r="Z6915" t="s">
        <v>40</v>
      </c>
    </row>
    <row r="6916" spans="1:26">
      <c r="A6916" s="1">
        <v>44255</v>
      </c>
      <c r="B6916" t="s">
        <v>24400</v>
      </c>
      <c r="C6916" t="s">
        <v>24401</v>
      </c>
      <c r="D6916" t="s">
        <v>24402</v>
      </c>
      <c r="E6916" s="2">
        <v>41644</v>
      </c>
      <c r="F6916" s="2">
        <v>44246</v>
      </c>
      <c r="G6916" s="2">
        <v>44249</v>
      </c>
      <c r="H6916" t="s">
        <v>48</v>
      </c>
      <c r="I6916">
        <v>106.51</v>
      </c>
      <c r="J6916">
        <v>38000</v>
      </c>
      <c r="K6916" t="s">
        <v>30</v>
      </c>
      <c r="L6916" t="s">
        <v>72</v>
      </c>
      <c r="M6916" t="s">
        <v>32</v>
      </c>
      <c r="N6916" t="s">
        <v>107</v>
      </c>
      <c r="O6916" t="s">
        <v>63</v>
      </c>
      <c r="P6916" t="s">
        <v>4984</v>
      </c>
      <c r="Q6916">
        <v>27</v>
      </c>
      <c r="R6916" t="s">
        <v>36</v>
      </c>
      <c r="S6916" t="s">
        <v>9137</v>
      </c>
      <c r="T6916" t="s">
        <v>9138</v>
      </c>
      <c r="U6916" t="s">
        <v>103</v>
      </c>
      <c r="V6916" t="s">
        <v>102</v>
      </c>
      <c r="W6916" t="s">
        <v>2751</v>
      </c>
      <c r="X6916" t="s">
        <v>2752</v>
      </c>
      <c r="Y6916" t="s">
        <v>135</v>
      </c>
      <c r="Z6916" t="s">
        <v>136</v>
      </c>
    </row>
    <row r="6917" spans="1:26">
      <c r="A6917" s="1">
        <v>44255</v>
      </c>
      <c r="B6917" t="s">
        <v>24403</v>
      </c>
      <c r="C6917" t="s">
        <v>24404</v>
      </c>
      <c r="D6917" t="s">
        <v>24405</v>
      </c>
      <c r="E6917" s="2">
        <v>41334</v>
      </c>
      <c r="F6917" s="2">
        <v>44239</v>
      </c>
      <c r="G6917" s="2">
        <v>44244</v>
      </c>
      <c r="H6917" t="s">
        <v>171</v>
      </c>
      <c r="I6917">
        <v>10.73</v>
      </c>
      <c r="J6917">
        <v>600</v>
      </c>
      <c r="K6917" t="s">
        <v>30</v>
      </c>
      <c r="L6917" t="s">
        <v>31</v>
      </c>
      <c r="M6917" t="s">
        <v>32</v>
      </c>
      <c r="N6917" t="s">
        <v>40</v>
      </c>
      <c r="O6917" t="s">
        <v>40</v>
      </c>
      <c r="P6917" t="s">
        <v>39</v>
      </c>
      <c r="Q6917">
        <v>45</v>
      </c>
      <c r="R6917" t="s">
        <v>36</v>
      </c>
      <c r="S6917" t="s">
        <v>3092</v>
      </c>
      <c r="T6917" t="s">
        <v>3093</v>
      </c>
      <c r="U6917" t="s">
        <v>3094</v>
      </c>
      <c r="V6917" t="s">
        <v>167</v>
      </c>
      <c r="W6917" t="s">
        <v>1473</v>
      </c>
      <c r="X6917" t="s">
        <v>1474</v>
      </c>
      <c r="Y6917" t="s">
        <v>740</v>
      </c>
      <c r="Z6917" t="s">
        <v>63</v>
      </c>
    </row>
    <row r="6918" spans="1:26">
      <c r="A6918" s="1">
        <v>44255</v>
      </c>
      <c r="B6918" t="s">
        <v>24406</v>
      </c>
      <c r="C6918" t="s">
        <v>24407</v>
      </c>
      <c r="D6918" t="s">
        <v>24408</v>
      </c>
      <c r="E6918" s="2">
        <v>41329</v>
      </c>
      <c r="F6918" s="2">
        <v>44250</v>
      </c>
      <c r="G6918" s="2">
        <v>44251</v>
      </c>
      <c r="H6918" t="s">
        <v>48</v>
      </c>
      <c r="I6918">
        <v>93.22</v>
      </c>
      <c r="J6918">
        <v>27000</v>
      </c>
      <c r="K6918" t="s">
        <v>30</v>
      </c>
      <c r="L6918" t="s">
        <v>31</v>
      </c>
      <c r="M6918" t="s">
        <v>32</v>
      </c>
      <c r="N6918" t="s">
        <v>63</v>
      </c>
      <c r="O6918" t="s">
        <v>167</v>
      </c>
      <c r="P6918" t="s">
        <v>11197</v>
      </c>
      <c r="Q6918">
        <v>54</v>
      </c>
      <c r="R6918" t="s">
        <v>36</v>
      </c>
      <c r="S6918" t="s">
        <v>24409</v>
      </c>
      <c r="T6918" t="s">
        <v>24410</v>
      </c>
      <c r="U6918" t="s">
        <v>1937</v>
      </c>
      <c r="V6918" t="s">
        <v>167</v>
      </c>
      <c r="W6918" t="s">
        <v>557</v>
      </c>
      <c r="X6918" t="s">
        <v>558</v>
      </c>
      <c r="Y6918" t="s">
        <v>35</v>
      </c>
      <c r="Z6918" t="s">
        <v>34</v>
      </c>
    </row>
    <row r="6919" spans="1:26">
      <c r="A6919" s="1">
        <v>44255</v>
      </c>
      <c r="B6919" t="s">
        <v>24411</v>
      </c>
      <c r="C6919" t="s">
        <v>24412</v>
      </c>
      <c r="D6919" t="s">
        <v>24413</v>
      </c>
      <c r="E6919" s="2">
        <v>43456</v>
      </c>
      <c r="F6919" s="2">
        <v>44236</v>
      </c>
      <c r="G6919" s="2">
        <v>44241</v>
      </c>
      <c r="H6919" t="s">
        <v>82</v>
      </c>
      <c r="I6919">
        <v>64.989999999999995</v>
      </c>
      <c r="J6919">
        <v>2000</v>
      </c>
      <c r="K6919" t="s">
        <v>30</v>
      </c>
      <c r="L6919" t="s">
        <v>72</v>
      </c>
      <c r="M6919" t="s">
        <v>32</v>
      </c>
      <c r="N6919" t="s">
        <v>59</v>
      </c>
      <c r="O6919" t="s">
        <v>44</v>
      </c>
      <c r="P6919" t="s">
        <v>43</v>
      </c>
      <c r="Q6919">
        <v>50</v>
      </c>
      <c r="R6919" t="s">
        <v>36</v>
      </c>
      <c r="S6919" t="s">
        <v>10228</v>
      </c>
      <c r="T6919" t="s">
        <v>10229</v>
      </c>
      <c r="U6919" t="s">
        <v>55</v>
      </c>
      <c r="V6919" t="s">
        <v>33</v>
      </c>
      <c r="W6919" t="s">
        <v>3616</v>
      </c>
      <c r="X6919" t="s">
        <v>3617</v>
      </c>
      <c r="Y6919" t="s">
        <v>117</v>
      </c>
      <c r="Z6919" t="s">
        <v>118</v>
      </c>
    </row>
    <row r="6920" spans="1:26">
      <c r="A6920" s="1">
        <v>44255</v>
      </c>
      <c r="B6920" t="s">
        <v>24414</v>
      </c>
      <c r="C6920" t="s">
        <v>24415</v>
      </c>
      <c r="D6920" t="s">
        <v>24416</v>
      </c>
      <c r="E6920" s="2">
        <v>41079</v>
      </c>
      <c r="F6920" s="2">
        <v>44241</v>
      </c>
      <c r="G6920" s="2">
        <v>44246</v>
      </c>
      <c r="H6920" t="s">
        <v>29</v>
      </c>
      <c r="I6920">
        <v>149.54</v>
      </c>
      <c r="J6920">
        <v>15000</v>
      </c>
      <c r="K6920" t="s">
        <v>30</v>
      </c>
      <c r="L6920" t="s">
        <v>72</v>
      </c>
      <c r="M6920" t="s">
        <v>32</v>
      </c>
      <c r="N6920" t="s">
        <v>51</v>
      </c>
      <c r="O6920" t="s">
        <v>76</v>
      </c>
      <c r="P6920" t="s">
        <v>452</v>
      </c>
      <c r="Q6920">
        <v>30</v>
      </c>
      <c r="R6920" t="s">
        <v>36</v>
      </c>
      <c r="S6920" t="s">
        <v>5107</v>
      </c>
      <c r="T6920" t="s">
        <v>5108</v>
      </c>
      <c r="U6920" t="s">
        <v>172</v>
      </c>
      <c r="V6920" t="s">
        <v>50</v>
      </c>
    </row>
    <row r="6921" spans="1:26">
      <c r="A6921" s="1">
        <v>44255</v>
      </c>
      <c r="B6921" t="s">
        <v>24417</v>
      </c>
      <c r="C6921" t="s">
        <v>24418</v>
      </c>
      <c r="D6921" t="s">
        <v>24419</v>
      </c>
      <c r="E6921" s="2">
        <v>42115</v>
      </c>
      <c r="F6921" s="2">
        <v>44236</v>
      </c>
      <c r="G6921" s="2">
        <v>44241</v>
      </c>
      <c r="H6921" t="s">
        <v>29</v>
      </c>
      <c r="I6921">
        <v>150.62</v>
      </c>
      <c r="J6921">
        <v>13000</v>
      </c>
      <c r="K6921" t="s">
        <v>30</v>
      </c>
      <c r="L6921" t="s">
        <v>31</v>
      </c>
      <c r="M6921" t="s">
        <v>83</v>
      </c>
      <c r="N6921" t="s">
        <v>50</v>
      </c>
      <c r="O6921" t="s">
        <v>87</v>
      </c>
      <c r="P6921" t="s">
        <v>219</v>
      </c>
      <c r="Q6921">
        <v>36</v>
      </c>
      <c r="R6921" t="s">
        <v>36</v>
      </c>
      <c r="S6921" t="s">
        <v>3268</v>
      </c>
      <c r="T6921" t="s">
        <v>3269</v>
      </c>
      <c r="U6921" t="s">
        <v>55</v>
      </c>
      <c r="V6921" t="s">
        <v>33</v>
      </c>
      <c r="W6921" t="s">
        <v>5070</v>
      </c>
      <c r="X6921" t="s">
        <v>5071</v>
      </c>
      <c r="Y6921" t="s">
        <v>52</v>
      </c>
      <c r="Z6921" t="s">
        <v>51</v>
      </c>
    </row>
    <row r="6922" spans="1:26">
      <c r="A6922" s="1">
        <v>44255</v>
      </c>
      <c r="B6922" t="s">
        <v>24420</v>
      </c>
      <c r="C6922" t="s">
        <v>24421</v>
      </c>
      <c r="D6922" t="s">
        <v>24422</v>
      </c>
      <c r="E6922" s="2">
        <v>42433</v>
      </c>
      <c r="F6922" s="2">
        <v>44238</v>
      </c>
      <c r="G6922" s="2">
        <v>44243</v>
      </c>
      <c r="H6922" t="s">
        <v>113</v>
      </c>
      <c r="I6922">
        <v>126.68</v>
      </c>
      <c r="J6922">
        <v>4000</v>
      </c>
      <c r="K6922" t="s">
        <v>30</v>
      </c>
      <c r="L6922" t="s">
        <v>31</v>
      </c>
      <c r="M6922" t="s">
        <v>32</v>
      </c>
      <c r="N6922" t="s">
        <v>63</v>
      </c>
      <c r="O6922" t="s">
        <v>118</v>
      </c>
      <c r="P6922" t="s">
        <v>2681</v>
      </c>
      <c r="Q6922">
        <v>37</v>
      </c>
      <c r="R6922" t="s">
        <v>36</v>
      </c>
      <c r="S6922" t="s">
        <v>3556</v>
      </c>
      <c r="T6922" t="s">
        <v>3557</v>
      </c>
      <c r="U6922" t="s">
        <v>1564</v>
      </c>
      <c r="V6922" t="s">
        <v>167</v>
      </c>
      <c r="W6922" t="s">
        <v>5112</v>
      </c>
      <c r="X6922" t="s">
        <v>5113</v>
      </c>
      <c r="Y6922" t="s">
        <v>35</v>
      </c>
      <c r="Z6922" t="s">
        <v>34</v>
      </c>
    </row>
    <row r="6923" spans="1:26">
      <c r="A6923" s="1">
        <v>44255</v>
      </c>
      <c r="B6923" t="s">
        <v>24423</v>
      </c>
      <c r="C6923" t="s">
        <v>24424</v>
      </c>
      <c r="D6923" t="s">
        <v>24425</v>
      </c>
      <c r="E6923" s="2">
        <v>41764</v>
      </c>
      <c r="F6923" s="2">
        <v>44249</v>
      </c>
      <c r="G6923" s="2">
        <v>44251</v>
      </c>
      <c r="H6923" t="s">
        <v>171</v>
      </c>
      <c r="I6923">
        <v>10.09</v>
      </c>
      <c r="J6923">
        <v>200</v>
      </c>
      <c r="K6923" t="s">
        <v>30</v>
      </c>
      <c r="L6923" t="s">
        <v>72</v>
      </c>
      <c r="M6923" t="s">
        <v>32</v>
      </c>
      <c r="N6923" t="s">
        <v>51</v>
      </c>
      <c r="O6923" t="s">
        <v>40</v>
      </c>
      <c r="P6923" t="s">
        <v>39</v>
      </c>
      <c r="Q6923">
        <v>33</v>
      </c>
      <c r="R6923" t="s">
        <v>237</v>
      </c>
      <c r="S6923" t="s">
        <v>8616</v>
      </c>
      <c r="T6923" t="s">
        <v>8617</v>
      </c>
      <c r="U6923" t="s">
        <v>90</v>
      </c>
      <c r="V6923" t="s">
        <v>91</v>
      </c>
    </row>
    <row r="6924" spans="1:26">
      <c r="A6924" s="1">
        <v>44256</v>
      </c>
      <c r="B6924" t="s">
        <v>24426</v>
      </c>
      <c r="C6924" t="s">
        <v>24427</v>
      </c>
      <c r="D6924" t="s">
        <v>24428</v>
      </c>
      <c r="E6924" s="2">
        <v>41861</v>
      </c>
      <c r="F6924" s="2">
        <v>44237</v>
      </c>
      <c r="G6924" s="2">
        <v>44242</v>
      </c>
      <c r="H6924" t="s">
        <v>95</v>
      </c>
      <c r="I6924">
        <v>70.25</v>
      </c>
      <c r="J6924">
        <v>64000</v>
      </c>
      <c r="K6924" t="s">
        <v>30</v>
      </c>
      <c r="L6924" t="s">
        <v>72</v>
      </c>
      <c r="M6924" t="s">
        <v>32</v>
      </c>
      <c r="N6924" t="s">
        <v>76</v>
      </c>
      <c r="O6924" t="s">
        <v>118</v>
      </c>
      <c r="P6924" t="s">
        <v>117</v>
      </c>
      <c r="Q6924">
        <v>34</v>
      </c>
      <c r="R6924" t="s">
        <v>36</v>
      </c>
      <c r="S6924" t="s">
        <v>5063</v>
      </c>
      <c r="T6924" t="s">
        <v>5064</v>
      </c>
      <c r="U6924" t="s">
        <v>117</v>
      </c>
      <c r="V6924" t="s">
        <v>118</v>
      </c>
      <c r="W6924" t="s">
        <v>1150</v>
      </c>
      <c r="X6924" t="s">
        <v>1151</v>
      </c>
      <c r="Y6924" t="s">
        <v>39</v>
      </c>
      <c r="Z6924" t="s">
        <v>40</v>
      </c>
    </row>
    <row r="6925" spans="1:26">
      <c r="A6925" s="1">
        <v>44256</v>
      </c>
      <c r="B6925" t="s">
        <v>24429</v>
      </c>
      <c r="C6925" t="s">
        <v>24430</v>
      </c>
      <c r="D6925" t="s">
        <v>24431</v>
      </c>
      <c r="E6925" s="2">
        <v>43102</v>
      </c>
      <c r="F6925" s="2">
        <v>44248</v>
      </c>
      <c r="G6925" s="2">
        <v>44251</v>
      </c>
      <c r="H6925" t="s">
        <v>48</v>
      </c>
      <c r="I6925">
        <v>91.29</v>
      </c>
      <c r="J6925">
        <v>26000</v>
      </c>
      <c r="K6925" t="s">
        <v>30</v>
      </c>
      <c r="L6925" t="s">
        <v>72</v>
      </c>
      <c r="M6925" t="s">
        <v>124</v>
      </c>
      <c r="N6925" t="s">
        <v>51</v>
      </c>
      <c r="O6925" t="s">
        <v>63</v>
      </c>
      <c r="P6925" t="s">
        <v>441</v>
      </c>
      <c r="Q6925">
        <v>28</v>
      </c>
      <c r="R6925" t="s">
        <v>36</v>
      </c>
      <c r="S6925" t="s">
        <v>5985</v>
      </c>
      <c r="T6925" t="s">
        <v>5986</v>
      </c>
      <c r="U6925" t="s">
        <v>172</v>
      </c>
      <c r="V6925" t="s">
        <v>50</v>
      </c>
      <c r="W6925" t="s">
        <v>1763</v>
      </c>
      <c r="X6925" t="s">
        <v>1764</v>
      </c>
      <c r="Y6925" t="s">
        <v>117</v>
      </c>
      <c r="Z6925" t="s">
        <v>118</v>
      </c>
    </row>
    <row r="6926" spans="1:26">
      <c r="A6926" s="1">
        <v>44256</v>
      </c>
      <c r="B6926" t="s">
        <v>24432</v>
      </c>
      <c r="C6926" t="s">
        <v>24433</v>
      </c>
      <c r="D6926" t="s">
        <v>24434</v>
      </c>
      <c r="E6926" s="2">
        <v>40353</v>
      </c>
      <c r="F6926" s="2">
        <v>44239</v>
      </c>
      <c r="G6926" s="2">
        <v>44244</v>
      </c>
      <c r="H6926" t="s">
        <v>82</v>
      </c>
      <c r="I6926">
        <v>71.400000000000006</v>
      </c>
      <c r="J6926">
        <v>5000</v>
      </c>
      <c r="K6926" t="s">
        <v>30</v>
      </c>
      <c r="L6926" t="s">
        <v>49</v>
      </c>
      <c r="M6926" t="s">
        <v>124</v>
      </c>
      <c r="N6926" t="s">
        <v>34</v>
      </c>
      <c r="O6926" t="s">
        <v>102</v>
      </c>
      <c r="P6926" t="s">
        <v>103</v>
      </c>
      <c r="Q6926">
        <v>57</v>
      </c>
      <c r="R6926" t="s">
        <v>36</v>
      </c>
      <c r="S6926" t="s">
        <v>931</v>
      </c>
      <c r="T6926" t="s">
        <v>932</v>
      </c>
      <c r="U6926" t="s">
        <v>367</v>
      </c>
      <c r="V6926" t="s">
        <v>76</v>
      </c>
      <c r="W6926" t="s">
        <v>1339</v>
      </c>
      <c r="X6926" t="s">
        <v>1340</v>
      </c>
      <c r="Y6926" t="s">
        <v>39</v>
      </c>
      <c r="Z6926" t="s">
        <v>40</v>
      </c>
    </row>
    <row r="6927" spans="1:26">
      <c r="A6927" s="1">
        <v>44256</v>
      </c>
      <c r="B6927" t="s">
        <v>24435</v>
      </c>
      <c r="C6927" t="s">
        <v>24436</v>
      </c>
      <c r="D6927" t="s">
        <v>24437</v>
      </c>
      <c r="E6927" s="2">
        <v>43248</v>
      </c>
      <c r="F6927" s="2">
        <v>44245</v>
      </c>
      <c r="G6927" s="2">
        <v>44250</v>
      </c>
      <c r="H6927" t="s">
        <v>171</v>
      </c>
      <c r="I6927">
        <v>6.45</v>
      </c>
      <c r="J6927">
        <v>500</v>
      </c>
      <c r="K6927" t="s">
        <v>30</v>
      </c>
      <c r="L6927" t="s">
        <v>49</v>
      </c>
      <c r="M6927" t="s">
        <v>83</v>
      </c>
      <c r="N6927" t="s">
        <v>34</v>
      </c>
      <c r="O6927" t="s">
        <v>40</v>
      </c>
      <c r="P6927" t="s">
        <v>39</v>
      </c>
      <c r="Q6927">
        <v>42</v>
      </c>
      <c r="R6927" t="s">
        <v>36</v>
      </c>
      <c r="S6927" t="s">
        <v>8541</v>
      </c>
      <c r="T6927" t="s">
        <v>8542</v>
      </c>
      <c r="U6927" t="s">
        <v>55</v>
      </c>
      <c r="V6927" t="s">
        <v>33</v>
      </c>
      <c r="W6927" t="s">
        <v>1401</v>
      </c>
      <c r="X6927" t="s">
        <v>1402</v>
      </c>
      <c r="Y6927" t="s">
        <v>1403</v>
      </c>
      <c r="Z6927" t="s">
        <v>167</v>
      </c>
    </row>
    <row r="6928" spans="1:26">
      <c r="A6928" s="1">
        <v>44256</v>
      </c>
      <c r="B6928" t="s">
        <v>24438</v>
      </c>
      <c r="C6928" t="s">
        <v>24439</v>
      </c>
      <c r="D6928" t="s">
        <v>24440</v>
      </c>
      <c r="E6928" s="2">
        <v>43069</v>
      </c>
      <c r="F6928" s="2">
        <v>44254</v>
      </c>
      <c r="G6928" s="2">
        <v>44254</v>
      </c>
      <c r="H6928" t="s">
        <v>48</v>
      </c>
      <c r="I6928">
        <v>134.43</v>
      </c>
      <c r="J6928">
        <v>32000</v>
      </c>
      <c r="K6928" t="s">
        <v>30</v>
      </c>
      <c r="L6928" t="s">
        <v>49</v>
      </c>
      <c r="M6928" t="s">
        <v>124</v>
      </c>
      <c r="N6928" t="s">
        <v>40</v>
      </c>
      <c r="O6928" t="s">
        <v>44</v>
      </c>
      <c r="P6928" t="s">
        <v>43</v>
      </c>
      <c r="Q6928">
        <v>36</v>
      </c>
      <c r="R6928" t="s">
        <v>36</v>
      </c>
      <c r="S6928" t="s">
        <v>5423</v>
      </c>
      <c r="T6928" t="s">
        <v>5424</v>
      </c>
      <c r="U6928" t="s">
        <v>103</v>
      </c>
      <c r="V6928" t="s">
        <v>102</v>
      </c>
      <c r="W6928" t="s">
        <v>1893</v>
      </c>
      <c r="X6928" t="s">
        <v>1894</v>
      </c>
      <c r="Y6928" t="s">
        <v>1895</v>
      </c>
      <c r="Z6928" t="s">
        <v>167</v>
      </c>
    </row>
    <row r="6929" spans="1:26">
      <c r="A6929" s="1">
        <v>44256</v>
      </c>
      <c r="B6929" t="s">
        <v>24441</v>
      </c>
      <c r="C6929" t="s">
        <v>24442</v>
      </c>
      <c r="D6929" t="s">
        <v>24443</v>
      </c>
      <c r="E6929" s="2">
        <v>43302</v>
      </c>
      <c r="F6929" s="2">
        <v>44238</v>
      </c>
      <c r="G6929" s="2">
        <v>44243</v>
      </c>
      <c r="H6929" t="s">
        <v>95</v>
      </c>
      <c r="I6929">
        <v>89.05</v>
      </c>
      <c r="J6929">
        <v>87000</v>
      </c>
      <c r="K6929" t="s">
        <v>30</v>
      </c>
      <c r="L6929" t="s">
        <v>31</v>
      </c>
      <c r="M6929" t="s">
        <v>83</v>
      </c>
      <c r="N6929" t="s">
        <v>102</v>
      </c>
      <c r="O6929" t="s">
        <v>51</v>
      </c>
      <c r="P6929" t="s">
        <v>52</v>
      </c>
      <c r="Q6929">
        <v>61</v>
      </c>
      <c r="R6929" t="s">
        <v>36</v>
      </c>
      <c r="S6929" t="s">
        <v>2169</v>
      </c>
      <c r="T6929" t="s">
        <v>2170</v>
      </c>
      <c r="U6929" t="s">
        <v>39</v>
      </c>
      <c r="V6929" t="s">
        <v>40</v>
      </c>
      <c r="W6929" t="s">
        <v>5645</v>
      </c>
      <c r="X6929" t="s">
        <v>5646</v>
      </c>
      <c r="Y6929" t="s">
        <v>52</v>
      </c>
      <c r="Z6929" t="s">
        <v>51</v>
      </c>
    </row>
    <row r="6930" spans="1:26">
      <c r="A6930" s="1">
        <v>44256</v>
      </c>
      <c r="B6930" t="s">
        <v>24444</v>
      </c>
      <c r="C6930" t="s">
        <v>24445</v>
      </c>
      <c r="D6930" t="s">
        <v>24446</v>
      </c>
      <c r="E6930" s="2">
        <v>40400</v>
      </c>
      <c r="F6930" s="2">
        <v>44252</v>
      </c>
      <c r="G6930" s="2">
        <v>44253</v>
      </c>
      <c r="H6930" t="s">
        <v>82</v>
      </c>
      <c r="I6930">
        <v>75.78</v>
      </c>
      <c r="J6930">
        <v>3000</v>
      </c>
      <c r="K6930" t="s">
        <v>30</v>
      </c>
      <c r="L6930" t="s">
        <v>72</v>
      </c>
      <c r="M6930" t="s">
        <v>83</v>
      </c>
      <c r="N6930" t="s">
        <v>44</v>
      </c>
      <c r="O6930" t="s">
        <v>87</v>
      </c>
      <c r="P6930" t="s">
        <v>4317</v>
      </c>
      <c r="Q6930">
        <v>28</v>
      </c>
      <c r="R6930" t="s">
        <v>36</v>
      </c>
      <c r="S6930" t="s">
        <v>7343</v>
      </c>
      <c r="T6930" t="s">
        <v>7344</v>
      </c>
      <c r="U6930" t="s">
        <v>969</v>
      </c>
      <c r="V6930" t="s">
        <v>63</v>
      </c>
      <c r="W6930" t="s">
        <v>3310</v>
      </c>
      <c r="X6930" t="s">
        <v>3311</v>
      </c>
      <c r="Y6930" t="s">
        <v>3312</v>
      </c>
      <c r="Z6930" t="s">
        <v>44</v>
      </c>
    </row>
    <row r="6931" spans="1:26">
      <c r="A6931" s="1">
        <v>44256</v>
      </c>
      <c r="B6931" t="s">
        <v>24447</v>
      </c>
      <c r="C6931" t="s">
        <v>24448</v>
      </c>
      <c r="D6931" t="s">
        <v>24449</v>
      </c>
      <c r="E6931" s="2">
        <v>40397</v>
      </c>
      <c r="F6931" s="2">
        <v>44238</v>
      </c>
      <c r="G6931" s="2">
        <v>44243</v>
      </c>
      <c r="H6931" t="s">
        <v>82</v>
      </c>
      <c r="I6931">
        <v>64.48</v>
      </c>
      <c r="J6931">
        <v>1000</v>
      </c>
      <c r="K6931" t="s">
        <v>30</v>
      </c>
      <c r="L6931" t="s">
        <v>49</v>
      </c>
      <c r="M6931" t="s">
        <v>32</v>
      </c>
      <c r="N6931" t="s">
        <v>91</v>
      </c>
      <c r="O6931" t="s">
        <v>51</v>
      </c>
      <c r="P6931" t="s">
        <v>52</v>
      </c>
      <c r="Q6931">
        <v>27</v>
      </c>
      <c r="R6931" t="s">
        <v>36</v>
      </c>
      <c r="S6931" t="s">
        <v>2007</v>
      </c>
      <c r="T6931" t="s">
        <v>2008</v>
      </c>
      <c r="U6931" t="s">
        <v>135</v>
      </c>
      <c r="V6931" t="s">
        <v>136</v>
      </c>
      <c r="W6931" t="s">
        <v>4686</v>
      </c>
      <c r="X6931" t="s">
        <v>4687</v>
      </c>
      <c r="Y6931" t="s">
        <v>172</v>
      </c>
      <c r="Z6931" t="s">
        <v>50</v>
      </c>
    </row>
    <row r="6932" spans="1:26">
      <c r="A6932" s="1">
        <v>44256</v>
      </c>
      <c r="B6932" t="s">
        <v>24450</v>
      </c>
      <c r="C6932" t="s">
        <v>24451</v>
      </c>
      <c r="D6932" t="s">
        <v>24452</v>
      </c>
      <c r="E6932" s="2">
        <v>41570</v>
      </c>
      <c r="F6932" s="2">
        <v>44246</v>
      </c>
      <c r="G6932" s="2">
        <v>44249</v>
      </c>
      <c r="H6932" t="s">
        <v>113</v>
      </c>
      <c r="I6932">
        <v>121.1</v>
      </c>
      <c r="J6932">
        <v>7000</v>
      </c>
      <c r="K6932" t="s">
        <v>30</v>
      </c>
      <c r="L6932" t="s">
        <v>31</v>
      </c>
      <c r="M6932" t="s">
        <v>32</v>
      </c>
      <c r="N6932" t="s">
        <v>167</v>
      </c>
      <c r="O6932" t="s">
        <v>63</v>
      </c>
      <c r="P6932" t="s">
        <v>2242</v>
      </c>
      <c r="Q6932">
        <v>33</v>
      </c>
      <c r="R6932" t="s">
        <v>36</v>
      </c>
      <c r="S6932" t="s">
        <v>1943</v>
      </c>
      <c r="T6932" t="s">
        <v>1944</v>
      </c>
      <c r="U6932" t="s">
        <v>1945</v>
      </c>
      <c r="V6932" t="s">
        <v>63</v>
      </c>
      <c r="W6932" t="s">
        <v>3310</v>
      </c>
      <c r="X6932" t="s">
        <v>3311</v>
      </c>
      <c r="Y6932" t="s">
        <v>3312</v>
      </c>
      <c r="Z6932" t="s">
        <v>44</v>
      </c>
    </row>
    <row r="6933" spans="1:26">
      <c r="A6933" s="1">
        <v>44256</v>
      </c>
      <c r="B6933" t="s">
        <v>24453</v>
      </c>
      <c r="C6933" t="s">
        <v>24454</v>
      </c>
      <c r="D6933" t="s">
        <v>24455</v>
      </c>
      <c r="E6933" s="2">
        <v>41285</v>
      </c>
      <c r="F6933" s="2">
        <v>44240</v>
      </c>
      <c r="G6933" s="2">
        <v>44245</v>
      </c>
      <c r="H6933" t="s">
        <v>82</v>
      </c>
      <c r="I6933">
        <v>50.85</v>
      </c>
      <c r="J6933">
        <v>2000</v>
      </c>
      <c r="K6933" t="s">
        <v>30</v>
      </c>
      <c r="L6933" t="s">
        <v>49</v>
      </c>
      <c r="M6933" t="s">
        <v>83</v>
      </c>
      <c r="N6933" t="s">
        <v>91</v>
      </c>
      <c r="O6933" t="s">
        <v>87</v>
      </c>
      <c r="P6933" t="s">
        <v>86</v>
      </c>
      <c r="Q6933">
        <v>63</v>
      </c>
      <c r="R6933" t="s">
        <v>36</v>
      </c>
      <c r="S6933" t="s">
        <v>21936</v>
      </c>
      <c r="T6933" t="s">
        <v>21937</v>
      </c>
      <c r="U6933" t="s">
        <v>90</v>
      </c>
      <c r="V6933" t="s">
        <v>91</v>
      </c>
    </row>
    <row r="6934" spans="1:26">
      <c r="A6934" s="1">
        <v>44256</v>
      </c>
      <c r="B6934" t="s">
        <v>24456</v>
      </c>
      <c r="C6934" t="s">
        <v>24457</v>
      </c>
      <c r="D6934" t="s">
        <v>24458</v>
      </c>
      <c r="E6934" s="2">
        <v>41095</v>
      </c>
      <c r="F6934" s="2">
        <v>44245</v>
      </c>
      <c r="G6934" s="2">
        <v>44250</v>
      </c>
      <c r="H6934" t="s">
        <v>48</v>
      </c>
      <c r="I6934">
        <v>93.28</v>
      </c>
      <c r="J6934">
        <v>16000</v>
      </c>
      <c r="K6934" t="s">
        <v>30</v>
      </c>
      <c r="L6934" t="s">
        <v>31</v>
      </c>
      <c r="M6934" t="s">
        <v>32</v>
      </c>
      <c r="N6934" t="s">
        <v>44</v>
      </c>
      <c r="O6934" t="s">
        <v>167</v>
      </c>
      <c r="P6934" t="s">
        <v>3644</v>
      </c>
      <c r="Q6934">
        <v>40</v>
      </c>
      <c r="R6934" t="s">
        <v>36</v>
      </c>
      <c r="S6934" t="s">
        <v>4547</v>
      </c>
      <c r="T6934" t="s">
        <v>4548</v>
      </c>
      <c r="U6934" t="s">
        <v>452</v>
      </c>
      <c r="V6934" t="s">
        <v>76</v>
      </c>
      <c r="W6934" t="s">
        <v>557</v>
      </c>
      <c r="X6934" t="s">
        <v>558</v>
      </c>
      <c r="Y6934" t="s">
        <v>35</v>
      </c>
      <c r="Z6934" t="s">
        <v>34</v>
      </c>
    </row>
    <row r="6935" spans="1:26">
      <c r="A6935" s="1">
        <v>44256</v>
      </c>
      <c r="B6935" t="s">
        <v>24459</v>
      </c>
      <c r="C6935" t="s">
        <v>24460</v>
      </c>
      <c r="D6935" t="s">
        <v>24461</v>
      </c>
      <c r="E6935" s="2">
        <v>43704</v>
      </c>
      <c r="F6935" s="2">
        <v>44238</v>
      </c>
      <c r="G6935" s="2">
        <v>44243</v>
      </c>
      <c r="H6935" t="s">
        <v>95</v>
      </c>
      <c r="I6935">
        <v>89.01</v>
      </c>
      <c r="J6935">
        <v>77000</v>
      </c>
      <c r="K6935" t="s">
        <v>30</v>
      </c>
      <c r="L6935" t="s">
        <v>72</v>
      </c>
      <c r="M6935" t="s">
        <v>32</v>
      </c>
      <c r="N6935" t="s">
        <v>102</v>
      </c>
      <c r="O6935" t="s">
        <v>59</v>
      </c>
      <c r="P6935" t="s">
        <v>58</v>
      </c>
      <c r="Q6935">
        <v>30</v>
      </c>
      <c r="R6935" t="s">
        <v>36</v>
      </c>
      <c r="S6935" t="s">
        <v>432</v>
      </c>
      <c r="T6935" t="s">
        <v>433</v>
      </c>
      <c r="U6935" t="s">
        <v>58</v>
      </c>
      <c r="V6935" t="s">
        <v>59</v>
      </c>
      <c r="W6935" t="s">
        <v>2235</v>
      </c>
      <c r="X6935" t="s">
        <v>2236</v>
      </c>
      <c r="Y6935" t="s">
        <v>58</v>
      </c>
      <c r="Z6935" t="s">
        <v>59</v>
      </c>
    </row>
    <row r="6936" spans="1:26">
      <c r="A6936" s="1">
        <v>44256</v>
      </c>
      <c r="B6936" t="s">
        <v>24462</v>
      </c>
      <c r="C6936" t="s">
        <v>24463</v>
      </c>
      <c r="D6936" t="s">
        <v>24464</v>
      </c>
      <c r="E6936" s="2">
        <v>43640</v>
      </c>
      <c r="F6936" s="2">
        <v>44244</v>
      </c>
      <c r="G6936" s="2">
        <v>44249</v>
      </c>
      <c r="H6936" t="s">
        <v>29</v>
      </c>
      <c r="I6936">
        <v>183.15</v>
      </c>
      <c r="J6936">
        <v>4000</v>
      </c>
      <c r="K6936" t="s">
        <v>30</v>
      </c>
      <c r="L6936" t="s">
        <v>49</v>
      </c>
      <c r="M6936" t="s">
        <v>124</v>
      </c>
      <c r="N6936" t="s">
        <v>91</v>
      </c>
      <c r="O6936" t="s">
        <v>102</v>
      </c>
      <c r="P6936" t="s">
        <v>1823</v>
      </c>
      <c r="Q6936">
        <v>44</v>
      </c>
      <c r="R6936" t="s">
        <v>237</v>
      </c>
      <c r="S6936" t="s">
        <v>6767</v>
      </c>
      <c r="T6936" t="s">
        <v>6768</v>
      </c>
      <c r="U6936" t="s">
        <v>3198</v>
      </c>
      <c r="V6936" t="s">
        <v>33</v>
      </c>
      <c r="W6936" t="s">
        <v>380</v>
      </c>
      <c r="X6936" t="s">
        <v>381</v>
      </c>
      <c r="Y6936" t="s">
        <v>382</v>
      </c>
      <c r="Z6936" t="s">
        <v>44</v>
      </c>
    </row>
    <row r="6937" spans="1:26">
      <c r="A6937" s="1">
        <v>44256</v>
      </c>
      <c r="B6937" t="s">
        <v>24465</v>
      </c>
      <c r="C6937" t="s">
        <v>24466</v>
      </c>
      <c r="D6937" t="s">
        <v>24467</v>
      </c>
      <c r="E6937" s="2">
        <v>43005</v>
      </c>
      <c r="F6937" s="2">
        <v>44238</v>
      </c>
      <c r="G6937" s="2">
        <v>44243</v>
      </c>
      <c r="H6937" t="s">
        <v>95</v>
      </c>
      <c r="I6937">
        <v>59.74</v>
      </c>
      <c r="J6937">
        <v>11000</v>
      </c>
      <c r="K6937" t="s">
        <v>30</v>
      </c>
      <c r="L6937" t="s">
        <v>72</v>
      </c>
      <c r="M6937" t="s">
        <v>32</v>
      </c>
      <c r="N6937" t="s">
        <v>107</v>
      </c>
      <c r="O6937" t="s">
        <v>87</v>
      </c>
      <c r="P6937" t="s">
        <v>270</v>
      </c>
      <c r="Q6937">
        <v>40</v>
      </c>
      <c r="R6937" t="s">
        <v>36</v>
      </c>
      <c r="S6937" t="s">
        <v>3884</v>
      </c>
      <c r="T6937" t="s">
        <v>3885</v>
      </c>
      <c r="U6937" t="s">
        <v>58</v>
      </c>
      <c r="V6937" t="s">
        <v>59</v>
      </c>
      <c r="W6937" t="s">
        <v>2334</v>
      </c>
      <c r="X6937" t="s">
        <v>2335</v>
      </c>
      <c r="Y6937" t="s">
        <v>43</v>
      </c>
      <c r="Z6937" t="s">
        <v>44</v>
      </c>
    </row>
    <row r="6938" spans="1:26">
      <c r="A6938" s="1">
        <v>44256</v>
      </c>
      <c r="B6938" t="s">
        <v>24468</v>
      </c>
      <c r="C6938" t="s">
        <v>24469</v>
      </c>
      <c r="D6938" t="s">
        <v>24470</v>
      </c>
      <c r="E6938" s="2">
        <v>41638</v>
      </c>
      <c r="F6938" s="2">
        <v>44238</v>
      </c>
      <c r="G6938" s="2">
        <v>44243</v>
      </c>
      <c r="H6938" t="s">
        <v>95</v>
      </c>
      <c r="I6938">
        <v>55.5</v>
      </c>
      <c r="J6938">
        <v>66000</v>
      </c>
      <c r="K6938" t="s">
        <v>30</v>
      </c>
      <c r="L6938" t="s">
        <v>31</v>
      </c>
      <c r="M6938" t="s">
        <v>83</v>
      </c>
      <c r="N6938" t="s">
        <v>63</v>
      </c>
      <c r="O6938" t="s">
        <v>167</v>
      </c>
      <c r="P6938" t="s">
        <v>4639</v>
      </c>
      <c r="Q6938">
        <v>48</v>
      </c>
      <c r="R6938" t="s">
        <v>36</v>
      </c>
      <c r="S6938" t="s">
        <v>4162</v>
      </c>
      <c r="T6938" t="s">
        <v>4163</v>
      </c>
      <c r="U6938" t="s">
        <v>35</v>
      </c>
      <c r="V6938" t="s">
        <v>34</v>
      </c>
      <c r="W6938" t="s">
        <v>4312</v>
      </c>
      <c r="X6938" t="s">
        <v>4313</v>
      </c>
      <c r="Y6938" t="s">
        <v>35</v>
      </c>
      <c r="Z6938" t="s">
        <v>34</v>
      </c>
    </row>
    <row r="6939" spans="1:26">
      <c r="A6939" s="1">
        <v>44256</v>
      </c>
      <c r="B6939" t="s">
        <v>24471</v>
      </c>
      <c r="C6939" t="s">
        <v>24472</v>
      </c>
      <c r="D6939" t="s">
        <v>24473</v>
      </c>
      <c r="E6939" s="2">
        <v>42530</v>
      </c>
      <c r="F6939" s="2">
        <v>44251</v>
      </c>
      <c r="G6939" s="2">
        <v>44252</v>
      </c>
      <c r="H6939" t="s">
        <v>95</v>
      </c>
      <c r="I6939">
        <v>73.849999999999994</v>
      </c>
      <c r="J6939">
        <v>82000</v>
      </c>
      <c r="K6939" t="s">
        <v>30</v>
      </c>
      <c r="L6939" t="s">
        <v>49</v>
      </c>
      <c r="M6939" t="s">
        <v>32</v>
      </c>
      <c r="N6939" t="s">
        <v>51</v>
      </c>
      <c r="O6939" t="s">
        <v>51</v>
      </c>
      <c r="P6939" t="s">
        <v>52</v>
      </c>
      <c r="Q6939">
        <v>49</v>
      </c>
      <c r="R6939" t="s">
        <v>36</v>
      </c>
      <c r="S6939" t="s">
        <v>21261</v>
      </c>
      <c r="T6939" t="s">
        <v>21262</v>
      </c>
      <c r="U6939" t="s">
        <v>39</v>
      </c>
      <c r="V6939" t="s">
        <v>40</v>
      </c>
      <c r="W6939" t="s">
        <v>4157</v>
      </c>
      <c r="X6939" t="s">
        <v>4158</v>
      </c>
      <c r="Y6939" t="s">
        <v>90</v>
      </c>
      <c r="Z6939" t="s">
        <v>91</v>
      </c>
    </row>
    <row r="6940" spans="1:26">
      <c r="A6940" s="1">
        <v>44256</v>
      </c>
      <c r="B6940" t="s">
        <v>24474</v>
      </c>
      <c r="C6940" t="s">
        <v>24475</v>
      </c>
      <c r="D6940" t="s">
        <v>24476</v>
      </c>
      <c r="E6940" s="2">
        <v>40996</v>
      </c>
      <c r="F6940" s="2">
        <v>44249</v>
      </c>
      <c r="G6940" s="2">
        <v>44251</v>
      </c>
      <c r="H6940" t="s">
        <v>171</v>
      </c>
      <c r="I6940">
        <v>8.8000000000000007</v>
      </c>
      <c r="J6940">
        <v>700</v>
      </c>
      <c r="K6940" t="s">
        <v>30</v>
      </c>
      <c r="L6940" t="s">
        <v>31</v>
      </c>
      <c r="M6940" t="s">
        <v>32</v>
      </c>
      <c r="N6940" t="s">
        <v>107</v>
      </c>
      <c r="O6940" t="s">
        <v>87</v>
      </c>
      <c r="P6940" t="s">
        <v>515</v>
      </c>
      <c r="Q6940">
        <v>31</v>
      </c>
      <c r="R6940" t="s">
        <v>36</v>
      </c>
      <c r="S6940" t="s">
        <v>12345</v>
      </c>
      <c r="T6940" t="s">
        <v>12346</v>
      </c>
      <c r="U6940" t="s">
        <v>12347</v>
      </c>
      <c r="V6940" t="s">
        <v>107</v>
      </c>
    </row>
    <row r="6941" spans="1:26">
      <c r="A6941" s="1">
        <v>44256</v>
      </c>
      <c r="B6941" t="s">
        <v>24477</v>
      </c>
      <c r="C6941" t="s">
        <v>24478</v>
      </c>
      <c r="D6941" t="s">
        <v>24479</v>
      </c>
      <c r="E6941" s="2">
        <v>42334</v>
      </c>
      <c r="F6941" s="2">
        <v>44240</v>
      </c>
      <c r="G6941" s="2">
        <v>44245</v>
      </c>
      <c r="H6941" t="s">
        <v>48</v>
      </c>
      <c r="I6941">
        <v>125.43</v>
      </c>
      <c r="J6941">
        <v>36000</v>
      </c>
      <c r="K6941" t="s">
        <v>30</v>
      </c>
      <c r="L6941" t="s">
        <v>72</v>
      </c>
      <c r="M6941" t="s">
        <v>83</v>
      </c>
      <c r="N6941" t="s">
        <v>76</v>
      </c>
      <c r="O6941" t="s">
        <v>34</v>
      </c>
      <c r="P6941" t="s">
        <v>35</v>
      </c>
      <c r="Q6941">
        <v>37</v>
      </c>
      <c r="R6941" t="s">
        <v>36</v>
      </c>
      <c r="S6941" t="s">
        <v>4184</v>
      </c>
      <c r="T6941" t="s">
        <v>4185</v>
      </c>
      <c r="U6941" t="s">
        <v>367</v>
      </c>
      <c r="V6941" t="s">
        <v>76</v>
      </c>
    </row>
    <row r="6942" spans="1:26">
      <c r="A6942" s="1">
        <v>44257</v>
      </c>
      <c r="B6942" t="s">
        <v>24480</v>
      </c>
      <c r="C6942" t="s">
        <v>24481</v>
      </c>
      <c r="D6942" t="s">
        <v>24482</v>
      </c>
      <c r="E6942" s="2">
        <v>42471</v>
      </c>
      <c r="F6942" s="2">
        <v>44250</v>
      </c>
      <c r="G6942" s="2">
        <v>44252</v>
      </c>
      <c r="H6942" t="s">
        <v>171</v>
      </c>
      <c r="I6942">
        <v>6.16</v>
      </c>
      <c r="J6942">
        <v>100</v>
      </c>
      <c r="K6942" t="s">
        <v>30</v>
      </c>
      <c r="L6942" t="s">
        <v>31</v>
      </c>
      <c r="M6942" t="s">
        <v>32</v>
      </c>
      <c r="N6942" t="s">
        <v>40</v>
      </c>
      <c r="O6942" t="s">
        <v>34</v>
      </c>
      <c r="P6942" t="s">
        <v>35</v>
      </c>
      <c r="Q6942">
        <v>61</v>
      </c>
      <c r="R6942" t="s">
        <v>36</v>
      </c>
      <c r="S6942" t="s">
        <v>8026</v>
      </c>
      <c r="T6942" t="s">
        <v>8027</v>
      </c>
      <c r="U6942" t="s">
        <v>7908</v>
      </c>
      <c r="V6942" t="s">
        <v>167</v>
      </c>
      <c r="W6942" t="s">
        <v>5500</v>
      </c>
      <c r="X6942" t="s">
        <v>5501</v>
      </c>
      <c r="Y6942" t="s">
        <v>135</v>
      </c>
      <c r="Z6942" t="s">
        <v>136</v>
      </c>
    </row>
    <row r="6943" spans="1:26">
      <c r="A6943" s="1">
        <v>44257</v>
      </c>
      <c r="B6943" t="s">
        <v>24483</v>
      </c>
      <c r="C6943" t="s">
        <v>24484</v>
      </c>
      <c r="D6943" t="s">
        <v>24485</v>
      </c>
      <c r="E6943" s="2">
        <v>43137</v>
      </c>
      <c r="F6943" s="2">
        <v>44240</v>
      </c>
      <c r="G6943" s="2">
        <v>44245</v>
      </c>
      <c r="H6943" t="s">
        <v>113</v>
      </c>
      <c r="I6943">
        <v>119.1</v>
      </c>
      <c r="J6943">
        <v>7000</v>
      </c>
      <c r="K6943" t="s">
        <v>30</v>
      </c>
      <c r="L6943" t="s">
        <v>72</v>
      </c>
      <c r="M6943" t="s">
        <v>32</v>
      </c>
      <c r="N6943" t="s">
        <v>87</v>
      </c>
      <c r="O6943" t="s">
        <v>50</v>
      </c>
      <c r="P6943" t="s">
        <v>172</v>
      </c>
      <c r="Q6943">
        <v>37</v>
      </c>
      <c r="R6943" t="s">
        <v>36</v>
      </c>
      <c r="S6943" t="s">
        <v>11489</v>
      </c>
      <c r="T6943" t="s">
        <v>11490</v>
      </c>
      <c r="U6943" t="s">
        <v>90</v>
      </c>
      <c r="V6943" t="s">
        <v>91</v>
      </c>
    </row>
    <row r="6944" spans="1:26">
      <c r="A6944" s="1">
        <v>44257</v>
      </c>
      <c r="B6944" t="s">
        <v>24486</v>
      </c>
      <c r="C6944" t="s">
        <v>24487</v>
      </c>
      <c r="D6944" t="s">
        <v>24488</v>
      </c>
      <c r="E6944" s="2">
        <v>41869</v>
      </c>
      <c r="F6944" s="2">
        <v>44241</v>
      </c>
      <c r="G6944" s="2">
        <v>44246</v>
      </c>
      <c r="H6944" t="s">
        <v>113</v>
      </c>
      <c r="I6944">
        <v>82.33</v>
      </c>
      <c r="J6944">
        <v>10000</v>
      </c>
      <c r="K6944" t="s">
        <v>30</v>
      </c>
      <c r="L6944" t="s">
        <v>72</v>
      </c>
      <c r="M6944" t="s">
        <v>83</v>
      </c>
      <c r="N6944" t="s">
        <v>167</v>
      </c>
      <c r="O6944" t="s">
        <v>87</v>
      </c>
      <c r="P6944" t="s">
        <v>544</v>
      </c>
      <c r="Q6944">
        <v>53</v>
      </c>
      <c r="R6944" t="s">
        <v>36</v>
      </c>
      <c r="S6944" t="s">
        <v>2865</v>
      </c>
      <c r="T6944" t="s">
        <v>2866</v>
      </c>
      <c r="U6944" t="s">
        <v>382</v>
      </c>
      <c r="V6944" t="s">
        <v>44</v>
      </c>
      <c r="W6944" t="s">
        <v>5718</v>
      </c>
      <c r="X6944" t="s">
        <v>5719</v>
      </c>
      <c r="Y6944" t="s">
        <v>90</v>
      </c>
      <c r="Z6944" t="s">
        <v>91</v>
      </c>
    </row>
    <row r="6945" spans="1:26">
      <c r="A6945" s="1">
        <v>44257</v>
      </c>
      <c r="B6945" t="s">
        <v>24489</v>
      </c>
      <c r="C6945" t="s">
        <v>24490</v>
      </c>
      <c r="D6945" t="s">
        <v>24491</v>
      </c>
      <c r="E6945" s="2">
        <v>41546</v>
      </c>
      <c r="F6945" s="2">
        <v>44244</v>
      </c>
      <c r="G6945" s="2">
        <v>44249</v>
      </c>
      <c r="H6945" t="s">
        <v>48</v>
      </c>
      <c r="I6945">
        <v>101.54</v>
      </c>
      <c r="J6945">
        <v>21000</v>
      </c>
      <c r="K6945" t="s">
        <v>30</v>
      </c>
      <c r="L6945" t="s">
        <v>72</v>
      </c>
      <c r="M6945" t="s">
        <v>32</v>
      </c>
      <c r="N6945" t="s">
        <v>50</v>
      </c>
      <c r="O6945" t="s">
        <v>51</v>
      </c>
      <c r="P6945" t="s">
        <v>52</v>
      </c>
      <c r="Q6945">
        <v>25</v>
      </c>
      <c r="R6945" t="s">
        <v>36</v>
      </c>
      <c r="S6945" t="s">
        <v>3591</v>
      </c>
      <c r="T6945" t="s">
        <v>3592</v>
      </c>
      <c r="U6945" t="s">
        <v>452</v>
      </c>
      <c r="V6945" t="s">
        <v>76</v>
      </c>
      <c r="W6945" t="s">
        <v>466</v>
      </c>
      <c r="X6945" t="s">
        <v>467</v>
      </c>
      <c r="Y6945" t="s">
        <v>468</v>
      </c>
      <c r="Z6945" t="s">
        <v>63</v>
      </c>
    </row>
    <row r="6946" spans="1:26">
      <c r="A6946" s="1">
        <v>44257</v>
      </c>
      <c r="B6946" t="s">
        <v>24492</v>
      </c>
      <c r="C6946" t="s">
        <v>24493</v>
      </c>
      <c r="D6946" t="s">
        <v>24494</v>
      </c>
      <c r="E6946" s="2">
        <v>40976</v>
      </c>
      <c r="F6946" s="2">
        <v>44250</v>
      </c>
      <c r="G6946" s="2">
        <v>44252</v>
      </c>
      <c r="H6946" t="s">
        <v>48</v>
      </c>
      <c r="I6946">
        <v>99.11</v>
      </c>
      <c r="J6946">
        <v>17000</v>
      </c>
      <c r="K6946" t="s">
        <v>30</v>
      </c>
      <c r="L6946" t="s">
        <v>31</v>
      </c>
      <c r="M6946" t="s">
        <v>32</v>
      </c>
      <c r="N6946" t="s">
        <v>40</v>
      </c>
      <c r="O6946" t="s">
        <v>118</v>
      </c>
      <c r="P6946" t="s">
        <v>117</v>
      </c>
      <c r="Q6946">
        <v>39</v>
      </c>
      <c r="R6946" t="s">
        <v>36</v>
      </c>
      <c r="S6946" t="s">
        <v>2054</v>
      </c>
      <c r="T6946" t="s">
        <v>2055</v>
      </c>
      <c r="U6946" t="s">
        <v>2056</v>
      </c>
      <c r="V6946" t="s">
        <v>107</v>
      </c>
      <c r="W6946" t="s">
        <v>2831</v>
      </c>
      <c r="X6946" t="s">
        <v>2832</v>
      </c>
      <c r="Y6946" t="s">
        <v>39</v>
      </c>
      <c r="Z6946" t="s">
        <v>40</v>
      </c>
    </row>
    <row r="6947" spans="1:26">
      <c r="A6947" s="1">
        <v>44257</v>
      </c>
      <c r="B6947" t="s">
        <v>24495</v>
      </c>
      <c r="C6947" t="s">
        <v>24496</v>
      </c>
      <c r="D6947" t="s">
        <v>24497</v>
      </c>
      <c r="E6947" s="2">
        <v>41539</v>
      </c>
      <c r="F6947" s="2">
        <v>44252</v>
      </c>
      <c r="G6947" s="2">
        <v>44253</v>
      </c>
      <c r="H6947" t="s">
        <v>82</v>
      </c>
      <c r="I6947">
        <v>66.91</v>
      </c>
      <c r="J6947">
        <v>3000</v>
      </c>
      <c r="K6947" t="s">
        <v>30</v>
      </c>
      <c r="L6947" t="s">
        <v>49</v>
      </c>
      <c r="M6947" t="s">
        <v>83</v>
      </c>
      <c r="N6947" t="s">
        <v>118</v>
      </c>
      <c r="O6947" t="s">
        <v>102</v>
      </c>
      <c r="P6947" t="s">
        <v>103</v>
      </c>
      <c r="Q6947">
        <v>25</v>
      </c>
      <c r="R6947" t="s">
        <v>36</v>
      </c>
      <c r="S6947" t="s">
        <v>605</v>
      </c>
      <c r="T6947" t="s">
        <v>606</v>
      </c>
      <c r="U6947" t="s">
        <v>103</v>
      </c>
      <c r="V6947" t="s">
        <v>102</v>
      </c>
      <c r="W6947" t="s">
        <v>1275</v>
      </c>
      <c r="X6947" t="s">
        <v>1276</v>
      </c>
      <c r="Y6947" t="s">
        <v>182</v>
      </c>
      <c r="Z6947" t="s">
        <v>63</v>
      </c>
    </row>
    <row r="6948" spans="1:26">
      <c r="A6948" s="1">
        <v>44257</v>
      </c>
      <c r="B6948" t="s">
        <v>24498</v>
      </c>
      <c r="C6948" t="s">
        <v>24499</v>
      </c>
      <c r="D6948" t="s">
        <v>24500</v>
      </c>
      <c r="E6948" s="2">
        <v>40725</v>
      </c>
      <c r="F6948" s="2">
        <v>44238</v>
      </c>
      <c r="G6948" s="2">
        <v>44243</v>
      </c>
      <c r="H6948" t="s">
        <v>95</v>
      </c>
      <c r="I6948">
        <v>66.739999999999995</v>
      </c>
      <c r="J6948">
        <v>88000</v>
      </c>
      <c r="K6948" t="s">
        <v>30</v>
      </c>
      <c r="L6948" t="s">
        <v>31</v>
      </c>
      <c r="M6948" t="s">
        <v>83</v>
      </c>
      <c r="N6948" t="s">
        <v>59</v>
      </c>
      <c r="O6948" t="s">
        <v>167</v>
      </c>
      <c r="P6948" t="s">
        <v>8847</v>
      </c>
      <c r="Q6948">
        <v>56</v>
      </c>
      <c r="R6948" t="s">
        <v>36</v>
      </c>
      <c r="S6948" t="s">
        <v>2850</v>
      </c>
      <c r="T6948" t="s">
        <v>2851</v>
      </c>
      <c r="U6948" t="s">
        <v>43</v>
      </c>
      <c r="V6948" t="s">
        <v>44</v>
      </c>
    </row>
    <row r="6949" spans="1:26">
      <c r="A6949" s="1">
        <v>44257</v>
      </c>
      <c r="B6949" t="s">
        <v>24501</v>
      </c>
      <c r="C6949" t="s">
        <v>24502</v>
      </c>
      <c r="D6949" t="s">
        <v>24503</v>
      </c>
      <c r="E6949" s="2">
        <v>43083</v>
      </c>
      <c r="F6949" s="2">
        <v>44252</v>
      </c>
      <c r="G6949" s="2">
        <v>44253</v>
      </c>
      <c r="H6949" t="s">
        <v>113</v>
      </c>
      <c r="I6949">
        <v>120.94</v>
      </c>
      <c r="J6949">
        <v>9000</v>
      </c>
      <c r="K6949" t="s">
        <v>30</v>
      </c>
      <c r="L6949" t="s">
        <v>49</v>
      </c>
      <c r="M6949" t="s">
        <v>83</v>
      </c>
      <c r="N6949" t="s">
        <v>44</v>
      </c>
      <c r="O6949" t="s">
        <v>118</v>
      </c>
      <c r="P6949" t="s">
        <v>117</v>
      </c>
      <c r="Q6949">
        <v>55</v>
      </c>
      <c r="R6949" t="s">
        <v>36</v>
      </c>
      <c r="S6949" t="s">
        <v>1967</v>
      </c>
      <c r="T6949" t="s">
        <v>1968</v>
      </c>
      <c r="U6949" t="s">
        <v>90</v>
      </c>
      <c r="V6949" t="s">
        <v>91</v>
      </c>
    </row>
    <row r="6950" spans="1:26">
      <c r="A6950" s="1">
        <v>44257</v>
      </c>
      <c r="B6950" t="s">
        <v>24504</v>
      </c>
      <c r="C6950" t="s">
        <v>24505</v>
      </c>
      <c r="D6950" t="s">
        <v>24506</v>
      </c>
      <c r="E6950" s="2">
        <v>43183</v>
      </c>
      <c r="F6950" s="2">
        <v>44255</v>
      </c>
      <c r="G6950" s="2">
        <v>44255</v>
      </c>
      <c r="H6950" t="s">
        <v>48</v>
      </c>
      <c r="I6950">
        <v>149.77000000000001</v>
      </c>
      <c r="J6950">
        <v>34000</v>
      </c>
      <c r="K6950" t="s">
        <v>30</v>
      </c>
      <c r="L6950" t="s">
        <v>31</v>
      </c>
      <c r="M6950" t="s">
        <v>124</v>
      </c>
      <c r="N6950" t="s">
        <v>91</v>
      </c>
      <c r="O6950" t="s">
        <v>136</v>
      </c>
      <c r="P6950" t="s">
        <v>135</v>
      </c>
      <c r="Q6950">
        <v>28</v>
      </c>
      <c r="R6950" t="s">
        <v>36</v>
      </c>
      <c r="S6950" t="s">
        <v>7376</v>
      </c>
      <c r="T6950" t="s">
        <v>7377</v>
      </c>
      <c r="U6950" t="s">
        <v>117</v>
      </c>
      <c r="V6950" t="s">
        <v>118</v>
      </c>
    </row>
    <row r="6951" spans="1:26">
      <c r="A6951" s="1">
        <v>44257</v>
      </c>
      <c r="B6951" t="s">
        <v>24507</v>
      </c>
      <c r="C6951" t="s">
        <v>24508</v>
      </c>
      <c r="D6951" t="s">
        <v>24509</v>
      </c>
      <c r="E6951" s="2">
        <v>40548</v>
      </c>
      <c r="F6951" s="2">
        <v>44249</v>
      </c>
      <c r="G6951" s="2">
        <v>44252</v>
      </c>
      <c r="H6951" t="s">
        <v>29</v>
      </c>
      <c r="I6951">
        <v>191.73</v>
      </c>
      <c r="J6951">
        <v>14000</v>
      </c>
      <c r="K6951" t="s">
        <v>30</v>
      </c>
      <c r="L6951" t="s">
        <v>72</v>
      </c>
      <c r="M6951" t="s">
        <v>124</v>
      </c>
      <c r="N6951" t="s">
        <v>87</v>
      </c>
      <c r="O6951" t="s">
        <v>87</v>
      </c>
      <c r="P6951" t="s">
        <v>140</v>
      </c>
      <c r="Q6951">
        <v>47</v>
      </c>
      <c r="R6951" t="s">
        <v>36</v>
      </c>
      <c r="S6951" t="s">
        <v>7215</v>
      </c>
      <c r="T6951" t="s">
        <v>7216</v>
      </c>
      <c r="U6951" t="s">
        <v>52</v>
      </c>
      <c r="V6951" t="s">
        <v>51</v>
      </c>
      <c r="W6951" t="s">
        <v>1339</v>
      </c>
      <c r="X6951" t="s">
        <v>1340</v>
      </c>
      <c r="Y6951" t="s">
        <v>39</v>
      </c>
      <c r="Z6951" t="s">
        <v>40</v>
      </c>
    </row>
    <row r="6952" spans="1:26">
      <c r="A6952" s="1">
        <v>44257</v>
      </c>
      <c r="B6952" t="s">
        <v>24510</v>
      </c>
      <c r="C6952" t="s">
        <v>24511</v>
      </c>
      <c r="D6952" t="s">
        <v>24512</v>
      </c>
      <c r="E6952" s="2">
        <v>42602</v>
      </c>
      <c r="F6952" s="2">
        <v>44249</v>
      </c>
      <c r="G6952" s="2">
        <v>44252</v>
      </c>
      <c r="H6952" t="s">
        <v>95</v>
      </c>
      <c r="I6952">
        <v>93.98</v>
      </c>
      <c r="J6952">
        <v>37000</v>
      </c>
      <c r="K6952" t="s">
        <v>30</v>
      </c>
      <c r="L6952" t="s">
        <v>31</v>
      </c>
      <c r="M6952" t="s">
        <v>32</v>
      </c>
      <c r="N6952" t="s">
        <v>63</v>
      </c>
      <c r="O6952" t="s">
        <v>76</v>
      </c>
      <c r="P6952" t="s">
        <v>75</v>
      </c>
      <c r="Q6952">
        <v>27</v>
      </c>
      <c r="R6952" t="s">
        <v>36</v>
      </c>
      <c r="S6952" t="s">
        <v>1783</v>
      </c>
      <c r="T6952" t="s">
        <v>1784</v>
      </c>
      <c r="U6952" t="s">
        <v>52</v>
      </c>
      <c r="V6952" t="s">
        <v>51</v>
      </c>
    </row>
    <row r="6953" spans="1:26">
      <c r="A6953" s="1">
        <v>44257</v>
      </c>
      <c r="B6953" t="s">
        <v>24513</v>
      </c>
      <c r="C6953" t="s">
        <v>24514</v>
      </c>
      <c r="D6953" t="s">
        <v>24515</v>
      </c>
      <c r="E6953" s="2">
        <v>42082</v>
      </c>
      <c r="F6953" s="2">
        <v>44256</v>
      </c>
      <c r="G6953" s="2">
        <v>44256</v>
      </c>
      <c r="H6953" t="s">
        <v>113</v>
      </c>
      <c r="I6953">
        <v>124.74</v>
      </c>
      <c r="J6953">
        <v>5000</v>
      </c>
      <c r="K6953" t="s">
        <v>30</v>
      </c>
      <c r="L6953" t="s">
        <v>31</v>
      </c>
      <c r="M6953" t="s">
        <v>32</v>
      </c>
      <c r="N6953" t="s">
        <v>87</v>
      </c>
      <c r="O6953" t="s">
        <v>40</v>
      </c>
      <c r="P6953" t="s">
        <v>39</v>
      </c>
      <c r="Q6953">
        <v>45</v>
      </c>
      <c r="R6953" t="s">
        <v>36</v>
      </c>
      <c r="S6953" t="s">
        <v>6333</v>
      </c>
      <c r="T6953" t="s">
        <v>6334</v>
      </c>
      <c r="U6953" t="s">
        <v>2424</v>
      </c>
      <c r="V6953" t="s">
        <v>50</v>
      </c>
      <c r="W6953" t="s">
        <v>1763</v>
      </c>
      <c r="X6953" t="s">
        <v>1764</v>
      </c>
      <c r="Y6953" t="s">
        <v>117</v>
      </c>
      <c r="Z6953" t="s">
        <v>118</v>
      </c>
    </row>
    <row r="6954" spans="1:26">
      <c r="A6954" s="1">
        <v>44257</v>
      </c>
      <c r="B6954" t="s">
        <v>24516</v>
      </c>
      <c r="C6954" t="s">
        <v>24517</v>
      </c>
      <c r="D6954" t="s">
        <v>24518</v>
      </c>
      <c r="E6954" s="2">
        <v>43565</v>
      </c>
      <c r="F6954" s="2">
        <v>44241</v>
      </c>
      <c r="G6954" s="2">
        <v>44246</v>
      </c>
      <c r="H6954" t="s">
        <v>95</v>
      </c>
      <c r="I6954">
        <v>92.66</v>
      </c>
      <c r="J6954">
        <v>54000</v>
      </c>
      <c r="K6954" t="s">
        <v>30</v>
      </c>
      <c r="L6954" t="s">
        <v>49</v>
      </c>
      <c r="M6954" t="s">
        <v>83</v>
      </c>
      <c r="N6954" t="s">
        <v>107</v>
      </c>
      <c r="O6954" t="s">
        <v>76</v>
      </c>
      <c r="P6954" t="s">
        <v>367</v>
      </c>
      <c r="Q6954">
        <v>29</v>
      </c>
      <c r="R6954" t="s">
        <v>36</v>
      </c>
      <c r="S6954" t="s">
        <v>4095</v>
      </c>
      <c r="T6954" t="s">
        <v>4096</v>
      </c>
      <c r="U6954" t="s">
        <v>4097</v>
      </c>
      <c r="V6954" t="s">
        <v>107</v>
      </c>
      <c r="W6954" t="s">
        <v>6878</v>
      </c>
      <c r="X6954" t="s">
        <v>6879</v>
      </c>
      <c r="Y6954" t="s">
        <v>135</v>
      </c>
      <c r="Z6954" t="s">
        <v>136</v>
      </c>
    </row>
    <row r="6955" spans="1:26">
      <c r="A6955" s="1">
        <v>44257</v>
      </c>
      <c r="B6955" t="s">
        <v>24519</v>
      </c>
      <c r="C6955" t="s">
        <v>24520</v>
      </c>
      <c r="D6955" t="s">
        <v>24521</v>
      </c>
      <c r="E6955" s="2">
        <v>42350</v>
      </c>
      <c r="F6955" s="2">
        <v>44239</v>
      </c>
      <c r="G6955" s="2">
        <v>44244</v>
      </c>
      <c r="H6955" t="s">
        <v>113</v>
      </c>
      <c r="I6955">
        <v>100.27</v>
      </c>
      <c r="J6955">
        <v>8000</v>
      </c>
      <c r="K6955" t="s">
        <v>30</v>
      </c>
      <c r="L6955" t="s">
        <v>72</v>
      </c>
      <c r="M6955" t="s">
        <v>32</v>
      </c>
      <c r="N6955" t="s">
        <v>102</v>
      </c>
      <c r="O6955" t="s">
        <v>76</v>
      </c>
      <c r="P6955" t="s">
        <v>819</v>
      </c>
      <c r="Q6955">
        <v>41</v>
      </c>
      <c r="R6955" t="s">
        <v>36</v>
      </c>
      <c r="S6955" t="s">
        <v>2054</v>
      </c>
      <c r="T6955" t="s">
        <v>2055</v>
      </c>
      <c r="U6955" t="s">
        <v>2056</v>
      </c>
      <c r="V6955" t="s">
        <v>107</v>
      </c>
      <c r="W6955" t="s">
        <v>781</v>
      </c>
      <c r="X6955" t="s">
        <v>782</v>
      </c>
      <c r="Y6955" t="s">
        <v>86</v>
      </c>
      <c r="Z6955" t="s">
        <v>87</v>
      </c>
    </row>
    <row r="6956" spans="1:26">
      <c r="A6956" s="1">
        <v>44257</v>
      </c>
      <c r="B6956" t="s">
        <v>24522</v>
      </c>
      <c r="C6956" t="s">
        <v>24523</v>
      </c>
      <c r="D6956" t="s">
        <v>24524</v>
      </c>
      <c r="E6956" s="2">
        <v>41529</v>
      </c>
      <c r="F6956" s="2">
        <v>44248</v>
      </c>
      <c r="G6956" s="2">
        <v>44251</v>
      </c>
      <c r="H6956" t="s">
        <v>82</v>
      </c>
      <c r="I6956">
        <v>75.709999999999994</v>
      </c>
      <c r="J6956">
        <v>5000</v>
      </c>
      <c r="K6956" t="s">
        <v>30</v>
      </c>
      <c r="L6956" t="s">
        <v>31</v>
      </c>
      <c r="M6956" t="s">
        <v>32</v>
      </c>
      <c r="N6956" t="s">
        <v>118</v>
      </c>
      <c r="O6956" t="s">
        <v>44</v>
      </c>
      <c r="P6956" t="s">
        <v>114</v>
      </c>
      <c r="Q6956">
        <v>53</v>
      </c>
      <c r="R6956" t="s">
        <v>36</v>
      </c>
      <c r="S6956" t="s">
        <v>1319</v>
      </c>
      <c r="T6956" t="s">
        <v>1320</v>
      </c>
      <c r="U6956" t="s">
        <v>219</v>
      </c>
      <c r="V6956" t="s">
        <v>87</v>
      </c>
      <c r="W6956" t="s">
        <v>639</v>
      </c>
      <c r="X6956" t="s">
        <v>640</v>
      </c>
      <c r="Y6956" t="s">
        <v>35</v>
      </c>
      <c r="Z6956" t="s">
        <v>34</v>
      </c>
    </row>
    <row r="6957" spans="1:26">
      <c r="A6957" s="1">
        <v>44257</v>
      </c>
      <c r="B6957" t="s">
        <v>24525</v>
      </c>
      <c r="C6957" t="s">
        <v>24526</v>
      </c>
      <c r="D6957" t="s">
        <v>24527</v>
      </c>
      <c r="E6957" s="2">
        <v>41427</v>
      </c>
      <c r="F6957" s="2">
        <v>44248</v>
      </c>
      <c r="G6957" s="2">
        <v>44251</v>
      </c>
      <c r="H6957" t="s">
        <v>95</v>
      </c>
      <c r="I6957">
        <v>66.92</v>
      </c>
      <c r="J6957">
        <v>30000</v>
      </c>
      <c r="K6957" t="s">
        <v>30</v>
      </c>
      <c r="L6957" t="s">
        <v>72</v>
      </c>
      <c r="M6957" t="s">
        <v>32</v>
      </c>
      <c r="N6957" t="s">
        <v>51</v>
      </c>
      <c r="O6957" t="s">
        <v>33</v>
      </c>
      <c r="P6957" t="s">
        <v>55</v>
      </c>
      <c r="Q6957">
        <v>31</v>
      </c>
      <c r="R6957" t="s">
        <v>36</v>
      </c>
      <c r="S6957" t="s">
        <v>6059</v>
      </c>
      <c r="T6957" t="s">
        <v>6060</v>
      </c>
      <c r="U6957" t="s">
        <v>103</v>
      </c>
      <c r="V6957" t="s">
        <v>102</v>
      </c>
      <c r="W6957" t="s">
        <v>6182</v>
      </c>
      <c r="X6957" t="s">
        <v>6183</v>
      </c>
      <c r="Y6957" t="s">
        <v>544</v>
      </c>
      <c r="Z6957" t="s">
        <v>87</v>
      </c>
    </row>
    <row r="6958" spans="1:26">
      <c r="A6958" s="1">
        <v>44257</v>
      </c>
      <c r="B6958" t="s">
        <v>24528</v>
      </c>
      <c r="C6958" t="s">
        <v>24529</v>
      </c>
      <c r="D6958" t="s">
        <v>24530</v>
      </c>
      <c r="E6958" s="2">
        <v>42804</v>
      </c>
      <c r="F6958" s="2">
        <v>44243</v>
      </c>
      <c r="G6958" s="2">
        <v>44248</v>
      </c>
      <c r="H6958" t="s">
        <v>48</v>
      </c>
      <c r="I6958">
        <v>145.79</v>
      </c>
      <c r="J6958">
        <v>15000</v>
      </c>
      <c r="K6958" t="s">
        <v>30</v>
      </c>
      <c r="L6958" t="s">
        <v>49</v>
      </c>
      <c r="M6958" t="s">
        <v>32</v>
      </c>
      <c r="N6958" t="s">
        <v>44</v>
      </c>
      <c r="O6958" t="s">
        <v>33</v>
      </c>
      <c r="P6958" t="s">
        <v>7411</v>
      </c>
      <c r="Q6958">
        <v>33</v>
      </c>
      <c r="R6958" t="s">
        <v>36</v>
      </c>
      <c r="S6958" t="s">
        <v>9274</v>
      </c>
      <c r="T6958" t="s">
        <v>9275</v>
      </c>
      <c r="U6958" t="s">
        <v>855</v>
      </c>
      <c r="V6958" t="s">
        <v>34</v>
      </c>
      <c r="W6958" t="s">
        <v>5348</v>
      </c>
      <c r="X6958" t="s">
        <v>5349</v>
      </c>
      <c r="Y6958" t="s">
        <v>117</v>
      </c>
      <c r="Z6958" t="s">
        <v>118</v>
      </c>
    </row>
    <row r="6959" spans="1:26">
      <c r="A6959" s="1">
        <v>44257</v>
      </c>
      <c r="B6959" t="s">
        <v>24531</v>
      </c>
      <c r="C6959" t="s">
        <v>24532</v>
      </c>
      <c r="D6959" t="s">
        <v>24533</v>
      </c>
      <c r="E6959" s="2">
        <v>40507</v>
      </c>
      <c r="F6959" s="2">
        <v>44239</v>
      </c>
      <c r="G6959" s="2">
        <v>44244</v>
      </c>
      <c r="H6959" t="s">
        <v>171</v>
      </c>
      <c r="I6959">
        <v>6.29</v>
      </c>
      <c r="J6959">
        <v>700</v>
      </c>
      <c r="K6959" t="s">
        <v>30</v>
      </c>
      <c r="L6959" t="s">
        <v>31</v>
      </c>
      <c r="M6959" t="s">
        <v>32</v>
      </c>
      <c r="N6959" t="s">
        <v>63</v>
      </c>
      <c r="O6959" t="s">
        <v>59</v>
      </c>
      <c r="P6959" t="s">
        <v>58</v>
      </c>
      <c r="Q6959">
        <v>49</v>
      </c>
      <c r="R6959" t="s">
        <v>36</v>
      </c>
      <c r="S6959" t="s">
        <v>8058</v>
      </c>
      <c r="T6959" t="s">
        <v>8059</v>
      </c>
      <c r="U6959" t="s">
        <v>35</v>
      </c>
      <c r="V6959" t="s">
        <v>34</v>
      </c>
    </row>
    <row r="6960" spans="1:26">
      <c r="A6960" s="1">
        <v>44257</v>
      </c>
      <c r="B6960" t="s">
        <v>24534</v>
      </c>
      <c r="C6960" t="s">
        <v>24535</v>
      </c>
      <c r="D6960" t="s">
        <v>24536</v>
      </c>
      <c r="E6960" s="2">
        <v>43500</v>
      </c>
      <c r="F6960" s="2">
        <v>44241</v>
      </c>
      <c r="G6960" s="2">
        <v>44246</v>
      </c>
      <c r="H6960" t="s">
        <v>29</v>
      </c>
      <c r="I6960">
        <v>122.84</v>
      </c>
      <c r="J6960">
        <v>17000</v>
      </c>
      <c r="K6960" t="s">
        <v>30</v>
      </c>
      <c r="L6960" t="s">
        <v>72</v>
      </c>
      <c r="M6960" t="s">
        <v>32</v>
      </c>
      <c r="N6960" t="s">
        <v>44</v>
      </c>
      <c r="O6960" t="s">
        <v>76</v>
      </c>
      <c r="P6960" t="s">
        <v>367</v>
      </c>
      <c r="Q6960">
        <v>52</v>
      </c>
      <c r="R6960" t="s">
        <v>36</v>
      </c>
      <c r="S6960" t="s">
        <v>3626</v>
      </c>
      <c r="T6960" t="s">
        <v>3627</v>
      </c>
      <c r="U6960" t="s">
        <v>135</v>
      </c>
      <c r="V6960" t="s">
        <v>136</v>
      </c>
    </row>
    <row r="6961" spans="1:26">
      <c r="A6961" s="1">
        <v>44257</v>
      </c>
      <c r="B6961" t="s">
        <v>24537</v>
      </c>
      <c r="C6961" t="s">
        <v>24538</v>
      </c>
      <c r="D6961" t="s">
        <v>24539</v>
      </c>
      <c r="E6961" s="2">
        <v>43002</v>
      </c>
      <c r="F6961" s="2">
        <v>44240</v>
      </c>
      <c r="G6961" s="2">
        <v>44245</v>
      </c>
      <c r="H6961" t="s">
        <v>95</v>
      </c>
      <c r="I6961">
        <v>97.83</v>
      </c>
      <c r="J6961">
        <v>19000</v>
      </c>
      <c r="K6961" t="s">
        <v>30</v>
      </c>
      <c r="L6961" t="s">
        <v>31</v>
      </c>
      <c r="M6961" t="s">
        <v>32</v>
      </c>
      <c r="N6961" t="s">
        <v>59</v>
      </c>
      <c r="O6961" t="s">
        <v>59</v>
      </c>
      <c r="P6961" t="s">
        <v>58</v>
      </c>
      <c r="Q6961">
        <v>63</v>
      </c>
      <c r="R6961" t="s">
        <v>237</v>
      </c>
      <c r="S6961" t="s">
        <v>3483</v>
      </c>
      <c r="T6961" t="s">
        <v>3484</v>
      </c>
      <c r="U6961" t="s">
        <v>2104</v>
      </c>
      <c r="V6961" t="s">
        <v>167</v>
      </c>
    </row>
    <row r="6962" spans="1:26">
      <c r="A6962" s="1">
        <v>44257</v>
      </c>
      <c r="B6962" t="s">
        <v>24540</v>
      </c>
      <c r="C6962" t="s">
        <v>24541</v>
      </c>
      <c r="D6962" t="s">
        <v>24542</v>
      </c>
      <c r="E6962" s="2">
        <v>41554</v>
      </c>
      <c r="F6962" s="2">
        <v>44248</v>
      </c>
      <c r="G6962" s="2">
        <v>44251</v>
      </c>
      <c r="H6962" t="s">
        <v>82</v>
      </c>
      <c r="I6962">
        <v>97.88</v>
      </c>
      <c r="J6962">
        <v>1000</v>
      </c>
      <c r="K6962" t="s">
        <v>30</v>
      </c>
      <c r="L6962" t="s">
        <v>72</v>
      </c>
      <c r="M6962" t="s">
        <v>83</v>
      </c>
      <c r="N6962" t="s">
        <v>50</v>
      </c>
      <c r="O6962" t="s">
        <v>34</v>
      </c>
      <c r="P6962" t="s">
        <v>35</v>
      </c>
      <c r="Q6962">
        <v>52</v>
      </c>
      <c r="R6962" t="s">
        <v>36</v>
      </c>
      <c r="S6962" t="s">
        <v>1410</v>
      </c>
      <c r="T6962" t="s">
        <v>1411</v>
      </c>
      <c r="U6962" t="s">
        <v>1412</v>
      </c>
      <c r="V6962" t="s">
        <v>40</v>
      </c>
      <c r="W6962" t="s">
        <v>3901</v>
      </c>
      <c r="X6962" t="s">
        <v>3902</v>
      </c>
      <c r="Y6962" t="s">
        <v>35</v>
      </c>
      <c r="Z6962" t="s">
        <v>34</v>
      </c>
    </row>
    <row r="6963" spans="1:26">
      <c r="A6963" s="1">
        <v>44258</v>
      </c>
      <c r="B6963" t="s">
        <v>24543</v>
      </c>
      <c r="C6963" t="s">
        <v>24544</v>
      </c>
      <c r="D6963" t="s">
        <v>24545</v>
      </c>
      <c r="E6963" s="2">
        <v>42182</v>
      </c>
      <c r="F6963" s="2">
        <v>44241</v>
      </c>
      <c r="G6963" s="2">
        <v>44246</v>
      </c>
      <c r="H6963" t="s">
        <v>48</v>
      </c>
      <c r="I6963">
        <v>88.11</v>
      </c>
      <c r="J6963">
        <v>37000</v>
      </c>
      <c r="K6963" t="s">
        <v>30</v>
      </c>
      <c r="L6963" t="s">
        <v>72</v>
      </c>
      <c r="M6963" t="s">
        <v>124</v>
      </c>
      <c r="N6963" t="s">
        <v>167</v>
      </c>
      <c r="O6963" t="s">
        <v>63</v>
      </c>
      <c r="P6963" t="s">
        <v>441</v>
      </c>
      <c r="Q6963">
        <v>34</v>
      </c>
      <c r="R6963" t="s">
        <v>36</v>
      </c>
      <c r="S6963" t="s">
        <v>1568</v>
      </c>
      <c r="T6963" t="s">
        <v>1569</v>
      </c>
      <c r="U6963" t="s">
        <v>135</v>
      </c>
      <c r="V6963" t="s">
        <v>136</v>
      </c>
      <c r="W6963" t="s">
        <v>474</v>
      </c>
      <c r="X6963" t="s">
        <v>475</v>
      </c>
      <c r="Y6963" t="s">
        <v>52</v>
      </c>
      <c r="Z6963" t="s">
        <v>51</v>
      </c>
    </row>
    <row r="6964" spans="1:26">
      <c r="A6964" s="1">
        <v>44258</v>
      </c>
      <c r="B6964" t="s">
        <v>24546</v>
      </c>
      <c r="C6964" t="s">
        <v>24547</v>
      </c>
      <c r="D6964" t="s">
        <v>24548</v>
      </c>
      <c r="E6964" s="2">
        <v>42178</v>
      </c>
      <c r="F6964" s="2">
        <v>44244</v>
      </c>
      <c r="G6964" s="2">
        <v>44249</v>
      </c>
      <c r="H6964" t="s">
        <v>171</v>
      </c>
      <c r="I6964">
        <v>8.23</v>
      </c>
      <c r="J6964">
        <v>100</v>
      </c>
      <c r="K6964" t="s">
        <v>30</v>
      </c>
      <c r="L6964" t="s">
        <v>31</v>
      </c>
      <c r="M6964" t="s">
        <v>83</v>
      </c>
      <c r="N6964" t="s">
        <v>59</v>
      </c>
      <c r="O6964" t="s">
        <v>91</v>
      </c>
      <c r="P6964" t="s">
        <v>90</v>
      </c>
      <c r="Q6964">
        <v>38</v>
      </c>
      <c r="R6964" t="s">
        <v>36</v>
      </c>
      <c r="S6964" t="s">
        <v>11332</v>
      </c>
      <c r="T6964" t="s">
        <v>11333</v>
      </c>
      <c r="U6964" t="s">
        <v>5723</v>
      </c>
      <c r="V6964" t="s">
        <v>63</v>
      </c>
    </row>
    <row r="6965" spans="1:26">
      <c r="A6965" s="1">
        <v>44258</v>
      </c>
      <c r="B6965" t="s">
        <v>24549</v>
      </c>
      <c r="C6965" t="s">
        <v>24550</v>
      </c>
      <c r="D6965" t="s">
        <v>24551</v>
      </c>
      <c r="E6965" s="2">
        <v>40494</v>
      </c>
      <c r="F6965" s="2">
        <v>44246</v>
      </c>
      <c r="G6965" s="2">
        <v>44251</v>
      </c>
      <c r="H6965" t="s">
        <v>171</v>
      </c>
      <c r="I6965">
        <v>10.27</v>
      </c>
      <c r="J6965">
        <v>200</v>
      </c>
      <c r="K6965" t="s">
        <v>149</v>
      </c>
      <c r="L6965" t="s">
        <v>31</v>
      </c>
      <c r="M6965" t="s">
        <v>83</v>
      </c>
      <c r="N6965" t="s">
        <v>44</v>
      </c>
      <c r="O6965" t="s">
        <v>44</v>
      </c>
      <c r="P6965" t="s">
        <v>43</v>
      </c>
      <c r="Q6965">
        <v>49</v>
      </c>
      <c r="R6965" t="s">
        <v>36</v>
      </c>
      <c r="S6965" t="s">
        <v>3471</v>
      </c>
      <c r="T6965" t="s">
        <v>3472</v>
      </c>
      <c r="U6965" t="s">
        <v>172</v>
      </c>
      <c r="V6965" t="s">
        <v>50</v>
      </c>
      <c r="W6965" t="s">
        <v>8536</v>
      </c>
      <c r="X6965" t="s">
        <v>8537</v>
      </c>
      <c r="Y6965" t="s">
        <v>117</v>
      </c>
      <c r="Z6965" t="s">
        <v>118</v>
      </c>
    </row>
    <row r="6966" spans="1:26">
      <c r="A6966" s="1">
        <v>44258</v>
      </c>
      <c r="B6966" t="s">
        <v>24552</v>
      </c>
      <c r="C6966" t="s">
        <v>24553</v>
      </c>
      <c r="D6966" t="s">
        <v>24554</v>
      </c>
      <c r="E6966" s="2">
        <v>42218</v>
      </c>
      <c r="F6966" s="2">
        <v>44247</v>
      </c>
      <c r="G6966" s="2">
        <v>44252</v>
      </c>
      <c r="H6966" t="s">
        <v>82</v>
      </c>
      <c r="I6966">
        <v>62.84</v>
      </c>
      <c r="J6966">
        <v>1000</v>
      </c>
      <c r="K6966" t="s">
        <v>30</v>
      </c>
      <c r="L6966" t="s">
        <v>49</v>
      </c>
      <c r="M6966" t="s">
        <v>32</v>
      </c>
      <c r="N6966" t="s">
        <v>59</v>
      </c>
      <c r="O6966" t="s">
        <v>63</v>
      </c>
      <c r="P6966" t="s">
        <v>2872</v>
      </c>
      <c r="Q6966">
        <v>50</v>
      </c>
      <c r="R6966" t="s">
        <v>36</v>
      </c>
      <c r="S6966" t="s">
        <v>2736</v>
      </c>
      <c r="T6966" t="s">
        <v>2737</v>
      </c>
      <c r="U6966" t="s">
        <v>58</v>
      </c>
      <c r="V6966" t="s">
        <v>59</v>
      </c>
    </row>
    <row r="6967" spans="1:26">
      <c r="A6967" s="1">
        <v>44258</v>
      </c>
      <c r="B6967" t="s">
        <v>24555</v>
      </c>
      <c r="C6967" t="s">
        <v>24556</v>
      </c>
      <c r="D6967" t="s">
        <v>24557</v>
      </c>
      <c r="E6967" s="2">
        <v>40715</v>
      </c>
      <c r="F6967" s="2">
        <v>44244</v>
      </c>
      <c r="G6967" s="2">
        <v>44249</v>
      </c>
      <c r="H6967" t="s">
        <v>82</v>
      </c>
      <c r="I6967">
        <v>59.76</v>
      </c>
      <c r="J6967">
        <v>3000</v>
      </c>
      <c r="K6967" t="s">
        <v>30</v>
      </c>
      <c r="L6967" t="s">
        <v>72</v>
      </c>
      <c r="M6967" t="s">
        <v>83</v>
      </c>
      <c r="N6967" t="s">
        <v>87</v>
      </c>
      <c r="O6967" t="s">
        <v>34</v>
      </c>
      <c r="P6967" t="s">
        <v>35</v>
      </c>
      <c r="Q6967">
        <v>25</v>
      </c>
      <c r="R6967" t="s">
        <v>36</v>
      </c>
      <c r="S6967" t="s">
        <v>3982</v>
      </c>
      <c r="T6967" t="s">
        <v>3983</v>
      </c>
      <c r="U6967" t="s">
        <v>452</v>
      </c>
      <c r="V6967" t="s">
        <v>76</v>
      </c>
      <c r="W6967" t="s">
        <v>1339</v>
      </c>
      <c r="X6967" t="s">
        <v>1340</v>
      </c>
      <c r="Y6967" t="s">
        <v>39</v>
      </c>
      <c r="Z6967" t="s">
        <v>40</v>
      </c>
    </row>
    <row r="6968" spans="1:26">
      <c r="A6968" s="1">
        <v>44258</v>
      </c>
      <c r="B6968" t="s">
        <v>24558</v>
      </c>
      <c r="C6968" t="s">
        <v>24559</v>
      </c>
      <c r="D6968" t="s">
        <v>24560</v>
      </c>
      <c r="E6968" s="2">
        <v>42583</v>
      </c>
      <c r="F6968" s="2">
        <v>44251</v>
      </c>
      <c r="G6968" s="2">
        <v>44253</v>
      </c>
      <c r="H6968" t="s">
        <v>82</v>
      </c>
      <c r="I6968">
        <v>94.26</v>
      </c>
      <c r="J6968">
        <v>3000</v>
      </c>
      <c r="K6968" t="s">
        <v>30</v>
      </c>
      <c r="L6968" t="s">
        <v>49</v>
      </c>
      <c r="M6968" t="s">
        <v>83</v>
      </c>
      <c r="N6968" t="s">
        <v>107</v>
      </c>
      <c r="O6968" t="s">
        <v>136</v>
      </c>
      <c r="P6968" t="s">
        <v>135</v>
      </c>
      <c r="Q6968">
        <v>62</v>
      </c>
      <c r="R6968" t="s">
        <v>36</v>
      </c>
      <c r="S6968" t="s">
        <v>10094</v>
      </c>
      <c r="T6968" t="s">
        <v>10095</v>
      </c>
      <c r="U6968" t="s">
        <v>103</v>
      </c>
      <c r="V6968" t="s">
        <v>102</v>
      </c>
    </row>
    <row r="6969" spans="1:26">
      <c r="A6969" s="1">
        <v>44258</v>
      </c>
      <c r="B6969" t="s">
        <v>24561</v>
      </c>
      <c r="C6969" t="s">
        <v>24562</v>
      </c>
      <c r="D6969" t="s">
        <v>24563</v>
      </c>
      <c r="E6969" s="2">
        <v>42635</v>
      </c>
      <c r="F6969" s="2">
        <v>44245</v>
      </c>
      <c r="G6969" s="2">
        <v>44250</v>
      </c>
      <c r="H6969" t="s">
        <v>29</v>
      </c>
      <c r="I6969">
        <v>147.88999999999999</v>
      </c>
      <c r="J6969">
        <v>2000</v>
      </c>
      <c r="K6969" t="s">
        <v>30</v>
      </c>
      <c r="L6969" t="s">
        <v>72</v>
      </c>
      <c r="M6969" t="s">
        <v>83</v>
      </c>
      <c r="N6969" t="s">
        <v>40</v>
      </c>
      <c r="O6969" t="s">
        <v>167</v>
      </c>
      <c r="Q6969">
        <v>32</v>
      </c>
      <c r="R6969" t="s">
        <v>36</v>
      </c>
      <c r="S6969" t="s">
        <v>1129</v>
      </c>
      <c r="T6969" t="s">
        <v>1130</v>
      </c>
      <c r="U6969" t="s">
        <v>103</v>
      </c>
      <c r="V6969" t="s">
        <v>102</v>
      </c>
    </row>
    <row r="6970" spans="1:26">
      <c r="A6970" s="1">
        <v>44258</v>
      </c>
      <c r="B6970" t="s">
        <v>24564</v>
      </c>
      <c r="C6970" t="s">
        <v>24565</v>
      </c>
      <c r="D6970" t="s">
        <v>24566</v>
      </c>
      <c r="E6970" s="2">
        <v>42473</v>
      </c>
      <c r="F6970" s="2">
        <v>44242</v>
      </c>
      <c r="G6970" s="2">
        <v>44247</v>
      </c>
      <c r="H6970" t="s">
        <v>95</v>
      </c>
      <c r="I6970">
        <v>81.010000000000005</v>
      </c>
      <c r="J6970">
        <v>94000</v>
      </c>
      <c r="K6970" t="s">
        <v>30</v>
      </c>
      <c r="L6970" t="s">
        <v>72</v>
      </c>
      <c r="M6970" t="s">
        <v>32</v>
      </c>
      <c r="N6970" t="s">
        <v>34</v>
      </c>
      <c r="O6970" t="s">
        <v>44</v>
      </c>
      <c r="P6970" t="s">
        <v>43</v>
      </c>
      <c r="Q6970">
        <v>43</v>
      </c>
      <c r="R6970" t="s">
        <v>36</v>
      </c>
      <c r="S6970" t="s">
        <v>1329</v>
      </c>
      <c r="T6970" t="s">
        <v>1330</v>
      </c>
      <c r="U6970" t="s">
        <v>55</v>
      </c>
      <c r="V6970" t="s">
        <v>33</v>
      </c>
      <c r="W6970" t="s">
        <v>1169</v>
      </c>
      <c r="X6970" t="s">
        <v>1170</v>
      </c>
      <c r="Y6970" t="s">
        <v>1171</v>
      </c>
      <c r="Z6970" t="s">
        <v>107</v>
      </c>
    </row>
    <row r="6971" spans="1:26">
      <c r="A6971" s="1">
        <v>44258</v>
      </c>
      <c r="B6971" t="s">
        <v>24567</v>
      </c>
      <c r="C6971" t="s">
        <v>24568</v>
      </c>
      <c r="D6971" t="s">
        <v>24569</v>
      </c>
      <c r="E6971" s="2">
        <v>41306</v>
      </c>
      <c r="F6971" s="2">
        <v>44243</v>
      </c>
      <c r="G6971" s="2">
        <v>44248</v>
      </c>
      <c r="H6971" t="s">
        <v>29</v>
      </c>
      <c r="I6971">
        <v>198.13</v>
      </c>
      <c r="J6971">
        <v>2000</v>
      </c>
      <c r="K6971" t="s">
        <v>30</v>
      </c>
      <c r="L6971" t="s">
        <v>72</v>
      </c>
      <c r="M6971" t="s">
        <v>83</v>
      </c>
      <c r="N6971" t="s">
        <v>91</v>
      </c>
      <c r="O6971" t="s">
        <v>136</v>
      </c>
      <c r="P6971" t="s">
        <v>135</v>
      </c>
      <c r="Q6971">
        <v>53</v>
      </c>
      <c r="R6971" t="s">
        <v>36</v>
      </c>
      <c r="S6971" t="s">
        <v>13148</v>
      </c>
      <c r="T6971" t="s">
        <v>13149</v>
      </c>
      <c r="U6971" t="s">
        <v>58</v>
      </c>
      <c r="V6971" t="s">
        <v>59</v>
      </c>
    </row>
    <row r="6972" spans="1:26">
      <c r="A6972" s="1">
        <v>44258</v>
      </c>
      <c r="B6972" t="s">
        <v>24570</v>
      </c>
      <c r="C6972" t="s">
        <v>24571</v>
      </c>
      <c r="D6972" t="s">
        <v>24572</v>
      </c>
      <c r="E6972" s="2">
        <v>43061</v>
      </c>
      <c r="F6972" s="2">
        <v>44249</v>
      </c>
      <c r="G6972" s="2">
        <v>44252</v>
      </c>
      <c r="H6972" t="s">
        <v>82</v>
      </c>
      <c r="I6972">
        <v>97.15</v>
      </c>
      <c r="J6972">
        <v>4000</v>
      </c>
      <c r="K6972" t="s">
        <v>149</v>
      </c>
      <c r="L6972" t="s">
        <v>49</v>
      </c>
      <c r="M6972" t="s">
        <v>32</v>
      </c>
      <c r="N6972" t="s">
        <v>118</v>
      </c>
      <c r="O6972" t="s">
        <v>167</v>
      </c>
      <c r="P6972" t="s">
        <v>1684</v>
      </c>
      <c r="Q6972">
        <v>61</v>
      </c>
      <c r="R6972" t="s">
        <v>36</v>
      </c>
      <c r="S6972" t="s">
        <v>8780</v>
      </c>
      <c r="T6972" t="s">
        <v>8781</v>
      </c>
      <c r="U6972" t="s">
        <v>2107</v>
      </c>
      <c r="V6972" t="s">
        <v>63</v>
      </c>
    </row>
    <row r="6973" spans="1:26">
      <c r="A6973" s="1">
        <v>44258</v>
      </c>
      <c r="B6973" t="s">
        <v>24573</v>
      </c>
      <c r="C6973" t="s">
        <v>24574</v>
      </c>
      <c r="D6973" t="s">
        <v>24575</v>
      </c>
      <c r="E6973" s="2">
        <v>40558</v>
      </c>
      <c r="F6973" s="2">
        <v>44251</v>
      </c>
      <c r="G6973" s="2">
        <v>44253</v>
      </c>
      <c r="H6973" t="s">
        <v>82</v>
      </c>
      <c r="I6973">
        <v>91.26</v>
      </c>
      <c r="J6973">
        <v>5000</v>
      </c>
      <c r="K6973" t="s">
        <v>30</v>
      </c>
      <c r="L6973" t="s">
        <v>49</v>
      </c>
      <c r="M6973" t="s">
        <v>32</v>
      </c>
      <c r="N6973" t="s">
        <v>118</v>
      </c>
      <c r="O6973" t="s">
        <v>76</v>
      </c>
      <c r="P6973" t="s">
        <v>75</v>
      </c>
      <c r="Q6973">
        <v>50</v>
      </c>
      <c r="R6973" t="s">
        <v>36</v>
      </c>
      <c r="S6973" t="s">
        <v>9054</v>
      </c>
      <c r="T6973" t="s">
        <v>9055</v>
      </c>
      <c r="U6973" t="s">
        <v>86</v>
      </c>
      <c r="V6973" t="s">
        <v>87</v>
      </c>
      <c r="W6973" t="s">
        <v>1043</v>
      </c>
      <c r="X6973" t="s">
        <v>1044</v>
      </c>
      <c r="Y6973" t="s">
        <v>1045</v>
      </c>
      <c r="Z6973" t="s">
        <v>34</v>
      </c>
    </row>
    <row r="6974" spans="1:26">
      <c r="A6974" s="1">
        <v>44258</v>
      </c>
      <c r="B6974" t="s">
        <v>24576</v>
      </c>
      <c r="C6974" t="s">
        <v>24577</v>
      </c>
      <c r="D6974" t="s">
        <v>24578</v>
      </c>
      <c r="E6974" s="2">
        <v>41215</v>
      </c>
      <c r="F6974" s="2">
        <v>44247</v>
      </c>
      <c r="G6974" s="2">
        <v>44252</v>
      </c>
      <c r="H6974" t="s">
        <v>171</v>
      </c>
      <c r="I6974">
        <v>11.9</v>
      </c>
      <c r="J6974">
        <v>300</v>
      </c>
      <c r="K6974" t="s">
        <v>30</v>
      </c>
      <c r="L6974" t="s">
        <v>49</v>
      </c>
      <c r="M6974" t="s">
        <v>32</v>
      </c>
      <c r="N6974" t="s">
        <v>63</v>
      </c>
      <c r="O6974" t="s">
        <v>50</v>
      </c>
      <c r="P6974" t="s">
        <v>12112</v>
      </c>
      <c r="Q6974">
        <v>59</v>
      </c>
      <c r="R6974" t="s">
        <v>36</v>
      </c>
      <c r="S6974" t="s">
        <v>18817</v>
      </c>
      <c r="T6974" t="s">
        <v>18818</v>
      </c>
      <c r="U6974" t="s">
        <v>39</v>
      </c>
      <c r="V6974" t="s">
        <v>40</v>
      </c>
      <c r="W6974" t="s">
        <v>2069</v>
      </c>
      <c r="X6974" t="s">
        <v>2070</v>
      </c>
      <c r="Y6974" t="s">
        <v>90</v>
      </c>
      <c r="Z6974" t="s">
        <v>91</v>
      </c>
    </row>
    <row r="6975" spans="1:26">
      <c r="A6975" s="1">
        <v>44258</v>
      </c>
      <c r="B6975" t="s">
        <v>24579</v>
      </c>
      <c r="C6975" t="s">
        <v>24580</v>
      </c>
      <c r="D6975" t="s">
        <v>24581</v>
      </c>
      <c r="E6975" s="2">
        <v>42970</v>
      </c>
      <c r="F6975" s="2">
        <v>44243</v>
      </c>
      <c r="G6975" s="2">
        <v>44248</v>
      </c>
      <c r="H6975" t="s">
        <v>48</v>
      </c>
      <c r="I6975">
        <v>124.79</v>
      </c>
      <c r="J6975">
        <v>14000</v>
      </c>
      <c r="K6975" t="s">
        <v>30</v>
      </c>
      <c r="L6975" t="s">
        <v>31</v>
      </c>
      <c r="M6975" t="s">
        <v>124</v>
      </c>
      <c r="N6975" t="s">
        <v>76</v>
      </c>
      <c r="O6975" t="s">
        <v>63</v>
      </c>
      <c r="P6975" t="s">
        <v>1573</v>
      </c>
      <c r="Q6975">
        <v>32</v>
      </c>
      <c r="R6975" t="s">
        <v>36</v>
      </c>
      <c r="S6975" t="s">
        <v>7626</v>
      </c>
      <c r="T6975" t="s">
        <v>7627</v>
      </c>
      <c r="U6975" t="s">
        <v>98</v>
      </c>
      <c r="V6975" t="s">
        <v>63</v>
      </c>
      <c r="W6975" t="s">
        <v>2981</v>
      </c>
      <c r="X6975" t="s">
        <v>2982</v>
      </c>
      <c r="Y6975" t="s">
        <v>90</v>
      </c>
      <c r="Z6975" t="s">
        <v>91</v>
      </c>
    </row>
    <row r="6976" spans="1:26">
      <c r="A6976" s="1">
        <v>44258</v>
      </c>
      <c r="B6976" t="s">
        <v>24582</v>
      </c>
      <c r="C6976" t="s">
        <v>24583</v>
      </c>
      <c r="D6976" t="s">
        <v>24584</v>
      </c>
      <c r="E6976" s="2">
        <v>40766</v>
      </c>
      <c r="F6976" s="2">
        <v>44247</v>
      </c>
      <c r="G6976" s="2">
        <v>44252</v>
      </c>
      <c r="H6976" t="s">
        <v>29</v>
      </c>
      <c r="I6976">
        <v>172.39</v>
      </c>
      <c r="J6976">
        <v>2000</v>
      </c>
      <c r="K6976" t="s">
        <v>30</v>
      </c>
      <c r="L6976" t="s">
        <v>72</v>
      </c>
      <c r="M6976" t="s">
        <v>83</v>
      </c>
      <c r="N6976" t="s">
        <v>118</v>
      </c>
      <c r="O6976" t="s">
        <v>33</v>
      </c>
      <c r="P6976" t="s">
        <v>55</v>
      </c>
      <c r="Q6976">
        <v>27</v>
      </c>
      <c r="R6976" t="s">
        <v>36</v>
      </c>
      <c r="S6976" t="s">
        <v>2633</v>
      </c>
      <c r="T6976" t="s">
        <v>2634</v>
      </c>
      <c r="U6976" t="s">
        <v>172</v>
      </c>
      <c r="V6976" t="s">
        <v>50</v>
      </c>
      <c r="W6976" t="s">
        <v>450</v>
      </c>
      <c r="X6976" t="s">
        <v>451</v>
      </c>
      <c r="Y6976" t="s">
        <v>452</v>
      </c>
      <c r="Z6976" t="s">
        <v>76</v>
      </c>
    </row>
    <row r="6977" spans="1:26">
      <c r="A6977" s="1">
        <v>44258</v>
      </c>
      <c r="B6977" t="s">
        <v>24585</v>
      </c>
      <c r="C6977" t="s">
        <v>24586</v>
      </c>
      <c r="D6977" t="s">
        <v>24587</v>
      </c>
      <c r="E6977" s="2">
        <v>43002</v>
      </c>
      <c r="F6977" s="2">
        <v>44249</v>
      </c>
      <c r="G6977" s="2">
        <v>44252</v>
      </c>
      <c r="H6977" t="s">
        <v>113</v>
      </c>
      <c r="I6977">
        <v>84.32</v>
      </c>
      <c r="J6977">
        <v>9000</v>
      </c>
      <c r="K6977" t="s">
        <v>30</v>
      </c>
      <c r="L6977" t="s">
        <v>72</v>
      </c>
      <c r="M6977" t="s">
        <v>83</v>
      </c>
      <c r="N6977" t="s">
        <v>50</v>
      </c>
      <c r="O6977" t="s">
        <v>76</v>
      </c>
      <c r="P6977" t="s">
        <v>75</v>
      </c>
      <c r="Q6977">
        <v>56</v>
      </c>
      <c r="R6977" t="s">
        <v>36</v>
      </c>
      <c r="S6977" t="s">
        <v>2105</v>
      </c>
      <c r="T6977" t="s">
        <v>2106</v>
      </c>
      <c r="U6977" t="s">
        <v>2107</v>
      </c>
      <c r="V6977" t="s">
        <v>63</v>
      </c>
      <c r="W6977" t="s">
        <v>2906</v>
      </c>
      <c r="X6977" t="s">
        <v>2907</v>
      </c>
      <c r="Y6977" t="s">
        <v>58</v>
      </c>
      <c r="Z6977" t="s">
        <v>59</v>
      </c>
    </row>
    <row r="6978" spans="1:26">
      <c r="A6978" s="1">
        <v>44259</v>
      </c>
      <c r="B6978" t="s">
        <v>24588</v>
      </c>
      <c r="C6978" t="s">
        <v>24589</v>
      </c>
      <c r="D6978" t="s">
        <v>24590</v>
      </c>
      <c r="E6978" s="2">
        <v>42999</v>
      </c>
      <c r="F6978" s="2">
        <v>44244</v>
      </c>
      <c r="G6978" s="2">
        <v>44249</v>
      </c>
      <c r="H6978" t="s">
        <v>113</v>
      </c>
      <c r="I6978">
        <v>113.2</v>
      </c>
      <c r="J6978">
        <v>5000</v>
      </c>
      <c r="K6978" t="s">
        <v>30</v>
      </c>
      <c r="L6978" t="s">
        <v>49</v>
      </c>
      <c r="M6978" t="s">
        <v>83</v>
      </c>
      <c r="N6978" t="s">
        <v>33</v>
      </c>
      <c r="O6978" t="s">
        <v>44</v>
      </c>
      <c r="P6978" t="s">
        <v>9803</v>
      </c>
      <c r="Q6978">
        <v>44</v>
      </c>
      <c r="R6978" t="s">
        <v>237</v>
      </c>
      <c r="S6978" t="s">
        <v>7590</v>
      </c>
      <c r="T6978" t="s">
        <v>7591</v>
      </c>
      <c r="U6978" t="s">
        <v>819</v>
      </c>
      <c r="V6978" t="s">
        <v>76</v>
      </c>
      <c r="W6978" t="s">
        <v>1004</v>
      </c>
      <c r="X6978" t="s">
        <v>1005</v>
      </c>
      <c r="Y6978" t="s">
        <v>58</v>
      </c>
      <c r="Z6978" t="s">
        <v>59</v>
      </c>
    </row>
    <row r="6979" spans="1:26">
      <c r="A6979" s="1">
        <v>44259</v>
      </c>
      <c r="B6979" t="s">
        <v>24591</v>
      </c>
      <c r="C6979" t="s">
        <v>24592</v>
      </c>
      <c r="D6979" t="s">
        <v>24593</v>
      </c>
      <c r="E6979" s="2">
        <v>41608</v>
      </c>
      <c r="F6979" s="2">
        <v>44245</v>
      </c>
      <c r="G6979" s="2">
        <v>44250</v>
      </c>
      <c r="H6979" t="s">
        <v>29</v>
      </c>
      <c r="I6979">
        <v>200</v>
      </c>
      <c r="J6979">
        <v>18000</v>
      </c>
      <c r="K6979" t="s">
        <v>30</v>
      </c>
      <c r="L6979" t="s">
        <v>49</v>
      </c>
      <c r="M6979" t="s">
        <v>32</v>
      </c>
      <c r="N6979" t="s">
        <v>34</v>
      </c>
      <c r="O6979" t="s">
        <v>44</v>
      </c>
      <c r="P6979" t="s">
        <v>2596</v>
      </c>
      <c r="Q6979">
        <v>34</v>
      </c>
      <c r="R6979" t="s">
        <v>36</v>
      </c>
      <c r="S6979" t="s">
        <v>2536</v>
      </c>
      <c r="T6979" t="s">
        <v>2537</v>
      </c>
      <c r="U6979" t="s">
        <v>2107</v>
      </c>
      <c r="V6979" t="s">
        <v>63</v>
      </c>
      <c r="W6979" t="s">
        <v>1035</v>
      </c>
      <c r="X6979" t="s">
        <v>1036</v>
      </c>
      <c r="Y6979" t="s">
        <v>855</v>
      </c>
      <c r="Z6979" t="s">
        <v>34</v>
      </c>
    </row>
    <row r="6980" spans="1:26">
      <c r="A6980" s="1">
        <v>44259</v>
      </c>
      <c r="B6980" t="s">
        <v>24594</v>
      </c>
      <c r="C6980" t="s">
        <v>24595</v>
      </c>
      <c r="D6980" t="s">
        <v>24596</v>
      </c>
      <c r="E6980" s="2">
        <v>41711</v>
      </c>
      <c r="F6980" s="2">
        <v>44250</v>
      </c>
      <c r="G6980" s="2">
        <v>44253</v>
      </c>
      <c r="H6980" t="s">
        <v>29</v>
      </c>
      <c r="I6980">
        <v>100.64</v>
      </c>
      <c r="J6980">
        <v>17000</v>
      </c>
      <c r="K6980" t="s">
        <v>30</v>
      </c>
      <c r="L6980" t="s">
        <v>31</v>
      </c>
      <c r="M6980" t="s">
        <v>32</v>
      </c>
      <c r="N6980" t="s">
        <v>63</v>
      </c>
      <c r="O6980" t="s">
        <v>118</v>
      </c>
      <c r="P6980" t="s">
        <v>117</v>
      </c>
      <c r="Q6980">
        <v>42</v>
      </c>
      <c r="R6980" t="s">
        <v>36</v>
      </c>
      <c r="S6980" t="s">
        <v>2761</v>
      </c>
      <c r="T6980" t="s">
        <v>2762</v>
      </c>
      <c r="U6980" t="s">
        <v>58</v>
      </c>
      <c r="V6980" t="s">
        <v>59</v>
      </c>
      <c r="W6980" t="s">
        <v>8869</v>
      </c>
      <c r="X6980" t="s">
        <v>8870</v>
      </c>
      <c r="Y6980" t="s">
        <v>52</v>
      </c>
      <c r="Z6980" t="s">
        <v>51</v>
      </c>
    </row>
    <row r="6981" spans="1:26">
      <c r="A6981" s="1">
        <v>44259</v>
      </c>
      <c r="B6981" t="s">
        <v>24597</v>
      </c>
      <c r="C6981" t="s">
        <v>24598</v>
      </c>
      <c r="D6981" t="s">
        <v>24599</v>
      </c>
      <c r="E6981" s="2">
        <v>42096</v>
      </c>
      <c r="F6981" s="2">
        <v>44248</v>
      </c>
      <c r="G6981" s="2">
        <v>44253</v>
      </c>
      <c r="H6981" t="s">
        <v>48</v>
      </c>
      <c r="I6981">
        <v>107.67</v>
      </c>
      <c r="J6981">
        <v>23000</v>
      </c>
      <c r="K6981" t="s">
        <v>30</v>
      </c>
      <c r="L6981" t="s">
        <v>72</v>
      </c>
      <c r="M6981" t="s">
        <v>32</v>
      </c>
      <c r="N6981" t="s">
        <v>44</v>
      </c>
      <c r="O6981" t="s">
        <v>33</v>
      </c>
      <c r="P6981" t="s">
        <v>55</v>
      </c>
      <c r="Q6981">
        <v>64</v>
      </c>
      <c r="R6981" t="s">
        <v>36</v>
      </c>
      <c r="S6981" t="s">
        <v>2325</v>
      </c>
      <c r="T6981" t="s">
        <v>2326</v>
      </c>
      <c r="U6981" t="s">
        <v>90</v>
      </c>
      <c r="V6981" t="s">
        <v>91</v>
      </c>
    </row>
    <row r="6982" spans="1:26">
      <c r="A6982" s="1">
        <v>44259</v>
      </c>
      <c r="B6982" t="s">
        <v>24600</v>
      </c>
      <c r="C6982" t="s">
        <v>24601</v>
      </c>
      <c r="D6982" t="s">
        <v>24602</v>
      </c>
      <c r="E6982" s="2">
        <v>42903</v>
      </c>
      <c r="F6982" s="2">
        <v>44242</v>
      </c>
      <c r="G6982" s="2">
        <v>44247</v>
      </c>
      <c r="H6982" t="s">
        <v>95</v>
      </c>
      <c r="I6982">
        <v>68.84</v>
      </c>
      <c r="J6982">
        <v>74000</v>
      </c>
      <c r="K6982" t="s">
        <v>30</v>
      </c>
      <c r="L6982" t="s">
        <v>72</v>
      </c>
      <c r="M6982" t="s">
        <v>32</v>
      </c>
      <c r="N6982" t="s">
        <v>167</v>
      </c>
      <c r="O6982" t="s">
        <v>76</v>
      </c>
      <c r="P6982" t="s">
        <v>367</v>
      </c>
      <c r="Q6982">
        <v>54</v>
      </c>
      <c r="R6982" t="s">
        <v>36</v>
      </c>
      <c r="S6982" t="s">
        <v>1250</v>
      </c>
      <c r="T6982" t="s">
        <v>1251</v>
      </c>
      <c r="U6982" t="s">
        <v>98</v>
      </c>
      <c r="V6982" t="s">
        <v>63</v>
      </c>
      <c r="W6982" t="s">
        <v>3188</v>
      </c>
      <c r="X6982" t="s">
        <v>3189</v>
      </c>
      <c r="Y6982" t="s">
        <v>39</v>
      </c>
      <c r="Z6982" t="s">
        <v>40</v>
      </c>
    </row>
    <row r="6983" spans="1:26">
      <c r="A6983" s="1">
        <v>44259</v>
      </c>
      <c r="B6983" t="s">
        <v>24603</v>
      </c>
      <c r="C6983" t="s">
        <v>24604</v>
      </c>
      <c r="D6983" t="s">
        <v>24605</v>
      </c>
      <c r="E6983" s="2">
        <v>42691</v>
      </c>
      <c r="F6983" s="2">
        <v>44256</v>
      </c>
      <c r="G6983" s="2">
        <v>44256</v>
      </c>
      <c r="H6983" t="s">
        <v>113</v>
      </c>
      <c r="I6983">
        <v>106.69</v>
      </c>
      <c r="J6983">
        <v>1000</v>
      </c>
      <c r="K6983" t="s">
        <v>30</v>
      </c>
      <c r="L6983" t="s">
        <v>49</v>
      </c>
      <c r="M6983" t="s">
        <v>83</v>
      </c>
      <c r="N6983" t="s">
        <v>118</v>
      </c>
      <c r="O6983" t="s">
        <v>136</v>
      </c>
      <c r="P6983" t="s">
        <v>135</v>
      </c>
      <c r="Q6983">
        <v>43</v>
      </c>
      <c r="R6983" t="s">
        <v>36</v>
      </c>
      <c r="S6983" t="s">
        <v>464</v>
      </c>
      <c r="T6983" t="s">
        <v>465</v>
      </c>
      <c r="U6983" t="s">
        <v>58</v>
      </c>
      <c r="V6983" t="s">
        <v>59</v>
      </c>
    </row>
    <row r="6984" spans="1:26">
      <c r="A6984" s="1">
        <v>44259</v>
      </c>
      <c r="B6984" t="s">
        <v>24606</v>
      </c>
      <c r="C6984" t="s">
        <v>24607</v>
      </c>
      <c r="D6984" t="s">
        <v>24608</v>
      </c>
      <c r="E6984" s="2">
        <v>41557</v>
      </c>
      <c r="F6984" s="2">
        <v>44258</v>
      </c>
      <c r="G6984" s="2">
        <v>44258</v>
      </c>
      <c r="H6984" t="s">
        <v>95</v>
      </c>
      <c r="I6984">
        <v>52.71</v>
      </c>
      <c r="J6984">
        <v>82000</v>
      </c>
      <c r="K6984" t="s">
        <v>30</v>
      </c>
      <c r="L6984" t="s">
        <v>49</v>
      </c>
      <c r="M6984" t="s">
        <v>32</v>
      </c>
      <c r="N6984" t="s">
        <v>50</v>
      </c>
      <c r="O6984" t="s">
        <v>34</v>
      </c>
      <c r="P6984" t="s">
        <v>35</v>
      </c>
      <c r="Q6984">
        <v>37</v>
      </c>
      <c r="R6984" t="s">
        <v>36</v>
      </c>
      <c r="S6984" t="s">
        <v>786</v>
      </c>
      <c r="T6984" t="s">
        <v>787</v>
      </c>
      <c r="U6984" t="s">
        <v>117</v>
      </c>
      <c r="V6984" t="s">
        <v>118</v>
      </c>
      <c r="W6984" t="s">
        <v>442</v>
      </c>
      <c r="X6984" t="s">
        <v>443</v>
      </c>
      <c r="Y6984" t="s">
        <v>172</v>
      </c>
      <c r="Z6984" t="s">
        <v>50</v>
      </c>
    </row>
    <row r="6985" spans="1:26">
      <c r="A6985" s="1">
        <v>44259</v>
      </c>
      <c r="B6985" t="s">
        <v>24609</v>
      </c>
      <c r="C6985" t="s">
        <v>24610</v>
      </c>
      <c r="D6985" t="s">
        <v>24611</v>
      </c>
      <c r="E6985" s="2">
        <v>41210</v>
      </c>
      <c r="F6985" s="2">
        <v>44258</v>
      </c>
      <c r="G6985" s="2">
        <v>44258</v>
      </c>
      <c r="H6985" t="s">
        <v>171</v>
      </c>
      <c r="I6985">
        <v>10.45</v>
      </c>
      <c r="J6985">
        <v>700</v>
      </c>
      <c r="K6985" t="s">
        <v>30</v>
      </c>
      <c r="L6985" t="s">
        <v>31</v>
      </c>
      <c r="M6985" t="s">
        <v>83</v>
      </c>
      <c r="N6985" t="s">
        <v>40</v>
      </c>
      <c r="O6985" t="s">
        <v>167</v>
      </c>
      <c r="P6985" t="s">
        <v>10550</v>
      </c>
      <c r="Q6985">
        <v>50</v>
      </c>
      <c r="R6985" t="s">
        <v>36</v>
      </c>
      <c r="S6985" t="s">
        <v>2280</v>
      </c>
      <c r="T6985" t="s">
        <v>2281</v>
      </c>
      <c r="U6985" t="s">
        <v>1622</v>
      </c>
      <c r="V6985" t="s">
        <v>107</v>
      </c>
      <c r="W6985" t="s">
        <v>2312</v>
      </c>
      <c r="X6985" t="s">
        <v>2313</v>
      </c>
      <c r="Y6985" t="s">
        <v>2314</v>
      </c>
      <c r="Z6985" t="s">
        <v>107</v>
      </c>
    </row>
    <row r="6986" spans="1:26">
      <c r="A6986" s="1">
        <v>44259</v>
      </c>
      <c r="B6986" t="s">
        <v>24612</v>
      </c>
      <c r="C6986" t="s">
        <v>24613</v>
      </c>
      <c r="D6986" t="s">
        <v>24614</v>
      </c>
      <c r="E6986" s="2">
        <v>42233</v>
      </c>
      <c r="F6986" s="2">
        <v>44256</v>
      </c>
      <c r="G6986" s="2">
        <v>44256</v>
      </c>
      <c r="H6986" t="s">
        <v>95</v>
      </c>
      <c r="I6986">
        <v>62.98</v>
      </c>
      <c r="J6986">
        <v>34000</v>
      </c>
      <c r="K6986" t="s">
        <v>30</v>
      </c>
      <c r="L6986" t="s">
        <v>72</v>
      </c>
      <c r="M6986" t="s">
        <v>83</v>
      </c>
      <c r="N6986" t="s">
        <v>118</v>
      </c>
      <c r="O6986" t="s">
        <v>136</v>
      </c>
      <c r="P6986" t="s">
        <v>135</v>
      </c>
      <c r="Q6986">
        <v>56</v>
      </c>
      <c r="R6986" t="s">
        <v>36</v>
      </c>
      <c r="S6986" t="s">
        <v>7733</v>
      </c>
      <c r="T6986" t="s">
        <v>7734</v>
      </c>
      <c r="U6986" t="s">
        <v>103</v>
      </c>
      <c r="V6986" t="s">
        <v>102</v>
      </c>
      <c r="W6986" t="s">
        <v>1600</v>
      </c>
      <c r="X6986" t="s">
        <v>1601</v>
      </c>
      <c r="Y6986" t="s">
        <v>145</v>
      </c>
      <c r="Z6986" t="s">
        <v>63</v>
      </c>
    </row>
    <row r="6987" spans="1:26">
      <c r="A6987" s="1">
        <v>44259</v>
      </c>
      <c r="B6987" t="s">
        <v>24615</v>
      </c>
      <c r="C6987" t="s">
        <v>24616</v>
      </c>
      <c r="D6987" t="s">
        <v>24617</v>
      </c>
      <c r="E6987" s="2">
        <v>41677</v>
      </c>
      <c r="F6987" s="2">
        <v>44253</v>
      </c>
      <c r="G6987" s="2">
        <v>44255</v>
      </c>
      <c r="H6987" t="s">
        <v>113</v>
      </c>
      <c r="I6987">
        <v>114.54</v>
      </c>
      <c r="J6987">
        <v>2000</v>
      </c>
      <c r="K6987" t="s">
        <v>30</v>
      </c>
      <c r="L6987" t="s">
        <v>31</v>
      </c>
      <c r="M6987" t="s">
        <v>83</v>
      </c>
      <c r="N6987" t="s">
        <v>50</v>
      </c>
      <c r="O6987" t="s">
        <v>40</v>
      </c>
      <c r="P6987" t="s">
        <v>39</v>
      </c>
      <c r="Q6987">
        <v>30</v>
      </c>
      <c r="R6987" t="s">
        <v>36</v>
      </c>
      <c r="S6987" t="s">
        <v>8573</v>
      </c>
      <c r="T6987" t="s">
        <v>8574</v>
      </c>
      <c r="U6987" t="s">
        <v>35</v>
      </c>
      <c r="V6987" t="s">
        <v>34</v>
      </c>
      <c r="W6987" t="s">
        <v>3770</v>
      </c>
      <c r="X6987" t="s">
        <v>3771</v>
      </c>
      <c r="Y6987" t="s">
        <v>635</v>
      </c>
      <c r="Z6987" t="s">
        <v>44</v>
      </c>
    </row>
    <row r="6988" spans="1:26">
      <c r="A6988" s="1">
        <v>44259</v>
      </c>
      <c r="B6988" t="s">
        <v>24618</v>
      </c>
      <c r="C6988" t="s">
        <v>24619</v>
      </c>
      <c r="D6988" t="s">
        <v>24620</v>
      </c>
      <c r="E6988" s="2">
        <v>42739</v>
      </c>
      <c r="F6988" s="2">
        <v>44249</v>
      </c>
      <c r="G6988" s="2">
        <v>44252</v>
      </c>
      <c r="H6988" t="s">
        <v>48</v>
      </c>
      <c r="I6988">
        <v>135.59</v>
      </c>
      <c r="J6988">
        <v>15000</v>
      </c>
      <c r="K6988" t="s">
        <v>30</v>
      </c>
      <c r="L6988" t="s">
        <v>31</v>
      </c>
      <c r="M6988" t="s">
        <v>32</v>
      </c>
      <c r="N6988" t="s">
        <v>102</v>
      </c>
      <c r="O6988" t="s">
        <v>136</v>
      </c>
      <c r="P6988" t="s">
        <v>135</v>
      </c>
      <c r="Q6988">
        <v>40</v>
      </c>
      <c r="R6988" t="s">
        <v>36</v>
      </c>
      <c r="S6988" t="s">
        <v>7295</v>
      </c>
      <c r="T6988" t="s">
        <v>7296</v>
      </c>
      <c r="U6988" t="s">
        <v>58</v>
      </c>
      <c r="V6988" t="s">
        <v>59</v>
      </c>
      <c r="W6988" t="s">
        <v>1169</v>
      </c>
      <c r="X6988" t="s">
        <v>1170</v>
      </c>
      <c r="Y6988" t="s">
        <v>1171</v>
      </c>
      <c r="Z6988" t="s">
        <v>107</v>
      </c>
    </row>
    <row r="6989" spans="1:26">
      <c r="A6989" s="1">
        <v>44259</v>
      </c>
      <c r="B6989" t="s">
        <v>24621</v>
      </c>
      <c r="C6989" t="s">
        <v>24622</v>
      </c>
      <c r="D6989" t="s">
        <v>24623</v>
      </c>
      <c r="E6989" s="2">
        <v>42327</v>
      </c>
      <c r="F6989" s="2">
        <v>44253</v>
      </c>
      <c r="G6989" s="2">
        <v>44255</v>
      </c>
      <c r="H6989" t="s">
        <v>95</v>
      </c>
      <c r="I6989">
        <v>88.37</v>
      </c>
      <c r="J6989">
        <v>57000</v>
      </c>
      <c r="K6989" t="s">
        <v>30</v>
      </c>
      <c r="L6989" t="s">
        <v>49</v>
      </c>
      <c r="M6989" t="s">
        <v>32</v>
      </c>
      <c r="N6989" t="s">
        <v>76</v>
      </c>
      <c r="O6989" t="s">
        <v>40</v>
      </c>
      <c r="P6989" t="s">
        <v>39</v>
      </c>
      <c r="Q6989">
        <v>29</v>
      </c>
      <c r="R6989" t="s">
        <v>36</v>
      </c>
      <c r="S6989" t="s">
        <v>2736</v>
      </c>
      <c r="T6989" t="s">
        <v>2737</v>
      </c>
      <c r="U6989" t="s">
        <v>58</v>
      </c>
      <c r="V6989" t="s">
        <v>59</v>
      </c>
      <c r="W6989" t="s">
        <v>8012</v>
      </c>
      <c r="X6989" t="s">
        <v>8013</v>
      </c>
      <c r="Y6989" t="s">
        <v>39</v>
      </c>
      <c r="Z6989" t="s">
        <v>40</v>
      </c>
    </row>
    <row r="6990" spans="1:26">
      <c r="A6990" s="1">
        <v>44259</v>
      </c>
      <c r="B6990" t="s">
        <v>24624</v>
      </c>
      <c r="C6990" t="s">
        <v>24625</v>
      </c>
      <c r="D6990" t="s">
        <v>24626</v>
      </c>
      <c r="E6990" s="2">
        <v>41750</v>
      </c>
      <c r="F6990" s="2">
        <v>44243</v>
      </c>
      <c r="G6990" s="2">
        <v>44248</v>
      </c>
      <c r="H6990" t="s">
        <v>48</v>
      </c>
      <c r="I6990">
        <v>117.56</v>
      </c>
      <c r="J6990">
        <v>18000</v>
      </c>
      <c r="K6990" t="s">
        <v>30</v>
      </c>
      <c r="L6990" t="s">
        <v>31</v>
      </c>
      <c r="M6990" t="s">
        <v>83</v>
      </c>
      <c r="N6990" t="s">
        <v>44</v>
      </c>
      <c r="O6990" t="s">
        <v>167</v>
      </c>
      <c r="P6990" t="s">
        <v>1193</v>
      </c>
      <c r="Q6990">
        <v>54</v>
      </c>
      <c r="R6990" t="s">
        <v>36</v>
      </c>
      <c r="S6990" t="s">
        <v>8735</v>
      </c>
      <c r="T6990" t="s">
        <v>8736</v>
      </c>
      <c r="U6990" t="s">
        <v>35</v>
      </c>
      <c r="V6990" t="s">
        <v>34</v>
      </c>
    </row>
    <row r="6991" spans="1:26">
      <c r="A6991" s="1">
        <v>44259</v>
      </c>
      <c r="B6991" t="s">
        <v>24627</v>
      </c>
      <c r="C6991" t="s">
        <v>24628</v>
      </c>
      <c r="D6991" t="s">
        <v>24629</v>
      </c>
      <c r="E6991" s="2">
        <v>42467</v>
      </c>
      <c r="F6991" s="2">
        <v>44246</v>
      </c>
      <c r="G6991" s="2">
        <v>44251</v>
      </c>
      <c r="H6991" t="s">
        <v>48</v>
      </c>
      <c r="I6991">
        <v>108.91</v>
      </c>
      <c r="J6991">
        <v>13000</v>
      </c>
      <c r="K6991" t="s">
        <v>30</v>
      </c>
      <c r="L6991" t="s">
        <v>49</v>
      </c>
      <c r="M6991" t="s">
        <v>83</v>
      </c>
      <c r="N6991" t="s">
        <v>44</v>
      </c>
      <c r="O6991" t="s">
        <v>91</v>
      </c>
      <c r="P6991" t="s">
        <v>90</v>
      </c>
      <c r="Q6991">
        <v>38</v>
      </c>
      <c r="R6991" t="s">
        <v>36</v>
      </c>
      <c r="S6991" t="s">
        <v>2294</v>
      </c>
      <c r="T6991" t="s">
        <v>2295</v>
      </c>
      <c r="U6991" t="s">
        <v>172</v>
      </c>
      <c r="V6991" t="s">
        <v>50</v>
      </c>
      <c r="W6991" t="s">
        <v>4234</v>
      </c>
      <c r="X6991" t="s">
        <v>4235</v>
      </c>
      <c r="Y6991" t="s">
        <v>4236</v>
      </c>
      <c r="Z6991" t="s">
        <v>107</v>
      </c>
    </row>
    <row r="6992" spans="1:26">
      <c r="A6992" s="1">
        <v>44259</v>
      </c>
      <c r="B6992" t="s">
        <v>24630</v>
      </c>
      <c r="C6992" t="s">
        <v>24631</v>
      </c>
      <c r="D6992" t="s">
        <v>24632</v>
      </c>
      <c r="E6992" s="2">
        <v>43796</v>
      </c>
      <c r="F6992" s="2">
        <v>44242</v>
      </c>
      <c r="G6992" s="2">
        <v>44247</v>
      </c>
      <c r="H6992" t="s">
        <v>82</v>
      </c>
      <c r="I6992">
        <v>65.41</v>
      </c>
      <c r="J6992">
        <v>4000</v>
      </c>
      <c r="K6992" t="s">
        <v>30</v>
      </c>
      <c r="L6992" t="s">
        <v>72</v>
      </c>
      <c r="M6992" t="s">
        <v>83</v>
      </c>
      <c r="N6992" t="s">
        <v>63</v>
      </c>
      <c r="O6992" t="s">
        <v>102</v>
      </c>
      <c r="P6992" t="s">
        <v>103</v>
      </c>
      <c r="Q6992">
        <v>45</v>
      </c>
      <c r="R6992" t="s">
        <v>36</v>
      </c>
      <c r="S6992" t="s">
        <v>605</v>
      </c>
      <c r="T6992" t="s">
        <v>606</v>
      </c>
      <c r="U6992" t="s">
        <v>103</v>
      </c>
      <c r="V6992" t="s">
        <v>102</v>
      </c>
      <c r="W6992" t="s">
        <v>4212</v>
      </c>
      <c r="X6992" t="s">
        <v>4213</v>
      </c>
      <c r="Y6992" t="s">
        <v>58</v>
      </c>
      <c r="Z6992" t="s">
        <v>59</v>
      </c>
    </row>
    <row r="6993" spans="1:26">
      <c r="A6993" s="1">
        <v>44259</v>
      </c>
      <c r="B6993" t="s">
        <v>24633</v>
      </c>
      <c r="C6993" t="s">
        <v>24634</v>
      </c>
      <c r="D6993" t="s">
        <v>24635</v>
      </c>
      <c r="E6993" s="2">
        <v>43235</v>
      </c>
      <c r="F6993" s="2">
        <v>44240</v>
      </c>
      <c r="G6993" s="2">
        <v>44245</v>
      </c>
      <c r="H6993" t="s">
        <v>29</v>
      </c>
      <c r="I6993">
        <v>154.09</v>
      </c>
      <c r="J6993">
        <v>6000</v>
      </c>
      <c r="K6993" t="s">
        <v>149</v>
      </c>
      <c r="L6993" t="s">
        <v>49</v>
      </c>
      <c r="M6993" t="s">
        <v>124</v>
      </c>
      <c r="N6993" t="s">
        <v>87</v>
      </c>
      <c r="O6993" t="s">
        <v>40</v>
      </c>
      <c r="P6993" t="s">
        <v>39</v>
      </c>
      <c r="Q6993">
        <v>46</v>
      </c>
      <c r="R6993" t="s">
        <v>36</v>
      </c>
      <c r="S6993" t="s">
        <v>1272</v>
      </c>
      <c r="T6993" t="s">
        <v>1273</v>
      </c>
      <c r="U6993" t="s">
        <v>1274</v>
      </c>
      <c r="V6993" t="s">
        <v>107</v>
      </c>
      <c r="W6993" t="s">
        <v>1259</v>
      </c>
      <c r="X6993" t="s">
        <v>1260</v>
      </c>
      <c r="Y6993" t="s">
        <v>52</v>
      </c>
      <c r="Z6993" t="s">
        <v>51</v>
      </c>
    </row>
    <row r="6994" spans="1:26">
      <c r="A6994" s="1">
        <v>44259</v>
      </c>
      <c r="B6994" t="s">
        <v>24636</v>
      </c>
      <c r="C6994" t="s">
        <v>24637</v>
      </c>
      <c r="D6994" t="s">
        <v>24638</v>
      </c>
      <c r="E6994" s="2">
        <v>40562</v>
      </c>
      <c r="F6994" s="2">
        <v>44251</v>
      </c>
      <c r="G6994" s="2">
        <v>44254</v>
      </c>
      <c r="H6994" t="s">
        <v>95</v>
      </c>
      <c r="I6994">
        <v>90.04</v>
      </c>
      <c r="J6994">
        <v>65000</v>
      </c>
      <c r="K6994" t="s">
        <v>30</v>
      </c>
      <c r="L6994" t="s">
        <v>49</v>
      </c>
      <c r="M6994" t="s">
        <v>32</v>
      </c>
      <c r="N6994" t="s">
        <v>44</v>
      </c>
      <c r="O6994" t="s">
        <v>118</v>
      </c>
      <c r="P6994" t="s">
        <v>117</v>
      </c>
      <c r="Q6994">
        <v>55</v>
      </c>
      <c r="R6994" t="s">
        <v>36</v>
      </c>
      <c r="S6994" t="s">
        <v>16220</v>
      </c>
      <c r="T6994" t="s">
        <v>16221</v>
      </c>
      <c r="U6994" t="s">
        <v>589</v>
      </c>
      <c r="V6994" t="s">
        <v>63</v>
      </c>
      <c r="W6994" t="s">
        <v>6693</v>
      </c>
      <c r="X6994" t="s">
        <v>6694</v>
      </c>
      <c r="Y6994" t="s">
        <v>58</v>
      </c>
      <c r="Z6994" t="s">
        <v>59</v>
      </c>
    </row>
    <row r="6995" spans="1:26">
      <c r="A6995" s="1">
        <v>44259</v>
      </c>
      <c r="B6995" t="s">
        <v>24639</v>
      </c>
      <c r="C6995" t="s">
        <v>24640</v>
      </c>
      <c r="D6995" t="s">
        <v>24641</v>
      </c>
      <c r="E6995" s="2">
        <v>40790</v>
      </c>
      <c r="F6995" s="2">
        <v>44254</v>
      </c>
      <c r="G6995" s="2">
        <v>44255</v>
      </c>
      <c r="H6995" t="s">
        <v>29</v>
      </c>
      <c r="I6995">
        <v>104.05</v>
      </c>
      <c r="J6995">
        <v>6000</v>
      </c>
      <c r="K6995" t="s">
        <v>30</v>
      </c>
      <c r="L6995" t="s">
        <v>72</v>
      </c>
      <c r="M6995" t="s">
        <v>124</v>
      </c>
      <c r="N6995" t="s">
        <v>50</v>
      </c>
      <c r="O6995" t="s">
        <v>51</v>
      </c>
      <c r="P6995" t="s">
        <v>52</v>
      </c>
      <c r="Q6995">
        <v>25</v>
      </c>
      <c r="R6995" t="s">
        <v>36</v>
      </c>
      <c r="S6995" t="s">
        <v>4155</v>
      </c>
      <c r="T6995" t="s">
        <v>4156</v>
      </c>
      <c r="U6995" t="s">
        <v>58</v>
      </c>
      <c r="V6995" t="s">
        <v>59</v>
      </c>
    </row>
    <row r="6996" spans="1:26">
      <c r="A6996" s="1">
        <v>44259</v>
      </c>
      <c r="B6996" t="s">
        <v>24642</v>
      </c>
      <c r="C6996" t="s">
        <v>24643</v>
      </c>
      <c r="D6996" t="s">
        <v>24644</v>
      </c>
      <c r="E6996" s="2">
        <v>41555</v>
      </c>
      <c r="F6996" s="2">
        <v>44258</v>
      </c>
      <c r="G6996" s="2">
        <v>44258</v>
      </c>
      <c r="H6996" t="s">
        <v>29</v>
      </c>
      <c r="I6996">
        <v>114.2</v>
      </c>
      <c r="J6996">
        <v>20000</v>
      </c>
      <c r="K6996" t="s">
        <v>30</v>
      </c>
      <c r="L6996" t="s">
        <v>72</v>
      </c>
      <c r="M6996" t="s">
        <v>32</v>
      </c>
      <c r="N6996" t="s">
        <v>63</v>
      </c>
      <c r="O6996" t="s">
        <v>34</v>
      </c>
      <c r="P6996" t="s">
        <v>35</v>
      </c>
      <c r="Q6996">
        <v>41</v>
      </c>
      <c r="R6996" t="s">
        <v>36</v>
      </c>
      <c r="S6996" t="s">
        <v>6767</v>
      </c>
      <c r="T6996" t="s">
        <v>6768</v>
      </c>
      <c r="U6996" t="s">
        <v>3198</v>
      </c>
      <c r="V6996" t="s">
        <v>33</v>
      </c>
    </row>
    <row r="6997" spans="1:26">
      <c r="A6997" s="1">
        <v>44259</v>
      </c>
      <c r="B6997" t="s">
        <v>24645</v>
      </c>
      <c r="C6997" t="s">
        <v>24646</v>
      </c>
      <c r="D6997" t="s">
        <v>24647</v>
      </c>
      <c r="E6997" s="2">
        <v>43824</v>
      </c>
      <c r="F6997" s="2">
        <v>44248</v>
      </c>
      <c r="G6997" s="2">
        <v>44253</v>
      </c>
      <c r="H6997" t="s">
        <v>29</v>
      </c>
      <c r="I6997">
        <v>177.41</v>
      </c>
      <c r="J6997">
        <v>15000</v>
      </c>
      <c r="K6997" t="s">
        <v>30</v>
      </c>
      <c r="L6997" t="s">
        <v>49</v>
      </c>
      <c r="M6997" t="s">
        <v>83</v>
      </c>
      <c r="N6997" t="s">
        <v>87</v>
      </c>
      <c r="O6997" t="s">
        <v>44</v>
      </c>
      <c r="P6997" t="s">
        <v>114</v>
      </c>
      <c r="Q6997">
        <v>40</v>
      </c>
      <c r="R6997" t="s">
        <v>36</v>
      </c>
      <c r="S6997" t="s">
        <v>12433</v>
      </c>
      <c r="T6997" t="s">
        <v>12434</v>
      </c>
      <c r="U6997" t="s">
        <v>3530</v>
      </c>
      <c r="V6997" t="s">
        <v>107</v>
      </c>
    </row>
    <row r="6998" spans="1:26">
      <c r="A6998" s="1">
        <v>44259</v>
      </c>
      <c r="B6998" t="s">
        <v>24648</v>
      </c>
      <c r="C6998" t="s">
        <v>24649</v>
      </c>
      <c r="D6998" t="s">
        <v>24650</v>
      </c>
      <c r="E6998" s="2">
        <v>40951</v>
      </c>
      <c r="F6998" s="2">
        <v>44257</v>
      </c>
      <c r="G6998" s="2">
        <v>44257</v>
      </c>
      <c r="H6998" t="s">
        <v>113</v>
      </c>
      <c r="I6998">
        <v>72.61</v>
      </c>
      <c r="J6998">
        <v>6000</v>
      </c>
      <c r="K6998" t="s">
        <v>30</v>
      </c>
      <c r="L6998" t="s">
        <v>49</v>
      </c>
      <c r="M6998" t="s">
        <v>32</v>
      </c>
      <c r="N6998" t="s">
        <v>63</v>
      </c>
      <c r="O6998" t="s">
        <v>40</v>
      </c>
      <c r="P6998" t="s">
        <v>39</v>
      </c>
      <c r="Q6998">
        <v>25</v>
      </c>
      <c r="R6998" t="s">
        <v>36</v>
      </c>
      <c r="S6998" t="s">
        <v>12313</v>
      </c>
      <c r="T6998" t="s">
        <v>12314</v>
      </c>
      <c r="U6998" t="s">
        <v>855</v>
      </c>
      <c r="V6998" t="s">
        <v>34</v>
      </c>
      <c r="W6998" t="s">
        <v>1086</v>
      </c>
      <c r="X6998" t="s">
        <v>1087</v>
      </c>
      <c r="Y6998" t="s">
        <v>52</v>
      </c>
      <c r="Z6998" t="s">
        <v>51</v>
      </c>
    </row>
    <row r="6999" spans="1:26">
      <c r="A6999" s="1">
        <v>44259</v>
      </c>
      <c r="B6999" t="s">
        <v>24651</v>
      </c>
      <c r="C6999" t="s">
        <v>24652</v>
      </c>
      <c r="D6999" t="s">
        <v>24653</v>
      </c>
      <c r="E6999" s="2">
        <v>43760</v>
      </c>
      <c r="F6999" s="2">
        <v>44241</v>
      </c>
      <c r="G6999" s="2">
        <v>44246</v>
      </c>
      <c r="H6999" t="s">
        <v>48</v>
      </c>
      <c r="I6999">
        <v>148.16999999999999</v>
      </c>
      <c r="J6999">
        <v>16000</v>
      </c>
      <c r="K6999" t="s">
        <v>30</v>
      </c>
      <c r="L6999" t="s">
        <v>49</v>
      </c>
      <c r="M6999" t="s">
        <v>124</v>
      </c>
      <c r="N6999" t="s">
        <v>33</v>
      </c>
      <c r="O6999" t="s">
        <v>59</v>
      </c>
      <c r="P6999" t="s">
        <v>58</v>
      </c>
      <c r="Q6999">
        <v>55</v>
      </c>
      <c r="R6999" t="s">
        <v>36</v>
      </c>
      <c r="S6999" t="s">
        <v>4763</v>
      </c>
      <c r="T6999" t="s">
        <v>4764</v>
      </c>
      <c r="U6999" t="s">
        <v>114</v>
      </c>
      <c r="V6999" t="s">
        <v>44</v>
      </c>
      <c r="W6999" t="s">
        <v>893</v>
      </c>
      <c r="X6999" t="s">
        <v>894</v>
      </c>
      <c r="Y6999" t="s">
        <v>895</v>
      </c>
      <c r="Z6999" t="s">
        <v>63</v>
      </c>
    </row>
    <row r="7000" spans="1:26">
      <c r="A7000" s="1">
        <v>44259</v>
      </c>
      <c r="B7000" t="s">
        <v>24654</v>
      </c>
      <c r="C7000" t="s">
        <v>24655</v>
      </c>
      <c r="D7000" t="s">
        <v>24656</v>
      </c>
      <c r="E7000" s="2">
        <v>41308</v>
      </c>
      <c r="F7000" s="2">
        <v>44257</v>
      </c>
      <c r="G7000" s="2">
        <v>44257</v>
      </c>
      <c r="H7000" t="s">
        <v>95</v>
      </c>
      <c r="I7000">
        <v>83.37</v>
      </c>
      <c r="J7000">
        <v>13000</v>
      </c>
      <c r="K7000" t="s">
        <v>30</v>
      </c>
      <c r="L7000" t="s">
        <v>72</v>
      </c>
      <c r="M7000" t="s">
        <v>83</v>
      </c>
      <c r="N7000" t="s">
        <v>33</v>
      </c>
      <c r="O7000" t="s">
        <v>91</v>
      </c>
      <c r="P7000" t="s">
        <v>90</v>
      </c>
      <c r="Q7000">
        <v>28</v>
      </c>
      <c r="R7000" t="s">
        <v>36</v>
      </c>
      <c r="S7000" t="s">
        <v>180</v>
      </c>
      <c r="T7000" t="s">
        <v>181</v>
      </c>
      <c r="U7000" t="s">
        <v>182</v>
      </c>
      <c r="V7000" t="s">
        <v>63</v>
      </c>
    </row>
    <row r="7001" spans="1:26">
      <c r="A7001" s="1">
        <v>44260</v>
      </c>
      <c r="B7001" t="s">
        <v>24657</v>
      </c>
      <c r="C7001" t="s">
        <v>24658</v>
      </c>
      <c r="D7001" t="s">
        <v>24659</v>
      </c>
      <c r="E7001" s="2">
        <v>41625</v>
      </c>
      <c r="F7001" s="2">
        <v>44254</v>
      </c>
      <c r="G7001" s="2">
        <v>44256</v>
      </c>
      <c r="H7001" t="s">
        <v>95</v>
      </c>
      <c r="I7001">
        <v>68.510000000000005</v>
      </c>
      <c r="J7001">
        <v>71000</v>
      </c>
      <c r="K7001" t="s">
        <v>30</v>
      </c>
      <c r="L7001" t="s">
        <v>49</v>
      </c>
      <c r="M7001" t="s">
        <v>83</v>
      </c>
      <c r="N7001" t="s">
        <v>167</v>
      </c>
      <c r="O7001" t="s">
        <v>63</v>
      </c>
      <c r="P7001" t="s">
        <v>4889</v>
      </c>
      <c r="Q7001">
        <v>28</v>
      </c>
      <c r="R7001" t="s">
        <v>36</v>
      </c>
      <c r="S7001" t="s">
        <v>368</v>
      </c>
      <c r="T7001" t="s">
        <v>369</v>
      </c>
      <c r="U7001" t="s">
        <v>55</v>
      </c>
      <c r="V7001" t="s">
        <v>33</v>
      </c>
      <c r="W7001" t="s">
        <v>5890</v>
      </c>
      <c r="X7001" t="s">
        <v>5891</v>
      </c>
      <c r="Y7001" t="s">
        <v>103</v>
      </c>
      <c r="Z7001" t="s">
        <v>102</v>
      </c>
    </row>
    <row r="7002" spans="1:26">
      <c r="A7002" s="1">
        <v>44260</v>
      </c>
      <c r="B7002" t="s">
        <v>24660</v>
      </c>
      <c r="C7002" t="s">
        <v>24661</v>
      </c>
      <c r="D7002" t="s">
        <v>24662</v>
      </c>
      <c r="E7002" s="2">
        <v>41987</v>
      </c>
      <c r="F7002" s="2">
        <v>44245</v>
      </c>
      <c r="G7002" s="2">
        <v>44250</v>
      </c>
      <c r="H7002" t="s">
        <v>113</v>
      </c>
      <c r="I7002">
        <v>78.11</v>
      </c>
      <c r="J7002">
        <v>2000</v>
      </c>
      <c r="K7002" t="s">
        <v>149</v>
      </c>
      <c r="L7002" t="s">
        <v>72</v>
      </c>
      <c r="M7002" t="s">
        <v>124</v>
      </c>
      <c r="N7002" t="s">
        <v>167</v>
      </c>
      <c r="O7002" t="s">
        <v>44</v>
      </c>
      <c r="P7002" t="s">
        <v>114</v>
      </c>
      <c r="Q7002">
        <v>50</v>
      </c>
      <c r="R7002" t="s">
        <v>36</v>
      </c>
      <c r="S7002" t="s">
        <v>7565</v>
      </c>
      <c r="T7002" t="s">
        <v>7566</v>
      </c>
      <c r="U7002" t="s">
        <v>103</v>
      </c>
      <c r="V7002" t="s">
        <v>102</v>
      </c>
      <c r="W7002" t="s">
        <v>6192</v>
      </c>
      <c r="X7002" t="s">
        <v>6193</v>
      </c>
      <c r="Y7002" t="s">
        <v>103</v>
      </c>
      <c r="Z7002" t="s">
        <v>102</v>
      </c>
    </row>
    <row r="7003" spans="1:26">
      <c r="A7003" s="1">
        <v>44260</v>
      </c>
      <c r="B7003" t="s">
        <v>24663</v>
      </c>
      <c r="C7003" t="s">
        <v>24664</v>
      </c>
      <c r="D7003" t="s">
        <v>24665</v>
      </c>
      <c r="E7003" s="2">
        <v>41016</v>
      </c>
      <c r="F7003" s="2">
        <v>44242</v>
      </c>
      <c r="G7003" s="2">
        <v>44247</v>
      </c>
      <c r="H7003" t="s">
        <v>171</v>
      </c>
      <c r="I7003">
        <v>8.65</v>
      </c>
      <c r="J7003">
        <v>100</v>
      </c>
      <c r="K7003" t="s">
        <v>30</v>
      </c>
      <c r="L7003" t="s">
        <v>31</v>
      </c>
      <c r="M7003" t="s">
        <v>83</v>
      </c>
      <c r="N7003" t="s">
        <v>50</v>
      </c>
      <c r="O7003" t="s">
        <v>167</v>
      </c>
      <c r="P7003" t="s">
        <v>2014</v>
      </c>
      <c r="Q7003">
        <v>54</v>
      </c>
      <c r="R7003" t="s">
        <v>36</v>
      </c>
      <c r="S7003" t="s">
        <v>6054</v>
      </c>
      <c r="T7003" t="s">
        <v>6055</v>
      </c>
      <c r="U7003" t="s">
        <v>534</v>
      </c>
      <c r="V7003" t="s">
        <v>63</v>
      </c>
      <c r="W7003" t="s">
        <v>3616</v>
      </c>
      <c r="X7003" t="s">
        <v>3617</v>
      </c>
      <c r="Y7003" t="s">
        <v>117</v>
      </c>
      <c r="Z7003" t="s">
        <v>118</v>
      </c>
    </row>
    <row r="7004" spans="1:26">
      <c r="A7004" s="1">
        <v>44260</v>
      </c>
      <c r="B7004" t="s">
        <v>24666</v>
      </c>
      <c r="C7004" t="s">
        <v>24667</v>
      </c>
      <c r="D7004" t="s">
        <v>24668</v>
      </c>
      <c r="E7004" s="2">
        <v>41290</v>
      </c>
      <c r="F7004" s="2">
        <v>44247</v>
      </c>
      <c r="G7004" s="2">
        <v>44252</v>
      </c>
      <c r="H7004" t="s">
        <v>82</v>
      </c>
      <c r="I7004">
        <v>66.34</v>
      </c>
      <c r="J7004">
        <v>4000</v>
      </c>
      <c r="K7004" t="s">
        <v>30</v>
      </c>
      <c r="L7004" t="s">
        <v>72</v>
      </c>
      <c r="M7004" t="s">
        <v>124</v>
      </c>
      <c r="N7004" t="s">
        <v>63</v>
      </c>
      <c r="O7004" t="s">
        <v>59</v>
      </c>
      <c r="P7004" t="s">
        <v>58</v>
      </c>
      <c r="Q7004">
        <v>49</v>
      </c>
      <c r="R7004" t="s">
        <v>36</v>
      </c>
      <c r="S7004" t="s">
        <v>13182</v>
      </c>
      <c r="T7004" t="s">
        <v>13183</v>
      </c>
      <c r="U7004" t="s">
        <v>52</v>
      </c>
      <c r="V7004" t="s">
        <v>51</v>
      </c>
    </row>
    <row r="7005" spans="1:26">
      <c r="A7005" s="1">
        <v>44260</v>
      </c>
      <c r="B7005" t="s">
        <v>24669</v>
      </c>
      <c r="C7005" t="s">
        <v>24670</v>
      </c>
      <c r="D7005" t="s">
        <v>24671</v>
      </c>
      <c r="E7005" s="2">
        <v>42386</v>
      </c>
      <c r="F7005" s="2">
        <v>44258</v>
      </c>
      <c r="G7005" s="2">
        <v>44258</v>
      </c>
      <c r="H7005" t="s">
        <v>171</v>
      </c>
      <c r="I7005">
        <v>7.21</v>
      </c>
      <c r="J7005">
        <v>100</v>
      </c>
      <c r="K7005" t="s">
        <v>30</v>
      </c>
      <c r="L7005" t="s">
        <v>31</v>
      </c>
      <c r="M7005" t="s">
        <v>32</v>
      </c>
      <c r="N7005" t="s">
        <v>102</v>
      </c>
      <c r="O7005" t="s">
        <v>87</v>
      </c>
      <c r="P7005" t="s">
        <v>360</v>
      </c>
      <c r="Q7005">
        <v>62</v>
      </c>
      <c r="R7005" t="s">
        <v>36</v>
      </c>
      <c r="S7005" t="s">
        <v>4910</v>
      </c>
      <c r="T7005" t="s">
        <v>4911</v>
      </c>
      <c r="U7005" t="s">
        <v>103</v>
      </c>
      <c r="V7005" t="s">
        <v>102</v>
      </c>
    </row>
    <row r="7006" spans="1:26">
      <c r="A7006" s="1">
        <v>44260</v>
      </c>
      <c r="B7006" t="s">
        <v>24672</v>
      </c>
      <c r="C7006" t="s">
        <v>24673</v>
      </c>
      <c r="D7006" t="s">
        <v>24674</v>
      </c>
      <c r="E7006" s="2">
        <v>41635</v>
      </c>
      <c r="F7006" s="2">
        <v>44251</v>
      </c>
      <c r="G7006" s="2">
        <v>44254</v>
      </c>
      <c r="H7006" t="s">
        <v>29</v>
      </c>
      <c r="I7006">
        <v>190.66</v>
      </c>
      <c r="J7006">
        <v>19000</v>
      </c>
      <c r="K7006" t="s">
        <v>30</v>
      </c>
      <c r="L7006" t="s">
        <v>72</v>
      </c>
      <c r="M7006" t="s">
        <v>124</v>
      </c>
      <c r="N7006" t="s">
        <v>167</v>
      </c>
      <c r="O7006" t="s">
        <v>107</v>
      </c>
      <c r="P7006" t="s">
        <v>2314</v>
      </c>
      <c r="Q7006">
        <v>57</v>
      </c>
      <c r="R7006" t="s">
        <v>36</v>
      </c>
      <c r="S7006" t="s">
        <v>6653</v>
      </c>
      <c r="T7006" t="s">
        <v>6654</v>
      </c>
      <c r="U7006" t="s">
        <v>58</v>
      </c>
      <c r="V7006" t="s">
        <v>59</v>
      </c>
    </row>
    <row r="7007" spans="1:26">
      <c r="A7007" s="1">
        <v>44260</v>
      </c>
      <c r="B7007" t="s">
        <v>24675</v>
      </c>
      <c r="C7007" t="s">
        <v>24676</v>
      </c>
      <c r="D7007" t="s">
        <v>24677</v>
      </c>
      <c r="E7007" s="2">
        <v>43601</v>
      </c>
      <c r="F7007" s="2">
        <v>44247</v>
      </c>
      <c r="G7007" s="2">
        <v>44252</v>
      </c>
      <c r="H7007" t="s">
        <v>95</v>
      </c>
      <c r="I7007">
        <v>98.33</v>
      </c>
      <c r="J7007">
        <v>56000</v>
      </c>
      <c r="K7007" t="s">
        <v>30</v>
      </c>
      <c r="L7007" t="s">
        <v>72</v>
      </c>
      <c r="M7007" t="s">
        <v>32</v>
      </c>
      <c r="N7007" t="s">
        <v>76</v>
      </c>
      <c r="O7007" t="s">
        <v>33</v>
      </c>
      <c r="P7007" t="s">
        <v>3198</v>
      </c>
      <c r="Q7007">
        <v>61</v>
      </c>
      <c r="R7007" t="s">
        <v>36</v>
      </c>
      <c r="S7007" t="s">
        <v>6393</v>
      </c>
      <c r="T7007" t="s">
        <v>6394</v>
      </c>
      <c r="U7007" t="s">
        <v>55</v>
      </c>
      <c r="V7007" t="s">
        <v>33</v>
      </c>
      <c r="W7007" t="s">
        <v>664</v>
      </c>
      <c r="X7007" t="s">
        <v>665</v>
      </c>
      <c r="Y7007" t="s">
        <v>666</v>
      </c>
      <c r="Z7007" t="s">
        <v>63</v>
      </c>
    </row>
    <row r="7008" spans="1:26">
      <c r="A7008" s="1">
        <v>44260</v>
      </c>
      <c r="B7008" t="s">
        <v>24678</v>
      </c>
      <c r="C7008" t="s">
        <v>24679</v>
      </c>
      <c r="D7008" t="s">
        <v>24680</v>
      </c>
      <c r="E7008" s="2">
        <v>40361</v>
      </c>
      <c r="F7008" s="2">
        <v>44250</v>
      </c>
      <c r="G7008" s="2">
        <v>44253</v>
      </c>
      <c r="H7008" t="s">
        <v>82</v>
      </c>
      <c r="I7008">
        <v>96.84</v>
      </c>
      <c r="J7008">
        <v>3000</v>
      </c>
      <c r="K7008" t="s">
        <v>30</v>
      </c>
      <c r="L7008" t="s">
        <v>31</v>
      </c>
      <c r="M7008" t="s">
        <v>32</v>
      </c>
      <c r="N7008" t="s">
        <v>91</v>
      </c>
      <c r="O7008" t="s">
        <v>44</v>
      </c>
      <c r="P7008" t="s">
        <v>43</v>
      </c>
      <c r="Q7008">
        <v>31</v>
      </c>
      <c r="R7008" t="s">
        <v>36</v>
      </c>
      <c r="S7008" t="s">
        <v>874</v>
      </c>
      <c r="T7008" t="s">
        <v>875</v>
      </c>
      <c r="U7008" t="s">
        <v>43</v>
      </c>
      <c r="V7008" t="s">
        <v>44</v>
      </c>
    </row>
    <row r="7009" spans="1:26">
      <c r="A7009" s="1">
        <v>44260</v>
      </c>
      <c r="B7009" t="s">
        <v>24681</v>
      </c>
      <c r="C7009" t="s">
        <v>24682</v>
      </c>
      <c r="D7009" t="s">
        <v>24683</v>
      </c>
      <c r="E7009" s="2">
        <v>41783</v>
      </c>
      <c r="F7009" s="2">
        <v>44251</v>
      </c>
      <c r="G7009" s="2">
        <v>44254</v>
      </c>
      <c r="H7009" t="s">
        <v>171</v>
      </c>
      <c r="I7009">
        <v>11.4</v>
      </c>
      <c r="J7009">
        <v>300</v>
      </c>
      <c r="K7009" t="s">
        <v>30</v>
      </c>
      <c r="L7009" t="s">
        <v>72</v>
      </c>
      <c r="M7009" t="s">
        <v>83</v>
      </c>
      <c r="N7009" t="s">
        <v>167</v>
      </c>
      <c r="O7009" t="s">
        <v>102</v>
      </c>
      <c r="P7009" t="s">
        <v>103</v>
      </c>
      <c r="Q7009">
        <v>49</v>
      </c>
      <c r="R7009" t="s">
        <v>36</v>
      </c>
      <c r="S7009" t="s">
        <v>5174</v>
      </c>
      <c r="T7009" t="s">
        <v>5175</v>
      </c>
      <c r="U7009" t="s">
        <v>696</v>
      </c>
      <c r="V7009" t="s">
        <v>63</v>
      </c>
      <c r="W7009" t="s">
        <v>4945</v>
      </c>
      <c r="X7009" t="s">
        <v>4946</v>
      </c>
      <c r="Y7009" t="s">
        <v>172</v>
      </c>
      <c r="Z7009" t="s">
        <v>50</v>
      </c>
    </row>
    <row r="7010" spans="1:26">
      <c r="A7010" s="1">
        <v>44260</v>
      </c>
      <c r="B7010" t="s">
        <v>24684</v>
      </c>
      <c r="C7010" t="s">
        <v>24685</v>
      </c>
      <c r="D7010" t="s">
        <v>24686</v>
      </c>
      <c r="E7010" s="2">
        <v>43131</v>
      </c>
      <c r="F7010" s="2">
        <v>44250</v>
      </c>
      <c r="G7010" s="2">
        <v>44253</v>
      </c>
      <c r="H7010" t="s">
        <v>29</v>
      </c>
      <c r="I7010">
        <v>125.68</v>
      </c>
      <c r="J7010">
        <v>19000</v>
      </c>
      <c r="K7010" t="s">
        <v>30</v>
      </c>
      <c r="L7010" t="s">
        <v>49</v>
      </c>
      <c r="M7010" t="s">
        <v>32</v>
      </c>
      <c r="N7010" t="s">
        <v>59</v>
      </c>
      <c r="O7010" t="s">
        <v>40</v>
      </c>
      <c r="P7010" t="s">
        <v>39</v>
      </c>
      <c r="Q7010">
        <v>31</v>
      </c>
      <c r="R7010" t="s">
        <v>36</v>
      </c>
      <c r="S7010" t="s">
        <v>3833</v>
      </c>
      <c r="T7010" t="s">
        <v>3834</v>
      </c>
      <c r="U7010" t="s">
        <v>90</v>
      </c>
      <c r="V7010" t="s">
        <v>91</v>
      </c>
      <c r="W7010" t="s">
        <v>4125</v>
      </c>
      <c r="X7010" t="s">
        <v>4126</v>
      </c>
      <c r="Y7010" t="s">
        <v>58</v>
      </c>
      <c r="Z7010" t="s">
        <v>59</v>
      </c>
    </row>
    <row r="7011" spans="1:26">
      <c r="A7011" s="1">
        <v>44260</v>
      </c>
      <c r="B7011" t="s">
        <v>24687</v>
      </c>
      <c r="C7011" t="s">
        <v>24688</v>
      </c>
      <c r="D7011" t="s">
        <v>24689</v>
      </c>
      <c r="E7011" s="2">
        <v>43584</v>
      </c>
      <c r="F7011" s="2">
        <v>44256</v>
      </c>
      <c r="G7011" s="2">
        <v>44257</v>
      </c>
      <c r="H7011" t="s">
        <v>82</v>
      </c>
      <c r="I7011">
        <v>62.56</v>
      </c>
      <c r="J7011">
        <v>5000</v>
      </c>
      <c r="K7011" t="s">
        <v>30</v>
      </c>
      <c r="L7011" t="s">
        <v>31</v>
      </c>
      <c r="M7011" t="s">
        <v>83</v>
      </c>
      <c r="N7011" t="s">
        <v>107</v>
      </c>
      <c r="O7011" t="s">
        <v>50</v>
      </c>
      <c r="P7011" t="s">
        <v>172</v>
      </c>
      <c r="Q7011">
        <v>42</v>
      </c>
      <c r="R7011" t="s">
        <v>36</v>
      </c>
      <c r="S7011" t="s">
        <v>340</v>
      </c>
      <c r="T7011" t="s">
        <v>341</v>
      </c>
      <c r="U7011" t="s">
        <v>216</v>
      </c>
      <c r="V7011" t="s">
        <v>63</v>
      </c>
    </row>
    <row r="7012" spans="1:26">
      <c r="A7012" s="1">
        <v>44260</v>
      </c>
      <c r="B7012" t="s">
        <v>24690</v>
      </c>
      <c r="C7012" t="s">
        <v>24691</v>
      </c>
      <c r="D7012" t="s">
        <v>24692</v>
      </c>
      <c r="E7012" s="2">
        <v>40527</v>
      </c>
      <c r="F7012" s="2">
        <v>44257</v>
      </c>
      <c r="G7012" s="2">
        <v>44257</v>
      </c>
      <c r="H7012" t="s">
        <v>113</v>
      </c>
      <c r="I7012">
        <v>113.96</v>
      </c>
      <c r="J7012">
        <v>8000</v>
      </c>
      <c r="K7012" t="s">
        <v>30</v>
      </c>
      <c r="L7012" t="s">
        <v>72</v>
      </c>
      <c r="M7012" t="s">
        <v>32</v>
      </c>
      <c r="N7012" t="s">
        <v>136</v>
      </c>
      <c r="O7012" t="s">
        <v>63</v>
      </c>
      <c r="P7012" t="s">
        <v>132</v>
      </c>
      <c r="Q7012">
        <v>50</v>
      </c>
      <c r="R7012" t="s">
        <v>36</v>
      </c>
      <c r="S7012" t="s">
        <v>6447</v>
      </c>
      <c r="T7012" t="s">
        <v>6448</v>
      </c>
      <c r="U7012" t="s">
        <v>39</v>
      </c>
      <c r="V7012" t="s">
        <v>40</v>
      </c>
    </row>
    <row r="7013" spans="1:26">
      <c r="A7013" s="1">
        <v>44260</v>
      </c>
      <c r="B7013" t="s">
        <v>24693</v>
      </c>
      <c r="C7013" t="s">
        <v>24694</v>
      </c>
      <c r="D7013" t="s">
        <v>24695</v>
      </c>
      <c r="E7013" s="2">
        <v>41321</v>
      </c>
      <c r="F7013" s="2">
        <v>44252</v>
      </c>
      <c r="G7013" s="2">
        <v>44255</v>
      </c>
      <c r="H7013" t="s">
        <v>29</v>
      </c>
      <c r="I7013">
        <v>138.52000000000001</v>
      </c>
      <c r="J7013">
        <v>8000</v>
      </c>
      <c r="K7013" t="s">
        <v>30</v>
      </c>
      <c r="L7013" t="s">
        <v>72</v>
      </c>
      <c r="M7013" t="s">
        <v>124</v>
      </c>
      <c r="N7013" t="s">
        <v>40</v>
      </c>
      <c r="O7013" t="s">
        <v>87</v>
      </c>
      <c r="P7013" t="s">
        <v>86</v>
      </c>
      <c r="Q7013">
        <v>39</v>
      </c>
      <c r="R7013" t="s">
        <v>36</v>
      </c>
      <c r="S7013" t="s">
        <v>4840</v>
      </c>
      <c r="T7013" t="s">
        <v>4841</v>
      </c>
      <c r="U7013" t="s">
        <v>103</v>
      </c>
      <c r="V7013" t="s">
        <v>102</v>
      </c>
      <c r="W7013" t="s">
        <v>647</v>
      </c>
      <c r="X7013" t="s">
        <v>648</v>
      </c>
      <c r="Y7013" t="s">
        <v>117</v>
      </c>
      <c r="Z7013" t="s">
        <v>118</v>
      </c>
    </row>
    <row r="7014" spans="1:26">
      <c r="A7014" s="1">
        <v>44260</v>
      </c>
      <c r="B7014" t="s">
        <v>24696</v>
      </c>
      <c r="C7014" t="s">
        <v>24697</v>
      </c>
      <c r="D7014" t="s">
        <v>24698</v>
      </c>
      <c r="E7014" s="2">
        <v>41735</v>
      </c>
      <c r="F7014" s="2">
        <v>44251</v>
      </c>
      <c r="G7014" s="2">
        <v>44254</v>
      </c>
      <c r="H7014" t="s">
        <v>82</v>
      </c>
      <c r="I7014">
        <v>60.15</v>
      </c>
      <c r="J7014">
        <v>1000</v>
      </c>
      <c r="K7014" t="s">
        <v>30</v>
      </c>
      <c r="L7014" t="s">
        <v>72</v>
      </c>
      <c r="M7014" t="s">
        <v>124</v>
      </c>
      <c r="N7014" t="s">
        <v>40</v>
      </c>
      <c r="O7014" t="s">
        <v>34</v>
      </c>
      <c r="P7014" t="s">
        <v>35</v>
      </c>
      <c r="Q7014">
        <v>49</v>
      </c>
      <c r="R7014" t="s">
        <v>36</v>
      </c>
      <c r="S7014" t="s">
        <v>7343</v>
      </c>
      <c r="T7014" t="s">
        <v>7344</v>
      </c>
      <c r="U7014" t="s">
        <v>969</v>
      </c>
      <c r="V7014" t="s">
        <v>63</v>
      </c>
    </row>
    <row r="7015" spans="1:26">
      <c r="A7015" s="1">
        <v>44260</v>
      </c>
      <c r="B7015" t="s">
        <v>24699</v>
      </c>
      <c r="C7015" t="s">
        <v>24700</v>
      </c>
      <c r="D7015" t="s">
        <v>24701</v>
      </c>
      <c r="E7015" s="2">
        <v>42943</v>
      </c>
      <c r="F7015" s="2">
        <v>44244</v>
      </c>
      <c r="G7015" s="2">
        <v>44249</v>
      </c>
      <c r="H7015" t="s">
        <v>95</v>
      </c>
      <c r="I7015">
        <v>98.41</v>
      </c>
      <c r="J7015">
        <v>21000</v>
      </c>
      <c r="K7015" t="s">
        <v>30</v>
      </c>
      <c r="L7015" t="s">
        <v>49</v>
      </c>
      <c r="M7015" t="s">
        <v>83</v>
      </c>
      <c r="N7015" t="s">
        <v>136</v>
      </c>
      <c r="O7015" t="s">
        <v>59</v>
      </c>
      <c r="P7015" t="s">
        <v>58</v>
      </c>
      <c r="Q7015">
        <v>32</v>
      </c>
      <c r="R7015" t="s">
        <v>36</v>
      </c>
      <c r="S7015" t="s">
        <v>717</v>
      </c>
      <c r="T7015" t="s">
        <v>718</v>
      </c>
      <c r="U7015" t="s">
        <v>719</v>
      </c>
      <c r="V7015" t="s">
        <v>63</v>
      </c>
      <c r="W7015" t="s">
        <v>689</v>
      </c>
      <c r="X7015" t="s">
        <v>690</v>
      </c>
      <c r="Y7015" t="s">
        <v>55</v>
      </c>
      <c r="Z7015" t="s">
        <v>33</v>
      </c>
    </row>
    <row r="7016" spans="1:26">
      <c r="A7016" s="1">
        <v>44260</v>
      </c>
      <c r="B7016" t="s">
        <v>24702</v>
      </c>
      <c r="C7016" t="s">
        <v>24703</v>
      </c>
      <c r="D7016" t="s">
        <v>24704</v>
      </c>
      <c r="E7016" s="2">
        <v>41145</v>
      </c>
      <c r="F7016" s="2">
        <v>44255</v>
      </c>
      <c r="G7016" s="2">
        <v>44256</v>
      </c>
      <c r="H7016" t="s">
        <v>82</v>
      </c>
      <c r="I7016">
        <v>93.94</v>
      </c>
      <c r="J7016">
        <v>5000</v>
      </c>
      <c r="K7016" t="s">
        <v>30</v>
      </c>
      <c r="L7016" t="s">
        <v>72</v>
      </c>
      <c r="M7016" t="s">
        <v>83</v>
      </c>
      <c r="N7016" t="s">
        <v>87</v>
      </c>
      <c r="O7016" t="s">
        <v>118</v>
      </c>
      <c r="P7016" t="s">
        <v>117</v>
      </c>
      <c r="Q7016">
        <v>39</v>
      </c>
      <c r="R7016" t="s">
        <v>36</v>
      </c>
      <c r="S7016" t="s">
        <v>3937</v>
      </c>
      <c r="T7016" t="s">
        <v>3938</v>
      </c>
      <c r="U7016" t="s">
        <v>117</v>
      </c>
      <c r="V7016" t="s">
        <v>118</v>
      </c>
      <c r="W7016" t="s">
        <v>1756</v>
      </c>
      <c r="X7016" t="s">
        <v>1757</v>
      </c>
      <c r="Y7016" t="s">
        <v>172</v>
      </c>
      <c r="Z7016" t="s">
        <v>50</v>
      </c>
    </row>
    <row r="7017" spans="1:26">
      <c r="A7017" s="1">
        <v>44260</v>
      </c>
      <c r="B7017" t="s">
        <v>24705</v>
      </c>
      <c r="C7017" t="s">
        <v>24706</v>
      </c>
      <c r="D7017" t="s">
        <v>24707</v>
      </c>
      <c r="E7017" s="2">
        <v>42807</v>
      </c>
      <c r="F7017" s="2">
        <v>44246</v>
      </c>
      <c r="G7017" s="2">
        <v>44251</v>
      </c>
      <c r="H7017" t="s">
        <v>171</v>
      </c>
      <c r="I7017">
        <v>9.98</v>
      </c>
      <c r="J7017">
        <v>600</v>
      </c>
      <c r="K7017" t="s">
        <v>30</v>
      </c>
      <c r="L7017" t="s">
        <v>49</v>
      </c>
      <c r="M7017" t="s">
        <v>83</v>
      </c>
      <c r="N7017" t="s">
        <v>44</v>
      </c>
      <c r="O7017" t="s">
        <v>33</v>
      </c>
      <c r="P7017" t="s">
        <v>55</v>
      </c>
      <c r="Q7017">
        <v>55</v>
      </c>
      <c r="R7017" t="s">
        <v>36</v>
      </c>
      <c r="S7017" t="s">
        <v>5479</v>
      </c>
      <c r="T7017" t="s">
        <v>5480</v>
      </c>
      <c r="U7017" t="s">
        <v>35</v>
      </c>
      <c r="V7017" t="s">
        <v>34</v>
      </c>
      <c r="W7017" t="s">
        <v>2001</v>
      </c>
      <c r="X7017" t="s">
        <v>2002</v>
      </c>
      <c r="Y7017" t="s">
        <v>2003</v>
      </c>
      <c r="Z7017" t="s">
        <v>63</v>
      </c>
    </row>
    <row r="7018" spans="1:26">
      <c r="A7018" s="1">
        <v>44260</v>
      </c>
      <c r="B7018" t="s">
        <v>24708</v>
      </c>
      <c r="C7018" t="s">
        <v>24709</v>
      </c>
      <c r="D7018" t="s">
        <v>24710</v>
      </c>
      <c r="E7018" s="2">
        <v>43190</v>
      </c>
      <c r="F7018" s="2">
        <v>44246</v>
      </c>
      <c r="G7018" s="2">
        <v>44251</v>
      </c>
      <c r="H7018" t="s">
        <v>48</v>
      </c>
      <c r="I7018">
        <v>89.31</v>
      </c>
      <c r="J7018">
        <v>36000</v>
      </c>
      <c r="K7018" t="s">
        <v>30</v>
      </c>
      <c r="L7018" t="s">
        <v>31</v>
      </c>
      <c r="M7018" t="s">
        <v>32</v>
      </c>
      <c r="N7018" t="s">
        <v>118</v>
      </c>
      <c r="O7018" t="s">
        <v>107</v>
      </c>
      <c r="P7018" t="s">
        <v>3838</v>
      </c>
      <c r="Q7018">
        <v>53</v>
      </c>
      <c r="R7018" t="s">
        <v>36</v>
      </c>
      <c r="S7018" t="s">
        <v>9887</v>
      </c>
      <c r="T7018" t="s">
        <v>9888</v>
      </c>
      <c r="U7018" t="s">
        <v>135</v>
      </c>
      <c r="V7018" t="s">
        <v>136</v>
      </c>
      <c r="W7018" t="s">
        <v>1763</v>
      </c>
      <c r="X7018" t="s">
        <v>1764</v>
      </c>
      <c r="Y7018" t="s">
        <v>117</v>
      </c>
      <c r="Z7018" t="s">
        <v>118</v>
      </c>
    </row>
    <row r="7019" spans="1:26">
      <c r="A7019" s="1">
        <v>44260</v>
      </c>
      <c r="B7019" t="s">
        <v>24711</v>
      </c>
      <c r="C7019" t="s">
        <v>24712</v>
      </c>
      <c r="D7019" t="s">
        <v>24713</v>
      </c>
      <c r="E7019" s="2">
        <v>42539</v>
      </c>
      <c r="F7019" s="2">
        <v>44248</v>
      </c>
      <c r="G7019" s="2">
        <v>44253</v>
      </c>
      <c r="H7019" t="s">
        <v>29</v>
      </c>
      <c r="I7019">
        <v>108.85</v>
      </c>
      <c r="J7019">
        <v>6000</v>
      </c>
      <c r="K7019" t="s">
        <v>30</v>
      </c>
      <c r="L7019" t="s">
        <v>31</v>
      </c>
      <c r="M7019" t="s">
        <v>32</v>
      </c>
      <c r="N7019" t="s">
        <v>33</v>
      </c>
      <c r="O7019" t="s">
        <v>91</v>
      </c>
      <c r="P7019" t="s">
        <v>90</v>
      </c>
      <c r="Q7019">
        <v>25</v>
      </c>
      <c r="R7019" t="s">
        <v>36</v>
      </c>
      <c r="S7019" t="s">
        <v>6041</v>
      </c>
      <c r="T7019" t="s">
        <v>6042</v>
      </c>
      <c r="U7019" t="s">
        <v>219</v>
      </c>
      <c r="V7019" t="s">
        <v>87</v>
      </c>
      <c r="W7019" t="s">
        <v>6035</v>
      </c>
      <c r="X7019" t="s">
        <v>6036</v>
      </c>
      <c r="Y7019" t="s">
        <v>90</v>
      </c>
      <c r="Z7019" t="s">
        <v>91</v>
      </c>
    </row>
    <row r="7020" spans="1:26">
      <c r="A7020" s="1">
        <v>44260</v>
      </c>
      <c r="B7020" t="s">
        <v>24714</v>
      </c>
      <c r="C7020" t="s">
        <v>24715</v>
      </c>
      <c r="D7020" t="s">
        <v>24716</v>
      </c>
      <c r="E7020" s="2">
        <v>40683</v>
      </c>
      <c r="F7020" s="2">
        <v>44252</v>
      </c>
      <c r="G7020" s="2">
        <v>44255</v>
      </c>
      <c r="H7020" t="s">
        <v>113</v>
      </c>
      <c r="I7020">
        <v>102.79</v>
      </c>
      <c r="J7020">
        <v>2000</v>
      </c>
      <c r="K7020" t="s">
        <v>30</v>
      </c>
      <c r="L7020" t="s">
        <v>49</v>
      </c>
      <c r="M7020" t="s">
        <v>124</v>
      </c>
      <c r="N7020" t="s">
        <v>118</v>
      </c>
      <c r="O7020" t="s">
        <v>33</v>
      </c>
      <c r="P7020" t="s">
        <v>55</v>
      </c>
      <c r="Q7020">
        <v>27</v>
      </c>
      <c r="R7020" t="s">
        <v>237</v>
      </c>
      <c r="S7020" t="s">
        <v>4629</v>
      </c>
      <c r="T7020" t="s">
        <v>4630</v>
      </c>
      <c r="U7020" t="s">
        <v>103</v>
      </c>
      <c r="V7020" t="s">
        <v>102</v>
      </c>
      <c r="W7020" t="s">
        <v>77</v>
      </c>
      <c r="X7020" t="s">
        <v>78</v>
      </c>
      <c r="Y7020" t="s">
        <v>39</v>
      </c>
      <c r="Z7020" t="s">
        <v>40</v>
      </c>
    </row>
    <row r="7021" spans="1:26">
      <c r="A7021" s="1">
        <v>44260</v>
      </c>
      <c r="B7021" t="s">
        <v>24717</v>
      </c>
      <c r="C7021" t="s">
        <v>24718</v>
      </c>
      <c r="D7021" t="s">
        <v>24719</v>
      </c>
      <c r="E7021" s="2">
        <v>41466</v>
      </c>
      <c r="F7021" s="2">
        <v>44241</v>
      </c>
      <c r="G7021" s="2">
        <v>44246</v>
      </c>
      <c r="H7021" t="s">
        <v>171</v>
      </c>
      <c r="I7021">
        <v>6.22</v>
      </c>
      <c r="J7021">
        <v>300</v>
      </c>
      <c r="K7021" t="s">
        <v>30</v>
      </c>
      <c r="L7021" t="s">
        <v>49</v>
      </c>
      <c r="M7021" t="s">
        <v>32</v>
      </c>
      <c r="N7021" t="s">
        <v>118</v>
      </c>
      <c r="O7021" t="s">
        <v>59</v>
      </c>
      <c r="P7021" t="s">
        <v>58</v>
      </c>
      <c r="Q7021">
        <v>42</v>
      </c>
      <c r="R7021" t="s">
        <v>36</v>
      </c>
      <c r="S7021" t="s">
        <v>1257</v>
      </c>
      <c r="T7021" t="s">
        <v>1258</v>
      </c>
      <c r="U7021" t="s">
        <v>114</v>
      </c>
      <c r="V7021" t="s">
        <v>44</v>
      </c>
      <c r="W7021" t="s">
        <v>7525</v>
      </c>
      <c r="X7021" t="s">
        <v>7526</v>
      </c>
      <c r="Y7021" t="s">
        <v>52</v>
      </c>
      <c r="Z7021" t="s">
        <v>51</v>
      </c>
    </row>
    <row r="7022" spans="1:26">
      <c r="A7022" s="1">
        <v>44260</v>
      </c>
      <c r="B7022" t="s">
        <v>24720</v>
      </c>
      <c r="C7022" t="s">
        <v>24721</v>
      </c>
      <c r="D7022" t="s">
        <v>24722</v>
      </c>
      <c r="E7022" s="2">
        <v>41119</v>
      </c>
      <c r="F7022" s="2">
        <v>44244</v>
      </c>
      <c r="G7022" s="2">
        <v>44249</v>
      </c>
      <c r="H7022" t="s">
        <v>171</v>
      </c>
      <c r="I7022">
        <v>6.38</v>
      </c>
      <c r="J7022">
        <v>100</v>
      </c>
      <c r="K7022" t="s">
        <v>30</v>
      </c>
      <c r="L7022" t="s">
        <v>31</v>
      </c>
      <c r="M7022" t="s">
        <v>124</v>
      </c>
      <c r="N7022" t="s">
        <v>91</v>
      </c>
      <c r="O7022" t="s">
        <v>91</v>
      </c>
      <c r="P7022" t="s">
        <v>90</v>
      </c>
      <c r="Q7022">
        <v>39</v>
      </c>
      <c r="R7022" t="s">
        <v>36</v>
      </c>
      <c r="S7022" t="s">
        <v>2451</v>
      </c>
      <c r="T7022" t="s">
        <v>2452</v>
      </c>
      <c r="U7022" t="s">
        <v>39</v>
      </c>
      <c r="V7022" t="s">
        <v>40</v>
      </c>
    </row>
    <row r="7023" spans="1:26">
      <c r="A7023" s="1">
        <v>44260</v>
      </c>
      <c r="B7023" t="s">
        <v>24723</v>
      </c>
      <c r="C7023" t="s">
        <v>24724</v>
      </c>
      <c r="D7023" t="s">
        <v>24725</v>
      </c>
      <c r="E7023" s="2">
        <v>42799</v>
      </c>
      <c r="F7023" s="2">
        <v>44253</v>
      </c>
      <c r="G7023" s="2">
        <v>44255</v>
      </c>
      <c r="H7023" t="s">
        <v>171</v>
      </c>
      <c r="I7023">
        <v>7.87</v>
      </c>
      <c r="J7023">
        <v>100</v>
      </c>
      <c r="K7023" t="s">
        <v>149</v>
      </c>
      <c r="L7023" t="s">
        <v>72</v>
      </c>
      <c r="M7023" t="s">
        <v>124</v>
      </c>
      <c r="N7023" t="s">
        <v>59</v>
      </c>
      <c r="O7023" t="s">
        <v>63</v>
      </c>
      <c r="P7023" t="s">
        <v>12154</v>
      </c>
      <c r="Q7023">
        <v>48</v>
      </c>
      <c r="R7023" t="s">
        <v>36</v>
      </c>
      <c r="S7023" t="s">
        <v>1954</v>
      </c>
      <c r="T7023" t="s">
        <v>1955</v>
      </c>
      <c r="U7023" t="s">
        <v>1564</v>
      </c>
      <c r="V7023" t="s">
        <v>167</v>
      </c>
      <c r="W7023" t="s">
        <v>1384</v>
      </c>
      <c r="X7023" t="s">
        <v>1385</v>
      </c>
      <c r="Y7023" t="s">
        <v>35</v>
      </c>
      <c r="Z7023" t="s">
        <v>34</v>
      </c>
    </row>
    <row r="7024" spans="1:26">
      <c r="A7024" s="1">
        <v>44260</v>
      </c>
      <c r="B7024" t="s">
        <v>24726</v>
      </c>
      <c r="C7024" t="s">
        <v>24727</v>
      </c>
      <c r="D7024" t="s">
        <v>24728</v>
      </c>
      <c r="E7024" s="2">
        <v>42766</v>
      </c>
      <c r="F7024" s="2">
        <v>44253</v>
      </c>
      <c r="G7024" s="2">
        <v>44255</v>
      </c>
      <c r="H7024" t="s">
        <v>113</v>
      </c>
      <c r="I7024">
        <v>132.72999999999999</v>
      </c>
      <c r="J7024">
        <v>10000</v>
      </c>
      <c r="K7024" t="s">
        <v>30</v>
      </c>
      <c r="L7024" t="s">
        <v>49</v>
      </c>
      <c r="M7024" t="s">
        <v>83</v>
      </c>
      <c r="N7024" t="s">
        <v>107</v>
      </c>
      <c r="O7024" t="s">
        <v>87</v>
      </c>
      <c r="P7024" t="s">
        <v>219</v>
      </c>
      <c r="Q7024">
        <v>36</v>
      </c>
      <c r="R7024" t="s">
        <v>36</v>
      </c>
      <c r="S7024" t="s">
        <v>3680</v>
      </c>
      <c r="T7024" t="s">
        <v>3681</v>
      </c>
      <c r="U7024" t="s">
        <v>103</v>
      </c>
      <c r="V7024" t="s">
        <v>102</v>
      </c>
    </row>
    <row r="7025" spans="1:26">
      <c r="A7025" s="1">
        <v>44260</v>
      </c>
      <c r="B7025" t="s">
        <v>24729</v>
      </c>
      <c r="C7025" t="s">
        <v>24730</v>
      </c>
      <c r="D7025" t="s">
        <v>24731</v>
      </c>
      <c r="E7025" s="2">
        <v>40433</v>
      </c>
      <c r="F7025" s="2">
        <v>44243</v>
      </c>
      <c r="G7025" s="2">
        <v>44248</v>
      </c>
      <c r="H7025" t="s">
        <v>48</v>
      </c>
      <c r="I7025">
        <v>98.98</v>
      </c>
      <c r="J7025">
        <v>12000</v>
      </c>
      <c r="K7025" t="s">
        <v>30</v>
      </c>
      <c r="L7025" t="s">
        <v>49</v>
      </c>
      <c r="M7025" t="s">
        <v>83</v>
      </c>
      <c r="N7025" t="s">
        <v>33</v>
      </c>
      <c r="O7025" t="s">
        <v>51</v>
      </c>
      <c r="P7025" t="s">
        <v>52</v>
      </c>
      <c r="Q7025">
        <v>49</v>
      </c>
      <c r="R7025" t="s">
        <v>36</v>
      </c>
      <c r="S7025" t="s">
        <v>1967</v>
      </c>
      <c r="T7025" t="s">
        <v>1968</v>
      </c>
      <c r="U7025" t="s">
        <v>90</v>
      </c>
      <c r="V7025" t="s">
        <v>91</v>
      </c>
      <c r="W7025" t="s">
        <v>569</v>
      </c>
      <c r="X7025" t="s">
        <v>570</v>
      </c>
      <c r="Y7025" t="s">
        <v>219</v>
      </c>
      <c r="Z7025" t="s">
        <v>87</v>
      </c>
    </row>
    <row r="7026" spans="1:26">
      <c r="A7026" s="1">
        <v>44260</v>
      </c>
      <c r="B7026" t="s">
        <v>24732</v>
      </c>
      <c r="C7026" t="s">
        <v>24733</v>
      </c>
      <c r="D7026" t="s">
        <v>24734</v>
      </c>
      <c r="E7026" s="2">
        <v>41664</v>
      </c>
      <c r="F7026" s="2">
        <v>44256</v>
      </c>
      <c r="G7026" s="2">
        <v>44257</v>
      </c>
      <c r="H7026" t="s">
        <v>171</v>
      </c>
      <c r="I7026">
        <v>11.18</v>
      </c>
      <c r="J7026">
        <v>300</v>
      </c>
      <c r="K7026" t="s">
        <v>30</v>
      </c>
      <c r="L7026" t="s">
        <v>49</v>
      </c>
      <c r="M7026" t="s">
        <v>124</v>
      </c>
      <c r="N7026" t="s">
        <v>107</v>
      </c>
      <c r="O7026" t="s">
        <v>50</v>
      </c>
      <c r="P7026" t="s">
        <v>580</v>
      </c>
      <c r="Q7026">
        <v>58</v>
      </c>
      <c r="R7026" t="s">
        <v>36</v>
      </c>
      <c r="S7026" t="s">
        <v>856</v>
      </c>
      <c r="T7026" t="s">
        <v>857</v>
      </c>
      <c r="U7026" t="s">
        <v>858</v>
      </c>
      <c r="V7026" t="s">
        <v>167</v>
      </c>
      <c r="W7026" t="s">
        <v>2464</v>
      </c>
      <c r="X7026" t="s">
        <v>2465</v>
      </c>
      <c r="Y7026" t="s">
        <v>52</v>
      </c>
      <c r="Z7026" t="s">
        <v>51</v>
      </c>
    </row>
    <row r="7027" spans="1:26">
      <c r="A7027" s="1">
        <v>44260</v>
      </c>
      <c r="B7027" t="s">
        <v>24735</v>
      </c>
      <c r="C7027" t="s">
        <v>24736</v>
      </c>
      <c r="D7027" t="s">
        <v>24737</v>
      </c>
      <c r="E7027" s="2">
        <v>41412</v>
      </c>
      <c r="F7027" s="2">
        <v>44244</v>
      </c>
      <c r="G7027" s="2">
        <v>44249</v>
      </c>
      <c r="H7027" t="s">
        <v>29</v>
      </c>
      <c r="I7027">
        <v>121.6</v>
      </c>
      <c r="J7027">
        <v>20000</v>
      </c>
      <c r="K7027" t="s">
        <v>30</v>
      </c>
      <c r="L7027" t="s">
        <v>49</v>
      </c>
      <c r="M7027" t="s">
        <v>124</v>
      </c>
      <c r="N7027" t="s">
        <v>102</v>
      </c>
      <c r="O7027" t="s">
        <v>40</v>
      </c>
      <c r="P7027" t="s">
        <v>39</v>
      </c>
      <c r="Q7027">
        <v>53</v>
      </c>
      <c r="R7027" t="s">
        <v>36</v>
      </c>
      <c r="S7027" t="s">
        <v>4323</v>
      </c>
      <c r="T7027" t="s">
        <v>4324</v>
      </c>
      <c r="U7027" t="s">
        <v>86</v>
      </c>
      <c r="V7027" t="s">
        <v>87</v>
      </c>
      <c r="W7027" t="s">
        <v>1086</v>
      </c>
      <c r="X7027" t="s">
        <v>1087</v>
      </c>
      <c r="Y7027" t="s">
        <v>52</v>
      </c>
      <c r="Z7027" t="s">
        <v>51</v>
      </c>
    </row>
    <row r="7028" spans="1:26">
      <c r="A7028" s="1">
        <v>44260</v>
      </c>
      <c r="B7028" t="s">
        <v>24738</v>
      </c>
      <c r="C7028" t="s">
        <v>24739</v>
      </c>
      <c r="D7028" t="s">
        <v>24740</v>
      </c>
      <c r="E7028" s="2">
        <v>42105</v>
      </c>
      <c r="F7028" s="2">
        <v>44242</v>
      </c>
      <c r="G7028" s="2">
        <v>44247</v>
      </c>
      <c r="H7028" t="s">
        <v>48</v>
      </c>
      <c r="I7028">
        <v>129.56</v>
      </c>
      <c r="J7028">
        <v>35000</v>
      </c>
      <c r="K7028" t="s">
        <v>30</v>
      </c>
      <c r="L7028" t="s">
        <v>72</v>
      </c>
      <c r="M7028" t="s">
        <v>83</v>
      </c>
      <c r="N7028" t="s">
        <v>87</v>
      </c>
      <c r="O7028" t="s">
        <v>102</v>
      </c>
      <c r="P7028" t="s">
        <v>103</v>
      </c>
      <c r="Q7028">
        <v>32</v>
      </c>
      <c r="R7028" t="s">
        <v>237</v>
      </c>
      <c r="S7028" t="s">
        <v>7953</v>
      </c>
      <c r="T7028" t="s">
        <v>7954</v>
      </c>
      <c r="U7028" t="s">
        <v>172</v>
      </c>
      <c r="V7028" t="s">
        <v>50</v>
      </c>
      <c r="W7028" t="s">
        <v>8575</v>
      </c>
      <c r="X7028" t="s">
        <v>8576</v>
      </c>
      <c r="Y7028" t="s">
        <v>52</v>
      </c>
      <c r="Z7028" t="s">
        <v>51</v>
      </c>
    </row>
    <row r="7029" spans="1:26">
      <c r="A7029" s="1">
        <v>44260</v>
      </c>
      <c r="B7029" t="s">
        <v>24741</v>
      </c>
      <c r="C7029" t="s">
        <v>24742</v>
      </c>
      <c r="D7029" t="s">
        <v>24743</v>
      </c>
      <c r="E7029" s="2">
        <v>43763</v>
      </c>
      <c r="F7029" s="2">
        <v>44241</v>
      </c>
      <c r="G7029" s="2">
        <v>44246</v>
      </c>
      <c r="H7029" t="s">
        <v>48</v>
      </c>
      <c r="I7029">
        <v>102.13</v>
      </c>
      <c r="J7029">
        <v>30000</v>
      </c>
      <c r="K7029" t="s">
        <v>30</v>
      </c>
      <c r="L7029" t="s">
        <v>49</v>
      </c>
      <c r="M7029" t="s">
        <v>83</v>
      </c>
      <c r="N7029" t="s">
        <v>59</v>
      </c>
      <c r="O7029" t="s">
        <v>51</v>
      </c>
      <c r="P7029" t="s">
        <v>52</v>
      </c>
      <c r="Q7029">
        <v>59</v>
      </c>
      <c r="R7029" t="s">
        <v>36</v>
      </c>
      <c r="S7029" t="s">
        <v>12137</v>
      </c>
      <c r="T7029" t="s">
        <v>12138</v>
      </c>
      <c r="U7029" t="s">
        <v>35</v>
      </c>
      <c r="V7029" t="s">
        <v>34</v>
      </c>
      <c r="W7029" t="s">
        <v>5008</v>
      </c>
      <c r="X7029" t="s">
        <v>5009</v>
      </c>
      <c r="Y7029" t="s">
        <v>117</v>
      </c>
      <c r="Z7029" t="s">
        <v>118</v>
      </c>
    </row>
    <row r="7030" spans="1:26">
      <c r="A7030" s="1">
        <v>44260</v>
      </c>
      <c r="B7030" t="s">
        <v>24744</v>
      </c>
      <c r="C7030" t="s">
        <v>24745</v>
      </c>
      <c r="D7030" t="s">
        <v>24746</v>
      </c>
      <c r="E7030" s="2">
        <v>42954</v>
      </c>
      <c r="F7030" s="2">
        <v>44244</v>
      </c>
      <c r="G7030" s="2">
        <v>44249</v>
      </c>
      <c r="H7030" t="s">
        <v>82</v>
      </c>
      <c r="I7030">
        <v>61.47</v>
      </c>
      <c r="J7030">
        <v>5000</v>
      </c>
      <c r="K7030" t="s">
        <v>149</v>
      </c>
      <c r="L7030" t="s">
        <v>49</v>
      </c>
      <c r="M7030" t="s">
        <v>83</v>
      </c>
      <c r="N7030" t="s">
        <v>34</v>
      </c>
      <c r="O7030" t="s">
        <v>136</v>
      </c>
      <c r="P7030" t="s">
        <v>9759</v>
      </c>
      <c r="Q7030">
        <v>47</v>
      </c>
      <c r="R7030" t="s">
        <v>36</v>
      </c>
      <c r="S7030" t="s">
        <v>9472</v>
      </c>
      <c r="T7030" t="s">
        <v>9473</v>
      </c>
      <c r="U7030" t="s">
        <v>7411</v>
      </c>
      <c r="V7030" t="s">
        <v>33</v>
      </c>
    </row>
    <row r="7031" spans="1:26">
      <c r="A7031" s="1">
        <v>44260</v>
      </c>
      <c r="B7031" t="s">
        <v>24747</v>
      </c>
      <c r="C7031" t="s">
        <v>24748</v>
      </c>
      <c r="D7031" t="s">
        <v>24749</v>
      </c>
      <c r="E7031" s="2">
        <v>43676</v>
      </c>
      <c r="F7031" s="2">
        <v>44246</v>
      </c>
      <c r="G7031" s="2">
        <v>44251</v>
      </c>
      <c r="H7031" t="s">
        <v>48</v>
      </c>
      <c r="I7031">
        <v>145.31</v>
      </c>
      <c r="J7031">
        <v>32000</v>
      </c>
      <c r="K7031" t="s">
        <v>30</v>
      </c>
      <c r="L7031" t="s">
        <v>31</v>
      </c>
      <c r="M7031" t="s">
        <v>32</v>
      </c>
      <c r="N7031" t="s">
        <v>34</v>
      </c>
      <c r="O7031" t="s">
        <v>33</v>
      </c>
      <c r="P7031" t="s">
        <v>55</v>
      </c>
      <c r="Q7031">
        <v>60</v>
      </c>
      <c r="R7031" t="s">
        <v>36</v>
      </c>
      <c r="S7031" t="s">
        <v>2318</v>
      </c>
      <c r="T7031" t="s">
        <v>2319</v>
      </c>
      <c r="U7031" t="s">
        <v>35</v>
      </c>
      <c r="V7031" t="s">
        <v>34</v>
      </c>
    </row>
    <row r="7032" spans="1:26">
      <c r="A7032" s="1">
        <v>44260</v>
      </c>
      <c r="B7032" t="s">
        <v>24750</v>
      </c>
      <c r="C7032" t="s">
        <v>24751</v>
      </c>
      <c r="D7032" t="s">
        <v>24752</v>
      </c>
      <c r="E7032" s="2">
        <v>41239</v>
      </c>
      <c r="F7032" s="2">
        <v>44247</v>
      </c>
      <c r="G7032" s="2">
        <v>44252</v>
      </c>
      <c r="H7032" t="s">
        <v>29</v>
      </c>
      <c r="I7032">
        <v>128.36000000000001</v>
      </c>
      <c r="J7032">
        <v>4000</v>
      </c>
      <c r="K7032" t="s">
        <v>30</v>
      </c>
      <c r="L7032" t="s">
        <v>49</v>
      </c>
      <c r="M7032" t="s">
        <v>83</v>
      </c>
      <c r="N7032" t="s">
        <v>44</v>
      </c>
      <c r="O7032" t="s">
        <v>102</v>
      </c>
      <c r="P7032" t="s">
        <v>103</v>
      </c>
      <c r="Q7032">
        <v>54</v>
      </c>
      <c r="R7032" t="s">
        <v>36</v>
      </c>
      <c r="S7032" t="s">
        <v>3732</v>
      </c>
      <c r="T7032" t="s">
        <v>3733</v>
      </c>
      <c r="U7032" t="s">
        <v>52</v>
      </c>
      <c r="V7032" t="s">
        <v>51</v>
      </c>
      <c r="W7032" t="s">
        <v>2034</v>
      </c>
      <c r="X7032" t="s">
        <v>2035</v>
      </c>
      <c r="Y7032" t="s">
        <v>52</v>
      </c>
      <c r="Z7032" t="s">
        <v>51</v>
      </c>
    </row>
    <row r="7033" spans="1:26">
      <c r="A7033" s="1">
        <v>44260</v>
      </c>
      <c r="B7033" t="s">
        <v>24753</v>
      </c>
      <c r="C7033" t="s">
        <v>24754</v>
      </c>
      <c r="D7033" t="s">
        <v>24755</v>
      </c>
      <c r="E7033" s="2">
        <v>41848</v>
      </c>
      <c r="F7033" s="2">
        <v>44254</v>
      </c>
      <c r="G7033" s="2">
        <v>44256</v>
      </c>
      <c r="H7033" t="s">
        <v>48</v>
      </c>
      <c r="I7033">
        <v>104.42</v>
      </c>
      <c r="J7033">
        <v>35000</v>
      </c>
      <c r="K7033" t="s">
        <v>30</v>
      </c>
      <c r="L7033" t="s">
        <v>72</v>
      </c>
      <c r="M7033" t="s">
        <v>32</v>
      </c>
      <c r="N7033" t="s">
        <v>107</v>
      </c>
      <c r="O7033" t="s">
        <v>50</v>
      </c>
      <c r="P7033" t="s">
        <v>172</v>
      </c>
      <c r="Q7033">
        <v>40</v>
      </c>
      <c r="R7033" t="s">
        <v>36</v>
      </c>
      <c r="S7033" t="s">
        <v>490</v>
      </c>
      <c r="T7033" t="s">
        <v>491</v>
      </c>
      <c r="U7033" t="s">
        <v>52</v>
      </c>
      <c r="V7033" t="s">
        <v>51</v>
      </c>
    </row>
    <row r="7034" spans="1:26">
      <c r="A7034" s="1">
        <v>44260</v>
      </c>
      <c r="B7034" t="s">
        <v>24756</v>
      </c>
      <c r="C7034" t="s">
        <v>24757</v>
      </c>
      <c r="D7034" t="s">
        <v>24758</v>
      </c>
      <c r="E7034" s="2">
        <v>43599</v>
      </c>
      <c r="F7034" s="2">
        <v>44247</v>
      </c>
      <c r="G7034" s="2">
        <v>44252</v>
      </c>
      <c r="H7034" t="s">
        <v>29</v>
      </c>
      <c r="I7034">
        <v>142.61000000000001</v>
      </c>
      <c r="J7034">
        <v>20000</v>
      </c>
      <c r="K7034" t="s">
        <v>30</v>
      </c>
      <c r="L7034" t="s">
        <v>31</v>
      </c>
      <c r="M7034" t="s">
        <v>124</v>
      </c>
      <c r="N7034" t="s">
        <v>44</v>
      </c>
      <c r="O7034" t="s">
        <v>107</v>
      </c>
      <c r="P7034" t="s">
        <v>1729</v>
      </c>
      <c r="Q7034">
        <v>38</v>
      </c>
      <c r="R7034" t="s">
        <v>36</v>
      </c>
      <c r="S7034" t="s">
        <v>3702</v>
      </c>
      <c r="T7034" t="s">
        <v>3703</v>
      </c>
      <c r="U7034" t="s">
        <v>114</v>
      </c>
      <c r="V7034" t="s">
        <v>44</v>
      </c>
    </row>
    <row r="7035" spans="1:26">
      <c r="A7035" s="1">
        <v>44260</v>
      </c>
      <c r="B7035" t="s">
        <v>24759</v>
      </c>
      <c r="C7035" t="s">
        <v>24760</v>
      </c>
      <c r="D7035" t="s">
        <v>24761</v>
      </c>
      <c r="E7035" s="2">
        <v>41452</v>
      </c>
      <c r="F7035" s="2">
        <v>44240</v>
      </c>
      <c r="G7035" s="2">
        <v>44245</v>
      </c>
      <c r="H7035" t="s">
        <v>171</v>
      </c>
      <c r="I7035">
        <v>8.3000000000000007</v>
      </c>
      <c r="J7035">
        <v>100</v>
      </c>
      <c r="K7035" t="s">
        <v>30</v>
      </c>
      <c r="L7035" t="s">
        <v>31</v>
      </c>
      <c r="M7035" t="s">
        <v>83</v>
      </c>
      <c r="N7035" t="s">
        <v>33</v>
      </c>
      <c r="O7035" t="s">
        <v>44</v>
      </c>
      <c r="P7035" t="s">
        <v>43</v>
      </c>
      <c r="Q7035">
        <v>43</v>
      </c>
      <c r="R7035" t="s">
        <v>36</v>
      </c>
      <c r="S7035" t="s">
        <v>2829</v>
      </c>
      <c r="T7035" t="s">
        <v>2830</v>
      </c>
      <c r="U7035" t="s">
        <v>172</v>
      </c>
      <c r="V7035" t="s">
        <v>50</v>
      </c>
      <c r="W7035" t="s">
        <v>2042</v>
      </c>
      <c r="X7035" t="s">
        <v>2043</v>
      </c>
      <c r="Y7035" t="s">
        <v>819</v>
      </c>
      <c r="Z7035" t="s">
        <v>76</v>
      </c>
    </row>
    <row r="7036" spans="1:26">
      <c r="A7036" s="1">
        <v>44260</v>
      </c>
      <c r="B7036" t="s">
        <v>24762</v>
      </c>
      <c r="C7036" t="s">
        <v>24763</v>
      </c>
      <c r="D7036" t="s">
        <v>24764</v>
      </c>
      <c r="E7036" s="2">
        <v>42915</v>
      </c>
      <c r="F7036" s="2">
        <v>44255</v>
      </c>
      <c r="G7036" s="2">
        <v>44256</v>
      </c>
      <c r="H7036" t="s">
        <v>113</v>
      </c>
      <c r="I7036">
        <v>103.95</v>
      </c>
      <c r="J7036">
        <v>1000</v>
      </c>
      <c r="K7036" t="s">
        <v>30</v>
      </c>
      <c r="L7036" t="s">
        <v>31</v>
      </c>
      <c r="M7036" t="s">
        <v>124</v>
      </c>
      <c r="N7036" t="s">
        <v>40</v>
      </c>
      <c r="O7036" t="s">
        <v>44</v>
      </c>
      <c r="P7036" t="s">
        <v>114</v>
      </c>
      <c r="Q7036">
        <v>60</v>
      </c>
      <c r="R7036" t="s">
        <v>36</v>
      </c>
      <c r="S7036" t="s">
        <v>23675</v>
      </c>
      <c r="T7036" t="s">
        <v>23676</v>
      </c>
      <c r="U7036" t="s">
        <v>7874</v>
      </c>
      <c r="V7036" t="s">
        <v>63</v>
      </c>
      <c r="W7036" t="s">
        <v>887</v>
      </c>
      <c r="X7036" t="s">
        <v>888</v>
      </c>
      <c r="Y7036" t="s">
        <v>889</v>
      </c>
      <c r="Z7036" t="s">
        <v>107</v>
      </c>
    </row>
    <row r="7037" spans="1:26">
      <c r="A7037" s="1">
        <v>44261</v>
      </c>
      <c r="B7037" t="s">
        <v>24765</v>
      </c>
      <c r="C7037" t="s">
        <v>24766</v>
      </c>
      <c r="D7037" t="s">
        <v>24767</v>
      </c>
      <c r="E7037" s="2">
        <v>42241</v>
      </c>
      <c r="F7037" s="2">
        <v>44255</v>
      </c>
      <c r="G7037" s="2">
        <v>44257</v>
      </c>
      <c r="H7037" t="s">
        <v>29</v>
      </c>
      <c r="I7037">
        <v>159.74</v>
      </c>
      <c r="J7037">
        <v>10000</v>
      </c>
      <c r="K7037" t="s">
        <v>30</v>
      </c>
      <c r="L7037" t="s">
        <v>72</v>
      </c>
      <c r="M7037" t="s">
        <v>32</v>
      </c>
      <c r="N7037" t="s">
        <v>34</v>
      </c>
      <c r="O7037" t="s">
        <v>136</v>
      </c>
      <c r="P7037" t="s">
        <v>135</v>
      </c>
      <c r="Q7037">
        <v>43</v>
      </c>
      <c r="R7037" t="s">
        <v>237</v>
      </c>
      <c r="S7037" t="s">
        <v>7012</v>
      </c>
      <c r="T7037" t="s">
        <v>7013</v>
      </c>
      <c r="U7037" t="s">
        <v>103</v>
      </c>
      <c r="V7037" t="s">
        <v>102</v>
      </c>
      <c r="W7037" t="s">
        <v>459</v>
      </c>
      <c r="X7037" t="s">
        <v>460</v>
      </c>
      <c r="Y7037" t="s">
        <v>58</v>
      </c>
      <c r="Z7037" t="s">
        <v>59</v>
      </c>
    </row>
    <row r="7038" spans="1:26">
      <c r="A7038" s="1">
        <v>44261</v>
      </c>
      <c r="B7038" t="s">
        <v>24768</v>
      </c>
      <c r="C7038" t="s">
        <v>24769</v>
      </c>
      <c r="D7038" t="s">
        <v>24770</v>
      </c>
      <c r="E7038" s="2">
        <v>40992</v>
      </c>
      <c r="F7038" s="2">
        <v>44244</v>
      </c>
      <c r="G7038" s="2">
        <v>44249</v>
      </c>
      <c r="H7038" t="s">
        <v>82</v>
      </c>
      <c r="I7038">
        <v>64.709999999999994</v>
      </c>
      <c r="J7038">
        <v>1000</v>
      </c>
      <c r="K7038" t="s">
        <v>30</v>
      </c>
      <c r="L7038" t="s">
        <v>31</v>
      </c>
      <c r="M7038" t="s">
        <v>32</v>
      </c>
      <c r="N7038" t="s">
        <v>50</v>
      </c>
      <c r="O7038" t="s">
        <v>50</v>
      </c>
      <c r="P7038" t="s">
        <v>172</v>
      </c>
      <c r="Q7038">
        <v>63</v>
      </c>
      <c r="R7038" t="s">
        <v>36</v>
      </c>
      <c r="S7038" t="s">
        <v>2077</v>
      </c>
      <c r="T7038" t="s">
        <v>2078</v>
      </c>
      <c r="U7038" t="s">
        <v>2079</v>
      </c>
      <c r="V7038" t="s">
        <v>87</v>
      </c>
      <c r="W7038" t="s">
        <v>56</v>
      </c>
      <c r="X7038" t="s">
        <v>57</v>
      </c>
      <c r="Y7038" t="s">
        <v>58</v>
      </c>
      <c r="Z7038" t="s">
        <v>59</v>
      </c>
    </row>
    <row r="7039" spans="1:26">
      <c r="A7039" s="1">
        <v>44261</v>
      </c>
      <c r="B7039" t="s">
        <v>24771</v>
      </c>
      <c r="C7039" t="s">
        <v>24772</v>
      </c>
      <c r="D7039" t="s">
        <v>24773</v>
      </c>
      <c r="E7039" s="2">
        <v>42320</v>
      </c>
      <c r="F7039" s="2">
        <v>44255</v>
      </c>
      <c r="G7039" s="2">
        <v>44257</v>
      </c>
      <c r="H7039" t="s">
        <v>171</v>
      </c>
      <c r="I7039">
        <v>7.26</v>
      </c>
      <c r="J7039">
        <v>300</v>
      </c>
      <c r="K7039" t="s">
        <v>30</v>
      </c>
      <c r="L7039" t="s">
        <v>31</v>
      </c>
      <c r="M7039" t="s">
        <v>83</v>
      </c>
      <c r="N7039" t="s">
        <v>40</v>
      </c>
      <c r="O7039" t="s">
        <v>51</v>
      </c>
      <c r="P7039" t="s">
        <v>52</v>
      </c>
      <c r="Q7039">
        <v>45</v>
      </c>
      <c r="R7039" t="s">
        <v>36</v>
      </c>
      <c r="S7039" t="s">
        <v>3823</v>
      </c>
      <c r="T7039" t="s">
        <v>3824</v>
      </c>
      <c r="U7039" t="s">
        <v>216</v>
      </c>
      <c r="V7039" t="s">
        <v>63</v>
      </c>
      <c r="W7039" t="s">
        <v>550</v>
      </c>
      <c r="X7039" t="s">
        <v>551</v>
      </c>
      <c r="Y7039" t="s">
        <v>117</v>
      </c>
      <c r="Z7039" t="s">
        <v>118</v>
      </c>
    </row>
    <row r="7040" spans="1:26">
      <c r="A7040" s="1">
        <v>44261</v>
      </c>
      <c r="B7040" t="s">
        <v>24774</v>
      </c>
      <c r="C7040" t="s">
        <v>24775</v>
      </c>
      <c r="D7040" t="s">
        <v>24776</v>
      </c>
      <c r="E7040" s="2">
        <v>42231</v>
      </c>
      <c r="F7040" s="2">
        <v>44258</v>
      </c>
      <c r="G7040" s="2">
        <v>44258</v>
      </c>
      <c r="H7040" t="s">
        <v>48</v>
      </c>
      <c r="I7040">
        <v>110.86</v>
      </c>
      <c r="J7040">
        <v>24000</v>
      </c>
      <c r="K7040" t="s">
        <v>30</v>
      </c>
      <c r="L7040" t="s">
        <v>72</v>
      </c>
      <c r="M7040" t="s">
        <v>32</v>
      </c>
      <c r="N7040" t="s">
        <v>118</v>
      </c>
      <c r="O7040" t="s">
        <v>107</v>
      </c>
      <c r="P7040" t="s">
        <v>262</v>
      </c>
      <c r="Q7040">
        <v>44</v>
      </c>
      <c r="R7040" t="s">
        <v>237</v>
      </c>
      <c r="S7040" t="s">
        <v>2888</v>
      </c>
      <c r="T7040" t="s">
        <v>2889</v>
      </c>
      <c r="U7040" t="s">
        <v>58</v>
      </c>
      <c r="V7040" t="s">
        <v>59</v>
      </c>
      <c r="W7040" t="s">
        <v>5216</v>
      </c>
      <c r="X7040" t="s">
        <v>5217</v>
      </c>
      <c r="Y7040" t="s">
        <v>117</v>
      </c>
      <c r="Z7040" t="s">
        <v>118</v>
      </c>
    </row>
    <row r="7041" spans="1:26">
      <c r="A7041" s="1">
        <v>44261</v>
      </c>
      <c r="B7041" t="s">
        <v>24777</v>
      </c>
      <c r="C7041" t="s">
        <v>24778</v>
      </c>
      <c r="D7041" t="s">
        <v>24779</v>
      </c>
      <c r="E7041" s="2">
        <v>41237</v>
      </c>
      <c r="F7041" s="2">
        <v>44248</v>
      </c>
      <c r="G7041" s="2">
        <v>44253</v>
      </c>
      <c r="H7041" t="s">
        <v>95</v>
      </c>
      <c r="I7041">
        <v>57.45</v>
      </c>
      <c r="J7041">
        <v>34000</v>
      </c>
      <c r="K7041" t="s">
        <v>30</v>
      </c>
      <c r="L7041" t="s">
        <v>72</v>
      </c>
      <c r="M7041" t="s">
        <v>32</v>
      </c>
      <c r="N7041" t="s">
        <v>76</v>
      </c>
      <c r="O7041" t="s">
        <v>34</v>
      </c>
      <c r="P7041" t="s">
        <v>861</v>
      </c>
      <c r="Q7041">
        <v>55</v>
      </c>
      <c r="R7041" t="s">
        <v>36</v>
      </c>
      <c r="S7041" t="s">
        <v>3591</v>
      </c>
      <c r="T7041" t="s">
        <v>3592</v>
      </c>
      <c r="U7041" t="s">
        <v>452</v>
      </c>
      <c r="V7041" t="s">
        <v>76</v>
      </c>
    </row>
    <row r="7042" spans="1:26">
      <c r="A7042" s="1">
        <v>44261</v>
      </c>
      <c r="B7042" t="s">
        <v>24780</v>
      </c>
      <c r="C7042" t="s">
        <v>24781</v>
      </c>
      <c r="D7042" t="s">
        <v>24782</v>
      </c>
      <c r="E7042" s="2">
        <v>43317</v>
      </c>
      <c r="F7042" s="2">
        <v>44247</v>
      </c>
      <c r="G7042" s="2">
        <v>44252</v>
      </c>
      <c r="H7042" t="s">
        <v>82</v>
      </c>
      <c r="I7042">
        <v>74.75</v>
      </c>
      <c r="J7042">
        <v>2000</v>
      </c>
      <c r="K7042" t="s">
        <v>30</v>
      </c>
      <c r="L7042" t="s">
        <v>49</v>
      </c>
      <c r="M7042" t="s">
        <v>83</v>
      </c>
      <c r="N7042" t="s">
        <v>44</v>
      </c>
      <c r="O7042" t="s">
        <v>59</v>
      </c>
      <c r="P7042" t="s">
        <v>58</v>
      </c>
      <c r="Q7042">
        <v>34</v>
      </c>
      <c r="R7042" t="s">
        <v>36</v>
      </c>
      <c r="S7042" t="s">
        <v>1834</v>
      </c>
      <c r="T7042" t="s">
        <v>1835</v>
      </c>
      <c r="U7042" t="s">
        <v>90</v>
      </c>
      <c r="V7042" t="s">
        <v>91</v>
      </c>
    </row>
    <row r="7043" spans="1:26">
      <c r="A7043" s="1">
        <v>44261</v>
      </c>
      <c r="B7043" t="s">
        <v>24783</v>
      </c>
      <c r="C7043" t="s">
        <v>24784</v>
      </c>
      <c r="D7043" t="s">
        <v>24785</v>
      </c>
      <c r="E7043" s="2">
        <v>40915</v>
      </c>
      <c r="F7043" s="2">
        <v>44242</v>
      </c>
      <c r="G7043" s="2">
        <v>44247</v>
      </c>
      <c r="H7043" t="s">
        <v>48</v>
      </c>
      <c r="I7043">
        <v>109.68</v>
      </c>
      <c r="J7043">
        <v>35000</v>
      </c>
      <c r="K7043" t="s">
        <v>149</v>
      </c>
      <c r="L7043" t="s">
        <v>72</v>
      </c>
      <c r="M7043" t="s">
        <v>83</v>
      </c>
      <c r="N7043" t="s">
        <v>33</v>
      </c>
      <c r="O7043" t="s">
        <v>107</v>
      </c>
      <c r="P7043" t="s">
        <v>190</v>
      </c>
      <c r="Q7043">
        <v>38</v>
      </c>
      <c r="R7043" t="s">
        <v>36</v>
      </c>
      <c r="S7043" t="s">
        <v>4763</v>
      </c>
      <c r="T7043" t="s">
        <v>4764</v>
      </c>
      <c r="U7043" t="s">
        <v>114</v>
      </c>
      <c r="V7043" t="s">
        <v>44</v>
      </c>
      <c r="W7043" t="s">
        <v>11739</v>
      </c>
      <c r="X7043" t="s">
        <v>11740</v>
      </c>
      <c r="Y7043" t="s">
        <v>35</v>
      </c>
      <c r="Z7043" t="s">
        <v>34</v>
      </c>
    </row>
    <row r="7044" spans="1:26">
      <c r="A7044" s="1">
        <v>44261</v>
      </c>
      <c r="B7044" t="s">
        <v>24786</v>
      </c>
      <c r="C7044" t="s">
        <v>24787</v>
      </c>
      <c r="D7044" t="s">
        <v>24788</v>
      </c>
      <c r="E7044" s="2">
        <v>43251</v>
      </c>
      <c r="F7044" s="2">
        <v>44244</v>
      </c>
      <c r="G7044" s="2">
        <v>44249</v>
      </c>
      <c r="H7044" t="s">
        <v>113</v>
      </c>
      <c r="I7044">
        <v>123.17</v>
      </c>
      <c r="J7044">
        <v>3000</v>
      </c>
      <c r="K7044" t="s">
        <v>30</v>
      </c>
      <c r="L7044" t="s">
        <v>72</v>
      </c>
      <c r="M7044" t="s">
        <v>83</v>
      </c>
      <c r="N7044" t="s">
        <v>50</v>
      </c>
      <c r="O7044" t="s">
        <v>76</v>
      </c>
      <c r="P7044" t="s">
        <v>75</v>
      </c>
      <c r="Q7044">
        <v>52</v>
      </c>
      <c r="R7044" t="s">
        <v>36</v>
      </c>
      <c r="S7044" t="s">
        <v>967</v>
      </c>
      <c r="T7044" t="s">
        <v>968</v>
      </c>
      <c r="U7044" t="s">
        <v>969</v>
      </c>
      <c r="V7044" t="s">
        <v>63</v>
      </c>
    </row>
    <row r="7045" spans="1:26">
      <c r="A7045" s="1">
        <v>44261</v>
      </c>
      <c r="B7045" t="s">
        <v>24789</v>
      </c>
      <c r="C7045" t="s">
        <v>24790</v>
      </c>
      <c r="D7045" t="s">
        <v>24791</v>
      </c>
      <c r="E7045" s="2">
        <v>41949</v>
      </c>
      <c r="F7045" s="2">
        <v>44251</v>
      </c>
      <c r="G7045" s="2">
        <v>44254</v>
      </c>
      <c r="H7045" t="s">
        <v>113</v>
      </c>
      <c r="I7045">
        <v>100.4</v>
      </c>
      <c r="J7045">
        <v>6000</v>
      </c>
      <c r="K7045" t="s">
        <v>30</v>
      </c>
      <c r="L7045" t="s">
        <v>72</v>
      </c>
      <c r="M7045" t="s">
        <v>124</v>
      </c>
      <c r="N7045" t="s">
        <v>40</v>
      </c>
      <c r="O7045" t="s">
        <v>44</v>
      </c>
      <c r="P7045" t="s">
        <v>43</v>
      </c>
      <c r="Q7045">
        <v>27</v>
      </c>
      <c r="R7045" t="s">
        <v>36</v>
      </c>
      <c r="S7045" t="s">
        <v>8367</v>
      </c>
      <c r="T7045" t="s">
        <v>8368</v>
      </c>
      <c r="U7045" t="s">
        <v>367</v>
      </c>
      <c r="V7045" t="s">
        <v>76</v>
      </c>
      <c r="W7045" t="s">
        <v>1932</v>
      </c>
      <c r="X7045" t="s">
        <v>1933</v>
      </c>
      <c r="Y7045" t="s">
        <v>1564</v>
      </c>
      <c r="Z7045" t="s">
        <v>167</v>
      </c>
    </row>
    <row r="7046" spans="1:26">
      <c r="A7046" s="1">
        <v>44261</v>
      </c>
      <c r="B7046" t="s">
        <v>24792</v>
      </c>
      <c r="C7046" t="s">
        <v>24793</v>
      </c>
      <c r="D7046" t="s">
        <v>24794</v>
      </c>
      <c r="E7046" s="2">
        <v>40584</v>
      </c>
      <c r="F7046" s="2">
        <v>44255</v>
      </c>
      <c r="G7046" s="2">
        <v>44257</v>
      </c>
      <c r="H7046" t="s">
        <v>29</v>
      </c>
      <c r="I7046">
        <v>173.96</v>
      </c>
      <c r="J7046">
        <v>8000</v>
      </c>
      <c r="K7046" t="s">
        <v>30</v>
      </c>
      <c r="L7046" t="s">
        <v>72</v>
      </c>
      <c r="M7046" t="s">
        <v>83</v>
      </c>
      <c r="N7046" t="s">
        <v>51</v>
      </c>
      <c r="O7046" t="s">
        <v>167</v>
      </c>
      <c r="P7046" t="s">
        <v>347</v>
      </c>
      <c r="Q7046">
        <v>38</v>
      </c>
      <c r="R7046" t="s">
        <v>237</v>
      </c>
      <c r="S7046" t="s">
        <v>1370</v>
      </c>
      <c r="T7046" t="s">
        <v>1371</v>
      </c>
      <c r="U7046" t="s">
        <v>39</v>
      </c>
      <c r="V7046" t="s">
        <v>40</v>
      </c>
    </row>
    <row r="7047" spans="1:26">
      <c r="A7047" s="1">
        <v>44261</v>
      </c>
      <c r="B7047" t="s">
        <v>24795</v>
      </c>
      <c r="C7047" t="s">
        <v>24796</v>
      </c>
      <c r="D7047" t="s">
        <v>24797</v>
      </c>
      <c r="E7047" s="2">
        <v>40755</v>
      </c>
      <c r="F7047" s="2">
        <v>44246</v>
      </c>
      <c r="G7047" s="2">
        <v>44251</v>
      </c>
      <c r="H7047" t="s">
        <v>95</v>
      </c>
      <c r="I7047">
        <v>87.4</v>
      </c>
      <c r="J7047">
        <v>55000</v>
      </c>
      <c r="K7047" t="s">
        <v>30</v>
      </c>
      <c r="L7047" t="s">
        <v>72</v>
      </c>
      <c r="M7047" t="s">
        <v>32</v>
      </c>
      <c r="N7047" t="s">
        <v>40</v>
      </c>
      <c r="O7047" t="s">
        <v>40</v>
      </c>
      <c r="P7047" t="s">
        <v>39</v>
      </c>
      <c r="Q7047">
        <v>59</v>
      </c>
      <c r="R7047" t="s">
        <v>36</v>
      </c>
      <c r="S7047" t="s">
        <v>3386</v>
      </c>
      <c r="T7047" t="s">
        <v>3387</v>
      </c>
      <c r="U7047" t="s">
        <v>55</v>
      </c>
      <c r="V7047" t="s">
        <v>33</v>
      </c>
      <c r="W7047" t="s">
        <v>689</v>
      </c>
      <c r="X7047" t="s">
        <v>690</v>
      </c>
      <c r="Y7047" t="s">
        <v>55</v>
      </c>
      <c r="Z7047" t="s">
        <v>33</v>
      </c>
    </row>
    <row r="7048" spans="1:26">
      <c r="A7048" s="1">
        <v>44261</v>
      </c>
      <c r="B7048" t="s">
        <v>24798</v>
      </c>
      <c r="C7048" t="s">
        <v>24799</v>
      </c>
      <c r="D7048" t="s">
        <v>24800</v>
      </c>
      <c r="E7048" s="2">
        <v>42590</v>
      </c>
      <c r="F7048" s="2">
        <v>44260</v>
      </c>
      <c r="G7048" s="2">
        <v>44260</v>
      </c>
      <c r="H7048" t="s">
        <v>113</v>
      </c>
      <c r="I7048">
        <v>113.24</v>
      </c>
      <c r="J7048">
        <v>7000</v>
      </c>
      <c r="K7048" t="s">
        <v>30</v>
      </c>
      <c r="L7048" t="s">
        <v>72</v>
      </c>
      <c r="M7048" t="s">
        <v>83</v>
      </c>
      <c r="N7048" t="s">
        <v>63</v>
      </c>
      <c r="O7048" t="s">
        <v>136</v>
      </c>
      <c r="P7048" t="s">
        <v>135</v>
      </c>
      <c r="Q7048">
        <v>46</v>
      </c>
      <c r="R7048" t="s">
        <v>36</v>
      </c>
      <c r="S7048" t="s">
        <v>1382</v>
      </c>
      <c r="T7048" t="s">
        <v>1383</v>
      </c>
      <c r="U7048" t="s">
        <v>86</v>
      </c>
      <c r="V7048" t="s">
        <v>87</v>
      </c>
      <c r="W7048" t="s">
        <v>2320</v>
      </c>
      <c r="X7048" t="s">
        <v>2321</v>
      </c>
      <c r="Y7048" t="s">
        <v>589</v>
      </c>
      <c r="Z7048" t="s">
        <v>63</v>
      </c>
    </row>
    <row r="7049" spans="1:26">
      <c r="A7049" s="1">
        <v>44261</v>
      </c>
      <c r="B7049" t="s">
        <v>24801</v>
      </c>
      <c r="C7049" t="s">
        <v>24802</v>
      </c>
      <c r="D7049" t="s">
        <v>24803</v>
      </c>
      <c r="E7049" s="2">
        <v>43568</v>
      </c>
      <c r="F7049" s="2">
        <v>44256</v>
      </c>
      <c r="G7049" s="2">
        <v>44257</v>
      </c>
      <c r="H7049" t="s">
        <v>95</v>
      </c>
      <c r="I7049">
        <v>68.599999999999994</v>
      </c>
      <c r="J7049">
        <v>87000</v>
      </c>
      <c r="K7049" t="s">
        <v>30</v>
      </c>
      <c r="L7049" t="s">
        <v>49</v>
      </c>
      <c r="M7049" t="s">
        <v>32</v>
      </c>
      <c r="N7049" t="s">
        <v>63</v>
      </c>
      <c r="O7049" t="s">
        <v>59</v>
      </c>
      <c r="P7049" t="s">
        <v>58</v>
      </c>
      <c r="Q7049">
        <v>42</v>
      </c>
      <c r="R7049" t="s">
        <v>36</v>
      </c>
      <c r="S7049" t="s">
        <v>1834</v>
      </c>
      <c r="T7049" t="s">
        <v>1835</v>
      </c>
      <c r="U7049" t="s">
        <v>90</v>
      </c>
      <c r="V7049" t="s">
        <v>91</v>
      </c>
      <c r="W7049" t="s">
        <v>1756</v>
      </c>
      <c r="X7049" t="s">
        <v>1757</v>
      </c>
      <c r="Y7049" t="s">
        <v>172</v>
      </c>
      <c r="Z7049" t="s">
        <v>50</v>
      </c>
    </row>
    <row r="7050" spans="1:26">
      <c r="A7050" s="1">
        <v>44261</v>
      </c>
      <c r="B7050" t="s">
        <v>24804</v>
      </c>
      <c r="C7050" t="s">
        <v>24805</v>
      </c>
      <c r="D7050" t="s">
        <v>24806</v>
      </c>
      <c r="E7050" s="2">
        <v>43212</v>
      </c>
      <c r="F7050" s="2">
        <v>44243</v>
      </c>
      <c r="G7050" s="2">
        <v>44248</v>
      </c>
      <c r="H7050" t="s">
        <v>95</v>
      </c>
      <c r="I7050">
        <v>94.98</v>
      </c>
      <c r="J7050">
        <v>31000</v>
      </c>
      <c r="K7050" t="s">
        <v>30</v>
      </c>
      <c r="L7050" t="s">
        <v>31</v>
      </c>
      <c r="M7050" t="s">
        <v>32</v>
      </c>
      <c r="N7050" t="s">
        <v>44</v>
      </c>
      <c r="O7050" t="s">
        <v>76</v>
      </c>
      <c r="P7050" t="s">
        <v>367</v>
      </c>
      <c r="Q7050">
        <v>34</v>
      </c>
      <c r="R7050" t="s">
        <v>36</v>
      </c>
      <c r="S7050" t="s">
        <v>13003</v>
      </c>
      <c r="T7050" t="s">
        <v>13004</v>
      </c>
      <c r="U7050" t="s">
        <v>58</v>
      </c>
      <c r="V7050" t="s">
        <v>59</v>
      </c>
    </row>
    <row r="7051" spans="1:26">
      <c r="A7051" s="1">
        <v>44261</v>
      </c>
      <c r="B7051" t="s">
        <v>24807</v>
      </c>
      <c r="C7051" t="s">
        <v>24808</v>
      </c>
      <c r="D7051" t="s">
        <v>24809</v>
      </c>
      <c r="E7051" s="2">
        <v>43092</v>
      </c>
      <c r="F7051" s="2">
        <v>44246</v>
      </c>
      <c r="G7051" s="2">
        <v>44251</v>
      </c>
      <c r="H7051" t="s">
        <v>29</v>
      </c>
      <c r="I7051">
        <v>136.09</v>
      </c>
      <c r="J7051">
        <v>4000</v>
      </c>
      <c r="K7051" t="s">
        <v>30</v>
      </c>
      <c r="L7051" t="s">
        <v>49</v>
      </c>
      <c r="M7051" t="s">
        <v>83</v>
      </c>
      <c r="N7051" t="s">
        <v>107</v>
      </c>
      <c r="O7051" t="s">
        <v>51</v>
      </c>
      <c r="P7051" t="s">
        <v>52</v>
      </c>
      <c r="Q7051">
        <v>60</v>
      </c>
      <c r="R7051" t="s">
        <v>36</v>
      </c>
      <c r="S7051" t="s">
        <v>12345</v>
      </c>
      <c r="T7051" t="s">
        <v>12346</v>
      </c>
      <c r="U7051" t="s">
        <v>12347</v>
      </c>
      <c r="V7051" t="s">
        <v>107</v>
      </c>
      <c r="W7051" t="s">
        <v>513</v>
      </c>
      <c r="X7051" t="s">
        <v>514</v>
      </c>
      <c r="Y7051" t="s">
        <v>515</v>
      </c>
      <c r="Z7051" t="s">
        <v>87</v>
      </c>
    </row>
    <row r="7052" spans="1:26">
      <c r="A7052" s="1">
        <v>44261</v>
      </c>
      <c r="B7052" t="s">
        <v>24810</v>
      </c>
      <c r="C7052" t="s">
        <v>24811</v>
      </c>
      <c r="D7052" t="s">
        <v>24812</v>
      </c>
      <c r="E7052" s="2">
        <v>40935</v>
      </c>
      <c r="F7052" s="2">
        <v>44242</v>
      </c>
      <c r="G7052" s="2">
        <v>44247</v>
      </c>
      <c r="H7052" t="s">
        <v>95</v>
      </c>
      <c r="I7052">
        <v>89.68</v>
      </c>
      <c r="J7052">
        <v>10000</v>
      </c>
      <c r="K7052" t="s">
        <v>30</v>
      </c>
      <c r="L7052" t="s">
        <v>49</v>
      </c>
      <c r="M7052" t="s">
        <v>83</v>
      </c>
      <c r="N7052" t="s">
        <v>167</v>
      </c>
      <c r="O7052" t="s">
        <v>102</v>
      </c>
      <c r="P7052" t="s">
        <v>103</v>
      </c>
      <c r="Q7052">
        <v>46</v>
      </c>
      <c r="R7052" t="s">
        <v>36</v>
      </c>
      <c r="S7052" t="s">
        <v>7473</v>
      </c>
      <c r="T7052" t="s">
        <v>7474</v>
      </c>
      <c r="U7052" t="s">
        <v>58</v>
      </c>
      <c r="V7052" t="s">
        <v>59</v>
      </c>
      <c r="W7052" t="s">
        <v>2603</v>
      </c>
      <c r="X7052" t="s">
        <v>2604</v>
      </c>
      <c r="Y7052" t="s">
        <v>117</v>
      </c>
      <c r="Z7052" t="s">
        <v>118</v>
      </c>
    </row>
    <row r="7053" spans="1:26">
      <c r="A7053" s="1">
        <v>44261</v>
      </c>
      <c r="B7053" t="s">
        <v>24813</v>
      </c>
      <c r="C7053" t="s">
        <v>24814</v>
      </c>
      <c r="D7053" t="s">
        <v>24815</v>
      </c>
      <c r="E7053" s="2">
        <v>43490</v>
      </c>
      <c r="F7053" s="2">
        <v>44250</v>
      </c>
      <c r="G7053" s="2">
        <v>44255</v>
      </c>
      <c r="H7053" t="s">
        <v>171</v>
      </c>
      <c r="I7053">
        <v>11.38</v>
      </c>
      <c r="J7053">
        <v>200</v>
      </c>
      <c r="K7053" t="s">
        <v>30</v>
      </c>
      <c r="L7053" t="s">
        <v>49</v>
      </c>
      <c r="M7053" t="s">
        <v>83</v>
      </c>
      <c r="N7053" t="s">
        <v>59</v>
      </c>
      <c r="O7053" t="s">
        <v>44</v>
      </c>
      <c r="P7053" t="s">
        <v>43</v>
      </c>
      <c r="Q7053">
        <v>28</v>
      </c>
      <c r="R7053" t="s">
        <v>36</v>
      </c>
      <c r="S7053" t="s">
        <v>18093</v>
      </c>
      <c r="T7053" t="s">
        <v>18094</v>
      </c>
      <c r="U7053" t="s">
        <v>969</v>
      </c>
      <c r="V7053" t="s">
        <v>63</v>
      </c>
    </row>
    <row r="7054" spans="1:26">
      <c r="A7054" s="1">
        <v>44261</v>
      </c>
      <c r="B7054" t="s">
        <v>24816</v>
      </c>
      <c r="C7054" t="s">
        <v>24817</v>
      </c>
      <c r="D7054" t="s">
        <v>24818</v>
      </c>
      <c r="E7054" s="2">
        <v>40656</v>
      </c>
      <c r="F7054" s="2">
        <v>44253</v>
      </c>
      <c r="G7054" s="2">
        <v>44256</v>
      </c>
      <c r="H7054" t="s">
        <v>48</v>
      </c>
      <c r="I7054">
        <v>81.23</v>
      </c>
      <c r="J7054">
        <v>20000</v>
      </c>
      <c r="K7054" t="s">
        <v>30</v>
      </c>
      <c r="L7054" t="s">
        <v>72</v>
      </c>
      <c r="M7054" t="s">
        <v>32</v>
      </c>
      <c r="N7054" t="s">
        <v>63</v>
      </c>
      <c r="O7054" t="s">
        <v>33</v>
      </c>
      <c r="P7054" t="s">
        <v>55</v>
      </c>
      <c r="Q7054">
        <v>44</v>
      </c>
      <c r="R7054" t="s">
        <v>36</v>
      </c>
      <c r="S7054" t="s">
        <v>37</v>
      </c>
      <c r="T7054" t="s">
        <v>38</v>
      </c>
      <c r="U7054" t="s">
        <v>39</v>
      </c>
      <c r="V7054" t="s">
        <v>40</v>
      </c>
      <c r="W7054" t="s">
        <v>2817</v>
      </c>
      <c r="X7054" t="s">
        <v>2818</v>
      </c>
      <c r="Y7054" t="s">
        <v>172</v>
      </c>
      <c r="Z7054" t="s">
        <v>50</v>
      </c>
    </row>
    <row r="7055" spans="1:26">
      <c r="A7055" s="1">
        <v>44261</v>
      </c>
      <c r="B7055" t="s">
        <v>24819</v>
      </c>
      <c r="C7055" t="s">
        <v>24820</v>
      </c>
      <c r="D7055" t="s">
        <v>24821</v>
      </c>
      <c r="E7055" s="2">
        <v>43300</v>
      </c>
      <c r="F7055" s="2">
        <v>44241</v>
      </c>
      <c r="G7055" s="2">
        <v>44246</v>
      </c>
      <c r="H7055" t="s">
        <v>113</v>
      </c>
      <c r="I7055">
        <v>73.92</v>
      </c>
      <c r="J7055">
        <v>1000</v>
      </c>
      <c r="K7055" t="s">
        <v>30</v>
      </c>
      <c r="L7055" t="s">
        <v>49</v>
      </c>
      <c r="M7055" t="s">
        <v>32</v>
      </c>
      <c r="N7055" t="s">
        <v>91</v>
      </c>
      <c r="O7055" t="s">
        <v>51</v>
      </c>
      <c r="P7055" t="s">
        <v>52</v>
      </c>
      <c r="Q7055">
        <v>44</v>
      </c>
      <c r="R7055" t="s">
        <v>36</v>
      </c>
      <c r="S7055" t="s">
        <v>7703</v>
      </c>
      <c r="T7055" t="s">
        <v>7704</v>
      </c>
      <c r="U7055" t="s">
        <v>132</v>
      </c>
      <c r="V7055" t="s">
        <v>63</v>
      </c>
      <c r="W7055" t="s">
        <v>2824</v>
      </c>
      <c r="X7055" t="s">
        <v>2825</v>
      </c>
      <c r="Y7055" t="s">
        <v>52</v>
      </c>
      <c r="Z7055" t="s">
        <v>51</v>
      </c>
    </row>
    <row r="7056" spans="1:26">
      <c r="A7056" s="1">
        <v>44261</v>
      </c>
      <c r="B7056" t="s">
        <v>24822</v>
      </c>
      <c r="C7056" t="s">
        <v>24823</v>
      </c>
      <c r="D7056" t="s">
        <v>24824</v>
      </c>
      <c r="E7056" s="2">
        <v>41845</v>
      </c>
      <c r="F7056" s="2">
        <v>44250</v>
      </c>
      <c r="G7056" s="2">
        <v>44255</v>
      </c>
      <c r="H7056" t="s">
        <v>82</v>
      </c>
      <c r="I7056">
        <v>69.08</v>
      </c>
      <c r="J7056">
        <v>2000</v>
      </c>
      <c r="K7056" t="s">
        <v>30</v>
      </c>
      <c r="L7056" t="s">
        <v>31</v>
      </c>
      <c r="M7056" t="s">
        <v>83</v>
      </c>
      <c r="N7056" t="s">
        <v>51</v>
      </c>
      <c r="O7056" t="s">
        <v>87</v>
      </c>
      <c r="P7056" t="s">
        <v>270</v>
      </c>
      <c r="Q7056">
        <v>37</v>
      </c>
      <c r="R7056" t="s">
        <v>36</v>
      </c>
      <c r="S7056" t="s">
        <v>845</v>
      </c>
      <c r="T7056" t="s">
        <v>846</v>
      </c>
      <c r="U7056" t="s">
        <v>52</v>
      </c>
      <c r="V7056" t="s">
        <v>51</v>
      </c>
    </row>
    <row r="7057" spans="1:26">
      <c r="A7057" s="1">
        <v>44261</v>
      </c>
      <c r="B7057" t="s">
        <v>24825</v>
      </c>
      <c r="C7057" t="s">
        <v>24826</v>
      </c>
      <c r="D7057" t="s">
        <v>24827</v>
      </c>
      <c r="E7057" s="2">
        <v>42335</v>
      </c>
      <c r="F7057" s="2">
        <v>44250</v>
      </c>
      <c r="G7057" s="2">
        <v>44255</v>
      </c>
      <c r="H7057" t="s">
        <v>82</v>
      </c>
      <c r="I7057">
        <v>99.29</v>
      </c>
      <c r="J7057">
        <v>3000</v>
      </c>
      <c r="K7057" t="s">
        <v>30</v>
      </c>
      <c r="L7057" t="s">
        <v>31</v>
      </c>
      <c r="M7057" t="s">
        <v>32</v>
      </c>
      <c r="N7057" t="s">
        <v>118</v>
      </c>
      <c r="O7057" t="s">
        <v>136</v>
      </c>
      <c r="P7057" t="s">
        <v>135</v>
      </c>
      <c r="Q7057">
        <v>26</v>
      </c>
      <c r="R7057" t="s">
        <v>237</v>
      </c>
      <c r="S7057" t="s">
        <v>404</v>
      </c>
      <c r="T7057" t="s">
        <v>405</v>
      </c>
      <c r="U7057" t="s">
        <v>117</v>
      </c>
      <c r="V7057" t="s">
        <v>118</v>
      </c>
      <c r="W7057" t="s">
        <v>7103</v>
      </c>
      <c r="X7057" t="s">
        <v>7104</v>
      </c>
      <c r="Y7057" t="s">
        <v>140</v>
      </c>
      <c r="Z7057" t="s">
        <v>87</v>
      </c>
    </row>
    <row r="7058" spans="1:26">
      <c r="A7058" s="1">
        <v>44261</v>
      </c>
      <c r="B7058" t="s">
        <v>24828</v>
      </c>
      <c r="C7058" t="s">
        <v>24829</v>
      </c>
      <c r="D7058" t="s">
        <v>24830</v>
      </c>
      <c r="E7058" s="2">
        <v>42308</v>
      </c>
      <c r="F7058" s="2">
        <v>44255</v>
      </c>
      <c r="G7058" s="2">
        <v>44257</v>
      </c>
      <c r="H7058" t="s">
        <v>113</v>
      </c>
      <c r="I7058">
        <v>94.31</v>
      </c>
      <c r="J7058">
        <v>6000</v>
      </c>
      <c r="K7058" t="s">
        <v>30</v>
      </c>
      <c r="L7058" t="s">
        <v>31</v>
      </c>
      <c r="M7058" t="s">
        <v>32</v>
      </c>
      <c r="N7058" t="s">
        <v>44</v>
      </c>
      <c r="O7058" t="s">
        <v>50</v>
      </c>
      <c r="P7058" t="s">
        <v>172</v>
      </c>
      <c r="Q7058">
        <v>55</v>
      </c>
      <c r="R7058" t="s">
        <v>36</v>
      </c>
      <c r="S7058" t="s">
        <v>529</v>
      </c>
      <c r="T7058" t="s">
        <v>530</v>
      </c>
      <c r="U7058" t="s">
        <v>103</v>
      </c>
      <c r="V7058" t="s">
        <v>102</v>
      </c>
      <c r="W7058" t="s">
        <v>2565</v>
      </c>
      <c r="X7058" t="s">
        <v>2566</v>
      </c>
      <c r="Y7058" t="s">
        <v>2567</v>
      </c>
      <c r="Z7058" t="s">
        <v>107</v>
      </c>
    </row>
    <row r="7059" spans="1:26">
      <c r="A7059" s="1">
        <v>44261</v>
      </c>
      <c r="B7059" t="s">
        <v>24831</v>
      </c>
      <c r="C7059" t="s">
        <v>24832</v>
      </c>
      <c r="D7059" t="s">
        <v>24833</v>
      </c>
      <c r="E7059" s="2">
        <v>41650</v>
      </c>
      <c r="F7059" s="2">
        <v>44251</v>
      </c>
      <c r="G7059" s="2">
        <v>44254</v>
      </c>
      <c r="H7059" t="s">
        <v>48</v>
      </c>
      <c r="I7059">
        <v>139.03</v>
      </c>
      <c r="J7059">
        <v>11000</v>
      </c>
      <c r="K7059" t="s">
        <v>149</v>
      </c>
      <c r="L7059" t="s">
        <v>49</v>
      </c>
      <c r="M7059" t="s">
        <v>83</v>
      </c>
      <c r="N7059" t="s">
        <v>87</v>
      </c>
      <c r="O7059" t="s">
        <v>167</v>
      </c>
      <c r="P7059" t="s">
        <v>24834</v>
      </c>
      <c r="Q7059">
        <v>56</v>
      </c>
      <c r="R7059" t="s">
        <v>36</v>
      </c>
      <c r="S7059" t="s">
        <v>4535</v>
      </c>
      <c r="T7059" t="s">
        <v>4536</v>
      </c>
      <c r="U7059" t="s">
        <v>855</v>
      </c>
      <c r="V7059" t="s">
        <v>34</v>
      </c>
      <c r="W7059" t="s">
        <v>2381</v>
      </c>
      <c r="X7059" t="s">
        <v>2382</v>
      </c>
      <c r="Y7059" t="s">
        <v>52</v>
      </c>
      <c r="Z7059" t="s">
        <v>51</v>
      </c>
    </row>
    <row r="7060" spans="1:26">
      <c r="A7060" s="1">
        <v>44261</v>
      </c>
      <c r="B7060" t="s">
        <v>24835</v>
      </c>
      <c r="C7060" t="s">
        <v>24836</v>
      </c>
      <c r="D7060" t="s">
        <v>24837</v>
      </c>
      <c r="E7060" s="2">
        <v>40860</v>
      </c>
      <c r="F7060" s="2">
        <v>44244</v>
      </c>
      <c r="G7060" s="2">
        <v>44249</v>
      </c>
      <c r="H7060" t="s">
        <v>82</v>
      </c>
      <c r="I7060">
        <v>87.69</v>
      </c>
      <c r="J7060">
        <v>3000</v>
      </c>
      <c r="K7060" t="s">
        <v>30</v>
      </c>
      <c r="L7060" t="s">
        <v>49</v>
      </c>
      <c r="M7060" t="s">
        <v>83</v>
      </c>
      <c r="N7060" t="s">
        <v>87</v>
      </c>
      <c r="O7060" t="s">
        <v>63</v>
      </c>
      <c r="P7060" t="s">
        <v>145</v>
      </c>
      <c r="Q7060">
        <v>26</v>
      </c>
      <c r="R7060" t="s">
        <v>36</v>
      </c>
      <c r="S7060" t="s">
        <v>3839</v>
      </c>
      <c r="T7060" t="s">
        <v>3840</v>
      </c>
      <c r="U7060" t="s">
        <v>3312</v>
      </c>
      <c r="V7060" t="s">
        <v>44</v>
      </c>
      <c r="W7060" t="s">
        <v>1672</v>
      </c>
      <c r="X7060" t="s">
        <v>1673</v>
      </c>
      <c r="Y7060" t="s">
        <v>117</v>
      </c>
      <c r="Z7060" t="s">
        <v>118</v>
      </c>
    </row>
    <row r="7061" spans="1:26">
      <c r="A7061" s="1">
        <v>44261</v>
      </c>
      <c r="B7061" t="s">
        <v>24838</v>
      </c>
      <c r="C7061" t="s">
        <v>24839</v>
      </c>
      <c r="D7061" t="s">
        <v>24840</v>
      </c>
      <c r="E7061" s="2">
        <v>42510</v>
      </c>
      <c r="F7061" s="2">
        <v>44250</v>
      </c>
      <c r="G7061" s="2">
        <v>44255</v>
      </c>
      <c r="H7061" t="s">
        <v>95</v>
      </c>
      <c r="I7061">
        <v>62.02</v>
      </c>
      <c r="J7061">
        <v>47000</v>
      </c>
      <c r="K7061" t="s">
        <v>30</v>
      </c>
      <c r="L7061" t="s">
        <v>49</v>
      </c>
      <c r="M7061" t="s">
        <v>83</v>
      </c>
      <c r="N7061" t="s">
        <v>76</v>
      </c>
      <c r="O7061" t="s">
        <v>87</v>
      </c>
      <c r="P7061" t="s">
        <v>219</v>
      </c>
      <c r="Q7061">
        <v>25</v>
      </c>
      <c r="R7061" t="s">
        <v>36</v>
      </c>
      <c r="S7061" t="s">
        <v>3408</v>
      </c>
      <c r="T7061" t="s">
        <v>3409</v>
      </c>
      <c r="U7061" t="s">
        <v>52</v>
      </c>
      <c r="V7061" t="s">
        <v>51</v>
      </c>
    </row>
    <row r="7062" spans="1:26">
      <c r="A7062" s="1">
        <v>44261</v>
      </c>
      <c r="B7062" t="s">
        <v>24841</v>
      </c>
      <c r="C7062" t="s">
        <v>24842</v>
      </c>
      <c r="D7062" t="s">
        <v>24843</v>
      </c>
      <c r="E7062" s="2">
        <v>42698</v>
      </c>
      <c r="F7062" s="2">
        <v>44244</v>
      </c>
      <c r="G7062" s="2">
        <v>44249</v>
      </c>
      <c r="H7062" t="s">
        <v>82</v>
      </c>
      <c r="I7062">
        <v>81.27</v>
      </c>
      <c r="J7062">
        <v>4000</v>
      </c>
      <c r="K7062" t="s">
        <v>30</v>
      </c>
      <c r="L7062" t="s">
        <v>49</v>
      </c>
      <c r="M7062" t="s">
        <v>32</v>
      </c>
      <c r="N7062" t="s">
        <v>33</v>
      </c>
      <c r="O7062" t="s">
        <v>44</v>
      </c>
      <c r="P7062" t="s">
        <v>43</v>
      </c>
      <c r="Q7062">
        <v>64</v>
      </c>
      <c r="R7062" t="s">
        <v>36</v>
      </c>
      <c r="S7062" t="s">
        <v>5256</v>
      </c>
      <c r="T7062" t="s">
        <v>5257</v>
      </c>
      <c r="U7062" t="s">
        <v>103</v>
      </c>
      <c r="V7062" t="s">
        <v>102</v>
      </c>
    </row>
    <row r="7063" spans="1:26">
      <c r="A7063" s="1">
        <v>44261</v>
      </c>
      <c r="B7063" t="s">
        <v>24844</v>
      </c>
      <c r="C7063" t="s">
        <v>24845</v>
      </c>
      <c r="D7063" t="s">
        <v>24846</v>
      </c>
      <c r="E7063" s="2">
        <v>40809</v>
      </c>
      <c r="F7063" s="2">
        <v>44246</v>
      </c>
      <c r="G7063" s="2">
        <v>44251</v>
      </c>
      <c r="H7063" t="s">
        <v>95</v>
      </c>
      <c r="I7063">
        <v>99.02</v>
      </c>
      <c r="J7063">
        <v>75000</v>
      </c>
      <c r="K7063" t="s">
        <v>30</v>
      </c>
      <c r="L7063" t="s">
        <v>49</v>
      </c>
      <c r="M7063" t="s">
        <v>83</v>
      </c>
      <c r="N7063" t="s">
        <v>63</v>
      </c>
      <c r="O7063" t="s">
        <v>63</v>
      </c>
      <c r="P7063" t="s">
        <v>705</v>
      </c>
      <c r="Q7063">
        <v>45</v>
      </c>
      <c r="R7063" t="s">
        <v>36</v>
      </c>
      <c r="S7063" t="s">
        <v>2967</v>
      </c>
      <c r="T7063" t="s">
        <v>2968</v>
      </c>
      <c r="U7063" t="s">
        <v>1478</v>
      </c>
      <c r="V7063" t="s">
        <v>107</v>
      </c>
    </row>
    <row r="7064" spans="1:26">
      <c r="A7064" s="1">
        <v>44261</v>
      </c>
      <c r="B7064" t="s">
        <v>24847</v>
      </c>
      <c r="C7064" t="s">
        <v>24848</v>
      </c>
      <c r="D7064" t="s">
        <v>24849</v>
      </c>
      <c r="E7064" s="2">
        <v>42104</v>
      </c>
      <c r="F7064" s="2">
        <v>44254</v>
      </c>
      <c r="G7064" s="2">
        <v>44256</v>
      </c>
      <c r="H7064" t="s">
        <v>95</v>
      </c>
      <c r="I7064">
        <v>78.55</v>
      </c>
      <c r="J7064">
        <v>56000</v>
      </c>
      <c r="K7064" t="s">
        <v>30</v>
      </c>
      <c r="L7064" t="s">
        <v>49</v>
      </c>
      <c r="M7064" t="s">
        <v>83</v>
      </c>
      <c r="N7064" t="s">
        <v>107</v>
      </c>
      <c r="O7064" t="s">
        <v>51</v>
      </c>
      <c r="P7064" t="s">
        <v>52</v>
      </c>
      <c r="Q7064">
        <v>38</v>
      </c>
      <c r="R7064" t="s">
        <v>36</v>
      </c>
      <c r="S7064" t="s">
        <v>1302</v>
      </c>
      <c r="T7064" t="s">
        <v>1303</v>
      </c>
      <c r="U7064" t="s">
        <v>367</v>
      </c>
      <c r="V7064" t="s">
        <v>76</v>
      </c>
      <c r="W7064" t="s">
        <v>6066</v>
      </c>
      <c r="X7064" t="s">
        <v>6067</v>
      </c>
      <c r="Y7064" t="s">
        <v>103</v>
      </c>
      <c r="Z7064" t="s">
        <v>102</v>
      </c>
    </row>
    <row r="7065" spans="1:26">
      <c r="A7065" s="1">
        <v>44261</v>
      </c>
      <c r="B7065" t="s">
        <v>24850</v>
      </c>
      <c r="C7065" t="s">
        <v>24851</v>
      </c>
      <c r="D7065" t="s">
        <v>24852</v>
      </c>
      <c r="E7065" s="2">
        <v>41133</v>
      </c>
      <c r="F7065" s="2">
        <v>44255</v>
      </c>
      <c r="G7065" s="2">
        <v>44257</v>
      </c>
      <c r="H7065" t="s">
        <v>171</v>
      </c>
      <c r="I7065">
        <v>8.57</v>
      </c>
      <c r="J7065">
        <v>600</v>
      </c>
      <c r="K7065" t="s">
        <v>30</v>
      </c>
      <c r="L7065" t="s">
        <v>49</v>
      </c>
      <c r="M7065" t="s">
        <v>83</v>
      </c>
      <c r="N7065" t="s">
        <v>33</v>
      </c>
      <c r="O7065" t="s">
        <v>44</v>
      </c>
      <c r="P7065" t="s">
        <v>43</v>
      </c>
      <c r="Q7065">
        <v>39</v>
      </c>
      <c r="R7065" t="s">
        <v>36</v>
      </c>
      <c r="S7065" t="s">
        <v>3514</v>
      </c>
      <c r="T7065" t="s">
        <v>3515</v>
      </c>
      <c r="U7065" t="s">
        <v>114</v>
      </c>
      <c r="V7065" t="s">
        <v>44</v>
      </c>
    </row>
    <row r="7066" spans="1:26">
      <c r="A7066" s="1">
        <v>44261</v>
      </c>
      <c r="B7066" t="s">
        <v>24853</v>
      </c>
      <c r="C7066" t="s">
        <v>24854</v>
      </c>
      <c r="D7066" t="s">
        <v>24855</v>
      </c>
      <c r="E7066" s="2">
        <v>40855</v>
      </c>
      <c r="F7066" s="2">
        <v>44256</v>
      </c>
      <c r="G7066" s="2">
        <v>44257</v>
      </c>
      <c r="H7066" t="s">
        <v>113</v>
      </c>
      <c r="I7066">
        <v>127.41</v>
      </c>
      <c r="J7066">
        <v>5000</v>
      </c>
      <c r="K7066" t="s">
        <v>30</v>
      </c>
      <c r="L7066" t="s">
        <v>72</v>
      </c>
      <c r="M7066" t="s">
        <v>32</v>
      </c>
      <c r="N7066" t="s">
        <v>136</v>
      </c>
      <c r="O7066" t="s">
        <v>87</v>
      </c>
      <c r="P7066" t="s">
        <v>21969</v>
      </c>
      <c r="Q7066">
        <v>62</v>
      </c>
      <c r="R7066" t="s">
        <v>36</v>
      </c>
      <c r="S7066" t="s">
        <v>6645</v>
      </c>
      <c r="T7066" t="s">
        <v>6646</v>
      </c>
      <c r="U7066" t="s">
        <v>5795</v>
      </c>
      <c r="V7066" t="s">
        <v>34</v>
      </c>
      <c r="W7066" t="s">
        <v>2658</v>
      </c>
      <c r="X7066" t="s">
        <v>2659</v>
      </c>
      <c r="Y7066" t="s">
        <v>117</v>
      </c>
      <c r="Z7066" t="s">
        <v>118</v>
      </c>
    </row>
    <row r="7067" spans="1:26">
      <c r="A7067" s="1">
        <v>44261</v>
      </c>
      <c r="B7067" t="s">
        <v>24856</v>
      </c>
      <c r="C7067" t="s">
        <v>24857</v>
      </c>
      <c r="D7067" t="s">
        <v>24858</v>
      </c>
      <c r="E7067" s="2">
        <v>43072</v>
      </c>
      <c r="F7067" s="2">
        <v>44256</v>
      </c>
      <c r="G7067" s="2">
        <v>44257</v>
      </c>
      <c r="H7067" t="s">
        <v>171</v>
      </c>
      <c r="I7067">
        <v>7.78</v>
      </c>
      <c r="J7067">
        <v>200</v>
      </c>
      <c r="K7067" t="s">
        <v>30</v>
      </c>
      <c r="L7067" t="s">
        <v>49</v>
      </c>
      <c r="M7067" t="s">
        <v>83</v>
      </c>
      <c r="N7067" t="s">
        <v>51</v>
      </c>
      <c r="O7067" t="s">
        <v>107</v>
      </c>
      <c r="P7067" t="s">
        <v>3425</v>
      </c>
      <c r="Q7067">
        <v>60</v>
      </c>
      <c r="R7067" t="s">
        <v>237</v>
      </c>
      <c r="S7067" t="s">
        <v>3611</v>
      </c>
      <c r="T7067" t="s">
        <v>3612</v>
      </c>
      <c r="U7067" t="s">
        <v>103</v>
      </c>
      <c r="V7067" t="s">
        <v>102</v>
      </c>
      <c r="W7067" t="s">
        <v>1652</v>
      </c>
      <c r="X7067" t="s">
        <v>1653</v>
      </c>
      <c r="Y7067" t="s">
        <v>172</v>
      </c>
      <c r="Z7067" t="s">
        <v>50</v>
      </c>
    </row>
    <row r="7068" spans="1:26">
      <c r="A7068" s="1">
        <v>44261</v>
      </c>
      <c r="B7068" t="s">
        <v>24859</v>
      </c>
      <c r="C7068" t="s">
        <v>24860</v>
      </c>
      <c r="D7068" t="s">
        <v>24861</v>
      </c>
      <c r="E7068" s="2">
        <v>43356</v>
      </c>
      <c r="F7068" s="2">
        <v>44257</v>
      </c>
      <c r="G7068" s="2">
        <v>44258</v>
      </c>
      <c r="H7068" t="s">
        <v>29</v>
      </c>
      <c r="I7068">
        <v>103.65</v>
      </c>
      <c r="J7068">
        <v>10000</v>
      </c>
      <c r="K7068" t="s">
        <v>30</v>
      </c>
      <c r="L7068" t="s">
        <v>31</v>
      </c>
      <c r="M7068" t="s">
        <v>32</v>
      </c>
      <c r="N7068" t="s">
        <v>107</v>
      </c>
      <c r="O7068" t="s">
        <v>51</v>
      </c>
      <c r="P7068" t="s">
        <v>52</v>
      </c>
      <c r="Q7068">
        <v>37</v>
      </c>
      <c r="R7068" t="s">
        <v>36</v>
      </c>
      <c r="S7068" t="s">
        <v>392</v>
      </c>
      <c r="T7068" t="s">
        <v>393</v>
      </c>
      <c r="U7068" t="s">
        <v>43</v>
      </c>
      <c r="V7068" t="s">
        <v>44</v>
      </c>
      <c r="W7068" t="s">
        <v>7335</v>
      </c>
      <c r="X7068" t="s">
        <v>7336</v>
      </c>
      <c r="Y7068" t="s">
        <v>245</v>
      </c>
      <c r="Z7068" t="s">
        <v>44</v>
      </c>
    </row>
    <row r="7069" spans="1:26">
      <c r="A7069" s="1">
        <v>44262</v>
      </c>
      <c r="B7069" t="s">
        <v>24862</v>
      </c>
      <c r="C7069" t="s">
        <v>24863</v>
      </c>
      <c r="D7069" t="s">
        <v>24864</v>
      </c>
      <c r="E7069" s="2">
        <v>41083</v>
      </c>
      <c r="F7069" s="2">
        <v>44246</v>
      </c>
      <c r="G7069" s="2">
        <v>44251</v>
      </c>
      <c r="H7069" t="s">
        <v>29</v>
      </c>
      <c r="I7069">
        <v>106.47</v>
      </c>
      <c r="J7069">
        <v>9000</v>
      </c>
      <c r="K7069" t="s">
        <v>30</v>
      </c>
      <c r="L7069" t="s">
        <v>49</v>
      </c>
      <c r="M7069" t="s">
        <v>32</v>
      </c>
      <c r="N7069" t="s">
        <v>87</v>
      </c>
      <c r="O7069" t="s">
        <v>34</v>
      </c>
      <c r="P7069" t="s">
        <v>35</v>
      </c>
      <c r="Q7069">
        <v>27</v>
      </c>
      <c r="R7069" t="s">
        <v>36</v>
      </c>
      <c r="S7069" t="s">
        <v>5854</v>
      </c>
      <c r="T7069" t="s">
        <v>5855</v>
      </c>
      <c r="U7069" t="s">
        <v>35</v>
      </c>
      <c r="V7069" t="s">
        <v>34</v>
      </c>
    </row>
    <row r="7070" spans="1:26">
      <c r="A7070" s="1">
        <v>44262</v>
      </c>
      <c r="B7070" t="s">
        <v>24865</v>
      </c>
      <c r="C7070" t="s">
        <v>24866</v>
      </c>
      <c r="D7070" t="s">
        <v>24867</v>
      </c>
      <c r="E7070" s="2">
        <v>43465</v>
      </c>
      <c r="F7070" s="2">
        <v>44248</v>
      </c>
      <c r="G7070" s="2">
        <v>44253</v>
      </c>
      <c r="H7070" t="s">
        <v>48</v>
      </c>
      <c r="I7070">
        <v>102.2</v>
      </c>
      <c r="J7070">
        <v>30000</v>
      </c>
      <c r="K7070" t="s">
        <v>30</v>
      </c>
      <c r="L7070" t="s">
        <v>31</v>
      </c>
      <c r="M7070" t="s">
        <v>83</v>
      </c>
      <c r="N7070" t="s">
        <v>51</v>
      </c>
      <c r="O7070" t="s">
        <v>91</v>
      </c>
      <c r="P7070" t="s">
        <v>90</v>
      </c>
      <c r="Q7070">
        <v>48</v>
      </c>
      <c r="R7070" t="s">
        <v>36</v>
      </c>
      <c r="S7070" t="s">
        <v>3144</v>
      </c>
      <c r="T7070" t="s">
        <v>3145</v>
      </c>
      <c r="U7070" t="s">
        <v>103</v>
      </c>
      <c r="V7070" t="s">
        <v>102</v>
      </c>
      <c r="W7070" t="s">
        <v>1730</v>
      </c>
      <c r="X7070" t="s">
        <v>1731</v>
      </c>
      <c r="Y7070" t="s">
        <v>90</v>
      </c>
      <c r="Z7070" t="s">
        <v>91</v>
      </c>
    </row>
    <row r="7071" spans="1:26">
      <c r="A7071" s="1">
        <v>44262</v>
      </c>
      <c r="B7071" t="s">
        <v>24868</v>
      </c>
      <c r="C7071" t="s">
        <v>24869</v>
      </c>
      <c r="D7071" t="s">
        <v>24870</v>
      </c>
      <c r="E7071" s="2">
        <v>40780</v>
      </c>
      <c r="F7071" s="2">
        <v>44242</v>
      </c>
      <c r="G7071" s="2">
        <v>44247</v>
      </c>
      <c r="H7071" t="s">
        <v>113</v>
      </c>
      <c r="I7071">
        <v>122.09</v>
      </c>
      <c r="J7071">
        <v>4000</v>
      </c>
      <c r="K7071" t="s">
        <v>30</v>
      </c>
      <c r="L7071" t="s">
        <v>49</v>
      </c>
      <c r="M7071" t="s">
        <v>83</v>
      </c>
      <c r="N7071" t="s">
        <v>51</v>
      </c>
      <c r="O7071" t="s">
        <v>87</v>
      </c>
      <c r="P7071" t="s">
        <v>881</v>
      </c>
      <c r="Q7071">
        <v>32</v>
      </c>
      <c r="R7071" t="s">
        <v>36</v>
      </c>
      <c r="S7071" t="s">
        <v>7412</v>
      </c>
      <c r="T7071" t="s">
        <v>7413</v>
      </c>
      <c r="U7071" t="s">
        <v>55</v>
      </c>
      <c r="V7071" t="s">
        <v>33</v>
      </c>
      <c r="W7071" t="s">
        <v>4272</v>
      </c>
      <c r="X7071" t="s">
        <v>4273</v>
      </c>
      <c r="Y7071" t="s">
        <v>367</v>
      </c>
      <c r="Z7071" t="s">
        <v>76</v>
      </c>
    </row>
    <row r="7072" spans="1:26">
      <c r="A7072" s="1">
        <v>44262</v>
      </c>
      <c r="B7072" t="s">
        <v>24871</v>
      </c>
      <c r="C7072" t="s">
        <v>24872</v>
      </c>
      <c r="D7072" t="s">
        <v>24873</v>
      </c>
      <c r="E7072" s="2">
        <v>43734</v>
      </c>
      <c r="F7072" s="2">
        <v>44256</v>
      </c>
      <c r="G7072" s="2">
        <v>44258</v>
      </c>
      <c r="H7072" t="s">
        <v>29</v>
      </c>
      <c r="I7072">
        <v>160.83000000000001</v>
      </c>
      <c r="J7072">
        <v>15000</v>
      </c>
      <c r="K7072" t="s">
        <v>30</v>
      </c>
      <c r="L7072" t="s">
        <v>49</v>
      </c>
      <c r="M7072" t="s">
        <v>32</v>
      </c>
      <c r="N7072" t="s">
        <v>87</v>
      </c>
      <c r="O7072" t="s">
        <v>50</v>
      </c>
      <c r="P7072" t="s">
        <v>172</v>
      </c>
      <c r="Q7072">
        <v>44</v>
      </c>
      <c r="R7072" t="s">
        <v>36</v>
      </c>
      <c r="S7072" t="s">
        <v>8259</v>
      </c>
      <c r="T7072" t="s">
        <v>8260</v>
      </c>
      <c r="U7072" t="s">
        <v>367</v>
      </c>
      <c r="V7072" t="s">
        <v>76</v>
      </c>
    </row>
    <row r="7073" spans="1:26">
      <c r="A7073" s="1">
        <v>44262</v>
      </c>
      <c r="B7073" t="s">
        <v>24874</v>
      </c>
      <c r="C7073" t="s">
        <v>24875</v>
      </c>
      <c r="D7073" t="s">
        <v>24876</v>
      </c>
      <c r="E7073" s="2">
        <v>40541</v>
      </c>
      <c r="F7073" s="2">
        <v>44248</v>
      </c>
      <c r="G7073" s="2">
        <v>44253</v>
      </c>
      <c r="H7073" t="s">
        <v>82</v>
      </c>
      <c r="I7073">
        <v>88.15</v>
      </c>
      <c r="J7073">
        <v>5000</v>
      </c>
      <c r="K7073" t="s">
        <v>30</v>
      </c>
      <c r="L7073" t="s">
        <v>72</v>
      </c>
      <c r="M7073" t="s">
        <v>83</v>
      </c>
      <c r="N7073" t="s">
        <v>167</v>
      </c>
      <c r="O7073" t="s">
        <v>136</v>
      </c>
      <c r="P7073" t="s">
        <v>135</v>
      </c>
      <c r="Q7073">
        <v>40</v>
      </c>
      <c r="R7073" t="s">
        <v>36</v>
      </c>
      <c r="S7073" t="s">
        <v>3080</v>
      </c>
      <c r="T7073" t="s">
        <v>3081</v>
      </c>
      <c r="U7073" t="s">
        <v>58</v>
      </c>
      <c r="V7073" t="s">
        <v>59</v>
      </c>
      <c r="W7073" t="s">
        <v>1494</v>
      </c>
      <c r="X7073" t="s">
        <v>1495</v>
      </c>
      <c r="Y7073" t="s">
        <v>114</v>
      </c>
      <c r="Z7073" t="s">
        <v>44</v>
      </c>
    </row>
    <row r="7074" spans="1:26">
      <c r="A7074" s="1">
        <v>44262</v>
      </c>
      <c r="B7074" t="s">
        <v>24877</v>
      </c>
      <c r="C7074" t="s">
        <v>24878</v>
      </c>
      <c r="D7074" t="s">
        <v>24879</v>
      </c>
      <c r="E7074" s="2">
        <v>41556</v>
      </c>
      <c r="F7074" s="2">
        <v>44250</v>
      </c>
      <c r="G7074" s="2">
        <v>44255</v>
      </c>
      <c r="H7074" t="s">
        <v>29</v>
      </c>
      <c r="I7074">
        <v>115.26</v>
      </c>
      <c r="J7074">
        <v>15000</v>
      </c>
      <c r="K7074" t="s">
        <v>30</v>
      </c>
      <c r="L7074" t="s">
        <v>72</v>
      </c>
      <c r="M7074" t="s">
        <v>83</v>
      </c>
      <c r="N7074" t="s">
        <v>51</v>
      </c>
      <c r="O7074" t="s">
        <v>63</v>
      </c>
      <c r="P7074" t="s">
        <v>534</v>
      </c>
      <c r="Q7074">
        <v>48</v>
      </c>
      <c r="R7074" t="s">
        <v>36</v>
      </c>
      <c r="S7074" t="s">
        <v>1746</v>
      </c>
      <c r="T7074" t="s">
        <v>1747</v>
      </c>
      <c r="U7074" t="s">
        <v>1748</v>
      </c>
      <c r="V7074" t="s">
        <v>63</v>
      </c>
      <c r="W7074" t="s">
        <v>4167</v>
      </c>
      <c r="X7074" t="s">
        <v>4168</v>
      </c>
      <c r="Y7074" t="s">
        <v>90</v>
      </c>
      <c r="Z7074" t="s">
        <v>91</v>
      </c>
    </row>
    <row r="7075" spans="1:26">
      <c r="A7075" s="1">
        <v>44262</v>
      </c>
      <c r="B7075" t="s">
        <v>24880</v>
      </c>
      <c r="C7075" t="s">
        <v>24881</v>
      </c>
      <c r="D7075" t="s">
        <v>24882</v>
      </c>
      <c r="E7075" s="2">
        <v>43789</v>
      </c>
      <c r="F7075" s="2">
        <v>44256</v>
      </c>
      <c r="G7075" s="2">
        <v>44258</v>
      </c>
      <c r="H7075" t="s">
        <v>48</v>
      </c>
      <c r="I7075">
        <v>126.98</v>
      </c>
      <c r="J7075">
        <v>38000</v>
      </c>
      <c r="K7075" t="s">
        <v>30</v>
      </c>
      <c r="L7075" t="s">
        <v>31</v>
      </c>
      <c r="M7075" t="s">
        <v>32</v>
      </c>
      <c r="N7075" t="s">
        <v>76</v>
      </c>
      <c r="O7075" t="s">
        <v>33</v>
      </c>
      <c r="P7075" t="s">
        <v>55</v>
      </c>
      <c r="Q7075">
        <v>52</v>
      </c>
      <c r="R7075" t="s">
        <v>36</v>
      </c>
      <c r="S7075" t="s">
        <v>318</v>
      </c>
      <c r="T7075" t="s">
        <v>319</v>
      </c>
      <c r="U7075" t="s">
        <v>114</v>
      </c>
      <c r="V7075" t="s">
        <v>44</v>
      </c>
      <c r="W7075" t="s">
        <v>2962</v>
      </c>
      <c r="X7075" t="s">
        <v>2963</v>
      </c>
      <c r="Y7075" t="s">
        <v>696</v>
      </c>
      <c r="Z7075" t="s">
        <v>63</v>
      </c>
    </row>
    <row r="7076" spans="1:26">
      <c r="A7076" s="1">
        <v>44262</v>
      </c>
      <c r="B7076" t="s">
        <v>24883</v>
      </c>
      <c r="C7076" t="s">
        <v>24884</v>
      </c>
      <c r="D7076" t="s">
        <v>24885</v>
      </c>
      <c r="E7076" s="2">
        <v>41822</v>
      </c>
      <c r="F7076" s="2">
        <v>44257</v>
      </c>
      <c r="G7076" s="2">
        <v>44258</v>
      </c>
      <c r="H7076" t="s">
        <v>95</v>
      </c>
      <c r="I7076">
        <v>53.79</v>
      </c>
      <c r="J7076">
        <v>40000</v>
      </c>
      <c r="K7076" t="s">
        <v>30</v>
      </c>
      <c r="L7076" t="s">
        <v>49</v>
      </c>
      <c r="M7076" t="s">
        <v>83</v>
      </c>
      <c r="N7076" t="s">
        <v>91</v>
      </c>
      <c r="O7076" t="s">
        <v>50</v>
      </c>
      <c r="P7076" t="s">
        <v>172</v>
      </c>
      <c r="Q7076">
        <v>31</v>
      </c>
      <c r="R7076" t="s">
        <v>36</v>
      </c>
      <c r="S7076" t="s">
        <v>2022</v>
      </c>
      <c r="T7076" t="s">
        <v>2023</v>
      </c>
      <c r="U7076" t="s">
        <v>35</v>
      </c>
      <c r="V7076" t="s">
        <v>34</v>
      </c>
      <c r="W7076" t="s">
        <v>4234</v>
      </c>
      <c r="X7076" t="s">
        <v>4235</v>
      </c>
      <c r="Y7076" t="s">
        <v>4236</v>
      </c>
      <c r="Z7076" t="s">
        <v>107</v>
      </c>
    </row>
    <row r="7077" spans="1:26">
      <c r="A7077" s="1">
        <v>44262</v>
      </c>
      <c r="B7077" t="s">
        <v>24886</v>
      </c>
      <c r="C7077" t="s">
        <v>24887</v>
      </c>
      <c r="D7077" t="s">
        <v>24888</v>
      </c>
      <c r="E7077" s="2">
        <v>43516</v>
      </c>
      <c r="F7077" s="2">
        <v>44260</v>
      </c>
      <c r="G7077" s="2">
        <v>44260</v>
      </c>
      <c r="H7077" t="s">
        <v>95</v>
      </c>
      <c r="I7077">
        <v>92.32</v>
      </c>
      <c r="J7077">
        <v>79000</v>
      </c>
      <c r="K7077" t="s">
        <v>30</v>
      </c>
      <c r="L7077" t="s">
        <v>49</v>
      </c>
      <c r="M7077" t="s">
        <v>83</v>
      </c>
      <c r="N7077" t="s">
        <v>91</v>
      </c>
      <c r="O7077" t="s">
        <v>44</v>
      </c>
      <c r="P7077" t="s">
        <v>43</v>
      </c>
      <c r="Q7077">
        <v>41</v>
      </c>
      <c r="R7077" t="s">
        <v>36</v>
      </c>
      <c r="S7077" t="s">
        <v>2206</v>
      </c>
      <c r="T7077" t="s">
        <v>2207</v>
      </c>
      <c r="U7077" t="s">
        <v>270</v>
      </c>
      <c r="V7077" t="s">
        <v>87</v>
      </c>
      <c r="W7077" t="s">
        <v>434</v>
      </c>
      <c r="X7077" t="s">
        <v>435</v>
      </c>
      <c r="Y7077" t="s">
        <v>35</v>
      </c>
      <c r="Z7077" t="s">
        <v>34</v>
      </c>
    </row>
    <row r="7078" spans="1:26">
      <c r="A7078" s="1">
        <v>44262</v>
      </c>
      <c r="B7078" t="s">
        <v>24889</v>
      </c>
      <c r="C7078" t="s">
        <v>24890</v>
      </c>
      <c r="D7078" t="s">
        <v>24891</v>
      </c>
      <c r="E7078" s="2">
        <v>43834</v>
      </c>
      <c r="F7078" s="2">
        <v>44250</v>
      </c>
      <c r="G7078" s="2">
        <v>44255</v>
      </c>
      <c r="H7078" t="s">
        <v>113</v>
      </c>
      <c r="I7078">
        <v>95.86</v>
      </c>
      <c r="J7078">
        <v>7000</v>
      </c>
      <c r="K7078" t="s">
        <v>30</v>
      </c>
      <c r="L7078" t="s">
        <v>49</v>
      </c>
      <c r="M7078" t="s">
        <v>32</v>
      </c>
      <c r="N7078" t="s">
        <v>167</v>
      </c>
      <c r="O7078" t="s">
        <v>76</v>
      </c>
      <c r="P7078" t="s">
        <v>367</v>
      </c>
      <c r="Q7078">
        <v>42</v>
      </c>
      <c r="R7078" t="s">
        <v>36</v>
      </c>
      <c r="S7078" t="s">
        <v>3833</v>
      </c>
      <c r="T7078" t="s">
        <v>3834</v>
      </c>
      <c r="U7078" t="s">
        <v>90</v>
      </c>
      <c r="V7078" t="s">
        <v>91</v>
      </c>
      <c r="W7078" t="s">
        <v>1413</v>
      </c>
      <c r="X7078" t="s">
        <v>1414</v>
      </c>
      <c r="Y7078" t="s">
        <v>52</v>
      </c>
      <c r="Z7078" t="s">
        <v>51</v>
      </c>
    </row>
    <row r="7079" spans="1:26">
      <c r="A7079" s="1">
        <v>44262</v>
      </c>
      <c r="B7079" t="s">
        <v>24892</v>
      </c>
      <c r="C7079" t="s">
        <v>24893</v>
      </c>
      <c r="D7079" t="s">
        <v>24894</v>
      </c>
      <c r="E7079" s="2">
        <v>41233</v>
      </c>
      <c r="F7079" s="2">
        <v>44242</v>
      </c>
      <c r="G7079" s="2">
        <v>44247</v>
      </c>
      <c r="H7079" t="s">
        <v>29</v>
      </c>
      <c r="I7079">
        <v>114.82</v>
      </c>
      <c r="J7079">
        <v>8000</v>
      </c>
      <c r="K7079" t="s">
        <v>30</v>
      </c>
      <c r="L7079" t="s">
        <v>31</v>
      </c>
      <c r="M7079" t="s">
        <v>32</v>
      </c>
      <c r="N7079" t="s">
        <v>76</v>
      </c>
      <c r="O7079" t="s">
        <v>91</v>
      </c>
      <c r="P7079" t="s">
        <v>90</v>
      </c>
      <c r="Q7079">
        <v>31</v>
      </c>
      <c r="R7079" t="s">
        <v>36</v>
      </c>
      <c r="S7079" t="s">
        <v>850</v>
      </c>
      <c r="T7079" t="s">
        <v>851</v>
      </c>
      <c r="U7079" t="s">
        <v>90</v>
      </c>
      <c r="V7079" t="s">
        <v>91</v>
      </c>
      <c r="W7079" t="s">
        <v>697</v>
      </c>
      <c r="X7079" t="s">
        <v>698</v>
      </c>
      <c r="Y7079" t="s">
        <v>103</v>
      </c>
      <c r="Z7079" t="s">
        <v>102</v>
      </c>
    </row>
    <row r="7080" spans="1:26">
      <c r="A7080" s="1">
        <v>44262</v>
      </c>
      <c r="B7080" t="s">
        <v>24895</v>
      </c>
      <c r="C7080" t="s">
        <v>24896</v>
      </c>
      <c r="D7080" t="s">
        <v>24897</v>
      </c>
      <c r="E7080" s="2">
        <v>42504</v>
      </c>
      <c r="F7080" s="2">
        <v>44259</v>
      </c>
      <c r="G7080" s="2">
        <v>44259</v>
      </c>
      <c r="H7080" t="s">
        <v>171</v>
      </c>
      <c r="I7080">
        <v>11.76</v>
      </c>
      <c r="J7080">
        <v>600</v>
      </c>
      <c r="K7080" t="s">
        <v>30</v>
      </c>
      <c r="L7080" t="s">
        <v>49</v>
      </c>
      <c r="M7080" t="s">
        <v>83</v>
      </c>
      <c r="N7080" t="s">
        <v>44</v>
      </c>
      <c r="O7080" t="s">
        <v>118</v>
      </c>
      <c r="P7080" t="s">
        <v>117</v>
      </c>
      <c r="Q7080">
        <v>63</v>
      </c>
      <c r="R7080" t="s">
        <v>36</v>
      </c>
      <c r="S7080" t="s">
        <v>4101</v>
      </c>
      <c r="T7080" t="s">
        <v>4102</v>
      </c>
      <c r="U7080" t="s">
        <v>2596</v>
      </c>
      <c r="V7080" t="s">
        <v>44</v>
      </c>
      <c r="W7080" t="s">
        <v>2817</v>
      </c>
      <c r="X7080" t="s">
        <v>2818</v>
      </c>
      <c r="Y7080" t="s">
        <v>172</v>
      </c>
      <c r="Z7080" t="s">
        <v>50</v>
      </c>
    </row>
    <row r="7081" spans="1:26">
      <c r="A7081" s="1">
        <v>44262</v>
      </c>
      <c r="B7081" t="s">
        <v>24898</v>
      </c>
      <c r="C7081" t="s">
        <v>24899</v>
      </c>
      <c r="D7081" t="s">
        <v>24900</v>
      </c>
      <c r="E7081" s="2">
        <v>43371</v>
      </c>
      <c r="F7081" s="2">
        <v>44260</v>
      </c>
      <c r="G7081" s="2">
        <v>44260</v>
      </c>
      <c r="H7081" t="s">
        <v>48</v>
      </c>
      <c r="I7081">
        <v>97.12</v>
      </c>
      <c r="J7081">
        <v>14000</v>
      </c>
      <c r="K7081" t="s">
        <v>30</v>
      </c>
      <c r="L7081" t="s">
        <v>31</v>
      </c>
      <c r="M7081" t="s">
        <v>124</v>
      </c>
      <c r="N7081" t="s">
        <v>76</v>
      </c>
      <c r="O7081" t="s">
        <v>118</v>
      </c>
      <c r="P7081" t="s">
        <v>117</v>
      </c>
      <c r="Q7081">
        <v>58</v>
      </c>
      <c r="R7081" t="s">
        <v>237</v>
      </c>
      <c r="S7081" t="s">
        <v>4910</v>
      </c>
      <c r="T7081" t="s">
        <v>4911</v>
      </c>
      <c r="U7081" t="s">
        <v>103</v>
      </c>
      <c r="V7081" t="s">
        <v>102</v>
      </c>
    </row>
    <row r="7082" spans="1:26">
      <c r="A7082" s="1">
        <v>44262</v>
      </c>
      <c r="B7082" t="s">
        <v>24901</v>
      </c>
      <c r="C7082" t="s">
        <v>24902</v>
      </c>
      <c r="D7082" t="s">
        <v>24903</v>
      </c>
      <c r="E7082" s="2">
        <v>40537</v>
      </c>
      <c r="F7082" s="2">
        <v>44254</v>
      </c>
      <c r="G7082" s="2">
        <v>44257</v>
      </c>
      <c r="H7082" t="s">
        <v>82</v>
      </c>
      <c r="I7082">
        <v>67.290000000000006</v>
      </c>
      <c r="J7082">
        <v>4000</v>
      </c>
      <c r="K7082" t="s">
        <v>30</v>
      </c>
      <c r="L7082" t="s">
        <v>72</v>
      </c>
      <c r="M7082" t="s">
        <v>32</v>
      </c>
      <c r="N7082" t="s">
        <v>102</v>
      </c>
      <c r="O7082" t="s">
        <v>44</v>
      </c>
      <c r="P7082" t="s">
        <v>43</v>
      </c>
      <c r="Q7082">
        <v>27</v>
      </c>
      <c r="R7082" t="s">
        <v>36</v>
      </c>
      <c r="S7082" t="s">
        <v>1534</v>
      </c>
      <c r="T7082" t="s">
        <v>1535</v>
      </c>
      <c r="U7082" t="s">
        <v>969</v>
      </c>
      <c r="V7082" t="s">
        <v>63</v>
      </c>
    </row>
    <row r="7083" spans="1:26">
      <c r="A7083" s="1">
        <v>44262</v>
      </c>
      <c r="B7083" t="s">
        <v>24904</v>
      </c>
      <c r="C7083" t="s">
        <v>24905</v>
      </c>
      <c r="D7083" t="s">
        <v>24906</v>
      </c>
      <c r="E7083" s="2">
        <v>43355</v>
      </c>
      <c r="F7083" s="2">
        <v>44255</v>
      </c>
      <c r="G7083" s="2">
        <v>44257</v>
      </c>
      <c r="H7083" t="s">
        <v>95</v>
      </c>
      <c r="I7083">
        <v>67.959999999999994</v>
      </c>
      <c r="J7083">
        <v>40000</v>
      </c>
      <c r="K7083" t="s">
        <v>30</v>
      </c>
      <c r="L7083" t="s">
        <v>31</v>
      </c>
      <c r="M7083" t="s">
        <v>83</v>
      </c>
      <c r="N7083" t="s">
        <v>44</v>
      </c>
      <c r="O7083" t="s">
        <v>44</v>
      </c>
      <c r="P7083" t="s">
        <v>635</v>
      </c>
      <c r="Q7083">
        <v>51</v>
      </c>
      <c r="R7083" t="s">
        <v>36</v>
      </c>
      <c r="S7083" t="s">
        <v>8573</v>
      </c>
      <c r="T7083" t="s">
        <v>8574</v>
      </c>
      <c r="U7083" t="s">
        <v>35</v>
      </c>
      <c r="V7083" t="s">
        <v>34</v>
      </c>
    </row>
    <row r="7084" spans="1:26">
      <c r="A7084" s="1">
        <v>44262</v>
      </c>
      <c r="B7084" t="s">
        <v>24907</v>
      </c>
      <c r="C7084" t="s">
        <v>24908</v>
      </c>
      <c r="D7084" t="s">
        <v>24909</v>
      </c>
      <c r="E7084" s="2">
        <v>42109</v>
      </c>
      <c r="F7084" s="2">
        <v>44258</v>
      </c>
      <c r="G7084" s="2">
        <v>44259</v>
      </c>
      <c r="H7084" t="s">
        <v>171</v>
      </c>
      <c r="I7084">
        <v>11.55</v>
      </c>
      <c r="J7084">
        <v>600</v>
      </c>
      <c r="K7084" t="s">
        <v>30</v>
      </c>
      <c r="L7084" t="s">
        <v>31</v>
      </c>
      <c r="M7084" t="s">
        <v>32</v>
      </c>
      <c r="N7084" t="s">
        <v>136</v>
      </c>
      <c r="O7084" t="s">
        <v>107</v>
      </c>
      <c r="P7084" t="s">
        <v>1975</v>
      </c>
      <c r="Q7084">
        <v>37</v>
      </c>
      <c r="R7084" t="s">
        <v>36</v>
      </c>
      <c r="S7084" t="s">
        <v>2633</v>
      </c>
      <c r="T7084" t="s">
        <v>2634</v>
      </c>
      <c r="U7084" t="s">
        <v>172</v>
      </c>
      <c r="V7084" t="s">
        <v>50</v>
      </c>
    </row>
    <row r="7085" spans="1:26">
      <c r="A7085" s="1">
        <v>44262</v>
      </c>
      <c r="B7085" t="s">
        <v>24910</v>
      </c>
      <c r="C7085" t="s">
        <v>24911</v>
      </c>
      <c r="D7085" t="s">
        <v>24912</v>
      </c>
      <c r="E7085" s="2">
        <v>43506</v>
      </c>
      <c r="F7085" s="2">
        <v>44261</v>
      </c>
      <c r="G7085" s="2">
        <v>44261</v>
      </c>
      <c r="H7085" t="s">
        <v>82</v>
      </c>
      <c r="I7085">
        <v>68.81</v>
      </c>
      <c r="J7085">
        <v>2000</v>
      </c>
      <c r="K7085" t="s">
        <v>30</v>
      </c>
      <c r="L7085" t="s">
        <v>49</v>
      </c>
      <c r="M7085" t="s">
        <v>32</v>
      </c>
      <c r="N7085" t="s">
        <v>44</v>
      </c>
      <c r="O7085" t="s">
        <v>87</v>
      </c>
      <c r="P7085" t="s">
        <v>86</v>
      </c>
      <c r="Q7085">
        <v>32</v>
      </c>
      <c r="R7085" t="s">
        <v>36</v>
      </c>
      <c r="S7085" t="s">
        <v>7692</v>
      </c>
      <c r="T7085" t="s">
        <v>7693</v>
      </c>
      <c r="U7085" t="s">
        <v>117</v>
      </c>
      <c r="V7085" t="s">
        <v>118</v>
      </c>
      <c r="W7085" t="s">
        <v>2831</v>
      </c>
      <c r="X7085" t="s">
        <v>2832</v>
      </c>
      <c r="Y7085" t="s">
        <v>39</v>
      </c>
      <c r="Z7085" t="s">
        <v>40</v>
      </c>
    </row>
    <row r="7086" spans="1:26">
      <c r="A7086" s="1">
        <v>44262</v>
      </c>
      <c r="B7086" t="s">
        <v>24913</v>
      </c>
      <c r="C7086" t="s">
        <v>24914</v>
      </c>
      <c r="D7086" t="s">
        <v>24915</v>
      </c>
      <c r="E7086" s="2">
        <v>41942</v>
      </c>
      <c r="F7086" s="2">
        <v>44259</v>
      </c>
      <c r="G7086" s="2">
        <v>44259</v>
      </c>
      <c r="H7086" t="s">
        <v>48</v>
      </c>
      <c r="I7086">
        <v>142.79</v>
      </c>
      <c r="J7086">
        <v>19000</v>
      </c>
      <c r="K7086" t="s">
        <v>30</v>
      </c>
      <c r="L7086" t="s">
        <v>72</v>
      </c>
      <c r="M7086" t="s">
        <v>32</v>
      </c>
      <c r="N7086" t="s">
        <v>63</v>
      </c>
      <c r="O7086" t="s">
        <v>59</v>
      </c>
      <c r="P7086" t="s">
        <v>58</v>
      </c>
      <c r="Q7086">
        <v>29</v>
      </c>
      <c r="R7086" t="s">
        <v>36</v>
      </c>
      <c r="S7086" t="s">
        <v>8856</v>
      </c>
      <c r="T7086" t="s">
        <v>8857</v>
      </c>
      <c r="U7086" t="s">
        <v>245</v>
      </c>
      <c r="V7086" t="s">
        <v>44</v>
      </c>
      <c r="W7086" t="s">
        <v>5481</v>
      </c>
      <c r="X7086" t="s">
        <v>5482</v>
      </c>
      <c r="Y7086" t="s">
        <v>35</v>
      </c>
      <c r="Z7086" t="s">
        <v>34</v>
      </c>
    </row>
    <row r="7087" spans="1:26">
      <c r="A7087" s="1">
        <v>44262</v>
      </c>
      <c r="B7087" t="s">
        <v>24916</v>
      </c>
      <c r="C7087" t="s">
        <v>24917</v>
      </c>
      <c r="D7087" t="s">
        <v>24918</v>
      </c>
      <c r="E7087" s="2">
        <v>41160</v>
      </c>
      <c r="F7087" s="2">
        <v>44243</v>
      </c>
      <c r="G7087" s="2">
        <v>44248</v>
      </c>
      <c r="H7087" t="s">
        <v>113</v>
      </c>
      <c r="I7087">
        <v>100.66</v>
      </c>
      <c r="J7087">
        <v>3000</v>
      </c>
      <c r="K7087" t="s">
        <v>30</v>
      </c>
      <c r="L7087" t="s">
        <v>31</v>
      </c>
      <c r="M7087" t="s">
        <v>83</v>
      </c>
      <c r="N7087" t="s">
        <v>136</v>
      </c>
      <c r="O7087" t="s">
        <v>63</v>
      </c>
      <c r="P7087" t="s">
        <v>6480</v>
      </c>
      <c r="Q7087">
        <v>42</v>
      </c>
      <c r="R7087" t="s">
        <v>36</v>
      </c>
      <c r="S7087" t="s">
        <v>529</v>
      </c>
      <c r="T7087" t="s">
        <v>530</v>
      </c>
      <c r="U7087" t="s">
        <v>103</v>
      </c>
      <c r="V7087" t="s">
        <v>102</v>
      </c>
      <c r="W7087" t="s">
        <v>6693</v>
      </c>
      <c r="X7087" t="s">
        <v>6694</v>
      </c>
      <c r="Y7087" t="s">
        <v>58</v>
      </c>
      <c r="Z7087" t="s">
        <v>59</v>
      </c>
    </row>
    <row r="7088" spans="1:26">
      <c r="A7088" s="1">
        <v>44262</v>
      </c>
      <c r="B7088" t="s">
        <v>24919</v>
      </c>
      <c r="C7088" t="s">
        <v>24920</v>
      </c>
      <c r="D7088" t="s">
        <v>24921</v>
      </c>
      <c r="E7088" s="2">
        <v>42060</v>
      </c>
      <c r="F7088" s="2">
        <v>44251</v>
      </c>
      <c r="G7088" s="2">
        <v>44256</v>
      </c>
      <c r="H7088" t="s">
        <v>48</v>
      </c>
      <c r="I7088">
        <v>139.5</v>
      </c>
      <c r="J7088">
        <v>23000</v>
      </c>
      <c r="K7088" t="s">
        <v>149</v>
      </c>
      <c r="L7088" t="s">
        <v>72</v>
      </c>
      <c r="M7088" t="s">
        <v>83</v>
      </c>
      <c r="N7088" t="s">
        <v>167</v>
      </c>
      <c r="O7088" t="s">
        <v>50</v>
      </c>
      <c r="P7088" t="s">
        <v>172</v>
      </c>
      <c r="Q7088">
        <v>29</v>
      </c>
      <c r="R7088" t="s">
        <v>36</v>
      </c>
      <c r="S7088" t="s">
        <v>8541</v>
      </c>
      <c r="T7088" t="s">
        <v>8542</v>
      </c>
      <c r="U7088" t="s">
        <v>55</v>
      </c>
      <c r="V7088" t="s">
        <v>33</v>
      </c>
      <c r="W7088" t="s">
        <v>4884</v>
      </c>
      <c r="X7088" t="s">
        <v>4885</v>
      </c>
      <c r="Y7088" t="s">
        <v>52</v>
      </c>
      <c r="Z7088" t="s">
        <v>51</v>
      </c>
    </row>
    <row r="7089" spans="1:26">
      <c r="A7089" s="1">
        <v>44262</v>
      </c>
      <c r="B7089" t="s">
        <v>24922</v>
      </c>
      <c r="C7089" t="s">
        <v>24923</v>
      </c>
      <c r="D7089" t="s">
        <v>24924</v>
      </c>
      <c r="E7089" s="2">
        <v>41150</v>
      </c>
      <c r="F7089" s="2">
        <v>44254</v>
      </c>
      <c r="G7089" s="2">
        <v>44257</v>
      </c>
      <c r="H7089" t="s">
        <v>113</v>
      </c>
      <c r="I7089">
        <v>101.84</v>
      </c>
      <c r="J7089">
        <v>3000</v>
      </c>
      <c r="K7089" t="s">
        <v>30</v>
      </c>
      <c r="L7089" t="s">
        <v>72</v>
      </c>
      <c r="M7089" t="s">
        <v>83</v>
      </c>
      <c r="N7089" t="s">
        <v>50</v>
      </c>
      <c r="O7089" t="s">
        <v>33</v>
      </c>
      <c r="P7089" t="s">
        <v>55</v>
      </c>
      <c r="Q7089">
        <v>30</v>
      </c>
      <c r="R7089" t="s">
        <v>36</v>
      </c>
      <c r="S7089" t="s">
        <v>3134</v>
      </c>
      <c r="T7089" t="s">
        <v>3135</v>
      </c>
      <c r="U7089" t="s">
        <v>182</v>
      </c>
      <c r="V7089" t="s">
        <v>63</v>
      </c>
      <c r="W7089" t="s">
        <v>1730</v>
      </c>
      <c r="X7089" t="s">
        <v>1731</v>
      </c>
      <c r="Y7089" t="s">
        <v>90</v>
      </c>
      <c r="Z7089" t="s">
        <v>91</v>
      </c>
    </row>
    <row r="7090" spans="1:26">
      <c r="A7090" s="1">
        <v>44262</v>
      </c>
      <c r="B7090" t="s">
        <v>24925</v>
      </c>
      <c r="C7090" t="s">
        <v>24926</v>
      </c>
      <c r="D7090" t="s">
        <v>24927</v>
      </c>
      <c r="E7090" s="2">
        <v>43342</v>
      </c>
      <c r="F7090" s="2">
        <v>44245</v>
      </c>
      <c r="G7090" s="2">
        <v>44250</v>
      </c>
      <c r="H7090" t="s">
        <v>29</v>
      </c>
      <c r="I7090">
        <v>194.18</v>
      </c>
      <c r="J7090">
        <v>13000</v>
      </c>
      <c r="K7090" t="s">
        <v>30</v>
      </c>
      <c r="L7090" t="s">
        <v>49</v>
      </c>
      <c r="M7090" t="s">
        <v>83</v>
      </c>
      <c r="N7090" t="s">
        <v>118</v>
      </c>
      <c r="O7090" t="s">
        <v>91</v>
      </c>
      <c r="P7090" t="s">
        <v>90</v>
      </c>
      <c r="Q7090">
        <v>59</v>
      </c>
      <c r="R7090" t="s">
        <v>36</v>
      </c>
      <c r="S7090" t="s">
        <v>13677</v>
      </c>
      <c r="T7090" t="s">
        <v>13678</v>
      </c>
      <c r="U7090" t="s">
        <v>52</v>
      </c>
      <c r="V7090" t="s">
        <v>51</v>
      </c>
      <c r="W7090" t="s">
        <v>4029</v>
      </c>
      <c r="X7090" t="s">
        <v>4030</v>
      </c>
      <c r="Y7090" t="s">
        <v>90</v>
      </c>
      <c r="Z7090" t="s">
        <v>91</v>
      </c>
    </row>
    <row r="7091" spans="1:26">
      <c r="A7091" s="1">
        <v>44262</v>
      </c>
      <c r="B7091" t="s">
        <v>24928</v>
      </c>
      <c r="C7091" t="s">
        <v>24929</v>
      </c>
      <c r="D7091" t="s">
        <v>24930</v>
      </c>
      <c r="E7091" s="2">
        <v>42596</v>
      </c>
      <c r="F7091" s="2">
        <v>44252</v>
      </c>
      <c r="G7091" s="2">
        <v>44255</v>
      </c>
      <c r="H7091" t="s">
        <v>29</v>
      </c>
      <c r="I7091">
        <v>196.62</v>
      </c>
      <c r="J7091">
        <v>9000</v>
      </c>
      <c r="K7091" t="s">
        <v>30</v>
      </c>
      <c r="L7091" t="s">
        <v>49</v>
      </c>
      <c r="M7091" t="s">
        <v>32</v>
      </c>
      <c r="N7091" t="s">
        <v>91</v>
      </c>
      <c r="O7091" t="s">
        <v>33</v>
      </c>
      <c r="P7091" t="s">
        <v>55</v>
      </c>
      <c r="Q7091">
        <v>45</v>
      </c>
      <c r="R7091" t="s">
        <v>36</v>
      </c>
      <c r="S7091" t="s">
        <v>14414</v>
      </c>
      <c r="T7091" t="s">
        <v>14415</v>
      </c>
      <c r="U7091" t="s">
        <v>172</v>
      </c>
      <c r="V7091" t="s">
        <v>50</v>
      </c>
      <c r="W7091" t="s">
        <v>1860</v>
      </c>
      <c r="X7091" t="s">
        <v>1861</v>
      </c>
      <c r="Y7091" t="s">
        <v>1862</v>
      </c>
      <c r="Z7091" t="s">
        <v>167</v>
      </c>
    </row>
    <row r="7092" spans="1:26">
      <c r="A7092" s="1">
        <v>44262</v>
      </c>
      <c r="B7092" t="s">
        <v>24931</v>
      </c>
      <c r="C7092" t="s">
        <v>24932</v>
      </c>
      <c r="D7092" t="s">
        <v>24933</v>
      </c>
      <c r="E7092" s="2">
        <v>40832</v>
      </c>
      <c r="F7092" s="2">
        <v>44250</v>
      </c>
      <c r="G7092" s="2">
        <v>44255</v>
      </c>
      <c r="H7092" t="s">
        <v>82</v>
      </c>
      <c r="I7092">
        <v>64.25</v>
      </c>
      <c r="J7092">
        <v>1000</v>
      </c>
      <c r="K7092" t="s">
        <v>30</v>
      </c>
      <c r="L7092" t="s">
        <v>31</v>
      </c>
      <c r="M7092" t="s">
        <v>83</v>
      </c>
      <c r="N7092" t="s">
        <v>50</v>
      </c>
      <c r="O7092" t="s">
        <v>118</v>
      </c>
      <c r="P7092" t="s">
        <v>117</v>
      </c>
      <c r="Q7092">
        <v>39</v>
      </c>
      <c r="R7092" t="s">
        <v>36</v>
      </c>
      <c r="S7092" t="s">
        <v>53</v>
      </c>
      <c r="T7092" t="s">
        <v>54</v>
      </c>
      <c r="U7092" t="s">
        <v>55</v>
      </c>
      <c r="V7092" t="s">
        <v>33</v>
      </c>
    </row>
    <row r="7093" spans="1:26">
      <c r="A7093" s="1">
        <v>44262</v>
      </c>
      <c r="B7093" t="s">
        <v>24934</v>
      </c>
      <c r="C7093" t="s">
        <v>24935</v>
      </c>
      <c r="D7093" t="s">
        <v>24936</v>
      </c>
      <c r="E7093" s="2">
        <v>42896</v>
      </c>
      <c r="F7093" s="2">
        <v>44258</v>
      </c>
      <c r="G7093" s="2">
        <v>44259</v>
      </c>
      <c r="H7093" t="s">
        <v>113</v>
      </c>
      <c r="I7093">
        <v>72.239999999999995</v>
      </c>
      <c r="J7093">
        <v>10000</v>
      </c>
      <c r="K7093" t="s">
        <v>30</v>
      </c>
      <c r="L7093" t="s">
        <v>72</v>
      </c>
      <c r="M7093" t="s">
        <v>124</v>
      </c>
      <c r="N7093" t="s">
        <v>136</v>
      </c>
      <c r="O7093" t="s">
        <v>40</v>
      </c>
      <c r="P7093" t="s">
        <v>39</v>
      </c>
      <c r="Q7093">
        <v>54</v>
      </c>
      <c r="R7093" t="s">
        <v>36</v>
      </c>
      <c r="S7093" t="s">
        <v>5543</v>
      </c>
      <c r="T7093" t="s">
        <v>5544</v>
      </c>
      <c r="U7093" t="s">
        <v>58</v>
      </c>
      <c r="V7093" t="s">
        <v>59</v>
      </c>
    </row>
    <row r="7094" spans="1:26">
      <c r="A7094" s="1">
        <v>44262</v>
      </c>
      <c r="B7094" t="s">
        <v>24937</v>
      </c>
      <c r="C7094" t="s">
        <v>24938</v>
      </c>
      <c r="D7094" t="s">
        <v>24939</v>
      </c>
      <c r="E7094" s="2">
        <v>42743</v>
      </c>
      <c r="F7094" s="2">
        <v>44251</v>
      </c>
      <c r="G7094" s="2">
        <v>44256</v>
      </c>
      <c r="H7094" t="s">
        <v>82</v>
      </c>
      <c r="I7094">
        <v>75.92</v>
      </c>
      <c r="J7094">
        <v>4000</v>
      </c>
      <c r="K7094" t="s">
        <v>30</v>
      </c>
      <c r="L7094" t="s">
        <v>31</v>
      </c>
      <c r="M7094" t="s">
        <v>83</v>
      </c>
      <c r="N7094" t="s">
        <v>51</v>
      </c>
      <c r="O7094" t="s">
        <v>107</v>
      </c>
      <c r="P7094" t="s">
        <v>262</v>
      </c>
      <c r="Q7094">
        <v>61</v>
      </c>
      <c r="R7094" t="s">
        <v>36</v>
      </c>
      <c r="S7094" t="s">
        <v>7719</v>
      </c>
      <c r="T7094" t="s">
        <v>7720</v>
      </c>
      <c r="U7094" t="s">
        <v>1937</v>
      </c>
      <c r="V7094" t="s">
        <v>167</v>
      </c>
    </row>
    <row r="7095" spans="1:26">
      <c r="A7095" s="1">
        <v>44262</v>
      </c>
      <c r="B7095" t="s">
        <v>24940</v>
      </c>
      <c r="C7095" t="s">
        <v>24941</v>
      </c>
      <c r="D7095" t="s">
        <v>24942</v>
      </c>
      <c r="E7095" s="2">
        <v>42603</v>
      </c>
      <c r="F7095" s="2">
        <v>44256</v>
      </c>
      <c r="G7095" s="2">
        <v>44258</v>
      </c>
      <c r="H7095" t="s">
        <v>29</v>
      </c>
      <c r="I7095">
        <v>149.1</v>
      </c>
      <c r="J7095">
        <v>20000</v>
      </c>
      <c r="K7095" t="s">
        <v>30</v>
      </c>
      <c r="L7095" t="s">
        <v>49</v>
      </c>
      <c r="M7095" t="s">
        <v>32</v>
      </c>
      <c r="N7095" t="s">
        <v>118</v>
      </c>
      <c r="O7095" t="s">
        <v>44</v>
      </c>
      <c r="P7095" t="s">
        <v>43</v>
      </c>
      <c r="Q7095">
        <v>56</v>
      </c>
      <c r="R7095" t="s">
        <v>36</v>
      </c>
      <c r="S7095" t="s">
        <v>8221</v>
      </c>
      <c r="T7095" t="s">
        <v>8222</v>
      </c>
      <c r="U7095" t="s">
        <v>140</v>
      </c>
      <c r="V7095" t="s">
        <v>87</v>
      </c>
      <c r="W7095" t="s">
        <v>781</v>
      </c>
      <c r="X7095" t="s">
        <v>782</v>
      </c>
      <c r="Y7095" t="s">
        <v>86</v>
      </c>
      <c r="Z7095" t="s">
        <v>87</v>
      </c>
    </row>
    <row r="7096" spans="1:26">
      <c r="A7096" s="1">
        <v>44262</v>
      </c>
      <c r="B7096" t="s">
        <v>24943</v>
      </c>
      <c r="C7096" t="s">
        <v>24944</v>
      </c>
      <c r="D7096" t="s">
        <v>24945</v>
      </c>
      <c r="E7096" s="2">
        <v>43726</v>
      </c>
      <c r="F7096" s="2">
        <v>44252</v>
      </c>
      <c r="G7096" s="2">
        <v>44255</v>
      </c>
      <c r="H7096" t="s">
        <v>29</v>
      </c>
      <c r="I7096">
        <v>105.72</v>
      </c>
      <c r="J7096">
        <v>15000</v>
      </c>
      <c r="K7096" t="s">
        <v>30</v>
      </c>
      <c r="L7096" t="s">
        <v>31</v>
      </c>
      <c r="M7096" t="s">
        <v>83</v>
      </c>
      <c r="N7096" t="s">
        <v>44</v>
      </c>
      <c r="O7096" t="s">
        <v>91</v>
      </c>
      <c r="P7096" t="s">
        <v>90</v>
      </c>
      <c r="Q7096">
        <v>49</v>
      </c>
      <c r="R7096" t="s">
        <v>36</v>
      </c>
      <c r="S7096" t="s">
        <v>3775</v>
      </c>
      <c r="T7096" t="s">
        <v>3776</v>
      </c>
      <c r="U7096" t="s">
        <v>135</v>
      </c>
      <c r="V7096" t="s">
        <v>136</v>
      </c>
      <c r="W7096" t="s">
        <v>15510</v>
      </c>
      <c r="X7096" t="s">
        <v>15511</v>
      </c>
      <c r="Z7096" t="s">
        <v>167</v>
      </c>
    </row>
    <row r="7097" spans="1:26">
      <c r="A7097" s="1">
        <v>44262</v>
      </c>
      <c r="B7097" t="s">
        <v>24946</v>
      </c>
      <c r="C7097" t="s">
        <v>24947</v>
      </c>
      <c r="D7097" t="s">
        <v>24948</v>
      </c>
      <c r="E7097" s="2">
        <v>41968</v>
      </c>
      <c r="F7097" s="2">
        <v>44254</v>
      </c>
      <c r="G7097" s="2">
        <v>44257</v>
      </c>
      <c r="H7097" t="s">
        <v>95</v>
      </c>
      <c r="I7097">
        <v>80.62</v>
      </c>
      <c r="J7097">
        <v>27000</v>
      </c>
      <c r="K7097" t="s">
        <v>30</v>
      </c>
      <c r="L7097" t="s">
        <v>49</v>
      </c>
      <c r="M7097" t="s">
        <v>83</v>
      </c>
      <c r="N7097" t="s">
        <v>34</v>
      </c>
      <c r="O7097" t="s">
        <v>87</v>
      </c>
      <c r="P7097" t="s">
        <v>140</v>
      </c>
      <c r="Q7097">
        <v>55</v>
      </c>
      <c r="R7097" t="s">
        <v>36</v>
      </c>
      <c r="S7097" t="s">
        <v>6797</v>
      </c>
      <c r="T7097" t="s">
        <v>6798</v>
      </c>
      <c r="U7097" t="s">
        <v>43</v>
      </c>
      <c r="V7097" t="s">
        <v>44</v>
      </c>
    </row>
    <row r="7098" spans="1:26">
      <c r="A7098" s="1">
        <v>44263</v>
      </c>
      <c r="B7098" t="s">
        <v>24949</v>
      </c>
      <c r="C7098" t="s">
        <v>24950</v>
      </c>
      <c r="D7098" t="s">
        <v>24951</v>
      </c>
      <c r="E7098" s="2">
        <v>41009</v>
      </c>
      <c r="F7098" s="2">
        <v>44253</v>
      </c>
      <c r="G7098" s="2">
        <v>44256</v>
      </c>
      <c r="H7098" t="s">
        <v>95</v>
      </c>
      <c r="I7098">
        <v>59.92</v>
      </c>
      <c r="J7098">
        <v>69000</v>
      </c>
      <c r="K7098" t="s">
        <v>30</v>
      </c>
      <c r="L7098" t="s">
        <v>49</v>
      </c>
      <c r="M7098" t="s">
        <v>83</v>
      </c>
      <c r="N7098" t="s">
        <v>59</v>
      </c>
      <c r="O7098" t="s">
        <v>33</v>
      </c>
      <c r="P7098" t="s">
        <v>55</v>
      </c>
      <c r="Q7098">
        <v>48</v>
      </c>
      <c r="R7098" t="s">
        <v>36</v>
      </c>
      <c r="S7098" t="s">
        <v>3942</v>
      </c>
      <c r="T7098" t="s">
        <v>3943</v>
      </c>
      <c r="U7098" t="s">
        <v>103</v>
      </c>
      <c r="V7098" t="s">
        <v>102</v>
      </c>
      <c r="W7098" t="s">
        <v>10260</v>
      </c>
      <c r="X7098" t="s">
        <v>10261</v>
      </c>
      <c r="Y7098" t="s">
        <v>90</v>
      </c>
      <c r="Z7098" t="s">
        <v>91</v>
      </c>
    </row>
    <row r="7099" spans="1:26">
      <c r="A7099" s="1">
        <v>44263</v>
      </c>
      <c r="B7099" t="s">
        <v>24952</v>
      </c>
      <c r="C7099" t="s">
        <v>24953</v>
      </c>
      <c r="D7099" t="s">
        <v>24954</v>
      </c>
      <c r="E7099" s="2">
        <v>40354</v>
      </c>
      <c r="F7099" s="2">
        <v>44260</v>
      </c>
      <c r="G7099" s="2">
        <v>44260</v>
      </c>
      <c r="H7099" t="s">
        <v>171</v>
      </c>
      <c r="I7099">
        <v>10.84</v>
      </c>
      <c r="J7099">
        <v>700</v>
      </c>
      <c r="K7099" t="s">
        <v>30</v>
      </c>
      <c r="L7099" t="s">
        <v>72</v>
      </c>
      <c r="M7099" t="s">
        <v>32</v>
      </c>
      <c r="N7099" t="s">
        <v>91</v>
      </c>
      <c r="O7099" t="s">
        <v>51</v>
      </c>
      <c r="P7099" t="s">
        <v>52</v>
      </c>
      <c r="Q7099">
        <v>30</v>
      </c>
      <c r="R7099" t="s">
        <v>36</v>
      </c>
      <c r="S7099" t="s">
        <v>12345</v>
      </c>
      <c r="T7099" t="s">
        <v>12346</v>
      </c>
      <c r="U7099" t="s">
        <v>12347</v>
      </c>
      <c r="V7099" t="s">
        <v>107</v>
      </c>
      <c r="W7099" t="s">
        <v>1489</v>
      </c>
      <c r="X7099" t="s">
        <v>1490</v>
      </c>
      <c r="Y7099" t="s">
        <v>58</v>
      </c>
      <c r="Z7099" t="s">
        <v>59</v>
      </c>
    </row>
    <row r="7100" spans="1:26">
      <c r="A7100" s="1">
        <v>44263</v>
      </c>
      <c r="B7100" t="s">
        <v>24955</v>
      </c>
      <c r="C7100" t="s">
        <v>24956</v>
      </c>
      <c r="D7100" t="s">
        <v>24957</v>
      </c>
      <c r="E7100" s="2">
        <v>42660</v>
      </c>
      <c r="F7100" s="2">
        <v>44259</v>
      </c>
      <c r="G7100" s="2">
        <v>44260</v>
      </c>
      <c r="H7100" t="s">
        <v>113</v>
      </c>
      <c r="I7100">
        <v>125.13</v>
      </c>
      <c r="J7100">
        <v>10000</v>
      </c>
      <c r="K7100" t="s">
        <v>30</v>
      </c>
      <c r="L7100" t="s">
        <v>72</v>
      </c>
      <c r="M7100" t="s">
        <v>32</v>
      </c>
      <c r="N7100" t="s">
        <v>63</v>
      </c>
      <c r="O7100" t="s">
        <v>102</v>
      </c>
      <c r="P7100" t="s">
        <v>103</v>
      </c>
      <c r="Q7100">
        <v>45</v>
      </c>
      <c r="R7100" t="s">
        <v>36</v>
      </c>
      <c r="S7100" t="s">
        <v>6777</v>
      </c>
      <c r="T7100" t="s">
        <v>6778</v>
      </c>
      <c r="U7100" t="s">
        <v>55</v>
      </c>
      <c r="V7100" t="s">
        <v>33</v>
      </c>
      <c r="W7100" t="s">
        <v>420</v>
      </c>
      <c r="X7100" t="s">
        <v>421</v>
      </c>
      <c r="Y7100" t="s">
        <v>35</v>
      </c>
      <c r="Z7100" t="s">
        <v>34</v>
      </c>
    </row>
    <row r="7101" spans="1:26">
      <c r="A7101" s="1">
        <v>44263</v>
      </c>
      <c r="B7101" t="s">
        <v>24958</v>
      </c>
      <c r="C7101" t="s">
        <v>24959</v>
      </c>
      <c r="D7101" t="s">
        <v>24960</v>
      </c>
      <c r="E7101" s="2">
        <v>43533</v>
      </c>
      <c r="F7101" s="2">
        <v>44254</v>
      </c>
      <c r="G7101" s="2">
        <v>44257</v>
      </c>
      <c r="H7101" t="s">
        <v>29</v>
      </c>
      <c r="I7101">
        <v>104.17</v>
      </c>
      <c r="J7101">
        <v>13000</v>
      </c>
      <c r="K7101" t="s">
        <v>30</v>
      </c>
      <c r="L7101" t="s">
        <v>31</v>
      </c>
      <c r="M7101" t="s">
        <v>83</v>
      </c>
      <c r="N7101" t="s">
        <v>63</v>
      </c>
      <c r="O7101" t="s">
        <v>40</v>
      </c>
      <c r="P7101" t="s">
        <v>39</v>
      </c>
      <c r="Q7101">
        <v>31</v>
      </c>
      <c r="R7101" t="s">
        <v>36</v>
      </c>
      <c r="S7101" t="s">
        <v>9236</v>
      </c>
      <c r="T7101" t="s">
        <v>9237</v>
      </c>
      <c r="U7101" t="s">
        <v>103</v>
      </c>
      <c r="V7101" t="s">
        <v>102</v>
      </c>
    </row>
    <row r="7102" spans="1:26">
      <c r="A7102" s="1">
        <v>44263</v>
      </c>
      <c r="B7102" t="s">
        <v>24961</v>
      </c>
      <c r="C7102" t="s">
        <v>24962</v>
      </c>
      <c r="D7102" t="s">
        <v>24963</v>
      </c>
      <c r="E7102" s="2">
        <v>40988</v>
      </c>
      <c r="F7102" s="2">
        <v>44261</v>
      </c>
      <c r="G7102" s="2">
        <v>44261</v>
      </c>
      <c r="H7102" t="s">
        <v>171</v>
      </c>
      <c r="I7102">
        <v>10.09</v>
      </c>
      <c r="J7102">
        <v>700</v>
      </c>
      <c r="K7102" t="s">
        <v>30</v>
      </c>
      <c r="L7102" t="s">
        <v>72</v>
      </c>
      <c r="M7102" t="s">
        <v>83</v>
      </c>
      <c r="N7102" t="s">
        <v>118</v>
      </c>
      <c r="O7102" t="s">
        <v>34</v>
      </c>
      <c r="P7102" t="s">
        <v>855</v>
      </c>
      <c r="Q7102">
        <v>61</v>
      </c>
      <c r="R7102" t="s">
        <v>36</v>
      </c>
      <c r="S7102" t="s">
        <v>4684</v>
      </c>
      <c r="T7102" t="s">
        <v>4685</v>
      </c>
      <c r="U7102" t="s">
        <v>52</v>
      </c>
      <c r="V7102" t="s">
        <v>51</v>
      </c>
    </row>
    <row r="7103" spans="1:26">
      <c r="A7103" s="1">
        <v>44263</v>
      </c>
      <c r="B7103" t="s">
        <v>24964</v>
      </c>
      <c r="C7103" t="s">
        <v>24965</v>
      </c>
      <c r="D7103" t="s">
        <v>24966</v>
      </c>
      <c r="E7103" s="2">
        <v>43356</v>
      </c>
      <c r="F7103" s="2">
        <v>44246</v>
      </c>
      <c r="G7103" s="2">
        <v>44251</v>
      </c>
      <c r="H7103" t="s">
        <v>95</v>
      </c>
      <c r="I7103">
        <v>80.239999999999995</v>
      </c>
      <c r="J7103">
        <v>53000</v>
      </c>
      <c r="K7103" t="s">
        <v>30</v>
      </c>
      <c r="L7103" t="s">
        <v>49</v>
      </c>
      <c r="M7103" t="s">
        <v>83</v>
      </c>
      <c r="N7103" t="s">
        <v>33</v>
      </c>
      <c r="O7103" t="s">
        <v>87</v>
      </c>
      <c r="P7103" t="s">
        <v>253</v>
      </c>
      <c r="Q7103">
        <v>29</v>
      </c>
      <c r="R7103" t="s">
        <v>36</v>
      </c>
      <c r="S7103" t="s">
        <v>13714</v>
      </c>
      <c r="T7103" t="s">
        <v>13715</v>
      </c>
      <c r="U7103" t="s">
        <v>55</v>
      </c>
      <c r="V7103" t="s">
        <v>33</v>
      </c>
    </row>
    <row r="7104" spans="1:26">
      <c r="A7104" s="1">
        <v>44263</v>
      </c>
      <c r="B7104" t="s">
        <v>24967</v>
      </c>
      <c r="C7104" t="s">
        <v>24968</v>
      </c>
      <c r="D7104" t="s">
        <v>24969</v>
      </c>
      <c r="E7104" s="2">
        <v>41005</v>
      </c>
      <c r="F7104" s="2">
        <v>44250</v>
      </c>
      <c r="G7104" s="2">
        <v>44255</v>
      </c>
      <c r="H7104" t="s">
        <v>113</v>
      </c>
      <c r="I7104">
        <v>92.05</v>
      </c>
      <c r="J7104">
        <v>7000</v>
      </c>
      <c r="K7104" t="s">
        <v>30</v>
      </c>
      <c r="L7104" t="s">
        <v>72</v>
      </c>
      <c r="M7104" t="s">
        <v>83</v>
      </c>
      <c r="N7104" t="s">
        <v>102</v>
      </c>
      <c r="O7104" t="s">
        <v>34</v>
      </c>
      <c r="P7104" t="s">
        <v>35</v>
      </c>
      <c r="Q7104">
        <v>54</v>
      </c>
      <c r="R7104" t="s">
        <v>36</v>
      </c>
      <c r="S7104" t="s">
        <v>13123</v>
      </c>
      <c r="T7104" t="s">
        <v>13124</v>
      </c>
      <c r="U7104" t="s">
        <v>90</v>
      </c>
      <c r="V7104" t="s">
        <v>91</v>
      </c>
      <c r="W7104" t="s">
        <v>2289</v>
      </c>
      <c r="X7104" t="s">
        <v>2290</v>
      </c>
      <c r="Y7104" t="s">
        <v>35</v>
      </c>
      <c r="Z7104" t="s">
        <v>34</v>
      </c>
    </row>
    <row r="7105" spans="1:26">
      <c r="A7105" s="1">
        <v>44263</v>
      </c>
      <c r="B7105" t="s">
        <v>24970</v>
      </c>
      <c r="C7105" t="s">
        <v>24971</v>
      </c>
      <c r="D7105" t="s">
        <v>24972</v>
      </c>
      <c r="E7105" s="2">
        <v>42542</v>
      </c>
      <c r="F7105" s="2">
        <v>44253</v>
      </c>
      <c r="G7105" s="2">
        <v>44256</v>
      </c>
      <c r="H7105" t="s">
        <v>95</v>
      </c>
      <c r="I7105">
        <v>94.86</v>
      </c>
      <c r="J7105">
        <v>94000</v>
      </c>
      <c r="K7105" t="s">
        <v>30</v>
      </c>
      <c r="L7105" t="s">
        <v>31</v>
      </c>
      <c r="M7105" t="s">
        <v>83</v>
      </c>
      <c r="N7105" t="s">
        <v>44</v>
      </c>
      <c r="O7105" t="s">
        <v>44</v>
      </c>
      <c r="P7105" t="s">
        <v>43</v>
      </c>
      <c r="Q7105">
        <v>28</v>
      </c>
      <c r="R7105" t="s">
        <v>36</v>
      </c>
      <c r="S7105" t="s">
        <v>686</v>
      </c>
      <c r="T7105" t="s">
        <v>687</v>
      </c>
      <c r="U7105" t="s">
        <v>688</v>
      </c>
      <c r="V7105" t="s">
        <v>107</v>
      </c>
    </row>
    <row r="7106" spans="1:26">
      <c r="A7106" s="1">
        <v>44263</v>
      </c>
      <c r="B7106" t="s">
        <v>24973</v>
      </c>
      <c r="C7106" t="s">
        <v>24974</v>
      </c>
      <c r="D7106" t="s">
        <v>24975</v>
      </c>
      <c r="E7106" s="2">
        <v>42171</v>
      </c>
      <c r="F7106" s="2">
        <v>44247</v>
      </c>
      <c r="G7106" s="2">
        <v>44252</v>
      </c>
      <c r="H7106" t="s">
        <v>171</v>
      </c>
      <c r="I7106">
        <v>10.02</v>
      </c>
      <c r="J7106">
        <v>400</v>
      </c>
      <c r="K7106" t="s">
        <v>30</v>
      </c>
      <c r="L7106" t="s">
        <v>72</v>
      </c>
      <c r="M7106" t="s">
        <v>83</v>
      </c>
      <c r="N7106" t="s">
        <v>63</v>
      </c>
      <c r="O7106" t="s">
        <v>63</v>
      </c>
      <c r="P7106" t="s">
        <v>534</v>
      </c>
      <c r="Q7106">
        <v>54</v>
      </c>
      <c r="R7106" t="s">
        <v>36</v>
      </c>
      <c r="S7106" t="s">
        <v>4621</v>
      </c>
      <c r="T7106" t="s">
        <v>4622</v>
      </c>
      <c r="U7106" t="s">
        <v>52</v>
      </c>
      <c r="V7106" t="s">
        <v>51</v>
      </c>
      <c r="W7106" t="s">
        <v>1440</v>
      </c>
      <c r="X7106" t="s">
        <v>1441</v>
      </c>
      <c r="Y7106" t="s">
        <v>103</v>
      </c>
      <c r="Z7106" t="s">
        <v>102</v>
      </c>
    </row>
    <row r="7107" spans="1:26">
      <c r="A7107" s="1">
        <v>44263</v>
      </c>
      <c r="B7107" t="s">
        <v>24976</v>
      </c>
      <c r="C7107" t="s">
        <v>24977</v>
      </c>
      <c r="D7107" t="s">
        <v>24978</v>
      </c>
      <c r="E7107" s="2">
        <v>40685</v>
      </c>
      <c r="F7107" s="2">
        <v>44253</v>
      </c>
      <c r="G7107" s="2">
        <v>44256</v>
      </c>
      <c r="H7107" t="s">
        <v>171</v>
      </c>
      <c r="I7107">
        <v>8.1199999999999992</v>
      </c>
      <c r="J7107">
        <v>700</v>
      </c>
      <c r="K7107" t="s">
        <v>30</v>
      </c>
      <c r="L7107" t="s">
        <v>72</v>
      </c>
      <c r="M7107" t="s">
        <v>32</v>
      </c>
      <c r="N7107" t="s">
        <v>33</v>
      </c>
      <c r="O7107" t="s">
        <v>44</v>
      </c>
      <c r="P7107" t="s">
        <v>245</v>
      </c>
      <c r="Q7107">
        <v>36</v>
      </c>
      <c r="R7107" t="s">
        <v>36</v>
      </c>
      <c r="S7107" t="s">
        <v>3982</v>
      </c>
      <c r="T7107" t="s">
        <v>3983</v>
      </c>
      <c r="U7107" t="s">
        <v>452</v>
      </c>
      <c r="V7107" t="s">
        <v>76</v>
      </c>
    </row>
    <row r="7108" spans="1:26">
      <c r="A7108" s="1">
        <v>44263</v>
      </c>
      <c r="B7108" t="s">
        <v>24979</v>
      </c>
      <c r="C7108" t="s">
        <v>24980</v>
      </c>
      <c r="D7108" t="s">
        <v>24981</v>
      </c>
      <c r="E7108" s="2">
        <v>41204</v>
      </c>
      <c r="F7108" s="2">
        <v>44260</v>
      </c>
      <c r="G7108" s="2">
        <v>44260</v>
      </c>
      <c r="H7108" t="s">
        <v>48</v>
      </c>
      <c r="I7108">
        <v>102.14</v>
      </c>
      <c r="J7108">
        <v>28000</v>
      </c>
      <c r="K7108" t="s">
        <v>30</v>
      </c>
      <c r="L7108" t="s">
        <v>49</v>
      </c>
      <c r="M7108" t="s">
        <v>83</v>
      </c>
      <c r="N7108" t="s">
        <v>167</v>
      </c>
      <c r="O7108" t="s">
        <v>33</v>
      </c>
      <c r="P7108" t="s">
        <v>55</v>
      </c>
      <c r="Q7108">
        <v>44</v>
      </c>
      <c r="R7108" t="s">
        <v>36</v>
      </c>
      <c r="S7108" t="s">
        <v>1250</v>
      </c>
      <c r="T7108" t="s">
        <v>1251</v>
      </c>
      <c r="U7108" t="s">
        <v>98</v>
      </c>
      <c r="V7108" t="s">
        <v>63</v>
      </c>
    </row>
    <row r="7109" spans="1:26">
      <c r="A7109" s="1">
        <v>44263</v>
      </c>
      <c r="B7109" t="s">
        <v>24982</v>
      </c>
      <c r="C7109" t="s">
        <v>24983</v>
      </c>
      <c r="D7109" t="s">
        <v>24984</v>
      </c>
      <c r="E7109" s="2">
        <v>43455</v>
      </c>
      <c r="F7109" s="2">
        <v>44260</v>
      </c>
      <c r="G7109" s="2">
        <v>44260</v>
      </c>
      <c r="H7109" t="s">
        <v>82</v>
      </c>
      <c r="I7109">
        <v>68.83</v>
      </c>
      <c r="J7109">
        <v>2000</v>
      </c>
      <c r="K7109" t="s">
        <v>30</v>
      </c>
      <c r="L7109" t="s">
        <v>49</v>
      </c>
      <c r="M7109" t="s">
        <v>83</v>
      </c>
      <c r="N7109" t="s">
        <v>102</v>
      </c>
      <c r="O7109" t="s">
        <v>91</v>
      </c>
      <c r="P7109" t="s">
        <v>90</v>
      </c>
      <c r="Q7109">
        <v>58</v>
      </c>
      <c r="R7109" t="s">
        <v>237</v>
      </c>
      <c r="S7109" t="s">
        <v>6301</v>
      </c>
      <c r="T7109" t="s">
        <v>6302</v>
      </c>
      <c r="U7109" t="s">
        <v>103</v>
      </c>
      <c r="V7109" t="s">
        <v>102</v>
      </c>
      <c r="W7109" t="s">
        <v>1494</v>
      </c>
      <c r="X7109" t="s">
        <v>1495</v>
      </c>
      <c r="Y7109" t="s">
        <v>114</v>
      </c>
      <c r="Z7109" t="s">
        <v>44</v>
      </c>
    </row>
    <row r="7110" spans="1:26">
      <c r="A7110" s="1">
        <v>44263</v>
      </c>
      <c r="B7110" t="s">
        <v>24985</v>
      </c>
      <c r="C7110" t="s">
        <v>24986</v>
      </c>
      <c r="D7110" t="s">
        <v>24987</v>
      </c>
      <c r="E7110" s="2">
        <v>41670</v>
      </c>
      <c r="F7110" s="2">
        <v>44244</v>
      </c>
      <c r="G7110" s="2">
        <v>44249</v>
      </c>
      <c r="H7110" t="s">
        <v>171</v>
      </c>
      <c r="I7110">
        <v>7.17</v>
      </c>
      <c r="J7110">
        <v>700</v>
      </c>
      <c r="K7110" t="s">
        <v>30</v>
      </c>
      <c r="L7110" t="s">
        <v>49</v>
      </c>
      <c r="M7110" t="s">
        <v>32</v>
      </c>
      <c r="N7110" t="s">
        <v>59</v>
      </c>
      <c r="O7110" t="s">
        <v>33</v>
      </c>
      <c r="P7110" t="s">
        <v>55</v>
      </c>
      <c r="Q7110">
        <v>31</v>
      </c>
      <c r="R7110" t="s">
        <v>36</v>
      </c>
      <c r="S7110" t="s">
        <v>3862</v>
      </c>
      <c r="T7110" t="s">
        <v>324</v>
      </c>
      <c r="U7110" t="s">
        <v>55</v>
      </c>
      <c r="V7110" t="s">
        <v>33</v>
      </c>
      <c r="W7110" t="s">
        <v>6508</v>
      </c>
      <c r="X7110" t="s">
        <v>6509</v>
      </c>
      <c r="Y7110" t="s">
        <v>216</v>
      </c>
      <c r="Z7110" t="s">
        <v>63</v>
      </c>
    </row>
    <row r="7111" spans="1:26">
      <c r="A7111" s="1">
        <v>44263</v>
      </c>
      <c r="B7111" t="s">
        <v>24988</v>
      </c>
      <c r="C7111" t="s">
        <v>24989</v>
      </c>
      <c r="D7111" t="s">
        <v>24990</v>
      </c>
      <c r="E7111" s="2">
        <v>43249</v>
      </c>
      <c r="F7111" s="2">
        <v>44252</v>
      </c>
      <c r="G7111" s="2">
        <v>44257</v>
      </c>
      <c r="H7111" t="s">
        <v>82</v>
      </c>
      <c r="I7111">
        <v>92.94</v>
      </c>
      <c r="J7111">
        <v>4000</v>
      </c>
      <c r="K7111" t="s">
        <v>30</v>
      </c>
      <c r="L7111" t="s">
        <v>49</v>
      </c>
      <c r="M7111" t="s">
        <v>83</v>
      </c>
      <c r="N7111" t="s">
        <v>59</v>
      </c>
      <c r="O7111" t="s">
        <v>102</v>
      </c>
      <c r="P7111" t="s">
        <v>103</v>
      </c>
      <c r="Q7111">
        <v>35</v>
      </c>
      <c r="R7111" t="s">
        <v>36</v>
      </c>
      <c r="S7111" t="s">
        <v>6777</v>
      </c>
      <c r="T7111" t="s">
        <v>6778</v>
      </c>
      <c r="U7111" t="s">
        <v>55</v>
      </c>
      <c r="V7111" t="s">
        <v>33</v>
      </c>
      <c r="W7111" t="s">
        <v>67</v>
      </c>
      <c r="X7111" t="s">
        <v>68</v>
      </c>
      <c r="Y7111" t="s">
        <v>58</v>
      </c>
      <c r="Z7111" t="s">
        <v>59</v>
      </c>
    </row>
    <row r="7112" spans="1:26">
      <c r="A7112" s="1">
        <v>44263</v>
      </c>
      <c r="B7112" t="s">
        <v>24991</v>
      </c>
      <c r="C7112" t="s">
        <v>24992</v>
      </c>
      <c r="D7112" t="s">
        <v>24993</v>
      </c>
      <c r="E7112" s="2">
        <v>41014</v>
      </c>
      <c r="F7112" s="2">
        <v>44262</v>
      </c>
      <c r="G7112" s="2">
        <v>44262</v>
      </c>
      <c r="H7112" t="s">
        <v>82</v>
      </c>
      <c r="I7112">
        <v>80.53</v>
      </c>
      <c r="J7112">
        <v>1000</v>
      </c>
      <c r="K7112" t="s">
        <v>30</v>
      </c>
      <c r="L7112" t="s">
        <v>31</v>
      </c>
      <c r="M7112" t="s">
        <v>32</v>
      </c>
      <c r="N7112" t="s">
        <v>136</v>
      </c>
      <c r="O7112" t="s">
        <v>44</v>
      </c>
      <c r="P7112" t="s">
        <v>114</v>
      </c>
      <c r="Q7112">
        <v>33</v>
      </c>
      <c r="R7112" t="s">
        <v>36</v>
      </c>
      <c r="S7112" t="s">
        <v>3471</v>
      </c>
      <c r="T7112" t="s">
        <v>3472</v>
      </c>
      <c r="U7112" t="s">
        <v>172</v>
      </c>
      <c r="V7112" t="s">
        <v>50</v>
      </c>
    </row>
    <row r="7113" spans="1:26">
      <c r="A7113" s="1">
        <v>44263</v>
      </c>
      <c r="B7113" t="s">
        <v>24994</v>
      </c>
      <c r="C7113" t="s">
        <v>24995</v>
      </c>
      <c r="D7113" t="s">
        <v>24996</v>
      </c>
      <c r="E7113" s="2">
        <v>40374</v>
      </c>
      <c r="F7113" s="2">
        <v>44261</v>
      </c>
      <c r="G7113" s="2">
        <v>44261</v>
      </c>
      <c r="H7113" t="s">
        <v>171</v>
      </c>
      <c r="I7113">
        <v>9.31</v>
      </c>
      <c r="J7113">
        <v>600</v>
      </c>
      <c r="K7113" t="s">
        <v>30</v>
      </c>
      <c r="L7113" t="s">
        <v>72</v>
      </c>
      <c r="M7113" t="s">
        <v>32</v>
      </c>
      <c r="N7113" t="s">
        <v>87</v>
      </c>
      <c r="O7113" t="s">
        <v>167</v>
      </c>
      <c r="P7113" t="s">
        <v>2415</v>
      </c>
      <c r="Q7113">
        <v>39</v>
      </c>
      <c r="R7113" t="s">
        <v>36</v>
      </c>
      <c r="S7113" t="s">
        <v>4763</v>
      </c>
      <c r="T7113" t="s">
        <v>4764</v>
      </c>
      <c r="U7113" t="s">
        <v>114</v>
      </c>
      <c r="V7113" t="s">
        <v>44</v>
      </c>
      <c r="W7113" t="s">
        <v>313</v>
      </c>
      <c r="X7113" t="s">
        <v>314</v>
      </c>
      <c r="Y7113" t="s">
        <v>35</v>
      </c>
      <c r="Z7113" t="s">
        <v>34</v>
      </c>
    </row>
    <row r="7114" spans="1:26">
      <c r="A7114" s="1">
        <v>44263</v>
      </c>
      <c r="B7114" t="s">
        <v>24997</v>
      </c>
      <c r="C7114" t="s">
        <v>24998</v>
      </c>
      <c r="D7114" t="s">
        <v>24999</v>
      </c>
      <c r="E7114" s="2">
        <v>42588</v>
      </c>
      <c r="F7114" s="2">
        <v>44252</v>
      </c>
      <c r="G7114" s="2">
        <v>44257</v>
      </c>
      <c r="H7114" t="s">
        <v>82</v>
      </c>
      <c r="I7114">
        <v>77.510000000000005</v>
      </c>
      <c r="J7114">
        <v>2000</v>
      </c>
      <c r="K7114" t="s">
        <v>149</v>
      </c>
      <c r="L7114" t="s">
        <v>31</v>
      </c>
      <c r="M7114" t="s">
        <v>32</v>
      </c>
      <c r="N7114" t="s">
        <v>91</v>
      </c>
      <c r="O7114" t="s">
        <v>87</v>
      </c>
      <c r="P7114" t="s">
        <v>86</v>
      </c>
      <c r="Q7114">
        <v>42</v>
      </c>
      <c r="R7114" t="s">
        <v>36</v>
      </c>
      <c r="S7114" t="s">
        <v>3254</v>
      </c>
      <c r="T7114" t="s">
        <v>3255</v>
      </c>
      <c r="V7114" t="s">
        <v>167</v>
      </c>
      <c r="W7114" t="s">
        <v>5645</v>
      </c>
      <c r="X7114" t="s">
        <v>5646</v>
      </c>
      <c r="Y7114" t="s">
        <v>52</v>
      </c>
      <c r="Z7114" t="s">
        <v>51</v>
      </c>
    </row>
    <row r="7115" spans="1:26">
      <c r="A7115" s="1">
        <v>44263</v>
      </c>
      <c r="B7115" t="s">
        <v>25000</v>
      </c>
      <c r="C7115" t="s">
        <v>25001</v>
      </c>
      <c r="D7115" t="s">
        <v>25002</v>
      </c>
      <c r="E7115" s="2">
        <v>42080</v>
      </c>
      <c r="F7115" s="2">
        <v>44256</v>
      </c>
      <c r="G7115" s="2">
        <v>44258</v>
      </c>
      <c r="H7115" t="s">
        <v>113</v>
      </c>
      <c r="I7115">
        <v>124.7</v>
      </c>
      <c r="J7115">
        <v>5000</v>
      </c>
      <c r="K7115" t="s">
        <v>30</v>
      </c>
      <c r="L7115" t="s">
        <v>49</v>
      </c>
      <c r="M7115" t="s">
        <v>32</v>
      </c>
      <c r="N7115" t="s">
        <v>76</v>
      </c>
      <c r="O7115" t="s">
        <v>136</v>
      </c>
      <c r="P7115" t="s">
        <v>135</v>
      </c>
      <c r="Q7115">
        <v>29</v>
      </c>
      <c r="R7115" t="s">
        <v>36</v>
      </c>
      <c r="S7115" t="s">
        <v>1319</v>
      </c>
      <c r="T7115" t="s">
        <v>1320</v>
      </c>
      <c r="U7115" t="s">
        <v>219</v>
      </c>
      <c r="V7115" t="s">
        <v>87</v>
      </c>
    </row>
    <row r="7116" spans="1:26">
      <c r="A7116" s="1">
        <v>44263</v>
      </c>
      <c r="B7116" t="s">
        <v>25003</v>
      </c>
      <c r="C7116" t="s">
        <v>25004</v>
      </c>
      <c r="D7116" t="s">
        <v>25005</v>
      </c>
      <c r="E7116" s="2">
        <v>40646</v>
      </c>
      <c r="F7116" s="2">
        <v>44256</v>
      </c>
      <c r="G7116" s="2">
        <v>44258</v>
      </c>
      <c r="H7116" t="s">
        <v>113</v>
      </c>
      <c r="I7116">
        <v>136.04</v>
      </c>
      <c r="J7116">
        <v>7000</v>
      </c>
      <c r="K7116" t="s">
        <v>30</v>
      </c>
      <c r="L7116" t="s">
        <v>49</v>
      </c>
      <c r="M7116" t="s">
        <v>83</v>
      </c>
      <c r="N7116" t="s">
        <v>50</v>
      </c>
      <c r="O7116" t="s">
        <v>102</v>
      </c>
      <c r="P7116" t="s">
        <v>103</v>
      </c>
      <c r="Q7116">
        <v>53</v>
      </c>
      <c r="R7116" t="s">
        <v>36</v>
      </c>
      <c r="S7116" t="s">
        <v>6677</v>
      </c>
      <c r="T7116" t="s">
        <v>6678</v>
      </c>
      <c r="U7116" t="s">
        <v>819</v>
      </c>
      <c r="V7116" t="s">
        <v>76</v>
      </c>
      <c r="W7116" t="s">
        <v>3051</v>
      </c>
      <c r="X7116" t="s">
        <v>3052</v>
      </c>
      <c r="Y7116" t="s">
        <v>55</v>
      </c>
      <c r="Z7116" t="s">
        <v>33</v>
      </c>
    </row>
    <row r="7117" spans="1:26">
      <c r="A7117" s="1">
        <v>44263</v>
      </c>
      <c r="B7117" t="s">
        <v>25006</v>
      </c>
      <c r="C7117" t="s">
        <v>25007</v>
      </c>
      <c r="D7117" t="s">
        <v>25008</v>
      </c>
      <c r="E7117" s="2">
        <v>40787</v>
      </c>
      <c r="F7117" s="2">
        <v>44257</v>
      </c>
      <c r="G7117" s="2">
        <v>44259</v>
      </c>
      <c r="H7117" t="s">
        <v>113</v>
      </c>
      <c r="I7117">
        <v>134.84</v>
      </c>
      <c r="J7117">
        <v>8000</v>
      </c>
      <c r="K7117" t="s">
        <v>30</v>
      </c>
      <c r="L7117" t="s">
        <v>49</v>
      </c>
      <c r="M7117" t="s">
        <v>124</v>
      </c>
      <c r="N7117" t="s">
        <v>34</v>
      </c>
      <c r="O7117" t="s">
        <v>50</v>
      </c>
      <c r="P7117" t="s">
        <v>172</v>
      </c>
      <c r="Q7117">
        <v>51</v>
      </c>
      <c r="R7117" t="s">
        <v>237</v>
      </c>
      <c r="S7117" t="s">
        <v>2211</v>
      </c>
      <c r="T7117" t="s">
        <v>2212</v>
      </c>
      <c r="U7117" t="s">
        <v>90</v>
      </c>
      <c r="V7117" t="s">
        <v>91</v>
      </c>
      <c r="W7117" t="s">
        <v>1481</v>
      </c>
      <c r="X7117" t="s">
        <v>1482</v>
      </c>
      <c r="Y7117" t="s">
        <v>39</v>
      </c>
      <c r="Z7117" t="s">
        <v>40</v>
      </c>
    </row>
    <row r="7118" spans="1:26">
      <c r="A7118" s="1">
        <v>44263</v>
      </c>
      <c r="B7118" t="s">
        <v>25009</v>
      </c>
      <c r="C7118" t="s">
        <v>25010</v>
      </c>
      <c r="D7118" t="s">
        <v>25011</v>
      </c>
      <c r="E7118" s="2">
        <v>40879</v>
      </c>
      <c r="F7118" s="2">
        <v>44258</v>
      </c>
      <c r="G7118" s="2">
        <v>44259</v>
      </c>
      <c r="H7118" t="s">
        <v>29</v>
      </c>
      <c r="I7118">
        <v>169.97</v>
      </c>
      <c r="J7118">
        <v>14000</v>
      </c>
      <c r="K7118" t="s">
        <v>30</v>
      </c>
      <c r="L7118" t="s">
        <v>49</v>
      </c>
      <c r="M7118" t="s">
        <v>83</v>
      </c>
      <c r="N7118" t="s">
        <v>91</v>
      </c>
      <c r="O7118" t="s">
        <v>40</v>
      </c>
      <c r="P7118" t="s">
        <v>39</v>
      </c>
      <c r="Q7118">
        <v>34</v>
      </c>
      <c r="R7118" t="s">
        <v>36</v>
      </c>
      <c r="S7118" t="s">
        <v>11349</v>
      </c>
      <c r="T7118" t="s">
        <v>11350</v>
      </c>
      <c r="U7118" t="s">
        <v>39</v>
      </c>
      <c r="V7118" t="s">
        <v>40</v>
      </c>
    </row>
    <row r="7119" spans="1:26">
      <c r="A7119" s="1">
        <v>44263</v>
      </c>
      <c r="B7119" t="s">
        <v>25012</v>
      </c>
      <c r="C7119" t="s">
        <v>25013</v>
      </c>
      <c r="D7119" t="s">
        <v>25014</v>
      </c>
      <c r="E7119" s="2">
        <v>40690</v>
      </c>
      <c r="F7119" s="2">
        <v>44246</v>
      </c>
      <c r="G7119" s="2">
        <v>44251</v>
      </c>
      <c r="H7119" t="s">
        <v>29</v>
      </c>
      <c r="I7119">
        <v>178.29</v>
      </c>
      <c r="J7119">
        <v>5000</v>
      </c>
      <c r="K7119" t="s">
        <v>30</v>
      </c>
      <c r="L7119" t="s">
        <v>31</v>
      </c>
      <c r="M7119" t="s">
        <v>32</v>
      </c>
      <c r="N7119" t="s">
        <v>50</v>
      </c>
      <c r="O7119" t="s">
        <v>76</v>
      </c>
      <c r="P7119" t="s">
        <v>367</v>
      </c>
      <c r="Q7119">
        <v>25</v>
      </c>
      <c r="R7119" t="s">
        <v>36</v>
      </c>
      <c r="S7119" t="s">
        <v>3916</v>
      </c>
      <c r="T7119" t="s">
        <v>3917</v>
      </c>
      <c r="U7119" t="s">
        <v>172</v>
      </c>
      <c r="V7119" t="s">
        <v>50</v>
      </c>
    </row>
    <row r="7120" spans="1:26">
      <c r="A7120" s="1">
        <v>44263</v>
      </c>
      <c r="B7120" t="s">
        <v>25015</v>
      </c>
      <c r="C7120" t="s">
        <v>25016</v>
      </c>
      <c r="D7120" t="s">
        <v>25017</v>
      </c>
      <c r="E7120" s="2">
        <v>41519</v>
      </c>
      <c r="F7120" s="2">
        <v>44255</v>
      </c>
      <c r="G7120" s="2">
        <v>44258</v>
      </c>
      <c r="H7120" t="s">
        <v>113</v>
      </c>
      <c r="I7120">
        <v>96.6</v>
      </c>
      <c r="J7120">
        <v>9000</v>
      </c>
      <c r="K7120" t="s">
        <v>30</v>
      </c>
      <c r="L7120" t="s">
        <v>49</v>
      </c>
      <c r="M7120" t="s">
        <v>124</v>
      </c>
      <c r="N7120" t="s">
        <v>50</v>
      </c>
      <c r="O7120" t="s">
        <v>44</v>
      </c>
      <c r="P7120" t="s">
        <v>245</v>
      </c>
      <c r="Q7120">
        <v>28</v>
      </c>
      <c r="R7120" t="s">
        <v>36</v>
      </c>
      <c r="S7120" t="s">
        <v>2191</v>
      </c>
      <c r="T7120" t="s">
        <v>2192</v>
      </c>
      <c r="U7120" t="s">
        <v>90</v>
      </c>
      <c r="V7120" t="s">
        <v>91</v>
      </c>
      <c r="W7120" t="s">
        <v>2779</v>
      </c>
      <c r="X7120" t="s">
        <v>2780</v>
      </c>
      <c r="Y7120" t="s">
        <v>90</v>
      </c>
      <c r="Z7120" t="s">
        <v>91</v>
      </c>
    </row>
    <row r="7121" spans="1:26">
      <c r="A7121" s="1">
        <v>44263</v>
      </c>
      <c r="B7121" t="s">
        <v>25018</v>
      </c>
      <c r="C7121" t="s">
        <v>25019</v>
      </c>
      <c r="D7121" t="s">
        <v>25020</v>
      </c>
      <c r="E7121" s="2">
        <v>42051</v>
      </c>
      <c r="F7121" s="2">
        <v>44253</v>
      </c>
      <c r="G7121" s="2">
        <v>44256</v>
      </c>
      <c r="H7121" t="s">
        <v>29</v>
      </c>
      <c r="I7121">
        <v>160.06</v>
      </c>
      <c r="J7121">
        <v>13000</v>
      </c>
      <c r="K7121" t="s">
        <v>30</v>
      </c>
      <c r="L7121" t="s">
        <v>49</v>
      </c>
      <c r="M7121" t="s">
        <v>83</v>
      </c>
      <c r="N7121" t="s">
        <v>40</v>
      </c>
      <c r="O7121" t="s">
        <v>59</v>
      </c>
      <c r="P7121" t="s">
        <v>58</v>
      </c>
      <c r="Q7121">
        <v>38</v>
      </c>
      <c r="R7121" t="s">
        <v>36</v>
      </c>
      <c r="S7121" t="s">
        <v>8656</v>
      </c>
      <c r="T7121" t="s">
        <v>8657</v>
      </c>
      <c r="U7121" t="s">
        <v>43</v>
      </c>
      <c r="V7121" t="s">
        <v>44</v>
      </c>
    </row>
    <row r="7122" spans="1:26">
      <c r="A7122" s="1">
        <v>44264</v>
      </c>
      <c r="B7122" t="s">
        <v>25021</v>
      </c>
      <c r="C7122" t="s">
        <v>25022</v>
      </c>
      <c r="D7122" t="s">
        <v>25023</v>
      </c>
      <c r="E7122" s="2">
        <v>43171</v>
      </c>
      <c r="F7122" s="2">
        <v>44250</v>
      </c>
      <c r="G7122" s="2">
        <v>44255</v>
      </c>
      <c r="H7122" t="s">
        <v>95</v>
      </c>
      <c r="I7122">
        <v>80.22</v>
      </c>
      <c r="J7122">
        <v>58000</v>
      </c>
      <c r="K7122" t="s">
        <v>30</v>
      </c>
      <c r="L7122" t="s">
        <v>49</v>
      </c>
      <c r="M7122" t="s">
        <v>32</v>
      </c>
      <c r="N7122" t="s">
        <v>34</v>
      </c>
      <c r="O7122" t="s">
        <v>34</v>
      </c>
      <c r="P7122" t="s">
        <v>35</v>
      </c>
      <c r="Q7122">
        <v>37</v>
      </c>
      <c r="R7122" t="s">
        <v>36</v>
      </c>
      <c r="S7122" t="s">
        <v>13677</v>
      </c>
      <c r="T7122" t="s">
        <v>13678</v>
      </c>
      <c r="U7122" t="s">
        <v>52</v>
      </c>
      <c r="V7122" t="s">
        <v>51</v>
      </c>
    </row>
    <row r="7123" spans="1:26">
      <c r="A7123" s="1">
        <v>44264</v>
      </c>
      <c r="B7123" t="s">
        <v>25024</v>
      </c>
      <c r="C7123" t="s">
        <v>25025</v>
      </c>
      <c r="D7123" t="s">
        <v>25026</v>
      </c>
      <c r="E7123" s="2">
        <v>42795</v>
      </c>
      <c r="F7123" s="2">
        <v>44246</v>
      </c>
      <c r="G7123" s="2">
        <v>44251</v>
      </c>
      <c r="H7123" t="s">
        <v>82</v>
      </c>
      <c r="I7123">
        <v>56.24</v>
      </c>
      <c r="J7123">
        <v>3000</v>
      </c>
      <c r="K7123" t="s">
        <v>30</v>
      </c>
      <c r="L7123" t="s">
        <v>72</v>
      </c>
      <c r="M7123" t="s">
        <v>83</v>
      </c>
      <c r="N7123" t="s">
        <v>51</v>
      </c>
      <c r="O7123" t="s">
        <v>34</v>
      </c>
      <c r="P7123" t="s">
        <v>35</v>
      </c>
      <c r="Q7123">
        <v>46</v>
      </c>
      <c r="R7123" t="s">
        <v>36</v>
      </c>
      <c r="S7123" t="s">
        <v>7501</v>
      </c>
      <c r="T7123" t="s">
        <v>7502</v>
      </c>
      <c r="U7123" t="s">
        <v>135</v>
      </c>
      <c r="V7123" t="s">
        <v>136</v>
      </c>
      <c r="W7123" t="s">
        <v>8982</v>
      </c>
      <c r="X7123" t="s">
        <v>8983</v>
      </c>
      <c r="Y7123" t="s">
        <v>52</v>
      </c>
      <c r="Z7123" t="s">
        <v>51</v>
      </c>
    </row>
    <row r="7124" spans="1:26">
      <c r="A7124" s="1">
        <v>44264</v>
      </c>
      <c r="B7124" t="s">
        <v>25027</v>
      </c>
      <c r="C7124" t="s">
        <v>25028</v>
      </c>
      <c r="D7124" t="s">
        <v>25029</v>
      </c>
      <c r="E7124" s="2">
        <v>41835</v>
      </c>
      <c r="F7124" s="2">
        <v>44245</v>
      </c>
      <c r="G7124" s="2">
        <v>44250</v>
      </c>
      <c r="H7124" t="s">
        <v>29</v>
      </c>
      <c r="I7124">
        <v>135.84</v>
      </c>
      <c r="J7124">
        <v>3000</v>
      </c>
      <c r="K7124" t="s">
        <v>30</v>
      </c>
      <c r="L7124" t="s">
        <v>31</v>
      </c>
      <c r="M7124" t="s">
        <v>83</v>
      </c>
      <c r="N7124" t="s">
        <v>51</v>
      </c>
      <c r="O7124" t="s">
        <v>51</v>
      </c>
      <c r="P7124" t="s">
        <v>52</v>
      </c>
      <c r="Q7124">
        <v>47</v>
      </c>
      <c r="R7124" t="s">
        <v>36</v>
      </c>
      <c r="S7124" t="s">
        <v>4606</v>
      </c>
      <c r="T7124" t="s">
        <v>4607</v>
      </c>
      <c r="U7124" t="s">
        <v>35</v>
      </c>
      <c r="V7124" t="s">
        <v>34</v>
      </c>
      <c r="W7124" t="s">
        <v>1440</v>
      </c>
      <c r="X7124" t="s">
        <v>1441</v>
      </c>
      <c r="Y7124" t="s">
        <v>103</v>
      </c>
      <c r="Z7124" t="s">
        <v>102</v>
      </c>
    </row>
    <row r="7125" spans="1:26">
      <c r="A7125" s="1">
        <v>44264</v>
      </c>
      <c r="B7125" t="s">
        <v>25030</v>
      </c>
      <c r="C7125" t="s">
        <v>25031</v>
      </c>
      <c r="D7125" t="s">
        <v>25032</v>
      </c>
      <c r="E7125" s="2">
        <v>40770</v>
      </c>
      <c r="F7125" s="2">
        <v>44251</v>
      </c>
      <c r="G7125" s="2">
        <v>44256</v>
      </c>
      <c r="H7125" t="s">
        <v>95</v>
      </c>
      <c r="I7125">
        <v>81.37</v>
      </c>
      <c r="J7125">
        <v>72000</v>
      </c>
      <c r="K7125" t="s">
        <v>30</v>
      </c>
      <c r="L7125" t="s">
        <v>49</v>
      </c>
      <c r="M7125" t="s">
        <v>32</v>
      </c>
      <c r="N7125" t="s">
        <v>44</v>
      </c>
      <c r="O7125" t="s">
        <v>136</v>
      </c>
      <c r="P7125" t="s">
        <v>135</v>
      </c>
      <c r="Q7125">
        <v>32</v>
      </c>
      <c r="R7125" t="s">
        <v>36</v>
      </c>
      <c r="S7125" t="s">
        <v>2898</v>
      </c>
      <c r="T7125" t="s">
        <v>2899</v>
      </c>
      <c r="U7125" t="s">
        <v>2900</v>
      </c>
      <c r="V7125" t="s">
        <v>107</v>
      </c>
      <c r="W7125" t="s">
        <v>6027</v>
      </c>
      <c r="X7125" t="s">
        <v>6028</v>
      </c>
      <c r="Y7125" t="s">
        <v>2802</v>
      </c>
      <c r="Z7125" t="s">
        <v>76</v>
      </c>
    </row>
    <row r="7126" spans="1:26">
      <c r="A7126" s="1">
        <v>44264</v>
      </c>
      <c r="B7126" t="s">
        <v>25033</v>
      </c>
      <c r="C7126" t="s">
        <v>25034</v>
      </c>
      <c r="D7126" t="s">
        <v>25035</v>
      </c>
      <c r="E7126" s="2">
        <v>42912</v>
      </c>
      <c r="F7126" s="2">
        <v>44247</v>
      </c>
      <c r="G7126" s="2">
        <v>44252</v>
      </c>
      <c r="H7126" t="s">
        <v>113</v>
      </c>
      <c r="I7126">
        <v>75.040000000000006</v>
      </c>
      <c r="J7126">
        <v>8000</v>
      </c>
      <c r="K7126" t="s">
        <v>30</v>
      </c>
      <c r="L7126" t="s">
        <v>49</v>
      </c>
      <c r="M7126" t="s">
        <v>83</v>
      </c>
      <c r="N7126" t="s">
        <v>34</v>
      </c>
      <c r="O7126" t="s">
        <v>76</v>
      </c>
      <c r="P7126" t="s">
        <v>367</v>
      </c>
      <c r="Q7126">
        <v>33</v>
      </c>
      <c r="R7126" t="s">
        <v>36</v>
      </c>
      <c r="S7126" t="s">
        <v>1698</v>
      </c>
      <c r="T7126" t="s">
        <v>1699</v>
      </c>
      <c r="U7126" t="s">
        <v>39</v>
      </c>
      <c r="V7126" t="s">
        <v>40</v>
      </c>
      <c r="W7126" t="s">
        <v>6582</v>
      </c>
      <c r="X7126" t="s">
        <v>6583</v>
      </c>
      <c r="Y7126" t="s">
        <v>2378</v>
      </c>
      <c r="Z7126" t="s">
        <v>63</v>
      </c>
    </row>
    <row r="7127" spans="1:26">
      <c r="A7127" s="1">
        <v>44264</v>
      </c>
      <c r="B7127" t="s">
        <v>25036</v>
      </c>
      <c r="C7127" t="s">
        <v>25037</v>
      </c>
      <c r="D7127" t="s">
        <v>25038</v>
      </c>
      <c r="E7127" s="2">
        <v>42960</v>
      </c>
      <c r="F7127" s="2">
        <v>44263</v>
      </c>
      <c r="G7127" s="2">
        <v>44263</v>
      </c>
      <c r="H7127" t="s">
        <v>95</v>
      </c>
      <c r="I7127">
        <v>57.1</v>
      </c>
      <c r="J7127">
        <v>61000</v>
      </c>
      <c r="K7127" t="s">
        <v>30</v>
      </c>
      <c r="L7127" t="s">
        <v>72</v>
      </c>
      <c r="M7127" t="s">
        <v>32</v>
      </c>
      <c r="N7127" t="s">
        <v>59</v>
      </c>
      <c r="O7127" t="s">
        <v>50</v>
      </c>
      <c r="P7127" t="s">
        <v>172</v>
      </c>
      <c r="Q7127">
        <v>47</v>
      </c>
      <c r="R7127" t="s">
        <v>36</v>
      </c>
      <c r="S7127" t="s">
        <v>5180</v>
      </c>
      <c r="T7127" t="s">
        <v>5181</v>
      </c>
      <c r="U7127" t="s">
        <v>39</v>
      </c>
      <c r="V7127" t="s">
        <v>40</v>
      </c>
      <c r="W7127" t="s">
        <v>3616</v>
      </c>
      <c r="X7127" t="s">
        <v>3617</v>
      </c>
      <c r="Y7127" t="s">
        <v>117</v>
      </c>
      <c r="Z7127" t="s">
        <v>118</v>
      </c>
    </row>
    <row r="7128" spans="1:26">
      <c r="A7128" s="1">
        <v>44264</v>
      </c>
      <c r="B7128" t="s">
        <v>25039</v>
      </c>
      <c r="C7128" t="s">
        <v>25040</v>
      </c>
      <c r="D7128" t="s">
        <v>25041</v>
      </c>
      <c r="E7128" s="2">
        <v>40531</v>
      </c>
      <c r="F7128" s="2">
        <v>44253</v>
      </c>
      <c r="G7128" s="2">
        <v>44258</v>
      </c>
      <c r="H7128" t="s">
        <v>95</v>
      </c>
      <c r="I7128">
        <v>77.42</v>
      </c>
      <c r="J7128">
        <v>40000</v>
      </c>
      <c r="K7128" t="s">
        <v>30</v>
      </c>
      <c r="L7128" t="s">
        <v>72</v>
      </c>
      <c r="M7128" t="s">
        <v>32</v>
      </c>
      <c r="N7128" t="s">
        <v>51</v>
      </c>
      <c r="O7128" t="s">
        <v>51</v>
      </c>
      <c r="P7128" t="s">
        <v>52</v>
      </c>
      <c r="Q7128">
        <v>55</v>
      </c>
      <c r="R7128" t="s">
        <v>36</v>
      </c>
      <c r="S7128" t="s">
        <v>404</v>
      </c>
      <c r="T7128" t="s">
        <v>405</v>
      </c>
      <c r="U7128" t="s">
        <v>117</v>
      </c>
      <c r="V7128" t="s">
        <v>118</v>
      </c>
      <c r="W7128" t="s">
        <v>2001</v>
      </c>
      <c r="X7128" t="s">
        <v>2002</v>
      </c>
      <c r="Y7128" t="s">
        <v>2003</v>
      </c>
      <c r="Z7128" t="s">
        <v>63</v>
      </c>
    </row>
    <row r="7129" spans="1:26">
      <c r="A7129" s="1">
        <v>44264</v>
      </c>
      <c r="B7129" t="s">
        <v>25042</v>
      </c>
      <c r="C7129" t="s">
        <v>25043</v>
      </c>
      <c r="D7129" t="s">
        <v>25044</v>
      </c>
      <c r="E7129" s="2">
        <v>42439</v>
      </c>
      <c r="F7129" s="2">
        <v>44262</v>
      </c>
      <c r="G7129" s="2">
        <v>44262</v>
      </c>
      <c r="H7129" t="s">
        <v>171</v>
      </c>
      <c r="I7129">
        <v>11.72</v>
      </c>
      <c r="J7129">
        <v>700</v>
      </c>
      <c r="K7129" t="s">
        <v>30</v>
      </c>
      <c r="L7129" t="s">
        <v>31</v>
      </c>
      <c r="M7129" t="s">
        <v>83</v>
      </c>
      <c r="N7129" t="s">
        <v>87</v>
      </c>
      <c r="O7129" t="s">
        <v>107</v>
      </c>
      <c r="P7129" t="s">
        <v>910</v>
      </c>
      <c r="Q7129">
        <v>26</v>
      </c>
      <c r="R7129" t="s">
        <v>36</v>
      </c>
      <c r="S7129" t="s">
        <v>7040</v>
      </c>
      <c r="T7129" t="s">
        <v>7041</v>
      </c>
      <c r="U7129" t="s">
        <v>452</v>
      </c>
      <c r="V7129" t="s">
        <v>76</v>
      </c>
      <c r="W7129" t="s">
        <v>5645</v>
      </c>
      <c r="X7129" t="s">
        <v>5646</v>
      </c>
      <c r="Y7129" t="s">
        <v>52</v>
      </c>
      <c r="Z7129" t="s">
        <v>51</v>
      </c>
    </row>
    <row r="7130" spans="1:26">
      <c r="A7130" s="1">
        <v>44264</v>
      </c>
      <c r="B7130" t="s">
        <v>25045</v>
      </c>
      <c r="C7130" t="s">
        <v>25046</v>
      </c>
      <c r="D7130" t="s">
        <v>25047</v>
      </c>
      <c r="E7130" s="2">
        <v>41099</v>
      </c>
      <c r="F7130" s="2">
        <v>44244</v>
      </c>
      <c r="G7130" s="2">
        <v>44249</v>
      </c>
      <c r="H7130" t="s">
        <v>48</v>
      </c>
      <c r="I7130">
        <v>152.05000000000001</v>
      </c>
      <c r="J7130">
        <v>13000</v>
      </c>
      <c r="K7130" t="s">
        <v>30</v>
      </c>
      <c r="L7130" t="s">
        <v>31</v>
      </c>
      <c r="M7130" t="s">
        <v>32</v>
      </c>
      <c r="N7130" t="s">
        <v>51</v>
      </c>
      <c r="O7130" t="s">
        <v>102</v>
      </c>
      <c r="P7130" t="s">
        <v>103</v>
      </c>
      <c r="Q7130">
        <v>61</v>
      </c>
      <c r="R7130" t="s">
        <v>36</v>
      </c>
      <c r="S7130" t="s">
        <v>12080</v>
      </c>
      <c r="T7130" t="s">
        <v>12081</v>
      </c>
      <c r="U7130" t="s">
        <v>52</v>
      </c>
      <c r="V7130" t="s">
        <v>51</v>
      </c>
    </row>
    <row r="7131" spans="1:26">
      <c r="A7131" s="1">
        <v>44264</v>
      </c>
      <c r="B7131" t="s">
        <v>25048</v>
      </c>
      <c r="C7131" t="s">
        <v>25049</v>
      </c>
      <c r="D7131" t="s">
        <v>25050</v>
      </c>
      <c r="E7131" s="2">
        <v>42094</v>
      </c>
      <c r="F7131" s="2">
        <v>44262</v>
      </c>
      <c r="G7131" s="2">
        <v>44262</v>
      </c>
      <c r="H7131" t="s">
        <v>48</v>
      </c>
      <c r="I7131">
        <v>108.72</v>
      </c>
      <c r="J7131">
        <v>29000</v>
      </c>
      <c r="K7131" t="s">
        <v>149</v>
      </c>
      <c r="L7131" t="s">
        <v>31</v>
      </c>
      <c r="M7131" t="s">
        <v>83</v>
      </c>
      <c r="N7131" t="s">
        <v>76</v>
      </c>
      <c r="O7131" t="s">
        <v>87</v>
      </c>
      <c r="P7131" t="s">
        <v>86</v>
      </c>
      <c r="Q7131">
        <v>48</v>
      </c>
      <c r="R7131" t="s">
        <v>36</v>
      </c>
      <c r="S7131" t="s">
        <v>562</v>
      </c>
      <c r="T7131" t="s">
        <v>563</v>
      </c>
      <c r="U7131" t="s">
        <v>219</v>
      </c>
      <c r="V7131" t="s">
        <v>87</v>
      </c>
      <c r="W7131" t="s">
        <v>1259</v>
      </c>
      <c r="X7131" t="s">
        <v>1260</v>
      </c>
      <c r="Y7131" t="s">
        <v>52</v>
      </c>
      <c r="Z7131" t="s">
        <v>51</v>
      </c>
    </row>
    <row r="7132" spans="1:26">
      <c r="A7132" s="1">
        <v>44264</v>
      </c>
      <c r="B7132" t="s">
        <v>25051</v>
      </c>
      <c r="C7132" t="s">
        <v>25052</v>
      </c>
      <c r="D7132" t="s">
        <v>25053</v>
      </c>
      <c r="E7132" s="2">
        <v>43603</v>
      </c>
      <c r="F7132" s="2">
        <v>44255</v>
      </c>
      <c r="G7132" s="2">
        <v>44258</v>
      </c>
      <c r="H7132" t="s">
        <v>82</v>
      </c>
      <c r="I7132">
        <v>94.08</v>
      </c>
      <c r="J7132">
        <v>2000</v>
      </c>
      <c r="K7132" t="s">
        <v>30</v>
      </c>
      <c r="L7132" t="s">
        <v>72</v>
      </c>
      <c r="M7132" t="s">
        <v>32</v>
      </c>
      <c r="N7132" t="s">
        <v>91</v>
      </c>
      <c r="O7132" t="s">
        <v>107</v>
      </c>
      <c r="P7132" t="s">
        <v>3019</v>
      </c>
      <c r="Q7132">
        <v>44</v>
      </c>
      <c r="R7132" t="s">
        <v>237</v>
      </c>
      <c r="S7132" t="s">
        <v>4684</v>
      </c>
      <c r="T7132" t="s">
        <v>4685</v>
      </c>
      <c r="U7132" t="s">
        <v>52</v>
      </c>
      <c r="V7132" t="s">
        <v>51</v>
      </c>
    </row>
    <row r="7133" spans="1:26">
      <c r="A7133" s="1">
        <v>44264</v>
      </c>
      <c r="B7133" t="s">
        <v>25054</v>
      </c>
      <c r="C7133" t="s">
        <v>25055</v>
      </c>
      <c r="D7133" t="s">
        <v>25056</v>
      </c>
      <c r="E7133" s="2">
        <v>42449</v>
      </c>
      <c r="F7133" s="2">
        <v>44246</v>
      </c>
      <c r="G7133" s="2">
        <v>44251</v>
      </c>
      <c r="H7133" t="s">
        <v>171</v>
      </c>
      <c r="I7133">
        <v>6.89</v>
      </c>
      <c r="J7133">
        <v>500</v>
      </c>
      <c r="K7133" t="s">
        <v>30</v>
      </c>
      <c r="L7133" t="s">
        <v>49</v>
      </c>
      <c r="M7133" t="s">
        <v>83</v>
      </c>
      <c r="N7133" t="s">
        <v>34</v>
      </c>
      <c r="O7133" t="s">
        <v>76</v>
      </c>
      <c r="P7133" t="s">
        <v>367</v>
      </c>
      <c r="Q7133">
        <v>31</v>
      </c>
      <c r="R7133" t="s">
        <v>36</v>
      </c>
      <c r="S7133" t="s">
        <v>7793</v>
      </c>
      <c r="T7133" t="s">
        <v>7794</v>
      </c>
      <c r="U7133" t="s">
        <v>90</v>
      </c>
      <c r="V7133" t="s">
        <v>91</v>
      </c>
      <c r="W7133" t="s">
        <v>8982</v>
      </c>
      <c r="X7133" t="s">
        <v>8983</v>
      </c>
      <c r="Y7133" t="s">
        <v>52</v>
      </c>
      <c r="Z7133" t="s">
        <v>51</v>
      </c>
    </row>
    <row r="7134" spans="1:26">
      <c r="A7134" s="1">
        <v>44264</v>
      </c>
      <c r="B7134" t="s">
        <v>25057</v>
      </c>
      <c r="C7134" t="s">
        <v>25058</v>
      </c>
      <c r="D7134" t="s">
        <v>25059</v>
      </c>
      <c r="E7134" s="2">
        <v>42922</v>
      </c>
      <c r="F7134" s="2">
        <v>44256</v>
      </c>
      <c r="G7134" s="2">
        <v>44259</v>
      </c>
      <c r="H7134" t="s">
        <v>113</v>
      </c>
      <c r="I7134">
        <v>76.540000000000006</v>
      </c>
      <c r="J7134">
        <v>2000</v>
      </c>
      <c r="K7134" t="s">
        <v>30</v>
      </c>
      <c r="L7134" t="s">
        <v>31</v>
      </c>
      <c r="M7134" t="s">
        <v>83</v>
      </c>
      <c r="N7134" t="s">
        <v>51</v>
      </c>
      <c r="O7134" t="s">
        <v>40</v>
      </c>
      <c r="P7134" t="s">
        <v>39</v>
      </c>
      <c r="Q7134">
        <v>64</v>
      </c>
      <c r="R7134" t="s">
        <v>36</v>
      </c>
      <c r="S7134" t="s">
        <v>1773</v>
      </c>
      <c r="T7134" t="s">
        <v>1774</v>
      </c>
      <c r="U7134" t="s">
        <v>39</v>
      </c>
      <c r="V7134" t="s">
        <v>40</v>
      </c>
      <c r="W7134" t="s">
        <v>8518</v>
      </c>
      <c r="X7134" t="s">
        <v>8519</v>
      </c>
      <c r="Y7134" t="s">
        <v>638</v>
      </c>
      <c r="Z7134" t="s">
        <v>63</v>
      </c>
    </row>
    <row r="7135" spans="1:26">
      <c r="A7135" s="1">
        <v>44264</v>
      </c>
      <c r="B7135" t="s">
        <v>25060</v>
      </c>
      <c r="C7135" t="s">
        <v>25061</v>
      </c>
      <c r="D7135" t="s">
        <v>25062</v>
      </c>
      <c r="E7135" s="2">
        <v>42859</v>
      </c>
      <c r="F7135" s="2">
        <v>44255</v>
      </c>
      <c r="G7135" s="2">
        <v>44258</v>
      </c>
      <c r="H7135" t="s">
        <v>82</v>
      </c>
      <c r="I7135">
        <v>90.29</v>
      </c>
      <c r="J7135">
        <v>5000</v>
      </c>
      <c r="K7135" t="s">
        <v>30</v>
      </c>
      <c r="L7135" t="s">
        <v>31</v>
      </c>
      <c r="M7135" t="s">
        <v>83</v>
      </c>
      <c r="N7135" t="s">
        <v>87</v>
      </c>
      <c r="O7135" t="s">
        <v>91</v>
      </c>
      <c r="P7135" t="s">
        <v>90</v>
      </c>
      <c r="Q7135">
        <v>52</v>
      </c>
      <c r="R7135" t="s">
        <v>36</v>
      </c>
      <c r="S7135" t="s">
        <v>3124</v>
      </c>
      <c r="T7135" t="s">
        <v>3125</v>
      </c>
      <c r="U7135" t="s">
        <v>52</v>
      </c>
      <c r="V7135" t="s">
        <v>51</v>
      </c>
      <c r="W7135" t="s">
        <v>313</v>
      </c>
      <c r="X7135" t="s">
        <v>314</v>
      </c>
      <c r="Y7135" t="s">
        <v>35</v>
      </c>
      <c r="Z7135" t="s">
        <v>34</v>
      </c>
    </row>
    <row r="7136" spans="1:26">
      <c r="A7136" s="1">
        <v>44264</v>
      </c>
      <c r="B7136" t="s">
        <v>25063</v>
      </c>
      <c r="C7136" t="s">
        <v>25064</v>
      </c>
      <c r="D7136" t="s">
        <v>25065</v>
      </c>
      <c r="E7136" s="2">
        <v>41015</v>
      </c>
      <c r="F7136" s="2">
        <v>44246</v>
      </c>
      <c r="G7136" s="2">
        <v>44251</v>
      </c>
      <c r="H7136" t="s">
        <v>82</v>
      </c>
      <c r="I7136">
        <v>86.77</v>
      </c>
      <c r="J7136">
        <v>4000</v>
      </c>
      <c r="K7136" t="s">
        <v>30</v>
      </c>
      <c r="L7136" t="s">
        <v>72</v>
      </c>
      <c r="M7136" t="s">
        <v>32</v>
      </c>
      <c r="N7136" t="s">
        <v>107</v>
      </c>
      <c r="O7136" t="s">
        <v>102</v>
      </c>
      <c r="P7136" t="s">
        <v>103</v>
      </c>
      <c r="Q7136">
        <v>45</v>
      </c>
      <c r="R7136" t="s">
        <v>36</v>
      </c>
      <c r="S7136" t="s">
        <v>9100</v>
      </c>
      <c r="T7136" t="s">
        <v>9101</v>
      </c>
      <c r="U7136" t="s">
        <v>35</v>
      </c>
      <c r="V7136" t="s">
        <v>34</v>
      </c>
    </row>
    <row r="7137" spans="1:26">
      <c r="A7137" s="1">
        <v>44264</v>
      </c>
      <c r="B7137" t="s">
        <v>25066</v>
      </c>
      <c r="C7137" t="s">
        <v>25067</v>
      </c>
      <c r="D7137" t="s">
        <v>25068</v>
      </c>
      <c r="E7137" s="2">
        <v>43589</v>
      </c>
      <c r="F7137" s="2">
        <v>44263</v>
      </c>
      <c r="G7137" s="2">
        <v>44263</v>
      </c>
      <c r="H7137" t="s">
        <v>113</v>
      </c>
      <c r="I7137">
        <v>108.89</v>
      </c>
      <c r="J7137">
        <v>2000</v>
      </c>
      <c r="K7137" t="s">
        <v>30</v>
      </c>
      <c r="L7137" t="s">
        <v>31</v>
      </c>
      <c r="M7137" t="s">
        <v>32</v>
      </c>
      <c r="N7137" t="s">
        <v>50</v>
      </c>
      <c r="O7137" t="s">
        <v>50</v>
      </c>
      <c r="P7137" t="s">
        <v>172</v>
      </c>
      <c r="Q7137">
        <v>25</v>
      </c>
      <c r="R7137" t="s">
        <v>36</v>
      </c>
      <c r="S7137" t="s">
        <v>7376</v>
      </c>
      <c r="T7137" t="s">
        <v>7377</v>
      </c>
      <c r="U7137" t="s">
        <v>117</v>
      </c>
      <c r="V7137" t="s">
        <v>118</v>
      </c>
      <c r="W7137" t="s">
        <v>788</v>
      </c>
      <c r="X7137" t="s">
        <v>789</v>
      </c>
      <c r="Y7137" t="s">
        <v>39</v>
      </c>
      <c r="Z7137" t="s">
        <v>40</v>
      </c>
    </row>
    <row r="7138" spans="1:26">
      <c r="A7138" s="1">
        <v>44264</v>
      </c>
      <c r="B7138" t="s">
        <v>25069</v>
      </c>
      <c r="C7138" t="s">
        <v>25070</v>
      </c>
      <c r="D7138" t="s">
        <v>25071</v>
      </c>
      <c r="E7138" s="2">
        <v>43502</v>
      </c>
      <c r="F7138" s="2">
        <v>44245</v>
      </c>
      <c r="G7138" s="2">
        <v>44250</v>
      </c>
      <c r="H7138" t="s">
        <v>171</v>
      </c>
      <c r="I7138">
        <v>10.97</v>
      </c>
      <c r="J7138">
        <v>600</v>
      </c>
      <c r="K7138" t="s">
        <v>149</v>
      </c>
      <c r="L7138" t="s">
        <v>49</v>
      </c>
      <c r="M7138" t="s">
        <v>83</v>
      </c>
      <c r="N7138" t="s">
        <v>87</v>
      </c>
      <c r="O7138" t="s">
        <v>40</v>
      </c>
      <c r="P7138" t="s">
        <v>39</v>
      </c>
      <c r="Q7138">
        <v>26</v>
      </c>
      <c r="R7138" t="s">
        <v>36</v>
      </c>
      <c r="S7138" t="s">
        <v>6719</v>
      </c>
      <c r="T7138" t="s">
        <v>6720</v>
      </c>
      <c r="U7138" t="s">
        <v>90</v>
      </c>
      <c r="V7138" t="s">
        <v>91</v>
      </c>
      <c r="W7138" t="s">
        <v>1978</v>
      </c>
      <c r="X7138" t="s">
        <v>1979</v>
      </c>
      <c r="Y7138" t="s">
        <v>216</v>
      </c>
      <c r="Z7138" t="s">
        <v>63</v>
      </c>
    </row>
    <row r="7139" spans="1:26">
      <c r="A7139" s="1">
        <v>44264</v>
      </c>
      <c r="B7139" t="s">
        <v>25072</v>
      </c>
      <c r="C7139" t="s">
        <v>25073</v>
      </c>
      <c r="D7139" t="s">
        <v>25074</v>
      </c>
      <c r="E7139" s="2">
        <v>41572</v>
      </c>
      <c r="F7139" s="2">
        <v>44252</v>
      </c>
      <c r="G7139" s="2">
        <v>44257</v>
      </c>
      <c r="H7139" t="s">
        <v>113</v>
      </c>
      <c r="I7139">
        <v>95.75</v>
      </c>
      <c r="J7139">
        <v>5000</v>
      </c>
      <c r="K7139" t="s">
        <v>30</v>
      </c>
      <c r="L7139" t="s">
        <v>31</v>
      </c>
      <c r="M7139" t="s">
        <v>83</v>
      </c>
      <c r="N7139" t="s">
        <v>118</v>
      </c>
      <c r="O7139" t="s">
        <v>44</v>
      </c>
      <c r="P7139" t="s">
        <v>245</v>
      </c>
      <c r="Q7139">
        <v>51</v>
      </c>
      <c r="R7139" t="s">
        <v>36</v>
      </c>
      <c r="S7139" t="s">
        <v>7491</v>
      </c>
      <c r="T7139" t="s">
        <v>7492</v>
      </c>
      <c r="U7139" t="s">
        <v>55</v>
      </c>
      <c r="V7139" t="s">
        <v>33</v>
      </c>
      <c r="W7139" t="s">
        <v>3263</v>
      </c>
      <c r="X7139" t="s">
        <v>3264</v>
      </c>
      <c r="Z7139" t="s">
        <v>167</v>
      </c>
    </row>
    <row r="7140" spans="1:26">
      <c r="A7140" s="1">
        <v>44264</v>
      </c>
      <c r="B7140" t="s">
        <v>25075</v>
      </c>
      <c r="C7140" t="s">
        <v>25076</v>
      </c>
      <c r="D7140" t="s">
        <v>25077</v>
      </c>
      <c r="E7140" s="2">
        <v>42516</v>
      </c>
      <c r="F7140" s="2">
        <v>44252</v>
      </c>
      <c r="G7140" s="2">
        <v>44257</v>
      </c>
      <c r="H7140" t="s">
        <v>113</v>
      </c>
      <c r="I7140">
        <v>113.84</v>
      </c>
      <c r="J7140">
        <v>8000</v>
      </c>
      <c r="K7140" t="s">
        <v>30</v>
      </c>
      <c r="L7140" t="s">
        <v>31</v>
      </c>
      <c r="M7140" t="s">
        <v>32</v>
      </c>
      <c r="N7140" t="s">
        <v>51</v>
      </c>
      <c r="O7140" t="s">
        <v>167</v>
      </c>
      <c r="P7140" t="s">
        <v>1486</v>
      </c>
      <c r="Q7140">
        <v>64</v>
      </c>
      <c r="R7140" t="s">
        <v>36</v>
      </c>
      <c r="S7140" t="s">
        <v>4955</v>
      </c>
      <c r="T7140" t="s">
        <v>4956</v>
      </c>
      <c r="U7140" t="s">
        <v>441</v>
      </c>
      <c r="V7140" t="s">
        <v>63</v>
      </c>
      <c r="W7140" t="s">
        <v>1920</v>
      </c>
      <c r="X7140" t="s">
        <v>1921</v>
      </c>
      <c r="Y7140" t="s">
        <v>58</v>
      </c>
      <c r="Z7140" t="s">
        <v>59</v>
      </c>
    </row>
    <row r="7141" spans="1:26">
      <c r="A7141" s="1">
        <v>44264</v>
      </c>
      <c r="B7141" t="s">
        <v>25078</v>
      </c>
      <c r="C7141" t="s">
        <v>25079</v>
      </c>
      <c r="D7141" t="s">
        <v>25080</v>
      </c>
      <c r="E7141" s="2">
        <v>42409</v>
      </c>
      <c r="F7141" s="2">
        <v>44256</v>
      </c>
      <c r="G7141" s="2">
        <v>44259</v>
      </c>
      <c r="H7141" t="s">
        <v>29</v>
      </c>
      <c r="I7141">
        <v>169.52</v>
      </c>
      <c r="J7141">
        <v>15000</v>
      </c>
      <c r="K7141" t="s">
        <v>30</v>
      </c>
      <c r="L7141" t="s">
        <v>31</v>
      </c>
      <c r="M7141" t="s">
        <v>32</v>
      </c>
      <c r="N7141" t="s">
        <v>50</v>
      </c>
      <c r="O7141" t="s">
        <v>51</v>
      </c>
      <c r="P7141" t="s">
        <v>52</v>
      </c>
      <c r="Q7141">
        <v>62</v>
      </c>
      <c r="R7141" t="s">
        <v>36</v>
      </c>
      <c r="S7141" t="s">
        <v>4302</v>
      </c>
      <c r="T7141" t="s">
        <v>4303</v>
      </c>
      <c r="U7141" t="s">
        <v>35</v>
      </c>
      <c r="V7141" t="s">
        <v>34</v>
      </c>
      <c r="W7141" t="s">
        <v>459</v>
      </c>
      <c r="X7141" t="s">
        <v>460</v>
      </c>
      <c r="Y7141" t="s">
        <v>58</v>
      </c>
      <c r="Z7141" t="s">
        <v>59</v>
      </c>
    </row>
    <row r="7142" spans="1:26">
      <c r="A7142" s="1">
        <v>44265</v>
      </c>
      <c r="B7142" t="s">
        <v>25081</v>
      </c>
      <c r="C7142" t="s">
        <v>25082</v>
      </c>
      <c r="D7142" t="s">
        <v>25083</v>
      </c>
      <c r="E7142" s="2">
        <v>43717</v>
      </c>
      <c r="F7142" s="2">
        <v>44253</v>
      </c>
      <c r="G7142" s="2">
        <v>44258</v>
      </c>
      <c r="H7142" t="s">
        <v>82</v>
      </c>
      <c r="I7142">
        <v>53.56</v>
      </c>
      <c r="J7142">
        <v>3000</v>
      </c>
      <c r="K7142" t="s">
        <v>30</v>
      </c>
      <c r="L7142" t="s">
        <v>49</v>
      </c>
      <c r="M7142" t="s">
        <v>32</v>
      </c>
      <c r="N7142" t="s">
        <v>63</v>
      </c>
      <c r="O7142" t="s">
        <v>76</v>
      </c>
      <c r="P7142" t="s">
        <v>367</v>
      </c>
      <c r="Q7142">
        <v>35</v>
      </c>
      <c r="R7142" t="s">
        <v>36</v>
      </c>
      <c r="S7142" t="s">
        <v>4601</v>
      </c>
      <c r="T7142" t="s">
        <v>4602</v>
      </c>
      <c r="U7142" t="s">
        <v>172</v>
      </c>
      <c r="V7142" t="s">
        <v>50</v>
      </c>
    </row>
    <row r="7143" spans="1:26">
      <c r="A7143" s="1">
        <v>44265</v>
      </c>
      <c r="B7143" t="s">
        <v>25084</v>
      </c>
      <c r="C7143" t="s">
        <v>25085</v>
      </c>
      <c r="D7143" t="s">
        <v>25086</v>
      </c>
      <c r="E7143" s="2">
        <v>42269</v>
      </c>
      <c r="F7143" s="2">
        <v>44255</v>
      </c>
      <c r="G7143" s="2">
        <v>44258</v>
      </c>
      <c r="H7143" t="s">
        <v>171</v>
      </c>
      <c r="I7143">
        <v>10.89</v>
      </c>
      <c r="J7143">
        <v>200</v>
      </c>
      <c r="K7143" t="s">
        <v>30</v>
      </c>
      <c r="L7143" t="s">
        <v>72</v>
      </c>
      <c r="M7143" t="s">
        <v>32</v>
      </c>
      <c r="N7143" t="s">
        <v>40</v>
      </c>
      <c r="O7143" t="s">
        <v>44</v>
      </c>
      <c r="P7143" t="s">
        <v>43</v>
      </c>
      <c r="Q7143">
        <v>41</v>
      </c>
      <c r="R7143" t="s">
        <v>36</v>
      </c>
      <c r="S7143" t="s">
        <v>4606</v>
      </c>
      <c r="T7143" t="s">
        <v>4607</v>
      </c>
      <c r="U7143" t="s">
        <v>35</v>
      </c>
      <c r="V7143" t="s">
        <v>34</v>
      </c>
      <c r="W7143" t="s">
        <v>2573</v>
      </c>
      <c r="X7143" t="s">
        <v>2574</v>
      </c>
      <c r="Y7143" t="s">
        <v>103</v>
      </c>
      <c r="Z7143" t="s">
        <v>102</v>
      </c>
    </row>
    <row r="7144" spans="1:26">
      <c r="A7144" s="1">
        <v>44265</v>
      </c>
      <c r="B7144" t="s">
        <v>25087</v>
      </c>
      <c r="C7144" t="s">
        <v>25088</v>
      </c>
      <c r="D7144" t="s">
        <v>25089</v>
      </c>
      <c r="E7144" s="2">
        <v>42772</v>
      </c>
      <c r="F7144" s="2">
        <v>44254</v>
      </c>
      <c r="G7144" s="2">
        <v>44259</v>
      </c>
      <c r="H7144" t="s">
        <v>113</v>
      </c>
      <c r="I7144">
        <v>103.75</v>
      </c>
      <c r="J7144">
        <v>10000</v>
      </c>
      <c r="K7144" t="s">
        <v>30</v>
      </c>
      <c r="L7144" t="s">
        <v>72</v>
      </c>
      <c r="M7144" t="s">
        <v>32</v>
      </c>
      <c r="N7144" t="s">
        <v>44</v>
      </c>
      <c r="O7144" t="s">
        <v>87</v>
      </c>
      <c r="P7144" t="s">
        <v>86</v>
      </c>
      <c r="Q7144">
        <v>64</v>
      </c>
      <c r="R7144" t="s">
        <v>36</v>
      </c>
      <c r="S7144" t="s">
        <v>9203</v>
      </c>
      <c r="T7144" t="s">
        <v>9204</v>
      </c>
      <c r="U7144" t="s">
        <v>1748</v>
      </c>
      <c r="V7144" t="s">
        <v>63</v>
      </c>
      <c r="W7144" t="s">
        <v>191</v>
      </c>
      <c r="X7144" t="s">
        <v>192</v>
      </c>
      <c r="Y7144" t="s">
        <v>58</v>
      </c>
      <c r="Z7144" t="s">
        <v>59</v>
      </c>
    </row>
    <row r="7145" spans="1:26">
      <c r="A7145" s="1">
        <v>44265</v>
      </c>
      <c r="B7145" t="s">
        <v>25090</v>
      </c>
      <c r="C7145" t="s">
        <v>25091</v>
      </c>
      <c r="D7145" t="s">
        <v>25092</v>
      </c>
      <c r="E7145" s="2">
        <v>43629</v>
      </c>
      <c r="F7145" s="2">
        <v>44264</v>
      </c>
      <c r="G7145" s="2">
        <v>44264</v>
      </c>
      <c r="H7145" t="s">
        <v>82</v>
      </c>
      <c r="I7145">
        <v>88.54</v>
      </c>
      <c r="J7145">
        <v>3000</v>
      </c>
      <c r="K7145" t="s">
        <v>30</v>
      </c>
      <c r="L7145" t="s">
        <v>72</v>
      </c>
      <c r="M7145" t="s">
        <v>32</v>
      </c>
      <c r="N7145" t="s">
        <v>167</v>
      </c>
      <c r="O7145" t="s">
        <v>102</v>
      </c>
      <c r="P7145" t="s">
        <v>103</v>
      </c>
      <c r="Q7145">
        <v>60</v>
      </c>
      <c r="R7145" t="s">
        <v>36</v>
      </c>
      <c r="S7145" t="s">
        <v>6101</v>
      </c>
      <c r="T7145" t="s">
        <v>6102</v>
      </c>
      <c r="U7145" t="s">
        <v>90</v>
      </c>
      <c r="V7145" t="s">
        <v>91</v>
      </c>
      <c r="W7145" t="s">
        <v>868</v>
      </c>
      <c r="X7145" t="s">
        <v>869</v>
      </c>
      <c r="Y7145" t="s">
        <v>145</v>
      </c>
      <c r="Z7145" t="s">
        <v>63</v>
      </c>
    </row>
    <row r="7146" spans="1:26">
      <c r="A7146" s="1">
        <v>44265</v>
      </c>
      <c r="B7146" t="s">
        <v>25093</v>
      </c>
      <c r="C7146" t="s">
        <v>25094</v>
      </c>
      <c r="D7146" t="s">
        <v>25095</v>
      </c>
      <c r="E7146" s="2">
        <v>43456</v>
      </c>
      <c r="F7146" s="2">
        <v>44251</v>
      </c>
      <c r="G7146" s="2">
        <v>44256</v>
      </c>
      <c r="H7146" t="s">
        <v>95</v>
      </c>
      <c r="I7146">
        <v>70.599999999999994</v>
      </c>
      <c r="J7146">
        <v>97000</v>
      </c>
      <c r="K7146" t="s">
        <v>30</v>
      </c>
      <c r="L7146" t="s">
        <v>49</v>
      </c>
      <c r="M7146" t="s">
        <v>83</v>
      </c>
      <c r="N7146" t="s">
        <v>76</v>
      </c>
      <c r="O7146" t="s">
        <v>136</v>
      </c>
      <c r="P7146" t="s">
        <v>135</v>
      </c>
      <c r="Q7146">
        <v>46</v>
      </c>
      <c r="R7146" t="s">
        <v>36</v>
      </c>
      <c r="S7146" t="s">
        <v>976</v>
      </c>
      <c r="T7146" t="s">
        <v>977</v>
      </c>
      <c r="U7146" t="s">
        <v>39</v>
      </c>
      <c r="V7146" t="s">
        <v>40</v>
      </c>
      <c r="W7146" t="s">
        <v>1913</v>
      </c>
      <c r="X7146" t="s">
        <v>1914</v>
      </c>
      <c r="Y7146" t="s">
        <v>103</v>
      </c>
      <c r="Z7146" t="s">
        <v>102</v>
      </c>
    </row>
    <row r="7147" spans="1:26">
      <c r="A7147" s="1">
        <v>44265</v>
      </c>
      <c r="B7147" t="s">
        <v>25096</v>
      </c>
      <c r="C7147" t="s">
        <v>25097</v>
      </c>
      <c r="D7147" t="s">
        <v>25098</v>
      </c>
      <c r="E7147" s="2">
        <v>43131</v>
      </c>
      <c r="F7147" s="2">
        <v>44257</v>
      </c>
      <c r="G7147" s="2">
        <v>44260</v>
      </c>
      <c r="H7147" t="s">
        <v>29</v>
      </c>
      <c r="I7147">
        <v>140.72999999999999</v>
      </c>
      <c r="J7147">
        <v>1000</v>
      </c>
      <c r="K7147" t="s">
        <v>30</v>
      </c>
      <c r="L7147" t="s">
        <v>49</v>
      </c>
      <c r="M7147" t="s">
        <v>32</v>
      </c>
      <c r="N7147" t="s">
        <v>44</v>
      </c>
      <c r="O7147" t="s">
        <v>136</v>
      </c>
      <c r="P7147" t="s">
        <v>135</v>
      </c>
      <c r="Q7147">
        <v>33</v>
      </c>
      <c r="R7147" t="s">
        <v>36</v>
      </c>
      <c r="S7147" t="s">
        <v>3268</v>
      </c>
      <c r="T7147" t="s">
        <v>3269</v>
      </c>
      <c r="U7147" t="s">
        <v>55</v>
      </c>
      <c r="V7147" t="s">
        <v>33</v>
      </c>
    </row>
    <row r="7148" spans="1:26">
      <c r="A7148" s="1">
        <v>44265</v>
      </c>
      <c r="B7148" t="s">
        <v>25099</v>
      </c>
      <c r="C7148" t="s">
        <v>25100</v>
      </c>
      <c r="D7148" t="s">
        <v>25101</v>
      </c>
      <c r="E7148" s="2">
        <v>43134</v>
      </c>
      <c r="F7148" s="2">
        <v>44256</v>
      </c>
      <c r="G7148" s="2">
        <v>44259</v>
      </c>
      <c r="H7148" t="s">
        <v>48</v>
      </c>
      <c r="I7148">
        <v>105.1</v>
      </c>
      <c r="J7148">
        <v>14000</v>
      </c>
      <c r="K7148" t="s">
        <v>30</v>
      </c>
      <c r="L7148" t="s">
        <v>72</v>
      </c>
      <c r="M7148" t="s">
        <v>32</v>
      </c>
      <c r="N7148" t="s">
        <v>50</v>
      </c>
      <c r="O7148" t="s">
        <v>167</v>
      </c>
      <c r="Q7148">
        <v>49</v>
      </c>
      <c r="R7148" t="s">
        <v>237</v>
      </c>
      <c r="S7148" t="s">
        <v>2457</v>
      </c>
      <c r="T7148" t="s">
        <v>2458</v>
      </c>
      <c r="U7148" t="s">
        <v>52</v>
      </c>
      <c r="V7148" t="s">
        <v>51</v>
      </c>
      <c r="W7148" t="s">
        <v>6524</v>
      </c>
      <c r="X7148" t="s">
        <v>6525</v>
      </c>
      <c r="Y7148" t="s">
        <v>117</v>
      </c>
      <c r="Z7148" t="s">
        <v>118</v>
      </c>
    </row>
    <row r="7149" spans="1:26">
      <c r="A7149" s="1">
        <v>44265</v>
      </c>
      <c r="B7149" t="s">
        <v>25102</v>
      </c>
      <c r="C7149" t="s">
        <v>25103</v>
      </c>
      <c r="D7149" t="s">
        <v>25104</v>
      </c>
      <c r="E7149" s="2">
        <v>42199</v>
      </c>
      <c r="F7149" s="2">
        <v>44246</v>
      </c>
      <c r="G7149" s="2">
        <v>44251</v>
      </c>
      <c r="H7149" t="s">
        <v>29</v>
      </c>
      <c r="I7149">
        <v>123.59</v>
      </c>
      <c r="J7149">
        <v>17000</v>
      </c>
      <c r="K7149" t="s">
        <v>30</v>
      </c>
      <c r="L7149" t="s">
        <v>31</v>
      </c>
      <c r="M7149" t="s">
        <v>32</v>
      </c>
      <c r="N7149" t="s">
        <v>33</v>
      </c>
      <c r="O7149" t="s">
        <v>118</v>
      </c>
      <c r="P7149" t="s">
        <v>117</v>
      </c>
      <c r="Q7149">
        <v>25</v>
      </c>
      <c r="R7149" t="s">
        <v>36</v>
      </c>
      <c r="S7149" t="s">
        <v>4877</v>
      </c>
      <c r="T7149" t="s">
        <v>4878</v>
      </c>
      <c r="U7149" t="s">
        <v>103</v>
      </c>
      <c r="V7149" t="s">
        <v>102</v>
      </c>
    </row>
    <row r="7150" spans="1:26">
      <c r="A7150" s="1">
        <v>44265</v>
      </c>
      <c r="B7150" t="s">
        <v>25105</v>
      </c>
      <c r="C7150" t="s">
        <v>25106</v>
      </c>
      <c r="D7150" t="s">
        <v>25107</v>
      </c>
      <c r="E7150" s="2">
        <v>40676</v>
      </c>
      <c r="F7150" s="2">
        <v>44248</v>
      </c>
      <c r="G7150" s="2">
        <v>44253</v>
      </c>
      <c r="H7150" t="s">
        <v>113</v>
      </c>
      <c r="I7150">
        <v>110.97</v>
      </c>
      <c r="J7150">
        <v>9000</v>
      </c>
      <c r="K7150" t="s">
        <v>30</v>
      </c>
      <c r="L7150" t="s">
        <v>31</v>
      </c>
      <c r="M7150" t="s">
        <v>32</v>
      </c>
      <c r="N7150" t="s">
        <v>50</v>
      </c>
      <c r="O7150" t="s">
        <v>91</v>
      </c>
      <c r="P7150" t="s">
        <v>90</v>
      </c>
      <c r="Q7150">
        <v>53</v>
      </c>
      <c r="R7150" t="s">
        <v>36</v>
      </c>
      <c r="S7150" t="s">
        <v>5551</v>
      </c>
      <c r="T7150" t="s">
        <v>5552</v>
      </c>
      <c r="U7150" t="s">
        <v>172</v>
      </c>
      <c r="V7150" t="s">
        <v>50</v>
      </c>
    </row>
    <row r="7151" spans="1:26">
      <c r="A7151" s="1">
        <v>44265</v>
      </c>
      <c r="B7151" t="s">
        <v>25108</v>
      </c>
      <c r="C7151" t="s">
        <v>25109</v>
      </c>
      <c r="D7151" t="s">
        <v>25110</v>
      </c>
      <c r="E7151" s="2">
        <v>41579</v>
      </c>
      <c r="F7151" s="2">
        <v>44264</v>
      </c>
      <c r="G7151" s="2">
        <v>44264</v>
      </c>
      <c r="H7151" t="s">
        <v>48</v>
      </c>
      <c r="I7151">
        <v>110.19</v>
      </c>
      <c r="J7151">
        <v>26000</v>
      </c>
      <c r="K7151" t="s">
        <v>30</v>
      </c>
      <c r="L7151" t="s">
        <v>49</v>
      </c>
      <c r="M7151" t="s">
        <v>32</v>
      </c>
      <c r="N7151" t="s">
        <v>102</v>
      </c>
      <c r="O7151" t="s">
        <v>51</v>
      </c>
      <c r="P7151" t="s">
        <v>52</v>
      </c>
      <c r="Q7151">
        <v>35</v>
      </c>
      <c r="R7151" t="s">
        <v>36</v>
      </c>
      <c r="S7151" t="s">
        <v>7434</v>
      </c>
      <c r="T7151" t="s">
        <v>7435</v>
      </c>
      <c r="U7151" t="s">
        <v>117</v>
      </c>
      <c r="V7151" t="s">
        <v>118</v>
      </c>
      <c r="W7151" t="s">
        <v>3398</v>
      </c>
      <c r="X7151" t="s">
        <v>3399</v>
      </c>
      <c r="Y7151" t="s">
        <v>135</v>
      </c>
      <c r="Z7151" t="s">
        <v>136</v>
      </c>
    </row>
    <row r="7152" spans="1:26">
      <c r="A7152" s="1">
        <v>44265</v>
      </c>
      <c r="B7152" t="s">
        <v>25111</v>
      </c>
      <c r="C7152" t="s">
        <v>25112</v>
      </c>
      <c r="D7152" t="s">
        <v>25113</v>
      </c>
      <c r="E7152" s="2">
        <v>42110</v>
      </c>
      <c r="F7152" s="2">
        <v>44251</v>
      </c>
      <c r="G7152" s="2">
        <v>44256</v>
      </c>
      <c r="H7152" t="s">
        <v>29</v>
      </c>
      <c r="I7152">
        <v>136.21</v>
      </c>
      <c r="J7152">
        <v>5000</v>
      </c>
      <c r="K7152" t="s">
        <v>30</v>
      </c>
      <c r="L7152" t="s">
        <v>72</v>
      </c>
      <c r="M7152" t="s">
        <v>32</v>
      </c>
      <c r="N7152" t="s">
        <v>50</v>
      </c>
      <c r="O7152" t="s">
        <v>167</v>
      </c>
      <c r="P7152" t="s">
        <v>25114</v>
      </c>
      <c r="Q7152">
        <v>37</v>
      </c>
      <c r="R7152" t="s">
        <v>36</v>
      </c>
      <c r="S7152" t="s">
        <v>1637</v>
      </c>
      <c r="T7152" t="s">
        <v>1638</v>
      </c>
      <c r="U7152" t="s">
        <v>114</v>
      </c>
      <c r="V7152" t="s">
        <v>44</v>
      </c>
      <c r="W7152" t="s">
        <v>8869</v>
      </c>
      <c r="X7152" t="s">
        <v>8870</v>
      </c>
      <c r="Y7152" t="s">
        <v>52</v>
      </c>
      <c r="Z7152" t="s">
        <v>51</v>
      </c>
    </row>
    <row r="7153" spans="1:26">
      <c r="A7153" s="1">
        <v>44265</v>
      </c>
      <c r="B7153" t="s">
        <v>25115</v>
      </c>
      <c r="C7153" t="s">
        <v>25116</v>
      </c>
      <c r="D7153" t="s">
        <v>25117</v>
      </c>
      <c r="E7153" s="2">
        <v>40350</v>
      </c>
      <c r="F7153" s="2">
        <v>44246</v>
      </c>
      <c r="G7153" s="2">
        <v>44251</v>
      </c>
      <c r="H7153" t="s">
        <v>113</v>
      </c>
      <c r="I7153">
        <v>74.5</v>
      </c>
      <c r="J7153">
        <v>8000</v>
      </c>
      <c r="K7153" t="s">
        <v>30</v>
      </c>
      <c r="L7153" t="s">
        <v>31</v>
      </c>
      <c r="M7153" t="s">
        <v>32</v>
      </c>
      <c r="N7153" t="s">
        <v>167</v>
      </c>
      <c r="O7153" t="s">
        <v>102</v>
      </c>
      <c r="P7153" t="s">
        <v>103</v>
      </c>
      <c r="Q7153">
        <v>58</v>
      </c>
      <c r="R7153" t="s">
        <v>36</v>
      </c>
      <c r="S7153" t="s">
        <v>4547</v>
      </c>
      <c r="T7153" t="s">
        <v>4548</v>
      </c>
      <c r="U7153" t="s">
        <v>452</v>
      </c>
      <c r="V7153" t="s">
        <v>76</v>
      </c>
    </row>
    <row r="7154" spans="1:26">
      <c r="A7154" s="1">
        <v>44265</v>
      </c>
      <c r="B7154" t="s">
        <v>25118</v>
      </c>
      <c r="C7154" t="s">
        <v>25119</v>
      </c>
      <c r="D7154" t="s">
        <v>25120</v>
      </c>
      <c r="E7154" s="2">
        <v>40913</v>
      </c>
      <c r="F7154" s="2">
        <v>44256</v>
      </c>
      <c r="G7154" s="2">
        <v>44259</v>
      </c>
      <c r="H7154" t="s">
        <v>48</v>
      </c>
      <c r="I7154">
        <v>132.11000000000001</v>
      </c>
      <c r="J7154">
        <v>18000</v>
      </c>
      <c r="K7154" t="s">
        <v>30</v>
      </c>
      <c r="L7154" t="s">
        <v>72</v>
      </c>
      <c r="M7154" t="s">
        <v>32</v>
      </c>
      <c r="N7154" t="s">
        <v>102</v>
      </c>
      <c r="O7154" t="s">
        <v>51</v>
      </c>
      <c r="P7154" t="s">
        <v>52</v>
      </c>
      <c r="Q7154">
        <v>62</v>
      </c>
      <c r="R7154" t="s">
        <v>36</v>
      </c>
      <c r="S7154" t="s">
        <v>11726</v>
      </c>
      <c r="T7154" t="s">
        <v>11727</v>
      </c>
      <c r="U7154" t="s">
        <v>135</v>
      </c>
      <c r="V7154" t="s">
        <v>136</v>
      </c>
    </row>
    <row r="7155" spans="1:26">
      <c r="A7155" s="1">
        <v>44265</v>
      </c>
      <c r="B7155" t="s">
        <v>25121</v>
      </c>
      <c r="C7155" t="s">
        <v>25122</v>
      </c>
      <c r="D7155" t="s">
        <v>25123</v>
      </c>
      <c r="E7155" s="2">
        <v>40679</v>
      </c>
      <c r="F7155" s="2">
        <v>44263</v>
      </c>
      <c r="G7155" s="2">
        <v>44263</v>
      </c>
      <c r="H7155" t="s">
        <v>29</v>
      </c>
      <c r="I7155">
        <v>158</v>
      </c>
      <c r="J7155">
        <v>18000</v>
      </c>
      <c r="K7155" t="s">
        <v>30</v>
      </c>
      <c r="L7155" t="s">
        <v>49</v>
      </c>
      <c r="M7155" t="s">
        <v>32</v>
      </c>
      <c r="N7155" t="s">
        <v>40</v>
      </c>
      <c r="O7155" t="s">
        <v>44</v>
      </c>
      <c r="P7155" t="s">
        <v>43</v>
      </c>
      <c r="Q7155">
        <v>61</v>
      </c>
      <c r="R7155" t="s">
        <v>237</v>
      </c>
      <c r="S7155" t="s">
        <v>7290</v>
      </c>
      <c r="T7155" t="s">
        <v>7291</v>
      </c>
      <c r="U7155" t="s">
        <v>3780</v>
      </c>
      <c r="V7155" t="s">
        <v>107</v>
      </c>
      <c r="W7155" t="s">
        <v>8645</v>
      </c>
      <c r="X7155" t="s">
        <v>8646</v>
      </c>
      <c r="Y7155" t="s">
        <v>55</v>
      </c>
      <c r="Z7155" t="s">
        <v>33</v>
      </c>
    </row>
    <row r="7156" spans="1:26">
      <c r="A7156" s="1">
        <v>44265</v>
      </c>
      <c r="B7156" t="s">
        <v>25124</v>
      </c>
      <c r="C7156" t="s">
        <v>25125</v>
      </c>
      <c r="D7156" t="s">
        <v>25126</v>
      </c>
      <c r="E7156" s="2">
        <v>40540</v>
      </c>
      <c r="F7156" s="2">
        <v>44264</v>
      </c>
      <c r="G7156" s="2">
        <v>44264</v>
      </c>
      <c r="H7156" t="s">
        <v>113</v>
      </c>
      <c r="I7156">
        <v>88.44</v>
      </c>
      <c r="J7156">
        <v>6000</v>
      </c>
      <c r="K7156" t="s">
        <v>30</v>
      </c>
      <c r="L7156" t="s">
        <v>72</v>
      </c>
      <c r="M7156" t="s">
        <v>32</v>
      </c>
      <c r="N7156" t="s">
        <v>107</v>
      </c>
      <c r="O7156" t="s">
        <v>34</v>
      </c>
      <c r="P7156" t="s">
        <v>855</v>
      </c>
      <c r="Q7156">
        <v>58</v>
      </c>
      <c r="R7156" t="s">
        <v>36</v>
      </c>
      <c r="S7156" t="s">
        <v>404</v>
      </c>
      <c r="T7156" t="s">
        <v>405</v>
      </c>
      <c r="U7156" t="s">
        <v>117</v>
      </c>
      <c r="V7156" t="s">
        <v>118</v>
      </c>
      <c r="W7156" t="s">
        <v>1071</v>
      </c>
      <c r="X7156" t="s">
        <v>1072</v>
      </c>
      <c r="Y7156" t="s">
        <v>35</v>
      </c>
      <c r="Z7156" t="s">
        <v>34</v>
      </c>
    </row>
    <row r="7157" spans="1:26">
      <c r="A7157" s="1">
        <v>44265</v>
      </c>
      <c r="B7157" t="s">
        <v>25127</v>
      </c>
      <c r="C7157" t="s">
        <v>25128</v>
      </c>
      <c r="D7157" t="s">
        <v>25129</v>
      </c>
      <c r="E7157" s="2">
        <v>43353</v>
      </c>
      <c r="F7157" s="2">
        <v>44263</v>
      </c>
      <c r="G7157" s="2">
        <v>44263</v>
      </c>
      <c r="H7157" t="s">
        <v>95</v>
      </c>
      <c r="I7157">
        <v>73.819999999999993</v>
      </c>
      <c r="J7157">
        <v>47000</v>
      </c>
      <c r="K7157" t="s">
        <v>30</v>
      </c>
      <c r="L7157" t="s">
        <v>49</v>
      </c>
      <c r="M7157" t="s">
        <v>83</v>
      </c>
      <c r="N7157" t="s">
        <v>118</v>
      </c>
      <c r="O7157" t="s">
        <v>34</v>
      </c>
      <c r="P7157" t="s">
        <v>35</v>
      </c>
      <c r="Q7157">
        <v>53</v>
      </c>
      <c r="R7157" t="s">
        <v>36</v>
      </c>
      <c r="S7157" t="s">
        <v>4950</v>
      </c>
      <c r="T7157" t="s">
        <v>4951</v>
      </c>
      <c r="U7157" t="s">
        <v>135</v>
      </c>
      <c r="V7157" t="s">
        <v>136</v>
      </c>
      <c r="W7157" t="s">
        <v>2751</v>
      </c>
      <c r="X7157" t="s">
        <v>2752</v>
      </c>
      <c r="Y7157" t="s">
        <v>135</v>
      </c>
      <c r="Z7157" t="s">
        <v>136</v>
      </c>
    </row>
    <row r="7158" spans="1:26">
      <c r="A7158" s="1">
        <v>44265</v>
      </c>
      <c r="B7158" t="s">
        <v>25130</v>
      </c>
      <c r="C7158" t="s">
        <v>25131</v>
      </c>
      <c r="D7158" t="s">
        <v>25132</v>
      </c>
      <c r="E7158" s="2">
        <v>43551</v>
      </c>
      <c r="F7158" s="2">
        <v>44259</v>
      </c>
      <c r="G7158" s="2">
        <v>44261</v>
      </c>
      <c r="H7158" t="s">
        <v>95</v>
      </c>
      <c r="I7158">
        <v>77.03</v>
      </c>
      <c r="J7158">
        <v>85000</v>
      </c>
      <c r="K7158" t="s">
        <v>30</v>
      </c>
      <c r="L7158" t="s">
        <v>31</v>
      </c>
      <c r="M7158" t="s">
        <v>83</v>
      </c>
      <c r="N7158" t="s">
        <v>167</v>
      </c>
      <c r="O7158" t="s">
        <v>63</v>
      </c>
      <c r="P7158" t="s">
        <v>1423</v>
      </c>
      <c r="Q7158">
        <v>40</v>
      </c>
      <c r="R7158" t="s">
        <v>36</v>
      </c>
      <c r="S7158" t="s">
        <v>7040</v>
      </c>
      <c r="T7158" t="s">
        <v>7041</v>
      </c>
      <c r="U7158" t="s">
        <v>452</v>
      </c>
      <c r="V7158" t="s">
        <v>76</v>
      </c>
    </row>
    <row r="7159" spans="1:26">
      <c r="A7159" s="1">
        <v>44265</v>
      </c>
      <c r="B7159" t="s">
        <v>25133</v>
      </c>
      <c r="C7159" t="s">
        <v>25134</v>
      </c>
      <c r="D7159" t="s">
        <v>25135</v>
      </c>
      <c r="E7159" s="2">
        <v>41091</v>
      </c>
      <c r="F7159" s="2">
        <v>44256</v>
      </c>
      <c r="G7159" s="2">
        <v>44259</v>
      </c>
      <c r="H7159" t="s">
        <v>82</v>
      </c>
      <c r="I7159">
        <v>54.65</v>
      </c>
      <c r="J7159">
        <v>1000</v>
      </c>
      <c r="K7159" t="s">
        <v>30</v>
      </c>
      <c r="L7159" t="s">
        <v>49</v>
      </c>
      <c r="M7159" t="s">
        <v>83</v>
      </c>
      <c r="N7159" t="s">
        <v>50</v>
      </c>
      <c r="O7159" t="s">
        <v>167</v>
      </c>
      <c r="P7159" t="s">
        <v>2014</v>
      </c>
      <c r="Q7159">
        <v>28</v>
      </c>
      <c r="R7159" t="s">
        <v>36</v>
      </c>
      <c r="S7159" t="s">
        <v>3124</v>
      </c>
      <c r="T7159" t="s">
        <v>3125</v>
      </c>
      <c r="U7159" t="s">
        <v>52</v>
      </c>
      <c r="V7159" t="s">
        <v>51</v>
      </c>
    </row>
    <row r="7160" spans="1:26">
      <c r="A7160" s="1">
        <v>44265</v>
      </c>
      <c r="B7160" t="s">
        <v>25136</v>
      </c>
      <c r="C7160" t="s">
        <v>25137</v>
      </c>
      <c r="D7160" t="s">
        <v>25138</v>
      </c>
      <c r="E7160" s="2">
        <v>42817</v>
      </c>
      <c r="F7160" s="2">
        <v>44251</v>
      </c>
      <c r="G7160" s="2">
        <v>44256</v>
      </c>
      <c r="H7160" t="s">
        <v>48</v>
      </c>
      <c r="I7160">
        <v>81.47</v>
      </c>
      <c r="J7160">
        <v>27000</v>
      </c>
      <c r="K7160" t="s">
        <v>30</v>
      </c>
      <c r="L7160" t="s">
        <v>49</v>
      </c>
      <c r="M7160" t="s">
        <v>124</v>
      </c>
      <c r="N7160" t="s">
        <v>63</v>
      </c>
      <c r="O7160" t="s">
        <v>44</v>
      </c>
      <c r="P7160" t="s">
        <v>114</v>
      </c>
      <c r="Q7160">
        <v>37</v>
      </c>
      <c r="R7160" t="s">
        <v>36</v>
      </c>
      <c r="S7160" t="s">
        <v>3556</v>
      </c>
      <c r="T7160" t="s">
        <v>3557</v>
      </c>
      <c r="U7160" t="s">
        <v>1564</v>
      </c>
      <c r="V7160" t="s">
        <v>167</v>
      </c>
      <c r="W7160" t="s">
        <v>655</v>
      </c>
      <c r="X7160" t="s">
        <v>656</v>
      </c>
      <c r="Y7160" t="s">
        <v>657</v>
      </c>
      <c r="Z7160" t="s">
        <v>34</v>
      </c>
    </row>
    <row r="7161" spans="1:26">
      <c r="A7161" s="1">
        <v>44265</v>
      </c>
      <c r="B7161" t="s">
        <v>25139</v>
      </c>
      <c r="C7161" t="s">
        <v>25140</v>
      </c>
      <c r="D7161" t="s">
        <v>25141</v>
      </c>
      <c r="E7161" s="2">
        <v>40924</v>
      </c>
      <c r="F7161" s="2">
        <v>44251</v>
      </c>
      <c r="G7161" s="2">
        <v>44256</v>
      </c>
      <c r="H7161" t="s">
        <v>82</v>
      </c>
      <c r="I7161">
        <v>98.97</v>
      </c>
      <c r="J7161">
        <v>5000</v>
      </c>
      <c r="K7161" t="s">
        <v>30</v>
      </c>
      <c r="L7161" t="s">
        <v>72</v>
      </c>
      <c r="M7161" t="s">
        <v>124</v>
      </c>
      <c r="N7161" t="s">
        <v>91</v>
      </c>
      <c r="O7161" t="s">
        <v>63</v>
      </c>
      <c r="P7161" t="s">
        <v>13820</v>
      </c>
      <c r="Q7161">
        <v>29</v>
      </c>
      <c r="R7161" t="s">
        <v>237</v>
      </c>
      <c r="S7161" t="s">
        <v>4915</v>
      </c>
      <c r="T7161" t="s">
        <v>4916</v>
      </c>
      <c r="U7161" t="s">
        <v>58</v>
      </c>
      <c r="V7161" t="s">
        <v>59</v>
      </c>
    </row>
    <row r="7162" spans="1:26">
      <c r="A7162" s="1">
        <v>44265</v>
      </c>
      <c r="B7162" t="s">
        <v>25142</v>
      </c>
      <c r="C7162" t="s">
        <v>25143</v>
      </c>
      <c r="D7162" t="s">
        <v>25144</v>
      </c>
      <c r="E7162" s="2">
        <v>42691</v>
      </c>
      <c r="F7162" s="2">
        <v>44261</v>
      </c>
      <c r="G7162" s="2">
        <v>44262</v>
      </c>
      <c r="H7162" t="s">
        <v>171</v>
      </c>
      <c r="I7162">
        <v>6.95</v>
      </c>
      <c r="J7162">
        <v>400</v>
      </c>
      <c r="K7162" t="s">
        <v>30</v>
      </c>
      <c r="L7162" t="s">
        <v>49</v>
      </c>
      <c r="M7162" t="s">
        <v>124</v>
      </c>
      <c r="N7162" t="s">
        <v>76</v>
      </c>
      <c r="O7162" t="s">
        <v>91</v>
      </c>
      <c r="P7162" t="s">
        <v>90</v>
      </c>
      <c r="Q7162">
        <v>34</v>
      </c>
      <c r="R7162" t="s">
        <v>36</v>
      </c>
      <c r="S7162" t="s">
        <v>16504</v>
      </c>
      <c r="T7162" t="s">
        <v>16505</v>
      </c>
      <c r="U7162" t="s">
        <v>52</v>
      </c>
      <c r="V7162" t="s">
        <v>51</v>
      </c>
    </row>
    <row r="7163" spans="1:26">
      <c r="A7163" s="1">
        <v>44265</v>
      </c>
      <c r="B7163" t="s">
        <v>25145</v>
      </c>
      <c r="C7163" t="s">
        <v>25146</v>
      </c>
      <c r="D7163" t="s">
        <v>25147</v>
      </c>
      <c r="E7163" s="2">
        <v>42428</v>
      </c>
      <c r="F7163" s="2">
        <v>44246</v>
      </c>
      <c r="G7163" s="2">
        <v>44251</v>
      </c>
      <c r="H7163" t="s">
        <v>95</v>
      </c>
      <c r="I7163">
        <v>73.98</v>
      </c>
      <c r="J7163">
        <v>95000</v>
      </c>
      <c r="K7163" t="s">
        <v>149</v>
      </c>
      <c r="L7163" t="s">
        <v>49</v>
      </c>
      <c r="M7163" t="s">
        <v>83</v>
      </c>
      <c r="N7163" t="s">
        <v>40</v>
      </c>
      <c r="O7163" t="s">
        <v>118</v>
      </c>
      <c r="P7163" t="s">
        <v>117</v>
      </c>
      <c r="Q7163">
        <v>58</v>
      </c>
      <c r="R7163" t="s">
        <v>36</v>
      </c>
      <c r="S7163" t="s">
        <v>6090</v>
      </c>
      <c r="T7163" t="s">
        <v>6091</v>
      </c>
      <c r="U7163" t="s">
        <v>103</v>
      </c>
      <c r="V7163" t="s">
        <v>102</v>
      </c>
    </row>
    <row r="7164" spans="1:26">
      <c r="A7164" s="1">
        <v>44265</v>
      </c>
      <c r="B7164" t="s">
        <v>25148</v>
      </c>
      <c r="C7164" t="s">
        <v>25149</v>
      </c>
      <c r="D7164" t="s">
        <v>25150</v>
      </c>
      <c r="E7164" s="2">
        <v>42070</v>
      </c>
      <c r="F7164" s="2">
        <v>44260</v>
      </c>
      <c r="G7164" s="2">
        <v>44261</v>
      </c>
      <c r="H7164" t="s">
        <v>95</v>
      </c>
      <c r="I7164">
        <v>59.03</v>
      </c>
      <c r="J7164">
        <v>43000</v>
      </c>
      <c r="K7164" t="s">
        <v>30</v>
      </c>
      <c r="L7164" t="s">
        <v>72</v>
      </c>
      <c r="M7164" t="s">
        <v>32</v>
      </c>
      <c r="N7164" t="s">
        <v>33</v>
      </c>
      <c r="O7164" t="s">
        <v>63</v>
      </c>
      <c r="P7164" t="s">
        <v>229</v>
      </c>
      <c r="Q7164">
        <v>45</v>
      </c>
      <c r="R7164" t="s">
        <v>36</v>
      </c>
      <c r="S7164" t="s">
        <v>3499</v>
      </c>
      <c r="T7164" t="s">
        <v>3500</v>
      </c>
      <c r="U7164" t="s">
        <v>35</v>
      </c>
      <c r="V7164" t="s">
        <v>34</v>
      </c>
      <c r="W7164" t="s">
        <v>6693</v>
      </c>
      <c r="X7164" t="s">
        <v>6694</v>
      </c>
      <c r="Y7164" t="s">
        <v>58</v>
      </c>
      <c r="Z7164" t="s">
        <v>59</v>
      </c>
    </row>
    <row r="7165" spans="1:26">
      <c r="A7165" s="1">
        <v>44265</v>
      </c>
      <c r="B7165" t="s">
        <v>25151</v>
      </c>
      <c r="C7165" t="s">
        <v>25152</v>
      </c>
      <c r="D7165" t="s">
        <v>25153</v>
      </c>
      <c r="E7165" s="2">
        <v>41768</v>
      </c>
      <c r="F7165" s="2">
        <v>44261</v>
      </c>
      <c r="G7165" s="2">
        <v>44262</v>
      </c>
      <c r="H7165" t="s">
        <v>171</v>
      </c>
      <c r="I7165">
        <v>10.34</v>
      </c>
      <c r="J7165">
        <v>200</v>
      </c>
      <c r="K7165" t="s">
        <v>30</v>
      </c>
      <c r="L7165" t="s">
        <v>31</v>
      </c>
      <c r="M7165" t="s">
        <v>83</v>
      </c>
      <c r="N7165" t="s">
        <v>63</v>
      </c>
      <c r="O7165" t="s">
        <v>44</v>
      </c>
      <c r="P7165" t="s">
        <v>43</v>
      </c>
      <c r="Q7165">
        <v>62</v>
      </c>
      <c r="R7165" t="s">
        <v>36</v>
      </c>
      <c r="S7165" t="s">
        <v>661</v>
      </c>
      <c r="T7165" t="s">
        <v>662</v>
      </c>
      <c r="U7165" t="s">
        <v>663</v>
      </c>
      <c r="V7165" t="s">
        <v>167</v>
      </c>
      <c r="W7165" t="s">
        <v>420</v>
      </c>
      <c r="X7165" t="s">
        <v>421</v>
      </c>
      <c r="Y7165" t="s">
        <v>35</v>
      </c>
      <c r="Z7165" t="s">
        <v>34</v>
      </c>
    </row>
    <row r="7166" spans="1:26">
      <c r="A7166" s="1">
        <v>44265</v>
      </c>
      <c r="B7166" t="s">
        <v>25154</v>
      </c>
      <c r="C7166" t="s">
        <v>25155</v>
      </c>
      <c r="D7166" t="s">
        <v>25156</v>
      </c>
      <c r="E7166" s="2">
        <v>41330</v>
      </c>
      <c r="F7166" s="2">
        <v>44257</v>
      </c>
      <c r="G7166" s="2">
        <v>44260</v>
      </c>
      <c r="H7166" t="s">
        <v>113</v>
      </c>
      <c r="I7166">
        <v>87.59</v>
      </c>
      <c r="J7166">
        <v>4000</v>
      </c>
      <c r="K7166" t="s">
        <v>30</v>
      </c>
      <c r="L7166" t="s">
        <v>72</v>
      </c>
      <c r="M7166" t="s">
        <v>83</v>
      </c>
      <c r="N7166" t="s">
        <v>63</v>
      </c>
      <c r="O7166" t="s">
        <v>34</v>
      </c>
      <c r="P7166" t="s">
        <v>35</v>
      </c>
      <c r="Q7166">
        <v>39</v>
      </c>
      <c r="R7166" t="s">
        <v>36</v>
      </c>
      <c r="S7166" t="s">
        <v>5333</v>
      </c>
      <c r="T7166" t="s">
        <v>5334</v>
      </c>
      <c r="U7166" t="s">
        <v>1128</v>
      </c>
      <c r="V7166" t="s">
        <v>107</v>
      </c>
      <c r="W7166" t="s">
        <v>394</v>
      </c>
      <c r="X7166" t="s">
        <v>395</v>
      </c>
      <c r="Y7166" t="s">
        <v>172</v>
      </c>
      <c r="Z7166" t="s">
        <v>50</v>
      </c>
    </row>
    <row r="7167" spans="1:26">
      <c r="A7167" s="1">
        <v>44265</v>
      </c>
      <c r="B7167" t="s">
        <v>25157</v>
      </c>
      <c r="C7167" t="s">
        <v>25158</v>
      </c>
      <c r="D7167" t="s">
        <v>25159</v>
      </c>
      <c r="E7167" s="2">
        <v>41760</v>
      </c>
      <c r="F7167" s="2">
        <v>44262</v>
      </c>
      <c r="G7167" s="2">
        <v>44262</v>
      </c>
      <c r="H7167" t="s">
        <v>171</v>
      </c>
      <c r="I7167">
        <v>8.51</v>
      </c>
      <c r="J7167">
        <v>200</v>
      </c>
      <c r="K7167" t="s">
        <v>30</v>
      </c>
      <c r="L7167" t="s">
        <v>31</v>
      </c>
      <c r="M7167" t="s">
        <v>83</v>
      </c>
      <c r="N7167" t="s">
        <v>136</v>
      </c>
      <c r="O7167" t="s">
        <v>91</v>
      </c>
      <c r="P7167" t="s">
        <v>90</v>
      </c>
      <c r="Q7167">
        <v>40</v>
      </c>
      <c r="R7167" t="s">
        <v>36</v>
      </c>
      <c r="S7167" t="s">
        <v>5410</v>
      </c>
      <c r="T7167" t="s">
        <v>5411</v>
      </c>
      <c r="U7167" t="s">
        <v>117</v>
      </c>
      <c r="V7167" t="s">
        <v>118</v>
      </c>
    </row>
    <row r="7168" spans="1:26">
      <c r="A7168" s="1">
        <v>44265</v>
      </c>
      <c r="B7168" t="s">
        <v>25160</v>
      </c>
      <c r="C7168" t="s">
        <v>25161</v>
      </c>
      <c r="D7168" t="s">
        <v>25162</v>
      </c>
      <c r="E7168" s="2">
        <v>43844</v>
      </c>
      <c r="F7168" s="2">
        <v>44259</v>
      </c>
      <c r="G7168" s="2">
        <v>44261</v>
      </c>
      <c r="H7168" t="s">
        <v>82</v>
      </c>
      <c r="I7168">
        <v>71.989999999999995</v>
      </c>
      <c r="J7168">
        <v>3000</v>
      </c>
      <c r="K7168" t="s">
        <v>30</v>
      </c>
      <c r="L7168" t="s">
        <v>31</v>
      </c>
      <c r="M7168" t="s">
        <v>32</v>
      </c>
      <c r="N7168" t="s">
        <v>33</v>
      </c>
      <c r="O7168" t="s">
        <v>51</v>
      </c>
      <c r="P7168" t="s">
        <v>52</v>
      </c>
      <c r="Q7168">
        <v>45</v>
      </c>
      <c r="R7168" t="s">
        <v>36</v>
      </c>
      <c r="S7168" t="s">
        <v>6941</v>
      </c>
      <c r="T7168" t="s">
        <v>6942</v>
      </c>
      <c r="U7168" t="s">
        <v>135</v>
      </c>
      <c r="V7168" t="s">
        <v>136</v>
      </c>
      <c r="W7168" t="s">
        <v>4512</v>
      </c>
      <c r="X7168" t="s">
        <v>4513</v>
      </c>
      <c r="Y7168" t="s">
        <v>2678</v>
      </c>
      <c r="Z7168" t="s">
        <v>107</v>
      </c>
    </row>
    <row r="7169" spans="1:26">
      <c r="A7169" s="1">
        <v>44265</v>
      </c>
      <c r="B7169" t="s">
        <v>25163</v>
      </c>
      <c r="C7169" t="s">
        <v>25164</v>
      </c>
      <c r="D7169" t="s">
        <v>25165</v>
      </c>
      <c r="E7169" s="2">
        <v>42115</v>
      </c>
      <c r="F7169" s="2">
        <v>44264</v>
      </c>
      <c r="G7169" s="2">
        <v>44264</v>
      </c>
      <c r="H7169" t="s">
        <v>29</v>
      </c>
      <c r="I7169">
        <v>121.21</v>
      </c>
      <c r="J7169">
        <v>13000</v>
      </c>
      <c r="K7169" t="s">
        <v>30</v>
      </c>
      <c r="L7169" t="s">
        <v>31</v>
      </c>
      <c r="M7169" t="s">
        <v>83</v>
      </c>
      <c r="N7169" t="s">
        <v>33</v>
      </c>
      <c r="O7169" t="s">
        <v>102</v>
      </c>
      <c r="P7169" t="s">
        <v>103</v>
      </c>
      <c r="Q7169">
        <v>47</v>
      </c>
      <c r="R7169" t="s">
        <v>36</v>
      </c>
      <c r="S7169" t="s">
        <v>1632</v>
      </c>
      <c r="T7169" t="s">
        <v>1633</v>
      </c>
      <c r="U7169" t="s">
        <v>295</v>
      </c>
      <c r="V7169" t="s">
        <v>59</v>
      </c>
      <c r="W7169" t="s">
        <v>655</v>
      </c>
      <c r="X7169" t="s">
        <v>656</v>
      </c>
      <c r="Y7169" t="s">
        <v>657</v>
      </c>
      <c r="Z7169" t="s">
        <v>34</v>
      </c>
    </row>
    <row r="7170" spans="1:26">
      <c r="A7170" s="1">
        <v>44266</v>
      </c>
      <c r="B7170" t="s">
        <v>25166</v>
      </c>
      <c r="C7170" t="s">
        <v>25167</v>
      </c>
      <c r="D7170" t="s">
        <v>25168</v>
      </c>
      <c r="E7170" s="2">
        <v>43739</v>
      </c>
      <c r="F7170" s="2">
        <v>44265</v>
      </c>
      <c r="G7170" s="2">
        <v>44265</v>
      </c>
      <c r="H7170" t="s">
        <v>48</v>
      </c>
      <c r="I7170">
        <v>154.74</v>
      </c>
      <c r="J7170">
        <v>17000</v>
      </c>
      <c r="K7170" t="s">
        <v>30</v>
      </c>
      <c r="L7170" t="s">
        <v>49</v>
      </c>
      <c r="M7170" t="s">
        <v>124</v>
      </c>
      <c r="N7170" t="s">
        <v>40</v>
      </c>
      <c r="O7170" t="s">
        <v>40</v>
      </c>
      <c r="P7170" t="s">
        <v>21430</v>
      </c>
      <c r="Q7170">
        <v>38</v>
      </c>
      <c r="R7170" t="s">
        <v>36</v>
      </c>
      <c r="S7170" t="s">
        <v>1460</v>
      </c>
      <c r="T7170" t="s">
        <v>1461</v>
      </c>
      <c r="U7170" t="s">
        <v>58</v>
      </c>
      <c r="V7170" t="s">
        <v>59</v>
      </c>
      <c r="W7170" t="s">
        <v>5660</v>
      </c>
      <c r="X7170" t="s">
        <v>5661</v>
      </c>
      <c r="Y7170" t="s">
        <v>172</v>
      </c>
      <c r="Z7170" t="s">
        <v>50</v>
      </c>
    </row>
    <row r="7171" spans="1:26">
      <c r="A7171" s="1">
        <v>44266</v>
      </c>
      <c r="B7171" t="s">
        <v>25169</v>
      </c>
      <c r="C7171" t="s">
        <v>25170</v>
      </c>
      <c r="D7171" t="s">
        <v>25171</v>
      </c>
      <c r="E7171" s="2">
        <v>41396</v>
      </c>
      <c r="F7171" s="2">
        <v>44260</v>
      </c>
      <c r="G7171" s="2">
        <v>44262</v>
      </c>
      <c r="H7171" t="s">
        <v>171</v>
      </c>
      <c r="I7171">
        <v>11.25</v>
      </c>
      <c r="J7171">
        <v>700</v>
      </c>
      <c r="K7171" t="s">
        <v>30</v>
      </c>
      <c r="L7171" t="s">
        <v>72</v>
      </c>
      <c r="M7171" t="s">
        <v>32</v>
      </c>
      <c r="N7171" t="s">
        <v>76</v>
      </c>
      <c r="O7171" t="s">
        <v>34</v>
      </c>
      <c r="P7171" t="s">
        <v>855</v>
      </c>
      <c r="Q7171">
        <v>64</v>
      </c>
      <c r="R7171" t="s">
        <v>36</v>
      </c>
      <c r="S7171" t="s">
        <v>9548</v>
      </c>
      <c r="T7171" t="s">
        <v>9549</v>
      </c>
      <c r="U7171" t="s">
        <v>172</v>
      </c>
      <c r="V7171" t="s">
        <v>50</v>
      </c>
    </row>
    <row r="7172" spans="1:26">
      <c r="A7172" s="1">
        <v>44266</v>
      </c>
      <c r="B7172" t="s">
        <v>25172</v>
      </c>
      <c r="C7172" t="s">
        <v>25173</v>
      </c>
      <c r="D7172" t="s">
        <v>25174</v>
      </c>
      <c r="E7172" s="2">
        <v>41704</v>
      </c>
      <c r="F7172" s="2">
        <v>44264</v>
      </c>
      <c r="G7172" s="2">
        <v>44264</v>
      </c>
      <c r="H7172" t="s">
        <v>29</v>
      </c>
      <c r="I7172">
        <v>171.5</v>
      </c>
      <c r="J7172">
        <v>10000</v>
      </c>
      <c r="K7172" t="s">
        <v>30</v>
      </c>
      <c r="L7172" t="s">
        <v>72</v>
      </c>
      <c r="M7172" t="s">
        <v>83</v>
      </c>
      <c r="N7172" t="s">
        <v>76</v>
      </c>
      <c r="O7172" t="s">
        <v>167</v>
      </c>
      <c r="P7172" t="s">
        <v>670</v>
      </c>
      <c r="Q7172">
        <v>47</v>
      </c>
      <c r="R7172" t="s">
        <v>36</v>
      </c>
      <c r="S7172" t="s">
        <v>924</v>
      </c>
      <c r="T7172" t="s">
        <v>925</v>
      </c>
      <c r="U7172" t="s">
        <v>135</v>
      </c>
      <c r="V7172" t="s">
        <v>136</v>
      </c>
      <c r="W7172" t="s">
        <v>1983</v>
      </c>
      <c r="X7172" t="s">
        <v>1984</v>
      </c>
      <c r="Y7172" t="s">
        <v>58</v>
      </c>
      <c r="Z7172" t="s">
        <v>59</v>
      </c>
    </row>
    <row r="7173" spans="1:26">
      <c r="A7173" s="1">
        <v>44266</v>
      </c>
      <c r="B7173" t="s">
        <v>25175</v>
      </c>
      <c r="C7173" t="s">
        <v>25176</v>
      </c>
      <c r="D7173" t="s">
        <v>25177</v>
      </c>
      <c r="E7173" s="2">
        <v>43124</v>
      </c>
      <c r="F7173" s="2">
        <v>44248</v>
      </c>
      <c r="G7173" s="2">
        <v>44253</v>
      </c>
      <c r="H7173" t="s">
        <v>82</v>
      </c>
      <c r="I7173">
        <v>53.58</v>
      </c>
      <c r="J7173">
        <v>5000</v>
      </c>
      <c r="K7173" t="s">
        <v>30</v>
      </c>
      <c r="L7173" t="s">
        <v>72</v>
      </c>
      <c r="M7173" t="s">
        <v>83</v>
      </c>
      <c r="N7173" t="s">
        <v>34</v>
      </c>
      <c r="O7173" t="s">
        <v>51</v>
      </c>
      <c r="P7173" t="s">
        <v>1142</v>
      </c>
      <c r="Q7173">
        <v>60</v>
      </c>
      <c r="R7173" t="s">
        <v>36</v>
      </c>
      <c r="S7173" t="s">
        <v>16957</v>
      </c>
      <c r="T7173" t="s">
        <v>16958</v>
      </c>
      <c r="U7173" t="s">
        <v>55</v>
      </c>
      <c r="V7173" t="s">
        <v>33</v>
      </c>
      <c r="W7173" t="s">
        <v>3126</v>
      </c>
      <c r="X7173" t="s">
        <v>3127</v>
      </c>
      <c r="Y7173" t="s">
        <v>35</v>
      </c>
      <c r="Z7173" t="s">
        <v>34</v>
      </c>
    </row>
    <row r="7174" spans="1:26">
      <c r="A7174" s="1">
        <v>44266</v>
      </c>
      <c r="B7174" t="s">
        <v>25178</v>
      </c>
      <c r="C7174" t="s">
        <v>25179</v>
      </c>
      <c r="D7174" t="s">
        <v>25180</v>
      </c>
      <c r="E7174" s="2">
        <v>43227</v>
      </c>
      <c r="F7174" s="2">
        <v>44260</v>
      </c>
      <c r="G7174" s="2">
        <v>44262</v>
      </c>
      <c r="H7174" t="s">
        <v>48</v>
      </c>
      <c r="I7174">
        <v>143.63</v>
      </c>
      <c r="J7174">
        <v>24000</v>
      </c>
      <c r="K7174" t="s">
        <v>30</v>
      </c>
      <c r="L7174" t="s">
        <v>49</v>
      </c>
      <c r="M7174" t="s">
        <v>32</v>
      </c>
      <c r="N7174" t="s">
        <v>34</v>
      </c>
      <c r="O7174" t="s">
        <v>40</v>
      </c>
      <c r="P7174" t="s">
        <v>39</v>
      </c>
      <c r="Q7174">
        <v>40</v>
      </c>
      <c r="R7174" t="s">
        <v>36</v>
      </c>
      <c r="S7174" t="s">
        <v>3169</v>
      </c>
      <c r="T7174" t="s">
        <v>3170</v>
      </c>
      <c r="U7174" t="s">
        <v>35</v>
      </c>
      <c r="V7174" t="s">
        <v>34</v>
      </c>
    </row>
    <row r="7175" spans="1:26">
      <c r="A7175" s="1">
        <v>44266</v>
      </c>
      <c r="B7175" t="s">
        <v>25181</v>
      </c>
      <c r="C7175" t="s">
        <v>25182</v>
      </c>
      <c r="D7175" t="s">
        <v>25183</v>
      </c>
      <c r="E7175" s="2">
        <v>43818</v>
      </c>
      <c r="F7175" s="2">
        <v>44265</v>
      </c>
      <c r="G7175" s="2">
        <v>44265</v>
      </c>
      <c r="H7175" t="s">
        <v>82</v>
      </c>
      <c r="I7175">
        <v>91.27</v>
      </c>
      <c r="J7175">
        <v>4000</v>
      </c>
      <c r="K7175" t="s">
        <v>30</v>
      </c>
      <c r="L7175" t="s">
        <v>72</v>
      </c>
      <c r="M7175" t="s">
        <v>124</v>
      </c>
      <c r="N7175" t="s">
        <v>44</v>
      </c>
      <c r="O7175" t="s">
        <v>63</v>
      </c>
      <c r="P7175" t="s">
        <v>534</v>
      </c>
      <c r="Q7175">
        <v>28</v>
      </c>
      <c r="R7175" t="s">
        <v>36</v>
      </c>
      <c r="S7175" t="s">
        <v>5201</v>
      </c>
      <c r="T7175" t="s">
        <v>5202</v>
      </c>
      <c r="U7175" t="s">
        <v>43</v>
      </c>
      <c r="V7175" t="s">
        <v>44</v>
      </c>
      <c r="W7175" t="s">
        <v>5645</v>
      </c>
      <c r="X7175" t="s">
        <v>5646</v>
      </c>
      <c r="Y7175" t="s">
        <v>52</v>
      </c>
      <c r="Z7175" t="s">
        <v>51</v>
      </c>
    </row>
    <row r="7176" spans="1:26">
      <c r="A7176" s="1">
        <v>44266</v>
      </c>
      <c r="B7176" t="s">
        <v>25184</v>
      </c>
      <c r="C7176" t="s">
        <v>25185</v>
      </c>
      <c r="D7176" t="s">
        <v>25186</v>
      </c>
      <c r="E7176" s="2">
        <v>42277</v>
      </c>
      <c r="F7176" s="2">
        <v>44263</v>
      </c>
      <c r="G7176" s="2">
        <v>44263</v>
      </c>
      <c r="H7176" t="s">
        <v>95</v>
      </c>
      <c r="I7176">
        <v>91.34</v>
      </c>
      <c r="J7176">
        <v>99000</v>
      </c>
      <c r="K7176" t="s">
        <v>30</v>
      </c>
      <c r="L7176" t="s">
        <v>72</v>
      </c>
      <c r="M7176" t="s">
        <v>83</v>
      </c>
      <c r="N7176" t="s">
        <v>63</v>
      </c>
      <c r="O7176" t="s">
        <v>118</v>
      </c>
      <c r="P7176" t="s">
        <v>117</v>
      </c>
      <c r="Q7176">
        <v>62</v>
      </c>
      <c r="R7176" t="s">
        <v>36</v>
      </c>
      <c r="S7176" t="s">
        <v>2850</v>
      </c>
      <c r="T7176" t="s">
        <v>2851</v>
      </c>
      <c r="U7176" t="s">
        <v>43</v>
      </c>
      <c r="V7176" t="s">
        <v>44</v>
      </c>
      <c r="W7176" t="s">
        <v>8489</v>
      </c>
      <c r="X7176" t="s">
        <v>8490</v>
      </c>
      <c r="Y7176" t="s">
        <v>1080</v>
      </c>
      <c r="Z7176" t="s">
        <v>107</v>
      </c>
    </row>
    <row r="7177" spans="1:26">
      <c r="A7177" s="1">
        <v>44266</v>
      </c>
      <c r="B7177" t="s">
        <v>25187</v>
      </c>
      <c r="C7177" t="s">
        <v>25188</v>
      </c>
      <c r="D7177" t="s">
        <v>25189</v>
      </c>
      <c r="E7177" s="2">
        <v>40347</v>
      </c>
      <c r="F7177" s="2">
        <v>44250</v>
      </c>
      <c r="G7177" s="2">
        <v>44255</v>
      </c>
      <c r="H7177" t="s">
        <v>171</v>
      </c>
      <c r="I7177">
        <v>11.3</v>
      </c>
      <c r="J7177">
        <v>400</v>
      </c>
      <c r="K7177" t="s">
        <v>30</v>
      </c>
      <c r="L7177" t="s">
        <v>49</v>
      </c>
      <c r="M7177" t="s">
        <v>32</v>
      </c>
      <c r="N7177" t="s">
        <v>63</v>
      </c>
      <c r="O7177" t="s">
        <v>136</v>
      </c>
      <c r="P7177" t="s">
        <v>135</v>
      </c>
      <c r="Q7177">
        <v>32</v>
      </c>
      <c r="R7177" t="s">
        <v>36</v>
      </c>
      <c r="S7177" t="s">
        <v>1698</v>
      </c>
      <c r="T7177" t="s">
        <v>1699</v>
      </c>
      <c r="U7177" t="s">
        <v>39</v>
      </c>
      <c r="V7177" t="s">
        <v>40</v>
      </c>
    </row>
    <row r="7178" spans="1:26">
      <c r="A7178" s="1">
        <v>44266</v>
      </c>
      <c r="B7178" t="s">
        <v>25190</v>
      </c>
      <c r="C7178" t="s">
        <v>25191</v>
      </c>
      <c r="D7178" t="s">
        <v>25192</v>
      </c>
      <c r="E7178" s="2">
        <v>40971</v>
      </c>
      <c r="F7178" s="2">
        <v>44247</v>
      </c>
      <c r="G7178" s="2">
        <v>44252</v>
      </c>
      <c r="H7178" t="s">
        <v>113</v>
      </c>
      <c r="I7178">
        <v>132.44</v>
      </c>
      <c r="J7178">
        <v>5000</v>
      </c>
      <c r="K7178" t="s">
        <v>149</v>
      </c>
      <c r="L7178" t="s">
        <v>31</v>
      </c>
      <c r="M7178" t="s">
        <v>124</v>
      </c>
      <c r="N7178" t="s">
        <v>59</v>
      </c>
      <c r="O7178" t="s">
        <v>87</v>
      </c>
      <c r="P7178" t="s">
        <v>219</v>
      </c>
      <c r="Q7178">
        <v>41</v>
      </c>
      <c r="R7178" t="s">
        <v>36</v>
      </c>
      <c r="S7178" t="s">
        <v>4382</v>
      </c>
      <c r="T7178" t="s">
        <v>4383</v>
      </c>
      <c r="U7178" t="s">
        <v>114</v>
      </c>
      <c r="V7178" t="s">
        <v>44</v>
      </c>
    </row>
    <row r="7179" spans="1:26">
      <c r="A7179" s="1">
        <v>44266</v>
      </c>
      <c r="B7179" t="s">
        <v>25193</v>
      </c>
      <c r="C7179" t="s">
        <v>25194</v>
      </c>
      <c r="D7179" t="s">
        <v>25195</v>
      </c>
      <c r="E7179" s="2">
        <v>40800</v>
      </c>
      <c r="F7179" s="2">
        <v>44252</v>
      </c>
      <c r="G7179" s="2">
        <v>44257</v>
      </c>
      <c r="H7179" t="s">
        <v>48</v>
      </c>
      <c r="I7179">
        <v>105.64</v>
      </c>
      <c r="J7179">
        <v>15000</v>
      </c>
      <c r="K7179" t="s">
        <v>30</v>
      </c>
      <c r="L7179" t="s">
        <v>49</v>
      </c>
      <c r="M7179" t="s">
        <v>83</v>
      </c>
      <c r="N7179" t="s">
        <v>59</v>
      </c>
      <c r="O7179" t="s">
        <v>167</v>
      </c>
      <c r="P7179" t="s">
        <v>15965</v>
      </c>
      <c r="Q7179">
        <v>53</v>
      </c>
      <c r="R7179" t="s">
        <v>36</v>
      </c>
      <c r="S7179" t="s">
        <v>9928</v>
      </c>
      <c r="T7179" t="s">
        <v>9929</v>
      </c>
      <c r="U7179" t="s">
        <v>172</v>
      </c>
      <c r="V7179" t="s">
        <v>50</v>
      </c>
      <c r="W7179" t="s">
        <v>4212</v>
      </c>
      <c r="X7179" t="s">
        <v>4213</v>
      </c>
      <c r="Y7179" t="s">
        <v>58</v>
      </c>
      <c r="Z7179" t="s">
        <v>59</v>
      </c>
    </row>
    <row r="7180" spans="1:26">
      <c r="A7180" s="1">
        <v>44266</v>
      </c>
      <c r="B7180" t="s">
        <v>25196</v>
      </c>
      <c r="C7180" t="s">
        <v>25197</v>
      </c>
      <c r="D7180" t="s">
        <v>25198</v>
      </c>
      <c r="E7180" s="2">
        <v>41564</v>
      </c>
      <c r="F7180" s="2">
        <v>44262</v>
      </c>
      <c r="G7180" s="2">
        <v>44263</v>
      </c>
      <c r="H7180" t="s">
        <v>113</v>
      </c>
      <c r="I7180">
        <v>75.36</v>
      </c>
      <c r="J7180">
        <v>1000</v>
      </c>
      <c r="K7180" t="s">
        <v>30</v>
      </c>
      <c r="L7180" t="s">
        <v>72</v>
      </c>
      <c r="M7180" t="s">
        <v>124</v>
      </c>
      <c r="N7180" t="s">
        <v>91</v>
      </c>
      <c r="O7180" t="s">
        <v>167</v>
      </c>
      <c r="P7180" t="s">
        <v>2014</v>
      </c>
      <c r="Q7180">
        <v>35</v>
      </c>
      <c r="R7180" t="s">
        <v>36</v>
      </c>
      <c r="S7180" t="s">
        <v>5123</v>
      </c>
      <c r="T7180" t="s">
        <v>5124</v>
      </c>
      <c r="U7180" t="s">
        <v>35</v>
      </c>
      <c r="V7180" t="s">
        <v>34</v>
      </c>
    </row>
    <row r="7181" spans="1:26">
      <c r="A7181" s="1">
        <v>44266</v>
      </c>
      <c r="B7181" t="s">
        <v>25199</v>
      </c>
      <c r="C7181" t="s">
        <v>25200</v>
      </c>
      <c r="D7181" t="s">
        <v>25201</v>
      </c>
      <c r="E7181" s="2">
        <v>41578</v>
      </c>
      <c r="F7181" s="2">
        <v>44262</v>
      </c>
      <c r="G7181" s="2">
        <v>44263</v>
      </c>
      <c r="H7181" t="s">
        <v>82</v>
      </c>
      <c r="I7181">
        <v>99.43</v>
      </c>
      <c r="J7181">
        <v>1000</v>
      </c>
      <c r="K7181" t="s">
        <v>30</v>
      </c>
      <c r="L7181" t="s">
        <v>31</v>
      </c>
      <c r="M7181" t="s">
        <v>32</v>
      </c>
      <c r="N7181" t="s">
        <v>33</v>
      </c>
      <c r="O7181" t="s">
        <v>51</v>
      </c>
      <c r="P7181" t="s">
        <v>52</v>
      </c>
      <c r="Q7181">
        <v>49</v>
      </c>
      <c r="R7181" t="s">
        <v>36</v>
      </c>
      <c r="S7181" t="s">
        <v>2027</v>
      </c>
      <c r="T7181" t="s">
        <v>2028</v>
      </c>
      <c r="U7181" t="s">
        <v>43</v>
      </c>
      <c r="V7181" t="s">
        <v>44</v>
      </c>
    </row>
    <row r="7182" spans="1:26">
      <c r="A7182" s="1">
        <v>44266</v>
      </c>
      <c r="B7182" t="s">
        <v>25202</v>
      </c>
      <c r="C7182" t="s">
        <v>25203</v>
      </c>
      <c r="D7182" t="s">
        <v>25204</v>
      </c>
      <c r="E7182" s="2">
        <v>42653</v>
      </c>
      <c r="F7182" s="2">
        <v>44261</v>
      </c>
      <c r="G7182" s="2">
        <v>44262</v>
      </c>
      <c r="H7182" t="s">
        <v>48</v>
      </c>
      <c r="I7182">
        <v>89.43</v>
      </c>
      <c r="J7182">
        <v>27000</v>
      </c>
      <c r="K7182" t="s">
        <v>30</v>
      </c>
      <c r="L7182" t="s">
        <v>31</v>
      </c>
      <c r="M7182" t="s">
        <v>124</v>
      </c>
      <c r="N7182" t="s">
        <v>136</v>
      </c>
      <c r="O7182" t="s">
        <v>50</v>
      </c>
      <c r="P7182" t="s">
        <v>172</v>
      </c>
      <c r="Q7182">
        <v>44</v>
      </c>
      <c r="R7182" t="s">
        <v>36</v>
      </c>
      <c r="S7182" t="s">
        <v>3791</v>
      </c>
      <c r="T7182" t="s">
        <v>3792</v>
      </c>
      <c r="U7182" t="s">
        <v>3793</v>
      </c>
      <c r="V7182" t="s">
        <v>107</v>
      </c>
    </row>
    <row r="7183" spans="1:26">
      <c r="A7183" s="1">
        <v>44266</v>
      </c>
      <c r="B7183" t="s">
        <v>25205</v>
      </c>
      <c r="C7183" t="s">
        <v>25206</v>
      </c>
      <c r="D7183" t="s">
        <v>25207</v>
      </c>
      <c r="E7183" s="2">
        <v>41875</v>
      </c>
      <c r="F7183" s="2">
        <v>44248</v>
      </c>
      <c r="G7183" s="2">
        <v>44253</v>
      </c>
      <c r="H7183" t="s">
        <v>113</v>
      </c>
      <c r="I7183">
        <v>135.01</v>
      </c>
      <c r="J7183">
        <v>5000</v>
      </c>
      <c r="K7183" t="s">
        <v>30</v>
      </c>
      <c r="L7183" t="s">
        <v>31</v>
      </c>
      <c r="M7183" t="s">
        <v>83</v>
      </c>
      <c r="N7183" t="s">
        <v>63</v>
      </c>
      <c r="O7183" t="s">
        <v>34</v>
      </c>
      <c r="P7183" t="s">
        <v>35</v>
      </c>
      <c r="Q7183">
        <v>38</v>
      </c>
      <c r="R7183" t="s">
        <v>36</v>
      </c>
      <c r="S7183" t="s">
        <v>20998</v>
      </c>
      <c r="T7183" t="s">
        <v>20999</v>
      </c>
      <c r="U7183" t="s">
        <v>172</v>
      </c>
      <c r="V7183" t="s">
        <v>50</v>
      </c>
    </row>
    <row r="7184" spans="1:26">
      <c r="A7184" s="1">
        <v>44266</v>
      </c>
      <c r="B7184" t="s">
        <v>25208</v>
      </c>
      <c r="C7184" t="s">
        <v>25209</v>
      </c>
      <c r="D7184" t="s">
        <v>25210</v>
      </c>
      <c r="E7184" s="2">
        <v>43704</v>
      </c>
      <c r="F7184" s="2">
        <v>44265</v>
      </c>
      <c r="G7184" s="2">
        <v>44265</v>
      </c>
      <c r="H7184" t="s">
        <v>95</v>
      </c>
      <c r="I7184">
        <v>64.45</v>
      </c>
      <c r="J7184">
        <v>30000</v>
      </c>
      <c r="K7184" t="s">
        <v>30</v>
      </c>
      <c r="L7184" t="s">
        <v>31</v>
      </c>
      <c r="M7184" t="s">
        <v>83</v>
      </c>
      <c r="N7184" t="s">
        <v>33</v>
      </c>
      <c r="O7184" t="s">
        <v>50</v>
      </c>
      <c r="P7184" t="s">
        <v>172</v>
      </c>
      <c r="Q7184">
        <v>45</v>
      </c>
      <c r="R7184" t="s">
        <v>36</v>
      </c>
      <c r="S7184" t="s">
        <v>2125</v>
      </c>
      <c r="T7184" t="s">
        <v>2126</v>
      </c>
      <c r="U7184" t="s">
        <v>117</v>
      </c>
      <c r="V7184" t="s">
        <v>118</v>
      </c>
      <c r="W7184" t="s">
        <v>10381</v>
      </c>
      <c r="X7184" t="s">
        <v>10382</v>
      </c>
      <c r="Y7184" t="s">
        <v>58</v>
      </c>
      <c r="Z7184" t="s">
        <v>59</v>
      </c>
    </row>
    <row r="7185" spans="1:26">
      <c r="A7185" s="1">
        <v>44266</v>
      </c>
      <c r="B7185" t="s">
        <v>25211</v>
      </c>
      <c r="C7185" t="s">
        <v>25212</v>
      </c>
      <c r="D7185" t="s">
        <v>25213</v>
      </c>
      <c r="E7185" s="2">
        <v>41686</v>
      </c>
      <c r="F7185" s="2">
        <v>44254</v>
      </c>
      <c r="G7185" s="2">
        <v>44259</v>
      </c>
      <c r="H7185" t="s">
        <v>48</v>
      </c>
      <c r="I7185">
        <v>85.08</v>
      </c>
      <c r="J7185">
        <v>24000</v>
      </c>
      <c r="K7185" t="s">
        <v>30</v>
      </c>
      <c r="L7185" t="s">
        <v>72</v>
      </c>
      <c r="M7185" t="s">
        <v>32</v>
      </c>
      <c r="N7185" t="s">
        <v>102</v>
      </c>
      <c r="O7185" t="s">
        <v>91</v>
      </c>
      <c r="P7185" t="s">
        <v>90</v>
      </c>
      <c r="Q7185">
        <v>37</v>
      </c>
      <c r="R7185" t="s">
        <v>36</v>
      </c>
      <c r="S7185" t="s">
        <v>2776</v>
      </c>
      <c r="T7185" t="s">
        <v>2777</v>
      </c>
      <c r="U7185" t="s">
        <v>2778</v>
      </c>
      <c r="V7185" t="s">
        <v>167</v>
      </c>
      <c r="W7185" t="s">
        <v>2441</v>
      </c>
      <c r="X7185" t="s">
        <v>2442</v>
      </c>
      <c r="Y7185" t="s">
        <v>117</v>
      </c>
      <c r="Z7185" t="s">
        <v>118</v>
      </c>
    </row>
    <row r="7186" spans="1:26">
      <c r="A7186" s="1">
        <v>44266</v>
      </c>
      <c r="B7186" t="s">
        <v>25214</v>
      </c>
      <c r="C7186" t="s">
        <v>25215</v>
      </c>
      <c r="D7186" t="s">
        <v>25216</v>
      </c>
      <c r="E7186" s="2">
        <v>42053</v>
      </c>
      <c r="F7186" s="2">
        <v>44265</v>
      </c>
      <c r="G7186" s="2">
        <v>44265</v>
      </c>
      <c r="H7186" t="s">
        <v>95</v>
      </c>
      <c r="I7186">
        <v>68.59</v>
      </c>
      <c r="J7186">
        <v>52000</v>
      </c>
      <c r="K7186" t="s">
        <v>30</v>
      </c>
      <c r="L7186" t="s">
        <v>72</v>
      </c>
      <c r="M7186" t="s">
        <v>32</v>
      </c>
      <c r="N7186" t="s">
        <v>59</v>
      </c>
      <c r="O7186" t="s">
        <v>51</v>
      </c>
      <c r="P7186" t="s">
        <v>52</v>
      </c>
      <c r="Q7186">
        <v>63</v>
      </c>
      <c r="R7186" t="s">
        <v>36</v>
      </c>
      <c r="S7186" t="s">
        <v>723</v>
      </c>
      <c r="T7186" t="s">
        <v>724</v>
      </c>
      <c r="U7186" t="s">
        <v>190</v>
      </c>
      <c r="V7186" t="s">
        <v>107</v>
      </c>
    </row>
    <row r="7187" spans="1:26">
      <c r="A7187" s="1">
        <v>44266</v>
      </c>
      <c r="B7187" t="s">
        <v>25217</v>
      </c>
      <c r="C7187" t="s">
        <v>25218</v>
      </c>
      <c r="D7187" t="s">
        <v>25219</v>
      </c>
      <c r="E7187" s="2">
        <v>42406</v>
      </c>
      <c r="F7187" s="2">
        <v>44254</v>
      </c>
      <c r="G7187" s="2">
        <v>44259</v>
      </c>
      <c r="H7187" t="s">
        <v>113</v>
      </c>
      <c r="I7187">
        <v>114.22</v>
      </c>
      <c r="J7187">
        <v>6000</v>
      </c>
      <c r="K7187" t="s">
        <v>30</v>
      </c>
      <c r="L7187" t="s">
        <v>72</v>
      </c>
      <c r="M7187" t="s">
        <v>124</v>
      </c>
      <c r="N7187" t="s">
        <v>118</v>
      </c>
      <c r="O7187" t="s">
        <v>50</v>
      </c>
      <c r="P7187" t="s">
        <v>172</v>
      </c>
      <c r="Q7187">
        <v>37</v>
      </c>
      <c r="R7187" t="s">
        <v>36</v>
      </c>
      <c r="S7187" t="s">
        <v>981</v>
      </c>
      <c r="T7187" t="s">
        <v>982</v>
      </c>
      <c r="U7187" t="s">
        <v>172</v>
      </c>
      <c r="V7187" t="s">
        <v>50</v>
      </c>
      <c r="W7187" t="s">
        <v>5718</v>
      </c>
      <c r="X7187" t="s">
        <v>5719</v>
      </c>
      <c r="Y7187" t="s">
        <v>90</v>
      </c>
      <c r="Z7187" t="s">
        <v>91</v>
      </c>
    </row>
    <row r="7188" spans="1:26">
      <c r="A7188" s="1">
        <v>44266</v>
      </c>
      <c r="B7188" t="s">
        <v>25220</v>
      </c>
      <c r="C7188" t="s">
        <v>25221</v>
      </c>
      <c r="D7188" t="s">
        <v>25222</v>
      </c>
      <c r="E7188" s="2">
        <v>40438</v>
      </c>
      <c r="F7188" s="2">
        <v>44256</v>
      </c>
      <c r="G7188" s="2">
        <v>44259</v>
      </c>
      <c r="H7188" t="s">
        <v>113</v>
      </c>
      <c r="I7188">
        <v>139</v>
      </c>
      <c r="J7188">
        <v>9000</v>
      </c>
      <c r="K7188" t="s">
        <v>30</v>
      </c>
      <c r="L7188" t="s">
        <v>72</v>
      </c>
      <c r="M7188" t="s">
        <v>32</v>
      </c>
      <c r="N7188" t="s">
        <v>91</v>
      </c>
      <c r="O7188" t="s">
        <v>107</v>
      </c>
      <c r="P7188" t="s">
        <v>6598</v>
      </c>
      <c r="Q7188">
        <v>38</v>
      </c>
      <c r="R7188" t="s">
        <v>36</v>
      </c>
      <c r="S7188" t="s">
        <v>164</v>
      </c>
      <c r="T7188" t="s">
        <v>165</v>
      </c>
      <c r="U7188" t="s">
        <v>166</v>
      </c>
      <c r="V7188" t="s">
        <v>167</v>
      </c>
    </row>
    <row r="7189" spans="1:26">
      <c r="A7189" s="1">
        <v>44267</v>
      </c>
      <c r="B7189" t="s">
        <v>25223</v>
      </c>
      <c r="C7189" t="s">
        <v>25224</v>
      </c>
      <c r="D7189" t="s">
        <v>25225</v>
      </c>
      <c r="E7189" s="2">
        <v>41557</v>
      </c>
      <c r="F7189" s="2">
        <v>44257</v>
      </c>
      <c r="G7189" s="2">
        <v>44260</v>
      </c>
      <c r="H7189" t="s">
        <v>95</v>
      </c>
      <c r="I7189">
        <v>84.88</v>
      </c>
      <c r="J7189">
        <v>60000</v>
      </c>
      <c r="K7189" t="s">
        <v>30</v>
      </c>
      <c r="L7189" t="s">
        <v>31</v>
      </c>
      <c r="M7189" t="s">
        <v>32</v>
      </c>
      <c r="N7189" t="s">
        <v>34</v>
      </c>
      <c r="O7189" t="s">
        <v>33</v>
      </c>
      <c r="P7189" t="s">
        <v>55</v>
      </c>
      <c r="Q7189">
        <v>37</v>
      </c>
      <c r="R7189" t="s">
        <v>36</v>
      </c>
      <c r="S7189" t="s">
        <v>610</v>
      </c>
      <c r="T7189" t="s">
        <v>611</v>
      </c>
      <c r="U7189" t="s">
        <v>441</v>
      </c>
      <c r="V7189" t="s">
        <v>63</v>
      </c>
      <c r="W7189" t="s">
        <v>2565</v>
      </c>
      <c r="X7189" t="s">
        <v>2566</v>
      </c>
      <c r="Y7189" t="s">
        <v>2567</v>
      </c>
      <c r="Z7189" t="s">
        <v>107</v>
      </c>
    </row>
    <row r="7190" spans="1:26">
      <c r="A7190" s="1">
        <v>44267</v>
      </c>
      <c r="B7190" t="s">
        <v>25226</v>
      </c>
      <c r="C7190" t="s">
        <v>25227</v>
      </c>
      <c r="D7190" t="s">
        <v>25228</v>
      </c>
      <c r="E7190" s="2">
        <v>42277</v>
      </c>
      <c r="F7190" s="2">
        <v>44258</v>
      </c>
      <c r="G7190" s="2">
        <v>44261</v>
      </c>
      <c r="H7190" t="s">
        <v>95</v>
      </c>
      <c r="I7190">
        <v>90.91</v>
      </c>
      <c r="J7190">
        <v>39000</v>
      </c>
      <c r="K7190" t="s">
        <v>30</v>
      </c>
      <c r="L7190" t="s">
        <v>72</v>
      </c>
      <c r="M7190" t="s">
        <v>83</v>
      </c>
      <c r="N7190" t="s">
        <v>40</v>
      </c>
      <c r="O7190" t="s">
        <v>50</v>
      </c>
      <c r="P7190" t="s">
        <v>172</v>
      </c>
      <c r="Q7190">
        <v>45</v>
      </c>
      <c r="R7190" t="s">
        <v>36</v>
      </c>
      <c r="S7190" t="s">
        <v>3606</v>
      </c>
      <c r="T7190" t="s">
        <v>3607</v>
      </c>
      <c r="U7190" t="s">
        <v>441</v>
      </c>
      <c r="V7190" t="s">
        <v>63</v>
      </c>
      <c r="W7190" t="s">
        <v>1587</v>
      </c>
      <c r="X7190" t="s">
        <v>1588</v>
      </c>
      <c r="Y7190" t="s">
        <v>969</v>
      </c>
      <c r="Z7190" t="s">
        <v>63</v>
      </c>
    </row>
    <row r="7191" spans="1:26">
      <c r="A7191" s="1">
        <v>44267</v>
      </c>
      <c r="B7191" t="s">
        <v>25229</v>
      </c>
      <c r="C7191" t="s">
        <v>25230</v>
      </c>
      <c r="D7191" t="s">
        <v>25231</v>
      </c>
      <c r="E7191" s="2">
        <v>41789</v>
      </c>
      <c r="F7191" s="2">
        <v>44257</v>
      </c>
      <c r="G7191" s="2">
        <v>44260</v>
      </c>
      <c r="H7191" t="s">
        <v>82</v>
      </c>
      <c r="I7191">
        <v>90.5</v>
      </c>
      <c r="J7191">
        <v>1000</v>
      </c>
      <c r="K7191" t="s">
        <v>30</v>
      </c>
      <c r="L7191" t="s">
        <v>49</v>
      </c>
      <c r="M7191" t="s">
        <v>32</v>
      </c>
      <c r="N7191" t="s">
        <v>34</v>
      </c>
      <c r="O7191" t="s">
        <v>33</v>
      </c>
      <c r="P7191" t="s">
        <v>55</v>
      </c>
      <c r="Q7191">
        <v>47</v>
      </c>
      <c r="R7191" t="s">
        <v>36</v>
      </c>
      <c r="S7191" t="s">
        <v>1878</v>
      </c>
      <c r="T7191" t="s">
        <v>1879</v>
      </c>
      <c r="U7191" t="s">
        <v>245</v>
      </c>
      <c r="V7191" t="s">
        <v>44</v>
      </c>
      <c r="W7191" t="s">
        <v>4234</v>
      </c>
      <c r="X7191" t="s">
        <v>4235</v>
      </c>
      <c r="Y7191" t="s">
        <v>4236</v>
      </c>
      <c r="Z7191" t="s">
        <v>107</v>
      </c>
    </row>
    <row r="7192" spans="1:26">
      <c r="A7192" s="1">
        <v>44267</v>
      </c>
      <c r="B7192" t="s">
        <v>25232</v>
      </c>
      <c r="C7192" t="s">
        <v>25233</v>
      </c>
      <c r="D7192" t="s">
        <v>25234</v>
      </c>
      <c r="E7192" s="2">
        <v>42344</v>
      </c>
      <c r="F7192" s="2">
        <v>44260</v>
      </c>
      <c r="G7192" s="2">
        <v>44262</v>
      </c>
      <c r="H7192" t="s">
        <v>48</v>
      </c>
      <c r="I7192">
        <v>85.28</v>
      </c>
      <c r="J7192">
        <v>28000</v>
      </c>
      <c r="K7192" t="s">
        <v>30</v>
      </c>
      <c r="L7192" t="s">
        <v>72</v>
      </c>
      <c r="M7192" t="s">
        <v>32</v>
      </c>
      <c r="N7192" t="s">
        <v>118</v>
      </c>
      <c r="O7192" t="s">
        <v>118</v>
      </c>
      <c r="P7192" t="s">
        <v>117</v>
      </c>
      <c r="Q7192">
        <v>47</v>
      </c>
      <c r="R7192" t="s">
        <v>36</v>
      </c>
      <c r="S7192" t="s">
        <v>3489</v>
      </c>
      <c r="T7192" t="s">
        <v>3490</v>
      </c>
      <c r="U7192" t="s">
        <v>35</v>
      </c>
      <c r="V7192" t="s">
        <v>34</v>
      </c>
      <c r="W7192" t="s">
        <v>893</v>
      </c>
      <c r="X7192" t="s">
        <v>894</v>
      </c>
      <c r="Y7192" t="s">
        <v>895</v>
      </c>
      <c r="Z7192" t="s">
        <v>63</v>
      </c>
    </row>
    <row r="7193" spans="1:26">
      <c r="A7193" s="1">
        <v>44267</v>
      </c>
      <c r="B7193" t="s">
        <v>25235</v>
      </c>
      <c r="C7193" t="s">
        <v>25236</v>
      </c>
      <c r="D7193" t="s">
        <v>25237</v>
      </c>
      <c r="E7193" s="2">
        <v>42639</v>
      </c>
      <c r="F7193" s="2">
        <v>44255</v>
      </c>
      <c r="G7193" s="2">
        <v>44260</v>
      </c>
      <c r="H7193" t="s">
        <v>171</v>
      </c>
      <c r="I7193">
        <v>9.0299999999999994</v>
      </c>
      <c r="J7193">
        <v>600</v>
      </c>
      <c r="K7193" t="s">
        <v>30</v>
      </c>
      <c r="L7193" t="s">
        <v>49</v>
      </c>
      <c r="M7193" t="s">
        <v>32</v>
      </c>
      <c r="N7193" t="s">
        <v>59</v>
      </c>
      <c r="O7193" t="s">
        <v>33</v>
      </c>
      <c r="P7193" t="s">
        <v>55</v>
      </c>
      <c r="Q7193">
        <v>40</v>
      </c>
      <c r="R7193" t="s">
        <v>36</v>
      </c>
      <c r="S7193" t="s">
        <v>5256</v>
      </c>
      <c r="T7193" t="s">
        <v>5257</v>
      </c>
      <c r="U7193" t="s">
        <v>103</v>
      </c>
      <c r="V7193" t="s">
        <v>102</v>
      </c>
      <c r="W7193" t="s">
        <v>8823</v>
      </c>
      <c r="X7193" t="s">
        <v>8824</v>
      </c>
      <c r="Y7193" t="s">
        <v>58</v>
      </c>
      <c r="Z7193" t="s">
        <v>59</v>
      </c>
    </row>
    <row r="7194" spans="1:26">
      <c r="A7194" s="1">
        <v>44267</v>
      </c>
      <c r="B7194" t="s">
        <v>25238</v>
      </c>
      <c r="C7194" t="s">
        <v>25239</v>
      </c>
      <c r="D7194" t="s">
        <v>25240</v>
      </c>
      <c r="E7194" s="2">
        <v>42850</v>
      </c>
      <c r="F7194" s="2">
        <v>44265</v>
      </c>
      <c r="G7194" s="2">
        <v>44265</v>
      </c>
      <c r="H7194" t="s">
        <v>95</v>
      </c>
      <c r="I7194">
        <v>55.94</v>
      </c>
      <c r="J7194">
        <v>88000</v>
      </c>
      <c r="K7194" t="s">
        <v>30</v>
      </c>
      <c r="L7194" t="s">
        <v>31</v>
      </c>
      <c r="M7194" t="s">
        <v>83</v>
      </c>
      <c r="N7194" t="s">
        <v>107</v>
      </c>
      <c r="O7194" t="s">
        <v>44</v>
      </c>
      <c r="P7194" t="s">
        <v>114</v>
      </c>
      <c r="Q7194">
        <v>49</v>
      </c>
      <c r="R7194" t="s">
        <v>237</v>
      </c>
      <c r="S7194" t="s">
        <v>2876</v>
      </c>
      <c r="T7194" t="s">
        <v>2877</v>
      </c>
      <c r="U7194" t="s">
        <v>103</v>
      </c>
      <c r="V7194" t="s">
        <v>102</v>
      </c>
      <c r="W7194" t="s">
        <v>4750</v>
      </c>
      <c r="X7194" t="s">
        <v>4751</v>
      </c>
      <c r="Y7194" t="s">
        <v>39</v>
      </c>
      <c r="Z7194" t="s">
        <v>40</v>
      </c>
    </row>
    <row r="7195" spans="1:26">
      <c r="A7195" s="1">
        <v>44267</v>
      </c>
      <c r="B7195" t="s">
        <v>25241</v>
      </c>
      <c r="C7195" t="s">
        <v>25242</v>
      </c>
      <c r="D7195" t="s">
        <v>25243</v>
      </c>
      <c r="E7195" s="2">
        <v>43791</v>
      </c>
      <c r="F7195" s="2">
        <v>44265</v>
      </c>
      <c r="G7195" s="2">
        <v>44265</v>
      </c>
      <c r="H7195" t="s">
        <v>29</v>
      </c>
      <c r="I7195">
        <v>137.22</v>
      </c>
      <c r="J7195">
        <v>8000</v>
      </c>
      <c r="K7195" t="s">
        <v>149</v>
      </c>
      <c r="L7195" t="s">
        <v>72</v>
      </c>
      <c r="M7195" t="s">
        <v>83</v>
      </c>
      <c r="N7195" t="s">
        <v>33</v>
      </c>
      <c r="O7195" t="s">
        <v>34</v>
      </c>
      <c r="P7195" t="s">
        <v>855</v>
      </c>
      <c r="Q7195">
        <v>30</v>
      </c>
      <c r="R7195" t="s">
        <v>36</v>
      </c>
      <c r="S7195" t="s">
        <v>16264</v>
      </c>
      <c r="T7195" t="s">
        <v>16265</v>
      </c>
      <c r="U7195" t="s">
        <v>55</v>
      </c>
      <c r="V7195" t="s">
        <v>33</v>
      </c>
    </row>
    <row r="7196" spans="1:26">
      <c r="A7196" s="1">
        <v>44267</v>
      </c>
      <c r="B7196" t="s">
        <v>25244</v>
      </c>
      <c r="C7196" t="s">
        <v>25245</v>
      </c>
      <c r="D7196" t="s">
        <v>25246</v>
      </c>
      <c r="E7196" s="2">
        <v>42802</v>
      </c>
      <c r="F7196" s="2">
        <v>44247</v>
      </c>
      <c r="G7196" s="2">
        <v>44252</v>
      </c>
      <c r="H7196" t="s">
        <v>48</v>
      </c>
      <c r="I7196">
        <v>158.34</v>
      </c>
      <c r="J7196">
        <v>34000</v>
      </c>
      <c r="K7196" t="s">
        <v>30</v>
      </c>
      <c r="L7196" t="s">
        <v>72</v>
      </c>
      <c r="M7196" t="s">
        <v>32</v>
      </c>
      <c r="N7196" t="s">
        <v>40</v>
      </c>
      <c r="O7196" t="s">
        <v>76</v>
      </c>
      <c r="P7196" t="s">
        <v>819</v>
      </c>
      <c r="Q7196">
        <v>38</v>
      </c>
      <c r="R7196" t="s">
        <v>36</v>
      </c>
      <c r="S7196" t="s">
        <v>2526</v>
      </c>
      <c r="T7196" t="s">
        <v>2527</v>
      </c>
      <c r="U7196" t="s">
        <v>90</v>
      </c>
      <c r="V7196" t="s">
        <v>91</v>
      </c>
      <c r="W7196" t="s">
        <v>1304</v>
      </c>
      <c r="X7196" t="s">
        <v>1305</v>
      </c>
      <c r="Y7196" t="s">
        <v>90</v>
      </c>
      <c r="Z7196" t="s">
        <v>91</v>
      </c>
    </row>
    <row r="7197" spans="1:26">
      <c r="A7197" s="1">
        <v>44267</v>
      </c>
      <c r="B7197" t="s">
        <v>25247</v>
      </c>
      <c r="C7197" t="s">
        <v>25248</v>
      </c>
      <c r="D7197" t="s">
        <v>25249</v>
      </c>
      <c r="E7197" s="2">
        <v>42263</v>
      </c>
      <c r="F7197" s="2">
        <v>44254</v>
      </c>
      <c r="G7197" s="2">
        <v>44259</v>
      </c>
      <c r="H7197" t="s">
        <v>95</v>
      </c>
      <c r="I7197">
        <v>67.75</v>
      </c>
      <c r="J7197">
        <v>21000</v>
      </c>
      <c r="K7197" t="s">
        <v>30</v>
      </c>
      <c r="L7197" t="s">
        <v>49</v>
      </c>
      <c r="M7197" t="s">
        <v>32</v>
      </c>
      <c r="N7197" t="s">
        <v>76</v>
      </c>
      <c r="O7197" t="s">
        <v>167</v>
      </c>
      <c r="P7197" t="s">
        <v>7561</v>
      </c>
      <c r="Q7197">
        <v>58</v>
      </c>
      <c r="R7197" t="s">
        <v>36</v>
      </c>
      <c r="S7197" t="s">
        <v>10548</v>
      </c>
      <c r="T7197" t="s">
        <v>10549</v>
      </c>
      <c r="U7197" t="s">
        <v>10550</v>
      </c>
      <c r="V7197" t="s">
        <v>167</v>
      </c>
    </row>
    <row r="7198" spans="1:26">
      <c r="A7198" s="1">
        <v>44267</v>
      </c>
      <c r="B7198" t="s">
        <v>25250</v>
      </c>
      <c r="C7198" t="s">
        <v>25251</v>
      </c>
      <c r="D7198" t="s">
        <v>25252</v>
      </c>
      <c r="E7198" s="2">
        <v>40937</v>
      </c>
      <c r="F7198" s="2">
        <v>44253</v>
      </c>
      <c r="G7198" s="2">
        <v>44258</v>
      </c>
      <c r="H7198" t="s">
        <v>82</v>
      </c>
      <c r="I7198">
        <v>90.79</v>
      </c>
      <c r="J7198">
        <v>4000</v>
      </c>
      <c r="K7198" t="s">
        <v>30</v>
      </c>
      <c r="L7198" t="s">
        <v>31</v>
      </c>
      <c r="M7198" t="s">
        <v>83</v>
      </c>
      <c r="N7198" t="s">
        <v>34</v>
      </c>
      <c r="O7198" t="s">
        <v>44</v>
      </c>
      <c r="P7198" t="s">
        <v>43</v>
      </c>
      <c r="Q7198">
        <v>41</v>
      </c>
      <c r="R7198" t="s">
        <v>36</v>
      </c>
      <c r="S7198" t="s">
        <v>1720</v>
      </c>
      <c r="T7198" t="s">
        <v>1721</v>
      </c>
      <c r="U7198" t="s">
        <v>172</v>
      </c>
      <c r="V7198" t="s">
        <v>50</v>
      </c>
      <c r="W7198" t="s">
        <v>265</v>
      </c>
      <c r="X7198" t="s">
        <v>266</v>
      </c>
      <c r="Y7198" t="s">
        <v>58</v>
      </c>
      <c r="Z7198" t="s">
        <v>59</v>
      </c>
    </row>
    <row r="7199" spans="1:26">
      <c r="A7199" s="1">
        <v>44267</v>
      </c>
      <c r="B7199" t="s">
        <v>25253</v>
      </c>
      <c r="C7199" t="s">
        <v>25254</v>
      </c>
      <c r="D7199" t="s">
        <v>25255</v>
      </c>
      <c r="E7199" s="2">
        <v>41607</v>
      </c>
      <c r="F7199" s="2">
        <v>44257</v>
      </c>
      <c r="G7199" s="2">
        <v>44260</v>
      </c>
      <c r="H7199" t="s">
        <v>82</v>
      </c>
      <c r="I7199">
        <v>52.67</v>
      </c>
      <c r="J7199">
        <v>5000</v>
      </c>
      <c r="K7199" t="s">
        <v>30</v>
      </c>
      <c r="L7199" t="s">
        <v>31</v>
      </c>
      <c r="M7199" t="s">
        <v>83</v>
      </c>
      <c r="N7199" t="s">
        <v>51</v>
      </c>
      <c r="O7199" t="s">
        <v>91</v>
      </c>
      <c r="P7199" t="s">
        <v>90</v>
      </c>
      <c r="Q7199">
        <v>35</v>
      </c>
      <c r="R7199" t="s">
        <v>36</v>
      </c>
      <c r="S7199" t="s">
        <v>4310</v>
      </c>
      <c r="T7199" t="s">
        <v>4311</v>
      </c>
      <c r="U7199" t="s">
        <v>819</v>
      </c>
      <c r="V7199" t="s">
        <v>76</v>
      </c>
      <c r="W7199" t="s">
        <v>1587</v>
      </c>
      <c r="X7199" t="s">
        <v>1588</v>
      </c>
      <c r="Y7199" t="s">
        <v>969</v>
      </c>
      <c r="Z7199" t="s">
        <v>63</v>
      </c>
    </row>
    <row r="7200" spans="1:26">
      <c r="A7200" s="1">
        <v>44267</v>
      </c>
      <c r="B7200" t="s">
        <v>25256</v>
      </c>
      <c r="C7200" t="s">
        <v>25257</v>
      </c>
      <c r="D7200" t="s">
        <v>25258</v>
      </c>
      <c r="E7200" s="2">
        <v>42806</v>
      </c>
      <c r="F7200" s="2">
        <v>44253</v>
      </c>
      <c r="G7200" s="2">
        <v>44258</v>
      </c>
      <c r="H7200" t="s">
        <v>48</v>
      </c>
      <c r="I7200">
        <v>157.54</v>
      </c>
      <c r="J7200">
        <v>23000</v>
      </c>
      <c r="K7200" t="s">
        <v>30</v>
      </c>
      <c r="L7200" t="s">
        <v>49</v>
      </c>
      <c r="M7200" t="s">
        <v>32</v>
      </c>
      <c r="N7200" t="s">
        <v>44</v>
      </c>
      <c r="O7200" t="s">
        <v>102</v>
      </c>
      <c r="P7200" t="s">
        <v>103</v>
      </c>
      <c r="Q7200">
        <v>64</v>
      </c>
      <c r="R7200" t="s">
        <v>36</v>
      </c>
      <c r="S7200" t="s">
        <v>2240</v>
      </c>
      <c r="T7200" t="s">
        <v>2241</v>
      </c>
      <c r="U7200" t="s">
        <v>2242</v>
      </c>
      <c r="V7200" t="s">
        <v>63</v>
      </c>
      <c r="W7200" t="s">
        <v>5660</v>
      </c>
      <c r="X7200" t="s">
        <v>5661</v>
      </c>
      <c r="Y7200" t="s">
        <v>172</v>
      </c>
      <c r="Z7200" t="s">
        <v>50</v>
      </c>
    </row>
    <row r="7201" spans="1:26">
      <c r="A7201" s="1">
        <v>44267</v>
      </c>
      <c r="B7201" t="s">
        <v>25259</v>
      </c>
      <c r="C7201" t="s">
        <v>25260</v>
      </c>
      <c r="D7201" t="s">
        <v>25261</v>
      </c>
      <c r="E7201" s="2">
        <v>43329</v>
      </c>
      <c r="F7201" s="2">
        <v>44260</v>
      </c>
      <c r="G7201" s="2">
        <v>44262</v>
      </c>
      <c r="H7201" t="s">
        <v>48</v>
      </c>
      <c r="I7201">
        <v>153.07</v>
      </c>
      <c r="J7201">
        <v>22000</v>
      </c>
      <c r="K7201" t="s">
        <v>30</v>
      </c>
      <c r="L7201" t="s">
        <v>49</v>
      </c>
      <c r="M7201" t="s">
        <v>32</v>
      </c>
      <c r="N7201" t="s">
        <v>118</v>
      </c>
      <c r="O7201" t="s">
        <v>76</v>
      </c>
      <c r="P7201" t="s">
        <v>452</v>
      </c>
      <c r="Q7201">
        <v>56</v>
      </c>
      <c r="R7201" t="s">
        <v>36</v>
      </c>
      <c r="S7201" t="s">
        <v>7579</v>
      </c>
      <c r="T7201" t="s">
        <v>7580</v>
      </c>
      <c r="U7201" t="s">
        <v>39</v>
      </c>
      <c r="V7201" t="s">
        <v>40</v>
      </c>
      <c r="W7201" t="s">
        <v>10847</v>
      </c>
      <c r="X7201" t="s">
        <v>10848</v>
      </c>
      <c r="Y7201" t="s">
        <v>172</v>
      </c>
      <c r="Z7201" t="s">
        <v>50</v>
      </c>
    </row>
    <row r="7202" spans="1:26">
      <c r="A7202" s="1">
        <v>44267</v>
      </c>
      <c r="B7202" t="s">
        <v>25262</v>
      </c>
      <c r="C7202" t="s">
        <v>25263</v>
      </c>
      <c r="D7202" t="s">
        <v>25264</v>
      </c>
      <c r="E7202" s="2">
        <v>43468</v>
      </c>
      <c r="F7202" s="2">
        <v>44258</v>
      </c>
      <c r="G7202" s="2">
        <v>44261</v>
      </c>
      <c r="H7202" t="s">
        <v>95</v>
      </c>
      <c r="I7202">
        <v>62.57</v>
      </c>
      <c r="J7202">
        <v>32000</v>
      </c>
      <c r="K7202" t="s">
        <v>30</v>
      </c>
      <c r="L7202" t="s">
        <v>31</v>
      </c>
      <c r="M7202" t="s">
        <v>124</v>
      </c>
      <c r="N7202" t="s">
        <v>44</v>
      </c>
      <c r="O7202" t="s">
        <v>91</v>
      </c>
      <c r="P7202" t="s">
        <v>90</v>
      </c>
      <c r="Q7202">
        <v>42</v>
      </c>
      <c r="R7202" t="s">
        <v>36</v>
      </c>
      <c r="S7202" t="s">
        <v>6430</v>
      </c>
      <c r="T7202" t="s">
        <v>6431</v>
      </c>
      <c r="U7202" t="s">
        <v>172</v>
      </c>
      <c r="V7202" t="s">
        <v>50</v>
      </c>
      <c r="W7202" t="s">
        <v>6524</v>
      </c>
      <c r="X7202" t="s">
        <v>6525</v>
      </c>
      <c r="Y7202" t="s">
        <v>117</v>
      </c>
      <c r="Z7202" t="s">
        <v>118</v>
      </c>
    </row>
    <row r="7203" spans="1:26">
      <c r="A7203" s="1">
        <v>44267</v>
      </c>
      <c r="B7203" t="s">
        <v>25265</v>
      </c>
      <c r="C7203" t="s">
        <v>25266</v>
      </c>
      <c r="D7203" t="s">
        <v>25267</v>
      </c>
      <c r="E7203" s="2">
        <v>41534</v>
      </c>
      <c r="F7203" s="2">
        <v>44248</v>
      </c>
      <c r="G7203" s="2">
        <v>44253</v>
      </c>
      <c r="H7203" t="s">
        <v>48</v>
      </c>
      <c r="I7203">
        <v>152.37</v>
      </c>
      <c r="J7203">
        <v>35000</v>
      </c>
      <c r="K7203" t="s">
        <v>149</v>
      </c>
      <c r="L7203" t="s">
        <v>72</v>
      </c>
      <c r="M7203" t="s">
        <v>83</v>
      </c>
      <c r="N7203" t="s">
        <v>50</v>
      </c>
      <c r="O7203" t="s">
        <v>87</v>
      </c>
      <c r="P7203" t="s">
        <v>4317</v>
      </c>
      <c r="Q7203">
        <v>60</v>
      </c>
      <c r="R7203" t="s">
        <v>36</v>
      </c>
      <c r="S7203" t="s">
        <v>2206</v>
      </c>
      <c r="T7203" t="s">
        <v>2207</v>
      </c>
      <c r="U7203" t="s">
        <v>270</v>
      </c>
      <c r="V7203" t="s">
        <v>87</v>
      </c>
    </row>
    <row r="7204" spans="1:26">
      <c r="A7204" s="1">
        <v>44267</v>
      </c>
      <c r="B7204" t="s">
        <v>25268</v>
      </c>
      <c r="C7204" t="s">
        <v>25269</v>
      </c>
      <c r="D7204" t="s">
        <v>25270</v>
      </c>
      <c r="E7204" s="2">
        <v>42802</v>
      </c>
      <c r="F7204" s="2">
        <v>44254</v>
      </c>
      <c r="G7204" s="2">
        <v>44259</v>
      </c>
      <c r="H7204" t="s">
        <v>113</v>
      </c>
      <c r="I7204">
        <v>114.72</v>
      </c>
      <c r="J7204">
        <v>6000</v>
      </c>
      <c r="K7204" t="s">
        <v>30</v>
      </c>
      <c r="L7204" t="s">
        <v>72</v>
      </c>
      <c r="M7204" t="s">
        <v>32</v>
      </c>
      <c r="N7204" t="s">
        <v>102</v>
      </c>
      <c r="O7204" t="s">
        <v>63</v>
      </c>
      <c r="P7204" t="s">
        <v>132</v>
      </c>
      <c r="Q7204">
        <v>53</v>
      </c>
      <c r="R7204" t="s">
        <v>237</v>
      </c>
      <c r="S7204" t="s">
        <v>6473</v>
      </c>
      <c r="T7204" t="s">
        <v>6474</v>
      </c>
      <c r="U7204" t="s">
        <v>103</v>
      </c>
      <c r="V7204" t="s">
        <v>102</v>
      </c>
      <c r="W7204" t="s">
        <v>4398</v>
      </c>
      <c r="X7204" t="s">
        <v>4399</v>
      </c>
      <c r="Y7204" t="s">
        <v>172</v>
      </c>
      <c r="Z7204" t="s">
        <v>50</v>
      </c>
    </row>
    <row r="7205" spans="1:26">
      <c r="A7205" s="1">
        <v>44267</v>
      </c>
      <c r="B7205" t="s">
        <v>25271</v>
      </c>
      <c r="C7205" t="s">
        <v>25272</v>
      </c>
      <c r="D7205" t="s">
        <v>25273</v>
      </c>
      <c r="E7205" s="2">
        <v>43518</v>
      </c>
      <c r="F7205" s="2">
        <v>44257</v>
      </c>
      <c r="G7205" s="2">
        <v>44260</v>
      </c>
      <c r="H7205" t="s">
        <v>82</v>
      </c>
      <c r="I7205">
        <v>98.92</v>
      </c>
      <c r="J7205">
        <v>3000</v>
      </c>
      <c r="K7205" t="s">
        <v>30</v>
      </c>
      <c r="L7205" t="s">
        <v>31</v>
      </c>
      <c r="M7205" t="s">
        <v>32</v>
      </c>
      <c r="N7205" t="s">
        <v>107</v>
      </c>
      <c r="O7205" t="s">
        <v>50</v>
      </c>
      <c r="P7205" t="s">
        <v>225</v>
      </c>
      <c r="Q7205">
        <v>47</v>
      </c>
      <c r="R7205" t="s">
        <v>36</v>
      </c>
      <c r="S7205" t="s">
        <v>4832</v>
      </c>
      <c r="T7205" t="s">
        <v>4833</v>
      </c>
      <c r="U7205" t="s">
        <v>117</v>
      </c>
      <c r="V7205" t="s">
        <v>118</v>
      </c>
      <c r="W7205" t="s">
        <v>5343</v>
      </c>
      <c r="X7205" t="s">
        <v>5344</v>
      </c>
      <c r="Y7205" t="s">
        <v>172</v>
      </c>
      <c r="Z7205" t="s">
        <v>50</v>
      </c>
    </row>
    <row r="7206" spans="1:26">
      <c r="A7206" s="1">
        <v>44267</v>
      </c>
      <c r="B7206" t="s">
        <v>25274</v>
      </c>
      <c r="C7206" t="s">
        <v>25275</v>
      </c>
      <c r="D7206" t="s">
        <v>25276</v>
      </c>
      <c r="E7206" s="2">
        <v>42096</v>
      </c>
      <c r="F7206" s="2">
        <v>44258</v>
      </c>
      <c r="G7206" s="2">
        <v>44261</v>
      </c>
      <c r="H7206" t="s">
        <v>82</v>
      </c>
      <c r="I7206">
        <v>65.739999999999995</v>
      </c>
      <c r="J7206">
        <v>2000</v>
      </c>
      <c r="K7206" t="s">
        <v>30</v>
      </c>
      <c r="L7206" t="s">
        <v>31</v>
      </c>
      <c r="M7206" t="s">
        <v>83</v>
      </c>
      <c r="N7206" t="s">
        <v>136</v>
      </c>
      <c r="O7206" t="s">
        <v>44</v>
      </c>
      <c r="P7206" t="s">
        <v>43</v>
      </c>
      <c r="Q7206">
        <v>56</v>
      </c>
      <c r="R7206" t="s">
        <v>36</v>
      </c>
      <c r="S7206" t="s">
        <v>2731</v>
      </c>
      <c r="T7206" t="s">
        <v>2732</v>
      </c>
      <c r="U7206" t="s">
        <v>90</v>
      </c>
      <c r="V7206" t="s">
        <v>91</v>
      </c>
    </row>
    <row r="7207" spans="1:26">
      <c r="A7207" s="1">
        <v>44267</v>
      </c>
      <c r="B7207" t="s">
        <v>25277</v>
      </c>
      <c r="C7207" t="s">
        <v>25278</v>
      </c>
      <c r="D7207" t="s">
        <v>25279</v>
      </c>
      <c r="E7207" s="2">
        <v>41399</v>
      </c>
      <c r="F7207" s="2">
        <v>44256</v>
      </c>
      <c r="G7207" s="2">
        <v>44261</v>
      </c>
      <c r="H7207" t="s">
        <v>48</v>
      </c>
      <c r="I7207">
        <v>100.96</v>
      </c>
      <c r="J7207">
        <v>40000</v>
      </c>
      <c r="K7207" t="s">
        <v>30</v>
      </c>
      <c r="L7207" t="s">
        <v>49</v>
      </c>
      <c r="M7207" t="s">
        <v>83</v>
      </c>
      <c r="N7207" t="s">
        <v>107</v>
      </c>
      <c r="O7207" t="s">
        <v>91</v>
      </c>
      <c r="P7207" t="s">
        <v>90</v>
      </c>
      <c r="Q7207">
        <v>55</v>
      </c>
      <c r="R7207" t="s">
        <v>36</v>
      </c>
      <c r="S7207" t="s">
        <v>14234</v>
      </c>
      <c r="T7207" t="s">
        <v>14235</v>
      </c>
      <c r="U7207" t="s">
        <v>103</v>
      </c>
      <c r="V7207" t="s">
        <v>102</v>
      </c>
      <c r="W7207" t="s">
        <v>2565</v>
      </c>
      <c r="X7207" t="s">
        <v>2566</v>
      </c>
      <c r="Y7207" t="s">
        <v>2567</v>
      </c>
      <c r="Z7207" t="s">
        <v>107</v>
      </c>
    </row>
    <row r="7208" spans="1:26">
      <c r="A7208" s="1">
        <v>44267</v>
      </c>
      <c r="B7208" t="s">
        <v>25280</v>
      </c>
      <c r="C7208" t="s">
        <v>25281</v>
      </c>
      <c r="D7208" t="s">
        <v>25282</v>
      </c>
      <c r="E7208" s="2">
        <v>40454</v>
      </c>
      <c r="F7208" s="2">
        <v>44255</v>
      </c>
      <c r="G7208" s="2">
        <v>44260</v>
      </c>
      <c r="H7208" t="s">
        <v>48</v>
      </c>
      <c r="I7208">
        <v>117.6</v>
      </c>
      <c r="J7208">
        <v>24000</v>
      </c>
      <c r="K7208" t="s">
        <v>30</v>
      </c>
      <c r="L7208" t="s">
        <v>49</v>
      </c>
      <c r="M7208" t="s">
        <v>83</v>
      </c>
      <c r="N7208" t="s">
        <v>87</v>
      </c>
      <c r="O7208" t="s">
        <v>136</v>
      </c>
      <c r="P7208" t="s">
        <v>135</v>
      </c>
      <c r="Q7208">
        <v>28</v>
      </c>
      <c r="R7208" t="s">
        <v>36</v>
      </c>
      <c r="S7208" t="s">
        <v>4943</v>
      </c>
      <c r="T7208" t="s">
        <v>4944</v>
      </c>
      <c r="U7208" t="s">
        <v>103</v>
      </c>
      <c r="V7208" t="s">
        <v>102</v>
      </c>
      <c r="W7208" t="s">
        <v>1700</v>
      </c>
      <c r="X7208" t="s">
        <v>1701</v>
      </c>
      <c r="Y7208" t="s">
        <v>1702</v>
      </c>
      <c r="Z7208" t="s">
        <v>167</v>
      </c>
    </row>
    <row r="7209" spans="1:26">
      <c r="A7209" s="1">
        <v>44267</v>
      </c>
      <c r="B7209" t="s">
        <v>25283</v>
      </c>
      <c r="C7209" t="s">
        <v>25284</v>
      </c>
      <c r="D7209" t="s">
        <v>25285</v>
      </c>
      <c r="E7209" s="2">
        <v>42330</v>
      </c>
      <c r="F7209" s="2">
        <v>44252</v>
      </c>
      <c r="G7209" s="2">
        <v>44257</v>
      </c>
      <c r="H7209" t="s">
        <v>29</v>
      </c>
      <c r="I7209">
        <v>163.1</v>
      </c>
      <c r="J7209">
        <v>2000</v>
      </c>
      <c r="K7209" t="s">
        <v>149</v>
      </c>
      <c r="L7209" t="s">
        <v>72</v>
      </c>
      <c r="M7209" t="s">
        <v>32</v>
      </c>
      <c r="N7209" t="s">
        <v>40</v>
      </c>
      <c r="O7209" t="s">
        <v>167</v>
      </c>
      <c r="P7209" t="s">
        <v>14504</v>
      </c>
      <c r="Q7209">
        <v>55</v>
      </c>
      <c r="R7209" t="s">
        <v>36</v>
      </c>
      <c r="S7209" t="s">
        <v>7509</v>
      </c>
      <c r="T7209" t="s">
        <v>7510</v>
      </c>
      <c r="U7209" t="s">
        <v>103</v>
      </c>
      <c r="V7209" t="s">
        <v>102</v>
      </c>
      <c r="W7209" t="s">
        <v>4884</v>
      </c>
      <c r="X7209" t="s">
        <v>4885</v>
      </c>
      <c r="Y7209" t="s">
        <v>52</v>
      </c>
      <c r="Z7209" t="s">
        <v>51</v>
      </c>
    </row>
    <row r="7210" spans="1:26">
      <c r="A7210" s="1">
        <v>44267</v>
      </c>
      <c r="B7210" t="s">
        <v>25286</v>
      </c>
      <c r="C7210" t="s">
        <v>25287</v>
      </c>
      <c r="D7210" t="s">
        <v>25288</v>
      </c>
      <c r="E7210" s="2">
        <v>41621</v>
      </c>
      <c r="F7210" s="2">
        <v>44262</v>
      </c>
      <c r="G7210" s="2">
        <v>44263</v>
      </c>
      <c r="H7210" t="s">
        <v>29</v>
      </c>
      <c r="I7210">
        <v>124.55</v>
      </c>
      <c r="J7210">
        <v>14000</v>
      </c>
      <c r="K7210" t="s">
        <v>30</v>
      </c>
      <c r="L7210" t="s">
        <v>49</v>
      </c>
      <c r="M7210" t="s">
        <v>124</v>
      </c>
      <c r="N7210" t="s">
        <v>33</v>
      </c>
      <c r="O7210" t="s">
        <v>102</v>
      </c>
      <c r="P7210" t="s">
        <v>103</v>
      </c>
      <c r="Q7210">
        <v>33</v>
      </c>
      <c r="R7210" t="s">
        <v>36</v>
      </c>
      <c r="S7210" t="s">
        <v>4011</v>
      </c>
      <c r="T7210" t="s">
        <v>4012</v>
      </c>
      <c r="U7210" t="s">
        <v>75</v>
      </c>
      <c r="V7210" t="s">
        <v>76</v>
      </c>
      <c r="W7210" t="s">
        <v>3987</v>
      </c>
      <c r="X7210" t="s">
        <v>3988</v>
      </c>
      <c r="Y7210" t="s">
        <v>117</v>
      </c>
      <c r="Z7210" t="s">
        <v>118</v>
      </c>
    </row>
    <row r="7211" spans="1:26">
      <c r="A7211" s="1">
        <v>44267</v>
      </c>
      <c r="B7211" t="s">
        <v>25289</v>
      </c>
      <c r="C7211" t="s">
        <v>25290</v>
      </c>
      <c r="D7211" t="s">
        <v>25291</v>
      </c>
      <c r="E7211" s="2">
        <v>40680</v>
      </c>
      <c r="F7211" s="2">
        <v>44260</v>
      </c>
      <c r="G7211" s="2">
        <v>44262</v>
      </c>
      <c r="H7211" t="s">
        <v>95</v>
      </c>
      <c r="I7211">
        <v>99.72</v>
      </c>
      <c r="J7211">
        <v>87000</v>
      </c>
      <c r="K7211" t="s">
        <v>30</v>
      </c>
      <c r="L7211" t="s">
        <v>31</v>
      </c>
      <c r="M7211" t="s">
        <v>83</v>
      </c>
      <c r="N7211" t="s">
        <v>34</v>
      </c>
      <c r="O7211" t="s">
        <v>44</v>
      </c>
      <c r="P7211" t="s">
        <v>43</v>
      </c>
      <c r="Q7211">
        <v>41</v>
      </c>
      <c r="R7211" t="s">
        <v>36</v>
      </c>
      <c r="S7211" t="s">
        <v>3241</v>
      </c>
      <c r="T7211" t="s">
        <v>3242</v>
      </c>
      <c r="U7211" t="s">
        <v>135</v>
      </c>
      <c r="V7211" t="s">
        <v>136</v>
      </c>
      <c r="W7211" t="s">
        <v>3987</v>
      </c>
      <c r="X7211" t="s">
        <v>3988</v>
      </c>
      <c r="Y7211" t="s">
        <v>117</v>
      </c>
      <c r="Z7211" t="s">
        <v>118</v>
      </c>
    </row>
    <row r="7212" spans="1:26">
      <c r="A7212" s="1">
        <v>44267</v>
      </c>
      <c r="B7212" t="s">
        <v>25292</v>
      </c>
      <c r="C7212" t="s">
        <v>25293</v>
      </c>
      <c r="D7212" t="s">
        <v>25294</v>
      </c>
      <c r="E7212" s="2">
        <v>40427</v>
      </c>
      <c r="F7212" s="2">
        <v>44266</v>
      </c>
      <c r="G7212" s="2">
        <v>44266</v>
      </c>
      <c r="H7212" t="s">
        <v>48</v>
      </c>
      <c r="I7212">
        <v>90.06</v>
      </c>
      <c r="J7212">
        <v>15000</v>
      </c>
      <c r="K7212" t="s">
        <v>30</v>
      </c>
      <c r="L7212" t="s">
        <v>72</v>
      </c>
      <c r="M7212" t="s">
        <v>32</v>
      </c>
      <c r="N7212" t="s">
        <v>107</v>
      </c>
      <c r="O7212" t="s">
        <v>76</v>
      </c>
      <c r="P7212" t="s">
        <v>367</v>
      </c>
      <c r="Q7212">
        <v>40</v>
      </c>
      <c r="R7212" t="s">
        <v>36</v>
      </c>
      <c r="S7212" t="s">
        <v>3235</v>
      </c>
      <c r="T7212" t="s">
        <v>3236</v>
      </c>
      <c r="U7212" t="s">
        <v>3237</v>
      </c>
      <c r="V7212" t="s">
        <v>87</v>
      </c>
      <c r="W7212" t="s">
        <v>2635</v>
      </c>
      <c r="X7212" t="s">
        <v>2636</v>
      </c>
      <c r="Y7212" t="s">
        <v>2637</v>
      </c>
      <c r="Z7212" t="s">
        <v>59</v>
      </c>
    </row>
    <row r="7213" spans="1:26">
      <c r="A7213" s="1">
        <v>44267</v>
      </c>
      <c r="B7213" t="s">
        <v>25295</v>
      </c>
      <c r="C7213" t="s">
        <v>25296</v>
      </c>
      <c r="D7213" t="s">
        <v>25297</v>
      </c>
      <c r="E7213" s="2">
        <v>40429</v>
      </c>
      <c r="F7213" s="2">
        <v>44248</v>
      </c>
      <c r="G7213" s="2">
        <v>44253</v>
      </c>
      <c r="H7213" t="s">
        <v>48</v>
      </c>
      <c r="I7213">
        <v>111.67</v>
      </c>
      <c r="J7213">
        <v>11000</v>
      </c>
      <c r="K7213" t="s">
        <v>30</v>
      </c>
      <c r="L7213" t="s">
        <v>49</v>
      </c>
      <c r="M7213" t="s">
        <v>124</v>
      </c>
      <c r="N7213" t="s">
        <v>34</v>
      </c>
      <c r="O7213" t="s">
        <v>44</v>
      </c>
      <c r="P7213" t="s">
        <v>43</v>
      </c>
      <c r="Q7213">
        <v>62</v>
      </c>
      <c r="R7213" t="s">
        <v>36</v>
      </c>
      <c r="S7213" t="s">
        <v>10971</v>
      </c>
      <c r="T7213" t="s">
        <v>10972</v>
      </c>
      <c r="U7213" t="s">
        <v>172</v>
      </c>
      <c r="V7213" t="s">
        <v>50</v>
      </c>
    </row>
    <row r="7214" spans="1:26">
      <c r="A7214" s="1">
        <v>44267</v>
      </c>
      <c r="B7214" t="s">
        <v>25298</v>
      </c>
      <c r="C7214" t="s">
        <v>25299</v>
      </c>
      <c r="D7214" t="s">
        <v>25300</v>
      </c>
      <c r="E7214" s="2">
        <v>42833</v>
      </c>
      <c r="F7214" s="2">
        <v>44250</v>
      </c>
      <c r="G7214" s="2">
        <v>44255</v>
      </c>
      <c r="H7214" t="s">
        <v>48</v>
      </c>
      <c r="I7214">
        <v>102.24</v>
      </c>
      <c r="J7214">
        <v>18000</v>
      </c>
      <c r="K7214" t="s">
        <v>30</v>
      </c>
      <c r="L7214" t="s">
        <v>72</v>
      </c>
      <c r="M7214" t="s">
        <v>83</v>
      </c>
      <c r="N7214" t="s">
        <v>76</v>
      </c>
      <c r="O7214" t="s">
        <v>167</v>
      </c>
      <c r="P7214" t="s">
        <v>347</v>
      </c>
      <c r="Q7214">
        <v>26</v>
      </c>
      <c r="R7214" t="s">
        <v>36</v>
      </c>
      <c r="S7214" t="s">
        <v>5658</v>
      </c>
      <c r="T7214" t="s">
        <v>5659</v>
      </c>
      <c r="U7214" t="s">
        <v>90</v>
      </c>
      <c r="V7214" t="s">
        <v>91</v>
      </c>
      <c r="W7214" t="s">
        <v>902</v>
      </c>
      <c r="X7214" t="s">
        <v>903</v>
      </c>
      <c r="Y7214" t="s">
        <v>904</v>
      </c>
      <c r="Z7214" t="s">
        <v>63</v>
      </c>
    </row>
    <row r="7215" spans="1:26">
      <c r="A7215" s="1">
        <v>44267</v>
      </c>
      <c r="B7215" t="s">
        <v>25301</v>
      </c>
      <c r="C7215" t="s">
        <v>25302</v>
      </c>
      <c r="D7215" t="s">
        <v>25303</v>
      </c>
      <c r="E7215" s="2">
        <v>42607</v>
      </c>
      <c r="F7215" s="2">
        <v>44264</v>
      </c>
      <c r="G7215" s="2">
        <v>44264</v>
      </c>
      <c r="H7215" t="s">
        <v>95</v>
      </c>
      <c r="I7215">
        <v>87.73</v>
      </c>
      <c r="J7215">
        <v>63000</v>
      </c>
      <c r="K7215" t="s">
        <v>30</v>
      </c>
      <c r="L7215" t="s">
        <v>72</v>
      </c>
      <c r="M7215" t="s">
        <v>124</v>
      </c>
      <c r="N7215" t="s">
        <v>136</v>
      </c>
      <c r="O7215" t="s">
        <v>44</v>
      </c>
      <c r="P7215" t="s">
        <v>43</v>
      </c>
      <c r="Q7215">
        <v>28</v>
      </c>
      <c r="R7215" t="s">
        <v>36</v>
      </c>
      <c r="S7215" t="s">
        <v>812</v>
      </c>
      <c r="T7215" t="s">
        <v>813</v>
      </c>
      <c r="U7215" t="s">
        <v>90</v>
      </c>
      <c r="V7215" t="s">
        <v>91</v>
      </c>
      <c r="W7215" t="s">
        <v>7525</v>
      </c>
      <c r="X7215" t="s">
        <v>7526</v>
      </c>
      <c r="Y7215" t="s">
        <v>52</v>
      </c>
      <c r="Z7215" t="s">
        <v>51</v>
      </c>
    </row>
    <row r="7216" spans="1:26">
      <c r="A7216" s="1">
        <v>44267</v>
      </c>
      <c r="B7216" t="s">
        <v>25304</v>
      </c>
      <c r="C7216" t="s">
        <v>25305</v>
      </c>
      <c r="D7216" t="s">
        <v>25306</v>
      </c>
      <c r="E7216" s="2">
        <v>41669</v>
      </c>
      <c r="F7216" s="2">
        <v>44249</v>
      </c>
      <c r="G7216" s="2">
        <v>44254</v>
      </c>
      <c r="H7216" t="s">
        <v>82</v>
      </c>
      <c r="I7216">
        <v>84.27</v>
      </c>
      <c r="J7216">
        <v>3000</v>
      </c>
      <c r="K7216" t="s">
        <v>30</v>
      </c>
      <c r="L7216" t="s">
        <v>72</v>
      </c>
      <c r="M7216" t="s">
        <v>124</v>
      </c>
      <c r="N7216" t="s">
        <v>167</v>
      </c>
      <c r="O7216" t="s">
        <v>102</v>
      </c>
      <c r="P7216" t="s">
        <v>103</v>
      </c>
      <c r="Q7216">
        <v>25</v>
      </c>
      <c r="R7216" t="s">
        <v>36</v>
      </c>
      <c r="S7216" t="s">
        <v>11640</v>
      </c>
      <c r="T7216" t="s">
        <v>11641</v>
      </c>
      <c r="U7216" t="s">
        <v>39</v>
      </c>
      <c r="V7216" t="s">
        <v>40</v>
      </c>
    </row>
    <row r="7217" spans="1:26">
      <c r="A7217" s="1">
        <v>44267</v>
      </c>
      <c r="B7217" t="s">
        <v>25307</v>
      </c>
      <c r="C7217" t="s">
        <v>25308</v>
      </c>
      <c r="D7217" t="s">
        <v>25309</v>
      </c>
      <c r="E7217" s="2">
        <v>41236</v>
      </c>
      <c r="F7217" s="2">
        <v>44252</v>
      </c>
      <c r="G7217" s="2">
        <v>44257</v>
      </c>
      <c r="H7217" t="s">
        <v>82</v>
      </c>
      <c r="I7217">
        <v>83.92</v>
      </c>
      <c r="J7217">
        <v>4000</v>
      </c>
      <c r="K7217" t="s">
        <v>30</v>
      </c>
      <c r="L7217" t="s">
        <v>49</v>
      </c>
      <c r="M7217" t="s">
        <v>124</v>
      </c>
      <c r="N7217" t="s">
        <v>118</v>
      </c>
      <c r="O7217" t="s">
        <v>102</v>
      </c>
      <c r="P7217" t="s">
        <v>103</v>
      </c>
      <c r="Q7217">
        <v>53</v>
      </c>
      <c r="R7217" t="s">
        <v>237</v>
      </c>
      <c r="S7217" t="s">
        <v>4433</v>
      </c>
      <c r="T7217" t="s">
        <v>4434</v>
      </c>
      <c r="U7217" t="s">
        <v>2484</v>
      </c>
      <c r="V7217" t="s">
        <v>63</v>
      </c>
    </row>
    <row r="7218" spans="1:26">
      <c r="A7218" s="1">
        <v>44267</v>
      </c>
      <c r="B7218" t="s">
        <v>25310</v>
      </c>
      <c r="C7218" t="s">
        <v>25311</v>
      </c>
      <c r="D7218" t="s">
        <v>25312</v>
      </c>
      <c r="E7218" s="2">
        <v>40866</v>
      </c>
      <c r="F7218" s="2">
        <v>44257</v>
      </c>
      <c r="G7218" s="2">
        <v>44260</v>
      </c>
      <c r="H7218" t="s">
        <v>82</v>
      </c>
      <c r="I7218">
        <v>86.88</v>
      </c>
      <c r="J7218">
        <v>3000</v>
      </c>
      <c r="K7218" t="s">
        <v>30</v>
      </c>
      <c r="L7218" t="s">
        <v>31</v>
      </c>
      <c r="M7218" t="s">
        <v>83</v>
      </c>
      <c r="N7218" t="s">
        <v>76</v>
      </c>
      <c r="O7218" t="s">
        <v>118</v>
      </c>
      <c r="P7218" t="s">
        <v>117</v>
      </c>
      <c r="Q7218">
        <v>44</v>
      </c>
      <c r="R7218" t="s">
        <v>36</v>
      </c>
      <c r="S7218" t="s">
        <v>3802</v>
      </c>
      <c r="T7218" t="s">
        <v>3803</v>
      </c>
      <c r="U7218" t="s">
        <v>135</v>
      </c>
      <c r="V7218" t="s">
        <v>136</v>
      </c>
      <c r="W7218" t="s">
        <v>859</v>
      </c>
      <c r="X7218" t="s">
        <v>860</v>
      </c>
      <c r="Y7218" t="s">
        <v>861</v>
      </c>
      <c r="Z7218" t="s">
        <v>34</v>
      </c>
    </row>
    <row r="7219" spans="1:26">
      <c r="A7219" s="1">
        <v>44268</v>
      </c>
      <c r="B7219" t="s">
        <v>25313</v>
      </c>
      <c r="C7219" t="s">
        <v>25314</v>
      </c>
      <c r="D7219" t="s">
        <v>25315</v>
      </c>
      <c r="E7219" s="2">
        <v>43272</v>
      </c>
      <c r="F7219" s="2">
        <v>44259</v>
      </c>
      <c r="G7219" s="2">
        <v>44262</v>
      </c>
      <c r="H7219" t="s">
        <v>48</v>
      </c>
      <c r="I7219">
        <v>83.9</v>
      </c>
      <c r="J7219">
        <v>10000</v>
      </c>
      <c r="K7219" t="s">
        <v>30</v>
      </c>
      <c r="L7219" t="s">
        <v>31</v>
      </c>
      <c r="M7219" t="s">
        <v>83</v>
      </c>
      <c r="N7219" t="s">
        <v>87</v>
      </c>
      <c r="O7219" t="s">
        <v>33</v>
      </c>
      <c r="P7219" t="s">
        <v>55</v>
      </c>
      <c r="Q7219">
        <v>31</v>
      </c>
      <c r="R7219" t="s">
        <v>36</v>
      </c>
      <c r="S7219" t="s">
        <v>5909</v>
      </c>
      <c r="T7219" t="s">
        <v>5910</v>
      </c>
      <c r="U7219" t="s">
        <v>145</v>
      </c>
      <c r="V7219" t="s">
        <v>63</v>
      </c>
      <c r="W7219" t="s">
        <v>8420</v>
      </c>
      <c r="X7219" t="s">
        <v>8421</v>
      </c>
      <c r="Y7219" t="s">
        <v>589</v>
      </c>
      <c r="Z7219" t="s">
        <v>63</v>
      </c>
    </row>
    <row r="7220" spans="1:26">
      <c r="A7220" s="1">
        <v>44268</v>
      </c>
      <c r="B7220" t="s">
        <v>25316</v>
      </c>
      <c r="C7220" t="s">
        <v>25317</v>
      </c>
      <c r="D7220" t="s">
        <v>25318</v>
      </c>
      <c r="E7220" s="2">
        <v>41682</v>
      </c>
      <c r="F7220" s="2">
        <v>44267</v>
      </c>
      <c r="G7220" s="2">
        <v>44267</v>
      </c>
      <c r="H7220" t="s">
        <v>95</v>
      </c>
      <c r="I7220">
        <v>61.45</v>
      </c>
      <c r="J7220">
        <v>13000</v>
      </c>
      <c r="K7220" t="s">
        <v>30</v>
      </c>
      <c r="L7220" t="s">
        <v>31</v>
      </c>
      <c r="M7220" t="s">
        <v>83</v>
      </c>
      <c r="N7220" t="s">
        <v>102</v>
      </c>
      <c r="O7220" t="s">
        <v>40</v>
      </c>
      <c r="P7220" t="s">
        <v>39</v>
      </c>
      <c r="Q7220">
        <v>43</v>
      </c>
      <c r="R7220" t="s">
        <v>36</v>
      </c>
      <c r="S7220" t="s">
        <v>4745</v>
      </c>
      <c r="T7220" t="s">
        <v>4746</v>
      </c>
      <c r="U7220" t="s">
        <v>219</v>
      </c>
      <c r="V7220" t="s">
        <v>87</v>
      </c>
    </row>
    <row r="7221" spans="1:26">
      <c r="A7221" s="1">
        <v>44268</v>
      </c>
      <c r="B7221" t="s">
        <v>25319</v>
      </c>
      <c r="C7221" t="s">
        <v>25320</v>
      </c>
      <c r="D7221" t="s">
        <v>25321</v>
      </c>
      <c r="E7221" s="2">
        <v>41768</v>
      </c>
      <c r="F7221" s="2">
        <v>44263</v>
      </c>
      <c r="G7221" s="2">
        <v>44264</v>
      </c>
      <c r="H7221" t="s">
        <v>113</v>
      </c>
      <c r="I7221">
        <v>139.1</v>
      </c>
      <c r="J7221">
        <v>4000</v>
      </c>
      <c r="K7221" t="s">
        <v>149</v>
      </c>
      <c r="L7221" t="s">
        <v>31</v>
      </c>
      <c r="M7221" t="s">
        <v>32</v>
      </c>
      <c r="N7221" t="s">
        <v>63</v>
      </c>
      <c r="O7221" t="s">
        <v>167</v>
      </c>
      <c r="P7221" t="s">
        <v>2786</v>
      </c>
      <c r="Q7221">
        <v>31</v>
      </c>
      <c r="R7221" t="s">
        <v>36</v>
      </c>
      <c r="S7221" t="s">
        <v>3740</v>
      </c>
      <c r="T7221" t="s">
        <v>3741</v>
      </c>
      <c r="U7221" t="s">
        <v>90</v>
      </c>
      <c r="V7221" t="s">
        <v>91</v>
      </c>
      <c r="W7221" t="s">
        <v>618</v>
      </c>
      <c r="X7221" t="s">
        <v>619</v>
      </c>
      <c r="Y7221" t="s">
        <v>39</v>
      </c>
      <c r="Z7221" t="s">
        <v>40</v>
      </c>
    </row>
    <row r="7222" spans="1:26">
      <c r="A7222" s="1">
        <v>44268</v>
      </c>
      <c r="B7222" t="s">
        <v>25322</v>
      </c>
      <c r="C7222" t="s">
        <v>25323</v>
      </c>
      <c r="D7222" t="s">
        <v>25324</v>
      </c>
      <c r="E7222" s="2">
        <v>40333</v>
      </c>
      <c r="F7222" s="2">
        <v>44260</v>
      </c>
      <c r="G7222" s="2">
        <v>44263</v>
      </c>
      <c r="H7222" t="s">
        <v>29</v>
      </c>
      <c r="I7222">
        <v>145.53</v>
      </c>
      <c r="J7222">
        <v>4000</v>
      </c>
      <c r="K7222" t="s">
        <v>30</v>
      </c>
      <c r="L7222" t="s">
        <v>49</v>
      </c>
      <c r="M7222" t="s">
        <v>32</v>
      </c>
      <c r="N7222" t="s">
        <v>136</v>
      </c>
      <c r="O7222" t="s">
        <v>107</v>
      </c>
      <c r="P7222" t="s">
        <v>688</v>
      </c>
      <c r="Q7222">
        <v>42</v>
      </c>
      <c r="R7222" t="s">
        <v>36</v>
      </c>
      <c r="S7222" t="s">
        <v>4560</v>
      </c>
      <c r="T7222" t="s">
        <v>4561</v>
      </c>
      <c r="U7222" t="s">
        <v>145</v>
      </c>
      <c r="V7222" t="s">
        <v>63</v>
      </c>
    </row>
    <row r="7223" spans="1:26">
      <c r="A7223" s="1">
        <v>44268</v>
      </c>
      <c r="B7223" t="s">
        <v>25325</v>
      </c>
      <c r="C7223" t="s">
        <v>25326</v>
      </c>
      <c r="D7223" t="s">
        <v>25327</v>
      </c>
      <c r="E7223" s="2">
        <v>40821</v>
      </c>
      <c r="F7223" s="2">
        <v>44254</v>
      </c>
      <c r="G7223" s="2">
        <v>44259</v>
      </c>
      <c r="H7223" t="s">
        <v>48</v>
      </c>
      <c r="I7223">
        <v>106.49</v>
      </c>
      <c r="J7223">
        <v>40000</v>
      </c>
      <c r="K7223" t="s">
        <v>30</v>
      </c>
      <c r="L7223" t="s">
        <v>31</v>
      </c>
      <c r="M7223" t="s">
        <v>32</v>
      </c>
      <c r="N7223" t="s">
        <v>63</v>
      </c>
      <c r="O7223" t="s">
        <v>59</v>
      </c>
      <c r="P7223" t="s">
        <v>58</v>
      </c>
      <c r="Q7223">
        <v>30</v>
      </c>
      <c r="R7223" t="s">
        <v>36</v>
      </c>
      <c r="S7223" t="s">
        <v>10864</v>
      </c>
      <c r="T7223" t="s">
        <v>10865</v>
      </c>
      <c r="U7223" t="s">
        <v>135</v>
      </c>
      <c r="V7223" t="s">
        <v>136</v>
      </c>
      <c r="W7223" t="s">
        <v>4212</v>
      </c>
      <c r="X7223" t="s">
        <v>4213</v>
      </c>
      <c r="Y7223" t="s">
        <v>58</v>
      </c>
      <c r="Z7223" t="s">
        <v>59</v>
      </c>
    </row>
    <row r="7224" spans="1:26">
      <c r="A7224" s="1">
        <v>44268</v>
      </c>
      <c r="B7224" t="s">
        <v>25328</v>
      </c>
      <c r="C7224" t="s">
        <v>25329</v>
      </c>
      <c r="D7224" t="s">
        <v>25330</v>
      </c>
      <c r="E7224" s="2">
        <v>40826</v>
      </c>
      <c r="F7224" s="2">
        <v>44251</v>
      </c>
      <c r="G7224" s="2">
        <v>44256</v>
      </c>
      <c r="H7224" t="s">
        <v>113</v>
      </c>
      <c r="I7224">
        <v>89.53</v>
      </c>
      <c r="J7224">
        <v>4000</v>
      </c>
      <c r="K7224" t="s">
        <v>30</v>
      </c>
      <c r="L7224" t="s">
        <v>31</v>
      </c>
      <c r="M7224" t="s">
        <v>32</v>
      </c>
      <c r="N7224" t="s">
        <v>63</v>
      </c>
      <c r="O7224" t="s">
        <v>34</v>
      </c>
      <c r="P7224" t="s">
        <v>855</v>
      </c>
      <c r="Q7224">
        <v>26</v>
      </c>
      <c r="R7224" t="s">
        <v>36</v>
      </c>
      <c r="S7224" t="s">
        <v>710</v>
      </c>
      <c r="T7224" t="s">
        <v>711</v>
      </c>
      <c r="U7224" t="s">
        <v>35</v>
      </c>
      <c r="V7224" t="s">
        <v>34</v>
      </c>
      <c r="W7224" t="s">
        <v>1065</v>
      </c>
      <c r="X7224" t="s">
        <v>1066</v>
      </c>
      <c r="Y7224" t="s">
        <v>43</v>
      </c>
      <c r="Z7224" t="s">
        <v>44</v>
      </c>
    </row>
    <row r="7225" spans="1:26">
      <c r="A7225" s="1">
        <v>44268</v>
      </c>
      <c r="B7225" t="s">
        <v>25331</v>
      </c>
      <c r="C7225" t="s">
        <v>25332</v>
      </c>
      <c r="D7225" t="s">
        <v>25333</v>
      </c>
      <c r="E7225" s="2">
        <v>42438</v>
      </c>
      <c r="F7225" s="2">
        <v>44248</v>
      </c>
      <c r="G7225" s="2">
        <v>44253</v>
      </c>
      <c r="H7225" t="s">
        <v>113</v>
      </c>
      <c r="I7225">
        <v>105.72</v>
      </c>
      <c r="J7225">
        <v>10000</v>
      </c>
      <c r="K7225" t="s">
        <v>30</v>
      </c>
      <c r="L7225" t="s">
        <v>72</v>
      </c>
      <c r="M7225" t="s">
        <v>83</v>
      </c>
      <c r="N7225" t="s">
        <v>118</v>
      </c>
      <c r="O7225" t="s">
        <v>50</v>
      </c>
      <c r="P7225" t="s">
        <v>172</v>
      </c>
      <c r="Q7225">
        <v>60</v>
      </c>
      <c r="R7225" t="s">
        <v>36</v>
      </c>
      <c r="S7225" t="s">
        <v>6222</v>
      </c>
      <c r="T7225" t="s">
        <v>6223</v>
      </c>
      <c r="U7225" t="s">
        <v>855</v>
      </c>
      <c r="V7225" t="s">
        <v>34</v>
      </c>
      <c r="W7225" t="s">
        <v>3634</v>
      </c>
      <c r="X7225" t="s">
        <v>3635</v>
      </c>
      <c r="Y7225" t="s">
        <v>103</v>
      </c>
      <c r="Z7225" t="s">
        <v>102</v>
      </c>
    </row>
    <row r="7226" spans="1:26">
      <c r="A7226" s="1">
        <v>44268</v>
      </c>
      <c r="B7226" t="s">
        <v>25334</v>
      </c>
      <c r="C7226" t="s">
        <v>25335</v>
      </c>
      <c r="D7226" t="s">
        <v>25336</v>
      </c>
      <c r="E7226" s="2">
        <v>42712</v>
      </c>
      <c r="F7226" s="2">
        <v>44261</v>
      </c>
      <c r="G7226" s="2">
        <v>44263</v>
      </c>
      <c r="H7226" t="s">
        <v>48</v>
      </c>
      <c r="I7226">
        <v>116.56</v>
      </c>
      <c r="J7226">
        <v>33000</v>
      </c>
      <c r="K7226" t="s">
        <v>30</v>
      </c>
      <c r="L7226" t="s">
        <v>49</v>
      </c>
      <c r="M7226" t="s">
        <v>83</v>
      </c>
      <c r="N7226" t="s">
        <v>63</v>
      </c>
      <c r="O7226" t="s">
        <v>63</v>
      </c>
      <c r="P7226" t="s">
        <v>145</v>
      </c>
      <c r="Q7226">
        <v>30</v>
      </c>
      <c r="R7226" t="s">
        <v>36</v>
      </c>
      <c r="S7226" t="s">
        <v>3960</v>
      </c>
      <c r="T7226" t="s">
        <v>3961</v>
      </c>
      <c r="U7226" t="s">
        <v>3962</v>
      </c>
      <c r="V7226" t="s">
        <v>107</v>
      </c>
    </row>
    <row r="7227" spans="1:26">
      <c r="A7227" s="1">
        <v>44268</v>
      </c>
      <c r="B7227" t="s">
        <v>25337</v>
      </c>
      <c r="C7227" t="s">
        <v>25338</v>
      </c>
      <c r="D7227" t="s">
        <v>25339</v>
      </c>
      <c r="E7227" s="2">
        <v>42969</v>
      </c>
      <c r="F7227" s="2">
        <v>44261</v>
      </c>
      <c r="G7227" s="2">
        <v>44263</v>
      </c>
      <c r="H7227" t="s">
        <v>48</v>
      </c>
      <c r="I7227">
        <v>106.07</v>
      </c>
      <c r="J7227">
        <v>14000</v>
      </c>
      <c r="K7227" t="s">
        <v>30</v>
      </c>
      <c r="L7227" t="s">
        <v>72</v>
      </c>
      <c r="M7227" t="s">
        <v>32</v>
      </c>
      <c r="N7227" t="s">
        <v>44</v>
      </c>
      <c r="O7227" t="s">
        <v>118</v>
      </c>
      <c r="P7227" t="s">
        <v>117</v>
      </c>
      <c r="Q7227">
        <v>50</v>
      </c>
      <c r="R7227" t="s">
        <v>36</v>
      </c>
      <c r="S7227" t="s">
        <v>899</v>
      </c>
      <c r="T7227" t="s">
        <v>900</v>
      </c>
      <c r="U7227" t="s">
        <v>901</v>
      </c>
      <c r="V7227" t="s">
        <v>107</v>
      </c>
      <c r="W7227" t="s">
        <v>8699</v>
      </c>
      <c r="X7227" t="s">
        <v>8700</v>
      </c>
      <c r="Y7227" t="s">
        <v>135</v>
      </c>
      <c r="Z7227" t="s">
        <v>136</v>
      </c>
    </row>
    <row r="7228" spans="1:26">
      <c r="A7228" s="1">
        <v>44268</v>
      </c>
      <c r="B7228" t="s">
        <v>25340</v>
      </c>
      <c r="C7228" t="s">
        <v>25341</v>
      </c>
      <c r="D7228" t="s">
        <v>25342</v>
      </c>
      <c r="E7228" s="2">
        <v>41748</v>
      </c>
      <c r="F7228" s="2">
        <v>44261</v>
      </c>
      <c r="G7228" s="2">
        <v>44263</v>
      </c>
      <c r="H7228" t="s">
        <v>48</v>
      </c>
      <c r="I7228">
        <v>88.54</v>
      </c>
      <c r="J7228">
        <v>24000</v>
      </c>
      <c r="K7228" t="s">
        <v>30</v>
      </c>
      <c r="L7228" t="s">
        <v>31</v>
      </c>
      <c r="M7228" t="s">
        <v>83</v>
      </c>
      <c r="N7228" t="s">
        <v>102</v>
      </c>
      <c r="O7228" t="s">
        <v>76</v>
      </c>
      <c r="P7228" t="s">
        <v>367</v>
      </c>
      <c r="Q7228">
        <v>37</v>
      </c>
      <c r="R7228" t="s">
        <v>36</v>
      </c>
      <c r="S7228" t="s">
        <v>9498</v>
      </c>
      <c r="T7228" t="s">
        <v>9499</v>
      </c>
      <c r="U7228" t="s">
        <v>39</v>
      </c>
      <c r="V7228" t="s">
        <v>40</v>
      </c>
    </row>
    <row r="7229" spans="1:26">
      <c r="A7229" s="1">
        <v>44268</v>
      </c>
      <c r="B7229" t="s">
        <v>25343</v>
      </c>
      <c r="C7229" t="s">
        <v>25344</v>
      </c>
      <c r="D7229" t="s">
        <v>25345</v>
      </c>
      <c r="E7229" s="2">
        <v>40555</v>
      </c>
      <c r="F7229" s="2">
        <v>44259</v>
      </c>
      <c r="G7229" s="2">
        <v>44262</v>
      </c>
      <c r="H7229" t="s">
        <v>29</v>
      </c>
      <c r="I7229">
        <v>108.44</v>
      </c>
      <c r="J7229">
        <v>11000</v>
      </c>
      <c r="K7229" t="s">
        <v>30</v>
      </c>
      <c r="L7229" t="s">
        <v>72</v>
      </c>
      <c r="M7229" t="s">
        <v>83</v>
      </c>
      <c r="N7229" t="s">
        <v>167</v>
      </c>
      <c r="O7229" t="s">
        <v>59</v>
      </c>
      <c r="P7229" t="s">
        <v>58</v>
      </c>
      <c r="Q7229">
        <v>42</v>
      </c>
      <c r="R7229" t="s">
        <v>36</v>
      </c>
      <c r="S7229" t="s">
        <v>3368</v>
      </c>
      <c r="T7229" t="s">
        <v>3369</v>
      </c>
      <c r="U7229" t="s">
        <v>881</v>
      </c>
      <c r="V7229" t="s">
        <v>87</v>
      </c>
      <c r="W7229" t="s">
        <v>2824</v>
      </c>
      <c r="X7229" t="s">
        <v>2825</v>
      </c>
      <c r="Y7229" t="s">
        <v>52</v>
      </c>
      <c r="Z7229" t="s">
        <v>51</v>
      </c>
    </row>
    <row r="7230" spans="1:26">
      <c r="A7230" s="1">
        <v>44268</v>
      </c>
      <c r="B7230" t="s">
        <v>25346</v>
      </c>
      <c r="C7230" t="s">
        <v>25347</v>
      </c>
      <c r="D7230" t="s">
        <v>25348</v>
      </c>
      <c r="E7230" s="2">
        <v>40490</v>
      </c>
      <c r="F7230" s="2">
        <v>44249</v>
      </c>
      <c r="G7230" s="2">
        <v>44254</v>
      </c>
      <c r="H7230" t="s">
        <v>82</v>
      </c>
      <c r="I7230">
        <v>57.39</v>
      </c>
      <c r="J7230">
        <v>2000</v>
      </c>
      <c r="K7230" t="s">
        <v>30</v>
      </c>
      <c r="L7230" t="s">
        <v>49</v>
      </c>
      <c r="M7230" t="s">
        <v>32</v>
      </c>
      <c r="N7230" t="s">
        <v>51</v>
      </c>
      <c r="O7230" t="s">
        <v>51</v>
      </c>
      <c r="P7230" t="s">
        <v>52</v>
      </c>
      <c r="Q7230">
        <v>47</v>
      </c>
      <c r="R7230" t="s">
        <v>36</v>
      </c>
      <c r="S7230" t="s">
        <v>6711</v>
      </c>
      <c r="T7230" t="s">
        <v>6712</v>
      </c>
      <c r="U7230" t="s">
        <v>657</v>
      </c>
      <c r="V7230" t="s">
        <v>34</v>
      </c>
    </row>
    <row r="7231" spans="1:26">
      <c r="A7231" s="1">
        <v>44268</v>
      </c>
      <c r="B7231" t="s">
        <v>25349</v>
      </c>
      <c r="C7231" t="s">
        <v>25350</v>
      </c>
      <c r="D7231" t="s">
        <v>25351</v>
      </c>
      <c r="E7231" s="2">
        <v>42050</v>
      </c>
      <c r="F7231" s="2">
        <v>44266</v>
      </c>
      <c r="G7231" s="2">
        <v>44266</v>
      </c>
      <c r="H7231" t="s">
        <v>82</v>
      </c>
      <c r="I7231">
        <v>77.28</v>
      </c>
      <c r="J7231">
        <v>4000</v>
      </c>
      <c r="K7231" t="s">
        <v>30</v>
      </c>
      <c r="L7231" t="s">
        <v>31</v>
      </c>
      <c r="M7231" t="s">
        <v>32</v>
      </c>
      <c r="N7231" t="s">
        <v>33</v>
      </c>
      <c r="O7231" t="s">
        <v>59</v>
      </c>
      <c r="P7231" t="s">
        <v>58</v>
      </c>
      <c r="Q7231">
        <v>40</v>
      </c>
      <c r="R7231" t="s">
        <v>36</v>
      </c>
      <c r="S7231" t="s">
        <v>590</v>
      </c>
      <c r="T7231" t="s">
        <v>591</v>
      </c>
      <c r="U7231" t="s">
        <v>90</v>
      </c>
      <c r="V7231" t="s">
        <v>91</v>
      </c>
      <c r="W7231" t="s">
        <v>4542</v>
      </c>
      <c r="X7231" t="s">
        <v>4543</v>
      </c>
      <c r="Y7231" t="s">
        <v>1412</v>
      </c>
      <c r="Z7231" t="s">
        <v>40</v>
      </c>
    </row>
    <row r="7232" spans="1:26">
      <c r="A7232" s="1">
        <v>44268</v>
      </c>
      <c r="B7232" t="s">
        <v>25352</v>
      </c>
      <c r="C7232" t="s">
        <v>25353</v>
      </c>
      <c r="D7232" t="s">
        <v>25354</v>
      </c>
      <c r="E7232" s="2">
        <v>43256</v>
      </c>
      <c r="F7232" s="2">
        <v>44258</v>
      </c>
      <c r="G7232" s="2">
        <v>44261</v>
      </c>
      <c r="H7232" t="s">
        <v>171</v>
      </c>
      <c r="I7232">
        <v>9.6</v>
      </c>
      <c r="J7232">
        <v>600</v>
      </c>
      <c r="K7232" t="s">
        <v>30</v>
      </c>
      <c r="L7232" t="s">
        <v>72</v>
      </c>
      <c r="M7232" t="s">
        <v>32</v>
      </c>
      <c r="N7232" t="s">
        <v>63</v>
      </c>
      <c r="O7232" t="s">
        <v>107</v>
      </c>
      <c r="P7232" t="s">
        <v>6285</v>
      </c>
      <c r="Q7232">
        <v>31</v>
      </c>
      <c r="R7232" t="s">
        <v>36</v>
      </c>
      <c r="S7232" t="s">
        <v>1746</v>
      </c>
      <c r="T7232" t="s">
        <v>1747</v>
      </c>
      <c r="U7232" t="s">
        <v>1748</v>
      </c>
      <c r="V7232" t="s">
        <v>63</v>
      </c>
      <c r="W7232" t="s">
        <v>2193</v>
      </c>
      <c r="X7232" t="s">
        <v>2194</v>
      </c>
      <c r="Y7232" t="s">
        <v>544</v>
      </c>
      <c r="Z7232" t="s">
        <v>87</v>
      </c>
    </row>
    <row r="7233" spans="1:26">
      <c r="A7233" s="1">
        <v>44268</v>
      </c>
      <c r="B7233" t="s">
        <v>25355</v>
      </c>
      <c r="C7233" t="s">
        <v>25356</v>
      </c>
      <c r="D7233" t="s">
        <v>25357</v>
      </c>
      <c r="E7233" s="2">
        <v>40749</v>
      </c>
      <c r="F7233" s="2">
        <v>44255</v>
      </c>
      <c r="G7233" s="2">
        <v>44260</v>
      </c>
      <c r="H7233" t="s">
        <v>48</v>
      </c>
      <c r="I7233">
        <v>105.17</v>
      </c>
      <c r="J7233">
        <v>19000</v>
      </c>
      <c r="K7233" t="s">
        <v>30</v>
      </c>
      <c r="L7233" t="s">
        <v>31</v>
      </c>
      <c r="M7233" t="s">
        <v>83</v>
      </c>
      <c r="N7233" t="s">
        <v>102</v>
      </c>
      <c r="O7233" t="s">
        <v>63</v>
      </c>
      <c r="P7233" t="s">
        <v>2003</v>
      </c>
      <c r="Q7233">
        <v>63</v>
      </c>
      <c r="R7233" t="s">
        <v>36</v>
      </c>
      <c r="S7233" t="s">
        <v>5909</v>
      </c>
      <c r="T7233" t="s">
        <v>5910</v>
      </c>
      <c r="U7233" t="s">
        <v>145</v>
      </c>
      <c r="V7233" t="s">
        <v>63</v>
      </c>
      <c r="W7233" t="s">
        <v>689</v>
      </c>
      <c r="X7233" t="s">
        <v>690</v>
      </c>
      <c r="Y7233" t="s">
        <v>55</v>
      </c>
      <c r="Z7233" t="s">
        <v>33</v>
      </c>
    </row>
    <row r="7234" spans="1:26">
      <c r="A7234" s="1">
        <v>44268</v>
      </c>
      <c r="B7234" t="s">
        <v>25358</v>
      </c>
      <c r="C7234" t="s">
        <v>25359</v>
      </c>
      <c r="D7234" t="s">
        <v>25360</v>
      </c>
      <c r="E7234" s="2">
        <v>42326</v>
      </c>
      <c r="F7234" s="2">
        <v>44261</v>
      </c>
      <c r="G7234" s="2">
        <v>44263</v>
      </c>
      <c r="H7234" t="s">
        <v>113</v>
      </c>
      <c r="I7234">
        <v>74.2</v>
      </c>
      <c r="J7234">
        <v>9000</v>
      </c>
      <c r="K7234" t="s">
        <v>30</v>
      </c>
      <c r="L7234" t="s">
        <v>49</v>
      </c>
      <c r="M7234" t="s">
        <v>83</v>
      </c>
      <c r="N7234" t="s">
        <v>40</v>
      </c>
      <c r="O7234" t="s">
        <v>107</v>
      </c>
      <c r="P7234" t="s">
        <v>14629</v>
      </c>
      <c r="Q7234">
        <v>35</v>
      </c>
      <c r="R7234" t="s">
        <v>36</v>
      </c>
      <c r="S7234" t="s">
        <v>1541</v>
      </c>
      <c r="T7234" t="s">
        <v>1542</v>
      </c>
      <c r="U7234" t="s">
        <v>583</v>
      </c>
      <c r="V7234" t="s">
        <v>33</v>
      </c>
      <c r="W7234" t="s">
        <v>348</v>
      </c>
      <c r="X7234" t="s">
        <v>349</v>
      </c>
      <c r="Y7234" t="s">
        <v>90</v>
      </c>
      <c r="Z7234" t="s">
        <v>91</v>
      </c>
    </row>
    <row r="7235" spans="1:26">
      <c r="A7235" s="1">
        <v>44268</v>
      </c>
      <c r="B7235" t="s">
        <v>25361</v>
      </c>
      <c r="C7235" t="s">
        <v>25362</v>
      </c>
      <c r="D7235" t="s">
        <v>25363</v>
      </c>
      <c r="E7235" s="2">
        <v>41142</v>
      </c>
      <c r="F7235" s="2">
        <v>44267</v>
      </c>
      <c r="G7235" s="2">
        <v>44267</v>
      </c>
      <c r="H7235" t="s">
        <v>113</v>
      </c>
      <c r="I7235">
        <v>115.48</v>
      </c>
      <c r="J7235">
        <v>10000</v>
      </c>
      <c r="K7235" t="s">
        <v>30</v>
      </c>
      <c r="L7235" t="s">
        <v>72</v>
      </c>
      <c r="M7235" t="s">
        <v>32</v>
      </c>
      <c r="N7235" t="s">
        <v>59</v>
      </c>
      <c r="O7235" t="s">
        <v>34</v>
      </c>
      <c r="P7235" t="s">
        <v>35</v>
      </c>
      <c r="Q7235">
        <v>63</v>
      </c>
      <c r="R7235" t="s">
        <v>36</v>
      </c>
      <c r="S7235" t="s">
        <v>2260</v>
      </c>
      <c r="T7235" t="s">
        <v>2261</v>
      </c>
      <c r="U7235" t="s">
        <v>1937</v>
      </c>
      <c r="V7235" t="s">
        <v>167</v>
      </c>
      <c r="W7235" t="s">
        <v>8531</v>
      </c>
      <c r="X7235" t="s">
        <v>8532</v>
      </c>
      <c r="Y7235" t="s">
        <v>5332</v>
      </c>
      <c r="Z7235" t="s">
        <v>63</v>
      </c>
    </row>
    <row r="7236" spans="1:26">
      <c r="A7236" s="1">
        <v>44268</v>
      </c>
      <c r="B7236" t="s">
        <v>25364</v>
      </c>
      <c r="C7236" t="s">
        <v>25365</v>
      </c>
      <c r="D7236" t="s">
        <v>25366</v>
      </c>
      <c r="E7236" s="2">
        <v>41214</v>
      </c>
      <c r="F7236" s="2">
        <v>44260</v>
      </c>
      <c r="G7236" s="2">
        <v>44263</v>
      </c>
      <c r="H7236" t="s">
        <v>113</v>
      </c>
      <c r="I7236">
        <v>117.57</v>
      </c>
      <c r="J7236">
        <v>4000</v>
      </c>
      <c r="K7236" t="s">
        <v>30</v>
      </c>
      <c r="L7236" t="s">
        <v>72</v>
      </c>
      <c r="M7236" t="s">
        <v>32</v>
      </c>
      <c r="N7236" t="s">
        <v>107</v>
      </c>
      <c r="O7236" t="s">
        <v>87</v>
      </c>
      <c r="P7236" t="s">
        <v>219</v>
      </c>
      <c r="Q7236">
        <v>51</v>
      </c>
      <c r="R7236" t="s">
        <v>36</v>
      </c>
      <c r="S7236" t="s">
        <v>4727</v>
      </c>
      <c r="T7236" t="s">
        <v>4728</v>
      </c>
      <c r="U7236" t="s">
        <v>1945</v>
      </c>
      <c r="V7236" t="s">
        <v>63</v>
      </c>
      <c r="W7236" t="s">
        <v>2751</v>
      </c>
      <c r="X7236" t="s">
        <v>2752</v>
      </c>
      <c r="Y7236" t="s">
        <v>135</v>
      </c>
      <c r="Z7236" t="s">
        <v>136</v>
      </c>
    </row>
    <row r="7237" spans="1:26">
      <c r="A7237" s="1">
        <v>44268</v>
      </c>
      <c r="B7237" t="s">
        <v>25367</v>
      </c>
      <c r="C7237" t="s">
        <v>25368</v>
      </c>
      <c r="D7237" t="s">
        <v>25369</v>
      </c>
      <c r="E7237" s="2">
        <v>42281</v>
      </c>
      <c r="F7237" s="2">
        <v>44252</v>
      </c>
      <c r="G7237" s="2">
        <v>44257</v>
      </c>
      <c r="H7237" t="s">
        <v>48</v>
      </c>
      <c r="I7237">
        <v>116.14</v>
      </c>
      <c r="J7237">
        <v>38000</v>
      </c>
      <c r="K7237" t="s">
        <v>30</v>
      </c>
      <c r="L7237" t="s">
        <v>31</v>
      </c>
      <c r="M7237" t="s">
        <v>83</v>
      </c>
      <c r="N7237" t="s">
        <v>91</v>
      </c>
      <c r="O7237" t="s">
        <v>91</v>
      </c>
      <c r="P7237" t="s">
        <v>90</v>
      </c>
      <c r="Q7237">
        <v>59</v>
      </c>
      <c r="R7237" t="s">
        <v>237</v>
      </c>
      <c r="S7237" t="s">
        <v>1818</v>
      </c>
      <c r="T7237" t="s">
        <v>1819</v>
      </c>
      <c r="U7237" t="s">
        <v>90</v>
      </c>
      <c r="V7237" t="s">
        <v>91</v>
      </c>
    </row>
    <row r="7238" spans="1:26">
      <c r="A7238" s="1">
        <v>44268</v>
      </c>
      <c r="B7238" t="s">
        <v>25370</v>
      </c>
      <c r="C7238" t="s">
        <v>25371</v>
      </c>
      <c r="D7238" t="s">
        <v>25372</v>
      </c>
      <c r="E7238" s="2">
        <v>41769</v>
      </c>
      <c r="F7238" s="2">
        <v>44256</v>
      </c>
      <c r="G7238" s="2">
        <v>44261</v>
      </c>
      <c r="H7238" t="s">
        <v>171</v>
      </c>
      <c r="I7238">
        <v>7.86</v>
      </c>
      <c r="J7238">
        <v>100</v>
      </c>
      <c r="K7238" t="s">
        <v>30</v>
      </c>
      <c r="L7238" t="s">
        <v>31</v>
      </c>
      <c r="M7238" t="s">
        <v>83</v>
      </c>
      <c r="N7238" t="s">
        <v>59</v>
      </c>
      <c r="O7238" t="s">
        <v>63</v>
      </c>
      <c r="P7238" t="s">
        <v>4965</v>
      </c>
      <c r="Q7238">
        <v>35</v>
      </c>
      <c r="R7238" t="s">
        <v>36</v>
      </c>
      <c r="S7238" t="s">
        <v>4046</v>
      </c>
      <c r="T7238" t="s">
        <v>4047</v>
      </c>
      <c r="U7238" t="s">
        <v>35</v>
      </c>
      <c r="V7238" t="s">
        <v>34</v>
      </c>
    </row>
    <row r="7239" spans="1:26">
      <c r="A7239" s="1">
        <v>44268</v>
      </c>
      <c r="B7239" t="s">
        <v>25373</v>
      </c>
      <c r="C7239" t="s">
        <v>25374</v>
      </c>
      <c r="D7239" t="s">
        <v>25375</v>
      </c>
      <c r="E7239" s="2">
        <v>42689</v>
      </c>
      <c r="F7239" s="2">
        <v>44264</v>
      </c>
      <c r="G7239" s="2">
        <v>44265</v>
      </c>
      <c r="H7239" t="s">
        <v>29</v>
      </c>
      <c r="I7239">
        <v>105.22</v>
      </c>
      <c r="J7239">
        <v>7000</v>
      </c>
      <c r="K7239" t="s">
        <v>30</v>
      </c>
      <c r="L7239" t="s">
        <v>49</v>
      </c>
      <c r="M7239" t="s">
        <v>32</v>
      </c>
      <c r="N7239" t="s">
        <v>33</v>
      </c>
      <c r="O7239" t="s">
        <v>118</v>
      </c>
      <c r="P7239" t="s">
        <v>117</v>
      </c>
      <c r="Q7239">
        <v>43</v>
      </c>
      <c r="R7239" t="s">
        <v>36</v>
      </c>
      <c r="S7239" t="s">
        <v>5237</v>
      </c>
      <c r="T7239" t="s">
        <v>5238</v>
      </c>
      <c r="U7239" t="s">
        <v>75</v>
      </c>
      <c r="V7239" t="s">
        <v>76</v>
      </c>
      <c r="W7239" t="s">
        <v>807</v>
      </c>
      <c r="X7239" t="s">
        <v>808</v>
      </c>
      <c r="Y7239" t="s">
        <v>135</v>
      </c>
      <c r="Z7239" t="s">
        <v>136</v>
      </c>
    </row>
    <row r="7240" spans="1:26">
      <c r="A7240" s="1">
        <v>44269</v>
      </c>
      <c r="B7240" t="s">
        <v>25376</v>
      </c>
      <c r="C7240" t="s">
        <v>25377</v>
      </c>
      <c r="D7240" t="s">
        <v>25378</v>
      </c>
      <c r="E7240" s="2">
        <v>41416</v>
      </c>
      <c r="F7240" s="2">
        <v>44268</v>
      </c>
      <c r="G7240" s="2">
        <v>44268</v>
      </c>
      <c r="H7240" t="s">
        <v>48</v>
      </c>
      <c r="I7240">
        <v>96.22</v>
      </c>
      <c r="J7240">
        <v>31000</v>
      </c>
      <c r="K7240" t="s">
        <v>30</v>
      </c>
      <c r="L7240" t="s">
        <v>31</v>
      </c>
      <c r="M7240" t="s">
        <v>32</v>
      </c>
      <c r="N7240" t="s">
        <v>91</v>
      </c>
      <c r="O7240" t="s">
        <v>167</v>
      </c>
      <c r="P7240" t="s">
        <v>10550</v>
      </c>
      <c r="Q7240">
        <v>46</v>
      </c>
      <c r="R7240" t="s">
        <v>36</v>
      </c>
      <c r="S7240" t="s">
        <v>3514</v>
      </c>
      <c r="T7240" t="s">
        <v>3515</v>
      </c>
      <c r="U7240" t="s">
        <v>114</v>
      </c>
      <c r="V7240" t="s">
        <v>44</v>
      </c>
    </row>
    <row r="7241" spans="1:26">
      <c r="A7241" s="1">
        <v>44269</v>
      </c>
      <c r="B7241" t="s">
        <v>25379</v>
      </c>
      <c r="C7241" t="s">
        <v>25380</v>
      </c>
      <c r="D7241" t="s">
        <v>25381</v>
      </c>
      <c r="E7241" s="2">
        <v>40821</v>
      </c>
      <c r="F7241" s="2">
        <v>44249</v>
      </c>
      <c r="G7241" s="2">
        <v>44254</v>
      </c>
      <c r="H7241" t="s">
        <v>113</v>
      </c>
      <c r="I7241">
        <v>124.45</v>
      </c>
      <c r="J7241">
        <v>4000</v>
      </c>
      <c r="K7241" t="s">
        <v>30</v>
      </c>
      <c r="L7241" t="s">
        <v>72</v>
      </c>
      <c r="M7241" t="s">
        <v>32</v>
      </c>
      <c r="N7241" t="s">
        <v>63</v>
      </c>
      <c r="O7241" t="s">
        <v>63</v>
      </c>
      <c r="P7241" t="s">
        <v>904</v>
      </c>
      <c r="Q7241">
        <v>43</v>
      </c>
      <c r="R7241" t="s">
        <v>36</v>
      </c>
      <c r="S7241" t="s">
        <v>1954</v>
      </c>
      <c r="T7241" t="s">
        <v>1955</v>
      </c>
      <c r="U7241" t="s">
        <v>1564</v>
      </c>
      <c r="V7241" t="s">
        <v>167</v>
      </c>
    </row>
    <row r="7242" spans="1:26">
      <c r="A7242" s="1">
        <v>44269</v>
      </c>
      <c r="B7242" t="s">
        <v>25382</v>
      </c>
      <c r="C7242" t="s">
        <v>25383</v>
      </c>
      <c r="D7242" t="s">
        <v>25384</v>
      </c>
      <c r="E7242" s="2">
        <v>40736</v>
      </c>
      <c r="F7242" s="2">
        <v>44259</v>
      </c>
      <c r="G7242" s="2">
        <v>44262</v>
      </c>
      <c r="H7242" t="s">
        <v>95</v>
      </c>
      <c r="I7242">
        <v>67.959999999999994</v>
      </c>
      <c r="J7242">
        <v>39000</v>
      </c>
      <c r="K7242" t="s">
        <v>30</v>
      </c>
      <c r="L7242" t="s">
        <v>49</v>
      </c>
      <c r="M7242" t="s">
        <v>83</v>
      </c>
      <c r="N7242" t="s">
        <v>118</v>
      </c>
      <c r="O7242" t="s">
        <v>40</v>
      </c>
      <c r="P7242" t="s">
        <v>39</v>
      </c>
      <c r="Q7242">
        <v>48</v>
      </c>
      <c r="R7242" t="s">
        <v>36</v>
      </c>
      <c r="S7242" t="s">
        <v>8234</v>
      </c>
      <c r="T7242" t="s">
        <v>8235</v>
      </c>
      <c r="U7242" t="s">
        <v>216</v>
      </c>
      <c r="V7242" t="s">
        <v>63</v>
      </c>
      <c r="W7242" t="s">
        <v>1440</v>
      </c>
      <c r="X7242" t="s">
        <v>1441</v>
      </c>
      <c r="Y7242" t="s">
        <v>103</v>
      </c>
      <c r="Z7242" t="s">
        <v>102</v>
      </c>
    </row>
    <row r="7243" spans="1:26">
      <c r="A7243" s="1">
        <v>44269</v>
      </c>
      <c r="B7243" t="s">
        <v>25385</v>
      </c>
      <c r="C7243" t="s">
        <v>25386</v>
      </c>
      <c r="D7243" t="s">
        <v>25387</v>
      </c>
      <c r="E7243" s="2">
        <v>42029</v>
      </c>
      <c r="F7243" s="2">
        <v>44257</v>
      </c>
      <c r="G7243" s="2">
        <v>44262</v>
      </c>
      <c r="H7243" t="s">
        <v>113</v>
      </c>
      <c r="I7243">
        <v>127.47</v>
      </c>
      <c r="J7243">
        <v>7000</v>
      </c>
      <c r="K7243" t="s">
        <v>30</v>
      </c>
      <c r="L7243" t="s">
        <v>31</v>
      </c>
      <c r="M7243" t="s">
        <v>32</v>
      </c>
      <c r="N7243" t="s">
        <v>63</v>
      </c>
      <c r="O7243" t="s">
        <v>59</v>
      </c>
      <c r="P7243" t="s">
        <v>58</v>
      </c>
      <c r="Q7243">
        <v>35</v>
      </c>
      <c r="R7243" t="s">
        <v>36</v>
      </c>
      <c r="S7243" t="s">
        <v>1505</v>
      </c>
      <c r="T7243" t="s">
        <v>1506</v>
      </c>
      <c r="U7243" t="s">
        <v>270</v>
      </c>
      <c r="V7243" t="s">
        <v>87</v>
      </c>
      <c r="W7243" t="s">
        <v>4223</v>
      </c>
      <c r="X7243" t="s">
        <v>796</v>
      </c>
      <c r="Y7243" t="s">
        <v>574</v>
      </c>
      <c r="Z7243" t="s">
        <v>50</v>
      </c>
    </row>
    <row r="7244" spans="1:26">
      <c r="A7244" s="1">
        <v>44269</v>
      </c>
      <c r="B7244" t="s">
        <v>25388</v>
      </c>
      <c r="C7244" t="s">
        <v>25389</v>
      </c>
      <c r="D7244" t="s">
        <v>25390</v>
      </c>
      <c r="E7244" s="2">
        <v>40416</v>
      </c>
      <c r="F7244" s="2">
        <v>44261</v>
      </c>
      <c r="G7244" s="2">
        <v>44264</v>
      </c>
      <c r="H7244" t="s">
        <v>29</v>
      </c>
      <c r="I7244">
        <v>177.75</v>
      </c>
      <c r="J7244">
        <v>2000</v>
      </c>
      <c r="K7244" t="s">
        <v>30</v>
      </c>
      <c r="L7244" t="s">
        <v>31</v>
      </c>
      <c r="M7244" t="s">
        <v>124</v>
      </c>
      <c r="N7244" t="s">
        <v>91</v>
      </c>
      <c r="O7244" t="s">
        <v>107</v>
      </c>
      <c r="P7244" t="s">
        <v>9895</v>
      </c>
      <c r="Q7244">
        <v>34</v>
      </c>
      <c r="R7244" t="s">
        <v>36</v>
      </c>
      <c r="S7244" t="s">
        <v>1943</v>
      </c>
      <c r="T7244" t="s">
        <v>1944</v>
      </c>
      <c r="U7244" t="s">
        <v>1945</v>
      </c>
      <c r="V7244" t="s">
        <v>63</v>
      </c>
      <c r="W7244" t="s">
        <v>204</v>
      </c>
      <c r="X7244" t="s">
        <v>205</v>
      </c>
      <c r="Y7244" t="s">
        <v>172</v>
      </c>
      <c r="Z7244" t="s">
        <v>50</v>
      </c>
    </row>
    <row r="7245" spans="1:26">
      <c r="A7245" s="1">
        <v>44269</v>
      </c>
      <c r="B7245" t="s">
        <v>25391</v>
      </c>
      <c r="C7245" t="s">
        <v>25392</v>
      </c>
      <c r="D7245" t="s">
        <v>25393</v>
      </c>
      <c r="E7245" s="2">
        <v>42566</v>
      </c>
      <c r="F7245" s="2">
        <v>44252</v>
      </c>
      <c r="G7245" s="2">
        <v>44257</v>
      </c>
      <c r="H7245" t="s">
        <v>48</v>
      </c>
      <c r="I7245">
        <v>82.18</v>
      </c>
      <c r="J7245">
        <v>26000</v>
      </c>
      <c r="K7245" t="s">
        <v>30</v>
      </c>
      <c r="L7245" t="s">
        <v>49</v>
      </c>
      <c r="M7245" t="s">
        <v>83</v>
      </c>
      <c r="N7245" t="s">
        <v>167</v>
      </c>
      <c r="O7245" t="s">
        <v>167</v>
      </c>
      <c r="P7245" t="s">
        <v>2014</v>
      </c>
      <c r="Q7245">
        <v>51</v>
      </c>
      <c r="R7245" t="s">
        <v>36</v>
      </c>
      <c r="S7245" t="s">
        <v>6203</v>
      </c>
      <c r="T7245" t="s">
        <v>6204</v>
      </c>
      <c r="U7245" t="s">
        <v>172</v>
      </c>
      <c r="V7245" t="s">
        <v>50</v>
      </c>
      <c r="W7245" t="s">
        <v>2500</v>
      </c>
      <c r="X7245" t="s">
        <v>2501</v>
      </c>
      <c r="Y7245" t="s">
        <v>58</v>
      </c>
      <c r="Z7245" t="s">
        <v>59</v>
      </c>
    </row>
    <row r="7246" spans="1:26">
      <c r="A7246" s="1">
        <v>44269</v>
      </c>
      <c r="B7246" t="s">
        <v>25394</v>
      </c>
      <c r="C7246" t="s">
        <v>25395</v>
      </c>
      <c r="D7246" t="s">
        <v>25396</v>
      </c>
      <c r="E7246" s="2">
        <v>40524</v>
      </c>
      <c r="F7246" s="2">
        <v>44260</v>
      </c>
      <c r="G7246" s="2">
        <v>44263</v>
      </c>
      <c r="H7246" t="s">
        <v>113</v>
      </c>
      <c r="I7246">
        <v>71.290000000000006</v>
      </c>
      <c r="J7246">
        <v>9000</v>
      </c>
      <c r="K7246" t="s">
        <v>30</v>
      </c>
      <c r="L7246" t="s">
        <v>49</v>
      </c>
      <c r="M7246" t="s">
        <v>83</v>
      </c>
      <c r="N7246" t="s">
        <v>102</v>
      </c>
      <c r="O7246" t="s">
        <v>50</v>
      </c>
      <c r="P7246" t="s">
        <v>172</v>
      </c>
      <c r="Q7246">
        <v>26</v>
      </c>
      <c r="R7246" t="s">
        <v>36</v>
      </c>
      <c r="S7246" t="s">
        <v>1324</v>
      </c>
      <c r="T7246" t="s">
        <v>1325</v>
      </c>
      <c r="U7246" t="s">
        <v>52</v>
      </c>
      <c r="V7246" t="s">
        <v>51</v>
      </c>
    </row>
    <row r="7247" spans="1:26">
      <c r="A7247" s="1">
        <v>44269</v>
      </c>
      <c r="B7247" t="s">
        <v>25397</v>
      </c>
      <c r="C7247" t="s">
        <v>25398</v>
      </c>
      <c r="D7247" t="s">
        <v>25399</v>
      </c>
      <c r="E7247" s="2">
        <v>41087</v>
      </c>
      <c r="F7247" s="2">
        <v>44267</v>
      </c>
      <c r="G7247" s="2">
        <v>44267</v>
      </c>
      <c r="H7247" t="s">
        <v>171</v>
      </c>
      <c r="I7247">
        <v>9.4499999999999993</v>
      </c>
      <c r="J7247">
        <v>300</v>
      </c>
      <c r="K7247" t="s">
        <v>149</v>
      </c>
      <c r="L7247" t="s">
        <v>49</v>
      </c>
      <c r="M7247" t="s">
        <v>32</v>
      </c>
      <c r="N7247" t="s">
        <v>167</v>
      </c>
      <c r="O7247" t="s">
        <v>40</v>
      </c>
      <c r="P7247" t="s">
        <v>39</v>
      </c>
      <c r="Q7247">
        <v>43</v>
      </c>
      <c r="R7247" t="s">
        <v>36</v>
      </c>
      <c r="S7247" t="s">
        <v>2067</v>
      </c>
      <c r="T7247" t="s">
        <v>2068</v>
      </c>
      <c r="U7247" t="s">
        <v>52</v>
      </c>
      <c r="V7247" t="s">
        <v>51</v>
      </c>
      <c r="W7247" t="s">
        <v>4234</v>
      </c>
      <c r="X7247" t="s">
        <v>4235</v>
      </c>
      <c r="Y7247" t="s">
        <v>4236</v>
      </c>
      <c r="Z7247" t="s">
        <v>107</v>
      </c>
    </row>
    <row r="7248" spans="1:26">
      <c r="A7248" s="1">
        <v>44269</v>
      </c>
      <c r="B7248" t="s">
        <v>25400</v>
      </c>
      <c r="C7248" t="s">
        <v>25401</v>
      </c>
      <c r="D7248" t="s">
        <v>25402</v>
      </c>
      <c r="E7248" s="2">
        <v>42448</v>
      </c>
      <c r="F7248" s="2">
        <v>44250</v>
      </c>
      <c r="G7248" s="2">
        <v>44255</v>
      </c>
      <c r="H7248" t="s">
        <v>113</v>
      </c>
      <c r="I7248">
        <v>101.56</v>
      </c>
      <c r="J7248">
        <v>7000</v>
      </c>
      <c r="K7248" t="s">
        <v>30</v>
      </c>
      <c r="L7248" t="s">
        <v>49</v>
      </c>
      <c r="M7248" t="s">
        <v>83</v>
      </c>
      <c r="N7248" t="s">
        <v>50</v>
      </c>
      <c r="O7248" t="s">
        <v>34</v>
      </c>
      <c r="P7248" t="s">
        <v>35</v>
      </c>
      <c r="Q7248">
        <v>58</v>
      </c>
      <c r="R7248" t="s">
        <v>36</v>
      </c>
      <c r="S7248" t="s">
        <v>7501</v>
      </c>
      <c r="T7248" t="s">
        <v>7502</v>
      </c>
      <c r="U7248" t="s">
        <v>135</v>
      </c>
      <c r="V7248" t="s">
        <v>136</v>
      </c>
      <c r="W7248" t="s">
        <v>9180</v>
      </c>
      <c r="X7248" t="s">
        <v>9181</v>
      </c>
      <c r="Y7248" t="s">
        <v>172</v>
      </c>
      <c r="Z7248" t="s">
        <v>50</v>
      </c>
    </row>
    <row r="7249" spans="1:26">
      <c r="A7249" s="1">
        <v>44269</v>
      </c>
      <c r="B7249" t="s">
        <v>25403</v>
      </c>
      <c r="C7249" t="s">
        <v>25404</v>
      </c>
      <c r="D7249" t="s">
        <v>25405</v>
      </c>
      <c r="E7249" s="2">
        <v>42835</v>
      </c>
      <c r="F7249" s="2">
        <v>44250</v>
      </c>
      <c r="G7249" s="2">
        <v>44255</v>
      </c>
      <c r="H7249" t="s">
        <v>48</v>
      </c>
      <c r="I7249">
        <v>137.9</v>
      </c>
      <c r="J7249">
        <v>29000</v>
      </c>
      <c r="K7249" t="s">
        <v>149</v>
      </c>
      <c r="L7249" t="s">
        <v>72</v>
      </c>
      <c r="M7249" t="s">
        <v>32</v>
      </c>
      <c r="N7249" t="s">
        <v>33</v>
      </c>
      <c r="O7249" t="s">
        <v>76</v>
      </c>
      <c r="P7249" t="s">
        <v>367</v>
      </c>
      <c r="Q7249">
        <v>53</v>
      </c>
      <c r="R7249" t="s">
        <v>36</v>
      </c>
      <c r="S7249" t="s">
        <v>3241</v>
      </c>
      <c r="T7249" t="s">
        <v>3242</v>
      </c>
      <c r="U7249" t="s">
        <v>135</v>
      </c>
      <c r="V7249" t="s">
        <v>136</v>
      </c>
      <c r="W7249" t="s">
        <v>1071</v>
      </c>
      <c r="X7249" t="s">
        <v>1072</v>
      </c>
      <c r="Y7249" t="s">
        <v>35</v>
      </c>
      <c r="Z7249" t="s">
        <v>34</v>
      </c>
    </row>
    <row r="7250" spans="1:26">
      <c r="A7250" s="1">
        <v>44269</v>
      </c>
      <c r="B7250" t="s">
        <v>25406</v>
      </c>
      <c r="C7250" t="s">
        <v>25407</v>
      </c>
      <c r="D7250" t="s">
        <v>25408</v>
      </c>
      <c r="E7250" s="2">
        <v>42035</v>
      </c>
      <c r="F7250" s="2">
        <v>44258</v>
      </c>
      <c r="G7250" s="2">
        <v>44263</v>
      </c>
      <c r="H7250" t="s">
        <v>48</v>
      </c>
      <c r="I7250">
        <v>154.44999999999999</v>
      </c>
      <c r="J7250">
        <v>13000</v>
      </c>
      <c r="K7250" t="s">
        <v>30</v>
      </c>
      <c r="L7250" t="s">
        <v>49</v>
      </c>
      <c r="M7250" t="s">
        <v>83</v>
      </c>
      <c r="N7250" t="s">
        <v>40</v>
      </c>
      <c r="O7250" t="s">
        <v>33</v>
      </c>
      <c r="P7250" t="s">
        <v>55</v>
      </c>
      <c r="Q7250">
        <v>47</v>
      </c>
      <c r="R7250" t="s">
        <v>36</v>
      </c>
      <c r="S7250" t="s">
        <v>432</v>
      </c>
      <c r="T7250" t="s">
        <v>433</v>
      </c>
      <c r="U7250" t="s">
        <v>58</v>
      </c>
      <c r="V7250" t="s">
        <v>59</v>
      </c>
    </row>
    <row r="7251" spans="1:26">
      <c r="A7251" s="1">
        <v>44269</v>
      </c>
      <c r="B7251" t="s">
        <v>25409</v>
      </c>
      <c r="C7251" t="s">
        <v>25410</v>
      </c>
      <c r="D7251" t="s">
        <v>25411</v>
      </c>
      <c r="E7251" s="2">
        <v>40910</v>
      </c>
      <c r="F7251" s="2">
        <v>44251</v>
      </c>
      <c r="G7251" s="2">
        <v>44256</v>
      </c>
      <c r="H7251" t="s">
        <v>29</v>
      </c>
      <c r="I7251">
        <v>125.66</v>
      </c>
      <c r="J7251">
        <v>8000</v>
      </c>
      <c r="K7251" t="s">
        <v>30</v>
      </c>
      <c r="L7251" t="s">
        <v>72</v>
      </c>
      <c r="M7251" t="s">
        <v>83</v>
      </c>
      <c r="N7251" t="s">
        <v>33</v>
      </c>
      <c r="O7251" t="s">
        <v>34</v>
      </c>
      <c r="P7251" t="s">
        <v>855</v>
      </c>
      <c r="Q7251">
        <v>31</v>
      </c>
      <c r="R7251" t="s">
        <v>36</v>
      </c>
      <c r="S7251" t="s">
        <v>6203</v>
      </c>
      <c r="T7251" t="s">
        <v>6204</v>
      </c>
      <c r="U7251" t="s">
        <v>172</v>
      </c>
      <c r="V7251" t="s">
        <v>50</v>
      </c>
    </row>
    <row r="7252" spans="1:26">
      <c r="A7252" s="1">
        <v>44269</v>
      </c>
      <c r="B7252" t="s">
        <v>25412</v>
      </c>
      <c r="C7252" t="s">
        <v>25413</v>
      </c>
      <c r="D7252" t="s">
        <v>25414</v>
      </c>
      <c r="E7252" s="2">
        <v>42623</v>
      </c>
      <c r="F7252" s="2">
        <v>44257</v>
      </c>
      <c r="G7252" s="2">
        <v>44262</v>
      </c>
      <c r="H7252" t="s">
        <v>113</v>
      </c>
      <c r="I7252">
        <v>129.41</v>
      </c>
      <c r="J7252">
        <v>6000</v>
      </c>
      <c r="K7252" t="s">
        <v>30</v>
      </c>
      <c r="L7252" t="s">
        <v>31</v>
      </c>
      <c r="M7252" t="s">
        <v>83</v>
      </c>
      <c r="N7252" t="s">
        <v>51</v>
      </c>
      <c r="O7252" t="s">
        <v>76</v>
      </c>
      <c r="P7252" t="s">
        <v>367</v>
      </c>
      <c r="Q7252">
        <v>63</v>
      </c>
      <c r="R7252" t="s">
        <v>36</v>
      </c>
      <c r="S7252" t="s">
        <v>7271</v>
      </c>
      <c r="T7252" t="s">
        <v>7272</v>
      </c>
      <c r="U7252" t="s">
        <v>219</v>
      </c>
      <c r="V7252" t="s">
        <v>87</v>
      </c>
      <c r="W7252" t="s">
        <v>5065</v>
      </c>
      <c r="X7252" t="s">
        <v>5066</v>
      </c>
      <c r="Y7252" t="s">
        <v>90</v>
      </c>
      <c r="Z7252" t="s">
        <v>91</v>
      </c>
    </row>
    <row r="7253" spans="1:26">
      <c r="A7253" s="1">
        <v>44269</v>
      </c>
      <c r="B7253" t="s">
        <v>25415</v>
      </c>
      <c r="C7253" t="s">
        <v>25416</v>
      </c>
      <c r="D7253" t="s">
        <v>25417</v>
      </c>
      <c r="E7253" s="2">
        <v>41942</v>
      </c>
      <c r="F7253" s="2">
        <v>44250</v>
      </c>
      <c r="G7253" s="2">
        <v>44255</v>
      </c>
      <c r="H7253" t="s">
        <v>82</v>
      </c>
      <c r="I7253">
        <v>97.01</v>
      </c>
      <c r="J7253">
        <v>4000</v>
      </c>
      <c r="K7253" t="s">
        <v>30</v>
      </c>
      <c r="L7253" t="s">
        <v>49</v>
      </c>
      <c r="M7253" t="s">
        <v>83</v>
      </c>
      <c r="N7253" t="s">
        <v>50</v>
      </c>
      <c r="O7253" t="s">
        <v>76</v>
      </c>
      <c r="P7253" t="s">
        <v>367</v>
      </c>
      <c r="Q7253">
        <v>25</v>
      </c>
      <c r="R7253" t="s">
        <v>237</v>
      </c>
      <c r="S7253" t="s">
        <v>1398</v>
      </c>
      <c r="T7253" t="s">
        <v>1399</v>
      </c>
      <c r="U7253" t="s">
        <v>1400</v>
      </c>
      <c r="V7253" t="s">
        <v>63</v>
      </c>
      <c r="W7253" t="s">
        <v>2156</v>
      </c>
      <c r="X7253" t="s">
        <v>2157</v>
      </c>
      <c r="Y7253" t="s">
        <v>2158</v>
      </c>
      <c r="Z7253" t="s">
        <v>107</v>
      </c>
    </row>
    <row r="7254" spans="1:26">
      <c r="A7254" s="1">
        <v>44269</v>
      </c>
      <c r="B7254" t="s">
        <v>25418</v>
      </c>
      <c r="C7254" t="s">
        <v>25419</v>
      </c>
      <c r="D7254" t="s">
        <v>25420</v>
      </c>
      <c r="E7254" s="2">
        <v>41860</v>
      </c>
      <c r="F7254" s="2">
        <v>44268</v>
      </c>
      <c r="G7254" s="2">
        <v>44268</v>
      </c>
      <c r="H7254" t="s">
        <v>113</v>
      </c>
      <c r="I7254">
        <v>116.24</v>
      </c>
      <c r="J7254">
        <v>10000</v>
      </c>
      <c r="K7254" t="s">
        <v>149</v>
      </c>
      <c r="L7254" t="s">
        <v>72</v>
      </c>
      <c r="M7254" t="s">
        <v>32</v>
      </c>
      <c r="N7254" t="s">
        <v>102</v>
      </c>
      <c r="O7254" t="s">
        <v>33</v>
      </c>
      <c r="P7254" t="s">
        <v>55</v>
      </c>
      <c r="Q7254">
        <v>53</v>
      </c>
      <c r="R7254" t="s">
        <v>237</v>
      </c>
      <c r="S7254" t="s">
        <v>671</v>
      </c>
      <c r="T7254" t="s">
        <v>672</v>
      </c>
      <c r="V7254" t="s">
        <v>167</v>
      </c>
      <c r="W7254" t="s">
        <v>5880</v>
      </c>
      <c r="X7254" t="s">
        <v>5881</v>
      </c>
      <c r="Y7254" t="s">
        <v>172</v>
      </c>
      <c r="Z7254" t="s">
        <v>50</v>
      </c>
    </row>
    <row r="7255" spans="1:26">
      <c r="A7255" s="1">
        <v>44269</v>
      </c>
      <c r="B7255" t="s">
        <v>25421</v>
      </c>
      <c r="C7255" t="s">
        <v>25422</v>
      </c>
      <c r="D7255" t="s">
        <v>25423</v>
      </c>
      <c r="E7255" s="2">
        <v>40992</v>
      </c>
      <c r="F7255" s="2">
        <v>44263</v>
      </c>
      <c r="G7255" s="2">
        <v>44265</v>
      </c>
      <c r="H7255" t="s">
        <v>48</v>
      </c>
      <c r="I7255">
        <v>105.34</v>
      </c>
      <c r="J7255">
        <v>13000</v>
      </c>
      <c r="K7255" t="s">
        <v>30</v>
      </c>
      <c r="L7255" t="s">
        <v>49</v>
      </c>
      <c r="M7255" t="s">
        <v>32</v>
      </c>
      <c r="N7255" t="s">
        <v>59</v>
      </c>
      <c r="O7255" t="s">
        <v>63</v>
      </c>
      <c r="P7255" t="s">
        <v>2107</v>
      </c>
      <c r="Q7255">
        <v>44</v>
      </c>
      <c r="R7255" t="s">
        <v>36</v>
      </c>
      <c r="S7255" t="s">
        <v>2942</v>
      </c>
      <c r="T7255" t="s">
        <v>2943</v>
      </c>
      <c r="U7255" t="s">
        <v>638</v>
      </c>
      <c r="V7255" t="s">
        <v>63</v>
      </c>
      <c r="W7255" t="s">
        <v>3068</v>
      </c>
      <c r="X7255" t="s">
        <v>3069</v>
      </c>
      <c r="Y7255" t="s">
        <v>117</v>
      </c>
      <c r="Z7255" t="s">
        <v>118</v>
      </c>
    </row>
    <row r="7256" spans="1:26">
      <c r="A7256" s="1">
        <v>44269</v>
      </c>
      <c r="B7256" t="s">
        <v>25424</v>
      </c>
      <c r="C7256" t="s">
        <v>25425</v>
      </c>
      <c r="D7256" t="s">
        <v>25426</v>
      </c>
      <c r="E7256" s="2">
        <v>40743</v>
      </c>
      <c r="F7256" s="2">
        <v>44261</v>
      </c>
      <c r="G7256" s="2">
        <v>44264</v>
      </c>
      <c r="H7256" t="s">
        <v>48</v>
      </c>
      <c r="I7256">
        <v>153.16</v>
      </c>
      <c r="J7256">
        <v>22000</v>
      </c>
      <c r="K7256" t="s">
        <v>30</v>
      </c>
      <c r="L7256" t="s">
        <v>72</v>
      </c>
      <c r="M7256" t="s">
        <v>83</v>
      </c>
      <c r="N7256" t="s">
        <v>44</v>
      </c>
      <c r="O7256" t="s">
        <v>59</v>
      </c>
      <c r="P7256" t="s">
        <v>58</v>
      </c>
      <c r="Q7256">
        <v>27</v>
      </c>
      <c r="R7256" t="s">
        <v>36</v>
      </c>
      <c r="S7256" t="s">
        <v>16264</v>
      </c>
      <c r="T7256" t="s">
        <v>16265</v>
      </c>
      <c r="U7256" t="s">
        <v>55</v>
      </c>
      <c r="V7256" t="s">
        <v>33</v>
      </c>
    </row>
    <row r="7257" spans="1:26">
      <c r="A7257" s="1">
        <v>44269</v>
      </c>
      <c r="B7257" t="s">
        <v>25427</v>
      </c>
      <c r="C7257" t="s">
        <v>25428</v>
      </c>
      <c r="D7257" t="s">
        <v>25429</v>
      </c>
      <c r="E7257" s="2">
        <v>42413</v>
      </c>
      <c r="F7257" s="2">
        <v>44264</v>
      </c>
      <c r="G7257" s="2">
        <v>44265</v>
      </c>
      <c r="H7257" t="s">
        <v>113</v>
      </c>
      <c r="I7257">
        <v>97.85</v>
      </c>
      <c r="J7257">
        <v>8000</v>
      </c>
      <c r="K7257" t="s">
        <v>30</v>
      </c>
      <c r="L7257" t="s">
        <v>49</v>
      </c>
      <c r="M7257" t="s">
        <v>124</v>
      </c>
      <c r="N7257" t="s">
        <v>59</v>
      </c>
      <c r="O7257" t="s">
        <v>44</v>
      </c>
      <c r="P7257" t="s">
        <v>245</v>
      </c>
      <c r="Q7257">
        <v>30</v>
      </c>
      <c r="R7257" t="s">
        <v>36</v>
      </c>
      <c r="S7257" t="s">
        <v>3114</v>
      </c>
      <c r="T7257" t="s">
        <v>3115</v>
      </c>
      <c r="U7257" t="s">
        <v>172</v>
      </c>
      <c r="V7257" t="s">
        <v>50</v>
      </c>
      <c r="W7257" t="s">
        <v>926</v>
      </c>
      <c r="X7257" t="s">
        <v>927</v>
      </c>
      <c r="Y7257" t="s">
        <v>583</v>
      </c>
      <c r="Z7257" t="s">
        <v>33</v>
      </c>
    </row>
    <row r="7258" spans="1:26">
      <c r="A7258" s="1">
        <v>44269</v>
      </c>
      <c r="B7258" t="s">
        <v>25430</v>
      </c>
      <c r="C7258" t="s">
        <v>25431</v>
      </c>
      <c r="D7258" t="s">
        <v>25432</v>
      </c>
      <c r="E7258" s="2">
        <v>42194</v>
      </c>
      <c r="F7258" s="2">
        <v>44259</v>
      </c>
      <c r="G7258" s="2">
        <v>44262</v>
      </c>
      <c r="H7258" t="s">
        <v>82</v>
      </c>
      <c r="I7258">
        <v>87.06</v>
      </c>
      <c r="J7258">
        <v>2000</v>
      </c>
      <c r="K7258" t="s">
        <v>30</v>
      </c>
      <c r="L7258" t="s">
        <v>31</v>
      </c>
      <c r="M7258" t="s">
        <v>32</v>
      </c>
      <c r="N7258" t="s">
        <v>87</v>
      </c>
      <c r="O7258" t="s">
        <v>87</v>
      </c>
      <c r="P7258" t="s">
        <v>86</v>
      </c>
      <c r="Q7258">
        <v>41</v>
      </c>
      <c r="R7258" t="s">
        <v>36</v>
      </c>
      <c r="S7258" t="s">
        <v>21335</v>
      </c>
      <c r="T7258" t="s">
        <v>21336</v>
      </c>
      <c r="U7258" t="s">
        <v>135</v>
      </c>
      <c r="V7258" t="s">
        <v>136</v>
      </c>
      <c r="W7258" t="s">
        <v>4272</v>
      </c>
      <c r="X7258" t="s">
        <v>4273</v>
      </c>
      <c r="Y7258" t="s">
        <v>367</v>
      </c>
      <c r="Z7258" t="s">
        <v>76</v>
      </c>
    </row>
    <row r="7259" spans="1:26">
      <c r="A7259" s="1">
        <v>44269</v>
      </c>
      <c r="B7259" t="s">
        <v>25433</v>
      </c>
      <c r="C7259" t="s">
        <v>25434</v>
      </c>
      <c r="D7259" t="s">
        <v>25435</v>
      </c>
      <c r="E7259" s="2">
        <v>41795</v>
      </c>
      <c r="F7259" s="2">
        <v>44251</v>
      </c>
      <c r="G7259" s="2">
        <v>44256</v>
      </c>
      <c r="H7259" t="s">
        <v>171</v>
      </c>
      <c r="I7259">
        <v>9.52</v>
      </c>
      <c r="J7259">
        <v>500</v>
      </c>
      <c r="K7259" t="s">
        <v>149</v>
      </c>
      <c r="L7259" t="s">
        <v>31</v>
      </c>
      <c r="M7259" t="s">
        <v>83</v>
      </c>
      <c r="N7259" t="s">
        <v>167</v>
      </c>
      <c r="O7259" t="s">
        <v>63</v>
      </c>
      <c r="P7259" t="s">
        <v>25436</v>
      </c>
      <c r="Q7259">
        <v>57</v>
      </c>
      <c r="R7259" t="s">
        <v>36</v>
      </c>
      <c r="S7259" t="s">
        <v>5128</v>
      </c>
      <c r="T7259" t="s">
        <v>5129</v>
      </c>
      <c r="U7259" t="s">
        <v>5130</v>
      </c>
      <c r="V7259" t="s">
        <v>63</v>
      </c>
      <c r="W7259" t="s">
        <v>6508</v>
      </c>
      <c r="X7259" t="s">
        <v>6509</v>
      </c>
      <c r="Y7259" t="s">
        <v>216</v>
      </c>
      <c r="Z7259" t="s">
        <v>63</v>
      </c>
    </row>
    <row r="7260" spans="1:26">
      <c r="A7260" s="1">
        <v>44269</v>
      </c>
      <c r="B7260" t="s">
        <v>25437</v>
      </c>
      <c r="C7260" t="s">
        <v>25438</v>
      </c>
      <c r="D7260" t="s">
        <v>25439</v>
      </c>
      <c r="E7260" s="2">
        <v>43768</v>
      </c>
      <c r="F7260" s="2">
        <v>44264</v>
      </c>
      <c r="G7260" s="2">
        <v>44265</v>
      </c>
      <c r="H7260" t="s">
        <v>29</v>
      </c>
      <c r="I7260">
        <v>109.24</v>
      </c>
      <c r="J7260">
        <v>9000</v>
      </c>
      <c r="K7260" t="s">
        <v>30</v>
      </c>
      <c r="L7260" t="s">
        <v>49</v>
      </c>
      <c r="M7260" t="s">
        <v>83</v>
      </c>
      <c r="N7260" t="s">
        <v>59</v>
      </c>
      <c r="O7260" t="s">
        <v>33</v>
      </c>
      <c r="P7260" t="s">
        <v>55</v>
      </c>
      <c r="Q7260">
        <v>40</v>
      </c>
      <c r="R7260" t="s">
        <v>36</v>
      </c>
      <c r="S7260" t="s">
        <v>7540</v>
      </c>
      <c r="T7260" t="s">
        <v>7541</v>
      </c>
      <c r="U7260" t="s">
        <v>117</v>
      </c>
      <c r="V7260" t="s">
        <v>118</v>
      </c>
      <c r="W7260" t="s">
        <v>191</v>
      </c>
      <c r="X7260" t="s">
        <v>192</v>
      </c>
      <c r="Y7260" t="s">
        <v>58</v>
      </c>
      <c r="Z7260" t="s">
        <v>59</v>
      </c>
    </row>
    <row r="7261" spans="1:26">
      <c r="A7261" s="1">
        <v>44270</v>
      </c>
      <c r="B7261" t="s">
        <v>25440</v>
      </c>
      <c r="C7261" t="s">
        <v>25441</v>
      </c>
      <c r="D7261" t="s">
        <v>25442</v>
      </c>
      <c r="E7261" s="2">
        <v>41240</v>
      </c>
      <c r="F7261" s="2">
        <v>44264</v>
      </c>
      <c r="G7261" s="2">
        <v>44266</v>
      </c>
      <c r="H7261" t="s">
        <v>48</v>
      </c>
      <c r="I7261">
        <v>102.85</v>
      </c>
      <c r="J7261">
        <v>25000</v>
      </c>
      <c r="K7261" t="s">
        <v>30</v>
      </c>
      <c r="L7261" t="s">
        <v>49</v>
      </c>
      <c r="M7261" t="s">
        <v>83</v>
      </c>
      <c r="N7261" t="s">
        <v>59</v>
      </c>
      <c r="O7261" t="s">
        <v>40</v>
      </c>
      <c r="P7261" t="s">
        <v>39</v>
      </c>
      <c r="Q7261">
        <v>37</v>
      </c>
      <c r="R7261" t="s">
        <v>36</v>
      </c>
      <c r="S7261" t="s">
        <v>3756</v>
      </c>
      <c r="T7261" t="s">
        <v>3757</v>
      </c>
      <c r="U7261" t="s">
        <v>103</v>
      </c>
      <c r="V7261" t="s">
        <v>102</v>
      </c>
    </row>
    <row r="7262" spans="1:26">
      <c r="A7262" s="1">
        <v>44270</v>
      </c>
      <c r="B7262" t="s">
        <v>25443</v>
      </c>
      <c r="C7262" t="s">
        <v>25444</v>
      </c>
      <c r="D7262" t="s">
        <v>25445</v>
      </c>
      <c r="E7262" s="2">
        <v>43518</v>
      </c>
      <c r="F7262" s="2">
        <v>44252</v>
      </c>
      <c r="G7262" s="2">
        <v>44257</v>
      </c>
      <c r="H7262" t="s">
        <v>48</v>
      </c>
      <c r="I7262">
        <v>93.52</v>
      </c>
      <c r="J7262">
        <v>39000</v>
      </c>
      <c r="K7262" t="s">
        <v>30</v>
      </c>
      <c r="L7262" t="s">
        <v>49</v>
      </c>
      <c r="M7262" t="s">
        <v>32</v>
      </c>
      <c r="N7262" t="s">
        <v>91</v>
      </c>
      <c r="O7262" t="s">
        <v>51</v>
      </c>
      <c r="P7262" t="s">
        <v>52</v>
      </c>
      <c r="Q7262">
        <v>48</v>
      </c>
      <c r="R7262" t="s">
        <v>36</v>
      </c>
      <c r="S7262" t="s">
        <v>7496</v>
      </c>
      <c r="T7262" t="s">
        <v>7497</v>
      </c>
      <c r="U7262" t="s">
        <v>1397</v>
      </c>
      <c r="V7262" t="s">
        <v>107</v>
      </c>
      <c r="W7262" t="s">
        <v>2893</v>
      </c>
      <c r="X7262" t="s">
        <v>2894</v>
      </c>
      <c r="Y7262" t="s">
        <v>103</v>
      </c>
      <c r="Z7262" t="s">
        <v>102</v>
      </c>
    </row>
    <row r="7263" spans="1:26">
      <c r="A7263" s="1">
        <v>44270</v>
      </c>
      <c r="B7263" t="s">
        <v>25446</v>
      </c>
      <c r="C7263" t="s">
        <v>25447</v>
      </c>
      <c r="D7263" t="s">
        <v>25448</v>
      </c>
      <c r="E7263" s="2">
        <v>42850</v>
      </c>
      <c r="F7263" s="2">
        <v>44257</v>
      </c>
      <c r="G7263" s="2">
        <v>44262</v>
      </c>
      <c r="H7263" t="s">
        <v>82</v>
      </c>
      <c r="I7263">
        <v>75.930000000000007</v>
      </c>
      <c r="J7263">
        <v>3000</v>
      </c>
      <c r="K7263" t="s">
        <v>30</v>
      </c>
      <c r="L7263" t="s">
        <v>31</v>
      </c>
      <c r="M7263" t="s">
        <v>83</v>
      </c>
      <c r="N7263" t="s">
        <v>33</v>
      </c>
      <c r="O7263" t="s">
        <v>118</v>
      </c>
      <c r="P7263" t="s">
        <v>117</v>
      </c>
      <c r="Q7263">
        <v>29</v>
      </c>
      <c r="R7263" t="s">
        <v>36</v>
      </c>
      <c r="S7263" t="s">
        <v>4277</v>
      </c>
      <c r="T7263" t="s">
        <v>4278</v>
      </c>
      <c r="U7263" t="s">
        <v>58</v>
      </c>
      <c r="V7263" t="s">
        <v>59</v>
      </c>
      <c r="W7263" t="s">
        <v>788</v>
      </c>
      <c r="X7263" t="s">
        <v>789</v>
      </c>
      <c r="Y7263" t="s">
        <v>39</v>
      </c>
      <c r="Z7263" t="s">
        <v>40</v>
      </c>
    </row>
    <row r="7264" spans="1:26">
      <c r="A7264" s="1">
        <v>44270</v>
      </c>
      <c r="B7264" t="s">
        <v>25449</v>
      </c>
      <c r="C7264" t="s">
        <v>25450</v>
      </c>
      <c r="D7264" t="s">
        <v>25451</v>
      </c>
      <c r="E7264" s="2">
        <v>40827</v>
      </c>
      <c r="F7264" s="2">
        <v>44258</v>
      </c>
      <c r="G7264" s="2">
        <v>44263</v>
      </c>
      <c r="H7264" t="s">
        <v>48</v>
      </c>
      <c r="I7264">
        <v>134.13999999999999</v>
      </c>
      <c r="J7264">
        <v>25000</v>
      </c>
      <c r="K7264" t="s">
        <v>30</v>
      </c>
      <c r="L7264" t="s">
        <v>31</v>
      </c>
      <c r="M7264" t="s">
        <v>32</v>
      </c>
      <c r="N7264" t="s">
        <v>50</v>
      </c>
      <c r="O7264" t="s">
        <v>167</v>
      </c>
      <c r="P7264" t="s">
        <v>1644</v>
      </c>
      <c r="Q7264">
        <v>41</v>
      </c>
      <c r="R7264" t="s">
        <v>36</v>
      </c>
      <c r="S7264" t="s">
        <v>13494</v>
      </c>
      <c r="T7264" t="s">
        <v>13495</v>
      </c>
      <c r="U7264" t="s">
        <v>172</v>
      </c>
      <c r="V7264" t="s">
        <v>50</v>
      </c>
      <c r="W7264" t="s">
        <v>119</v>
      </c>
      <c r="X7264" t="s">
        <v>120</v>
      </c>
      <c r="Y7264" t="s">
        <v>90</v>
      </c>
      <c r="Z7264" t="s">
        <v>91</v>
      </c>
    </row>
    <row r="7265" spans="1:26">
      <c r="A7265" s="1">
        <v>44270</v>
      </c>
      <c r="B7265" t="s">
        <v>25452</v>
      </c>
      <c r="C7265" t="s">
        <v>25453</v>
      </c>
      <c r="D7265" t="s">
        <v>25454</v>
      </c>
      <c r="E7265" s="2">
        <v>43733</v>
      </c>
      <c r="F7265" s="2">
        <v>44252</v>
      </c>
      <c r="G7265" s="2">
        <v>44257</v>
      </c>
      <c r="H7265" t="s">
        <v>95</v>
      </c>
      <c r="I7265">
        <v>93.25</v>
      </c>
      <c r="J7265">
        <v>67000</v>
      </c>
      <c r="K7265" t="s">
        <v>30</v>
      </c>
      <c r="L7265" t="s">
        <v>31</v>
      </c>
      <c r="M7265" t="s">
        <v>32</v>
      </c>
      <c r="N7265" t="s">
        <v>87</v>
      </c>
      <c r="O7265" t="s">
        <v>63</v>
      </c>
      <c r="P7265" t="s">
        <v>638</v>
      </c>
      <c r="Q7265">
        <v>51</v>
      </c>
      <c r="R7265" t="s">
        <v>36</v>
      </c>
      <c r="S7265" t="s">
        <v>4141</v>
      </c>
      <c r="T7265" t="s">
        <v>4142</v>
      </c>
      <c r="U7265" t="s">
        <v>132</v>
      </c>
      <c r="V7265" t="s">
        <v>63</v>
      </c>
      <c r="W7265" t="s">
        <v>3516</v>
      </c>
      <c r="X7265" t="s">
        <v>3517</v>
      </c>
      <c r="Y7265" t="s">
        <v>52</v>
      </c>
      <c r="Z7265" t="s">
        <v>51</v>
      </c>
    </row>
    <row r="7266" spans="1:26">
      <c r="A7266" s="1">
        <v>44270</v>
      </c>
      <c r="B7266" t="s">
        <v>25455</v>
      </c>
      <c r="C7266" t="s">
        <v>25456</v>
      </c>
      <c r="D7266" t="s">
        <v>25457</v>
      </c>
      <c r="E7266" s="2">
        <v>43414</v>
      </c>
      <c r="F7266" s="2">
        <v>44259</v>
      </c>
      <c r="G7266" s="2">
        <v>44264</v>
      </c>
      <c r="H7266" t="s">
        <v>29</v>
      </c>
      <c r="I7266">
        <v>132.80000000000001</v>
      </c>
      <c r="J7266">
        <v>13000</v>
      </c>
      <c r="K7266" t="s">
        <v>30</v>
      </c>
      <c r="L7266" t="s">
        <v>31</v>
      </c>
      <c r="M7266" t="s">
        <v>32</v>
      </c>
      <c r="N7266" t="s">
        <v>76</v>
      </c>
      <c r="O7266" t="s">
        <v>44</v>
      </c>
      <c r="P7266" t="s">
        <v>43</v>
      </c>
      <c r="Q7266">
        <v>60</v>
      </c>
      <c r="R7266" t="s">
        <v>36</v>
      </c>
      <c r="S7266" t="s">
        <v>6187</v>
      </c>
      <c r="T7266" t="s">
        <v>6188</v>
      </c>
      <c r="U7266" t="s">
        <v>58</v>
      </c>
      <c r="V7266" t="s">
        <v>59</v>
      </c>
      <c r="W7266" t="s">
        <v>3214</v>
      </c>
      <c r="X7266" t="s">
        <v>3215</v>
      </c>
      <c r="Y7266" t="s">
        <v>135</v>
      </c>
      <c r="Z7266" t="s">
        <v>136</v>
      </c>
    </row>
    <row r="7267" spans="1:26">
      <c r="A7267" s="1">
        <v>44270</v>
      </c>
      <c r="B7267" t="s">
        <v>25458</v>
      </c>
      <c r="C7267" t="s">
        <v>25459</v>
      </c>
      <c r="D7267" t="s">
        <v>25460</v>
      </c>
      <c r="E7267" s="2">
        <v>43385</v>
      </c>
      <c r="F7267" s="2">
        <v>44266</v>
      </c>
      <c r="G7267" s="2">
        <v>44267</v>
      </c>
      <c r="H7267" t="s">
        <v>48</v>
      </c>
      <c r="I7267">
        <v>105.39</v>
      </c>
      <c r="J7267">
        <v>13000</v>
      </c>
      <c r="K7267" t="s">
        <v>30</v>
      </c>
      <c r="L7267" t="s">
        <v>72</v>
      </c>
      <c r="M7267" t="s">
        <v>83</v>
      </c>
      <c r="N7267" t="s">
        <v>33</v>
      </c>
      <c r="O7267" t="s">
        <v>107</v>
      </c>
      <c r="P7267" t="s">
        <v>4148</v>
      </c>
      <c r="Q7267">
        <v>29</v>
      </c>
      <c r="R7267" t="s">
        <v>36</v>
      </c>
      <c r="S7267" t="s">
        <v>1645</v>
      </c>
      <c r="T7267" t="s">
        <v>1646</v>
      </c>
      <c r="U7267" t="s">
        <v>861</v>
      </c>
      <c r="V7267" t="s">
        <v>34</v>
      </c>
    </row>
    <row r="7268" spans="1:26">
      <c r="A7268" s="1">
        <v>44270</v>
      </c>
      <c r="B7268" t="s">
        <v>25461</v>
      </c>
      <c r="C7268" t="s">
        <v>25462</v>
      </c>
      <c r="D7268" t="s">
        <v>25463</v>
      </c>
      <c r="E7268" s="2">
        <v>41028</v>
      </c>
      <c r="F7268" s="2">
        <v>44260</v>
      </c>
      <c r="G7268" s="2">
        <v>44263</v>
      </c>
      <c r="H7268" t="s">
        <v>95</v>
      </c>
      <c r="I7268">
        <v>82.29</v>
      </c>
      <c r="J7268">
        <v>33000</v>
      </c>
      <c r="K7268" t="s">
        <v>30</v>
      </c>
      <c r="L7268" t="s">
        <v>49</v>
      </c>
      <c r="M7268" t="s">
        <v>124</v>
      </c>
      <c r="N7268" t="s">
        <v>44</v>
      </c>
      <c r="O7268" t="s">
        <v>44</v>
      </c>
      <c r="P7268" t="s">
        <v>114</v>
      </c>
      <c r="Q7268">
        <v>63</v>
      </c>
      <c r="R7268" t="s">
        <v>36</v>
      </c>
      <c r="S7268" t="s">
        <v>3327</v>
      </c>
      <c r="T7268" t="s">
        <v>3328</v>
      </c>
      <c r="U7268" t="s">
        <v>90</v>
      </c>
      <c r="V7268" t="s">
        <v>91</v>
      </c>
    </row>
    <row r="7269" spans="1:26">
      <c r="A7269" s="1">
        <v>44270</v>
      </c>
      <c r="B7269" t="s">
        <v>25464</v>
      </c>
      <c r="C7269" t="s">
        <v>25465</v>
      </c>
      <c r="D7269" t="s">
        <v>25466</v>
      </c>
      <c r="E7269" s="2">
        <v>43749</v>
      </c>
      <c r="F7269" s="2">
        <v>44264</v>
      </c>
      <c r="G7269" s="2">
        <v>44266</v>
      </c>
      <c r="H7269" t="s">
        <v>29</v>
      </c>
      <c r="I7269">
        <v>180.88</v>
      </c>
      <c r="J7269">
        <v>8000</v>
      </c>
      <c r="K7269" t="s">
        <v>30</v>
      </c>
      <c r="L7269" t="s">
        <v>49</v>
      </c>
      <c r="M7269" t="s">
        <v>32</v>
      </c>
      <c r="N7269" t="s">
        <v>51</v>
      </c>
      <c r="O7269" t="s">
        <v>33</v>
      </c>
      <c r="P7269" t="s">
        <v>55</v>
      </c>
      <c r="Q7269">
        <v>49</v>
      </c>
      <c r="R7269" t="s">
        <v>36</v>
      </c>
      <c r="S7269" t="s">
        <v>8018</v>
      </c>
      <c r="T7269" t="s">
        <v>8019</v>
      </c>
      <c r="U7269" t="s">
        <v>270</v>
      </c>
      <c r="V7269" t="s">
        <v>87</v>
      </c>
      <c r="W7269" t="s">
        <v>4494</v>
      </c>
      <c r="X7269" t="s">
        <v>4495</v>
      </c>
      <c r="Y7269" t="s">
        <v>2174</v>
      </c>
      <c r="Z7269" t="s">
        <v>167</v>
      </c>
    </row>
    <row r="7270" spans="1:26">
      <c r="A7270" s="1">
        <v>44270</v>
      </c>
      <c r="B7270" t="s">
        <v>25467</v>
      </c>
      <c r="C7270" t="s">
        <v>25468</v>
      </c>
      <c r="D7270" t="s">
        <v>25469</v>
      </c>
      <c r="E7270" s="2">
        <v>42610</v>
      </c>
      <c r="F7270" s="2">
        <v>44263</v>
      </c>
      <c r="G7270" s="2">
        <v>44265</v>
      </c>
      <c r="H7270" t="s">
        <v>82</v>
      </c>
      <c r="I7270">
        <v>50.9</v>
      </c>
      <c r="J7270">
        <v>2000</v>
      </c>
      <c r="K7270" t="s">
        <v>30</v>
      </c>
      <c r="L7270" t="s">
        <v>49</v>
      </c>
      <c r="M7270" t="s">
        <v>83</v>
      </c>
      <c r="N7270" t="s">
        <v>44</v>
      </c>
      <c r="O7270" t="s">
        <v>87</v>
      </c>
      <c r="P7270" t="s">
        <v>544</v>
      </c>
      <c r="Q7270">
        <v>58</v>
      </c>
      <c r="R7270" t="s">
        <v>36</v>
      </c>
      <c r="S7270" t="s">
        <v>8541</v>
      </c>
      <c r="T7270" t="s">
        <v>8542</v>
      </c>
      <c r="U7270" t="s">
        <v>55</v>
      </c>
      <c r="V7270" t="s">
        <v>33</v>
      </c>
    </row>
    <row r="7271" spans="1:26">
      <c r="A7271" s="1">
        <v>44270</v>
      </c>
      <c r="B7271" t="s">
        <v>25470</v>
      </c>
      <c r="C7271" t="s">
        <v>25471</v>
      </c>
      <c r="D7271" t="s">
        <v>25472</v>
      </c>
      <c r="E7271" s="2">
        <v>40825</v>
      </c>
      <c r="F7271" s="2">
        <v>44263</v>
      </c>
      <c r="G7271" s="2">
        <v>44265</v>
      </c>
      <c r="H7271" t="s">
        <v>29</v>
      </c>
      <c r="I7271">
        <v>130.47999999999999</v>
      </c>
      <c r="J7271">
        <v>16000</v>
      </c>
      <c r="K7271" t="s">
        <v>30</v>
      </c>
      <c r="L7271" t="s">
        <v>49</v>
      </c>
      <c r="M7271" t="s">
        <v>83</v>
      </c>
      <c r="N7271" t="s">
        <v>136</v>
      </c>
      <c r="O7271" t="s">
        <v>91</v>
      </c>
      <c r="P7271" t="s">
        <v>90</v>
      </c>
      <c r="Q7271">
        <v>48</v>
      </c>
      <c r="R7271" t="s">
        <v>36</v>
      </c>
      <c r="S7271" t="s">
        <v>8941</v>
      </c>
      <c r="T7271" t="s">
        <v>8942</v>
      </c>
      <c r="U7271" t="s">
        <v>1432</v>
      </c>
      <c r="V7271" t="s">
        <v>33</v>
      </c>
      <c r="W7271" t="s">
        <v>2069</v>
      </c>
      <c r="X7271" t="s">
        <v>2070</v>
      </c>
      <c r="Y7271" t="s">
        <v>90</v>
      </c>
      <c r="Z7271" t="s">
        <v>91</v>
      </c>
    </row>
    <row r="7272" spans="1:26">
      <c r="A7272" s="1">
        <v>44270</v>
      </c>
      <c r="B7272" t="s">
        <v>25473</v>
      </c>
      <c r="C7272" t="s">
        <v>25474</v>
      </c>
      <c r="D7272" t="s">
        <v>25475</v>
      </c>
      <c r="E7272" s="2">
        <v>42100</v>
      </c>
      <c r="F7272" s="2">
        <v>44268</v>
      </c>
      <c r="G7272" s="2">
        <v>44268</v>
      </c>
      <c r="H7272" t="s">
        <v>171</v>
      </c>
      <c r="I7272">
        <v>10.69</v>
      </c>
      <c r="J7272">
        <v>700</v>
      </c>
      <c r="K7272" t="s">
        <v>30</v>
      </c>
      <c r="L7272" t="s">
        <v>31</v>
      </c>
      <c r="M7272" t="s">
        <v>83</v>
      </c>
      <c r="N7272" t="s">
        <v>44</v>
      </c>
      <c r="O7272" t="s">
        <v>76</v>
      </c>
      <c r="P7272" t="s">
        <v>367</v>
      </c>
      <c r="Q7272">
        <v>27</v>
      </c>
      <c r="R7272" t="s">
        <v>36</v>
      </c>
      <c r="S7272" t="s">
        <v>3586</v>
      </c>
      <c r="T7272" t="s">
        <v>3587</v>
      </c>
      <c r="U7272" t="s">
        <v>544</v>
      </c>
      <c r="V7272" t="s">
        <v>87</v>
      </c>
      <c r="W7272" t="s">
        <v>1672</v>
      </c>
      <c r="X7272" t="s">
        <v>1673</v>
      </c>
      <c r="Y7272" t="s">
        <v>117</v>
      </c>
      <c r="Z7272" t="s">
        <v>118</v>
      </c>
    </row>
    <row r="7273" spans="1:26">
      <c r="A7273" s="1">
        <v>44270</v>
      </c>
      <c r="B7273" t="s">
        <v>25476</v>
      </c>
      <c r="C7273" t="s">
        <v>25477</v>
      </c>
      <c r="D7273" t="s">
        <v>25478</v>
      </c>
      <c r="E7273" s="2">
        <v>40443</v>
      </c>
      <c r="F7273" s="2">
        <v>44260</v>
      </c>
      <c r="G7273" s="2">
        <v>44263</v>
      </c>
      <c r="H7273" t="s">
        <v>95</v>
      </c>
      <c r="I7273">
        <v>53.07</v>
      </c>
      <c r="J7273">
        <v>94000</v>
      </c>
      <c r="K7273" t="s">
        <v>30</v>
      </c>
      <c r="L7273" t="s">
        <v>49</v>
      </c>
      <c r="M7273" t="s">
        <v>83</v>
      </c>
      <c r="N7273" t="s">
        <v>118</v>
      </c>
      <c r="O7273" t="s">
        <v>76</v>
      </c>
      <c r="P7273" t="s">
        <v>158</v>
      </c>
      <c r="Q7273">
        <v>45</v>
      </c>
      <c r="R7273" t="s">
        <v>36</v>
      </c>
      <c r="S7273" t="s">
        <v>6054</v>
      </c>
      <c r="T7273" t="s">
        <v>6055</v>
      </c>
      <c r="U7273" t="s">
        <v>534</v>
      </c>
      <c r="V7273" t="s">
        <v>63</v>
      </c>
    </row>
    <row r="7274" spans="1:26">
      <c r="A7274" s="1">
        <v>44270</v>
      </c>
      <c r="B7274" t="s">
        <v>25479</v>
      </c>
      <c r="C7274" t="s">
        <v>25480</v>
      </c>
      <c r="D7274" t="s">
        <v>25481</v>
      </c>
      <c r="E7274" s="2">
        <v>40671</v>
      </c>
      <c r="F7274" s="2">
        <v>44265</v>
      </c>
      <c r="G7274" s="2">
        <v>44266</v>
      </c>
      <c r="H7274" t="s">
        <v>29</v>
      </c>
      <c r="I7274">
        <v>185.43</v>
      </c>
      <c r="J7274">
        <v>3000</v>
      </c>
      <c r="K7274" t="s">
        <v>30</v>
      </c>
      <c r="L7274" t="s">
        <v>31</v>
      </c>
      <c r="M7274" t="s">
        <v>124</v>
      </c>
      <c r="N7274" t="s">
        <v>87</v>
      </c>
      <c r="O7274" t="s">
        <v>167</v>
      </c>
      <c r="P7274" t="s">
        <v>1937</v>
      </c>
      <c r="Q7274">
        <v>32</v>
      </c>
      <c r="R7274" t="s">
        <v>36</v>
      </c>
      <c r="S7274" t="s">
        <v>14645</v>
      </c>
      <c r="T7274" t="s">
        <v>14646</v>
      </c>
      <c r="U7274" t="s">
        <v>172</v>
      </c>
      <c r="V7274" t="s">
        <v>50</v>
      </c>
    </row>
    <row r="7275" spans="1:26">
      <c r="A7275" s="1">
        <v>44270</v>
      </c>
      <c r="B7275" t="s">
        <v>25482</v>
      </c>
      <c r="C7275" t="s">
        <v>25483</v>
      </c>
      <c r="D7275" t="s">
        <v>25484</v>
      </c>
      <c r="E7275" s="2">
        <v>43583</v>
      </c>
      <c r="F7275" s="2">
        <v>44263</v>
      </c>
      <c r="G7275" s="2">
        <v>44265</v>
      </c>
      <c r="H7275" t="s">
        <v>48</v>
      </c>
      <c r="I7275">
        <v>129.59</v>
      </c>
      <c r="J7275">
        <v>14000</v>
      </c>
      <c r="K7275" t="s">
        <v>30</v>
      </c>
      <c r="L7275" t="s">
        <v>49</v>
      </c>
      <c r="M7275" t="s">
        <v>124</v>
      </c>
      <c r="N7275" t="s">
        <v>33</v>
      </c>
      <c r="O7275" t="s">
        <v>102</v>
      </c>
      <c r="P7275" t="s">
        <v>103</v>
      </c>
      <c r="Q7275">
        <v>43</v>
      </c>
      <c r="R7275" t="s">
        <v>36</v>
      </c>
      <c r="S7275" t="s">
        <v>3241</v>
      </c>
      <c r="T7275" t="s">
        <v>3242</v>
      </c>
      <c r="U7275" t="s">
        <v>135</v>
      </c>
      <c r="V7275" t="s">
        <v>136</v>
      </c>
      <c r="W7275" t="s">
        <v>7103</v>
      </c>
      <c r="X7275" t="s">
        <v>7104</v>
      </c>
      <c r="Y7275" t="s">
        <v>140</v>
      </c>
      <c r="Z7275" t="s">
        <v>87</v>
      </c>
    </row>
    <row r="7276" spans="1:26">
      <c r="A7276" s="1">
        <v>44270</v>
      </c>
      <c r="B7276" t="s">
        <v>25485</v>
      </c>
      <c r="C7276" t="s">
        <v>25486</v>
      </c>
      <c r="D7276" t="s">
        <v>25487</v>
      </c>
      <c r="E7276" s="2">
        <v>41567</v>
      </c>
      <c r="F7276" s="2">
        <v>44255</v>
      </c>
      <c r="G7276" s="2">
        <v>44260</v>
      </c>
      <c r="H7276" t="s">
        <v>171</v>
      </c>
      <c r="I7276">
        <v>7.23</v>
      </c>
      <c r="J7276">
        <v>300</v>
      </c>
      <c r="K7276" t="s">
        <v>30</v>
      </c>
      <c r="L7276" t="s">
        <v>72</v>
      </c>
      <c r="M7276" t="s">
        <v>32</v>
      </c>
      <c r="N7276" t="s">
        <v>102</v>
      </c>
      <c r="O7276" t="s">
        <v>40</v>
      </c>
      <c r="P7276" t="s">
        <v>39</v>
      </c>
      <c r="Q7276">
        <v>38</v>
      </c>
      <c r="R7276" t="s">
        <v>237</v>
      </c>
      <c r="S7276" t="s">
        <v>7530</v>
      </c>
      <c r="T7276" t="s">
        <v>7531</v>
      </c>
      <c r="U7276" t="s">
        <v>360</v>
      </c>
      <c r="V7276" t="s">
        <v>87</v>
      </c>
    </row>
    <row r="7277" spans="1:26">
      <c r="A7277" s="1">
        <v>44270</v>
      </c>
      <c r="B7277" t="s">
        <v>25488</v>
      </c>
      <c r="C7277" t="s">
        <v>25489</v>
      </c>
      <c r="D7277" t="s">
        <v>25490</v>
      </c>
      <c r="E7277" s="2">
        <v>43069</v>
      </c>
      <c r="F7277" s="2">
        <v>44258</v>
      </c>
      <c r="G7277" s="2">
        <v>44263</v>
      </c>
      <c r="H7277" t="s">
        <v>171</v>
      </c>
      <c r="I7277">
        <v>8.06</v>
      </c>
      <c r="J7277">
        <v>300</v>
      </c>
      <c r="K7277" t="s">
        <v>30</v>
      </c>
      <c r="L7277" t="s">
        <v>72</v>
      </c>
      <c r="M7277" t="s">
        <v>32</v>
      </c>
      <c r="N7277" t="s">
        <v>87</v>
      </c>
      <c r="O7277" t="s">
        <v>87</v>
      </c>
      <c r="P7277" t="s">
        <v>2505</v>
      </c>
      <c r="Q7277">
        <v>59</v>
      </c>
      <c r="R7277" t="s">
        <v>36</v>
      </c>
      <c r="S7277" t="s">
        <v>3246</v>
      </c>
      <c r="T7277" t="s">
        <v>3247</v>
      </c>
      <c r="U7277" t="s">
        <v>39</v>
      </c>
      <c r="V7277" t="s">
        <v>40</v>
      </c>
      <c r="W7277" t="s">
        <v>7335</v>
      </c>
      <c r="X7277" t="s">
        <v>7336</v>
      </c>
      <c r="Y7277" t="s">
        <v>245</v>
      </c>
      <c r="Z7277" t="s">
        <v>44</v>
      </c>
    </row>
    <row r="7278" spans="1:26">
      <c r="A7278" s="1">
        <v>44270</v>
      </c>
      <c r="B7278" t="s">
        <v>25491</v>
      </c>
      <c r="C7278" t="s">
        <v>25492</v>
      </c>
      <c r="D7278" t="s">
        <v>25493</v>
      </c>
      <c r="E7278" s="2">
        <v>43369</v>
      </c>
      <c r="F7278" s="2">
        <v>44263</v>
      </c>
      <c r="G7278" s="2">
        <v>44265</v>
      </c>
      <c r="H7278" t="s">
        <v>171</v>
      </c>
      <c r="I7278">
        <v>8.39</v>
      </c>
      <c r="J7278">
        <v>700</v>
      </c>
      <c r="K7278" t="s">
        <v>30</v>
      </c>
      <c r="L7278" t="s">
        <v>49</v>
      </c>
      <c r="M7278" t="s">
        <v>83</v>
      </c>
      <c r="N7278" t="s">
        <v>87</v>
      </c>
      <c r="O7278" t="s">
        <v>63</v>
      </c>
      <c r="P7278" t="s">
        <v>11176</v>
      </c>
      <c r="Q7278">
        <v>56</v>
      </c>
      <c r="R7278" t="s">
        <v>36</v>
      </c>
      <c r="S7278" t="s">
        <v>7556</v>
      </c>
      <c r="T7278" t="s">
        <v>7557</v>
      </c>
      <c r="U7278" t="s">
        <v>35</v>
      </c>
      <c r="V7278" t="s">
        <v>34</v>
      </c>
      <c r="W7278" t="s">
        <v>492</v>
      </c>
      <c r="X7278" t="s">
        <v>493</v>
      </c>
      <c r="Y7278" t="s">
        <v>494</v>
      </c>
      <c r="Z7278" t="s">
        <v>107</v>
      </c>
    </row>
    <row r="7279" spans="1:26">
      <c r="A7279" s="1">
        <v>44270</v>
      </c>
      <c r="B7279" t="s">
        <v>25494</v>
      </c>
      <c r="C7279" t="s">
        <v>25495</v>
      </c>
      <c r="D7279" t="s">
        <v>25496</v>
      </c>
      <c r="E7279" s="2">
        <v>43048</v>
      </c>
      <c r="F7279" s="2">
        <v>44251</v>
      </c>
      <c r="G7279" s="2">
        <v>44256</v>
      </c>
      <c r="H7279" t="s">
        <v>113</v>
      </c>
      <c r="I7279">
        <v>77.33</v>
      </c>
      <c r="J7279">
        <v>6000</v>
      </c>
      <c r="K7279" t="s">
        <v>30</v>
      </c>
      <c r="L7279" t="s">
        <v>49</v>
      </c>
      <c r="M7279" t="s">
        <v>83</v>
      </c>
      <c r="N7279" t="s">
        <v>167</v>
      </c>
      <c r="O7279" t="s">
        <v>50</v>
      </c>
      <c r="P7279" t="s">
        <v>172</v>
      </c>
      <c r="Q7279">
        <v>55</v>
      </c>
      <c r="R7279" t="s">
        <v>36</v>
      </c>
      <c r="S7279" t="s">
        <v>623</v>
      </c>
      <c r="T7279" t="s">
        <v>624</v>
      </c>
      <c r="U7279" t="s">
        <v>98</v>
      </c>
      <c r="V7279" t="s">
        <v>63</v>
      </c>
      <c r="W7279" t="s">
        <v>3334</v>
      </c>
      <c r="X7279" t="s">
        <v>3335</v>
      </c>
      <c r="Y7279" t="s">
        <v>441</v>
      </c>
      <c r="Z7279" t="s">
        <v>63</v>
      </c>
    </row>
    <row r="7280" spans="1:26">
      <c r="A7280" s="1">
        <v>44270</v>
      </c>
      <c r="B7280" t="s">
        <v>25497</v>
      </c>
      <c r="C7280" t="s">
        <v>25498</v>
      </c>
      <c r="D7280" t="s">
        <v>25499</v>
      </c>
      <c r="E7280" s="2">
        <v>41685</v>
      </c>
      <c r="F7280" s="2">
        <v>44254</v>
      </c>
      <c r="G7280" s="2">
        <v>44259</v>
      </c>
      <c r="H7280" t="s">
        <v>82</v>
      </c>
      <c r="I7280">
        <v>61.45</v>
      </c>
      <c r="J7280">
        <v>3000</v>
      </c>
      <c r="K7280" t="s">
        <v>149</v>
      </c>
      <c r="L7280" t="s">
        <v>49</v>
      </c>
      <c r="M7280" t="s">
        <v>32</v>
      </c>
      <c r="N7280" t="s">
        <v>40</v>
      </c>
      <c r="O7280" t="s">
        <v>63</v>
      </c>
      <c r="P7280" t="s">
        <v>867</v>
      </c>
      <c r="Q7280">
        <v>42</v>
      </c>
      <c r="R7280" t="s">
        <v>36</v>
      </c>
      <c r="S7280" t="s">
        <v>1398</v>
      </c>
      <c r="T7280" t="s">
        <v>1399</v>
      </c>
      <c r="U7280" t="s">
        <v>1400</v>
      </c>
      <c r="V7280" t="s">
        <v>63</v>
      </c>
    </row>
    <row r="7281" spans="1:26">
      <c r="A7281" s="1">
        <v>44270</v>
      </c>
      <c r="B7281" t="s">
        <v>25500</v>
      </c>
      <c r="C7281" t="s">
        <v>25501</v>
      </c>
      <c r="D7281" t="s">
        <v>25502</v>
      </c>
      <c r="E7281" s="2">
        <v>41791</v>
      </c>
      <c r="F7281" s="2">
        <v>44259</v>
      </c>
      <c r="G7281" s="2">
        <v>44264</v>
      </c>
      <c r="H7281" t="s">
        <v>29</v>
      </c>
      <c r="I7281">
        <v>130.09</v>
      </c>
      <c r="J7281">
        <v>1000</v>
      </c>
      <c r="K7281" t="s">
        <v>30</v>
      </c>
      <c r="L7281" t="s">
        <v>31</v>
      </c>
      <c r="M7281" t="s">
        <v>32</v>
      </c>
      <c r="N7281" t="s">
        <v>33</v>
      </c>
      <c r="O7281" t="s">
        <v>51</v>
      </c>
      <c r="P7281" t="s">
        <v>52</v>
      </c>
      <c r="Q7281">
        <v>51</v>
      </c>
      <c r="R7281" t="s">
        <v>36</v>
      </c>
      <c r="S7281" t="s">
        <v>7793</v>
      </c>
      <c r="T7281" t="s">
        <v>7794</v>
      </c>
      <c r="U7281" t="s">
        <v>90</v>
      </c>
      <c r="V7281" t="s">
        <v>91</v>
      </c>
      <c r="W7281" t="s">
        <v>7245</v>
      </c>
      <c r="X7281" t="s">
        <v>7246</v>
      </c>
      <c r="Y7281" t="s">
        <v>172</v>
      </c>
      <c r="Z7281" t="s">
        <v>50</v>
      </c>
    </row>
    <row r="7282" spans="1:26">
      <c r="A7282" s="1">
        <v>44270</v>
      </c>
      <c r="B7282" t="s">
        <v>25503</v>
      </c>
      <c r="C7282" t="s">
        <v>25504</v>
      </c>
      <c r="D7282" t="s">
        <v>25505</v>
      </c>
      <c r="E7282" s="2">
        <v>41206</v>
      </c>
      <c r="F7282" s="2">
        <v>44265</v>
      </c>
      <c r="G7282" s="2">
        <v>44266</v>
      </c>
      <c r="H7282" t="s">
        <v>29</v>
      </c>
      <c r="I7282">
        <v>165.05</v>
      </c>
      <c r="J7282">
        <v>3000</v>
      </c>
      <c r="K7282" t="s">
        <v>30</v>
      </c>
      <c r="L7282" t="s">
        <v>72</v>
      </c>
      <c r="M7282" t="s">
        <v>83</v>
      </c>
      <c r="N7282" t="s">
        <v>33</v>
      </c>
      <c r="O7282" t="s">
        <v>87</v>
      </c>
      <c r="P7282" t="s">
        <v>86</v>
      </c>
      <c r="Q7282">
        <v>29</v>
      </c>
      <c r="R7282" t="s">
        <v>36</v>
      </c>
      <c r="S7282" t="s">
        <v>3494</v>
      </c>
      <c r="T7282" t="s">
        <v>3495</v>
      </c>
      <c r="U7282" t="s">
        <v>534</v>
      </c>
      <c r="V7282" t="s">
        <v>63</v>
      </c>
      <c r="W7282" t="s">
        <v>2893</v>
      </c>
      <c r="X7282" t="s">
        <v>2894</v>
      </c>
      <c r="Y7282" t="s">
        <v>103</v>
      </c>
      <c r="Z7282" t="s">
        <v>102</v>
      </c>
    </row>
    <row r="7283" spans="1:26">
      <c r="A7283" s="1">
        <v>44270</v>
      </c>
      <c r="B7283" t="s">
        <v>25506</v>
      </c>
      <c r="C7283" t="s">
        <v>25507</v>
      </c>
      <c r="D7283" t="s">
        <v>25508</v>
      </c>
      <c r="E7283" s="2">
        <v>43423</v>
      </c>
      <c r="F7283" s="2">
        <v>44264</v>
      </c>
      <c r="G7283" s="2">
        <v>44266</v>
      </c>
      <c r="H7283" t="s">
        <v>82</v>
      </c>
      <c r="I7283">
        <v>61.83</v>
      </c>
      <c r="J7283">
        <v>2000</v>
      </c>
      <c r="K7283" t="s">
        <v>30</v>
      </c>
      <c r="L7283" t="s">
        <v>31</v>
      </c>
      <c r="M7283" t="s">
        <v>83</v>
      </c>
      <c r="N7283" t="s">
        <v>118</v>
      </c>
      <c r="O7283" t="s">
        <v>167</v>
      </c>
      <c r="P7283" t="s">
        <v>3375</v>
      </c>
      <c r="Q7283">
        <v>46</v>
      </c>
      <c r="R7283" t="s">
        <v>36</v>
      </c>
      <c r="S7283" t="s">
        <v>595</v>
      </c>
      <c r="T7283" t="s">
        <v>596</v>
      </c>
      <c r="U7283" t="s">
        <v>55</v>
      </c>
      <c r="V7283" t="s">
        <v>33</v>
      </c>
      <c r="W7283" t="s">
        <v>108</v>
      </c>
      <c r="X7283" t="s">
        <v>109</v>
      </c>
      <c r="Y7283" t="s">
        <v>39</v>
      </c>
      <c r="Z7283" t="s">
        <v>40</v>
      </c>
    </row>
    <row r="7284" spans="1:26">
      <c r="A7284" s="1">
        <v>44270</v>
      </c>
      <c r="B7284" t="s">
        <v>25509</v>
      </c>
      <c r="C7284" t="s">
        <v>25510</v>
      </c>
      <c r="D7284" t="s">
        <v>25511</v>
      </c>
      <c r="E7284" s="2">
        <v>42411</v>
      </c>
      <c r="F7284" s="2">
        <v>44252</v>
      </c>
      <c r="G7284" s="2">
        <v>44257</v>
      </c>
      <c r="H7284" t="s">
        <v>171</v>
      </c>
      <c r="I7284">
        <v>9.44</v>
      </c>
      <c r="J7284">
        <v>300</v>
      </c>
      <c r="K7284" t="s">
        <v>30</v>
      </c>
      <c r="L7284" t="s">
        <v>31</v>
      </c>
      <c r="M7284" t="s">
        <v>124</v>
      </c>
      <c r="N7284" t="s">
        <v>59</v>
      </c>
      <c r="O7284" t="s">
        <v>118</v>
      </c>
      <c r="P7284" t="s">
        <v>117</v>
      </c>
      <c r="Q7284">
        <v>54</v>
      </c>
      <c r="R7284" t="s">
        <v>36</v>
      </c>
      <c r="S7284" t="s">
        <v>6653</v>
      </c>
      <c r="T7284" t="s">
        <v>6654</v>
      </c>
      <c r="U7284" t="s">
        <v>58</v>
      </c>
      <c r="V7284" t="s">
        <v>59</v>
      </c>
      <c r="W7284" t="s">
        <v>6155</v>
      </c>
      <c r="X7284" t="s">
        <v>6156</v>
      </c>
      <c r="Y7284" t="s">
        <v>43</v>
      </c>
      <c r="Z7284" t="s">
        <v>44</v>
      </c>
    </row>
    <row r="7285" spans="1:26">
      <c r="A7285" s="1">
        <v>44270</v>
      </c>
      <c r="B7285" t="s">
        <v>25512</v>
      </c>
      <c r="C7285" t="s">
        <v>25513</v>
      </c>
      <c r="D7285" t="s">
        <v>25514</v>
      </c>
      <c r="E7285" s="2">
        <v>41072</v>
      </c>
      <c r="F7285" s="2">
        <v>44251</v>
      </c>
      <c r="G7285" s="2">
        <v>44256</v>
      </c>
      <c r="H7285" t="s">
        <v>171</v>
      </c>
      <c r="I7285">
        <v>11.16</v>
      </c>
      <c r="J7285">
        <v>600</v>
      </c>
      <c r="K7285" t="s">
        <v>30</v>
      </c>
      <c r="L7285" t="s">
        <v>72</v>
      </c>
      <c r="M7285" t="s">
        <v>83</v>
      </c>
      <c r="N7285" t="s">
        <v>63</v>
      </c>
      <c r="O7285" t="s">
        <v>44</v>
      </c>
      <c r="P7285" t="s">
        <v>43</v>
      </c>
      <c r="Q7285">
        <v>49</v>
      </c>
      <c r="R7285" t="s">
        <v>36</v>
      </c>
      <c r="S7285" t="s">
        <v>9678</v>
      </c>
      <c r="T7285" t="s">
        <v>9679</v>
      </c>
      <c r="U7285" t="s">
        <v>103</v>
      </c>
      <c r="V7285" t="s">
        <v>102</v>
      </c>
      <c r="W7285" t="s">
        <v>1057</v>
      </c>
      <c r="X7285" t="s">
        <v>1058</v>
      </c>
      <c r="Y7285" t="s">
        <v>1059</v>
      </c>
      <c r="Z7285" t="s">
        <v>63</v>
      </c>
    </row>
    <row r="7286" spans="1:26">
      <c r="A7286" s="1">
        <v>44270</v>
      </c>
      <c r="B7286" t="s">
        <v>25515</v>
      </c>
      <c r="C7286" t="s">
        <v>25516</v>
      </c>
      <c r="D7286" t="s">
        <v>25517</v>
      </c>
      <c r="E7286" s="2">
        <v>40625</v>
      </c>
      <c r="F7286" s="2">
        <v>44264</v>
      </c>
      <c r="G7286" s="2">
        <v>44266</v>
      </c>
      <c r="H7286" t="s">
        <v>48</v>
      </c>
      <c r="I7286">
        <v>81.97</v>
      </c>
      <c r="J7286">
        <v>23000</v>
      </c>
      <c r="K7286" t="s">
        <v>30</v>
      </c>
      <c r="L7286" t="s">
        <v>31</v>
      </c>
      <c r="M7286" t="s">
        <v>32</v>
      </c>
      <c r="N7286" t="s">
        <v>50</v>
      </c>
      <c r="O7286" t="s">
        <v>107</v>
      </c>
      <c r="P7286" t="s">
        <v>4148</v>
      </c>
      <c r="Q7286">
        <v>49</v>
      </c>
      <c r="R7286" t="s">
        <v>36</v>
      </c>
      <c r="S7286" t="s">
        <v>13660</v>
      </c>
      <c r="T7286" t="s">
        <v>13661</v>
      </c>
      <c r="U7286" t="s">
        <v>2107</v>
      </c>
      <c r="V7286" t="s">
        <v>63</v>
      </c>
    </row>
    <row r="7287" spans="1:26">
      <c r="A7287" s="1">
        <v>44271</v>
      </c>
      <c r="B7287" t="s">
        <v>25518</v>
      </c>
      <c r="C7287" t="s">
        <v>25519</v>
      </c>
      <c r="D7287" t="s">
        <v>25520</v>
      </c>
      <c r="E7287" s="2">
        <v>43160</v>
      </c>
      <c r="F7287" s="2">
        <v>44252</v>
      </c>
      <c r="G7287" s="2">
        <v>44257</v>
      </c>
      <c r="H7287" t="s">
        <v>29</v>
      </c>
      <c r="I7287">
        <v>184.11</v>
      </c>
      <c r="J7287">
        <v>17000</v>
      </c>
      <c r="K7287" t="s">
        <v>30</v>
      </c>
      <c r="L7287" t="s">
        <v>49</v>
      </c>
      <c r="M7287" t="s">
        <v>83</v>
      </c>
      <c r="N7287" t="s">
        <v>63</v>
      </c>
      <c r="O7287" t="s">
        <v>50</v>
      </c>
      <c r="P7287" t="s">
        <v>12112</v>
      </c>
      <c r="Q7287">
        <v>29</v>
      </c>
      <c r="R7287" t="s">
        <v>36</v>
      </c>
      <c r="S7287" t="s">
        <v>3386</v>
      </c>
      <c r="T7287" t="s">
        <v>3387</v>
      </c>
      <c r="U7287" t="s">
        <v>55</v>
      </c>
      <c r="V7287" t="s">
        <v>33</v>
      </c>
    </row>
    <row r="7288" spans="1:26">
      <c r="A7288" s="1">
        <v>44271</v>
      </c>
      <c r="B7288" t="s">
        <v>25521</v>
      </c>
      <c r="C7288" t="s">
        <v>25522</v>
      </c>
      <c r="D7288" t="s">
        <v>25523</v>
      </c>
      <c r="E7288" s="2">
        <v>42818</v>
      </c>
      <c r="F7288" s="2">
        <v>44270</v>
      </c>
      <c r="G7288" s="2">
        <v>44270</v>
      </c>
      <c r="H7288" t="s">
        <v>82</v>
      </c>
      <c r="I7288">
        <v>78.56</v>
      </c>
      <c r="J7288">
        <v>1000</v>
      </c>
      <c r="K7288" t="s">
        <v>30</v>
      </c>
      <c r="L7288" t="s">
        <v>72</v>
      </c>
      <c r="M7288" t="s">
        <v>32</v>
      </c>
      <c r="N7288" t="s">
        <v>44</v>
      </c>
      <c r="O7288" t="s">
        <v>50</v>
      </c>
      <c r="P7288" t="s">
        <v>1197</v>
      </c>
      <c r="Q7288">
        <v>54</v>
      </c>
      <c r="R7288" t="s">
        <v>36</v>
      </c>
      <c r="S7288" t="s">
        <v>1768</v>
      </c>
      <c r="T7288" t="s">
        <v>1769</v>
      </c>
      <c r="U7288" t="s">
        <v>90</v>
      </c>
      <c r="V7288" t="s">
        <v>91</v>
      </c>
      <c r="W7288" t="s">
        <v>306</v>
      </c>
      <c r="X7288" t="s">
        <v>307</v>
      </c>
      <c r="Y7288" t="s">
        <v>135</v>
      </c>
      <c r="Z7288" t="s">
        <v>136</v>
      </c>
    </row>
    <row r="7289" spans="1:26">
      <c r="A7289" s="1">
        <v>44271</v>
      </c>
      <c r="B7289" t="s">
        <v>25524</v>
      </c>
      <c r="C7289" t="s">
        <v>25525</v>
      </c>
      <c r="D7289" t="s">
        <v>25526</v>
      </c>
      <c r="E7289" s="2">
        <v>43300</v>
      </c>
      <c r="F7289" s="2">
        <v>44262</v>
      </c>
      <c r="G7289" s="2">
        <v>44265</v>
      </c>
      <c r="H7289" t="s">
        <v>113</v>
      </c>
      <c r="I7289">
        <v>117.1</v>
      </c>
      <c r="J7289">
        <v>6000</v>
      </c>
      <c r="K7289" t="s">
        <v>30</v>
      </c>
      <c r="L7289" t="s">
        <v>72</v>
      </c>
      <c r="M7289" t="s">
        <v>83</v>
      </c>
      <c r="N7289" t="s">
        <v>50</v>
      </c>
      <c r="O7289" t="s">
        <v>44</v>
      </c>
      <c r="P7289" t="s">
        <v>43</v>
      </c>
      <c r="Q7289">
        <v>35</v>
      </c>
      <c r="R7289" t="s">
        <v>36</v>
      </c>
      <c r="S7289" t="s">
        <v>5963</v>
      </c>
      <c r="T7289" t="s">
        <v>5964</v>
      </c>
      <c r="U7289" t="s">
        <v>5965</v>
      </c>
      <c r="V7289" t="s">
        <v>63</v>
      </c>
      <c r="W7289" t="s">
        <v>1035</v>
      </c>
      <c r="X7289" t="s">
        <v>1036</v>
      </c>
      <c r="Y7289" t="s">
        <v>855</v>
      </c>
      <c r="Z7289" t="s">
        <v>34</v>
      </c>
    </row>
    <row r="7290" spans="1:26">
      <c r="A7290" s="1">
        <v>44271</v>
      </c>
      <c r="B7290" t="s">
        <v>25527</v>
      </c>
      <c r="C7290" t="s">
        <v>25528</v>
      </c>
      <c r="D7290" t="s">
        <v>25529</v>
      </c>
      <c r="E7290" s="2">
        <v>42170</v>
      </c>
      <c r="F7290" s="2">
        <v>44258</v>
      </c>
      <c r="G7290" s="2">
        <v>44263</v>
      </c>
      <c r="H7290" t="s">
        <v>29</v>
      </c>
      <c r="I7290">
        <v>136.80000000000001</v>
      </c>
      <c r="J7290">
        <v>15000</v>
      </c>
      <c r="K7290" t="s">
        <v>30</v>
      </c>
      <c r="L7290" t="s">
        <v>49</v>
      </c>
      <c r="M7290" t="s">
        <v>32</v>
      </c>
      <c r="N7290" t="s">
        <v>76</v>
      </c>
      <c r="O7290" t="s">
        <v>33</v>
      </c>
      <c r="P7290" t="s">
        <v>55</v>
      </c>
      <c r="Q7290">
        <v>64</v>
      </c>
      <c r="R7290" t="s">
        <v>36</v>
      </c>
      <c r="S7290" t="s">
        <v>6478</v>
      </c>
      <c r="T7290" t="s">
        <v>6479</v>
      </c>
      <c r="U7290" t="s">
        <v>6480</v>
      </c>
      <c r="V7290" t="s">
        <v>63</v>
      </c>
      <c r="W7290" t="s">
        <v>2658</v>
      </c>
      <c r="X7290" t="s">
        <v>2659</v>
      </c>
      <c r="Y7290" t="s">
        <v>117</v>
      </c>
      <c r="Z7290" t="s">
        <v>118</v>
      </c>
    </row>
    <row r="7291" spans="1:26">
      <c r="A7291" s="1">
        <v>44271</v>
      </c>
      <c r="B7291" t="s">
        <v>25530</v>
      </c>
      <c r="C7291" t="s">
        <v>25531</v>
      </c>
      <c r="D7291" t="s">
        <v>25532</v>
      </c>
      <c r="E7291" s="2">
        <v>41668</v>
      </c>
      <c r="F7291" s="2">
        <v>44262</v>
      </c>
      <c r="G7291" s="2">
        <v>44265</v>
      </c>
      <c r="H7291" t="s">
        <v>95</v>
      </c>
      <c r="I7291">
        <v>56.14</v>
      </c>
      <c r="J7291">
        <v>83000</v>
      </c>
      <c r="K7291" t="s">
        <v>30</v>
      </c>
      <c r="L7291" t="s">
        <v>31</v>
      </c>
      <c r="M7291" t="s">
        <v>32</v>
      </c>
      <c r="N7291" t="s">
        <v>107</v>
      </c>
      <c r="O7291" t="s">
        <v>87</v>
      </c>
      <c r="P7291" t="s">
        <v>510</v>
      </c>
      <c r="Q7291">
        <v>31</v>
      </c>
      <c r="R7291" t="s">
        <v>36</v>
      </c>
      <c r="S7291" t="s">
        <v>3193</v>
      </c>
      <c r="T7291" t="s">
        <v>3194</v>
      </c>
      <c r="U7291" t="s">
        <v>117</v>
      </c>
      <c r="V7291" t="s">
        <v>118</v>
      </c>
    </row>
    <row r="7292" spans="1:26">
      <c r="A7292" s="1">
        <v>44271</v>
      </c>
      <c r="B7292" t="s">
        <v>25533</v>
      </c>
      <c r="C7292" t="s">
        <v>25534</v>
      </c>
      <c r="D7292" t="s">
        <v>25535</v>
      </c>
      <c r="E7292" s="2">
        <v>42740</v>
      </c>
      <c r="F7292" s="2">
        <v>44261</v>
      </c>
      <c r="G7292" s="2">
        <v>44264</v>
      </c>
      <c r="H7292" t="s">
        <v>82</v>
      </c>
      <c r="I7292">
        <v>84.57</v>
      </c>
      <c r="J7292">
        <v>3000</v>
      </c>
      <c r="K7292" t="s">
        <v>30</v>
      </c>
      <c r="L7292" t="s">
        <v>49</v>
      </c>
      <c r="M7292" t="s">
        <v>83</v>
      </c>
      <c r="N7292" t="s">
        <v>136</v>
      </c>
      <c r="O7292" t="s">
        <v>76</v>
      </c>
      <c r="P7292" t="s">
        <v>702</v>
      </c>
      <c r="Q7292">
        <v>41</v>
      </c>
      <c r="R7292" t="s">
        <v>36</v>
      </c>
      <c r="S7292" t="s">
        <v>2624</v>
      </c>
      <c r="T7292" t="s">
        <v>2625</v>
      </c>
      <c r="U7292" t="s">
        <v>1702</v>
      </c>
      <c r="V7292" t="s">
        <v>167</v>
      </c>
    </row>
    <row r="7293" spans="1:26">
      <c r="A7293" s="1">
        <v>44271</v>
      </c>
      <c r="B7293" t="s">
        <v>25536</v>
      </c>
      <c r="C7293" t="s">
        <v>25537</v>
      </c>
      <c r="D7293" t="s">
        <v>25538</v>
      </c>
      <c r="E7293" s="2">
        <v>42356</v>
      </c>
      <c r="F7293" s="2">
        <v>44268</v>
      </c>
      <c r="G7293" s="2">
        <v>44268</v>
      </c>
      <c r="H7293" t="s">
        <v>29</v>
      </c>
      <c r="I7293">
        <v>147.94999999999999</v>
      </c>
      <c r="J7293">
        <v>18000</v>
      </c>
      <c r="K7293" t="s">
        <v>30</v>
      </c>
      <c r="L7293" t="s">
        <v>72</v>
      </c>
      <c r="M7293" t="s">
        <v>124</v>
      </c>
      <c r="N7293" t="s">
        <v>63</v>
      </c>
      <c r="O7293" t="s">
        <v>87</v>
      </c>
      <c r="P7293" t="s">
        <v>219</v>
      </c>
      <c r="Q7293">
        <v>40</v>
      </c>
      <c r="R7293" t="s">
        <v>36</v>
      </c>
      <c r="S7293" t="s">
        <v>1595</v>
      </c>
      <c r="T7293" t="s">
        <v>1596</v>
      </c>
      <c r="U7293" t="s">
        <v>117</v>
      </c>
      <c r="V7293" t="s">
        <v>118</v>
      </c>
      <c r="W7293" t="s">
        <v>240</v>
      </c>
      <c r="X7293" t="s">
        <v>241</v>
      </c>
      <c r="Y7293" t="s">
        <v>58</v>
      </c>
      <c r="Z7293" t="s">
        <v>59</v>
      </c>
    </row>
    <row r="7294" spans="1:26">
      <c r="A7294" s="1">
        <v>44271</v>
      </c>
      <c r="B7294" t="s">
        <v>25539</v>
      </c>
      <c r="C7294" t="s">
        <v>25540</v>
      </c>
      <c r="D7294" t="s">
        <v>25541</v>
      </c>
      <c r="E7294" s="2">
        <v>42992</v>
      </c>
      <c r="F7294" s="2">
        <v>44270</v>
      </c>
      <c r="G7294" s="2">
        <v>44270</v>
      </c>
      <c r="H7294" t="s">
        <v>171</v>
      </c>
      <c r="I7294">
        <v>8.1999999999999993</v>
      </c>
      <c r="J7294">
        <v>700</v>
      </c>
      <c r="K7294" t="s">
        <v>30</v>
      </c>
      <c r="L7294" t="s">
        <v>72</v>
      </c>
      <c r="M7294" t="s">
        <v>83</v>
      </c>
      <c r="N7294" t="s">
        <v>118</v>
      </c>
      <c r="O7294" t="s">
        <v>34</v>
      </c>
      <c r="P7294" t="s">
        <v>35</v>
      </c>
      <c r="Q7294">
        <v>31</v>
      </c>
      <c r="R7294" t="s">
        <v>36</v>
      </c>
      <c r="S7294" t="s">
        <v>1930</v>
      </c>
      <c r="T7294" t="s">
        <v>1931</v>
      </c>
      <c r="U7294" t="s">
        <v>216</v>
      </c>
      <c r="V7294" t="s">
        <v>63</v>
      </c>
    </row>
    <row r="7295" spans="1:26">
      <c r="A7295" s="1">
        <v>44271</v>
      </c>
      <c r="B7295" t="s">
        <v>25542</v>
      </c>
      <c r="C7295" t="s">
        <v>25543</v>
      </c>
      <c r="D7295" t="s">
        <v>25544</v>
      </c>
      <c r="E7295" s="2">
        <v>43388</v>
      </c>
      <c r="F7295" s="2">
        <v>44269</v>
      </c>
      <c r="G7295" s="2">
        <v>44269</v>
      </c>
      <c r="H7295" t="s">
        <v>48</v>
      </c>
      <c r="I7295">
        <v>105.06</v>
      </c>
      <c r="J7295">
        <v>36000</v>
      </c>
      <c r="K7295" t="s">
        <v>30</v>
      </c>
      <c r="L7295" t="s">
        <v>49</v>
      </c>
      <c r="M7295" t="s">
        <v>83</v>
      </c>
      <c r="N7295" t="s">
        <v>102</v>
      </c>
      <c r="O7295" t="s">
        <v>87</v>
      </c>
      <c r="P7295" t="s">
        <v>544</v>
      </c>
      <c r="Q7295">
        <v>44</v>
      </c>
      <c r="R7295" t="s">
        <v>36</v>
      </c>
      <c r="S7295" t="s">
        <v>5209</v>
      </c>
      <c r="T7295" t="s">
        <v>5210</v>
      </c>
      <c r="U7295" t="s">
        <v>367</v>
      </c>
      <c r="V7295" t="s">
        <v>76</v>
      </c>
      <c r="W7295" t="s">
        <v>4157</v>
      </c>
      <c r="X7295" t="s">
        <v>4158</v>
      </c>
      <c r="Y7295" t="s">
        <v>90</v>
      </c>
      <c r="Z7295" t="s">
        <v>91</v>
      </c>
    </row>
    <row r="7296" spans="1:26">
      <c r="A7296" s="1">
        <v>44271</v>
      </c>
      <c r="B7296" t="s">
        <v>25545</v>
      </c>
      <c r="C7296" t="s">
        <v>25546</v>
      </c>
      <c r="D7296" t="s">
        <v>25547</v>
      </c>
      <c r="E7296" s="2">
        <v>42875</v>
      </c>
      <c r="F7296" s="2">
        <v>44270</v>
      </c>
      <c r="G7296" s="2">
        <v>44270</v>
      </c>
      <c r="H7296" t="s">
        <v>113</v>
      </c>
      <c r="I7296">
        <v>123.65</v>
      </c>
      <c r="J7296">
        <v>1000</v>
      </c>
      <c r="K7296" t="s">
        <v>30</v>
      </c>
      <c r="L7296" t="s">
        <v>72</v>
      </c>
      <c r="M7296" t="s">
        <v>124</v>
      </c>
      <c r="N7296" t="s">
        <v>33</v>
      </c>
      <c r="O7296" t="s">
        <v>33</v>
      </c>
      <c r="P7296" t="s">
        <v>55</v>
      </c>
      <c r="Q7296">
        <v>35</v>
      </c>
      <c r="R7296" t="s">
        <v>36</v>
      </c>
      <c r="S7296" t="s">
        <v>5085</v>
      </c>
      <c r="T7296" t="s">
        <v>5086</v>
      </c>
      <c r="U7296" t="s">
        <v>90</v>
      </c>
      <c r="V7296" t="s">
        <v>91</v>
      </c>
      <c r="W7296" t="s">
        <v>4512</v>
      </c>
      <c r="X7296" t="s">
        <v>4513</v>
      </c>
      <c r="Y7296" t="s">
        <v>2678</v>
      </c>
      <c r="Z7296" t="s">
        <v>107</v>
      </c>
    </row>
    <row r="7297" spans="1:26">
      <c r="A7297" s="1">
        <v>44271</v>
      </c>
      <c r="B7297" t="s">
        <v>25548</v>
      </c>
      <c r="C7297" t="s">
        <v>25549</v>
      </c>
      <c r="D7297" t="s">
        <v>25550</v>
      </c>
      <c r="E7297" s="2">
        <v>42149</v>
      </c>
      <c r="F7297" s="2">
        <v>44263</v>
      </c>
      <c r="G7297" s="2">
        <v>44266</v>
      </c>
      <c r="H7297" t="s">
        <v>82</v>
      </c>
      <c r="I7297">
        <v>90.86</v>
      </c>
      <c r="J7297">
        <v>4000</v>
      </c>
      <c r="K7297" t="s">
        <v>149</v>
      </c>
      <c r="L7297" t="s">
        <v>49</v>
      </c>
      <c r="M7297" t="s">
        <v>124</v>
      </c>
      <c r="N7297" t="s">
        <v>87</v>
      </c>
      <c r="O7297" t="s">
        <v>59</v>
      </c>
      <c r="P7297" t="s">
        <v>58</v>
      </c>
      <c r="Q7297">
        <v>58</v>
      </c>
      <c r="R7297" t="s">
        <v>36</v>
      </c>
      <c r="S7297" t="s">
        <v>8763</v>
      </c>
      <c r="T7297" t="s">
        <v>8764</v>
      </c>
      <c r="U7297" t="s">
        <v>1558</v>
      </c>
      <c r="V7297" t="s">
        <v>50</v>
      </c>
      <c r="W7297" t="s">
        <v>1123</v>
      </c>
      <c r="X7297" t="s">
        <v>1124</v>
      </c>
      <c r="Y7297" t="s">
        <v>52</v>
      </c>
      <c r="Z7297" t="s">
        <v>51</v>
      </c>
    </row>
    <row r="7298" spans="1:26">
      <c r="A7298" s="1">
        <v>44271</v>
      </c>
      <c r="B7298" t="s">
        <v>25551</v>
      </c>
      <c r="C7298" t="s">
        <v>25552</v>
      </c>
      <c r="D7298" t="s">
        <v>25553</v>
      </c>
      <c r="E7298" s="2">
        <v>40862</v>
      </c>
      <c r="F7298" s="2">
        <v>44259</v>
      </c>
      <c r="G7298" s="2">
        <v>44264</v>
      </c>
      <c r="H7298" t="s">
        <v>95</v>
      </c>
      <c r="I7298">
        <v>89.76</v>
      </c>
      <c r="J7298">
        <v>27000</v>
      </c>
      <c r="K7298" t="s">
        <v>30</v>
      </c>
      <c r="L7298" t="s">
        <v>49</v>
      </c>
      <c r="M7298" t="s">
        <v>83</v>
      </c>
      <c r="N7298" t="s">
        <v>34</v>
      </c>
      <c r="O7298" t="s">
        <v>34</v>
      </c>
      <c r="P7298" t="s">
        <v>35</v>
      </c>
      <c r="Q7298">
        <v>38</v>
      </c>
      <c r="R7298" t="s">
        <v>36</v>
      </c>
      <c r="S7298" t="s">
        <v>6870</v>
      </c>
      <c r="T7298" t="s">
        <v>6871</v>
      </c>
      <c r="U7298" t="s">
        <v>544</v>
      </c>
      <c r="V7298" t="s">
        <v>87</v>
      </c>
      <c r="W7298" t="s">
        <v>2149</v>
      </c>
      <c r="X7298" t="s">
        <v>2150</v>
      </c>
      <c r="Y7298" t="s">
        <v>58</v>
      </c>
      <c r="Z7298" t="s">
        <v>59</v>
      </c>
    </row>
    <row r="7299" spans="1:26">
      <c r="A7299" s="1">
        <v>44271</v>
      </c>
      <c r="B7299" t="s">
        <v>25554</v>
      </c>
      <c r="C7299" t="s">
        <v>25555</v>
      </c>
      <c r="D7299" t="s">
        <v>25556</v>
      </c>
      <c r="E7299" s="2">
        <v>41918</v>
      </c>
      <c r="F7299" s="2">
        <v>44262</v>
      </c>
      <c r="G7299" s="2">
        <v>44265</v>
      </c>
      <c r="H7299" t="s">
        <v>171</v>
      </c>
      <c r="I7299">
        <v>10.6</v>
      </c>
      <c r="J7299">
        <v>600</v>
      </c>
      <c r="K7299" t="s">
        <v>30</v>
      </c>
      <c r="L7299" t="s">
        <v>72</v>
      </c>
      <c r="M7299" t="s">
        <v>124</v>
      </c>
      <c r="N7299" t="s">
        <v>167</v>
      </c>
      <c r="O7299" t="s">
        <v>118</v>
      </c>
      <c r="P7299" t="s">
        <v>117</v>
      </c>
      <c r="Q7299">
        <v>36</v>
      </c>
      <c r="R7299" t="s">
        <v>36</v>
      </c>
      <c r="S7299" t="s">
        <v>18055</v>
      </c>
      <c r="T7299" t="s">
        <v>18056</v>
      </c>
      <c r="U7299" t="s">
        <v>35</v>
      </c>
      <c r="V7299" t="s">
        <v>34</v>
      </c>
      <c r="W7299" t="s">
        <v>204</v>
      </c>
      <c r="X7299" t="s">
        <v>205</v>
      </c>
      <c r="Y7299" t="s">
        <v>172</v>
      </c>
      <c r="Z7299" t="s">
        <v>50</v>
      </c>
    </row>
    <row r="7300" spans="1:26">
      <c r="A7300" s="1">
        <v>44271</v>
      </c>
      <c r="B7300" t="s">
        <v>25557</v>
      </c>
      <c r="C7300" t="s">
        <v>25558</v>
      </c>
      <c r="D7300" t="s">
        <v>25559</v>
      </c>
      <c r="E7300" s="2">
        <v>41590</v>
      </c>
      <c r="F7300" s="2">
        <v>44256</v>
      </c>
      <c r="G7300" s="2">
        <v>44261</v>
      </c>
      <c r="H7300" t="s">
        <v>95</v>
      </c>
      <c r="I7300">
        <v>99.09</v>
      </c>
      <c r="J7300">
        <v>74000</v>
      </c>
      <c r="K7300" t="s">
        <v>30</v>
      </c>
      <c r="L7300" t="s">
        <v>31</v>
      </c>
      <c r="M7300" t="s">
        <v>83</v>
      </c>
      <c r="N7300" t="s">
        <v>107</v>
      </c>
      <c r="O7300" t="s">
        <v>102</v>
      </c>
      <c r="P7300" t="s">
        <v>103</v>
      </c>
      <c r="Q7300">
        <v>46</v>
      </c>
      <c r="R7300" t="s">
        <v>36</v>
      </c>
      <c r="S7300" t="s">
        <v>2679</v>
      </c>
      <c r="T7300" t="s">
        <v>2680</v>
      </c>
      <c r="U7300" t="s">
        <v>2681</v>
      </c>
      <c r="V7300" t="s">
        <v>118</v>
      </c>
      <c r="W7300" t="s">
        <v>4167</v>
      </c>
      <c r="X7300" t="s">
        <v>4168</v>
      </c>
      <c r="Y7300" t="s">
        <v>90</v>
      </c>
      <c r="Z7300" t="s">
        <v>91</v>
      </c>
    </row>
    <row r="7301" spans="1:26">
      <c r="A7301" s="1">
        <v>44271</v>
      </c>
      <c r="B7301" t="s">
        <v>25560</v>
      </c>
      <c r="C7301" t="s">
        <v>25561</v>
      </c>
      <c r="D7301" t="s">
        <v>25562</v>
      </c>
      <c r="E7301" s="2">
        <v>40451</v>
      </c>
      <c r="F7301" s="2">
        <v>44265</v>
      </c>
      <c r="G7301" s="2">
        <v>44267</v>
      </c>
      <c r="H7301" t="s">
        <v>171</v>
      </c>
      <c r="I7301">
        <v>6.08</v>
      </c>
      <c r="J7301">
        <v>200</v>
      </c>
      <c r="K7301" t="s">
        <v>30</v>
      </c>
      <c r="L7301" t="s">
        <v>49</v>
      </c>
      <c r="M7301" t="s">
        <v>32</v>
      </c>
      <c r="N7301" t="s">
        <v>44</v>
      </c>
      <c r="O7301" t="s">
        <v>87</v>
      </c>
      <c r="P7301" t="s">
        <v>4317</v>
      </c>
      <c r="Q7301">
        <v>46</v>
      </c>
      <c r="R7301" t="s">
        <v>36</v>
      </c>
      <c r="S7301" t="s">
        <v>6248</v>
      </c>
      <c r="T7301" t="s">
        <v>6249</v>
      </c>
      <c r="U7301" t="s">
        <v>58</v>
      </c>
      <c r="V7301" t="s">
        <v>59</v>
      </c>
      <c r="W7301" t="s">
        <v>5933</v>
      </c>
      <c r="X7301" t="s">
        <v>5934</v>
      </c>
      <c r="Y7301" t="s">
        <v>90</v>
      </c>
      <c r="Z7301" t="s">
        <v>91</v>
      </c>
    </row>
    <row r="7302" spans="1:26">
      <c r="A7302" s="1">
        <v>44271</v>
      </c>
      <c r="B7302" t="s">
        <v>25563</v>
      </c>
      <c r="C7302" t="s">
        <v>25564</v>
      </c>
      <c r="D7302" t="s">
        <v>25565</v>
      </c>
      <c r="E7302" s="2">
        <v>40451</v>
      </c>
      <c r="F7302" s="2">
        <v>44266</v>
      </c>
      <c r="G7302" s="2">
        <v>44267</v>
      </c>
      <c r="H7302" t="s">
        <v>29</v>
      </c>
      <c r="I7302">
        <v>161.55000000000001</v>
      </c>
      <c r="J7302">
        <v>13000</v>
      </c>
      <c r="K7302" t="s">
        <v>30</v>
      </c>
      <c r="L7302" t="s">
        <v>31</v>
      </c>
      <c r="M7302" t="s">
        <v>32</v>
      </c>
      <c r="N7302" t="s">
        <v>136</v>
      </c>
      <c r="O7302" t="s">
        <v>63</v>
      </c>
      <c r="P7302" t="s">
        <v>145</v>
      </c>
      <c r="Q7302">
        <v>28</v>
      </c>
      <c r="R7302" t="s">
        <v>36</v>
      </c>
      <c r="S7302" t="s">
        <v>4155</v>
      </c>
      <c r="T7302" t="s">
        <v>4156</v>
      </c>
      <c r="U7302" t="s">
        <v>58</v>
      </c>
      <c r="V7302" t="s">
        <v>59</v>
      </c>
      <c r="W7302" t="s">
        <v>4272</v>
      </c>
      <c r="X7302" t="s">
        <v>4273</v>
      </c>
      <c r="Y7302" t="s">
        <v>367</v>
      </c>
      <c r="Z7302" t="s">
        <v>76</v>
      </c>
    </row>
    <row r="7303" spans="1:26">
      <c r="A7303" s="1">
        <v>44271</v>
      </c>
      <c r="B7303" t="s">
        <v>25566</v>
      </c>
      <c r="C7303" t="s">
        <v>25567</v>
      </c>
      <c r="D7303" t="s">
        <v>25568</v>
      </c>
      <c r="E7303" s="2">
        <v>40513</v>
      </c>
      <c r="F7303" s="2">
        <v>44252</v>
      </c>
      <c r="G7303" s="2">
        <v>44257</v>
      </c>
      <c r="H7303" t="s">
        <v>82</v>
      </c>
      <c r="I7303">
        <v>76.08</v>
      </c>
      <c r="J7303">
        <v>5000</v>
      </c>
      <c r="K7303" t="s">
        <v>30</v>
      </c>
      <c r="L7303" t="s">
        <v>49</v>
      </c>
      <c r="M7303" t="s">
        <v>124</v>
      </c>
      <c r="N7303" t="s">
        <v>107</v>
      </c>
      <c r="O7303" t="s">
        <v>63</v>
      </c>
      <c r="P7303" t="s">
        <v>14483</v>
      </c>
      <c r="Q7303">
        <v>25</v>
      </c>
      <c r="R7303" t="s">
        <v>36</v>
      </c>
      <c r="S7303" t="s">
        <v>3526</v>
      </c>
      <c r="T7303" t="s">
        <v>3527</v>
      </c>
      <c r="U7303" t="s">
        <v>172</v>
      </c>
      <c r="V7303" t="s">
        <v>50</v>
      </c>
      <c r="W7303" t="s">
        <v>2108</v>
      </c>
      <c r="X7303" t="s">
        <v>2109</v>
      </c>
      <c r="Y7303" t="s">
        <v>219</v>
      </c>
      <c r="Z7303" t="s">
        <v>87</v>
      </c>
    </row>
    <row r="7304" spans="1:26">
      <c r="A7304" s="1">
        <v>44271</v>
      </c>
      <c r="B7304" t="s">
        <v>25569</v>
      </c>
      <c r="C7304" t="s">
        <v>25570</v>
      </c>
      <c r="D7304" t="s">
        <v>25571</v>
      </c>
      <c r="E7304" s="2">
        <v>41748</v>
      </c>
      <c r="F7304" s="2">
        <v>44252</v>
      </c>
      <c r="G7304" s="2">
        <v>44257</v>
      </c>
      <c r="H7304" t="s">
        <v>29</v>
      </c>
      <c r="I7304">
        <v>184.55</v>
      </c>
      <c r="J7304">
        <v>18000</v>
      </c>
      <c r="K7304" t="s">
        <v>30</v>
      </c>
      <c r="L7304" t="s">
        <v>49</v>
      </c>
      <c r="M7304" t="s">
        <v>83</v>
      </c>
      <c r="N7304" t="s">
        <v>107</v>
      </c>
      <c r="O7304" t="s">
        <v>118</v>
      </c>
      <c r="P7304" t="s">
        <v>117</v>
      </c>
      <c r="Q7304">
        <v>31</v>
      </c>
      <c r="R7304" t="s">
        <v>36</v>
      </c>
      <c r="S7304" t="s">
        <v>4172</v>
      </c>
      <c r="T7304" t="s">
        <v>4173</v>
      </c>
      <c r="U7304" t="s">
        <v>39</v>
      </c>
      <c r="V7304" t="s">
        <v>40</v>
      </c>
      <c r="W7304" t="s">
        <v>1925</v>
      </c>
      <c r="X7304" t="s">
        <v>1926</v>
      </c>
      <c r="Y7304" t="s">
        <v>35</v>
      </c>
      <c r="Z7304" t="s">
        <v>34</v>
      </c>
    </row>
    <row r="7305" spans="1:26">
      <c r="A7305" s="1">
        <v>44271</v>
      </c>
      <c r="B7305" t="s">
        <v>25572</v>
      </c>
      <c r="C7305" t="s">
        <v>25573</v>
      </c>
      <c r="D7305" t="s">
        <v>25574</v>
      </c>
      <c r="E7305" s="2">
        <v>40787</v>
      </c>
      <c r="F7305" s="2">
        <v>44265</v>
      </c>
      <c r="G7305" s="2">
        <v>44267</v>
      </c>
      <c r="H7305" t="s">
        <v>82</v>
      </c>
      <c r="I7305">
        <v>55.03</v>
      </c>
      <c r="J7305">
        <v>4000</v>
      </c>
      <c r="K7305" t="s">
        <v>30</v>
      </c>
      <c r="L7305" t="s">
        <v>31</v>
      </c>
      <c r="M7305" t="s">
        <v>32</v>
      </c>
      <c r="N7305" t="s">
        <v>50</v>
      </c>
      <c r="O7305" t="s">
        <v>59</v>
      </c>
      <c r="P7305" t="s">
        <v>58</v>
      </c>
      <c r="Q7305">
        <v>42</v>
      </c>
      <c r="R7305" t="s">
        <v>36</v>
      </c>
      <c r="S7305" t="s">
        <v>2125</v>
      </c>
      <c r="T7305" t="s">
        <v>2126</v>
      </c>
      <c r="U7305" t="s">
        <v>117</v>
      </c>
      <c r="V7305" t="s">
        <v>118</v>
      </c>
      <c r="W7305" t="s">
        <v>3616</v>
      </c>
      <c r="X7305" t="s">
        <v>3617</v>
      </c>
      <c r="Y7305" t="s">
        <v>117</v>
      </c>
      <c r="Z7305" t="s">
        <v>118</v>
      </c>
    </row>
    <row r="7306" spans="1:26">
      <c r="A7306" s="1">
        <v>44271</v>
      </c>
      <c r="B7306" t="s">
        <v>25575</v>
      </c>
      <c r="C7306" t="s">
        <v>25576</v>
      </c>
      <c r="D7306" t="s">
        <v>25577</v>
      </c>
      <c r="E7306" s="2">
        <v>43043</v>
      </c>
      <c r="F7306" s="2">
        <v>44256</v>
      </c>
      <c r="G7306" s="2">
        <v>44261</v>
      </c>
      <c r="H7306" t="s">
        <v>95</v>
      </c>
      <c r="I7306">
        <v>57.49</v>
      </c>
      <c r="J7306">
        <v>34000</v>
      </c>
      <c r="K7306" t="s">
        <v>30</v>
      </c>
      <c r="L7306" t="s">
        <v>72</v>
      </c>
      <c r="M7306" t="s">
        <v>83</v>
      </c>
      <c r="N7306" t="s">
        <v>44</v>
      </c>
      <c r="O7306" t="s">
        <v>50</v>
      </c>
      <c r="P7306" t="s">
        <v>172</v>
      </c>
      <c r="Q7306">
        <v>30</v>
      </c>
      <c r="R7306" t="s">
        <v>36</v>
      </c>
      <c r="S7306" t="s">
        <v>11475</v>
      </c>
      <c r="T7306" t="s">
        <v>11476</v>
      </c>
      <c r="U7306" t="s">
        <v>2432</v>
      </c>
      <c r="V7306" t="s">
        <v>63</v>
      </c>
    </row>
    <row r="7307" spans="1:26">
      <c r="A7307" s="1">
        <v>44271</v>
      </c>
      <c r="B7307" t="s">
        <v>25578</v>
      </c>
      <c r="C7307" t="s">
        <v>25579</v>
      </c>
      <c r="D7307" t="s">
        <v>25580</v>
      </c>
      <c r="E7307" s="2">
        <v>43251</v>
      </c>
      <c r="F7307" s="2">
        <v>44262</v>
      </c>
      <c r="G7307" s="2">
        <v>44265</v>
      </c>
      <c r="H7307" t="s">
        <v>82</v>
      </c>
      <c r="I7307">
        <v>93.55</v>
      </c>
      <c r="J7307">
        <v>1000</v>
      </c>
      <c r="K7307" t="s">
        <v>30</v>
      </c>
      <c r="L7307" t="s">
        <v>72</v>
      </c>
      <c r="M7307" t="s">
        <v>32</v>
      </c>
      <c r="N7307" t="s">
        <v>118</v>
      </c>
      <c r="O7307" t="s">
        <v>34</v>
      </c>
      <c r="P7307" t="s">
        <v>35</v>
      </c>
      <c r="Q7307">
        <v>39</v>
      </c>
      <c r="R7307" t="s">
        <v>36</v>
      </c>
      <c r="S7307" t="s">
        <v>5237</v>
      </c>
      <c r="T7307" t="s">
        <v>5238</v>
      </c>
      <c r="U7307" t="s">
        <v>75</v>
      </c>
      <c r="V7307" t="s">
        <v>76</v>
      </c>
    </row>
    <row r="7308" spans="1:26">
      <c r="A7308" s="1">
        <v>44271</v>
      </c>
      <c r="B7308" t="s">
        <v>25581</v>
      </c>
      <c r="C7308" t="s">
        <v>25582</v>
      </c>
      <c r="D7308" t="s">
        <v>25583</v>
      </c>
      <c r="E7308" s="2">
        <v>42521</v>
      </c>
      <c r="F7308" s="2">
        <v>44258</v>
      </c>
      <c r="G7308" s="2">
        <v>44263</v>
      </c>
      <c r="H7308" t="s">
        <v>82</v>
      </c>
      <c r="I7308">
        <v>75.84</v>
      </c>
      <c r="J7308">
        <v>5000</v>
      </c>
      <c r="K7308" t="s">
        <v>30</v>
      </c>
      <c r="L7308" t="s">
        <v>72</v>
      </c>
      <c r="M7308" t="s">
        <v>32</v>
      </c>
      <c r="N7308" t="s">
        <v>118</v>
      </c>
      <c r="O7308" t="s">
        <v>167</v>
      </c>
      <c r="P7308" t="s">
        <v>4470</v>
      </c>
      <c r="Q7308">
        <v>43</v>
      </c>
      <c r="R7308" t="s">
        <v>36</v>
      </c>
      <c r="S7308" t="s">
        <v>8484</v>
      </c>
      <c r="T7308" t="s">
        <v>8485</v>
      </c>
      <c r="U7308" t="s">
        <v>55</v>
      </c>
      <c r="V7308" t="s">
        <v>33</v>
      </c>
      <c r="W7308" t="s">
        <v>2327</v>
      </c>
      <c r="X7308" t="s">
        <v>2328</v>
      </c>
      <c r="Y7308" t="s">
        <v>117</v>
      </c>
      <c r="Z7308" t="s">
        <v>118</v>
      </c>
    </row>
    <row r="7309" spans="1:26">
      <c r="A7309" s="1">
        <v>44271</v>
      </c>
      <c r="B7309" t="s">
        <v>25584</v>
      </c>
      <c r="C7309" t="s">
        <v>25585</v>
      </c>
      <c r="D7309" t="s">
        <v>25586</v>
      </c>
      <c r="E7309" s="2">
        <v>43070</v>
      </c>
      <c r="F7309" s="2">
        <v>44251</v>
      </c>
      <c r="G7309" s="2">
        <v>44256</v>
      </c>
      <c r="H7309" t="s">
        <v>29</v>
      </c>
      <c r="I7309">
        <v>111.98</v>
      </c>
      <c r="J7309">
        <v>19000</v>
      </c>
      <c r="K7309" t="s">
        <v>30</v>
      </c>
      <c r="L7309" t="s">
        <v>49</v>
      </c>
      <c r="M7309" t="s">
        <v>124</v>
      </c>
      <c r="N7309" t="s">
        <v>91</v>
      </c>
      <c r="O7309" t="s">
        <v>34</v>
      </c>
      <c r="P7309" t="s">
        <v>35</v>
      </c>
      <c r="Q7309">
        <v>29</v>
      </c>
      <c r="R7309" t="s">
        <v>36</v>
      </c>
      <c r="S7309" t="s">
        <v>318</v>
      </c>
      <c r="T7309" t="s">
        <v>319</v>
      </c>
      <c r="U7309" t="s">
        <v>114</v>
      </c>
      <c r="V7309" t="s">
        <v>44</v>
      </c>
      <c r="W7309" t="s">
        <v>1793</v>
      </c>
      <c r="X7309" t="s">
        <v>1794</v>
      </c>
      <c r="Y7309" t="s">
        <v>117</v>
      </c>
      <c r="Z7309" t="s">
        <v>118</v>
      </c>
    </row>
    <row r="7310" spans="1:26">
      <c r="A7310" s="1">
        <v>44271</v>
      </c>
      <c r="B7310" t="s">
        <v>25587</v>
      </c>
      <c r="C7310" t="s">
        <v>25588</v>
      </c>
      <c r="D7310" t="s">
        <v>25589</v>
      </c>
      <c r="E7310" s="2">
        <v>40684</v>
      </c>
      <c r="F7310" s="2">
        <v>44269</v>
      </c>
      <c r="G7310" s="2">
        <v>44269</v>
      </c>
      <c r="H7310" t="s">
        <v>48</v>
      </c>
      <c r="I7310">
        <v>132.09</v>
      </c>
      <c r="J7310">
        <v>39000</v>
      </c>
      <c r="K7310" t="s">
        <v>30</v>
      </c>
      <c r="L7310" t="s">
        <v>49</v>
      </c>
      <c r="M7310" t="s">
        <v>83</v>
      </c>
      <c r="N7310" t="s">
        <v>118</v>
      </c>
      <c r="O7310" t="s">
        <v>102</v>
      </c>
      <c r="P7310" t="s">
        <v>103</v>
      </c>
      <c r="Q7310">
        <v>43</v>
      </c>
      <c r="R7310" t="s">
        <v>36</v>
      </c>
      <c r="S7310" t="s">
        <v>3626</v>
      </c>
      <c r="T7310" t="s">
        <v>3627</v>
      </c>
      <c r="U7310" t="s">
        <v>135</v>
      </c>
      <c r="V7310" t="s">
        <v>136</v>
      </c>
      <c r="W7310" t="s">
        <v>5718</v>
      </c>
      <c r="X7310" t="s">
        <v>5719</v>
      </c>
      <c r="Y7310" t="s">
        <v>90</v>
      </c>
      <c r="Z7310" t="s">
        <v>91</v>
      </c>
    </row>
    <row r="7311" spans="1:26">
      <c r="A7311" s="1">
        <v>44271</v>
      </c>
      <c r="B7311" t="s">
        <v>25590</v>
      </c>
      <c r="C7311" t="s">
        <v>25591</v>
      </c>
      <c r="D7311" t="s">
        <v>25592</v>
      </c>
      <c r="E7311" s="2">
        <v>41381</v>
      </c>
      <c r="F7311" s="2">
        <v>44252</v>
      </c>
      <c r="G7311" s="2">
        <v>44257</v>
      </c>
      <c r="H7311" t="s">
        <v>95</v>
      </c>
      <c r="I7311">
        <v>83.11</v>
      </c>
      <c r="J7311">
        <v>45000</v>
      </c>
      <c r="K7311" t="s">
        <v>30</v>
      </c>
      <c r="L7311" t="s">
        <v>31</v>
      </c>
      <c r="M7311" t="s">
        <v>124</v>
      </c>
      <c r="N7311" t="s">
        <v>136</v>
      </c>
      <c r="O7311" t="s">
        <v>34</v>
      </c>
      <c r="P7311" t="s">
        <v>35</v>
      </c>
      <c r="Q7311">
        <v>28</v>
      </c>
      <c r="R7311" t="s">
        <v>36</v>
      </c>
      <c r="S7311" t="s">
        <v>3092</v>
      </c>
      <c r="T7311" t="s">
        <v>3093</v>
      </c>
      <c r="U7311" t="s">
        <v>3094</v>
      </c>
      <c r="V7311" t="s">
        <v>167</v>
      </c>
      <c r="W7311" t="s">
        <v>2779</v>
      </c>
      <c r="X7311" t="s">
        <v>2780</v>
      </c>
      <c r="Y7311" t="s">
        <v>90</v>
      </c>
      <c r="Z7311" t="s">
        <v>91</v>
      </c>
    </row>
    <row r="7312" spans="1:26">
      <c r="A7312" s="1">
        <v>44271</v>
      </c>
      <c r="B7312" t="s">
        <v>25593</v>
      </c>
      <c r="C7312" t="s">
        <v>25594</v>
      </c>
      <c r="D7312" t="s">
        <v>25595</v>
      </c>
      <c r="E7312" s="2">
        <v>43728</v>
      </c>
      <c r="F7312" s="2">
        <v>44270</v>
      </c>
      <c r="G7312" s="2">
        <v>44270</v>
      </c>
      <c r="H7312" t="s">
        <v>113</v>
      </c>
      <c r="I7312">
        <v>104.92</v>
      </c>
      <c r="J7312">
        <v>3000</v>
      </c>
      <c r="K7312" t="s">
        <v>30</v>
      </c>
      <c r="L7312" t="s">
        <v>49</v>
      </c>
      <c r="M7312" t="s">
        <v>32</v>
      </c>
      <c r="N7312" t="s">
        <v>63</v>
      </c>
      <c r="O7312" t="s">
        <v>40</v>
      </c>
      <c r="P7312" t="s">
        <v>39</v>
      </c>
      <c r="Q7312">
        <v>38</v>
      </c>
      <c r="R7312" t="s">
        <v>36</v>
      </c>
      <c r="S7312" t="s">
        <v>1783</v>
      </c>
      <c r="T7312" t="s">
        <v>1784</v>
      </c>
      <c r="U7312" t="s">
        <v>52</v>
      </c>
      <c r="V7312" t="s">
        <v>51</v>
      </c>
      <c r="W7312" t="s">
        <v>933</v>
      </c>
      <c r="X7312" t="s">
        <v>934</v>
      </c>
      <c r="Y7312" t="s">
        <v>103</v>
      </c>
      <c r="Z7312" t="s">
        <v>102</v>
      </c>
    </row>
    <row r="7313" spans="1:26">
      <c r="A7313" s="1">
        <v>44272</v>
      </c>
      <c r="B7313" t="s">
        <v>25596</v>
      </c>
      <c r="C7313" t="s">
        <v>25597</v>
      </c>
      <c r="D7313" t="s">
        <v>25598</v>
      </c>
      <c r="E7313" s="2">
        <v>43791</v>
      </c>
      <c r="F7313" s="2">
        <v>44252</v>
      </c>
      <c r="G7313" s="2">
        <v>44257</v>
      </c>
      <c r="H7313" t="s">
        <v>113</v>
      </c>
      <c r="I7313">
        <v>85.13</v>
      </c>
      <c r="J7313">
        <v>2000</v>
      </c>
      <c r="K7313" t="s">
        <v>30</v>
      </c>
      <c r="L7313" t="s">
        <v>72</v>
      </c>
      <c r="M7313" t="s">
        <v>32</v>
      </c>
      <c r="N7313" t="s">
        <v>167</v>
      </c>
      <c r="O7313" t="s">
        <v>44</v>
      </c>
      <c r="P7313" t="s">
        <v>245</v>
      </c>
      <c r="Q7313">
        <v>31</v>
      </c>
      <c r="R7313" t="s">
        <v>36</v>
      </c>
      <c r="S7313" t="s">
        <v>11304</v>
      </c>
      <c r="T7313" t="s">
        <v>11305</v>
      </c>
      <c r="U7313" t="s">
        <v>534</v>
      </c>
      <c r="V7313" t="s">
        <v>63</v>
      </c>
    </row>
    <row r="7314" spans="1:26">
      <c r="A7314" s="1">
        <v>44272</v>
      </c>
      <c r="B7314" t="s">
        <v>25599</v>
      </c>
      <c r="C7314" t="s">
        <v>25600</v>
      </c>
      <c r="D7314" t="s">
        <v>25601</v>
      </c>
      <c r="E7314" s="2">
        <v>42804</v>
      </c>
      <c r="F7314" s="2">
        <v>44253</v>
      </c>
      <c r="G7314" s="2">
        <v>44258</v>
      </c>
      <c r="H7314" t="s">
        <v>48</v>
      </c>
      <c r="I7314">
        <v>125.21</v>
      </c>
      <c r="J7314">
        <v>39000</v>
      </c>
      <c r="K7314" t="s">
        <v>30</v>
      </c>
      <c r="L7314" t="s">
        <v>72</v>
      </c>
      <c r="M7314" t="s">
        <v>124</v>
      </c>
      <c r="N7314" t="s">
        <v>33</v>
      </c>
      <c r="O7314" t="s">
        <v>34</v>
      </c>
      <c r="P7314" t="s">
        <v>35</v>
      </c>
      <c r="Q7314">
        <v>57</v>
      </c>
      <c r="R7314" t="s">
        <v>36</v>
      </c>
      <c r="S7314" t="s">
        <v>1847</v>
      </c>
      <c r="T7314" t="s">
        <v>1848</v>
      </c>
      <c r="V7314" t="s">
        <v>167</v>
      </c>
      <c r="W7314" t="s">
        <v>2500</v>
      </c>
      <c r="X7314" t="s">
        <v>2501</v>
      </c>
      <c r="Y7314" t="s">
        <v>58</v>
      </c>
      <c r="Z7314" t="s">
        <v>59</v>
      </c>
    </row>
    <row r="7315" spans="1:26">
      <c r="A7315" s="1">
        <v>44272</v>
      </c>
      <c r="B7315" t="s">
        <v>25602</v>
      </c>
      <c r="C7315" t="s">
        <v>25603</v>
      </c>
      <c r="D7315" t="s">
        <v>25604</v>
      </c>
      <c r="E7315" s="2">
        <v>42570</v>
      </c>
      <c r="F7315" s="2">
        <v>44266</v>
      </c>
      <c r="G7315" s="2">
        <v>44268</v>
      </c>
      <c r="H7315" t="s">
        <v>48</v>
      </c>
      <c r="I7315">
        <v>120.81</v>
      </c>
      <c r="J7315">
        <v>11000</v>
      </c>
      <c r="K7315" t="s">
        <v>149</v>
      </c>
      <c r="L7315" t="s">
        <v>49</v>
      </c>
      <c r="M7315" t="s">
        <v>32</v>
      </c>
      <c r="N7315" t="s">
        <v>136</v>
      </c>
      <c r="O7315" t="s">
        <v>51</v>
      </c>
      <c r="P7315" t="s">
        <v>52</v>
      </c>
      <c r="Q7315">
        <v>33</v>
      </c>
      <c r="R7315" t="s">
        <v>36</v>
      </c>
      <c r="S7315" t="s">
        <v>3690</v>
      </c>
      <c r="T7315" t="s">
        <v>3691</v>
      </c>
      <c r="U7315" t="s">
        <v>52</v>
      </c>
      <c r="V7315" t="s">
        <v>51</v>
      </c>
      <c r="W7315" t="s">
        <v>1057</v>
      </c>
      <c r="X7315" t="s">
        <v>1058</v>
      </c>
      <c r="Y7315" t="s">
        <v>1059</v>
      </c>
      <c r="Z7315" t="s">
        <v>63</v>
      </c>
    </row>
    <row r="7316" spans="1:26">
      <c r="A7316" s="1">
        <v>44272</v>
      </c>
      <c r="B7316" t="s">
        <v>25605</v>
      </c>
      <c r="C7316" t="s">
        <v>25606</v>
      </c>
      <c r="D7316" t="s">
        <v>25607</v>
      </c>
      <c r="E7316" s="2">
        <v>42335</v>
      </c>
      <c r="F7316" s="2">
        <v>44253</v>
      </c>
      <c r="G7316" s="2">
        <v>44258</v>
      </c>
      <c r="H7316" t="s">
        <v>113</v>
      </c>
      <c r="I7316">
        <v>99.76</v>
      </c>
      <c r="J7316">
        <v>10000</v>
      </c>
      <c r="K7316" t="s">
        <v>30</v>
      </c>
      <c r="L7316" t="s">
        <v>49</v>
      </c>
      <c r="M7316" t="s">
        <v>32</v>
      </c>
      <c r="N7316" t="s">
        <v>107</v>
      </c>
      <c r="O7316" t="s">
        <v>87</v>
      </c>
      <c r="P7316" t="s">
        <v>544</v>
      </c>
      <c r="Q7316">
        <v>30</v>
      </c>
      <c r="R7316" t="s">
        <v>36</v>
      </c>
      <c r="S7316" t="s">
        <v>1962</v>
      </c>
      <c r="T7316" t="s">
        <v>1963</v>
      </c>
      <c r="U7316" t="s">
        <v>135</v>
      </c>
      <c r="V7316" t="s">
        <v>136</v>
      </c>
      <c r="W7316" t="s">
        <v>1749</v>
      </c>
      <c r="X7316" t="s">
        <v>1750</v>
      </c>
      <c r="Y7316" t="s">
        <v>103</v>
      </c>
      <c r="Z7316" t="s">
        <v>102</v>
      </c>
    </row>
    <row r="7317" spans="1:26">
      <c r="A7317" s="1">
        <v>44272</v>
      </c>
      <c r="B7317" t="s">
        <v>25608</v>
      </c>
      <c r="C7317" t="s">
        <v>25609</v>
      </c>
      <c r="D7317" t="s">
        <v>25610</v>
      </c>
      <c r="E7317" s="2">
        <v>41103</v>
      </c>
      <c r="F7317" s="2">
        <v>44259</v>
      </c>
      <c r="G7317" s="2">
        <v>44264</v>
      </c>
      <c r="H7317" t="s">
        <v>171</v>
      </c>
      <c r="I7317">
        <v>9.92</v>
      </c>
      <c r="J7317">
        <v>500</v>
      </c>
      <c r="K7317" t="s">
        <v>30</v>
      </c>
      <c r="L7317" t="s">
        <v>72</v>
      </c>
      <c r="M7317" t="s">
        <v>83</v>
      </c>
      <c r="N7317" t="s">
        <v>107</v>
      </c>
      <c r="O7317" t="s">
        <v>33</v>
      </c>
      <c r="P7317" t="s">
        <v>55</v>
      </c>
      <c r="Q7317">
        <v>55</v>
      </c>
      <c r="R7317" t="s">
        <v>36</v>
      </c>
      <c r="S7317" t="s">
        <v>9642</v>
      </c>
      <c r="T7317" t="s">
        <v>9643</v>
      </c>
      <c r="U7317" t="s">
        <v>2719</v>
      </c>
      <c r="V7317" t="s">
        <v>107</v>
      </c>
      <c r="W7317" t="s">
        <v>3051</v>
      </c>
      <c r="X7317" t="s">
        <v>3052</v>
      </c>
      <c r="Y7317" t="s">
        <v>55</v>
      </c>
      <c r="Z7317" t="s">
        <v>33</v>
      </c>
    </row>
    <row r="7318" spans="1:26">
      <c r="A7318" s="1">
        <v>44272</v>
      </c>
      <c r="B7318" t="s">
        <v>25611</v>
      </c>
      <c r="C7318" t="s">
        <v>25612</v>
      </c>
      <c r="D7318" t="s">
        <v>25613</v>
      </c>
      <c r="E7318" s="2">
        <v>40959</v>
      </c>
      <c r="F7318" s="2">
        <v>44268</v>
      </c>
      <c r="G7318" s="2">
        <v>44269</v>
      </c>
      <c r="H7318" t="s">
        <v>171</v>
      </c>
      <c r="I7318">
        <v>10.84</v>
      </c>
      <c r="J7318">
        <v>100</v>
      </c>
      <c r="K7318" t="s">
        <v>30</v>
      </c>
      <c r="L7318" t="s">
        <v>72</v>
      </c>
      <c r="M7318" t="s">
        <v>32</v>
      </c>
      <c r="N7318" t="s">
        <v>136</v>
      </c>
      <c r="O7318" t="s">
        <v>118</v>
      </c>
      <c r="P7318" t="s">
        <v>117</v>
      </c>
      <c r="Q7318">
        <v>48</v>
      </c>
      <c r="R7318" t="s">
        <v>36</v>
      </c>
      <c r="S7318" t="s">
        <v>5201</v>
      </c>
      <c r="T7318" t="s">
        <v>5202</v>
      </c>
      <c r="U7318" t="s">
        <v>43</v>
      </c>
      <c r="V7318" t="s">
        <v>44</v>
      </c>
    </row>
    <row r="7319" spans="1:26">
      <c r="A7319" s="1">
        <v>44272</v>
      </c>
      <c r="B7319" t="s">
        <v>25614</v>
      </c>
      <c r="C7319" t="s">
        <v>25615</v>
      </c>
      <c r="D7319" t="s">
        <v>25616</v>
      </c>
      <c r="E7319" s="2">
        <v>43604</v>
      </c>
      <c r="F7319" s="2">
        <v>44254</v>
      </c>
      <c r="G7319" s="2">
        <v>44259</v>
      </c>
      <c r="H7319" t="s">
        <v>113</v>
      </c>
      <c r="I7319">
        <v>103.34</v>
      </c>
      <c r="J7319">
        <v>6000</v>
      </c>
      <c r="K7319" t="s">
        <v>30</v>
      </c>
      <c r="L7319" t="s">
        <v>72</v>
      </c>
      <c r="M7319" t="s">
        <v>124</v>
      </c>
      <c r="N7319" t="s">
        <v>59</v>
      </c>
      <c r="O7319" t="s">
        <v>44</v>
      </c>
      <c r="P7319" t="s">
        <v>43</v>
      </c>
      <c r="Q7319">
        <v>50</v>
      </c>
      <c r="R7319" t="s">
        <v>237</v>
      </c>
      <c r="S7319" t="s">
        <v>6393</v>
      </c>
      <c r="T7319" t="s">
        <v>6394</v>
      </c>
      <c r="U7319" t="s">
        <v>55</v>
      </c>
      <c r="V7319" t="s">
        <v>33</v>
      </c>
    </row>
    <row r="7320" spans="1:26">
      <c r="A7320" s="1">
        <v>44272</v>
      </c>
      <c r="B7320" t="s">
        <v>25617</v>
      </c>
      <c r="C7320" t="s">
        <v>25618</v>
      </c>
      <c r="D7320" t="s">
        <v>25619</v>
      </c>
      <c r="E7320" s="2">
        <v>40813</v>
      </c>
      <c r="F7320" s="2">
        <v>44269</v>
      </c>
      <c r="G7320" s="2">
        <v>44269</v>
      </c>
      <c r="H7320" t="s">
        <v>113</v>
      </c>
      <c r="I7320">
        <v>87.65</v>
      </c>
      <c r="J7320">
        <v>6000</v>
      </c>
      <c r="K7320" t="s">
        <v>30</v>
      </c>
      <c r="L7320" t="s">
        <v>49</v>
      </c>
      <c r="M7320" t="s">
        <v>83</v>
      </c>
      <c r="N7320" t="s">
        <v>34</v>
      </c>
      <c r="O7320" t="s">
        <v>44</v>
      </c>
      <c r="P7320" t="s">
        <v>114</v>
      </c>
      <c r="Q7320">
        <v>56</v>
      </c>
      <c r="R7320" t="s">
        <v>36</v>
      </c>
      <c r="S7320" t="s">
        <v>4406</v>
      </c>
      <c r="T7320" t="s">
        <v>4407</v>
      </c>
      <c r="U7320" t="s">
        <v>4408</v>
      </c>
      <c r="V7320" t="s">
        <v>107</v>
      </c>
      <c r="W7320" t="s">
        <v>748</v>
      </c>
      <c r="X7320" t="s">
        <v>749</v>
      </c>
      <c r="Y7320" t="s">
        <v>90</v>
      </c>
      <c r="Z7320" t="s">
        <v>91</v>
      </c>
    </row>
    <row r="7321" spans="1:26">
      <c r="A7321" s="1">
        <v>44272</v>
      </c>
      <c r="B7321" t="s">
        <v>25620</v>
      </c>
      <c r="C7321" t="s">
        <v>25621</v>
      </c>
      <c r="D7321" t="s">
        <v>25622</v>
      </c>
      <c r="E7321" s="2">
        <v>41510</v>
      </c>
      <c r="F7321" s="2">
        <v>44259</v>
      </c>
      <c r="G7321" s="2">
        <v>44264</v>
      </c>
      <c r="H7321" t="s">
        <v>113</v>
      </c>
      <c r="I7321">
        <v>135.99</v>
      </c>
      <c r="J7321">
        <v>7000</v>
      </c>
      <c r="K7321" t="s">
        <v>30</v>
      </c>
      <c r="L7321" t="s">
        <v>49</v>
      </c>
      <c r="M7321" t="s">
        <v>83</v>
      </c>
      <c r="N7321" t="s">
        <v>63</v>
      </c>
      <c r="O7321" t="s">
        <v>87</v>
      </c>
      <c r="P7321" t="s">
        <v>86</v>
      </c>
      <c r="Q7321">
        <v>46</v>
      </c>
      <c r="R7321" t="s">
        <v>36</v>
      </c>
      <c r="S7321" t="s">
        <v>7406</v>
      </c>
      <c r="T7321" t="s">
        <v>7407</v>
      </c>
      <c r="U7321" t="s">
        <v>172</v>
      </c>
      <c r="V7321" t="s">
        <v>50</v>
      </c>
      <c r="W7321" t="s">
        <v>1517</v>
      </c>
      <c r="X7321" t="s">
        <v>1518</v>
      </c>
      <c r="Y7321" t="s">
        <v>135</v>
      </c>
      <c r="Z7321" t="s">
        <v>136</v>
      </c>
    </row>
    <row r="7322" spans="1:26">
      <c r="A7322" s="1">
        <v>44272</v>
      </c>
      <c r="B7322" t="s">
        <v>25623</v>
      </c>
      <c r="C7322" t="s">
        <v>25624</v>
      </c>
      <c r="D7322" t="s">
        <v>25625</v>
      </c>
      <c r="E7322" s="2">
        <v>42090</v>
      </c>
      <c r="F7322" s="2">
        <v>44258</v>
      </c>
      <c r="G7322" s="2">
        <v>44263</v>
      </c>
      <c r="H7322" t="s">
        <v>29</v>
      </c>
      <c r="I7322">
        <v>163.52000000000001</v>
      </c>
      <c r="J7322">
        <v>1000</v>
      </c>
      <c r="K7322" t="s">
        <v>149</v>
      </c>
      <c r="L7322" t="s">
        <v>72</v>
      </c>
      <c r="M7322" t="s">
        <v>32</v>
      </c>
      <c r="N7322" t="s">
        <v>76</v>
      </c>
      <c r="O7322" t="s">
        <v>40</v>
      </c>
      <c r="P7322" t="s">
        <v>39</v>
      </c>
      <c r="Q7322">
        <v>58</v>
      </c>
      <c r="R7322" t="s">
        <v>36</v>
      </c>
      <c r="S7322" t="s">
        <v>4056</v>
      </c>
      <c r="T7322" t="s">
        <v>4057</v>
      </c>
      <c r="U7322" t="s">
        <v>589</v>
      </c>
      <c r="V7322" t="s">
        <v>63</v>
      </c>
    </row>
    <row r="7323" spans="1:26">
      <c r="A7323" s="1">
        <v>44272</v>
      </c>
      <c r="B7323" t="s">
        <v>25626</v>
      </c>
      <c r="C7323" t="s">
        <v>25627</v>
      </c>
      <c r="D7323" t="s">
        <v>25628</v>
      </c>
      <c r="E7323" s="2">
        <v>42407</v>
      </c>
      <c r="F7323" s="2">
        <v>44258</v>
      </c>
      <c r="G7323" s="2">
        <v>44263</v>
      </c>
      <c r="H7323" t="s">
        <v>95</v>
      </c>
      <c r="I7323">
        <v>58.9</v>
      </c>
      <c r="J7323">
        <v>12000</v>
      </c>
      <c r="K7323" t="s">
        <v>30</v>
      </c>
      <c r="L7323" t="s">
        <v>31</v>
      </c>
      <c r="M7323" t="s">
        <v>83</v>
      </c>
      <c r="N7323" t="s">
        <v>63</v>
      </c>
      <c r="O7323" t="s">
        <v>87</v>
      </c>
      <c r="P7323" t="s">
        <v>86</v>
      </c>
      <c r="Q7323">
        <v>47</v>
      </c>
      <c r="R7323" t="s">
        <v>36</v>
      </c>
      <c r="S7323" t="s">
        <v>7406</v>
      </c>
      <c r="T7323" t="s">
        <v>7407</v>
      </c>
      <c r="U7323" t="s">
        <v>172</v>
      </c>
      <c r="V7323" t="s">
        <v>50</v>
      </c>
      <c r="W7323" t="s">
        <v>4631</v>
      </c>
      <c r="X7323" t="s">
        <v>4632</v>
      </c>
      <c r="Y7323" t="s">
        <v>253</v>
      </c>
      <c r="Z7323" t="s">
        <v>87</v>
      </c>
    </row>
    <row r="7324" spans="1:26">
      <c r="A7324" s="1">
        <v>44272</v>
      </c>
      <c r="B7324" t="s">
        <v>25629</v>
      </c>
      <c r="C7324" t="s">
        <v>25630</v>
      </c>
      <c r="D7324" t="s">
        <v>25631</v>
      </c>
      <c r="E7324" s="2">
        <v>42525</v>
      </c>
      <c r="F7324" s="2">
        <v>44260</v>
      </c>
      <c r="G7324" s="2">
        <v>44265</v>
      </c>
      <c r="H7324" t="s">
        <v>48</v>
      </c>
      <c r="I7324">
        <v>110.96</v>
      </c>
      <c r="J7324">
        <v>32000</v>
      </c>
      <c r="K7324" t="s">
        <v>30</v>
      </c>
      <c r="L7324" t="s">
        <v>49</v>
      </c>
      <c r="M7324" t="s">
        <v>83</v>
      </c>
      <c r="N7324" t="s">
        <v>33</v>
      </c>
      <c r="O7324" t="s">
        <v>76</v>
      </c>
      <c r="P7324" t="s">
        <v>367</v>
      </c>
      <c r="Q7324">
        <v>38</v>
      </c>
      <c r="R7324" t="s">
        <v>36</v>
      </c>
      <c r="S7324" t="s">
        <v>4910</v>
      </c>
      <c r="T7324" t="s">
        <v>4911</v>
      </c>
      <c r="U7324" t="s">
        <v>103</v>
      </c>
      <c r="V7324" t="s">
        <v>102</v>
      </c>
      <c r="W7324" t="s">
        <v>807</v>
      </c>
      <c r="X7324" t="s">
        <v>808</v>
      </c>
      <c r="Y7324" t="s">
        <v>135</v>
      </c>
      <c r="Z7324" t="s">
        <v>136</v>
      </c>
    </row>
    <row r="7325" spans="1:26">
      <c r="A7325" s="1">
        <v>44272</v>
      </c>
      <c r="B7325" t="s">
        <v>25632</v>
      </c>
      <c r="C7325" t="s">
        <v>25633</v>
      </c>
      <c r="D7325" t="s">
        <v>25634</v>
      </c>
      <c r="E7325" s="2">
        <v>42192</v>
      </c>
      <c r="F7325" s="2">
        <v>44265</v>
      </c>
      <c r="G7325" s="2">
        <v>44267</v>
      </c>
      <c r="H7325" t="s">
        <v>82</v>
      </c>
      <c r="I7325">
        <v>52.56</v>
      </c>
      <c r="J7325">
        <v>4000</v>
      </c>
      <c r="K7325" t="s">
        <v>149</v>
      </c>
      <c r="L7325" t="s">
        <v>49</v>
      </c>
      <c r="M7325" t="s">
        <v>32</v>
      </c>
      <c r="N7325" t="s">
        <v>102</v>
      </c>
      <c r="O7325" t="s">
        <v>107</v>
      </c>
      <c r="P7325" t="s">
        <v>5717</v>
      </c>
      <c r="Q7325">
        <v>30</v>
      </c>
      <c r="R7325" t="s">
        <v>36</v>
      </c>
      <c r="S7325" t="s">
        <v>18093</v>
      </c>
      <c r="T7325" t="s">
        <v>18094</v>
      </c>
      <c r="U7325" t="s">
        <v>969</v>
      </c>
      <c r="V7325" t="s">
        <v>63</v>
      </c>
      <c r="W7325" t="s">
        <v>2464</v>
      </c>
      <c r="X7325" t="s">
        <v>2465</v>
      </c>
      <c r="Y7325" t="s">
        <v>52</v>
      </c>
      <c r="Z7325" t="s">
        <v>51</v>
      </c>
    </row>
    <row r="7326" spans="1:26">
      <c r="A7326" s="1">
        <v>44272</v>
      </c>
      <c r="B7326" t="s">
        <v>25635</v>
      </c>
      <c r="C7326" t="s">
        <v>25636</v>
      </c>
      <c r="D7326" t="s">
        <v>25637</v>
      </c>
      <c r="E7326" s="2">
        <v>41387</v>
      </c>
      <c r="F7326" s="2">
        <v>44265</v>
      </c>
      <c r="G7326" s="2">
        <v>44267</v>
      </c>
      <c r="H7326" t="s">
        <v>113</v>
      </c>
      <c r="I7326">
        <v>120.8</v>
      </c>
      <c r="J7326">
        <v>9000</v>
      </c>
      <c r="K7326" t="s">
        <v>30</v>
      </c>
      <c r="L7326" t="s">
        <v>49</v>
      </c>
      <c r="M7326" t="s">
        <v>83</v>
      </c>
      <c r="N7326" t="s">
        <v>167</v>
      </c>
      <c r="O7326" t="s">
        <v>34</v>
      </c>
      <c r="P7326" t="s">
        <v>35</v>
      </c>
      <c r="Q7326">
        <v>55</v>
      </c>
      <c r="R7326" t="s">
        <v>36</v>
      </c>
      <c r="S7326" t="s">
        <v>5058</v>
      </c>
      <c r="T7326" t="s">
        <v>5059</v>
      </c>
      <c r="U7326" t="s">
        <v>43</v>
      </c>
      <c r="V7326" t="s">
        <v>44</v>
      </c>
      <c r="W7326" t="s">
        <v>6891</v>
      </c>
      <c r="X7326" t="s">
        <v>1235</v>
      </c>
      <c r="Y7326" t="s">
        <v>172</v>
      </c>
      <c r="Z7326" t="s">
        <v>50</v>
      </c>
    </row>
    <row r="7327" spans="1:26">
      <c r="A7327" s="1">
        <v>44272</v>
      </c>
      <c r="B7327" t="s">
        <v>25638</v>
      </c>
      <c r="C7327" t="s">
        <v>25639</v>
      </c>
      <c r="D7327" t="s">
        <v>25640</v>
      </c>
      <c r="E7327" s="2">
        <v>40857</v>
      </c>
      <c r="F7327" s="2">
        <v>44260</v>
      </c>
      <c r="G7327" s="2">
        <v>44265</v>
      </c>
      <c r="H7327" t="s">
        <v>171</v>
      </c>
      <c r="I7327">
        <v>8.68</v>
      </c>
      <c r="J7327">
        <v>400</v>
      </c>
      <c r="K7327" t="s">
        <v>30</v>
      </c>
      <c r="L7327" t="s">
        <v>72</v>
      </c>
      <c r="M7327" t="s">
        <v>83</v>
      </c>
      <c r="N7327" t="s">
        <v>136</v>
      </c>
      <c r="O7327" t="s">
        <v>87</v>
      </c>
      <c r="P7327" t="s">
        <v>360</v>
      </c>
      <c r="Q7327">
        <v>54</v>
      </c>
      <c r="R7327" t="s">
        <v>36</v>
      </c>
      <c r="S7327" t="s">
        <v>399</v>
      </c>
      <c r="T7327" t="s">
        <v>400</v>
      </c>
      <c r="U7327" t="s">
        <v>135</v>
      </c>
      <c r="V7327" t="s">
        <v>136</v>
      </c>
    </row>
    <row r="7328" spans="1:26">
      <c r="A7328" s="1">
        <v>44272</v>
      </c>
      <c r="B7328" t="s">
        <v>25641</v>
      </c>
      <c r="C7328" t="s">
        <v>25642</v>
      </c>
      <c r="D7328" t="s">
        <v>25643</v>
      </c>
      <c r="E7328" s="2">
        <v>41756</v>
      </c>
      <c r="F7328" s="2">
        <v>44266</v>
      </c>
      <c r="G7328" s="2">
        <v>44268</v>
      </c>
      <c r="H7328" t="s">
        <v>48</v>
      </c>
      <c r="I7328">
        <v>143.56</v>
      </c>
      <c r="J7328">
        <v>18000</v>
      </c>
      <c r="K7328" t="s">
        <v>30</v>
      </c>
      <c r="L7328" t="s">
        <v>49</v>
      </c>
      <c r="M7328" t="s">
        <v>83</v>
      </c>
      <c r="N7328" t="s">
        <v>91</v>
      </c>
      <c r="O7328" t="s">
        <v>50</v>
      </c>
      <c r="P7328" t="s">
        <v>172</v>
      </c>
      <c r="Q7328">
        <v>30</v>
      </c>
      <c r="R7328" t="s">
        <v>36</v>
      </c>
      <c r="S7328" t="s">
        <v>728</v>
      </c>
      <c r="T7328" t="s">
        <v>729</v>
      </c>
      <c r="U7328" t="s">
        <v>117</v>
      </c>
      <c r="V7328" t="s">
        <v>118</v>
      </c>
      <c r="W7328" t="s">
        <v>7245</v>
      </c>
      <c r="X7328" t="s">
        <v>7246</v>
      </c>
      <c r="Y7328" t="s">
        <v>172</v>
      </c>
      <c r="Z7328" t="s">
        <v>50</v>
      </c>
    </row>
    <row r="7329" spans="1:26">
      <c r="A7329" s="1">
        <v>44272</v>
      </c>
      <c r="B7329" t="s">
        <v>25644</v>
      </c>
      <c r="C7329" t="s">
        <v>25645</v>
      </c>
      <c r="D7329" t="s">
        <v>25646</v>
      </c>
      <c r="E7329" s="2">
        <v>42053</v>
      </c>
      <c r="F7329" s="2">
        <v>44266</v>
      </c>
      <c r="G7329" s="2">
        <v>44268</v>
      </c>
      <c r="H7329" t="s">
        <v>113</v>
      </c>
      <c r="I7329">
        <v>124.01</v>
      </c>
      <c r="J7329">
        <v>2000</v>
      </c>
      <c r="K7329" t="s">
        <v>30</v>
      </c>
      <c r="L7329" t="s">
        <v>72</v>
      </c>
      <c r="M7329" t="s">
        <v>83</v>
      </c>
      <c r="N7329" t="s">
        <v>44</v>
      </c>
      <c r="O7329" t="s">
        <v>136</v>
      </c>
      <c r="P7329" t="s">
        <v>135</v>
      </c>
      <c r="Q7329">
        <v>62</v>
      </c>
      <c r="R7329" t="s">
        <v>36</v>
      </c>
      <c r="S7329" t="s">
        <v>3204</v>
      </c>
      <c r="T7329" t="s">
        <v>3205</v>
      </c>
      <c r="U7329" t="s">
        <v>273</v>
      </c>
      <c r="V7329" t="s">
        <v>107</v>
      </c>
      <c r="W7329" t="s">
        <v>1043</v>
      </c>
      <c r="X7329" t="s">
        <v>1044</v>
      </c>
      <c r="Y7329" t="s">
        <v>1045</v>
      </c>
      <c r="Z7329" t="s">
        <v>34</v>
      </c>
    </row>
    <row r="7330" spans="1:26">
      <c r="A7330" s="1">
        <v>44272</v>
      </c>
      <c r="B7330" t="s">
        <v>25647</v>
      </c>
      <c r="C7330" t="s">
        <v>25648</v>
      </c>
      <c r="D7330" t="s">
        <v>25649</v>
      </c>
      <c r="E7330" s="2">
        <v>43735</v>
      </c>
      <c r="F7330" s="2">
        <v>44263</v>
      </c>
      <c r="G7330" s="2">
        <v>44266</v>
      </c>
      <c r="H7330" t="s">
        <v>171</v>
      </c>
      <c r="I7330">
        <v>10.26</v>
      </c>
      <c r="J7330">
        <v>400</v>
      </c>
      <c r="K7330" t="s">
        <v>30</v>
      </c>
      <c r="L7330" t="s">
        <v>31</v>
      </c>
      <c r="M7330" t="s">
        <v>32</v>
      </c>
      <c r="N7330" t="s">
        <v>44</v>
      </c>
      <c r="O7330" t="s">
        <v>50</v>
      </c>
      <c r="P7330" t="s">
        <v>172</v>
      </c>
      <c r="Q7330">
        <v>56</v>
      </c>
      <c r="R7330" t="s">
        <v>36</v>
      </c>
      <c r="S7330" t="s">
        <v>3534</v>
      </c>
      <c r="T7330" t="s">
        <v>3535</v>
      </c>
      <c r="U7330" t="s">
        <v>2415</v>
      </c>
      <c r="V7330" t="s">
        <v>167</v>
      </c>
      <c r="W7330" t="s">
        <v>2603</v>
      </c>
      <c r="X7330" t="s">
        <v>2604</v>
      </c>
      <c r="Y7330" t="s">
        <v>117</v>
      </c>
      <c r="Z7330" t="s">
        <v>118</v>
      </c>
    </row>
    <row r="7331" spans="1:26">
      <c r="A7331" s="1">
        <v>44272</v>
      </c>
      <c r="B7331" t="s">
        <v>25650</v>
      </c>
      <c r="C7331" t="s">
        <v>25651</v>
      </c>
      <c r="D7331" t="s">
        <v>25652</v>
      </c>
      <c r="E7331" s="2">
        <v>40410</v>
      </c>
      <c r="F7331" s="2">
        <v>44266</v>
      </c>
      <c r="G7331" s="2">
        <v>44268</v>
      </c>
      <c r="H7331" t="s">
        <v>48</v>
      </c>
      <c r="I7331">
        <v>159.19</v>
      </c>
      <c r="J7331">
        <v>39000</v>
      </c>
      <c r="K7331" t="s">
        <v>30</v>
      </c>
      <c r="L7331" t="s">
        <v>49</v>
      </c>
      <c r="M7331" t="s">
        <v>124</v>
      </c>
      <c r="N7331" t="s">
        <v>91</v>
      </c>
      <c r="O7331" t="s">
        <v>167</v>
      </c>
      <c r="P7331" t="s">
        <v>1070</v>
      </c>
      <c r="Q7331">
        <v>41</v>
      </c>
      <c r="R7331" t="s">
        <v>36</v>
      </c>
      <c r="S7331" t="s">
        <v>14780</v>
      </c>
      <c r="T7331" t="s">
        <v>14781</v>
      </c>
      <c r="U7331" t="s">
        <v>35</v>
      </c>
      <c r="V7331" t="s">
        <v>34</v>
      </c>
      <c r="W7331" t="s">
        <v>1652</v>
      </c>
      <c r="X7331" t="s">
        <v>1653</v>
      </c>
      <c r="Y7331" t="s">
        <v>172</v>
      </c>
      <c r="Z7331" t="s">
        <v>50</v>
      </c>
    </row>
    <row r="7332" spans="1:26">
      <c r="A7332" s="1">
        <v>44272</v>
      </c>
      <c r="B7332" t="s">
        <v>25653</v>
      </c>
      <c r="C7332" t="s">
        <v>25654</v>
      </c>
      <c r="D7332" t="s">
        <v>25655</v>
      </c>
      <c r="E7332" s="2">
        <v>42405</v>
      </c>
      <c r="F7332" s="2">
        <v>44261</v>
      </c>
      <c r="G7332" s="2">
        <v>44266</v>
      </c>
      <c r="H7332" t="s">
        <v>82</v>
      </c>
      <c r="I7332">
        <v>54.18</v>
      </c>
      <c r="J7332">
        <v>2000</v>
      </c>
      <c r="K7332" t="s">
        <v>30</v>
      </c>
      <c r="L7332" t="s">
        <v>49</v>
      </c>
      <c r="M7332" t="s">
        <v>83</v>
      </c>
      <c r="N7332" t="s">
        <v>59</v>
      </c>
      <c r="O7332" t="s">
        <v>44</v>
      </c>
      <c r="P7332" t="s">
        <v>114</v>
      </c>
      <c r="Q7332">
        <v>32</v>
      </c>
      <c r="R7332" t="s">
        <v>36</v>
      </c>
      <c r="S7332" t="s">
        <v>1245</v>
      </c>
      <c r="T7332" t="s">
        <v>1246</v>
      </c>
      <c r="U7332" t="s">
        <v>35</v>
      </c>
      <c r="V7332" t="s">
        <v>34</v>
      </c>
    </row>
    <row r="7333" spans="1:26">
      <c r="A7333" s="1">
        <v>44272</v>
      </c>
      <c r="B7333" t="s">
        <v>25656</v>
      </c>
      <c r="C7333" t="s">
        <v>25657</v>
      </c>
      <c r="D7333" t="s">
        <v>25658</v>
      </c>
      <c r="E7333" s="2">
        <v>41038</v>
      </c>
      <c r="F7333" s="2">
        <v>44267</v>
      </c>
      <c r="G7333" s="2">
        <v>44268</v>
      </c>
      <c r="H7333" t="s">
        <v>82</v>
      </c>
      <c r="I7333">
        <v>87.95</v>
      </c>
      <c r="J7333">
        <v>5000</v>
      </c>
      <c r="K7333" t="s">
        <v>30</v>
      </c>
      <c r="L7333" t="s">
        <v>49</v>
      </c>
      <c r="M7333" t="s">
        <v>32</v>
      </c>
      <c r="N7333" t="s">
        <v>167</v>
      </c>
      <c r="O7333" t="s">
        <v>136</v>
      </c>
      <c r="P7333" t="s">
        <v>135</v>
      </c>
      <c r="Q7333">
        <v>47</v>
      </c>
      <c r="R7333" t="s">
        <v>36</v>
      </c>
      <c r="S7333" t="s">
        <v>6430</v>
      </c>
      <c r="T7333" t="s">
        <v>6431</v>
      </c>
      <c r="U7333" t="s">
        <v>172</v>
      </c>
      <c r="V7333" t="s">
        <v>50</v>
      </c>
      <c r="W7333" t="s">
        <v>9180</v>
      </c>
      <c r="X7333" t="s">
        <v>9181</v>
      </c>
      <c r="Y7333" t="s">
        <v>172</v>
      </c>
      <c r="Z7333" t="s">
        <v>50</v>
      </c>
    </row>
    <row r="7334" spans="1:26">
      <c r="A7334" s="1">
        <v>44272</v>
      </c>
      <c r="B7334" t="s">
        <v>25659</v>
      </c>
      <c r="C7334" t="s">
        <v>25660</v>
      </c>
      <c r="D7334" t="s">
        <v>25661</v>
      </c>
      <c r="E7334" s="2">
        <v>40996</v>
      </c>
      <c r="F7334" s="2">
        <v>44269</v>
      </c>
      <c r="G7334" s="2">
        <v>44269</v>
      </c>
      <c r="H7334" t="s">
        <v>48</v>
      </c>
      <c r="I7334">
        <v>89.57</v>
      </c>
      <c r="J7334">
        <v>15000</v>
      </c>
      <c r="K7334" t="s">
        <v>30</v>
      </c>
      <c r="L7334" t="s">
        <v>72</v>
      </c>
      <c r="M7334" t="s">
        <v>32</v>
      </c>
      <c r="N7334" t="s">
        <v>91</v>
      </c>
      <c r="O7334" t="s">
        <v>102</v>
      </c>
      <c r="P7334" t="s">
        <v>103</v>
      </c>
      <c r="Q7334">
        <v>53</v>
      </c>
      <c r="R7334" t="s">
        <v>237</v>
      </c>
      <c r="S7334" t="s">
        <v>7330</v>
      </c>
      <c r="T7334" t="s">
        <v>7331</v>
      </c>
      <c r="U7334" t="s">
        <v>43</v>
      </c>
      <c r="V7334" t="s">
        <v>44</v>
      </c>
    </row>
    <row r="7335" spans="1:26">
      <c r="A7335" s="1">
        <v>44272</v>
      </c>
      <c r="B7335" t="s">
        <v>25662</v>
      </c>
      <c r="C7335" t="s">
        <v>25663</v>
      </c>
      <c r="D7335" t="s">
        <v>25664</v>
      </c>
      <c r="E7335" s="2">
        <v>41860</v>
      </c>
      <c r="F7335" s="2">
        <v>44270</v>
      </c>
      <c r="G7335" s="2">
        <v>44270</v>
      </c>
      <c r="H7335" t="s">
        <v>48</v>
      </c>
      <c r="I7335">
        <v>90.86</v>
      </c>
      <c r="J7335">
        <v>11000</v>
      </c>
      <c r="K7335" t="s">
        <v>30</v>
      </c>
      <c r="L7335" t="s">
        <v>72</v>
      </c>
      <c r="M7335" t="s">
        <v>83</v>
      </c>
      <c r="N7335" t="s">
        <v>136</v>
      </c>
      <c r="O7335" t="s">
        <v>63</v>
      </c>
      <c r="P7335" t="s">
        <v>216</v>
      </c>
      <c r="Q7335">
        <v>33</v>
      </c>
      <c r="R7335" t="s">
        <v>36</v>
      </c>
      <c r="S7335" t="s">
        <v>5869</v>
      </c>
      <c r="T7335" t="s">
        <v>5870</v>
      </c>
      <c r="U7335" t="s">
        <v>39</v>
      </c>
      <c r="V7335" t="s">
        <v>40</v>
      </c>
    </row>
    <row r="7336" spans="1:26">
      <c r="A7336" s="1">
        <v>44273</v>
      </c>
      <c r="B7336" t="s">
        <v>25665</v>
      </c>
      <c r="C7336" t="s">
        <v>25666</v>
      </c>
      <c r="D7336" t="s">
        <v>25667</v>
      </c>
      <c r="E7336" s="2">
        <v>41227</v>
      </c>
      <c r="F7336" s="2">
        <v>44256</v>
      </c>
      <c r="G7336" s="2">
        <v>44261</v>
      </c>
      <c r="H7336" t="s">
        <v>29</v>
      </c>
      <c r="I7336">
        <v>172.73</v>
      </c>
      <c r="J7336">
        <v>4000</v>
      </c>
      <c r="K7336" t="s">
        <v>30</v>
      </c>
      <c r="L7336" t="s">
        <v>31</v>
      </c>
      <c r="M7336" t="s">
        <v>32</v>
      </c>
      <c r="N7336" t="s">
        <v>167</v>
      </c>
      <c r="O7336" t="s">
        <v>118</v>
      </c>
      <c r="P7336" t="s">
        <v>117</v>
      </c>
      <c r="Q7336">
        <v>52</v>
      </c>
      <c r="R7336" t="s">
        <v>36</v>
      </c>
      <c r="S7336" t="s">
        <v>13223</v>
      </c>
      <c r="T7336" t="s">
        <v>13224</v>
      </c>
      <c r="U7336" t="s">
        <v>117</v>
      </c>
      <c r="V7336" t="s">
        <v>118</v>
      </c>
      <c r="W7336" t="s">
        <v>2042</v>
      </c>
      <c r="X7336" t="s">
        <v>2043</v>
      </c>
      <c r="Y7336" t="s">
        <v>819</v>
      </c>
      <c r="Z7336" t="s">
        <v>76</v>
      </c>
    </row>
    <row r="7337" spans="1:26">
      <c r="A7337" s="1">
        <v>44273</v>
      </c>
      <c r="B7337" t="s">
        <v>25668</v>
      </c>
      <c r="C7337" t="s">
        <v>25669</v>
      </c>
      <c r="D7337" t="s">
        <v>25670</v>
      </c>
      <c r="E7337" s="2">
        <v>40700</v>
      </c>
      <c r="F7337" s="2">
        <v>44259</v>
      </c>
      <c r="G7337" s="2">
        <v>44264</v>
      </c>
      <c r="H7337" t="s">
        <v>95</v>
      </c>
      <c r="I7337">
        <v>73.400000000000006</v>
      </c>
      <c r="J7337">
        <v>37000</v>
      </c>
      <c r="K7337" t="s">
        <v>30</v>
      </c>
      <c r="L7337" t="s">
        <v>72</v>
      </c>
      <c r="M7337" t="s">
        <v>32</v>
      </c>
      <c r="N7337" t="s">
        <v>33</v>
      </c>
      <c r="O7337" t="s">
        <v>50</v>
      </c>
      <c r="P7337" t="s">
        <v>172</v>
      </c>
      <c r="Q7337">
        <v>34</v>
      </c>
      <c r="R7337" t="s">
        <v>36</v>
      </c>
      <c r="S7337" t="s">
        <v>2876</v>
      </c>
      <c r="T7337" t="s">
        <v>2877</v>
      </c>
      <c r="U7337" t="s">
        <v>103</v>
      </c>
      <c r="V7337" t="s">
        <v>102</v>
      </c>
    </row>
    <row r="7338" spans="1:26">
      <c r="A7338" s="1">
        <v>44273</v>
      </c>
      <c r="B7338" t="s">
        <v>25671</v>
      </c>
      <c r="C7338" t="s">
        <v>25672</v>
      </c>
      <c r="D7338" t="s">
        <v>25673</v>
      </c>
      <c r="E7338" s="2">
        <v>43224</v>
      </c>
      <c r="F7338" s="2">
        <v>44268</v>
      </c>
      <c r="G7338" s="2">
        <v>44269</v>
      </c>
      <c r="H7338" t="s">
        <v>82</v>
      </c>
      <c r="I7338">
        <v>91.37</v>
      </c>
      <c r="J7338">
        <v>2000</v>
      </c>
      <c r="K7338" t="s">
        <v>30</v>
      </c>
      <c r="L7338" t="s">
        <v>72</v>
      </c>
      <c r="M7338" t="s">
        <v>32</v>
      </c>
      <c r="N7338" t="s">
        <v>102</v>
      </c>
      <c r="O7338" t="s">
        <v>63</v>
      </c>
      <c r="P7338" t="s">
        <v>696</v>
      </c>
      <c r="Q7338">
        <v>39</v>
      </c>
      <c r="R7338" t="s">
        <v>237</v>
      </c>
      <c r="S7338" t="s">
        <v>1891</v>
      </c>
      <c r="T7338" t="s">
        <v>1892</v>
      </c>
      <c r="U7338" t="s">
        <v>90</v>
      </c>
      <c r="V7338" t="s">
        <v>91</v>
      </c>
      <c r="W7338" t="s">
        <v>3516</v>
      </c>
      <c r="X7338" t="s">
        <v>3517</v>
      </c>
      <c r="Y7338" t="s">
        <v>52</v>
      </c>
      <c r="Z7338" t="s">
        <v>51</v>
      </c>
    </row>
    <row r="7339" spans="1:26">
      <c r="A7339" s="1">
        <v>44273</v>
      </c>
      <c r="B7339" t="s">
        <v>25674</v>
      </c>
      <c r="C7339" t="s">
        <v>25675</v>
      </c>
      <c r="D7339" t="s">
        <v>25676</v>
      </c>
      <c r="E7339" s="2">
        <v>40969</v>
      </c>
      <c r="F7339" s="2">
        <v>44255</v>
      </c>
      <c r="G7339" s="2">
        <v>44260</v>
      </c>
      <c r="H7339" t="s">
        <v>29</v>
      </c>
      <c r="I7339">
        <v>176.81</v>
      </c>
      <c r="J7339">
        <v>16000</v>
      </c>
      <c r="K7339" t="s">
        <v>30</v>
      </c>
      <c r="L7339" t="s">
        <v>49</v>
      </c>
      <c r="M7339" t="s">
        <v>83</v>
      </c>
      <c r="N7339" t="s">
        <v>33</v>
      </c>
      <c r="O7339" t="s">
        <v>59</v>
      </c>
      <c r="P7339" t="s">
        <v>58</v>
      </c>
      <c r="Q7339">
        <v>62</v>
      </c>
      <c r="R7339" t="s">
        <v>36</v>
      </c>
      <c r="S7339" t="s">
        <v>6012</v>
      </c>
      <c r="T7339" t="s">
        <v>6013</v>
      </c>
      <c r="V7339" t="s">
        <v>167</v>
      </c>
      <c r="W7339" t="s">
        <v>3095</v>
      </c>
      <c r="X7339" t="s">
        <v>3096</v>
      </c>
      <c r="Y7339" t="s">
        <v>135</v>
      </c>
      <c r="Z7339" t="s">
        <v>136</v>
      </c>
    </row>
    <row r="7340" spans="1:26">
      <c r="A7340" s="1">
        <v>44273</v>
      </c>
      <c r="B7340" t="s">
        <v>25677</v>
      </c>
      <c r="C7340" t="s">
        <v>25678</v>
      </c>
      <c r="D7340" t="s">
        <v>25679</v>
      </c>
      <c r="E7340" s="2">
        <v>42829</v>
      </c>
      <c r="F7340" s="2">
        <v>44262</v>
      </c>
      <c r="G7340" s="2">
        <v>44267</v>
      </c>
      <c r="H7340" t="s">
        <v>82</v>
      </c>
      <c r="I7340">
        <v>94.27</v>
      </c>
      <c r="J7340">
        <v>2000</v>
      </c>
      <c r="K7340" t="s">
        <v>30</v>
      </c>
      <c r="L7340" t="s">
        <v>31</v>
      </c>
      <c r="M7340" t="s">
        <v>83</v>
      </c>
      <c r="N7340" t="s">
        <v>136</v>
      </c>
      <c r="O7340" t="s">
        <v>136</v>
      </c>
      <c r="P7340" t="s">
        <v>135</v>
      </c>
      <c r="Q7340">
        <v>46</v>
      </c>
      <c r="R7340" t="s">
        <v>36</v>
      </c>
      <c r="S7340" t="s">
        <v>6777</v>
      </c>
      <c r="T7340" t="s">
        <v>6778</v>
      </c>
      <c r="U7340" t="s">
        <v>55</v>
      </c>
      <c r="V7340" t="s">
        <v>33</v>
      </c>
      <c r="W7340" t="s">
        <v>7525</v>
      </c>
      <c r="X7340" t="s">
        <v>7526</v>
      </c>
      <c r="Y7340" t="s">
        <v>52</v>
      </c>
      <c r="Z7340" t="s">
        <v>51</v>
      </c>
    </row>
    <row r="7341" spans="1:26">
      <c r="A7341" s="1">
        <v>44273</v>
      </c>
      <c r="B7341" t="s">
        <v>25680</v>
      </c>
      <c r="C7341" t="s">
        <v>25681</v>
      </c>
      <c r="D7341" t="s">
        <v>25682</v>
      </c>
      <c r="E7341" s="2">
        <v>41202</v>
      </c>
      <c r="F7341" s="2">
        <v>44264</v>
      </c>
      <c r="G7341" s="2">
        <v>44267</v>
      </c>
      <c r="H7341" t="s">
        <v>113</v>
      </c>
      <c r="I7341">
        <v>111.49</v>
      </c>
      <c r="J7341">
        <v>2000</v>
      </c>
      <c r="K7341" t="s">
        <v>30</v>
      </c>
      <c r="L7341" t="s">
        <v>72</v>
      </c>
      <c r="M7341" t="s">
        <v>83</v>
      </c>
      <c r="N7341" t="s">
        <v>76</v>
      </c>
      <c r="O7341" t="s">
        <v>76</v>
      </c>
      <c r="P7341" t="s">
        <v>75</v>
      </c>
      <c r="Q7341">
        <v>63</v>
      </c>
      <c r="R7341" t="s">
        <v>36</v>
      </c>
      <c r="S7341" t="s">
        <v>3038</v>
      </c>
      <c r="T7341" t="s">
        <v>3039</v>
      </c>
      <c r="U7341" t="s">
        <v>295</v>
      </c>
      <c r="V7341" t="s">
        <v>59</v>
      </c>
      <c r="W7341" t="s">
        <v>1275</v>
      </c>
      <c r="X7341" t="s">
        <v>1276</v>
      </c>
      <c r="Y7341" t="s">
        <v>182</v>
      </c>
      <c r="Z7341" t="s">
        <v>63</v>
      </c>
    </row>
    <row r="7342" spans="1:26">
      <c r="A7342" s="1">
        <v>44273</v>
      </c>
      <c r="B7342" t="s">
        <v>25683</v>
      </c>
      <c r="C7342" t="s">
        <v>25684</v>
      </c>
      <c r="D7342" t="s">
        <v>25685</v>
      </c>
      <c r="E7342" s="2">
        <v>42926</v>
      </c>
      <c r="F7342" s="2">
        <v>44265</v>
      </c>
      <c r="G7342" s="2">
        <v>44268</v>
      </c>
      <c r="H7342" t="s">
        <v>29</v>
      </c>
      <c r="I7342">
        <v>159</v>
      </c>
      <c r="J7342">
        <v>5000</v>
      </c>
      <c r="K7342" t="s">
        <v>30</v>
      </c>
      <c r="L7342" t="s">
        <v>31</v>
      </c>
      <c r="M7342" t="s">
        <v>83</v>
      </c>
      <c r="N7342" t="s">
        <v>50</v>
      </c>
      <c r="O7342" t="s">
        <v>102</v>
      </c>
      <c r="P7342" t="s">
        <v>103</v>
      </c>
      <c r="Q7342">
        <v>26</v>
      </c>
      <c r="R7342" t="s">
        <v>36</v>
      </c>
      <c r="S7342" t="s">
        <v>1309</v>
      </c>
      <c r="T7342" t="s">
        <v>1310</v>
      </c>
      <c r="U7342" t="s">
        <v>132</v>
      </c>
      <c r="V7342" t="s">
        <v>63</v>
      </c>
      <c r="W7342" t="s">
        <v>143</v>
      </c>
      <c r="X7342" t="s">
        <v>144</v>
      </c>
      <c r="Y7342" t="s">
        <v>145</v>
      </c>
      <c r="Z7342" t="s">
        <v>63</v>
      </c>
    </row>
    <row r="7343" spans="1:26">
      <c r="A7343" s="1">
        <v>44273</v>
      </c>
      <c r="B7343" t="s">
        <v>25686</v>
      </c>
      <c r="C7343" t="s">
        <v>25687</v>
      </c>
      <c r="D7343" t="s">
        <v>25688</v>
      </c>
      <c r="E7343" s="2">
        <v>41950</v>
      </c>
      <c r="F7343" s="2">
        <v>44272</v>
      </c>
      <c r="G7343" s="2">
        <v>44272</v>
      </c>
      <c r="H7343" t="s">
        <v>29</v>
      </c>
      <c r="I7343">
        <v>156.36000000000001</v>
      </c>
      <c r="J7343">
        <v>13000</v>
      </c>
      <c r="K7343" t="s">
        <v>30</v>
      </c>
      <c r="L7343" t="s">
        <v>72</v>
      </c>
      <c r="M7343" t="s">
        <v>32</v>
      </c>
      <c r="N7343" t="s">
        <v>136</v>
      </c>
      <c r="O7343" t="s">
        <v>44</v>
      </c>
      <c r="P7343" t="s">
        <v>43</v>
      </c>
      <c r="Q7343">
        <v>26</v>
      </c>
      <c r="R7343" t="s">
        <v>36</v>
      </c>
      <c r="S7343" t="s">
        <v>5075</v>
      </c>
      <c r="T7343" t="s">
        <v>5076</v>
      </c>
      <c r="U7343" t="s">
        <v>52</v>
      </c>
      <c r="V7343" t="s">
        <v>51</v>
      </c>
      <c r="W7343" t="s">
        <v>3263</v>
      </c>
      <c r="X7343" t="s">
        <v>3264</v>
      </c>
      <c r="Z7343" t="s">
        <v>167</v>
      </c>
    </row>
    <row r="7344" spans="1:26">
      <c r="A7344" s="1">
        <v>44273</v>
      </c>
      <c r="B7344" t="s">
        <v>25689</v>
      </c>
      <c r="C7344" t="s">
        <v>25690</v>
      </c>
      <c r="D7344" t="s">
        <v>25691</v>
      </c>
      <c r="E7344" s="2">
        <v>42802</v>
      </c>
      <c r="F7344" s="2">
        <v>44269</v>
      </c>
      <c r="G7344" s="2">
        <v>44270</v>
      </c>
      <c r="H7344" t="s">
        <v>171</v>
      </c>
      <c r="I7344">
        <v>9.11</v>
      </c>
      <c r="J7344">
        <v>700</v>
      </c>
      <c r="K7344" t="s">
        <v>30</v>
      </c>
      <c r="L7344" t="s">
        <v>49</v>
      </c>
      <c r="M7344" t="s">
        <v>83</v>
      </c>
      <c r="N7344" t="s">
        <v>34</v>
      </c>
      <c r="O7344" t="s">
        <v>102</v>
      </c>
      <c r="P7344" t="s">
        <v>103</v>
      </c>
      <c r="Q7344">
        <v>40</v>
      </c>
      <c r="R7344" t="s">
        <v>36</v>
      </c>
      <c r="S7344" t="s">
        <v>962</v>
      </c>
      <c r="T7344" t="s">
        <v>963</v>
      </c>
      <c r="U7344" t="s">
        <v>589</v>
      </c>
      <c r="V7344" t="s">
        <v>63</v>
      </c>
      <c r="W7344" t="s">
        <v>4034</v>
      </c>
      <c r="X7344" t="s">
        <v>4035</v>
      </c>
      <c r="Y7344" t="s">
        <v>117</v>
      </c>
      <c r="Z7344" t="s">
        <v>118</v>
      </c>
    </row>
    <row r="7345" spans="1:26">
      <c r="A7345" s="1">
        <v>44273</v>
      </c>
      <c r="B7345" t="s">
        <v>25692</v>
      </c>
      <c r="C7345" t="s">
        <v>25693</v>
      </c>
      <c r="D7345" t="s">
        <v>25694</v>
      </c>
      <c r="E7345" s="2">
        <v>41674</v>
      </c>
      <c r="F7345" s="2">
        <v>44269</v>
      </c>
      <c r="G7345" s="2">
        <v>44270</v>
      </c>
      <c r="H7345" t="s">
        <v>95</v>
      </c>
      <c r="I7345">
        <v>54.09</v>
      </c>
      <c r="J7345">
        <v>54000</v>
      </c>
      <c r="K7345" t="s">
        <v>30</v>
      </c>
      <c r="L7345" t="s">
        <v>72</v>
      </c>
      <c r="M7345" t="s">
        <v>83</v>
      </c>
      <c r="N7345" t="s">
        <v>167</v>
      </c>
      <c r="O7345" t="s">
        <v>33</v>
      </c>
      <c r="P7345" t="s">
        <v>55</v>
      </c>
      <c r="Q7345">
        <v>31</v>
      </c>
      <c r="R7345" t="s">
        <v>36</v>
      </c>
      <c r="S7345" t="s">
        <v>5914</v>
      </c>
      <c r="T7345" t="s">
        <v>5915</v>
      </c>
      <c r="U7345" t="s">
        <v>90</v>
      </c>
      <c r="V7345" t="s">
        <v>91</v>
      </c>
      <c r="W7345" t="s">
        <v>1344</v>
      </c>
      <c r="X7345" t="s">
        <v>1345</v>
      </c>
      <c r="Y7345" t="s">
        <v>55</v>
      </c>
      <c r="Z7345" t="s">
        <v>33</v>
      </c>
    </row>
    <row r="7346" spans="1:26">
      <c r="A7346" s="1">
        <v>44273</v>
      </c>
      <c r="B7346" t="s">
        <v>25695</v>
      </c>
      <c r="C7346" t="s">
        <v>25696</v>
      </c>
      <c r="D7346" t="s">
        <v>25697</v>
      </c>
      <c r="E7346" s="2">
        <v>40662</v>
      </c>
      <c r="F7346" s="2">
        <v>44265</v>
      </c>
      <c r="G7346" s="2">
        <v>44268</v>
      </c>
      <c r="H7346" t="s">
        <v>82</v>
      </c>
      <c r="I7346">
        <v>99.52</v>
      </c>
      <c r="J7346">
        <v>5000</v>
      </c>
      <c r="K7346" t="s">
        <v>30</v>
      </c>
      <c r="L7346" t="s">
        <v>31</v>
      </c>
      <c r="M7346" t="s">
        <v>83</v>
      </c>
      <c r="N7346" t="s">
        <v>167</v>
      </c>
      <c r="O7346" t="s">
        <v>44</v>
      </c>
      <c r="P7346" t="s">
        <v>114</v>
      </c>
      <c r="Q7346">
        <v>59</v>
      </c>
      <c r="R7346" t="s">
        <v>36</v>
      </c>
      <c r="S7346" t="s">
        <v>4454</v>
      </c>
      <c r="T7346" t="s">
        <v>4455</v>
      </c>
      <c r="U7346" t="s">
        <v>52</v>
      </c>
      <c r="V7346" t="s">
        <v>51</v>
      </c>
      <c r="W7346" t="s">
        <v>10483</v>
      </c>
      <c r="X7346" t="s">
        <v>10484</v>
      </c>
      <c r="Y7346" t="s">
        <v>452</v>
      </c>
      <c r="Z7346" t="s">
        <v>76</v>
      </c>
    </row>
    <row r="7347" spans="1:26">
      <c r="A7347" s="1">
        <v>44273</v>
      </c>
      <c r="B7347" t="s">
        <v>25698</v>
      </c>
      <c r="C7347" t="s">
        <v>25699</v>
      </c>
      <c r="D7347" t="s">
        <v>25700</v>
      </c>
      <c r="E7347" s="2">
        <v>43200</v>
      </c>
      <c r="F7347" s="2">
        <v>44271</v>
      </c>
      <c r="G7347" s="2">
        <v>44271</v>
      </c>
      <c r="H7347" t="s">
        <v>95</v>
      </c>
      <c r="I7347">
        <v>57.37</v>
      </c>
      <c r="J7347">
        <v>85000</v>
      </c>
      <c r="K7347" t="s">
        <v>30</v>
      </c>
      <c r="L7347" t="s">
        <v>72</v>
      </c>
      <c r="M7347" t="s">
        <v>32</v>
      </c>
      <c r="N7347" t="s">
        <v>63</v>
      </c>
      <c r="O7347" t="s">
        <v>167</v>
      </c>
      <c r="P7347" t="s">
        <v>975</v>
      </c>
      <c r="Q7347">
        <v>26</v>
      </c>
      <c r="R7347" t="s">
        <v>36</v>
      </c>
      <c r="S7347" t="s">
        <v>10228</v>
      </c>
      <c r="T7347" t="s">
        <v>10229</v>
      </c>
      <c r="U7347" t="s">
        <v>55</v>
      </c>
      <c r="V7347" t="s">
        <v>33</v>
      </c>
    </row>
    <row r="7348" spans="1:26">
      <c r="A7348" s="1">
        <v>44273</v>
      </c>
      <c r="B7348" t="s">
        <v>25701</v>
      </c>
      <c r="C7348" t="s">
        <v>25702</v>
      </c>
      <c r="D7348" t="s">
        <v>25703</v>
      </c>
      <c r="E7348" s="2">
        <v>43590</v>
      </c>
      <c r="F7348" s="2">
        <v>44257</v>
      </c>
      <c r="G7348" s="2">
        <v>44262</v>
      </c>
      <c r="H7348" t="s">
        <v>95</v>
      </c>
      <c r="I7348">
        <v>83.36</v>
      </c>
      <c r="J7348">
        <v>25000</v>
      </c>
      <c r="K7348" t="s">
        <v>30</v>
      </c>
      <c r="L7348" t="s">
        <v>49</v>
      </c>
      <c r="M7348" t="s">
        <v>32</v>
      </c>
      <c r="N7348" t="s">
        <v>51</v>
      </c>
      <c r="O7348" t="s">
        <v>136</v>
      </c>
      <c r="P7348" t="s">
        <v>135</v>
      </c>
      <c r="Q7348">
        <v>61</v>
      </c>
      <c r="R7348" t="s">
        <v>36</v>
      </c>
      <c r="S7348" t="s">
        <v>703</v>
      </c>
      <c r="T7348" t="s">
        <v>704</v>
      </c>
      <c r="U7348" t="s">
        <v>705</v>
      </c>
      <c r="V7348" t="s">
        <v>63</v>
      </c>
      <c r="W7348" t="s">
        <v>1159</v>
      </c>
      <c r="X7348" t="s">
        <v>1160</v>
      </c>
      <c r="Y7348" t="s">
        <v>39</v>
      </c>
      <c r="Z7348" t="s">
        <v>40</v>
      </c>
    </row>
    <row r="7349" spans="1:26">
      <c r="A7349" s="1">
        <v>44273</v>
      </c>
      <c r="B7349" t="s">
        <v>25704</v>
      </c>
      <c r="C7349" t="s">
        <v>25705</v>
      </c>
      <c r="D7349" t="s">
        <v>25706</v>
      </c>
      <c r="E7349" s="2">
        <v>41057</v>
      </c>
      <c r="F7349" s="2">
        <v>44253</v>
      </c>
      <c r="G7349" s="2">
        <v>44258</v>
      </c>
      <c r="H7349" t="s">
        <v>171</v>
      </c>
      <c r="I7349">
        <v>9.7100000000000009</v>
      </c>
      <c r="J7349">
        <v>700</v>
      </c>
      <c r="K7349" t="s">
        <v>30</v>
      </c>
      <c r="L7349" t="s">
        <v>72</v>
      </c>
      <c r="M7349" t="s">
        <v>83</v>
      </c>
      <c r="N7349" t="s">
        <v>33</v>
      </c>
      <c r="O7349" t="s">
        <v>40</v>
      </c>
      <c r="P7349" t="s">
        <v>39</v>
      </c>
      <c r="Q7349">
        <v>61</v>
      </c>
      <c r="R7349" t="s">
        <v>36</v>
      </c>
      <c r="S7349" t="s">
        <v>4629</v>
      </c>
      <c r="T7349" t="s">
        <v>4630</v>
      </c>
      <c r="U7349" t="s">
        <v>103</v>
      </c>
      <c r="V7349" t="s">
        <v>102</v>
      </c>
      <c r="W7349" t="s">
        <v>2817</v>
      </c>
      <c r="X7349" t="s">
        <v>2818</v>
      </c>
      <c r="Y7349" t="s">
        <v>172</v>
      </c>
      <c r="Z7349" t="s">
        <v>50</v>
      </c>
    </row>
    <row r="7350" spans="1:26">
      <c r="A7350" s="1">
        <v>44273</v>
      </c>
      <c r="B7350" t="s">
        <v>25707</v>
      </c>
      <c r="C7350" t="s">
        <v>25708</v>
      </c>
      <c r="D7350" t="s">
        <v>25709</v>
      </c>
      <c r="E7350" s="2">
        <v>41379</v>
      </c>
      <c r="F7350" s="2">
        <v>44262</v>
      </c>
      <c r="G7350" s="2">
        <v>44267</v>
      </c>
      <c r="H7350" t="s">
        <v>113</v>
      </c>
      <c r="I7350">
        <v>104.62</v>
      </c>
      <c r="J7350">
        <v>6000</v>
      </c>
      <c r="K7350" t="s">
        <v>30</v>
      </c>
      <c r="L7350" t="s">
        <v>49</v>
      </c>
      <c r="M7350" t="s">
        <v>32</v>
      </c>
      <c r="N7350" t="s">
        <v>50</v>
      </c>
      <c r="O7350" t="s">
        <v>76</v>
      </c>
      <c r="P7350" t="s">
        <v>367</v>
      </c>
      <c r="Q7350">
        <v>63</v>
      </c>
      <c r="R7350" t="s">
        <v>36</v>
      </c>
      <c r="S7350" t="s">
        <v>5454</v>
      </c>
      <c r="T7350" t="s">
        <v>5455</v>
      </c>
      <c r="U7350" t="s">
        <v>5456</v>
      </c>
      <c r="V7350" t="s">
        <v>63</v>
      </c>
    </row>
    <row r="7351" spans="1:26">
      <c r="A7351" s="1">
        <v>44273</v>
      </c>
      <c r="B7351" t="s">
        <v>25710</v>
      </c>
      <c r="C7351" t="s">
        <v>25711</v>
      </c>
      <c r="D7351" t="s">
        <v>25712</v>
      </c>
      <c r="E7351" s="2">
        <v>43845</v>
      </c>
      <c r="F7351" s="2">
        <v>44266</v>
      </c>
      <c r="G7351" s="2">
        <v>44268</v>
      </c>
      <c r="H7351" t="s">
        <v>48</v>
      </c>
      <c r="I7351">
        <v>150.58000000000001</v>
      </c>
      <c r="J7351">
        <v>30000</v>
      </c>
      <c r="K7351" t="s">
        <v>30</v>
      </c>
      <c r="L7351" t="s">
        <v>31</v>
      </c>
      <c r="M7351" t="s">
        <v>32</v>
      </c>
      <c r="N7351" t="s">
        <v>51</v>
      </c>
      <c r="O7351" t="s">
        <v>167</v>
      </c>
      <c r="Q7351">
        <v>33</v>
      </c>
      <c r="R7351" t="s">
        <v>237</v>
      </c>
      <c r="S7351" t="s">
        <v>4849</v>
      </c>
      <c r="T7351" t="s">
        <v>4850</v>
      </c>
      <c r="U7351" t="s">
        <v>2959</v>
      </c>
      <c r="V7351" t="s">
        <v>107</v>
      </c>
    </row>
    <row r="7352" spans="1:26">
      <c r="A7352" s="1">
        <v>44273</v>
      </c>
      <c r="B7352" t="s">
        <v>25713</v>
      </c>
      <c r="C7352" t="s">
        <v>25714</v>
      </c>
      <c r="D7352" t="s">
        <v>25715</v>
      </c>
      <c r="E7352" s="2">
        <v>43765</v>
      </c>
      <c r="F7352" s="2">
        <v>44259</v>
      </c>
      <c r="G7352" s="2">
        <v>44264</v>
      </c>
      <c r="H7352" t="s">
        <v>48</v>
      </c>
      <c r="I7352">
        <v>150.59</v>
      </c>
      <c r="J7352">
        <v>13000</v>
      </c>
      <c r="K7352" t="s">
        <v>30</v>
      </c>
      <c r="L7352" t="s">
        <v>49</v>
      </c>
      <c r="M7352" t="s">
        <v>83</v>
      </c>
      <c r="N7352" t="s">
        <v>59</v>
      </c>
      <c r="O7352" t="s">
        <v>50</v>
      </c>
      <c r="P7352" t="s">
        <v>172</v>
      </c>
      <c r="Q7352">
        <v>25</v>
      </c>
      <c r="R7352" t="s">
        <v>36</v>
      </c>
      <c r="S7352" t="s">
        <v>6346</v>
      </c>
      <c r="T7352" t="s">
        <v>6347</v>
      </c>
      <c r="U7352" t="s">
        <v>52</v>
      </c>
      <c r="V7352" t="s">
        <v>51</v>
      </c>
      <c r="W7352" t="s">
        <v>1600</v>
      </c>
      <c r="X7352" t="s">
        <v>1601</v>
      </c>
      <c r="Y7352" t="s">
        <v>145</v>
      </c>
      <c r="Z7352" t="s">
        <v>63</v>
      </c>
    </row>
    <row r="7353" spans="1:26">
      <c r="A7353" s="1">
        <v>44273</v>
      </c>
      <c r="B7353" t="s">
        <v>25716</v>
      </c>
      <c r="C7353" t="s">
        <v>25717</v>
      </c>
      <c r="D7353" t="s">
        <v>25718</v>
      </c>
      <c r="E7353" s="2">
        <v>41347</v>
      </c>
      <c r="F7353" s="2">
        <v>44263</v>
      </c>
      <c r="G7353" s="2">
        <v>44266</v>
      </c>
      <c r="H7353" t="s">
        <v>82</v>
      </c>
      <c r="I7353">
        <v>87.51</v>
      </c>
      <c r="J7353">
        <v>2000</v>
      </c>
      <c r="K7353" t="s">
        <v>30</v>
      </c>
      <c r="L7353" t="s">
        <v>72</v>
      </c>
      <c r="M7353" t="s">
        <v>32</v>
      </c>
      <c r="N7353" t="s">
        <v>87</v>
      </c>
      <c r="O7353" t="s">
        <v>63</v>
      </c>
      <c r="P7353" t="s">
        <v>441</v>
      </c>
      <c r="Q7353">
        <v>54</v>
      </c>
      <c r="R7353" t="s">
        <v>36</v>
      </c>
      <c r="S7353" t="s">
        <v>703</v>
      </c>
      <c r="T7353" t="s">
        <v>704</v>
      </c>
      <c r="U7353" t="s">
        <v>705</v>
      </c>
      <c r="V7353" t="s">
        <v>63</v>
      </c>
    </row>
    <row r="7354" spans="1:26">
      <c r="A7354" s="1">
        <v>44273</v>
      </c>
      <c r="B7354" t="s">
        <v>25719</v>
      </c>
      <c r="C7354" t="s">
        <v>25720</v>
      </c>
      <c r="D7354" t="s">
        <v>25721</v>
      </c>
      <c r="E7354" s="2">
        <v>42051</v>
      </c>
      <c r="F7354" s="2">
        <v>44261</v>
      </c>
      <c r="G7354" s="2">
        <v>44266</v>
      </c>
      <c r="H7354" t="s">
        <v>171</v>
      </c>
      <c r="I7354">
        <v>11.24</v>
      </c>
      <c r="J7354">
        <v>600</v>
      </c>
      <c r="K7354" t="s">
        <v>30</v>
      </c>
      <c r="L7354" t="s">
        <v>49</v>
      </c>
      <c r="M7354" t="s">
        <v>32</v>
      </c>
      <c r="N7354" t="s">
        <v>107</v>
      </c>
      <c r="O7354" t="s">
        <v>107</v>
      </c>
      <c r="P7354" t="s">
        <v>4559</v>
      </c>
      <c r="Q7354">
        <v>33</v>
      </c>
      <c r="R7354" t="s">
        <v>36</v>
      </c>
      <c r="S7354" t="s">
        <v>581</v>
      </c>
      <c r="T7354" t="s">
        <v>582</v>
      </c>
      <c r="U7354" t="s">
        <v>583</v>
      </c>
      <c r="V7354" t="s">
        <v>33</v>
      </c>
      <c r="W7354" t="s">
        <v>4234</v>
      </c>
      <c r="X7354" t="s">
        <v>4235</v>
      </c>
      <c r="Y7354" t="s">
        <v>4236</v>
      </c>
      <c r="Z7354" t="s">
        <v>107</v>
      </c>
    </row>
    <row r="7355" spans="1:26">
      <c r="A7355" s="1">
        <v>44273</v>
      </c>
      <c r="B7355" t="s">
        <v>25722</v>
      </c>
      <c r="C7355" t="s">
        <v>25723</v>
      </c>
      <c r="D7355" t="s">
        <v>25724</v>
      </c>
      <c r="E7355" s="2">
        <v>40855</v>
      </c>
      <c r="F7355" s="2">
        <v>44258</v>
      </c>
      <c r="G7355" s="2">
        <v>44263</v>
      </c>
      <c r="H7355" t="s">
        <v>48</v>
      </c>
      <c r="I7355">
        <v>119.18</v>
      </c>
      <c r="J7355">
        <v>37000</v>
      </c>
      <c r="K7355" t="s">
        <v>30</v>
      </c>
      <c r="L7355" t="s">
        <v>49</v>
      </c>
      <c r="M7355" t="s">
        <v>32</v>
      </c>
      <c r="N7355" t="s">
        <v>63</v>
      </c>
      <c r="O7355" t="s">
        <v>63</v>
      </c>
      <c r="P7355" t="s">
        <v>1945</v>
      </c>
      <c r="Q7355">
        <v>39</v>
      </c>
      <c r="R7355" t="s">
        <v>36</v>
      </c>
      <c r="S7355" t="s">
        <v>3144</v>
      </c>
      <c r="T7355" t="s">
        <v>3145</v>
      </c>
      <c r="U7355" t="s">
        <v>103</v>
      </c>
      <c r="V7355" t="s">
        <v>102</v>
      </c>
      <c r="W7355" t="s">
        <v>712</v>
      </c>
      <c r="X7355" t="s">
        <v>713</v>
      </c>
      <c r="Y7355" t="s">
        <v>135</v>
      </c>
      <c r="Z7355" t="s">
        <v>136</v>
      </c>
    </row>
    <row r="7356" spans="1:26">
      <c r="A7356" s="1">
        <v>44273</v>
      </c>
      <c r="B7356" t="s">
        <v>25725</v>
      </c>
      <c r="C7356" t="s">
        <v>25726</v>
      </c>
      <c r="D7356" t="s">
        <v>25727</v>
      </c>
      <c r="E7356" s="2">
        <v>42014</v>
      </c>
      <c r="F7356" s="2">
        <v>44269</v>
      </c>
      <c r="G7356" s="2">
        <v>44270</v>
      </c>
      <c r="H7356" t="s">
        <v>95</v>
      </c>
      <c r="I7356">
        <v>89.08</v>
      </c>
      <c r="J7356">
        <v>44000</v>
      </c>
      <c r="K7356" t="s">
        <v>30</v>
      </c>
      <c r="L7356" t="s">
        <v>49</v>
      </c>
      <c r="M7356" t="s">
        <v>124</v>
      </c>
      <c r="N7356" t="s">
        <v>87</v>
      </c>
      <c r="O7356" t="s">
        <v>50</v>
      </c>
      <c r="P7356" t="s">
        <v>172</v>
      </c>
      <c r="Q7356">
        <v>51</v>
      </c>
      <c r="R7356" t="s">
        <v>36</v>
      </c>
      <c r="S7356" t="s">
        <v>2240</v>
      </c>
      <c r="T7356" t="s">
        <v>2241</v>
      </c>
      <c r="U7356" t="s">
        <v>2242</v>
      </c>
      <c r="V7356" t="s">
        <v>63</v>
      </c>
      <c r="W7356" t="s">
        <v>6503</v>
      </c>
      <c r="X7356" t="s">
        <v>6504</v>
      </c>
      <c r="Y7356" t="s">
        <v>103</v>
      </c>
      <c r="Z7356" t="s">
        <v>102</v>
      </c>
    </row>
    <row r="7357" spans="1:26">
      <c r="A7357" s="1">
        <v>44273</v>
      </c>
      <c r="B7357" t="s">
        <v>25728</v>
      </c>
      <c r="C7357" t="s">
        <v>25729</v>
      </c>
      <c r="D7357" t="s">
        <v>25730</v>
      </c>
      <c r="E7357" s="2">
        <v>40546</v>
      </c>
      <c r="F7357" s="2">
        <v>44256</v>
      </c>
      <c r="G7357" s="2">
        <v>44261</v>
      </c>
      <c r="H7357" t="s">
        <v>29</v>
      </c>
      <c r="I7357">
        <v>154.62</v>
      </c>
      <c r="J7357">
        <v>9000</v>
      </c>
      <c r="K7357" t="s">
        <v>30</v>
      </c>
      <c r="L7357" t="s">
        <v>72</v>
      </c>
      <c r="M7357" t="s">
        <v>32</v>
      </c>
      <c r="N7357" t="s">
        <v>40</v>
      </c>
      <c r="O7357" t="s">
        <v>136</v>
      </c>
      <c r="P7357" t="s">
        <v>135</v>
      </c>
      <c r="Q7357">
        <v>53</v>
      </c>
      <c r="R7357" t="s">
        <v>36</v>
      </c>
      <c r="S7357" t="s">
        <v>7486</v>
      </c>
      <c r="T7357" t="s">
        <v>7487</v>
      </c>
      <c r="U7357" t="s">
        <v>135</v>
      </c>
      <c r="V7357" t="s">
        <v>136</v>
      </c>
      <c r="W7357" t="s">
        <v>2810</v>
      </c>
      <c r="X7357" t="s">
        <v>2811</v>
      </c>
      <c r="Y7357" t="s">
        <v>534</v>
      </c>
      <c r="Z7357" t="s">
        <v>63</v>
      </c>
    </row>
    <row r="7358" spans="1:26">
      <c r="A7358" s="1">
        <v>44274</v>
      </c>
      <c r="B7358" t="s">
        <v>25731</v>
      </c>
      <c r="C7358" t="s">
        <v>25732</v>
      </c>
      <c r="D7358" t="s">
        <v>25733</v>
      </c>
      <c r="E7358" s="2">
        <v>43055</v>
      </c>
      <c r="F7358" s="2">
        <v>44264</v>
      </c>
      <c r="G7358" s="2">
        <v>44267</v>
      </c>
      <c r="H7358" t="s">
        <v>95</v>
      </c>
      <c r="I7358">
        <v>59.04</v>
      </c>
      <c r="J7358">
        <v>69000</v>
      </c>
      <c r="K7358" t="s">
        <v>30</v>
      </c>
      <c r="L7358" t="s">
        <v>72</v>
      </c>
      <c r="M7358" t="s">
        <v>83</v>
      </c>
      <c r="N7358" t="s">
        <v>40</v>
      </c>
      <c r="O7358" t="s">
        <v>136</v>
      </c>
      <c r="P7358" t="s">
        <v>135</v>
      </c>
      <c r="Q7358">
        <v>35</v>
      </c>
      <c r="R7358" t="s">
        <v>36</v>
      </c>
      <c r="S7358" t="s">
        <v>2180</v>
      </c>
      <c r="T7358" t="s">
        <v>2181</v>
      </c>
      <c r="U7358" t="s">
        <v>90</v>
      </c>
      <c r="V7358" t="s">
        <v>91</v>
      </c>
      <c r="W7358" t="s">
        <v>1004</v>
      </c>
      <c r="X7358" t="s">
        <v>1005</v>
      </c>
      <c r="Y7358" t="s">
        <v>58</v>
      </c>
      <c r="Z7358" t="s">
        <v>59</v>
      </c>
    </row>
    <row r="7359" spans="1:26">
      <c r="A7359" s="1">
        <v>44274</v>
      </c>
      <c r="B7359" t="s">
        <v>25734</v>
      </c>
      <c r="C7359" t="s">
        <v>25735</v>
      </c>
      <c r="D7359" t="s">
        <v>25736</v>
      </c>
      <c r="E7359" s="2">
        <v>42917</v>
      </c>
      <c r="F7359" s="2">
        <v>44261</v>
      </c>
      <c r="G7359" s="2">
        <v>44266</v>
      </c>
      <c r="H7359" t="s">
        <v>48</v>
      </c>
      <c r="I7359">
        <v>134.55000000000001</v>
      </c>
      <c r="J7359">
        <v>20000</v>
      </c>
      <c r="K7359" t="s">
        <v>30</v>
      </c>
      <c r="L7359" t="s">
        <v>31</v>
      </c>
      <c r="M7359" t="s">
        <v>83</v>
      </c>
      <c r="N7359" t="s">
        <v>44</v>
      </c>
      <c r="O7359" t="s">
        <v>34</v>
      </c>
      <c r="P7359" t="s">
        <v>35</v>
      </c>
      <c r="Q7359">
        <v>54</v>
      </c>
      <c r="R7359" t="s">
        <v>36</v>
      </c>
      <c r="S7359" t="s">
        <v>6106</v>
      </c>
      <c r="T7359" t="s">
        <v>6107</v>
      </c>
      <c r="U7359" t="s">
        <v>35</v>
      </c>
      <c r="V7359" t="s">
        <v>34</v>
      </c>
      <c r="W7359" t="s">
        <v>427</v>
      </c>
      <c r="X7359" t="s">
        <v>428</v>
      </c>
      <c r="Y7359" t="s">
        <v>58</v>
      </c>
      <c r="Z7359" t="s">
        <v>59</v>
      </c>
    </row>
    <row r="7360" spans="1:26">
      <c r="A7360" s="1">
        <v>44274</v>
      </c>
      <c r="B7360" t="s">
        <v>25737</v>
      </c>
      <c r="C7360" t="s">
        <v>25738</v>
      </c>
      <c r="D7360" t="s">
        <v>25739</v>
      </c>
      <c r="E7360" s="2">
        <v>43460</v>
      </c>
      <c r="F7360" s="2">
        <v>44261</v>
      </c>
      <c r="G7360" s="2">
        <v>44266</v>
      </c>
      <c r="H7360" t="s">
        <v>95</v>
      </c>
      <c r="I7360">
        <v>71.09</v>
      </c>
      <c r="J7360">
        <v>23000</v>
      </c>
      <c r="K7360" t="s">
        <v>30</v>
      </c>
      <c r="L7360" t="s">
        <v>49</v>
      </c>
      <c r="M7360" t="s">
        <v>83</v>
      </c>
      <c r="N7360" t="s">
        <v>51</v>
      </c>
      <c r="O7360" t="s">
        <v>59</v>
      </c>
      <c r="P7360" t="s">
        <v>58</v>
      </c>
      <c r="Q7360">
        <v>27</v>
      </c>
      <c r="R7360" t="s">
        <v>36</v>
      </c>
      <c r="S7360" t="s">
        <v>1706</v>
      </c>
      <c r="T7360" t="s">
        <v>1707</v>
      </c>
      <c r="U7360" t="s">
        <v>216</v>
      </c>
      <c r="V7360" t="s">
        <v>63</v>
      </c>
      <c r="W7360" t="s">
        <v>6162</v>
      </c>
      <c r="X7360" t="s">
        <v>619</v>
      </c>
      <c r="Y7360" t="s">
        <v>117</v>
      </c>
      <c r="Z7360" t="s">
        <v>118</v>
      </c>
    </row>
    <row r="7361" spans="1:26">
      <c r="A7361" s="1">
        <v>44274</v>
      </c>
      <c r="B7361" t="s">
        <v>25740</v>
      </c>
      <c r="C7361" t="s">
        <v>25741</v>
      </c>
      <c r="D7361" t="s">
        <v>25742</v>
      </c>
      <c r="E7361" s="2">
        <v>42344</v>
      </c>
      <c r="F7361" s="2">
        <v>44273</v>
      </c>
      <c r="G7361" s="2">
        <v>44273</v>
      </c>
      <c r="H7361" t="s">
        <v>171</v>
      </c>
      <c r="I7361">
        <v>6.77</v>
      </c>
      <c r="J7361">
        <v>100</v>
      </c>
      <c r="K7361" t="s">
        <v>30</v>
      </c>
      <c r="L7361" t="s">
        <v>31</v>
      </c>
      <c r="M7361" t="s">
        <v>124</v>
      </c>
      <c r="N7361" t="s">
        <v>51</v>
      </c>
      <c r="O7361" t="s">
        <v>44</v>
      </c>
      <c r="P7361" t="s">
        <v>43</v>
      </c>
      <c r="Q7361">
        <v>53</v>
      </c>
      <c r="R7361" t="s">
        <v>237</v>
      </c>
      <c r="S7361" t="s">
        <v>511</v>
      </c>
      <c r="T7361" t="s">
        <v>512</v>
      </c>
      <c r="U7361" t="s">
        <v>52</v>
      </c>
      <c r="V7361" t="s">
        <v>51</v>
      </c>
    </row>
    <row r="7362" spans="1:26">
      <c r="A7362" s="1">
        <v>44274</v>
      </c>
      <c r="B7362" t="s">
        <v>25743</v>
      </c>
      <c r="C7362" t="s">
        <v>25744</v>
      </c>
      <c r="D7362" t="s">
        <v>25745</v>
      </c>
      <c r="E7362" s="2">
        <v>41688</v>
      </c>
      <c r="F7362" s="2">
        <v>44270</v>
      </c>
      <c r="G7362" s="2">
        <v>44271</v>
      </c>
      <c r="H7362" t="s">
        <v>82</v>
      </c>
      <c r="I7362">
        <v>84.47</v>
      </c>
      <c r="J7362">
        <v>5000</v>
      </c>
      <c r="K7362" t="s">
        <v>30</v>
      </c>
      <c r="L7362" t="s">
        <v>72</v>
      </c>
      <c r="M7362" t="s">
        <v>32</v>
      </c>
      <c r="N7362" t="s">
        <v>63</v>
      </c>
      <c r="O7362" t="s">
        <v>44</v>
      </c>
      <c r="P7362" t="s">
        <v>3312</v>
      </c>
      <c r="Q7362">
        <v>64</v>
      </c>
      <c r="R7362" t="s">
        <v>36</v>
      </c>
      <c r="S7362" t="s">
        <v>9527</v>
      </c>
      <c r="T7362" t="s">
        <v>9528</v>
      </c>
      <c r="U7362" t="s">
        <v>7411</v>
      </c>
      <c r="V7362" t="s">
        <v>33</v>
      </c>
      <c r="W7362" t="s">
        <v>1123</v>
      </c>
      <c r="X7362" t="s">
        <v>1124</v>
      </c>
      <c r="Y7362" t="s">
        <v>52</v>
      </c>
      <c r="Z7362" t="s">
        <v>51</v>
      </c>
    </row>
    <row r="7363" spans="1:26">
      <c r="A7363" s="1">
        <v>44274</v>
      </c>
      <c r="B7363" t="s">
        <v>25746</v>
      </c>
      <c r="C7363" t="s">
        <v>25747</v>
      </c>
      <c r="D7363" t="s">
        <v>25748</v>
      </c>
      <c r="E7363" s="2">
        <v>40535</v>
      </c>
      <c r="F7363" s="2">
        <v>44260</v>
      </c>
      <c r="G7363" s="2">
        <v>44265</v>
      </c>
      <c r="H7363" t="s">
        <v>48</v>
      </c>
      <c r="I7363">
        <v>125.15</v>
      </c>
      <c r="J7363">
        <v>33000</v>
      </c>
      <c r="K7363" t="s">
        <v>30</v>
      </c>
      <c r="L7363" t="s">
        <v>31</v>
      </c>
      <c r="M7363" t="s">
        <v>124</v>
      </c>
      <c r="N7363" t="s">
        <v>44</v>
      </c>
      <c r="O7363" t="s">
        <v>50</v>
      </c>
      <c r="P7363" t="s">
        <v>225</v>
      </c>
      <c r="Q7363">
        <v>34</v>
      </c>
      <c r="R7363" t="s">
        <v>36</v>
      </c>
      <c r="S7363" t="s">
        <v>3916</v>
      </c>
      <c r="T7363" t="s">
        <v>3917</v>
      </c>
      <c r="U7363" t="s">
        <v>172</v>
      </c>
      <c r="V7363" t="s">
        <v>50</v>
      </c>
      <c r="W7363" t="s">
        <v>2193</v>
      </c>
      <c r="X7363" t="s">
        <v>2194</v>
      </c>
      <c r="Y7363" t="s">
        <v>544</v>
      </c>
      <c r="Z7363" t="s">
        <v>87</v>
      </c>
    </row>
    <row r="7364" spans="1:26">
      <c r="A7364" s="1">
        <v>44274</v>
      </c>
      <c r="B7364" t="s">
        <v>25749</v>
      </c>
      <c r="C7364" t="s">
        <v>25750</v>
      </c>
      <c r="D7364" t="s">
        <v>25751</v>
      </c>
      <c r="E7364" s="2">
        <v>42286</v>
      </c>
      <c r="F7364" s="2">
        <v>44261</v>
      </c>
      <c r="G7364" s="2">
        <v>44266</v>
      </c>
      <c r="H7364" t="s">
        <v>113</v>
      </c>
      <c r="I7364">
        <v>91.88</v>
      </c>
      <c r="J7364">
        <v>9000</v>
      </c>
      <c r="K7364" t="s">
        <v>30</v>
      </c>
      <c r="L7364" t="s">
        <v>49</v>
      </c>
      <c r="M7364" t="s">
        <v>32</v>
      </c>
      <c r="N7364" t="s">
        <v>40</v>
      </c>
      <c r="O7364" t="s">
        <v>44</v>
      </c>
      <c r="P7364" t="s">
        <v>114</v>
      </c>
      <c r="Q7364">
        <v>60</v>
      </c>
      <c r="R7364" t="s">
        <v>36</v>
      </c>
      <c r="S7364" t="s">
        <v>5996</v>
      </c>
      <c r="T7364" t="s">
        <v>5997</v>
      </c>
      <c r="U7364" t="s">
        <v>1193</v>
      </c>
      <c r="V7364" t="s">
        <v>167</v>
      </c>
      <c r="W7364" t="s">
        <v>6693</v>
      </c>
      <c r="X7364" t="s">
        <v>6694</v>
      </c>
      <c r="Y7364" t="s">
        <v>58</v>
      </c>
      <c r="Z7364" t="s">
        <v>59</v>
      </c>
    </row>
    <row r="7365" spans="1:26">
      <c r="A7365" s="1">
        <v>44274</v>
      </c>
      <c r="B7365" t="s">
        <v>25752</v>
      </c>
      <c r="C7365" t="s">
        <v>25753</v>
      </c>
      <c r="D7365" t="s">
        <v>25754</v>
      </c>
      <c r="E7365" s="2">
        <v>41960</v>
      </c>
      <c r="F7365" s="2">
        <v>44261</v>
      </c>
      <c r="G7365" s="2">
        <v>44266</v>
      </c>
      <c r="H7365" t="s">
        <v>95</v>
      </c>
      <c r="I7365">
        <v>77.66</v>
      </c>
      <c r="J7365">
        <v>75000</v>
      </c>
      <c r="K7365" t="s">
        <v>30</v>
      </c>
      <c r="L7365" t="s">
        <v>49</v>
      </c>
      <c r="M7365" t="s">
        <v>83</v>
      </c>
      <c r="N7365" t="s">
        <v>50</v>
      </c>
      <c r="O7365" t="s">
        <v>44</v>
      </c>
      <c r="P7365" t="s">
        <v>43</v>
      </c>
      <c r="Q7365">
        <v>57</v>
      </c>
      <c r="R7365" t="s">
        <v>36</v>
      </c>
      <c r="S7365" t="s">
        <v>2047</v>
      </c>
      <c r="T7365" t="s">
        <v>2048</v>
      </c>
      <c r="U7365" t="s">
        <v>135</v>
      </c>
      <c r="V7365" t="s">
        <v>136</v>
      </c>
      <c r="W7365" t="s">
        <v>204</v>
      </c>
      <c r="X7365" t="s">
        <v>205</v>
      </c>
      <c r="Y7365" t="s">
        <v>172</v>
      </c>
      <c r="Z7365" t="s">
        <v>50</v>
      </c>
    </row>
    <row r="7366" spans="1:26">
      <c r="A7366" s="1">
        <v>44274</v>
      </c>
      <c r="B7366" t="s">
        <v>25755</v>
      </c>
      <c r="C7366" t="s">
        <v>25756</v>
      </c>
      <c r="D7366" t="s">
        <v>25757</v>
      </c>
      <c r="E7366" s="2">
        <v>41020</v>
      </c>
      <c r="F7366" s="2">
        <v>44273</v>
      </c>
      <c r="G7366" s="2">
        <v>44273</v>
      </c>
      <c r="H7366" t="s">
        <v>171</v>
      </c>
      <c r="I7366">
        <v>7.57</v>
      </c>
      <c r="J7366">
        <v>600</v>
      </c>
      <c r="K7366" t="s">
        <v>30</v>
      </c>
      <c r="L7366" t="s">
        <v>49</v>
      </c>
      <c r="M7366" t="s">
        <v>83</v>
      </c>
      <c r="N7366" t="s">
        <v>87</v>
      </c>
      <c r="O7366" t="s">
        <v>136</v>
      </c>
      <c r="P7366" t="s">
        <v>135</v>
      </c>
      <c r="Q7366">
        <v>26</v>
      </c>
      <c r="R7366" t="s">
        <v>36</v>
      </c>
      <c r="S7366" t="s">
        <v>5650</v>
      </c>
      <c r="T7366" t="s">
        <v>5651</v>
      </c>
      <c r="U7366" t="s">
        <v>55</v>
      </c>
      <c r="V7366" t="s">
        <v>33</v>
      </c>
      <c r="W7366" t="s">
        <v>8982</v>
      </c>
      <c r="X7366" t="s">
        <v>8983</v>
      </c>
      <c r="Y7366" t="s">
        <v>52</v>
      </c>
      <c r="Z7366" t="s">
        <v>51</v>
      </c>
    </row>
    <row r="7367" spans="1:26">
      <c r="A7367" s="1">
        <v>44274</v>
      </c>
      <c r="B7367" t="s">
        <v>25758</v>
      </c>
      <c r="C7367" t="s">
        <v>25759</v>
      </c>
      <c r="D7367" t="s">
        <v>25760</v>
      </c>
      <c r="E7367" s="2">
        <v>41648</v>
      </c>
      <c r="F7367" s="2">
        <v>44255</v>
      </c>
      <c r="G7367" s="2">
        <v>44260</v>
      </c>
      <c r="H7367" t="s">
        <v>113</v>
      </c>
      <c r="I7367">
        <v>112.6</v>
      </c>
      <c r="J7367">
        <v>9000</v>
      </c>
      <c r="K7367" t="s">
        <v>30</v>
      </c>
      <c r="L7367" t="s">
        <v>31</v>
      </c>
      <c r="M7367" t="s">
        <v>83</v>
      </c>
      <c r="N7367" t="s">
        <v>118</v>
      </c>
      <c r="O7367" t="s">
        <v>50</v>
      </c>
      <c r="P7367" t="s">
        <v>172</v>
      </c>
      <c r="Q7367">
        <v>48</v>
      </c>
      <c r="R7367" t="s">
        <v>36</v>
      </c>
      <c r="S7367" t="s">
        <v>2097</v>
      </c>
      <c r="T7367" t="s">
        <v>2098</v>
      </c>
      <c r="U7367" t="s">
        <v>103</v>
      </c>
      <c r="V7367" t="s">
        <v>102</v>
      </c>
      <c r="W7367" t="s">
        <v>2878</v>
      </c>
      <c r="X7367" t="s">
        <v>2879</v>
      </c>
      <c r="Y7367" t="s">
        <v>103</v>
      </c>
      <c r="Z7367" t="s">
        <v>102</v>
      </c>
    </row>
    <row r="7368" spans="1:26">
      <c r="A7368" s="1">
        <v>44274</v>
      </c>
      <c r="B7368" t="s">
        <v>25761</v>
      </c>
      <c r="C7368" t="s">
        <v>25762</v>
      </c>
      <c r="D7368" t="s">
        <v>25763</v>
      </c>
      <c r="E7368" s="2">
        <v>40835</v>
      </c>
      <c r="F7368" s="2">
        <v>44269</v>
      </c>
      <c r="G7368" s="2">
        <v>44270</v>
      </c>
      <c r="H7368" t="s">
        <v>48</v>
      </c>
      <c r="I7368">
        <v>84.34</v>
      </c>
      <c r="J7368">
        <v>11000</v>
      </c>
      <c r="K7368" t="s">
        <v>30</v>
      </c>
      <c r="L7368" t="s">
        <v>31</v>
      </c>
      <c r="M7368" t="s">
        <v>83</v>
      </c>
      <c r="N7368" t="s">
        <v>118</v>
      </c>
      <c r="O7368" t="s">
        <v>63</v>
      </c>
      <c r="P7368" t="s">
        <v>638</v>
      </c>
      <c r="Q7368">
        <v>28</v>
      </c>
      <c r="R7368" t="s">
        <v>36</v>
      </c>
      <c r="S7368" t="s">
        <v>2493</v>
      </c>
      <c r="T7368" t="s">
        <v>2494</v>
      </c>
      <c r="U7368" t="s">
        <v>55</v>
      </c>
      <c r="V7368" t="s">
        <v>33</v>
      </c>
    </row>
    <row r="7369" spans="1:26">
      <c r="A7369" s="1">
        <v>44274</v>
      </c>
      <c r="B7369" t="s">
        <v>25764</v>
      </c>
      <c r="C7369" t="s">
        <v>25765</v>
      </c>
      <c r="D7369" t="s">
        <v>25766</v>
      </c>
      <c r="E7369" s="2">
        <v>42527</v>
      </c>
      <c r="F7369" s="2">
        <v>44261</v>
      </c>
      <c r="G7369" s="2">
        <v>44266</v>
      </c>
      <c r="H7369" t="s">
        <v>29</v>
      </c>
      <c r="I7369">
        <v>137.97</v>
      </c>
      <c r="J7369">
        <v>11000</v>
      </c>
      <c r="K7369" t="s">
        <v>30</v>
      </c>
      <c r="L7369" t="s">
        <v>72</v>
      </c>
      <c r="M7369" t="s">
        <v>83</v>
      </c>
      <c r="N7369" t="s">
        <v>91</v>
      </c>
      <c r="O7369" t="s">
        <v>50</v>
      </c>
      <c r="P7369" t="s">
        <v>172</v>
      </c>
      <c r="Q7369">
        <v>55</v>
      </c>
      <c r="R7369" t="s">
        <v>36</v>
      </c>
      <c r="S7369" t="s">
        <v>723</v>
      </c>
      <c r="T7369" t="s">
        <v>724</v>
      </c>
      <c r="U7369" t="s">
        <v>190</v>
      </c>
      <c r="V7369" t="s">
        <v>107</v>
      </c>
      <c r="W7369" t="s">
        <v>6035</v>
      </c>
      <c r="X7369" t="s">
        <v>6036</v>
      </c>
      <c r="Y7369" t="s">
        <v>90</v>
      </c>
      <c r="Z7369" t="s">
        <v>91</v>
      </c>
    </row>
    <row r="7370" spans="1:26">
      <c r="A7370" s="1">
        <v>44274</v>
      </c>
      <c r="B7370" t="s">
        <v>25767</v>
      </c>
      <c r="C7370" t="s">
        <v>25768</v>
      </c>
      <c r="D7370" t="s">
        <v>25769</v>
      </c>
      <c r="E7370" s="2">
        <v>41453</v>
      </c>
      <c r="F7370" s="2">
        <v>44255</v>
      </c>
      <c r="G7370" s="2">
        <v>44260</v>
      </c>
      <c r="H7370" t="s">
        <v>113</v>
      </c>
      <c r="I7370">
        <v>110</v>
      </c>
      <c r="J7370">
        <v>2000</v>
      </c>
      <c r="K7370" t="s">
        <v>30</v>
      </c>
      <c r="L7370" t="s">
        <v>31</v>
      </c>
      <c r="M7370" t="s">
        <v>83</v>
      </c>
      <c r="N7370" t="s">
        <v>87</v>
      </c>
      <c r="O7370" t="s">
        <v>50</v>
      </c>
      <c r="P7370" t="s">
        <v>172</v>
      </c>
      <c r="Q7370">
        <v>45</v>
      </c>
      <c r="R7370" t="s">
        <v>36</v>
      </c>
      <c r="S7370" t="s">
        <v>2413</v>
      </c>
      <c r="T7370" t="s">
        <v>2414</v>
      </c>
      <c r="U7370" t="s">
        <v>2415</v>
      </c>
      <c r="V7370" t="s">
        <v>167</v>
      </c>
    </row>
    <row r="7371" spans="1:26">
      <c r="A7371" s="1">
        <v>44274</v>
      </c>
      <c r="B7371" t="s">
        <v>25770</v>
      </c>
      <c r="C7371" t="s">
        <v>25771</v>
      </c>
      <c r="D7371" t="s">
        <v>25772</v>
      </c>
      <c r="E7371" s="2">
        <v>41794</v>
      </c>
      <c r="F7371" s="2">
        <v>44260</v>
      </c>
      <c r="G7371" s="2">
        <v>44265</v>
      </c>
      <c r="H7371" t="s">
        <v>171</v>
      </c>
      <c r="I7371">
        <v>10.31</v>
      </c>
      <c r="J7371">
        <v>300</v>
      </c>
      <c r="K7371" t="s">
        <v>30</v>
      </c>
      <c r="L7371" t="s">
        <v>49</v>
      </c>
      <c r="M7371" t="s">
        <v>32</v>
      </c>
      <c r="N7371" t="s">
        <v>59</v>
      </c>
      <c r="O7371" t="s">
        <v>50</v>
      </c>
      <c r="P7371" t="s">
        <v>172</v>
      </c>
      <c r="Q7371">
        <v>53</v>
      </c>
      <c r="R7371" t="s">
        <v>36</v>
      </c>
      <c r="S7371" t="s">
        <v>6645</v>
      </c>
      <c r="T7371" t="s">
        <v>6646</v>
      </c>
      <c r="U7371" t="s">
        <v>5795</v>
      </c>
      <c r="V7371" t="s">
        <v>34</v>
      </c>
    </row>
    <row r="7372" spans="1:26">
      <c r="A7372" s="1">
        <v>44274</v>
      </c>
      <c r="B7372" t="s">
        <v>25773</v>
      </c>
      <c r="C7372" t="s">
        <v>25774</v>
      </c>
      <c r="D7372" t="s">
        <v>25775</v>
      </c>
      <c r="E7372" s="2">
        <v>43050</v>
      </c>
      <c r="F7372" s="2">
        <v>44273</v>
      </c>
      <c r="G7372" s="2">
        <v>44273</v>
      </c>
      <c r="H7372" t="s">
        <v>82</v>
      </c>
      <c r="I7372">
        <v>64.86</v>
      </c>
      <c r="J7372">
        <v>1000</v>
      </c>
      <c r="K7372" t="s">
        <v>30</v>
      </c>
      <c r="L7372" t="s">
        <v>72</v>
      </c>
      <c r="M7372" t="s">
        <v>32</v>
      </c>
      <c r="N7372" t="s">
        <v>102</v>
      </c>
      <c r="O7372" t="s">
        <v>33</v>
      </c>
      <c r="P7372" t="s">
        <v>583</v>
      </c>
      <c r="Q7372">
        <v>61</v>
      </c>
      <c r="R7372" t="s">
        <v>36</v>
      </c>
      <c r="S7372" t="s">
        <v>1148</v>
      </c>
      <c r="T7372" t="s">
        <v>1149</v>
      </c>
      <c r="U7372" t="s">
        <v>638</v>
      </c>
      <c r="V7372" t="s">
        <v>63</v>
      </c>
      <c r="W7372" t="s">
        <v>5880</v>
      </c>
      <c r="X7372" t="s">
        <v>5881</v>
      </c>
      <c r="Y7372" t="s">
        <v>172</v>
      </c>
      <c r="Z7372" t="s">
        <v>50</v>
      </c>
    </row>
    <row r="7373" spans="1:26">
      <c r="A7373" s="1">
        <v>44274</v>
      </c>
      <c r="B7373" t="s">
        <v>25776</v>
      </c>
      <c r="C7373" t="s">
        <v>25777</v>
      </c>
      <c r="D7373" t="s">
        <v>25778</v>
      </c>
      <c r="E7373" s="2">
        <v>41350</v>
      </c>
      <c r="F7373" s="2">
        <v>44261</v>
      </c>
      <c r="G7373" s="2">
        <v>44266</v>
      </c>
      <c r="H7373" t="s">
        <v>113</v>
      </c>
      <c r="I7373">
        <v>85.14</v>
      </c>
      <c r="J7373">
        <v>3000</v>
      </c>
      <c r="K7373" t="s">
        <v>30</v>
      </c>
      <c r="L7373" t="s">
        <v>49</v>
      </c>
      <c r="M7373" t="s">
        <v>32</v>
      </c>
      <c r="N7373" t="s">
        <v>118</v>
      </c>
      <c r="O7373" t="s">
        <v>40</v>
      </c>
      <c r="P7373" t="s">
        <v>39</v>
      </c>
      <c r="Q7373">
        <v>31</v>
      </c>
      <c r="R7373" t="s">
        <v>36</v>
      </c>
      <c r="S7373" t="s">
        <v>12613</v>
      </c>
      <c r="T7373" t="s">
        <v>12614</v>
      </c>
      <c r="U7373" t="s">
        <v>367</v>
      </c>
      <c r="V7373" t="s">
        <v>76</v>
      </c>
      <c r="W7373" t="s">
        <v>3056</v>
      </c>
      <c r="X7373" t="s">
        <v>3057</v>
      </c>
      <c r="Y7373" t="s">
        <v>103</v>
      </c>
      <c r="Z7373" t="s">
        <v>102</v>
      </c>
    </row>
    <row r="7374" spans="1:26">
      <c r="A7374" s="1">
        <v>44274</v>
      </c>
      <c r="B7374" t="s">
        <v>25779</v>
      </c>
      <c r="C7374" t="s">
        <v>25780</v>
      </c>
      <c r="D7374" t="s">
        <v>25781</v>
      </c>
      <c r="E7374" s="2">
        <v>42928</v>
      </c>
      <c r="F7374" s="2">
        <v>44264</v>
      </c>
      <c r="G7374" s="2">
        <v>44267</v>
      </c>
      <c r="H7374" t="s">
        <v>48</v>
      </c>
      <c r="I7374">
        <v>87.97</v>
      </c>
      <c r="J7374">
        <v>10000</v>
      </c>
      <c r="K7374" t="s">
        <v>30</v>
      </c>
      <c r="L7374" t="s">
        <v>72</v>
      </c>
      <c r="M7374" t="s">
        <v>83</v>
      </c>
      <c r="N7374" t="s">
        <v>107</v>
      </c>
      <c r="O7374" t="s">
        <v>44</v>
      </c>
      <c r="P7374" t="s">
        <v>43</v>
      </c>
      <c r="Q7374">
        <v>26</v>
      </c>
      <c r="R7374" t="s">
        <v>36</v>
      </c>
      <c r="S7374" t="s">
        <v>610</v>
      </c>
      <c r="T7374" t="s">
        <v>611</v>
      </c>
      <c r="U7374" t="s">
        <v>441</v>
      </c>
      <c r="V7374" t="s">
        <v>63</v>
      </c>
    </row>
    <row r="7375" spans="1:26">
      <c r="A7375" s="1">
        <v>44274</v>
      </c>
      <c r="B7375" t="s">
        <v>25782</v>
      </c>
      <c r="C7375" t="s">
        <v>25783</v>
      </c>
      <c r="D7375" t="s">
        <v>25784</v>
      </c>
      <c r="E7375" s="2">
        <v>41786</v>
      </c>
      <c r="F7375" s="2">
        <v>44269</v>
      </c>
      <c r="G7375" s="2">
        <v>44270</v>
      </c>
      <c r="H7375" t="s">
        <v>113</v>
      </c>
      <c r="I7375">
        <v>90.75</v>
      </c>
      <c r="J7375">
        <v>2000</v>
      </c>
      <c r="K7375" t="s">
        <v>30</v>
      </c>
      <c r="L7375" t="s">
        <v>49</v>
      </c>
      <c r="M7375" t="s">
        <v>32</v>
      </c>
      <c r="N7375" t="s">
        <v>87</v>
      </c>
      <c r="O7375" t="s">
        <v>34</v>
      </c>
      <c r="P7375" t="s">
        <v>35</v>
      </c>
      <c r="Q7375">
        <v>58</v>
      </c>
      <c r="R7375" t="s">
        <v>36</v>
      </c>
      <c r="S7375" t="s">
        <v>2526</v>
      </c>
      <c r="T7375" t="s">
        <v>2527</v>
      </c>
      <c r="U7375" t="s">
        <v>90</v>
      </c>
      <c r="V7375" t="s">
        <v>91</v>
      </c>
      <c r="W7375" t="s">
        <v>88</v>
      </c>
      <c r="X7375" t="s">
        <v>89</v>
      </c>
      <c r="Y7375" t="s">
        <v>90</v>
      </c>
      <c r="Z7375" t="s">
        <v>91</v>
      </c>
    </row>
    <row r="7376" spans="1:26">
      <c r="A7376" s="1">
        <v>44274</v>
      </c>
      <c r="B7376" t="s">
        <v>25785</v>
      </c>
      <c r="C7376" t="s">
        <v>25786</v>
      </c>
      <c r="D7376" t="s">
        <v>25787</v>
      </c>
      <c r="E7376" s="2">
        <v>40949</v>
      </c>
      <c r="F7376" s="2">
        <v>44272</v>
      </c>
      <c r="G7376" s="2">
        <v>44272</v>
      </c>
      <c r="H7376" t="s">
        <v>95</v>
      </c>
      <c r="I7376">
        <v>75.790000000000006</v>
      </c>
      <c r="J7376">
        <v>43000</v>
      </c>
      <c r="K7376" t="s">
        <v>30</v>
      </c>
      <c r="L7376" t="s">
        <v>72</v>
      </c>
      <c r="M7376" t="s">
        <v>32</v>
      </c>
      <c r="N7376" t="s">
        <v>107</v>
      </c>
      <c r="O7376" t="s">
        <v>87</v>
      </c>
      <c r="P7376" t="s">
        <v>253</v>
      </c>
      <c r="Q7376">
        <v>60</v>
      </c>
      <c r="R7376" t="s">
        <v>36</v>
      </c>
      <c r="S7376" t="s">
        <v>14446</v>
      </c>
      <c r="T7376" t="s">
        <v>14447</v>
      </c>
      <c r="U7376" t="s">
        <v>55</v>
      </c>
      <c r="V7376" t="s">
        <v>33</v>
      </c>
      <c r="W7376" t="s">
        <v>6043</v>
      </c>
      <c r="X7376" t="s">
        <v>6044</v>
      </c>
      <c r="Y7376" t="s">
        <v>58</v>
      </c>
      <c r="Z7376" t="s">
        <v>59</v>
      </c>
    </row>
    <row r="7377" spans="1:26">
      <c r="A7377" s="1">
        <v>44274</v>
      </c>
      <c r="B7377" t="s">
        <v>25788</v>
      </c>
      <c r="C7377" t="s">
        <v>25789</v>
      </c>
      <c r="D7377" t="s">
        <v>25790</v>
      </c>
      <c r="E7377" s="2">
        <v>43447</v>
      </c>
      <c r="F7377" s="2">
        <v>44255</v>
      </c>
      <c r="G7377" s="2">
        <v>44260</v>
      </c>
      <c r="H7377" t="s">
        <v>113</v>
      </c>
      <c r="I7377">
        <v>117.46</v>
      </c>
      <c r="J7377">
        <v>9000</v>
      </c>
      <c r="K7377" t="s">
        <v>30</v>
      </c>
      <c r="L7377" t="s">
        <v>72</v>
      </c>
      <c r="M7377" t="s">
        <v>32</v>
      </c>
      <c r="N7377" t="s">
        <v>76</v>
      </c>
      <c r="O7377" t="s">
        <v>34</v>
      </c>
      <c r="P7377" t="s">
        <v>35</v>
      </c>
      <c r="Q7377">
        <v>42</v>
      </c>
      <c r="R7377" t="s">
        <v>36</v>
      </c>
      <c r="S7377" t="s">
        <v>3857</v>
      </c>
      <c r="T7377" t="s">
        <v>3858</v>
      </c>
      <c r="U7377" t="s">
        <v>360</v>
      </c>
      <c r="V7377" t="s">
        <v>87</v>
      </c>
    </row>
    <row r="7378" spans="1:26">
      <c r="A7378" s="1">
        <v>44274</v>
      </c>
      <c r="B7378" t="s">
        <v>25791</v>
      </c>
      <c r="C7378" t="s">
        <v>25792</v>
      </c>
      <c r="D7378" t="s">
        <v>25793</v>
      </c>
      <c r="E7378" s="2">
        <v>41540</v>
      </c>
      <c r="F7378" s="2">
        <v>44266</v>
      </c>
      <c r="G7378" s="2">
        <v>44269</v>
      </c>
      <c r="H7378" t="s">
        <v>29</v>
      </c>
      <c r="I7378">
        <v>182.79</v>
      </c>
      <c r="J7378">
        <v>10000</v>
      </c>
      <c r="K7378" t="s">
        <v>30</v>
      </c>
      <c r="L7378" t="s">
        <v>72</v>
      </c>
      <c r="M7378" t="s">
        <v>83</v>
      </c>
      <c r="N7378" t="s">
        <v>51</v>
      </c>
      <c r="O7378" t="s">
        <v>34</v>
      </c>
      <c r="P7378" t="s">
        <v>35</v>
      </c>
      <c r="Q7378">
        <v>42</v>
      </c>
      <c r="R7378" t="s">
        <v>36</v>
      </c>
      <c r="S7378" t="s">
        <v>1257</v>
      </c>
      <c r="T7378" t="s">
        <v>1258</v>
      </c>
      <c r="U7378" t="s">
        <v>114</v>
      </c>
      <c r="V7378" t="s">
        <v>44</v>
      </c>
    </row>
    <row r="7379" spans="1:26">
      <c r="A7379" s="1">
        <v>44274</v>
      </c>
      <c r="B7379" t="s">
        <v>25794</v>
      </c>
      <c r="C7379" t="s">
        <v>25795</v>
      </c>
      <c r="D7379" t="s">
        <v>25796</v>
      </c>
      <c r="E7379" s="2">
        <v>40438</v>
      </c>
      <c r="F7379" s="2">
        <v>44256</v>
      </c>
      <c r="G7379" s="2">
        <v>44261</v>
      </c>
      <c r="H7379" t="s">
        <v>29</v>
      </c>
      <c r="I7379">
        <v>143.08000000000001</v>
      </c>
      <c r="J7379">
        <v>4000</v>
      </c>
      <c r="K7379" t="s">
        <v>30</v>
      </c>
      <c r="L7379" t="s">
        <v>49</v>
      </c>
      <c r="M7379" t="s">
        <v>32</v>
      </c>
      <c r="N7379" t="s">
        <v>167</v>
      </c>
      <c r="O7379" t="s">
        <v>118</v>
      </c>
      <c r="P7379" t="s">
        <v>117</v>
      </c>
      <c r="Q7379">
        <v>39</v>
      </c>
      <c r="R7379" t="s">
        <v>36</v>
      </c>
      <c r="S7379" t="s">
        <v>2246</v>
      </c>
      <c r="T7379" t="s">
        <v>2247</v>
      </c>
      <c r="U7379" t="s">
        <v>2248</v>
      </c>
      <c r="V7379" t="s">
        <v>167</v>
      </c>
      <c r="W7379" t="s">
        <v>7240</v>
      </c>
      <c r="X7379" t="s">
        <v>7241</v>
      </c>
      <c r="Y7379" t="s">
        <v>35</v>
      </c>
      <c r="Z7379" t="s">
        <v>34</v>
      </c>
    </row>
    <row r="7380" spans="1:26">
      <c r="A7380" s="1">
        <v>44275</v>
      </c>
      <c r="B7380" t="s">
        <v>25797</v>
      </c>
      <c r="C7380" t="s">
        <v>25798</v>
      </c>
      <c r="D7380" t="s">
        <v>25799</v>
      </c>
      <c r="E7380" s="2">
        <v>42382</v>
      </c>
      <c r="F7380" s="2">
        <v>44274</v>
      </c>
      <c r="G7380" s="2">
        <v>44274</v>
      </c>
      <c r="H7380" t="s">
        <v>29</v>
      </c>
      <c r="I7380">
        <v>188.08</v>
      </c>
      <c r="J7380">
        <v>19000</v>
      </c>
      <c r="K7380" t="s">
        <v>30</v>
      </c>
      <c r="L7380" t="s">
        <v>31</v>
      </c>
      <c r="M7380" t="s">
        <v>32</v>
      </c>
      <c r="N7380" t="s">
        <v>50</v>
      </c>
      <c r="O7380" t="s">
        <v>167</v>
      </c>
      <c r="P7380" t="s">
        <v>1564</v>
      </c>
      <c r="Q7380">
        <v>27</v>
      </c>
      <c r="R7380" t="s">
        <v>237</v>
      </c>
      <c r="S7380" t="s">
        <v>1309</v>
      </c>
      <c r="T7380" t="s">
        <v>1310</v>
      </c>
      <c r="U7380" t="s">
        <v>132</v>
      </c>
      <c r="V7380" t="s">
        <v>63</v>
      </c>
    </row>
    <row r="7381" spans="1:26">
      <c r="A7381" s="1">
        <v>44275</v>
      </c>
      <c r="B7381" t="s">
        <v>25800</v>
      </c>
      <c r="C7381" t="s">
        <v>25801</v>
      </c>
      <c r="D7381" t="s">
        <v>25802</v>
      </c>
      <c r="E7381" s="2">
        <v>42863</v>
      </c>
      <c r="F7381" s="2">
        <v>44265</v>
      </c>
      <c r="G7381" s="2">
        <v>44268</v>
      </c>
      <c r="H7381" t="s">
        <v>29</v>
      </c>
      <c r="I7381">
        <v>160.44</v>
      </c>
      <c r="J7381">
        <v>20000</v>
      </c>
      <c r="K7381" t="s">
        <v>30</v>
      </c>
      <c r="L7381" t="s">
        <v>72</v>
      </c>
      <c r="M7381" t="s">
        <v>83</v>
      </c>
      <c r="N7381" t="s">
        <v>40</v>
      </c>
      <c r="O7381" t="s">
        <v>76</v>
      </c>
      <c r="P7381" t="s">
        <v>367</v>
      </c>
      <c r="Q7381">
        <v>45</v>
      </c>
      <c r="R7381" t="s">
        <v>36</v>
      </c>
      <c r="S7381" t="s">
        <v>18446</v>
      </c>
      <c r="T7381" t="s">
        <v>18447</v>
      </c>
      <c r="U7381" t="s">
        <v>452</v>
      </c>
      <c r="V7381" t="s">
        <v>76</v>
      </c>
      <c r="W7381" t="s">
        <v>4212</v>
      </c>
      <c r="X7381" t="s">
        <v>4213</v>
      </c>
      <c r="Y7381" t="s">
        <v>58</v>
      </c>
      <c r="Z7381" t="s">
        <v>59</v>
      </c>
    </row>
    <row r="7382" spans="1:26">
      <c r="A7382" s="1">
        <v>44275</v>
      </c>
      <c r="B7382" t="s">
        <v>25803</v>
      </c>
      <c r="C7382" t="s">
        <v>25804</v>
      </c>
      <c r="D7382" t="s">
        <v>25805</v>
      </c>
      <c r="E7382" s="2">
        <v>40779</v>
      </c>
      <c r="F7382" s="2">
        <v>44272</v>
      </c>
      <c r="G7382" s="2">
        <v>44272</v>
      </c>
      <c r="H7382" t="s">
        <v>82</v>
      </c>
      <c r="I7382">
        <v>52.45</v>
      </c>
      <c r="J7382">
        <v>1000</v>
      </c>
      <c r="K7382" t="s">
        <v>30</v>
      </c>
      <c r="L7382" t="s">
        <v>31</v>
      </c>
      <c r="M7382" t="s">
        <v>32</v>
      </c>
      <c r="N7382" t="s">
        <v>136</v>
      </c>
      <c r="O7382" t="s">
        <v>44</v>
      </c>
      <c r="P7382" t="s">
        <v>114</v>
      </c>
      <c r="Q7382">
        <v>59</v>
      </c>
      <c r="R7382" t="s">
        <v>36</v>
      </c>
      <c r="S7382" t="s">
        <v>3023</v>
      </c>
      <c r="T7382" t="s">
        <v>3024</v>
      </c>
      <c r="U7382" t="s">
        <v>103</v>
      </c>
      <c r="V7382" t="s">
        <v>102</v>
      </c>
    </row>
    <row r="7383" spans="1:26">
      <c r="A7383" s="1">
        <v>44275</v>
      </c>
      <c r="B7383" t="s">
        <v>25806</v>
      </c>
      <c r="C7383" t="s">
        <v>25807</v>
      </c>
      <c r="D7383" t="s">
        <v>25808</v>
      </c>
      <c r="E7383" s="2">
        <v>43625</v>
      </c>
      <c r="F7383" s="2">
        <v>44267</v>
      </c>
      <c r="G7383" s="2">
        <v>44270</v>
      </c>
      <c r="H7383" t="s">
        <v>48</v>
      </c>
      <c r="I7383">
        <v>132.99</v>
      </c>
      <c r="J7383">
        <v>26000</v>
      </c>
      <c r="K7383" t="s">
        <v>30</v>
      </c>
      <c r="L7383" t="s">
        <v>49</v>
      </c>
      <c r="M7383" t="s">
        <v>32</v>
      </c>
      <c r="N7383" t="s">
        <v>33</v>
      </c>
      <c r="O7383" t="s">
        <v>136</v>
      </c>
      <c r="P7383" t="s">
        <v>135</v>
      </c>
      <c r="Q7383">
        <v>58</v>
      </c>
      <c r="R7383" t="s">
        <v>36</v>
      </c>
      <c r="S7383" t="s">
        <v>3423</v>
      </c>
      <c r="T7383" t="s">
        <v>3424</v>
      </c>
      <c r="U7383" t="s">
        <v>3425</v>
      </c>
      <c r="V7383" t="s">
        <v>107</v>
      </c>
      <c r="W7383" t="s">
        <v>143</v>
      </c>
      <c r="X7383" t="s">
        <v>144</v>
      </c>
      <c r="Y7383" t="s">
        <v>145</v>
      </c>
      <c r="Z7383" t="s">
        <v>63</v>
      </c>
    </row>
    <row r="7384" spans="1:26">
      <c r="A7384" s="1">
        <v>44275</v>
      </c>
      <c r="B7384" t="s">
        <v>25809</v>
      </c>
      <c r="C7384" t="s">
        <v>25810</v>
      </c>
      <c r="D7384" t="s">
        <v>25811</v>
      </c>
      <c r="E7384" s="2">
        <v>41934</v>
      </c>
      <c r="F7384" s="2">
        <v>44257</v>
      </c>
      <c r="G7384" s="2">
        <v>44262</v>
      </c>
      <c r="H7384" t="s">
        <v>48</v>
      </c>
      <c r="I7384">
        <v>91.93</v>
      </c>
      <c r="J7384">
        <v>25000</v>
      </c>
      <c r="K7384" t="s">
        <v>30</v>
      </c>
      <c r="L7384" t="s">
        <v>49</v>
      </c>
      <c r="M7384" t="s">
        <v>83</v>
      </c>
      <c r="N7384" t="s">
        <v>63</v>
      </c>
      <c r="O7384" t="s">
        <v>51</v>
      </c>
      <c r="P7384" t="s">
        <v>52</v>
      </c>
      <c r="Q7384">
        <v>52</v>
      </c>
      <c r="R7384" t="s">
        <v>36</v>
      </c>
      <c r="S7384" t="s">
        <v>4832</v>
      </c>
      <c r="T7384" t="s">
        <v>4833</v>
      </c>
      <c r="U7384" t="s">
        <v>117</v>
      </c>
      <c r="V7384" t="s">
        <v>118</v>
      </c>
    </row>
    <row r="7385" spans="1:26">
      <c r="A7385" s="1">
        <v>44275</v>
      </c>
      <c r="B7385" t="s">
        <v>25812</v>
      </c>
      <c r="C7385" t="s">
        <v>25813</v>
      </c>
      <c r="D7385" t="s">
        <v>25814</v>
      </c>
      <c r="E7385" s="2">
        <v>43824</v>
      </c>
      <c r="F7385" s="2">
        <v>44264</v>
      </c>
      <c r="G7385" s="2">
        <v>44269</v>
      </c>
      <c r="H7385" t="s">
        <v>48</v>
      </c>
      <c r="I7385">
        <v>156.29</v>
      </c>
      <c r="J7385">
        <v>39000</v>
      </c>
      <c r="K7385" t="s">
        <v>149</v>
      </c>
      <c r="L7385" t="s">
        <v>72</v>
      </c>
      <c r="M7385" t="s">
        <v>83</v>
      </c>
      <c r="N7385" t="s">
        <v>118</v>
      </c>
      <c r="O7385" t="s">
        <v>87</v>
      </c>
      <c r="P7385" t="s">
        <v>86</v>
      </c>
      <c r="Q7385">
        <v>32</v>
      </c>
      <c r="R7385" t="s">
        <v>36</v>
      </c>
      <c r="S7385" t="s">
        <v>1410</v>
      </c>
      <c r="T7385" t="s">
        <v>1411</v>
      </c>
      <c r="U7385" t="s">
        <v>1412</v>
      </c>
      <c r="V7385" t="s">
        <v>40</v>
      </c>
      <c r="W7385" t="s">
        <v>5070</v>
      </c>
      <c r="X7385" t="s">
        <v>5071</v>
      </c>
      <c r="Y7385" t="s">
        <v>52</v>
      </c>
      <c r="Z7385" t="s">
        <v>51</v>
      </c>
    </row>
    <row r="7386" spans="1:26">
      <c r="A7386" s="1">
        <v>44275</v>
      </c>
      <c r="B7386" t="s">
        <v>25815</v>
      </c>
      <c r="C7386" t="s">
        <v>25816</v>
      </c>
      <c r="D7386" t="s">
        <v>25817</v>
      </c>
      <c r="E7386" s="2">
        <v>40873</v>
      </c>
      <c r="F7386" s="2">
        <v>44262</v>
      </c>
      <c r="G7386" s="2">
        <v>44267</v>
      </c>
      <c r="H7386" t="s">
        <v>82</v>
      </c>
      <c r="I7386">
        <v>54.08</v>
      </c>
      <c r="J7386">
        <v>3000</v>
      </c>
      <c r="K7386" t="s">
        <v>30</v>
      </c>
      <c r="L7386" t="s">
        <v>31</v>
      </c>
      <c r="M7386" t="s">
        <v>83</v>
      </c>
      <c r="N7386" t="s">
        <v>63</v>
      </c>
      <c r="O7386" t="s">
        <v>76</v>
      </c>
      <c r="P7386" t="s">
        <v>367</v>
      </c>
      <c r="Q7386">
        <v>51</v>
      </c>
      <c r="R7386" t="s">
        <v>36</v>
      </c>
      <c r="S7386" t="s">
        <v>5168</v>
      </c>
      <c r="T7386" t="s">
        <v>5169</v>
      </c>
      <c r="U7386" t="s">
        <v>1564</v>
      </c>
      <c r="V7386" t="s">
        <v>167</v>
      </c>
      <c r="W7386" t="s">
        <v>2001</v>
      </c>
      <c r="X7386" t="s">
        <v>2002</v>
      </c>
      <c r="Y7386" t="s">
        <v>2003</v>
      </c>
      <c r="Z7386" t="s">
        <v>63</v>
      </c>
    </row>
    <row r="7387" spans="1:26">
      <c r="A7387" s="1">
        <v>44275</v>
      </c>
      <c r="B7387" t="s">
        <v>25818</v>
      </c>
      <c r="C7387" t="s">
        <v>25819</v>
      </c>
      <c r="D7387" t="s">
        <v>25820</v>
      </c>
      <c r="E7387" s="2">
        <v>43075</v>
      </c>
      <c r="F7387" s="2">
        <v>44272</v>
      </c>
      <c r="G7387" s="2">
        <v>44272</v>
      </c>
      <c r="H7387" t="s">
        <v>48</v>
      </c>
      <c r="I7387">
        <v>127.08</v>
      </c>
      <c r="J7387">
        <v>15000</v>
      </c>
      <c r="K7387" t="s">
        <v>30</v>
      </c>
      <c r="L7387" t="s">
        <v>72</v>
      </c>
      <c r="M7387" t="s">
        <v>83</v>
      </c>
      <c r="N7387" t="s">
        <v>76</v>
      </c>
      <c r="O7387" t="s">
        <v>33</v>
      </c>
      <c r="P7387" t="s">
        <v>55</v>
      </c>
      <c r="Q7387">
        <v>57</v>
      </c>
      <c r="R7387" t="s">
        <v>36</v>
      </c>
      <c r="S7387" t="s">
        <v>2015</v>
      </c>
      <c r="T7387" t="s">
        <v>2016</v>
      </c>
      <c r="U7387" t="s">
        <v>1412</v>
      </c>
      <c r="V7387" t="s">
        <v>40</v>
      </c>
      <c r="W7387" t="s">
        <v>2049</v>
      </c>
      <c r="X7387" t="s">
        <v>2050</v>
      </c>
      <c r="Y7387" t="s">
        <v>103</v>
      </c>
      <c r="Z7387" t="s">
        <v>102</v>
      </c>
    </row>
    <row r="7388" spans="1:26">
      <c r="A7388" s="1">
        <v>44275</v>
      </c>
      <c r="B7388" t="s">
        <v>25821</v>
      </c>
      <c r="C7388" t="s">
        <v>25822</v>
      </c>
      <c r="D7388" t="s">
        <v>25823</v>
      </c>
      <c r="E7388" s="2">
        <v>42816</v>
      </c>
      <c r="F7388" s="2">
        <v>44258</v>
      </c>
      <c r="G7388" s="2">
        <v>44263</v>
      </c>
      <c r="H7388" t="s">
        <v>29</v>
      </c>
      <c r="I7388">
        <v>121.47</v>
      </c>
      <c r="J7388">
        <v>16000</v>
      </c>
      <c r="K7388" t="s">
        <v>30</v>
      </c>
      <c r="L7388" t="s">
        <v>72</v>
      </c>
      <c r="M7388" t="s">
        <v>32</v>
      </c>
      <c r="N7388" t="s">
        <v>118</v>
      </c>
      <c r="O7388" t="s">
        <v>167</v>
      </c>
      <c r="P7388" t="s">
        <v>1937</v>
      </c>
      <c r="Q7388">
        <v>34</v>
      </c>
      <c r="R7388" t="s">
        <v>36</v>
      </c>
      <c r="S7388" t="s">
        <v>1302</v>
      </c>
      <c r="T7388" t="s">
        <v>1303</v>
      </c>
      <c r="U7388" t="s">
        <v>367</v>
      </c>
      <c r="V7388" t="s">
        <v>76</v>
      </c>
    </row>
    <row r="7389" spans="1:26">
      <c r="A7389" s="1">
        <v>44275</v>
      </c>
      <c r="B7389" t="s">
        <v>25824</v>
      </c>
      <c r="C7389" t="s">
        <v>25825</v>
      </c>
      <c r="D7389" t="s">
        <v>25826</v>
      </c>
      <c r="E7389" s="2">
        <v>42819</v>
      </c>
      <c r="F7389" s="2">
        <v>44265</v>
      </c>
      <c r="G7389" s="2">
        <v>44268</v>
      </c>
      <c r="H7389" t="s">
        <v>29</v>
      </c>
      <c r="I7389">
        <v>175.18</v>
      </c>
      <c r="J7389">
        <v>10000</v>
      </c>
      <c r="K7389" t="s">
        <v>30</v>
      </c>
      <c r="L7389" t="s">
        <v>49</v>
      </c>
      <c r="M7389" t="s">
        <v>83</v>
      </c>
      <c r="N7389" t="s">
        <v>34</v>
      </c>
      <c r="O7389" t="s">
        <v>63</v>
      </c>
      <c r="P7389" t="s">
        <v>5130</v>
      </c>
      <c r="Q7389">
        <v>61</v>
      </c>
      <c r="R7389" t="s">
        <v>36</v>
      </c>
      <c r="S7389" t="s">
        <v>1176</v>
      </c>
      <c r="T7389" t="s">
        <v>1177</v>
      </c>
      <c r="U7389" t="s">
        <v>103</v>
      </c>
      <c r="V7389" t="s">
        <v>102</v>
      </c>
      <c r="W7389" t="s">
        <v>3188</v>
      </c>
      <c r="X7389" t="s">
        <v>3189</v>
      </c>
      <c r="Y7389" t="s">
        <v>39</v>
      </c>
      <c r="Z7389" t="s">
        <v>40</v>
      </c>
    </row>
    <row r="7390" spans="1:26">
      <c r="A7390" s="1">
        <v>44275</v>
      </c>
      <c r="B7390" t="s">
        <v>25827</v>
      </c>
      <c r="C7390" t="s">
        <v>25828</v>
      </c>
      <c r="D7390" t="s">
        <v>25829</v>
      </c>
      <c r="E7390" s="2">
        <v>41698</v>
      </c>
      <c r="F7390" s="2">
        <v>44266</v>
      </c>
      <c r="G7390" s="2">
        <v>44269</v>
      </c>
      <c r="H7390" t="s">
        <v>82</v>
      </c>
      <c r="I7390">
        <v>82.98</v>
      </c>
      <c r="J7390">
        <v>1000</v>
      </c>
      <c r="K7390" t="s">
        <v>30</v>
      </c>
      <c r="L7390" t="s">
        <v>72</v>
      </c>
      <c r="M7390" t="s">
        <v>124</v>
      </c>
      <c r="N7390" t="s">
        <v>59</v>
      </c>
      <c r="O7390" t="s">
        <v>102</v>
      </c>
      <c r="P7390" t="s">
        <v>103</v>
      </c>
      <c r="Q7390">
        <v>52</v>
      </c>
      <c r="R7390" t="s">
        <v>36</v>
      </c>
      <c r="S7390" t="s">
        <v>2332</v>
      </c>
      <c r="T7390" t="s">
        <v>2333</v>
      </c>
      <c r="U7390" t="s">
        <v>75</v>
      </c>
      <c r="V7390" t="s">
        <v>76</v>
      </c>
      <c r="W7390" t="s">
        <v>4125</v>
      </c>
      <c r="X7390" t="s">
        <v>4126</v>
      </c>
      <c r="Y7390" t="s">
        <v>58</v>
      </c>
      <c r="Z7390" t="s">
        <v>59</v>
      </c>
    </row>
    <row r="7391" spans="1:26">
      <c r="A7391" s="1">
        <v>44275</v>
      </c>
      <c r="B7391" t="s">
        <v>25830</v>
      </c>
      <c r="C7391" t="s">
        <v>25831</v>
      </c>
      <c r="D7391" t="s">
        <v>25832</v>
      </c>
      <c r="E7391" s="2">
        <v>41000</v>
      </c>
      <c r="F7391" s="2">
        <v>44261</v>
      </c>
      <c r="G7391" s="2">
        <v>44266</v>
      </c>
      <c r="H7391" t="s">
        <v>48</v>
      </c>
      <c r="I7391">
        <v>98.7</v>
      </c>
      <c r="J7391">
        <v>16000</v>
      </c>
      <c r="K7391" t="s">
        <v>149</v>
      </c>
      <c r="L7391" t="s">
        <v>31</v>
      </c>
      <c r="M7391" t="s">
        <v>83</v>
      </c>
      <c r="N7391" t="s">
        <v>34</v>
      </c>
      <c r="O7391" t="s">
        <v>102</v>
      </c>
      <c r="P7391" t="s">
        <v>103</v>
      </c>
      <c r="Q7391">
        <v>33</v>
      </c>
      <c r="R7391" t="s">
        <v>36</v>
      </c>
      <c r="S7391" t="s">
        <v>432</v>
      </c>
      <c r="T7391" t="s">
        <v>433</v>
      </c>
      <c r="U7391" t="s">
        <v>58</v>
      </c>
      <c r="V7391" t="s">
        <v>59</v>
      </c>
    </row>
    <row r="7392" spans="1:26">
      <c r="A7392" s="1">
        <v>44275</v>
      </c>
      <c r="B7392" t="s">
        <v>25833</v>
      </c>
      <c r="C7392" t="s">
        <v>25834</v>
      </c>
      <c r="D7392" t="s">
        <v>25835</v>
      </c>
      <c r="E7392" s="2">
        <v>41139</v>
      </c>
      <c r="F7392" s="2">
        <v>44262</v>
      </c>
      <c r="G7392" s="2">
        <v>44267</v>
      </c>
      <c r="H7392" t="s">
        <v>48</v>
      </c>
      <c r="I7392">
        <v>121.51</v>
      </c>
      <c r="J7392">
        <v>28000</v>
      </c>
      <c r="K7392" t="s">
        <v>30</v>
      </c>
      <c r="L7392" t="s">
        <v>49</v>
      </c>
      <c r="M7392" t="s">
        <v>83</v>
      </c>
      <c r="N7392" t="s">
        <v>91</v>
      </c>
      <c r="O7392" t="s">
        <v>50</v>
      </c>
      <c r="P7392" t="s">
        <v>172</v>
      </c>
      <c r="Q7392">
        <v>41</v>
      </c>
      <c r="R7392" t="s">
        <v>36</v>
      </c>
      <c r="S7392" t="s">
        <v>623</v>
      </c>
      <c r="T7392" t="s">
        <v>624</v>
      </c>
      <c r="U7392" t="s">
        <v>98</v>
      </c>
      <c r="V7392" t="s">
        <v>63</v>
      </c>
    </row>
    <row r="7393" spans="1:26">
      <c r="A7393" s="1">
        <v>44275</v>
      </c>
      <c r="B7393" t="s">
        <v>25836</v>
      </c>
      <c r="C7393" t="s">
        <v>25837</v>
      </c>
      <c r="D7393" t="s">
        <v>25838</v>
      </c>
      <c r="E7393" s="2">
        <v>41926</v>
      </c>
      <c r="F7393" s="2">
        <v>44265</v>
      </c>
      <c r="G7393" s="2">
        <v>44268</v>
      </c>
      <c r="H7393" t="s">
        <v>82</v>
      </c>
      <c r="I7393">
        <v>93.56</v>
      </c>
      <c r="J7393">
        <v>5000</v>
      </c>
      <c r="K7393" t="s">
        <v>30</v>
      </c>
      <c r="L7393" t="s">
        <v>31</v>
      </c>
      <c r="M7393" t="s">
        <v>32</v>
      </c>
      <c r="N7393" t="s">
        <v>63</v>
      </c>
      <c r="O7393" t="s">
        <v>51</v>
      </c>
      <c r="P7393" t="s">
        <v>52</v>
      </c>
      <c r="Q7393">
        <v>55</v>
      </c>
      <c r="R7393" t="s">
        <v>36</v>
      </c>
      <c r="S7393" t="s">
        <v>6090</v>
      </c>
      <c r="T7393" t="s">
        <v>6091</v>
      </c>
      <c r="U7393" t="s">
        <v>103</v>
      </c>
      <c r="V7393" t="s">
        <v>102</v>
      </c>
      <c r="W7393" t="s">
        <v>7795</v>
      </c>
      <c r="X7393" t="s">
        <v>7796</v>
      </c>
      <c r="Y7393" t="s">
        <v>103</v>
      </c>
      <c r="Z7393" t="s">
        <v>102</v>
      </c>
    </row>
    <row r="7394" spans="1:26">
      <c r="A7394" s="1">
        <v>44275</v>
      </c>
      <c r="B7394" t="s">
        <v>25839</v>
      </c>
      <c r="C7394" t="s">
        <v>25840</v>
      </c>
      <c r="D7394" t="s">
        <v>25841</v>
      </c>
      <c r="E7394" s="2">
        <v>41830</v>
      </c>
      <c r="F7394" s="2">
        <v>44271</v>
      </c>
      <c r="G7394" s="2">
        <v>44272</v>
      </c>
      <c r="H7394" t="s">
        <v>113</v>
      </c>
      <c r="I7394">
        <v>101.26</v>
      </c>
      <c r="J7394">
        <v>9000</v>
      </c>
      <c r="K7394" t="s">
        <v>30</v>
      </c>
      <c r="L7394" t="s">
        <v>72</v>
      </c>
      <c r="M7394" t="s">
        <v>83</v>
      </c>
      <c r="N7394" t="s">
        <v>40</v>
      </c>
      <c r="O7394" t="s">
        <v>50</v>
      </c>
      <c r="P7394" t="s">
        <v>172</v>
      </c>
      <c r="Q7394">
        <v>33</v>
      </c>
      <c r="R7394" t="s">
        <v>36</v>
      </c>
      <c r="S7394" t="s">
        <v>4955</v>
      </c>
      <c r="T7394" t="s">
        <v>4956</v>
      </c>
      <c r="U7394" t="s">
        <v>441</v>
      </c>
      <c r="V7394" t="s">
        <v>63</v>
      </c>
      <c r="W7394" t="s">
        <v>4167</v>
      </c>
      <c r="X7394" t="s">
        <v>4168</v>
      </c>
      <c r="Y7394" t="s">
        <v>90</v>
      </c>
      <c r="Z7394" t="s">
        <v>91</v>
      </c>
    </row>
    <row r="7395" spans="1:26">
      <c r="A7395" s="1">
        <v>44275</v>
      </c>
      <c r="B7395" t="s">
        <v>25842</v>
      </c>
      <c r="C7395" t="s">
        <v>25843</v>
      </c>
      <c r="D7395" t="s">
        <v>25844</v>
      </c>
      <c r="E7395" s="2">
        <v>41954</v>
      </c>
      <c r="F7395" s="2">
        <v>44269</v>
      </c>
      <c r="G7395" s="2">
        <v>44271</v>
      </c>
      <c r="H7395" t="s">
        <v>82</v>
      </c>
      <c r="I7395">
        <v>72.66</v>
      </c>
      <c r="J7395">
        <v>3000</v>
      </c>
      <c r="K7395" t="s">
        <v>30</v>
      </c>
      <c r="L7395" t="s">
        <v>31</v>
      </c>
      <c r="M7395" t="s">
        <v>32</v>
      </c>
      <c r="N7395" t="s">
        <v>76</v>
      </c>
      <c r="O7395" t="s">
        <v>76</v>
      </c>
      <c r="P7395" t="s">
        <v>702</v>
      </c>
      <c r="Q7395">
        <v>40</v>
      </c>
      <c r="R7395" t="s">
        <v>36</v>
      </c>
      <c r="S7395" t="s">
        <v>5180</v>
      </c>
      <c r="T7395" t="s">
        <v>5181</v>
      </c>
      <c r="U7395" t="s">
        <v>39</v>
      </c>
      <c r="V7395" t="s">
        <v>40</v>
      </c>
    </row>
    <row r="7396" spans="1:26">
      <c r="A7396" s="1">
        <v>44275</v>
      </c>
      <c r="B7396" t="s">
        <v>25845</v>
      </c>
      <c r="C7396" t="s">
        <v>25846</v>
      </c>
      <c r="D7396" t="s">
        <v>25847</v>
      </c>
      <c r="E7396" s="2">
        <v>41928</v>
      </c>
      <c r="F7396" s="2">
        <v>44256</v>
      </c>
      <c r="G7396" s="2">
        <v>44261</v>
      </c>
      <c r="H7396" t="s">
        <v>95</v>
      </c>
      <c r="I7396">
        <v>93.39</v>
      </c>
      <c r="J7396">
        <v>40000</v>
      </c>
      <c r="K7396" t="s">
        <v>30</v>
      </c>
      <c r="L7396" t="s">
        <v>31</v>
      </c>
      <c r="M7396" t="s">
        <v>32</v>
      </c>
      <c r="N7396" t="s">
        <v>51</v>
      </c>
      <c r="O7396" t="s">
        <v>33</v>
      </c>
      <c r="P7396" t="s">
        <v>55</v>
      </c>
      <c r="Q7396">
        <v>58</v>
      </c>
      <c r="R7396" t="s">
        <v>36</v>
      </c>
      <c r="S7396" t="s">
        <v>1746</v>
      </c>
      <c r="T7396" t="s">
        <v>1747</v>
      </c>
      <c r="U7396" t="s">
        <v>1748</v>
      </c>
      <c r="V7396" t="s">
        <v>63</v>
      </c>
    </row>
    <row r="7397" spans="1:26">
      <c r="A7397" s="1">
        <v>44275</v>
      </c>
      <c r="B7397" t="s">
        <v>25848</v>
      </c>
      <c r="C7397" t="s">
        <v>25849</v>
      </c>
      <c r="D7397" t="s">
        <v>25850</v>
      </c>
      <c r="E7397" s="2">
        <v>43057</v>
      </c>
      <c r="F7397" s="2">
        <v>44268</v>
      </c>
      <c r="G7397" s="2">
        <v>44270</v>
      </c>
      <c r="H7397" t="s">
        <v>113</v>
      </c>
      <c r="I7397">
        <v>81.7</v>
      </c>
      <c r="J7397">
        <v>7000</v>
      </c>
      <c r="K7397" t="s">
        <v>30</v>
      </c>
      <c r="L7397" t="s">
        <v>49</v>
      </c>
      <c r="M7397" t="s">
        <v>124</v>
      </c>
      <c r="N7397" t="s">
        <v>63</v>
      </c>
      <c r="O7397" t="s">
        <v>118</v>
      </c>
      <c r="P7397" t="s">
        <v>117</v>
      </c>
      <c r="Q7397">
        <v>37</v>
      </c>
      <c r="R7397" t="s">
        <v>36</v>
      </c>
      <c r="S7397" t="s">
        <v>386</v>
      </c>
      <c r="T7397" t="s">
        <v>387</v>
      </c>
      <c r="U7397" t="s">
        <v>103</v>
      </c>
      <c r="V7397" t="s">
        <v>102</v>
      </c>
      <c r="W7397" t="s">
        <v>3634</v>
      </c>
      <c r="X7397" t="s">
        <v>3635</v>
      </c>
      <c r="Y7397" t="s">
        <v>103</v>
      </c>
      <c r="Z7397" t="s">
        <v>102</v>
      </c>
    </row>
    <row r="7398" spans="1:26">
      <c r="A7398" s="1">
        <v>44275</v>
      </c>
      <c r="B7398" t="s">
        <v>25851</v>
      </c>
      <c r="C7398" t="s">
        <v>25852</v>
      </c>
      <c r="D7398" t="s">
        <v>25853</v>
      </c>
      <c r="E7398" s="2">
        <v>43807</v>
      </c>
      <c r="F7398" s="2">
        <v>44274</v>
      </c>
      <c r="G7398" s="2">
        <v>44274</v>
      </c>
      <c r="H7398" t="s">
        <v>113</v>
      </c>
      <c r="I7398">
        <v>99.9</v>
      </c>
      <c r="J7398">
        <v>10000</v>
      </c>
      <c r="K7398" t="s">
        <v>30</v>
      </c>
      <c r="L7398" t="s">
        <v>49</v>
      </c>
      <c r="M7398" t="s">
        <v>83</v>
      </c>
      <c r="N7398" t="s">
        <v>118</v>
      </c>
      <c r="O7398" t="s">
        <v>44</v>
      </c>
      <c r="P7398" t="s">
        <v>43</v>
      </c>
      <c r="Q7398">
        <v>51</v>
      </c>
      <c r="R7398" t="s">
        <v>36</v>
      </c>
      <c r="S7398" t="s">
        <v>7793</v>
      </c>
      <c r="T7398" t="s">
        <v>7794</v>
      </c>
      <c r="U7398" t="s">
        <v>90</v>
      </c>
      <c r="V7398" t="s">
        <v>91</v>
      </c>
    </row>
    <row r="7399" spans="1:26">
      <c r="A7399" s="1">
        <v>44275</v>
      </c>
      <c r="B7399" t="s">
        <v>25854</v>
      </c>
      <c r="C7399" t="s">
        <v>25855</v>
      </c>
      <c r="D7399" t="s">
        <v>25856</v>
      </c>
      <c r="E7399" s="2">
        <v>41326</v>
      </c>
      <c r="F7399" s="2">
        <v>44262</v>
      </c>
      <c r="G7399" s="2">
        <v>44267</v>
      </c>
      <c r="H7399" t="s">
        <v>29</v>
      </c>
      <c r="I7399">
        <v>179.59</v>
      </c>
      <c r="J7399">
        <v>20000</v>
      </c>
      <c r="K7399" t="s">
        <v>30</v>
      </c>
      <c r="L7399" t="s">
        <v>49</v>
      </c>
      <c r="M7399" t="s">
        <v>83</v>
      </c>
      <c r="N7399" t="s">
        <v>63</v>
      </c>
      <c r="O7399" t="s">
        <v>50</v>
      </c>
      <c r="P7399" t="s">
        <v>172</v>
      </c>
      <c r="Q7399">
        <v>26</v>
      </c>
      <c r="R7399" t="s">
        <v>36</v>
      </c>
      <c r="S7399" t="s">
        <v>5809</v>
      </c>
      <c r="T7399" t="s">
        <v>5810</v>
      </c>
      <c r="U7399" t="s">
        <v>117</v>
      </c>
      <c r="V7399" t="s">
        <v>118</v>
      </c>
      <c r="W7399" t="s">
        <v>5890</v>
      </c>
      <c r="X7399" t="s">
        <v>5891</v>
      </c>
      <c r="Y7399" t="s">
        <v>103</v>
      </c>
      <c r="Z7399" t="s">
        <v>102</v>
      </c>
    </row>
    <row r="7400" spans="1:26">
      <c r="A7400" s="1">
        <v>44275</v>
      </c>
      <c r="B7400" t="s">
        <v>25857</v>
      </c>
      <c r="C7400" t="s">
        <v>25858</v>
      </c>
      <c r="D7400" t="s">
        <v>25859</v>
      </c>
      <c r="E7400" s="2">
        <v>42241</v>
      </c>
      <c r="F7400" s="2">
        <v>44270</v>
      </c>
      <c r="G7400" s="2">
        <v>44271</v>
      </c>
      <c r="H7400" t="s">
        <v>29</v>
      </c>
      <c r="I7400">
        <v>114.03</v>
      </c>
      <c r="J7400">
        <v>4000</v>
      </c>
      <c r="K7400" t="s">
        <v>30</v>
      </c>
      <c r="L7400" t="s">
        <v>31</v>
      </c>
      <c r="M7400" t="s">
        <v>83</v>
      </c>
      <c r="N7400" t="s">
        <v>167</v>
      </c>
      <c r="O7400" t="s">
        <v>44</v>
      </c>
      <c r="P7400" t="s">
        <v>3724</v>
      </c>
      <c r="Q7400">
        <v>46</v>
      </c>
      <c r="R7400" t="s">
        <v>36</v>
      </c>
      <c r="S7400" t="s">
        <v>5618</v>
      </c>
      <c r="T7400" t="s">
        <v>5619</v>
      </c>
      <c r="U7400" t="s">
        <v>117</v>
      </c>
      <c r="V7400" t="s">
        <v>118</v>
      </c>
      <c r="W7400" t="s">
        <v>887</v>
      </c>
      <c r="X7400" t="s">
        <v>888</v>
      </c>
      <c r="Y7400" t="s">
        <v>889</v>
      </c>
      <c r="Z7400" t="s">
        <v>107</v>
      </c>
    </row>
    <row r="7401" spans="1:26">
      <c r="A7401" s="1">
        <v>44275</v>
      </c>
      <c r="B7401" t="s">
        <v>25860</v>
      </c>
      <c r="C7401" t="s">
        <v>25861</v>
      </c>
      <c r="D7401" t="s">
        <v>25862</v>
      </c>
      <c r="E7401" s="2">
        <v>40547</v>
      </c>
      <c r="F7401" s="2">
        <v>44267</v>
      </c>
      <c r="G7401" s="2">
        <v>44270</v>
      </c>
      <c r="H7401" t="s">
        <v>82</v>
      </c>
      <c r="I7401">
        <v>96.7</v>
      </c>
      <c r="J7401">
        <v>5000</v>
      </c>
      <c r="K7401" t="s">
        <v>30</v>
      </c>
      <c r="L7401" t="s">
        <v>72</v>
      </c>
      <c r="M7401" t="s">
        <v>32</v>
      </c>
      <c r="N7401" t="s">
        <v>76</v>
      </c>
      <c r="O7401" t="s">
        <v>167</v>
      </c>
      <c r="P7401" t="s">
        <v>2415</v>
      </c>
      <c r="Q7401">
        <v>45</v>
      </c>
      <c r="R7401" t="s">
        <v>36</v>
      </c>
      <c r="S7401" t="s">
        <v>498</v>
      </c>
      <c r="T7401" t="s">
        <v>499</v>
      </c>
      <c r="U7401" t="s">
        <v>58</v>
      </c>
      <c r="V7401" t="s">
        <v>59</v>
      </c>
      <c r="W7401" t="s">
        <v>4928</v>
      </c>
      <c r="X7401" t="s">
        <v>4929</v>
      </c>
      <c r="Y7401" t="s">
        <v>702</v>
      </c>
      <c r="Z7401" t="s">
        <v>76</v>
      </c>
    </row>
    <row r="7402" spans="1:26">
      <c r="A7402" s="1">
        <v>44275</v>
      </c>
      <c r="B7402" t="s">
        <v>25863</v>
      </c>
      <c r="C7402" t="s">
        <v>25864</v>
      </c>
      <c r="D7402" t="s">
        <v>25865</v>
      </c>
      <c r="E7402" s="2">
        <v>41921</v>
      </c>
      <c r="F7402" s="2">
        <v>44258</v>
      </c>
      <c r="G7402" s="2">
        <v>44263</v>
      </c>
      <c r="H7402" t="s">
        <v>113</v>
      </c>
      <c r="I7402">
        <v>126.42</v>
      </c>
      <c r="J7402">
        <v>9000</v>
      </c>
      <c r="K7402" t="s">
        <v>30</v>
      </c>
      <c r="L7402" t="s">
        <v>31</v>
      </c>
      <c r="M7402" t="s">
        <v>83</v>
      </c>
      <c r="N7402" t="s">
        <v>107</v>
      </c>
      <c r="O7402" t="s">
        <v>107</v>
      </c>
      <c r="P7402" t="s">
        <v>2959</v>
      </c>
      <c r="Q7402">
        <v>46</v>
      </c>
      <c r="R7402" t="s">
        <v>36</v>
      </c>
      <c r="S7402" t="s">
        <v>943</v>
      </c>
      <c r="T7402" t="s">
        <v>944</v>
      </c>
      <c r="U7402" t="s">
        <v>55</v>
      </c>
      <c r="V7402" t="s">
        <v>33</v>
      </c>
      <c r="W7402" t="s">
        <v>2710</v>
      </c>
      <c r="X7402" t="s">
        <v>2711</v>
      </c>
      <c r="Y7402" t="s">
        <v>43</v>
      </c>
      <c r="Z7402" t="s">
        <v>44</v>
      </c>
    </row>
    <row r="7403" spans="1:26">
      <c r="A7403" s="1">
        <v>44275</v>
      </c>
      <c r="B7403" t="s">
        <v>25866</v>
      </c>
      <c r="C7403" t="s">
        <v>25867</v>
      </c>
      <c r="D7403" t="s">
        <v>25868</v>
      </c>
      <c r="E7403" s="2">
        <v>40528</v>
      </c>
      <c r="F7403" s="2">
        <v>44256</v>
      </c>
      <c r="G7403" s="2">
        <v>44261</v>
      </c>
      <c r="H7403" t="s">
        <v>48</v>
      </c>
      <c r="I7403">
        <v>147.63</v>
      </c>
      <c r="J7403">
        <v>32000</v>
      </c>
      <c r="K7403" t="s">
        <v>30</v>
      </c>
      <c r="L7403" t="s">
        <v>31</v>
      </c>
      <c r="M7403" t="s">
        <v>32</v>
      </c>
      <c r="N7403" t="s">
        <v>63</v>
      </c>
      <c r="O7403" t="s">
        <v>91</v>
      </c>
      <c r="P7403" t="s">
        <v>90</v>
      </c>
      <c r="Q7403">
        <v>40</v>
      </c>
      <c r="R7403" t="s">
        <v>36</v>
      </c>
      <c r="S7403" t="s">
        <v>7590</v>
      </c>
      <c r="T7403" t="s">
        <v>7591</v>
      </c>
      <c r="U7403" t="s">
        <v>819</v>
      </c>
      <c r="V7403" t="s">
        <v>76</v>
      </c>
      <c r="W7403" t="s">
        <v>5933</v>
      </c>
      <c r="X7403" t="s">
        <v>5934</v>
      </c>
      <c r="Y7403" t="s">
        <v>90</v>
      </c>
      <c r="Z7403" t="s">
        <v>91</v>
      </c>
    </row>
    <row r="7404" spans="1:26">
      <c r="A7404" s="1">
        <v>44275</v>
      </c>
      <c r="B7404" t="s">
        <v>25869</v>
      </c>
      <c r="C7404" t="s">
        <v>25870</v>
      </c>
      <c r="D7404" t="s">
        <v>25871</v>
      </c>
      <c r="E7404" s="2">
        <v>43019</v>
      </c>
      <c r="F7404" s="2">
        <v>44256</v>
      </c>
      <c r="G7404" s="2">
        <v>44261</v>
      </c>
      <c r="H7404" t="s">
        <v>171</v>
      </c>
      <c r="I7404">
        <v>11.45</v>
      </c>
      <c r="J7404">
        <v>400</v>
      </c>
      <c r="K7404" t="s">
        <v>30</v>
      </c>
      <c r="L7404" t="s">
        <v>72</v>
      </c>
      <c r="M7404" t="s">
        <v>32</v>
      </c>
      <c r="N7404" t="s">
        <v>107</v>
      </c>
      <c r="O7404" t="s">
        <v>44</v>
      </c>
      <c r="P7404" t="s">
        <v>43</v>
      </c>
      <c r="Q7404">
        <v>35</v>
      </c>
      <c r="R7404" t="s">
        <v>36</v>
      </c>
      <c r="S7404" t="s">
        <v>2132</v>
      </c>
      <c r="T7404" t="s">
        <v>2133</v>
      </c>
      <c r="U7404" t="s">
        <v>103</v>
      </c>
      <c r="V7404" t="s">
        <v>102</v>
      </c>
      <c r="W7404" t="s">
        <v>7451</v>
      </c>
      <c r="X7404" t="s">
        <v>7452</v>
      </c>
      <c r="Y7404" t="s">
        <v>58</v>
      </c>
      <c r="Z7404" t="s">
        <v>59</v>
      </c>
    </row>
    <row r="7405" spans="1:26">
      <c r="A7405" s="1">
        <v>44275</v>
      </c>
      <c r="B7405" t="s">
        <v>25872</v>
      </c>
      <c r="C7405" t="s">
        <v>25873</v>
      </c>
      <c r="D7405" t="s">
        <v>25874</v>
      </c>
      <c r="E7405" s="2">
        <v>40504</v>
      </c>
      <c r="F7405" s="2">
        <v>44259</v>
      </c>
      <c r="G7405" s="2">
        <v>44264</v>
      </c>
      <c r="H7405" t="s">
        <v>29</v>
      </c>
      <c r="I7405">
        <v>170.43</v>
      </c>
      <c r="J7405">
        <v>9000</v>
      </c>
      <c r="K7405" t="s">
        <v>149</v>
      </c>
      <c r="L7405" t="s">
        <v>49</v>
      </c>
      <c r="M7405" t="s">
        <v>83</v>
      </c>
      <c r="N7405" t="s">
        <v>102</v>
      </c>
      <c r="O7405" t="s">
        <v>107</v>
      </c>
      <c r="P7405" t="s">
        <v>1961</v>
      </c>
      <c r="Q7405">
        <v>31</v>
      </c>
      <c r="R7405" t="s">
        <v>36</v>
      </c>
      <c r="S7405" t="s">
        <v>3690</v>
      </c>
      <c r="T7405" t="s">
        <v>3691</v>
      </c>
      <c r="U7405" t="s">
        <v>52</v>
      </c>
      <c r="V7405" t="s">
        <v>51</v>
      </c>
    </row>
    <row r="7406" spans="1:26">
      <c r="A7406" s="1">
        <v>44275</v>
      </c>
      <c r="B7406" t="s">
        <v>25875</v>
      </c>
      <c r="C7406" t="s">
        <v>25876</v>
      </c>
      <c r="D7406" t="s">
        <v>25877</v>
      </c>
      <c r="E7406" s="2">
        <v>42042</v>
      </c>
      <c r="F7406" s="2">
        <v>44266</v>
      </c>
      <c r="G7406" s="2">
        <v>44269</v>
      </c>
      <c r="H7406" t="s">
        <v>29</v>
      </c>
      <c r="I7406">
        <v>181.72</v>
      </c>
      <c r="J7406">
        <v>7000</v>
      </c>
      <c r="K7406" t="s">
        <v>30</v>
      </c>
      <c r="L7406" t="s">
        <v>72</v>
      </c>
      <c r="M7406" t="s">
        <v>32</v>
      </c>
      <c r="N7406" t="s">
        <v>34</v>
      </c>
      <c r="O7406" t="s">
        <v>50</v>
      </c>
      <c r="P7406" t="s">
        <v>172</v>
      </c>
      <c r="Q7406">
        <v>27</v>
      </c>
      <c r="R7406" t="s">
        <v>237</v>
      </c>
      <c r="S7406" t="s">
        <v>2438</v>
      </c>
      <c r="T7406" t="s">
        <v>2439</v>
      </c>
      <c r="U7406" t="s">
        <v>2440</v>
      </c>
      <c r="V7406" t="s">
        <v>107</v>
      </c>
    </row>
    <row r="7407" spans="1:26">
      <c r="A7407" s="1">
        <v>44275</v>
      </c>
      <c r="B7407" t="s">
        <v>25878</v>
      </c>
      <c r="C7407" t="s">
        <v>25879</v>
      </c>
      <c r="D7407" t="s">
        <v>25880</v>
      </c>
      <c r="E7407" s="2">
        <v>43291</v>
      </c>
      <c r="F7407" s="2">
        <v>44266</v>
      </c>
      <c r="G7407" s="2">
        <v>44269</v>
      </c>
      <c r="H7407" t="s">
        <v>29</v>
      </c>
      <c r="I7407">
        <v>158.74</v>
      </c>
      <c r="J7407">
        <v>20000</v>
      </c>
      <c r="K7407" t="s">
        <v>30</v>
      </c>
      <c r="L7407" t="s">
        <v>49</v>
      </c>
      <c r="M7407" t="s">
        <v>32</v>
      </c>
      <c r="N7407" t="s">
        <v>44</v>
      </c>
      <c r="O7407" t="s">
        <v>63</v>
      </c>
      <c r="P7407" t="s">
        <v>1631</v>
      </c>
      <c r="Q7407">
        <v>40</v>
      </c>
      <c r="R7407" t="s">
        <v>36</v>
      </c>
      <c r="S7407" t="s">
        <v>18093</v>
      </c>
      <c r="T7407" t="s">
        <v>18094</v>
      </c>
      <c r="U7407" t="s">
        <v>969</v>
      </c>
      <c r="V7407" t="s">
        <v>63</v>
      </c>
      <c r="W7407" t="s">
        <v>88</v>
      </c>
      <c r="X7407" t="s">
        <v>89</v>
      </c>
      <c r="Y7407" t="s">
        <v>90</v>
      </c>
      <c r="Z7407" t="s">
        <v>91</v>
      </c>
    </row>
    <row r="7408" spans="1:26">
      <c r="A7408" s="1">
        <v>44275</v>
      </c>
      <c r="B7408" t="s">
        <v>25881</v>
      </c>
      <c r="C7408" t="s">
        <v>25882</v>
      </c>
      <c r="D7408" t="s">
        <v>25883</v>
      </c>
      <c r="E7408" s="2">
        <v>43032</v>
      </c>
      <c r="F7408" s="2">
        <v>44258</v>
      </c>
      <c r="G7408" s="2">
        <v>44263</v>
      </c>
      <c r="H7408" t="s">
        <v>29</v>
      </c>
      <c r="I7408">
        <v>152.97</v>
      </c>
      <c r="J7408">
        <v>17000</v>
      </c>
      <c r="K7408" t="s">
        <v>30</v>
      </c>
      <c r="L7408" t="s">
        <v>72</v>
      </c>
      <c r="M7408" t="s">
        <v>32</v>
      </c>
      <c r="N7408" t="s">
        <v>33</v>
      </c>
      <c r="O7408" t="s">
        <v>34</v>
      </c>
      <c r="P7408" t="s">
        <v>855</v>
      </c>
      <c r="Q7408">
        <v>53</v>
      </c>
      <c r="R7408" t="s">
        <v>36</v>
      </c>
      <c r="S7408" t="s">
        <v>5402</v>
      </c>
      <c r="T7408" t="s">
        <v>5403</v>
      </c>
      <c r="U7408" t="s">
        <v>468</v>
      </c>
      <c r="V7408" t="s">
        <v>63</v>
      </c>
    </row>
    <row r="7409" spans="1:26">
      <c r="A7409" s="1">
        <v>44275</v>
      </c>
      <c r="B7409" t="s">
        <v>25884</v>
      </c>
      <c r="C7409" t="s">
        <v>25885</v>
      </c>
      <c r="D7409" t="s">
        <v>25886</v>
      </c>
      <c r="E7409" s="2">
        <v>41025</v>
      </c>
      <c r="F7409" s="2">
        <v>44268</v>
      </c>
      <c r="G7409" s="2">
        <v>44270</v>
      </c>
      <c r="H7409" t="s">
        <v>95</v>
      </c>
      <c r="I7409">
        <v>94.5</v>
      </c>
      <c r="J7409">
        <v>45000</v>
      </c>
      <c r="K7409" t="s">
        <v>30</v>
      </c>
      <c r="L7409" t="s">
        <v>72</v>
      </c>
      <c r="M7409" t="s">
        <v>124</v>
      </c>
      <c r="N7409" t="s">
        <v>59</v>
      </c>
      <c r="O7409" t="s">
        <v>51</v>
      </c>
      <c r="P7409" t="s">
        <v>52</v>
      </c>
      <c r="Q7409">
        <v>47</v>
      </c>
      <c r="R7409" t="s">
        <v>36</v>
      </c>
      <c r="S7409" t="s">
        <v>3461</v>
      </c>
      <c r="T7409" t="s">
        <v>3462</v>
      </c>
      <c r="U7409" t="s">
        <v>172</v>
      </c>
      <c r="V7409" t="s">
        <v>50</v>
      </c>
      <c r="W7409" t="s">
        <v>306</v>
      </c>
      <c r="X7409" t="s">
        <v>307</v>
      </c>
      <c r="Y7409" t="s">
        <v>135</v>
      </c>
      <c r="Z7409" t="s">
        <v>136</v>
      </c>
    </row>
    <row r="7410" spans="1:26">
      <c r="A7410" s="1">
        <v>44275</v>
      </c>
      <c r="B7410" t="s">
        <v>25887</v>
      </c>
      <c r="C7410" t="s">
        <v>25888</v>
      </c>
      <c r="D7410" t="s">
        <v>25889</v>
      </c>
      <c r="E7410" s="2">
        <v>42032</v>
      </c>
      <c r="F7410" s="2">
        <v>44256</v>
      </c>
      <c r="G7410" s="2">
        <v>44261</v>
      </c>
      <c r="H7410" t="s">
        <v>113</v>
      </c>
      <c r="I7410">
        <v>125.53</v>
      </c>
      <c r="J7410">
        <v>1000</v>
      </c>
      <c r="K7410" t="s">
        <v>30</v>
      </c>
      <c r="L7410" t="s">
        <v>72</v>
      </c>
      <c r="M7410" t="s">
        <v>32</v>
      </c>
      <c r="N7410" t="s">
        <v>44</v>
      </c>
      <c r="O7410" t="s">
        <v>34</v>
      </c>
      <c r="P7410" t="s">
        <v>35</v>
      </c>
      <c r="Q7410">
        <v>62</v>
      </c>
      <c r="R7410" t="s">
        <v>36</v>
      </c>
      <c r="S7410" t="s">
        <v>10631</v>
      </c>
      <c r="T7410" t="s">
        <v>10632</v>
      </c>
      <c r="U7410" t="s">
        <v>55</v>
      </c>
      <c r="V7410" t="s">
        <v>33</v>
      </c>
      <c r="W7410" t="s">
        <v>41</v>
      </c>
      <c r="X7410" t="s">
        <v>42</v>
      </c>
      <c r="Y7410" t="s">
        <v>43</v>
      </c>
      <c r="Z7410" t="s">
        <v>44</v>
      </c>
    </row>
    <row r="7411" spans="1:26">
      <c r="A7411" s="1">
        <v>44275</v>
      </c>
      <c r="B7411" t="s">
        <v>25890</v>
      </c>
      <c r="C7411" t="s">
        <v>25891</v>
      </c>
      <c r="D7411" t="s">
        <v>25892</v>
      </c>
      <c r="E7411" s="2">
        <v>41678</v>
      </c>
      <c r="F7411" s="2">
        <v>44274</v>
      </c>
      <c r="G7411" s="2">
        <v>44274</v>
      </c>
      <c r="H7411" t="s">
        <v>29</v>
      </c>
      <c r="I7411">
        <v>163.79</v>
      </c>
      <c r="J7411">
        <v>16000</v>
      </c>
      <c r="K7411" t="s">
        <v>30</v>
      </c>
      <c r="L7411" t="s">
        <v>49</v>
      </c>
      <c r="M7411" t="s">
        <v>124</v>
      </c>
      <c r="N7411" t="s">
        <v>102</v>
      </c>
      <c r="O7411" t="s">
        <v>91</v>
      </c>
      <c r="P7411" t="s">
        <v>90</v>
      </c>
      <c r="Q7411">
        <v>36</v>
      </c>
      <c r="R7411" t="s">
        <v>36</v>
      </c>
      <c r="S7411" t="s">
        <v>333</v>
      </c>
      <c r="T7411" t="s">
        <v>334</v>
      </c>
      <c r="U7411" t="s">
        <v>135</v>
      </c>
      <c r="V7411" t="s">
        <v>136</v>
      </c>
    </row>
    <row r="7412" spans="1:26">
      <c r="A7412" s="1">
        <v>44275</v>
      </c>
      <c r="B7412" t="s">
        <v>25893</v>
      </c>
      <c r="C7412" t="s">
        <v>25894</v>
      </c>
      <c r="D7412" t="s">
        <v>25895</v>
      </c>
      <c r="E7412" s="2">
        <v>42702</v>
      </c>
      <c r="F7412" s="2">
        <v>44259</v>
      </c>
      <c r="G7412" s="2">
        <v>44264</v>
      </c>
      <c r="H7412" t="s">
        <v>82</v>
      </c>
      <c r="I7412">
        <v>89.13</v>
      </c>
      <c r="J7412">
        <v>1000</v>
      </c>
      <c r="K7412" t="s">
        <v>30</v>
      </c>
      <c r="L7412" t="s">
        <v>31</v>
      </c>
      <c r="M7412" t="s">
        <v>83</v>
      </c>
      <c r="N7412" t="s">
        <v>40</v>
      </c>
      <c r="O7412" t="s">
        <v>102</v>
      </c>
      <c r="P7412" t="s">
        <v>103</v>
      </c>
      <c r="Q7412">
        <v>34</v>
      </c>
      <c r="R7412" t="s">
        <v>36</v>
      </c>
      <c r="S7412" t="s">
        <v>2039</v>
      </c>
      <c r="T7412" t="s">
        <v>2040</v>
      </c>
      <c r="U7412" t="s">
        <v>2041</v>
      </c>
      <c r="V7412" t="s">
        <v>87</v>
      </c>
      <c r="W7412" t="s">
        <v>1536</v>
      </c>
      <c r="X7412" t="s">
        <v>1537</v>
      </c>
      <c r="Y7412" t="s">
        <v>52</v>
      </c>
      <c r="Z7412" t="s">
        <v>51</v>
      </c>
    </row>
    <row r="7413" spans="1:26">
      <c r="A7413" s="1">
        <v>44276</v>
      </c>
      <c r="B7413" t="s">
        <v>25896</v>
      </c>
      <c r="C7413" t="s">
        <v>25897</v>
      </c>
      <c r="D7413" t="s">
        <v>25898</v>
      </c>
      <c r="E7413" s="2">
        <v>41065</v>
      </c>
      <c r="F7413" s="2">
        <v>44275</v>
      </c>
      <c r="G7413" s="2">
        <v>44275</v>
      </c>
      <c r="H7413" t="s">
        <v>48</v>
      </c>
      <c r="I7413">
        <v>82.55</v>
      </c>
      <c r="J7413">
        <v>11000</v>
      </c>
      <c r="K7413" t="s">
        <v>30</v>
      </c>
      <c r="L7413" t="s">
        <v>72</v>
      </c>
      <c r="M7413" t="s">
        <v>83</v>
      </c>
      <c r="N7413" t="s">
        <v>107</v>
      </c>
      <c r="O7413" t="s">
        <v>136</v>
      </c>
      <c r="P7413" t="s">
        <v>135</v>
      </c>
      <c r="Q7413">
        <v>56</v>
      </c>
      <c r="R7413" t="s">
        <v>36</v>
      </c>
      <c r="S7413" t="s">
        <v>6732</v>
      </c>
      <c r="T7413" t="s">
        <v>6733</v>
      </c>
      <c r="U7413" t="s">
        <v>132</v>
      </c>
      <c r="V7413" t="s">
        <v>63</v>
      </c>
      <c r="W7413" t="s">
        <v>7167</v>
      </c>
      <c r="X7413" t="s">
        <v>7168</v>
      </c>
      <c r="Y7413" t="s">
        <v>145</v>
      </c>
      <c r="Z7413" t="s">
        <v>63</v>
      </c>
    </row>
    <row r="7414" spans="1:26">
      <c r="A7414" s="1">
        <v>44276</v>
      </c>
      <c r="B7414" t="s">
        <v>25899</v>
      </c>
      <c r="C7414" t="s">
        <v>25900</v>
      </c>
      <c r="D7414" t="s">
        <v>25901</v>
      </c>
      <c r="E7414" s="2">
        <v>40411</v>
      </c>
      <c r="F7414" s="2">
        <v>44273</v>
      </c>
      <c r="G7414" s="2">
        <v>44273</v>
      </c>
      <c r="H7414" t="s">
        <v>29</v>
      </c>
      <c r="I7414">
        <v>131.59</v>
      </c>
      <c r="J7414">
        <v>13000</v>
      </c>
      <c r="K7414" t="s">
        <v>30</v>
      </c>
      <c r="L7414" t="s">
        <v>72</v>
      </c>
      <c r="M7414" t="s">
        <v>83</v>
      </c>
      <c r="N7414" t="s">
        <v>63</v>
      </c>
      <c r="O7414" t="s">
        <v>51</v>
      </c>
      <c r="P7414" t="s">
        <v>52</v>
      </c>
      <c r="Q7414">
        <v>25</v>
      </c>
      <c r="R7414" t="s">
        <v>36</v>
      </c>
      <c r="S7414" t="s">
        <v>2715</v>
      </c>
      <c r="T7414" t="s">
        <v>2716</v>
      </c>
      <c r="U7414" t="s">
        <v>117</v>
      </c>
      <c r="V7414" t="s">
        <v>118</v>
      </c>
      <c r="W7414" t="s">
        <v>788</v>
      </c>
      <c r="X7414" t="s">
        <v>789</v>
      </c>
      <c r="Y7414" t="s">
        <v>39</v>
      </c>
      <c r="Z7414" t="s">
        <v>40</v>
      </c>
    </row>
    <row r="7415" spans="1:26">
      <c r="A7415" s="1">
        <v>44276</v>
      </c>
      <c r="B7415" t="s">
        <v>25902</v>
      </c>
      <c r="C7415" t="s">
        <v>25903</v>
      </c>
      <c r="D7415" t="s">
        <v>25904</v>
      </c>
      <c r="E7415" s="2">
        <v>41628</v>
      </c>
      <c r="F7415" s="2">
        <v>44268</v>
      </c>
      <c r="G7415" s="2">
        <v>44271</v>
      </c>
      <c r="H7415" t="s">
        <v>95</v>
      </c>
      <c r="I7415">
        <v>55.08</v>
      </c>
      <c r="J7415">
        <v>76000</v>
      </c>
      <c r="K7415" t="s">
        <v>30</v>
      </c>
      <c r="L7415" t="s">
        <v>31</v>
      </c>
      <c r="M7415" t="s">
        <v>83</v>
      </c>
      <c r="N7415" t="s">
        <v>51</v>
      </c>
      <c r="O7415" t="s">
        <v>76</v>
      </c>
      <c r="P7415" t="s">
        <v>367</v>
      </c>
      <c r="Q7415">
        <v>54</v>
      </c>
      <c r="R7415" t="s">
        <v>36</v>
      </c>
      <c r="S7415" t="s">
        <v>8851</v>
      </c>
      <c r="T7415" t="s">
        <v>8852</v>
      </c>
      <c r="U7415" t="s">
        <v>52</v>
      </c>
      <c r="V7415" t="s">
        <v>51</v>
      </c>
      <c r="W7415" t="s">
        <v>41</v>
      </c>
      <c r="X7415" t="s">
        <v>42</v>
      </c>
      <c r="Y7415" t="s">
        <v>43</v>
      </c>
      <c r="Z7415" t="s">
        <v>44</v>
      </c>
    </row>
    <row r="7416" spans="1:26">
      <c r="A7416" s="1">
        <v>44276</v>
      </c>
      <c r="B7416" t="s">
        <v>25905</v>
      </c>
      <c r="C7416" t="s">
        <v>25906</v>
      </c>
      <c r="D7416" t="s">
        <v>25907</v>
      </c>
      <c r="E7416" s="2">
        <v>43659</v>
      </c>
      <c r="F7416" s="2">
        <v>44257</v>
      </c>
      <c r="G7416" s="2">
        <v>44262</v>
      </c>
      <c r="H7416" t="s">
        <v>29</v>
      </c>
      <c r="I7416">
        <v>139.22999999999999</v>
      </c>
      <c r="J7416">
        <v>3000</v>
      </c>
      <c r="K7416" t="s">
        <v>30</v>
      </c>
      <c r="L7416" t="s">
        <v>49</v>
      </c>
      <c r="M7416" t="s">
        <v>83</v>
      </c>
      <c r="N7416" t="s">
        <v>33</v>
      </c>
      <c r="O7416" t="s">
        <v>40</v>
      </c>
      <c r="P7416" t="s">
        <v>39</v>
      </c>
      <c r="Q7416">
        <v>56</v>
      </c>
      <c r="R7416" t="s">
        <v>36</v>
      </c>
      <c r="S7416" t="s">
        <v>3437</v>
      </c>
      <c r="T7416" t="s">
        <v>3438</v>
      </c>
      <c r="U7416" t="s">
        <v>855</v>
      </c>
      <c r="V7416" t="s">
        <v>34</v>
      </c>
      <c r="W7416" t="s">
        <v>2658</v>
      </c>
      <c r="X7416" t="s">
        <v>2659</v>
      </c>
      <c r="Y7416" t="s">
        <v>117</v>
      </c>
      <c r="Z7416" t="s">
        <v>118</v>
      </c>
    </row>
    <row r="7417" spans="1:26">
      <c r="A7417" s="1">
        <v>44276</v>
      </c>
      <c r="B7417" t="s">
        <v>25908</v>
      </c>
      <c r="C7417" t="s">
        <v>25909</v>
      </c>
      <c r="D7417" t="s">
        <v>25910</v>
      </c>
      <c r="E7417" s="2">
        <v>43813</v>
      </c>
      <c r="F7417" s="2">
        <v>44266</v>
      </c>
      <c r="G7417" s="2">
        <v>44269</v>
      </c>
      <c r="H7417" t="s">
        <v>113</v>
      </c>
      <c r="I7417">
        <v>126.21</v>
      </c>
      <c r="J7417">
        <v>9000</v>
      </c>
      <c r="K7417" t="s">
        <v>30</v>
      </c>
      <c r="L7417" t="s">
        <v>72</v>
      </c>
      <c r="M7417" t="s">
        <v>83</v>
      </c>
      <c r="N7417" t="s">
        <v>76</v>
      </c>
      <c r="O7417" t="s">
        <v>91</v>
      </c>
      <c r="P7417" t="s">
        <v>90</v>
      </c>
      <c r="Q7417">
        <v>59</v>
      </c>
      <c r="R7417" t="s">
        <v>36</v>
      </c>
      <c r="S7417" t="s">
        <v>7473</v>
      </c>
      <c r="T7417" t="s">
        <v>7474</v>
      </c>
      <c r="U7417" t="s">
        <v>58</v>
      </c>
      <c r="V7417" t="s">
        <v>59</v>
      </c>
      <c r="W7417" t="s">
        <v>143</v>
      </c>
      <c r="X7417" t="s">
        <v>144</v>
      </c>
      <c r="Y7417" t="s">
        <v>145</v>
      </c>
      <c r="Z7417" t="s">
        <v>63</v>
      </c>
    </row>
    <row r="7418" spans="1:26">
      <c r="A7418" s="1">
        <v>44276</v>
      </c>
      <c r="B7418" t="s">
        <v>25911</v>
      </c>
      <c r="C7418" t="s">
        <v>25912</v>
      </c>
      <c r="D7418" t="s">
        <v>25913</v>
      </c>
      <c r="E7418" s="2">
        <v>40574</v>
      </c>
      <c r="F7418" s="2">
        <v>44270</v>
      </c>
      <c r="G7418" s="2">
        <v>44272</v>
      </c>
      <c r="H7418" t="s">
        <v>113</v>
      </c>
      <c r="I7418">
        <v>132.6</v>
      </c>
      <c r="J7418">
        <v>8000</v>
      </c>
      <c r="K7418" t="s">
        <v>30</v>
      </c>
      <c r="L7418" t="s">
        <v>72</v>
      </c>
      <c r="M7418" t="s">
        <v>32</v>
      </c>
      <c r="N7418" t="s">
        <v>51</v>
      </c>
      <c r="O7418" t="s">
        <v>44</v>
      </c>
      <c r="P7418" t="s">
        <v>43</v>
      </c>
      <c r="Q7418">
        <v>53</v>
      </c>
      <c r="R7418" t="s">
        <v>36</v>
      </c>
      <c r="S7418" t="s">
        <v>1878</v>
      </c>
      <c r="T7418" t="s">
        <v>1879</v>
      </c>
      <c r="U7418" t="s">
        <v>245</v>
      </c>
      <c r="V7418" t="s">
        <v>44</v>
      </c>
      <c r="W7418" t="s">
        <v>3972</v>
      </c>
      <c r="X7418" t="s">
        <v>3973</v>
      </c>
      <c r="Y7418" t="s">
        <v>39</v>
      </c>
      <c r="Z7418" t="s">
        <v>40</v>
      </c>
    </row>
    <row r="7419" spans="1:26">
      <c r="A7419" s="1">
        <v>44276</v>
      </c>
      <c r="B7419" t="s">
        <v>25914</v>
      </c>
      <c r="C7419" t="s">
        <v>25915</v>
      </c>
      <c r="D7419" t="s">
        <v>25916</v>
      </c>
      <c r="E7419" s="2">
        <v>41732</v>
      </c>
      <c r="F7419" s="2">
        <v>44261</v>
      </c>
      <c r="G7419" s="2">
        <v>44266</v>
      </c>
      <c r="H7419" t="s">
        <v>95</v>
      </c>
      <c r="I7419">
        <v>62.55</v>
      </c>
      <c r="J7419">
        <v>41000</v>
      </c>
      <c r="K7419" t="s">
        <v>30</v>
      </c>
      <c r="L7419" t="s">
        <v>72</v>
      </c>
      <c r="M7419" t="s">
        <v>32</v>
      </c>
      <c r="N7419" t="s">
        <v>51</v>
      </c>
      <c r="O7419" t="s">
        <v>59</v>
      </c>
      <c r="P7419" t="s">
        <v>58</v>
      </c>
      <c r="Q7419">
        <v>36</v>
      </c>
      <c r="R7419" t="s">
        <v>36</v>
      </c>
      <c r="S7419" t="s">
        <v>1541</v>
      </c>
      <c r="T7419" t="s">
        <v>1542</v>
      </c>
      <c r="U7419" t="s">
        <v>583</v>
      </c>
      <c r="V7419" t="s">
        <v>33</v>
      </c>
      <c r="W7419" t="s">
        <v>8518</v>
      </c>
      <c r="X7419" t="s">
        <v>8519</v>
      </c>
      <c r="Y7419" t="s">
        <v>638</v>
      </c>
      <c r="Z7419" t="s">
        <v>63</v>
      </c>
    </row>
    <row r="7420" spans="1:26">
      <c r="A7420" s="1">
        <v>44276</v>
      </c>
      <c r="B7420" t="s">
        <v>25917</v>
      </c>
      <c r="C7420" t="s">
        <v>25918</v>
      </c>
      <c r="D7420" t="s">
        <v>25919</v>
      </c>
      <c r="E7420" s="2">
        <v>42026</v>
      </c>
      <c r="F7420" s="2">
        <v>44274</v>
      </c>
      <c r="G7420" s="2">
        <v>44274</v>
      </c>
      <c r="H7420" t="s">
        <v>48</v>
      </c>
      <c r="I7420">
        <v>106.21</v>
      </c>
      <c r="J7420">
        <v>33000</v>
      </c>
      <c r="K7420" t="s">
        <v>30</v>
      </c>
      <c r="L7420" t="s">
        <v>72</v>
      </c>
      <c r="M7420" t="s">
        <v>32</v>
      </c>
      <c r="N7420" t="s">
        <v>102</v>
      </c>
      <c r="O7420" t="s">
        <v>76</v>
      </c>
      <c r="P7420" t="s">
        <v>367</v>
      </c>
      <c r="Q7420">
        <v>50</v>
      </c>
      <c r="R7420" t="s">
        <v>36</v>
      </c>
      <c r="S7420" t="s">
        <v>10623</v>
      </c>
      <c r="T7420" t="s">
        <v>10624</v>
      </c>
      <c r="U7420" t="s">
        <v>55</v>
      </c>
      <c r="V7420" t="s">
        <v>33</v>
      </c>
    </row>
    <row r="7421" spans="1:26">
      <c r="A7421" s="1">
        <v>44276</v>
      </c>
      <c r="B7421" t="s">
        <v>25920</v>
      </c>
      <c r="C7421" t="s">
        <v>25921</v>
      </c>
      <c r="D7421" t="s">
        <v>25922</v>
      </c>
      <c r="E7421" s="2">
        <v>41618</v>
      </c>
      <c r="F7421" s="2">
        <v>44260</v>
      </c>
      <c r="G7421" s="2">
        <v>44265</v>
      </c>
      <c r="H7421" t="s">
        <v>82</v>
      </c>
      <c r="I7421">
        <v>60.44</v>
      </c>
      <c r="J7421">
        <v>5000</v>
      </c>
      <c r="K7421" t="s">
        <v>149</v>
      </c>
      <c r="L7421" t="s">
        <v>72</v>
      </c>
      <c r="M7421" t="s">
        <v>32</v>
      </c>
      <c r="N7421" t="s">
        <v>136</v>
      </c>
      <c r="O7421" t="s">
        <v>87</v>
      </c>
      <c r="P7421" t="s">
        <v>140</v>
      </c>
      <c r="Q7421">
        <v>51</v>
      </c>
      <c r="R7421" t="s">
        <v>36</v>
      </c>
      <c r="S7421" t="s">
        <v>6041</v>
      </c>
      <c r="T7421" t="s">
        <v>6042</v>
      </c>
      <c r="U7421" t="s">
        <v>219</v>
      </c>
      <c r="V7421" t="s">
        <v>87</v>
      </c>
      <c r="W7421" t="s">
        <v>4871</v>
      </c>
      <c r="X7421" t="s">
        <v>4872</v>
      </c>
      <c r="Y7421" t="s">
        <v>172</v>
      </c>
      <c r="Z7421" t="s">
        <v>50</v>
      </c>
    </row>
    <row r="7422" spans="1:26">
      <c r="A7422" s="1">
        <v>44276</v>
      </c>
      <c r="B7422" t="s">
        <v>25923</v>
      </c>
      <c r="C7422" t="s">
        <v>25924</v>
      </c>
      <c r="D7422" t="s">
        <v>25925</v>
      </c>
      <c r="E7422" s="2">
        <v>41973</v>
      </c>
      <c r="F7422" s="2">
        <v>44256</v>
      </c>
      <c r="G7422" s="2">
        <v>44261</v>
      </c>
      <c r="H7422" t="s">
        <v>171</v>
      </c>
      <c r="I7422">
        <v>9.6199999999999992</v>
      </c>
      <c r="J7422">
        <v>100</v>
      </c>
      <c r="K7422" t="s">
        <v>30</v>
      </c>
      <c r="L7422" t="s">
        <v>72</v>
      </c>
      <c r="M7422" t="s">
        <v>124</v>
      </c>
      <c r="N7422" t="s">
        <v>51</v>
      </c>
      <c r="O7422" t="s">
        <v>34</v>
      </c>
      <c r="P7422" t="s">
        <v>35</v>
      </c>
      <c r="Q7422">
        <v>48</v>
      </c>
      <c r="R7422" t="s">
        <v>36</v>
      </c>
      <c r="S7422" t="s">
        <v>8680</v>
      </c>
      <c r="T7422" t="s">
        <v>8681</v>
      </c>
      <c r="U7422" t="s">
        <v>382</v>
      </c>
      <c r="V7422" t="s">
        <v>44</v>
      </c>
      <c r="W7422" t="s">
        <v>5979</v>
      </c>
      <c r="X7422" t="s">
        <v>5980</v>
      </c>
      <c r="Y7422" t="s">
        <v>103</v>
      </c>
      <c r="Z7422" t="s">
        <v>102</v>
      </c>
    </row>
    <row r="7423" spans="1:26">
      <c r="A7423" s="1">
        <v>44276</v>
      </c>
      <c r="B7423" t="s">
        <v>25926</v>
      </c>
      <c r="C7423" t="s">
        <v>25927</v>
      </c>
      <c r="D7423" t="s">
        <v>25928</v>
      </c>
      <c r="E7423" s="2">
        <v>43858</v>
      </c>
      <c r="F7423" s="2">
        <v>44261</v>
      </c>
      <c r="G7423" s="2">
        <v>44266</v>
      </c>
      <c r="H7423" t="s">
        <v>95</v>
      </c>
      <c r="I7423">
        <v>72.03</v>
      </c>
      <c r="J7423">
        <v>16000</v>
      </c>
      <c r="K7423" t="s">
        <v>30</v>
      </c>
      <c r="L7423" t="s">
        <v>31</v>
      </c>
      <c r="M7423" t="s">
        <v>83</v>
      </c>
      <c r="N7423" t="s">
        <v>44</v>
      </c>
      <c r="O7423" t="s">
        <v>50</v>
      </c>
      <c r="P7423" t="s">
        <v>172</v>
      </c>
      <c r="Q7423">
        <v>34</v>
      </c>
      <c r="R7423" t="s">
        <v>36</v>
      </c>
      <c r="S7423" t="s">
        <v>3301</v>
      </c>
      <c r="T7423" t="s">
        <v>3302</v>
      </c>
      <c r="U7423" t="s">
        <v>295</v>
      </c>
      <c r="V7423" t="s">
        <v>59</v>
      </c>
      <c r="W7423" t="s">
        <v>5933</v>
      </c>
      <c r="X7423" t="s">
        <v>5934</v>
      </c>
      <c r="Y7423" t="s">
        <v>90</v>
      </c>
      <c r="Z7423" t="s">
        <v>91</v>
      </c>
    </row>
    <row r="7424" spans="1:26">
      <c r="A7424" s="1">
        <v>44276</v>
      </c>
      <c r="B7424" t="s">
        <v>25929</v>
      </c>
      <c r="C7424" t="s">
        <v>25930</v>
      </c>
      <c r="D7424" t="s">
        <v>25931</v>
      </c>
      <c r="E7424" s="2">
        <v>43846</v>
      </c>
      <c r="F7424" s="2">
        <v>44270</v>
      </c>
      <c r="G7424" s="2">
        <v>44272</v>
      </c>
      <c r="H7424" t="s">
        <v>48</v>
      </c>
      <c r="I7424">
        <v>93.31</v>
      </c>
      <c r="J7424">
        <v>30000</v>
      </c>
      <c r="K7424" t="s">
        <v>30</v>
      </c>
      <c r="L7424" t="s">
        <v>72</v>
      </c>
      <c r="M7424" t="s">
        <v>124</v>
      </c>
      <c r="N7424" t="s">
        <v>34</v>
      </c>
      <c r="O7424" t="s">
        <v>167</v>
      </c>
      <c r="P7424" t="s">
        <v>4768</v>
      </c>
      <c r="Q7424">
        <v>27</v>
      </c>
      <c r="R7424" t="s">
        <v>36</v>
      </c>
      <c r="S7424" t="s">
        <v>6593</v>
      </c>
      <c r="T7424" t="s">
        <v>6594</v>
      </c>
      <c r="U7424" t="s">
        <v>135</v>
      </c>
      <c r="V7424" t="s">
        <v>136</v>
      </c>
    </row>
    <row r="7425" spans="1:26">
      <c r="A7425" s="1">
        <v>44276</v>
      </c>
      <c r="B7425" t="s">
        <v>25932</v>
      </c>
      <c r="C7425" t="s">
        <v>25933</v>
      </c>
      <c r="D7425" t="s">
        <v>25934</v>
      </c>
      <c r="E7425" s="2">
        <v>43318</v>
      </c>
      <c r="F7425" s="2">
        <v>44267</v>
      </c>
      <c r="G7425" s="2">
        <v>44270</v>
      </c>
      <c r="H7425" t="s">
        <v>29</v>
      </c>
      <c r="I7425">
        <v>183.14</v>
      </c>
      <c r="J7425">
        <v>5000</v>
      </c>
      <c r="K7425" t="s">
        <v>30</v>
      </c>
      <c r="L7425" t="s">
        <v>49</v>
      </c>
      <c r="M7425" t="s">
        <v>124</v>
      </c>
      <c r="N7425" t="s">
        <v>167</v>
      </c>
      <c r="O7425" t="s">
        <v>33</v>
      </c>
      <c r="P7425" t="s">
        <v>3198</v>
      </c>
      <c r="Q7425">
        <v>43</v>
      </c>
      <c r="R7425" t="s">
        <v>36</v>
      </c>
      <c r="S7425" t="s">
        <v>3100</v>
      </c>
      <c r="T7425" t="s">
        <v>3101</v>
      </c>
      <c r="U7425" t="s">
        <v>55</v>
      </c>
      <c r="V7425" t="s">
        <v>33</v>
      </c>
      <c r="W7425" t="s">
        <v>361</v>
      </c>
      <c r="X7425" t="s">
        <v>362</v>
      </c>
      <c r="Y7425" t="s">
        <v>363</v>
      </c>
      <c r="Z7425" t="s">
        <v>107</v>
      </c>
    </row>
    <row r="7426" spans="1:26">
      <c r="A7426" s="1">
        <v>44276</v>
      </c>
      <c r="B7426" t="s">
        <v>25935</v>
      </c>
      <c r="C7426" t="s">
        <v>25936</v>
      </c>
      <c r="D7426" t="s">
        <v>25937</v>
      </c>
      <c r="E7426" s="2">
        <v>41867</v>
      </c>
      <c r="F7426" s="2">
        <v>44262</v>
      </c>
      <c r="G7426" s="2">
        <v>44267</v>
      </c>
      <c r="H7426" t="s">
        <v>171</v>
      </c>
      <c r="I7426">
        <v>10.3</v>
      </c>
      <c r="J7426">
        <v>500</v>
      </c>
      <c r="K7426" t="s">
        <v>30</v>
      </c>
      <c r="L7426" t="s">
        <v>72</v>
      </c>
      <c r="M7426" t="s">
        <v>32</v>
      </c>
      <c r="N7426" t="s">
        <v>59</v>
      </c>
      <c r="O7426" t="s">
        <v>63</v>
      </c>
      <c r="P7426" t="s">
        <v>145</v>
      </c>
      <c r="Q7426">
        <v>44</v>
      </c>
      <c r="R7426" t="s">
        <v>36</v>
      </c>
      <c r="S7426" t="s">
        <v>5402</v>
      </c>
      <c r="T7426" t="s">
        <v>5403</v>
      </c>
      <c r="U7426" t="s">
        <v>468</v>
      </c>
      <c r="V7426" t="s">
        <v>63</v>
      </c>
      <c r="W7426" t="s">
        <v>2034</v>
      </c>
      <c r="X7426" t="s">
        <v>2035</v>
      </c>
      <c r="Y7426" t="s">
        <v>52</v>
      </c>
      <c r="Z7426" t="s">
        <v>51</v>
      </c>
    </row>
    <row r="7427" spans="1:26">
      <c r="A7427" s="1">
        <v>44276</v>
      </c>
      <c r="B7427" t="s">
        <v>25938</v>
      </c>
      <c r="C7427" t="s">
        <v>25939</v>
      </c>
      <c r="D7427" t="s">
        <v>25940</v>
      </c>
      <c r="E7427" s="2">
        <v>42622</v>
      </c>
      <c r="F7427" s="2">
        <v>44259</v>
      </c>
      <c r="G7427" s="2">
        <v>44264</v>
      </c>
      <c r="H7427" t="s">
        <v>95</v>
      </c>
      <c r="I7427">
        <v>67.7</v>
      </c>
      <c r="J7427">
        <v>13000</v>
      </c>
      <c r="K7427" t="s">
        <v>30</v>
      </c>
      <c r="L7427" t="s">
        <v>31</v>
      </c>
      <c r="M7427" t="s">
        <v>32</v>
      </c>
      <c r="N7427" t="s">
        <v>107</v>
      </c>
      <c r="O7427" t="s">
        <v>50</v>
      </c>
      <c r="P7427" t="s">
        <v>172</v>
      </c>
      <c r="Q7427">
        <v>63</v>
      </c>
      <c r="R7427" t="s">
        <v>36</v>
      </c>
      <c r="S7427" t="s">
        <v>1319</v>
      </c>
      <c r="T7427" t="s">
        <v>1320</v>
      </c>
      <c r="U7427" t="s">
        <v>219</v>
      </c>
      <c r="V7427" t="s">
        <v>87</v>
      </c>
      <c r="W7427" t="s">
        <v>2551</v>
      </c>
      <c r="X7427" t="s">
        <v>2552</v>
      </c>
      <c r="Y7427" t="s">
        <v>90</v>
      </c>
      <c r="Z7427" t="s">
        <v>91</v>
      </c>
    </row>
    <row r="7428" spans="1:26">
      <c r="A7428" s="1">
        <v>44276</v>
      </c>
      <c r="B7428" t="s">
        <v>25941</v>
      </c>
      <c r="C7428" t="s">
        <v>25942</v>
      </c>
      <c r="D7428" t="s">
        <v>25943</v>
      </c>
      <c r="E7428" s="2">
        <v>41012</v>
      </c>
      <c r="F7428" s="2">
        <v>44267</v>
      </c>
      <c r="G7428" s="2">
        <v>44270</v>
      </c>
      <c r="H7428" t="s">
        <v>48</v>
      </c>
      <c r="I7428">
        <v>105.1</v>
      </c>
      <c r="J7428">
        <v>20000</v>
      </c>
      <c r="K7428" t="s">
        <v>30</v>
      </c>
      <c r="L7428" t="s">
        <v>49</v>
      </c>
      <c r="M7428" t="s">
        <v>32</v>
      </c>
      <c r="N7428" t="s">
        <v>87</v>
      </c>
      <c r="O7428" t="s">
        <v>118</v>
      </c>
      <c r="P7428" t="s">
        <v>117</v>
      </c>
      <c r="Q7428">
        <v>54</v>
      </c>
      <c r="R7428" t="s">
        <v>36</v>
      </c>
      <c r="S7428" t="s">
        <v>3316</v>
      </c>
      <c r="T7428" t="s">
        <v>3317</v>
      </c>
      <c r="U7428" t="s">
        <v>468</v>
      </c>
      <c r="V7428" t="s">
        <v>63</v>
      </c>
      <c r="W7428" t="s">
        <v>5481</v>
      </c>
      <c r="X7428" t="s">
        <v>5482</v>
      </c>
      <c r="Y7428" t="s">
        <v>35</v>
      </c>
      <c r="Z7428" t="s">
        <v>34</v>
      </c>
    </row>
    <row r="7429" spans="1:26">
      <c r="A7429" s="1">
        <v>44277</v>
      </c>
      <c r="B7429" t="s">
        <v>25944</v>
      </c>
      <c r="C7429" t="s">
        <v>25945</v>
      </c>
      <c r="D7429" t="s">
        <v>25946</v>
      </c>
      <c r="E7429" s="2">
        <v>40846</v>
      </c>
      <c r="F7429" s="2">
        <v>44270</v>
      </c>
      <c r="G7429" s="2">
        <v>44272</v>
      </c>
      <c r="H7429" t="s">
        <v>29</v>
      </c>
      <c r="I7429">
        <v>103.88</v>
      </c>
      <c r="J7429">
        <v>20000</v>
      </c>
      <c r="K7429" t="s">
        <v>30</v>
      </c>
      <c r="L7429" t="s">
        <v>31</v>
      </c>
      <c r="M7429" t="s">
        <v>32</v>
      </c>
      <c r="N7429" t="s">
        <v>63</v>
      </c>
      <c r="O7429" t="s">
        <v>87</v>
      </c>
      <c r="P7429" t="s">
        <v>2041</v>
      </c>
      <c r="Q7429">
        <v>32</v>
      </c>
      <c r="R7429" t="s">
        <v>36</v>
      </c>
      <c r="S7429" t="s">
        <v>12085</v>
      </c>
      <c r="T7429" t="s">
        <v>12086</v>
      </c>
      <c r="U7429" t="s">
        <v>1155</v>
      </c>
      <c r="V7429" t="s">
        <v>107</v>
      </c>
    </row>
    <row r="7430" spans="1:26">
      <c r="A7430" s="1">
        <v>44277</v>
      </c>
      <c r="B7430" t="s">
        <v>25947</v>
      </c>
      <c r="C7430" t="s">
        <v>25948</v>
      </c>
      <c r="D7430" t="s">
        <v>25949</v>
      </c>
      <c r="E7430" s="2">
        <v>42560</v>
      </c>
      <c r="F7430" s="2">
        <v>44263</v>
      </c>
      <c r="G7430" s="2">
        <v>44268</v>
      </c>
      <c r="H7430" t="s">
        <v>113</v>
      </c>
      <c r="I7430">
        <v>109.06</v>
      </c>
      <c r="J7430">
        <v>5000</v>
      </c>
      <c r="K7430" t="s">
        <v>30</v>
      </c>
      <c r="L7430" t="s">
        <v>49</v>
      </c>
      <c r="M7430" t="s">
        <v>32</v>
      </c>
      <c r="N7430" t="s">
        <v>87</v>
      </c>
      <c r="O7430" t="s">
        <v>59</v>
      </c>
      <c r="P7430" t="s">
        <v>58</v>
      </c>
      <c r="Q7430">
        <v>29</v>
      </c>
      <c r="R7430" t="s">
        <v>36</v>
      </c>
      <c r="S7430" t="s">
        <v>4075</v>
      </c>
      <c r="T7430" t="s">
        <v>4076</v>
      </c>
      <c r="U7430" t="s">
        <v>172</v>
      </c>
      <c r="V7430" t="s">
        <v>50</v>
      </c>
      <c r="W7430" t="s">
        <v>1473</v>
      </c>
      <c r="X7430" t="s">
        <v>1474</v>
      </c>
      <c r="Y7430" t="s">
        <v>740</v>
      </c>
      <c r="Z7430" t="s">
        <v>63</v>
      </c>
    </row>
    <row r="7431" spans="1:26">
      <c r="A7431" s="1">
        <v>44277</v>
      </c>
      <c r="B7431" t="s">
        <v>25950</v>
      </c>
      <c r="C7431" t="s">
        <v>25951</v>
      </c>
      <c r="D7431" t="s">
        <v>25952</v>
      </c>
      <c r="E7431" s="2">
        <v>43108</v>
      </c>
      <c r="F7431" s="2">
        <v>44267</v>
      </c>
      <c r="G7431" s="2">
        <v>44270</v>
      </c>
      <c r="H7431" t="s">
        <v>82</v>
      </c>
      <c r="I7431">
        <v>58.48</v>
      </c>
      <c r="J7431">
        <v>3000</v>
      </c>
      <c r="K7431" t="s">
        <v>30</v>
      </c>
      <c r="L7431" t="s">
        <v>31</v>
      </c>
      <c r="M7431" t="s">
        <v>83</v>
      </c>
      <c r="N7431" t="s">
        <v>87</v>
      </c>
      <c r="O7431" t="s">
        <v>51</v>
      </c>
      <c r="P7431" t="s">
        <v>52</v>
      </c>
      <c r="Q7431">
        <v>25</v>
      </c>
      <c r="R7431" t="s">
        <v>36</v>
      </c>
      <c r="S7431" t="s">
        <v>2310</v>
      </c>
      <c r="T7431" t="s">
        <v>2311</v>
      </c>
      <c r="U7431" t="s">
        <v>55</v>
      </c>
      <c r="V7431" t="s">
        <v>33</v>
      </c>
      <c r="W7431" t="s">
        <v>143</v>
      </c>
      <c r="X7431" t="s">
        <v>144</v>
      </c>
      <c r="Y7431" t="s">
        <v>145</v>
      </c>
      <c r="Z7431" t="s">
        <v>63</v>
      </c>
    </row>
    <row r="7432" spans="1:26">
      <c r="A7432" s="1">
        <v>44277</v>
      </c>
      <c r="B7432" t="s">
        <v>25953</v>
      </c>
      <c r="C7432" t="s">
        <v>25954</v>
      </c>
      <c r="D7432" t="s">
        <v>25955</v>
      </c>
      <c r="E7432" s="2">
        <v>43130</v>
      </c>
      <c r="F7432" s="2">
        <v>44262</v>
      </c>
      <c r="G7432" s="2">
        <v>44267</v>
      </c>
      <c r="H7432" t="s">
        <v>95</v>
      </c>
      <c r="I7432">
        <v>56.03</v>
      </c>
      <c r="J7432">
        <v>60000</v>
      </c>
      <c r="K7432" t="s">
        <v>30</v>
      </c>
      <c r="L7432" t="s">
        <v>49</v>
      </c>
      <c r="M7432" t="s">
        <v>32</v>
      </c>
      <c r="N7432" t="s">
        <v>87</v>
      </c>
      <c r="O7432" t="s">
        <v>50</v>
      </c>
      <c r="P7432" t="s">
        <v>172</v>
      </c>
      <c r="Q7432">
        <v>46</v>
      </c>
      <c r="R7432" t="s">
        <v>36</v>
      </c>
      <c r="S7432" t="s">
        <v>3139</v>
      </c>
      <c r="T7432" t="s">
        <v>3140</v>
      </c>
      <c r="U7432" t="s">
        <v>347</v>
      </c>
      <c r="V7432" t="s">
        <v>167</v>
      </c>
      <c r="W7432" t="s">
        <v>485</v>
      </c>
      <c r="X7432" t="s">
        <v>486</v>
      </c>
      <c r="Y7432" t="s">
        <v>55</v>
      </c>
      <c r="Z7432" t="s">
        <v>33</v>
      </c>
    </row>
    <row r="7433" spans="1:26">
      <c r="A7433" s="1">
        <v>44277</v>
      </c>
      <c r="B7433" t="s">
        <v>25956</v>
      </c>
      <c r="C7433" t="s">
        <v>25957</v>
      </c>
      <c r="D7433" t="s">
        <v>25958</v>
      </c>
      <c r="E7433" s="2">
        <v>41671</v>
      </c>
      <c r="F7433" s="2">
        <v>44260</v>
      </c>
      <c r="G7433" s="2">
        <v>44265</v>
      </c>
      <c r="H7433" t="s">
        <v>48</v>
      </c>
      <c r="I7433">
        <v>150.96</v>
      </c>
      <c r="J7433">
        <v>36000</v>
      </c>
      <c r="K7433" t="s">
        <v>30</v>
      </c>
      <c r="L7433" t="s">
        <v>72</v>
      </c>
      <c r="M7433" t="s">
        <v>32</v>
      </c>
      <c r="N7433" t="s">
        <v>87</v>
      </c>
      <c r="O7433" t="s">
        <v>118</v>
      </c>
      <c r="P7433" t="s">
        <v>117</v>
      </c>
      <c r="Q7433">
        <v>46</v>
      </c>
      <c r="R7433" t="s">
        <v>36</v>
      </c>
      <c r="S7433" t="s">
        <v>5146</v>
      </c>
      <c r="T7433" t="s">
        <v>5147</v>
      </c>
      <c r="U7433" t="s">
        <v>55</v>
      </c>
      <c r="V7433" t="s">
        <v>33</v>
      </c>
    </row>
    <row r="7434" spans="1:26">
      <c r="A7434" s="1">
        <v>44277</v>
      </c>
      <c r="B7434" t="s">
        <v>25959</v>
      </c>
      <c r="C7434" t="s">
        <v>25960</v>
      </c>
      <c r="D7434" t="s">
        <v>25961</v>
      </c>
      <c r="E7434" s="2">
        <v>40732</v>
      </c>
      <c r="F7434" s="2">
        <v>44259</v>
      </c>
      <c r="G7434" s="2">
        <v>44264</v>
      </c>
      <c r="H7434" t="s">
        <v>171</v>
      </c>
      <c r="I7434">
        <v>6.33</v>
      </c>
      <c r="J7434">
        <v>400</v>
      </c>
      <c r="K7434" t="s">
        <v>30</v>
      </c>
      <c r="L7434" t="s">
        <v>49</v>
      </c>
      <c r="M7434" t="s">
        <v>32</v>
      </c>
      <c r="N7434" t="s">
        <v>44</v>
      </c>
      <c r="O7434" t="s">
        <v>87</v>
      </c>
      <c r="P7434" t="s">
        <v>8162</v>
      </c>
      <c r="Q7434">
        <v>58</v>
      </c>
      <c r="R7434" t="s">
        <v>36</v>
      </c>
      <c r="S7434" t="s">
        <v>5836</v>
      </c>
      <c r="T7434" t="s">
        <v>5837</v>
      </c>
      <c r="U7434" t="s">
        <v>367</v>
      </c>
      <c r="V7434" t="s">
        <v>76</v>
      </c>
    </row>
    <row r="7435" spans="1:26">
      <c r="A7435" s="1">
        <v>44277</v>
      </c>
      <c r="B7435" t="s">
        <v>25962</v>
      </c>
      <c r="C7435" t="s">
        <v>25963</v>
      </c>
      <c r="D7435" t="s">
        <v>25964</v>
      </c>
      <c r="E7435" s="2">
        <v>40627</v>
      </c>
      <c r="F7435" s="2">
        <v>44260</v>
      </c>
      <c r="G7435" s="2">
        <v>44265</v>
      </c>
      <c r="H7435" t="s">
        <v>95</v>
      </c>
      <c r="I7435">
        <v>87.9</v>
      </c>
      <c r="J7435">
        <v>54000</v>
      </c>
      <c r="K7435" t="s">
        <v>30</v>
      </c>
      <c r="L7435" t="s">
        <v>49</v>
      </c>
      <c r="M7435" t="s">
        <v>124</v>
      </c>
      <c r="N7435" t="s">
        <v>34</v>
      </c>
      <c r="O7435" t="s">
        <v>87</v>
      </c>
      <c r="P7435" t="s">
        <v>219</v>
      </c>
      <c r="Q7435">
        <v>43</v>
      </c>
      <c r="R7435" t="s">
        <v>36</v>
      </c>
      <c r="S7435" t="s">
        <v>7486</v>
      </c>
      <c r="T7435" t="s">
        <v>7487</v>
      </c>
      <c r="U7435" t="s">
        <v>135</v>
      </c>
      <c r="V7435" t="s">
        <v>136</v>
      </c>
    </row>
    <row r="7436" spans="1:26">
      <c r="A7436" s="1">
        <v>44277</v>
      </c>
      <c r="B7436" t="s">
        <v>25965</v>
      </c>
      <c r="C7436" t="s">
        <v>25966</v>
      </c>
      <c r="D7436" t="s">
        <v>25967</v>
      </c>
      <c r="E7436" s="2">
        <v>43852</v>
      </c>
      <c r="F7436" s="2">
        <v>44266</v>
      </c>
      <c r="G7436" s="2">
        <v>44271</v>
      </c>
      <c r="H7436" t="s">
        <v>113</v>
      </c>
      <c r="I7436">
        <v>88.8</v>
      </c>
      <c r="J7436">
        <v>4000</v>
      </c>
      <c r="K7436" t="s">
        <v>30</v>
      </c>
      <c r="L7436" t="s">
        <v>49</v>
      </c>
      <c r="M7436" t="s">
        <v>83</v>
      </c>
      <c r="N7436" t="s">
        <v>50</v>
      </c>
      <c r="O7436" t="s">
        <v>50</v>
      </c>
      <c r="P7436" t="s">
        <v>172</v>
      </c>
      <c r="Q7436">
        <v>47</v>
      </c>
      <c r="R7436" t="s">
        <v>36</v>
      </c>
      <c r="S7436" t="s">
        <v>6338</v>
      </c>
      <c r="T7436" t="s">
        <v>6339</v>
      </c>
      <c r="U7436" t="s">
        <v>35</v>
      </c>
      <c r="V7436" t="s">
        <v>34</v>
      </c>
    </row>
    <row r="7437" spans="1:26">
      <c r="A7437" s="1">
        <v>44277</v>
      </c>
      <c r="B7437" t="s">
        <v>25968</v>
      </c>
      <c r="C7437" t="s">
        <v>25969</v>
      </c>
      <c r="D7437" t="s">
        <v>25970</v>
      </c>
      <c r="E7437" s="2">
        <v>41756</v>
      </c>
      <c r="F7437" s="2">
        <v>44260</v>
      </c>
      <c r="G7437" s="2">
        <v>44265</v>
      </c>
      <c r="H7437" t="s">
        <v>113</v>
      </c>
      <c r="I7437">
        <v>78.209999999999994</v>
      </c>
      <c r="J7437">
        <v>10000</v>
      </c>
      <c r="K7437" t="s">
        <v>30</v>
      </c>
      <c r="L7437" t="s">
        <v>72</v>
      </c>
      <c r="M7437" t="s">
        <v>83</v>
      </c>
      <c r="N7437" t="s">
        <v>91</v>
      </c>
      <c r="O7437" t="s">
        <v>59</v>
      </c>
      <c r="P7437" t="s">
        <v>58</v>
      </c>
      <c r="Q7437">
        <v>40</v>
      </c>
      <c r="R7437" t="s">
        <v>36</v>
      </c>
      <c r="S7437" t="s">
        <v>14815</v>
      </c>
      <c r="T7437" t="s">
        <v>14816</v>
      </c>
      <c r="U7437" t="s">
        <v>14817</v>
      </c>
      <c r="V7437" t="s">
        <v>107</v>
      </c>
      <c r="W7437" t="s">
        <v>3370</v>
      </c>
      <c r="X7437" t="s">
        <v>3371</v>
      </c>
      <c r="Y7437" t="s">
        <v>705</v>
      </c>
      <c r="Z7437" t="s">
        <v>63</v>
      </c>
    </row>
    <row r="7438" spans="1:26">
      <c r="A7438" s="1">
        <v>44277</v>
      </c>
      <c r="B7438" t="s">
        <v>25971</v>
      </c>
      <c r="C7438" t="s">
        <v>25972</v>
      </c>
      <c r="D7438" t="s">
        <v>25973</v>
      </c>
      <c r="E7438" s="2">
        <v>40447</v>
      </c>
      <c r="F7438" s="2">
        <v>44276</v>
      </c>
      <c r="G7438" s="2">
        <v>44276</v>
      </c>
      <c r="H7438" t="s">
        <v>95</v>
      </c>
      <c r="I7438">
        <v>52.27</v>
      </c>
      <c r="J7438">
        <v>45000</v>
      </c>
      <c r="K7438" t="s">
        <v>30</v>
      </c>
      <c r="L7438" t="s">
        <v>49</v>
      </c>
      <c r="M7438" t="s">
        <v>83</v>
      </c>
      <c r="N7438" t="s">
        <v>40</v>
      </c>
      <c r="O7438" t="s">
        <v>50</v>
      </c>
      <c r="P7438" t="s">
        <v>172</v>
      </c>
      <c r="Q7438">
        <v>58</v>
      </c>
      <c r="R7438" t="s">
        <v>36</v>
      </c>
      <c r="S7438" t="s">
        <v>12618</v>
      </c>
      <c r="T7438" t="s">
        <v>12619</v>
      </c>
      <c r="U7438" t="s">
        <v>969</v>
      </c>
      <c r="V7438" t="s">
        <v>63</v>
      </c>
    </row>
    <row r="7439" spans="1:26">
      <c r="A7439" s="1">
        <v>44277</v>
      </c>
      <c r="B7439" t="s">
        <v>25974</v>
      </c>
      <c r="C7439" t="s">
        <v>25975</v>
      </c>
      <c r="D7439" t="s">
        <v>25976</v>
      </c>
      <c r="E7439" s="2">
        <v>43792</v>
      </c>
      <c r="F7439" s="2">
        <v>44262</v>
      </c>
      <c r="G7439" s="2">
        <v>44267</v>
      </c>
      <c r="H7439" t="s">
        <v>82</v>
      </c>
      <c r="I7439">
        <v>74.95</v>
      </c>
      <c r="J7439">
        <v>3000</v>
      </c>
      <c r="K7439" t="s">
        <v>30</v>
      </c>
      <c r="L7439" t="s">
        <v>49</v>
      </c>
      <c r="M7439" t="s">
        <v>32</v>
      </c>
      <c r="N7439" t="s">
        <v>102</v>
      </c>
      <c r="O7439" t="s">
        <v>102</v>
      </c>
      <c r="P7439" t="s">
        <v>103</v>
      </c>
      <c r="Q7439">
        <v>59</v>
      </c>
      <c r="R7439" t="s">
        <v>36</v>
      </c>
      <c r="S7439" t="s">
        <v>825</v>
      </c>
      <c r="T7439" t="s">
        <v>826</v>
      </c>
      <c r="U7439" t="s">
        <v>103</v>
      </c>
      <c r="V7439" t="s">
        <v>102</v>
      </c>
      <c r="W7439" t="s">
        <v>2115</v>
      </c>
      <c r="X7439" t="s">
        <v>2116</v>
      </c>
      <c r="Y7439" t="s">
        <v>58</v>
      </c>
      <c r="Z7439" t="s">
        <v>59</v>
      </c>
    </row>
    <row r="7440" spans="1:26">
      <c r="A7440" s="1">
        <v>44277</v>
      </c>
      <c r="B7440" t="s">
        <v>25977</v>
      </c>
      <c r="C7440" t="s">
        <v>25978</v>
      </c>
      <c r="D7440" t="s">
        <v>25979</v>
      </c>
      <c r="E7440" s="2">
        <v>42832</v>
      </c>
      <c r="F7440" s="2">
        <v>44261</v>
      </c>
      <c r="G7440" s="2">
        <v>44266</v>
      </c>
      <c r="H7440" t="s">
        <v>95</v>
      </c>
      <c r="I7440">
        <v>86.02</v>
      </c>
      <c r="J7440">
        <v>15000</v>
      </c>
      <c r="K7440" t="s">
        <v>30</v>
      </c>
      <c r="L7440" t="s">
        <v>49</v>
      </c>
      <c r="M7440" t="s">
        <v>32</v>
      </c>
      <c r="N7440" t="s">
        <v>118</v>
      </c>
      <c r="O7440" t="s">
        <v>63</v>
      </c>
      <c r="P7440" t="s">
        <v>2107</v>
      </c>
      <c r="Q7440">
        <v>48</v>
      </c>
      <c r="R7440" t="s">
        <v>36</v>
      </c>
      <c r="S7440" t="s">
        <v>4691</v>
      </c>
      <c r="T7440" t="s">
        <v>4692</v>
      </c>
      <c r="U7440" t="s">
        <v>39</v>
      </c>
      <c r="V7440" t="s">
        <v>40</v>
      </c>
      <c r="W7440" t="s">
        <v>7240</v>
      </c>
      <c r="X7440" t="s">
        <v>7241</v>
      </c>
      <c r="Y7440" t="s">
        <v>35</v>
      </c>
      <c r="Z7440" t="s">
        <v>34</v>
      </c>
    </row>
    <row r="7441" spans="1:26">
      <c r="A7441" s="1">
        <v>44277</v>
      </c>
      <c r="B7441" t="s">
        <v>25980</v>
      </c>
      <c r="C7441" t="s">
        <v>25981</v>
      </c>
      <c r="D7441" t="s">
        <v>25982</v>
      </c>
      <c r="E7441" s="2">
        <v>42149</v>
      </c>
      <c r="F7441" s="2">
        <v>44257</v>
      </c>
      <c r="G7441" s="2">
        <v>44262</v>
      </c>
      <c r="H7441" t="s">
        <v>171</v>
      </c>
      <c r="I7441">
        <v>8.1199999999999992</v>
      </c>
      <c r="J7441">
        <v>700</v>
      </c>
      <c r="K7441" t="s">
        <v>30</v>
      </c>
      <c r="L7441" t="s">
        <v>49</v>
      </c>
      <c r="M7441" t="s">
        <v>83</v>
      </c>
      <c r="N7441" t="s">
        <v>51</v>
      </c>
      <c r="O7441" t="s">
        <v>91</v>
      </c>
      <c r="P7441" t="s">
        <v>90</v>
      </c>
      <c r="Q7441">
        <v>45</v>
      </c>
      <c r="R7441" t="s">
        <v>36</v>
      </c>
      <c r="S7441" t="s">
        <v>681</v>
      </c>
      <c r="T7441" t="s">
        <v>682</v>
      </c>
      <c r="U7441" t="s">
        <v>39</v>
      </c>
      <c r="V7441" t="s">
        <v>40</v>
      </c>
      <c r="W7441" t="s">
        <v>1468</v>
      </c>
      <c r="X7441" t="s">
        <v>1469</v>
      </c>
      <c r="Y7441" t="s">
        <v>39</v>
      </c>
      <c r="Z7441" t="s">
        <v>40</v>
      </c>
    </row>
    <row r="7442" spans="1:26">
      <c r="A7442" s="1">
        <v>44277</v>
      </c>
      <c r="B7442" t="s">
        <v>25983</v>
      </c>
      <c r="C7442" t="s">
        <v>25984</v>
      </c>
      <c r="D7442" t="s">
        <v>25985</v>
      </c>
      <c r="E7442" s="2">
        <v>43270</v>
      </c>
      <c r="F7442" s="2">
        <v>44257</v>
      </c>
      <c r="G7442" s="2">
        <v>44262</v>
      </c>
      <c r="H7442" t="s">
        <v>29</v>
      </c>
      <c r="I7442">
        <v>121.89</v>
      </c>
      <c r="J7442">
        <v>11000</v>
      </c>
      <c r="K7442" t="s">
        <v>30</v>
      </c>
      <c r="L7442" t="s">
        <v>49</v>
      </c>
      <c r="M7442" t="s">
        <v>83</v>
      </c>
      <c r="N7442" t="s">
        <v>91</v>
      </c>
      <c r="O7442" t="s">
        <v>91</v>
      </c>
      <c r="P7442" t="s">
        <v>90</v>
      </c>
      <c r="Q7442">
        <v>29</v>
      </c>
      <c r="R7442" t="s">
        <v>36</v>
      </c>
      <c r="S7442" t="s">
        <v>1824</v>
      </c>
      <c r="T7442" t="s">
        <v>1825</v>
      </c>
      <c r="U7442" t="s">
        <v>225</v>
      </c>
      <c r="V7442" t="s">
        <v>50</v>
      </c>
    </row>
    <row r="7443" spans="1:26">
      <c r="A7443" s="1">
        <v>44277</v>
      </c>
      <c r="B7443" t="s">
        <v>25986</v>
      </c>
      <c r="C7443" t="s">
        <v>25987</v>
      </c>
      <c r="D7443" t="s">
        <v>25988</v>
      </c>
      <c r="E7443" s="2">
        <v>43483</v>
      </c>
      <c r="F7443" s="2">
        <v>44273</v>
      </c>
      <c r="G7443" s="2">
        <v>44274</v>
      </c>
      <c r="H7443" t="s">
        <v>82</v>
      </c>
      <c r="I7443">
        <v>98.84</v>
      </c>
      <c r="J7443">
        <v>5000</v>
      </c>
      <c r="K7443" t="s">
        <v>30</v>
      </c>
      <c r="L7443" t="s">
        <v>49</v>
      </c>
      <c r="M7443" t="s">
        <v>32</v>
      </c>
      <c r="N7443" t="s">
        <v>102</v>
      </c>
      <c r="O7443" t="s">
        <v>102</v>
      </c>
      <c r="P7443" t="s">
        <v>103</v>
      </c>
      <c r="Q7443">
        <v>39</v>
      </c>
      <c r="R7443" t="s">
        <v>36</v>
      </c>
      <c r="S7443" t="s">
        <v>8248</v>
      </c>
      <c r="T7443" t="s">
        <v>8249</v>
      </c>
      <c r="U7443" t="s">
        <v>132</v>
      </c>
      <c r="V7443" t="s">
        <v>63</v>
      </c>
      <c r="W7443" t="s">
        <v>2156</v>
      </c>
      <c r="X7443" t="s">
        <v>2157</v>
      </c>
      <c r="Y7443" t="s">
        <v>2158</v>
      </c>
      <c r="Z7443" t="s">
        <v>107</v>
      </c>
    </row>
    <row r="7444" spans="1:26">
      <c r="A7444" s="1">
        <v>44277</v>
      </c>
      <c r="B7444" t="s">
        <v>25989</v>
      </c>
      <c r="C7444" t="s">
        <v>25990</v>
      </c>
      <c r="D7444" t="s">
        <v>25991</v>
      </c>
      <c r="E7444" s="2">
        <v>41034</v>
      </c>
      <c r="F7444" s="2">
        <v>44266</v>
      </c>
      <c r="G7444" s="2">
        <v>44271</v>
      </c>
      <c r="H7444" t="s">
        <v>95</v>
      </c>
      <c r="I7444">
        <v>55.22</v>
      </c>
      <c r="J7444">
        <v>90000</v>
      </c>
      <c r="K7444" t="s">
        <v>149</v>
      </c>
      <c r="L7444" t="s">
        <v>72</v>
      </c>
      <c r="M7444" t="s">
        <v>32</v>
      </c>
      <c r="N7444" t="s">
        <v>167</v>
      </c>
      <c r="O7444" t="s">
        <v>136</v>
      </c>
      <c r="P7444" t="s">
        <v>9759</v>
      </c>
      <c r="Q7444">
        <v>60</v>
      </c>
      <c r="R7444" t="s">
        <v>237</v>
      </c>
      <c r="S7444" t="s">
        <v>173</v>
      </c>
      <c r="T7444" t="s">
        <v>174</v>
      </c>
      <c r="U7444" t="s">
        <v>43</v>
      </c>
      <c r="V7444" t="s">
        <v>44</v>
      </c>
    </row>
    <row r="7445" spans="1:26">
      <c r="A7445" s="1">
        <v>44277</v>
      </c>
      <c r="B7445" t="s">
        <v>25992</v>
      </c>
      <c r="C7445" t="s">
        <v>25993</v>
      </c>
      <c r="D7445" t="s">
        <v>25994</v>
      </c>
      <c r="E7445" s="2">
        <v>43649</v>
      </c>
      <c r="F7445" s="2">
        <v>44264</v>
      </c>
      <c r="G7445" s="2">
        <v>44269</v>
      </c>
      <c r="H7445" t="s">
        <v>82</v>
      </c>
      <c r="I7445">
        <v>56.37</v>
      </c>
      <c r="J7445">
        <v>2000</v>
      </c>
      <c r="K7445" t="s">
        <v>30</v>
      </c>
      <c r="L7445" t="s">
        <v>49</v>
      </c>
      <c r="M7445" t="s">
        <v>124</v>
      </c>
      <c r="N7445" t="s">
        <v>59</v>
      </c>
      <c r="O7445" t="s">
        <v>107</v>
      </c>
      <c r="P7445" t="s">
        <v>1171</v>
      </c>
      <c r="Q7445">
        <v>50</v>
      </c>
      <c r="R7445" t="s">
        <v>36</v>
      </c>
      <c r="S7445" t="s">
        <v>11734</v>
      </c>
      <c r="T7445" t="s">
        <v>11735</v>
      </c>
      <c r="U7445" t="s">
        <v>39</v>
      </c>
      <c r="V7445" t="s">
        <v>40</v>
      </c>
      <c r="W7445" t="s">
        <v>1587</v>
      </c>
      <c r="X7445" t="s">
        <v>1588</v>
      </c>
      <c r="Y7445" t="s">
        <v>969</v>
      </c>
      <c r="Z7445" t="s">
        <v>63</v>
      </c>
    </row>
    <row r="7446" spans="1:26">
      <c r="A7446" s="1">
        <v>44277</v>
      </c>
      <c r="B7446" t="s">
        <v>25995</v>
      </c>
      <c r="C7446" t="s">
        <v>25996</v>
      </c>
      <c r="D7446" t="s">
        <v>25997</v>
      </c>
      <c r="E7446" s="2">
        <v>42757</v>
      </c>
      <c r="F7446" s="2">
        <v>44276</v>
      </c>
      <c r="G7446" s="2">
        <v>44276</v>
      </c>
      <c r="H7446" t="s">
        <v>82</v>
      </c>
      <c r="I7446">
        <v>85.74</v>
      </c>
      <c r="J7446">
        <v>3000</v>
      </c>
      <c r="K7446" t="s">
        <v>30</v>
      </c>
      <c r="L7446" t="s">
        <v>49</v>
      </c>
      <c r="M7446" t="s">
        <v>124</v>
      </c>
      <c r="N7446" t="s">
        <v>76</v>
      </c>
      <c r="O7446" t="s">
        <v>107</v>
      </c>
      <c r="P7446" t="s">
        <v>1397</v>
      </c>
      <c r="Q7446">
        <v>42</v>
      </c>
      <c r="R7446" t="s">
        <v>36</v>
      </c>
      <c r="S7446" t="s">
        <v>7423</v>
      </c>
      <c r="T7446" t="s">
        <v>7424</v>
      </c>
      <c r="U7446" t="s">
        <v>55</v>
      </c>
      <c r="V7446" t="s">
        <v>33</v>
      </c>
      <c r="W7446" t="s">
        <v>4554</v>
      </c>
      <c r="X7446" t="s">
        <v>4555</v>
      </c>
      <c r="Y7446" t="s">
        <v>52</v>
      </c>
      <c r="Z7446" t="s">
        <v>51</v>
      </c>
    </row>
    <row r="7447" spans="1:26">
      <c r="A7447" s="1">
        <v>44277</v>
      </c>
      <c r="B7447" t="s">
        <v>25998</v>
      </c>
      <c r="C7447" t="s">
        <v>25999</v>
      </c>
      <c r="D7447" t="s">
        <v>26000</v>
      </c>
      <c r="E7447" s="2">
        <v>42430</v>
      </c>
      <c r="F7447" s="2">
        <v>44260</v>
      </c>
      <c r="G7447" s="2">
        <v>44265</v>
      </c>
      <c r="H7447" t="s">
        <v>29</v>
      </c>
      <c r="I7447">
        <v>172.3</v>
      </c>
      <c r="J7447">
        <v>14000</v>
      </c>
      <c r="K7447" t="s">
        <v>30</v>
      </c>
      <c r="L7447" t="s">
        <v>31</v>
      </c>
      <c r="M7447" t="s">
        <v>124</v>
      </c>
      <c r="N7447" t="s">
        <v>50</v>
      </c>
      <c r="O7447" t="s">
        <v>87</v>
      </c>
      <c r="P7447" t="s">
        <v>270</v>
      </c>
      <c r="Q7447">
        <v>32</v>
      </c>
      <c r="R7447" t="s">
        <v>36</v>
      </c>
      <c r="S7447" t="s">
        <v>8018</v>
      </c>
      <c r="T7447" t="s">
        <v>8019</v>
      </c>
      <c r="U7447" t="s">
        <v>270</v>
      </c>
      <c r="V7447" t="s">
        <v>87</v>
      </c>
    </row>
    <row r="7448" spans="1:26">
      <c r="A7448" s="1">
        <v>44277</v>
      </c>
      <c r="B7448" t="s">
        <v>26001</v>
      </c>
      <c r="C7448" t="s">
        <v>26002</v>
      </c>
      <c r="D7448" t="s">
        <v>26003</v>
      </c>
      <c r="E7448" s="2">
        <v>40522</v>
      </c>
      <c r="F7448" s="2">
        <v>44257</v>
      </c>
      <c r="G7448" s="2">
        <v>44262</v>
      </c>
      <c r="H7448" t="s">
        <v>29</v>
      </c>
      <c r="I7448">
        <v>187.67</v>
      </c>
      <c r="J7448">
        <v>18000</v>
      </c>
      <c r="K7448" t="s">
        <v>30</v>
      </c>
      <c r="L7448" t="s">
        <v>72</v>
      </c>
      <c r="M7448" t="s">
        <v>32</v>
      </c>
      <c r="N7448" t="s">
        <v>50</v>
      </c>
      <c r="O7448" t="s">
        <v>91</v>
      </c>
      <c r="P7448" t="s">
        <v>90</v>
      </c>
      <c r="Q7448">
        <v>44</v>
      </c>
      <c r="R7448" t="s">
        <v>36</v>
      </c>
      <c r="S7448" t="s">
        <v>2169</v>
      </c>
      <c r="T7448" t="s">
        <v>2170</v>
      </c>
      <c r="U7448" t="s">
        <v>39</v>
      </c>
      <c r="V7448" t="s">
        <v>40</v>
      </c>
      <c r="W7448" t="s">
        <v>1440</v>
      </c>
      <c r="X7448" t="s">
        <v>1441</v>
      </c>
      <c r="Y7448" t="s">
        <v>103</v>
      </c>
      <c r="Z7448" t="s">
        <v>102</v>
      </c>
    </row>
    <row r="7449" spans="1:26">
      <c r="A7449" s="1">
        <v>44277</v>
      </c>
      <c r="B7449" t="s">
        <v>26004</v>
      </c>
      <c r="C7449" t="s">
        <v>26005</v>
      </c>
      <c r="D7449" t="s">
        <v>26006</v>
      </c>
      <c r="E7449" s="2">
        <v>42119</v>
      </c>
      <c r="F7449" s="2">
        <v>44264</v>
      </c>
      <c r="G7449" s="2">
        <v>44269</v>
      </c>
      <c r="H7449" t="s">
        <v>82</v>
      </c>
      <c r="I7449">
        <v>86.7</v>
      </c>
      <c r="J7449">
        <v>2000</v>
      </c>
      <c r="K7449" t="s">
        <v>30</v>
      </c>
      <c r="L7449" t="s">
        <v>31</v>
      </c>
      <c r="M7449" t="s">
        <v>83</v>
      </c>
      <c r="N7449" t="s">
        <v>51</v>
      </c>
      <c r="O7449" t="s">
        <v>91</v>
      </c>
      <c r="P7449" t="s">
        <v>90</v>
      </c>
      <c r="Q7449">
        <v>34</v>
      </c>
      <c r="R7449" t="s">
        <v>36</v>
      </c>
      <c r="S7449" t="s">
        <v>5123</v>
      </c>
      <c r="T7449" t="s">
        <v>5124</v>
      </c>
      <c r="U7449" t="s">
        <v>35</v>
      </c>
      <c r="V7449" t="s">
        <v>34</v>
      </c>
      <c r="W7449" t="s">
        <v>1849</v>
      </c>
      <c r="X7449" t="s">
        <v>1850</v>
      </c>
      <c r="Y7449" t="s">
        <v>52</v>
      </c>
      <c r="Z7449" t="s">
        <v>51</v>
      </c>
    </row>
    <row r="7450" spans="1:26">
      <c r="A7450" s="1">
        <v>44277</v>
      </c>
      <c r="B7450" t="s">
        <v>26007</v>
      </c>
      <c r="C7450" t="s">
        <v>26008</v>
      </c>
      <c r="D7450" t="s">
        <v>26009</v>
      </c>
      <c r="E7450" s="2">
        <v>41746</v>
      </c>
      <c r="F7450" s="2">
        <v>44263</v>
      </c>
      <c r="G7450" s="2">
        <v>44268</v>
      </c>
      <c r="H7450" t="s">
        <v>171</v>
      </c>
      <c r="I7450">
        <v>10.85</v>
      </c>
      <c r="J7450">
        <v>500</v>
      </c>
      <c r="K7450" t="s">
        <v>30</v>
      </c>
      <c r="L7450" t="s">
        <v>31</v>
      </c>
      <c r="M7450" t="s">
        <v>83</v>
      </c>
      <c r="N7450" t="s">
        <v>44</v>
      </c>
      <c r="O7450" t="s">
        <v>63</v>
      </c>
      <c r="P7450" t="s">
        <v>468</v>
      </c>
      <c r="Q7450">
        <v>37</v>
      </c>
      <c r="R7450" t="s">
        <v>36</v>
      </c>
      <c r="S7450" t="s">
        <v>4915</v>
      </c>
      <c r="T7450" t="s">
        <v>4916</v>
      </c>
      <c r="U7450" t="s">
        <v>58</v>
      </c>
      <c r="V7450" t="s">
        <v>59</v>
      </c>
      <c r="W7450" t="s">
        <v>1580</v>
      </c>
      <c r="X7450" t="s">
        <v>1581</v>
      </c>
      <c r="Y7450" t="s">
        <v>117</v>
      </c>
      <c r="Z7450" t="s">
        <v>118</v>
      </c>
    </row>
    <row r="7451" spans="1:26">
      <c r="A7451" s="1">
        <v>44278</v>
      </c>
      <c r="B7451" t="s">
        <v>26010</v>
      </c>
      <c r="C7451" t="s">
        <v>26011</v>
      </c>
      <c r="D7451" t="s">
        <v>26012</v>
      </c>
      <c r="E7451" s="2">
        <v>43597</v>
      </c>
      <c r="F7451" s="2">
        <v>44262</v>
      </c>
      <c r="G7451" s="2">
        <v>44267</v>
      </c>
      <c r="H7451" t="s">
        <v>113</v>
      </c>
      <c r="I7451">
        <v>109.9</v>
      </c>
      <c r="J7451">
        <v>6000</v>
      </c>
      <c r="K7451" t="s">
        <v>30</v>
      </c>
      <c r="L7451" t="s">
        <v>31</v>
      </c>
      <c r="M7451" t="s">
        <v>83</v>
      </c>
      <c r="N7451" t="s">
        <v>34</v>
      </c>
      <c r="O7451" t="s">
        <v>91</v>
      </c>
      <c r="P7451" t="s">
        <v>90</v>
      </c>
      <c r="Q7451">
        <v>60</v>
      </c>
      <c r="R7451" t="s">
        <v>36</v>
      </c>
      <c r="S7451" t="s">
        <v>10228</v>
      </c>
      <c r="T7451" t="s">
        <v>10229</v>
      </c>
      <c r="U7451" t="s">
        <v>55</v>
      </c>
      <c r="V7451" t="s">
        <v>33</v>
      </c>
      <c r="W7451" t="s">
        <v>6721</v>
      </c>
      <c r="X7451" t="s">
        <v>6722</v>
      </c>
      <c r="Y7451" t="s">
        <v>456</v>
      </c>
      <c r="Z7451" t="s">
        <v>63</v>
      </c>
    </row>
    <row r="7452" spans="1:26">
      <c r="A7452" s="1">
        <v>44278</v>
      </c>
      <c r="B7452" t="s">
        <v>26013</v>
      </c>
      <c r="C7452" t="s">
        <v>26014</v>
      </c>
      <c r="D7452" t="s">
        <v>26015</v>
      </c>
      <c r="E7452" s="2">
        <v>41667</v>
      </c>
      <c r="F7452" s="2">
        <v>44272</v>
      </c>
      <c r="G7452" s="2">
        <v>44274</v>
      </c>
      <c r="H7452" t="s">
        <v>95</v>
      </c>
      <c r="I7452">
        <v>97.78</v>
      </c>
      <c r="J7452">
        <v>74000</v>
      </c>
      <c r="K7452" t="s">
        <v>149</v>
      </c>
      <c r="L7452" t="s">
        <v>49</v>
      </c>
      <c r="M7452" t="s">
        <v>83</v>
      </c>
      <c r="N7452" t="s">
        <v>167</v>
      </c>
      <c r="O7452" t="s">
        <v>51</v>
      </c>
      <c r="P7452" t="s">
        <v>52</v>
      </c>
      <c r="Q7452">
        <v>37</v>
      </c>
      <c r="R7452" t="s">
        <v>36</v>
      </c>
      <c r="S7452" t="s">
        <v>931</v>
      </c>
      <c r="T7452" t="s">
        <v>932</v>
      </c>
      <c r="U7452" t="s">
        <v>367</v>
      </c>
      <c r="V7452" t="s">
        <v>76</v>
      </c>
    </row>
    <row r="7453" spans="1:26">
      <c r="A7453" s="1">
        <v>44278</v>
      </c>
      <c r="B7453" t="s">
        <v>26016</v>
      </c>
      <c r="C7453" t="s">
        <v>26017</v>
      </c>
      <c r="D7453" t="s">
        <v>26018</v>
      </c>
      <c r="E7453" s="2">
        <v>42193</v>
      </c>
      <c r="F7453" s="2">
        <v>44269</v>
      </c>
      <c r="G7453" s="2">
        <v>44272</v>
      </c>
      <c r="H7453" t="s">
        <v>171</v>
      </c>
      <c r="I7453">
        <v>9.3000000000000007</v>
      </c>
      <c r="J7453">
        <v>200</v>
      </c>
      <c r="K7453" t="s">
        <v>30</v>
      </c>
      <c r="L7453" t="s">
        <v>31</v>
      </c>
      <c r="M7453" t="s">
        <v>32</v>
      </c>
      <c r="N7453" t="s">
        <v>76</v>
      </c>
      <c r="O7453" t="s">
        <v>118</v>
      </c>
      <c r="P7453" t="s">
        <v>117</v>
      </c>
      <c r="Q7453">
        <v>34</v>
      </c>
      <c r="R7453" t="s">
        <v>36</v>
      </c>
      <c r="S7453" t="s">
        <v>373</v>
      </c>
      <c r="T7453" t="s">
        <v>374</v>
      </c>
      <c r="U7453" t="s">
        <v>367</v>
      </c>
      <c r="V7453" t="s">
        <v>76</v>
      </c>
    </row>
    <row r="7454" spans="1:26">
      <c r="A7454" s="1">
        <v>44278</v>
      </c>
      <c r="B7454" t="s">
        <v>26019</v>
      </c>
      <c r="C7454" t="s">
        <v>26020</v>
      </c>
      <c r="D7454" t="s">
        <v>26021</v>
      </c>
      <c r="E7454" s="2">
        <v>43384</v>
      </c>
      <c r="F7454" s="2">
        <v>44260</v>
      </c>
      <c r="G7454" s="2">
        <v>44265</v>
      </c>
      <c r="H7454" t="s">
        <v>171</v>
      </c>
      <c r="I7454">
        <v>7.17</v>
      </c>
      <c r="J7454">
        <v>100</v>
      </c>
      <c r="K7454" t="s">
        <v>30</v>
      </c>
      <c r="L7454" t="s">
        <v>31</v>
      </c>
      <c r="M7454" t="s">
        <v>32</v>
      </c>
      <c r="N7454" t="s">
        <v>76</v>
      </c>
      <c r="O7454" t="s">
        <v>118</v>
      </c>
      <c r="P7454" t="s">
        <v>117</v>
      </c>
      <c r="Q7454">
        <v>55</v>
      </c>
      <c r="R7454" t="s">
        <v>36</v>
      </c>
      <c r="S7454" t="s">
        <v>14414</v>
      </c>
      <c r="T7454" t="s">
        <v>14415</v>
      </c>
      <c r="U7454" t="s">
        <v>172</v>
      </c>
      <c r="V7454" t="s">
        <v>50</v>
      </c>
      <c r="W7454" t="s">
        <v>1043</v>
      </c>
      <c r="X7454" t="s">
        <v>1044</v>
      </c>
      <c r="Y7454" t="s">
        <v>1045</v>
      </c>
      <c r="Z7454" t="s">
        <v>34</v>
      </c>
    </row>
    <row r="7455" spans="1:26">
      <c r="A7455" s="1">
        <v>44278</v>
      </c>
      <c r="B7455" t="s">
        <v>26022</v>
      </c>
      <c r="C7455" t="s">
        <v>26023</v>
      </c>
      <c r="D7455" t="s">
        <v>26024</v>
      </c>
      <c r="E7455" s="2">
        <v>42942</v>
      </c>
      <c r="F7455" s="2">
        <v>44272</v>
      </c>
      <c r="G7455" s="2">
        <v>44274</v>
      </c>
      <c r="H7455" t="s">
        <v>113</v>
      </c>
      <c r="I7455">
        <v>128.33000000000001</v>
      </c>
      <c r="J7455">
        <v>6000</v>
      </c>
      <c r="K7455" t="s">
        <v>30</v>
      </c>
      <c r="L7455" t="s">
        <v>49</v>
      </c>
      <c r="M7455" t="s">
        <v>124</v>
      </c>
      <c r="N7455" t="s">
        <v>33</v>
      </c>
      <c r="O7455" t="s">
        <v>76</v>
      </c>
      <c r="P7455" t="s">
        <v>452</v>
      </c>
      <c r="Q7455">
        <v>49</v>
      </c>
      <c r="R7455" t="s">
        <v>36</v>
      </c>
      <c r="S7455" t="s">
        <v>2413</v>
      </c>
      <c r="T7455" t="s">
        <v>2414</v>
      </c>
      <c r="U7455" t="s">
        <v>2415</v>
      </c>
      <c r="V7455" t="s">
        <v>167</v>
      </c>
    </row>
    <row r="7456" spans="1:26">
      <c r="A7456" s="1">
        <v>44278</v>
      </c>
      <c r="B7456" t="s">
        <v>26025</v>
      </c>
      <c r="C7456" t="s">
        <v>26026</v>
      </c>
      <c r="D7456" t="s">
        <v>26027</v>
      </c>
      <c r="E7456" s="2">
        <v>41498</v>
      </c>
      <c r="F7456" s="2">
        <v>44267</v>
      </c>
      <c r="G7456" s="2">
        <v>44272</v>
      </c>
      <c r="H7456" t="s">
        <v>171</v>
      </c>
      <c r="I7456">
        <v>9.2200000000000006</v>
      </c>
      <c r="J7456">
        <v>500</v>
      </c>
      <c r="K7456" t="s">
        <v>30</v>
      </c>
      <c r="L7456" t="s">
        <v>72</v>
      </c>
      <c r="M7456" t="s">
        <v>124</v>
      </c>
      <c r="N7456" t="s">
        <v>87</v>
      </c>
      <c r="O7456" t="s">
        <v>167</v>
      </c>
      <c r="P7456" t="s">
        <v>347</v>
      </c>
      <c r="Q7456">
        <v>62</v>
      </c>
      <c r="R7456" t="s">
        <v>36</v>
      </c>
      <c r="S7456" t="s">
        <v>53</v>
      </c>
      <c r="T7456" t="s">
        <v>54</v>
      </c>
      <c r="U7456" t="s">
        <v>55</v>
      </c>
      <c r="V7456" t="s">
        <v>33</v>
      </c>
      <c r="W7456" t="s">
        <v>3199</v>
      </c>
      <c r="X7456" t="s">
        <v>3200</v>
      </c>
      <c r="Y7456" t="s">
        <v>172</v>
      </c>
      <c r="Z7456" t="s">
        <v>50</v>
      </c>
    </row>
    <row r="7457" spans="1:26">
      <c r="A7457" s="1">
        <v>44278</v>
      </c>
      <c r="B7457" t="s">
        <v>26028</v>
      </c>
      <c r="C7457" t="s">
        <v>26029</v>
      </c>
      <c r="D7457" t="s">
        <v>26030</v>
      </c>
      <c r="E7457" s="2">
        <v>43457</v>
      </c>
      <c r="F7457" s="2">
        <v>44273</v>
      </c>
      <c r="G7457" s="2">
        <v>44274</v>
      </c>
      <c r="H7457" t="s">
        <v>29</v>
      </c>
      <c r="I7457">
        <v>141.56</v>
      </c>
      <c r="J7457">
        <v>6000</v>
      </c>
      <c r="K7457" t="s">
        <v>30</v>
      </c>
      <c r="L7457" t="s">
        <v>72</v>
      </c>
      <c r="M7457" t="s">
        <v>32</v>
      </c>
      <c r="N7457" t="s">
        <v>63</v>
      </c>
      <c r="O7457" t="s">
        <v>63</v>
      </c>
      <c r="P7457" t="s">
        <v>5723</v>
      </c>
      <c r="Q7457">
        <v>40</v>
      </c>
      <c r="R7457" t="s">
        <v>36</v>
      </c>
      <c r="S7457" t="s">
        <v>5224</v>
      </c>
      <c r="T7457" t="s">
        <v>5225</v>
      </c>
      <c r="U7457" t="s">
        <v>52</v>
      </c>
      <c r="V7457" t="s">
        <v>51</v>
      </c>
      <c r="W7457" t="s">
        <v>1094</v>
      </c>
      <c r="X7457" t="s">
        <v>1095</v>
      </c>
      <c r="Y7457" t="s">
        <v>90</v>
      </c>
      <c r="Z7457" t="s">
        <v>91</v>
      </c>
    </row>
    <row r="7458" spans="1:26">
      <c r="A7458" s="1">
        <v>44278</v>
      </c>
      <c r="B7458" t="s">
        <v>26031</v>
      </c>
      <c r="C7458" t="s">
        <v>26032</v>
      </c>
      <c r="D7458" t="s">
        <v>26033</v>
      </c>
      <c r="E7458" s="2">
        <v>43064</v>
      </c>
      <c r="F7458" s="2">
        <v>44272</v>
      </c>
      <c r="G7458" s="2">
        <v>44274</v>
      </c>
      <c r="H7458" t="s">
        <v>95</v>
      </c>
      <c r="I7458">
        <v>81.31</v>
      </c>
      <c r="J7458">
        <v>75000</v>
      </c>
      <c r="K7458" t="s">
        <v>30</v>
      </c>
      <c r="L7458" t="s">
        <v>72</v>
      </c>
      <c r="M7458" t="s">
        <v>32</v>
      </c>
      <c r="N7458" t="s">
        <v>50</v>
      </c>
      <c r="O7458" t="s">
        <v>59</v>
      </c>
      <c r="P7458" t="s">
        <v>58</v>
      </c>
      <c r="Q7458">
        <v>41</v>
      </c>
      <c r="R7458" t="s">
        <v>36</v>
      </c>
      <c r="S7458" t="s">
        <v>703</v>
      </c>
      <c r="T7458" t="s">
        <v>704</v>
      </c>
      <c r="U7458" t="s">
        <v>705</v>
      </c>
      <c r="V7458" t="s">
        <v>63</v>
      </c>
      <c r="W7458" t="s">
        <v>2779</v>
      </c>
      <c r="X7458" t="s">
        <v>2780</v>
      </c>
      <c r="Y7458" t="s">
        <v>90</v>
      </c>
      <c r="Z7458" t="s">
        <v>91</v>
      </c>
    </row>
    <row r="7459" spans="1:26">
      <c r="A7459" s="1">
        <v>44278</v>
      </c>
      <c r="B7459" t="s">
        <v>26034</v>
      </c>
      <c r="C7459" t="s">
        <v>26035</v>
      </c>
      <c r="D7459" t="s">
        <v>26036</v>
      </c>
      <c r="E7459" s="2">
        <v>40799</v>
      </c>
      <c r="F7459" s="2">
        <v>44259</v>
      </c>
      <c r="G7459" s="2">
        <v>44264</v>
      </c>
      <c r="H7459" t="s">
        <v>48</v>
      </c>
      <c r="I7459">
        <v>149.1</v>
      </c>
      <c r="J7459">
        <v>23000</v>
      </c>
      <c r="K7459" t="s">
        <v>30</v>
      </c>
      <c r="L7459" t="s">
        <v>72</v>
      </c>
      <c r="M7459" t="s">
        <v>32</v>
      </c>
      <c r="N7459" t="s">
        <v>59</v>
      </c>
      <c r="O7459" t="s">
        <v>40</v>
      </c>
      <c r="P7459" t="s">
        <v>39</v>
      </c>
      <c r="Q7459">
        <v>55</v>
      </c>
      <c r="R7459" t="s">
        <v>36</v>
      </c>
      <c r="S7459" t="s">
        <v>3033</v>
      </c>
      <c r="T7459" t="s">
        <v>3034</v>
      </c>
      <c r="U7459" t="s">
        <v>1412</v>
      </c>
      <c r="V7459" t="s">
        <v>40</v>
      </c>
      <c r="W7459" t="s">
        <v>6017</v>
      </c>
      <c r="X7459" t="s">
        <v>6018</v>
      </c>
      <c r="Y7459" t="s">
        <v>43</v>
      </c>
      <c r="Z7459" t="s">
        <v>44</v>
      </c>
    </row>
    <row r="7460" spans="1:26">
      <c r="A7460" s="1">
        <v>44278</v>
      </c>
      <c r="B7460" t="s">
        <v>26037</v>
      </c>
      <c r="C7460" t="s">
        <v>26038</v>
      </c>
      <c r="D7460" t="s">
        <v>26039</v>
      </c>
      <c r="E7460" s="2">
        <v>41239</v>
      </c>
      <c r="F7460" s="2">
        <v>44264</v>
      </c>
      <c r="G7460" s="2">
        <v>44269</v>
      </c>
      <c r="H7460" t="s">
        <v>113</v>
      </c>
      <c r="I7460">
        <v>134.88</v>
      </c>
      <c r="J7460">
        <v>5000</v>
      </c>
      <c r="K7460" t="s">
        <v>30</v>
      </c>
      <c r="L7460" t="s">
        <v>72</v>
      </c>
      <c r="M7460" t="s">
        <v>32</v>
      </c>
      <c r="N7460" t="s">
        <v>102</v>
      </c>
      <c r="O7460" t="s">
        <v>76</v>
      </c>
      <c r="P7460" t="s">
        <v>367</v>
      </c>
      <c r="Q7460">
        <v>55</v>
      </c>
      <c r="R7460" t="s">
        <v>36</v>
      </c>
      <c r="S7460" t="s">
        <v>5775</v>
      </c>
      <c r="T7460" t="s">
        <v>5776</v>
      </c>
      <c r="U7460" t="s">
        <v>347</v>
      </c>
      <c r="V7460" t="s">
        <v>167</v>
      </c>
    </row>
    <row r="7461" spans="1:26">
      <c r="A7461" s="1">
        <v>44278</v>
      </c>
      <c r="B7461" t="s">
        <v>26040</v>
      </c>
      <c r="C7461" t="s">
        <v>26041</v>
      </c>
      <c r="D7461" t="s">
        <v>26042</v>
      </c>
      <c r="E7461" s="2">
        <v>40877</v>
      </c>
      <c r="F7461" s="2">
        <v>44272</v>
      </c>
      <c r="G7461" s="2">
        <v>44274</v>
      </c>
      <c r="H7461" t="s">
        <v>171</v>
      </c>
      <c r="I7461">
        <v>7.22</v>
      </c>
      <c r="J7461">
        <v>300</v>
      </c>
      <c r="K7461" t="s">
        <v>30</v>
      </c>
      <c r="L7461" t="s">
        <v>31</v>
      </c>
      <c r="M7461" t="s">
        <v>83</v>
      </c>
      <c r="N7461" t="s">
        <v>63</v>
      </c>
      <c r="O7461" t="s">
        <v>107</v>
      </c>
      <c r="P7461" t="s">
        <v>1729</v>
      </c>
      <c r="Q7461">
        <v>58</v>
      </c>
      <c r="R7461" t="s">
        <v>36</v>
      </c>
      <c r="S7461" t="s">
        <v>26043</v>
      </c>
      <c r="T7461" t="s">
        <v>26044</v>
      </c>
      <c r="U7461" t="s">
        <v>52</v>
      </c>
      <c r="V7461" t="s">
        <v>51</v>
      </c>
      <c r="W7461" t="s">
        <v>4167</v>
      </c>
      <c r="X7461" t="s">
        <v>4168</v>
      </c>
      <c r="Y7461" t="s">
        <v>90</v>
      </c>
      <c r="Z7461" t="s">
        <v>91</v>
      </c>
    </row>
    <row r="7462" spans="1:26">
      <c r="A7462" s="1">
        <v>44278</v>
      </c>
      <c r="B7462" t="s">
        <v>26045</v>
      </c>
      <c r="C7462" t="s">
        <v>26046</v>
      </c>
      <c r="D7462" t="s">
        <v>26047</v>
      </c>
      <c r="E7462" s="2">
        <v>41020</v>
      </c>
      <c r="F7462" s="2">
        <v>44269</v>
      </c>
      <c r="G7462" s="2">
        <v>44272</v>
      </c>
      <c r="H7462" t="s">
        <v>171</v>
      </c>
      <c r="I7462">
        <v>8.73</v>
      </c>
      <c r="J7462">
        <v>700</v>
      </c>
      <c r="K7462" t="s">
        <v>30</v>
      </c>
      <c r="L7462" t="s">
        <v>72</v>
      </c>
      <c r="M7462" t="s">
        <v>83</v>
      </c>
      <c r="N7462" t="s">
        <v>40</v>
      </c>
      <c r="O7462" t="s">
        <v>63</v>
      </c>
      <c r="P7462" t="s">
        <v>132</v>
      </c>
      <c r="Q7462">
        <v>27</v>
      </c>
      <c r="R7462" t="s">
        <v>36</v>
      </c>
      <c r="S7462" t="s">
        <v>7412</v>
      </c>
      <c r="T7462" t="s">
        <v>7413</v>
      </c>
      <c r="U7462" t="s">
        <v>55</v>
      </c>
      <c r="V7462" t="s">
        <v>33</v>
      </c>
    </row>
    <row r="7463" spans="1:26">
      <c r="A7463" s="1">
        <v>44278</v>
      </c>
      <c r="B7463" t="s">
        <v>26048</v>
      </c>
      <c r="C7463" t="s">
        <v>26049</v>
      </c>
      <c r="D7463" t="s">
        <v>26050</v>
      </c>
      <c r="E7463" s="2">
        <v>40394</v>
      </c>
      <c r="F7463" s="2">
        <v>44265</v>
      </c>
      <c r="G7463" s="2">
        <v>44270</v>
      </c>
      <c r="H7463" t="s">
        <v>171</v>
      </c>
      <c r="I7463">
        <v>7.86</v>
      </c>
      <c r="J7463">
        <v>600</v>
      </c>
      <c r="K7463" t="s">
        <v>30</v>
      </c>
      <c r="L7463" t="s">
        <v>72</v>
      </c>
      <c r="M7463" t="s">
        <v>32</v>
      </c>
      <c r="N7463" t="s">
        <v>51</v>
      </c>
      <c r="O7463" t="s">
        <v>63</v>
      </c>
      <c r="P7463" t="s">
        <v>1945</v>
      </c>
      <c r="Q7463">
        <v>44</v>
      </c>
      <c r="R7463" t="s">
        <v>36</v>
      </c>
      <c r="S7463" t="s">
        <v>5985</v>
      </c>
      <c r="T7463" t="s">
        <v>5986</v>
      </c>
      <c r="U7463" t="s">
        <v>172</v>
      </c>
      <c r="V7463" t="s">
        <v>50</v>
      </c>
      <c r="W7463" t="s">
        <v>4537</v>
      </c>
      <c r="X7463" t="s">
        <v>4538</v>
      </c>
      <c r="Y7463" t="s">
        <v>103</v>
      </c>
      <c r="Z7463" t="s">
        <v>102</v>
      </c>
    </row>
    <row r="7464" spans="1:26">
      <c r="A7464" s="1">
        <v>44278</v>
      </c>
      <c r="B7464" t="s">
        <v>26051</v>
      </c>
      <c r="C7464" t="s">
        <v>26052</v>
      </c>
      <c r="D7464" t="s">
        <v>26053</v>
      </c>
      <c r="E7464" s="2">
        <v>43786</v>
      </c>
      <c r="F7464" s="2">
        <v>44273</v>
      </c>
      <c r="G7464" s="2">
        <v>44274</v>
      </c>
      <c r="H7464" t="s">
        <v>29</v>
      </c>
      <c r="I7464">
        <v>193.9</v>
      </c>
      <c r="J7464">
        <v>20000</v>
      </c>
      <c r="K7464" t="s">
        <v>30</v>
      </c>
      <c r="L7464" t="s">
        <v>31</v>
      </c>
      <c r="M7464" t="s">
        <v>32</v>
      </c>
      <c r="N7464" t="s">
        <v>59</v>
      </c>
      <c r="O7464" t="s">
        <v>167</v>
      </c>
      <c r="P7464" t="s">
        <v>166</v>
      </c>
      <c r="Q7464">
        <v>31</v>
      </c>
      <c r="R7464" t="s">
        <v>36</v>
      </c>
      <c r="S7464" t="s">
        <v>6812</v>
      </c>
      <c r="T7464" t="s">
        <v>6813</v>
      </c>
      <c r="U7464" t="s">
        <v>245</v>
      </c>
      <c r="V7464" t="s">
        <v>44</v>
      </c>
      <c r="W7464" t="s">
        <v>6669</v>
      </c>
      <c r="X7464" t="s">
        <v>6670</v>
      </c>
      <c r="Y7464" t="s">
        <v>103</v>
      </c>
      <c r="Z7464" t="s">
        <v>102</v>
      </c>
    </row>
    <row r="7465" spans="1:26">
      <c r="A7465" s="1">
        <v>44278</v>
      </c>
      <c r="B7465" t="s">
        <v>26054</v>
      </c>
      <c r="C7465" t="s">
        <v>26055</v>
      </c>
      <c r="D7465" t="s">
        <v>26056</v>
      </c>
      <c r="E7465" s="2">
        <v>43375</v>
      </c>
      <c r="F7465" s="2">
        <v>44263</v>
      </c>
      <c r="G7465" s="2">
        <v>44268</v>
      </c>
      <c r="H7465" t="s">
        <v>82</v>
      </c>
      <c r="I7465">
        <v>53.82</v>
      </c>
      <c r="J7465">
        <v>2000</v>
      </c>
      <c r="K7465" t="s">
        <v>30</v>
      </c>
      <c r="L7465" t="s">
        <v>31</v>
      </c>
      <c r="M7465" t="s">
        <v>124</v>
      </c>
      <c r="N7465" t="s">
        <v>40</v>
      </c>
      <c r="O7465" t="s">
        <v>40</v>
      </c>
      <c r="P7465" t="s">
        <v>39</v>
      </c>
      <c r="Q7465">
        <v>32</v>
      </c>
      <c r="R7465" t="s">
        <v>36</v>
      </c>
      <c r="S7465" t="s">
        <v>5775</v>
      </c>
      <c r="T7465" t="s">
        <v>5776</v>
      </c>
      <c r="U7465" t="s">
        <v>347</v>
      </c>
      <c r="V7465" t="s">
        <v>167</v>
      </c>
    </row>
    <row r="7466" spans="1:26">
      <c r="A7466" s="1">
        <v>44278</v>
      </c>
      <c r="B7466" t="s">
        <v>26057</v>
      </c>
      <c r="C7466" t="s">
        <v>26058</v>
      </c>
      <c r="D7466" t="s">
        <v>26059</v>
      </c>
      <c r="E7466" s="2">
        <v>41971</v>
      </c>
      <c r="F7466" s="2">
        <v>44274</v>
      </c>
      <c r="G7466" s="2">
        <v>44275</v>
      </c>
      <c r="H7466" t="s">
        <v>29</v>
      </c>
      <c r="I7466">
        <v>146.86000000000001</v>
      </c>
      <c r="J7466">
        <v>19000</v>
      </c>
      <c r="K7466" t="s">
        <v>30</v>
      </c>
      <c r="L7466" t="s">
        <v>49</v>
      </c>
      <c r="M7466" t="s">
        <v>32</v>
      </c>
      <c r="N7466" t="s">
        <v>44</v>
      </c>
      <c r="O7466" t="s">
        <v>167</v>
      </c>
      <c r="P7466" t="s">
        <v>19071</v>
      </c>
      <c r="Q7466">
        <v>58</v>
      </c>
      <c r="R7466" t="s">
        <v>36</v>
      </c>
      <c r="S7466" t="s">
        <v>9747</v>
      </c>
      <c r="T7466" t="s">
        <v>9748</v>
      </c>
      <c r="U7466" t="s">
        <v>4639</v>
      </c>
      <c r="V7466" t="s">
        <v>167</v>
      </c>
      <c r="W7466" t="s">
        <v>1920</v>
      </c>
      <c r="X7466" t="s">
        <v>1921</v>
      </c>
      <c r="Y7466" t="s">
        <v>58</v>
      </c>
      <c r="Z7466" t="s">
        <v>59</v>
      </c>
    </row>
    <row r="7467" spans="1:26">
      <c r="A7467" s="1">
        <v>44278</v>
      </c>
      <c r="B7467" t="s">
        <v>26060</v>
      </c>
      <c r="C7467" t="s">
        <v>26061</v>
      </c>
      <c r="D7467" t="s">
        <v>26062</v>
      </c>
      <c r="E7467" s="2">
        <v>43298</v>
      </c>
      <c r="F7467" s="2">
        <v>44264</v>
      </c>
      <c r="G7467" s="2">
        <v>44269</v>
      </c>
      <c r="H7467" t="s">
        <v>171</v>
      </c>
      <c r="I7467">
        <v>10.96</v>
      </c>
      <c r="J7467">
        <v>600</v>
      </c>
      <c r="K7467" t="s">
        <v>30</v>
      </c>
      <c r="L7467" t="s">
        <v>49</v>
      </c>
      <c r="M7467" t="s">
        <v>124</v>
      </c>
      <c r="N7467" t="s">
        <v>91</v>
      </c>
      <c r="O7467" t="s">
        <v>107</v>
      </c>
      <c r="P7467" t="s">
        <v>262</v>
      </c>
      <c r="Q7467">
        <v>26</v>
      </c>
      <c r="R7467" t="s">
        <v>36</v>
      </c>
      <c r="S7467" t="s">
        <v>3539</v>
      </c>
      <c r="T7467" t="s">
        <v>3540</v>
      </c>
      <c r="U7467" t="s">
        <v>452</v>
      </c>
      <c r="V7467" t="s">
        <v>76</v>
      </c>
      <c r="W7467" t="s">
        <v>2551</v>
      </c>
      <c r="X7467" t="s">
        <v>2552</v>
      </c>
      <c r="Y7467" t="s">
        <v>90</v>
      </c>
      <c r="Z7467" t="s">
        <v>91</v>
      </c>
    </row>
    <row r="7468" spans="1:26">
      <c r="A7468" s="1">
        <v>44278</v>
      </c>
      <c r="B7468" t="s">
        <v>26063</v>
      </c>
      <c r="C7468" t="s">
        <v>26064</v>
      </c>
      <c r="D7468" t="s">
        <v>26065</v>
      </c>
      <c r="E7468" s="2">
        <v>43285</v>
      </c>
      <c r="F7468" s="2">
        <v>44277</v>
      </c>
      <c r="G7468" s="2">
        <v>44277</v>
      </c>
      <c r="H7468" t="s">
        <v>82</v>
      </c>
      <c r="I7468">
        <v>52.3</v>
      </c>
      <c r="J7468">
        <v>5000</v>
      </c>
      <c r="K7468" t="s">
        <v>30</v>
      </c>
      <c r="L7468" t="s">
        <v>31</v>
      </c>
      <c r="M7468" t="s">
        <v>83</v>
      </c>
      <c r="N7468" t="s">
        <v>167</v>
      </c>
      <c r="O7468" t="s">
        <v>63</v>
      </c>
      <c r="P7468" t="s">
        <v>740</v>
      </c>
      <c r="Q7468">
        <v>57</v>
      </c>
      <c r="R7468" t="s">
        <v>36</v>
      </c>
      <c r="S7468" t="s">
        <v>9673</v>
      </c>
      <c r="T7468" t="s">
        <v>9674</v>
      </c>
      <c r="U7468" t="s">
        <v>861</v>
      </c>
      <c r="V7468" t="s">
        <v>34</v>
      </c>
      <c r="W7468" t="s">
        <v>2981</v>
      </c>
      <c r="X7468" t="s">
        <v>2982</v>
      </c>
      <c r="Y7468" t="s">
        <v>90</v>
      </c>
      <c r="Z7468" t="s">
        <v>91</v>
      </c>
    </row>
    <row r="7469" spans="1:26">
      <c r="A7469" s="1">
        <v>44278</v>
      </c>
      <c r="B7469" t="s">
        <v>26066</v>
      </c>
      <c r="C7469" t="s">
        <v>26067</v>
      </c>
      <c r="D7469" t="s">
        <v>26068</v>
      </c>
      <c r="E7469" s="2">
        <v>41002</v>
      </c>
      <c r="F7469" s="2">
        <v>44266</v>
      </c>
      <c r="G7469" s="2">
        <v>44271</v>
      </c>
      <c r="H7469" t="s">
        <v>113</v>
      </c>
      <c r="I7469">
        <v>121.51</v>
      </c>
      <c r="J7469">
        <v>8000</v>
      </c>
      <c r="K7469" t="s">
        <v>30</v>
      </c>
      <c r="L7469" t="s">
        <v>72</v>
      </c>
      <c r="M7469" t="s">
        <v>32</v>
      </c>
      <c r="N7469" t="s">
        <v>44</v>
      </c>
      <c r="O7469" t="s">
        <v>44</v>
      </c>
      <c r="P7469" t="s">
        <v>43</v>
      </c>
      <c r="Q7469">
        <v>64</v>
      </c>
      <c r="R7469" t="s">
        <v>36</v>
      </c>
      <c r="S7469" t="s">
        <v>4910</v>
      </c>
      <c r="T7469" t="s">
        <v>4911</v>
      </c>
      <c r="U7469" t="s">
        <v>103</v>
      </c>
      <c r="V7469" t="s">
        <v>102</v>
      </c>
      <c r="W7469" t="s">
        <v>2697</v>
      </c>
      <c r="X7469" t="s">
        <v>2698</v>
      </c>
      <c r="Y7469" t="s">
        <v>1021</v>
      </c>
      <c r="Z7469" t="s">
        <v>107</v>
      </c>
    </row>
    <row r="7470" spans="1:26">
      <c r="A7470" s="1">
        <v>44278</v>
      </c>
      <c r="B7470" t="s">
        <v>26069</v>
      </c>
      <c r="C7470" t="s">
        <v>26070</v>
      </c>
      <c r="D7470" t="s">
        <v>26071</v>
      </c>
      <c r="E7470" s="2">
        <v>43172</v>
      </c>
      <c r="F7470" s="2">
        <v>44275</v>
      </c>
      <c r="G7470" s="2">
        <v>44275</v>
      </c>
      <c r="H7470" t="s">
        <v>29</v>
      </c>
      <c r="I7470">
        <v>130.53</v>
      </c>
      <c r="J7470">
        <v>11000</v>
      </c>
      <c r="K7470" t="s">
        <v>30</v>
      </c>
      <c r="L7470" t="s">
        <v>72</v>
      </c>
      <c r="M7470" t="s">
        <v>32</v>
      </c>
      <c r="N7470" t="s">
        <v>136</v>
      </c>
      <c r="O7470" t="s">
        <v>33</v>
      </c>
      <c r="P7470" t="s">
        <v>55</v>
      </c>
      <c r="Q7470">
        <v>30</v>
      </c>
      <c r="R7470" t="s">
        <v>36</v>
      </c>
      <c r="S7470" t="s">
        <v>13999</v>
      </c>
      <c r="T7470" t="s">
        <v>14000</v>
      </c>
      <c r="U7470" t="s">
        <v>86</v>
      </c>
      <c r="V7470" t="s">
        <v>87</v>
      </c>
      <c r="W7470" t="s">
        <v>4212</v>
      </c>
      <c r="X7470" t="s">
        <v>4213</v>
      </c>
      <c r="Y7470" t="s">
        <v>58</v>
      </c>
      <c r="Z7470" t="s">
        <v>59</v>
      </c>
    </row>
    <row r="7471" spans="1:26">
      <c r="A7471" s="1">
        <v>44278</v>
      </c>
      <c r="B7471" t="s">
        <v>26072</v>
      </c>
      <c r="C7471" t="s">
        <v>26073</v>
      </c>
      <c r="D7471" t="s">
        <v>26074</v>
      </c>
      <c r="E7471" s="2">
        <v>43673</v>
      </c>
      <c r="F7471" s="2">
        <v>44275</v>
      </c>
      <c r="G7471" s="2">
        <v>44275</v>
      </c>
      <c r="H7471" t="s">
        <v>48</v>
      </c>
      <c r="I7471">
        <v>129.13999999999999</v>
      </c>
      <c r="J7471">
        <v>16000</v>
      </c>
      <c r="K7471" t="s">
        <v>30</v>
      </c>
      <c r="L7471" t="s">
        <v>31</v>
      </c>
      <c r="M7471" t="s">
        <v>32</v>
      </c>
      <c r="N7471" t="s">
        <v>167</v>
      </c>
      <c r="O7471" t="s">
        <v>76</v>
      </c>
      <c r="P7471" t="s">
        <v>367</v>
      </c>
      <c r="Q7471">
        <v>25</v>
      </c>
      <c r="R7471" t="s">
        <v>36</v>
      </c>
      <c r="S7471" t="s">
        <v>4794</v>
      </c>
      <c r="T7471" t="s">
        <v>4795</v>
      </c>
      <c r="U7471" t="s">
        <v>3575</v>
      </c>
      <c r="V7471" t="s">
        <v>59</v>
      </c>
      <c r="W7471" t="s">
        <v>4640</v>
      </c>
      <c r="X7471" t="s">
        <v>4641</v>
      </c>
      <c r="Y7471" t="s">
        <v>52</v>
      </c>
      <c r="Z7471" t="s">
        <v>51</v>
      </c>
    </row>
    <row r="7472" spans="1:26">
      <c r="A7472" s="1">
        <v>44278</v>
      </c>
      <c r="B7472" t="s">
        <v>26075</v>
      </c>
      <c r="C7472" t="s">
        <v>26076</v>
      </c>
      <c r="D7472" t="s">
        <v>26077</v>
      </c>
      <c r="E7472" s="2">
        <v>43689</v>
      </c>
      <c r="F7472" s="2">
        <v>44260</v>
      </c>
      <c r="G7472" s="2">
        <v>44265</v>
      </c>
      <c r="H7472" t="s">
        <v>48</v>
      </c>
      <c r="I7472">
        <v>98.79</v>
      </c>
      <c r="J7472">
        <v>15000</v>
      </c>
      <c r="K7472" t="s">
        <v>30</v>
      </c>
      <c r="L7472" t="s">
        <v>31</v>
      </c>
      <c r="M7472" t="s">
        <v>83</v>
      </c>
      <c r="N7472" t="s">
        <v>107</v>
      </c>
      <c r="O7472" t="s">
        <v>51</v>
      </c>
      <c r="P7472" t="s">
        <v>52</v>
      </c>
      <c r="Q7472">
        <v>52</v>
      </c>
      <c r="R7472" t="s">
        <v>36</v>
      </c>
      <c r="S7472" t="s">
        <v>5039</v>
      </c>
      <c r="T7472" t="s">
        <v>5040</v>
      </c>
      <c r="U7472" t="s">
        <v>367</v>
      </c>
      <c r="V7472" t="s">
        <v>76</v>
      </c>
    </row>
    <row r="7473" spans="1:26">
      <c r="A7473" s="1">
        <v>44278</v>
      </c>
      <c r="B7473" t="s">
        <v>26078</v>
      </c>
      <c r="C7473" t="s">
        <v>26079</v>
      </c>
      <c r="D7473" t="s">
        <v>26080</v>
      </c>
      <c r="E7473" s="2">
        <v>42643</v>
      </c>
      <c r="F7473" s="2">
        <v>44270</v>
      </c>
      <c r="G7473" s="2">
        <v>44273</v>
      </c>
      <c r="H7473" t="s">
        <v>82</v>
      </c>
      <c r="I7473">
        <v>81.34</v>
      </c>
      <c r="J7473">
        <v>5000</v>
      </c>
      <c r="K7473" t="s">
        <v>30</v>
      </c>
      <c r="L7473" t="s">
        <v>31</v>
      </c>
      <c r="M7473" t="s">
        <v>83</v>
      </c>
      <c r="N7473" t="s">
        <v>44</v>
      </c>
      <c r="O7473" t="s">
        <v>87</v>
      </c>
      <c r="P7473" t="s">
        <v>86</v>
      </c>
      <c r="Q7473">
        <v>40</v>
      </c>
      <c r="R7473" t="s">
        <v>36</v>
      </c>
      <c r="S7473" t="s">
        <v>4615</v>
      </c>
      <c r="T7473" t="s">
        <v>4616</v>
      </c>
      <c r="U7473" t="s">
        <v>117</v>
      </c>
      <c r="V7473" t="s">
        <v>118</v>
      </c>
      <c r="W7473" t="s">
        <v>2635</v>
      </c>
      <c r="X7473" t="s">
        <v>2636</v>
      </c>
      <c r="Y7473" t="s">
        <v>2637</v>
      </c>
      <c r="Z7473" t="s">
        <v>59</v>
      </c>
    </row>
    <row r="7474" spans="1:26">
      <c r="A7474" s="1">
        <v>44278</v>
      </c>
      <c r="B7474" t="s">
        <v>26081</v>
      </c>
      <c r="C7474" t="s">
        <v>26082</v>
      </c>
      <c r="D7474" t="s">
        <v>26083</v>
      </c>
      <c r="E7474" s="2">
        <v>41373</v>
      </c>
      <c r="F7474" s="2">
        <v>44264</v>
      </c>
      <c r="G7474" s="2">
        <v>44269</v>
      </c>
      <c r="H7474" t="s">
        <v>48</v>
      </c>
      <c r="I7474">
        <v>123.74</v>
      </c>
      <c r="J7474">
        <v>30000</v>
      </c>
      <c r="K7474" t="s">
        <v>30</v>
      </c>
      <c r="L7474" t="s">
        <v>49</v>
      </c>
      <c r="M7474" t="s">
        <v>32</v>
      </c>
      <c r="N7474" t="s">
        <v>76</v>
      </c>
      <c r="O7474" t="s">
        <v>102</v>
      </c>
      <c r="P7474" t="s">
        <v>103</v>
      </c>
      <c r="Q7474">
        <v>40</v>
      </c>
      <c r="R7474" t="s">
        <v>36</v>
      </c>
      <c r="S7474" t="s">
        <v>2736</v>
      </c>
      <c r="T7474" t="s">
        <v>2737</v>
      </c>
      <c r="U7474" t="s">
        <v>58</v>
      </c>
      <c r="V7474" t="s">
        <v>59</v>
      </c>
      <c r="W7474" t="s">
        <v>4130</v>
      </c>
      <c r="X7474" t="s">
        <v>4131</v>
      </c>
      <c r="Y7474" t="s">
        <v>2744</v>
      </c>
      <c r="Z7474" t="s">
        <v>44</v>
      </c>
    </row>
    <row r="7475" spans="1:26">
      <c r="A7475" s="1">
        <v>44278</v>
      </c>
      <c r="B7475" t="s">
        <v>26084</v>
      </c>
      <c r="C7475" t="s">
        <v>26085</v>
      </c>
      <c r="D7475" t="s">
        <v>26086</v>
      </c>
      <c r="E7475" s="2">
        <v>43416</v>
      </c>
      <c r="F7475" s="2">
        <v>44270</v>
      </c>
      <c r="G7475" s="2">
        <v>44273</v>
      </c>
      <c r="H7475" t="s">
        <v>82</v>
      </c>
      <c r="I7475">
        <v>77.16</v>
      </c>
      <c r="J7475">
        <v>3000</v>
      </c>
      <c r="K7475" t="s">
        <v>30</v>
      </c>
      <c r="L7475" t="s">
        <v>72</v>
      </c>
      <c r="M7475" t="s">
        <v>83</v>
      </c>
      <c r="N7475" t="s">
        <v>136</v>
      </c>
      <c r="O7475" t="s">
        <v>63</v>
      </c>
      <c r="P7475" t="s">
        <v>1945</v>
      </c>
      <c r="Q7475">
        <v>37</v>
      </c>
      <c r="R7475" t="s">
        <v>36</v>
      </c>
      <c r="S7475" t="s">
        <v>5190</v>
      </c>
      <c r="T7475" t="s">
        <v>5191</v>
      </c>
      <c r="U7475" t="s">
        <v>367</v>
      </c>
      <c r="V7475" t="s">
        <v>76</v>
      </c>
      <c r="W7475" t="s">
        <v>1392</v>
      </c>
      <c r="X7475" t="s">
        <v>1393</v>
      </c>
      <c r="Y7475" t="s">
        <v>58</v>
      </c>
      <c r="Z7475" t="s">
        <v>59</v>
      </c>
    </row>
    <row r="7476" spans="1:26">
      <c r="A7476" s="1">
        <v>44278</v>
      </c>
      <c r="B7476" t="s">
        <v>26087</v>
      </c>
      <c r="C7476" t="s">
        <v>26088</v>
      </c>
      <c r="D7476" t="s">
        <v>26089</v>
      </c>
      <c r="E7476" s="2">
        <v>40546</v>
      </c>
      <c r="F7476" s="2">
        <v>44275</v>
      </c>
      <c r="G7476" s="2">
        <v>44275</v>
      </c>
      <c r="H7476" t="s">
        <v>48</v>
      </c>
      <c r="I7476">
        <v>81.55</v>
      </c>
      <c r="J7476">
        <v>15000</v>
      </c>
      <c r="K7476" t="s">
        <v>30</v>
      </c>
      <c r="L7476" t="s">
        <v>31</v>
      </c>
      <c r="M7476" t="s">
        <v>83</v>
      </c>
      <c r="N7476" t="s">
        <v>50</v>
      </c>
      <c r="O7476" t="s">
        <v>102</v>
      </c>
      <c r="P7476" t="s">
        <v>103</v>
      </c>
      <c r="Q7476">
        <v>60</v>
      </c>
      <c r="R7476" t="s">
        <v>36</v>
      </c>
      <c r="S7476" t="s">
        <v>2619</v>
      </c>
      <c r="T7476" t="s">
        <v>2620</v>
      </c>
      <c r="U7476" t="s">
        <v>580</v>
      </c>
      <c r="V7476" t="s">
        <v>50</v>
      </c>
      <c r="W7476" t="s">
        <v>3028</v>
      </c>
      <c r="X7476" t="s">
        <v>3029</v>
      </c>
      <c r="Y7476" t="s">
        <v>58</v>
      </c>
      <c r="Z7476" t="s">
        <v>59</v>
      </c>
    </row>
    <row r="7477" spans="1:26">
      <c r="A7477" s="1">
        <v>44279</v>
      </c>
      <c r="B7477" t="s">
        <v>26090</v>
      </c>
      <c r="C7477" t="s">
        <v>26091</v>
      </c>
      <c r="D7477" t="s">
        <v>26092</v>
      </c>
      <c r="E7477" s="2">
        <v>41926</v>
      </c>
      <c r="F7477" s="2">
        <v>44261</v>
      </c>
      <c r="G7477" s="2">
        <v>44266</v>
      </c>
      <c r="H7477" t="s">
        <v>95</v>
      </c>
      <c r="I7477">
        <v>70.069999999999993</v>
      </c>
      <c r="J7477">
        <v>34000</v>
      </c>
      <c r="K7477" t="s">
        <v>30</v>
      </c>
      <c r="L7477" t="s">
        <v>49</v>
      </c>
      <c r="M7477" t="s">
        <v>32</v>
      </c>
      <c r="N7477" t="s">
        <v>63</v>
      </c>
      <c r="O7477" t="s">
        <v>107</v>
      </c>
      <c r="P7477" t="s">
        <v>447</v>
      </c>
      <c r="Q7477">
        <v>41</v>
      </c>
      <c r="R7477" t="s">
        <v>237</v>
      </c>
      <c r="S7477" t="s">
        <v>5606</v>
      </c>
      <c r="T7477" t="s">
        <v>5607</v>
      </c>
      <c r="U7477" t="s">
        <v>5608</v>
      </c>
      <c r="V7477" t="s">
        <v>76</v>
      </c>
      <c r="W7477" t="s">
        <v>2193</v>
      </c>
      <c r="X7477" t="s">
        <v>2194</v>
      </c>
      <c r="Y7477" t="s">
        <v>544</v>
      </c>
      <c r="Z7477" t="s">
        <v>87</v>
      </c>
    </row>
    <row r="7478" spans="1:26">
      <c r="A7478" s="1">
        <v>44279</v>
      </c>
      <c r="B7478" t="s">
        <v>26093</v>
      </c>
      <c r="C7478" t="s">
        <v>26094</v>
      </c>
      <c r="D7478" t="s">
        <v>26095</v>
      </c>
      <c r="E7478" s="2">
        <v>40601</v>
      </c>
      <c r="F7478" s="2">
        <v>44269</v>
      </c>
      <c r="G7478" s="2">
        <v>44272</v>
      </c>
      <c r="H7478" t="s">
        <v>29</v>
      </c>
      <c r="I7478">
        <v>194.93</v>
      </c>
      <c r="J7478">
        <v>14000</v>
      </c>
      <c r="K7478" t="s">
        <v>30</v>
      </c>
      <c r="L7478" t="s">
        <v>49</v>
      </c>
      <c r="M7478" t="s">
        <v>83</v>
      </c>
      <c r="N7478" t="s">
        <v>63</v>
      </c>
      <c r="O7478" t="s">
        <v>33</v>
      </c>
      <c r="P7478" t="s">
        <v>55</v>
      </c>
      <c r="Q7478">
        <v>31</v>
      </c>
      <c r="R7478" t="s">
        <v>36</v>
      </c>
      <c r="S7478" t="s">
        <v>2039</v>
      </c>
      <c r="T7478" t="s">
        <v>2040</v>
      </c>
      <c r="U7478" t="s">
        <v>2041</v>
      </c>
      <c r="V7478" t="s">
        <v>87</v>
      </c>
      <c r="W7478" t="s">
        <v>7103</v>
      </c>
      <c r="X7478" t="s">
        <v>7104</v>
      </c>
      <c r="Y7478" t="s">
        <v>140</v>
      </c>
      <c r="Z7478" t="s">
        <v>87</v>
      </c>
    </row>
    <row r="7479" spans="1:26">
      <c r="A7479" s="1">
        <v>44279</v>
      </c>
      <c r="B7479" t="s">
        <v>26096</v>
      </c>
      <c r="C7479" t="s">
        <v>26097</v>
      </c>
      <c r="D7479" t="s">
        <v>26098</v>
      </c>
      <c r="E7479" s="2">
        <v>43521</v>
      </c>
      <c r="F7479" s="2">
        <v>44263</v>
      </c>
      <c r="G7479" s="2">
        <v>44268</v>
      </c>
      <c r="H7479" t="s">
        <v>82</v>
      </c>
      <c r="I7479">
        <v>84.57</v>
      </c>
      <c r="J7479">
        <v>1000</v>
      </c>
      <c r="K7479" t="s">
        <v>30</v>
      </c>
      <c r="L7479" t="s">
        <v>31</v>
      </c>
      <c r="M7479" t="s">
        <v>32</v>
      </c>
      <c r="N7479" t="s">
        <v>59</v>
      </c>
      <c r="O7479" t="s">
        <v>34</v>
      </c>
      <c r="P7479" t="s">
        <v>35</v>
      </c>
      <c r="Q7479">
        <v>51</v>
      </c>
      <c r="R7479" t="s">
        <v>36</v>
      </c>
      <c r="S7479" t="s">
        <v>1904</v>
      </c>
      <c r="T7479" t="s">
        <v>1905</v>
      </c>
      <c r="U7479" t="s">
        <v>75</v>
      </c>
      <c r="V7479" t="s">
        <v>76</v>
      </c>
    </row>
    <row r="7480" spans="1:26">
      <c r="A7480" s="1">
        <v>44279</v>
      </c>
      <c r="B7480" t="s">
        <v>26099</v>
      </c>
      <c r="C7480" t="s">
        <v>26100</v>
      </c>
      <c r="D7480" t="s">
        <v>26101</v>
      </c>
      <c r="E7480" s="2">
        <v>40565</v>
      </c>
      <c r="F7480" s="2">
        <v>44278</v>
      </c>
      <c r="G7480" s="2">
        <v>44278</v>
      </c>
      <c r="H7480" t="s">
        <v>82</v>
      </c>
      <c r="I7480">
        <v>75.290000000000006</v>
      </c>
      <c r="J7480">
        <v>3000</v>
      </c>
      <c r="K7480" t="s">
        <v>149</v>
      </c>
      <c r="L7480" t="s">
        <v>72</v>
      </c>
      <c r="M7480" t="s">
        <v>32</v>
      </c>
      <c r="N7480" t="s">
        <v>51</v>
      </c>
      <c r="O7480" t="s">
        <v>107</v>
      </c>
      <c r="P7480" t="s">
        <v>19222</v>
      </c>
      <c r="Q7480">
        <v>31</v>
      </c>
      <c r="R7480" t="s">
        <v>36</v>
      </c>
      <c r="S7480" t="s">
        <v>2438</v>
      </c>
      <c r="T7480" t="s">
        <v>2439</v>
      </c>
      <c r="U7480" t="s">
        <v>2440</v>
      </c>
      <c r="V7480" t="s">
        <v>107</v>
      </c>
      <c r="W7480" t="s">
        <v>1473</v>
      </c>
      <c r="X7480" t="s">
        <v>1474</v>
      </c>
      <c r="Y7480" t="s">
        <v>740</v>
      </c>
      <c r="Z7480" t="s">
        <v>63</v>
      </c>
    </row>
    <row r="7481" spans="1:26">
      <c r="A7481" s="1">
        <v>44279</v>
      </c>
      <c r="B7481" t="s">
        <v>26102</v>
      </c>
      <c r="C7481" t="s">
        <v>26103</v>
      </c>
      <c r="D7481" t="s">
        <v>26104</v>
      </c>
      <c r="E7481" s="2">
        <v>41589</v>
      </c>
      <c r="F7481" s="2">
        <v>44259</v>
      </c>
      <c r="G7481" s="2">
        <v>44264</v>
      </c>
      <c r="H7481" t="s">
        <v>171</v>
      </c>
      <c r="I7481">
        <v>7.24</v>
      </c>
      <c r="J7481">
        <v>600</v>
      </c>
      <c r="K7481" t="s">
        <v>30</v>
      </c>
      <c r="L7481" t="s">
        <v>31</v>
      </c>
      <c r="M7481" t="s">
        <v>83</v>
      </c>
      <c r="N7481" t="s">
        <v>34</v>
      </c>
      <c r="O7481" t="s">
        <v>136</v>
      </c>
      <c r="P7481" t="s">
        <v>135</v>
      </c>
      <c r="Q7481">
        <v>45</v>
      </c>
      <c r="R7481" t="s">
        <v>36</v>
      </c>
      <c r="S7481" t="s">
        <v>2180</v>
      </c>
      <c r="T7481" t="s">
        <v>2181</v>
      </c>
      <c r="U7481" t="s">
        <v>90</v>
      </c>
      <c r="V7481" t="s">
        <v>91</v>
      </c>
      <c r="W7481" t="s">
        <v>2134</v>
      </c>
      <c r="X7481" t="s">
        <v>2135</v>
      </c>
      <c r="Y7481" t="s">
        <v>39</v>
      </c>
      <c r="Z7481" t="s">
        <v>40</v>
      </c>
    </row>
    <row r="7482" spans="1:26">
      <c r="A7482" s="1">
        <v>44279</v>
      </c>
      <c r="B7482" t="s">
        <v>26105</v>
      </c>
      <c r="C7482" t="s">
        <v>26106</v>
      </c>
      <c r="D7482" t="s">
        <v>26107</v>
      </c>
      <c r="E7482" s="2">
        <v>40411</v>
      </c>
      <c r="F7482" s="2">
        <v>44272</v>
      </c>
      <c r="G7482" s="2">
        <v>44274</v>
      </c>
      <c r="H7482" t="s">
        <v>82</v>
      </c>
      <c r="I7482">
        <v>62.69</v>
      </c>
      <c r="J7482">
        <v>3000</v>
      </c>
      <c r="K7482" t="s">
        <v>30</v>
      </c>
      <c r="L7482" t="s">
        <v>49</v>
      </c>
      <c r="M7482" t="s">
        <v>83</v>
      </c>
      <c r="N7482" t="s">
        <v>91</v>
      </c>
      <c r="O7482" t="s">
        <v>107</v>
      </c>
      <c r="P7482" t="s">
        <v>2678</v>
      </c>
      <c r="Q7482">
        <v>58</v>
      </c>
      <c r="R7482" t="s">
        <v>36</v>
      </c>
      <c r="S7482" t="s">
        <v>16457</v>
      </c>
      <c r="T7482" t="s">
        <v>16458</v>
      </c>
      <c r="U7482" t="s">
        <v>2014</v>
      </c>
      <c r="V7482" t="s">
        <v>167</v>
      </c>
      <c r="W7482" t="s">
        <v>6503</v>
      </c>
      <c r="X7482" t="s">
        <v>6504</v>
      </c>
      <c r="Y7482" t="s">
        <v>103</v>
      </c>
      <c r="Z7482" t="s">
        <v>102</v>
      </c>
    </row>
    <row r="7483" spans="1:26">
      <c r="A7483" s="1">
        <v>44279</v>
      </c>
      <c r="B7483" t="s">
        <v>26108</v>
      </c>
      <c r="C7483" t="s">
        <v>26109</v>
      </c>
      <c r="D7483" t="s">
        <v>26110</v>
      </c>
      <c r="E7483" s="2">
        <v>42641</v>
      </c>
      <c r="F7483" s="2">
        <v>44270</v>
      </c>
      <c r="G7483" s="2">
        <v>44273</v>
      </c>
      <c r="H7483" t="s">
        <v>29</v>
      </c>
      <c r="I7483">
        <v>161.74</v>
      </c>
      <c r="J7483">
        <v>18000</v>
      </c>
      <c r="K7483" t="s">
        <v>30</v>
      </c>
      <c r="L7483" t="s">
        <v>49</v>
      </c>
      <c r="M7483" t="s">
        <v>83</v>
      </c>
      <c r="N7483" t="s">
        <v>91</v>
      </c>
      <c r="O7483" t="s">
        <v>167</v>
      </c>
      <c r="P7483" t="s">
        <v>11197</v>
      </c>
      <c r="Q7483">
        <v>40</v>
      </c>
      <c r="R7483" t="s">
        <v>36</v>
      </c>
      <c r="S7483" t="s">
        <v>4809</v>
      </c>
      <c r="T7483" t="s">
        <v>4810</v>
      </c>
      <c r="U7483" t="s">
        <v>114</v>
      </c>
      <c r="V7483" t="s">
        <v>44</v>
      </c>
    </row>
    <row r="7484" spans="1:26">
      <c r="A7484" s="1">
        <v>44279</v>
      </c>
      <c r="B7484" t="s">
        <v>26111</v>
      </c>
      <c r="C7484" t="s">
        <v>26112</v>
      </c>
      <c r="D7484" t="s">
        <v>26113</v>
      </c>
      <c r="E7484" s="2">
        <v>43582</v>
      </c>
      <c r="F7484" s="2">
        <v>44263</v>
      </c>
      <c r="G7484" s="2">
        <v>44268</v>
      </c>
      <c r="H7484" t="s">
        <v>48</v>
      </c>
      <c r="I7484">
        <v>96.15</v>
      </c>
      <c r="J7484">
        <v>32000</v>
      </c>
      <c r="K7484" t="s">
        <v>30</v>
      </c>
      <c r="L7484" t="s">
        <v>72</v>
      </c>
      <c r="M7484" t="s">
        <v>83</v>
      </c>
      <c r="N7484" t="s">
        <v>167</v>
      </c>
      <c r="O7484" t="s">
        <v>107</v>
      </c>
      <c r="P7484" t="s">
        <v>16168</v>
      </c>
      <c r="Q7484">
        <v>27</v>
      </c>
      <c r="R7484" t="s">
        <v>36</v>
      </c>
      <c r="S7484" t="s">
        <v>4292</v>
      </c>
      <c r="T7484" t="s">
        <v>4293</v>
      </c>
      <c r="U7484" t="s">
        <v>135</v>
      </c>
      <c r="V7484" t="s">
        <v>136</v>
      </c>
      <c r="W7484" t="s">
        <v>15510</v>
      </c>
      <c r="X7484" t="s">
        <v>15511</v>
      </c>
      <c r="Z7484" t="s">
        <v>167</v>
      </c>
    </row>
    <row r="7485" spans="1:26">
      <c r="A7485" s="1">
        <v>44279</v>
      </c>
      <c r="B7485" t="s">
        <v>26114</v>
      </c>
      <c r="C7485" t="s">
        <v>26115</v>
      </c>
      <c r="D7485" t="s">
        <v>26116</v>
      </c>
      <c r="E7485" s="2">
        <v>40868</v>
      </c>
      <c r="F7485" s="2">
        <v>44275</v>
      </c>
      <c r="G7485" s="2">
        <v>44276</v>
      </c>
      <c r="H7485" t="s">
        <v>113</v>
      </c>
      <c r="I7485">
        <v>118.53</v>
      </c>
      <c r="J7485">
        <v>8000</v>
      </c>
      <c r="K7485" t="s">
        <v>149</v>
      </c>
      <c r="L7485" t="s">
        <v>31</v>
      </c>
      <c r="M7485" t="s">
        <v>83</v>
      </c>
      <c r="N7485" t="s">
        <v>51</v>
      </c>
      <c r="O7485" t="s">
        <v>87</v>
      </c>
      <c r="P7485" t="s">
        <v>219</v>
      </c>
      <c r="Q7485">
        <v>51</v>
      </c>
      <c r="R7485" t="s">
        <v>36</v>
      </c>
      <c r="S7485" t="s">
        <v>4696</v>
      </c>
      <c r="T7485" t="s">
        <v>4697</v>
      </c>
      <c r="U7485" t="s">
        <v>1823</v>
      </c>
      <c r="V7485" t="s">
        <v>102</v>
      </c>
      <c r="W7485" t="s">
        <v>1339</v>
      </c>
      <c r="X7485" t="s">
        <v>1340</v>
      </c>
      <c r="Y7485" t="s">
        <v>39</v>
      </c>
      <c r="Z7485" t="s">
        <v>40</v>
      </c>
    </row>
    <row r="7486" spans="1:26">
      <c r="A7486" s="1">
        <v>44279</v>
      </c>
      <c r="B7486" t="s">
        <v>26117</v>
      </c>
      <c r="C7486" t="s">
        <v>26118</v>
      </c>
      <c r="D7486" t="s">
        <v>26119</v>
      </c>
      <c r="E7486" s="2">
        <v>41187</v>
      </c>
      <c r="F7486" s="2">
        <v>44271</v>
      </c>
      <c r="G7486" s="2">
        <v>44274</v>
      </c>
      <c r="H7486" t="s">
        <v>29</v>
      </c>
      <c r="I7486">
        <v>198.48</v>
      </c>
      <c r="J7486">
        <v>2000</v>
      </c>
      <c r="K7486" t="s">
        <v>30</v>
      </c>
      <c r="L7486" t="s">
        <v>49</v>
      </c>
      <c r="M7486" t="s">
        <v>83</v>
      </c>
      <c r="N7486" t="s">
        <v>87</v>
      </c>
      <c r="O7486" t="s">
        <v>136</v>
      </c>
      <c r="P7486" t="s">
        <v>135</v>
      </c>
      <c r="Q7486">
        <v>37</v>
      </c>
      <c r="R7486" t="s">
        <v>36</v>
      </c>
      <c r="S7486" t="s">
        <v>14533</v>
      </c>
      <c r="T7486" t="s">
        <v>14534</v>
      </c>
      <c r="U7486" t="s">
        <v>35</v>
      </c>
      <c r="V7486" t="s">
        <v>34</v>
      </c>
      <c r="W7486" t="s">
        <v>8869</v>
      </c>
      <c r="X7486" t="s">
        <v>8870</v>
      </c>
      <c r="Y7486" t="s">
        <v>52</v>
      </c>
      <c r="Z7486" t="s">
        <v>51</v>
      </c>
    </row>
    <row r="7487" spans="1:26">
      <c r="A7487" s="1">
        <v>44279</v>
      </c>
      <c r="B7487" t="s">
        <v>26120</v>
      </c>
      <c r="C7487" t="s">
        <v>26121</v>
      </c>
      <c r="D7487" t="s">
        <v>26122</v>
      </c>
      <c r="E7487" s="2">
        <v>42582</v>
      </c>
      <c r="F7487" s="2">
        <v>44262</v>
      </c>
      <c r="G7487" s="2">
        <v>44267</v>
      </c>
      <c r="H7487" t="s">
        <v>48</v>
      </c>
      <c r="I7487">
        <v>135.21</v>
      </c>
      <c r="J7487">
        <v>12000</v>
      </c>
      <c r="K7487" t="s">
        <v>30</v>
      </c>
      <c r="L7487" t="s">
        <v>31</v>
      </c>
      <c r="M7487" t="s">
        <v>83</v>
      </c>
      <c r="N7487" t="s">
        <v>34</v>
      </c>
      <c r="O7487" t="s">
        <v>102</v>
      </c>
      <c r="P7487" t="s">
        <v>103</v>
      </c>
      <c r="Q7487">
        <v>62</v>
      </c>
      <c r="R7487" t="s">
        <v>36</v>
      </c>
      <c r="S7487" t="s">
        <v>7943</v>
      </c>
      <c r="T7487" t="s">
        <v>7944</v>
      </c>
      <c r="U7487" t="s">
        <v>90</v>
      </c>
      <c r="V7487" t="s">
        <v>91</v>
      </c>
      <c r="W7487" t="s">
        <v>10920</v>
      </c>
      <c r="X7487" t="s">
        <v>10921</v>
      </c>
      <c r="Y7487" t="s">
        <v>1823</v>
      </c>
      <c r="Z7487" t="s">
        <v>102</v>
      </c>
    </row>
    <row r="7488" spans="1:26">
      <c r="A7488" s="1">
        <v>44279</v>
      </c>
      <c r="B7488" t="s">
        <v>26123</v>
      </c>
      <c r="C7488" t="s">
        <v>26124</v>
      </c>
      <c r="D7488" t="s">
        <v>26125</v>
      </c>
      <c r="E7488" s="2">
        <v>43413</v>
      </c>
      <c r="F7488" s="2">
        <v>44273</v>
      </c>
      <c r="G7488" s="2">
        <v>44275</v>
      </c>
      <c r="H7488" t="s">
        <v>95</v>
      </c>
      <c r="I7488">
        <v>68.39</v>
      </c>
      <c r="J7488">
        <v>74000</v>
      </c>
      <c r="K7488" t="s">
        <v>30</v>
      </c>
      <c r="L7488" t="s">
        <v>31</v>
      </c>
      <c r="M7488" t="s">
        <v>83</v>
      </c>
      <c r="N7488" t="s">
        <v>34</v>
      </c>
      <c r="O7488" t="s">
        <v>63</v>
      </c>
      <c r="P7488" t="s">
        <v>2304</v>
      </c>
      <c r="Q7488">
        <v>48</v>
      </c>
      <c r="R7488" t="s">
        <v>36</v>
      </c>
      <c r="S7488" t="s">
        <v>2180</v>
      </c>
      <c r="T7488" t="s">
        <v>2181</v>
      </c>
      <c r="U7488" t="s">
        <v>90</v>
      </c>
      <c r="V7488" t="s">
        <v>91</v>
      </c>
    </row>
    <row r="7489" spans="1:26">
      <c r="A7489" s="1">
        <v>44279</v>
      </c>
      <c r="B7489" t="s">
        <v>26126</v>
      </c>
      <c r="C7489" t="s">
        <v>26127</v>
      </c>
      <c r="D7489" t="s">
        <v>26128</v>
      </c>
      <c r="E7489" s="2">
        <v>40881</v>
      </c>
      <c r="F7489" s="2">
        <v>44263</v>
      </c>
      <c r="G7489" s="2">
        <v>44268</v>
      </c>
      <c r="H7489" t="s">
        <v>29</v>
      </c>
      <c r="I7489">
        <v>124.15</v>
      </c>
      <c r="J7489">
        <v>8000</v>
      </c>
      <c r="K7489" t="s">
        <v>30</v>
      </c>
      <c r="L7489" t="s">
        <v>72</v>
      </c>
      <c r="M7489" t="s">
        <v>32</v>
      </c>
      <c r="N7489" t="s">
        <v>63</v>
      </c>
      <c r="O7489" t="s">
        <v>76</v>
      </c>
      <c r="P7489" t="s">
        <v>452</v>
      </c>
      <c r="Q7489">
        <v>36</v>
      </c>
      <c r="R7489" t="s">
        <v>237</v>
      </c>
      <c r="S7489" t="s">
        <v>6478</v>
      </c>
      <c r="T7489" t="s">
        <v>6479</v>
      </c>
      <c r="U7489" t="s">
        <v>6480</v>
      </c>
      <c r="V7489" t="s">
        <v>63</v>
      </c>
      <c r="W7489" t="s">
        <v>1808</v>
      </c>
      <c r="X7489" t="s">
        <v>1809</v>
      </c>
      <c r="Y7489" t="s">
        <v>55</v>
      </c>
      <c r="Z7489" t="s">
        <v>33</v>
      </c>
    </row>
    <row r="7490" spans="1:26">
      <c r="A7490" s="1">
        <v>44279</v>
      </c>
      <c r="B7490" t="s">
        <v>26129</v>
      </c>
      <c r="C7490" t="s">
        <v>26130</v>
      </c>
      <c r="D7490" t="s">
        <v>26131</v>
      </c>
      <c r="E7490" s="2">
        <v>42875</v>
      </c>
      <c r="F7490" s="2">
        <v>44273</v>
      </c>
      <c r="G7490" s="2">
        <v>44275</v>
      </c>
      <c r="H7490" t="s">
        <v>48</v>
      </c>
      <c r="I7490">
        <v>153.04</v>
      </c>
      <c r="J7490">
        <v>17000</v>
      </c>
      <c r="K7490" t="s">
        <v>30</v>
      </c>
      <c r="L7490" t="s">
        <v>72</v>
      </c>
      <c r="M7490" t="s">
        <v>32</v>
      </c>
      <c r="N7490" t="s">
        <v>63</v>
      </c>
      <c r="O7490" t="s">
        <v>76</v>
      </c>
      <c r="P7490" t="s">
        <v>367</v>
      </c>
      <c r="Q7490">
        <v>50</v>
      </c>
      <c r="R7490" t="s">
        <v>36</v>
      </c>
      <c r="S7490" t="s">
        <v>3740</v>
      </c>
      <c r="T7490" t="s">
        <v>3741</v>
      </c>
      <c r="U7490" t="s">
        <v>90</v>
      </c>
      <c r="V7490" t="s">
        <v>91</v>
      </c>
      <c r="W7490" t="s">
        <v>4928</v>
      </c>
      <c r="X7490" t="s">
        <v>4929</v>
      </c>
      <c r="Y7490" t="s">
        <v>702</v>
      </c>
      <c r="Z7490" t="s">
        <v>76</v>
      </c>
    </row>
    <row r="7491" spans="1:26">
      <c r="A7491" s="1">
        <v>44279</v>
      </c>
      <c r="B7491" t="s">
        <v>26132</v>
      </c>
      <c r="C7491" t="s">
        <v>26133</v>
      </c>
      <c r="D7491" t="s">
        <v>26134</v>
      </c>
      <c r="E7491" s="2">
        <v>41684</v>
      </c>
      <c r="F7491" s="2">
        <v>44260</v>
      </c>
      <c r="G7491" s="2">
        <v>44265</v>
      </c>
      <c r="H7491" t="s">
        <v>171</v>
      </c>
      <c r="I7491">
        <v>7.86</v>
      </c>
      <c r="J7491">
        <v>400</v>
      </c>
      <c r="K7491" t="s">
        <v>30</v>
      </c>
      <c r="L7491" t="s">
        <v>31</v>
      </c>
      <c r="M7491" t="s">
        <v>83</v>
      </c>
      <c r="N7491" t="s">
        <v>51</v>
      </c>
      <c r="O7491" t="s">
        <v>40</v>
      </c>
      <c r="P7491" t="s">
        <v>39</v>
      </c>
      <c r="Q7491">
        <v>44</v>
      </c>
      <c r="R7491" t="s">
        <v>36</v>
      </c>
      <c r="S7491" t="s">
        <v>84</v>
      </c>
      <c r="T7491" t="s">
        <v>85</v>
      </c>
      <c r="U7491" t="s">
        <v>86</v>
      </c>
      <c r="V7491" t="s">
        <v>87</v>
      </c>
      <c r="W7491" t="s">
        <v>4686</v>
      </c>
      <c r="X7491" t="s">
        <v>4687</v>
      </c>
      <c r="Y7491" t="s">
        <v>172</v>
      </c>
      <c r="Z7491" t="s">
        <v>50</v>
      </c>
    </row>
    <row r="7492" spans="1:26">
      <c r="A7492" s="1">
        <v>44279</v>
      </c>
      <c r="B7492" t="s">
        <v>26135</v>
      </c>
      <c r="C7492" t="s">
        <v>26136</v>
      </c>
      <c r="D7492" t="s">
        <v>26137</v>
      </c>
      <c r="E7492" s="2">
        <v>43521</v>
      </c>
      <c r="F7492" s="2">
        <v>44267</v>
      </c>
      <c r="G7492" s="2">
        <v>44272</v>
      </c>
      <c r="H7492" t="s">
        <v>113</v>
      </c>
      <c r="I7492">
        <v>118.02</v>
      </c>
      <c r="J7492">
        <v>1000</v>
      </c>
      <c r="K7492" t="s">
        <v>30</v>
      </c>
      <c r="L7492" t="s">
        <v>72</v>
      </c>
      <c r="M7492" t="s">
        <v>124</v>
      </c>
      <c r="N7492" t="s">
        <v>59</v>
      </c>
      <c r="O7492" t="s">
        <v>51</v>
      </c>
      <c r="P7492" t="s">
        <v>52</v>
      </c>
      <c r="Q7492">
        <v>47</v>
      </c>
      <c r="R7492" t="s">
        <v>36</v>
      </c>
      <c r="S7492" t="s">
        <v>7175</v>
      </c>
      <c r="T7492" t="s">
        <v>7176</v>
      </c>
      <c r="U7492" t="s">
        <v>90</v>
      </c>
      <c r="V7492" t="s">
        <v>91</v>
      </c>
      <c r="W7492" t="s">
        <v>6524</v>
      </c>
      <c r="X7492" t="s">
        <v>6525</v>
      </c>
      <c r="Y7492" t="s">
        <v>117</v>
      </c>
      <c r="Z7492" t="s">
        <v>118</v>
      </c>
    </row>
    <row r="7493" spans="1:26">
      <c r="A7493" s="1">
        <v>44279</v>
      </c>
      <c r="B7493" t="s">
        <v>26138</v>
      </c>
      <c r="C7493" t="s">
        <v>26139</v>
      </c>
      <c r="D7493" t="s">
        <v>26140</v>
      </c>
      <c r="E7493" s="2">
        <v>41539</v>
      </c>
      <c r="F7493" s="2">
        <v>44273</v>
      </c>
      <c r="G7493" s="2">
        <v>44275</v>
      </c>
      <c r="H7493" t="s">
        <v>29</v>
      </c>
      <c r="I7493">
        <v>148.47999999999999</v>
      </c>
      <c r="J7493">
        <v>4000</v>
      </c>
      <c r="K7493" t="s">
        <v>30</v>
      </c>
      <c r="L7493" t="s">
        <v>31</v>
      </c>
      <c r="M7493" t="s">
        <v>32</v>
      </c>
      <c r="N7493" t="s">
        <v>63</v>
      </c>
      <c r="O7493" t="s">
        <v>40</v>
      </c>
      <c r="P7493" t="s">
        <v>39</v>
      </c>
      <c r="Q7493">
        <v>56</v>
      </c>
      <c r="R7493" t="s">
        <v>36</v>
      </c>
      <c r="S7493" t="s">
        <v>7343</v>
      </c>
      <c r="T7493" t="s">
        <v>7344</v>
      </c>
      <c r="U7493" t="s">
        <v>969</v>
      </c>
      <c r="V7493" t="s">
        <v>63</v>
      </c>
      <c r="W7493" t="s">
        <v>2857</v>
      </c>
      <c r="X7493" t="s">
        <v>2858</v>
      </c>
      <c r="Z7493" t="s">
        <v>167</v>
      </c>
    </row>
    <row r="7494" spans="1:26">
      <c r="A7494" s="1">
        <v>44279</v>
      </c>
      <c r="B7494" t="s">
        <v>26141</v>
      </c>
      <c r="C7494" t="s">
        <v>26142</v>
      </c>
      <c r="D7494" t="s">
        <v>26143</v>
      </c>
      <c r="E7494" s="2">
        <v>42855</v>
      </c>
      <c r="F7494" s="2">
        <v>44260</v>
      </c>
      <c r="G7494" s="2">
        <v>44265</v>
      </c>
      <c r="H7494" t="s">
        <v>95</v>
      </c>
      <c r="I7494">
        <v>78.33</v>
      </c>
      <c r="J7494">
        <v>72000</v>
      </c>
      <c r="K7494" t="s">
        <v>30</v>
      </c>
      <c r="L7494" t="s">
        <v>31</v>
      </c>
      <c r="M7494" t="s">
        <v>32</v>
      </c>
      <c r="N7494" t="s">
        <v>76</v>
      </c>
      <c r="O7494" t="s">
        <v>87</v>
      </c>
      <c r="P7494" t="s">
        <v>544</v>
      </c>
      <c r="Q7494">
        <v>37</v>
      </c>
      <c r="R7494" t="s">
        <v>36</v>
      </c>
      <c r="S7494" t="s">
        <v>5201</v>
      </c>
      <c r="T7494" t="s">
        <v>5202</v>
      </c>
      <c r="U7494" t="s">
        <v>43</v>
      </c>
      <c r="V7494" t="s">
        <v>44</v>
      </c>
      <c r="W7494" t="s">
        <v>1344</v>
      </c>
      <c r="X7494" t="s">
        <v>1345</v>
      </c>
      <c r="Y7494" t="s">
        <v>55</v>
      </c>
      <c r="Z7494" t="s">
        <v>33</v>
      </c>
    </row>
    <row r="7495" spans="1:26">
      <c r="A7495" s="1">
        <v>44279</v>
      </c>
      <c r="B7495" t="s">
        <v>26144</v>
      </c>
      <c r="C7495" t="s">
        <v>26145</v>
      </c>
      <c r="D7495" t="s">
        <v>26146</v>
      </c>
      <c r="E7495" s="2">
        <v>41711</v>
      </c>
      <c r="F7495" s="2">
        <v>44264</v>
      </c>
      <c r="G7495" s="2">
        <v>44269</v>
      </c>
      <c r="H7495" t="s">
        <v>29</v>
      </c>
      <c r="I7495">
        <v>101.37</v>
      </c>
      <c r="J7495">
        <v>12000</v>
      </c>
      <c r="K7495" t="s">
        <v>30</v>
      </c>
      <c r="L7495" t="s">
        <v>49</v>
      </c>
      <c r="M7495" t="s">
        <v>83</v>
      </c>
      <c r="N7495" t="s">
        <v>136</v>
      </c>
      <c r="O7495" t="s">
        <v>33</v>
      </c>
      <c r="P7495" t="s">
        <v>55</v>
      </c>
      <c r="Q7495">
        <v>45</v>
      </c>
      <c r="R7495" t="s">
        <v>36</v>
      </c>
      <c r="S7495" t="s">
        <v>6222</v>
      </c>
      <c r="T7495" t="s">
        <v>6223</v>
      </c>
      <c r="U7495" t="s">
        <v>855</v>
      </c>
      <c r="V7495" t="s">
        <v>34</v>
      </c>
      <c r="W7495" t="s">
        <v>1913</v>
      </c>
      <c r="X7495" t="s">
        <v>1914</v>
      </c>
      <c r="Y7495" t="s">
        <v>103</v>
      </c>
      <c r="Z7495" t="s">
        <v>102</v>
      </c>
    </row>
    <row r="7496" spans="1:26">
      <c r="A7496" s="1">
        <v>44279</v>
      </c>
      <c r="B7496" t="s">
        <v>26147</v>
      </c>
      <c r="C7496" t="s">
        <v>26148</v>
      </c>
      <c r="D7496" t="s">
        <v>26149</v>
      </c>
      <c r="E7496" s="2">
        <v>43548</v>
      </c>
      <c r="F7496" s="2">
        <v>44263</v>
      </c>
      <c r="G7496" s="2">
        <v>44268</v>
      </c>
      <c r="H7496" t="s">
        <v>113</v>
      </c>
      <c r="I7496">
        <v>131.31</v>
      </c>
      <c r="J7496">
        <v>9000</v>
      </c>
      <c r="K7496" t="s">
        <v>30</v>
      </c>
      <c r="L7496" t="s">
        <v>72</v>
      </c>
      <c r="M7496" t="s">
        <v>83</v>
      </c>
      <c r="N7496" t="s">
        <v>50</v>
      </c>
      <c r="O7496" t="s">
        <v>40</v>
      </c>
      <c r="P7496" t="s">
        <v>39</v>
      </c>
      <c r="Q7496">
        <v>64</v>
      </c>
      <c r="R7496" t="s">
        <v>237</v>
      </c>
      <c r="S7496" t="s">
        <v>2651</v>
      </c>
      <c r="T7496" t="s">
        <v>2652</v>
      </c>
      <c r="U7496" t="s">
        <v>652</v>
      </c>
      <c r="V7496" t="s">
        <v>63</v>
      </c>
    </row>
    <row r="7497" spans="1:26">
      <c r="A7497" s="1">
        <v>44279</v>
      </c>
      <c r="B7497" t="s">
        <v>26150</v>
      </c>
      <c r="C7497" t="s">
        <v>26151</v>
      </c>
      <c r="D7497" t="s">
        <v>26152</v>
      </c>
      <c r="E7497" s="2">
        <v>43124</v>
      </c>
      <c r="F7497" s="2">
        <v>44262</v>
      </c>
      <c r="G7497" s="2">
        <v>44267</v>
      </c>
      <c r="H7497" t="s">
        <v>95</v>
      </c>
      <c r="I7497">
        <v>95.37</v>
      </c>
      <c r="J7497">
        <v>64000</v>
      </c>
      <c r="K7497" t="s">
        <v>30</v>
      </c>
      <c r="L7497" t="s">
        <v>49</v>
      </c>
      <c r="M7497" t="s">
        <v>83</v>
      </c>
      <c r="N7497" t="s">
        <v>102</v>
      </c>
      <c r="O7497" t="s">
        <v>44</v>
      </c>
      <c r="P7497" t="s">
        <v>43</v>
      </c>
      <c r="Q7497">
        <v>58</v>
      </c>
      <c r="R7497" t="s">
        <v>36</v>
      </c>
      <c r="S7497" t="s">
        <v>1041</v>
      </c>
      <c r="T7497" t="s">
        <v>1042</v>
      </c>
      <c r="U7497" t="s">
        <v>52</v>
      </c>
      <c r="V7497" t="s">
        <v>51</v>
      </c>
      <c r="W7497" t="s">
        <v>6043</v>
      </c>
      <c r="X7497" t="s">
        <v>6044</v>
      </c>
      <c r="Y7497" t="s">
        <v>58</v>
      </c>
      <c r="Z7497" t="s">
        <v>59</v>
      </c>
    </row>
    <row r="7498" spans="1:26">
      <c r="A7498" s="1">
        <v>44279</v>
      </c>
      <c r="B7498" t="s">
        <v>26153</v>
      </c>
      <c r="C7498" t="s">
        <v>26154</v>
      </c>
      <c r="D7498" t="s">
        <v>26155</v>
      </c>
      <c r="E7498" s="2">
        <v>42210</v>
      </c>
      <c r="F7498" s="2">
        <v>44278</v>
      </c>
      <c r="G7498" s="2">
        <v>44278</v>
      </c>
      <c r="H7498" t="s">
        <v>48</v>
      </c>
      <c r="I7498">
        <v>93.73</v>
      </c>
      <c r="J7498">
        <v>13000</v>
      </c>
      <c r="K7498" t="s">
        <v>30</v>
      </c>
      <c r="L7498" t="s">
        <v>72</v>
      </c>
      <c r="M7498" t="s">
        <v>32</v>
      </c>
      <c r="N7498" t="s">
        <v>87</v>
      </c>
      <c r="O7498" t="s">
        <v>107</v>
      </c>
      <c r="P7498" t="s">
        <v>4718</v>
      </c>
      <c r="Q7498">
        <v>27</v>
      </c>
      <c r="R7498" t="s">
        <v>36</v>
      </c>
      <c r="S7498" t="s">
        <v>7832</v>
      </c>
      <c r="T7498" t="s">
        <v>7833</v>
      </c>
      <c r="U7498" t="s">
        <v>103</v>
      </c>
      <c r="V7498" t="s">
        <v>102</v>
      </c>
    </row>
    <row r="7499" spans="1:26">
      <c r="A7499" s="1">
        <v>44279</v>
      </c>
      <c r="B7499" t="s">
        <v>26156</v>
      </c>
      <c r="C7499" t="s">
        <v>26157</v>
      </c>
      <c r="D7499" t="s">
        <v>26158</v>
      </c>
      <c r="E7499" s="2">
        <v>40584</v>
      </c>
      <c r="F7499" s="2">
        <v>44264</v>
      </c>
      <c r="G7499" s="2">
        <v>44269</v>
      </c>
      <c r="H7499" t="s">
        <v>48</v>
      </c>
      <c r="I7499">
        <v>156.25</v>
      </c>
      <c r="J7499">
        <v>27000</v>
      </c>
      <c r="K7499" t="s">
        <v>30</v>
      </c>
      <c r="L7499" t="s">
        <v>49</v>
      </c>
      <c r="M7499" t="s">
        <v>83</v>
      </c>
      <c r="N7499" t="s">
        <v>34</v>
      </c>
      <c r="O7499" t="s">
        <v>50</v>
      </c>
      <c r="P7499" t="s">
        <v>172</v>
      </c>
      <c r="Q7499">
        <v>42</v>
      </c>
      <c r="R7499" t="s">
        <v>36</v>
      </c>
      <c r="S7499" t="s">
        <v>3466</v>
      </c>
      <c r="T7499" t="s">
        <v>3467</v>
      </c>
      <c r="U7499" t="s">
        <v>135</v>
      </c>
      <c r="V7499" t="s">
        <v>136</v>
      </c>
      <c r="W7499" t="s">
        <v>4542</v>
      </c>
      <c r="X7499" t="s">
        <v>4543</v>
      </c>
      <c r="Y7499" t="s">
        <v>1412</v>
      </c>
      <c r="Z7499" t="s">
        <v>40</v>
      </c>
    </row>
    <row r="7500" spans="1:26">
      <c r="A7500" s="1">
        <v>44279</v>
      </c>
      <c r="B7500" t="s">
        <v>26159</v>
      </c>
      <c r="C7500" t="s">
        <v>26160</v>
      </c>
      <c r="D7500" t="s">
        <v>26161</v>
      </c>
      <c r="E7500" s="2">
        <v>41657</v>
      </c>
      <c r="F7500" s="2">
        <v>44265</v>
      </c>
      <c r="G7500" s="2">
        <v>44270</v>
      </c>
      <c r="H7500" t="s">
        <v>171</v>
      </c>
      <c r="I7500">
        <v>7.86</v>
      </c>
      <c r="J7500">
        <v>300</v>
      </c>
      <c r="K7500" t="s">
        <v>149</v>
      </c>
      <c r="L7500" t="s">
        <v>49</v>
      </c>
      <c r="M7500" t="s">
        <v>32</v>
      </c>
      <c r="N7500" t="s">
        <v>118</v>
      </c>
      <c r="O7500" t="s">
        <v>44</v>
      </c>
      <c r="P7500" t="s">
        <v>43</v>
      </c>
      <c r="Q7500">
        <v>62</v>
      </c>
      <c r="R7500" t="s">
        <v>36</v>
      </c>
      <c r="S7500" t="s">
        <v>8299</v>
      </c>
      <c r="T7500" t="s">
        <v>8300</v>
      </c>
      <c r="U7500" t="s">
        <v>544</v>
      </c>
      <c r="V7500" t="s">
        <v>87</v>
      </c>
      <c r="W7500" t="s">
        <v>814</v>
      </c>
      <c r="X7500" t="s">
        <v>815</v>
      </c>
      <c r="Y7500" t="s">
        <v>39</v>
      </c>
      <c r="Z7500" t="s">
        <v>40</v>
      </c>
    </row>
    <row r="7501" spans="1:26">
      <c r="A7501" s="1">
        <v>44279</v>
      </c>
      <c r="B7501" t="s">
        <v>26162</v>
      </c>
      <c r="C7501" t="s">
        <v>26163</v>
      </c>
      <c r="D7501" t="s">
        <v>26164</v>
      </c>
      <c r="E7501" s="2">
        <v>41936</v>
      </c>
      <c r="F7501" s="2">
        <v>44277</v>
      </c>
      <c r="G7501" s="2">
        <v>44277</v>
      </c>
      <c r="H7501" t="s">
        <v>95</v>
      </c>
      <c r="I7501">
        <v>50.7</v>
      </c>
      <c r="J7501">
        <v>90000</v>
      </c>
      <c r="K7501" t="s">
        <v>30</v>
      </c>
      <c r="L7501" t="s">
        <v>49</v>
      </c>
      <c r="M7501" t="s">
        <v>83</v>
      </c>
      <c r="N7501" t="s">
        <v>34</v>
      </c>
      <c r="O7501" t="s">
        <v>63</v>
      </c>
      <c r="P7501" t="s">
        <v>216</v>
      </c>
      <c r="Q7501">
        <v>60</v>
      </c>
      <c r="R7501" t="s">
        <v>36</v>
      </c>
      <c r="S7501" t="s">
        <v>4832</v>
      </c>
      <c r="T7501" t="s">
        <v>4833</v>
      </c>
      <c r="U7501" t="s">
        <v>117</v>
      </c>
      <c r="V7501" t="s">
        <v>118</v>
      </c>
      <c r="W7501" t="s">
        <v>8430</v>
      </c>
      <c r="X7501" t="s">
        <v>8431</v>
      </c>
      <c r="Y7501" t="s">
        <v>1564</v>
      </c>
      <c r="Z7501" t="s">
        <v>167</v>
      </c>
    </row>
    <row r="7502" spans="1:26">
      <c r="A7502" s="1">
        <v>44279</v>
      </c>
      <c r="B7502" t="s">
        <v>26165</v>
      </c>
      <c r="C7502" t="s">
        <v>26166</v>
      </c>
      <c r="D7502" t="s">
        <v>26167</v>
      </c>
      <c r="E7502" s="2">
        <v>41785</v>
      </c>
      <c r="F7502" s="2">
        <v>44277</v>
      </c>
      <c r="G7502" s="2">
        <v>44277</v>
      </c>
      <c r="H7502" t="s">
        <v>113</v>
      </c>
      <c r="I7502">
        <v>124.69</v>
      </c>
      <c r="J7502">
        <v>2000</v>
      </c>
      <c r="K7502" t="s">
        <v>30</v>
      </c>
      <c r="L7502" t="s">
        <v>31</v>
      </c>
      <c r="M7502" t="s">
        <v>32</v>
      </c>
      <c r="N7502" t="s">
        <v>34</v>
      </c>
      <c r="O7502" t="s">
        <v>34</v>
      </c>
      <c r="P7502" t="s">
        <v>35</v>
      </c>
      <c r="Q7502">
        <v>57</v>
      </c>
      <c r="R7502" t="s">
        <v>36</v>
      </c>
      <c r="S7502" t="s">
        <v>15851</v>
      </c>
      <c r="T7502" t="s">
        <v>15852</v>
      </c>
      <c r="U7502" t="s">
        <v>262</v>
      </c>
      <c r="V7502" t="s">
        <v>107</v>
      </c>
      <c r="W7502" t="s">
        <v>4640</v>
      </c>
      <c r="X7502" t="s">
        <v>4641</v>
      </c>
      <c r="Y7502" t="s">
        <v>52</v>
      </c>
      <c r="Z7502" t="s">
        <v>51</v>
      </c>
    </row>
    <row r="7503" spans="1:26">
      <c r="A7503" s="1">
        <v>44279</v>
      </c>
      <c r="B7503" t="s">
        <v>26168</v>
      </c>
      <c r="C7503" t="s">
        <v>26169</v>
      </c>
      <c r="D7503" t="s">
        <v>26170</v>
      </c>
      <c r="E7503" s="2">
        <v>40940</v>
      </c>
      <c r="F7503" s="2">
        <v>44268</v>
      </c>
      <c r="G7503" s="2">
        <v>44273</v>
      </c>
      <c r="H7503" t="s">
        <v>113</v>
      </c>
      <c r="I7503">
        <v>88.31</v>
      </c>
      <c r="J7503">
        <v>9000</v>
      </c>
      <c r="K7503" t="s">
        <v>30</v>
      </c>
      <c r="L7503" t="s">
        <v>72</v>
      </c>
      <c r="M7503" t="s">
        <v>83</v>
      </c>
      <c r="N7503" t="s">
        <v>136</v>
      </c>
      <c r="O7503" t="s">
        <v>59</v>
      </c>
      <c r="P7503" t="s">
        <v>58</v>
      </c>
      <c r="Q7503">
        <v>25</v>
      </c>
      <c r="R7503" t="s">
        <v>36</v>
      </c>
      <c r="S7503" t="s">
        <v>856</v>
      </c>
      <c r="T7503" t="s">
        <v>857</v>
      </c>
      <c r="U7503" t="s">
        <v>858</v>
      </c>
      <c r="V7503" t="s">
        <v>167</v>
      </c>
      <c r="W7503" t="s">
        <v>2573</v>
      </c>
      <c r="X7503" t="s">
        <v>2574</v>
      </c>
      <c r="Y7503" t="s">
        <v>103</v>
      </c>
      <c r="Z7503" t="s">
        <v>102</v>
      </c>
    </row>
    <row r="7504" spans="1:26">
      <c r="A7504" s="1">
        <v>44280</v>
      </c>
      <c r="B7504" t="s">
        <v>26171</v>
      </c>
      <c r="C7504" t="s">
        <v>26172</v>
      </c>
      <c r="D7504" t="s">
        <v>26173</v>
      </c>
      <c r="E7504" s="2">
        <v>42022</v>
      </c>
      <c r="F7504" s="2">
        <v>44269</v>
      </c>
      <c r="G7504" s="2">
        <v>44274</v>
      </c>
      <c r="H7504" t="s">
        <v>113</v>
      </c>
      <c r="I7504">
        <v>108.63</v>
      </c>
      <c r="J7504">
        <v>6000</v>
      </c>
      <c r="K7504" t="s">
        <v>30</v>
      </c>
      <c r="L7504" t="s">
        <v>31</v>
      </c>
      <c r="M7504" t="s">
        <v>124</v>
      </c>
      <c r="N7504" t="s">
        <v>40</v>
      </c>
      <c r="O7504" t="s">
        <v>63</v>
      </c>
      <c r="P7504" t="s">
        <v>132</v>
      </c>
      <c r="Q7504">
        <v>59</v>
      </c>
      <c r="R7504" t="s">
        <v>36</v>
      </c>
      <c r="S7504" t="s">
        <v>2446</v>
      </c>
      <c r="T7504" t="s">
        <v>2447</v>
      </c>
      <c r="U7504" t="s">
        <v>35</v>
      </c>
      <c r="V7504" t="s">
        <v>34</v>
      </c>
      <c r="W7504" t="s">
        <v>8536</v>
      </c>
      <c r="X7504" t="s">
        <v>8537</v>
      </c>
      <c r="Y7504" t="s">
        <v>117</v>
      </c>
      <c r="Z7504" t="s">
        <v>118</v>
      </c>
    </row>
    <row r="7505" spans="1:26">
      <c r="A7505" s="1">
        <v>44280</v>
      </c>
      <c r="B7505" t="s">
        <v>26174</v>
      </c>
      <c r="C7505" t="s">
        <v>26175</v>
      </c>
      <c r="D7505" t="s">
        <v>26176</v>
      </c>
      <c r="E7505" s="2">
        <v>41452</v>
      </c>
      <c r="F7505" s="2">
        <v>44261</v>
      </c>
      <c r="G7505" s="2">
        <v>44266</v>
      </c>
      <c r="H7505" t="s">
        <v>48</v>
      </c>
      <c r="I7505">
        <v>107.93</v>
      </c>
      <c r="J7505">
        <v>36000</v>
      </c>
      <c r="K7505" t="s">
        <v>30</v>
      </c>
      <c r="L7505" t="s">
        <v>72</v>
      </c>
      <c r="M7505" t="s">
        <v>124</v>
      </c>
      <c r="N7505" t="s">
        <v>63</v>
      </c>
      <c r="O7505" t="s">
        <v>33</v>
      </c>
      <c r="P7505" t="s">
        <v>55</v>
      </c>
      <c r="Q7505">
        <v>46</v>
      </c>
      <c r="R7505" t="s">
        <v>237</v>
      </c>
      <c r="S7505" t="s">
        <v>2942</v>
      </c>
      <c r="T7505" t="s">
        <v>2943</v>
      </c>
      <c r="U7505" t="s">
        <v>638</v>
      </c>
      <c r="V7505" t="s">
        <v>63</v>
      </c>
      <c r="W7505" t="s">
        <v>1993</v>
      </c>
      <c r="X7505" t="s">
        <v>1994</v>
      </c>
      <c r="Y7505" t="s">
        <v>117</v>
      </c>
      <c r="Z7505" t="s">
        <v>118</v>
      </c>
    </row>
    <row r="7506" spans="1:26">
      <c r="A7506" s="1">
        <v>44280</v>
      </c>
      <c r="B7506" t="s">
        <v>26177</v>
      </c>
      <c r="C7506" t="s">
        <v>26178</v>
      </c>
      <c r="D7506" t="s">
        <v>26179</v>
      </c>
      <c r="E7506" s="2">
        <v>40467</v>
      </c>
      <c r="F7506" s="2">
        <v>44276</v>
      </c>
      <c r="G7506" s="2">
        <v>44277</v>
      </c>
      <c r="H7506" t="s">
        <v>48</v>
      </c>
      <c r="I7506">
        <v>127.79</v>
      </c>
      <c r="J7506">
        <v>21000</v>
      </c>
      <c r="K7506" t="s">
        <v>30</v>
      </c>
      <c r="L7506" t="s">
        <v>49</v>
      </c>
      <c r="M7506" t="s">
        <v>83</v>
      </c>
      <c r="N7506" t="s">
        <v>76</v>
      </c>
      <c r="O7506" t="s">
        <v>63</v>
      </c>
      <c r="P7506" t="s">
        <v>1945</v>
      </c>
      <c r="Q7506">
        <v>56</v>
      </c>
      <c r="R7506" t="s">
        <v>36</v>
      </c>
      <c r="S7506" t="s">
        <v>9427</v>
      </c>
      <c r="T7506" t="s">
        <v>9428</v>
      </c>
      <c r="U7506" t="s">
        <v>245</v>
      </c>
      <c r="V7506" t="s">
        <v>44</v>
      </c>
      <c r="W7506" t="s">
        <v>9537</v>
      </c>
      <c r="X7506" t="s">
        <v>9538</v>
      </c>
      <c r="Y7506" t="s">
        <v>172</v>
      </c>
      <c r="Z7506" t="s">
        <v>50</v>
      </c>
    </row>
    <row r="7507" spans="1:26">
      <c r="A7507" s="1">
        <v>44280</v>
      </c>
      <c r="B7507" t="s">
        <v>26180</v>
      </c>
      <c r="C7507" t="s">
        <v>26181</v>
      </c>
      <c r="D7507" t="s">
        <v>26182</v>
      </c>
      <c r="E7507" s="2">
        <v>43475</v>
      </c>
      <c r="F7507" s="2">
        <v>44264</v>
      </c>
      <c r="G7507" s="2">
        <v>44269</v>
      </c>
      <c r="H7507" t="s">
        <v>29</v>
      </c>
      <c r="I7507">
        <v>109.56</v>
      </c>
      <c r="J7507">
        <v>1000</v>
      </c>
      <c r="K7507" t="s">
        <v>30</v>
      </c>
      <c r="L7507" t="s">
        <v>49</v>
      </c>
      <c r="M7507" t="s">
        <v>124</v>
      </c>
      <c r="N7507" t="s">
        <v>167</v>
      </c>
      <c r="O7507" t="s">
        <v>87</v>
      </c>
      <c r="P7507" t="s">
        <v>86</v>
      </c>
      <c r="Q7507">
        <v>64</v>
      </c>
      <c r="R7507" t="s">
        <v>36</v>
      </c>
      <c r="S7507" t="s">
        <v>3301</v>
      </c>
      <c r="T7507" t="s">
        <v>3302</v>
      </c>
      <c r="U7507" t="s">
        <v>295</v>
      </c>
      <c r="V7507" t="s">
        <v>59</v>
      </c>
      <c r="W7507" t="s">
        <v>2878</v>
      </c>
      <c r="X7507" t="s">
        <v>2879</v>
      </c>
      <c r="Y7507" t="s">
        <v>103</v>
      </c>
      <c r="Z7507" t="s">
        <v>102</v>
      </c>
    </row>
    <row r="7508" spans="1:26">
      <c r="A7508" s="1">
        <v>44280</v>
      </c>
      <c r="B7508" t="s">
        <v>26183</v>
      </c>
      <c r="C7508" t="s">
        <v>26184</v>
      </c>
      <c r="D7508" t="s">
        <v>26185</v>
      </c>
      <c r="E7508" s="2">
        <v>42024</v>
      </c>
      <c r="F7508" s="2">
        <v>44273</v>
      </c>
      <c r="G7508" s="2">
        <v>44275</v>
      </c>
      <c r="H7508" t="s">
        <v>29</v>
      </c>
      <c r="I7508">
        <v>176.12</v>
      </c>
      <c r="J7508">
        <v>2000</v>
      </c>
      <c r="K7508" t="s">
        <v>30</v>
      </c>
      <c r="L7508" t="s">
        <v>31</v>
      </c>
      <c r="M7508" t="s">
        <v>83</v>
      </c>
      <c r="N7508" t="s">
        <v>63</v>
      </c>
      <c r="O7508" t="s">
        <v>107</v>
      </c>
      <c r="P7508" t="s">
        <v>1271</v>
      </c>
      <c r="Q7508">
        <v>27</v>
      </c>
      <c r="R7508" t="s">
        <v>36</v>
      </c>
      <c r="S7508" t="s">
        <v>9372</v>
      </c>
      <c r="T7508" t="s">
        <v>9373</v>
      </c>
      <c r="U7508" t="s">
        <v>117</v>
      </c>
      <c r="V7508" t="s">
        <v>118</v>
      </c>
      <c r="W7508" t="s">
        <v>2810</v>
      </c>
      <c r="X7508" t="s">
        <v>2811</v>
      </c>
      <c r="Y7508" t="s">
        <v>534</v>
      </c>
      <c r="Z7508" t="s">
        <v>63</v>
      </c>
    </row>
    <row r="7509" spans="1:26">
      <c r="A7509" s="1">
        <v>44280</v>
      </c>
      <c r="B7509" t="s">
        <v>26186</v>
      </c>
      <c r="C7509" t="s">
        <v>26187</v>
      </c>
      <c r="D7509" t="s">
        <v>26188</v>
      </c>
      <c r="E7509" s="2">
        <v>43205</v>
      </c>
      <c r="F7509" s="2">
        <v>44263</v>
      </c>
      <c r="G7509" s="2">
        <v>44268</v>
      </c>
      <c r="H7509" t="s">
        <v>95</v>
      </c>
      <c r="I7509">
        <v>62.93</v>
      </c>
      <c r="J7509">
        <v>70000</v>
      </c>
      <c r="K7509" t="s">
        <v>30</v>
      </c>
      <c r="L7509" t="s">
        <v>72</v>
      </c>
      <c r="M7509" t="s">
        <v>32</v>
      </c>
      <c r="N7509" t="s">
        <v>102</v>
      </c>
      <c r="O7509" t="s">
        <v>107</v>
      </c>
      <c r="P7509" t="s">
        <v>14629</v>
      </c>
      <c r="Q7509">
        <v>45</v>
      </c>
      <c r="R7509" t="s">
        <v>36</v>
      </c>
      <c r="S7509" t="s">
        <v>6547</v>
      </c>
      <c r="T7509" t="s">
        <v>6548</v>
      </c>
      <c r="U7509" t="s">
        <v>135</v>
      </c>
      <c r="V7509" t="s">
        <v>136</v>
      </c>
      <c r="W7509" t="s">
        <v>1215</v>
      </c>
      <c r="X7509" t="s">
        <v>1216</v>
      </c>
      <c r="Y7509" t="s">
        <v>534</v>
      </c>
      <c r="Z7509" t="s">
        <v>63</v>
      </c>
    </row>
    <row r="7510" spans="1:26">
      <c r="A7510" s="1">
        <v>44280</v>
      </c>
      <c r="B7510" t="s">
        <v>26189</v>
      </c>
      <c r="C7510" t="s">
        <v>26190</v>
      </c>
      <c r="D7510" t="s">
        <v>26191</v>
      </c>
      <c r="E7510" s="2">
        <v>42405</v>
      </c>
      <c r="F7510" s="2">
        <v>44274</v>
      </c>
      <c r="G7510" s="2">
        <v>44276</v>
      </c>
      <c r="H7510" t="s">
        <v>113</v>
      </c>
      <c r="I7510">
        <v>78.84</v>
      </c>
      <c r="J7510">
        <v>3000</v>
      </c>
      <c r="K7510" t="s">
        <v>30</v>
      </c>
      <c r="L7510" t="s">
        <v>49</v>
      </c>
      <c r="M7510" t="s">
        <v>83</v>
      </c>
      <c r="N7510" t="s">
        <v>167</v>
      </c>
      <c r="O7510" t="s">
        <v>51</v>
      </c>
      <c r="P7510" t="s">
        <v>52</v>
      </c>
      <c r="Q7510">
        <v>30</v>
      </c>
      <c r="R7510" t="s">
        <v>36</v>
      </c>
      <c r="S7510" t="s">
        <v>246</v>
      </c>
      <c r="T7510" t="s">
        <v>247</v>
      </c>
      <c r="U7510" t="s">
        <v>35</v>
      </c>
      <c r="V7510" t="s">
        <v>34</v>
      </c>
      <c r="W7510" t="s">
        <v>569</v>
      </c>
      <c r="X7510" t="s">
        <v>570</v>
      </c>
      <c r="Y7510" t="s">
        <v>219</v>
      </c>
      <c r="Z7510" t="s">
        <v>87</v>
      </c>
    </row>
    <row r="7511" spans="1:26">
      <c r="A7511" s="1">
        <v>44280</v>
      </c>
      <c r="B7511" t="s">
        <v>26192</v>
      </c>
      <c r="C7511" t="s">
        <v>26193</v>
      </c>
      <c r="D7511" t="s">
        <v>26194</v>
      </c>
      <c r="E7511" s="2">
        <v>40458</v>
      </c>
      <c r="F7511" s="2">
        <v>44273</v>
      </c>
      <c r="G7511" s="2">
        <v>44275</v>
      </c>
      <c r="H7511" t="s">
        <v>48</v>
      </c>
      <c r="I7511">
        <v>152.09</v>
      </c>
      <c r="J7511">
        <v>38000</v>
      </c>
      <c r="K7511" t="s">
        <v>30</v>
      </c>
      <c r="L7511" t="s">
        <v>72</v>
      </c>
      <c r="M7511" t="s">
        <v>83</v>
      </c>
      <c r="N7511" t="s">
        <v>34</v>
      </c>
      <c r="O7511" t="s">
        <v>102</v>
      </c>
      <c r="P7511" t="s">
        <v>103</v>
      </c>
      <c r="Q7511">
        <v>39</v>
      </c>
      <c r="R7511" t="s">
        <v>36</v>
      </c>
      <c r="S7511" t="s">
        <v>202</v>
      </c>
      <c r="T7511" t="s">
        <v>203</v>
      </c>
      <c r="U7511" t="s">
        <v>172</v>
      </c>
      <c r="V7511" t="s">
        <v>50</v>
      </c>
    </row>
    <row r="7512" spans="1:26">
      <c r="A7512" s="1">
        <v>44280</v>
      </c>
      <c r="B7512" t="s">
        <v>26195</v>
      </c>
      <c r="C7512" t="s">
        <v>26196</v>
      </c>
      <c r="D7512" t="s">
        <v>26197</v>
      </c>
      <c r="E7512" s="2">
        <v>41594</v>
      </c>
      <c r="F7512" s="2">
        <v>44275</v>
      </c>
      <c r="G7512" s="2">
        <v>44276</v>
      </c>
      <c r="H7512" t="s">
        <v>48</v>
      </c>
      <c r="I7512">
        <v>98.62</v>
      </c>
      <c r="J7512">
        <v>30000</v>
      </c>
      <c r="K7512" t="s">
        <v>30</v>
      </c>
      <c r="L7512" t="s">
        <v>72</v>
      </c>
      <c r="M7512" t="s">
        <v>124</v>
      </c>
      <c r="N7512" t="s">
        <v>50</v>
      </c>
      <c r="O7512" t="s">
        <v>167</v>
      </c>
      <c r="P7512" t="s">
        <v>19803</v>
      </c>
      <c r="Q7512">
        <v>60</v>
      </c>
      <c r="R7512" t="s">
        <v>36</v>
      </c>
      <c r="S7512" t="s">
        <v>7062</v>
      </c>
      <c r="T7512" t="s">
        <v>7063</v>
      </c>
      <c r="U7512" t="s">
        <v>253</v>
      </c>
      <c r="V7512" t="s">
        <v>87</v>
      </c>
      <c r="W7512" t="s">
        <v>5141</v>
      </c>
      <c r="X7512" t="s">
        <v>5142</v>
      </c>
      <c r="Y7512" t="s">
        <v>55</v>
      </c>
      <c r="Z7512" t="s">
        <v>33</v>
      </c>
    </row>
    <row r="7513" spans="1:26">
      <c r="A7513" s="1">
        <v>44280</v>
      </c>
      <c r="B7513" t="s">
        <v>26198</v>
      </c>
      <c r="C7513" t="s">
        <v>26199</v>
      </c>
      <c r="D7513" t="s">
        <v>26200</v>
      </c>
      <c r="E7513" s="2">
        <v>41276</v>
      </c>
      <c r="F7513" s="2">
        <v>44279</v>
      </c>
      <c r="G7513" s="2">
        <v>44279</v>
      </c>
      <c r="H7513" t="s">
        <v>82</v>
      </c>
      <c r="I7513">
        <v>64.44</v>
      </c>
      <c r="J7513">
        <v>2000</v>
      </c>
      <c r="K7513" t="s">
        <v>30</v>
      </c>
      <c r="L7513" t="s">
        <v>72</v>
      </c>
      <c r="M7513" t="s">
        <v>32</v>
      </c>
      <c r="N7513" t="s">
        <v>63</v>
      </c>
      <c r="O7513" t="s">
        <v>63</v>
      </c>
      <c r="P7513" t="s">
        <v>216</v>
      </c>
      <c r="Q7513">
        <v>32</v>
      </c>
      <c r="R7513" t="s">
        <v>36</v>
      </c>
      <c r="S7513" t="s">
        <v>1620</v>
      </c>
      <c r="T7513" t="s">
        <v>1621</v>
      </c>
      <c r="U7513" t="s">
        <v>1622</v>
      </c>
      <c r="V7513" t="s">
        <v>107</v>
      </c>
      <c r="W7513" t="s">
        <v>1071</v>
      </c>
      <c r="X7513" t="s">
        <v>1072</v>
      </c>
      <c r="Y7513" t="s">
        <v>35</v>
      </c>
      <c r="Z7513" t="s">
        <v>34</v>
      </c>
    </row>
    <row r="7514" spans="1:26">
      <c r="A7514" s="1">
        <v>44280</v>
      </c>
      <c r="B7514" t="s">
        <v>26201</v>
      </c>
      <c r="C7514" t="s">
        <v>26202</v>
      </c>
      <c r="D7514" t="s">
        <v>26203</v>
      </c>
      <c r="E7514" s="2">
        <v>42611</v>
      </c>
      <c r="F7514" s="2">
        <v>44276</v>
      </c>
      <c r="G7514" s="2">
        <v>44277</v>
      </c>
      <c r="H7514" t="s">
        <v>95</v>
      </c>
      <c r="I7514">
        <v>64.19</v>
      </c>
      <c r="J7514">
        <v>48000</v>
      </c>
      <c r="K7514" t="s">
        <v>30</v>
      </c>
      <c r="L7514" t="s">
        <v>49</v>
      </c>
      <c r="M7514" t="s">
        <v>124</v>
      </c>
      <c r="N7514" t="s">
        <v>87</v>
      </c>
      <c r="O7514" t="s">
        <v>102</v>
      </c>
      <c r="P7514" t="s">
        <v>103</v>
      </c>
      <c r="Q7514">
        <v>45</v>
      </c>
      <c r="R7514" t="s">
        <v>36</v>
      </c>
      <c r="S7514" t="s">
        <v>5707</v>
      </c>
      <c r="T7514" t="s">
        <v>5708</v>
      </c>
      <c r="U7514" t="s">
        <v>1945</v>
      </c>
      <c r="V7514" t="s">
        <v>63</v>
      </c>
      <c r="W7514" t="s">
        <v>1587</v>
      </c>
      <c r="X7514" t="s">
        <v>1588</v>
      </c>
      <c r="Y7514" t="s">
        <v>969</v>
      </c>
      <c r="Z7514" t="s">
        <v>63</v>
      </c>
    </row>
    <row r="7515" spans="1:26">
      <c r="A7515" s="1">
        <v>44280</v>
      </c>
      <c r="B7515" t="s">
        <v>26204</v>
      </c>
      <c r="C7515" t="s">
        <v>26205</v>
      </c>
      <c r="D7515" t="s">
        <v>26206</v>
      </c>
      <c r="E7515" s="2">
        <v>42919</v>
      </c>
      <c r="F7515" s="2">
        <v>44262</v>
      </c>
      <c r="G7515" s="2">
        <v>44267</v>
      </c>
      <c r="H7515" t="s">
        <v>48</v>
      </c>
      <c r="I7515">
        <v>92.99</v>
      </c>
      <c r="J7515">
        <v>39000</v>
      </c>
      <c r="K7515" t="s">
        <v>30</v>
      </c>
      <c r="L7515" t="s">
        <v>49</v>
      </c>
      <c r="M7515" t="s">
        <v>83</v>
      </c>
      <c r="N7515" t="s">
        <v>76</v>
      </c>
      <c r="O7515" t="s">
        <v>40</v>
      </c>
      <c r="P7515" t="s">
        <v>39</v>
      </c>
      <c r="Q7515">
        <v>46</v>
      </c>
      <c r="R7515" t="s">
        <v>36</v>
      </c>
      <c r="S7515" t="s">
        <v>9137</v>
      </c>
      <c r="T7515" t="s">
        <v>9138</v>
      </c>
      <c r="U7515" t="s">
        <v>103</v>
      </c>
      <c r="V7515" t="s">
        <v>102</v>
      </c>
      <c r="W7515" t="s">
        <v>2878</v>
      </c>
      <c r="X7515" t="s">
        <v>2879</v>
      </c>
      <c r="Y7515" t="s">
        <v>103</v>
      </c>
      <c r="Z7515" t="s">
        <v>102</v>
      </c>
    </row>
    <row r="7516" spans="1:26">
      <c r="A7516" s="1">
        <v>44280</v>
      </c>
      <c r="B7516" t="s">
        <v>26207</v>
      </c>
      <c r="C7516" t="s">
        <v>26208</v>
      </c>
      <c r="D7516" t="s">
        <v>26209</v>
      </c>
      <c r="E7516" s="2">
        <v>42957</v>
      </c>
      <c r="F7516" s="2">
        <v>44274</v>
      </c>
      <c r="G7516" s="2">
        <v>44276</v>
      </c>
      <c r="H7516" t="s">
        <v>95</v>
      </c>
      <c r="I7516">
        <v>76.72</v>
      </c>
      <c r="J7516">
        <v>29000</v>
      </c>
      <c r="K7516" t="s">
        <v>30</v>
      </c>
      <c r="L7516" t="s">
        <v>49</v>
      </c>
      <c r="M7516" t="s">
        <v>32</v>
      </c>
      <c r="N7516" t="s">
        <v>107</v>
      </c>
      <c r="O7516" t="s">
        <v>33</v>
      </c>
      <c r="P7516" t="s">
        <v>55</v>
      </c>
      <c r="Q7516">
        <v>54</v>
      </c>
      <c r="R7516" t="s">
        <v>36</v>
      </c>
      <c r="S7516" t="s">
        <v>4292</v>
      </c>
      <c r="T7516" t="s">
        <v>4293</v>
      </c>
      <c r="U7516" t="s">
        <v>135</v>
      </c>
      <c r="V7516" t="s">
        <v>136</v>
      </c>
    </row>
    <row r="7517" spans="1:26">
      <c r="A7517" s="1">
        <v>44280</v>
      </c>
      <c r="B7517" t="s">
        <v>26210</v>
      </c>
      <c r="C7517" t="s">
        <v>26211</v>
      </c>
      <c r="D7517" t="s">
        <v>26212</v>
      </c>
      <c r="E7517" s="2">
        <v>41538</v>
      </c>
      <c r="F7517" s="2">
        <v>44275</v>
      </c>
      <c r="G7517" s="2">
        <v>44276</v>
      </c>
      <c r="H7517" t="s">
        <v>95</v>
      </c>
      <c r="I7517">
        <v>83.34</v>
      </c>
      <c r="J7517">
        <v>78000</v>
      </c>
      <c r="K7517" t="s">
        <v>30</v>
      </c>
      <c r="L7517" t="s">
        <v>31</v>
      </c>
      <c r="M7517" t="s">
        <v>124</v>
      </c>
      <c r="N7517" t="s">
        <v>63</v>
      </c>
      <c r="O7517" t="s">
        <v>167</v>
      </c>
      <c r="P7517" t="s">
        <v>26213</v>
      </c>
      <c r="Q7517">
        <v>52</v>
      </c>
      <c r="R7517" t="s">
        <v>36</v>
      </c>
      <c r="S7517" t="s">
        <v>1191</v>
      </c>
      <c r="T7517" t="s">
        <v>1192</v>
      </c>
      <c r="U7517" t="s">
        <v>1193</v>
      </c>
      <c r="V7517" t="s">
        <v>167</v>
      </c>
    </row>
    <row r="7518" spans="1:26">
      <c r="A7518" s="1">
        <v>44280</v>
      </c>
      <c r="B7518" t="s">
        <v>26214</v>
      </c>
      <c r="C7518" t="s">
        <v>26215</v>
      </c>
      <c r="D7518" t="s">
        <v>26216</v>
      </c>
      <c r="E7518" s="2">
        <v>42441</v>
      </c>
      <c r="F7518" s="2">
        <v>44271</v>
      </c>
      <c r="G7518" s="2">
        <v>44274</v>
      </c>
      <c r="H7518" t="s">
        <v>29</v>
      </c>
      <c r="I7518">
        <v>121.58</v>
      </c>
      <c r="J7518">
        <v>7000</v>
      </c>
      <c r="K7518" t="s">
        <v>30</v>
      </c>
      <c r="L7518" t="s">
        <v>31</v>
      </c>
      <c r="M7518" t="s">
        <v>32</v>
      </c>
      <c r="N7518" t="s">
        <v>44</v>
      </c>
      <c r="O7518" t="s">
        <v>136</v>
      </c>
      <c r="P7518" t="s">
        <v>135</v>
      </c>
      <c r="Q7518">
        <v>36</v>
      </c>
      <c r="R7518" t="s">
        <v>36</v>
      </c>
      <c r="S7518" t="s">
        <v>12037</v>
      </c>
      <c r="T7518" t="s">
        <v>12038</v>
      </c>
      <c r="U7518" t="s">
        <v>90</v>
      </c>
      <c r="V7518" t="s">
        <v>91</v>
      </c>
      <c r="W7518" t="s">
        <v>2017</v>
      </c>
      <c r="X7518" t="s">
        <v>2018</v>
      </c>
      <c r="Y7518" t="s">
        <v>534</v>
      </c>
      <c r="Z7518" t="s">
        <v>63</v>
      </c>
    </row>
    <row r="7519" spans="1:26">
      <c r="A7519" s="1">
        <v>44280</v>
      </c>
      <c r="B7519" t="s">
        <v>26217</v>
      </c>
      <c r="C7519" t="s">
        <v>26218</v>
      </c>
      <c r="D7519" t="s">
        <v>26219</v>
      </c>
      <c r="E7519" s="2">
        <v>40891</v>
      </c>
      <c r="F7519" s="2">
        <v>44279</v>
      </c>
      <c r="G7519" s="2">
        <v>44279</v>
      </c>
      <c r="H7519" t="s">
        <v>48</v>
      </c>
      <c r="I7519">
        <v>146.12</v>
      </c>
      <c r="J7519">
        <v>23000</v>
      </c>
      <c r="K7519" t="s">
        <v>30</v>
      </c>
      <c r="L7519" t="s">
        <v>31</v>
      </c>
      <c r="M7519" t="s">
        <v>83</v>
      </c>
      <c r="N7519" t="s">
        <v>167</v>
      </c>
      <c r="O7519" t="s">
        <v>44</v>
      </c>
      <c r="P7519" t="s">
        <v>43</v>
      </c>
      <c r="Q7519">
        <v>60</v>
      </c>
      <c r="R7519" t="s">
        <v>36</v>
      </c>
      <c r="S7519" t="s">
        <v>1818</v>
      </c>
      <c r="T7519" t="s">
        <v>1819</v>
      </c>
      <c r="U7519" t="s">
        <v>90</v>
      </c>
      <c r="V7519" t="s">
        <v>91</v>
      </c>
      <c r="W7519" t="s">
        <v>2433</v>
      </c>
      <c r="X7519" t="s">
        <v>2434</v>
      </c>
      <c r="Y7519" t="s">
        <v>172</v>
      </c>
      <c r="Z7519" t="s">
        <v>50</v>
      </c>
    </row>
    <row r="7520" spans="1:26">
      <c r="A7520" s="1">
        <v>44280</v>
      </c>
      <c r="B7520" t="s">
        <v>26220</v>
      </c>
      <c r="C7520" t="s">
        <v>26221</v>
      </c>
      <c r="D7520" t="s">
        <v>26222</v>
      </c>
      <c r="E7520" s="2">
        <v>40434</v>
      </c>
      <c r="F7520" s="2">
        <v>44267</v>
      </c>
      <c r="G7520" s="2">
        <v>44272</v>
      </c>
      <c r="H7520" t="s">
        <v>82</v>
      </c>
      <c r="I7520">
        <v>51.92</v>
      </c>
      <c r="J7520">
        <v>3000</v>
      </c>
      <c r="K7520" t="s">
        <v>30</v>
      </c>
      <c r="L7520" t="s">
        <v>72</v>
      </c>
      <c r="M7520" t="s">
        <v>32</v>
      </c>
      <c r="N7520" t="s">
        <v>136</v>
      </c>
      <c r="O7520" t="s">
        <v>40</v>
      </c>
      <c r="P7520" t="s">
        <v>39</v>
      </c>
      <c r="Q7520">
        <v>28</v>
      </c>
      <c r="R7520" t="s">
        <v>36</v>
      </c>
      <c r="S7520" t="s">
        <v>3038</v>
      </c>
      <c r="T7520" t="s">
        <v>3039</v>
      </c>
      <c r="U7520" t="s">
        <v>295</v>
      </c>
      <c r="V7520" t="s">
        <v>59</v>
      </c>
      <c r="W7520" t="s">
        <v>1123</v>
      </c>
      <c r="X7520" t="s">
        <v>1124</v>
      </c>
      <c r="Y7520" t="s">
        <v>52</v>
      </c>
      <c r="Z7520" t="s">
        <v>51</v>
      </c>
    </row>
    <row r="7521" spans="1:26">
      <c r="A7521" s="1">
        <v>44280</v>
      </c>
      <c r="B7521" t="s">
        <v>26223</v>
      </c>
      <c r="C7521" t="s">
        <v>26224</v>
      </c>
      <c r="D7521" t="s">
        <v>26225</v>
      </c>
      <c r="E7521" s="2">
        <v>42000</v>
      </c>
      <c r="F7521" s="2">
        <v>44278</v>
      </c>
      <c r="G7521" s="2">
        <v>44278</v>
      </c>
      <c r="H7521" t="s">
        <v>171</v>
      </c>
      <c r="I7521">
        <v>8.15</v>
      </c>
      <c r="J7521">
        <v>400</v>
      </c>
      <c r="K7521" t="s">
        <v>30</v>
      </c>
      <c r="L7521" t="s">
        <v>31</v>
      </c>
      <c r="M7521" t="s">
        <v>32</v>
      </c>
      <c r="N7521" t="s">
        <v>40</v>
      </c>
      <c r="O7521" t="s">
        <v>63</v>
      </c>
      <c r="P7521" t="s">
        <v>441</v>
      </c>
      <c r="Q7521">
        <v>48</v>
      </c>
      <c r="R7521" t="s">
        <v>36</v>
      </c>
      <c r="S7521" t="s">
        <v>5185</v>
      </c>
      <c r="T7521" t="s">
        <v>5186</v>
      </c>
      <c r="U7521" t="s">
        <v>35</v>
      </c>
      <c r="V7521" t="s">
        <v>34</v>
      </c>
      <c r="W7521" t="s">
        <v>4537</v>
      </c>
      <c r="X7521" t="s">
        <v>4538</v>
      </c>
      <c r="Y7521" t="s">
        <v>103</v>
      </c>
      <c r="Z7521" t="s">
        <v>102</v>
      </c>
    </row>
    <row r="7522" spans="1:26">
      <c r="A7522" s="1">
        <v>44280</v>
      </c>
      <c r="B7522" t="s">
        <v>26226</v>
      </c>
      <c r="C7522" t="s">
        <v>26227</v>
      </c>
      <c r="D7522" t="s">
        <v>26228</v>
      </c>
      <c r="E7522" s="2">
        <v>41634</v>
      </c>
      <c r="F7522" s="2">
        <v>44278</v>
      </c>
      <c r="G7522" s="2">
        <v>44278</v>
      </c>
      <c r="H7522" t="s">
        <v>95</v>
      </c>
      <c r="I7522">
        <v>71.03</v>
      </c>
      <c r="J7522">
        <v>27000</v>
      </c>
      <c r="K7522" t="s">
        <v>30</v>
      </c>
      <c r="L7522" t="s">
        <v>31</v>
      </c>
      <c r="M7522" t="s">
        <v>83</v>
      </c>
      <c r="N7522" t="s">
        <v>136</v>
      </c>
      <c r="O7522" t="s">
        <v>59</v>
      </c>
      <c r="P7522" t="s">
        <v>58</v>
      </c>
      <c r="Q7522">
        <v>62</v>
      </c>
      <c r="R7522" t="s">
        <v>36</v>
      </c>
      <c r="S7522" t="s">
        <v>11177</v>
      </c>
      <c r="T7522" t="s">
        <v>11178</v>
      </c>
      <c r="U7522" t="s">
        <v>2079</v>
      </c>
      <c r="V7522" t="s">
        <v>87</v>
      </c>
    </row>
    <row r="7523" spans="1:26">
      <c r="A7523" s="1">
        <v>44280</v>
      </c>
      <c r="B7523" t="s">
        <v>26229</v>
      </c>
      <c r="C7523" t="s">
        <v>26230</v>
      </c>
      <c r="D7523" t="s">
        <v>26231</v>
      </c>
      <c r="E7523" s="2">
        <v>42630</v>
      </c>
      <c r="F7523" s="2">
        <v>44268</v>
      </c>
      <c r="G7523" s="2">
        <v>44273</v>
      </c>
      <c r="H7523" t="s">
        <v>171</v>
      </c>
      <c r="I7523">
        <v>7.65</v>
      </c>
      <c r="J7523">
        <v>300</v>
      </c>
      <c r="K7523" t="s">
        <v>30</v>
      </c>
      <c r="L7523" t="s">
        <v>49</v>
      </c>
      <c r="M7523" t="s">
        <v>124</v>
      </c>
      <c r="N7523" t="s">
        <v>118</v>
      </c>
      <c r="O7523" t="s">
        <v>50</v>
      </c>
      <c r="P7523" t="s">
        <v>172</v>
      </c>
      <c r="Q7523">
        <v>25</v>
      </c>
      <c r="R7523" t="s">
        <v>36</v>
      </c>
      <c r="S7523" t="s">
        <v>223</v>
      </c>
      <c r="T7523" t="s">
        <v>224</v>
      </c>
      <c r="U7523" t="s">
        <v>225</v>
      </c>
      <c r="V7523" t="s">
        <v>50</v>
      </c>
    </row>
    <row r="7524" spans="1:26">
      <c r="A7524" s="1">
        <v>44280</v>
      </c>
      <c r="B7524" t="s">
        <v>26232</v>
      </c>
      <c r="C7524" t="s">
        <v>26233</v>
      </c>
      <c r="D7524" t="s">
        <v>26234</v>
      </c>
      <c r="E7524" s="2">
        <v>40452</v>
      </c>
      <c r="F7524" s="2">
        <v>44260</v>
      </c>
      <c r="G7524" s="2">
        <v>44265</v>
      </c>
      <c r="H7524" t="s">
        <v>48</v>
      </c>
      <c r="I7524">
        <v>157.15</v>
      </c>
      <c r="J7524">
        <v>12000</v>
      </c>
      <c r="K7524" t="s">
        <v>30</v>
      </c>
      <c r="L7524" t="s">
        <v>72</v>
      </c>
      <c r="M7524" t="s">
        <v>124</v>
      </c>
      <c r="N7524" t="s">
        <v>102</v>
      </c>
      <c r="O7524" t="s">
        <v>44</v>
      </c>
      <c r="P7524" t="s">
        <v>114</v>
      </c>
      <c r="Q7524">
        <v>61</v>
      </c>
      <c r="R7524" t="s">
        <v>36</v>
      </c>
      <c r="S7524" t="s">
        <v>6653</v>
      </c>
      <c r="T7524" t="s">
        <v>6654</v>
      </c>
      <c r="U7524" t="s">
        <v>58</v>
      </c>
      <c r="V7524" t="s">
        <v>59</v>
      </c>
      <c r="W7524" t="s">
        <v>2134</v>
      </c>
      <c r="X7524" t="s">
        <v>2135</v>
      </c>
      <c r="Y7524" t="s">
        <v>39</v>
      </c>
      <c r="Z7524" t="s">
        <v>40</v>
      </c>
    </row>
    <row r="7525" spans="1:26">
      <c r="A7525" s="1">
        <v>44280</v>
      </c>
      <c r="B7525" t="s">
        <v>26235</v>
      </c>
      <c r="C7525" t="s">
        <v>26236</v>
      </c>
      <c r="D7525" t="s">
        <v>26237</v>
      </c>
      <c r="E7525" s="2">
        <v>40903</v>
      </c>
      <c r="F7525" s="2">
        <v>44279</v>
      </c>
      <c r="G7525" s="2">
        <v>44279</v>
      </c>
      <c r="H7525" t="s">
        <v>95</v>
      </c>
      <c r="I7525">
        <v>59.01</v>
      </c>
      <c r="J7525">
        <v>82000</v>
      </c>
      <c r="K7525" t="s">
        <v>30</v>
      </c>
      <c r="L7525" t="s">
        <v>49</v>
      </c>
      <c r="M7525" t="s">
        <v>32</v>
      </c>
      <c r="N7525" t="s">
        <v>136</v>
      </c>
      <c r="O7525" t="s">
        <v>107</v>
      </c>
      <c r="P7525" t="s">
        <v>20465</v>
      </c>
      <c r="Q7525">
        <v>34</v>
      </c>
      <c r="R7525" t="s">
        <v>36</v>
      </c>
      <c r="S7525" t="s">
        <v>741</v>
      </c>
      <c r="T7525" t="s">
        <v>742</v>
      </c>
      <c r="U7525" t="s">
        <v>90</v>
      </c>
      <c r="V7525" t="s">
        <v>91</v>
      </c>
      <c r="W7525" t="s">
        <v>1652</v>
      </c>
      <c r="X7525" t="s">
        <v>1653</v>
      </c>
      <c r="Y7525" t="s">
        <v>172</v>
      </c>
      <c r="Z7525" t="s">
        <v>50</v>
      </c>
    </row>
    <row r="7526" spans="1:26">
      <c r="A7526" s="1">
        <v>44280</v>
      </c>
      <c r="B7526" t="s">
        <v>26238</v>
      </c>
      <c r="C7526" t="s">
        <v>26239</v>
      </c>
      <c r="D7526" t="s">
        <v>26240</v>
      </c>
      <c r="E7526" s="2">
        <v>41322</v>
      </c>
      <c r="F7526" s="2">
        <v>44267</v>
      </c>
      <c r="G7526" s="2">
        <v>44272</v>
      </c>
      <c r="H7526" t="s">
        <v>48</v>
      </c>
      <c r="I7526">
        <v>131.35</v>
      </c>
      <c r="J7526">
        <v>11000</v>
      </c>
      <c r="K7526" t="s">
        <v>30</v>
      </c>
      <c r="L7526" t="s">
        <v>72</v>
      </c>
      <c r="M7526" t="s">
        <v>83</v>
      </c>
      <c r="N7526" t="s">
        <v>44</v>
      </c>
      <c r="O7526" t="s">
        <v>40</v>
      </c>
      <c r="P7526" t="s">
        <v>39</v>
      </c>
      <c r="Q7526">
        <v>29</v>
      </c>
      <c r="R7526" t="s">
        <v>36</v>
      </c>
      <c r="S7526" t="s">
        <v>3768</v>
      </c>
      <c r="T7526" t="s">
        <v>3769</v>
      </c>
      <c r="U7526" t="s">
        <v>855</v>
      </c>
      <c r="V7526" t="s">
        <v>34</v>
      </c>
    </row>
    <row r="7527" spans="1:26">
      <c r="A7527" s="1">
        <v>44280</v>
      </c>
      <c r="B7527" t="s">
        <v>26241</v>
      </c>
      <c r="C7527" t="s">
        <v>26242</v>
      </c>
      <c r="D7527" t="s">
        <v>26243</v>
      </c>
      <c r="E7527" s="2">
        <v>41384</v>
      </c>
      <c r="F7527" s="2">
        <v>44276</v>
      </c>
      <c r="G7527" s="2">
        <v>44277</v>
      </c>
      <c r="H7527" t="s">
        <v>95</v>
      </c>
      <c r="I7527">
        <v>84.21</v>
      </c>
      <c r="J7527">
        <v>37000</v>
      </c>
      <c r="K7527" t="s">
        <v>30</v>
      </c>
      <c r="L7527" t="s">
        <v>49</v>
      </c>
      <c r="M7527" t="s">
        <v>32</v>
      </c>
      <c r="N7527" t="s">
        <v>50</v>
      </c>
      <c r="O7527" t="s">
        <v>40</v>
      </c>
      <c r="P7527" t="s">
        <v>39</v>
      </c>
      <c r="Q7527">
        <v>27</v>
      </c>
      <c r="R7527" t="s">
        <v>36</v>
      </c>
      <c r="S7527" t="s">
        <v>10321</v>
      </c>
      <c r="T7527" t="s">
        <v>10322</v>
      </c>
      <c r="U7527" t="s">
        <v>367</v>
      </c>
      <c r="V7527" t="s">
        <v>76</v>
      </c>
      <c r="W7527" t="s">
        <v>625</v>
      </c>
      <c r="X7527" t="s">
        <v>626</v>
      </c>
      <c r="Y7527" t="s">
        <v>219</v>
      </c>
      <c r="Z7527" t="s">
        <v>87</v>
      </c>
    </row>
    <row r="7528" spans="1:26">
      <c r="A7528" s="1">
        <v>44280</v>
      </c>
      <c r="B7528" t="s">
        <v>26244</v>
      </c>
      <c r="C7528" t="s">
        <v>26245</v>
      </c>
      <c r="D7528" t="s">
        <v>26246</v>
      </c>
      <c r="E7528" s="2">
        <v>41302</v>
      </c>
      <c r="F7528" s="2">
        <v>44276</v>
      </c>
      <c r="G7528" s="2">
        <v>44277</v>
      </c>
      <c r="H7528" t="s">
        <v>29</v>
      </c>
      <c r="I7528">
        <v>128.85</v>
      </c>
      <c r="J7528">
        <v>13000</v>
      </c>
      <c r="K7528" t="s">
        <v>149</v>
      </c>
      <c r="L7528" t="s">
        <v>72</v>
      </c>
      <c r="M7528" t="s">
        <v>83</v>
      </c>
      <c r="N7528" t="s">
        <v>136</v>
      </c>
      <c r="O7528" t="s">
        <v>63</v>
      </c>
      <c r="P7528" t="s">
        <v>4814</v>
      </c>
      <c r="Q7528">
        <v>28</v>
      </c>
      <c r="R7528" t="s">
        <v>36</v>
      </c>
      <c r="S7528" t="s">
        <v>9673</v>
      </c>
      <c r="T7528" t="s">
        <v>9674</v>
      </c>
      <c r="U7528" t="s">
        <v>861</v>
      </c>
      <c r="V7528" t="s">
        <v>34</v>
      </c>
      <c r="W7528" t="s">
        <v>4631</v>
      </c>
      <c r="X7528" t="s">
        <v>4632</v>
      </c>
      <c r="Y7528" t="s">
        <v>253</v>
      </c>
      <c r="Z7528" t="s">
        <v>87</v>
      </c>
    </row>
    <row r="7529" spans="1:26">
      <c r="A7529" s="1">
        <v>44280</v>
      </c>
      <c r="B7529" t="s">
        <v>26247</v>
      </c>
      <c r="C7529" t="s">
        <v>26248</v>
      </c>
      <c r="D7529" t="s">
        <v>26249</v>
      </c>
      <c r="E7529" s="2">
        <v>43072</v>
      </c>
      <c r="F7529" s="2">
        <v>44267</v>
      </c>
      <c r="G7529" s="2">
        <v>44272</v>
      </c>
      <c r="H7529" t="s">
        <v>48</v>
      </c>
      <c r="I7529">
        <v>113.78</v>
      </c>
      <c r="J7529">
        <v>13000</v>
      </c>
      <c r="K7529" t="s">
        <v>30</v>
      </c>
      <c r="L7529" t="s">
        <v>31</v>
      </c>
      <c r="M7529" t="s">
        <v>32</v>
      </c>
      <c r="N7529" t="s">
        <v>107</v>
      </c>
      <c r="O7529" t="s">
        <v>118</v>
      </c>
      <c r="P7529" t="s">
        <v>117</v>
      </c>
      <c r="Q7529">
        <v>42</v>
      </c>
      <c r="R7529" t="s">
        <v>36</v>
      </c>
      <c r="S7529" t="s">
        <v>11290</v>
      </c>
      <c r="T7529" t="s">
        <v>11291</v>
      </c>
      <c r="U7529" t="s">
        <v>270</v>
      </c>
      <c r="V7529" t="s">
        <v>87</v>
      </c>
    </row>
    <row r="7530" spans="1:26">
      <c r="A7530" s="1">
        <v>44280</v>
      </c>
      <c r="B7530" t="s">
        <v>26250</v>
      </c>
      <c r="C7530" t="s">
        <v>26251</v>
      </c>
      <c r="D7530" t="s">
        <v>26252</v>
      </c>
      <c r="E7530" s="2">
        <v>42261</v>
      </c>
      <c r="F7530" s="2">
        <v>44262</v>
      </c>
      <c r="G7530" s="2">
        <v>44267</v>
      </c>
      <c r="H7530" t="s">
        <v>113</v>
      </c>
      <c r="I7530">
        <v>109.95</v>
      </c>
      <c r="J7530">
        <v>8000</v>
      </c>
      <c r="K7530" t="s">
        <v>30</v>
      </c>
      <c r="L7530" t="s">
        <v>72</v>
      </c>
      <c r="M7530" t="s">
        <v>32</v>
      </c>
      <c r="N7530" t="s">
        <v>167</v>
      </c>
      <c r="O7530" t="s">
        <v>59</v>
      </c>
      <c r="P7530" t="s">
        <v>58</v>
      </c>
      <c r="Q7530">
        <v>27</v>
      </c>
      <c r="R7530" t="s">
        <v>36</v>
      </c>
      <c r="S7530" t="s">
        <v>11640</v>
      </c>
      <c r="T7530" t="s">
        <v>11641</v>
      </c>
      <c r="U7530" t="s">
        <v>39</v>
      </c>
      <c r="V7530" t="s">
        <v>40</v>
      </c>
    </row>
    <row r="7531" spans="1:26">
      <c r="A7531" s="1">
        <v>44280</v>
      </c>
      <c r="B7531" t="s">
        <v>26253</v>
      </c>
      <c r="C7531" t="s">
        <v>26254</v>
      </c>
      <c r="D7531" t="s">
        <v>26255</v>
      </c>
      <c r="E7531" s="2">
        <v>43408</v>
      </c>
      <c r="F7531" s="2">
        <v>44279</v>
      </c>
      <c r="G7531" s="2">
        <v>44279</v>
      </c>
      <c r="H7531" t="s">
        <v>171</v>
      </c>
      <c r="I7531">
        <v>10.51</v>
      </c>
      <c r="J7531">
        <v>300</v>
      </c>
      <c r="K7531" t="s">
        <v>30</v>
      </c>
      <c r="L7531" t="s">
        <v>31</v>
      </c>
      <c r="M7531" t="s">
        <v>83</v>
      </c>
      <c r="N7531" t="s">
        <v>51</v>
      </c>
      <c r="O7531" t="s">
        <v>59</v>
      </c>
      <c r="P7531" t="s">
        <v>58</v>
      </c>
      <c r="Q7531">
        <v>57</v>
      </c>
      <c r="R7531" t="s">
        <v>237</v>
      </c>
      <c r="S7531" t="s">
        <v>5174</v>
      </c>
      <c r="T7531" t="s">
        <v>5175</v>
      </c>
      <c r="U7531" t="s">
        <v>696</v>
      </c>
      <c r="V7531" t="s">
        <v>63</v>
      </c>
    </row>
    <row r="7532" spans="1:26">
      <c r="A7532" s="1">
        <v>44280</v>
      </c>
      <c r="B7532" t="s">
        <v>26256</v>
      </c>
      <c r="C7532" t="s">
        <v>26257</v>
      </c>
      <c r="D7532" t="s">
        <v>26258</v>
      </c>
      <c r="E7532" s="2">
        <v>43276</v>
      </c>
      <c r="F7532" s="2">
        <v>44260</v>
      </c>
      <c r="G7532" s="2">
        <v>44265</v>
      </c>
      <c r="H7532" t="s">
        <v>29</v>
      </c>
      <c r="I7532">
        <v>170.26</v>
      </c>
      <c r="J7532">
        <v>18000</v>
      </c>
      <c r="K7532" t="s">
        <v>30</v>
      </c>
      <c r="L7532" t="s">
        <v>72</v>
      </c>
      <c r="M7532" t="s">
        <v>83</v>
      </c>
      <c r="N7532" t="s">
        <v>167</v>
      </c>
      <c r="O7532" t="s">
        <v>76</v>
      </c>
      <c r="P7532" t="s">
        <v>702</v>
      </c>
      <c r="Q7532">
        <v>28</v>
      </c>
      <c r="R7532" t="s">
        <v>36</v>
      </c>
      <c r="S7532" t="s">
        <v>1389</v>
      </c>
      <c r="T7532" t="s">
        <v>1390</v>
      </c>
      <c r="U7532" t="s">
        <v>1391</v>
      </c>
      <c r="V7532" t="s">
        <v>107</v>
      </c>
      <c r="W7532" t="s">
        <v>4130</v>
      </c>
      <c r="X7532" t="s">
        <v>4131</v>
      </c>
      <c r="Y7532" t="s">
        <v>2744</v>
      </c>
      <c r="Z7532" t="s">
        <v>44</v>
      </c>
    </row>
    <row r="7533" spans="1:26">
      <c r="A7533" s="1">
        <v>44281</v>
      </c>
      <c r="B7533" t="s">
        <v>26259</v>
      </c>
      <c r="C7533" t="s">
        <v>26260</v>
      </c>
      <c r="D7533" t="s">
        <v>26261</v>
      </c>
      <c r="E7533" s="2">
        <v>41001</v>
      </c>
      <c r="F7533" s="2">
        <v>44272</v>
      </c>
      <c r="G7533" s="2">
        <v>44275</v>
      </c>
      <c r="H7533" t="s">
        <v>113</v>
      </c>
      <c r="I7533">
        <v>103.2</v>
      </c>
      <c r="J7533">
        <v>10000</v>
      </c>
      <c r="K7533" t="s">
        <v>30</v>
      </c>
      <c r="L7533" t="s">
        <v>49</v>
      </c>
      <c r="M7533" t="s">
        <v>32</v>
      </c>
      <c r="N7533" t="s">
        <v>118</v>
      </c>
      <c r="O7533" t="s">
        <v>118</v>
      </c>
      <c r="P7533" t="s">
        <v>117</v>
      </c>
      <c r="Q7533">
        <v>62</v>
      </c>
      <c r="R7533" t="s">
        <v>36</v>
      </c>
      <c r="S7533" t="s">
        <v>1883</v>
      </c>
      <c r="T7533" t="s">
        <v>1884</v>
      </c>
      <c r="U7533" t="s">
        <v>441</v>
      </c>
      <c r="V7533" t="s">
        <v>63</v>
      </c>
      <c r="W7533" t="s">
        <v>2954</v>
      </c>
      <c r="X7533" t="s">
        <v>2955</v>
      </c>
      <c r="Y7533" t="s">
        <v>172</v>
      </c>
      <c r="Z7533" t="s">
        <v>50</v>
      </c>
    </row>
    <row r="7534" spans="1:26">
      <c r="A7534" s="1">
        <v>44281</v>
      </c>
      <c r="B7534" t="s">
        <v>26262</v>
      </c>
      <c r="C7534" t="s">
        <v>26263</v>
      </c>
      <c r="D7534" t="s">
        <v>26264</v>
      </c>
      <c r="E7534" s="2">
        <v>40330</v>
      </c>
      <c r="F7534" s="2">
        <v>44273</v>
      </c>
      <c r="G7534" s="2">
        <v>44276</v>
      </c>
      <c r="H7534" t="s">
        <v>82</v>
      </c>
      <c r="I7534">
        <v>86.6</v>
      </c>
      <c r="J7534">
        <v>4000</v>
      </c>
      <c r="K7534" t="s">
        <v>30</v>
      </c>
      <c r="L7534" t="s">
        <v>49</v>
      </c>
      <c r="M7534" t="s">
        <v>32</v>
      </c>
      <c r="N7534" t="s">
        <v>40</v>
      </c>
      <c r="O7534" t="s">
        <v>87</v>
      </c>
      <c r="P7534" t="s">
        <v>5602</v>
      </c>
      <c r="Q7534">
        <v>52</v>
      </c>
      <c r="R7534" t="s">
        <v>36</v>
      </c>
      <c r="S7534" t="s">
        <v>2839</v>
      </c>
      <c r="T7534" t="s">
        <v>2840</v>
      </c>
      <c r="U7534" t="s">
        <v>1070</v>
      </c>
      <c r="V7534" t="s">
        <v>167</v>
      </c>
    </row>
    <row r="7535" spans="1:26">
      <c r="A7535" s="1">
        <v>44281</v>
      </c>
      <c r="B7535" t="s">
        <v>26265</v>
      </c>
      <c r="C7535" t="s">
        <v>26266</v>
      </c>
      <c r="D7535" t="s">
        <v>26267</v>
      </c>
      <c r="E7535" s="2">
        <v>42128</v>
      </c>
      <c r="F7535" s="2">
        <v>44269</v>
      </c>
      <c r="G7535" s="2">
        <v>44274</v>
      </c>
      <c r="H7535" t="s">
        <v>95</v>
      </c>
      <c r="I7535">
        <v>74.12</v>
      </c>
      <c r="J7535">
        <v>31000</v>
      </c>
      <c r="K7535" t="s">
        <v>30</v>
      </c>
      <c r="L7535" t="s">
        <v>72</v>
      </c>
      <c r="M7535" t="s">
        <v>32</v>
      </c>
      <c r="N7535" t="s">
        <v>102</v>
      </c>
      <c r="O7535" t="s">
        <v>63</v>
      </c>
      <c r="P7535" t="s">
        <v>441</v>
      </c>
      <c r="Q7535">
        <v>51</v>
      </c>
      <c r="R7535" t="s">
        <v>36</v>
      </c>
      <c r="S7535" t="s">
        <v>11377</v>
      </c>
      <c r="T7535" t="s">
        <v>11378</v>
      </c>
      <c r="U7535" t="s">
        <v>11379</v>
      </c>
      <c r="V7535" t="s">
        <v>63</v>
      </c>
      <c r="W7535" t="s">
        <v>8645</v>
      </c>
      <c r="X7535" t="s">
        <v>8646</v>
      </c>
      <c r="Y7535" t="s">
        <v>55</v>
      </c>
      <c r="Z7535" t="s">
        <v>33</v>
      </c>
    </row>
    <row r="7536" spans="1:26">
      <c r="A7536" s="1">
        <v>44281</v>
      </c>
      <c r="B7536" t="s">
        <v>26268</v>
      </c>
      <c r="C7536" t="s">
        <v>26269</v>
      </c>
      <c r="D7536" t="s">
        <v>26270</v>
      </c>
      <c r="E7536" s="2">
        <v>42414</v>
      </c>
      <c r="F7536" s="2">
        <v>44261</v>
      </c>
      <c r="G7536" s="2">
        <v>44266</v>
      </c>
      <c r="H7536" t="s">
        <v>113</v>
      </c>
      <c r="I7536">
        <v>137.29</v>
      </c>
      <c r="J7536">
        <v>1000</v>
      </c>
      <c r="K7536" t="s">
        <v>30</v>
      </c>
      <c r="L7536" t="s">
        <v>72</v>
      </c>
      <c r="M7536" t="s">
        <v>32</v>
      </c>
      <c r="N7536" t="s">
        <v>50</v>
      </c>
      <c r="O7536" t="s">
        <v>34</v>
      </c>
      <c r="P7536" t="s">
        <v>657</v>
      </c>
      <c r="Q7536">
        <v>48</v>
      </c>
      <c r="R7536" t="s">
        <v>36</v>
      </c>
      <c r="S7536" t="s">
        <v>2294</v>
      </c>
      <c r="T7536" t="s">
        <v>2295</v>
      </c>
      <c r="U7536" t="s">
        <v>172</v>
      </c>
      <c r="V7536" t="s">
        <v>50</v>
      </c>
      <c r="W7536" t="s">
        <v>814</v>
      </c>
      <c r="X7536" t="s">
        <v>815</v>
      </c>
      <c r="Y7536" t="s">
        <v>39</v>
      </c>
      <c r="Z7536" t="s">
        <v>40</v>
      </c>
    </row>
    <row r="7537" spans="1:26">
      <c r="A7537" s="1">
        <v>44281</v>
      </c>
      <c r="B7537" t="s">
        <v>26271</v>
      </c>
      <c r="C7537" t="s">
        <v>26272</v>
      </c>
      <c r="D7537" t="s">
        <v>26273</v>
      </c>
      <c r="E7537" s="2">
        <v>43629</v>
      </c>
      <c r="F7537" s="2">
        <v>44273</v>
      </c>
      <c r="G7537" s="2">
        <v>44276</v>
      </c>
      <c r="H7537" t="s">
        <v>82</v>
      </c>
      <c r="I7537">
        <v>92.6</v>
      </c>
      <c r="J7537">
        <v>1000</v>
      </c>
      <c r="K7537" t="s">
        <v>30</v>
      </c>
      <c r="L7537" t="s">
        <v>31</v>
      </c>
      <c r="M7537" t="s">
        <v>124</v>
      </c>
      <c r="N7537" t="s">
        <v>50</v>
      </c>
      <c r="O7537" t="s">
        <v>59</v>
      </c>
      <c r="P7537" t="s">
        <v>58</v>
      </c>
      <c r="Q7537">
        <v>46</v>
      </c>
      <c r="R7537" t="s">
        <v>237</v>
      </c>
      <c r="S7537" t="s">
        <v>2536</v>
      </c>
      <c r="T7537" t="s">
        <v>2537</v>
      </c>
      <c r="U7537" t="s">
        <v>2107</v>
      </c>
      <c r="V7537" t="s">
        <v>63</v>
      </c>
      <c r="W7537" t="s">
        <v>4130</v>
      </c>
      <c r="X7537" t="s">
        <v>4131</v>
      </c>
      <c r="Y7537" t="s">
        <v>2744</v>
      </c>
      <c r="Z7537" t="s">
        <v>44</v>
      </c>
    </row>
    <row r="7538" spans="1:26">
      <c r="A7538" s="1">
        <v>44281</v>
      </c>
      <c r="B7538" t="s">
        <v>26274</v>
      </c>
      <c r="C7538" t="s">
        <v>26275</v>
      </c>
      <c r="D7538" t="s">
        <v>26276</v>
      </c>
      <c r="E7538" s="2">
        <v>41998</v>
      </c>
      <c r="F7538" s="2">
        <v>44262</v>
      </c>
      <c r="G7538" s="2">
        <v>44267</v>
      </c>
      <c r="H7538" t="s">
        <v>82</v>
      </c>
      <c r="I7538">
        <v>83.12</v>
      </c>
      <c r="J7538">
        <v>2000</v>
      </c>
      <c r="K7538" t="s">
        <v>30</v>
      </c>
      <c r="L7538" t="s">
        <v>49</v>
      </c>
      <c r="M7538" t="s">
        <v>32</v>
      </c>
      <c r="N7538" t="s">
        <v>63</v>
      </c>
      <c r="O7538" t="s">
        <v>91</v>
      </c>
      <c r="P7538" t="s">
        <v>90</v>
      </c>
      <c r="Q7538">
        <v>41</v>
      </c>
      <c r="R7538" t="s">
        <v>36</v>
      </c>
      <c r="S7538" t="s">
        <v>1768</v>
      </c>
      <c r="T7538" t="s">
        <v>1769</v>
      </c>
      <c r="U7538" t="s">
        <v>90</v>
      </c>
      <c r="V7538" t="s">
        <v>91</v>
      </c>
    </row>
    <row r="7539" spans="1:26">
      <c r="A7539" s="1">
        <v>44281</v>
      </c>
      <c r="B7539" t="s">
        <v>26277</v>
      </c>
      <c r="C7539" t="s">
        <v>26278</v>
      </c>
      <c r="D7539" t="s">
        <v>26279</v>
      </c>
      <c r="E7539" s="2">
        <v>43358</v>
      </c>
      <c r="F7539" s="2">
        <v>44276</v>
      </c>
      <c r="G7539" s="2">
        <v>44277</v>
      </c>
      <c r="H7539" t="s">
        <v>82</v>
      </c>
      <c r="I7539">
        <v>71.63</v>
      </c>
      <c r="J7539">
        <v>3000</v>
      </c>
      <c r="K7539" t="s">
        <v>30</v>
      </c>
      <c r="L7539" t="s">
        <v>49</v>
      </c>
      <c r="M7539" t="s">
        <v>124</v>
      </c>
      <c r="N7539" t="s">
        <v>91</v>
      </c>
      <c r="O7539" t="s">
        <v>167</v>
      </c>
      <c r="P7539" t="s">
        <v>2629</v>
      </c>
      <c r="Q7539">
        <v>62</v>
      </c>
      <c r="R7539" t="s">
        <v>36</v>
      </c>
      <c r="S7539" t="s">
        <v>5402</v>
      </c>
      <c r="T7539" t="s">
        <v>5403</v>
      </c>
      <c r="U7539" t="s">
        <v>468</v>
      </c>
      <c r="V7539" t="s">
        <v>63</v>
      </c>
      <c r="W7539" t="s">
        <v>2914</v>
      </c>
      <c r="X7539" t="s">
        <v>2915</v>
      </c>
      <c r="Y7539" t="s">
        <v>172</v>
      </c>
      <c r="Z7539" t="s">
        <v>50</v>
      </c>
    </row>
    <row r="7540" spans="1:26">
      <c r="A7540" s="1">
        <v>44281</v>
      </c>
      <c r="B7540" t="s">
        <v>26280</v>
      </c>
      <c r="C7540" t="s">
        <v>26281</v>
      </c>
      <c r="D7540" t="s">
        <v>26282</v>
      </c>
      <c r="E7540" s="2">
        <v>42879</v>
      </c>
      <c r="F7540" s="2">
        <v>44262</v>
      </c>
      <c r="G7540" s="2">
        <v>44267</v>
      </c>
      <c r="H7540" t="s">
        <v>171</v>
      </c>
      <c r="I7540">
        <v>8.35</v>
      </c>
      <c r="J7540">
        <v>100</v>
      </c>
      <c r="K7540" t="s">
        <v>30</v>
      </c>
      <c r="L7540" t="s">
        <v>31</v>
      </c>
      <c r="M7540" t="s">
        <v>83</v>
      </c>
      <c r="N7540" t="s">
        <v>44</v>
      </c>
      <c r="O7540" t="s">
        <v>136</v>
      </c>
      <c r="P7540" t="s">
        <v>135</v>
      </c>
      <c r="Q7540">
        <v>41</v>
      </c>
      <c r="R7540" t="s">
        <v>36</v>
      </c>
      <c r="S7540" t="s">
        <v>8727</v>
      </c>
      <c r="T7540" t="s">
        <v>8728</v>
      </c>
      <c r="U7540" t="s">
        <v>90</v>
      </c>
      <c r="V7540" t="s">
        <v>91</v>
      </c>
      <c r="W7540" t="s">
        <v>3786</v>
      </c>
      <c r="X7540" t="s">
        <v>3787</v>
      </c>
      <c r="Y7540" t="s">
        <v>1059</v>
      </c>
      <c r="Z7540" t="s">
        <v>63</v>
      </c>
    </row>
    <row r="7541" spans="1:26">
      <c r="A7541" s="1">
        <v>44281</v>
      </c>
      <c r="B7541" t="s">
        <v>26283</v>
      </c>
      <c r="C7541" t="s">
        <v>26284</v>
      </c>
      <c r="D7541" t="s">
        <v>26285</v>
      </c>
      <c r="E7541" s="2">
        <v>43028</v>
      </c>
      <c r="F7541" s="2">
        <v>44278</v>
      </c>
      <c r="G7541" s="2">
        <v>44278</v>
      </c>
      <c r="H7541" t="s">
        <v>82</v>
      </c>
      <c r="I7541">
        <v>80.38</v>
      </c>
      <c r="J7541">
        <v>1000</v>
      </c>
      <c r="K7541" t="s">
        <v>30</v>
      </c>
      <c r="L7541" t="s">
        <v>49</v>
      </c>
      <c r="M7541" t="s">
        <v>83</v>
      </c>
      <c r="N7541" t="s">
        <v>107</v>
      </c>
      <c r="O7541" t="s">
        <v>59</v>
      </c>
      <c r="P7541" t="s">
        <v>58</v>
      </c>
      <c r="Q7541">
        <v>52</v>
      </c>
      <c r="R7541" t="s">
        <v>36</v>
      </c>
      <c r="S7541" t="s">
        <v>15656</v>
      </c>
      <c r="T7541" t="s">
        <v>15657</v>
      </c>
      <c r="U7541" t="s">
        <v>367</v>
      </c>
      <c r="V7541" t="s">
        <v>76</v>
      </c>
      <c r="W7541" t="s">
        <v>3987</v>
      </c>
      <c r="X7541" t="s">
        <v>3988</v>
      </c>
      <c r="Y7541" t="s">
        <v>117</v>
      </c>
      <c r="Z7541" t="s">
        <v>118</v>
      </c>
    </row>
    <row r="7542" spans="1:26">
      <c r="A7542" s="1">
        <v>44281</v>
      </c>
      <c r="B7542" t="s">
        <v>26286</v>
      </c>
      <c r="C7542" t="s">
        <v>26287</v>
      </c>
      <c r="D7542" t="s">
        <v>26288</v>
      </c>
      <c r="E7542" s="2">
        <v>41493</v>
      </c>
      <c r="F7542" s="2">
        <v>44267</v>
      </c>
      <c r="G7542" s="2">
        <v>44272</v>
      </c>
      <c r="H7542" t="s">
        <v>82</v>
      </c>
      <c r="I7542">
        <v>91.55</v>
      </c>
      <c r="J7542">
        <v>2000</v>
      </c>
      <c r="K7542" t="s">
        <v>30</v>
      </c>
      <c r="L7542" t="s">
        <v>49</v>
      </c>
      <c r="M7542" t="s">
        <v>32</v>
      </c>
      <c r="N7542" t="s">
        <v>50</v>
      </c>
      <c r="O7542" t="s">
        <v>102</v>
      </c>
      <c r="P7542" t="s">
        <v>103</v>
      </c>
      <c r="Q7542">
        <v>47</v>
      </c>
      <c r="R7542" t="s">
        <v>36</v>
      </c>
      <c r="S7542" t="s">
        <v>5650</v>
      </c>
      <c r="T7542" t="s">
        <v>5651</v>
      </c>
      <c r="U7542" t="s">
        <v>55</v>
      </c>
      <c r="V7542" t="s">
        <v>33</v>
      </c>
      <c r="W7542" t="s">
        <v>4167</v>
      </c>
      <c r="X7542" t="s">
        <v>4168</v>
      </c>
      <c r="Y7542" t="s">
        <v>90</v>
      </c>
      <c r="Z7542" t="s">
        <v>91</v>
      </c>
    </row>
    <row r="7543" spans="1:26">
      <c r="A7543" s="1">
        <v>44281</v>
      </c>
      <c r="B7543" t="s">
        <v>26289</v>
      </c>
      <c r="C7543" t="s">
        <v>26290</v>
      </c>
      <c r="D7543" t="s">
        <v>26291</v>
      </c>
      <c r="E7543" s="2">
        <v>40618</v>
      </c>
      <c r="F7543" s="2">
        <v>44275</v>
      </c>
      <c r="G7543" s="2">
        <v>44277</v>
      </c>
      <c r="H7543" t="s">
        <v>29</v>
      </c>
      <c r="I7543">
        <v>159.08000000000001</v>
      </c>
      <c r="J7543">
        <v>9000</v>
      </c>
      <c r="K7543" t="s">
        <v>30</v>
      </c>
      <c r="L7543" t="s">
        <v>49</v>
      </c>
      <c r="M7543" t="s">
        <v>32</v>
      </c>
      <c r="N7543" t="s">
        <v>118</v>
      </c>
      <c r="O7543" t="s">
        <v>40</v>
      </c>
      <c r="P7543" t="s">
        <v>39</v>
      </c>
      <c r="Q7543">
        <v>55</v>
      </c>
      <c r="R7543" t="s">
        <v>36</v>
      </c>
      <c r="S7543" t="s">
        <v>223</v>
      </c>
      <c r="T7543" t="s">
        <v>224</v>
      </c>
      <c r="U7543" t="s">
        <v>225</v>
      </c>
      <c r="V7543" t="s">
        <v>50</v>
      </c>
    </row>
    <row r="7544" spans="1:26">
      <c r="A7544" s="1">
        <v>44281</v>
      </c>
      <c r="B7544" t="s">
        <v>26292</v>
      </c>
      <c r="C7544" t="s">
        <v>26293</v>
      </c>
      <c r="D7544" t="s">
        <v>26294</v>
      </c>
      <c r="E7544" s="2">
        <v>42214</v>
      </c>
      <c r="F7544" s="2">
        <v>44273</v>
      </c>
      <c r="G7544" s="2">
        <v>44276</v>
      </c>
      <c r="H7544" t="s">
        <v>82</v>
      </c>
      <c r="I7544">
        <v>69.38</v>
      </c>
      <c r="J7544">
        <v>5000</v>
      </c>
      <c r="K7544" t="s">
        <v>30</v>
      </c>
      <c r="L7544" t="s">
        <v>49</v>
      </c>
      <c r="M7544" t="s">
        <v>32</v>
      </c>
      <c r="N7544" t="s">
        <v>63</v>
      </c>
      <c r="O7544" t="s">
        <v>50</v>
      </c>
      <c r="P7544" t="s">
        <v>172</v>
      </c>
      <c r="Q7544">
        <v>49</v>
      </c>
      <c r="R7544" t="s">
        <v>36</v>
      </c>
      <c r="S7544" t="s">
        <v>3080</v>
      </c>
      <c r="T7544" t="s">
        <v>3081</v>
      </c>
      <c r="U7544" t="s">
        <v>58</v>
      </c>
      <c r="V7544" t="s">
        <v>59</v>
      </c>
      <c r="W7544" t="s">
        <v>2511</v>
      </c>
      <c r="X7544" t="s">
        <v>2512</v>
      </c>
      <c r="Y7544" t="s">
        <v>1197</v>
      </c>
      <c r="Z7544" t="s">
        <v>50</v>
      </c>
    </row>
    <row r="7545" spans="1:26">
      <c r="A7545" s="1">
        <v>44281</v>
      </c>
      <c r="B7545" t="s">
        <v>26295</v>
      </c>
      <c r="C7545" t="s">
        <v>26296</v>
      </c>
      <c r="D7545" t="s">
        <v>26297</v>
      </c>
      <c r="E7545" s="2">
        <v>41653</v>
      </c>
      <c r="F7545" s="2">
        <v>44262</v>
      </c>
      <c r="G7545" s="2">
        <v>44267</v>
      </c>
      <c r="H7545" t="s">
        <v>29</v>
      </c>
      <c r="I7545">
        <v>154.19999999999999</v>
      </c>
      <c r="J7545">
        <v>12000</v>
      </c>
      <c r="K7545" t="s">
        <v>30</v>
      </c>
      <c r="L7545" t="s">
        <v>31</v>
      </c>
      <c r="M7545" t="s">
        <v>124</v>
      </c>
      <c r="N7545" t="s">
        <v>50</v>
      </c>
      <c r="O7545" t="s">
        <v>33</v>
      </c>
      <c r="P7545" t="s">
        <v>55</v>
      </c>
      <c r="Q7545">
        <v>37</v>
      </c>
      <c r="R7545" t="s">
        <v>36</v>
      </c>
      <c r="S7545" t="s">
        <v>6490</v>
      </c>
      <c r="T7545" t="s">
        <v>6491</v>
      </c>
      <c r="U7545" t="s">
        <v>103</v>
      </c>
      <c r="V7545" t="s">
        <v>102</v>
      </c>
      <c r="W7545" t="s">
        <v>2658</v>
      </c>
      <c r="X7545" t="s">
        <v>2659</v>
      </c>
      <c r="Y7545" t="s">
        <v>117</v>
      </c>
      <c r="Z7545" t="s">
        <v>118</v>
      </c>
    </row>
    <row r="7546" spans="1:26">
      <c r="A7546" s="1">
        <v>44281</v>
      </c>
      <c r="B7546" t="s">
        <v>26298</v>
      </c>
      <c r="C7546" t="s">
        <v>26299</v>
      </c>
      <c r="D7546" t="s">
        <v>26300</v>
      </c>
      <c r="E7546" s="2">
        <v>42938</v>
      </c>
      <c r="F7546" s="2">
        <v>44280</v>
      </c>
      <c r="G7546" s="2">
        <v>44280</v>
      </c>
      <c r="H7546" t="s">
        <v>113</v>
      </c>
      <c r="I7546">
        <v>98.91</v>
      </c>
      <c r="J7546">
        <v>7000</v>
      </c>
      <c r="K7546" t="s">
        <v>30</v>
      </c>
      <c r="L7546" t="s">
        <v>49</v>
      </c>
      <c r="M7546" t="s">
        <v>124</v>
      </c>
      <c r="N7546" t="s">
        <v>33</v>
      </c>
      <c r="O7546" t="s">
        <v>87</v>
      </c>
      <c r="P7546" t="s">
        <v>2079</v>
      </c>
      <c r="Q7546">
        <v>58</v>
      </c>
      <c r="R7546" t="s">
        <v>237</v>
      </c>
      <c r="S7546" t="s">
        <v>967</v>
      </c>
      <c r="T7546" t="s">
        <v>968</v>
      </c>
      <c r="U7546" t="s">
        <v>969</v>
      </c>
      <c r="V7546" t="s">
        <v>63</v>
      </c>
      <c r="W7546" t="s">
        <v>4312</v>
      </c>
      <c r="X7546" t="s">
        <v>4313</v>
      </c>
      <c r="Y7546" t="s">
        <v>35</v>
      </c>
      <c r="Z7546" t="s">
        <v>34</v>
      </c>
    </row>
    <row r="7547" spans="1:26">
      <c r="A7547" s="1">
        <v>44281</v>
      </c>
      <c r="B7547" t="s">
        <v>26301</v>
      </c>
      <c r="C7547" t="s">
        <v>26302</v>
      </c>
      <c r="D7547" t="s">
        <v>26303</v>
      </c>
      <c r="E7547" s="2">
        <v>40468</v>
      </c>
      <c r="F7547" s="2">
        <v>44276</v>
      </c>
      <c r="G7547" s="2">
        <v>44277</v>
      </c>
      <c r="H7547" t="s">
        <v>113</v>
      </c>
      <c r="I7547">
        <v>73.48</v>
      </c>
      <c r="J7547">
        <v>8000</v>
      </c>
      <c r="K7547" t="s">
        <v>30</v>
      </c>
      <c r="L7547" t="s">
        <v>31</v>
      </c>
      <c r="M7547" t="s">
        <v>83</v>
      </c>
      <c r="N7547" t="s">
        <v>40</v>
      </c>
      <c r="O7547" t="s">
        <v>63</v>
      </c>
      <c r="P7547" t="s">
        <v>98</v>
      </c>
      <c r="Q7547">
        <v>64</v>
      </c>
      <c r="R7547" t="s">
        <v>36</v>
      </c>
      <c r="S7547" t="s">
        <v>17869</v>
      </c>
      <c r="T7547" t="s">
        <v>17870</v>
      </c>
      <c r="U7547" t="s">
        <v>52</v>
      </c>
      <c r="V7547" t="s">
        <v>51</v>
      </c>
      <c r="W7547" t="s">
        <v>6458</v>
      </c>
      <c r="X7547" t="s">
        <v>6459</v>
      </c>
      <c r="Y7547" t="s">
        <v>39</v>
      </c>
      <c r="Z7547" t="s">
        <v>40</v>
      </c>
    </row>
    <row r="7548" spans="1:26">
      <c r="A7548" s="1">
        <v>44281</v>
      </c>
      <c r="B7548" t="s">
        <v>26304</v>
      </c>
      <c r="C7548" t="s">
        <v>26305</v>
      </c>
      <c r="D7548" t="s">
        <v>26306</v>
      </c>
      <c r="E7548" s="2">
        <v>43013</v>
      </c>
      <c r="F7548" s="2">
        <v>44276</v>
      </c>
      <c r="G7548" s="2">
        <v>44277</v>
      </c>
      <c r="H7548" t="s">
        <v>48</v>
      </c>
      <c r="I7548">
        <v>135.75</v>
      </c>
      <c r="J7548">
        <v>13000</v>
      </c>
      <c r="K7548" t="s">
        <v>30</v>
      </c>
      <c r="L7548" t="s">
        <v>49</v>
      </c>
      <c r="M7548" t="s">
        <v>124</v>
      </c>
      <c r="N7548" t="s">
        <v>51</v>
      </c>
      <c r="O7548" t="s">
        <v>136</v>
      </c>
      <c r="P7548" t="s">
        <v>135</v>
      </c>
      <c r="Q7548">
        <v>56</v>
      </c>
      <c r="R7548" t="s">
        <v>36</v>
      </c>
      <c r="S7548" t="s">
        <v>5279</v>
      </c>
      <c r="T7548" t="s">
        <v>5280</v>
      </c>
      <c r="U7548" t="s">
        <v>2242</v>
      </c>
      <c r="V7548" t="s">
        <v>63</v>
      </c>
      <c r="W7548" t="s">
        <v>2528</v>
      </c>
      <c r="X7548" t="s">
        <v>2529</v>
      </c>
      <c r="Y7548" t="s">
        <v>52</v>
      </c>
      <c r="Z7548" t="s">
        <v>51</v>
      </c>
    </row>
    <row r="7549" spans="1:26">
      <c r="A7549" s="1">
        <v>44281</v>
      </c>
      <c r="B7549" t="s">
        <v>26307</v>
      </c>
      <c r="C7549" t="s">
        <v>26308</v>
      </c>
      <c r="D7549" t="s">
        <v>26309</v>
      </c>
      <c r="E7549" s="2">
        <v>40929</v>
      </c>
      <c r="F7549" s="2">
        <v>44272</v>
      </c>
      <c r="G7549" s="2">
        <v>44275</v>
      </c>
      <c r="H7549" t="s">
        <v>95</v>
      </c>
      <c r="I7549">
        <v>84.52</v>
      </c>
      <c r="J7549">
        <v>36000</v>
      </c>
      <c r="K7549" t="s">
        <v>30</v>
      </c>
      <c r="L7549" t="s">
        <v>31</v>
      </c>
      <c r="M7549" t="s">
        <v>83</v>
      </c>
      <c r="N7549" t="s">
        <v>167</v>
      </c>
      <c r="O7549" t="s">
        <v>107</v>
      </c>
      <c r="P7549" t="s">
        <v>262</v>
      </c>
      <c r="Q7549">
        <v>52</v>
      </c>
      <c r="R7549" t="s">
        <v>36</v>
      </c>
      <c r="S7549" t="s">
        <v>4840</v>
      </c>
      <c r="T7549" t="s">
        <v>4841</v>
      </c>
      <c r="U7549" t="s">
        <v>103</v>
      </c>
      <c r="V7549" t="s">
        <v>102</v>
      </c>
      <c r="W7549" t="s">
        <v>1978</v>
      </c>
      <c r="X7549" t="s">
        <v>1979</v>
      </c>
      <c r="Y7549" t="s">
        <v>216</v>
      </c>
      <c r="Z7549" t="s">
        <v>63</v>
      </c>
    </row>
    <row r="7550" spans="1:26">
      <c r="A7550" s="1">
        <v>44281</v>
      </c>
      <c r="B7550" t="s">
        <v>26310</v>
      </c>
      <c r="C7550" t="s">
        <v>26311</v>
      </c>
      <c r="D7550" t="s">
        <v>26312</v>
      </c>
      <c r="E7550" s="2">
        <v>43433</v>
      </c>
      <c r="F7550" s="2">
        <v>44272</v>
      </c>
      <c r="G7550" s="2">
        <v>44275</v>
      </c>
      <c r="H7550" t="s">
        <v>29</v>
      </c>
      <c r="I7550">
        <v>120.29</v>
      </c>
      <c r="J7550">
        <v>19000</v>
      </c>
      <c r="K7550" t="s">
        <v>30</v>
      </c>
      <c r="L7550" t="s">
        <v>49</v>
      </c>
      <c r="M7550" t="s">
        <v>83</v>
      </c>
      <c r="N7550" t="s">
        <v>87</v>
      </c>
      <c r="O7550" t="s">
        <v>167</v>
      </c>
      <c r="P7550" t="s">
        <v>975</v>
      </c>
      <c r="Q7550">
        <v>58</v>
      </c>
      <c r="R7550" t="s">
        <v>237</v>
      </c>
      <c r="S7550" t="s">
        <v>924</v>
      </c>
      <c r="T7550" t="s">
        <v>925</v>
      </c>
      <c r="U7550" t="s">
        <v>135</v>
      </c>
      <c r="V7550" t="s">
        <v>136</v>
      </c>
      <c r="W7550" t="s">
        <v>7002</v>
      </c>
      <c r="X7550" t="s">
        <v>7003</v>
      </c>
      <c r="Y7550" t="s">
        <v>3549</v>
      </c>
      <c r="Z7550" t="s">
        <v>87</v>
      </c>
    </row>
    <row r="7551" spans="1:26">
      <c r="A7551" s="1">
        <v>44281</v>
      </c>
      <c r="B7551" t="s">
        <v>26313</v>
      </c>
      <c r="C7551" t="s">
        <v>26314</v>
      </c>
      <c r="D7551" t="s">
        <v>26315</v>
      </c>
      <c r="E7551" s="2">
        <v>43637</v>
      </c>
      <c r="F7551" s="2">
        <v>44261</v>
      </c>
      <c r="G7551" s="2">
        <v>44266</v>
      </c>
      <c r="H7551" t="s">
        <v>113</v>
      </c>
      <c r="I7551">
        <v>120.34</v>
      </c>
      <c r="J7551">
        <v>7000</v>
      </c>
      <c r="K7551" t="s">
        <v>30</v>
      </c>
      <c r="L7551" t="s">
        <v>31</v>
      </c>
      <c r="M7551" t="s">
        <v>83</v>
      </c>
      <c r="N7551" t="s">
        <v>51</v>
      </c>
      <c r="O7551" t="s">
        <v>50</v>
      </c>
      <c r="P7551" t="s">
        <v>172</v>
      </c>
      <c r="Q7551">
        <v>31</v>
      </c>
      <c r="R7551" t="s">
        <v>36</v>
      </c>
      <c r="S7551" t="s">
        <v>2373</v>
      </c>
      <c r="T7551" t="s">
        <v>2374</v>
      </c>
      <c r="U7551" t="s">
        <v>273</v>
      </c>
      <c r="V7551" t="s">
        <v>107</v>
      </c>
      <c r="W7551" t="s">
        <v>4945</v>
      </c>
      <c r="X7551" t="s">
        <v>4946</v>
      </c>
      <c r="Y7551" t="s">
        <v>172</v>
      </c>
      <c r="Z7551" t="s">
        <v>50</v>
      </c>
    </row>
    <row r="7552" spans="1:26">
      <c r="A7552" s="1">
        <v>44281</v>
      </c>
      <c r="B7552" t="s">
        <v>26316</v>
      </c>
      <c r="C7552" t="s">
        <v>26317</v>
      </c>
      <c r="D7552" t="s">
        <v>26318</v>
      </c>
      <c r="E7552" s="2">
        <v>41223</v>
      </c>
      <c r="F7552" s="2">
        <v>44268</v>
      </c>
      <c r="G7552" s="2">
        <v>44273</v>
      </c>
      <c r="H7552" t="s">
        <v>82</v>
      </c>
      <c r="I7552">
        <v>93.58</v>
      </c>
      <c r="J7552">
        <v>1000</v>
      </c>
      <c r="K7552" t="s">
        <v>30</v>
      </c>
      <c r="L7552" t="s">
        <v>31</v>
      </c>
      <c r="M7552" t="s">
        <v>83</v>
      </c>
      <c r="N7552" t="s">
        <v>59</v>
      </c>
      <c r="O7552" t="s">
        <v>136</v>
      </c>
      <c r="P7552" t="s">
        <v>135</v>
      </c>
      <c r="Q7552">
        <v>55</v>
      </c>
      <c r="R7552" t="s">
        <v>36</v>
      </c>
      <c r="S7552" t="s">
        <v>2898</v>
      </c>
      <c r="T7552" t="s">
        <v>2899</v>
      </c>
      <c r="U7552" t="s">
        <v>2900</v>
      </c>
      <c r="V7552" t="s">
        <v>107</v>
      </c>
      <c r="W7552" t="s">
        <v>10260</v>
      </c>
      <c r="X7552" t="s">
        <v>10261</v>
      </c>
      <c r="Y7552" t="s">
        <v>90</v>
      </c>
      <c r="Z7552" t="s">
        <v>91</v>
      </c>
    </row>
    <row r="7553" spans="1:26">
      <c r="A7553" s="1">
        <v>44281</v>
      </c>
      <c r="B7553" t="s">
        <v>26319</v>
      </c>
      <c r="C7553" t="s">
        <v>26320</v>
      </c>
      <c r="D7553" t="s">
        <v>26321</v>
      </c>
      <c r="E7553" s="2">
        <v>42780</v>
      </c>
      <c r="F7553" s="2">
        <v>44262</v>
      </c>
      <c r="G7553" s="2">
        <v>44267</v>
      </c>
      <c r="H7553" t="s">
        <v>48</v>
      </c>
      <c r="I7553">
        <v>140.96</v>
      </c>
      <c r="J7553">
        <v>40000</v>
      </c>
      <c r="K7553" t="s">
        <v>30</v>
      </c>
      <c r="L7553" t="s">
        <v>72</v>
      </c>
      <c r="M7553" t="s">
        <v>32</v>
      </c>
      <c r="N7553" t="s">
        <v>167</v>
      </c>
      <c r="O7553" t="s">
        <v>59</v>
      </c>
      <c r="P7553" t="s">
        <v>58</v>
      </c>
      <c r="Q7553">
        <v>60</v>
      </c>
      <c r="R7553" t="s">
        <v>36</v>
      </c>
      <c r="S7553" t="s">
        <v>6160</v>
      </c>
      <c r="T7553" t="s">
        <v>6161</v>
      </c>
      <c r="U7553" t="s">
        <v>117</v>
      </c>
      <c r="V7553" t="s">
        <v>118</v>
      </c>
      <c r="W7553" t="s">
        <v>5070</v>
      </c>
      <c r="X7553" t="s">
        <v>5071</v>
      </c>
      <c r="Y7553" t="s">
        <v>52</v>
      </c>
      <c r="Z7553" t="s">
        <v>51</v>
      </c>
    </row>
    <row r="7554" spans="1:26">
      <c r="A7554" s="1">
        <v>44281</v>
      </c>
      <c r="B7554" t="s">
        <v>26322</v>
      </c>
      <c r="C7554" t="s">
        <v>26323</v>
      </c>
      <c r="D7554" t="s">
        <v>26324</v>
      </c>
      <c r="E7554" s="2">
        <v>41832</v>
      </c>
      <c r="F7554" s="2">
        <v>44280</v>
      </c>
      <c r="G7554" s="2">
        <v>44280</v>
      </c>
      <c r="H7554" t="s">
        <v>29</v>
      </c>
      <c r="I7554">
        <v>168.97</v>
      </c>
      <c r="J7554">
        <v>10000</v>
      </c>
      <c r="K7554" t="s">
        <v>30</v>
      </c>
      <c r="L7554" t="s">
        <v>49</v>
      </c>
      <c r="M7554" t="s">
        <v>32</v>
      </c>
      <c r="N7554" t="s">
        <v>102</v>
      </c>
      <c r="O7554" t="s">
        <v>63</v>
      </c>
      <c r="P7554" t="s">
        <v>638</v>
      </c>
      <c r="Q7554">
        <v>52</v>
      </c>
      <c r="R7554" t="s">
        <v>36</v>
      </c>
      <c r="S7554" t="s">
        <v>7473</v>
      </c>
      <c r="T7554" t="s">
        <v>7474</v>
      </c>
      <c r="U7554" t="s">
        <v>58</v>
      </c>
      <c r="V7554" t="s">
        <v>59</v>
      </c>
      <c r="W7554" t="s">
        <v>1331</v>
      </c>
      <c r="X7554" t="s">
        <v>1332</v>
      </c>
      <c r="Y7554" t="s">
        <v>58</v>
      </c>
      <c r="Z7554" t="s">
        <v>59</v>
      </c>
    </row>
    <row r="7555" spans="1:26">
      <c r="A7555" s="1">
        <v>44281</v>
      </c>
      <c r="B7555" t="s">
        <v>26325</v>
      </c>
      <c r="C7555" t="s">
        <v>26326</v>
      </c>
      <c r="D7555" t="s">
        <v>26327</v>
      </c>
      <c r="E7555" s="2">
        <v>43289</v>
      </c>
      <c r="F7555" s="2">
        <v>44279</v>
      </c>
      <c r="G7555" s="2">
        <v>44279</v>
      </c>
      <c r="H7555" t="s">
        <v>29</v>
      </c>
      <c r="I7555">
        <v>110</v>
      </c>
      <c r="J7555">
        <v>4000</v>
      </c>
      <c r="K7555" t="s">
        <v>30</v>
      </c>
      <c r="L7555" t="s">
        <v>49</v>
      </c>
      <c r="M7555" t="s">
        <v>83</v>
      </c>
      <c r="N7555" t="s">
        <v>34</v>
      </c>
      <c r="O7555" t="s">
        <v>40</v>
      </c>
      <c r="P7555" t="s">
        <v>39</v>
      </c>
      <c r="Q7555">
        <v>61</v>
      </c>
      <c r="R7555" t="s">
        <v>36</v>
      </c>
      <c r="S7555" t="s">
        <v>2224</v>
      </c>
      <c r="T7555" t="s">
        <v>2225</v>
      </c>
      <c r="U7555" t="s">
        <v>58</v>
      </c>
      <c r="V7555" t="s">
        <v>59</v>
      </c>
      <c r="W7555" t="s">
        <v>1259</v>
      </c>
      <c r="X7555" t="s">
        <v>1260</v>
      </c>
      <c r="Y7555" t="s">
        <v>52</v>
      </c>
      <c r="Z7555" t="s">
        <v>51</v>
      </c>
    </row>
    <row r="7556" spans="1:26">
      <c r="A7556" s="1">
        <v>44282</v>
      </c>
      <c r="B7556" t="s">
        <v>26328</v>
      </c>
      <c r="C7556" t="s">
        <v>26329</v>
      </c>
      <c r="D7556" t="s">
        <v>26330</v>
      </c>
      <c r="E7556" s="2">
        <v>40747</v>
      </c>
      <c r="F7556" s="2">
        <v>44276</v>
      </c>
      <c r="G7556" s="2">
        <v>44278</v>
      </c>
      <c r="H7556" t="s">
        <v>95</v>
      </c>
      <c r="I7556">
        <v>61.61</v>
      </c>
      <c r="J7556">
        <v>99000</v>
      </c>
      <c r="K7556" t="s">
        <v>30</v>
      </c>
      <c r="L7556" t="s">
        <v>31</v>
      </c>
      <c r="M7556" t="s">
        <v>32</v>
      </c>
      <c r="N7556" t="s">
        <v>107</v>
      </c>
      <c r="O7556" t="s">
        <v>63</v>
      </c>
      <c r="P7556" t="s">
        <v>216</v>
      </c>
      <c r="Q7556">
        <v>47</v>
      </c>
      <c r="R7556" t="s">
        <v>36</v>
      </c>
      <c r="S7556" t="s">
        <v>1778</v>
      </c>
      <c r="T7556" t="s">
        <v>1779</v>
      </c>
      <c r="U7556" t="s">
        <v>172</v>
      </c>
      <c r="V7556" t="s">
        <v>50</v>
      </c>
    </row>
    <row r="7557" spans="1:26">
      <c r="A7557" s="1">
        <v>44282</v>
      </c>
      <c r="B7557" t="s">
        <v>26331</v>
      </c>
      <c r="C7557" t="s">
        <v>26332</v>
      </c>
      <c r="D7557" t="s">
        <v>26333</v>
      </c>
      <c r="E7557" s="2">
        <v>43335</v>
      </c>
      <c r="F7557" s="2">
        <v>44274</v>
      </c>
      <c r="G7557" s="2">
        <v>44277</v>
      </c>
      <c r="H7557" t="s">
        <v>48</v>
      </c>
      <c r="I7557">
        <v>124.33</v>
      </c>
      <c r="J7557">
        <v>37000</v>
      </c>
      <c r="K7557" t="s">
        <v>30</v>
      </c>
      <c r="L7557" t="s">
        <v>49</v>
      </c>
      <c r="M7557" t="s">
        <v>32</v>
      </c>
      <c r="N7557" t="s">
        <v>87</v>
      </c>
      <c r="O7557" t="s">
        <v>51</v>
      </c>
      <c r="P7557" t="s">
        <v>52</v>
      </c>
      <c r="Q7557">
        <v>30</v>
      </c>
      <c r="R7557" t="s">
        <v>36</v>
      </c>
      <c r="S7557" t="s">
        <v>3953</v>
      </c>
      <c r="T7557" t="s">
        <v>3954</v>
      </c>
      <c r="U7557" t="s">
        <v>135</v>
      </c>
      <c r="V7557" t="s">
        <v>136</v>
      </c>
      <c r="W7557" t="s">
        <v>5343</v>
      </c>
      <c r="X7557" t="s">
        <v>5344</v>
      </c>
      <c r="Y7557" t="s">
        <v>172</v>
      </c>
      <c r="Z7557" t="s">
        <v>50</v>
      </c>
    </row>
    <row r="7558" spans="1:26">
      <c r="A7558" s="1">
        <v>44282</v>
      </c>
      <c r="B7558" t="s">
        <v>26334</v>
      </c>
      <c r="C7558" t="s">
        <v>26335</v>
      </c>
      <c r="D7558" t="s">
        <v>26336</v>
      </c>
      <c r="E7558" s="2">
        <v>42254</v>
      </c>
      <c r="F7558" s="2">
        <v>44276</v>
      </c>
      <c r="G7558" s="2">
        <v>44278</v>
      </c>
      <c r="H7558" t="s">
        <v>29</v>
      </c>
      <c r="I7558">
        <v>162.84</v>
      </c>
      <c r="J7558">
        <v>12000</v>
      </c>
      <c r="K7558" t="s">
        <v>30</v>
      </c>
      <c r="L7558" t="s">
        <v>31</v>
      </c>
      <c r="M7558" t="s">
        <v>32</v>
      </c>
      <c r="N7558" t="s">
        <v>87</v>
      </c>
      <c r="O7558" t="s">
        <v>34</v>
      </c>
      <c r="P7558" t="s">
        <v>35</v>
      </c>
      <c r="Q7558">
        <v>57</v>
      </c>
      <c r="R7558" t="s">
        <v>36</v>
      </c>
      <c r="S7558" t="s">
        <v>2876</v>
      </c>
      <c r="T7558" t="s">
        <v>2877</v>
      </c>
      <c r="U7558" t="s">
        <v>103</v>
      </c>
      <c r="V7558" t="s">
        <v>102</v>
      </c>
      <c r="W7558" t="s">
        <v>1715</v>
      </c>
      <c r="X7558" t="s">
        <v>1716</v>
      </c>
      <c r="Y7558" t="s">
        <v>58</v>
      </c>
      <c r="Z7558" t="s">
        <v>59</v>
      </c>
    </row>
    <row r="7559" spans="1:26">
      <c r="A7559" s="1">
        <v>44282</v>
      </c>
      <c r="B7559" t="s">
        <v>26337</v>
      </c>
      <c r="C7559" t="s">
        <v>26338</v>
      </c>
      <c r="D7559" t="s">
        <v>26339</v>
      </c>
      <c r="E7559" s="2">
        <v>40442</v>
      </c>
      <c r="F7559" s="2">
        <v>44281</v>
      </c>
      <c r="G7559" s="2">
        <v>44281</v>
      </c>
      <c r="H7559" t="s">
        <v>95</v>
      </c>
      <c r="I7559">
        <v>65.63</v>
      </c>
      <c r="J7559">
        <v>42000</v>
      </c>
      <c r="K7559" t="s">
        <v>30</v>
      </c>
      <c r="L7559" t="s">
        <v>31</v>
      </c>
      <c r="M7559" t="s">
        <v>83</v>
      </c>
      <c r="N7559" t="s">
        <v>40</v>
      </c>
      <c r="O7559" t="s">
        <v>59</v>
      </c>
      <c r="P7559" t="s">
        <v>58</v>
      </c>
      <c r="Q7559">
        <v>42</v>
      </c>
      <c r="R7559" t="s">
        <v>237</v>
      </c>
      <c r="S7559" t="s">
        <v>2389</v>
      </c>
      <c r="T7559" t="s">
        <v>2390</v>
      </c>
      <c r="U7559" t="s">
        <v>39</v>
      </c>
      <c r="V7559" t="s">
        <v>40</v>
      </c>
    </row>
    <row r="7560" spans="1:26">
      <c r="A7560" s="1">
        <v>44282</v>
      </c>
      <c r="B7560" t="s">
        <v>26340</v>
      </c>
      <c r="C7560" t="s">
        <v>26341</v>
      </c>
      <c r="D7560" t="s">
        <v>26342</v>
      </c>
      <c r="E7560" s="2">
        <v>43250</v>
      </c>
      <c r="F7560" s="2">
        <v>44267</v>
      </c>
      <c r="G7560" s="2">
        <v>44272</v>
      </c>
      <c r="H7560" t="s">
        <v>95</v>
      </c>
      <c r="I7560">
        <v>57.48</v>
      </c>
      <c r="J7560">
        <v>61000</v>
      </c>
      <c r="K7560" t="s">
        <v>30</v>
      </c>
      <c r="L7560" t="s">
        <v>72</v>
      </c>
      <c r="M7560" t="s">
        <v>83</v>
      </c>
      <c r="N7560" t="s">
        <v>50</v>
      </c>
      <c r="O7560" t="s">
        <v>63</v>
      </c>
      <c r="P7560" t="s">
        <v>441</v>
      </c>
      <c r="Q7560">
        <v>28</v>
      </c>
      <c r="R7560" t="s">
        <v>36</v>
      </c>
      <c r="S7560" t="s">
        <v>575</v>
      </c>
      <c r="T7560" t="s">
        <v>576</v>
      </c>
      <c r="U7560" t="s">
        <v>35</v>
      </c>
      <c r="V7560" t="s">
        <v>34</v>
      </c>
    </row>
    <row r="7561" spans="1:26">
      <c r="A7561" s="1">
        <v>44282</v>
      </c>
      <c r="B7561" t="s">
        <v>26343</v>
      </c>
      <c r="C7561" t="s">
        <v>26344</v>
      </c>
      <c r="D7561" t="s">
        <v>26345</v>
      </c>
      <c r="E7561" s="2">
        <v>42872</v>
      </c>
      <c r="F7561" s="2">
        <v>44279</v>
      </c>
      <c r="G7561" s="2">
        <v>44279</v>
      </c>
      <c r="H7561" t="s">
        <v>29</v>
      </c>
      <c r="I7561">
        <v>192.69</v>
      </c>
      <c r="J7561">
        <v>19000</v>
      </c>
      <c r="K7561" t="s">
        <v>30</v>
      </c>
      <c r="L7561" t="s">
        <v>49</v>
      </c>
      <c r="M7561" t="s">
        <v>32</v>
      </c>
      <c r="N7561" t="s">
        <v>63</v>
      </c>
      <c r="O7561" t="s">
        <v>102</v>
      </c>
      <c r="P7561" t="s">
        <v>103</v>
      </c>
      <c r="Q7561">
        <v>45</v>
      </c>
      <c r="R7561" t="s">
        <v>36</v>
      </c>
      <c r="S7561" t="s">
        <v>1198</v>
      </c>
      <c r="T7561" t="s">
        <v>1199</v>
      </c>
      <c r="U7561" t="s">
        <v>975</v>
      </c>
      <c r="V7561" t="s">
        <v>167</v>
      </c>
      <c r="W7561" t="s">
        <v>1392</v>
      </c>
      <c r="X7561" t="s">
        <v>1393</v>
      </c>
      <c r="Y7561" t="s">
        <v>58</v>
      </c>
      <c r="Z7561" t="s">
        <v>59</v>
      </c>
    </row>
    <row r="7562" spans="1:26">
      <c r="A7562" s="1">
        <v>44282</v>
      </c>
      <c r="B7562" t="s">
        <v>26346</v>
      </c>
      <c r="C7562" t="s">
        <v>26347</v>
      </c>
      <c r="D7562" t="s">
        <v>26348</v>
      </c>
      <c r="E7562" s="2">
        <v>40362</v>
      </c>
      <c r="F7562" s="2">
        <v>44277</v>
      </c>
      <c r="G7562" s="2">
        <v>44278</v>
      </c>
      <c r="H7562" t="s">
        <v>29</v>
      </c>
      <c r="I7562">
        <v>174.03</v>
      </c>
      <c r="J7562">
        <v>14000</v>
      </c>
      <c r="K7562" t="s">
        <v>30</v>
      </c>
      <c r="L7562" t="s">
        <v>72</v>
      </c>
      <c r="M7562" t="s">
        <v>32</v>
      </c>
      <c r="N7562" t="s">
        <v>33</v>
      </c>
      <c r="O7562" t="s">
        <v>34</v>
      </c>
      <c r="P7562" t="s">
        <v>855</v>
      </c>
      <c r="Q7562">
        <v>28</v>
      </c>
      <c r="R7562" t="s">
        <v>36</v>
      </c>
      <c r="S7562" t="s">
        <v>3802</v>
      </c>
      <c r="T7562" t="s">
        <v>3803</v>
      </c>
      <c r="U7562" t="s">
        <v>135</v>
      </c>
      <c r="V7562" t="s">
        <v>136</v>
      </c>
    </row>
    <row r="7563" spans="1:26">
      <c r="A7563" s="1">
        <v>44282</v>
      </c>
      <c r="B7563" t="s">
        <v>26349</v>
      </c>
      <c r="C7563" t="s">
        <v>26350</v>
      </c>
      <c r="D7563" t="s">
        <v>26351</v>
      </c>
      <c r="E7563" s="2">
        <v>41226</v>
      </c>
      <c r="F7563" s="2">
        <v>44275</v>
      </c>
      <c r="G7563" s="2">
        <v>44277</v>
      </c>
      <c r="H7563" t="s">
        <v>95</v>
      </c>
      <c r="I7563">
        <v>56.58</v>
      </c>
      <c r="J7563">
        <v>91000</v>
      </c>
      <c r="K7563" t="s">
        <v>30</v>
      </c>
      <c r="L7563" t="s">
        <v>72</v>
      </c>
      <c r="M7563" t="s">
        <v>83</v>
      </c>
      <c r="N7563" t="s">
        <v>59</v>
      </c>
      <c r="O7563" t="s">
        <v>63</v>
      </c>
      <c r="P7563" t="s">
        <v>132</v>
      </c>
      <c r="Q7563">
        <v>52</v>
      </c>
      <c r="R7563" t="s">
        <v>36</v>
      </c>
      <c r="S7563" t="s">
        <v>4615</v>
      </c>
      <c r="T7563" t="s">
        <v>4616</v>
      </c>
      <c r="U7563" t="s">
        <v>117</v>
      </c>
      <c r="V7563" t="s">
        <v>118</v>
      </c>
    </row>
    <row r="7564" spans="1:26">
      <c r="A7564" s="1">
        <v>44282</v>
      </c>
      <c r="B7564" t="s">
        <v>26352</v>
      </c>
      <c r="C7564" t="s">
        <v>26353</v>
      </c>
      <c r="D7564" t="s">
        <v>26354</v>
      </c>
      <c r="E7564" s="2">
        <v>41490</v>
      </c>
      <c r="F7564" s="2">
        <v>44276</v>
      </c>
      <c r="G7564" s="2">
        <v>44278</v>
      </c>
      <c r="H7564" t="s">
        <v>48</v>
      </c>
      <c r="I7564">
        <v>153.29</v>
      </c>
      <c r="J7564">
        <v>16000</v>
      </c>
      <c r="K7564" t="s">
        <v>30</v>
      </c>
      <c r="L7564" t="s">
        <v>49</v>
      </c>
      <c r="M7564" t="s">
        <v>32</v>
      </c>
      <c r="N7564" t="s">
        <v>40</v>
      </c>
      <c r="O7564" t="s">
        <v>167</v>
      </c>
      <c r="P7564" t="s">
        <v>2681</v>
      </c>
      <c r="Q7564">
        <v>42</v>
      </c>
      <c r="R7564" t="s">
        <v>36</v>
      </c>
      <c r="S7564" t="s">
        <v>345</v>
      </c>
      <c r="T7564" t="s">
        <v>346</v>
      </c>
      <c r="U7564" t="s">
        <v>347</v>
      </c>
      <c r="V7564" t="s">
        <v>167</v>
      </c>
    </row>
    <row r="7565" spans="1:26">
      <c r="A7565" s="1">
        <v>44282</v>
      </c>
      <c r="B7565" t="s">
        <v>26355</v>
      </c>
      <c r="C7565" t="s">
        <v>26356</v>
      </c>
      <c r="D7565" t="s">
        <v>26357</v>
      </c>
      <c r="E7565" s="2">
        <v>43257</v>
      </c>
      <c r="F7565" s="2">
        <v>44276</v>
      </c>
      <c r="G7565" s="2">
        <v>44278</v>
      </c>
      <c r="H7565" t="s">
        <v>95</v>
      </c>
      <c r="I7565">
        <v>92.92</v>
      </c>
      <c r="J7565">
        <v>20000</v>
      </c>
      <c r="K7565" t="s">
        <v>30</v>
      </c>
      <c r="L7565" t="s">
        <v>31</v>
      </c>
      <c r="M7565" t="s">
        <v>83</v>
      </c>
      <c r="N7565" t="s">
        <v>91</v>
      </c>
      <c r="O7565" t="s">
        <v>63</v>
      </c>
      <c r="P7565" t="s">
        <v>216</v>
      </c>
      <c r="Q7565">
        <v>29</v>
      </c>
      <c r="R7565" t="s">
        <v>36</v>
      </c>
      <c r="S7565" t="s">
        <v>5052</v>
      </c>
      <c r="T7565" t="s">
        <v>5053</v>
      </c>
      <c r="U7565" t="s">
        <v>5054</v>
      </c>
      <c r="V7565" t="s">
        <v>50</v>
      </c>
      <c r="W7565" t="s">
        <v>8536</v>
      </c>
      <c r="X7565" t="s">
        <v>8537</v>
      </c>
      <c r="Y7565" t="s">
        <v>117</v>
      </c>
      <c r="Z7565" t="s">
        <v>118</v>
      </c>
    </row>
    <row r="7566" spans="1:26">
      <c r="A7566" s="1">
        <v>44282</v>
      </c>
      <c r="B7566" t="s">
        <v>26358</v>
      </c>
      <c r="C7566" t="s">
        <v>26359</v>
      </c>
      <c r="D7566" t="s">
        <v>26360</v>
      </c>
      <c r="E7566" s="2">
        <v>40383</v>
      </c>
      <c r="F7566" s="2">
        <v>44275</v>
      </c>
      <c r="G7566" s="2">
        <v>44277</v>
      </c>
      <c r="H7566" t="s">
        <v>48</v>
      </c>
      <c r="I7566">
        <v>106.47</v>
      </c>
      <c r="J7566">
        <v>38000</v>
      </c>
      <c r="K7566" t="s">
        <v>30</v>
      </c>
      <c r="L7566" t="s">
        <v>31</v>
      </c>
      <c r="M7566" t="s">
        <v>83</v>
      </c>
      <c r="N7566" t="s">
        <v>76</v>
      </c>
      <c r="O7566" t="s">
        <v>44</v>
      </c>
      <c r="P7566" t="s">
        <v>43</v>
      </c>
      <c r="Q7566">
        <v>46</v>
      </c>
      <c r="R7566" t="s">
        <v>36</v>
      </c>
      <c r="S7566" t="s">
        <v>26361</v>
      </c>
      <c r="T7566" t="s">
        <v>26362</v>
      </c>
      <c r="U7566" t="s">
        <v>117</v>
      </c>
      <c r="V7566" t="s">
        <v>118</v>
      </c>
      <c r="W7566" t="s">
        <v>2962</v>
      </c>
      <c r="X7566" t="s">
        <v>2963</v>
      </c>
      <c r="Y7566" t="s">
        <v>696</v>
      </c>
      <c r="Z7566" t="s">
        <v>63</v>
      </c>
    </row>
    <row r="7567" spans="1:26">
      <c r="A7567" s="1">
        <v>44282</v>
      </c>
      <c r="B7567" t="s">
        <v>26363</v>
      </c>
      <c r="C7567" t="s">
        <v>26364</v>
      </c>
      <c r="D7567" t="s">
        <v>26365</v>
      </c>
      <c r="E7567" s="2">
        <v>42025</v>
      </c>
      <c r="F7567" s="2">
        <v>44269</v>
      </c>
      <c r="G7567" s="2">
        <v>44274</v>
      </c>
      <c r="H7567" t="s">
        <v>171</v>
      </c>
      <c r="I7567">
        <v>9.1</v>
      </c>
      <c r="J7567">
        <v>500</v>
      </c>
      <c r="K7567" t="s">
        <v>30</v>
      </c>
      <c r="L7567" t="s">
        <v>31</v>
      </c>
      <c r="M7567" t="s">
        <v>83</v>
      </c>
      <c r="N7567" t="s">
        <v>167</v>
      </c>
      <c r="O7567" t="s">
        <v>63</v>
      </c>
      <c r="P7567" t="s">
        <v>2107</v>
      </c>
      <c r="Q7567">
        <v>47</v>
      </c>
      <c r="R7567" t="s">
        <v>36</v>
      </c>
      <c r="S7567" t="s">
        <v>7189</v>
      </c>
      <c r="T7567" t="s">
        <v>7190</v>
      </c>
      <c r="U7567" t="s">
        <v>55</v>
      </c>
      <c r="V7567" t="s">
        <v>33</v>
      </c>
    </row>
    <row r="7568" spans="1:26">
      <c r="A7568" s="1">
        <v>44282</v>
      </c>
      <c r="B7568" t="s">
        <v>26366</v>
      </c>
      <c r="C7568" t="s">
        <v>26367</v>
      </c>
      <c r="D7568" t="s">
        <v>26368</v>
      </c>
      <c r="E7568" s="2">
        <v>43332</v>
      </c>
      <c r="F7568" s="2">
        <v>44270</v>
      </c>
      <c r="G7568" s="2">
        <v>44275</v>
      </c>
      <c r="H7568" t="s">
        <v>82</v>
      </c>
      <c r="I7568">
        <v>60.4</v>
      </c>
      <c r="J7568">
        <v>5000</v>
      </c>
      <c r="K7568" t="s">
        <v>30</v>
      </c>
      <c r="L7568" t="s">
        <v>49</v>
      </c>
      <c r="M7568" t="s">
        <v>124</v>
      </c>
      <c r="N7568" t="s">
        <v>34</v>
      </c>
      <c r="O7568" t="s">
        <v>107</v>
      </c>
      <c r="P7568" t="s">
        <v>688</v>
      </c>
      <c r="Q7568">
        <v>43</v>
      </c>
      <c r="R7568" t="s">
        <v>36</v>
      </c>
      <c r="S7568" t="s">
        <v>10086</v>
      </c>
      <c r="T7568" t="s">
        <v>10087</v>
      </c>
      <c r="U7568" t="s">
        <v>135</v>
      </c>
      <c r="V7568" t="s">
        <v>136</v>
      </c>
      <c r="W7568" t="s">
        <v>3391</v>
      </c>
      <c r="X7568" t="s">
        <v>3392</v>
      </c>
      <c r="Y7568" t="s">
        <v>35</v>
      </c>
      <c r="Z7568" t="s">
        <v>34</v>
      </c>
    </row>
    <row r="7569" spans="1:26">
      <c r="A7569" s="1">
        <v>44282</v>
      </c>
      <c r="B7569" t="s">
        <v>26369</v>
      </c>
      <c r="C7569" t="s">
        <v>26370</v>
      </c>
      <c r="D7569" t="s">
        <v>26371</v>
      </c>
      <c r="E7569" s="2">
        <v>41160</v>
      </c>
      <c r="F7569" s="2">
        <v>44265</v>
      </c>
      <c r="G7569" s="2">
        <v>44270</v>
      </c>
      <c r="H7569" t="s">
        <v>113</v>
      </c>
      <c r="I7569">
        <v>110.43</v>
      </c>
      <c r="J7569">
        <v>7000</v>
      </c>
      <c r="K7569" t="s">
        <v>30</v>
      </c>
      <c r="L7569" t="s">
        <v>31</v>
      </c>
      <c r="M7569" t="s">
        <v>83</v>
      </c>
      <c r="N7569" t="s">
        <v>51</v>
      </c>
      <c r="O7569" t="s">
        <v>40</v>
      </c>
      <c r="P7569" t="s">
        <v>39</v>
      </c>
      <c r="Q7569">
        <v>37</v>
      </c>
      <c r="R7569" t="s">
        <v>36</v>
      </c>
      <c r="S7569" t="s">
        <v>2169</v>
      </c>
      <c r="T7569" t="s">
        <v>2170</v>
      </c>
      <c r="U7569" t="s">
        <v>39</v>
      </c>
      <c r="V7569" t="s">
        <v>40</v>
      </c>
      <c r="W7569" t="s">
        <v>4512</v>
      </c>
      <c r="X7569" t="s">
        <v>4513</v>
      </c>
      <c r="Y7569" t="s">
        <v>2678</v>
      </c>
      <c r="Z7569" t="s">
        <v>107</v>
      </c>
    </row>
    <row r="7570" spans="1:26">
      <c r="A7570" s="1">
        <v>44282</v>
      </c>
      <c r="B7570" t="s">
        <v>26372</v>
      </c>
      <c r="C7570" t="s">
        <v>26373</v>
      </c>
      <c r="D7570" t="s">
        <v>26374</v>
      </c>
      <c r="E7570" s="2">
        <v>42347</v>
      </c>
      <c r="F7570" s="2">
        <v>44273</v>
      </c>
      <c r="G7570" s="2">
        <v>44276</v>
      </c>
      <c r="H7570" t="s">
        <v>48</v>
      </c>
      <c r="I7570">
        <v>132.19999999999999</v>
      </c>
      <c r="J7570">
        <v>24000</v>
      </c>
      <c r="K7570" t="s">
        <v>30</v>
      </c>
      <c r="L7570" t="s">
        <v>49</v>
      </c>
      <c r="M7570" t="s">
        <v>83</v>
      </c>
      <c r="N7570" t="s">
        <v>76</v>
      </c>
      <c r="O7570" t="s">
        <v>107</v>
      </c>
      <c r="P7570" t="s">
        <v>1080</v>
      </c>
      <c r="Q7570">
        <v>46</v>
      </c>
      <c r="R7570" t="s">
        <v>36</v>
      </c>
      <c r="S7570" t="s">
        <v>11710</v>
      </c>
      <c r="T7570" t="s">
        <v>11711</v>
      </c>
      <c r="U7570" t="s">
        <v>55</v>
      </c>
      <c r="V7570" t="s">
        <v>33</v>
      </c>
      <c r="W7570" t="s">
        <v>1275</v>
      </c>
      <c r="X7570" t="s">
        <v>1276</v>
      </c>
      <c r="Y7570" t="s">
        <v>182</v>
      </c>
      <c r="Z7570" t="s">
        <v>63</v>
      </c>
    </row>
    <row r="7571" spans="1:26">
      <c r="A7571" s="1">
        <v>44282</v>
      </c>
      <c r="B7571" t="s">
        <v>26375</v>
      </c>
      <c r="C7571" t="s">
        <v>26376</v>
      </c>
      <c r="D7571" t="s">
        <v>26377</v>
      </c>
      <c r="E7571" s="2">
        <v>42192</v>
      </c>
      <c r="F7571" s="2">
        <v>44263</v>
      </c>
      <c r="G7571" s="2">
        <v>44268</v>
      </c>
      <c r="H7571" t="s">
        <v>171</v>
      </c>
      <c r="I7571">
        <v>6.34</v>
      </c>
      <c r="J7571">
        <v>700</v>
      </c>
      <c r="K7571" t="s">
        <v>30</v>
      </c>
      <c r="L7571" t="s">
        <v>72</v>
      </c>
      <c r="M7571" t="s">
        <v>32</v>
      </c>
      <c r="N7571" t="s">
        <v>50</v>
      </c>
      <c r="O7571" t="s">
        <v>76</v>
      </c>
      <c r="P7571" t="s">
        <v>452</v>
      </c>
      <c r="Q7571">
        <v>60</v>
      </c>
      <c r="R7571" t="s">
        <v>36</v>
      </c>
      <c r="S7571" t="s">
        <v>7165</v>
      </c>
      <c r="T7571" t="s">
        <v>7166</v>
      </c>
      <c r="U7571" t="s">
        <v>5090</v>
      </c>
      <c r="V7571" t="s">
        <v>63</v>
      </c>
    </row>
    <row r="7572" spans="1:26">
      <c r="A7572" s="1">
        <v>44282</v>
      </c>
      <c r="B7572" t="s">
        <v>26378</v>
      </c>
      <c r="C7572" t="s">
        <v>26379</v>
      </c>
      <c r="D7572" t="s">
        <v>26380</v>
      </c>
      <c r="E7572" s="2">
        <v>41321</v>
      </c>
      <c r="F7572" s="2">
        <v>44268</v>
      </c>
      <c r="G7572" s="2">
        <v>44273</v>
      </c>
      <c r="H7572" t="s">
        <v>113</v>
      </c>
      <c r="I7572">
        <v>82.58</v>
      </c>
      <c r="J7572">
        <v>10000</v>
      </c>
      <c r="K7572" t="s">
        <v>30</v>
      </c>
      <c r="L7572" t="s">
        <v>31</v>
      </c>
      <c r="M7572" t="s">
        <v>124</v>
      </c>
      <c r="N7572" t="s">
        <v>63</v>
      </c>
      <c r="O7572" t="s">
        <v>51</v>
      </c>
      <c r="P7572" t="s">
        <v>52</v>
      </c>
      <c r="Q7572">
        <v>55</v>
      </c>
      <c r="R7572" t="s">
        <v>36</v>
      </c>
      <c r="S7572" t="s">
        <v>5844</v>
      </c>
      <c r="T7572" t="s">
        <v>5845</v>
      </c>
      <c r="U7572" t="s">
        <v>39</v>
      </c>
      <c r="V7572" t="s">
        <v>40</v>
      </c>
      <c r="W7572" t="s">
        <v>306</v>
      </c>
      <c r="X7572" t="s">
        <v>307</v>
      </c>
      <c r="Y7572" t="s">
        <v>135</v>
      </c>
      <c r="Z7572" t="s">
        <v>136</v>
      </c>
    </row>
    <row r="7573" spans="1:26">
      <c r="A7573" s="1">
        <v>44282</v>
      </c>
      <c r="B7573" t="s">
        <v>26381</v>
      </c>
      <c r="C7573" t="s">
        <v>26382</v>
      </c>
      <c r="D7573" t="s">
        <v>26383</v>
      </c>
      <c r="E7573" s="2">
        <v>40673</v>
      </c>
      <c r="F7573" s="2">
        <v>44275</v>
      </c>
      <c r="G7573" s="2">
        <v>44277</v>
      </c>
      <c r="H7573" t="s">
        <v>82</v>
      </c>
      <c r="I7573">
        <v>64.8</v>
      </c>
      <c r="J7573">
        <v>2000</v>
      </c>
      <c r="K7573" t="s">
        <v>30</v>
      </c>
      <c r="L7573" t="s">
        <v>72</v>
      </c>
      <c r="M7573" t="s">
        <v>32</v>
      </c>
      <c r="N7573" t="s">
        <v>76</v>
      </c>
      <c r="O7573" t="s">
        <v>63</v>
      </c>
      <c r="P7573" t="s">
        <v>132</v>
      </c>
      <c r="Q7573">
        <v>46</v>
      </c>
      <c r="R7573" t="s">
        <v>36</v>
      </c>
      <c r="S7573" t="s">
        <v>2305</v>
      </c>
      <c r="T7573" t="s">
        <v>2306</v>
      </c>
      <c r="U7573" t="s">
        <v>219</v>
      </c>
      <c r="V7573" t="s">
        <v>87</v>
      </c>
      <c r="W7573" t="s">
        <v>5065</v>
      </c>
      <c r="X7573" t="s">
        <v>5066</v>
      </c>
      <c r="Y7573" t="s">
        <v>90</v>
      </c>
      <c r="Z7573" t="s">
        <v>91</v>
      </c>
    </row>
    <row r="7574" spans="1:26">
      <c r="A7574" s="1">
        <v>44282</v>
      </c>
      <c r="B7574" t="s">
        <v>26384</v>
      </c>
      <c r="C7574" t="s">
        <v>26385</v>
      </c>
      <c r="D7574" t="s">
        <v>26386</v>
      </c>
      <c r="E7574" s="2">
        <v>43507</v>
      </c>
      <c r="F7574" s="2">
        <v>44272</v>
      </c>
      <c r="G7574" s="2">
        <v>44275</v>
      </c>
      <c r="H7574" t="s">
        <v>48</v>
      </c>
      <c r="I7574">
        <v>91.18</v>
      </c>
      <c r="J7574">
        <v>21000</v>
      </c>
      <c r="K7574" t="s">
        <v>30</v>
      </c>
      <c r="L7574" t="s">
        <v>49</v>
      </c>
      <c r="M7574" t="s">
        <v>32</v>
      </c>
      <c r="N7574" t="s">
        <v>33</v>
      </c>
      <c r="O7574" t="s">
        <v>63</v>
      </c>
      <c r="P7574" t="s">
        <v>441</v>
      </c>
      <c r="Q7574">
        <v>64</v>
      </c>
      <c r="R7574" t="s">
        <v>36</v>
      </c>
      <c r="S7574" t="s">
        <v>9974</v>
      </c>
      <c r="T7574" t="s">
        <v>9975</v>
      </c>
      <c r="U7574" t="s">
        <v>367</v>
      </c>
      <c r="V7574" t="s">
        <v>76</v>
      </c>
      <c r="W7574" t="s">
        <v>2099</v>
      </c>
      <c r="X7574" t="s">
        <v>2100</v>
      </c>
      <c r="Y7574" t="s">
        <v>719</v>
      </c>
      <c r="Z7574" t="s">
        <v>63</v>
      </c>
    </row>
    <row r="7575" spans="1:26">
      <c r="A7575" s="1">
        <v>44282</v>
      </c>
      <c r="B7575" t="s">
        <v>26387</v>
      </c>
      <c r="C7575" t="s">
        <v>26388</v>
      </c>
      <c r="D7575" t="s">
        <v>26389</v>
      </c>
      <c r="E7575" s="2">
        <v>41852</v>
      </c>
      <c r="F7575" s="2">
        <v>44275</v>
      </c>
      <c r="G7575" s="2">
        <v>44277</v>
      </c>
      <c r="H7575" t="s">
        <v>48</v>
      </c>
      <c r="I7575">
        <v>110.71</v>
      </c>
      <c r="J7575">
        <v>23000</v>
      </c>
      <c r="K7575" t="s">
        <v>149</v>
      </c>
      <c r="L7575" t="s">
        <v>49</v>
      </c>
      <c r="M7575" t="s">
        <v>83</v>
      </c>
      <c r="N7575" t="s">
        <v>63</v>
      </c>
      <c r="O7575" t="s">
        <v>34</v>
      </c>
      <c r="P7575" t="s">
        <v>3326</v>
      </c>
      <c r="Q7575">
        <v>57</v>
      </c>
      <c r="R7575" t="s">
        <v>36</v>
      </c>
      <c r="S7575" t="s">
        <v>3740</v>
      </c>
      <c r="T7575" t="s">
        <v>3741</v>
      </c>
      <c r="U7575" t="s">
        <v>90</v>
      </c>
      <c r="V7575" t="s">
        <v>91</v>
      </c>
    </row>
    <row r="7576" spans="1:26">
      <c r="A7576" s="1">
        <v>44283</v>
      </c>
      <c r="B7576" t="s">
        <v>26390</v>
      </c>
      <c r="C7576" t="s">
        <v>26391</v>
      </c>
      <c r="D7576" t="s">
        <v>26392</v>
      </c>
      <c r="E7576" s="2">
        <v>42756</v>
      </c>
      <c r="F7576" s="2">
        <v>44265</v>
      </c>
      <c r="G7576" s="2">
        <v>44270</v>
      </c>
      <c r="H7576" t="s">
        <v>48</v>
      </c>
      <c r="I7576">
        <v>125.84</v>
      </c>
      <c r="J7576">
        <v>35000</v>
      </c>
      <c r="K7576" t="s">
        <v>30</v>
      </c>
      <c r="L7576" t="s">
        <v>49</v>
      </c>
      <c r="M7576" t="s">
        <v>83</v>
      </c>
      <c r="N7576" t="s">
        <v>33</v>
      </c>
      <c r="O7576" t="s">
        <v>51</v>
      </c>
      <c r="P7576" t="s">
        <v>52</v>
      </c>
      <c r="Q7576">
        <v>50</v>
      </c>
      <c r="R7576" t="s">
        <v>36</v>
      </c>
      <c r="S7576" t="s">
        <v>10623</v>
      </c>
      <c r="T7576" t="s">
        <v>10624</v>
      </c>
      <c r="U7576" t="s">
        <v>55</v>
      </c>
      <c r="V7576" t="s">
        <v>33</v>
      </c>
    </row>
    <row r="7577" spans="1:26">
      <c r="A7577" s="1">
        <v>44283</v>
      </c>
      <c r="B7577" t="s">
        <v>26393</v>
      </c>
      <c r="C7577" t="s">
        <v>26394</v>
      </c>
      <c r="D7577" t="s">
        <v>26395</v>
      </c>
      <c r="E7577" s="2">
        <v>42180</v>
      </c>
      <c r="F7577" s="2">
        <v>44275</v>
      </c>
      <c r="G7577" s="2">
        <v>44278</v>
      </c>
      <c r="H7577" t="s">
        <v>82</v>
      </c>
      <c r="I7577">
        <v>67.23</v>
      </c>
      <c r="J7577">
        <v>1000</v>
      </c>
      <c r="K7577" t="s">
        <v>30</v>
      </c>
      <c r="L7577" t="s">
        <v>31</v>
      </c>
      <c r="M7577" t="s">
        <v>32</v>
      </c>
      <c r="N7577" t="s">
        <v>33</v>
      </c>
      <c r="O7577" t="s">
        <v>63</v>
      </c>
      <c r="P7577" t="s">
        <v>534</v>
      </c>
      <c r="Q7577">
        <v>56</v>
      </c>
      <c r="R7577" t="s">
        <v>36</v>
      </c>
      <c r="S7577" t="s">
        <v>5180</v>
      </c>
      <c r="T7577" t="s">
        <v>5181</v>
      </c>
      <c r="U7577" t="s">
        <v>39</v>
      </c>
      <c r="V7577" t="s">
        <v>40</v>
      </c>
      <c r="W7577" t="s">
        <v>67</v>
      </c>
      <c r="X7577" t="s">
        <v>68</v>
      </c>
      <c r="Y7577" t="s">
        <v>58</v>
      </c>
      <c r="Z7577" t="s">
        <v>59</v>
      </c>
    </row>
    <row r="7578" spans="1:26">
      <c r="A7578" s="1">
        <v>44283</v>
      </c>
      <c r="B7578" t="s">
        <v>26396</v>
      </c>
      <c r="C7578" t="s">
        <v>26397</v>
      </c>
      <c r="D7578" t="s">
        <v>26398</v>
      </c>
      <c r="E7578" s="2">
        <v>41097</v>
      </c>
      <c r="F7578" s="2">
        <v>44276</v>
      </c>
      <c r="G7578" s="2">
        <v>44278</v>
      </c>
      <c r="H7578" t="s">
        <v>171</v>
      </c>
      <c r="I7578">
        <v>9.2200000000000006</v>
      </c>
      <c r="J7578">
        <v>300</v>
      </c>
      <c r="K7578" t="s">
        <v>30</v>
      </c>
      <c r="L7578" t="s">
        <v>72</v>
      </c>
      <c r="M7578" t="s">
        <v>32</v>
      </c>
      <c r="N7578" t="s">
        <v>44</v>
      </c>
      <c r="O7578" t="s">
        <v>76</v>
      </c>
      <c r="P7578" t="s">
        <v>367</v>
      </c>
      <c r="Q7578">
        <v>62</v>
      </c>
      <c r="R7578" t="s">
        <v>36</v>
      </c>
      <c r="S7578" t="s">
        <v>412</v>
      </c>
      <c r="T7578" t="s">
        <v>413</v>
      </c>
      <c r="U7578" t="s">
        <v>90</v>
      </c>
      <c r="V7578" t="s">
        <v>91</v>
      </c>
    </row>
    <row r="7579" spans="1:26">
      <c r="A7579" s="1">
        <v>44283</v>
      </c>
      <c r="B7579" t="s">
        <v>26399</v>
      </c>
      <c r="C7579" t="s">
        <v>26400</v>
      </c>
      <c r="D7579" t="s">
        <v>26401</v>
      </c>
      <c r="E7579" s="2">
        <v>42005</v>
      </c>
      <c r="F7579" s="2">
        <v>44272</v>
      </c>
      <c r="G7579" s="2">
        <v>44277</v>
      </c>
      <c r="H7579" t="s">
        <v>113</v>
      </c>
      <c r="I7579">
        <v>105.08</v>
      </c>
      <c r="J7579">
        <v>9000</v>
      </c>
      <c r="K7579" t="s">
        <v>30</v>
      </c>
      <c r="L7579" t="s">
        <v>49</v>
      </c>
      <c r="M7579" t="s">
        <v>124</v>
      </c>
      <c r="N7579" t="s">
        <v>118</v>
      </c>
      <c r="O7579" t="s">
        <v>167</v>
      </c>
      <c r="P7579" t="s">
        <v>7561</v>
      </c>
      <c r="Q7579">
        <v>51</v>
      </c>
      <c r="R7579" t="s">
        <v>36</v>
      </c>
      <c r="S7579" t="s">
        <v>3906</v>
      </c>
      <c r="T7579" t="s">
        <v>3907</v>
      </c>
      <c r="U7579" t="s">
        <v>135</v>
      </c>
      <c r="V7579" t="s">
        <v>136</v>
      </c>
      <c r="W7579" t="s">
        <v>5880</v>
      </c>
      <c r="X7579" t="s">
        <v>5881</v>
      </c>
      <c r="Y7579" t="s">
        <v>172</v>
      </c>
      <c r="Z7579" t="s">
        <v>50</v>
      </c>
    </row>
    <row r="7580" spans="1:26">
      <c r="A7580" s="1">
        <v>44283</v>
      </c>
      <c r="B7580" t="s">
        <v>26402</v>
      </c>
      <c r="C7580" t="s">
        <v>26403</v>
      </c>
      <c r="D7580" t="s">
        <v>26404</v>
      </c>
      <c r="E7580" s="2">
        <v>40569</v>
      </c>
      <c r="F7580" s="2">
        <v>44279</v>
      </c>
      <c r="G7580" s="2">
        <v>44280</v>
      </c>
      <c r="H7580" t="s">
        <v>29</v>
      </c>
      <c r="I7580">
        <v>171.65</v>
      </c>
      <c r="J7580">
        <v>11000</v>
      </c>
      <c r="K7580" t="s">
        <v>30</v>
      </c>
      <c r="L7580" t="s">
        <v>31</v>
      </c>
      <c r="M7580" t="s">
        <v>32</v>
      </c>
      <c r="N7580" t="s">
        <v>50</v>
      </c>
      <c r="O7580" t="s">
        <v>59</v>
      </c>
      <c r="P7580" t="s">
        <v>58</v>
      </c>
      <c r="Q7580">
        <v>43</v>
      </c>
      <c r="R7580" t="s">
        <v>36</v>
      </c>
      <c r="S7580" t="s">
        <v>2974</v>
      </c>
      <c r="T7580" t="s">
        <v>2975</v>
      </c>
      <c r="U7580" t="s">
        <v>140</v>
      </c>
      <c r="V7580" t="s">
        <v>87</v>
      </c>
    </row>
    <row r="7581" spans="1:26">
      <c r="A7581" s="1">
        <v>44283</v>
      </c>
      <c r="B7581" t="s">
        <v>26405</v>
      </c>
      <c r="C7581" t="s">
        <v>26406</v>
      </c>
      <c r="D7581" t="s">
        <v>26407</v>
      </c>
      <c r="E7581" s="2">
        <v>41768</v>
      </c>
      <c r="F7581" s="2">
        <v>44282</v>
      </c>
      <c r="G7581" s="2">
        <v>44282</v>
      </c>
      <c r="H7581" t="s">
        <v>29</v>
      </c>
      <c r="I7581">
        <v>190.69</v>
      </c>
      <c r="J7581">
        <v>7000</v>
      </c>
      <c r="K7581" t="s">
        <v>30</v>
      </c>
      <c r="L7581" t="s">
        <v>49</v>
      </c>
      <c r="M7581" t="s">
        <v>83</v>
      </c>
      <c r="N7581" t="s">
        <v>107</v>
      </c>
      <c r="O7581" t="s">
        <v>50</v>
      </c>
      <c r="P7581" t="s">
        <v>1197</v>
      </c>
      <c r="Q7581">
        <v>48</v>
      </c>
      <c r="R7581" t="s">
        <v>36</v>
      </c>
      <c r="S7581" t="s">
        <v>1319</v>
      </c>
      <c r="T7581" t="s">
        <v>1320</v>
      </c>
      <c r="U7581" t="s">
        <v>219</v>
      </c>
      <c r="V7581" t="s">
        <v>87</v>
      </c>
      <c r="W7581" t="s">
        <v>5356</v>
      </c>
      <c r="X7581" t="s">
        <v>5357</v>
      </c>
      <c r="Y7581" t="s">
        <v>55</v>
      </c>
      <c r="Z7581" t="s">
        <v>33</v>
      </c>
    </row>
    <row r="7582" spans="1:26">
      <c r="A7582" s="1">
        <v>44283</v>
      </c>
      <c r="B7582" t="s">
        <v>26408</v>
      </c>
      <c r="C7582" t="s">
        <v>26409</v>
      </c>
      <c r="D7582" t="s">
        <v>26410</v>
      </c>
      <c r="E7582" s="2">
        <v>43236</v>
      </c>
      <c r="F7582" s="2">
        <v>44263</v>
      </c>
      <c r="G7582" s="2">
        <v>44268</v>
      </c>
      <c r="H7582" t="s">
        <v>171</v>
      </c>
      <c r="I7582">
        <v>8.25</v>
      </c>
      <c r="J7582">
        <v>500</v>
      </c>
      <c r="K7582" t="s">
        <v>30</v>
      </c>
      <c r="L7582" t="s">
        <v>49</v>
      </c>
      <c r="M7582" t="s">
        <v>124</v>
      </c>
      <c r="N7582" t="s">
        <v>76</v>
      </c>
      <c r="O7582" t="s">
        <v>40</v>
      </c>
      <c r="P7582" t="s">
        <v>5134</v>
      </c>
      <c r="Q7582">
        <v>46</v>
      </c>
      <c r="R7582" t="s">
        <v>36</v>
      </c>
      <c r="S7582" t="s">
        <v>6682</v>
      </c>
      <c r="T7582" t="s">
        <v>6683</v>
      </c>
      <c r="U7582" t="s">
        <v>35</v>
      </c>
      <c r="V7582" t="s">
        <v>34</v>
      </c>
    </row>
    <row r="7583" spans="1:26">
      <c r="A7583" s="1">
        <v>44283</v>
      </c>
      <c r="B7583" t="s">
        <v>26411</v>
      </c>
      <c r="C7583" t="s">
        <v>26412</v>
      </c>
      <c r="D7583" t="s">
        <v>26413</v>
      </c>
      <c r="E7583" s="2">
        <v>40914</v>
      </c>
      <c r="F7583" s="2">
        <v>44273</v>
      </c>
      <c r="G7583" s="2">
        <v>44276</v>
      </c>
      <c r="H7583" t="s">
        <v>171</v>
      </c>
      <c r="I7583">
        <v>10.14</v>
      </c>
      <c r="J7583">
        <v>600</v>
      </c>
      <c r="K7583" t="s">
        <v>30</v>
      </c>
      <c r="L7583" t="s">
        <v>72</v>
      </c>
      <c r="M7583" t="s">
        <v>124</v>
      </c>
      <c r="N7583" t="s">
        <v>40</v>
      </c>
      <c r="O7583" t="s">
        <v>107</v>
      </c>
      <c r="P7583" t="s">
        <v>12704</v>
      </c>
      <c r="Q7583">
        <v>47</v>
      </c>
      <c r="R7583" t="s">
        <v>36</v>
      </c>
      <c r="S7583" t="s">
        <v>3899</v>
      </c>
      <c r="T7583" t="s">
        <v>3900</v>
      </c>
      <c r="U7583" t="s">
        <v>172</v>
      </c>
      <c r="V7583" t="s">
        <v>50</v>
      </c>
      <c r="W7583" t="s">
        <v>5343</v>
      </c>
      <c r="X7583" t="s">
        <v>5344</v>
      </c>
      <c r="Y7583" t="s">
        <v>172</v>
      </c>
      <c r="Z7583" t="s">
        <v>50</v>
      </c>
    </row>
    <row r="7584" spans="1:26">
      <c r="A7584" s="1">
        <v>44283</v>
      </c>
      <c r="B7584" t="s">
        <v>26414</v>
      </c>
      <c r="C7584" t="s">
        <v>26415</v>
      </c>
      <c r="D7584" t="s">
        <v>26416</v>
      </c>
      <c r="E7584" s="2">
        <v>43671</v>
      </c>
      <c r="F7584" s="2">
        <v>44276</v>
      </c>
      <c r="G7584" s="2">
        <v>44278</v>
      </c>
      <c r="H7584" t="s">
        <v>171</v>
      </c>
      <c r="I7584">
        <v>9.31</v>
      </c>
      <c r="J7584">
        <v>200</v>
      </c>
      <c r="K7584" t="s">
        <v>30</v>
      </c>
      <c r="L7584" t="s">
        <v>49</v>
      </c>
      <c r="M7584" t="s">
        <v>124</v>
      </c>
      <c r="N7584" t="s">
        <v>102</v>
      </c>
      <c r="O7584" t="s">
        <v>91</v>
      </c>
      <c r="P7584" t="s">
        <v>90</v>
      </c>
      <c r="Q7584">
        <v>47</v>
      </c>
      <c r="R7584" t="s">
        <v>237</v>
      </c>
      <c r="S7584" t="s">
        <v>4339</v>
      </c>
      <c r="T7584" t="s">
        <v>4340</v>
      </c>
      <c r="U7584" t="s">
        <v>55</v>
      </c>
      <c r="V7584" t="s">
        <v>33</v>
      </c>
      <c r="W7584" t="s">
        <v>1392</v>
      </c>
      <c r="X7584" t="s">
        <v>1393</v>
      </c>
      <c r="Y7584" t="s">
        <v>58</v>
      </c>
      <c r="Z7584" t="s">
        <v>59</v>
      </c>
    </row>
    <row r="7585" spans="1:26">
      <c r="A7585" s="1">
        <v>44283</v>
      </c>
      <c r="B7585" t="s">
        <v>26417</v>
      </c>
      <c r="C7585" t="s">
        <v>26418</v>
      </c>
      <c r="D7585" t="s">
        <v>26419</v>
      </c>
      <c r="E7585" s="2">
        <v>42136</v>
      </c>
      <c r="F7585" s="2">
        <v>44280</v>
      </c>
      <c r="G7585" s="2">
        <v>44280</v>
      </c>
      <c r="H7585" t="s">
        <v>29</v>
      </c>
      <c r="I7585">
        <v>112.85</v>
      </c>
      <c r="J7585">
        <v>20000</v>
      </c>
      <c r="K7585" t="s">
        <v>30</v>
      </c>
      <c r="L7585" t="s">
        <v>72</v>
      </c>
      <c r="M7585" t="s">
        <v>124</v>
      </c>
      <c r="N7585" t="s">
        <v>34</v>
      </c>
      <c r="O7585" t="s">
        <v>59</v>
      </c>
      <c r="P7585" t="s">
        <v>58</v>
      </c>
      <c r="Q7585">
        <v>58</v>
      </c>
      <c r="R7585" t="s">
        <v>36</v>
      </c>
      <c r="S7585" t="s">
        <v>9986</v>
      </c>
      <c r="T7585" t="s">
        <v>9987</v>
      </c>
      <c r="U7585" t="s">
        <v>58</v>
      </c>
      <c r="V7585" t="s">
        <v>59</v>
      </c>
    </row>
    <row r="7586" spans="1:26">
      <c r="A7586" s="1">
        <v>44283</v>
      </c>
      <c r="B7586" t="s">
        <v>26420</v>
      </c>
      <c r="C7586" t="s">
        <v>26421</v>
      </c>
      <c r="D7586" t="s">
        <v>26422</v>
      </c>
      <c r="E7586" s="2">
        <v>42706</v>
      </c>
      <c r="F7586" s="2">
        <v>44263</v>
      </c>
      <c r="G7586" s="2">
        <v>44268</v>
      </c>
      <c r="H7586" t="s">
        <v>82</v>
      </c>
      <c r="I7586">
        <v>54.87</v>
      </c>
      <c r="J7586">
        <v>5000</v>
      </c>
      <c r="K7586" t="s">
        <v>30</v>
      </c>
      <c r="L7586" t="s">
        <v>49</v>
      </c>
      <c r="M7586" t="s">
        <v>83</v>
      </c>
      <c r="N7586" t="s">
        <v>76</v>
      </c>
      <c r="O7586" t="s">
        <v>63</v>
      </c>
      <c r="P7586" t="s">
        <v>182</v>
      </c>
      <c r="Q7586">
        <v>40</v>
      </c>
      <c r="R7586" t="s">
        <v>36</v>
      </c>
      <c r="S7586" t="s">
        <v>12613</v>
      </c>
      <c r="T7586" t="s">
        <v>12614</v>
      </c>
      <c r="U7586" t="s">
        <v>367</v>
      </c>
      <c r="V7586" t="s">
        <v>76</v>
      </c>
      <c r="W7586" t="s">
        <v>3894</v>
      </c>
      <c r="X7586" t="s">
        <v>3895</v>
      </c>
      <c r="Y7586" t="s">
        <v>889</v>
      </c>
      <c r="Z7586" t="s">
        <v>107</v>
      </c>
    </row>
    <row r="7587" spans="1:26">
      <c r="A7587" s="1">
        <v>44283</v>
      </c>
      <c r="B7587" t="s">
        <v>26423</v>
      </c>
      <c r="C7587" t="s">
        <v>26424</v>
      </c>
      <c r="D7587" t="s">
        <v>26425</v>
      </c>
      <c r="E7587" s="2">
        <v>43297</v>
      </c>
      <c r="F7587" s="2">
        <v>44267</v>
      </c>
      <c r="G7587" s="2">
        <v>44272</v>
      </c>
      <c r="H7587" t="s">
        <v>95</v>
      </c>
      <c r="I7587">
        <v>59.12</v>
      </c>
      <c r="J7587">
        <v>81000</v>
      </c>
      <c r="K7587" t="s">
        <v>30</v>
      </c>
      <c r="L7587" t="s">
        <v>49</v>
      </c>
      <c r="M7587" t="s">
        <v>124</v>
      </c>
      <c r="N7587" t="s">
        <v>50</v>
      </c>
      <c r="O7587" t="s">
        <v>167</v>
      </c>
      <c r="P7587" t="s">
        <v>1193</v>
      </c>
      <c r="Q7587">
        <v>48</v>
      </c>
      <c r="R7587" t="s">
        <v>36</v>
      </c>
      <c r="S7587" t="s">
        <v>9142</v>
      </c>
      <c r="T7587" t="s">
        <v>9143</v>
      </c>
      <c r="U7587" t="s">
        <v>135</v>
      </c>
      <c r="V7587" t="s">
        <v>136</v>
      </c>
      <c r="W7587" t="s">
        <v>655</v>
      </c>
      <c r="X7587" t="s">
        <v>656</v>
      </c>
      <c r="Y7587" t="s">
        <v>657</v>
      </c>
      <c r="Z7587" t="s">
        <v>34</v>
      </c>
    </row>
    <row r="7588" spans="1:26">
      <c r="A7588" s="1">
        <v>44283</v>
      </c>
      <c r="B7588" t="s">
        <v>26426</v>
      </c>
      <c r="C7588" t="s">
        <v>26427</v>
      </c>
      <c r="D7588" t="s">
        <v>26428</v>
      </c>
      <c r="E7588" s="2">
        <v>40688</v>
      </c>
      <c r="F7588" s="2">
        <v>44266</v>
      </c>
      <c r="G7588" s="2">
        <v>44271</v>
      </c>
      <c r="H7588" t="s">
        <v>48</v>
      </c>
      <c r="I7588">
        <v>116.47</v>
      </c>
      <c r="J7588">
        <v>22000</v>
      </c>
      <c r="K7588" t="s">
        <v>30</v>
      </c>
      <c r="L7588" t="s">
        <v>72</v>
      </c>
      <c r="M7588" t="s">
        <v>32</v>
      </c>
      <c r="N7588" t="s">
        <v>118</v>
      </c>
      <c r="O7588" t="s">
        <v>76</v>
      </c>
      <c r="P7588" t="s">
        <v>367</v>
      </c>
      <c r="Q7588">
        <v>47</v>
      </c>
      <c r="R7588" t="s">
        <v>36</v>
      </c>
      <c r="S7588" t="s">
        <v>4714</v>
      </c>
      <c r="T7588" t="s">
        <v>4715</v>
      </c>
      <c r="U7588" t="s">
        <v>172</v>
      </c>
      <c r="V7588" t="s">
        <v>50</v>
      </c>
    </row>
    <row r="7589" spans="1:26">
      <c r="A7589" s="1">
        <v>44283</v>
      </c>
      <c r="B7589" t="s">
        <v>26429</v>
      </c>
      <c r="C7589" t="s">
        <v>26430</v>
      </c>
      <c r="D7589" t="s">
        <v>26431</v>
      </c>
      <c r="E7589" s="2">
        <v>42985</v>
      </c>
      <c r="F7589" s="2">
        <v>44265</v>
      </c>
      <c r="G7589" s="2">
        <v>44270</v>
      </c>
      <c r="H7589" t="s">
        <v>113</v>
      </c>
      <c r="I7589">
        <v>109.39</v>
      </c>
      <c r="J7589">
        <v>8000</v>
      </c>
      <c r="K7589" t="s">
        <v>30</v>
      </c>
      <c r="L7589" t="s">
        <v>49</v>
      </c>
      <c r="M7589" t="s">
        <v>32</v>
      </c>
      <c r="N7589" t="s">
        <v>91</v>
      </c>
      <c r="O7589" t="s">
        <v>59</v>
      </c>
      <c r="P7589" t="s">
        <v>58</v>
      </c>
      <c r="Q7589">
        <v>40</v>
      </c>
      <c r="R7589" t="s">
        <v>36</v>
      </c>
      <c r="S7589" t="s">
        <v>1220</v>
      </c>
      <c r="T7589" t="s">
        <v>1221</v>
      </c>
      <c r="U7589" t="s">
        <v>39</v>
      </c>
      <c r="V7589" t="s">
        <v>40</v>
      </c>
    </row>
    <row r="7590" spans="1:26">
      <c r="A7590" s="1">
        <v>44283</v>
      </c>
      <c r="B7590" t="s">
        <v>26432</v>
      </c>
      <c r="C7590" t="s">
        <v>26433</v>
      </c>
      <c r="D7590" t="s">
        <v>26434</v>
      </c>
      <c r="E7590" s="2">
        <v>41404</v>
      </c>
      <c r="F7590" s="2">
        <v>44279</v>
      </c>
      <c r="G7590" s="2">
        <v>44280</v>
      </c>
      <c r="H7590" t="s">
        <v>95</v>
      </c>
      <c r="I7590">
        <v>61</v>
      </c>
      <c r="J7590">
        <v>27000</v>
      </c>
      <c r="K7590" t="s">
        <v>30</v>
      </c>
      <c r="L7590" t="s">
        <v>49</v>
      </c>
      <c r="M7590" t="s">
        <v>83</v>
      </c>
      <c r="N7590" t="s">
        <v>33</v>
      </c>
      <c r="O7590" t="s">
        <v>118</v>
      </c>
      <c r="P7590" t="s">
        <v>117</v>
      </c>
      <c r="Q7590">
        <v>44</v>
      </c>
      <c r="R7590" t="s">
        <v>36</v>
      </c>
      <c r="S7590" t="s">
        <v>3680</v>
      </c>
      <c r="T7590" t="s">
        <v>3681</v>
      </c>
      <c r="U7590" t="s">
        <v>103</v>
      </c>
      <c r="V7590" t="s">
        <v>102</v>
      </c>
      <c r="W7590" t="s">
        <v>4358</v>
      </c>
      <c r="X7590" t="s">
        <v>4359</v>
      </c>
      <c r="Y7590" t="s">
        <v>117</v>
      </c>
      <c r="Z7590" t="s">
        <v>118</v>
      </c>
    </row>
    <row r="7591" spans="1:26">
      <c r="A7591" s="1">
        <v>44283</v>
      </c>
      <c r="B7591" t="s">
        <v>26435</v>
      </c>
      <c r="C7591" t="s">
        <v>26436</v>
      </c>
      <c r="D7591" t="s">
        <v>26437</v>
      </c>
      <c r="E7591" s="2">
        <v>41904</v>
      </c>
      <c r="F7591" s="2">
        <v>44275</v>
      </c>
      <c r="G7591" s="2">
        <v>44278</v>
      </c>
      <c r="H7591" t="s">
        <v>29</v>
      </c>
      <c r="I7591">
        <v>158.96</v>
      </c>
      <c r="J7591">
        <v>7000</v>
      </c>
      <c r="K7591" t="s">
        <v>30</v>
      </c>
      <c r="L7591" t="s">
        <v>72</v>
      </c>
      <c r="M7591" t="s">
        <v>32</v>
      </c>
      <c r="N7591" t="s">
        <v>118</v>
      </c>
      <c r="O7591" t="s">
        <v>76</v>
      </c>
      <c r="P7591" t="s">
        <v>367</v>
      </c>
      <c r="Q7591">
        <v>32</v>
      </c>
      <c r="R7591" t="s">
        <v>36</v>
      </c>
      <c r="S7591" t="s">
        <v>14004</v>
      </c>
      <c r="T7591" t="s">
        <v>14005</v>
      </c>
      <c r="U7591" t="s">
        <v>55</v>
      </c>
      <c r="V7591" t="s">
        <v>33</v>
      </c>
    </row>
    <row r="7592" spans="1:26">
      <c r="A7592" s="1">
        <v>44284</v>
      </c>
      <c r="B7592" t="s">
        <v>26438</v>
      </c>
      <c r="C7592" t="s">
        <v>26439</v>
      </c>
      <c r="D7592" t="s">
        <v>26440</v>
      </c>
      <c r="E7592" s="2">
        <v>41207</v>
      </c>
      <c r="F7592" s="2">
        <v>44268</v>
      </c>
      <c r="G7592" s="2">
        <v>44273</v>
      </c>
      <c r="H7592" t="s">
        <v>82</v>
      </c>
      <c r="I7592">
        <v>80.08</v>
      </c>
      <c r="J7592">
        <v>4000</v>
      </c>
      <c r="K7592" t="s">
        <v>30</v>
      </c>
      <c r="L7592" t="s">
        <v>49</v>
      </c>
      <c r="M7592" t="s">
        <v>124</v>
      </c>
      <c r="N7592" t="s">
        <v>136</v>
      </c>
      <c r="O7592" t="s">
        <v>33</v>
      </c>
      <c r="P7592" t="s">
        <v>55</v>
      </c>
      <c r="Q7592">
        <v>57</v>
      </c>
      <c r="R7592" t="s">
        <v>36</v>
      </c>
      <c r="S7592" t="s">
        <v>1455</v>
      </c>
      <c r="T7592" t="s">
        <v>1456</v>
      </c>
      <c r="U7592" t="s">
        <v>367</v>
      </c>
      <c r="V7592" t="s">
        <v>76</v>
      </c>
      <c r="W7592" t="s">
        <v>4294</v>
      </c>
      <c r="X7592" t="s">
        <v>4295</v>
      </c>
      <c r="Y7592" t="s">
        <v>135</v>
      </c>
      <c r="Z7592" t="s">
        <v>136</v>
      </c>
    </row>
    <row r="7593" spans="1:26">
      <c r="A7593" s="1">
        <v>44284</v>
      </c>
      <c r="B7593" t="s">
        <v>26441</v>
      </c>
      <c r="C7593" t="s">
        <v>26442</v>
      </c>
      <c r="D7593" t="s">
        <v>26443</v>
      </c>
      <c r="E7593" s="2">
        <v>40467</v>
      </c>
      <c r="F7593" s="2">
        <v>44278</v>
      </c>
      <c r="G7593" s="2">
        <v>44280</v>
      </c>
      <c r="H7593" t="s">
        <v>171</v>
      </c>
      <c r="I7593">
        <v>10.67</v>
      </c>
      <c r="J7593">
        <v>400</v>
      </c>
      <c r="K7593" t="s">
        <v>30</v>
      </c>
      <c r="L7593" t="s">
        <v>31</v>
      </c>
      <c r="M7593" t="s">
        <v>83</v>
      </c>
      <c r="N7593" t="s">
        <v>136</v>
      </c>
      <c r="O7593" t="s">
        <v>50</v>
      </c>
      <c r="P7593" t="s">
        <v>172</v>
      </c>
      <c r="Q7593">
        <v>44</v>
      </c>
      <c r="R7593" t="s">
        <v>237</v>
      </c>
      <c r="S7593" t="s">
        <v>188</v>
      </c>
      <c r="T7593" t="s">
        <v>189</v>
      </c>
      <c r="U7593" t="s">
        <v>190</v>
      </c>
      <c r="V7593" t="s">
        <v>107</v>
      </c>
    </row>
    <row r="7594" spans="1:26">
      <c r="A7594" s="1">
        <v>44284</v>
      </c>
      <c r="B7594" t="s">
        <v>26444</v>
      </c>
      <c r="C7594" t="s">
        <v>26445</v>
      </c>
      <c r="D7594" t="s">
        <v>26446</v>
      </c>
      <c r="E7594" s="2">
        <v>41432</v>
      </c>
      <c r="F7594" s="2">
        <v>44270</v>
      </c>
      <c r="G7594" s="2">
        <v>44275</v>
      </c>
      <c r="H7594" t="s">
        <v>29</v>
      </c>
      <c r="I7594">
        <v>129.77000000000001</v>
      </c>
      <c r="J7594">
        <v>20000</v>
      </c>
      <c r="K7594" t="s">
        <v>30</v>
      </c>
      <c r="L7594" t="s">
        <v>72</v>
      </c>
      <c r="M7594" t="s">
        <v>83</v>
      </c>
      <c r="N7594" t="s">
        <v>51</v>
      </c>
      <c r="O7594" t="s">
        <v>107</v>
      </c>
      <c r="P7594" t="s">
        <v>21950</v>
      </c>
      <c r="Q7594">
        <v>59</v>
      </c>
      <c r="R7594" t="s">
        <v>36</v>
      </c>
      <c r="S7594" t="s">
        <v>5361</v>
      </c>
      <c r="T7594" t="s">
        <v>5362</v>
      </c>
      <c r="U7594" t="s">
        <v>219</v>
      </c>
      <c r="V7594" t="s">
        <v>87</v>
      </c>
      <c r="W7594" t="s">
        <v>3214</v>
      </c>
      <c r="X7594" t="s">
        <v>3215</v>
      </c>
      <c r="Y7594" t="s">
        <v>135</v>
      </c>
      <c r="Z7594" t="s">
        <v>136</v>
      </c>
    </row>
    <row r="7595" spans="1:26">
      <c r="A7595" s="1">
        <v>44284</v>
      </c>
      <c r="B7595" t="s">
        <v>26447</v>
      </c>
      <c r="C7595" t="s">
        <v>26448</v>
      </c>
      <c r="D7595" t="s">
        <v>26449</v>
      </c>
      <c r="E7595" s="2">
        <v>43513</v>
      </c>
      <c r="F7595" s="2">
        <v>44283</v>
      </c>
      <c r="G7595" s="2">
        <v>44283</v>
      </c>
      <c r="H7595" t="s">
        <v>171</v>
      </c>
      <c r="I7595">
        <v>10.37</v>
      </c>
      <c r="J7595">
        <v>600</v>
      </c>
      <c r="K7595" t="s">
        <v>30</v>
      </c>
      <c r="L7595" t="s">
        <v>31</v>
      </c>
      <c r="M7595" t="s">
        <v>32</v>
      </c>
      <c r="N7595" t="s">
        <v>63</v>
      </c>
      <c r="O7595" t="s">
        <v>102</v>
      </c>
      <c r="P7595" t="s">
        <v>103</v>
      </c>
      <c r="Q7595">
        <v>34</v>
      </c>
      <c r="R7595" t="s">
        <v>36</v>
      </c>
      <c r="S7595" t="s">
        <v>16003</v>
      </c>
      <c r="T7595" t="s">
        <v>16004</v>
      </c>
      <c r="U7595" t="s">
        <v>55</v>
      </c>
      <c r="V7595" t="s">
        <v>33</v>
      </c>
    </row>
    <row r="7596" spans="1:26">
      <c r="A7596" s="1">
        <v>44284</v>
      </c>
      <c r="B7596" t="s">
        <v>26450</v>
      </c>
      <c r="C7596" t="s">
        <v>26451</v>
      </c>
      <c r="D7596" t="s">
        <v>26452</v>
      </c>
      <c r="E7596" s="2">
        <v>41574</v>
      </c>
      <c r="F7596" s="2">
        <v>44270</v>
      </c>
      <c r="G7596" s="2">
        <v>44275</v>
      </c>
      <c r="H7596" t="s">
        <v>29</v>
      </c>
      <c r="I7596">
        <v>142.54</v>
      </c>
      <c r="J7596">
        <v>2000</v>
      </c>
      <c r="K7596" t="s">
        <v>30</v>
      </c>
      <c r="L7596" t="s">
        <v>49</v>
      </c>
      <c r="M7596" t="s">
        <v>83</v>
      </c>
      <c r="N7596" t="s">
        <v>136</v>
      </c>
      <c r="O7596" t="s">
        <v>136</v>
      </c>
      <c r="P7596" t="s">
        <v>135</v>
      </c>
      <c r="Q7596">
        <v>46</v>
      </c>
      <c r="R7596" t="s">
        <v>36</v>
      </c>
      <c r="S7596" t="s">
        <v>1761</v>
      </c>
      <c r="T7596" t="s">
        <v>1762</v>
      </c>
      <c r="U7596" t="s">
        <v>58</v>
      </c>
      <c r="V7596" t="s">
        <v>59</v>
      </c>
      <c r="W7596" t="s">
        <v>4294</v>
      </c>
      <c r="X7596" t="s">
        <v>4295</v>
      </c>
      <c r="Y7596" t="s">
        <v>135</v>
      </c>
      <c r="Z7596" t="s">
        <v>136</v>
      </c>
    </row>
    <row r="7597" spans="1:26">
      <c r="A7597" s="1">
        <v>44284</v>
      </c>
      <c r="B7597" t="s">
        <v>26453</v>
      </c>
      <c r="C7597" t="s">
        <v>26454</v>
      </c>
      <c r="D7597" t="s">
        <v>26455</v>
      </c>
      <c r="E7597" s="2">
        <v>41531</v>
      </c>
      <c r="F7597" s="2">
        <v>44282</v>
      </c>
      <c r="G7597" s="2">
        <v>44282</v>
      </c>
      <c r="H7597" t="s">
        <v>82</v>
      </c>
      <c r="I7597">
        <v>53.7</v>
      </c>
      <c r="J7597">
        <v>1000</v>
      </c>
      <c r="K7597" t="s">
        <v>30</v>
      </c>
      <c r="L7597" t="s">
        <v>72</v>
      </c>
      <c r="M7597" t="s">
        <v>32</v>
      </c>
      <c r="N7597" t="s">
        <v>107</v>
      </c>
      <c r="O7597" t="s">
        <v>34</v>
      </c>
      <c r="P7597" t="s">
        <v>35</v>
      </c>
      <c r="Q7597">
        <v>41</v>
      </c>
      <c r="R7597" t="s">
        <v>36</v>
      </c>
      <c r="S7597" t="s">
        <v>938</v>
      </c>
      <c r="T7597" t="s">
        <v>939</v>
      </c>
      <c r="U7597" t="s">
        <v>638</v>
      </c>
      <c r="V7597" t="s">
        <v>63</v>
      </c>
      <c r="W7597" t="s">
        <v>748</v>
      </c>
      <c r="X7597" t="s">
        <v>749</v>
      </c>
      <c r="Y7597" t="s">
        <v>90</v>
      </c>
      <c r="Z7597" t="s">
        <v>91</v>
      </c>
    </row>
    <row r="7598" spans="1:26">
      <c r="A7598" s="1">
        <v>44284</v>
      </c>
      <c r="B7598" t="s">
        <v>26456</v>
      </c>
      <c r="C7598" t="s">
        <v>26457</v>
      </c>
      <c r="D7598" t="s">
        <v>26458</v>
      </c>
      <c r="E7598" s="2">
        <v>41785</v>
      </c>
      <c r="F7598" s="2">
        <v>44266</v>
      </c>
      <c r="G7598" s="2">
        <v>44271</v>
      </c>
      <c r="H7598" t="s">
        <v>48</v>
      </c>
      <c r="I7598">
        <v>99.29</v>
      </c>
      <c r="J7598">
        <v>15000</v>
      </c>
      <c r="K7598" t="s">
        <v>149</v>
      </c>
      <c r="L7598" t="s">
        <v>31</v>
      </c>
      <c r="M7598" t="s">
        <v>32</v>
      </c>
      <c r="N7598" t="s">
        <v>59</v>
      </c>
      <c r="O7598" t="s">
        <v>136</v>
      </c>
      <c r="P7598" t="s">
        <v>135</v>
      </c>
      <c r="Q7598">
        <v>52</v>
      </c>
      <c r="R7598" t="s">
        <v>36</v>
      </c>
      <c r="S7598" t="s">
        <v>26459</v>
      </c>
      <c r="T7598" t="s">
        <v>26460</v>
      </c>
      <c r="U7598" t="s">
        <v>103</v>
      </c>
      <c r="V7598" t="s">
        <v>102</v>
      </c>
    </row>
    <row r="7599" spans="1:26">
      <c r="A7599" s="1">
        <v>44284</v>
      </c>
      <c r="B7599" t="s">
        <v>26461</v>
      </c>
      <c r="C7599" t="s">
        <v>26462</v>
      </c>
      <c r="D7599" t="s">
        <v>26463</v>
      </c>
      <c r="E7599" s="2">
        <v>43509</v>
      </c>
      <c r="F7599" s="2">
        <v>44281</v>
      </c>
      <c r="G7599" s="2">
        <v>44281</v>
      </c>
      <c r="H7599" t="s">
        <v>82</v>
      </c>
      <c r="I7599">
        <v>52.88</v>
      </c>
      <c r="J7599">
        <v>1000</v>
      </c>
      <c r="K7599" t="s">
        <v>30</v>
      </c>
      <c r="L7599" t="s">
        <v>49</v>
      </c>
      <c r="M7599" t="s">
        <v>32</v>
      </c>
      <c r="N7599" t="s">
        <v>50</v>
      </c>
      <c r="O7599" t="s">
        <v>136</v>
      </c>
      <c r="P7599" t="s">
        <v>135</v>
      </c>
      <c r="Q7599">
        <v>36</v>
      </c>
      <c r="R7599" t="s">
        <v>36</v>
      </c>
      <c r="S7599" t="s">
        <v>11640</v>
      </c>
      <c r="T7599" t="s">
        <v>11641</v>
      </c>
      <c r="U7599" t="s">
        <v>39</v>
      </c>
      <c r="V7599" t="s">
        <v>40</v>
      </c>
      <c r="W7599" t="s">
        <v>1548</v>
      </c>
      <c r="X7599" t="s">
        <v>1549</v>
      </c>
      <c r="Y7599" t="s">
        <v>132</v>
      </c>
      <c r="Z7599" t="s">
        <v>63</v>
      </c>
    </row>
    <row r="7600" spans="1:26">
      <c r="A7600" s="1">
        <v>44284</v>
      </c>
      <c r="B7600" t="s">
        <v>26464</v>
      </c>
      <c r="C7600" t="s">
        <v>26465</v>
      </c>
      <c r="D7600" t="s">
        <v>26466</v>
      </c>
      <c r="E7600" s="2">
        <v>41625</v>
      </c>
      <c r="F7600" s="2">
        <v>44277</v>
      </c>
      <c r="G7600" s="2">
        <v>44279</v>
      </c>
      <c r="H7600" t="s">
        <v>48</v>
      </c>
      <c r="I7600">
        <v>99.38</v>
      </c>
      <c r="J7600">
        <v>15000</v>
      </c>
      <c r="K7600" t="s">
        <v>30</v>
      </c>
      <c r="L7600" t="s">
        <v>72</v>
      </c>
      <c r="M7600" t="s">
        <v>32</v>
      </c>
      <c r="N7600" t="s">
        <v>136</v>
      </c>
      <c r="O7600" t="s">
        <v>51</v>
      </c>
      <c r="P7600" t="s">
        <v>52</v>
      </c>
      <c r="Q7600">
        <v>58</v>
      </c>
      <c r="R7600" t="s">
        <v>36</v>
      </c>
      <c r="S7600" t="s">
        <v>13223</v>
      </c>
      <c r="T7600" t="s">
        <v>13224</v>
      </c>
      <c r="U7600" t="s">
        <v>117</v>
      </c>
      <c r="V7600" t="s">
        <v>118</v>
      </c>
      <c r="W7600" t="s">
        <v>5660</v>
      </c>
      <c r="X7600" t="s">
        <v>5661</v>
      </c>
      <c r="Y7600" t="s">
        <v>172</v>
      </c>
      <c r="Z7600" t="s">
        <v>50</v>
      </c>
    </row>
    <row r="7601" spans="1:26">
      <c r="A7601" s="1">
        <v>44284</v>
      </c>
      <c r="B7601" t="s">
        <v>26467</v>
      </c>
      <c r="C7601" t="s">
        <v>26468</v>
      </c>
      <c r="D7601" t="s">
        <v>26469</v>
      </c>
      <c r="E7601" s="2">
        <v>40877</v>
      </c>
      <c r="F7601" s="2">
        <v>44282</v>
      </c>
      <c r="G7601" s="2">
        <v>44282</v>
      </c>
      <c r="H7601" t="s">
        <v>48</v>
      </c>
      <c r="I7601">
        <v>127.45</v>
      </c>
      <c r="J7601">
        <v>38000</v>
      </c>
      <c r="K7601" t="s">
        <v>30</v>
      </c>
      <c r="L7601" t="s">
        <v>72</v>
      </c>
      <c r="M7601" t="s">
        <v>32</v>
      </c>
      <c r="N7601" t="s">
        <v>34</v>
      </c>
      <c r="O7601" t="s">
        <v>40</v>
      </c>
      <c r="P7601" t="s">
        <v>39</v>
      </c>
      <c r="Q7601">
        <v>42</v>
      </c>
      <c r="R7601" t="s">
        <v>36</v>
      </c>
      <c r="S7601" t="s">
        <v>4727</v>
      </c>
      <c r="T7601" t="s">
        <v>4728</v>
      </c>
      <c r="U7601" t="s">
        <v>1945</v>
      </c>
      <c r="V7601" t="s">
        <v>63</v>
      </c>
    </row>
    <row r="7602" spans="1:26">
      <c r="A7602" s="1">
        <v>44284</v>
      </c>
      <c r="B7602" t="s">
        <v>26470</v>
      </c>
      <c r="C7602" t="s">
        <v>26471</v>
      </c>
      <c r="D7602" t="s">
        <v>26472</v>
      </c>
      <c r="E7602" s="2">
        <v>41559</v>
      </c>
      <c r="F7602" s="2">
        <v>44279</v>
      </c>
      <c r="G7602" s="2">
        <v>44280</v>
      </c>
      <c r="H7602" t="s">
        <v>29</v>
      </c>
      <c r="I7602">
        <v>122.8</v>
      </c>
      <c r="J7602">
        <v>3000</v>
      </c>
      <c r="K7602" t="s">
        <v>30</v>
      </c>
      <c r="L7602" t="s">
        <v>72</v>
      </c>
      <c r="M7602" t="s">
        <v>32</v>
      </c>
      <c r="N7602" t="s">
        <v>136</v>
      </c>
      <c r="O7602" t="s">
        <v>76</v>
      </c>
      <c r="P7602" t="s">
        <v>452</v>
      </c>
      <c r="Q7602">
        <v>49</v>
      </c>
      <c r="R7602" t="s">
        <v>36</v>
      </c>
      <c r="S7602" t="s">
        <v>1181</v>
      </c>
      <c r="T7602" t="s">
        <v>1182</v>
      </c>
      <c r="U7602" t="s">
        <v>855</v>
      </c>
      <c r="V7602" t="s">
        <v>34</v>
      </c>
      <c r="W7602" t="s">
        <v>1785</v>
      </c>
      <c r="X7602" t="s">
        <v>1786</v>
      </c>
      <c r="Y7602" t="s">
        <v>515</v>
      </c>
      <c r="Z7602" t="s">
        <v>87</v>
      </c>
    </row>
    <row r="7603" spans="1:26">
      <c r="A7603" s="1">
        <v>44284</v>
      </c>
      <c r="B7603" t="s">
        <v>26473</v>
      </c>
      <c r="C7603" t="s">
        <v>26474</v>
      </c>
      <c r="D7603" t="s">
        <v>26475</v>
      </c>
      <c r="E7603" s="2">
        <v>41082</v>
      </c>
      <c r="F7603" s="2">
        <v>44278</v>
      </c>
      <c r="G7603" s="2">
        <v>44280</v>
      </c>
      <c r="H7603" t="s">
        <v>171</v>
      </c>
      <c r="I7603">
        <v>7.93</v>
      </c>
      <c r="J7603">
        <v>500</v>
      </c>
      <c r="K7603" t="s">
        <v>30</v>
      </c>
      <c r="L7603" t="s">
        <v>72</v>
      </c>
      <c r="M7603" t="s">
        <v>32</v>
      </c>
      <c r="N7603" t="s">
        <v>40</v>
      </c>
      <c r="O7603" t="s">
        <v>167</v>
      </c>
      <c r="P7603" t="s">
        <v>1193</v>
      </c>
      <c r="Q7603">
        <v>43</v>
      </c>
      <c r="R7603" t="s">
        <v>237</v>
      </c>
      <c r="S7603" t="s">
        <v>3222</v>
      </c>
      <c r="T7603" t="s">
        <v>3223</v>
      </c>
      <c r="U7603" t="s">
        <v>135</v>
      </c>
      <c r="V7603" t="s">
        <v>136</v>
      </c>
      <c r="W7603" t="s">
        <v>1932</v>
      </c>
      <c r="X7603" t="s">
        <v>1933</v>
      </c>
      <c r="Y7603" t="s">
        <v>1564</v>
      </c>
      <c r="Z7603" t="s">
        <v>167</v>
      </c>
    </row>
    <row r="7604" spans="1:26">
      <c r="A7604" s="1">
        <v>44284</v>
      </c>
      <c r="B7604" t="s">
        <v>26476</v>
      </c>
      <c r="C7604" t="s">
        <v>26477</v>
      </c>
      <c r="D7604" t="s">
        <v>26478</v>
      </c>
      <c r="E7604" s="2">
        <v>42558</v>
      </c>
      <c r="F7604" s="2">
        <v>44283</v>
      </c>
      <c r="G7604" s="2">
        <v>44283</v>
      </c>
      <c r="H7604" t="s">
        <v>95</v>
      </c>
      <c r="I7604">
        <v>78.290000000000006</v>
      </c>
      <c r="J7604">
        <v>58000</v>
      </c>
      <c r="K7604" t="s">
        <v>30</v>
      </c>
      <c r="L7604" t="s">
        <v>31</v>
      </c>
      <c r="M7604" t="s">
        <v>83</v>
      </c>
      <c r="N7604" t="s">
        <v>51</v>
      </c>
      <c r="O7604" t="s">
        <v>33</v>
      </c>
      <c r="P7604" t="s">
        <v>55</v>
      </c>
      <c r="Q7604">
        <v>26</v>
      </c>
      <c r="R7604" t="s">
        <v>36</v>
      </c>
      <c r="S7604" t="s">
        <v>6414</v>
      </c>
      <c r="T7604" t="s">
        <v>6415</v>
      </c>
      <c r="U7604" t="s">
        <v>145</v>
      </c>
      <c r="V7604" t="s">
        <v>63</v>
      </c>
    </row>
    <row r="7605" spans="1:26">
      <c r="A7605" s="1">
        <v>44284</v>
      </c>
      <c r="B7605" t="s">
        <v>26479</v>
      </c>
      <c r="C7605" t="s">
        <v>26480</v>
      </c>
      <c r="D7605" t="s">
        <v>26481</v>
      </c>
      <c r="E7605" s="2">
        <v>42076</v>
      </c>
      <c r="F7605" s="2">
        <v>44274</v>
      </c>
      <c r="G7605" s="2">
        <v>44277</v>
      </c>
      <c r="H7605" t="s">
        <v>95</v>
      </c>
      <c r="I7605">
        <v>98.08</v>
      </c>
      <c r="J7605">
        <v>58000</v>
      </c>
      <c r="K7605" t="s">
        <v>30</v>
      </c>
      <c r="L7605" t="s">
        <v>49</v>
      </c>
      <c r="M7605" t="s">
        <v>124</v>
      </c>
      <c r="N7605" t="s">
        <v>118</v>
      </c>
      <c r="O7605" t="s">
        <v>50</v>
      </c>
      <c r="P7605" t="s">
        <v>172</v>
      </c>
      <c r="Q7605">
        <v>25</v>
      </c>
      <c r="R7605" t="s">
        <v>36</v>
      </c>
      <c r="S7605" t="s">
        <v>12590</v>
      </c>
      <c r="T7605" t="s">
        <v>12591</v>
      </c>
      <c r="U7605" t="s">
        <v>103</v>
      </c>
      <c r="V7605" t="s">
        <v>102</v>
      </c>
      <c r="W7605" t="s">
        <v>902</v>
      </c>
      <c r="X7605" t="s">
        <v>903</v>
      </c>
      <c r="Y7605" t="s">
        <v>904</v>
      </c>
      <c r="Z7605" t="s">
        <v>63</v>
      </c>
    </row>
    <row r="7606" spans="1:26">
      <c r="A7606" s="1">
        <v>44284</v>
      </c>
      <c r="B7606" t="s">
        <v>26482</v>
      </c>
      <c r="C7606" t="s">
        <v>26483</v>
      </c>
      <c r="D7606" t="s">
        <v>26484</v>
      </c>
      <c r="E7606" s="2">
        <v>40627</v>
      </c>
      <c r="F7606" s="2">
        <v>44278</v>
      </c>
      <c r="G7606" s="2">
        <v>44280</v>
      </c>
      <c r="H7606" t="s">
        <v>82</v>
      </c>
      <c r="I7606">
        <v>85.25</v>
      </c>
      <c r="J7606">
        <v>2000</v>
      </c>
      <c r="K7606" t="s">
        <v>30</v>
      </c>
      <c r="L7606" t="s">
        <v>72</v>
      </c>
      <c r="M7606" t="s">
        <v>83</v>
      </c>
      <c r="N7606" t="s">
        <v>34</v>
      </c>
      <c r="O7606" t="s">
        <v>44</v>
      </c>
      <c r="P7606" t="s">
        <v>114</v>
      </c>
      <c r="Q7606">
        <v>41</v>
      </c>
      <c r="R7606" t="s">
        <v>36</v>
      </c>
      <c r="S7606" t="s">
        <v>1208</v>
      </c>
      <c r="T7606" t="s">
        <v>1209</v>
      </c>
      <c r="U7606" t="s">
        <v>172</v>
      </c>
      <c r="V7606" t="s">
        <v>50</v>
      </c>
    </row>
    <row r="7607" spans="1:26">
      <c r="A7607" s="1">
        <v>44284</v>
      </c>
      <c r="B7607" t="s">
        <v>26485</v>
      </c>
      <c r="C7607" t="s">
        <v>26486</v>
      </c>
      <c r="D7607" t="s">
        <v>26487</v>
      </c>
      <c r="E7607" s="2">
        <v>43615</v>
      </c>
      <c r="F7607" s="2">
        <v>44278</v>
      </c>
      <c r="G7607" s="2">
        <v>44280</v>
      </c>
      <c r="H7607" t="s">
        <v>82</v>
      </c>
      <c r="I7607">
        <v>70.89</v>
      </c>
      <c r="J7607">
        <v>3000</v>
      </c>
      <c r="K7607" t="s">
        <v>30</v>
      </c>
      <c r="L7607" t="s">
        <v>49</v>
      </c>
      <c r="M7607" t="s">
        <v>83</v>
      </c>
      <c r="N7607" t="s">
        <v>33</v>
      </c>
      <c r="O7607" t="s">
        <v>34</v>
      </c>
      <c r="P7607" t="s">
        <v>35</v>
      </c>
      <c r="Q7607">
        <v>58</v>
      </c>
      <c r="R7607" t="s">
        <v>36</v>
      </c>
      <c r="S7607" t="s">
        <v>5418</v>
      </c>
      <c r="T7607" t="s">
        <v>5419</v>
      </c>
      <c r="U7607" t="s">
        <v>172</v>
      </c>
      <c r="V7607" t="s">
        <v>50</v>
      </c>
    </row>
    <row r="7608" spans="1:26">
      <c r="A7608" s="1">
        <v>44284</v>
      </c>
      <c r="B7608" t="s">
        <v>26488</v>
      </c>
      <c r="C7608" t="s">
        <v>26489</v>
      </c>
      <c r="D7608" t="s">
        <v>26490</v>
      </c>
      <c r="E7608" s="2">
        <v>41383</v>
      </c>
      <c r="F7608" s="2">
        <v>44268</v>
      </c>
      <c r="G7608" s="2">
        <v>44273</v>
      </c>
      <c r="H7608" t="s">
        <v>95</v>
      </c>
      <c r="I7608">
        <v>81.86</v>
      </c>
      <c r="J7608">
        <v>53000</v>
      </c>
      <c r="K7608" t="s">
        <v>30</v>
      </c>
      <c r="L7608" t="s">
        <v>31</v>
      </c>
      <c r="M7608" t="s">
        <v>124</v>
      </c>
      <c r="N7608" t="s">
        <v>76</v>
      </c>
      <c r="O7608" t="s">
        <v>40</v>
      </c>
      <c r="P7608" t="s">
        <v>39</v>
      </c>
      <c r="Q7608">
        <v>47</v>
      </c>
      <c r="R7608" t="s">
        <v>36</v>
      </c>
      <c r="S7608" t="s">
        <v>3606</v>
      </c>
      <c r="T7608" t="s">
        <v>3607</v>
      </c>
      <c r="U7608" t="s">
        <v>441</v>
      </c>
      <c r="V7608" t="s">
        <v>63</v>
      </c>
      <c r="W7608" t="s">
        <v>5008</v>
      </c>
      <c r="X7608" t="s">
        <v>5009</v>
      </c>
      <c r="Y7608" t="s">
        <v>117</v>
      </c>
      <c r="Z7608" t="s">
        <v>118</v>
      </c>
    </row>
    <row r="7609" spans="1:26">
      <c r="A7609" s="1">
        <v>44284</v>
      </c>
      <c r="B7609" t="s">
        <v>26491</v>
      </c>
      <c r="C7609" t="s">
        <v>26492</v>
      </c>
      <c r="D7609" t="s">
        <v>26493</v>
      </c>
      <c r="E7609" s="2">
        <v>43515</v>
      </c>
      <c r="F7609" s="2">
        <v>44279</v>
      </c>
      <c r="G7609" s="2">
        <v>44280</v>
      </c>
      <c r="H7609" t="s">
        <v>113</v>
      </c>
      <c r="I7609">
        <v>121.48</v>
      </c>
      <c r="J7609">
        <v>5000</v>
      </c>
      <c r="K7609" t="s">
        <v>30</v>
      </c>
      <c r="L7609" t="s">
        <v>72</v>
      </c>
      <c r="M7609" t="s">
        <v>83</v>
      </c>
      <c r="N7609" t="s">
        <v>167</v>
      </c>
      <c r="O7609" t="s">
        <v>51</v>
      </c>
      <c r="P7609" t="s">
        <v>52</v>
      </c>
      <c r="Q7609">
        <v>37</v>
      </c>
      <c r="R7609" t="s">
        <v>36</v>
      </c>
      <c r="S7609" t="s">
        <v>156</v>
      </c>
      <c r="T7609" t="s">
        <v>157</v>
      </c>
      <c r="U7609" t="s">
        <v>158</v>
      </c>
      <c r="V7609" t="s">
        <v>76</v>
      </c>
      <c r="W7609" t="s">
        <v>712</v>
      </c>
      <c r="X7609" t="s">
        <v>713</v>
      </c>
      <c r="Y7609" t="s">
        <v>135</v>
      </c>
      <c r="Z7609" t="s">
        <v>136</v>
      </c>
    </row>
    <row r="7610" spans="1:26">
      <c r="A7610" s="1">
        <v>44284</v>
      </c>
      <c r="B7610" t="s">
        <v>26494</v>
      </c>
      <c r="C7610" t="s">
        <v>26495</v>
      </c>
      <c r="D7610" t="s">
        <v>26496</v>
      </c>
      <c r="E7610" s="2">
        <v>40477</v>
      </c>
      <c r="F7610" s="2">
        <v>44280</v>
      </c>
      <c r="G7610" s="2">
        <v>44281</v>
      </c>
      <c r="H7610" t="s">
        <v>48</v>
      </c>
      <c r="I7610">
        <v>122.96</v>
      </c>
      <c r="J7610">
        <v>30000</v>
      </c>
      <c r="K7610" t="s">
        <v>30</v>
      </c>
      <c r="L7610" t="s">
        <v>49</v>
      </c>
      <c r="M7610" t="s">
        <v>124</v>
      </c>
      <c r="N7610" t="s">
        <v>40</v>
      </c>
      <c r="O7610" t="s">
        <v>87</v>
      </c>
      <c r="P7610" t="s">
        <v>219</v>
      </c>
      <c r="Q7610">
        <v>55</v>
      </c>
      <c r="R7610" t="s">
        <v>36</v>
      </c>
      <c r="S7610" t="s">
        <v>318</v>
      </c>
      <c r="T7610" t="s">
        <v>319</v>
      </c>
      <c r="U7610" t="s">
        <v>114</v>
      </c>
      <c r="V7610" t="s">
        <v>44</v>
      </c>
      <c r="W7610" t="s">
        <v>1580</v>
      </c>
      <c r="X7610" t="s">
        <v>1581</v>
      </c>
      <c r="Y7610" t="s">
        <v>117</v>
      </c>
      <c r="Z7610" t="s">
        <v>118</v>
      </c>
    </row>
    <row r="7611" spans="1:26">
      <c r="A7611" s="1">
        <v>44284</v>
      </c>
      <c r="B7611" t="s">
        <v>26497</v>
      </c>
      <c r="C7611" t="s">
        <v>26498</v>
      </c>
      <c r="D7611" t="s">
        <v>26499</v>
      </c>
      <c r="E7611" s="2">
        <v>40521</v>
      </c>
      <c r="F7611" s="2">
        <v>44274</v>
      </c>
      <c r="G7611" s="2">
        <v>44277</v>
      </c>
      <c r="H7611" t="s">
        <v>48</v>
      </c>
      <c r="I7611">
        <v>125.62</v>
      </c>
      <c r="J7611">
        <v>40000</v>
      </c>
      <c r="K7611" t="s">
        <v>30</v>
      </c>
      <c r="L7611" t="s">
        <v>72</v>
      </c>
      <c r="M7611" t="s">
        <v>32</v>
      </c>
      <c r="N7611" t="s">
        <v>87</v>
      </c>
      <c r="O7611" t="s">
        <v>76</v>
      </c>
      <c r="P7611" t="s">
        <v>367</v>
      </c>
      <c r="Q7611">
        <v>25</v>
      </c>
      <c r="R7611" t="s">
        <v>36</v>
      </c>
      <c r="S7611" t="s">
        <v>6870</v>
      </c>
      <c r="T7611" t="s">
        <v>6871</v>
      </c>
      <c r="U7611" t="s">
        <v>544</v>
      </c>
      <c r="V7611" t="s">
        <v>87</v>
      </c>
      <c r="W7611" t="s">
        <v>4398</v>
      </c>
      <c r="X7611" t="s">
        <v>4399</v>
      </c>
      <c r="Y7611" t="s">
        <v>172</v>
      </c>
      <c r="Z7611" t="s">
        <v>50</v>
      </c>
    </row>
    <row r="7612" spans="1:26">
      <c r="A7612" s="1">
        <v>44284</v>
      </c>
      <c r="B7612" t="s">
        <v>26500</v>
      </c>
      <c r="C7612" t="s">
        <v>26501</v>
      </c>
      <c r="D7612" t="s">
        <v>26502</v>
      </c>
      <c r="E7612" s="2">
        <v>42684</v>
      </c>
      <c r="F7612" s="2">
        <v>44267</v>
      </c>
      <c r="G7612" s="2">
        <v>44272</v>
      </c>
      <c r="H7612" t="s">
        <v>113</v>
      </c>
      <c r="I7612">
        <v>87.28</v>
      </c>
      <c r="J7612">
        <v>1000</v>
      </c>
      <c r="K7612" t="s">
        <v>30</v>
      </c>
      <c r="L7612" t="s">
        <v>72</v>
      </c>
      <c r="M7612" t="s">
        <v>83</v>
      </c>
      <c r="N7612" t="s">
        <v>91</v>
      </c>
      <c r="O7612" t="s">
        <v>91</v>
      </c>
      <c r="P7612" t="s">
        <v>90</v>
      </c>
      <c r="Q7612">
        <v>63</v>
      </c>
      <c r="R7612" t="s">
        <v>36</v>
      </c>
      <c r="S7612" t="s">
        <v>6941</v>
      </c>
      <c r="T7612" t="s">
        <v>6942</v>
      </c>
      <c r="U7612" t="s">
        <v>135</v>
      </c>
      <c r="V7612" t="s">
        <v>136</v>
      </c>
    </row>
    <row r="7613" spans="1:26">
      <c r="A7613" s="1">
        <v>44284</v>
      </c>
      <c r="B7613" t="s">
        <v>26503</v>
      </c>
      <c r="C7613" t="s">
        <v>26504</v>
      </c>
      <c r="D7613" t="s">
        <v>26505</v>
      </c>
      <c r="E7613" s="2">
        <v>42898</v>
      </c>
      <c r="F7613" s="2">
        <v>44269</v>
      </c>
      <c r="G7613" s="2">
        <v>44274</v>
      </c>
      <c r="H7613" t="s">
        <v>171</v>
      </c>
      <c r="I7613">
        <v>11.98</v>
      </c>
      <c r="J7613">
        <v>100</v>
      </c>
      <c r="K7613" t="s">
        <v>30</v>
      </c>
      <c r="L7613" t="s">
        <v>49</v>
      </c>
      <c r="M7613" t="s">
        <v>83</v>
      </c>
      <c r="N7613" t="s">
        <v>40</v>
      </c>
      <c r="O7613" t="s">
        <v>118</v>
      </c>
      <c r="P7613" t="s">
        <v>117</v>
      </c>
      <c r="Q7613">
        <v>57</v>
      </c>
      <c r="R7613" t="s">
        <v>36</v>
      </c>
      <c r="S7613" t="s">
        <v>6351</v>
      </c>
      <c r="T7613" t="s">
        <v>6352</v>
      </c>
      <c r="U7613" t="s">
        <v>39</v>
      </c>
      <c r="V7613" t="s">
        <v>40</v>
      </c>
      <c r="W7613" t="s">
        <v>6066</v>
      </c>
      <c r="X7613" t="s">
        <v>6067</v>
      </c>
      <c r="Y7613" t="s">
        <v>103</v>
      </c>
      <c r="Z7613" t="s">
        <v>102</v>
      </c>
    </row>
    <row r="7614" spans="1:26">
      <c r="A7614" s="1">
        <v>44284</v>
      </c>
      <c r="B7614" t="s">
        <v>26506</v>
      </c>
      <c r="C7614" t="s">
        <v>26507</v>
      </c>
      <c r="D7614" t="s">
        <v>26508</v>
      </c>
      <c r="E7614" s="2">
        <v>41280</v>
      </c>
      <c r="F7614" s="2">
        <v>44271</v>
      </c>
      <c r="G7614" s="2">
        <v>44276</v>
      </c>
      <c r="H7614" t="s">
        <v>171</v>
      </c>
      <c r="I7614">
        <v>11.31</v>
      </c>
      <c r="J7614">
        <v>500</v>
      </c>
      <c r="K7614" t="s">
        <v>30</v>
      </c>
      <c r="L7614" t="s">
        <v>72</v>
      </c>
      <c r="M7614" t="s">
        <v>32</v>
      </c>
      <c r="N7614" t="s">
        <v>40</v>
      </c>
      <c r="O7614" t="s">
        <v>136</v>
      </c>
      <c r="P7614" t="s">
        <v>135</v>
      </c>
      <c r="Q7614">
        <v>40</v>
      </c>
      <c r="R7614" t="s">
        <v>36</v>
      </c>
      <c r="S7614" t="s">
        <v>10748</v>
      </c>
      <c r="T7614" t="s">
        <v>10749</v>
      </c>
      <c r="U7614" t="s">
        <v>135</v>
      </c>
      <c r="V7614" t="s">
        <v>136</v>
      </c>
    </row>
    <row r="7615" spans="1:26">
      <c r="A7615" s="1">
        <v>44284</v>
      </c>
      <c r="B7615" t="s">
        <v>26509</v>
      </c>
      <c r="C7615" t="s">
        <v>26510</v>
      </c>
      <c r="D7615" t="s">
        <v>26511</v>
      </c>
      <c r="E7615" s="2">
        <v>40837</v>
      </c>
      <c r="F7615" s="2">
        <v>44282</v>
      </c>
      <c r="G7615" s="2">
        <v>44282</v>
      </c>
      <c r="H7615" t="s">
        <v>29</v>
      </c>
      <c r="I7615">
        <v>132.44999999999999</v>
      </c>
      <c r="J7615">
        <v>16000</v>
      </c>
      <c r="K7615" t="s">
        <v>30</v>
      </c>
      <c r="L7615" t="s">
        <v>49</v>
      </c>
      <c r="M7615" t="s">
        <v>124</v>
      </c>
      <c r="N7615" t="s">
        <v>50</v>
      </c>
      <c r="O7615" t="s">
        <v>44</v>
      </c>
      <c r="P7615" t="s">
        <v>43</v>
      </c>
      <c r="Q7615">
        <v>37</v>
      </c>
      <c r="R7615" t="s">
        <v>36</v>
      </c>
      <c r="S7615" t="s">
        <v>5963</v>
      </c>
      <c r="T7615" t="s">
        <v>5964</v>
      </c>
      <c r="U7615" t="s">
        <v>5965</v>
      </c>
      <c r="V7615" t="s">
        <v>63</v>
      </c>
      <c r="W7615" t="s">
        <v>6250</v>
      </c>
      <c r="X7615" t="s">
        <v>6251</v>
      </c>
      <c r="Y7615" t="s">
        <v>103</v>
      </c>
      <c r="Z7615" t="s">
        <v>102</v>
      </c>
    </row>
    <row r="7616" spans="1:26">
      <c r="A7616" s="1">
        <v>44285</v>
      </c>
      <c r="B7616" t="s">
        <v>26512</v>
      </c>
      <c r="C7616" t="s">
        <v>26513</v>
      </c>
      <c r="D7616" t="s">
        <v>26514</v>
      </c>
      <c r="E7616" s="2">
        <v>42194</v>
      </c>
      <c r="F7616" s="2">
        <v>44283</v>
      </c>
      <c r="G7616" s="2">
        <v>44283</v>
      </c>
      <c r="H7616" t="s">
        <v>171</v>
      </c>
      <c r="I7616">
        <v>10.199999999999999</v>
      </c>
      <c r="J7616">
        <v>200</v>
      </c>
      <c r="K7616" t="s">
        <v>30</v>
      </c>
      <c r="L7616" t="s">
        <v>49</v>
      </c>
      <c r="M7616" t="s">
        <v>32</v>
      </c>
      <c r="N7616" t="s">
        <v>102</v>
      </c>
      <c r="O7616" t="s">
        <v>118</v>
      </c>
      <c r="P7616" t="s">
        <v>117</v>
      </c>
      <c r="Q7616">
        <v>25</v>
      </c>
      <c r="R7616" t="s">
        <v>36</v>
      </c>
      <c r="S7616" t="s">
        <v>5551</v>
      </c>
      <c r="T7616" t="s">
        <v>5552</v>
      </c>
      <c r="U7616" t="s">
        <v>172</v>
      </c>
      <c r="V7616" t="s">
        <v>50</v>
      </c>
      <c r="W7616" t="s">
        <v>1652</v>
      </c>
      <c r="X7616" t="s">
        <v>1653</v>
      </c>
      <c r="Y7616" t="s">
        <v>172</v>
      </c>
      <c r="Z7616" t="s">
        <v>50</v>
      </c>
    </row>
    <row r="7617" spans="1:26">
      <c r="A7617" s="1">
        <v>44285</v>
      </c>
      <c r="B7617" t="s">
        <v>26515</v>
      </c>
      <c r="C7617" t="s">
        <v>26516</v>
      </c>
      <c r="D7617" t="s">
        <v>26517</v>
      </c>
      <c r="E7617" s="2">
        <v>42072</v>
      </c>
      <c r="F7617" s="2">
        <v>44273</v>
      </c>
      <c r="G7617" s="2">
        <v>44278</v>
      </c>
      <c r="H7617" t="s">
        <v>29</v>
      </c>
      <c r="I7617">
        <v>105.87</v>
      </c>
      <c r="J7617">
        <v>19000</v>
      </c>
      <c r="K7617" t="s">
        <v>30</v>
      </c>
      <c r="L7617" t="s">
        <v>31</v>
      </c>
      <c r="M7617" t="s">
        <v>32</v>
      </c>
      <c r="N7617" t="s">
        <v>167</v>
      </c>
      <c r="O7617" t="s">
        <v>76</v>
      </c>
      <c r="P7617" t="s">
        <v>367</v>
      </c>
      <c r="Q7617">
        <v>44</v>
      </c>
      <c r="R7617" t="s">
        <v>36</v>
      </c>
      <c r="S7617" t="s">
        <v>610</v>
      </c>
      <c r="T7617" t="s">
        <v>611</v>
      </c>
      <c r="U7617" t="s">
        <v>441</v>
      </c>
      <c r="V7617" t="s">
        <v>63</v>
      </c>
      <c r="W7617" t="s">
        <v>3692</v>
      </c>
      <c r="X7617" t="s">
        <v>3693</v>
      </c>
      <c r="Y7617" t="s">
        <v>103</v>
      </c>
      <c r="Z7617" t="s">
        <v>102</v>
      </c>
    </row>
    <row r="7618" spans="1:26">
      <c r="A7618" s="1">
        <v>44285</v>
      </c>
      <c r="B7618" t="s">
        <v>26518</v>
      </c>
      <c r="C7618" t="s">
        <v>26519</v>
      </c>
      <c r="D7618" t="s">
        <v>26520</v>
      </c>
      <c r="E7618" s="2">
        <v>42248</v>
      </c>
      <c r="F7618" s="2">
        <v>44280</v>
      </c>
      <c r="G7618" s="2">
        <v>44281</v>
      </c>
      <c r="H7618" t="s">
        <v>29</v>
      </c>
      <c r="I7618">
        <v>140.81</v>
      </c>
      <c r="J7618">
        <v>20000</v>
      </c>
      <c r="K7618" t="s">
        <v>30</v>
      </c>
      <c r="L7618" t="s">
        <v>72</v>
      </c>
      <c r="M7618" t="s">
        <v>83</v>
      </c>
      <c r="N7618" t="s">
        <v>59</v>
      </c>
      <c r="O7618" t="s">
        <v>44</v>
      </c>
      <c r="P7618" t="s">
        <v>114</v>
      </c>
      <c r="Q7618">
        <v>26</v>
      </c>
      <c r="R7618" t="s">
        <v>36</v>
      </c>
      <c r="S7618" t="s">
        <v>10094</v>
      </c>
      <c r="T7618" t="s">
        <v>10095</v>
      </c>
      <c r="U7618" t="s">
        <v>103</v>
      </c>
      <c r="V7618" t="s">
        <v>102</v>
      </c>
      <c r="W7618" t="s">
        <v>335</v>
      </c>
      <c r="X7618" t="s">
        <v>336</v>
      </c>
      <c r="Y7618" t="s">
        <v>172</v>
      </c>
      <c r="Z7618" t="s">
        <v>50</v>
      </c>
    </row>
    <row r="7619" spans="1:26">
      <c r="A7619" s="1">
        <v>44285</v>
      </c>
      <c r="B7619" t="s">
        <v>26521</v>
      </c>
      <c r="C7619" t="s">
        <v>26522</v>
      </c>
      <c r="D7619" t="s">
        <v>26523</v>
      </c>
      <c r="E7619" s="2">
        <v>43854</v>
      </c>
      <c r="F7619" s="2">
        <v>44278</v>
      </c>
      <c r="G7619" s="2">
        <v>44280</v>
      </c>
      <c r="H7619" t="s">
        <v>48</v>
      </c>
      <c r="I7619">
        <v>152.27000000000001</v>
      </c>
      <c r="J7619">
        <v>27000</v>
      </c>
      <c r="K7619" t="s">
        <v>30</v>
      </c>
      <c r="L7619" t="s">
        <v>31</v>
      </c>
      <c r="M7619" t="s">
        <v>32</v>
      </c>
      <c r="N7619" t="s">
        <v>44</v>
      </c>
      <c r="O7619" t="s">
        <v>167</v>
      </c>
      <c r="Q7619">
        <v>43</v>
      </c>
      <c r="R7619" t="s">
        <v>36</v>
      </c>
      <c r="S7619" t="s">
        <v>26043</v>
      </c>
      <c r="T7619" t="s">
        <v>26044</v>
      </c>
      <c r="U7619" t="s">
        <v>52</v>
      </c>
      <c r="V7619" t="s">
        <v>51</v>
      </c>
      <c r="W7619" t="s">
        <v>788</v>
      </c>
      <c r="X7619" t="s">
        <v>789</v>
      </c>
      <c r="Y7619" t="s">
        <v>39</v>
      </c>
      <c r="Z7619" t="s">
        <v>40</v>
      </c>
    </row>
    <row r="7620" spans="1:26">
      <c r="A7620" s="1">
        <v>44285</v>
      </c>
      <c r="B7620" t="s">
        <v>26524</v>
      </c>
      <c r="C7620" t="s">
        <v>26525</v>
      </c>
      <c r="D7620" t="s">
        <v>26526</v>
      </c>
      <c r="E7620" s="2">
        <v>41040</v>
      </c>
      <c r="F7620" s="2">
        <v>44273</v>
      </c>
      <c r="G7620" s="2">
        <v>44278</v>
      </c>
      <c r="H7620" t="s">
        <v>95</v>
      </c>
      <c r="I7620">
        <v>73.790000000000006</v>
      </c>
      <c r="J7620">
        <v>99000</v>
      </c>
      <c r="K7620" t="s">
        <v>30</v>
      </c>
      <c r="L7620" t="s">
        <v>72</v>
      </c>
      <c r="M7620" t="s">
        <v>32</v>
      </c>
      <c r="N7620" t="s">
        <v>59</v>
      </c>
      <c r="O7620" t="s">
        <v>118</v>
      </c>
      <c r="P7620" t="s">
        <v>117</v>
      </c>
      <c r="Q7620">
        <v>58</v>
      </c>
      <c r="R7620" t="s">
        <v>36</v>
      </c>
      <c r="S7620" t="s">
        <v>5949</v>
      </c>
      <c r="T7620" t="s">
        <v>5950</v>
      </c>
      <c r="U7620" t="s">
        <v>55</v>
      </c>
      <c r="V7620" t="s">
        <v>33</v>
      </c>
      <c r="W7620" t="s">
        <v>2665</v>
      </c>
      <c r="X7620" t="s">
        <v>2666</v>
      </c>
      <c r="Y7620" t="s">
        <v>117</v>
      </c>
      <c r="Z7620" t="s">
        <v>118</v>
      </c>
    </row>
    <row r="7621" spans="1:26">
      <c r="A7621" s="1">
        <v>44285</v>
      </c>
      <c r="B7621" t="s">
        <v>26527</v>
      </c>
      <c r="C7621" t="s">
        <v>26528</v>
      </c>
      <c r="D7621" t="s">
        <v>26529</v>
      </c>
      <c r="E7621" s="2">
        <v>42432</v>
      </c>
      <c r="F7621" s="2">
        <v>44278</v>
      </c>
      <c r="G7621" s="2">
        <v>44280</v>
      </c>
      <c r="H7621" t="s">
        <v>171</v>
      </c>
      <c r="I7621">
        <v>10.16</v>
      </c>
      <c r="J7621">
        <v>600</v>
      </c>
      <c r="K7621" t="s">
        <v>30</v>
      </c>
      <c r="L7621" t="s">
        <v>49</v>
      </c>
      <c r="M7621" t="s">
        <v>124</v>
      </c>
      <c r="N7621" t="s">
        <v>50</v>
      </c>
      <c r="O7621" t="s">
        <v>91</v>
      </c>
      <c r="P7621" t="s">
        <v>90</v>
      </c>
      <c r="Q7621">
        <v>49</v>
      </c>
      <c r="R7621" t="s">
        <v>36</v>
      </c>
      <c r="S7621" t="s">
        <v>4763</v>
      </c>
      <c r="T7621" t="s">
        <v>4764</v>
      </c>
      <c r="U7621" t="s">
        <v>114</v>
      </c>
      <c r="V7621" t="s">
        <v>44</v>
      </c>
      <c r="W7621" t="s">
        <v>3987</v>
      </c>
      <c r="X7621" t="s">
        <v>3988</v>
      </c>
      <c r="Y7621" t="s">
        <v>117</v>
      </c>
      <c r="Z7621" t="s">
        <v>118</v>
      </c>
    </row>
    <row r="7622" spans="1:26">
      <c r="A7622" s="1">
        <v>44285</v>
      </c>
      <c r="B7622" t="s">
        <v>26530</v>
      </c>
      <c r="C7622" t="s">
        <v>26531</v>
      </c>
      <c r="D7622" t="s">
        <v>26532</v>
      </c>
      <c r="E7622" s="2">
        <v>42067</v>
      </c>
      <c r="F7622" s="2">
        <v>44282</v>
      </c>
      <c r="G7622" s="2">
        <v>44282</v>
      </c>
      <c r="H7622" t="s">
        <v>82</v>
      </c>
      <c r="I7622">
        <v>90.32</v>
      </c>
      <c r="J7622">
        <v>3000</v>
      </c>
      <c r="K7622" t="s">
        <v>30</v>
      </c>
      <c r="L7622" t="s">
        <v>31</v>
      </c>
      <c r="M7622" t="s">
        <v>32</v>
      </c>
      <c r="N7622" t="s">
        <v>50</v>
      </c>
      <c r="O7622" t="s">
        <v>40</v>
      </c>
      <c r="P7622" t="s">
        <v>39</v>
      </c>
      <c r="Q7622">
        <v>50</v>
      </c>
      <c r="R7622" t="s">
        <v>36</v>
      </c>
      <c r="S7622" t="s">
        <v>10364</v>
      </c>
      <c r="T7622" t="s">
        <v>10365</v>
      </c>
      <c r="U7622" t="s">
        <v>55</v>
      </c>
      <c r="V7622" t="s">
        <v>33</v>
      </c>
      <c r="W7622" t="s">
        <v>2115</v>
      </c>
      <c r="X7622" t="s">
        <v>2116</v>
      </c>
      <c r="Y7622" t="s">
        <v>58</v>
      </c>
      <c r="Z7622" t="s">
        <v>59</v>
      </c>
    </row>
    <row r="7623" spans="1:26">
      <c r="A7623" s="1">
        <v>44285</v>
      </c>
      <c r="B7623" t="s">
        <v>26533</v>
      </c>
      <c r="C7623" t="s">
        <v>26534</v>
      </c>
      <c r="D7623" t="s">
        <v>26535</v>
      </c>
      <c r="E7623" s="2">
        <v>41039</v>
      </c>
      <c r="F7623" s="2">
        <v>44267</v>
      </c>
      <c r="G7623" s="2">
        <v>44272</v>
      </c>
      <c r="H7623" t="s">
        <v>48</v>
      </c>
      <c r="I7623">
        <v>96.42</v>
      </c>
      <c r="J7623">
        <v>11000</v>
      </c>
      <c r="K7623" t="s">
        <v>30</v>
      </c>
      <c r="L7623" t="s">
        <v>31</v>
      </c>
      <c r="M7623" t="s">
        <v>83</v>
      </c>
      <c r="N7623" t="s">
        <v>76</v>
      </c>
      <c r="O7623" t="s">
        <v>107</v>
      </c>
      <c r="P7623" t="s">
        <v>5173</v>
      </c>
      <c r="Q7623">
        <v>29</v>
      </c>
      <c r="R7623" t="s">
        <v>237</v>
      </c>
      <c r="S7623" t="s">
        <v>6922</v>
      </c>
      <c r="T7623" t="s">
        <v>6923</v>
      </c>
      <c r="U7623" t="s">
        <v>55</v>
      </c>
      <c r="V7623" t="s">
        <v>33</v>
      </c>
    </row>
    <row r="7624" spans="1:26">
      <c r="A7624" s="1">
        <v>44285</v>
      </c>
      <c r="B7624" t="s">
        <v>26536</v>
      </c>
      <c r="C7624" t="s">
        <v>26537</v>
      </c>
      <c r="D7624" t="s">
        <v>26538</v>
      </c>
      <c r="E7624" s="2">
        <v>43748</v>
      </c>
      <c r="F7624" s="2">
        <v>44273</v>
      </c>
      <c r="G7624" s="2">
        <v>44278</v>
      </c>
      <c r="H7624" t="s">
        <v>48</v>
      </c>
      <c r="I7624">
        <v>110.94</v>
      </c>
      <c r="J7624">
        <v>19000</v>
      </c>
      <c r="K7624" t="s">
        <v>30</v>
      </c>
      <c r="L7624" t="s">
        <v>31</v>
      </c>
      <c r="M7624" t="s">
        <v>32</v>
      </c>
      <c r="N7624" t="s">
        <v>107</v>
      </c>
      <c r="O7624" t="s">
        <v>167</v>
      </c>
      <c r="P7624" t="s">
        <v>4355</v>
      </c>
      <c r="Q7624">
        <v>33</v>
      </c>
      <c r="R7624" t="s">
        <v>36</v>
      </c>
      <c r="S7624" t="s">
        <v>11168</v>
      </c>
      <c r="T7624" t="s">
        <v>11169</v>
      </c>
      <c r="U7624" t="s">
        <v>452</v>
      </c>
      <c r="V7624" t="s">
        <v>76</v>
      </c>
      <c r="W7624" t="s">
        <v>1331</v>
      </c>
      <c r="X7624" t="s">
        <v>1332</v>
      </c>
      <c r="Y7624" t="s">
        <v>58</v>
      </c>
      <c r="Z7624" t="s">
        <v>59</v>
      </c>
    </row>
    <row r="7625" spans="1:26">
      <c r="A7625" s="1">
        <v>44285</v>
      </c>
      <c r="B7625" t="s">
        <v>26539</v>
      </c>
      <c r="C7625" t="s">
        <v>26540</v>
      </c>
      <c r="D7625" t="s">
        <v>26541</v>
      </c>
      <c r="E7625" s="2">
        <v>40599</v>
      </c>
      <c r="F7625" s="2">
        <v>44271</v>
      </c>
      <c r="G7625" s="2">
        <v>44276</v>
      </c>
      <c r="H7625" t="s">
        <v>113</v>
      </c>
      <c r="I7625">
        <v>135.18</v>
      </c>
      <c r="J7625">
        <v>8000</v>
      </c>
      <c r="K7625" t="s">
        <v>30</v>
      </c>
      <c r="L7625" t="s">
        <v>72</v>
      </c>
      <c r="M7625" t="s">
        <v>32</v>
      </c>
      <c r="N7625" t="s">
        <v>59</v>
      </c>
      <c r="O7625" t="s">
        <v>87</v>
      </c>
      <c r="P7625" t="s">
        <v>510</v>
      </c>
      <c r="Q7625">
        <v>25</v>
      </c>
      <c r="R7625" t="s">
        <v>36</v>
      </c>
      <c r="S7625" t="s">
        <v>7548</v>
      </c>
      <c r="T7625" t="s">
        <v>7549</v>
      </c>
      <c r="U7625" t="s">
        <v>90</v>
      </c>
      <c r="V7625" t="s">
        <v>91</v>
      </c>
      <c r="W7625" t="s">
        <v>4130</v>
      </c>
      <c r="X7625" t="s">
        <v>4131</v>
      </c>
      <c r="Y7625" t="s">
        <v>2744</v>
      </c>
      <c r="Z7625" t="s">
        <v>44</v>
      </c>
    </row>
    <row r="7626" spans="1:26">
      <c r="A7626" s="1">
        <v>44285</v>
      </c>
      <c r="B7626" t="s">
        <v>26542</v>
      </c>
      <c r="C7626" t="s">
        <v>26543</v>
      </c>
      <c r="D7626" t="s">
        <v>26544</v>
      </c>
      <c r="E7626" s="2">
        <v>42439</v>
      </c>
      <c r="F7626" s="2">
        <v>44270</v>
      </c>
      <c r="G7626" s="2">
        <v>44275</v>
      </c>
      <c r="H7626" t="s">
        <v>82</v>
      </c>
      <c r="I7626">
        <v>82.83</v>
      </c>
      <c r="J7626">
        <v>2000</v>
      </c>
      <c r="K7626" t="s">
        <v>30</v>
      </c>
      <c r="L7626" t="s">
        <v>72</v>
      </c>
      <c r="M7626" t="s">
        <v>83</v>
      </c>
      <c r="N7626" t="s">
        <v>33</v>
      </c>
      <c r="O7626" t="s">
        <v>63</v>
      </c>
      <c r="P7626" t="s">
        <v>5723</v>
      </c>
      <c r="Q7626">
        <v>42</v>
      </c>
      <c r="R7626" t="s">
        <v>36</v>
      </c>
      <c r="S7626" t="s">
        <v>511</v>
      </c>
      <c r="T7626" t="s">
        <v>512</v>
      </c>
      <c r="U7626" t="s">
        <v>52</v>
      </c>
      <c r="V7626" t="s">
        <v>51</v>
      </c>
      <c r="W7626" t="s">
        <v>5933</v>
      </c>
      <c r="X7626" t="s">
        <v>5934</v>
      </c>
      <c r="Y7626" t="s">
        <v>90</v>
      </c>
      <c r="Z7626" t="s">
        <v>91</v>
      </c>
    </row>
    <row r="7627" spans="1:26">
      <c r="A7627" s="1">
        <v>44285</v>
      </c>
      <c r="B7627" t="s">
        <v>26545</v>
      </c>
      <c r="C7627" t="s">
        <v>26546</v>
      </c>
      <c r="D7627" t="s">
        <v>26547</v>
      </c>
      <c r="E7627" s="2">
        <v>43208</v>
      </c>
      <c r="F7627" s="2">
        <v>44283</v>
      </c>
      <c r="G7627" s="2">
        <v>44283</v>
      </c>
      <c r="H7627" t="s">
        <v>82</v>
      </c>
      <c r="I7627">
        <v>59.03</v>
      </c>
      <c r="J7627">
        <v>3000</v>
      </c>
      <c r="K7627" t="s">
        <v>30</v>
      </c>
      <c r="L7627" t="s">
        <v>72</v>
      </c>
      <c r="M7627" t="s">
        <v>32</v>
      </c>
      <c r="N7627" t="s">
        <v>40</v>
      </c>
      <c r="O7627" t="s">
        <v>107</v>
      </c>
      <c r="P7627" t="s">
        <v>889</v>
      </c>
      <c r="Q7627">
        <v>62</v>
      </c>
      <c r="R7627" t="s">
        <v>36</v>
      </c>
      <c r="S7627" t="s">
        <v>2685</v>
      </c>
      <c r="T7627" t="s">
        <v>2686</v>
      </c>
      <c r="U7627" t="s">
        <v>58</v>
      </c>
      <c r="V7627" t="s">
        <v>59</v>
      </c>
      <c r="W7627" t="s">
        <v>697</v>
      </c>
      <c r="X7627" t="s">
        <v>698</v>
      </c>
      <c r="Y7627" t="s">
        <v>103</v>
      </c>
      <c r="Z7627" t="s">
        <v>102</v>
      </c>
    </row>
    <row r="7628" spans="1:26">
      <c r="A7628" s="1">
        <v>44285</v>
      </c>
      <c r="B7628" t="s">
        <v>26548</v>
      </c>
      <c r="C7628" t="s">
        <v>26549</v>
      </c>
      <c r="D7628" t="s">
        <v>26550</v>
      </c>
      <c r="E7628" s="2">
        <v>42652</v>
      </c>
      <c r="F7628" s="2">
        <v>44277</v>
      </c>
      <c r="G7628" s="2">
        <v>44280</v>
      </c>
      <c r="H7628" t="s">
        <v>48</v>
      </c>
      <c r="I7628">
        <v>155.69999999999999</v>
      </c>
      <c r="J7628">
        <v>31000</v>
      </c>
      <c r="K7628" t="s">
        <v>30</v>
      </c>
      <c r="L7628" t="s">
        <v>49</v>
      </c>
      <c r="M7628" t="s">
        <v>32</v>
      </c>
      <c r="N7628" t="s">
        <v>107</v>
      </c>
      <c r="O7628" t="s">
        <v>63</v>
      </c>
      <c r="P7628" t="s">
        <v>145</v>
      </c>
      <c r="Q7628">
        <v>40</v>
      </c>
      <c r="R7628" t="s">
        <v>36</v>
      </c>
      <c r="S7628" t="s">
        <v>4809</v>
      </c>
      <c r="T7628" t="s">
        <v>4810</v>
      </c>
      <c r="U7628" t="s">
        <v>114</v>
      </c>
      <c r="V7628" t="s">
        <v>44</v>
      </c>
      <c r="W7628" t="s">
        <v>2219</v>
      </c>
      <c r="X7628" t="s">
        <v>2220</v>
      </c>
      <c r="Y7628" t="s">
        <v>35</v>
      </c>
      <c r="Z7628" t="s">
        <v>34</v>
      </c>
    </row>
    <row r="7629" spans="1:26">
      <c r="A7629" s="1">
        <v>44285</v>
      </c>
      <c r="B7629" t="s">
        <v>26551</v>
      </c>
      <c r="C7629" t="s">
        <v>26552</v>
      </c>
      <c r="D7629" t="s">
        <v>26553</v>
      </c>
      <c r="E7629" s="2">
        <v>43604</v>
      </c>
      <c r="F7629" s="2">
        <v>44281</v>
      </c>
      <c r="G7629" s="2">
        <v>44282</v>
      </c>
      <c r="H7629" t="s">
        <v>29</v>
      </c>
      <c r="I7629">
        <v>118.8</v>
      </c>
      <c r="J7629">
        <v>4000</v>
      </c>
      <c r="K7629" t="s">
        <v>30</v>
      </c>
      <c r="L7629" t="s">
        <v>31</v>
      </c>
      <c r="M7629" t="s">
        <v>83</v>
      </c>
      <c r="N7629" t="s">
        <v>76</v>
      </c>
      <c r="O7629" t="s">
        <v>118</v>
      </c>
      <c r="P7629" t="s">
        <v>117</v>
      </c>
      <c r="Q7629">
        <v>28</v>
      </c>
      <c r="R7629" t="s">
        <v>36</v>
      </c>
      <c r="S7629" t="s">
        <v>3960</v>
      </c>
      <c r="T7629" t="s">
        <v>3961</v>
      </c>
      <c r="U7629" t="s">
        <v>3962</v>
      </c>
      <c r="V7629" t="s">
        <v>107</v>
      </c>
    </row>
    <row r="7630" spans="1:26">
      <c r="A7630" s="1">
        <v>44285</v>
      </c>
      <c r="B7630" t="s">
        <v>26554</v>
      </c>
      <c r="C7630" t="s">
        <v>26555</v>
      </c>
      <c r="D7630" t="s">
        <v>26556</v>
      </c>
      <c r="E7630" s="2">
        <v>41708</v>
      </c>
      <c r="F7630" s="2">
        <v>44265</v>
      </c>
      <c r="G7630" s="2">
        <v>44270</v>
      </c>
      <c r="H7630" t="s">
        <v>113</v>
      </c>
      <c r="I7630">
        <v>108.2</v>
      </c>
      <c r="J7630">
        <v>7000</v>
      </c>
      <c r="K7630" t="s">
        <v>30</v>
      </c>
      <c r="L7630" t="s">
        <v>72</v>
      </c>
      <c r="M7630" t="s">
        <v>83</v>
      </c>
      <c r="N7630" t="s">
        <v>107</v>
      </c>
      <c r="O7630" t="s">
        <v>118</v>
      </c>
      <c r="P7630" t="s">
        <v>117</v>
      </c>
      <c r="Q7630">
        <v>54</v>
      </c>
      <c r="R7630" t="s">
        <v>36</v>
      </c>
      <c r="S7630" t="s">
        <v>1466</v>
      </c>
      <c r="T7630" t="s">
        <v>1467</v>
      </c>
      <c r="U7630" t="s">
        <v>58</v>
      </c>
      <c r="V7630" t="s">
        <v>59</v>
      </c>
      <c r="W7630" t="s">
        <v>1763</v>
      </c>
      <c r="X7630" t="s">
        <v>1764</v>
      </c>
      <c r="Y7630" t="s">
        <v>117</v>
      </c>
      <c r="Z7630" t="s">
        <v>118</v>
      </c>
    </row>
    <row r="7631" spans="1:26">
      <c r="A7631" s="1">
        <v>44285</v>
      </c>
      <c r="B7631" t="s">
        <v>26557</v>
      </c>
      <c r="C7631" t="s">
        <v>26558</v>
      </c>
      <c r="D7631" t="s">
        <v>26559</v>
      </c>
      <c r="E7631" s="2">
        <v>43809</v>
      </c>
      <c r="F7631" s="2">
        <v>44277</v>
      </c>
      <c r="G7631" s="2">
        <v>44280</v>
      </c>
      <c r="H7631" t="s">
        <v>171</v>
      </c>
      <c r="I7631">
        <v>11.44</v>
      </c>
      <c r="J7631">
        <v>200</v>
      </c>
      <c r="K7631" t="s">
        <v>30</v>
      </c>
      <c r="L7631" t="s">
        <v>72</v>
      </c>
      <c r="M7631" t="s">
        <v>32</v>
      </c>
      <c r="N7631" t="s">
        <v>76</v>
      </c>
      <c r="O7631" t="s">
        <v>63</v>
      </c>
      <c r="P7631" t="s">
        <v>2484</v>
      </c>
      <c r="Q7631">
        <v>29</v>
      </c>
      <c r="R7631" t="s">
        <v>36</v>
      </c>
      <c r="S7631" t="s">
        <v>856</v>
      </c>
      <c r="T7631" t="s">
        <v>857</v>
      </c>
      <c r="U7631" t="s">
        <v>858</v>
      </c>
      <c r="V7631" t="s">
        <v>167</v>
      </c>
    </row>
    <row r="7632" spans="1:26">
      <c r="A7632" s="1">
        <v>44285</v>
      </c>
      <c r="B7632" t="s">
        <v>26560</v>
      </c>
      <c r="C7632" t="s">
        <v>26561</v>
      </c>
      <c r="D7632" t="s">
        <v>26562</v>
      </c>
      <c r="E7632" s="2">
        <v>42963</v>
      </c>
      <c r="F7632" s="2">
        <v>44278</v>
      </c>
      <c r="G7632" s="2">
        <v>44280</v>
      </c>
      <c r="H7632" t="s">
        <v>113</v>
      </c>
      <c r="I7632">
        <v>96.44</v>
      </c>
      <c r="J7632">
        <v>7000</v>
      </c>
      <c r="K7632" t="s">
        <v>30</v>
      </c>
      <c r="L7632" t="s">
        <v>72</v>
      </c>
      <c r="M7632" t="s">
        <v>32</v>
      </c>
      <c r="N7632" t="s">
        <v>102</v>
      </c>
      <c r="O7632" t="s">
        <v>33</v>
      </c>
      <c r="P7632" t="s">
        <v>55</v>
      </c>
      <c r="Q7632">
        <v>60</v>
      </c>
      <c r="R7632" t="s">
        <v>36</v>
      </c>
      <c r="S7632" t="s">
        <v>7295</v>
      </c>
      <c r="T7632" t="s">
        <v>7296</v>
      </c>
      <c r="U7632" t="s">
        <v>58</v>
      </c>
      <c r="V7632" t="s">
        <v>59</v>
      </c>
      <c r="W7632" t="s">
        <v>1722</v>
      </c>
      <c r="X7632" t="s">
        <v>1723</v>
      </c>
      <c r="Y7632" t="s">
        <v>52</v>
      </c>
      <c r="Z7632" t="s">
        <v>51</v>
      </c>
    </row>
    <row r="7633" spans="1:26">
      <c r="A7633" s="1">
        <v>44285</v>
      </c>
      <c r="B7633" t="s">
        <v>26563</v>
      </c>
      <c r="C7633" t="s">
        <v>26564</v>
      </c>
      <c r="D7633" t="s">
        <v>26565</v>
      </c>
      <c r="E7633" s="2">
        <v>43779</v>
      </c>
      <c r="F7633" s="2">
        <v>44280</v>
      </c>
      <c r="G7633" s="2">
        <v>44281</v>
      </c>
      <c r="H7633" t="s">
        <v>29</v>
      </c>
      <c r="I7633">
        <v>101.59</v>
      </c>
      <c r="J7633">
        <v>9000</v>
      </c>
      <c r="K7633" t="s">
        <v>30</v>
      </c>
      <c r="L7633" t="s">
        <v>72</v>
      </c>
      <c r="M7633" t="s">
        <v>32</v>
      </c>
      <c r="N7633" t="s">
        <v>50</v>
      </c>
      <c r="O7633" t="s">
        <v>136</v>
      </c>
      <c r="P7633" t="s">
        <v>135</v>
      </c>
      <c r="Q7633">
        <v>41</v>
      </c>
      <c r="R7633" t="s">
        <v>36</v>
      </c>
      <c r="S7633" t="s">
        <v>1225</v>
      </c>
      <c r="T7633" t="s">
        <v>1226</v>
      </c>
      <c r="U7633" t="s">
        <v>43</v>
      </c>
      <c r="V7633" t="s">
        <v>44</v>
      </c>
      <c r="W7633" t="s">
        <v>8823</v>
      </c>
      <c r="X7633" t="s">
        <v>8824</v>
      </c>
      <c r="Y7633" t="s">
        <v>58</v>
      </c>
      <c r="Z7633" t="s">
        <v>59</v>
      </c>
    </row>
    <row r="7634" spans="1:26">
      <c r="A7634" s="1">
        <v>44285</v>
      </c>
      <c r="B7634" t="s">
        <v>26566</v>
      </c>
      <c r="C7634" t="s">
        <v>26567</v>
      </c>
      <c r="D7634" t="s">
        <v>26568</v>
      </c>
      <c r="E7634" s="2">
        <v>43130</v>
      </c>
      <c r="F7634" s="2">
        <v>44267</v>
      </c>
      <c r="G7634" s="2">
        <v>44272</v>
      </c>
      <c r="H7634" t="s">
        <v>29</v>
      </c>
      <c r="I7634">
        <v>150.32</v>
      </c>
      <c r="J7634">
        <v>4000</v>
      </c>
      <c r="K7634" t="s">
        <v>30</v>
      </c>
      <c r="L7634" t="s">
        <v>72</v>
      </c>
      <c r="M7634" t="s">
        <v>32</v>
      </c>
      <c r="N7634" t="s">
        <v>50</v>
      </c>
      <c r="O7634" t="s">
        <v>34</v>
      </c>
      <c r="P7634" t="s">
        <v>35</v>
      </c>
      <c r="Q7634">
        <v>54</v>
      </c>
      <c r="R7634" t="s">
        <v>36</v>
      </c>
      <c r="S7634" t="s">
        <v>3254</v>
      </c>
      <c r="T7634" t="s">
        <v>3255</v>
      </c>
      <c r="V7634" t="s">
        <v>167</v>
      </c>
      <c r="W7634" t="s">
        <v>183</v>
      </c>
      <c r="X7634" t="s">
        <v>184</v>
      </c>
      <c r="Y7634" t="s">
        <v>117</v>
      </c>
      <c r="Z7634" t="s">
        <v>118</v>
      </c>
    </row>
    <row r="7635" spans="1:26">
      <c r="A7635" s="1">
        <v>44285</v>
      </c>
      <c r="B7635" t="s">
        <v>26569</v>
      </c>
      <c r="C7635" t="s">
        <v>26570</v>
      </c>
      <c r="D7635" t="s">
        <v>26571</v>
      </c>
      <c r="E7635" s="2">
        <v>40738</v>
      </c>
      <c r="F7635" s="2">
        <v>44274</v>
      </c>
      <c r="G7635" s="2">
        <v>44279</v>
      </c>
      <c r="H7635" t="s">
        <v>95</v>
      </c>
      <c r="I7635">
        <v>88.41</v>
      </c>
      <c r="J7635">
        <v>64000</v>
      </c>
      <c r="K7635" t="s">
        <v>30</v>
      </c>
      <c r="L7635" t="s">
        <v>31</v>
      </c>
      <c r="M7635" t="s">
        <v>83</v>
      </c>
      <c r="N7635" t="s">
        <v>33</v>
      </c>
      <c r="O7635" t="s">
        <v>50</v>
      </c>
      <c r="P7635" t="s">
        <v>172</v>
      </c>
      <c r="Q7635">
        <v>59</v>
      </c>
      <c r="R7635" t="s">
        <v>36</v>
      </c>
      <c r="S7635" t="s">
        <v>615</v>
      </c>
      <c r="T7635" t="s">
        <v>616</v>
      </c>
      <c r="U7635" t="s">
        <v>617</v>
      </c>
      <c r="V7635" t="s">
        <v>107</v>
      </c>
      <c r="W7635" t="s">
        <v>474</v>
      </c>
      <c r="X7635" t="s">
        <v>475</v>
      </c>
      <c r="Y7635" t="s">
        <v>52</v>
      </c>
      <c r="Z7635" t="s">
        <v>51</v>
      </c>
    </row>
    <row r="7636" spans="1:26">
      <c r="A7636" s="1">
        <v>44285</v>
      </c>
      <c r="B7636" t="s">
        <v>26572</v>
      </c>
      <c r="C7636" t="s">
        <v>26573</v>
      </c>
      <c r="D7636" t="s">
        <v>26574</v>
      </c>
      <c r="E7636" s="2">
        <v>43761</v>
      </c>
      <c r="F7636" s="2">
        <v>44268</v>
      </c>
      <c r="G7636" s="2">
        <v>44273</v>
      </c>
      <c r="H7636" t="s">
        <v>171</v>
      </c>
      <c r="I7636">
        <v>9.01</v>
      </c>
      <c r="J7636">
        <v>500</v>
      </c>
      <c r="K7636" t="s">
        <v>30</v>
      </c>
      <c r="L7636" t="s">
        <v>31</v>
      </c>
      <c r="M7636" t="s">
        <v>32</v>
      </c>
      <c r="N7636" t="s">
        <v>33</v>
      </c>
      <c r="O7636" t="s">
        <v>91</v>
      </c>
      <c r="P7636" t="s">
        <v>90</v>
      </c>
      <c r="Q7636">
        <v>26</v>
      </c>
      <c r="R7636" t="s">
        <v>36</v>
      </c>
      <c r="S7636" t="s">
        <v>2493</v>
      </c>
      <c r="T7636" t="s">
        <v>2494</v>
      </c>
      <c r="U7636" t="s">
        <v>55</v>
      </c>
      <c r="V7636" t="s">
        <v>33</v>
      </c>
      <c r="W7636" t="s">
        <v>1978</v>
      </c>
      <c r="X7636" t="s">
        <v>1979</v>
      </c>
      <c r="Y7636" t="s">
        <v>216</v>
      </c>
      <c r="Z7636" t="s">
        <v>63</v>
      </c>
    </row>
    <row r="7637" spans="1:26">
      <c r="A7637" s="1">
        <v>44285</v>
      </c>
      <c r="B7637" t="s">
        <v>26575</v>
      </c>
      <c r="C7637" t="s">
        <v>26576</v>
      </c>
      <c r="D7637" t="s">
        <v>26577</v>
      </c>
      <c r="E7637" s="2">
        <v>43122</v>
      </c>
      <c r="F7637" s="2">
        <v>44281</v>
      </c>
      <c r="G7637" s="2">
        <v>44282</v>
      </c>
      <c r="H7637" t="s">
        <v>48</v>
      </c>
      <c r="I7637">
        <v>135.5</v>
      </c>
      <c r="J7637">
        <v>10000</v>
      </c>
      <c r="K7637" t="s">
        <v>30</v>
      </c>
      <c r="L7637" t="s">
        <v>31</v>
      </c>
      <c r="M7637" t="s">
        <v>32</v>
      </c>
      <c r="N7637" t="s">
        <v>59</v>
      </c>
      <c r="O7637" t="s">
        <v>91</v>
      </c>
      <c r="P7637" t="s">
        <v>90</v>
      </c>
      <c r="Q7637">
        <v>41</v>
      </c>
      <c r="R7637" t="s">
        <v>36</v>
      </c>
      <c r="S7637" t="s">
        <v>2105</v>
      </c>
      <c r="T7637" t="s">
        <v>2106</v>
      </c>
      <c r="U7637" t="s">
        <v>2107</v>
      </c>
      <c r="V7637" t="s">
        <v>63</v>
      </c>
      <c r="W7637" t="s">
        <v>2831</v>
      </c>
      <c r="X7637" t="s">
        <v>2832</v>
      </c>
      <c r="Y7637" t="s">
        <v>39</v>
      </c>
      <c r="Z7637" t="s">
        <v>40</v>
      </c>
    </row>
    <row r="7638" spans="1:26">
      <c r="A7638" s="1">
        <v>44285</v>
      </c>
      <c r="B7638" t="s">
        <v>26578</v>
      </c>
      <c r="C7638" t="s">
        <v>26579</v>
      </c>
      <c r="D7638" t="s">
        <v>26580</v>
      </c>
      <c r="E7638" s="2">
        <v>43751</v>
      </c>
      <c r="F7638" s="2">
        <v>44277</v>
      </c>
      <c r="G7638" s="2">
        <v>44280</v>
      </c>
      <c r="H7638" t="s">
        <v>95</v>
      </c>
      <c r="I7638">
        <v>79.900000000000006</v>
      </c>
      <c r="J7638">
        <v>56000</v>
      </c>
      <c r="K7638" t="s">
        <v>30</v>
      </c>
      <c r="L7638" t="s">
        <v>72</v>
      </c>
      <c r="M7638" t="s">
        <v>124</v>
      </c>
      <c r="N7638" t="s">
        <v>118</v>
      </c>
      <c r="O7638" t="s">
        <v>63</v>
      </c>
      <c r="P7638" t="s">
        <v>5723</v>
      </c>
      <c r="Q7638">
        <v>60</v>
      </c>
      <c r="R7638" t="s">
        <v>36</v>
      </c>
      <c r="S7638" t="s">
        <v>26361</v>
      </c>
      <c r="T7638" t="s">
        <v>26362</v>
      </c>
      <c r="U7638" t="s">
        <v>117</v>
      </c>
      <c r="V7638" t="s">
        <v>118</v>
      </c>
      <c r="W7638" t="s">
        <v>4204</v>
      </c>
      <c r="X7638" t="s">
        <v>4205</v>
      </c>
      <c r="Y7638" t="s">
        <v>638</v>
      </c>
      <c r="Z7638" t="s">
        <v>63</v>
      </c>
    </row>
    <row r="7639" spans="1:26">
      <c r="A7639" s="1">
        <v>44285</v>
      </c>
      <c r="B7639" t="s">
        <v>26581</v>
      </c>
      <c r="C7639" t="s">
        <v>26582</v>
      </c>
      <c r="D7639" t="s">
        <v>26583</v>
      </c>
      <c r="E7639" s="2">
        <v>43083</v>
      </c>
      <c r="F7639" s="2">
        <v>44266</v>
      </c>
      <c r="G7639" s="2">
        <v>44271</v>
      </c>
      <c r="H7639" t="s">
        <v>171</v>
      </c>
      <c r="I7639">
        <v>6.75</v>
      </c>
      <c r="J7639">
        <v>200</v>
      </c>
      <c r="K7639" t="s">
        <v>30</v>
      </c>
      <c r="L7639" t="s">
        <v>72</v>
      </c>
      <c r="M7639" t="s">
        <v>83</v>
      </c>
      <c r="N7639" t="s">
        <v>40</v>
      </c>
      <c r="O7639" t="s">
        <v>87</v>
      </c>
      <c r="P7639" t="s">
        <v>86</v>
      </c>
      <c r="Q7639">
        <v>48</v>
      </c>
      <c r="R7639" t="s">
        <v>237</v>
      </c>
      <c r="S7639" t="s">
        <v>13518</v>
      </c>
      <c r="T7639" t="s">
        <v>13519</v>
      </c>
      <c r="U7639" t="s">
        <v>117</v>
      </c>
      <c r="V7639" t="s">
        <v>118</v>
      </c>
      <c r="W7639" t="s">
        <v>3797</v>
      </c>
      <c r="X7639" t="s">
        <v>3798</v>
      </c>
      <c r="Y7639" t="s">
        <v>145</v>
      </c>
      <c r="Z7639" t="s">
        <v>63</v>
      </c>
    </row>
    <row r="7640" spans="1:26">
      <c r="A7640" s="1">
        <v>44286</v>
      </c>
      <c r="B7640" t="s">
        <v>26584</v>
      </c>
      <c r="C7640" t="s">
        <v>26585</v>
      </c>
      <c r="D7640" t="s">
        <v>26586</v>
      </c>
      <c r="E7640" s="2">
        <v>42756</v>
      </c>
      <c r="F7640" s="2">
        <v>44283</v>
      </c>
      <c r="G7640" s="2">
        <v>44283</v>
      </c>
      <c r="H7640" t="s">
        <v>82</v>
      </c>
      <c r="I7640">
        <v>70.900000000000006</v>
      </c>
      <c r="J7640">
        <v>3000</v>
      </c>
      <c r="K7640" t="s">
        <v>30</v>
      </c>
      <c r="L7640" t="s">
        <v>72</v>
      </c>
      <c r="M7640" t="s">
        <v>124</v>
      </c>
      <c r="N7640" t="s">
        <v>167</v>
      </c>
      <c r="O7640" t="s">
        <v>34</v>
      </c>
      <c r="P7640" t="s">
        <v>35</v>
      </c>
      <c r="Q7640">
        <v>34</v>
      </c>
      <c r="R7640" t="s">
        <v>36</v>
      </c>
      <c r="S7640" t="s">
        <v>4966</v>
      </c>
      <c r="T7640" t="s">
        <v>4967</v>
      </c>
      <c r="U7640" t="s">
        <v>43</v>
      </c>
      <c r="V7640" t="s">
        <v>44</v>
      </c>
    </row>
    <row r="7641" spans="1:26">
      <c r="A7641" s="1">
        <v>44286</v>
      </c>
      <c r="B7641" t="s">
        <v>26587</v>
      </c>
      <c r="C7641" t="s">
        <v>26588</v>
      </c>
      <c r="D7641" t="s">
        <v>26589</v>
      </c>
      <c r="E7641" s="2">
        <v>43486</v>
      </c>
      <c r="F7641" s="2">
        <v>44266</v>
      </c>
      <c r="G7641" s="2">
        <v>44271</v>
      </c>
      <c r="H7641" t="s">
        <v>48</v>
      </c>
      <c r="I7641">
        <v>80.05</v>
      </c>
      <c r="J7641">
        <v>23000</v>
      </c>
      <c r="K7641" t="s">
        <v>30</v>
      </c>
      <c r="L7641" t="s">
        <v>72</v>
      </c>
      <c r="M7641" t="s">
        <v>32</v>
      </c>
      <c r="N7641" t="s">
        <v>40</v>
      </c>
      <c r="O7641" t="s">
        <v>107</v>
      </c>
      <c r="P7641" t="s">
        <v>16168</v>
      </c>
      <c r="Q7641">
        <v>41</v>
      </c>
      <c r="R7641" t="s">
        <v>36</v>
      </c>
      <c r="S7641" t="s">
        <v>723</v>
      </c>
      <c r="T7641" t="s">
        <v>724</v>
      </c>
      <c r="U7641" t="s">
        <v>190</v>
      </c>
      <c r="V7641" t="s">
        <v>107</v>
      </c>
    </row>
    <row r="7642" spans="1:26">
      <c r="A7642" s="1">
        <v>44286</v>
      </c>
      <c r="B7642" t="s">
        <v>26590</v>
      </c>
      <c r="C7642" t="s">
        <v>26591</v>
      </c>
      <c r="D7642" t="s">
        <v>26592</v>
      </c>
      <c r="E7642" s="2">
        <v>41487</v>
      </c>
      <c r="F7642" s="2">
        <v>44270</v>
      </c>
      <c r="G7642" s="2">
        <v>44275</v>
      </c>
      <c r="H7642" t="s">
        <v>113</v>
      </c>
      <c r="I7642">
        <v>83.28</v>
      </c>
      <c r="J7642">
        <v>9000</v>
      </c>
      <c r="K7642" t="s">
        <v>30</v>
      </c>
      <c r="L7642" t="s">
        <v>72</v>
      </c>
      <c r="M7642" t="s">
        <v>83</v>
      </c>
      <c r="N7642" t="s">
        <v>63</v>
      </c>
      <c r="O7642" t="s">
        <v>51</v>
      </c>
      <c r="P7642" t="s">
        <v>52</v>
      </c>
      <c r="Q7642">
        <v>57</v>
      </c>
      <c r="R7642" t="s">
        <v>36</v>
      </c>
      <c r="S7642" t="s">
        <v>2394</v>
      </c>
      <c r="T7642" t="s">
        <v>2395</v>
      </c>
      <c r="U7642" t="s">
        <v>35</v>
      </c>
      <c r="V7642" t="s">
        <v>34</v>
      </c>
    </row>
    <row r="7643" spans="1:26">
      <c r="A7643" s="1">
        <v>44286</v>
      </c>
      <c r="B7643" t="s">
        <v>26593</v>
      </c>
      <c r="C7643" t="s">
        <v>26594</v>
      </c>
      <c r="D7643" t="s">
        <v>26595</v>
      </c>
      <c r="E7643" s="2">
        <v>40522</v>
      </c>
      <c r="F7643" s="2">
        <v>44284</v>
      </c>
      <c r="G7643" s="2">
        <v>44284</v>
      </c>
      <c r="H7643" t="s">
        <v>29</v>
      </c>
      <c r="I7643">
        <v>118.17</v>
      </c>
      <c r="J7643">
        <v>6000</v>
      </c>
      <c r="K7643" t="s">
        <v>30</v>
      </c>
      <c r="L7643" t="s">
        <v>31</v>
      </c>
      <c r="M7643" t="s">
        <v>32</v>
      </c>
      <c r="N7643" t="s">
        <v>34</v>
      </c>
      <c r="O7643" t="s">
        <v>50</v>
      </c>
      <c r="P7643" t="s">
        <v>172</v>
      </c>
      <c r="Q7643">
        <v>43</v>
      </c>
      <c r="R7643" t="s">
        <v>36</v>
      </c>
      <c r="S7643" t="s">
        <v>10003</v>
      </c>
      <c r="T7643" t="s">
        <v>10004</v>
      </c>
      <c r="U7643" t="s">
        <v>43</v>
      </c>
      <c r="V7643" t="s">
        <v>44</v>
      </c>
    </row>
    <row r="7644" spans="1:26">
      <c r="A7644" s="1">
        <v>44286</v>
      </c>
      <c r="B7644" t="s">
        <v>26596</v>
      </c>
      <c r="C7644" t="s">
        <v>26597</v>
      </c>
      <c r="D7644" t="s">
        <v>26598</v>
      </c>
      <c r="E7644" s="2">
        <v>43311</v>
      </c>
      <c r="F7644" s="2">
        <v>44278</v>
      </c>
      <c r="G7644" s="2">
        <v>44281</v>
      </c>
      <c r="H7644" t="s">
        <v>48</v>
      </c>
      <c r="I7644">
        <v>140.33000000000001</v>
      </c>
      <c r="J7644">
        <v>39000</v>
      </c>
      <c r="K7644" t="s">
        <v>30</v>
      </c>
      <c r="L7644" t="s">
        <v>31</v>
      </c>
      <c r="M7644" t="s">
        <v>32</v>
      </c>
      <c r="N7644" t="s">
        <v>63</v>
      </c>
      <c r="O7644" t="s">
        <v>102</v>
      </c>
      <c r="P7644" t="s">
        <v>103</v>
      </c>
      <c r="Q7644">
        <v>29</v>
      </c>
      <c r="R7644" t="s">
        <v>36</v>
      </c>
      <c r="S7644" t="s">
        <v>4799</v>
      </c>
      <c r="T7644" t="s">
        <v>4800</v>
      </c>
      <c r="U7644" t="s">
        <v>39</v>
      </c>
      <c r="V7644" t="s">
        <v>40</v>
      </c>
    </row>
    <row r="7645" spans="1:26">
      <c r="A7645" s="1">
        <v>44286</v>
      </c>
      <c r="B7645" t="s">
        <v>26599</v>
      </c>
      <c r="C7645" t="s">
        <v>26600</v>
      </c>
      <c r="D7645" t="s">
        <v>26601</v>
      </c>
      <c r="E7645" s="2">
        <v>40959</v>
      </c>
      <c r="F7645" s="2">
        <v>44276</v>
      </c>
      <c r="G7645" s="2">
        <v>44279</v>
      </c>
      <c r="H7645" t="s">
        <v>95</v>
      </c>
      <c r="I7645">
        <v>54.33</v>
      </c>
      <c r="J7645">
        <v>64000</v>
      </c>
      <c r="K7645" t="s">
        <v>30</v>
      </c>
      <c r="L7645" t="s">
        <v>49</v>
      </c>
      <c r="M7645" t="s">
        <v>83</v>
      </c>
      <c r="N7645" t="s">
        <v>107</v>
      </c>
      <c r="O7645" t="s">
        <v>44</v>
      </c>
      <c r="P7645" t="s">
        <v>43</v>
      </c>
      <c r="Q7645">
        <v>59</v>
      </c>
      <c r="R7645" t="s">
        <v>36</v>
      </c>
      <c r="S7645" t="s">
        <v>13855</v>
      </c>
      <c r="T7645" t="s">
        <v>13856</v>
      </c>
      <c r="U7645" t="s">
        <v>35</v>
      </c>
      <c r="V7645" t="s">
        <v>34</v>
      </c>
    </row>
    <row r="7646" spans="1:26">
      <c r="A7646" s="1">
        <v>44286</v>
      </c>
      <c r="B7646" t="s">
        <v>26602</v>
      </c>
      <c r="C7646" t="s">
        <v>26603</v>
      </c>
      <c r="D7646" t="s">
        <v>26604</v>
      </c>
      <c r="E7646" s="2">
        <v>41895</v>
      </c>
      <c r="F7646" s="2">
        <v>44281</v>
      </c>
      <c r="G7646" s="2">
        <v>44282</v>
      </c>
      <c r="H7646" t="s">
        <v>48</v>
      </c>
      <c r="I7646">
        <v>99.79</v>
      </c>
      <c r="J7646">
        <v>18000</v>
      </c>
      <c r="K7646" t="s">
        <v>30</v>
      </c>
      <c r="L7646" t="s">
        <v>31</v>
      </c>
      <c r="M7646" t="s">
        <v>32</v>
      </c>
      <c r="N7646" t="s">
        <v>107</v>
      </c>
      <c r="O7646" t="s">
        <v>87</v>
      </c>
      <c r="P7646" t="s">
        <v>270</v>
      </c>
      <c r="Q7646">
        <v>43</v>
      </c>
      <c r="R7646" t="s">
        <v>36</v>
      </c>
      <c r="S7646" t="s">
        <v>1595</v>
      </c>
      <c r="T7646" t="s">
        <v>1596</v>
      </c>
      <c r="U7646" t="s">
        <v>117</v>
      </c>
      <c r="V7646" t="s">
        <v>118</v>
      </c>
    </row>
    <row r="7647" spans="1:26">
      <c r="A7647" s="1">
        <v>44286</v>
      </c>
      <c r="B7647" t="s">
        <v>26605</v>
      </c>
      <c r="C7647" t="s">
        <v>26606</v>
      </c>
      <c r="D7647" t="s">
        <v>26607</v>
      </c>
      <c r="E7647" s="2">
        <v>43335</v>
      </c>
      <c r="F7647" s="2">
        <v>44270</v>
      </c>
      <c r="G7647" s="2">
        <v>44275</v>
      </c>
      <c r="H7647" t="s">
        <v>29</v>
      </c>
      <c r="I7647">
        <v>160.66</v>
      </c>
      <c r="J7647">
        <v>18000</v>
      </c>
      <c r="K7647" t="s">
        <v>30</v>
      </c>
      <c r="L7647" t="s">
        <v>72</v>
      </c>
      <c r="M7647" t="s">
        <v>83</v>
      </c>
      <c r="N7647" t="s">
        <v>118</v>
      </c>
      <c r="O7647" t="s">
        <v>167</v>
      </c>
      <c r="P7647" t="s">
        <v>166</v>
      </c>
      <c r="Q7647">
        <v>59</v>
      </c>
      <c r="R7647" t="s">
        <v>36</v>
      </c>
      <c r="S7647" t="s">
        <v>3174</v>
      </c>
      <c r="T7647" t="s">
        <v>3175</v>
      </c>
      <c r="U7647" t="s">
        <v>3176</v>
      </c>
      <c r="V7647" t="s">
        <v>63</v>
      </c>
    </row>
    <row r="7648" spans="1:26">
      <c r="A7648" s="1">
        <v>44286</v>
      </c>
      <c r="B7648" t="s">
        <v>26608</v>
      </c>
      <c r="C7648" t="s">
        <v>26609</v>
      </c>
      <c r="D7648" t="s">
        <v>26610</v>
      </c>
      <c r="E7648" s="2">
        <v>40767</v>
      </c>
      <c r="F7648" s="2">
        <v>44282</v>
      </c>
      <c r="G7648" s="2">
        <v>44283</v>
      </c>
      <c r="H7648" t="s">
        <v>29</v>
      </c>
      <c r="I7648">
        <v>197.74</v>
      </c>
      <c r="J7648">
        <v>17000</v>
      </c>
      <c r="K7648" t="s">
        <v>30</v>
      </c>
      <c r="L7648" t="s">
        <v>72</v>
      </c>
      <c r="M7648" t="s">
        <v>124</v>
      </c>
      <c r="N7648" t="s">
        <v>40</v>
      </c>
      <c r="O7648" t="s">
        <v>167</v>
      </c>
      <c r="P7648" t="s">
        <v>2014</v>
      </c>
      <c r="Q7648">
        <v>62</v>
      </c>
      <c r="R7648" t="s">
        <v>36</v>
      </c>
      <c r="S7648" t="s">
        <v>2493</v>
      </c>
      <c r="T7648" t="s">
        <v>2494</v>
      </c>
      <c r="U7648" t="s">
        <v>55</v>
      </c>
      <c r="V7648" t="s">
        <v>33</v>
      </c>
    </row>
    <row r="7649" spans="1:26">
      <c r="A7649" s="1">
        <v>44286</v>
      </c>
      <c r="B7649" t="s">
        <v>26611</v>
      </c>
      <c r="C7649" t="s">
        <v>26612</v>
      </c>
      <c r="D7649" t="s">
        <v>26613</v>
      </c>
      <c r="E7649" s="2">
        <v>41156</v>
      </c>
      <c r="F7649" s="2">
        <v>44270</v>
      </c>
      <c r="G7649" s="2">
        <v>44275</v>
      </c>
      <c r="H7649" t="s">
        <v>82</v>
      </c>
      <c r="I7649">
        <v>53.99</v>
      </c>
      <c r="J7649">
        <v>1000</v>
      </c>
      <c r="K7649" t="s">
        <v>30</v>
      </c>
      <c r="L7649" t="s">
        <v>49</v>
      </c>
      <c r="M7649" t="s">
        <v>83</v>
      </c>
      <c r="N7649" t="s">
        <v>50</v>
      </c>
      <c r="O7649" t="s">
        <v>76</v>
      </c>
      <c r="P7649" t="s">
        <v>5608</v>
      </c>
      <c r="Q7649">
        <v>48</v>
      </c>
      <c r="R7649" t="s">
        <v>36</v>
      </c>
      <c r="S7649" t="s">
        <v>8104</v>
      </c>
      <c r="T7649" t="s">
        <v>8105</v>
      </c>
      <c r="U7649" t="s">
        <v>172</v>
      </c>
      <c r="V7649" t="s">
        <v>50</v>
      </c>
      <c r="W7649" t="s">
        <v>1893</v>
      </c>
      <c r="X7649" t="s">
        <v>1894</v>
      </c>
      <c r="Y7649" t="s">
        <v>1895</v>
      </c>
      <c r="Z7649" t="s">
        <v>167</v>
      </c>
    </row>
    <row r="7650" spans="1:26">
      <c r="A7650" s="1">
        <v>44286</v>
      </c>
      <c r="B7650" t="s">
        <v>26614</v>
      </c>
      <c r="C7650" t="s">
        <v>26615</v>
      </c>
      <c r="D7650" t="s">
        <v>26616</v>
      </c>
      <c r="E7650" s="2">
        <v>42527</v>
      </c>
      <c r="F7650" s="2">
        <v>44266</v>
      </c>
      <c r="G7650" s="2">
        <v>44271</v>
      </c>
      <c r="H7650" t="s">
        <v>113</v>
      </c>
      <c r="I7650">
        <v>90.03</v>
      </c>
      <c r="J7650">
        <v>2000</v>
      </c>
      <c r="K7650" t="s">
        <v>30</v>
      </c>
      <c r="L7650" t="s">
        <v>72</v>
      </c>
      <c r="M7650" t="s">
        <v>83</v>
      </c>
      <c r="N7650" t="s">
        <v>63</v>
      </c>
      <c r="O7650" t="s">
        <v>59</v>
      </c>
      <c r="P7650" t="s">
        <v>58</v>
      </c>
      <c r="Q7650">
        <v>55</v>
      </c>
      <c r="R7650" t="s">
        <v>36</v>
      </c>
      <c r="S7650" t="s">
        <v>1033</v>
      </c>
      <c r="T7650" t="s">
        <v>1034</v>
      </c>
      <c r="U7650" t="s">
        <v>117</v>
      </c>
      <c r="V7650" t="s">
        <v>118</v>
      </c>
      <c r="W7650" t="s">
        <v>1868</v>
      </c>
      <c r="X7650" t="s">
        <v>1869</v>
      </c>
      <c r="Y7650" t="s">
        <v>1862</v>
      </c>
      <c r="Z7650" t="s">
        <v>167</v>
      </c>
    </row>
    <row r="7651" spans="1:26">
      <c r="A7651" s="1">
        <v>44286</v>
      </c>
      <c r="B7651" t="s">
        <v>26617</v>
      </c>
      <c r="C7651" t="s">
        <v>26618</v>
      </c>
      <c r="D7651" t="s">
        <v>26619</v>
      </c>
      <c r="E7651" s="2">
        <v>42077</v>
      </c>
      <c r="F7651" s="2">
        <v>44268</v>
      </c>
      <c r="G7651" s="2">
        <v>44273</v>
      </c>
      <c r="H7651" t="s">
        <v>82</v>
      </c>
      <c r="I7651">
        <v>65.45</v>
      </c>
      <c r="J7651">
        <v>2000</v>
      </c>
      <c r="K7651" t="s">
        <v>30</v>
      </c>
      <c r="L7651" t="s">
        <v>72</v>
      </c>
      <c r="M7651" t="s">
        <v>83</v>
      </c>
      <c r="N7651" t="s">
        <v>102</v>
      </c>
      <c r="O7651" t="s">
        <v>34</v>
      </c>
      <c r="P7651" t="s">
        <v>861</v>
      </c>
      <c r="Q7651">
        <v>56</v>
      </c>
      <c r="R7651" t="s">
        <v>237</v>
      </c>
      <c r="S7651" t="s">
        <v>7953</v>
      </c>
      <c r="T7651" t="s">
        <v>7954</v>
      </c>
      <c r="U7651" t="s">
        <v>172</v>
      </c>
      <c r="V7651" t="s">
        <v>50</v>
      </c>
      <c r="W7651" t="s">
        <v>893</v>
      </c>
      <c r="X7651" t="s">
        <v>894</v>
      </c>
      <c r="Y7651" t="s">
        <v>895</v>
      </c>
      <c r="Z7651" t="s">
        <v>63</v>
      </c>
    </row>
    <row r="7652" spans="1:26">
      <c r="A7652" s="1">
        <v>44286</v>
      </c>
      <c r="B7652" t="s">
        <v>26620</v>
      </c>
      <c r="C7652" t="s">
        <v>26621</v>
      </c>
      <c r="D7652" t="s">
        <v>26622</v>
      </c>
      <c r="E7652" s="2">
        <v>40587</v>
      </c>
      <c r="F7652" s="2">
        <v>44280</v>
      </c>
      <c r="G7652" s="2">
        <v>44282</v>
      </c>
      <c r="H7652" t="s">
        <v>95</v>
      </c>
      <c r="I7652">
        <v>83.55</v>
      </c>
      <c r="J7652">
        <v>48000</v>
      </c>
      <c r="K7652" t="s">
        <v>30</v>
      </c>
      <c r="L7652" t="s">
        <v>72</v>
      </c>
      <c r="M7652" t="s">
        <v>83</v>
      </c>
      <c r="N7652" t="s">
        <v>44</v>
      </c>
      <c r="O7652" t="s">
        <v>118</v>
      </c>
      <c r="P7652" t="s">
        <v>117</v>
      </c>
      <c r="Q7652">
        <v>63</v>
      </c>
      <c r="R7652" t="s">
        <v>36</v>
      </c>
      <c r="S7652" t="s">
        <v>490</v>
      </c>
      <c r="T7652" t="s">
        <v>491</v>
      </c>
      <c r="U7652" t="s">
        <v>52</v>
      </c>
      <c r="V7652" t="s">
        <v>51</v>
      </c>
      <c r="W7652" t="s">
        <v>2134</v>
      </c>
      <c r="X7652" t="s">
        <v>2135</v>
      </c>
      <c r="Y7652" t="s">
        <v>39</v>
      </c>
      <c r="Z7652" t="s">
        <v>40</v>
      </c>
    </row>
    <row r="7653" spans="1:26">
      <c r="A7653" s="1">
        <v>44286</v>
      </c>
      <c r="B7653" t="s">
        <v>26623</v>
      </c>
      <c r="C7653" t="s">
        <v>26624</v>
      </c>
      <c r="D7653" t="s">
        <v>26625</v>
      </c>
      <c r="E7653" s="2">
        <v>41071</v>
      </c>
      <c r="F7653" s="2">
        <v>44280</v>
      </c>
      <c r="G7653" s="2">
        <v>44282</v>
      </c>
      <c r="H7653" t="s">
        <v>48</v>
      </c>
      <c r="I7653">
        <v>92.04</v>
      </c>
      <c r="J7653">
        <v>16000</v>
      </c>
      <c r="K7653" t="s">
        <v>30</v>
      </c>
      <c r="L7653" t="s">
        <v>49</v>
      </c>
      <c r="M7653" t="s">
        <v>32</v>
      </c>
      <c r="N7653" t="s">
        <v>63</v>
      </c>
      <c r="O7653" t="s">
        <v>59</v>
      </c>
      <c r="P7653" t="s">
        <v>58</v>
      </c>
      <c r="Q7653">
        <v>36</v>
      </c>
      <c r="R7653" t="s">
        <v>36</v>
      </c>
      <c r="S7653" t="s">
        <v>3386</v>
      </c>
      <c r="T7653" t="s">
        <v>3387</v>
      </c>
      <c r="U7653" t="s">
        <v>55</v>
      </c>
      <c r="V7653" t="s">
        <v>33</v>
      </c>
      <c r="W7653" t="s">
        <v>1440</v>
      </c>
      <c r="X7653" t="s">
        <v>1441</v>
      </c>
      <c r="Y7653" t="s">
        <v>103</v>
      </c>
      <c r="Z7653" t="s">
        <v>102</v>
      </c>
    </row>
    <row r="7654" spans="1:26">
      <c r="A7654" s="1">
        <v>44286</v>
      </c>
      <c r="B7654" t="s">
        <v>26626</v>
      </c>
      <c r="C7654" t="s">
        <v>26627</v>
      </c>
      <c r="D7654" t="s">
        <v>26628</v>
      </c>
      <c r="E7654" s="2">
        <v>40392</v>
      </c>
      <c r="F7654" s="2">
        <v>44269</v>
      </c>
      <c r="G7654" s="2">
        <v>44274</v>
      </c>
      <c r="H7654" t="s">
        <v>95</v>
      </c>
      <c r="I7654">
        <v>93.38</v>
      </c>
      <c r="J7654">
        <v>76000</v>
      </c>
      <c r="K7654" t="s">
        <v>30</v>
      </c>
      <c r="L7654" t="s">
        <v>49</v>
      </c>
      <c r="M7654" t="s">
        <v>124</v>
      </c>
      <c r="N7654" t="s">
        <v>50</v>
      </c>
      <c r="O7654" t="s">
        <v>102</v>
      </c>
      <c r="P7654" t="s">
        <v>103</v>
      </c>
      <c r="Q7654">
        <v>64</v>
      </c>
      <c r="R7654" t="s">
        <v>36</v>
      </c>
      <c r="S7654" t="s">
        <v>6516</v>
      </c>
      <c r="T7654" t="s">
        <v>6517</v>
      </c>
      <c r="U7654" t="s">
        <v>534</v>
      </c>
      <c r="V7654" t="s">
        <v>63</v>
      </c>
      <c r="W7654" t="s">
        <v>2528</v>
      </c>
      <c r="X7654" t="s">
        <v>2529</v>
      </c>
      <c r="Y7654" t="s">
        <v>52</v>
      </c>
      <c r="Z7654" t="s">
        <v>51</v>
      </c>
    </row>
    <row r="7655" spans="1:26">
      <c r="A7655" s="1">
        <v>44286</v>
      </c>
      <c r="B7655" t="s">
        <v>26629</v>
      </c>
      <c r="C7655" t="s">
        <v>26630</v>
      </c>
      <c r="D7655" t="s">
        <v>26631</v>
      </c>
      <c r="E7655" s="2">
        <v>41036</v>
      </c>
      <c r="F7655" s="2">
        <v>44285</v>
      </c>
      <c r="G7655" s="2">
        <v>44285</v>
      </c>
      <c r="H7655" t="s">
        <v>82</v>
      </c>
      <c r="I7655">
        <v>57.97</v>
      </c>
      <c r="J7655">
        <v>4000</v>
      </c>
      <c r="K7655" t="s">
        <v>30</v>
      </c>
      <c r="L7655" t="s">
        <v>49</v>
      </c>
      <c r="M7655" t="s">
        <v>32</v>
      </c>
      <c r="N7655" t="s">
        <v>91</v>
      </c>
      <c r="O7655" t="s">
        <v>40</v>
      </c>
      <c r="P7655" t="s">
        <v>1027</v>
      </c>
      <c r="Q7655">
        <v>57</v>
      </c>
      <c r="R7655" t="s">
        <v>36</v>
      </c>
      <c r="S7655" t="s">
        <v>4264</v>
      </c>
      <c r="T7655" t="s">
        <v>4265</v>
      </c>
      <c r="U7655" t="s">
        <v>39</v>
      </c>
      <c r="V7655" t="s">
        <v>40</v>
      </c>
      <c r="W7655" t="s">
        <v>2771</v>
      </c>
      <c r="X7655" t="s">
        <v>2772</v>
      </c>
      <c r="Y7655" t="s">
        <v>219</v>
      </c>
      <c r="Z7655" t="s">
        <v>87</v>
      </c>
    </row>
    <row r="7656" spans="1:26">
      <c r="A7656" s="1">
        <v>44286</v>
      </c>
      <c r="B7656" t="s">
        <v>26632</v>
      </c>
      <c r="C7656" t="s">
        <v>26633</v>
      </c>
      <c r="D7656" t="s">
        <v>26634</v>
      </c>
      <c r="E7656" s="2">
        <v>41383</v>
      </c>
      <c r="F7656" s="2">
        <v>44275</v>
      </c>
      <c r="G7656" s="2">
        <v>44280</v>
      </c>
      <c r="H7656" t="s">
        <v>48</v>
      </c>
      <c r="I7656">
        <v>112.37</v>
      </c>
      <c r="J7656">
        <v>27000</v>
      </c>
      <c r="K7656" t="s">
        <v>30</v>
      </c>
      <c r="L7656" t="s">
        <v>72</v>
      </c>
      <c r="M7656" t="s">
        <v>32</v>
      </c>
      <c r="N7656" t="s">
        <v>34</v>
      </c>
      <c r="O7656" t="s">
        <v>63</v>
      </c>
      <c r="P7656" t="s">
        <v>145</v>
      </c>
      <c r="Q7656">
        <v>61</v>
      </c>
      <c r="R7656" t="s">
        <v>36</v>
      </c>
      <c r="S7656" t="s">
        <v>1500</v>
      </c>
      <c r="T7656" t="s">
        <v>1501</v>
      </c>
      <c r="U7656" t="s">
        <v>52</v>
      </c>
      <c r="V7656" t="s">
        <v>51</v>
      </c>
      <c r="W7656" t="s">
        <v>3763</v>
      </c>
      <c r="X7656" t="s">
        <v>3764</v>
      </c>
      <c r="Y7656" t="s">
        <v>103</v>
      </c>
      <c r="Z7656" t="s">
        <v>102</v>
      </c>
    </row>
    <row r="7657" spans="1:26">
      <c r="A7657" s="1">
        <v>44286</v>
      </c>
      <c r="B7657" t="s">
        <v>26635</v>
      </c>
      <c r="C7657" t="s">
        <v>26636</v>
      </c>
      <c r="D7657" t="s">
        <v>26637</v>
      </c>
      <c r="E7657" s="2">
        <v>43370</v>
      </c>
      <c r="F7657" s="2">
        <v>44272</v>
      </c>
      <c r="G7657" s="2">
        <v>44277</v>
      </c>
      <c r="H7657" t="s">
        <v>48</v>
      </c>
      <c r="I7657">
        <v>118.88</v>
      </c>
      <c r="J7657">
        <v>16000</v>
      </c>
      <c r="K7657" t="s">
        <v>149</v>
      </c>
      <c r="L7657" t="s">
        <v>72</v>
      </c>
      <c r="M7657" t="s">
        <v>83</v>
      </c>
      <c r="N7657" t="s">
        <v>136</v>
      </c>
      <c r="O7657" t="s">
        <v>34</v>
      </c>
      <c r="P7657" t="s">
        <v>855</v>
      </c>
      <c r="Q7657">
        <v>55</v>
      </c>
      <c r="R7657" t="s">
        <v>36</v>
      </c>
      <c r="S7657" t="s">
        <v>2032</v>
      </c>
      <c r="T7657" t="s">
        <v>2033</v>
      </c>
      <c r="U7657" t="s">
        <v>55</v>
      </c>
      <c r="V7657" t="s">
        <v>33</v>
      </c>
    </row>
    <row r="7658" spans="1:26">
      <c r="A7658" s="1">
        <v>44286</v>
      </c>
      <c r="B7658" t="s">
        <v>26638</v>
      </c>
      <c r="C7658" t="s">
        <v>26639</v>
      </c>
      <c r="D7658" t="s">
        <v>26640</v>
      </c>
      <c r="E7658" s="2">
        <v>41929</v>
      </c>
      <c r="F7658" s="2">
        <v>44266</v>
      </c>
      <c r="G7658" s="2">
        <v>44271</v>
      </c>
      <c r="H7658" t="s">
        <v>82</v>
      </c>
      <c r="I7658">
        <v>89.93</v>
      </c>
      <c r="J7658">
        <v>5000</v>
      </c>
      <c r="K7658" t="s">
        <v>149</v>
      </c>
      <c r="L7658" t="s">
        <v>49</v>
      </c>
      <c r="M7658" t="s">
        <v>83</v>
      </c>
      <c r="N7658" t="s">
        <v>102</v>
      </c>
      <c r="O7658" t="s">
        <v>76</v>
      </c>
      <c r="P7658" t="s">
        <v>452</v>
      </c>
      <c r="Q7658">
        <v>59</v>
      </c>
      <c r="R7658" t="s">
        <v>36</v>
      </c>
      <c r="S7658" t="s">
        <v>279</v>
      </c>
      <c r="T7658" t="s">
        <v>280</v>
      </c>
      <c r="U7658" t="s">
        <v>35</v>
      </c>
      <c r="V7658" t="s">
        <v>34</v>
      </c>
    </row>
    <row r="7659" spans="1:26">
      <c r="A7659" s="1">
        <v>44286</v>
      </c>
      <c r="B7659" t="s">
        <v>26641</v>
      </c>
      <c r="C7659" t="s">
        <v>26642</v>
      </c>
      <c r="D7659" t="s">
        <v>26643</v>
      </c>
      <c r="E7659" s="2">
        <v>43171</v>
      </c>
      <c r="F7659" s="2">
        <v>44279</v>
      </c>
      <c r="G7659" s="2">
        <v>44281</v>
      </c>
      <c r="H7659" t="s">
        <v>113</v>
      </c>
      <c r="I7659">
        <v>130.32</v>
      </c>
      <c r="J7659">
        <v>7000</v>
      </c>
      <c r="K7659" t="s">
        <v>30</v>
      </c>
      <c r="L7659" t="s">
        <v>72</v>
      </c>
      <c r="M7659" t="s">
        <v>83</v>
      </c>
      <c r="N7659" t="s">
        <v>51</v>
      </c>
      <c r="O7659" t="s">
        <v>34</v>
      </c>
      <c r="P7659" t="s">
        <v>35</v>
      </c>
      <c r="Q7659">
        <v>29</v>
      </c>
      <c r="R7659" t="s">
        <v>36</v>
      </c>
      <c r="S7659" t="s">
        <v>1337</v>
      </c>
      <c r="T7659" t="s">
        <v>1338</v>
      </c>
      <c r="U7659" t="s">
        <v>103</v>
      </c>
      <c r="V7659" t="s">
        <v>102</v>
      </c>
    </row>
    <row r="7660" spans="1:26">
      <c r="A7660" s="1">
        <v>44286</v>
      </c>
      <c r="B7660" t="s">
        <v>26644</v>
      </c>
      <c r="C7660" t="s">
        <v>26645</v>
      </c>
      <c r="D7660" t="s">
        <v>26646</v>
      </c>
      <c r="E7660" s="2">
        <v>41841</v>
      </c>
      <c r="F7660" s="2">
        <v>44277</v>
      </c>
      <c r="G7660" s="2">
        <v>44280</v>
      </c>
      <c r="H7660" t="s">
        <v>29</v>
      </c>
      <c r="I7660">
        <v>102.29</v>
      </c>
      <c r="J7660">
        <v>15000</v>
      </c>
      <c r="K7660" t="s">
        <v>30</v>
      </c>
      <c r="L7660" t="s">
        <v>49</v>
      </c>
      <c r="M7660" t="s">
        <v>83</v>
      </c>
      <c r="N7660" t="s">
        <v>44</v>
      </c>
      <c r="O7660" t="s">
        <v>63</v>
      </c>
      <c r="P7660" t="s">
        <v>98</v>
      </c>
      <c r="Q7660">
        <v>36</v>
      </c>
      <c r="R7660" t="s">
        <v>36</v>
      </c>
      <c r="S7660" t="s">
        <v>6054</v>
      </c>
      <c r="T7660" t="s">
        <v>6055</v>
      </c>
      <c r="U7660" t="s">
        <v>534</v>
      </c>
      <c r="V7660" t="s">
        <v>63</v>
      </c>
      <c r="W7660" t="s">
        <v>1304</v>
      </c>
      <c r="X7660" t="s">
        <v>1305</v>
      </c>
      <c r="Y7660" t="s">
        <v>90</v>
      </c>
      <c r="Z7660" t="s">
        <v>91</v>
      </c>
    </row>
    <row r="7661" spans="1:26">
      <c r="A7661" s="1">
        <v>44286</v>
      </c>
      <c r="B7661" t="s">
        <v>26647</v>
      </c>
      <c r="C7661" t="s">
        <v>26648</v>
      </c>
      <c r="D7661" t="s">
        <v>26649</v>
      </c>
      <c r="E7661" s="2">
        <v>41111</v>
      </c>
      <c r="F7661" s="2">
        <v>44266</v>
      </c>
      <c r="G7661" s="2">
        <v>44271</v>
      </c>
      <c r="H7661" t="s">
        <v>82</v>
      </c>
      <c r="I7661">
        <v>84.07</v>
      </c>
      <c r="J7661">
        <v>5000</v>
      </c>
      <c r="K7661" t="s">
        <v>30</v>
      </c>
      <c r="L7661" t="s">
        <v>49</v>
      </c>
      <c r="M7661" t="s">
        <v>83</v>
      </c>
      <c r="N7661" t="s">
        <v>34</v>
      </c>
      <c r="O7661" t="s">
        <v>118</v>
      </c>
      <c r="P7661" t="s">
        <v>117</v>
      </c>
      <c r="Q7661">
        <v>42</v>
      </c>
      <c r="R7661" t="s">
        <v>36</v>
      </c>
      <c r="S7661" t="s">
        <v>432</v>
      </c>
      <c r="T7661" t="s">
        <v>433</v>
      </c>
      <c r="U7661" t="s">
        <v>58</v>
      </c>
      <c r="V7661" t="s">
        <v>59</v>
      </c>
      <c r="W7661" t="s">
        <v>2108</v>
      </c>
      <c r="X7661" t="s">
        <v>2109</v>
      </c>
      <c r="Y7661" t="s">
        <v>219</v>
      </c>
      <c r="Z7661" t="s">
        <v>87</v>
      </c>
    </row>
    <row r="7662" spans="1:26">
      <c r="A7662" s="1">
        <v>44286</v>
      </c>
      <c r="B7662" t="s">
        <v>26650</v>
      </c>
      <c r="C7662" t="s">
        <v>26651</v>
      </c>
      <c r="D7662" t="s">
        <v>26652</v>
      </c>
      <c r="E7662" s="2">
        <v>41849</v>
      </c>
      <c r="F7662" s="2">
        <v>44282</v>
      </c>
      <c r="G7662" s="2">
        <v>44283</v>
      </c>
      <c r="H7662" t="s">
        <v>113</v>
      </c>
      <c r="I7662">
        <v>120.87</v>
      </c>
      <c r="J7662">
        <v>3000</v>
      </c>
      <c r="K7662" t="s">
        <v>30</v>
      </c>
      <c r="L7662" t="s">
        <v>31</v>
      </c>
      <c r="M7662" t="s">
        <v>83</v>
      </c>
      <c r="N7662" t="s">
        <v>102</v>
      </c>
      <c r="O7662" t="s">
        <v>59</v>
      </c>
      <c r="P7662" t="s">
        <v>58</v>
      </c>
      <c r="Q7662">
        <v>34</v>
      </c>
      <c r="R7662" t="s">
        <v>36</v>
      </c>
      <c r="S7662" t="s">
        <v>13999</v>
      </c>
      <c r="T7662" t="s">
        <v>14000</v>
      </c>
      <c r="U7662" t="s">
        <v>86</v>
      </c>
      <c r="V7662" t="s">
        <v>87</v>
      </c>
    </row>
    <row r="7663" spans="1:26">
      <c r="A7663" s="1">
        <v>44286</v>
      </c>
      <c r="B7663" t="s">
        <v>26653</v>
      </c>
      <c r="C7663" t="s">
        <v>26654</v>
      </c>
      <c r="D7663" t="s">
        <v>26655</v>
      </c>
      <c r="E7663" s="2">
        <v>42873</v>
      </c>
      <c r="F7663" s="2">
        <v>44266</v>
      </c>
      <c r="G7663" s="2">
        <v>44271</v>
      </c>
      <c r="H7663" t="s">
        <v>171</v>
      </c>
      <c r="I7663">
        <v>6.35</v>
      </c>
      <c r="J7663">
        <v>200</v>
      </c>
      <c r="K7663" t="s">
        <v>30</v>
      </c>
      <c r="L7663" t="s">
        <v>72</v>
      </c>
      <c r="M7663" t="s">
        <v>83</v>
      </c>
      <c r="N7663" t="s">
        <v>91</v>
      </c>
      <c r="O7663" t="s">
        <v>50</v>
      </c>
      <c r="P7663" t="s">
        <v>225</v>
      </c>
      <c r="Q7663">
        <v>53</v>
      </c>
      <c r="R7663" t="s">
        <v>36</v>
      </c>
      <c r="S7663" t="s">
        <v>6117</v>
      </c>
      <c r="T7663" t="s">
        <v>6118</v>
      </c>
      <c r="U7663" t="s">
        <v>4814</v>
      </c>
      <c r="V7663" t="s">
        <v>63</v>
      </c>
      <c r="W7663" t="s">
        <v>5890</v>
      </c>
      <c r="X7663" t="s">
        <v>5891</v>
      </c>
      <c r="Y7663" t="s">
        <v>103</v>
      </c>
      <c r="Z7663" t="s">
        <v>102</v>
      </c>
    </row>
    <row r="7664" spans="1:26">
      <c r="A7664" s="1">
        <v>44286</v>
      </c>
      <c r="B7664" t="s">
        <v>26656</v>
      </c>
      <c r="C7664" t="s">
        <v>26657</v>
      </c>
      <c r="D7664" t="s">
        <v>26658</v>
      </c>
      <c r="E7664" s="2">
        <v>42383</v>
      </c>
      <c r="F7664" s="2">
        <v>44282</v>
      </c>
      <c r="G7664" s="2">
        <v>44283</v>
      </c>
      <c r="H7664" t="s">
        <v>82</v>
      </c>
      <c r="I7664">
        <v>69.14</v>
      </c>
      <c r="J7664">
        <v>5000</v>
      </c>
      <c r="K7664" t="s">
        <v>149</v>
      </c>
      <c r="L7664" t="s">
        <v>31</v>
      </c>
      <c r="M7664" t="s">
        <v>32</v>
      </c>
      <c r="N7664" t="s">
        <v>50</v>
      </c>
      <c r="O7664" t="s">
        <v>118</v>
      </c>
      <c r="P7664" t="s">
        <v>117</v>
      </c>
      <c r="Q7664">
        <v>55</v>
      </c>
      <c r="R7664" t="s">
        <v>36</v>
      </c>
      <c r="S7664" t="s">
        <v>10948</v>
      </c>
      <c r="T7664" t="s">
        <v>10949</v>
      </c>
      <c r="U7664" t="s">
        <v>90</v>
      </c>
      <c r="V7664" t="s">
        <v>91</v>
      </c>
      <c r="W7664" t="s">
        <v>7618</v>
      </c>
      <c r="X7664" t="s">
        <v>7619</v>
      </c>
      <c r="Y7664" t="s">
        <v>2681</v>
      </c>
      <c r="Z7664" t="s">
        <v>167</v>
      </c>
    </row>
    <row r="7665" spans="1:26">
      <c r="A7665" s="1">
        <v>44287</v>
      </c>
      <c r="B7665" t="s">
        <v>26659</v>
      </c>
      <c r="C7665" t="s">
        <v>26660</v>
      </c>
      <c r="D7665" t="s">
        <v>26661</v>
      </c>
      <c r="E7665" s="2">
        <v>43654</v>
      </c>
      <c r="F7665" s="2">
        <v>44277</v>
      </c>
      <c r="G7665" s="2">
        <v>44280</v>
      </c>
      <c r="H7665" t="s">
        <v>95</v>
      </c>
      <c r="I7665">
        <v>84.17</v>
      </c>
      <c r="J7665">
        <v>76000</v>
      </c>
      <c r="K7665" t="s">
        <v>149</v>
      </c>
      <c r="L7665" t="s">
        <v>49</v>
      </c>
      <c r="M7665" t="s">
        <v>83</v>
      </c>
      <c r="N7665" t="s">
        <v>40</v>
      </c>
      <c r="O7665" t="s">
        <v>76</v>
      </c>
      <c r="P7665" t="s">
        <v>367</v>
      </c>
      <c r="Q7665">
        <v>26</v>
      </c>
      <c r="R7665" t="s">
        <v>237</v>
      </c>
      <c r="S7665" t="s">
        <v>9846</v>
      </c>
      <c r="T7665" t="s">
        <v>9847</v>
      </c>
      <c r="U7665" t="s">
        <v>43</v>
      </c>
      <c r="V7665" t="s">
        <v>44</v>
      </c>
    </row>
    <row r="7666" spans="1:26">
      <c r="A7666" s="1">
        <v>44287</v>
      </c>
      <c r="B7666" t="s">
        <v>26662</v>
      </c>
      <c r="C7666" t="s">
        <v>26663</v>
      </c>
      <c r="D7666" t="s">
        <v>26664</v>
      </c>
      <c r="E7666" s="2">
        <v>41872</v>
      </c>
      <c r="F7666" s="2">
        <v>44270</v>
      </c>
      <c r="G7666" s="2">
        <v>44275</v>
      </c>
      <c r="H7666" t="s">
        <v>113</v>
      </c>
      <c r="I7666">
        <v>108.36</v>
      </c>
      <c r="J7666">
        <v>2000</v>
      </c>
      <c r="K7666" t="s">
        <v>30</v>
      </c>
      <c r="L7666" t="s">
        <v>49</v>
      </c>
      <c r="M7666" t="s">
        <v>83</v>
      </c>
      <c r="N7666" t="s">
        <v>51</v>
      </c>
      <c r="O7666" t="s">
        <v>91</v>
      </c>
      <c r="P7666" t="s">
        <v>90</v>
      </c>
      <c r="Q7666">
        <v>25</v>
      </c>
      <c r="R7666" t="s">
        <v>36</v>
      </c>
      <c r="S7666" t="s">
        <v>3222</v>
      </c>
      <c r="T7666" t="s">
        <v>3223</v>
      </c>
      <c r="U7666" t="s">
        <v>135</v>
      </c>
      <c r="V7666" t="s">
        <v>136</v>
      </c>
      <c r="W7666" t="s">
        <v>5645</v>
      </c>
      <c r="X7666" t="s">
        <v>5646</v>
      </c>
      <c r="Y7666" t="s">
        <v>52</v>
      </c>
      <c r="Z7666" t="s">
        <v>51</v>
      </c>
    </row>
    <row r="7667" spans="1:26">
      <c r="A7667" s="1">
        <v>44287</v>
      </c>
      <c r="B7667" t="s">
        <v>26665</v>
      </c>
      <c r="C7667" t="s">
        <v>26666</v>
      </c>
      <c r="D7667" t="s">
        <v>26667</v>
      </c>
      <c r="E7667" s="2">
        <v>42071</v>
      </c>
      <c r="F7667" s="2">
        <v>44285</v>
      </c>
      <c r="G7667" s="2">
        <v>44285</v>
      </c>
      <c r="H7667" t="s">
        <v>113</v>
      </c>
      <c r="I7667">
        <v>74.52</v>
      </c>
      <c r="J7667">
        <v>7000</v>
      </c>
      <c r="K7667" t="s">
        <v>30</v>
      </c>
      <c r="L7667" t="s">
        <v>31</v>
      </c>
      <c r="M7667" t="s">
        <v>83</v>
      </c>
      <c r="N7667" t="s">
        <v>59</v>
      </c>
      <c r="O7667" t="s">
        <v>167</v>
      </c>
      <c r="P7667" t="s">
        <v>1702</v>
      </c>
      <c r="Q7667">
        <v>29</v>
      </c>
      <c r="R7667" t="s">
        <v>36</v>
      </c>
      <c r="S7667" t="s">
        <v>299</v>
      </c>
      <c r="T7667" t="s">
        <v>300</v>
      </c>
      <c r="U7667" t="s">
        <v>172</v>
      </c>
      <c r="V7667" t="s">
        <v>50</v>
      </c>
      <c r="W7667" t="s">
        <v>1159</v>
      </c>
      <c r="X7667" t="s">
        <v>1160</v>
      </c>
      <c r="Y7667" t="s">
        <v>39</v>
      </c>
      <c r="Z7667" t="s">
        <v>40</v>
      </c>
    </row>
    <row r="7668" spans="1:26">
      <c r="A7668" s="1">
        <v>44287</v>
      </c>
      <c r="B7668" t="s">
        <v>26668</v>
      </c>
      <c r="C7668" t="s">
        <v>26669</v>
      </c>
      <c r="D7668" t="s">
        <v>26670</v>
      </c>
      <c r="E7668" s="2">
        <v>42073</v>
      </c>
      <c r="F7668" s="2">
        <v>44284</v>
      </c>
      <c r="G7668" s="2">
        <v>44284</v>
      </c>
      <c r="H7668" t="s">
        <v>82</v>
      </c>
      <c r="I7668">
        <v>67.09</v>
      </c>
      <c r="J7668">
        <v>2000</v>
      </c>
      <c r="K7668" t="s">
        <v>30</v>
      </c>
      <c r="L7668" t="s">
        <v>72</v>
      </c>
      <c r="M7668" t="s">
        <v>124</v>
      </c>
      <c r="N7668" t="s">
        <v>63</v>
      </c>
      <c r="O7668" t="s">
        <v>59</v>
      </c>
      <c r="P7668" t="s">
        <v>58</v>
      </c>
      <c r="Q7668">
        <v>43</v>
      </c>
      <c r="R7668" t="s">
        <v>36</v>
      </c>
      <c r="S7668" t="s">
        <v>567</v>
      </c>
      <c r="T7668" t="s">
        <v>568</v>
      </c>
      <c r="U7668" t="s">
        <v>39</v>
      </c>
      <c r="V7668" t="s">
        <v>40</v>
      </c>
      <c r="W7668" t="s">
        <v>427</v>
      </c>
      <c r="X7668" t="s">
        <v>428</v>
      </c>
      <c r="Y7668" t="s">
        <v>58</v>
      </c>
      <c r="Z7668" t="s">
        <v>59</v>
      </c>
    </row>
    <row r="7669" spans="1:26">
      <c r="A7669" s="1">
        <v>44287</v>
      </c>
      <c r="B7669" t="s">
        <v>26671</v>
      </c>
      <c r="C7669" t="s">
        <v>26672</v>
      </c>
      <c r="D7669" t="s">
        <v>26673</v>
      </c>
      <c r="E7669" s="2">
        <v>41385</v>
      </c>
      <c r="F7669" s="2">
        <v>44286</v>
      </c>
      <c r="G7669" s="2">
        <v>44286</v>
      </c>
      <c r="H7669" t="s">
        <v>171</v>
      </c>
      <c r="I7669">
        <v>9.86</v>
      </c>
      <c r="J7669">
        <v>600</v>
      </c>
      <c r="K7669" t="s">
        <v>30</v>
      </c>
      <c r="L7669" t="s">
        <v>72</v>
      </c>
      <c r="M7669" t="s">
        <v>124</v>
      </c>
      <c r="N7669" t="s">
        <v>118</v>
      </c>
      <c r="O7669" t="s">
        <v>91</v>
      </c>
      <c r="P7669" t="s">
        <v>90</v>
      </c>
      <c r="Q7669">
        <v>37</v>
      </c>
      <c r="R7669" t="s">
        <v>36</v>
      </c>
      <c r="S7669" t="s">
        <v>3254</v>
      </c>
      <c r="T7669" t="s">
        <v>3255</v>
      </c>
      <c r="V7669" t="s">
        <v>167</v>
      </c>
    </row>
    <row r="7670" spans="1:26">
      <c r="A7670" s="1">
        <v>44287</v>
      </c>
      <c r="B7670" t="s">
        <v>26674</v>
      </c>
      <c r="C7670" t="s">
        <v>26675</v>
      </c>
      <c r="D7670" t="s">
        <v>26676</v>
      </c>
      <c r="E7670" s="2">
        <v>40723</v>
      </c>
      <c r="F7670" s="2">
        <v>44277</v>
      </c>
      <c r="G7670" s="2">
        <v>44280</v>
      </c>
      <c r="H7670" t="s">
        <v>113</v>
      </c>
      <c r="I7670">
        <v>94.36</v>
      </c>
      <c r="J7670">
        <v>7000</v>
      </c>
      <c r="K7670" t="s">
        <v>30</v>
      </c>
      <c r="L7670" t="s">
        <v>31</v>
      </c>
      <c r="M7670" t="s">
        <v>32</v>
      </c>
      <c r="N7670" t="s">
        <v>107</v>
      </c>
      <c r="O7670" t="s">
        <v>40</v>
      </c>
      <c r="P7670" t="s">
        <v>39</v>
      </c>
      <c r="Q7670">
        <v>46</v>
      </c>
      <c r="R7670" t="s">
        <v>36</v>
      </c>
      <c r="S7670" t="s">
        <v>1834</v>
      </c>
      <c r="T7670" t="s">
        <v>1835</v>
      </c>
      <c r="U7670" t="s">
        <v>90</v>
      </c>
      <c r="V7670" t="s">
        <v>91</v>
      </c>
      <c r="W7670" t="s">
        <v>5216</v>
      </c>
      <c r="X7670" t="s">
        <v>5217</v>
      </c>
      <c r="Y7670" t="s">
        <v>117</v>
      </c>
      <c r="Z7670" t="s">
        <v>118</v>
      </c>
    </row>
    <row r="7671" spans="1:26">
      <c r="A7671" s="1">
        <v>44287</v>
      </c>
      <c r="B7671" t="s">
        <v>26677</v>
      </c>
      <c r="C7671" t="s">
        <v>26678</v>
      </c>
      <c r="D7671" t="s">
        <v>26679</v>
      </c>
      <c r="E7671" s="2">
        <v>42833</v>
      </c>
      <c r="F7671" s="2">
        <v>44281</v>
      </c>
      <c r="G7671" s="2">
        <v>44283</v>
      </c>
      <c r="H7671" t="s">
        <v>95</v>
      </c>
      <c r="I7671">
        <v>93.78</v>
      </c>
      <c r="J7671">
        <v>35000</v>
      </c>
      <c r="K7671" t="s">
        <v>30</v>
      </c>
      <c r="L7671" t="s">
        <v>31</v>
      </c>
      <c r="M7671" t="s">
        <v>124</v>
      </c>
      <c r="N7671" t="s">
        <v>102</v>
      </c>
      <c r="O7671" t="s">
        <v>167</v>
      </c>
      <c r="P7671" t="s">
        <v>1702</v>
      </c>
      <c r="Q7671">
        <v>25</v>
      </c>
      <c r="R7671" t="s">
        <v>36</v>
      </c>
      <c r="S7671" t="s">
        <v>2937</v>
      </c>
      <c r="T7671" t="s">
        <v>2938</v>
      </c>
      <c r="U7671" t="s">
        <v>90</v>
      </c>
      <c r="V7671" t="s">
        <v>91</v>
      </c>
      <c r="W7671" t="s">
        <v>933</v>
      </c>
      <c r="X7671" t="s">
        <v>934</v>
      </c>
      <c r="Y7671" t="s">
        <v>103</v>
      </c>
      <c r="Z7671" t="s">
        <v>102</v>
      </c>
    </row>
    <row r="7672" spans="1:26">
      <c r="A7672" s="1">
        <v>44287</v>
      </c>
      <c r="B7672" t="s">
        <v>26680</v>
      </c>
      <c r="C7672" t="s">
        <v>26681</v>
      </c>
      <c r="D7672" t="s">
        <v>26682</v>
      </c>
      <c r="E7672" s="2">
        <v>40788</v>
      </c>
      <c r="F7672" s="2">
        <v>44281</v>
      </c>
      <c r="G7672" s="2">
        <v>44283</v>
      </c>
      <c r="H7672" t="s">
        <v>82</v>
      </c>
      <c r="I7672">
        <v>65.25</v>
      </c>
      <c r="J7672">
        <v>1000</v>
      </c>
      <c r="K7672" t="s">
        <v>30</v>
      </c>
      <c r="L7672" t="s">
        <v>72</v>
      </c>
      <c r="M7672" t="s">
        <v>83</v>
      </c>
      <c r="N7672" t="s">
        <v>136</v>
      </c>
      <c r="O7672" t="s">
        <v>102</v>
      </c>
      <c r="P7672" t="s">
        <v>103</v>
      </c>
      <c r="Q7672">
        <v>54</v>
      </c>
      <c r="R7672" t="s">
        <v>36</v>
      </c>
      <c r="S7672" t="s">
        <v>1365</v>
      </c>
      <c r="T7672" t="s">
        <v>1366</v>
      </c>
      <c r="U7672" t="s">
        <v>145</v>
      </c>
      <c r="V7672" t="s">
        <v>63</v>
      </c>
    </row>
    <row r="7673" spans="1:26">
      <c r="A7673" s="1">
        <v>44287</v>
      </c>
      <c r="B7673" t="s">
        <v>26683</v>
      </c>
      <c r="C7673" t="s">
        <v>26684</v>
      </c>
      <c r="D7673" t="s">
        <v>26685</v>
      </c>
      <c r="E7673" s="2">
        <v>41131</v>
      </c>
      <c r="F7673" s="2">
        <v>44277</v>
      </c>
      <c r="G7673" s="2">
        <v>44280</v>
      </c>
      <c r="H7673" t="s">
        <v>48</v>
      </c>
      <c r="I7673">
        <v>153.16</v>
      </c>
      <c r="J7673">
        <v>35000</v>
      </c>
      <c r="K7673" t="s">
        <v>30</v>
      </c>
      <c r="L7673" t="s">
        <v>49</v>
      </c>
      <c r="M7673" t="s">
        <v>32</v>
      </c>
      <c r="N7673" t="s">
        <v>44</v>
      </c>
      <c r="O7673" t="s">
        <v>136</v>
      </c>
      <c r="P7673" t="s">
        <v>135</v>
      </c>
      <c r="Q7673">
        <v>63</v>
      </c>
      <c r="R7673" t="s">
        <v>36</v>
      </c>
      <c r="S7673" t="s">
        <v>3061</v>
      </c>
      <c r="T7673" t="s">
        <v>3062</v>
      </c>
      <c r="U7673" t="s">
        <v>135</v>
      </c>
      <c r="V7673" t="s">
        <v>136</v>
      </c>
    </row>
    <row r="7674" spans="1:26">
      <c r="A7674" s="1">
        <v>44287</v>
      </c>
      <c r="B7674" t="s">
        <v>26686</v>
      </c>
      <c r="C7674" t="s">
        <v>26687</v>
      </c>
      <c r="D7674" t="s">
        <v>26688</v>
      </c>
      <c r="E7674" s="2">
        <v>42578</v>
      </c>
      <c r="F7674" s="2">
        <v>44281</v>
      </c>
      <c r="G7674" s="2">
        <v>44283</v>
      </c>
      <c r="H7674" t="s">
        <v>29</v>
      </c>
      <c r="I7674">
        <v>104.62</v>
      </c>
      <c r="J7674">
        <v>3000</v>
      </c>
      <c r="K7674" t="s">
        <v>30</v>
      </c>
      <c r="L7674" t="s">
        <v>72</v>
      </c>
      <c r="M7674" t="s">
        <v>83</v>
      </c>
      <c r="N7674" t="s">
        <v>59</v>
      </c>
      <c r="O7674" t="s">
        <v>167</v>
      </c>
      <c r="P7674" t="s">
        <v>20102</v>
      </c>
      <c r="Q7674">
        <v>60</v>
      </c>
      <c r="R7674" t="s">
        <v>36</v>
      </c>
      <c r="S7674" t="s">
        <v>21936</v>
      </c>
      <c r="T7674" t="s">
        <v>21937</v>
      </c>
      <c r="U7674" t="s">
        <v>90</v>
      </c>
      <c r="V7674" t="s">
        <v>91</v>
      </c>
      <c r="W7674" t="s">
        <v>7240</v>
      </c>
      <c r="X7674" t="s">
        <v>7241</v>
      </c>
      <c r="Y7674" t="s">
        <v>35</v>
      </c>
      <c r="Z7674" t="s">
        <v>34</v>
      </c>
    </row>
    <row r="7675" spans="1:26">
      <c r="A7675" s="1">
        <v>44287</v>
      </c>
      <c r="B7675" t="s">
        <v>26689</v>
      </c>
      <c r="C7675" t="s">
        <v>26690</v>
      </c>
      <c r="D7675" t="s">
        <v>26691</v>
      </c>
      <c r="E7675" s="2">
        <v>43628</v>
      </c>
      <c r="F7675" s="2">
        <v>44283</v>
      </c>
      <c r="G7675" s="2">
        <v>44284</v>
      </c>
      <c r="H7675" t="s">
        <v>29</v>
      </c>
      <c r="I7675">
        <v>119.51</v>
      </c>
      <c r="J7675">
        <v>14000</v>
      </c>
      <c r="K7675" t="s">
        <v>149</v>
      </c>
      <c r="L7675" t="s">
        <v>72</v>
      </c>
      <c r="M7675" t="s">
        <v>124</v>
      </c>
      <c r="N7675" t="s">
        <v>50</v>
      </c>
      <c r="O7675" t="s">
        <v>136</v>
      </c>
      <c r="P7675" t="s">
        <v>135</v>
      </c>
      <c r="Q7675">
        <v>43</v>
      </c>
      <c r="R7675" t="s">
        <v>36</v>
      </c>
      <c r="S7675" t="s">
        <v>13123</v>
      </c>
      <c r="T7675" t="s">
        <v>13124</v>
      </c>
      <c r="U7675" t="s">
        <v>90</v>
      </c>
      <c r="V7675" t="s">
        <v>91</v>
      </c>
      <c r="W7675" t="s">
        <v>2034</v>
      </c>
      <c r="X7675" t="s">
        <v>2035</v>
      </c>
      <c r="Y7675" t="s">
        <v>52</v>
      </c>
      <c r="Z7675" t="s">
        <v>51</v>
      </c>
    </row>
    <row r="7676" spans="1:26">
      <c r="A7676" s="1">
        <v>44287</v>
      </c>
      <c r="B7676" t="s">
        <v>26692</v>
      </c>
      <c r="C7676" t="s">
        <v>26693</v>
      </c>
      <c r="D7676" t="s">
        <v>26694</v>
      </c>
      <c r="E7676" s="2">
        <v>41630</v>
      </c>
      <c r="F7676" s="2">
        <v>44285</v>
      </c>
      <c r="G7676" s="2">
        <v>44285</v>
      </c>
      <c r="H7676" t="s">
        <v>95</v>
      </c>
      <c r="I7676">
        <v>70.52</v>
      </c>
      <c r="J7676">
        <v>76000</v>
      </c>
      <c r="K7676" t="s">
        <v>30</v>
      </c>
      <c r="L7676" t="s">
        <v>72</v>
      </c>
      <c r="M7676" t="s">
        <v>83</v>
      </c>
      <c r="N7676" t="s">
        <v>76</v>
      </c>
      <c r="O7676" t="s">
        <v>76</v>
      </c>
      <c r="P7676" t="s">
        <v>367</v>
      </c>
      <c r="Q7676">
        <v>36</v>
      </c>
      <c r="R7676" t="s">
        <v>36</v>
      </c>
      <c r="S7676" t="s">
        <v>3268</v>
      </c>
      <c r="T7676" t="s">
        <v>3269</v>
      </c>
      <c r="U7676" t="s">
        <v>55</v>
      </c>
      <c r="V7676" t="s">
        <v>33</v>
      </c>
      <c r="W7676" t="s">
        <v>1004</v>
      </c>
      <c r="X7676" t="s">
        <v>1005</v>
      </c>
      <c r="Y7676" t="s">
        <v>58</v>
      </c>
      <c r="Z7676" t="s">
        <v>59</v>
      </c>
    </row>
    <row r="7677" spans="1:26">
      <c r="A7677" s="1">
        <v>44287</v>
      </c>
      <c r="B7677" t="s">
        <v>26695</v>
      </c>
      <c r="C7677" t="s">
        <v>26696</v>
      </c>
      <c r="D7677" t="s">
        <v>26697</v>
      </c>
      <c r="E7677" s="2">
        <v>43018</v>
      </c>
      <c r="F7677" s="2">
        <v>44278</v>
      </c>
      <c r="G7677" s="2">
        <v>44281</v>
      </c>
      <c r="H7677" t="s">
        <v>95</v>
      </c>
      <c r="I7677">
        <v>95.52</v>
      </c>
      <c r="J7677">
        <v>91000</v>
      </c>
      <c r="K7677" t="s">
        <v>30</v>
      </c>
      <c r="L7677" t="s">
        <v>49</v>
      </c>
      <c r="M7677" t="s">
        <v>83</v>
      </c>
      <c r="N7677" t="s">
        <v>34</v>
      </c>
      <c r="O7677" t="s">
        <v>34</v>
      </c>
      <c r="P7677" t="s">
        <v>855</v>
      </c>
      <c r="Q7677">
        <v>27</v>
      </c>
      <c r="R7677" t="s">
        <v>36</v>
      </c>
      <c r="S7677" t="s">
        <v>10928</v>
      </c>
      <c r="T7677" t="s">
        <v>10929</v>
      </c>
      <c r="U7677" t="s">
        <v>39</v>
      </c>
      <c r="V7677" t="s">
        <v>40</v>
      </c>
      <c r="W7677" t="s">
        <v>2034</v>
      </c>
      <c r="X7677" t="s">
        <v>2035</v>
      </c>
      <c r="Y7677" t="s">
        <v>52</v>
      </c>
      <c r="Z7677" t="s">
        <v>51</v>
      </c>
    </row>
    <row r="7678" spans="1:26">
      <c r="A7678" s="1">
        <v>44287</v>
      </c>
      <c r="B7678" t="s">
        <v>26698</v>
      </c>
      <c r="C7678" t="s">
        <v>26699</v>
      </c>
      <c r="D7678" t="s">
        <v>26700</v>
      </c>
      <c r="E7678" s="2">
        <v>40660</v>
      </c>
      <c r="F7678" s="2">
        <v>44274</v>
      </c>
      <c r="G7678" s="2">
        <v>44279</v>
      </c>
      <c r="H7678" t="s">
        <v>113</v>
      </c>
      <c r="I7678">
        <v>96.91</v>
      </c>
      <c r="J7678">
        <v>9000</v>
      </c>
      <c r="K7678" t="s">
        <v>30</v>
      </c>
      <c r="L7678" t="s">
        <v>49</v>
      </c>
      <c r="M7678" t="s">
        <v>32</v>
      </c>
      <c r="N7678" t="s">
        <v>76</v>
      </c>
      <c r="O7678" t="s">
        <v>51</v>
      </c>
      <c r="P7678" t="s">
        <v>52</v>
      </c>
      <c r="Q7678">
        <v>63</v>
      </c>
      <c r="R7678" t="s">
        <v>36</v>
      </c>
      <c r="S7678" t="s">
        <v>5735</v>
      </c>
      <c r="T7678" t="s">
        <v>5736</v>
      </c>
      <c r="U7678" t="s">
        <v>117</v>
      </c>
      <c r="V7678" t="s">
        <v>118</v>
      </c>
      <c r="W7678" t="s">
        <v>1993</v>
      </c>
      <c r="X7678" t="s">
        <v>1994</v>
      </c>
      <c r="Y7678" t="s">
        <v>117</v>
      </c>
      <c r="Z7678" t="s">
        <v>118</v>
      </c>
    </row>
    <row r="7679" spans="1:26">
      <c r="A7679" s="1">
        <v>44287</v>
      </c>
      <c r="B7679" t="s">
        <v>26701</v>
      </c>
      <c r="C7679" t="s">
        <v>26702</v>
      </c>
      <c r="D7679" t="s">
        <v>26703</v>
      </c>
      <c r="E7679" s="2">
        <v>40871</v>
      </c>
      <c r="F7679" s="2">
        <v>44281</v>
      </c>
      <c r="G7679" s="2">
        <v>44283</v>
      </c>
      <c r="H7679" t="s">
        <v>95</v>
      </c>
      <c r="I7679">
        <v>71.989999999999995</v>
      </c>
      <c r="J7679">
        <v>49000</v>
      </c>
      <c r="K7679" t="s">
        <v>30</v>
      </c>
      <c r="L7679" t="s">
        <v>31</v>
      </c>
      <c r="M7679" t="s">
        <v>83</v>
      </c>
      <c r="N7679" t="s">
        <v>40</v>
      </c>
      <c r="O7679" t="s">
        <v>91</v>
      </c>
      <c r="P7679" t="s">
        <v>90</v>
      </c>
      <c r="Q7679">
        <v>32</v>
      </c>
      <c r="R7679" t="s">
        <v>36</v>
      </c>
      <c r="S7679" t="s">
        <v>1455</v>
      </c>
      <c r="T7679" t="s">
        <v>1456</v>
      </c>
      <c r="U7679" t="s">
        <v>367</v>
      </c>
      <c r="V7679" t="s">
        <v>76</v>
      </c>
    </row>
    <row r="7680" spans="1:26">
      <c r="A7680" s="1">
        <v>44287</v>
      </c>
      <c r="B7680" t="s">
        <v>26704</v>
      </c>
      <c r="C7680" t="s">
        <v>26705</v>
      </c>
      <c r="D7680" t="s">
        <v>26706</v>
      </c>
      <c r="E7680" s="2">
        <v>40856</v>
      </c>
      <c r="F7680" s="2">
        <v>44271</v>
      </c>
      <c r="G7680" s="2">
        <v>44276</v>
      </c>
      <c r="H7680" t="s">
        <v>48</v>
      </c>
      <c r="I7680">
        <v>98.75</v>
      </c>
      <c r="J7680">
        <v>37000</v>
      </c>
      <c r="K7680" t="s">
        <v>30</v>
      </c>
      <c r="L7680" t="s">
        <v>31</v>
      </c>
      <c r="M7680" t="s">
        <v>32</v>
      </c>
      <c r="N7680" t="s">
        <v>59</v>
      </c>
      <c r="O7680" t="s">
        <v>87</v>
      </c>
      <c r="P7680" t="s">
        <v>3162</v>
      </c>
      <c r="Q7680">
        <v>34</v>
      </c>
      <c r="R7680" t="s">
        <v>36</v>
      </c>
      <c r="S7680" t="s">
        <v>4645</v>
      </c>
      <c r="T7680" t="s">
        <v>4646</v>
      </c>
      <c r="U7680" t="s">
        <v>103</v>
      </c>
      <c r="V7680" t="s">
        <v>102</v>
      </c>
      <c r="W7680" t="s">
        <v>2193</v>
      </c>
      <c r="X7680" t="s">
        <v>2194</v>
      </c>
      <c r="Y7680" t="s">
        <v>544</v>
      </c>
      <c r="Z7680" t="s">
        <v>87</v>
      </c>
    </row>
    <row r="7681" spans="1:26">
      <c r="A7681" s="1">
        <v>44287</v>
      </c>
      <c r="B7681" t="s">
        <v>26707</v>
      </c>
      <c r="C7681" t="s">
        <v>26708</v>
      </c>
      <c r="D7681" t="s">
        <v>26709</v>
      </c>
      <c r="E7681" s="2">
        <v>40377</v>
      </c>
      <c r="F7681" s="2">
        <v>44278</v>
      </c>
      <c r="G7681" s="2">
        <v>44281</v>
      </c>
      <c r="H7681" t="s">
        <v>95</v>
      </c>
      <c r="I7681">
        <v>81.44</v>
      </c>
      <c r="J7681">
        <v>100000</v>
      </c>
      <c r="K7681" t="s">
        <v>30</v>
      </c>
      <c r="L7681" t="s">
        <v>72</v>
      </c>
      <c r="M7681" t="s">
        <v>83</v>
      </c>
      <c r="N7681" t="s">
        <v>40</v>
      </c>
      <c r="O7681" t="s">
        <v>51</v>
      </c>
      <c r="P7681" t="s">
        <v>52</v>
      </c>
      <c r="Q7681">
        <v>53</v>
      </c>
      <c r="R7681" t="s">
        <v>36</v>
      </c>
      <c r="S7681" t="s">
        <v>3230</v>
      </c>
      <c r="T7681" t="s">
        <v>3231</v>
      </c>
      <c r="U7681" t="s">
        <v>583</v>
      </c>
      <c r="V7681" t="s">
        <v>33</v>
      </c>
      <c r="W7681" t="s">
        <v>108</v>
      </c>
      <c r="X7681" t="s">
        <v>109</v>
      </c>
      <c r="Y7681" t="s">
        <v>39</v>
      </c>
      <c r="Z7681" t="s">
        <v>40</v>
      </c>
    </row>
    <row r="7682" spans="1:26">
      <c r="A7682" s="1">
        <v>44287</v>
      </c>
      <c r="B7682" t="s">
        <v>26710</v>
      </c>
      <c r="C7682" t="s">
        <v>26711</v>
      </c>
      <c r="D7682" t="s">
        <v>26712</v>
      </c>
      <c r="E7682" s="2">
        <v>40942</v>
      </c>
      <c r="F7682" s="2">
        <v>44280</v>
      </c>
      <c r="G7682" s="2">
        <v>44282</v>
      </c>
      <c r="H7682" t="s">
        <v>29</v>
      </c>
      <c r="I7682">
        <v>193.9</v>
      </c>
      <c r="J7682">
        <v>17000</v>
      </c>
      <c r="K7682" t="s">
        <v>30</v>
      </c>
      <c r="L7682" t="s">
        <v>49</v>
      </c>
      <c r="M7682" t="s">
        <v>83</v>
      </c>
      <c r="N7682" t="s">
        <v>63</v>
      </c>
      <c r="O7682" t="s">
        <v>51</v>
      </c>
      <c r="P7682" t="s">
        <v>52</v>
      </c>
      <c r="Q7682">
        <v>50</v>
      </c>
      <c r="R7682" t="s">
        <v>36</v>
      </c>
      <c r="S7682" t="s">
        <v>6071</v>
      </c>
      <c r="T7682" t="s">
        <v>6072</v>
      </c>
      <c r="U7682" t="s">
        <v>172</v>
      </c>
      <c r="V7682" t="s">
        <v>50</v>
      </c>
      <c r="W7682" t="s">
        <v>8430</v>
      </c>
      <c r="X7682" t="s">
        <v>8431</v>
      </c>
      <c r="Y7682" t="s">
        <v>1564</v>
      </c>
      <c r="Z7682" t="s">
        <v>167</v>
      </c>
    </row>
    <row r="7683" spans="1:26">
      <c r="A7683" s="1">
        <v>44287</v>
      </c>
      <c r="B7683" t="s">
        <v>26713</v>
      </c>
      <c r="C7683" t="s">
        <v>26714</v>
      </c>
      <c r="D7683" t="s">
        <v>26715</v>
      </c>
      <c r="E7683" s="2">
        <v>42003</v>
      </c>
      <c r="F7683" s="2">
        <v>44269</v>
      </c>
      <c r="G7683" s="2">
        <v>44274</v>
      </c>
      <c r="H7683" t="s">
        <v>113</v>
      </c>
      <c r="I7683">
        <v>71.290000000000006</v>
      </c>
      <c r="J7683">
        <v>8000</v>
      </c>
      <c r="K7683" t="s">
        <v>30</v>
      </c>
      <c r="L7683" t="s">
        <v>49</v>
      </c>
      <c r="M7683" t="s">
        <v>83</v>
      </c>
      <c r="N7683" t="s">
        <v>34</v>
      </c>
      <c r="O7683" t="s">
        <v>76</v>
      </c>
      <c r="P7683" t="s">
        <v>75</v>
      </c>
      <c r="Q7683">
        <v>37</v>
      </c>
      <c r="R7683" t="s">
        <v>36</v>
      </c>
      <c r="S7683" t="s">
        <v>11290</v>
      </c>
      <c r="T7683" t="s">
        <v>11291</v>
      </c>
      <c r="U7683" t="s">
        <v>270</v>
      </c>
      <c r="V7683" t="s">
        <v>87</v>
      </c>
      <c r="W7683" t="s">
        <v>3516</v>
      </c>
      <c r="X7683" t="s">
        <v>3517</v>
      </c>
      <c r="Y7683" t="s">
        <v>52</v>
      </c>
      <c r="Z7683" t="s">
        <v>51</v>
      </c>
    </row>
    <row r="7684" spans="1:26">
      <c r="A7684" s="1">
        <v>44287</v>
      </c>
      <c r="B7684" t="s">
        <v>26716</v>
      </c>
      <c r="C7684" t="s">
        <v>26717</v>
      </c>
      <c r="D7684" t="s">
        <v>26718</v>
      </c>
      <c r="E7684" s="2">
        <v>40716</v>
      </c>
      <c r="F7684" s="2">
        <v>44267</v>
      </c>
      <c r="G7684" s="2">
        <v>44272</v>
      </c>
      <c r="H7684" t="s">
        <v>113</v>
      </c>
      <c r="I7684">
        <v>132.38999999999999</v>
      </c>
      <c r="J7684">
        <v>9000</v>
      </c>
      <c r="K7684" t="s">
        <v>30</v>
      </c>
      <c r="L7684" t="s">
        <v>31</v>
      </c>
      <c r="M7684" t="s">
        <v>83</v>
      </c>
      <c r="N7684" t="s">
        <v>63</v>
      </c>
      <c r="O7684" t="s">
        <v>33</v>
      </c>
      <c r="P7684" t="s">
        <v>55</v>
      </c>
      <c r="Q7684">
        <v>40</v>
      </c>
      <c r="R7684" t="s">
        <v>36</v>
      </c>
      <c r="S7684" t="s">
        <v>16575</v>
      </c>
      <c r="T7684" t="s">
        <v>16576</v>
      </c>
      <c r="U7684" t="s">
        <v>740</v>
      </c>
      <c r="V7684" t="s">
        <v>63</v>
      </c>
      <c r="W7684" t="s">
        <v>2954</v>
      </c>
      <c r="X7684" t="s">
        <v>2955</v>
      </c>
      <c r="Y7684" t="s">
        <v>172</v>
      </c>
      <c r="Z7684" t="s">
        <v>50</v>
      </c>
    </row>
    <row r="7685" spans="1:26">
      <c r="A7685" s="1">
        <v>44287</v>
      </c>
      <c r="B7685" t="s">
        <v>26719</v>
      </c>
      <c r="C7685" t="s">
        <v>26720</v>
      </c>
      <c r="D7685" t="s">
        <v>26721</v>
      </c>
      <c r="E7685" s="2">
        <v>43297</v>
      </c>
      <c r="F7685" s="2">
        <v>44269</v>
      </c>
      <c r="G7685" s="2">
        <v>44274</v>
      </c>
      <c r="H7685" t="s">
        <v>29</v>
      </c>
      <c r="I7685">
        <v>179.94</v>
      </c>
      <c r="J7685">
        <v>13000</v>
      </c>
      <c r="K7685" t="s">
        <v>30</v>
      </c>
      <c r="L7685" t="s">
        <v>49</v>
      </c>
      <c r="M7685" t="s">
        <v>83</v>
      </c>
      <c r="N7685" t="s">
        <v>76</v>
      </c>
      <c r="O7685" t="s">
        <v>34</v>
      </c>
      <c r="P7685" t="s">
        <v>35</v>
      </c>
      <c r="Q7685">
        <v>32</v>
      </c>
      <c r="R7685" t="s">
        <v>36</v>
      </c>
      <c r="S7685" t="s">
        <v>14146</v>
      </c>
      <c r="T7685" t="s">
        <v>14147</v>
      </c>
      <c r="U7685" t="s">
        <v>114</v>
      </c>
      <c r="V7685" t="s">
        <v>44</v>
      </c>
      <c r="W7685" t="s">
        <v>9180</v>
      </c>
      <c r="X7685" t="s">
        <v>9181</v>
      </c>
      <c r="Y7685" t="s">
        <v>172</v>
      </c>
      <c r="Z7685" t="s">
        <v>50</v>
      </c>
    </row>
    <row r="7686" spans="1:26">
      <c r="A7686" s="1">
        <v>44288</v>
      </c>
      <c r="B7686" t="s">
        <v>26722</v>
      </c>
      <c r="C7686" t="s">
        <v>26723</v>
      </c>
      <c r="D7686" t="s">
        <v>26724</v>
      </c>
      <c r="E7686" s="2">
        <v>40367</v>
      </c>
      <c r="F7686" s="2">
        <v>44277</v>
      </c>
      <c r="G7686" s="2">
        <v>44282</v>
      </c>
      <c r="H7686" t="s">
        <v>48</v>
      </c>
      <c r="I7686">
        <v>107.5</v>
      </c>
      <c r="J7686">
        <v>35000</v>
      </c>
      <c r="K7686" t="s">
        <v>30</v>
      </c>
      <c r="L7686" t="s">
        <v>31</v>
      </c>
      <c r="M7686" t="s">
        <v>83</v>
      </c>
      <c r="N7686" t="s">
        <v>63</v>
      </c>
      <c r="O7686" t="s">
        <v>44</v>
      </c>
      <c r="P7686" t="s">
        <v>43</v>
      </c>
      <c r="Q7686">
        <v>53</v>
      </c>
      <c r="R7686" t="s">
        <v>36</v>
      </c>
      <c r="S7686" t="s">
        <v>2498</v>
      </c>
      <c r="T7686" t="s">
        <v>2499</v>
      </c>
      <c r="U7686" t="s">
        <v>534</v>
      </c>
      <c r="V7686" t="s">
        <v>63</v>
      </c>
    </row>
    <row r="7687" spans="1:26">
      <c r="A7687" s="1">
        <v>44288</v>
      </c>
      <c r="B7687" t="s">
        <v>26725</v>
      </c>
      <c r="C7687" t="s">
        <v>26726</v>
      </c>
      <c r="D7687" t="s">
        <v>26727</v>
      </c>
      <c r="E7687" s="2">
        <v>41074</v>
      </c>
      <c r="F7687" s="2">
        <v>44275</v>
      </c>
      <c r="G7687" s="2">
        <v>44280</v>
      </c>
      <c r="H7687" t="s">
        <v>171</v>
      </c>
      <c r="I7687">
        <v>9.86</v>
      </c>
      <c r="J7687">
        <v>600</v>
      </c>
      <c r="K7687" t="s">
        <v>30</v>
      </c>
      <c r="L7687" t="s">
        <v>49</v>
      </c>
      <c r="M7687" t="s">
        <v>124</v>
      </c>
      <c r="N7687" t="s">
        <v>76</v>
      </c>
      <c r="O7687" t="s">
        <v>102</v>
      </c>
      <c r="P7687" t="s">
        <v>103</v>
      </c>
      <c r="Q7687">
        <v>64</v>
      </c>
      <c r="R7687" t="s">
        <v>36</v>
      </c>
      <c r="S7687" t="s">
        <v>1365</v>
      </c>
      <c r="T7687" t="s">
        <v>1366</v>
      </c>
      <c r="U7687" t="s">
        <v>145</v>
      </c>
      <c r="V7687" t="s">
        <v>63</v>
      </c>
      <c r="W7687" t="s">
        <v>459</v>
      </c>
      <c r="X7687" t="s">
        <v>460</v>
      </c>
      <c r="Y7687" t="s">
        <v>58</v>
      </c>
      <c r="Z7687" t="s">
        <v>59</v>
      </c>
    </row>
    <row r="7688" spans="1:26">
      <c r="A7688" s="1">
        <v>44288</v>
      </c>
      <c r="B7688" t="s">
        <v>26728</v>
      </c>
      <c r="C7688" t="s">
        <v>26729</v>
      </c>
      <c r="D7688" t="s">
        <v>26730</v>
      </c>
      <c r="E7688" s="2">
        <v>41528</v>
      </c>
      <c r="F7688" s="2">
        <v>44279</v>
      </c>
      <c r="G7688" s="2">
        <v>44282</v>
      </c>
      <c r="H7688" t="s">
        <v>29</v>
      </c>
      <c r="I7688">
        <v>108.72</v>
      </c>
      <c r="J7688">
        <v>3000</v>
      </c>
      <c r="K7688" t="s">
        <v>30</v>
      </c>
      <c r="L7688" t="s">
        <v>72</v>
      </c>
      <c r="M7688" t="s">
        <v>124</v>
      </c>
      <c r="N7688" t="s">
        <v>76</v>
      </c>
      <c r="O7688" t="s">
        <v>51</v>
      </c>
      <c r="P7688" t="s">
        <v>52</v>
      </c>
      <c r="Q7688">
        <v>61</v>
      </c>
      <c r="R7688" t="s">
        <v>36</v>
      </c>
      <c r="S7688" t="s">
        <v>9734</v>
      </c>
      <c r="T7688" t="s">
        <v>9735</v>
      </c>
      <c r="U7688" t="s">
        <v>103</v>
      </c>
      <c r="V7688" t="s">
        <v>102</v>
      </c>
      <c r="W7688" t="s">
        <v>2603</v>
      </c>
      <c r="X7688" t="s">
        <v>2604</v>
      </c>
      <c r="Y7688" t="s">
        <v>117</v>
      </c>
      <c r="Z7688" t="s">
        <v>118</v>
      </c>
    </row>
    <row r="7689" spans="1:26">
      <c r="A7689" s="1">
        <v>44288</v>
      </c>
      <c r="B7689" t="s">
        <v>26731</v>
      </c>
      <c r="C7689" t="s">
        <v>26732</v>
      </c>
      <c r="D7689" t="s">
        <v>26733</v>
      </c>
      <c r="E7689" s="2">
        <v>42475</v>
      </c>
      <c r="F7689" s="2">
        <v>44273</v>
      </c>
      <c r="G7689" s="2">
        <v>44278</v>
      </c>
      <c r="H7689" t="s">
        <v>95</v>
      </c>
      <c r="I7689">
        <v>64.099999999999994</v>
      </c>
      <c r="J7689">
        <v>39000</v>
      </c>
      <c r="K7689" t="s">
        <v>30</v>
      </c>
      <c r="L7689" t="s">
        <v>31</v>
      </c>
      <c r="M7689" t="s">
        <v>124</v>
      </c>
      <c r="N7689" t="s">
        <v>44</v>
      </c>
      <c r="O7689" t="s">
        <v>34</v>
      </c>
      <c r="P7689" t="s">
        <v>35</v>
      </c>
      <c r="Q7689">
        <v>40</v>
      </c>
      <c r="R7689" t="s">
        <v>36</v>
      </c>
      <c r="S7689" t="s">
        <v>567</v>
      </c>
      <c r="T7689" t="s">
        <v>568</v>
      </c>
      <c r="U7689" t="s">
        <v>39</v>
      </c>
      <c r="V7689" t="s">
        <v>40</v>
      </c>
    </row>
    <row r="7690" spans="1:26">
      <c r="A7690" s="1">
        <v>44288</v>
      </c>
      <c r="B7690" t="s">
        <v>26734</v>
      </c>
      <c r="C7690" t="s">
        <v>26735</v>
      </c>
      <c r="D7690" t="s">
        <v>26736</v>
      </c>
      <c r="E7690" s="2">
        <v>43145</v>
      </c>
      <c r="F7690" s="2">
        <v>44271</v>
      </c>
      <c r="G7690" s="2">
        <v>44276</v>
      </c>
      <c r="H7690" t="s">
        <v>82</v>
      </c>
      <c r="I7690">
        <v>80.11</v>
      </c>
      <c r="J7690">
        <v>2000</v>
      </c>
      <c r="K7690" t="s">
        <v>30</v>
      </c>
      <c r="L7690" t="s">
        <v>49</v>
      </c>
      <c r="M7690" t="s">
        <v>83</v>
      </c>
      <c r="N7690" t="s">
        <v>136</v>
      </c>
      <c r="O7690" t="s">
        <v>167</v>
      </c>
      <c r="P7690" t="s">
        <v>2415</v>
      </c>
      <c r="Q7690">
        <v>38</v>
      </c>
      <c r="R7690" t="s">
        <v>36</v>
      </c>
      <c r="S7690" t="s">
        <v>4282</v>
      </c>
      <c r="T7690" t="s">
        <v>4283</v>
      </c>
      <c r="U7690" t="s">
        <v>55</v>
      </c>
      <c r="V7690" t="s">
        <v>33</v>
      </c>
      <c r="W7690" t="s">
        <v>1932</v>
      </c>
      <c r="X7690" t="s">
        <v>1933</v>
      </c>
      <c r="Y7690" t="s">
        <v>1564</v>
      </c>
      <c r="Z7690" t="s">
        <v>167</v>
      </c>
    </row>
    <row r="7691" spans="1:26">
      <c r="A7691" s="1">
        <v>44288</v>
      </c>
      <c r="B7691" t="s">
        <v>26737</v>
      </c>
      <c r="C7691" t="s">
        <v>26738</v>
      </c>
      <c r="D7691" t="s">
        <v>26739</v>
      </c>
      <c r="E7691" s="2">
        <v>41853</v>
      </c>
      <c r="F7691" s="2">
        <v>44268</v>
      </c>
      <c r="G7691" s="2">
        <v>44273</v>
      </c>
      <c r="H7691" t="s">
        <v>113</v>
      </c>
      <c r="I7691">
        <v>138.72</v>
      </c>
      <c r="J7691">
        <v>2000</v>
      </c>
      <c r="K7691" t="s">
        <v>30</v>
      </c>
      <c r="L7691" t="s">
        <v>72</v>
      </c>
      <c r="M7691" t="s">
        <v>32</v>
      </c>
      <c r="N7691" t="s">
        <v>87</v>
      </c>
      <c r="O7691" t="s">
        <v>34</v>
      </c>
      <c r="P7691" t="s">
        <v>35</v>
      </c>
      <c r="Q7691">
        <v>60</v>
      </c>
      <c r="R7691" t="s">
        <v>36</v>
      </c>
      <c r="S7691" t="s">
        <v>9132</v>
      </c>
      <c r="T7691" t="s">
        <v>9133</v>
      </c>
      <c r="U7691" t="s">
        <v>216</v>
      </c>
      <c r="V7691" t="s">
        <v>63</v>
      </c>
      <c r="W7691" t="s">
        <v>2810</v>
      </c>
      <c r="X7691" t="s">
        <v>2811</v>
      </c>
      <c r="Y7691" t="s">
        <v>534</v>
      </c>
      <c r="Z7691" t="s">
        <v>63</v>
      </c>
    </row>
    <row r="7692" spans="1:26">
      <c r="A7692" s="1">
        <v>44288</v>
      </c>
      <c r="B7692" t="s">
        <v>26740</v>
      </c>
      <c r="C7692" t="s">
        <v>26741</v>
      </c>
      <c r="D7692" t="s">
        <v>26742</v>
      </c>
      <c r="E7692" s="2">
        <v>40632</v>
      </c>
      <c r="F7692" s="2">
        <v>44272</v>
      </c>
      <c r="G7692" s="2">
        <v>44277</v>
      </c>
      <c r="H7692" t="s">
        <v>113</v>
      </c>
      <c r="I7692">
        <v>104.68</v>
      </c>
      <c r="J7692">
        <v>1000</v>
      </c>
      <c r="K7692" t="s">
        <v>30</v>
      </c>
      <c r="L7692" t="s">
        <v>49</v>
      </c>
      <c r="M7692" t="s">
        <v>83</v>
      </c>
      <c r="N7692" t="s">
        <v>50</v>
      </c>
      <c r="O7692" t="s">
        <v>40</v>
      </c>
      <c r="P7692" t="s">
        <v>39</v>
      </c>
      <c r="Q7692">
        <v>63</v>
      </c>
      <c r="R7692" t="s">
        <v>36</v>
      </c>
      <c r="S7692" t="s">
        <v>2776</v>
      </c>
      <c r="T7692" t="s">
        <v>2777</v>
      </c>
      <c r="U7692" t="s">
        <v>2778</v>
      </c>
      <c r="V7692" t="s">
        <v>167</v>
      </c>
    </row>
    <row r="7693" spans="1:26">
      <c r="A7693" s="1">
        <v>44288</v>
      </c>
      <c r="B7693" t="s">
        <v>26743</v>
      </c>
      <c r="C7693" t="s">
        <v>26744</v>
      </c>
      <c r="D7693" t="s">
        <v>26745</v>
      </c>
      <c r="E7693" s="2">
        <v>41663</v>
      </c>
      <c r="F7693" s="2">
        <v>44275</v>
      </c>
      <c r="G7693" s="2">
        <v>44280</v>
      </c>
      <c r="H7693" t="s">
        <v>95</v>
      </c>
      <c r="I7693">
        <v>61.77</v>
      </c>
      <c r="J7693">
        <v>75000</v>
      </c>
      <c r="K7693" t="s">
        <v>30</v>
      </c>
      <c r="L7693" t="s">
        <v>49</v>
      </c>
      <c r="M7693" t="s">
        <v>32</v>
      </c>
      <c r="N7693" t="s">
        <v>50</v>
      </c>
      <c r="O7693" t="s">
        <v>167</v>
      </c>
      <c r="P7693" t="s">
        <v>347</v>
      </c>
      <c r="Q7693">
        <v>30</v>
      </c>
      <c r="R7693" t="s">
        <v>237</v>
      </c>
      <c r="S7693" t="s">
        <v>529</v>
      </c>
      <c r="T7693" t="s">
        <v>530</v>
      </c>
      <c r="U7693" t="s">
        <v>103</v>
      </c>
      <c r="V7693" t="s">
        <v>102</v>
      </c>
    </row>
    <row r="7694" spans="1:26">
      <c r="A7694" s="1">
        <v>44288</v>
      </c>
      <c r="B7694" t="s">
        <v>26746</v>
      </c>
      <c r="C7694" t="s">
        <v>26747</v>
      </c>
      <c r="D7694" t="s">
        <v>26748</v>
      </c>
      <c r="E7694" s="2">
        <v>41365</v>
      </c>
      <c r="F7694" s="2">
        <v>44274</v>
      </c>
      <c r="G7694" s="2">
        <v>44279</v>
      </c>
      <c r="H7694" t="s">
        <v>48</v>
      </c>
      <c r="I7694">
        <v>129.02000000000001</v>
      </c>
      <c r="J7694">
        <v>20000</v>
      </c>
      <c r="K7694" t="s">
        <v>30</v>
      </c>
      <c r="L7694" t="s">
        <v>31</v>
      </c>
      <c r="M7694" t="s">
        <v>32</v>
      </c>
      <c r="N7694" t="s">
        <v>167</v>
      </c>
      <c r="O7694" t="s">
        <v>40</v>
      </c>
      <c r="P7694" t="s">
        <v>39</v>
      </c>
      <c r="Q7694">
        <v>64</v>
      </c>
      <c r="R7694" t="s">
        <v>36</v>
      </c>
      <c r="S7694" t="s">
        <v>328</v>
      </c>
      <c r="T7694" t="s">
        <v>329</v>
      </c>
      <c r="U7694" t="s">
        <v>55</v>
      </c>
      <c r="V7694" t="s">
        <v>33</v>
      </c>
      <c r="W7694" t="s">
        <v>1275</v>
      </c>
      <c r="X7694" t="s">
        <v>1276</v>
      </c>
      <c r="Y7694" t="s">
        <v>182</v>
      </c>
      <c r="Z7694" t="s">
        <v>63</v>
      </c>
    </row>
    <row r="7695" spans="1:26">
      <c r="A7695" s="1">
        <v>44288</v>
      </c>
      <c r="B7695" t="s">
        <v>26749</v>
      </c>
      <c r="C7695" t="s">
        <v>26750</v>
      </c>
      <c r="D7695" t="s">
        <v>26751</v>
      </c>
      <c r="E7695" s="2">
        <v>41327</v>
      </c>
      <c r="F7695" s="2">
        <v>44279</v>
      </c>
      <c r="G7695" s="2">
        <v>44282</v>
      </c>
      <c r="H7695" t="s">
        <v>82</v>
      </c>
      <c r="I7695">
        <v>65.91</v>
      </c>
      <c r="J7695">
        <v>1000</v>
      </c>
      <c r="K7695" t="s">
        <v>30</v>
      </c>
      <c r="L7695" t="s">
        <v>31</v>
      </c>
      <c r="M7695" t="s">
        <v>32</v>
      </c>
      <c r="N7695" t="s">
        <v>167</v>
      </c>
      <c r="O7695" t="s">
        <v>107</v>
      </c>
      <c r="P7695" t="s">
        <v>13590</v>
      </c>
      <c r="Q7695">
        <v>58</v>
      </c>
      <c r="R7695" t="s">
        <v>36</v>
      </c>
      <c r="S7695" t="s">
        <v>3268</v>
      </c>
      <c r="T7695" t="s">
        <v>3269</v>
      </c>
      <c r="U7695" t="s">
        <v>55</v>
      </c>
      <c r="V7695" t="s">
        <v>33</v>
      </c>
      <c r="W7695" t="s">
        <v>4157</v>
      </c>
      <c r="X7695" t="s">
        <v>4158</v>
      </c>
      <c r="Y7695" t="s">
        <v>90</v>
      </c>
      <c r="Z7695" t="s">
        <v>91</v>
      </c>
    </row>
    <row r="7696" spans="1:26">
      <c r="A7696" s="1">
        <v>44288</v>
      </c>
      <c r="B7696" t="s">
        <v>26752</v>
      </c>
      <c r="C7696" t="s">
        <v>26753</v>
      </c>
      <c r="D7696" t="s">
        <v>26754</v>
      </c>
      <c r="E7696" s="2">
        <v>40694</v>
      </c>
      <c r="F7696" s="2">
        <v>44274</v>
      </c>
      <c r="G7696" s="2">
        <v>44279</v>
      </c>
      <c r="H7696" t="s">
        <v>171</v>
      </c>
      <c r="I7696">
        <v>7.35</v>
      </c>
      <c r="J7696">
        <v>700</v>
      </c>
      <c r="K7696" t="s">
        <v>30</v>
      </c>
      <c r="L7696" t="s">
        <v>49</v>
      </c>
      <c r="M7696" t="s">
        <v>83</v>
      </c>
      <c r="N7696" t="s">
        <v>63</v>
      </c>
      <c r="O7696" t="s">
        <v>59</v>
      </c>
      <c r="P7696" t="s">
        <v>58</v>
      </c>
      <c r="Q7696">
        <v>60</v>
      </c>
      <c r="R7696" t="s">
        <v>36</v>
      </c>
      <c r="S7696" t="s">
        <v>1167</v>
      </c>
      <c r="T7696" t="s">
        <v>1168</v>
      </c>
      <c r="U7696" t="s">
        <v>90</v>
      </c>
      <c r="V7696" t="s">
        <v>91</v>
      </c>
    </row>
    <row r="7697" spans="1:26">
      <c r="A7697" s="1">
        <v>44288</v>
      </c>
      <c r="B7697" t="s">
        <v>26755</v>
      </c>
      <c r="C7697" t="s">
        <v>26756</v>
      </c>
      <c r="D7697" t="s">
        <v>26757</v>
      </c>
      <c r="E7697" s="2">
        <v>42670</v>
      </c>
      <c r="F7697" s="2">
        <v>44278</v>
      </c>
      <c r="G7697" s="2">
        <v>44281</v>
      </c>
      <c r="H7697" t="s">
        <v>29</v>
      </c>
      <c r="I7697">
        <v>182.2</v>
      </c>
      <c r="J7697">
        <v>8000</v>
      </c>
      <c r="K7697" t="s">
        <v>30</v>
      </c>
      <c r="L7697" t="s">
        <v>72</v>
      </c>
      <c r="M7697" t="s">
        <v>83</v>
      </c>
      <c r="N7697" t="s">
        <v>50</v>
      </c>
      <c r="O7697" t="s">
        <v>59</v>
      </c>
      <c r="P7697" t="s">
        <v>58</v>
      </c>
      <c r="Q7697">
        <v>49</v>
      </c>
      <c r="R7697" t="s">
        <v>36</v>
      </c>
      <c r="S7697" t="s">
        <v>7376</v>
      </c>
      <c r="T7697" t="s">
        <v>7377</v>
      </c>
      <c r="U7697" t="s">
        <v>117</v>
      </c>
      <c r="V7697" t="s">
        <v>118</v>
      </c>
      <c r="W7697" t="s">
        <v>406</v>
      </c>
      <c r="X7697" t="s">
        <v>407</v>
      </c>
      <c r="Y7697" t="s">
        <v>145</v>
      </c>
      <c r="Z7697" t="s">
        <v>63</v>
      </c>
    </row>
    <row r="7698" spans="1:26">
      <c r="A7698" s="1">
        <v>44288</v>
      </c>
      <c r="B7698" t="s">
        <v>26758</v>
      </c>
      <c r="C7698" t="s">
        <v>26759</v>
      </c>
      <c r="D7698" t="s">
        <v>26760</v>
      </c>
      <c r="E7698" s="2">
        <v>40949</v>
      </c>
      <c r="F7698" s="2">
        <v>44274</v>
      </c>
      <c r="G7698" s="2">
        <v>44279</v>
      </c>
      <c r="H7698" t="s">
        <v>82</v>
      </c>
      <c r="I7698">
        <v>96.39</v>
      </c>
      <c r="J7698">
        <v>5000</v>
      </c>
      <c r="K7698" t="s">
        <v>30</v>
      </c>
      <c r="L7698" t="s">
        <v>31</v>
      </c>
      <c r="M7698" t="s">
        <v>83</v>
      </c>
      <c r="N7698" t="s">
        <v>102</v>
      </c>
      <c r="O7698" t="s">
        <v>118</v>
      </c>
      <c r="P7698" t="s">
        <v>5789</v>
      </c>
      <c r="Q7698">
        <v>46</v>
      </c>
      <c r="R7698" t="s">
        <v>36</v>
      </c>
      <c r="S7698" t="s">
        <v>7938</v>
      </c>
      <c r="T7698" t="s">
        <v>7939</v>
      </c>
      <c r="U7698" t="s">
        <v>867</v>
      </c>
      <c r="V7698" t="s">
        <v>63</v>
      </c>
      <c r="W7698" t="s">
        <v>8823</v>
      </c>
      <c r="X7698" t="s">
        <v>8824</v>
      </c>
      <c r="Y7698" t="s">
        <v>58</v>
      </c>
      <c r="Z7698" t="s">
        <v>59</v>
      </c>
    </row>
    <row r="7699" spans="1:26">
      <c r="A7699" s="1">
        <v>44288</v>
      </c>
      <c r="B7699" t="s">
        <v>26761</v>
      </c>
      <c r="C7699" t="s">
        <v>26762</v>
      </c>
      <c r="D7699" t="s">
        <v>26763</v>
      </c>
      <c r="E7699" s="2">
        <v>41794</v>
      </c>
      <c r="F7699" s="2">
        <v>44278</v>
      </c>
      <c r="G7699" s="2">
        <v>44281</v>
      </c>
      <c r="H7699" t="s">
        <v>29</v>
      </c>
      <c r="I7699">
        <v>104.18</v>
      </c>
      <c r="J7699">
        <v>2000</v>
      </c>
      <c r="K7699" t="s">
        <v>30</v>
      </c>
      <c r="L7699" t="s">
        <v>49</v>
      </c>
      <c r="M7699" t="s">
        <v>32</v>
      </c>
      <c r="N7699" t="s">
        <v>167</v>
      </c>
      <c r="O7699" t="s">
        <v>107</v>
      </c>
      <c r="P7699" t="s">
        <v>670</v>
      </c>
      <c r="Q7699">
        <v>28</v>
      </c>
      <c r="R7699" t="s">
        <v>36</v>
      </c>
      <c r="S7699" t="s">
        <v>2876</v>
      </c>
      <c r="T7699" t="s">
        <v>2877</v>
      </c>
      <c r="U7699" t="s">
        <v>103</v>
      </c>
      <c r="V7699" t="s">
        <v>102</v>
      </c>
    </row>
    <row r="7700" spans="1:26">
      <c r="A7700" s="1">
        <v>44288</v>
      </c>
      <c r="B7700" t="s">
        <v>26764</v>
      </c>
      <c r="C7700" t="s">
        <v>26765</v>
      </c>
      <c r="D7700" t="s">
        <v>26766</v>
      </c>
      <c r="E7700" s="2">
        <v>42271</v>
      </c>
      <c r="F7700" s="2">
        <v>44272</v>
      </c>
      <c r="G7700" s="2">
        <v>44277</v>
      </c>
      <c r="H7700" t="s">
        <v>29</v>
      </c>
      <c r="I7700">
        <v>174.12</v>
      </c>
      <c r="J7700">
        <v>9000</v>
      </c>
      <c r="K7700" t="s">
        <v>30</v>
      </c>
      <c r="L7700" t="s">
        <v>31</v>
      </c>
      <c r="M7700" t="s">
        <v>83</v>
      </c>
      <c r="N7700" t="s">
        <v>63</v>
      </c>
      <c r="O7700" t="s">
        <v>44</v>
      </c>
      <c r="P7700" t="s">
        <v>43</v>
      </c>
      <c r="Q7700">
        <v>35</v>
      </c>
      <c r="R7700" t="s">
        <v>36</v>
      </c>
      <c r="S7700" t="s">
        <v>439</v>
      </c>
      <c r="T7700" t="s">
        <v>440</v>
      </c>
      <c r="U7700" t="s">
        <v>441</v>
      </c>
      <c r="V7700" t="s">
        <v>63</v>
      </c>
      <c r="W7700" t="s">
        <v>500</v>
      </c>
      <c r="X7700" t="s">
        <v>501</v>
      </c>
      <c r="Y7700" t="s">
        <v>270</v>
      </c>
      <c r="Z7700" t="s">
        <v>87</v>
      </c>
    </row>
    <row r="7701" spans="1:26">
      <c r="A7701" s="1">
        <v>44288</v>
      </c>
      <c r="B7701" t="s">
        <v>26767</v>
      </c>
      <c r="C7701" t="s">
        <v>26768</v>
      </c>
      <c r="D7701" t="s">
        <v>26769</v>
      </c>
      <c r="E7701" s="2">
        <v>42166</v>
      </c>
      <c r="F7701" s="2">
        <v>44274</v>
      </c>
      <c r="G7701" s="2">
        <v>44279</v>
      </c>
      <c r="H7701" t="s">
        <v>95</v>
      </c>
      <c r="I7701">
        <v>65.88</v>
      </c>
      <c r="J7701">
        <v>13000</v>
      </c>
      <c r="K7701" t="s">
        <v>30</v>
      </c>
      <c r="L7701" t="s">
        <v>49</v>
      </c>
      <c r="M7701" t="s">
        <v>83</v>
      </c>
      <c r="N7701" t="s">
        <v>107</v>
      </c>
      <c r="O7701" t="s">
        <v>50</v>
      </c>
      <c r="P7701" t="s">
        <v>172</v>
      </c>
      <c r="Q7701">
        <v>40</v>
      </c>
      <c r="R7701" t="s">
        <v>237</v>
      </c>
      <c r="S7701" t="s">
        <v>3810</v>
      </c>
      <c r="T7701" t="s">
        <v>3811</v>
      </c>
      <c r="U7701" t="s">
        <v>117</v>
      </c>
      <c r="V7701" t="s">
        <v>118</v>
      </c>
      <c r="W7701" t="s">
        <v>3770</v>
      </c>
      <c r="X7701" t="s">
        <v>3771</v>
      </c>
      <c r="Y7701" t="s">
        <v>635</v>
      </c>
      <c r="Z7701" t="s">
        <v>44</v>
      </c>
    </row>
    <row r="7702" spans="1:26">
      <c r="A7702" s="1">
        <v>44288</v>
      </c>
      <c r="B7702" t="s">
        <v>26770</v>
      </c>
      <c r="C7702" t="s">
        <v>26771</v>
      </c>
      <c r="D7702" t="s">
        <v>26772</v>
      </c>
      <c r="E7702" s="2">
        <v>43649</v>
      </c>
      <c r="F7702" s="2">
        <v>44284</v>
      </c>
      <c r="G7702" s="2">
        <v>44285</v>
      </c>
      <c r="H7702" t="s">
        <v>29</v>
      </c>
      <c r="I7702">
        <v>100.76</v>
      </c>
      <c r="J7702">
        <v>10000</v>
      </c>
      <c r="K7702" t="s">
        <v>30</v>
      </c>
      <c r="L7702" t="s">
        <v>72</v>
      </c>
      <c r="M7702" t="s">
        <v>32</v>
      </c>
      <c r="N7702" t="s">
        <v>136</v>
      </c>
      <c r="O7702" t="s">
        <v>167</v>
      </c>
      <c r="P7702" t="s">
        <v>3375</v>
      </c>
      <c r="Q7702">
        <v>42</v>
      </c>
      <c r="R7702" t="s">
        <v>36</v>
      </c>
      <c r="S7702" t="s">
        <v>8856</v>
      </c>
      <c r="T7702" t="s">
        <v>8857</v>
      </c>
      <c r="U7702" t="s">
        <v>245</v>
      </c>
      <c r="V7702" t="s">
        <v>44</v>
      </c>
      <c r="W7702" t="s">
        <v>5979</v>
      </c>
      <c r="X7702" t="s">
        <v>5980</v>
      </c>
      <c r="Y7702" t="s">
        <v>103</v>
      </c>
      <c r="Z7702" t="s">
        <v>102</v>
      </c>
    </row>
    <row r="7703" spans="1:26">
      <c r="A7703" s="1">
        <v>44289</v>
      </c>
      <c r="B7703" t="s">
        <v>26773</v>
      </c>
      <c r="C7703" t="s">
        <v>26774</v>
      </c>
      <c r="D7703" t="s">
        <v>26775</v>
      </c>
      <c r="E7703" s="2">
        <v>40709</v>
      </c>
      <c r="F7703" s="2">
        <v>44276</v>
      </c>
      <c r="G7703" s="2">
        <v>44281</v>
      </c>
      <c r="H7703" t="s">
        <v>29</v>
      </c>
      <c r="I7703">
        <v>186.27</v>
      </c>
      <c r="J7703">
        <v>8000</v>
      </c>
      <c r="K7703" t="s">
        <v>30</v>
      </c>
      <c r="L7703" t="s">
        <v>49</v>
      </c>
      <c r="M7703" t="s">
        <v>32</v>
      </c>
      <c r="N7703" t="s">
        <v>33</v>
      </c>
      <c r="O7703" t="s">
        <v>63</v>
      </c>
      <c r="P7703" t="s">
        <v>705</v>
      </c>
      <c r="Q7703">
        <v>32</v>
      </c>
      <c r="R7703" t="s">
        <v>36</v>
      </c>
      <c r="S7703" t="s">
        <v>8229</v>
      </c>
      <c r="T7703" t="s">
        <v>8230</v>
      </c>
      <c r="U7703" t="s">
        <v>1564</v>
      </c>
      <c r="V7703" t="s">
        <v>167</v>
      </c>
    </row>
    <row r="7704" spans="1:26">
      <c r="A7704" s="1">
        <v>44289</v>
      </c>
      <c r="B7704" t="s">
        <v>26776</v>
      </c>
      <c r="C7704" t="s">
        <v>26777</v>
      </c>
      <c r="D7704" t="s">
        <v>26778</v>
      </c>
      <c r="E7704" s="2">
        <v>41789</v>
      </c>
      <c r="F7704" s="2">
        <v>44283</v>
      </c>
      <c r="G7704" s="2">
        <v>44285</v>
      </c>
      <c r="H7704" t="s">
        <v>82</v>
      </c>
      <c r="I7704">
        <v>50.09</v>
      </c>
      <c r="J7704">
        <v>2000</v>
      </c>
      <c r="K7704" t="s">
        <v>30</v>
      </c>
      <c r="L7704" t="s">
        <v>49</v>
      </c>
      <c r="M7704" t="s">
        <v>32</v>
      </c>
      <c r="N7704" t="s">
        <v>34</v>
      </c>
      <c r="O7704" t="s">
        <v>63</v>
      </c>
      <c r="P7704" t="s">
        <v>1059</v>
      </c>
      <c r="Q7704">
        <v>49</v>
      </c>
      <c r="R7704" t="s">
        <v>36</v>
      </c>
      <c r="S7704" t="s">
        <v>7189</v>
      </c>
      <c r="T7704" t="s">
        <v>7190</v>
      </c>
      <c r="U7704" t="s">
        <v>55</v>
      </c>
      <c r="V7704" t="s">
        <v>33</v>
      </c>
      <c r="W7704" t="s">
        <v>119</v>
      </c>
      <c r="X7704" t="s">
        <v>120</v>
      </c>
      <c r="Y7704" t="s">
        <v>90</v>
      </c>
      <c r="Z7704" t="s">
        <v>91</v>
      </c>
    </row>
    <row r="7705" spans="1:26">
      <c r="A7705" s="1">
        <v>44289</v>
      </c>
      <c r="B7705" t="s">
        <v>26779</v>
      </c>
      <c r="C7705" t="s">
        <v>26780</v>
      </c>
      <c r="D7705" t="s">
        <v>26781</v>
      </c>
      <c r="E7705" s="2">
        <v>40907</v>
      </c>
      <c r="F7705" s="2">
        <v>44276</v>
      </c>
      <c r="G7705" s="2">
        <v>44281</v>
      </c>
      <c r="H7705" t="s">
        <v>48</v>
      </c>
      <c r="I7705">
        <v>115.79</v>
      </c>
      <c r="J7705">
        <v>29000</v>
      </c>
      <c r="K7705" t="s">
        <v>30</v>
      </c>
      <c r="L7705" t="s">
        <v>72</v>
      </c>
      <c r="M7705" t="s">
        <v>83</v>
      </c>
      <c r="N7705" t="s">
        <v>102</v>
      </c>
      <c r="O7705" t="s">
        <v>107</v>
      </c>
      <c r="P7705" t="s">
        <v>13977</v>
      </c>
      <c r="Q7705">
        <v>56</v>
      </c>
      <c r="R7705" t="s">
        <v>36</v>
      </c>
      <c r="S7705" t="s">
        <v>5587</v>
      </c>
      <c r="T7705" t="s">
        <v>5588</v>
      </c>
      <c r="U7705" t="s">
        <v>90</v>
      </c>
      <c r="V7705" t="s">
        <v>91</v>
      </c>
      <c r="W7705" t="s">
        <v>6669</v>
      </c>
      <c r="X7705" t="s">
        <v>6670</v>
      </c>
      <c r="Y7705" t="s">
        <v>103</v>
      </c>
      <c r="Z7705" t="s">
        <v>102</v>
      </c>
    </row>
    <row r="7706" spans="1:26">
      <c r="A7706" s="1">
        <v>44289</v>
      </c>
      <c r="B7706" t="s">
        <v>26782</v>
      </c>
      <c r="C7706" t="s">
        <v>26783</v>
      </c>
      <c r="D7706" t="s">
        <v>26784</v>
      </c>
      <c r="E7706" s="2">
        <v>41417</v>
      </c>
      <c r="F7706" s="2">
        <v>44288</v>
      </c>
      <c r="G7706" s="2">
        <v>44288</v>
      </c>
      <c r="H7706" t="s">
        <v>29</v>
      </c>
      <c r="I7706">
        <v>143.19999999999999</v>
      </c>
      <c r="J7706">
        <v>11000</v>
      </c>
      <c r="K7706" t="s">
        <v>30</v>
      </c>
      <c r="L7706" t="s">
        <v>49</v>
      </c>
      <c r="M7706" t="s">
        <v>83</v>
      </c>
      <c r="N7706" t="s">
        <v>76</v>
      </c>
      <c r="O7706" t="s">
        <v>167</v>
      </c>
      <c r="P7706" t="s">
        <v>3644</v>
      </c>
      <c r="Q7706">
        <v>35</v>
      </c>
      <c r="R7706" t="s">
        <v>36</v>
      </c>
      <c r="S7706" t="s">
        <v>1208</v>
      </c>
      <c r="T7706" t="s">
        <v>1209</v>
      </c>
      <c r="U7706" t="s">
        <v>172</v>
      </c>
      <c r="V7706" t="s">
        <v>50</v>
      </c>
    </row>
    <row r="7707" spans="1:26">
      <c r="A7707" s="1">
        <v>44289</v>
      </c>
      <c r="B7707" t="s">
        <v>26785</v>
      </c>
      <c r="C7707" t="s">
        <v>26786</v>
      </c>
      <c r="D7707" t="s">
        <v>26787</v>
      </c>
      <c r="E7707" s="2">
        <v>42820</v>
      </c>
      <c r="F7707" s="2">
        <v>44279</v>
      </c>
      <c r="G7707" s="2">
        <v>44282</v>
      </c>
      <c r="H7707" t="s">
        <v>82</v>
      </c>
      <c r="I7707">
        <v>95.35</v>
      </c>
      <c r="J7707">
        <v>2000</v>
      </c>
      <c r="K7707" t="s">
        <v>30</v>
      </c>
      <c r="L7707" t="s">
        <v>49</v>
      </c>
      <c r="M7707" t="s">
        <v>32</v>
      </c>
      <c r="N7707" t="s">
        <v>44</v>
      </c>
      <c r="O7707" t="s">
        <v>63</v>
      </c>
      <c r="P7707" t="s">
        <v>534</v>
      </c>
      <c r="Q7707">
        <v>44</v>
      </c>
      <c r="R7707" t="s">
        <v>36</v>
      </c>
      <c r="S7707" t="s">
        <v>991</v>
      </c>
      <c r="T7707" t="s">
        <v>992</v>
      </c>
      <c r="U7707" t="s">
        <v>103</v>
      </c>
      <c r="V7707" t="s">
        <v>102</v>
      </c>
      <c r="W7707" t="s">
        <v>127</v>
      </c>
      <c r="X7707" t="s">
        <v>128</v>
      </c>
      <c r="Y7707" t="s">
        <v>58</v>
      </c>
      <c r="Z7707" t="s">
        <v>59</v>
      </c>
    </row>
    <row r="7708" spans="1:26">
      <c r="A7708" s="1">
        <v>44289</v>
      </c>
      <c r="B7708" t="s">
        <v>26788</v>
      </c>
      <c r="C7708" t="s">
        <v>26789</v>
      </c>
      <c r="D7708" t="s">
        <v>26790</v>
      </c>
      <c r="E7708" s="2">
        <v>40839</v>
      </c>
      <c r="F7708" s="2">
        <v>44288</v>
      </c>
      <c r="G7708" s="2">
        <v>44288</v>
      </c>
      <c r="H7708" t="s">
        <v>48</v>
      </c>
      <c r="I7708">
        <v>142.11000000000001</v>
      </c>
      <c r="J7708">
        <v>13000</v>
      </c>
      <c r="K7708" t="s">
        <v>30</v>
      </c>
      <c r="L7708" t="s">
        <v>49</v>
      </c>
      <c r="M7708" t="s">
        <v>32</v>
      </c>
      <c r="N7708" t="s">
        <v>34</v>
      </c>
      <c r="O7708" t="s">
        <v>59</v>
      </c>
      <c r="P7708" t="s">
        <v>58</v>
      </c>
      <c r="Q7708">
        <v>47</v>
      </c>
      <c r="R7708" t="s">
        <v>36</v>
      </c>
      <c r="S7708" t="s">
        <v>13223</v>
      </c>
      <c r="T7708" t="s">
        <v>13224</v>
      </c>
      <c r="U7708" t="s">
        <v>117</v>
      </c>
      <c r="V7708" t="s">
        <v>118</v>
      </c>
    </row>
    <row r="7709" spans="1:26">
      <c r="A7709" s="1">
        <v>44289</v>
      </c>
      <c r="B7709" t="s">
        <v>26791</v>
      </c>
      <c r="C7709" t="s">
        <v>26792</v>
      </c>
      <c r="D7709" t="s">
        <v>26793</v>
      </c>
      <c r="E7709" s="2">
        <v>42392</v>
      </c>
      <c r="F7709" s="2">
        <v>44283</v>
      </c>
      <c r="G7709" s="2">
        <v>44285</v>
      </c>
      <c r="H7709" t="s">
        <v>29</v>
      </c>
      <c r="I7709">
        <v>119.46</v>
      </c>
      <c r="J7709">
        <v>4000</v>
      </c>
      <c r="K7709" t="s">
        <v>30</v>
      </c>
      <c r="L7709" t="s">
        <v>72</v>
      </c>
      <c r="M7709" t="s">
        <v>32</v>
      </c>
      <c r="N7709" t="s">
        <v>44</v>
      </c>
      <c r="O7709" t="s">
        <v>44</v>
      </c>
      <c r="P7709" t="s">
        <v>43</v>
      </c>
      <c r="Q7709">
        <v>38</v>
      </c>
      <c r="R7709" t="s">
        <v>36</v>
      </c>
      <c r="S7709" t="s">
        <v>3241</v>
      </c>
      <c r="T7709" t="s">
        <v>3242</v>
      </c>
      <c r="U7709" t="s">
        <v>135</v>
      </c>
      <c r="V7709" t="s">
        <v>136</v>
      </c>
      <c r="W7709" t="s">
        <v>1116</v>
      </c>
      <c r="X7709" t="s">
        <v>1117</v>
      </c>
      <c r="Y7709" t="s">
        <v>43</v>
      </c>
      <c r="Z7709" t="s">
        <v>44</v>
      </c>
    </row>
    <row r="7710" spans="1:26">
      <c r="A7710" s="1">
        <v>44289</v>
      </c>
      <c r="B7710" t="s">
        <v>26794</v>
      </c>
      <c r="C7710" t="s">
        <v>26795</v>
      </c>
      <c r="D7710" t="s">
        <v>26796</v>
      </c>
      <c r="E7710" s="2">
        <v>43497</v>
      </c>
      <c r="F7710" s="2">
        <v>44278</v>
      </c>
      <c r="G7710" s="2">
        <v>44283</v>
      </c>
      <c r="H7710" t="s">
        <v>171</v>
      </c>
      <c r="I7710">
        <v>7.55</v>
      </c>
      <c r="J7710">
        <v>100</v>
      </c>
      <c r="K7710" t="s">
        <v>30</v>
      </c>
      <c r="L7710" t="s">
        <v>49</v>
      </c>
      <c r="M7710" t="s">
        <v>83</v>
      </c>
      <c r="N7710" t="s">
        <v>50</v>
      </c>
      <c r="O7710" t="s">
        <v>50</v>
      </c>
      <c r="P7710" t="s">
        <v>172</v>
      </c>
      <c r="Q7710">
        <v>30</v>
      </c>
      <c r="R7710" t="s">
        <v>36</v>
      </c>
      <c r="S7710" t="s">
        <v>1834</v>
      </c>
      <c r="T7710" t="s">
        <v>1835</v>
      </c>
      <c r="U7710" t="s">
        <v>90</v>
      </c>
      <c r="V7710" t="s">
        <v>91</v>
      </c>
      <c r="W7710" t="s">
        <v>4398</v>
      </c>
      <c r="X7710" t="s">
        <v>4399</v>
      </c>
      <c r="Y7710" t="s">
        <v>172</v>
      </c>
      <c r="Z7710" t="s">
        <v>50</v>
      </c>
    </row>
    <row r="7711" spans="1:26">
      <c r="A7711" s="1">
        <v>44289</v>
      </c>
      <c r="B7711" t="s">
        <v>26797</v>
      </c>
      <c r="C7711" t="s">
        <v>26798</v>
      </c>
      <c r="D7711" t="s">
        <v>26799</v>
      </c>
      <c r="E7711" s="2">
        <v>41360</v>
      </c>
      <c r="F7711" s="2">
        <v>44277</v>
      </c>
      <c r="G7711" s="2">
        <v>44282</v>
      </c>
      <c r="H7711" t="s">
        <v>29</v>
      </c>
      <c r="I7711">
        <v>164.4</v>
      </c>
      <c r="J7711">
        <v>12000</v>
      </c>
      <c r="K7711" t="s">
        <v>30</v>
      </c>
      <c r="L7711" t="s">
        <v>49</v>
      </c>
      <c r="M7711" t="s">
        <v>32</v>
      </c>
      <c r="N7711" t="s">
        <v>63</v>
      </c>
      <c r="O7711" t="s">
        <v>76</v>
      </c>
      <c r="P7711" t="s">
        <v>367</v>
      </c>
      <c r="Q7711">
        <v>32</v>
      </c>
      <c r="R7711" t="s">
        <v>36</v>
      </c>
      <c r="S7711" t="s">
        <v>3884</v>
      </c>
      <c r="T7711" t="s">
        <v>3885</v>
      </c>
      <c r="U7711" t="s">
        <v>58</v>
      </c>
      <c r="V7711" t="s">
        <v>59</v>
      </c>
      <c r="W7711" t="s">
        <v>3763</v>
      </c>
      <c r="X7711" t="s">
        <v>3764</v>
      </c>
      <c r="Y7711" t="s">
        <v>103</v>
      </c>
      <c r="Z7711" t="s">
        <v>102</v>
      </c>
    </row>
    <row r="7712" spans="1:26">
      <c r="A7712" s="1">
        <v>44289</v>
      </c>
      <c r="B7712" t="s">
        <v>26800</v>
      </c>
      <c r="C7712" t="s">
        <v>26801</v>
      </c>
      <c r="D7712" t="s">
        <v>26802</v>
      </c>
      <c r="E7712" s="2">
        <v>43505</v>
      </c>
      <c r="F7712" s="2">
        <v>44278</v>
      </c>
      <c r="G7712" s="2">
        <v>44283</v>
      </c>
      <c r="H7712" t="s">
        <v>113</v>
      </c>
      <c r="I7712">
        <v>70.92</v>
      </c>
      <c r="J7712">
        <v>9000</v>
      </c>
      <c r="K7712" t="s">
        <v>30</v>
      </c>
      <c r="L7712" t="s">
        <v>72</v>
      </c>
      <c r="M7712" t="s">
        <v>32</v>
      </c>
      <c r="N7712" t="s">
        <v>33</v>
      </c>
      <c r="O7712" t="s">
        <v>167</v>
      </c>
      <c r="P7712" t="s">
        <v>9866</v>
      </c>
      <c r="Q7712">
        <v>37</v>
      </c>
      <c r="R7712" t="s">
        <v>237</v>
      </c>
      <c r="S7712" t="s">
        <v>6629</v>
      </c>
      <c r="T7712" t="s">
        <v>6630</v>
      </c>
      <c r="U7712" t="s">
        <v>3379</v>
      </c>
      <c r="V7712" t="s">
        <v>76</v>
      </c>
      <c r="W7712" t="s">
        <v>3478</v>
      </c>
      <c r="X7712" t="s">
        <v>3479</v>
      </c>
      <c r="Y7712" t="s">
        <v>35</v>
      </c>
      <c r="Z7712" t="s">
        <v>34</v>
      </c>
    </row>
    <row r="7713" spans="1:26">
      <c r="A7713" s="1">
        <v>44289</v>
      </c>
      <c r="B7713" t="s">
        <v>26803</v>
      </c>
      <c r="C7713" t="s">
        <v>26804</v>
      </c>
      <c r="D7713" t="s">
        <v>26805</v>
      </c>
      <c r="E7713" s="2">
        <v>42954</v>
      </c>
      <c r="F7713" s="2">
        <v>44280</v>
      </c>
      <c r="G7713" s="2">
        <v>44283</v>
      </c>
      <c r="H7713" t="s">
        <v>171</v>
      </c>
      <c r="I7713">
        <v>7.97</v>
      </c>
      <c r="J7713">
        <v>100</v>
      </c>
      <c r="K7713" t="s">
        <v>30</v>
      </c>
      <c r="L7713" t="s">
        <v>72</v>
      </c>
      <c r="M7713" t="s">
        <v>32</v>
      </c>
      <c r="N7713" t="s">
        <v>167</v>
      </c>
      <c r="O7713" t="s">
        <v>136</v>
      </c>
      <c r="P7713" t="s">
        <v>135</v>
      </c>
      <c r="Q7713">
        <v>63</v>
      </c>
      <c r="R7713" t="s">
        <v>36</v>
      </c>
      <c r="S7713" t="s">
        <v>9629</v>
      </c>
      <c r="T7713" t="s">
        <v>9630</v>
      </c>
      <c r="U7713" t="s">
        <v>52</v>
      </c>
      <c r="V7713" t="s">
        <v>51</v>
      </c>
      <c r="W7713" t="s">
        <v>748</v>
      </c>
      <c r="X7713" t="s">
        <v>749</v>
      </c>
      <c r="Y7713" t="s">
        <v>90</v>
      </c>
      <c r="Z7713" t="s">
        <v>91</v>
      </c>
    </row>
    <row r="7714" spans="1:26">
      <c r="A7714" s="1">
        <v>44289</v>
      </c>
      <c r="B7714" t="s">
        <v>26806</v>
      </c>
      <c r="C7714" t="s">
        <v>26807</v>
      </c>
      <c r="D7714" t="s">
        <v>26808</v>
      </c>
      <c r="E7714" s="2">
        <v>43588</v>
      </c>
      <c r="F7714" s="2">
        <v>44281</v>
      </c>
      <c r="G7714" s="2">
        <v>44284</v>
      </c>
      <c r="H7714" t="s">
        <v>113</v>
      </c>
      <c r="I7714">
        <v>89.5</v>
      </c>
      <c r="J7714">
        <v>4000</v>
      </c>
      <c r="K7714" t="s">
        <v>30</v>
      </c>
      <c r="L7714" t="s">
        <v>31</v>
      </c>
      <c r="M7714" t="s">
        <v>32</v>
      </c>
      <c r="N7714" t="s">
        <v>40</v>
      </c>
      <c r="O7714" t="s">
        <v>51</v>
      </c>
      <c r="P7714" t="s">
        <v>52</v>
      </c>
      <c r="Q7714">
        <v>36</v>
      </c>
      <c r="R7714" t="s">
        <v>36</v>
      </c>
      <c r="S7714" t="s">
        <v>5100</v>
      </c>
      <c r="T7714" t="s">
        <v>5101</v>
      </c>
      <c r="U7714" t="s">
        <v>52</v>
      </c>
      <c r="V7714" t="s">
        <v>51</v>
      </c>
      <c r="W7714" t="s">
        <v>2500</v>
      </c>
      <c r="X7714" t="s">
        <v>2501</v>
      </c>
      <c r="Y7714" t="s">
        <v>58</v>
      </c>
      <c r="Z7714" t="s">
        <v>59</v>
      </c>
    </row>
    <row r="7715" spans="1:26">
      <c r="A7715" s="1">
        <v>44289</v>
      </c>
      <c r="B7715" t="s">
        <v>26809</v>
      </c>
      <c r="C7715" t="s">
        <v>26810</v>
      </c>
      <c r="D7715" t="s">
        <v>26811</v>
      </c>
      <c r="E7715" s="2">
        <v>40547</v>
      </c>
      <c r="F7715" s="2">
        <v>44272</v>
      </c>
      <c r="G7715" s="2">
        <v>44277</v>
      </c>
      <c r="H7715" t="s">
        <v>48</v>
      </c>
      <c r="I7715">
        <v>90.31</v>
      </c>
      <c r="J7715">
        <v>23000</v>
      </c>
      <c r="K7715" t="s">
        <v>30</v>
      </c>
      <c r="L7715" t="s">
        <v>72</v>
      </c>
      <c r="M7715" t="s">
        <v>124</v>
      </c>
      <c r="N7715" t="s">
        <v>40</v>
      </c>
      <c r="O7715" t="s">
        <v>63</v>
      </c>
      <c r="P7715" t="s">
        <v>696</v>
      </c>
      <c r="Q7715">
        <v>56</v>
      </c>
      <c r="R7715" t="s">
        <v>36</v>
      </c>
      <c r="S7715" t="s">
        <v>8523</v>
      </c>
      <c r="T7715" t="s">
        <v>8524</v>
      </c>
      <c r="U7715" t="s">
        <v>90</v>
      </c>
      <c r="V7715" t="s">
        <v>91</v>
      </c>
    </row>
    <row r="7716" spans="1:26">
      <c r="A7716" s="1">
        <v>44289</v>
      </c>
      <c r="B7716" t="s">
        <v>26812</v>
      </c>
      <c r="C7716" t="s">
        <v>26813</v>
      </c>
      <c r="D7716" t="s">
        <v>26814</v>
      </c>
      <c r="E7716" s="2">
        <v>41853</v>
      </c>
      <c r="F7716" s="2">
        <v>44269</v>
      </c>
      <c r="G7716" s="2">
        <v>44274</v>
      </c>
      <c r="H7716" t="s">
        <v>48</v>
      </c>
      <c r="I7716">
        <v>138.46</v>
      </c>
      <c r="J7716">
        <v>20000</v>
      </c>
      <c r="K7716" t="s">
        <v>30</v>
      </c>
      <c r="L7716" t="s">
        <v>49</v>
      </c>
      <c r="M7716" t="s">
        <v>32</v>
      </c>
      <c r="N7716" t="s">
        <v>59</v>
      </c>
      <c r="O7716" t="s">
        <v>63</v>
      </c>
      <c r="P7716" t="s">
        <v>216</v>
      </c>
      <c r="Q7716">
        <v>28</v>
      </c>
      <c r="R7716" t="s">
        <v>36</v>
      </c>
      <c r="S7716" t="s">
        <v>6166</v>
      </c>
      <c r="T7716" t="s">
        <v>6167</v>
      </c>
      <c r="U7716" t="s">
        <v>35</v>
      </c>
      <c r="V7716" t="s">
        <v>34</v>
      </c>
      <c r="W7716" t="s">
        <v>2441</v>
      </c>
      <c r="X7716" t="s">
        <v>2442</v>
      </c>
      <c r="Y7716" t="s">
        <v>117</v>
      </c>
      <c r="Z7716" t="s">
        <v>118</v>
      </c>
    </row>
    <row r="7717" spans="1:26">
      <c r="A7717" s="1">
        <v>44289</v>
      </c>
      <c r="B7717" t="s">
        <v>26815</v>
      </c>
      <c r="C7717" t="s">
        <v>26816</v>
      </c>
      <c r="D7717" t="s">
        <v>26817</v>
      </c>
      <c r="E7717" s="2">
        <v>42774</v>
      </c>
      <c r="F7717" s="2">
        <v>44276</v>
      </c>
      <c r="G7717" s="2">
        <v>44281</v>
      </c>
      <c r="H7717" t="s">
        <v>95</v>
      </c>
      <c r="I7717">
        <v>73.5</v>
      </c>
      <c r="J7717">
        <v>60000</v>
      </c>
      <c r="K7717" t="s">
        <v>30</v>
      </c>
      <c r="L7717" t="s">
        <v>72</v>
      </c>
      <c r="M7717" t="s">
        <v>32</v>
      </c>
      <c r="N7717" t="s">
        <v>87</v>
      </c>
      <c r="O7717" t="s">
        <v>50</v>
      </c>
      <c r="P7717" t="s">
        <v>172</v>
      </c>
      <c r="Q7717">
        <v>40</v>
      </c>
      <c r="R7717" t="s">
        <v>36</v>
      </c>
      <c r="S7717" t="s">
        <v>21091</v>
      </c>
      <c r="T7717" t="s">
        <v>21092</v>
      </c>
      <c r="U7717" t="s">
        <v>43</v>
      </c>
      <c r="V7717" t="s">
        <v>44</v>
      </c>
      <c r="W7717" t="s">
        <v>10381</v>
      </c>
      <c r="X7717" t="s">
        <v>10382</v>
      </c>
      <c r="Y7717" t="s">
        <v>58</v>
      </c>
      <c r="Z7717" t="s">
        <v>59</v>
      </c>
    </row>
    <row r="7718" spans="1:26">
      <c r="A7718" s="1">
        <v>44289</v>
      </c>
      <c r="B7718" t="s">
        <v>26818</v>
      </c>
      <c r="C7718" t="s">
        <v>26819</v>
      </c>
      <c r="D7718" t="s">
        <v>26820</v>
      </c>
      <c r="E7718" s="2">
        <v>40866</v>
      </c>
      <c r="F7718" s="2">
        <v>44276</v>
      </c>
      <c r="G7718" s="2">
        <v>44281</v>
      </c>
      <c r="H7718" t="s">
        <v>48</v>
      </c>
      <c r="I7718">
        <v>139.87</v>
      </c>
      <c r="J7718">
        <v>26000</v>
      </c>
      <c r="K7718" t="s">
        <v>30</v>
      </c>
      <c r="L7718" t="s">
        <v>72</v>
      </c>
      <c r="M7718" t="s">
        <v>83</v>
      </c>
      <c r="N7718" t="s">
        <v>40</v>
      </c>
      <c r="O7718" t="s">
        <v>50</v>
      </c>
      <c r="P7718" t="s">
        <v>2556</v>
      </c>
      <c r="Q7718">
        <v>27</v>
      </c>
      <c r="R7718" t="s">
        <v>36</v>
      </c>
      <c r="S7718" t="s">
        <v>2663</v>
      </c>
      <c r="T7718" t="s">
        <v>2664</v>
      </c>
      <c r="U7718" t="s">
        <v>117</v>
      </c>
      <c r="V7718" t="s">
        <v>118</v>
      </c>
    </row>
    <row r="7719" spans="1:26">
      <c r="A7719" s="1">
        <v>44289</v>
      </c>
      <c r="B7719" t="s">
        <v>26821</v>
      </c>
      <c r="C7719" t="s">
        <v>26822</v>
      </c>
      <c r="D7719" t="s">
        <v>26823</v>
      </c>
      <c r="E7719" s="2">
        <v>40397</v>
      </c>
      <c r="F7719" s="2">
        <v>44283</v>
      </c>
      <c r="G7719" s="2">
        <v>44285</v>
      </c>
      <c r="H7719" t="s">
        <v>171</v>
      </c>
      <c r="I7719">
        <v>11.88</v>
      </c>
      <c r="J7719">
        <v>400</v>
      </c>
      <c r="K7719" t="s">
        <v>30</v>
      </c>
      <c r="L7719" t="s">
        <v>31</v>
      </c>
      <c r="M7719" t="s">
        <v>83</v>
      </c>
      <c r="N7719" t="s">
        <v>118</v>
      </c>
      <c r="O7719" t="s">
        <v>44</v>
      </c>
      <c r="P7719" t="s">
        <v>9979</v>
      </c>
      <c r="Q7719">
        <v>60</v>
      </c>
      <c r="R7719" t="s">
        <v>36</v>
      </c>
      <c r="S7719" t="s">
        <v>9673</v>
      </c>
      <c r="T7719" t="s">
        <v>9674</v>
      </c>
      <c r="U7719" t="s">
        <v>861</v>
      </c>
      <c r="V7719" t="s">
        <v>34</v>
      </c>
      <c r="W7719" t="s">
        <v>2594</v>
      </c>
      <c r="X7719" t="s">
        <v>2595</v>
      </c>
      <c r="Y7719" t="s">
        <v>2596</v>
      </c>
      <c r="Z7719" t="s">
        <v>44</v>
      </c>
    </row>
    <row r="7720" spans="1:26">
      <c r="A7720" s="1">
        <v>44289</v>
      </c>
      <c r="B7720" t="s">
        <v>26824</v>
      </c>
      <c r="C7720" t="s">
        <v>26825</v>
      </c>
      <c r="D7720" t="s">
        <v>26826</v>
      </c>
      <c r="E7720" s="2">
        <v>42180</v>
      </c>
      <c r="F7720" s="2">
        <v>44270</v>
      </c>
      <c r="G7720" s="2">
        <v>44275</v>
      </c>
      <c r="H7720" t="s">
        <v>48</v>
      </c>
      <c r="I7720">
        <v>81.73</v>
      </c>
      <c r="J7720">
        <v>26000</v>
      </c>
      <c r="K7720" t="s">
        <v>149</v>
      </c>
      <c r="L7720" t="s">
        <v>49</v>
      </c>
      <c r="M7720" t="s">
        <v>83</v>
      </c>
      <c r="N7720" t="s">
        <v>102</v>
      </c>
      <c r="O7720" t="s">
        <v>59</v>
      </c>
      <c r="P7720" t="s">
        <v>58</v>
      </c>
      <c r="Q7720">
        <v>57</v>
      </c>
      <c r="R7720" t="s">
        <v>237</v>
      </c>
      <c r="S7720" t="s">
        <v>1337</v>
      </c>
      <c r="T7720" t="s">
        <v>1338</v>
      </c>
      <c r="U7720" t="s">
        <v>103</v>
      </c>
      <c r="V7720" t="s">
        <v>102</v>
      </c>
      <c r="W7720" t="s">
        <v>4443</v>
      </c>
      <c r="X7720" t="s">
        <v>4444</v>
      </c>
      <c r="Y7720" t="s">
        <v>135</v>
      </c>
      <c r="Z7720" t="s">
        <v>136</v>
      </c>
    </row>
    <row r="7721" spans="1:26">
      <c r="A7721" s="1">
        <v>44289</v>
      </c>
      <c r="B7721" t="s">
        <v>26827</v>
      </c>
      <c r="C7721" t="s">
        <v>26828</v>
      </c>
      <c r="D7721" t="s">
        <v>26829</v>
      </c>
      <c r="E7721" s="2">
        <v>43098</v>
      </c>
      <c r="F7721" s="2">
        <v>44275</v>
      </c>
      <c r="G7721" s="2">
        <v>44280</v>
      </c>
      <c r="H7721" t="s">
        <v>95</v>
      </c>
      <c r="I7721">
        <v>75.94</v>
      </c>
      <c r="J7721">
        <v>36000</v>
      </c>
      <c r="K7721" t="s">
        <v>30</v>
      </c>
      <c r="L7721" t="s">
        <v>49</v>
      </c>
      <c r="M7721" t="s">
        <v>32</v>
      </c>
      <c r="N7721" t="s">
        <v>102</v>
      </c>
      <c r="O7721" t="s">
        <v>51</v>
      </c>
      <c r="P7721" t="s">
        <v>19192</v>
      </c>
      <c r="Q7721">
        <v>49</v>
      </c>
      <c r="R7721" t="s">
        <v>36</v>
      </c>
      <c r="S7721" t="s">
        <v>3344</v>
      </c>
      <c r="T7721" t="s">
        <v>3345</v>
      </c>
      <c r="U7721" t="s">
        <v>55</v>
      </c>
      <c r="V7721" t="s">
        <v>33</v>
      </c>
    </row>
    <row r="7722" spans="1:26">
      <c r="A7722" s="1">
        <v>44289</v>
      </c>
      <c r="B7722" t="s">
        <v>26830</v>
      </c>
      <c r="C7722" t="s">
        <v>26831</v>
      </c>
      <c r="D7722" t="s">
        <v>26832</v>
      </c>
      <c r="E7722" s="2">
        <v>41142</v>
      </c>
      <c r="F7722" s="2">
        <v>44272</v>
      </c>
      <c r="G7722" s="2">
        <v>44277</v>
      </c>
      <c r="H7722" t="s">
        <v>171</v>
      </c>
      <c r="I7722">
        <v>6.9</v>
      </c>
      <c r="J7722">
        <v>600</v>
      </c>
      <c r="K7722" t="s">
        <v>30</v>
      </c>
      <c r="L7722" t="s">
        <v>31</v>
      </c>
      <c r="M7722" t="s">
        <v>32</v>
      </c>
      <c r="N7722" t="s">
        <v>34</v>
      </c>
      <c r="O7722" t="s">
        <v>136</v>
      </c>
      <c r="P7722" t="s">
        <v>135</v>
      </c>
      <c r="Q7722">
        <v>52</v>
      </c>
      <c r="R7722" t="s">
        <v>36</v>
      </c>
      <c r="S7722" t="s">
        <v>5854</v>
      </c>
      <c r="T7722" t="s">
        <v>5855</v>
      </c>
      <c r="U7722" t="s">
        <v>35</v>
      </c>
      <c r="V7722" t="s">
        <v>34</v>
      </c>
      <c r="W7722" t="s">
        <v>6458</v>
      </c>
      <c r="X7722" t="s">
        <v>6459</v>
      </c>
      <c r="Y7722" t="s">
        <v>39</v>
      </c>
      <c r="Z7722" t="s">
        <v>40</v>
      </c>
    </row>
    <row r="7723" spans="1:26">
      <c r="A7723" s="1">
        <v>44289</v>
      </c>
      <c r="B7723" t="s">
        <v>26833</v>
      </c>
      <c r="C7723" t="s">
        <v>26834</v>
      </c>
      <c r="D7723" t="s">
        <v>26835</v>
      </c>
      <c r="E7723" s="2">
        <v>42610</v>
      </c>
      <c r="F7723" s="2">
        <v>44273</v>
      </c>
      <c r="G7723" s="2">
        <v>44278</v>
      </c>
      <c r="H7723" t="s">
        <v>48</v>
      </c>
      <c r="I7723">
        <v>109.27</v>
      </c>
      <c r="J7723">
        <v>12000</v>
      </c>
      <c r="K7723" t="s">
        <v>30</v>
      </c>
      <c r="L7723" t="s">
        <v>31</v>
      </c>
      <c r="M7723" t="s">
        <v>83</v>
      </c>
      <c r="N7723" t="s">
        <v>91</v>
      </c>
      <c r="O7723" t="s">
        <v>167</v>
      </c>
      <c r="P7723" t="s">
        <v>1702</v>
      </c>
      <c r="Q7723">
        <v>27</v>
      </c>
      <c r="R7723" t="s">
        <v>36</v>
      </c>
      <c r="S7723" t="s">
        <v>7788</v>
      </c>
      <c r="T7723" t="s">
        <v>7789</v>
      </c>
      <c r="U7723" t="s">
        <v>58</v>
      </c>
      <c r="V7723" t="s">
        <v>59</v>
      </c>
    </row>
    <row r="7724" spans="1:26">
      <c r="A7724" s="1">
        <v>44289</v>
      </c>
      <c r="B7724" t="s">
        <v>26836</v>
      </c>
      <c r="C7724" t="s">
        <v>26837</v>
      </c>
      <c r="D7724" t="s">
        <v>26838</v>
      </c>
      <c r="E7724" s="2">
        <v>43533</v>
      </c>
      <c r="F7724" s="2">
        <v>44269</v>
      </c>
      <c r="G7724" s="2">
        <v>44274</v>
      </c>
      <c r="H7724" t="s">
        <v>29</v>
      </c>
      <c r="I7724">
        <v>119.03</v>
      </c>
      <c r="J7724">
        <v>4000</v>
      </c>
      <c r="K7724" t="s">
        <v>149</v>
      </c>
      <c r="L7724" t="s">
        <v>49</v>
      </c>
      <c r="M7724" t="s">
        <v>32</v>
      </c>
      <c r="N7724" t="s">
        <v>59</v>
      </c>
      <c r="O7724" t="s">
        <v>63</v>
      </c>
      <c r="P7724" t="s">
        <v>534</v>
      </c>
      <c r="Q7724">
        <v>46</v>
      </c>
      <c r="R7724" t="s">
        <v>36</v>
      </c>
      <c r="S7724" t="s">
        <v>7423</v>
      </c>
      <c r="T7724" t="s">
        <v>7424</v>
      </c>
      <c r="U7724" t="s">
        <v>55</v>
      </c>
      <c r="V7724" t="s">
        <v>33</v>
      </c>
      <c r="W7724" t="s">
        <v>2115</v>
      </c>
      <c r="X7724" t="s">
        <v>2116</v>
      </c>
      <c r="Y7724" t="s">
        <v>58</v>
      </c>
      <c r="Z7724" t="s">
        <v>59</v>
      </c>
    </row>
    <row r="7725" spans="1:26">
      <c r="A7725" s="1">
        <v>44289</v>
      </c>
      <c r="B7725" t="s">
        <v>26839</v>
      </c>
      <c r="C7725" t="s">
        <v>26840</v>
      </c>
      <c r="D7725" t="s">
        <v>26841</v>
      </c>
      <c r="E7725" s="2">
        <v>40617</v>
      </c>
      <c r="F7725" s="2">
        <v>44286</v>
      </c>
      <c r="G7725" s="2">
        <v>44286</v>
      </c>
      <c r="H7725" t="s">
        <v>82</v>
      </c>
      <c r="I7725">
        <v>63.9</v>
      </c>
      <c r="J7725">
        <v>2000</v>
      </c>
      <c r="K7725" t="s">
        <v>30</v>
      </c>
      <c r="L7725" t="s">
        <v>72</v>
      </c>
      <c r="M7725" t="s">
        <v>32</v>
      </c>
      <c r="N7725" t="s">
        <v>102</v>
      </c>
      <c r="O7725" t="s">
        <v>50</v>
      </c>
      <c r="P7725" t="s">
        <v>172</v>
      </c>
      <c r="Q7725">
        <v>27</v>
      </c>
      <c r="R7725" t="s">
        <v>237</v>
      </c>
      <c r="S7725" t="s">
        <v>820</v>
      </c>
      <c r="T7725" t="s">
        <v>821</v>
      </c>
      <c r="U7725" t="s">
        <v>55</v>
      </c>
      <c r="V7725" t="s">
        <v>33</v>
      </c>
    </row>
    <row r="7726" spans="1:26">
      <c r="A7726" s="1">
        <v>44289</v>
      </c>
      <c r="B7726" t="s">
        <v>26842</v>
      </c>
      <c r="C7726" t="s">
        <v>26843</v>
      </c>
      <c r="D7726" t="s">
        <v>26844</v>
      </c>
      <c r="E7726" s="2">
        <v>40634</v>
      </c>
      <c r="F7726" s="2">
        <v>44287</v>
      </c>
      <c r="G7726" s="2">
        <v>44287</v>
      </c>
      <c r="H7726" t="s">
        <v>48</v>
      </c>
      <c r="I7726">
        <v>120.07</v>
      </c>
      <c r="J7726">
        <v>15000</v>
      </c>
      <c r="K7726" t="s">
        <v>30</v>
      </c>
      <c r="L7726" t="s">
        <v>31</v>
      </c>
      <c r="M7726" t="s">
        <v>83</v>
      </c>
      <c r="N7726" t="s">
        <v>59</v>
      </c>
      <c r="O7726" t="s">
        <v>50</v>
      </c>
      <c r="P7726" t="s">
        <v>172</v>
      </c>
      <c r="Q7726">
        <v>42</v>
      </c>
      <c r="R7726" t="s">
        <v>36</v>
      </c>
      <c r="S7726" t="s">
        <v>5969</v>
      </c>
      <c r="T7726" t="s">
        <v>5970</v>
      </c>
      <c r="U7726" t="s">
        <v>3488</v>
      </c>
      <c r="V7726" t="s">
        <v>50</v>
      </c>
      <c r="W7726" t="s">
        <v>933</v>
      </c>
      <c r="X7726" t="s">
        <v>934</v>
      </c>
      <c r="Y7726" t="s">
        <v>103</v>
      </c>
      <c r="Z7726" t="s">
        <v>102</v>
      </c>
    </row>
    <row r="7727" spans="1:26">
      <c r="A7727" s="1">
        <v>44289</v>
      </c>
      <c r="B7727" t="s">
        <v>26845</v>
      </c>
      <c r="C7727" t="s">
        <v>26846</v>
      </c>
      <c r="D7727" t="s">
        <v>26847</v>
      </c>
      <c r="E7727" s="2">
        <v>42988</v>
      </c>
      <c r="F7727" s="2">
        <v>44274</v>
      </c>
      <c r="G7727" s="2">
        <v>44279</v>
      </c>
      <c r="H7727" t="s">
        <v>113</v>
      </c>
      <c r="I7727">
        <v>80.17</v>
      </c>
      <c r="J7727">
        <v>4000</v>
      </c>
      <c r="K7727" t="s">
        <v>30</v>
      </c>
      <c r="L7727" t="s">
        <v>49</v>
      </c>
      <c r="M7727" t="s">
        <v>32</v>
      </c>
      <c r="N7727" t="s">
        <v>87</v>
      </c>
      <c r="O7727" t="s">
        <v>63</v>
      </c>
      <c r="P7727" t="s">
        <v>441</v>
      </c>
      <c r="Q7727">
        <v>52</v>
      </c>
      <c r="R7727" t="s">
        <v>36</v>
      </c>
      <c r="S7727" t="s">
        <v>11349</v>
      </c>
      <c r="T7727" t="s">
        <v>11350</v>
      </c>
      <c r="U7727" t="s">
        <v>39</v>
      </c>
      <c r="V7727" t="s">
        <v>40</v>
      </c>
    </row>
    <row r="7728" spans="1:26">
      <c r="A7728" s="1">
        <v>44289</v>
      </c>
      <c r="B7728" t="s">
        <v>26848</v>
      </c>
      <c r="C7728" t="s">
        <v>26849</v>
      </c>
      <c r="D7728" t="s">
        <v>26850</v>
      </c>
      <c r="E7728" s="2">
        <v>42640</v>
      </c>
      <c r="F7728" s="2">
        <v>44271</v>
      </c>
      <c r="G7728" s="2">
        <v>44276</v>
      </c>
      <c r="H7728" t="s">
        <v>95</v>
      </c>
      <c r="I7728">
        <v>53.7</v>
      </c>
      <c r="J7728">
        <v>51000</v>
      </c>
      <c r="K7728" t="s">
        <v>30</v>
      </c>
      <c r="L7728" t="s">
        <v>72</v>
      </c>
      <c r="M7728" t="s">
        <v>32</v>
      </c>
      <c r="N7728" t="s">
        <v>44</v>
      </c>
      <c r="O7728" t="s">
        <v>33</v>
      </c>
      <c r="P7728" t="s">
        <v>55</v>
      </c>
      <c r="Q7728">
        <v>34</v>
      </c>
      <c r="R7728" t="s">
        <v>36</v>
      </c>
      <c r="S7728" t="s">
        <v>2305</v>
      </c>
      <c r="T7728" t="s">
        <v>2306</v>
      </c>
      <c r="U7728" t="s">
        <v>219</v>
      </c>
      <c r="V7728" t="s">
        <v>87</v>
      </c>
    </row>
    <row r="7729" spans="1:26">
      <c r="A7729" s="1">
        <v>44289</v>
      </c>
      <c r="B7729" t="s">
        <v>26851</v>
      </c>
      <c r="C7729" t="s">
        <v>26852</v>
      </c>
      <c r="D7729" t="s">
        <v>26853</v>
      </c>
      <c r="E7729" s="2">
        <v>41671</v>
      </c>
      <c r="F7729" s="2">
        <v>44278</v>
      </c>
      <c r="G7729" s="2">
        <v>44283</v>
      </c>
      <c r="H7729" t="s">
        <v>113</v>
      </c>
      <c r="I7729">
        <v>134.56</v>
      </c>
      <c r="J7729">
        <v>2000</v>
      </c>
      <c r="K7729" t="s">
        <v>30</v>
      </c>
      <c r="L7729" t="s">
        <v>49</v>
      </c>
      <c r="M7729" t="s">
        <v>83</v>
      </c>
      <c r="N7729" t="s">
        <v>102</v>
      </c>
      <c r="O7729" t="s">
        <v>63</v>
      </c>
      <c r="P7729" t="s">
        <v>132</v>
      </c>
      <c r="Q7729">
        <v>42</v>
      </c>
      <c r="R7729" t="s">
        <v>36</v>
      </c>
      <c r="S7729" t="s">
        <v>7501</v>
      </c>
      <c r="T7729" t="s">
        <v>7502</v>
      </c>
      <c r="U7729" t="s">
        <v>135</v>
      </c>
      <c r="V7729" t="s">
        <v>136</v>
      </c>
    </row>
    <row r="7730" spans="1:26">
      <c r="A7730" s="1">
        <v>44289</v>
      </c>
      <c r="B7730" t="s">
        <v>26854</v>
      </c>
      <c r="C7730" t="s">
        <v>26855</v>
      </c>
      <c r="D7730" t="s">
        <v>26856</v>
      </c>
      <c r="E7730" s="2">
        <v>43631</v>
      </c>
      <c r="F7730" s="2">
        <v>44287</v>
      </c>
      <c r="G7730" s="2">
        <v>44287</v>
      </c>
      <c r="H7730" t="s">
        <v>171</v>
      </c>
      <c r="I7730">
        <v>7.52</v>
      </c>
      <c r="J7730">
        <v>700</v>
      </c>
      <c r="K7730" t="s">
        <v>30</v>
      </c>
      <c r="L7730" t="s">
        <v>49</v>
      </c>
      <c r="M7730" t="s">
        <v>83</v>
      </c>
      <c r="N7730" t="s">
        <v>91</v>
      </c>
      <c r="O7730" t="s">
        <v>51</v>
      </c>
      <c r="P7730" t="s">
        <v>52</v>
      </c>
      <c r="Q7730">
        <v>32</v>
      </c>
      <c r="R7730" t="s">
        <v>36</v>
      </c>
      <c r="S7730" t="s">
        <v>3874</v>
      </c>
      <c r="T7730" t="s">
        <v>3875</v>
      </c>
      <c r="U7730" t="s">
        <v>90</v>
      </c>
      <c r="V7730" t="s">
        <v>91</v>
      </c>
    </row>
    <row r="7731" spans="1:26">
      <c r="A7731" s="1">
        <v>44289</v>
      </c>
      <c r="B7731" t="s">
        <v>26857</v>
      </c>
      <c r="C7731" t="s">
        <v>26858</v>
      </c>
      <c r="D7731" t="s">
        <v>26859</v>
      </c>
      <c r="E7731" s="2">
        <v>41257</v>
      </c>
      <c r="F7731" s="2">
        <v>44269</v>
      </c>
      <c r="G7731" s="2">
        <v>44274</v>
      </c>
      <c r="H7731" t="s">
        <v>95</v>
      </c>
      <c r="I7731">
        <v>98.04</v>
      </c>
      <c r="J7731">
        <v>48000</v>
      </c>
      <c r="K7731" t="s">
        <v>30</v>
      </c>
      <c r="L7731" t="s">
        <v>72</v>
      </c>
      <c r="M7731" t="s">
        <v>83</v>
      </c>
      <c r="N7731" t="s">
        <v>118</v>
      </c>
      <c r="O7731" t="s">
        <v>63</v>
      </c>
      <c r="P7731" t="s">
        <v>216</v>
      </c>
      <c r="Q7731">
        <v>25</v>
      </c>
      <c r="R7731" t="s">
        <v>36</v>
      </c>
      <c r="S7731" t="s">
        <v>1272</v>
      </c>
      <c r="T7731" t="s">
        <v>1273</v>
      </c>
      <c r="U7731" t="s">
        <v>1274</v>
      </c>
      <c r="V7731" t="s">
        <v>107</v>
      </c>
      <c r="W7731" t="s">
        <v>442</v>
      </c>
      <c r="X7731" t="s">
        <v>443</v>
      </c>
      <c r="Y7731" t="s">
        <v>172</v>
      </c>
      <c r="Z7731" t="s">
        <v>50</v>
      </c>
    </row>
    <row r="7732" spans="1:26">
      <c r="A7732" s="1">
        <v>44290</v>
      </c>
      <c r="B7732" t="s">
        <v>26860</v>
      </c>
      <c r="C7732" t="s">
        <v>26861</v>
      </c>
      <c r="D7732" t="s">
        <v>26862</v>
      </c>
      <c r="E7732" s="2">
        <v>41621</v>
      </c>
      <c r="F7732" s="2">
        <v>44277</v>
      </c>
      <c r="G7732" s="2">
        <v>44282</v>
      </c>
      <c r="H7732" t="s">
        <v>29</v>
      </c>
      <c r="I7732">
        <v>132.44999999999999</v>
      </c>
      <c r="J7732">
        <v>12000</v>
      </c>
      <c r="K7732" t="s">
        <v>30</v>
      </c>
      <c r="L7732" t="s">
        <v>72</v>
      </c>
      <c r="M7732" t="s">
        <v>83</v>
      </c>
      <c r="N7732" t="s">
        <v>118</v>
      </c>
      <c r="O7732" t="s">
        <v>102</v>
      </c>
      <c r="P7732" t="s">
        <v>103</v>
      </c>
      <c r="Q7732">
        <v>31</v>
      </c>
      <c r="R7732" t="s">
        <v>36</v>
      </c>
      <c r="S7732" t="s">
        <v>917</v>
      </c>
      <c r="T7732" t="s">
        <v>918</v>
      </c>
      <c r="U7732" t="s">
        <v>367</v>
      </c>
      <c r="V7732" t="s">
        <v>76</v>
      </c>
    </row>
    <row r="7733" spans="1:26">
      <c r="A7733" s="1">
        <v>44290</v>
      </c>
      <c r="B7733" t="s">
        <v>26863</v>
      </c>
      <c r="C7733" t="s">
        <v>26864</v>
      </c>
      <c r="D7733" t="s">
        <v>26865</v>
      </c>
      <c r="E7733" s="2">
        <v>43558</v>
      </c>
      <c r="F7733" s="2">
        <v>44286</v>
      </c>
      <c r="G7733" s="2">
        <v>44287</v>
      </c>
      <c r="H7733" t="s">
        <v>48</v>
      </c>
      <c r="I7733">
        <v>122.28</v>
      </c>
      <c r="J7733">
        <v>34000</v>
      </c>
      <c r="K7733" t="s">
        <v>30</v>
      </c>
      <c r="L7733" t="s">
        <v>31</v>
      </c>
      <c r="M7733" t="s">
        <v>83</v>
      </c>
      <c r="N7733" t="s">
        <v>63</v>
      </c>
      <c r="O7733" t="s">
        <v>44</v>
      </c>
      <c r="P7733" t="s">
        <v>3312</v>
      </c>
      <c r="Q7733">
        <v>28</v>
      </c>
      <c r="R7733" t="s">
        <v>36</v>
      </c>
      <c r="S7733" t="s">
        <v>2054</v>
      </c>
      <c r="T7733" t="s">
        <v>2055</v>
      </c>
      <c r="U7733" t="s">
        <v>2056</v>
      </c>
      <c r="V7733" t="s">
        <v>107</v>
      </c>
    </row>
    <row r="7734" spans="1:26">
      <c r="A7734" s="1">
        <v>44290</v>
      </c>
      <c r="B7734" t="s">
        <v>26866</v>
      </c>
      <c r="C7734" t="s">
        <v>26867</v>
      </c>
      <c r="D7734" t="s">
        <v>26868</v>
      </c>
      <c r="E7734" s="2">
        <v>41703</v>
      </c>
      <c r="F7734" s="2">
        <v>44278</v>
      </c>
      <c r="G7734" s="2">
        <v>44283</v>
      </c>
      <c r="H7734" t="s">
        <v>113</v>
      </c>
      <c r="I7734">
        <v>119.44</v>
      </c>
      <c r="J7734">
        <v>7000</v>
      </c>
      <c r="K7734" t="s">
        <v>30</v>
      </c>
      <c r="L7734" t="s">
        <v>49</v>
      </c>
      <c r="M7734" t="s">
        <v>32</v>
      </c>
      <c r="N7734" t="s">
        <v>107</v>
      </c>
      <c r="O7734" t="s">
        <v>63</v>
      </c>
      <c r="P7734" t="s">
        <v>534</v>
      </c>
      <c r="Q7734">
        <v>26</v>
      </c>
      <c r="R7734" t="s">
        <v>36</v>
      </c>
      <c r="S7734" t="s">
        <v>10654</v>
      </c>
      <c r="T7734" t="s">
        <v>10655</v>
      </c>
      <c r="U7734" t="s">
        <v>245</v>
      </c>
      <c r="V7734" t="s">
        <v>44</v>
      </c>
      <c r="W7734" t="s">
        <v>584</v>
      </c>
      <c r="X7734" t="s">
        <v>585</v>
      </c>
      <c r="Y7734" t="s">
        <v>103</v>
      </c>
      <c r="Z7734" t="s">
        <v>102</v>
      </c>
    </row>
    <row r="7735" spans="1:26">
      <c r="A7735" s="1">
        <v>44290</v>
      </c>
      <c r="B7735" t="s">
        <v>26869</v>
      </c>
      <c r="C7735" t="s">
        <v>26870</v>
      </c>
      <c r="D7735" t="s">
        <v>26871</v>
      </c>
      <c r="E7735" s="2">
        <v>43545</v>
      </c>
      <c r="F7735" s="2">
        <v>44272</v>
      </c>
      <c r="G7735" s="2">
        <v>44277</v>
      </c>
      <c r="H7735" t="s">
        <v>171</v>
      </c>
      <c r="I7735">
        <v>7.88</v>
      </c>
      <c r="J7735">
        <v>500</v>
      </c>
      <c r="K7735" t="s">
        <v>30</v>
      </c>
      <c r="L7735" t="s">
        <v>31</v>
      </c>
      <c r="M7735" t="s">
        <v>124</v>
      </c>
      <c r="N7735" t="s">
        <v>33</v>
      </c>
      <c r="O7735" t="s">
        <v>34</v>
      </c>
      <c r="P7735" t="s">
        <v>35</v>
      </c>
      <c r="Q7735">
        <v>41</v>
      </c>
      <c r="R7735" t="s">
        <v>36</v>
      </c>
      <c r="S7735" t="s">
        <v>6012</v>
      </c>
      <c r="T7735" t="s">
        <v>6013</v>
      </c>
      <c r="V7735" t="s">
        <v>167</v>
      </c>
    </row>
    <row r="7736" spans="1:26">
      <c r="A7736" s="1">
        <v>44290</v>
      </c>
      <c r="B7736" t="s">
        <v>26872</v>
      </c>
      <c r="C7736" t="s">
        <v>26873</v>
      </c>
      <c r="D7736" t="s">
        <v>26874</v>
      </c>
      <c r="E7736" s="2">
        <v>42330</v>
      </c>
      <c r="F7736" s="2">
        <v>44284</v>
      </c>
      <c r="G7736" s="2">
        <v>44286</v>
      </c>
      <c r="H7736" t="s">
        <v>113</v>
      </c>
      <c r="I7736">
        <v>129.18</v>
      </c>
      <c r="J7736">
        <v>7000</v>
      </c>
      <c r="K7736" t="s">
        <v>30</v>
      </c>
      <c r="L7736" t="s">
        <v>72</v>
      </c>
      <c r="M7736" t="s">
        <v>32</v>
      </c>
      <c r="N7736" t="s">
        <v>118</v>
      </c>
      <c r="O7736" t="s">
        <v>34</v>
      </c>
      <c r="P7736" t="s">
        <v>855</v>
      </c>
      <c r="Q7736">
        <v>53</v>
      </c>
      <c r="R7736" t="s">
        <v>237</v>
      </c>
      <c r="S7736" t="s">
        <v>1167</v>
      </c>
      <c r="T7736" t="s">
        <v>1168</v>
      </c>
      <c r="U7736" t="s">
        <v>90</v>
      </c>
      <c r="V7736" t="s">
        <v>91</v>
      </c>
      <c r="W7736" t="s">
        <v>6066</v>
      </c>
      <c r="X7736" t="s">
        <v>6067</v>
      </c>
      <c r="Y7736" t="s">
        <v>103</v>
      </c>
      <c r="Z7736" t="s">
        <v>102</v>
      </c>
    </row>
    <row r="7737" spans="1:26">
      <c r="A7737" s="1">
        <v>44290</v>
      </c>
      <c r="B7737" t="s">
        <v>26875</v>
      </c>
      <c r="C7737" t="s">
        <v>26876</v>
      </c>
      <c r="D7737" t="s">
        <v>26877</v>
      </c>
      <c r="E7737" s="2">
        <v>43776</v>
      </c>
      <c r="F7737" s="2">
        <v>44274</v>
      </c>
      <c r="G7737" s="2">
        <v>44279</v>
      </c>
      <c r="H7737" t="s">
        <v>113</v>
      </c>
      <c r="I7737">
        <v>97.75</v>
      </c>
      <c r="J7737">
        <v>3000</v>
      </c>
      <c r="K7737" t="s">
        <v>30</v>
      </c>
      <c r="L7737" t="s">
        <v>72</v>
      </c>
      <c r="M7737" t="s">
        <v>124</v>
      </c>
      <c r="N7737" t="s">
        <v>59</v>
      </c>
      <c r="O7737" t="s">
        <v>87</v>
      </c>
      <c r="P7737" t="s">
        <v>86</v>
      </c>
      <c r="Q7737">
        <v>28</v>
      </c>
      <c r="R7737" t="s">
        <v>36</v>
      </c>
      <c r="S7737" t="s">
        <v>2474</v>
      </c>
      <c r="T7737" t="s">
        <v>2475</v>
      </c>
      <c r="U7737" t="s">
        <v>103</v>
      </c>
      <c r="V7737" t="s">
        <v>102</v>
      </c>
    </row>
    <row r="7738" spans="1:26">
      <c r="A7738" s="1">
        <v>44290</v>
      </c>
      <c r="B7738" t="s">
        <v>26878</v>
      </c>
      <c r="C7738" t="s">
        <v>26879</v>
      </c>
      <c r="D7738" t="s">
        <v>26880</v>
      </c>
      <c r="E7738" s="2">
        <v>42860</v>
      </c>
      <c r="F7738" s="2">
        <v>44273</v>
      </c>
      <c r="G7738" s="2">
        <v>44278</v>
      </c>
      <c r="H7738" t="s">
        <v>29</v>
      </c>
      <c r="I7738">
        <v>144.69999999999999</v>
      </c>
      <c r="J7738">
        <v>8000</v>
      </c>
      <c r="K7738" t="s">
        <v>30</v>
      </c>
      <c r="L7738" t="s">
        <v>72</v>
      </c>
      <c r="M7738" t="s">
        <v>124</v>
      </c>
      <c r="N7738" t="s">
        <v>107</v>
      </c>
      <c r="O7738" t="s">
        <v>63</v>
      </c>
      <c r="P7738" t="s">
        <v>3971</v>
      </c>
      <c r="Q7738">
        <v>42</v>
      </c>
      <c r="R7738" t="s">
        <v>36</v>
      </c>
      <c r="S7738" t="s">
        <v>3429</v>
      </c>
      <c r="T7738" t="s">
        <v>3430</v>
      </c>
      <c r="U7738" t="s">
        <v>172</v>
      </c>
      <c r="V7738" t="s">
        <v>50</v>
      </c>
      <c r="W7738" t="s">
        <v>5065</v>
      </c>
      <c r="X7738" t="s">
        <v>5066</v>
      </c>
      <c r="Y7738" t="s">
        <v>90</v>
      </c>
      <c r="Z7738" t="s">
        <v>91</v>
      </c>
    </row>
    <row r="7739" spans="1:26">
      <c r="A7739" s="1">
        <v>44290</v>
      </c>
      <c r="B7739" t="s">
        <v>26881</v>
      </c>
      <c r="C7739" t="s">
        <v>26882</v>
      </c>
      <c r="D7739" t="s">
        <v>26883</v>
      </c>
      <c r="E7739" s="2">
        <v>40529</v>
      </c>
      <c r="F7739" s="2">
        <v>44285</v>
      </c>
      <c r="G7739" s="2">
        <v>44286</v>
      </c>
      <c r="H7739" t="s">
        <v>171</v>
      </c>
      <c r="I7739">
        <v>7.8</v>
      </c>
      <c r="J7739">
        <v>600</v>
      </c>
      <c r="K7739" t="s">
        <v>30</v>
      </c>
      <c r="L7739" t="s">
        <v>72</v>
      </c>
      <c r="M7739" t="s">
        <v>83</v>
      </c>
      <c r="N7739" t="s">
        <v>102</v>
      </c>
      <c r="O7739" t="s">
        <v>34</v>
      </c>
      <c r="P7739" t="s">
        <v>35</v>
      </c>
      <c r="Q7739">
        <v>32</v>
      </c>
      <c r="R7739" t="s">
        <v>36</v>
      </c>
      <c r="S7739" t="s">
        <v>1257</v>
      </c>
      <c r="T7739" t="s">
        <v>1258</v>
      </c>
      <c r="U7739" t="s">
        <v>114</v>
      </c>
      <c r="V7739" t="s">
        <v>44</v>
      </c>
      <c r="W7739" t="s">
        <v>1065</v>
      </c>
      <c r="X7739" t="s">
        <v>1066</v>
      </c>
      <c r="Y7739" t="s">
        <v>43</v>
      </c>
      <c r="Z7739" t="s">
        <v>44</v>
      </c>
    </row>
    <row r="7740" spans="1:26">
      <c r="A7740" s="1">
        <v>44290</v>
      </c>
      <c r="B7740" t="s">
        <v>26884</v>
      </c>
      <c r="C7740" t="s">
        <v>26885</v>
      </c>
      <c r="D7740" t="s">
        <v>26886</v>
      </c>
      <c r="E7740" s="2">
        <v>41940</v>
      </c>
      <c r="F7740" s="2">
        <v>44274</v>
      </c>
      <c r="G7740" s="2">
        <v>44279</v>
      </c>
      <c r="H7740" t="s">
        <v>48</v>
      </c>
      <c r="I7740">
        <v>103.07</v>
      </c>
      <c r="J7740">
        <v>24000</v>
      </c>
      <c r="K7740" t="s">
        <v>30</v>
      </c>
      <c r="L7740" t="s">
        <v>72</v>
      </c>
      <c r="M7740" t="s">
        <v>83</v>
      </c>
      <c r="N7740" t="s">
        <v>63</v>
      </c>
      <c r="O7740" t="s">
        <v>50</v>
      </c>
      <c r="P7740" t="s">
        <v>172</v>
      </c>
      <c r="Q7740">
        <v>44</v>
      </c>
      <c r="R7740" t="s">
        <v>237</v>
      </c>
      <c r="S7740" t="s">
        <v>2169</v>
      </c>
      <c r="T7740" t="s">
        <v>2170</v>
      </c>
      <c r="U7740" t="s">
        <v>39</v>
      </c>
      <c r="V7740" t="s">
        <v>40</v>
      </c>
      <c r="W7740" t="s">
        <v>6814</v>
      </c>
      <c r="X7740" t="s">
        <v>6815</v>
      </c>
      <c r="Y7740" t="s">
        <v>2056</v>
      </c>
      <c r="Z7740" t="s">
        <v>107</v>
      </c>
    </row>
    <row r="7741" spans="1:26">
      <c r="A7741" s="1">
        <v>44290</v>
      </c>
      <c r="B7741" t="s">
        <v>26887</v>
      </c>
      <c r="C7741" t="s">
        <v>26888</v>
      </c>
      <c r="D7741" t="s">
        <v>26889</v>
      </c>
      <c r="E7741" s="2">
        <v>40853</v>
      </c>
      <c r="F7741" s="2">
        <v>44284</v>
      </c>
      <c r="G7741" s="2">
        <v>44286</v>
      </c>
      <c r="H7741" t="s">
        <v>171</v>
      </c>
      <c r="I7741">
        <v>10.74</v>
      </c>
      <c r="J7741">
        <v>500</v>
      </c>
      <c r="K7741" t="s">
        <v>30</v>
      </c>
      <c r="L7741" t="s">
        <v>72</v>
      </c>
      <c r="M7741" t="s">
        <v>32</v>
      </c>
      <c r="N7741" t="s">
        <v>102</v>
      </c>
      <c r="O7741" t="s">
        <v>50</v>
      </c>
      <c r="P7741" t="s">
        <v>172</v>
      </c>
      <c r="Q7741">
        <v>55</v>
      </c>
      <c r="R7741" t="s">
        <v>36</v>
      </c>
      <c r="S7741" t="s">
        <v>4960</v>
      </c>
      <c r="T7741" t="s">
        <v>4961</v>
      </c>
      <c r="U7741" t="s">
        <v>103</v>
      </c>
      <c r="V7741" t="s">
        <v>102</v>
      </c>
      <c r="W7741" t="s">
        <v>6610</v>
      </c>
      <c r="X7741" t="s">
        <v>6611</v>
      </c>
      <c r="Y7741" t="s">
        <v>1400</v>
      </c>
      <c r="Z7741" t="s">
        <v>63</v>
      </c>
    </row>
    <row r="7742" spans="1:26">
      <c r="A7742" s="1">
        <v>44290</v>
      </c>
      <c r="B7742" t="s">
        <v>26890</v>
      </c>
      <c r="C7742" t="s">
        <v>26891</v>
      </c>
      <c r="D7742" t="s">
        <v>26892</v>
      </c>
      <c r="E7742" s="2">
        <v>42140</v>
      </c>
      <c r="F7742" s="2">
        <v>44280</v>
      </c>
      <c r="G7742" s="2">
        <v>44283</v>
      </c>
      <c r="H7742" t="s">
        <v>171</v>
      </c>
      <c r="I7742">
        <v>8.56</v>
      </c>
      <c r="J7742">
        <v>200</v>
      </c>
      <c r="K7742" t="s">
        <v>30</v>
      </c>
      <c r="L7742" t="s">
        <v>31</v>
      </c>
      <c r="M7742" t="s">
        <v>83</v>
      </c>
      <c r="N7742" t="s">
        <v>102</v>
      </c>
      <c r="O7742" t="s">
        <v>107</v>
      </c>
      <c r="P7742" t="s">
        <v>21015</v>
      </c>
      <c r="Q7742">
        <v>26</v>
      </c>
      <c r="R7742" t="s">
        <v>36</v>
      </c>
      <c r="S7742" t="s">
        <v>7857</v>
      </c>
      <c r="T7742" t="s">
        <v>7858</v>
      </c>
      <c r="U7742" t="s">
        <v>172</v>
      </c>
      <c r="V7742" t="s">
        <v>50</v>
      </c>
      <c r="W7742" t="s">
        <v>1682</v>
      </c>
      <c r="X7742" t="s">
        <v>1683</v>
      </c>
      <c r="Y7742" t="s">
        <v>1684</v>
      </c>
      <c r="Z7742" t="s">
        <v>107</v>
      </c>
    </row>
    <row r="7743" spans="1:26">
      <c r="A7743" s="1">
        <v>44290</v>
      </c>
      <c r="B7743" t="s">
        <v>26893</v>
      </c>
      <c r="C7743" t="s">
        <v>26894</v>
      </c>
      <c r="D7743" t="s">
        <v>26895</v>
      </c>
      <c r="E7743" s="2">
        <v>41297</v>
      </c>
      <c r="F7743" s="2">
        <v>44279</v>
      </c>
      <c r="G7743" s="2">
        <v>44284</v>
      </c>
      <c r="H7743" t="s">
        <v>171</v>
      </c>
      <c r="I7743">
        <v>9.52</v>
      </c>
      <c r="J7743">
        <v>200</v>
      </c>
      <c r="K7743" t="s">
        <v>30</v>
      </c>
      <c r="L7743" t="s">
        <v>72</v>
      </c>
      <c r="M7743" t="s">
        <v>83</v>
      </c>
      <c r="N7743" t="s">
        <v>76</v>
      </c>
      <c r="O7743" t="s">
        <v>51</v>
      </c>
      <c r="P7743" t="s">
        <v>52</v>
      </c>
      <c r="Q7743">
        <v>48</v>
      </c>
      <c r="R7743" t="s">
        <v>36</v>
      </c>
      <c r="S7743" t="s">
        <v>2154</v>
      </c>
      <c r="T7743" t="s">
        <v>2155</v>
      </c>
      <c r="U7743" t="s">
        <v>172</v>
      </c>
      <c r="V7743" t="s">
        <v>50</v>
      </c>
      <c r="W7743" t="s">
        <v>2717</v>
      </c>
      <c r="X7743" t="s">
        <v>2718</v>
      </c>
      <c r="Y7743" t="s">
        <v>2719</v>
      </c>
      <c r="Z7743" t="s">
        <v>107</v>
      </c>
    </row>
    <row r="7744" spans="1:26">
      <c r="A7744" s="1">
        <v>44290</v>
      </c>
      <c r="B7744" t="s">
        <v>26896</v>
      </c>
      <c r="C7744" t="s">
        <v>26897</v>
      </c>
      <c r="D7744" t="s">
        <v>26898</v>
      </c>
      <c r="E7744" s="2">
        <v>43475</v>
      </c>
      <c r="F7744" s="2">
        <v>44277</v>
      </c>
      <c r="G7744" s="2">
        <v>44282</v>
      </c>
      <c r="H7744" t="s">
        <v>82</v>
      </c>
      <c r="I7744">
        <v>77.819999999999993</v>
      </c>
      <c r="J7744">
        <v>1000</v>
      </c>
      <c r="K7744" t="s">
        <v>149</v>
      </c>
      <c r="L7744" t="s">
        <v>49</v>
      </c>
      <c r="M7744" t="s">
        <v>32</v>
      </c>
      <c r="N7744" t="s">
        <v>87</v>
      </c>
      <c r="O7744" t="s">
        <v>107</v>
      </c>
      <c r="P7744" t="s">
        <v>889</v>
      </c>
      <c r="Q7744">
        <v>45</v>
      </c>
      <c r="R7744" t="s">
        <v>36</v>
      </c>
      <c r="S7744" t="s">
        <v>104</v>
      </c>
      <c r="T7744" t="s">
        <v>105</v>
      </c>
      <c r="U7744" t="s">
        <v>106</v>
      </c>
      <c r="V7744" t="s">
        <v>107</v>
      </c>
    </row>
    <row r="7745" spans="1:26">
      <c r="A7745" s="1">
        <v>44290</v>
      </c>
      <c r="B7745" t="s">
        <v>26899</v>
      </c>
      <c r="C7745" t="s">
        <v>26900</v>
      </c>
      <c r="D7745" t="s">
        <v>26901</v>
      </c>
      <c r="E7745" s="2">
        <v>41889</v>
      </c>
      <c r="F7745" s="2">
        <v>44277</v>
      </c>
      <c r="G7745" s="2">
        <v>44282</v>
      </c>
      <c r="H7745" t="s">
        <v>48</v>
      </c>
      <c r="I7745">
        <v>133.16999999999999</v>
      </c>
      <c r="J7745">
        <v>25000</v>
      </c>
      <c r="K7745" t="s">
        <v>30</v>
      </c>
      <c r="L7745" t="s">
        <v>72</v>
      </c>
      <c r="M7745" t="s">
        <v>124</v>
      </c>
      <c r="N7745" t="s">
        <v>44</v>
      </c>
      <c r="O7745" t="s">
        <v>50</v>
      </c>
      <c r="P7745" t="s">
        <v>172</v>
      </c>
      <c r="Q7745">
        <v>58</v>
      </c>
      <c r="R7745" t="s">
        <v>36</v>
      </c>
      <c r="S7745" t="s">
        <v>353</v>
      </c>
      <c r="T7745" t="s">
        <v>354</v>
      </c>
      <c r="U7745" t="s">
        <v>135</v>
      </c>
      <c r="V7745" t="s">
        <v>136</v>
      </c>
    </row>
    <row r="7746" spans="1:26">
      <c r="A7746" s="1">
        <v>44290</v>
      </c>
      <c r="B7746" t="s">
        <v>26902</v>
      </c>
      <c r="C7746" t="s">
        <v>26903</v>
      </c>
      <c r="D7746" t="s">
        <v>26904</v>
      </c>
      <c r="E7746" s="2">
        <v>43230</v>
      </c>
      <c r="F7746" s="2">
        <v>44274</v>
      </c>
      <c r="G7746" s="2">
        <v>44279</v>
      </c>
      <c r="H7746" t="s">
        <v>48</v>
      </c>
      <c r="I7746">
        <v>123.28</v>
      </c>
      <c r="J7746">
        <v>18000</v>
      </c>
      <c r="K7746" t="s">
        <v>30</v>
      </c>
      <c r="L7746" t="s">
        <v>72</v>
      </c>
      <c r="M7746" t="s">
        <v>83</v>
      </c>
      <c r="N7746" t="s">
        <v>102</v>
      </c>
      <c r="O7746" t="s">
        <v>107</v>
      </c>
      <c r="P7746" t="s">
        <v>670</v>
      </c>
      <c r="Q7746">
        <v>62</v>
      </c>
      <c r="R7746" t="s">
        <v>36</v>
      </c>
      <c r="S7746" t="s">
        <v>7018</v>
      </c>
      <c r="T7746" t="s">
        <v>7019</v>
      </c>
      <c r="U7746" t="s">
        <v>452</v>
      </c>
      <c r="V7746" t="s">
        <v>76</v>
      </c>
      <c r="W7746" t="s">
        <v>2810</v>
      </c>
      <c r="X7746" t="s">
        <v>2811</v>
      </c>
      <c r="Y7746" t="s">
        <v>534</v>
      </c>
      <c r="Z7746" t="s">
        <v>63</v>
      </c>
    </row>
    <row r="7747" spans="1:26">
      <c r="A7747" s="1">
        <v>44290</v>
      </c>
      <c r="B7747" t="s">
        <v>26905</v>
      </c>
      <c r="C7747" t="s">
        <v>26906</v>
      </c>
      <c r="D7747" t="s">
        <v>26907</v>
      </c>
      <c r="E7747" s="2">
        <v>41098</v>
      </c>
      <c r="F7747" s="2">
        <v>44270</v>
      </c>
      <c r="G7747" s="2">
        <v>44275</v>
      </c>
      <c r="H7747" t="s">
        <v>82</v>
      </c>
      <c r="I7747">
        <v>79.87</v>
      </c>
      <c r="J7747">
        <v>4000</v>
      </c>
      <c r="K7747" t="s">
        <v>30</v>
      </c>
      <c r="L7747" t="s">
        <v>49</v>
      </c>
      <c r="M7747" t="s">
        <v>83</v>
      </c>
      <c r="N7747" t="s">
        <v>87</v>
      </c>
      <c r="O7747" t="s">
        <v>91</v>
      </c>
      <c r="P7747" t="s">
        <v>90</v>
      </c>
      <c r="Q7747">
        <v>55</v>
      </c>
      <c r="R7747" t="s">
        <v>36</v>
      </c>
      <c r="S7747" t="s">
        <v>6719</v>
      </c>
      <c r="T7747" t="s">
        <v>6720</v>
      </c>
      <c r="U7747" t="s">
        <v>90</v>
      </c>
      <c r="V7747" t="s">
        <v>91</v>
      </c>
      <c r="W7747" t="s">
        <v>3063</v>
      </c>
      <c r="X7747" t="s">
        <v>3064</v>
      </c>
      <c r="Y7747" t="s">
        <v>589</v>
      </c>
      <c r="Z7747" t="s">
        <v>63</v>
      </c>
    </row>
    <row r="7748" spans="1:26">
      <c r="A7748" s="1">
        <v>44290</v>
      </c>
      <c r="B7748" t="s">
        <v>26908</v>
      </c>
      <c r="C7748" t="s">
        <v>26909</v>
      </c>
      <c r="D7748" t="s">
        <v>26910</v>
      </c>
      <c r="E7748" s="2">
        <v>41641</v>
      </c>
      <c r="F7748" s="2">
        <v>44277</v>
      </c>
      <c r="G7748" s="2">
        <v>44282</v>
      </c>
      <c r="H7748" t="s">
        <v>95</v>
      </c>
      <c r="I7748">
        <v>64.239999999999995</v>
      </c>
      <c r="J7748">
        <v>50000</v>
      </c>
      <c r="K7748" t="s">
        <v>30</v>
      </c>
      <c r="L7748" t="s">
        <v>31</v>
      </c>
      <c r="M7748" t="s">
        <v>83</v>
      </c>
      <c r="N7748" t="s">
        <v>33</v>
      </c>
      <c r="O7748" t="s">
        <v>51</v>
      </c>
      <c r="P7748" t="s">
        <v>52</v>
      </c>
      <c r="Q7748">
        <v>61</v>
      </c>
      <c r="R7748" t="s">
        <v>237</v>
      </c>
      <c r="S7748" t="s">
        <v>4269</v>
      </c>
      <c r="T7748" t="s">
        <v>4270</v>
      </c>
      <c r="U7748" t="s">
        <v>4271</v>
      </c>
      <c r="V7748" t="s">
        <v>167</v>
      </c>
      <c r="W7748" t="s">
        <v>1925</v>
      </c>
      <c r="X7748" t="s">
        <v>1926</v>
      </c>
      <c r="Y7748" t="s">
        <v>35</v>
      </c>
      <c r="Z7748" t="s">
        <v>34</v>
      </c>
    </row>
    <row r="7749" spans="1:26">
      <c r="A7749" s="1">
        <v>44290</v>
      </c>
      <c r="B7749" t="s">
        <v>26911</v>
      </c>
      <c r="C7749" t="s">
        <v>26912</v>
      </c>
      <c r="D7749" t="s">
        <v>26913</v>
      </c>
      <c r="E7749" s="2">
        <v>40959</v>
      </c>
      <c r="F7749" s="2">
        <v>44285</v>
      </c>
      <c r="G7749" s="2">
        <v>44286</v>
      </c>
      <c r="H7749" t="s">
        <v>48</v>
      </c>
      <c r="I7749">
        <v>130.57</v>
      </c>
      <c r="J7749">
        <v>17000</v>
      </c>
      <c r="K7749" t="s">
        <v>30</v>
      </c>
      <c r="L7749" t="s">
        <v>49</v>
      </c>
      <c r="M7749" t="s">
        <v>83</v>
      </c>
      <c r="N7749" t="s">
        <v>63</v>
      </c>
      <c r="O7749" t="s">
        <v>76</v>
      </c>
      <c r="P7749" t="s">
        <v>367</v>
      </c>
      <c r="Q7749">
        <v>29</v>
      </c>
      <c r="R7749" t="s">
        <v>36</v>
      </c>
      <c r="S7749" t="s">
        <v>202</v>
      </c>
      <c r="T7749" t="s">
        <v>203</v>
      </c>
      <c r="U7749" t="s">
        <v>172</v>
      </c>
      <c r="V7749" t="s">
        <v>50</v>
      </c>
      <c r="W7749" t="s">
        <v>4167</v>
      </c>
      <c r="X7749" t="s">
        <v>4168</v>
      </c>
      <c r="Y7749" t="s">
        <v>90</v>
      </c>
      <c r="Z7749" t="s">
        <v>91</v>
      </c>
    </row>
    <row r="7750" spans="1:26">
      <c r="A7750" s="1">
        <v>44290</v>
      </c>
      <c r="B7750" t="s">
        <v>26914</v>
      </c>
      <c r="C7750" t="s">
        <v>26915</v>
      </c>
      <c r="D7750" t="s">
        <v>26916</v>
      </c>
      <c r="E7750" s="2">
        <v>42763</v>
      </c>
      <c r="F7750" s="2">
        <v>44288</v>
      </c>
      <c r="G7750" s="2">
        <v>44288</v>
      </c>
      <c r="H7750" t="s">
        <v>48</v>
      </c>
      <c r="I7750">
        <v>152.43</v>
      </c>
      <c r="J7750">
        <v>28000</v>
      </c>
      <c r="K7750" t="s">
        <v>30</v>
      </c>
      <c r="L7750" t="s">
        <v>31</v>
      </c>
      <c r="M7750" t="s">
        <v>83</v>
      </c>
      <c r="N7750" t="s">
        <v>34</v>
      </c>
      <c r="O7750" t="s">
        <v>50</v>
      </c>
      <c r="P7750" t="s">
        <v>1197</v>
      </c>
      <c r="Q7750">
        <v>60</v>
      </c>
      <c r="R7750" t="s">
        <v>36</v>
      </c>
      <c r="S7750" t="s">
        <v>2748</v>
      </c>
      <c r="T7750" t="s">
        <v>2749</v>
      </c>
      <c r="U7750" t="s">
        <v>2750</v>
      </c>
      <c r="V7750" t="s">
        <v>118</v>
      </c>
      <c r="W7750" t="s">
        <v>1906</v>
      </c>
      <c r="X7750" t="s">
        <v>1907</v>
      </c>
      <c r="Y7750" t="s">
        <v>39</v>
      </c>
      <c r="Z7750" t="s">
        <v>40</v>
      </c>
    </row>
    <row r="7751" spans="1:26">
      <c r="A7751" s="1">
        <v>44290</v>
      </c>
      <c r="B7751" t="s">
        <v>26917</v>
      </c>
      <c r="C7751" t="s">
        <v>26918</v>
      </c>
      <c r="D7751" t="s">
        <v>26919</v>
      </c>
      <c r="E7751" s="2">
        <v>41710</v>
      </c>
      <c r="F7751" s="2">
        <v>44272</v>
      </c>
      <c r="G7751" s="2">
        <v>44277</v>
      </c>
      <c r="H7751" t="s">
        <v>171</v>
      </c>
      <c r="I7751">
        <v>10.64</v>
      </c>
      <c r="J7751">
        <v>600</v>
      </c>
      <c r="K7751" t="s">
        <v>30</v>
      </c>
      <c r="L7751" t="s">
        <v>72</v>
      </c>
      <c r="M7751" t="s">
        <v>32</v>
      </c>
      <c r="N7751" t="s">
        <v>118</v>
      </c>
      <c r="O7751" t="s">
        <v>51</v>
      </c>
      <c r="P7751" t="s">
        <v>52</v>
      </c>
      <c r="Q7751">
        <v>34</v>
      </c>
      <c r="R7751" t="s">
        <v>36</v>
      </c>
      <c r="S7751" t="s">
        <v>386</v>
      </c>
      <c r="T7751" t="s">
        <v>387</v>
      </c>
      <c r="U7751" t="s">
        <v>103</v>
      </c>
      <c r="V7751" t="s">
        <v>102</v>
      </c>
      <c r="W7751" t="s">
        <v>795</v>
      </c>
      <c r="X7751" t="s">
        <v>796</v>
      </c>
      <c r="Y7751" t="s">
        <v>52</v>
      </c>
      <c r="Z7751" t="s">
        <v>51</v>
      </c>
    </row>
    <row r="7752" spans="1:26">
      <c r="A7752" s="1">
        <v>44290</v>
      </c>
      <c r="B7752" t="s">
        <v>26920</v>
      </c>
      <c r="C7752" t="s">
        <v>26921</v>
      </c>
      <c r="D7752" t="s">
        <v>26922</v>
      </c>
      <c r="E7752" s="2">
        <v>43435</v>
      </c>
      <c r="F7752" s="2">
        <v>44289</v>
      </c>
      <c r="G7752" s="2">
        <v>44289</v>
      </c>
      <c r="H7752" t="s">
        <v>48</v>
      </c>
      <c r="I7752">
        <v>130.66</v>
      </c>
      <c r="J7752">
        <v>13000</v>
      </c>
      <c r="K7752" t="s">
        <v>30</v>
      </c>
      <c r="L7752" t="s">
        <v>31</v>
      </c>
      <c r="M7752" t="s">
        <v>124</v>
      </c>
      <c r="N7752" t="s">
        <v>34</v>
      </c>
      <c r="O7752" t="s">
        <v>63</v>
      </c>
      <c r="P7752" t="s">
        <v>969</v>
      </c>
      <c r="Q7752">
        <v>27</v>
      </c>
      <c r="R7752" t="s">
        <v>36</v>
      </c>
      <c r="S7752" t="s">
        <v>694</v>
      </c>
      <c r="T7752" t="s">
        <v>695</v>
      </c>
      <c r="U7752" t="s">
        <v>696</v>
      </c>
      <c r="V7752" t="s">
        <v>63</v>
      </c>
      <c r="W7752" t="s">
        <v>2893</v>
      </c>
      <c r="X7752" t="s">
        <v>2894</v>
      </c>
      <c r="Y7752" t="s">
        <v>103</v>
      </c>
      <c r="Z7752" t="s">
        <v>102</v>
      </c>
    </row>
    <row r="7753" spans="1:26">
      <c r="A7753" s="1">
        <v>44290</v>
      </c>
      <c r="B7753" t="s">
        <v>26923</v>
      </c>
      <c r="C7753" t="s">
        <v>26924</v>
      </c>
      <c r="D7753" t="s">
        <v>26925</v>
      </c>
      <c r="E7753" s="2">
        <v>40819</v>
      </c>
      <c r="F7753" s="2">
        <v>44270</v>
      </c>
      <c r="G7753" s="2">
        <v>44275</v>
      </c>
      <c r="H7753" t="s">
        <v>48</v>
      </c>
      <c r="I7753">
        <v>107.92</v>
      </c>
      <c r="J7753">
        <v>26000</v>
      </c>
      <c r="K7753" t="s">
        <v>30</v>
      </c>
      <c r="L7753" t="s">
        <v>72</v>
      </c>
      <c r="M7753" t="s">
        <v>83</v>
      </c>
      <c r="N7753" t="s">
        <v>107</v>
      </c>
      <c r="O7753" t="s">
        <v>167</v>
      </c>
      <c r="P7753" t="s">
        <v>1292</v>
      </c>
      <c r="Q7753">
        <v>35</v>
      </c>
      <c r="R7753" t="s">
        <v>36</v>
      </c>
      <c r="S7753" t="s">
        <v>4926</v>
      </c>
      <c r="T7753" t="s">
        <v>4927</v>
      </c>
      <c r="U7753" t="s">
        <v>140</v>
      </c>
      <c r="V7753" t="s">
        <v>87</v>
      </c>
    </row>
    <row r="7754" spans="1:26">
      <c r="A7754" s="1">
        <v>44290</v>
      </c>
      <c r="B7754" t="s">
        <v>26926</v>
      </c>
      <c r="C7754" t="s">
        <v>26927</v>
      </c>
      <c r="D7754" t="s">
        <v>26928</v>
      </c>
      <c r="E7754" s="2">
        <v>42064</v>
      </c>
      <c r="F7754" s="2">
        <v>44281</v>
      </c>
      <c r="G7754" s="2">
        <v>44284</v>
      </c>
      <c r="H7754" t="s">
        <v>113</v>
      </c>
      <c r="I7754">
        <v>123.18</v>
      </c>
      <c r="J7754">
        <v>2000</v>
      </c>
      <c r="K7754" t="s">
        <v>30</v>
      </c>
      <c r="L7754" t="s">
        <v>49</v>
      </c>
      <c r="M7754" t="s">
        <v>32</v>
      </c>
      <c r="N7754" t="s">
        <v>51</v>
      </c>
      <c r="O7754" t="s">
        <v>51</v>
      </c>
      <c r="P7754" t="s">
        <v>52</v>
      </c>
      <c r="Q7754">
        <v>25</v>
      </c>
      <c r="R7754" t="s">
        <v>36</v>
      </c>
      <c r="S7754" t="s">
        <v>20998</v>
      </c>
      <c r="T7754" t="s">
        <v>20999</v>
      </c>
      <c r="U7754" t="s">
        <v>172</v>
      </c>
      <c r="V7754" t="s">
        <v>50</v>
      </c>
    </row>
    <row r="7755" spans="1:26">
      <c r="A7755" s="1">
        <v>44290</v>
      </c>
      <c r="B7755" t="s">
        <v>26929</v>
      </c>
      <c r="C7755" t="s">
        <v>26930</v>
      </c>
      <c r="D7755" t="s">
        <v>26931</v>
      </c>
      <c r="E7755" s="2">
        <v>40771</v>
      </c>
      <c r="F7755" s="2">
        <v>44282</v>
      </c>
      <c r="G7755" s="2">
        <v>44285</v>
      </c>
      <c r="H7755" t="s">
        <v>29</v>
      </c>
      <c r="I7755">
        <v>112.69</v>
      </c>
      <c r="J7755">
        <v>14000</v>
      </c>
      <c r="K7755" t="s">
        <v>30</v>
      </c>
      <c r="L7755" t="s">
        <v>31</v>
      </c>
      <c r="M7755" t="s">
        <v>32</v>
      </c>
      <c r="N7755" t="s">
        <v>63</v>
      </c>
      <c r="O7755" t="s">
        <v>34</v>
      </c>
      <c r="P7755" t="s">
        <v>35</v>
      </c>
      <c r="Q7755">
        <v>39</v>
      </c>
      <c r="R7755" t="s">
        <v>36</v>
      </c>
      <c r="S7755" t="s">
        <v>1954</v>
      </c>
      <c r="T7755" t="s">
        <v>1955</v>
      </c>
      <c r="U7755" t="s">
        <v>1564</v>
      </c>
      <c r="V7755" t="s">
        <v>167</v>
      </c>
    </row>
    <row r="7756" spans="1:26">
      <c r="A7756" s="1">
        <v>44290</v>
      </c>
      <c r="B7756" t="s">
        <v>26932</v>
      </c>
      <c r="C7756" t="s">
        <v>26933</v>
      </c>
      <c r="D7756" t="s">
        <v>26934</v>
      </c>
      <c r="E7756" s="2">
        <v>40555</v>
      </c>
      <c r="F7756" s="2">
        <v>44286</v>
      </c>
      <c r="G7756" s="2">
        <v>44287</v>
      </c>
      <c r="H7756" t="s">
        <v>95</v>
      </c>
      <c r="I7756">
        <v>70.319999999999993</v>
      </c>
      <c r="J7756">
        <v>100000</v>
      </c>
      <c r="K7756" t="s">
        <v>30</v>
      </c>
      <c r="L7756" t="s">
        <v>31</v>
      </c>
      <c r="M7756" t="s">
        <v>32</v>
      </c>
      <c r="N7756" t="s">
        <v>102</v>
      </c>
      <c r="O7756" t="s">
        <v>167</v>
      </c>
      <c r="P7756" t="s">
        <v>4559</v>
      </c>
      <c r="Q7756">
        <v>58</v>
      </c>
      <c r="R7756" t="s">
        <v>36</v>
      </c>
      <c r="S7756" t="s">
        <v>5658</v>
      </c>
      <c r="T7756" t="s">
        <v>5659</v>
      </c>
      <c r="U7756" t="s">
        <v>90</v>
      </c>
      <c r="V7756" t="s">
        <v>91</v>
      </c>
    </row>
    <row r="7757" spans="1:26">
      <c r="A7757" s="1">
        <v>44290</v>
      </c>
      <c r="B7757" t="s">
        <v>26935</v>
      </c>
      <c r="C7757" t="s">
        <v>26936</v>
      </c>
      <c r="D7757" t="s">
        <v>26937</v>
      </c>
      <c r="E7757" s="2">
        <v>40503</v>
      </c>
      <c r="F7757" s="2">
        <v>44270</v>
      </c>
      <c r="G7757" s="2">
        <v>44275</v>
      </c>
      <c r="H7757" t="s">
        <v>48</v>
      </c>
      <c r="I7757">
        <v>81.05</v>
      </c>
      <c r="J7757">
        <v>25000</v>
      </c>
      <c r="K7757" t="s">
        <v>30</v>
      </c>
      <c r="L7757" t="s">
        <v>72</v>
      </c>
      <c r="M7757" t="s">
        <v>32</v>
      </c>
      <c r="N7757" t="s">
        <v>136</v>
      </c>
      <c r="O7757" t="s">
        <v>91</v>
      </c>
      <c r="P7757" t="s">
        <v>90</v>
      </c>
      <c r="Q7757">
        <v>36</v>
      </c>
      <c r="R7757" t="s">
        <v>237</v>
      </c>
      <c r="S7757" t="s">
        <v>4172</v>
      </c>
      <c r="T7757" t="s">
        <v>4173</v>
      </c>
      <c r="U7757" t="s">
        <v>39</v>
      </c>
      <c r="V7757" t="s">
        <v>40</v>
      </c>
    </row>
    <row r="7758" spans="1:26">
      <c r="A7758" s="1">
        <v>44290</v>
      </c>
      <c r="B7758" t="s">
        <v>26938</v>
      </c>
      <c r="C7758" t="s">
        <v>26939</v>
      </c>
      <c r="D7758" t="s">
        <v>26940</v>
      </c>
      <c r="E7758" s="2">
        <v>40382</v>
      </c>
      <c r="F7758" s="2">
        <v>44287</v>
      </c>
      <c r="G7758" s="2">
        <v>44287</v>
      </c>
      <c r="H7758" t="s">
        <v>171</v>
      </c>
      <c r="I7758">
        <v>8.2200000000000006</v>
      </c>
      <c r="J7758">
        <v>700</v>
      </c>
      <c r="K7758" t="s">
        <v>149</v>
      </c>
      <c r="L7758" t="s">
        <v>72</v>
      </c>
      <c r="M7758" t="s">
        <v>124</v>
      </c>
      <c r="N7758" t="s">
        <v>44</v>
      </c>
      <c r="O7758" t="s">
        <v>91</v>
      </c>
      <c r="P7758" t="s">
        <v>90</v>
      </c>
      <c r="Q7758">
        <v>58</v>
      </c>
      <c r="R7758" t="s">
        <v>36</v>
      </c>
      <c r="S7758" t="s">
        <v>2850</v>
      </c>
      <c r="T7758" t="s">
        <v>2851</v>
      </c>
      <c r="U7758" t="s">
        <v>43</v>
      </c>
      <c r="V7758" t="s">
        <v>44</v>
      </c>
      <c r="W7758" t="s">
        <v>735</v>
      </c>
      <c r="X7758" t="s">
        <v>736</v>
      </c>
      <c r="Y7758" t="s">
        <v>58</v>
      </c>
      <c r="Z7758" t="s">
        <v>59</v>
      </c>
    </row>
    <row r="7759" spans="1:26">
      <c r="A7759" s="1">
        <v>44291</v>
      </c>
      <c r="B7759" t="s">
        <v>26941</v>
      </c>
      <c r="C7759" t="s">
        <v>26942</v>
      </c>
      <c r="D7759" t="s">
        <v>26943</v>
      </c>
      <c r="E7759" s="2">
        <v>42425</v>
      </c>
      <c r="F7759" s="2">
        <v>44287</v>
      </c>
      <c r="G7759" s="2">
        <v>44288</v>
      </c>
      <c r="H7759" t="s">
        <v>95</v>
      </c>
      <c r="I7759">
        <v>86.01</v>
      </c>
      <c r="J7759">
        <v>44000</v>
      </c>
      <c r="K7759" t="s">
        <v>30</v>
      </c>
      <c r="L7759" t="s">
        <v>49</v>
      </c>
      <c r="M7759" t="s">
        <v>32</v>
      </c>
      <c r="N7759" t="s">
        <v>44</v>
      </c>
      <c r="O7759" t="s">
        <v>136</v>
      </c>
      <c r="P7759" t="s">
        <v>135</v>
      </c>
      <c r="Q7759">
        <v>51</v>
      </c>
      <c r="R7759" t="s">
        <v>36</v>
      </c>
      <c r="S7759" t="s">
        <v>3768</v>
      </c>
      <c r="T7759" t="s">
        <v>3769</v>
      </c>
      <c r="U7759" t="s">
        <v>855</v>
      </c>
      <c r="V7759" t="s">
        <v>34</v>
      </c>
      <c r="W7759" t="s">
        <v>807</v>
      </c>
      <c r="X7759" t="s">
        <v>808</v>
      </c>
      <c r="Y7759" t="s">
        <v>135</v>
      </c>
      <c r="Z7759" t="s">
        <v>136</v>
      </c>
    </row>
    <row r="7760" spans="1:26">
      <c r="A7760" s="1">
        <v>44291</v>
      </c>
      <c r="B7760" t="s">
        <v>26944</v>
      </c>
      <c r="C7760" t="s">
        <v>26945</v>
      </c>
      <c r="D7760" t="s">
        <v>26946</v>
      </c>
      <c r="E7760" s="2">
        <v>40623</v>
      </c>
      <c r="F7760" s="2">
        <v>44271</v>
      </c>
      <c r="G7760" s="2">
        <v>44276</v>
      </c>
      <c r="H7760" t="s">
        <v>48</v>
      </c>
      <c r="I7760">
        <v>129.27000000000001</v>
      </c>
      <c r="J7760">
        <v>23000</v>
      </c>
      <c r="K7760" t="s">
        <v>30</v>
      </c>
      <c r="L7760" t="s">
        <v>31</v>
      </c>
      <c r="M7760" t="s">
        <v>83</v>
      </c>
      <c r="N7760" t="s">
        <v>40</v>
      </c>
      <c r="O7760" t="s">
        <v>91</v>
      </c>
      <c r="P7760" t="s">
        <v>90</v>
      </c>
      <c r="Q7760">
        <v>41</v>
      </c>
      <c r="R7760" t="s">
        <v>36</v>
      </c>
      <c r="S7760" t="s">
        <v>12423</v>
      </c>
      <c r="T7760" t="s">
        <v>12424</v>
      </c>
      <c r="U7760" t="s">
        <v>172</v>
      </c>
      <c r="V7760" t="s">
        <v>50</v>
      </c>
      <c r="W7760" t="s">
        <v>4167</v>
      </c>
      <c r="X7760" t="s">
        <v>4168</v>
      </c>
      <c r="Y7760" t="s">
        <v>90</v>
      </c>
      <c r="Z7760" t="s">
        <v>91</v>
      </c>
    </row>
    <row r="7761" spans="1:26">
      <c r="A7761" s="1">
        <v>44291</v>
      </c>
      <c r="B7761" t="s">
        <v>26947</v>
      </c>
      <c r="C7761" t="s">
        <v>26948</v>
      </c>
      <c r="D7761" t="s">
        <v>26949</v>
      </c>
      <c r="E7761" s="2">
        <v>43708</v>
      </c>
      <c r="F7761" s="2">
        <v>44288</v>
      </c>
      <c r="G7761" s="2">
        <v>44288</v>
      </c>
      <c r="H7761" t="s">
        <v>48</v>
      </c>
      <c r="I7761">
        <v>88.48</v>
      </c>
      <c r="J7761">
        <v>25000</v>
      </c>
      <c r="K7761" t="s">
        <v>30</v>
      </c>
      <c r="L7761" t="s">
        <v>72</v>
      </c>
      <c r="M7761" t="s">
        <v>83</v>
      </c>
      <c r="N7761" t="s">
        <v>44</v>
      </c>
      <c r="O7761" t="s">
        <v>44</v>
      </c>
      <c r="P7761" t="s">
        <v>4845</v>
      </c>
      <c r="Q7761">
        <v>45</v>
      </c>
      <c r="R7761" t="s">
        <v>36</v>
      </c>
      <c r="S7761" t="s">
        <v>3509</v>
      </c>
      <c r="T7761" t="s">
        <v>3510</v>
      </c>
      <c r="U7761" t="s">
        <v>534</v>
      </c>
      <c r="V7761" t="s">
        <v>63</v>
      </c>
      <c r="W7761" t="s">
        <v>10513</v>
      </c>
      <c r="X7761" t="s">
        <v>10514</v>
      </c>
      <c r="Y7761" t="s">
        <v>90</v>
      </c>
      <c r="Z7761" t="s">
        <v>91</v>
      </c>
    </row>
    <row r="7762" spans="1:26">
      <c r="A7762" s="1">
        <v>44291</v>
      </c>
      <c r="B7762" t="s">
        <v>26950</v>
      </c>
      <c r="C7762" t="s">
        <v>26951</v>
      </c>
      <c r="D7762" t="s">
        <v>26952</v>
      </c>
      <c r="E7762" s="2">
        <v>40900</v>
      </c>
      <c r="F7762" s="2">
        <v>44287</v>
      </c>
      <c r="G7762" s="2">
        <v>44288</v>
      </c>
      <c r="H7762" t="s">
        <v>95</v>
      </c>
      <c r="I7762">
        <v>63.55</v>
      </c>
      <c r="J7762">
        <v>27000</v>
      </c>
      <c r="K7762" t="s">
        <v>30</v>
      </c>
      <c r="L7762" t="s">
        <v>49</v>
      </c>
      <c r="M7762" t="s">
        <v>32</v>
      </c>
      <c r="N7762" t="s">
        <v>118</v>
      </c>
      <c r="O7762" t="s">
        <v>87</v>
      </c>
      <c r="P7762" t="s">
        <v>270</v>
      </c>
      <c r="Q7762">
        <v>49</v>
      </c>
      <c r="R7762" t="s">
        <v>36</v>
      </c>
      <c r="S7762" t="s">
        <v>5658</v>
      </c>
      <c r="T7762" t="s">
        <v>5659</v>
      </c>
      <c r="U7762" t="s">
        <v>90</v>
      </c>
      <c r="V7762" t="s">
        <v>91</v>
      </c>
    </row>
    <row r="7763" spans="1:26">
      <c r="A7763" s="1">
        <v>44291</v>
      </c>
      <c r="B7763" t="s">
        <v>26953</v>
      </c>
      <c r="C7763" t="s">
        <v>26954</v>
      </c>
      <c r="D7763" t="s">
        <v>26955</v>
      </c>
      <c r="E7763" s="2">
        <v>41692</v>
      </c>
      <c r="F7763" s="2">
        <v>44275</v>
      </c>
      <c r="G7763" s="2">
        <v>44280</v>
      </c>
      <c r="H7763" t="s">
        <v>113</v>
      </c>
      <c r="I7763">
        <v>100.37</v>
      </c>
      <c r="J7763">
        <v>6000</v>
      </c>
      <c r="K7763" t="s">
        <v>30</v>
      </c>
      <c r="L7763" t="s">
        <v>31</v>
      </c>
      <c r="M7763" t="s">
        <v>83</v>
      </c>
      <c r="N7763" t="s">
        <v>87</v>
      </c>
      <c r="O7763" t="s">
        <v>136</v>
      </c>
      <c r="P7763" t="s">
        <v>135</v>
      </c>
      <c r="Q7763">
        <v>44</v>
      </c>
      <c r="R7763" t="s">
        <v>36</v>
      </c>
      <c r="S7763" t="s">
        <v>9385</v>
      </c>
      <c r="T7763" t="s">
        <v>9386</v>
      </c>
      <c r="U7763" t="s">
        <v>114</v>
      </c>
      <c r="V7763" t="s">
        <v>44</v>
      </c>
    </row>
    <row r="7764" spans="1:26">
      <c r="A7764" s="1">
        <v>44291</v>
      </c>
      <c r="B7764" t="s">
        <v>26956</v>
      </c>
      <c r="C7764" t="s">
        <v>26957</v>
      </c>
      <c r="D7764" t="s">
        <v>26958</v>
      </c>
      <c r="E7764" s="2">
        <v>40511</v>
      </c>
      <c r="F7764" s="2">
        <v>44281</v>
      </c>
      <c r="G7764" s="2">
        <v>44284</v>
      </c>
      <c r="H7764" t="s">
        <v>171</v>
      </c>
      <c r="I7764">
        <v>7.62</v>
      </c>
      <c r="J7764">
        <v>100</v>
      </c>
      <c r="K7764" t="s">
        <v>30</v>
      </c>
      <c r="L7764" t="s">
        <v>72</v>
      </c>
      <c r="M7764" t="s">
        <v>32</v>
      </c>
      <c r="N7764" t="s">
        <v>118</v>
      </c>
      <c r="O7764" t="s">
        <v>91</v>
      </c>
      <c r="P7764" t="s">
        <v>90</v>
      </c>
      <c r="Q7764">
        <v>27</v>
      </c>
      <c r="R7764" t="s">
        <v>36</v>
      </c>
      <c r="S7764" t="s">
        <v>12974</v>
      </c>
      <c r="T7764" t="s">
        <v>12975</v>
      </c>
      <c r="U7764" t="s">
        <v>39</v>
      </c>
      <c r="V7764" t="s">
        <v>40</v>
      </c>
      <c r="W7764" t="s">
        <v>887</v>
      </c>
      <c r="X7764" t="s">
        <v>888</v>
      </c>
      <c r="Y7764" t="s">
        <v>889</v>
      </c>
      <c r="Z7764" t="s">
        <v>107</v>
      </c>
    </row>
    <row r="7765" spans="1:26">
      <c r="A7765" s="1">
        <v>44291</v>
      </c>
      <c r="B7765" t="s">
        <v>26959</v>
      </c>
      <c r="C7765" t="s">
        <v>26960</v>
      </c>
      <c r="D7765" t="s">
        <v>26961</v>
      </c>
      <c r="E7765" s="2">
        <v>42411</v>
      </c>
      <c r="F7765" s="2">
        <v>44271</v>
      </c>
      <c r="G7765" s="2">
        <v>44276</v>
      </c>
      <c r="H7765" t="s">
        <v>48</v>
      </c>
      <c r="I7765">
        <v>105.06</v>
      </c>
      <c r="J7765">
        <v>29000</v>
      </c>
      <c r="K7765" t="s">
        <v>30</v>
      </c>
      <c r="L7765" t="s">
        <v>49</v>
      </c>
      <c r="M7765" t="s">
        <v>32</v>
      </c>
      <c r="N7765" t="s">
        <v>59</v>
      </c>
      <c r="O7765" t="s">
        <v>76</v>
      </c>
      <c r="P7765" t="s">
        <v>367</v>
      </c>
      <c r="Q7765">
        <v>56</v>
      </c>
      <c r="R7765" t="s">
        <v>36</v>
      </c>
      <c r="S7765" t="s">
        <v>399</v>
      </c>
      <c r="T7765" t="s">
        <v>400</v>
      </c>
      <c r="U7765" t="s">
        <v>135</v>
      </c>
      <c r="V7765" t="s">
        <v>136</v>
      </c>
      <c r="W7765" t="s">
        <v>1071</v>
      </c>
      <c r="X7765" t="s">
        <v>1072</v>
      </c>
      <c r="Y7765" t="s">
        <v>35</v>
      </c>
      <c r="Z7765" t="s">
        <v>34</v>
      </c>
    </row>
    <row r="7766" spans="1:26">
      <c r="A7766" s="1">
        <v>44291</v>
      </c>
      <c r="B7766" t="s">
        <v>26962</v>
      </c>
      <c r="C7766" t="s">
        <v>26963</v>
      </c>
      <c r="D7766" t="s">
        <v>26964</v>
      </c>
      <c r="E7766" s="2">
        <v>43292</v>
      </c>
      <c r="F7766" s="2">
        <v>44278</v>
      </c>
      <c r="G7766" s="2">
        <v>44283</v>
      </c>
      <c r="H7766" t="s">
        <v>113</v>
      </c>
      <c r="I7766">
        <v>108.78</v>
      </c>
      <c r="J7766">
        <v>6000</v>
      </c>
      <c r="K7766" t="s">
        <v>30</v>
      </c>
      <c r="L7766" t="s">
        <v>72</v>
      </c>
      <c r="M7766" t="s">
        <v>83</v>
      </c>
      <c r="N7766" t="s">
        <v>118</v>
      </c>
      <c r="O7766" t="s">
        <v>50</v>
      </c>
      <c r="P7766" t="s">
        <v>172</v>
      </c>
      <c r="Q7766">
        <v>27</v>
      </c>
      <c r="R7766" t="s">
        <v>36</v>
      </c>
      <c r="S7766" t="s">
        <v>2077</v>
      </c>
      <c r="T7766" t="s">
        <v>2078</v>
      </c>
      <c r="U7766" t="s">
        <v>2079</v>
      </c>
      <c r="V7766" t="s">
        <v>87</v>
      </c>
      <c r="W7766" t="s">
        <v>7795</v>
      </c>
      <c r="X7766" t="s">
        <v>7796</v>
      </c>
      <c r="Y7766" t="s">
        <v>103</v>
      </c>
      <c r="Z7766" t="s">
        <v>102</v>
      </c>
    </row>
    <row r="7767" spans="1:26">
      <c r="A7767" s="1">
        <v>44291</v>
      </c>
      <c r="B7767" t="s">
        <v>26965</v>
      </c>
      <c r="C7767" t="s">
        <v>26966</v>
      </c>
      <c r="D7767" t="s">
        <v>26967</v>
      </c>
      <c r="E7767" s="2">
        <v>42791</v>
      </c>
      <c r="F7767" s="2">
        <v>44287</v>
      </c>
      <c r="G7767" s="2">
        <v>44288</v>
      </c>
      <c r="H7767" t="s">
        <v>95</v>
      </c>
      <c r="I7767">
        <v>64.5</v>
      </c>
      <c r="J7767">
        <v>15000</v>
      </c>
      <c r="K7767" t="s">
        <v>30</v>
      </c>
      <c r="L7767" t="s">
        <v>31</v>
      </c>
      <c r="M7767" t="s">
        <v>83</v>
      </c>
      <c r="N7767" t="s">
        <v>50</v>
      </c>
      <c r="O7767" t="s">
        <v>102</v>
      </c>
      <c r="P7767" t="s">
        <v>103</v>
      </c>
      <c r="Q7767">
        <v>37</v>
      </c>
      <c r="R7767" t="s">
        <v>36</v>
      </c>
      <c r="S7767" t="s">
        <v>13223</v>
      </c>
      <c r="T7767" t="s">
        <v>13224</v>
      </c>
      <c r="U7767" t="s">
        <v>117</v>
      </c>
      <c r="V7767" t="s">
        <v>118</v>
      </c>
      <c r="W7767" t="s">
        <v>3056</v>
      </c>
      <c r="X7767" t="s">
        <v>3057</v>
      </c>
      <c r="Y7767" t="s">
        <v>103</v>
      </c>
      <c r="Z7767" t="s">
        <v>102</v>
      </c>
    </row>
    <row r="7768" spans="1:26">
      <c r="A7768" s="1">
        <v>44291</v>
      </c>
      <c r="B7768" t="s">
        <v>26968</v>
      </c>
      <c r="C7768" t="s">
        <v>26969</v>
      </c>
      <c r="D7768" t="s">
        <v>26970</v>
      </c>
      <c r="E7768" s="2">
        <v>41508</v>
      </c>
      <c r="F7768" s="2">
        <v>44275</v>
      </c>
      <c r="G7768" s="2">
        <v>44280</v>
      </c>
      <c r="H7768" t="s">
        <v>171</v>
      </c>
      <c r="I7768">
        <v>10.56</v>
      </c>
      <c r="J7768">
        <v>100</v>
      </c>
      <c r="K7768" t="s">
        <v>30</v>
      </c>
      <c r="L7768" t="s">
        <v>72</v>
      </c>
      <c r="M7768" t="s">
        <v>32</v>
      </c>
      <c r="N7768" t="s">
        <v>87</v>
      </c>
      <c r="O7768" t="s">
        <v>107</v>
      </c>
      <c r="P7768" t="s">
        <v>1975</v>
      </c>
      <c r="Q7768">
        <v>50</v>
      </c>
      <c r="R7768" t="s">
        <v>36</v>
      </c>
      <c r="S7768" t="s">
        <v>20334</v>
      </c>
      <c r="T7768" t="s">
        <v>20335</v>
      </c>
      <c r="U7768" t="s">
        <v>583</v>
      </c>
      <c r="V7768" t="s">
        <v>33</v>
      </c>
    </row>
    <row r="7769" spans="1:26">
      <c r="A7769" s="1">
        <v>44291</v>
      </c>
      <c r="B7769" t="s">
        <v>26971</v>
      </c>
      <c r="C7769" t="s">
        <v>26972</v>
      </c>
      <c r="D7769" t="s">
        <v>26973</v>
      </c>
      <c r="E7769" s="2">
        <v>42918</v>
      </c>
      <c r="F7769" s="2">
        <v>44284</v>
      </c>
      <c r="G7769" s="2">
        <v>44286</v>
      </c>
      <c r="H7769" t="s">
        <v>48</v>
      </c>
      <c r="I7769">
        <v>83.51</v>
      </c>
      <c r="J7769">
        <v>28000</v>
      </c>
      <c r="K7769" t="s">
        <v>30</v>
      </c>
      <c r="L7769" t="s">
        <v>72</v>
      </c>
      <c r="M7769" t="s">
        <v>83</v>
      </c>
      <c r="N7769" t="s">
        <v>102</v>
      </c>
      <c r="O7769" t="s">
        <v>63</v>
      </c>
      <c r="P7769" t="s">
        <v>3110</v>
      </c>
      <c r="Q7769">
        <v>48</v>
      </c>
      <c r="R7769" t="s">
        <v>36</v>
      </c>
      <c r="S7769" t="s">
        <v>2994</v>
      </c>
      <c r="T7769" t="s">
        <v>2995</v>
      </c>
      <c r="U7769" t="s">
        <v>2107</v>
      </c>
      <c r="V7769" t="s">
        <v>63</v>
      </c>
    </row>
    <row r="7770" spans="1:26">
      <c r="A7770" s="1">
        <v>44291</v>
      </c>
      <c r="B7770" t="s">
        <v>26974</v>
      </c>
      <c r="C7770" t="s">
        <v>26975</v>
      </c>
      <c r="D7770" t="s">
        <v>26976</v>
      </c>
      <c r="E7770" s="2">
        <v>42267</v>
      </c>
      <c r="F7770" s="2">
        <v>44275</v>
      </c>
      <c r="G7770" s="2">
        <v>44280</v>
      </c>
      <c r="H7770" t="s">
        <v>171</v>
      </c>
      <c r="I7770">
        <v>10.19</v>
      </c>
      <c r="J7770">
        <v>200</v>
      </c>
      <c r="K7770" t="s">
        <v>30</v>
      </c>
      <c r="L7770" t="s">
        <v>49</v>
      </c>
      <c r="M7770" t="s">
        <v>32</v>
      </c>
      <c r="N7770" t="s">
        <v>87</v>
      </c>
      <c r="O7770" t="s">
        <v>102</v>
      </c>
      <c r="P7770" t="s">
        <v>103</v>
      </c>
      <c r="Q7770">
        <v>39</v>
      </c>
      <c r="R7770" t="s">
        <v>36</v>
      </c>
      <c r="S7770" t="s">
        <v>2060</v>
      </c>
      <c r="T7770" t="s">
        <v>2061</v>
      </c>
      <c r="U7770" t="s">
        <v>35</v>
      </c>
      <c r="V7770" t="s">
        <v>34</v>
      </c>
    </row>
    <row r="7771" spans="1:26">
      <c r="A7771" s="1">
        <v>44291</v>
      </c>
      <c r="B7771" t="s">
        <v>26977</v>
      </c>
      <c r="C7771" t="s">
        <v>26978</v>
      </c>
      <c r="D7771" t="s">
        <v>26979</v>
      </c>
      <c r="E7771" s="2">
        <v>40855</v>
      </c>
      <c r="F7771" s="2">
        <v>44271</v>
      </c>
      <c r="G7771" s="2">
        <v>44276</v>
      </c>
      <c r="H7771" t="s">
        <v>82</v>
      </c>
      <c r="I7771">
        <v>72.599999999999994</v>
      </c>
      <c r="J7771">
        <v>2000</v>
      </c>
      <c r="K7771" t="s">
        <v>30</v>
      </c>
      <c r="L7771" t="s">
        <v>31</v>
      </c>
      <c r="M7771" t="s">
        <v>32</v>
      </c>
      <c r="N7771" t="s">
        <v>136</v>
      </c>
      <c r="O7771" t="s">
        <v>118</v>
      </c>
      <c r="P7771" t="s">
        <v>4450</v>
      </c>
      <c r="Q7771">
        <v>43</v>
      </c>
      <c r="R7771" t="s">
        <v>237</v>
      </c>
      <c r="S7771" t="s">
        <v>6653</v>
      </c>
      <c r="T7771" t="s">
        <v>6654</v>
      </c>
      <c r="U7771" t="s">
        <v>58</v>
      </c>
      <c r="V7771" t="s">
        <v>59</v>
      </c>
      <c r="W7771" t="s">
        <v>2482</v>
      </c>
      <c r="X7771" t="s">
        <v>2483</v>
      </c>
      <c r="Y7771" t="s">
        <v>2484</v>
      </c>
      <c r="Z7771" t="s">
        <v>63</v>
      </c>
    </row>
    <row r="7772" spans="1:26">
      <c r="A7772" s="1">
        <v>44291</v>
      </c>
      <c r="B7772" t="s">
        <v>26980</v>
      </c>
      <c r="C7772" t="s">
        <v>26981</v>
      </c>
      <c r="D7772" t="s">
        <v>26982</v>
      </c>
      <c r="E7772" s="2">
        <v>43295</v>
      </c>
      <c r="F7772" s="2">
        <v>44286</v>
      </c>
      <c r="G7772" s="2">
        <v>44287</v>
      </c>
      <c r="H7772" t="s">
        <v>113</v>
      </c>
      <c r="I7772">
        <v>94.94</v>
      </c>
      <c r="J7772">
        <v>2000</v>
      </c>
      <c r="K7772" t="s">
        <v>30</v>
      </c>
      <c r="L7772" t="s">
        <v>49</v>
      </c>
      <c r="M7772" t="s">
        <v>32</v>
      </c>
      <c r="N7772" t="s">
        <v>40</v>
      </c>
      <c r="O7772" t="s">
        <v>50</v>
      </c>
      <c r="P7772" t="s">
        <v>172</v>
      </c>
      <c r="Q7772">
        <v>60</v>
      </c>
      <c r="R7772" t="s">
        <v>36</v>
      </c>
      <c r="S7772" t="s">
        <v>5707</v>
      </c>
      <c r="T7772" t="s">
        <v>5708</v>
      </c>
      <c r="U7772" t="s">
        <v>1945</v>
      </c>
      <c r="V7772" t="s">
        <v>63</v>
      </c>
      <c r="W7772" t="s">
        <v>618</v>
      </c>
      <c r="X7772" t="s">
        <v>619</v>
      </c>
      <c r="Y7772" t="s">
        <v>39</v>
      </c>
      <c r="Z7772" t="s">
        <v>40</v>
      </c>
    </row>
    <row r="7773" spans="1:26">
      <c r="A7773" s="1">
        <v>44291</v>
      </c>
      <c r="B7773" t="s">
        <v>26983</v>
      </c>
      <c r="C7773" t="s">
        <v>26984</v>
      </c>
      <c r="D7773" t="s">
        <v>26985</v>
      </c>
      <c r="E7773" s="2">
        <v>42289</v>
      </c>
      <c r="F7773" s="2">
        <v>44276</v>
      </c>
      <c r="G7773" s="2">
        <v>44281</v>
      </c>
      <c r="H7773" t="s">
        <v>29</v>
      </c>
      <c r="I7773">
        <v>174.06</v>
      </c>
      <c r="J7773">
        <v>14000</v>
      </c>
      <c r="K7773" t="s">
        <v>30</v>
      </c>
      <c r="L7773" t="s">
        <v>49</v>
      </c>
      <c r="M7773" t="s">
        <v>83</v>
      </c>
      <c r="N7773" t="s">
        <v>76</v>
      </c>
      <c r="O7773" t="s">
        <v>63</v>
      </c>
      <c r="P7773" t="s">
        <v>589</v>
      </c>
      <c r="Q7773">
        <v>26</v>
      </c>
      <c r="R7773" t="s">
        <v>36</v>
      </c>
      <c r="S7773" t="s">
        <v>4621</v>
      </c>
      <c r="T7773" t="s">
        <v>4622</v>
      </c>
      <c r="U7773" t="s">
        <v>52</v>
      </c>
      <c r="V7773" t="s">
        <v>51</v>
      </c>
    </row>
    <row r="7774" spans="1:26">
      <c r="A7774" s="1">
        <v>44291</v>
      </c>
      <c r="B7774" t="s">
        <v>26986</v>
      </c>
      <c r="C7774" t="s">
        <v>26987</v>
      </c>
      <c r="D7774" t="s">
        <v>26988</v>
      </c>
      <c r="E7774" s="2">
        <v>40469</v>
      </c>
      <c r="F7774" s="2">
        <v>44288</v>
      </c>
      <c r="G7774" s="2">
        <v>44288</v>
      </c>
      <c r="H7774" t="s">
        <v>171</v>
      </c>
      <c r="I7774">
        <v>11.39</v>
      </c>
      <c r="J7774">
        <v>600</v>
      </c>
      <c r="K7774" t="s">
        <v>30</v>
      </c>
      <c r="L7774" t="s">
        <v>49</v>
      </c>
      <c r="M7774" t="s">
        <v>83</v>
      </c>
      <c r="N7774" t="s">
        <v>102</v>
      </c>
      <c r="O7774" t="s">
        <v>33</v>
      </c>
      <c r="P7774" t="s">
        <v>55</v>
      </c>
      <c r="Q7774">
        <v>37</v>
      </c>
      <c r="R7774" t="s">
        <v>36</v>
      </c>
      <c r="S7774" t="s">
        <v>1092</v>
      </c>
      <c r="T7774" t="s">
        <v>1093</v>
      </c>
      <c r="U7774" t="s">
        <v>135</v>
      </c>
      <c r="V7774" t="s">
        <v>136</v>
      </c>
    </row>
    <row r="7775" spans="1:26">
      <c r="A7775" s="1">
        <v>44291</v>
      </c>
      <c r="B7775" t="s">
        <v>26989</v>
      </c>
      <c r="C7775" t="s">
        <v>26990</v>
      </c>
      <c r="D7775" t="s">
        <v>26991</v>
      </c>
      <c r="E7775" s="2">
        <v>40702</v>
      </c>
      <c r="F7775" s="2">
        <v>44280</v>
      </c>
      <c r="G7775" s="2">
        <v>44285</v>
      </c>
      <c r="H7775" t="s">
        <v>48</v>
      </c>
      <c r="I7775">
        <v>150.66999999999999</v>
      </c>
      <c r="J7775">
        <v>37000</v>
      </c>
      <c r="K7775" t="s">
        <v>30</v>
      </c>
      <c r="L7775" t="s">
        <v>49</v>
      </c>
      <c r="M7775" t="s">
        <v>83</v>
      </c>
      <c r="N7775" t="s">
        <v>50</v>
      </c>
      <c r="O7775" t="s">
        <v>63</v>
      </c>
      <c r="P7775" t="s">
        <v>145</v>
      </c>
      <c r="Q7775">
        <v>45</v>
      </c>
      <c r="R7775" t="s">
        <v>36</v>
      </c>
      <c r="S7775" t="s">
        <v>3658</v>
      </c>
      <c r="T7775" t="s">
        <v>3659</v>
      </c>
      <c r="U7775" t="s">
        <v>90</v>
      </c>
      <c r="V7775" t="s">
        <v>91</v>
      </c>
      <c r="W7775" t="s">
        <v>3398</v>
      </c>
      <c r="X7775" t="s">
        <v>3399</v>
      </c>
      <c r="Y7775" t="s">
        <v>135</v>
      </c>
      <c r="Z7775" t="s">
        <v>136</v>
      </c>
    </row>
    <row r="7776" spans="1:26">
      <c r="A7776" s="1">
        <v>44291</v>
      </c>
      <c r="B7776" t="s">
        <v>26992</v>
      </c>
      <c r="C7776" t="s">
        <v>26993</v>
      </c>
      <c r="D7776" t="s">
        <v>26994</v>
      </c>
      <c r="E7776" s="2">
        <v>43338</v>
      </c>
      <c r="F7776" s="2">
        <v>44271</v>
      </c>
      <c r="G7776" s="2">
        <v>44276</v>
      </c>
      <c r="H7776" t="s">
        <v>95</v>
      </c>
      <c r="I7776">
        <v>90.13</v>
      </c>
      <c r="J7776">
        <v>97000</v>
      </c>
      <c r="K7776" t="s">
        <v>30</v>
      </c>
      <c r="L7776" t="s">
        <v>72</v>
      </c>
      <c r="M7776" t="s">
        <v>124</v>
      </c>
      <c r="N7776" t="s">
        <v>102</v>
      </c>
      <c r="O7776" t="s">
        <v>34</v>
      </c>
      <c r="P7776" t="s">
        <v>35</v>
      </c>
      <c r="Q7776">
        <v>30</v>
      </c>
      <c r="R7776" t="s">
        <v>36</v>
      </c>
      <c r="S7776" t="s">
        <v>5809</v>
      </c>
      <c r="T7776" t="s">
        <v>5810</v>
      </c>
      <c r="U7776" t="s">
        <v>117</v>
      </c>
      <c r="V7776" t="s">
        <v>118</v>
      </c>
      <c r="W7776" t="s">
        <v>3063</v>
      </c>
      <c r="X7776" t="s">
        <v>3064</v>
      </c>
      <c r="Y7776" t="s">
        <v>589</v>
      </c>
      <c r="Z7776" t="s">
        <v>63</v>
      </c>
    </row>
    <row r="7777" spans="1:26">
      <c r="A7777" s="1">
        <v>44291</v>
      </c>
      <c r="B7777" t="s">
        <v>26995</v>
      </c>
      <c r="C7777" t="s">
        <v>26996</v>
      </c>
      <c r="D7777" t="s">
        <v>26997</v>
      </c>
      <c r="E7777" s="2">
        <v>43592</v>
      </c>
      <c r="F7777" s="2">
        <v>44290</v>
      </c>
      <c r="G7777" s="2">
        <v>44290</v>
      </c>
      <c r="H7777" t="s">
        <v>95</v>
      </c>
      <c r="I7777">
        <v>61.68</v>
      </c>
      <c r="J7777">
        <v>84000</v>
      </c>
      <c r="K7777" t="s">
        <v>30</v>
      </c>
      <c r="L7777" t="s">
        <v>49</v>
      </c>
      <c r="M7777" t="s">
        <v>32</v>
      </c>
      <c r="N7777" t="s">
        <v>59</v>
      </c>
      <c r="O7777" t="s">
        <v>51</v>
      </c>
      <c r="P7777" t="s">
        <v>52</v>
      </c>
      <c r="Q7777">
        <v>33</v>
      </c>
      <c r="R7777" t="s">
        <v>36</v>
      </c>
      <c r="S7777" t="s">
        <v>202</v>
      </c>
      <c r="T7777" t="s">
        <v>203</v>
      </c>
      <c r="U7777" t="s">
        <v>172</v>
      </c>
      <c r="V7777" t="s">
        <v>50</v>
      </c>
      <c r="W7777" t="s">
        <v>7618</v>
      </c>
      <c r="X7777" t="s">
        <v>7619</v>
      </c>
      <c r="Y7777" t="s">
        <v>2681</v>
      </c>
      <c r="Z7777" t="s">
        <v>167</v>
      </c>
    </row>
    <row r="7778" spans="1:26">
      <c r="A7778" s="1">
        <v>44291</v>
      </c>
      <c r="B7778" t="s">
        <v>26998</v>
      </c>
      <c r="C7778" t="s">
        <v>26999</v>
      </c>
      <c r="D7778" t="s">
        <v>27000</v>
      </c>
      <c r="E7778" s="2">
        <v>40434</v>
      </c>
      <c r="F7778" s="2">
        <v>44284</v>
      </c>
      <c r="G7778" s="2">
        <v>44286</v>
      </c>
      <c r="H7778" t="s">
        <v>171</v>
      </c>
      <c r="I7778">
        <v>7.08</v>
      </c>
      <c r="J7778">
        <v>600</v>
      </c>
      <c r="K7778" t="s">
        <v>30</v>
      </c>
      <c r="L7778" t="s">
        <v>31</v>
      </c>
      <c r="M7778" t="s">
        <v>32</v>
      </c>
      <c r="N7778" t="s">
        <v>33</v>
      </c>
      <c r="O7778" t="s">
        <v>44</v>
      </c>
      <c r="P7778" t="s">
        <v>114</v>
      </c>
      <c r="Q7778">
        <v>54</v>
      </c>
      <c r="R7778" t="s">
        <v>36</v>
      </c>
      <c r="S7778" t="s">
        <v>728</v>
      </c>
      <c r="T7778" t="s">
        <v>729</v>
      </c>
      <c r="U7778" t="s">
        <v>117</v>
      </c>
      <c r="V7778" t="s">
        <v>118</v>
      </c>
      <c r="W7778" t="s">
        <v>7240</v>
      </c>
      <c r="X7778" t="s">
        <v>7241</v>
      </c>
      <c r="Y7778" t="s">
        <v>35</v>
      </c>
      <c r="Z7778" t="s">
        <v>34</v>
      </c>
    </row>
    <row r="7779" spans="1:26">
      <c r="A7779" s="1">
        <v>44291</v>
      </c>
      <c r="B7779" t="s">
        <v>27001</v>
      </c>
      <c r="C7779" t="s">
        <v>27002</v>
      </c>
      <c r="D7779" t="s">
        <v>27003</v>
      </c>
      <c r="E7779" s="2">
        <v>43752</v>
      </c>
      <c r="F7779" s="2">
        <v>44273</v>
      </c>
      <c r="G7779" s="2">
        <v>44278</v>
      </c>
      <c r="H7779" t="s">
        <v>113</v>
      </c>
      <c r="I7779">
        <v>83.24</v>
      </c>
      <c r="J7779">
        <v>5000</v>
      </c>
      <c r="K7779" t="s">
        <v>30</v>
      </c>
      <c r="L7779" t="s">
        <v>49</v>
      </c>
      <c r="M7779" t="s">
        <v>83</v>
      </c>
      <c r="N7779" t="s">
        <v>44</v>
      </c>
      <c r="O7779" t="s">
        <v>33</v>
      </c>
      <c r="P7779" t="s">
        <v>55</v>
      </c>
      <c r="Q7779">
        <v>55</v>
      </c>
      <c r="R7779" t="s">
        <v>36</v>
      </c>
      <c r="S7779" t="s">
        <v>4737</v>
      </c>
      <c r="T7779" t="s">
        <v>4738</v>
      </c>
      <c r="U7779" t="s">
        <v>367</v>
      </c>
      <c r="V7779" t="s">
        <v>76</v>
      </c>
    </row>
    <row r="7780" spans="1:26">
      <c r="A7780" s="1">
        <v>44291</v>
      </c>
      <c r="B7780" t="s">
        <v>27004</v>
      </c>
      <c r="C7780" t="s">
        <v>27005</v>
      </c>
      <c r="D7780" t="s">
        <v>27006</v>
      </c>
      <c r="E7780" s="2">
        <v>43474</v>
      </c>
      <c r="F7780" s="2">
        <v>44278</v>
      </c>
      <c r="G7780" s="2">
        <v>44283</v>
      </c>
      <c r="H7780" t="s">
        <v>48</v>
      </c>
      <c r="I7780">
        <v>117.48</v>
      </c>
      <c r="J7780">
        <v>10000</v>
      </c>
      <c r="K7780" t="s">
        <v>30</v>
      </c>
      <c r="L7780" t="s">
        <v>72</v>
      </c>
      <c r="M7780" t="s">
        <v>83</v>
      </c>
      <c r="N7780" t="s">
        <v>59</v>
      </c>
      <c r="O7780" t="s">
        <v>167</v>
      </c>
      <c r="P7780" t="s">
        <v>2014</v>
      </c>
      <c r="Q7780">
        <v>64</v>
      </c>
      <c r="R7780" t="s">
        <v>36</v>
      </c>
      <c r="S7780" t="s">
        <v>16457</v>
      </c>
      <c r="T7780" t="s">
        <v>16458</v>
      </c>
      <c r="U7780" t="s">
        <v>2014</v>
      </c>
      <c r="V7780" t="s">
        <v>167</v>
      </c>
      <c r="W7780" t="s">
        <v>5660</v>
      </c>
      <c r="X7780" t="s">
        <v>5661</v>
      </c>
      <c r="Y7780" t="s">
        <v>172</v>
      </c>
      <c r="Z7780" t="s">
        <v>50</v>
      </c>
    </row>
    <row r="7781" spans="1:26">
      <c r="A7781" s="1">
        <v>44291</v>
      </c>
      <c r="B7781" t="s">
        <v>27007</v>
      </c>
      <c r="C7781" t="s">
        <v>27008</v>
      </c>
      <c r="D7781" t="s">
        <v>27009</v>
      </c>
      <c r="E7781" s="2">
        <v>42743</v>
      </c>
      <c r="F7781" s="2">
        <v>44284</v>
      </c>
      <c r="G7781" s="2">
        <v>44286</v>
      </c>
      <c r="H7781" t="s">
        <v>171</v>
      </c>
      <c r="I7781">
        <v>11.62</v>
      </c>
      <c r="J7781">
        <v>700</v>
      </c>
      <c r="K7781" t="s">
        <v>30</v>
      </c>
      <c r="L7781" t="s">
        <v>72</v>
      </c>
      <c r="M7781" t="s">
        <v>124</v>
      </c>
      <c r="N7781" t="s">
        <v>91</v>
      </c>
      <c r="O7781" t="s">
        <v>40</v>
      </c>
      <c r="P7781" t="s">
        <v>39</v>
      </c>
      <c r="Q7781">
        <v>54</v>
      </c>
      <c r="R7781" t="s">
        <v>36</v>
      </c>
      <c r="S7781" t="s">
        <v>3828</v>
      </c>
      <c r="T7781" t="s">
        <v>3829</v>
      </c>
      <c r="U7781" t="s">
        <v>135</v>
      </c>
      <c r="V7781" t="s">
        <v>136</v>
      </c>
      <c r="W7781" t="s">
        <v>41</v>
      </c>
      <c r="X7781" t="s">
        <v>42</v>
      </c>
      <c r="Y7781" t="s">
        <v>43</v>
      </c>
      <c r="Z7781" t="s">
        <v>44</v>
      </c>
    </row>
    <row r="7782" spans="1:26">
      <c r="A7782" s="1">
        <v>44292</v>
      </c>
      <c r="B7782" t="s">
        <v>27010</v>
      </c>
      <c r="C7782" t="s">
        <v>27011</v>
      </c>
      <c r="D7782" t="s">
        <v>27012</v>
      </c>
      <c r="E7782" s="2">
        <v>41533</v>
      </c>
      <c r="F7782" s="2">
        <v>44290</v>
      </c>
      <c r="G7782" s="2">
        <v>44290</v>
      </c>
      <c r="H7782" t="s">
        <v>95</v>
      </c>
      <c r="I7782">
        <v>65.14</v>
      </c>
      <c r="J7782">
        <v>60000</v>
      </c>
      <c r="K7782" t="s">
        <v>30</v>
      </c>
      <c r="L7782" t="s">
        <v>72</v>
      </c>
      <c r="M7782" t="s">
        <v>83</v>
      </c>
      <c r="N7782" t="s">
        <v>34</v>
      </c>
      <c r="O7782" t="s">
        <v>40</v>
      </c>
      <c r="P7782" t="s">
        <v>39</v>
      </c>
      <c r="Q7782">
        <v>40</v>
      </c>
      <c r="R7782" t="s">
        <v>36</v>
      </c>
      <c r="S7782" t="s">
        <v>15851</v>
      </c>
      <c r="T7782" t="s">
        <v>15852</v>
      </c>
      <c r="U7782" t="s">
        <v>262</v>
      </c>
      <c r="V7782" t="s">
        <v>107</v>
      </c>
      <c r="W7782" t="s">
        <v>1035</v>
      </c>
      <c r="X7782" t="s">
        <v>1036</v>
      </c>
      <c r="Y7782" t="s">
        <v>855</v>
      </c>
      <c r="Z7782" t="s">
        <v>34</v>
      </c>
    </row>
    <row r="7783" spans="1:26">
      <c r="A7783" s="1">
        <v>44292</v>
      </c>
      <c r="B7783" t="s">
        <v>27013</v>
      </c>
      <c r="C7783" t="s">
        <v>27014</v>
      </c>
      <c r="D7783" t="s">
        <v>27015</v>
      </c>
      <c r="E7783" s="2">
        <v>41348</v>
      </c>
      <c r="F7783" s="2">
        <v>44289</v>
      </c>
      <c r="G7783" s="2">
        <v>44289</v>
      </c>
      <c r="H7783" t="s">
        <v>48</v>
      </c>
      <c r="I7783">
        <v>89.41</v>
      </c>
      <c r="J7783">
        <v>19000</v>
      </c>
      <c r="K7783" t="s">
        <v>30</v>
      </c>
      <c r="L7783" t="s">
        <v>72</v>
      </c>
      <c r="M7783" t="s">
        <v>124</v>
      </c>
      <c r="N7783" t="s">
        <v>136</v>
      </c>
      <c r="O7783" t="s">
        <v>40</v>
      </c>
      <c r="P7783" t="s">
        <v>39</v>
      </c>
      <c r="Q7783">
        <v>32</v>
      </c>
      <c r="R7783" t="s">
        <v>36</v>
      </c>
      <c r="S7783" t="s">
        <v>3209</v>
      </c>
      <c r="T7783" t="s">
        <v>3210</v>
      </c>
      <c r="U7783" t="s">
        <v>117</v>
      </c>
      <c r="V7783" t="s">
        <v>118</v>
      </c>
      <c r="W7783" t="s">
        <v>2962</v>
      </c>
      <c r="X7783" t="s">
        <v>2963</v>
      </c>
      <c r="Y7783" t="s">
        <v>696</v>
      </c>
      <c r="Z7783" t="s">
        <v>63</v>
      </c>
    </row>
    <row r="7784" spans="1:26">
      <c r="A7784" s="1">
        <v>44292</v>
      </c>
      <c r="B7784" t="s">
        <v>27016</v>
      </c>
      <c r="C7784" t="s">
        <v>27017</v>
      </c>
      <c r="D7784" t="s">
        <v>27018</v>
      </c>
      <c r="E7784" s="2">
        <v>43712</v>
      </c>
      <c r="F7784" s="2">
        <v>44283</v>
      </c>
      <c r="G7784" s="2">
        <v>44286</v>
      </c>
      <c r="H7784" t="s">
        <v>95</v>
      </c>
      <c r="I7784">
        <v>71.97</v>
      </c>
      <c r="J7784">
        <v>51000</v>
      </c>
      <c r="K7784" t="s">
        <v>30</v>
      </c>
      <c r="L7784" t="s">
        <v>72</v>
      </c>
      <c r="M7784" t="s">
        <v>83</v>
      </c>
      <c r="N7784" t="s">
        <v>63</v>
      </c>
      <c r="O7784" t="s">
        <v>87</v>
      </c>
      <c r="P7784" t="s">
        <v>86</v>
      </c>
      <c r="Q7784">
        <v>42</v>
      </c>
      <c r="R7784" t="s">
        <v>36</v>
      </c>
      <c r="S7784" t="s">
        <v>2090</v>
      </c>
      <c r="T7784" t="s">
        <v>2091</v>
      </c>
      <c r="U7784" t="s">
        <v>172</v>
      </c>
      <c r="V7784" t="s">
        <v>50</v>
      </c>
      <c r="W7784" t="s">
        <v>2608</v>
      </c>
      <c r="X7784" t="s">
        <v>2609</v>
      </c>
      <c r="Y7784" t="s">
        <v>35</v>
      </c>
      <c r="Z7784" t="s">
        <v>34</v>
      </c>
    </row>
    <row r="7785" spans="1:26">
      <c r="A7785" s="1">
        <v>44292</v>
      </c>
      <c r="B7785" t="s">
        <v>27019</v>
      </c>
      <c r="C7785" t="s">
        <v>27020</v>
      </c>
      <c r="D7785" t="s">
        <v>27021</v>
      </c>
      <c r="E7785" s="2">
        <v>43579</v>
      </c>
      <c r="F7785" s="2">
        <v>44290</v>
      </c>
      <c r="G7785" s="2">
        <v>44290</v>
      </c>
      <c r="H7785" t="s">
        <v>171</v>
      </c>
      <c r="I7785">
        <v>7.47</v>
      </c>
      <c r="J7785">
        <v>500</v>
      </c>
      <c r="K7785" t="s">
        <v>30</v>
      </c>
      <c r="L7785" t="s">
        <v>72</v>
      </c>
      <c r="M7785" t="s">
        <v>124</v>
      </c>
      <c r="N7785" t="s">
        <v>118</v>
      </c>
      <c r="O7785" t="s">
        <v>167</v>
      </c>
      <c r="P7785" t="s">
        <v>90</v>
      </c>
      <c r="Q7785">
        <v>44</v>
      </c>
      <c r="R7785" t="s">
        <v>36</v>
      </c>
      <c r="S7785" t="s">
        <v>3862</v>
      </c>
      <c r="T7785" t="s">
        <v>324</v>
      </c>
      <c r="U7785" t="s">
        <v>55</v>
      </c>
      <c r="V7785" t="s">
        <v>33</v>
      </c>
      <c r="W7785" t="s">
        <v>2482</v>
      </c>
      <c r="X7785" t="s">
        <v>2483</v>
      </c>
      <c r="Y7785" t="s">
        <v>2484</v>
      </c>
      <c r="Z7785" t="s">
        <v>63</v>
      </c>
    </row>
    <row r="7786" spans="1:26">
      <c r="A7786" s="1">
        <v>44292</v>
      </c>
      <c r="B7786" t="s">
        <v>27022</v>
      </c>
      <c r="C7786" t="s">
        <v>27023</v>
      </c>
      <c r="D7786" t="s">
        <v>27024</v>
      </c>
      <c r="E7786" s="2">
        <v>40857</v>
      </c>
      <c r="F7786" s="2">
        <v>44273</v>
      </c>
      <c r="G7786" s="2">
        <v>44278</v>
      </c>
      <c r="H7786" t="s">
        <v>29</v>
      </c>
      <c r="I7786">
        <v>129.65</v>
      </c>
      <c r="J7786">
        <v>14000</v>
      </c>
      <c r="K7786" t="s">
        <v>30</v>
      </c>
      <c r="L7786" t="s">
        <v>49</v>
      </c>
      <c r="M7786" t="s">
        <v>124</v>
      </c>
      <c r="N7786" t="s">
        <v>118</v>
      </c>
      <c r="O7786" t="s">
        <v>63</v>
      </c>
      <c r="P7786" t="s">
        <v>145</v>
      </c>
      <c r="Q7786">
        <v>45</v>
      </c>
      <c r="R7786" t="s">
        <v>237</v>
      </c>
      <c r="S7786" t="s">
        <v>2715</v>
      </c>
      <c r="T7786" t="s">
        <v>2716</v>
      </c>
      <c r="U7786" t="s">
        <v>117</v>
      </c>
      <c r="V7786" t="s">
        <v>118</v>
      </c>
      <c r="W7786" t="s">
        <v>3634</v>
      </c>
      <c r="X7786" t="s">
        <v>3635</v>
      </c>
      <c r="Y7786" t="s">
        <v>103</v>
      </c>
      <c r="Z7786" t="s">
        <v>102</v>
      </c>
    </row>
    <row r="7787" spans="1:26">
      <c r="A7787" s="1">
        <v>44292</v>
      </c>
      <c r="B7787" t="s">
        <v>27025</v>
      </c>
      <c r="C7787" t="s">
        <v>27026</v>
      </c>
      <c r="D7787" t="s">
        <v>27027</v>
      </c>
      <c r="E7787" s="2">
        <v>40954</v>
      </c>
      <c r="F7787" s="2">
        <v>44272</v>
      </c>
      <c r="G7787" s="2">
        <v>44277</v>
      </c>
      <c r="H7787" t="s">
        <v>95</v>
      </c>
      <c r="I7787">
        <v>68.64</v>
      </c>
      <c r="J7787">
        <v>97000</v>
      </c>
      <c r="K7787" t="s">
        <v>30</v>
      </c>
      <c r="L7787" t="s">
        <v>31</v>
      </c>
      <c r="M7787" t="s">
        <v>32</v>
      </c>
      <c r="N7787" t="s">
        <v>136</v>
      </c>
      <c r="O7787" t="s">
        <v>87</v>
      </c>
      <c r="P7787" t="s">
        <v>544</v>
      </c>
      <c r="Q7787">
        <v>53</v>
      </c>
      <c r="R7787" t="s">
        <v>36</v>
      </c>
      <c r="S7787" t="s">
        <v>16957</v>
      </c>
      <c r="T7787" t="s">
        <v>16958</v>
      </c>
      <c r="U7787" t="s">
        <v>55</v>
      </c>
      <c r="V7787" t="s">
        <v>33</v>
      </c>
      <c r="W7787" t="s">
        <v>1169</v>
      </c>
      <c r="X7787" t="s">
        <v>1170</v>
      </c>
      <c r="Y7787" t="s">
        <v>1171</v>
      </c>
      <c r="Z7787" t="s">
        <v>107</v>
      </c>
    </row>
    <row r="7788" spans="1:26">
      <c r="A7788" s="1">
        <v>44292</v>
      </c>
      <c r="B7788" t="s">
        <v>27028</v>
      </c>
      <c r="C7788" t="s">
        <v>27029</v>
      </c>
      <c r="D7788" t="s">
        <v>27030</v>
      </c>
      <c r="E7788" s="2">
        <v>41891</v>
      </c>
      <c r="F7788" s="2">
        <v>44283</v>
      </c>
      <c r="G7788" s="2">
        <v>44286</v>
      </c>
      <c r="H7788" t="s">
        <v>113</v>
      </c>
      <c r="I7788">
        <v>91.66</v>
      </c>
      <c r="J7788">
        <v>9000</v>
      </c>
      <c r="K7788" t="s">
        <v>30</v>
      </c>
      <c r="L7788" t="s">
        <v>31</v>
      </c>
      <c r="M7788" t="s">
        <v>83</v>
      </c>
      <c r="N7788" t="s">
        <v>91</v>
      </c>
      <c r="O7788" t="s">
        <v>107</v>
      </c>
      <c r="P7788" t="s">
        <v>1961</v>
      </c>
      <c r="Q7788">
        <v>61</v>
      </c>
      <c r="R7788" t="s">
        <v>36</v>
      </c>
      <c r="S7788" t="s">
        <v>2120</v>
      </c>
      <c r="T7788" t="s">
        <v>2121</v>
      </c>
      <c r="U7788" t="s">
        <v>103</v>
      </c>
      <c r="V7788" t="s">
        <v>102</v>
      </c>
      <c r="W7788" t="s">
        <v>10513</v>
      </c>
      <c r="X7788" t="s">
        <v>10514</v>
      </c>
      <c r="Y7788" t="s">
        <v>90</v>
      </c>
      <c r="Z7788" t="s">
        <v>91</v>
      </c>
    </row>
    <row r="7789" spans="1:26">
      <c r="A7789" s="1">
        <v>44292</v>
      </c>
      <c r="B7789" t="s">
        <v>27031</v>
      </c>
      <c r="C7789" t="s">
        <v>27032</v>
      </c>
      <c r="D7789" t="s">
        <v>27033</v>
      </c>
      <c r="E7789" s="2">
        <v>40818</v>
      </c>
      <c r="F7789" s="2">
        <v>44287</v>
      </c>
      <c r="G7789" s="2">
        <v>44288</v>
      </c>
      <c r="H7789" t="s">
        <v>171</v>
      </c>
      <c r="I7789">
        <v>11.24</v>
      </c>
      <c r="J7789">
        <v>600</v>
      </c>
      <c r="K7789" t="s">
        <v>149</v>
      </c>
      <c r="L7789" t="s">
        <v>49</v>
      </c>
      <c r="M7789" t="s">
        <v>83</v>
      </c>
      <c r="N7789" t="s">
        <v>87</v>
      </c>
      <c r="O7789" t="s">
        <v>33</v>
      </c>
      <c r="P7789" t="s">
        <v>55</v>
      </c>
      <c r="Q7789">
        <v>52</v>
      </c>
      <c r="R7789" t="s">
        <v>36</v>
      </c>
      <c r="S7789" t="s">
        <v>2549</v>
      </c>
      <c r="T7789" t="s">
        <v>2550</v>
      </c>
      <c r="U7789" t="s">
        <v>52</v>
      </c>
      <c r="V7789" t="s">
        <v>51</v>
      </c>
      <c r="W7789" t="s">
        <v>2717</v>
      </c>
      <c r="X7789" t="s">
        <v>2718</v>
      </c>
      <c r="Y7789" t="s">
        <v>2719</v>
      </c>
      <c r="Z7789" t="s">
        <v>107</v>
      </c>
    </row>
    <row r="7790" spans="1:26">
      <c r="A7790" s="1">
        <v>44292</v>
      </c>
      <c r="B7790" t="s">
        <v>27034</v>
      </c>
      <c r="C7790" t="s">
        <v>27035</v>
      </c>
      <c r="D7790" t="s">
        <v>27036</v>
      </c>
      <c r="E7790" s="2">
        <v>42321</v>
      </c>
      <c r="F7790" s="2">
        <v>44288</v>
      </c>
      <c r="G7790" s="2">
        <v>44289</v>
      </c>
      <c r="H7790" t="s">
        <v>48</v>
      </c>
      <c r="I7790">
        <v>113.39</v>
      </c>
      <c r="J7790">
        <v>22000</v>
      </c>
      <c r="K7790" t="s">
        <v>149</v>
      </c>
      <c r="L7790" t="s">
        <v>31</v>
      </c>
      <c r="M7790" t="s">
        <v>32</v>
      </c>
      <c r="N7790" t="s">
        <v>50</v>
      </c>
      <c r="O7790" t="s">
        <v>59</v>
      </c>
      <c r="P7790" t="s">
        <v>58</v>
      </c>
      <c r="Q7790">
        <v>32</v>
      </c>
      <c r="R7790" t="s">
        <v>36</v>
      </c>
      <c r="S7790" t="s">
        <v>2175</v>
      </c>
      <c r="T7790" t="s">
        <v>2176</v>
      </c>
      <c r="U7790" t="s">
        <v>367</v>
      </c>
      <c r="V7790" t="s">
        <v>76</v>
      </c>
      <c r="W7790" t="s">
        <v>1715</v>
      </c>
      <c r="X7790" t="s">
        <v>1716</v>
      </c>
      <c r="Y7790" t="s">
        <v>58</v>
      </c>
      <c r="Z7790" t="s">
        <v>59</v>
      </c>
    </row>
    <row r="7791" spans="1:26">
      <c r="A7791" s="1">
        <v>44292</v>
      </c>
      <c r="B7791" t="s">
        <v>27037</v>
      </c>
      <c r="C7791" t="s">
        <v>27038</v>
      </c>
      <c r="D7791" t="s">
        <v>27039</v>
      </c>
      <c r="E7791" s="2">
        <v>40645</v>
      </c>
      <c r="F7791" s="2">
        <v>44276</v>
      </c>
      <c r="G7791" s="2">
        <v>44281</v>
      </c>
      <c r="H7791" t="s">
        <v>113</v>
      </c>
      <c r="I7791">
        <v>131.91999999999999</v>
      </c>
      <c r="J7791">
        <v>3000</v>
      </c>
      <c r="K7791" t="s">
        <v>30</v>
      </c>
      <c r="L7791" t="s">
        <v>31</v>
      </c>
      <c r="M7791" t="s">
        <v>83</v>
      </c>
      <c r="N7791" t="s">
        <v>51</v>
      </c>
      <c r="O7791" t="s">
        <v>91</v>
      </c>
      <c r="P7791" t="s">
        <v>90</v>
      </c>
      <c r="Q7791">
        <v>27</v>
      </c>
      <c r="R7791" t="s">
        <v>36</v>
      </c>
      <c r="S7791" t="s">
        <v>3423</v>
      </c>
      <c r="T7791" t="s">
        <v>3424</v>
      </c>
      <c r="U7791" t="s">
        <v>3425</v>
      </c>
      <c r="V7791" t="s">
        <v>107</v>
      </c>
      <c r="W7791" t="s">
        <v>4125</v>
      </c>
      <c r="X7791" t="s">
        <v>4126</v>
      </c>
      <c r="Y7791" t="s">
        <v>58</v>
      </c>
      <c r="Z7791" t="s">
        <v>59</v>
      </c>
    </row>
    <row r="7792" spans="1:26">
      <c r="A7792" s="1">
        <v>44292</v>
      </c>
      <c r="B7792" t="s">
        <v>27040</v>
      </c>
      <c r="C7792" t="s">
        <v>27041</v>
      </c>
      <c r="D7792" t="s">
        <v>27042</v>
      </c>
      <c r="E7792" s="2">
        <v>41610</v>
      </c>
      <c r="F7792" s="2">
        <v>44290</v>
      </c>
      <c r="G7792" s="2">
        <v>44290</v>
      </c>
      <c r="H7792" t="s">
        <v>113</v>
      </c>
      <c r="I7792">
        <v>117.77</v>
      </c>
      <c r="J7792">
        <v>6000</v>
      </c>
      <c r="K7792" t="s">
        <v>30</v>
      </c>
      <c r="L7792" t="s">
        <v>72</v>
      </c>
      <c r="M7792" t="s">
        <v>83</v>
      </c>
      <c r="N7792" t="s">
        <v>91</v>
      </c>
      <c r="O7792" t="s">
        <v>34</v>
      </c>
      <c r="P7792" t="s">
        <v>35</v>
      </c>
      <c r="Q7792">
        <v>38</v>
      </c>
      <c r="R7792" t="s">
        <v>36</v>
      </c>
      <c r="S7792" t="s">
        <v>6516</v>
      </c>
      <c r="T7792" t="s">
        <v>6517</v>
      </c>
      <c r="U7792" t="s">
        <v>534</v>
      </c>
      <c r="V7792" t="s">
        <v>63</v>
      </c>
      <c r="W7792" t="s">
        <v>2001</v>
      </c>
      <c r="X7792" t="s">
        <v>2002</v>
      </c>
      <c r="Y7792" t="s">
        <v>2003</v>
      </c>
      <c r="Z7792" t="s">
        <v>63</v>
      </c>
    </row>
    <row r="7793" spans="1:26">
      <c r="A7793" s="1">
        <v>44292</v>
      </c>
      <c r="B7793" t="s">
        <v>27043</v>
      </c>
      <c r="C7793" t="s">
        <v>27044</v>
      </c>
      <c r="D7793" t="s">
        <v>27045</v>
      </c>
      <c r="E7793" s="2">
        <v>40707</v>
      </c>
      <c r="F7793" s="2">
        <v>44281</v>
      </c>
      <c r="G7793" s="2">
        <v>44286</v>
      </c>
      <c r="H7793" t="s">
        <v>113</v>
      </c>
      <c r="I7793">
        <v>93.52</v>
      </c>
      <c r="J7793">
        <v>4000</v>
      </c>
      <c r="K7793" t="s">
        <v>30</v>
      </c>
      <c r="L7793" t="s">
        <v>31</v>
      </c>
      <c r="M7793" t="s">
        <v>32</v>
      </c>
      <c r="N7793" t="s">
        <v>33</v>
      </c>
      <c r="O7793" t="s">
        <v>87</v>
      </c>
      <c r="P7793" t="s">
        <v>14570</v>
      </c>
      <c r="Q7793">
        <v>34</v>
      </c>
      <c r="R7793" t="s">
        <v>36</v>
      </c>
      <c r="S7793" t="s">
        <v>7141</v>
      </c>
      <c r="T7793" t="s">
        <v>7142</v>
      </c>
      <c r="U7793" t="s">
        <v>172</v>
      </c>
      <c r="V7793" t="s">
        <v>50</v>
      </c>
    </row>
    <row r="7794" spans="1:26">
      <c r="A7794" s="1">
        <v>44292</v>
      </c>
      <c r="B7794" t="s">
        <v>27046</v>
      </c>
      <c r="C7794" t="s">
        <v>27047</v>
      </c>
      <c r="D7794" t="s">
        <v>27048</v>
      </c>
      <c r="E7794" s="2">
        <v>41376</v>
      </c>
      <c r="F7794" s="2">
        <v>44278</v>
      </c>
      <c r="G7794" s="2">
        <v>44283</v>
      </c>
      <c r="H7794" t="s">
        <v>95</v>
      </c>
      <c r="I7794">
        <v>91.81</v>
      </c>
      <c r="J7794">
        <v>73000</v>
      </c>
      <c r="K7794" t="s">
        <v>30</v>
      </c>
      <c r="L7794" t="s">
        <v>31</v>
      </c>
      <c r="M7794" t="s">
        <v>32</v>
      </c>
      <c r="N7794" t="s">
        <v>167</v>
      </c>
      <c r="O7794" t="s">
        <v>87</v>
      </c>
      <c r="P7794" t="s">
        <v>515</v>
      </c>
      <c r="Q7794">
        <v>32</v>
      </c>
      <c r="R7794" t="s">
        <v>36</v>
      </c>
      <c r="S7794" t="s">
        <v>9846</v>
      </c>
      <c r="T7794" t="s">
        <v>9847</v>
      </c>
      <c r="U7794" t="s">
        <v>43</v>
      </c>
      <c r="V7794" t="s">
        <v>44</v>
      </c>
      <c r="W7794" t="s">
        <v>175</v>
      </c>
      <c r="X7794" t="s">
        <v>176</v>
      </c>
      <c r="Y7794" t="s">
        <v>35</v>
      </c>
      <c r="Z7794" t="s">
        <v>34</v>
      </c>
    </row>
    <row r="7795" spans="1:26">
      <c r="A7795" s="1">
        <v>44292</v>
      </c>
      <c r="B7795" t="s">
        <v>27049</v>
      </c>
      <c r="C7795" t="s">
        <v>27050</v>
      </c>
      <c r="D7795" t="s">
        <v>27051</v>
      </c>
      <c r="E7795" s="2">
        <v>42398</v>
      </c>
      <c r="F7795" s="2">
        <v>44278</v>
      </c>
      <c r="G7795" s="2">
        <v>44283</v>
      </c>
      <c r="H7795" t="s">
        <v>82</v>
      </c>
      <c r="I7795">
        <v>84.91</v>
      </c>
      <c r="J7795">
        <v>1000</v>
      </c>
      <c r="K7795" t="s">
        <v>30</v>
      </c>
      <c r="L7795" t="s">
        <v>49</v>
      </c>
      <c r="M7795" t="s">
        <v>32</v>
      </c>
      <c r="N7795" t="s">
        <v>51</v>
      </c>
      <c r="O7795" t="s">
        <v>63</v>
      </c>
      <c r="P7795" t="s">
        <v>216</v>
      </c>
      <c r="Q7795">
        <v>39</v>
      </c>
      <c r="R7795" t="s">
        <v>36</v>
      </c>
      <c r="S7795" t="s">
        <v>2379</v>
      </c>
      <c r="T7795" t="s">
        <v>2380</v>
      </c>
      <c r="U7795" t="s">
        <v>135</v>
      </c>
      <c r="V7795" t="s">
        <v>136</v>
      </c>
    </row>
    <row r="7796" spans="1:26">
      <c r="A7796" s="1">
        <v>44292</v>
      </c>
      <c r="B7796" t="s">
        <v>27052</v>
      </c>
      <c r="C7796" t="s">
        <v>27053</v>
      </c>
      <c r="D7796" t="s">
        <v>27054</v>
      </c>
      <c r="E7796" s="2">
        <v>41027</v>
      </c>
      <c r="F7796" s="2">
        <v>44291</v>
      </c>
      <c r="G7796" s="2">
        <v>44291</v>
      </c>
      <c r="H7796" t="s">
        <v>95</v>
      </c>
      <c r="I7796">
        <v>73.849999999999994</v>
      </c>
      <c r="J7796">
        <v>45000</v>
      </c>
      <c r="K7796" t="s">
        <v>30</v>
      </c>
      <c r="L7796" t="s">
        <v>31</v>
      </c>
      <c r="M7796" t="s">
        <v>124</v>
      </c>
      <c r="N7796" t="s">
        <v>34</v>
      </c>
      <c r="O7796" t="s">
        <v>118</v>
      </c>
      <c r="P7796" t="s">
        <v>2681</v>
      </c>
      <c r="Q7796">
        <v>37</v>
      </c>
      <c r="R7796" t="s">
        <v>36</v>
      </c>
      <c r="S7796" t="s">
        <v>1510</v>
      </c>
      <c r="T7796" t="s">
        <v>1511</v>
      </c>
      <c r="U7796" t="s">
        <v>544</v>
      </c>
      <c r="V7796" t="s">
        <v>87</v>
      </c>
      <c r="W7796" t="s">
        <v>2878</v>
      </c>
      <c r="X7796" t="s">
        <v>2879</v>
      </c>
      <c r="Y7796" t="s">
        <v>103</v>
      </c>
      <c r="Z7796" t="s">
        <v>102</v>
      </c>
    </row>
    <row r="7797" spans="1:26">
      <c r="A7797" s="1">
        <v>44292</v>
      </c>
      <c r="B7797" t="s">
        <v>27055</v>
      </c>
      <c r="C7797" t="s">
        <v>27056</v>
      </c>
      <c r="D7797" t="s">
        <v>27057</v>
      </c>
      <c r="E7797" s="2">
        <v>40368</v>
      </c>
      <c r="F7797" s="2">
        <v>44284</v>
      </c>
      <c r="G7797" s="2">
        <v>44287</v>
      </c>
      <c r="H7797" t="s">
        <v>29</v>
      </c>
      <c r="I7797">
        <v>106.45</v>
      </c>
      <c r="J7797">
        <v>1000</v>
      </c>
      <c r="K7797" t="s">
        <v>149</v>
      </c>
      <c r="L7797" t="s">
        <v>49</v>
      </c>
      <c r="M7797" t="s">
        <v>83</v>
      </c>
      <c r="N7797" t="s">
        <v>40</v>
      </c>
      <c r="O7797" t="s">
        <v>59</v>
      </c>
      <c r="P7797" t="s">
        <v>58</v>
      </c>
      <c r="Q7797">
        <v>53</v>
      </c>
      <c r="R7797" t="s">
        <v>36</v>
      </c>
      <c r="S7797" t="s">
        <v>1028</v>
      </c>
      <c r="T7797" t="s">
        <v>1029</v>
      </c>
      <c r="U7797" t="s">
        <v>52</v>
      </c>
      <c r="V7797" t="s">
        <v>51</v>
      </c>
      <c r="W7797" t="s">
        <v>2034</v>
      </c>
      <c r="X7797" t="s">
        <v>2035</v>
      </c>
      <c r="Y7797" t="s">
        <v>52</v>
      </c>
      <c r="Z7797" t="s">
        <v>51</v>
      </c>
    </row>
    <row r="7798" spans="1:26">
      <c r="A7798" s="1">
        <v>44292</v>
      </c>
      <c r="B7798" t="s">
        <v>27058</v>
      </c>
      <c r="C7798" t="s">
        <v>27059</v>
      </c>
      <c r="D7798" t="s">
        <v>27060</v>
      </c>
      <c r="E7798" s="2">
        <v>41180</v>
      </c>
      <c r="F7798" s="2">
        <v>44289</v>
      </c>
      <c r="G7798" s="2">
        <v>44289</v>
      </c>
      <c r="H7798" t="s">
        <v>29</v>
      </c>
      <c r="I7798">
        <v>132.22</v>
      </c>
      <c r="J7798">
        <v>4000</v>
      </c>
      <c r="K7798" t="s">
        <v>30</v>
      </c>
      <c r="L7798" t="s">
        <v>72</v>
      </c>
      <c r="M7798" t="s">
        <v>83</v>
      </c>
      <c r="N7798" t="s">
        <v>40</v>
      </c>
      <c r="O7798" t="s">
        <v>34</v>
      </c>
      <c r="P7798" t="s">
        <v>855</v>
      </c>
      <c r="Q7798">
        <v>26</v>
      </c>
      <c r="R7798" t="s">
        <v>36</v>
      </c>
      <c r="S7798" t="s">
        <v>164</v>
      </c>
      <c r="T7798" t="s">
        <v>165</v>
      </c>
      <c r="U7798" t="s">
        <v>166</v>
      </c>
      <c r="V7798" t="s">
        <v>167</v>
      </c>
      <c r="W7798" t="s">
        <v>5216</v>
      </c>
      <c r="X7798" t="s">
        <v>5217</v>
      </c>
      <c r="Y7798" t="s">
        <v>117</v>
      </c>
      <c r="Z7798" t="s">
        <v>118</v>
      </c>
    </row>
    <row r="7799" spans="1:26">
      <c r="A7799" s="1">
        <v>44292</v>
      </c>
      <c r="B7799" t="s">
        <v>27061</v>
      </c>
      <c r="C7799" t="s">
        <v>27062</v>
      </c>
      <c r="D7799" t="s">
        <v>27063</v>
      </c>
      <c r="E7799" s="2">
        <v>42686</v>
      </c>
      <c r="F7799" s="2">
        <v>44282</v>
      </c>
      <c r="G7799" s="2">
        <v>44285</v>
      </c>
      <c r="H7799" t="s">
        <v>113</v>
      </c>
      <c r="I7799">
        <v>81.12</v>
      </c>
      <c r="J7799">
        <v>5000</v>
      </c>
      <c r="K7799" t="s">
        <v>30</v>
      </c>
      <c r="L7799" t="s">
        <v>72</v>
      </c>
      <c r="M7799" t="s">
        <v>83</v>
      </c>
      <c r="N7799" t="s">
        <v>87</v>
      </c>
      <c r="O7799" t="s">
        <v>63</v>
      </c>
      <c r="P7799" t="s">
        <v>646</v>
      </c>
      <c r="Q7799">
        <v>42</v>
      </c>
      <c r="R7799" t="s">
        <v>36</v>
      </c>
      <c r="S7799" t="s">
        <v>2829</v>
      </c>
      <c r="T7799" t="s">
        <v>2830</v>
      </c>
      <c r="U7799" t="s">
        <v>172</v>
      </c>
      <c r="V7799" t="s">
        <v>50</v>
      </c>
      <c r="W7799" t="s">
        <v>9180</v>
      </c>
      <c r="X7799" t="s">
        <v>9181</v>
      </c>
      <c r="Y7799" t="s">
        <v>172</v>
      </c>
      <c r="Z7799" t="s">
        <v>50</v>
      </c>
    </row>
    <row r="7800" spans="1:26">
      <c r="A7800" s="1">
        <v>44292</v>
      </c>
      <c r="B7800" t="s">
        <v>27064</v>
      </c>
      <c r="C7800" t="s">
        <v>27065</v>
      </c>
      <c r="D7800" t="s">
        <v>27066</v>
      </c>
      <c r="E7800" s="2">
        <v>40919</v>
      </c>
      <c r="F7800" s="2">
        <v>44284</v>
      </c>
      <c r="G7800" s="2">
        <v>44287</v>
      </c>
      <c r="H7800" t="s">
        <v>113</v>
      </c>
      <c r="I7800">
        <v>99.69</v>
      </c>
      <c r="J7800">
        <v>10000</v>
      </c>
      <c r="K7800" t="s">
        <v>30</v>
      </c>
      <c r="L7800" t="s">
        <v>31</v>
      </c>
      <c r="M7800" t="s">
        <v>83</v>
      </c>
      <c r="N7800" t="s">
        <v>63</v>
      </c>
      <c r="O7800" t="s">
        <v>40</v>
      </c>
      <c r="P7800" t="s">
        <v>39</v>
      </c>
      <c r="Q7800">
        <v>52</v>
      </c>
      <c r="R7800" t="s">
        <v>36</v>
      </c>
      <c r="S7800" t="s">
        <v>4339</v>
      </c>
      <c r="T7800" t="s">
        <v>4340</v>
      </c>
      <c r="U7800" t="s">
        <v>55</v>
      </c>
      <c r="V7800" t="s">
        <v>33</v>
      </c>
    </row>
    <row r="7801" spans="1:26">
      <c r="A7801" s="1">
        <v>44292</v>
      </c>
      <c r="B7801" t="s">
        <v>27067</v>
      </c>
      <c r="C7801" t="s">
        <v>27068</v>
      </c>
      <c r="D7801" t="s">
        <v>27069</v>
      </c>
      <c r="E7801" s="2">
        <v>42975</v>
      </c>
      <c r="F7801" s="2">
        <v>44291</v>
      </c>
      <c r="G7801" s="2">
        <v>44291</v>
      </c>
      <c r="H7801" t="s">
        <v>48</v>
      </c>
      <c r="I7801">
        <v>110.42</v>
      </c>
      <c r="J7801">
        <v>25000</v>
      </c>
      <c r="K7801" t="s">
        <v>30</v>
      </c>
      <c r="L7801" t="s">
        <v>31</v>
      </c>
      <c r="M7801" t="s">
        <v>83</v>
      </c>
      <c r="N7801" t="s">
        <v>102</v>
      </c>
      <c r="O7801" t="s">
        <v>136</v>
      </c>
      <c r="P7801" t="s">
        <v>135</v>
      </c>
      <c r="Q7801">
        <v>44</v>
      </c>
      <c r="R7801" t="s">
        <v>36</v>
      </c>
      <c r="S7801" t="s">
        <v>1813</v>
      </c>
      <c r="T7801" t="s">
        <v>1814</v>
      </c>
      <c r="U7801" t="s">
        <v>55</v>
      </c>
      <c r="V7801" t="s">
        <v>33</v>
      </c>
    </row>
    <row r="7802" spans="1:26">
      <c r="A7802" s="1">
        <v>44292</v>
      </c>
      <c r="B7802" t="s">
        <v>27070</v>
      </c>
      <c r="C7802" t="s">
        <v>27071</v>
      </c>
      <c r="D7802" t="s">
        <v>27072</v>
      </c>
      <c r="E7802" s="2">
        <v>43418</v>
      </c>
      <c r="F7802" s="2">
        <v>44284</v>
      </c>
      <c r="G7802" s="2">
        <v>44287</v>
      </c>
      <c r="H7802" t="s">
        <v>171</v>
      </c>
      <c r="I7802">
        <v>8.99</v>
      </c>
      <c r="J7802">
        <v>400</v>
      </c>
      <c r="K7802" t="s">
        <v>30</v>
      </c>
      <c r="L7802" t="s">
        <v>72</v>
      </c>
      <c r="M7802" t="s">
        <v>83</v>
      </c>
      <c r="N7802" t="s">
        <v>102</v>
      </c>
      <c r="O7802" t="s">
        <v>51</v>
      </c>
      <c r="P7802" t="s">
        <v>52</v>
      </c>
      <c r="Q7802">
        <v>58</v>
      </c>
      <c r="R7802" t="s">
        <v>36</v>
      </c>
      <c r="S7802" t="s">
        <v>1460</v>
      </c>
      <c r="T7802" t="s">
        <v>1461</v>
      </c>
      <c r="U7802" t="s">
        <v>58</v>
      </c>
      <c r="V7802" t="s">
        <v>59</v>
      </c>
    </row>
    <row r="7803" spans="1:26">
      <c r="A7803" s="1">
        <v>44292</v>
      </c>
      <c r="B7803" t="s">
        <v>27073</v>
      </c>
      <c r="C7803" t="s">
        <v>27074</v>
      </c>
      <c r="D7803" t="s">
        <v>27075</v>
      </c>
      <c r="E7803" s="2">
        <v>42883</v>
      </c>
      <c r="F7803" s="2">
        <v>44278</v>
      </c>
      <c r="G7803" s="2">
        <v>44283</v>
      </c>
      <c r="H7803" t="s">
        <v>95</v>
      </c>
      <c r="I7803">
        <v>71.760000000000005</v>
      </c>
      <c r="J7803">
        <v>27000</v>
      </c>
      <c r="K7803" t="s">
        <v>30</v>
      </c>
      <c r="L7803" t="s">
        <v>49</v>
      </c>
      <c r="M7803" t="s">
        <v>83</v>
      </c>
      <c r="N7803" t="s">
        <v>107</v>
      </c>
      <c r="O7803" t="s">
        <v>76</v>
      </c>
      <c r="P7803" t="s">
        <v>367</v>
      </c>
      <c r="Q7803">
        <v>29</v>
      </c>
      <c r="R7803" t="s">
        <v>36</v>
      </c>
      <c r="S7803" t="s">
        <v>4162</v>
      </c>
      <c r="T7803" t="s">
        <v>4163</v>
      </c>
      <c r="U7803" t="s">
        <v>35</v>
      </c>
      <c r="V7803" t="s">
        <v>34</v>
      </c>
      <c r="W7803" t="s">
        <v>3063</v>
      </c>
      <c r="X7803" t="s">
        <v>3064</v>
      </c>
      <c r="Y7803" t="s">
        <v>589</v>
      </c>
      <c r="Z7803" t="s">
        <v>63</v>
      </c>
    </row>
    <row r="7804" spans="1:26">
      <c r="A7804" s="1">
        <v>44292</v>
      </c>
      <c r="B7804" t="s">
        <v>27076</v>
      </c>
      <c r="C7804" t="s">
        <v>27077</v>
      </c>
      <c r="D7804" t="s">
        <v>27078</v>
      </c>
      <c r="E7804" s="2">
        <v>43314</v>
      </c>
      <c r="F7804" s="2">
        <v>44289</v>
      </c>
      <c r="G7804" s="2">
        <v>44289</v>
      </c>
      <c r="H7804" t="s">
        <v>82</v>
      </c>
      <c r="I7804">
        <v>72.09</v>
      </c>
      <c r="J7804">
        <v>4000</v>
      </c>
      <c r="K7804" t="s">
        <v>30</v>
      </c>
      <c r="L7804" t="s">
        <v>72</v>
      </c>
      <c r="M7804" t="s">
        <v>83</v>
      </c>
      <c r="N7804" t="s">
        <v>63</v>
      </c>
      <c r="O7804" t="s">
        <v>63</v>
      </c>
      <c r="P7804" t="s">
        <v>1423</v>
      </c>
      <c r="Q7804">
        <v>50</v>
      </c>
      <c r="R7804" t="s">
        <v>36</v>
      </c>
      <c r="S7804" t="s">
        <v>2756</v>
      </c>
      <c r="T7804" t="s">
        <v>2757</v>
      </c>
      <c r="U7804" t="s">
        <v>172</v>
      </c>
      <c r="V7804" t="s">
        <v>50</v>
      </c>
      <c r="W7804" t="s">
        <v>2581</v>
      </c>
      <c r="X7804" t="s">
        <v>2582</v>
      </c>
      <c r="Y7804" t="s">
        <v>43</v>
      </c>
      <c r="Z7804" t="s">
        <v>44</v>
      </c>
    </row>
    <row r="7805" spans="1:26">
      <c r="A7805" s="1">
        <v>44293</v>
      </c>
      <c r="B7805" t="s">
        <v>27079</v>
      </c>
      <c r="C7805" t="s">
        <v>27080</v>
      </c>
      <c r="D7805" t="s">
        <v>27081</v>
      </c>
      <c r="E7805" s="2">
        <v>41038</v>
      </c>
      <c r="F7805" s="2">
        <v>44289</v>
      </c>
      <c r="G7805" s="2">
        <v>44290</v>
      </c>
      <c r="H7805" t="s">
        <v>48</v>
      </c>
      <c r="I7805">
        <v>92.4</v>
      </c>
      <c r="J7805">
        <v>28000</v>
      </c>
      <c r="K7805" t="s">
        <v>30</v>
      </c>
      <c r="L7805" t="s">
        <v>72</v>
      </c>
      <c r="M7805" t="s">
        <v>32</v>
      </c>
      <c r="N7805" t="s">
        <v>63</v>
      </c>
      <c r="O7805" t="s">
        <v>59</v>
      </c>
      <c r="P7805" t="s">
        <v>58</v>
      </c>
      <c r="Q7805">
        <v>32</v>
      </c>
      <c r="R7805" t="s">
        <v>36</v>
      </c>
      <c r="S7805" t="s">
        <v>2139</v>
      </c>
      <c r="T7805" t="s">
        <v>2140</v>
      </c>
      <c r="U7805" t="s">
        <v>39</v>
      </c>
      <c r="V7805" t="s">
        <v>40</v>
      </c>
      <c r="W7805" t="s">
        <v>427</v>
      </c>
      <c r="X7805" t="s">
        <v>428</v>
      </c>
      <c r="Y7805" t="s">
        <v>58</v>
      </c>
      <c r="Z7805" t="s">
        <v>59</v>
      </c>
    </row>
    <row r="7806" spans="1:26">
      <c r="A7806" s="1">
        <v>44293</v>
      </c>
      <c r="B7806" t="s">
        <v>27082</v>
      </c>
      <c r="C7806" t="s">
        <v>27083</v>
      </c>
      <c r="D7806" t="s">
        <v>27084</v>
      </c>
      <c r="E7806" s="2">
        <v>42285</v>
      </c>
      <c r="F7806" s="2">
        <v>44277</v>
      </c>
      <c r="G7806" s="2">
        <v>44282</v>
      </c>
      <c r="H7806" t="s">
        <v>29</v>
      </c>
      <c r="I7806">
        <v>171.27</v>
      </c>
      <c r="J7806">
        <v>6000</v>
      </c>
      <c r="K7806" t="s">
        <v>30</v>
      </c>
      <c r="L7806" t="s">
        <v>31</v>
      </c>
      <c r="M7806" t="s">
        <v>32</v>
      </c>
      <c r="N7806" t="s">
        <v>63</v>
      </c>
      <c r="O7806" t="s">
        <v>167</v>
      </c>
      <c r="P7806" t="s">
        <v>1823</v>
      </c>
      <c r="Q7806">
        <v>31</v>
      </c>
      <c r="R7806" t="s">
        <v>36</v>
      </c>
      <c r="S7806" t="s">
        <v>850</v>
      </c>
      <c r="T7806" t="s">
        <v>851</v>
      </c>
      <c r="U7806" t="s">
        <v>90</v>
      </c>
      <c r="V7806" t="s">
        <v>91</v>
      </c>
      <c r="W7806" t="s">
        <v>191</v>
      </c>
      <c r="X7806" t="s">
        <v>192</v>
      </c>
      <c r="Y7806" t="s">
        <v>58</v>
      </c>
      <c r="Z7806" t="s">
        <v>59</v>
      </c>
    </row>
    <row r="7807" spans="1:26">
      <c r="A7807" s="1">
        <v>44293</v>
      </c>
      <c r="B7807" t="s">
        <v>27085</v>
      </c>
      <c r="C7807" t="s">
        <v>27086</v>
      </c>
      <c r="D7807" t="s">
        <v>27087</v>
      </c>
      <c r="E7807" s="2">
        <v>42118</v>
      </c>
      <c r="F7807" s="2">
        <v>44275</v>
      </c>
      <c r="G7807" s="2">
        <v>44280</v>
      </c>
      <c r="H7807" t="s">
        <v>171</v>
      </c>
      <c r="I7807">
        <v>11.44</v>
      </c>
      <c r="J7807">
        <v>700</v>
      </c>
      <c r="K7807" t="s">
        <v>30</v>
      </c>
      <c r="L7807" t="s">
        <v>31</v>
      </c>
      <c r="M7807" t="s">
        <v>83</v>
      </c>
      <c r="N7807" t="s">
        <v>44</v>
      </c>
      <c r="O7807" t="s">
        <v>63</v>
      </c>
      <c r="P7807" t="s">
        <v>441</v>
      </c>
      <c r="Q7807">
        <v>48</v>
      </c>
      <c r="R7807" t="s">
        <v>36</v>
      </c>
      <c r="S7807" t="s">
        <v>6248</v>
      </c>
      <c r="T7807" t="s">
        <v>6249</v>
      </c>
      <c r="U7807" t="s">
        <v>58</v>
      </c>
      <c r="V7807" t="s">
        <v>59</v>
      </c>
      <c r="W7807" t="s">
        <v>2551</v>
      </c>
      <c r="X7807" t="s">
        <v>2552</v>
      </c>
      <c r="Y7807" t="s">
        <v>90</v>
      </c>
      <c r="Z7807" t="s">
        <v>91</v>
      </c>
    </row>
    <row r="7808" spans="1:26">
      <c r="A7808" s="1">
        <v>44293</v>
      </c>
      <c r="B7808" t="s">
        <v>27088</v>
      </c>
      <c r="C7808" t="s">
        <v>27089</v>
      </c>
      <c r="D7808" t="s">
        <v>27090</v>
      </c>
      <c r="E7808" s="2">
        <v>42579</v>
      </c>
      <c r="F7808" s="2">
        <v>44275</v>
      </c>
      <c r="G7808" s="2">
        <v>44280</v>
      </c>
      <c r="H7808" t="s">
        <v>113</v>
      </c>
      <c r="I7808">
        <v>128.16</v>
      </c>
      <c r="J7808">
        <v>7000</v>
      </c>
      <c r="K7808" t="s">
        <v>30</v>
      </c>
      <c r="L7808" t="s">
        <v>72</v>
      </c>
      <c r="M7808" t="s">
        <v>83</v>
      </c>
      <c r="N7808" t="s">
        <v>34</v>
      </c>
      <c r="O7808" t="s">
        <v>44</v>
      </c>
      <c r="P7808" t="s">
        <v>114</v>
      </c>
      <c r="Q7808">
        <v>51</v>
      </c>
      <c r="R7808" t="s">
        <v>36</v>
      </c>
      <c r="S7808" t="s">
        <v>19645</v>
      </c>
      <c r="T7808" t="s">
        <v>19646</v>
      </c>
      <c r="U7808" t="s">
        <v>58</v>
      </c>
      <c r="V7808" t="s">
        <v>59</v>
      </c>
      <c r="W7808" t="s">
        <v>735</v>
      </c>
      <c r="X7808" t="s">
        <v>736</v>
      </c>
      <c r="Y7808" t="s">
        <v>58</v>
      </c>
      <c r="Z7808" t="s">
        <v>59</v>
      </c>
    </row>
    <row r="7809" spans="1:26">
      <c r="A7809" s="1">
        <v>44293</v>
      </c>
      <c r="B7809" t="s">
        <v>27091</v>
      </c>
      <c r="C7809" t="s">
        <v>27092</v>
      </c>
      <c r="D7809" t="s">
        <v>27093</v>
      </c>
      <c r="E7809" s="2">
        <v>41742</v>
      </c>
      <c r="F7809" s="2">
        <v>44274</v>
      </c>
      <c r="G7809" s="2">
        <v>44279</v>
      </c>
      <c r="H7809" t="s">
        <v>113</v>
      </c>
      <c r="I7809">
        <v>76.86</v>
      </c>
      <c r="J7809">
        <v>10000</v>
      </c>
      <c r="K7809" t="s">
        <v>30</v>
      </c>
      <c r="L7809" t="s">
        <v>31</v>
      </c>
      <c r="M7809" t="s">
        <v>83</v>
      </c>
      <c r="N7809" t="s">
        <v>63</v>
      </c>
      <c r="O7809" t="s">
        <v>40</v>
      </c>
      <c r="P7809" t="s">
        <v>39</v>
      </c>
      <c r="Q7809">
        <v>50</v>
      </c>
      <c r="R7809" t="s">
        <v>36</v>
      </c>
      <c r="S7809" t="s">
        <v>448</v>
      </c>
      <c r="T7809" t="s">
        <v>449</v>
      </c>
      <c r="U7809" t="s">
        <v>172</v>
      </c>
      <c r="V7809" t="s">
        <v>50</v>
      </c>
    </row>
    <row r="7810" spans="1:26">
      <c r="A7810" s="1">
        <v>44293</v>
      </c>
      <c r="B7810" t="s">
        <v>27094</v>
      </c>
      <c r="C7810" t="s">
        <v>27095</v>
      </c>
      <c r="D7810" t="s">
        <v>27096</v>
      </c>
      <c r="E7810" s="2">
        <v>43239</v>
      </c>
      <c r="F7810" s="2">
        <v>44275</v>
      </c>
      <c r="G7810" s="2">
        <v>44280</v>
      </c>
      <c r="H7810" t="s">
        <v>82</v>
      </c>
      <c r="I7810">
        <v>68.86</v>
      </c>
      <c r="J7810">
        <v>5000</v>
      </c>
      <c r="K7810" t="s">
        <v>30</v>
      </c>
      <c r="L7810" t="s">
        <v>31</v>
      </c>
      <c r="M7810" t="s">
        <v>83</v>
      </c>
      <c r="N7810" t="s">
        <v>51</v>
      </c>
      <c r="O7810" t="s">
        <v>34</v>
      </c>
      <c r="P7810" t="s">
        <v>35</v>
      </c>
      <c r="Q7810">
        <v>29</v>
      </c>
      <c r="R7810" t="s">
        <v>36</v>
      </c>
      <c r="S7810" t="s">
        <v>2641</v>
      </c>
      <c r="T7810" t="s">
        <v>2642</v>
      </c>
      <c r="U7810" t="s">
        <v>117</v>
      </c>
      <c r="V7810" t="s">
        <v>118</v>
      </c>
      <c r="W7810" t="s">
        <v>5141</v>
      </c>
      <c r="X7810" t="s">
        <v>5142</v>
      </c>
      <c r="Y7810" t="s">
        <v>55</v>
      </c>
      <c r="Z7810" t="s">
        <v>33</v>
      </c>
    </row>
    <row r="7811" spans="1:26">
      <c r="A7811" s="1">
        <v>44293</v>
      </c>
      <c r="B7811" t="s">
        <v>27097</v>
      </c>
      <c r="C7811" t="s">
        <v>27098</v>
      </c>
      <c r="D7811" t="s">
        <v>27099</v>
      </c>
      <c r="E7811" s="2">
        <v>40380</v>
      </c>
      <c r="F7811" s="2">
        <v>44289</v>
      </c>
      <c r="G7811" s="2">
        <v>44290</v>
      </c>
      <c r="H7811" t="s">
        <v>171</v>
      </c>
      <c r="I7811">
        <v>10.1</v>
      </c>
      <c r="J7811">
        <v>100</v>
      </c>
      <c r="K7811" t="s">
        <v>30</v>
      </c>
      <c r="L7811" t="s">
        <v>72</v>
      </c>
      <c r="M7811" t="s">
        <v>83</v>
      </c>
      <c r="N7811" t="s">
        <v>118</v>
      </c>
      <c r="O7811" t="s">
        <v>87</v>
      </c>
      <c r="P7811" t="s">
        <v>544</v>
      </c>
      <c r="Q7811">
        <v>62</v>
      </c>
      <c r="R7811" t="s">
        <v>36</v>
      </c>
      <c r="S7811" t="s">
        <v>623</v>
      </c>
      <c r="T7811" t="s">
        <v>624</v>
      </c>
      <c r="U7811" t="s">
        <v>98</v>
      </c>
      <c r="V7811" t="s">
        <v>63</v>
      </c>
      <c r="W7811" t="s">
        <v>1116</v>
      </c>
      <c r="X7811" t="s">
        <v>1117</v>
      </c>
      <c r="Y7811" t="s">
        <v>43</v>
      </c>
      <c r="Z7811" t="s">
        <v>44</v>
      </c>
    </row>
    <row r="7812" spans="1:26">
      <c r="A7812" s="1">
        <v>44293</v>
      </c>
      <c r="B7812" t="s">
        <v>27100</v>
      </c>
      <c r="C7812" t="s">
        <v>27101</v>
      </c>
      <c r="D7812" t="s">
        <v>27102</v>
      </c>
      <c r="E7812" s="2">
        <v>41927</v>
      </c>
      <c r="F7812" s="2">
        <v>44277</v>
      </c>
      <c r="G7812" s="2">
        <v>44282</v>
      </c>
      <c r="H7812" t="s">
        <v>82</v>
      </c>
      <c r="I7812">
        <v>68.14</v>
      </c>
      <c r="J7812">
        <v>2000</v>
      </c>
      <c r="K7812" t="s">
        <v>30</v>
      </c>
      <c r="L7812" t="s">
        <v>72</v>
      </c>
      <c r="M7812" t="s">
        <v>83</v>
      </c>
      <c r="N7812" t="s">
        <v>50</v>
      </c>
      <c r="O7812" t="s">
        <v>51</v>
      </c>
      <c r="P7812" t="s">
        <v>52</v>
      </c>
      <c r="Q7812">
        <v>38</v>
      </c>
      <c r="R7812" t="s">
        <v>36</v>
      </c>
      <c r="S7812" t="s">
        <v>13223</v>
      </c>
      <c r="T7812" t="s">
        <v>13224</v>
      </c>
      <c r="U7812" t="s">
        <v>117</v>
      </c>
      <c r="V7812" t="s">
        <v>118</v>
      </c>
      <c r="W7812" t="s">
        <v>505</v>
      </c>
      <c r="X7812" t="s">
        <v>506</v>
      </c>
      <c r="Y7812" t="s">
        <v>39</v>
      </c>
      <c r="Z7812" t="s">
        <v>40</v>
      </c>
    </row>
    <row r="7813" spans="1:26">
      <c r="A7813" s="1">
        <v>44293</v>
      </c>
      <c r="B7813" t="s">
        <v>27103</v>
      </c>
      <c r="C7813" t="s">
        <v>27104</v>
      </c>
      <c r="D7813" t="s">
        <v>27105</v>
      </c>
      <c r="E7813" s="2">
        <v>42013</v>
      </c>
      <c r="F7813" s="2">
        <v>44277</v>
      </c>
      <c r="G7813" s="2">
        <v>44282</v>
      </c>
      <c r="H7813" t="s">
        <v>113</v>
      </c>
      <c r="I7813">
        <v>86.11</v>
      </c>
      <c r="J7813">
        <v>5000</v>
      </c>
      <c r="K7813" t="s">
        <v>30</v>
      </c>
      <c r="L7813" t="s">
        <v>31</v>
      </c>
      <c r="M7813" t="s">
        <v>32</v>
      </c>
      <c r="N7813" t="s">
        <v>107</v>
      </c>
      <c r="O7813" t="s">
        <v>102</v>
      </c>
      <c r="P7813" t="s">
        <v>103</v>
      </c>
      <c r="Q7813">
        <v>53</v>
      </c>
      <c r="R7813" t="s">
        <v>36</v>
      </c>
      <c r="S7813" t="s">
        <v>1092</v>
      </c>
      <c r="T7813" t="s">
        <v>1093</v>
      </c>
      <c r="U7813" t="s">
        <v>135</v>
      </c>
      <c r="V7813" t="s">
        <v>136</v>
      </c>
      <c r="W7813" t="s">
        <v>5933</v>
      </c>
      <c r="X7813" t="s">
        <v>5934</v>
      </c>
      <c r="Y7813" t="s">
        <v>90</v>
      </c>
      <c r="Z7813" t="s">
        <v>91</v>
      </c>
    </row>
    <row r="7814" spans="1:26">
      <c r="A7814" s="1">
        <v>44293</v>
      </c>
      <c r="B7814" t="s">
        <v>27106</v>
      </c>
      <c r="C7814" t="s">
        <v>27107</v>
      </c>
      <c r="D7814" t="s">
        <v>27108</v>
      </c>
      <c r="E7814" s="2">
        <v>40614</v>
      </c>
      <c r="F7814" s="2">
        <v>44289</v>
      </c>
      <c r="G7814" s="2">
        <v>44290</v>
      </c>
      <c r="H7814" t="s">
        <v>171</v>
      </c>
      <c r="I7814">
        <v>9.1</v>
      </c>
      <c r="J7814">
        <v>200</v>
      </c>
      <c r="K7814" t="s">
        <v>30</v>
      </c>
      <c r="L7814" t="s">
        <v>72</v>
      </c>
      <c r="M7814" t="s">
        <v>32</v>
      </c>
      <c r="N7814" t="s">
        <v>167</v>
      </c>
      <c r="O7814" t="s">
        <v>34</v>
      </c>
      <c r="P7814" t="s">
        <v>35</v>
      </c>
      <c r="Q7814">
        <v>49</v>
      </c>
      <c r="R7814" t="s">
        <v>36</v>
      </c>
      <c r="S7814" t="s">
        <v>6333</v>
      </c>
      <c r="T7814" t="s">
        <v>6334</v>
      </c>
      <c r="U7814" t="s">
        <v>2424</v>
      </c>
      <c r="V7814" t="s">
        <v>50</v>
      </c>
    </row>
    <row r="7815" spans="1:26">
      <c r="A7815" s="1">
        <v>44293</v>
      </c>
      <c r="B7815" t="s">
        <v>27109</v>
      </c>
      <c r="C7815" t="s">
        <v>27110</v>
      </c>
      <c r="D7815" t="s">
        <v>27111</v>
      </c>
      <c r="E7815" s="2">
        <v>41872</v>
      </c>
      <c r="F7815" s="2">
        <v>44290</v>
      </c>
      <c r="G7815" s="2">
        <v>44290</v>
      </c>
      <c r="H7815" t="s">
        <v>113</v>
      </c>
      <c r="I7815">
        <v>81.73</v>
      </c>
      <c r="J7815">
        <v>2000</v>
      </c>
      <c r="K7815" t="s">
        <v>30</v>
      </c>
      <c r="L7815" t="s">
        <v>72</v>
      </c>
      <c r="M7815" t="s">
        <v>83</v>
      </c>
      <c r="N7815" t="s">
        <v>87</v>
      </c>
      <c r="O7815" t="s">
        <v>63</v>
      </c>
      <c r="P7815" t="s">
        <v>534</v>
      </c>
      <c r="Q7815">
        <v>64</v>
      </c>
      <c r="R7815" t="s">
        <v>36</v>
      </c>
      <c r="S7815" t="s">
        <v>5214</v>
      </c>
      <c r="T7815" t="s">
        <v>5215</v>
      </c>
      <c r="U7815" t="s">
        <v>98</v>
      </c>
      <c r="V7815" t="s">
        <v>63</v>
      </c>
      <c r="W7815" t="s">
        <v>6891</v>
      </c>
      <c r="X7815" t="s">
        <v>1235</v>
      </c>
      <c r="Y7815" t="s">
        <v>172</v>
      </c>
      <c r="Z7815" t="s">
        <v>50</v>
      </c>
    </row>
    <row r="7816" spans="1:26">
      <c r="A7816" s="1">
        <v>44293</v>
      </c>
      <c r="B7816" t="s">
        <v>27112</v>
      </c>
      <c r="C7816" t="s">
        <v>27113</v>
      </c>
      <c r="D7816" t="s">
        <v>27114</v>
      </c>
      <c r="E7816" s="2">
        <v>41480</v>
      </c>
      <c r="F7816" s="2">
        <v>44274</v>
      </c>
      <c r="G7816" s="2">
        <v>44279</v>
      </c>
      <c r="H7816" t="s">
        <v>171</v>
      </c>
      <c r="I7816">
        <v>8.92</v>
      </c>
      <c r="J7816">
        <v>300</v>
      </c>
      <c r="K7816" t="s">
        <v>30</v>
      </c>
      <c r="L7816" t="s">
        <v>72</v>
      </c>
      <c r="M7816" t="s">
        <v>32</v>
      </c>
      <c r="N7816" t="s">
        <v>34</v>
      </c>
      <c r="O7816" t="s">
        <v>91</v>
      </c>
      <c r="P7816" t="s">
        <v>90</v>
      </c>
      <c r="Q7816">
        <v>63</v>
      </c>
      <c r="R7816" t="s">
        <v>36</v>
      </c>
      <c r="S7816" t="s">
        <v>11565</v>
      </c>
      <c r="T7816" t="s">
        <v>11566</v>
      </c>
      <c r="U7816" t="s">
        <v>52</v>
      </c>
      <c r="V7816" t="s">
        <v>51</v>
      </c>
      <c r="W7816" t="s">
        <v>3214</v>
      </c>
      <c r="X7816" t="s">
        <v>3215</v>
      </c>
      <c r="Y7816" t="s">
        <v>135</v>
      </c>
      <c r="Z7816" t="s">
        <v>136</v>
      </c>
    </row>
    <row r="7817" spans="1:26">
      <c r="A7817" s="1">
        <v>44293</v>
      </c>
      <c r="B7817" t="s">
        <v>27115</v>
      </c>
      <c r="C7817" t="s">
        <v>27116</v>
      </c>
      <c r="D7817" t="s">
        <v>27117</v>
      </c>
      <c r="E7817" s="2">
        <v>40476</v>
      </c>
      <c r="F7817" s="2">
        <v>44290</v>
      </c>
      <c r="G7817" s="2">
        <v>44290</v>
      </c>
      <c r="H7817" t="s">
        <v>95</v>
      </c>
      <c r="I7817">
        <v>62.79</v>
      </c>
      <c r="J7817">
        <v>50000</v>
      </c>
      <c r="K7817" t="s">
        <v>30</v>
      </c>
      <c r="L7817" t="s">
        <v>49</v>
      </c>
      <c r="M7817" t="s">
        <v>32</v>
      </c>
      <c r="N7817" t="s">
        <v>118</v>
      </c>
      <c r="O7817" t="s">
        <v>87</v>
      </c>
      <c r="P7817" t="s">
        <v>21969</v>
      </c>
      <c r="Q7817">
        <v>63</v>
      </c>
      <c r="R7817" t="s">
        <v>36</v>
      </c>
      <c r="S7817" t="s">
        <v>12855</v>
      </c>
      <c r="T7817" t="s">
        <v>12856</v>
      </c>
      <c r="U7817" t="s">
        <v>58</v>
      </c>
      <c r="V7817" t="s">
        <v>59</v>
      </c>
      <c r="W7817" t="s">
        <v>4945</v>
      </c>
      <c r="X7817" t="s">
        <v>4946</v>
      </c>
      <c r="Y7817" t="s">
        <v>172</v>
      </c>
      <c r="Z7817" t="s">
        <v>50</v>
      </c>
    </row>
    <row r="7818" spans="1:26">
      <c r="A7818" s="1">
        <v>44293</v>
      </c>
      <c r="B7818" t="s">
        <v>27118</v>
      </c>
      <c r="C7818" t="s">
        <v>27119</v>
      </c>
      <c r="D7818" t="s">
        <v>27120</v>
      </c>
      <c r="E7818" s="2">
        <v>40954</v>
      </c>
      <c r="F7818" s="2">
        <v>44277</v>
      </c>
      <c r="G7818" s="2">
        <v>44282</v>
      </c>
      <c r="H7818" t="s">
        <v>29</v>
      </c>
      <c r="I7818">
        <v>101.45</v>
      </c>
      <c r="J7818">
        <v>13000</v>
      </c>
      <c r="K7818" t="s">
        <v>30</v>
      </c>
      <c r="L7818" t="s">
        <v>31</v>
      </c>
      <c r="M7818" t="s">
        <v>83</v>
      </c>
      <c r="N7818" t="s">
        <v>91</v>
      </c>
      <c r="O7818" t="s">
        <v>107</v>
      </c>
      <c r="P7818" t="s">
        <v>6701</v>
      </c>
      <c r="Q7818">
        <v>63</v>
      </c>
      <c r="R7818" t="s">
        <v>237</v>
      </c>
      <c r="S7818" t="s">
        <v>3429</v>
      </c>
      <c r="T7818" t="s">
        <v>3430</v>
      </c>
      <c r="U7818" t="s">
        <v>172</v>
      </c>
      <c r="V7818" t="s">
        <v>50</v>
      </c>
      <c r="W7818" t="s">
        <v>655</v>
      </c>
      <c r="X7818" t="s">
        <v>656</v>
      </c>
      <c r="Y7818" t="s">
        <v>657</v>
      </c>
      <c r="Z7818" t="s">
        <v>34</v>
      </c>
    </row>
    <row r="7819" spans="1:26">
      <c r="A7819" s="1">
        <v>44293</v>
      </c>
      <c r="B7819" t="s">
        <v>27121</v>
      </c>
      <c r="C7819" t="s">
        <v>27122</v>
      </c>
      <c r="D7819" t="s">
        <v>27123</v>
      </c>
      <c r="E7819" s="2">
        <v>40550</v>
      </c>
      <c r="F7819" s="2">
        <v>44287</v>
      </c>
      <c r="G7819" s="2">
        <v>44289</v>
      </c>
      <c r="H7819" t="s">
        <v>29</v>
      </c>
      <c r="I7819">
        <v>194.29</v>
      </c>
      <c r="J7819">
        <v>9000</v>
      </c>
      <c r="K7819" t="s">
        <v>30</v>
      </c>
      <c r="L7819" t="s">
        <v>49</v>
      </c>
      <c r="M7819" t="s">
        <v>32</v>
      </c>
      <c r="N7819" t="s">
        <v>51</v>
      </c>
      <c r="O7819" t="s">
        <v>167</v>
      </c>
      <c r="P7819" t="s">
        <v>347</v>
      </c>
      <c r="Q7819">
        <v>31</v>
      </c>
      <c r="R7819" t="s">
        <v>36</v>
      </c>
      <c r="S7819" t="s">
        <v>3768</v>
      </c>
      <c r="T7819" t="s">
        <v>3769</v>
      </c>
      <c r="U7819" t="s">
        <v>855</v>
      </c>
      <c r="V7819" t="s">
        <v>34</v>
      </c>
      <c r="W7819" t="s">
        <v>2320</v>
      </c>
      <c r="X7819" t="s">
        <v>2321</v>
      </c>
      <c r="Y7819" t="s">
        <v>589</v>
      </c>
      <c r="Z7819" t="s">
        <v>63</v>
      </c>
    </row>
    <row r="7820" spans="1:26">
      <c r="A7820" s="1">
        <v>44293</v>
      </c>
      <c r="B7820" t="s">
        <v>27124</v>
      </c>
      <c r="C7820" t="s">
        <v>27125</v>
      </c>
      <c r="D7820" t="s">
        <v>27126</v>
      </c>
      <c r="E7820" s="2">
        <v>42935</v>
      </c>
      <c r="F7820" s="2">
        <v>44291</v>
      </c>
      <c r="G7820" s="2">
        <v>44291</v>
      </c>
      <c r="H7820" t="s">
        <v>171</v>
      </c>
      <c r="I7820">
        <v>6.42</v>
      </c>
      <c r="J7820">
        <v>200</v>
      </c>
      <c r="K7820" t="s">
        <v>30</v>
      </c>
      <c r="L7820" t="s">
        <v>31</v>
      </c>
      <c r="M7820" t="s">
        <v>83</v>
      </c>
      <c r="N7820" t="s">
        <v>51</v>
      </c>
      <c r="O7820" t="s">
        <v>136</v>
      </c>
      <c r="P7820" t="s">
        <v>135</v>
      </c>
      <c r="Q7820">
        <v>58</v>
      </c>
      <c r="R7820" t="s">
        <v>36</v>
      </c>
      <c r="S7820" t="s">
        <v>8864</v>
      </c>
      <c r="T7820" t="s">
        <v>8865</v>
      </c>
      <c r="U7820" t="s">
        <v>8847</v>
      </c>
      <c r="V7820" t="s">
        <v>167</v>
      </c>
    </row>
    <row r="7821" spans="1:26">
      <c r="A7821" s="1">
        <v>44293</v>
      </c>
      <c r="B7821" t="s">
        <v>27127</v>
      </c>
      <c r="C7821" t="s">
        <v>27128</v>
      </c>
      <c r="D7821" t="s">
        <v>27129</v>
      </c>
      <c r="E7821" s="2">
        <v>42763</v>
      </c>
      <c r="F7821" s="2">
        <v>44290</v>
      </c>
      <c r="G7821" s="2">
        <v>44290</v>
      </c>
      <c r="H7821" t="s">
        <v>48</v>
      </c>
      <c r="I7821">
        <v>141.03</v>
      </c>
      <c r="J7821">
        <v>35000</v>
      </c>
      <c r="K7821" t="s">
        <v>30</v>
      </c>
      <c r="L7821" t="s">
        <v>49</v>
      </c>
      <c r="M7821" t="s">
        <v>124</v>
      </c>
      <c r="N7821" t="s">
        <v>63</v>
      </c>
      <c r="O7821" t="s">
        <v>44</v>
      </c>
      <c r="P7821" t="s">
        <v>43</v>
      </c>
      <c r="Q7821">
        <v>61</v>
      </c>
      <c r="R7821" t="s">
        <v>36</v>
      </c>
      <c r="S7821" t="s">
        <v>323</v>
      </c>
      <c r="T7821" t="s">
        <v>324</v>
      </c>
      <c r="U7821" t="s">
        <v>117</v>
      </c>
      <c r="V7821" t="s">
        <v>118</v>
      </c>
      <c r="W7821" t="s">
        <v>7245</v>
      </c>
      <c r="X7821" t="s">
        <v>7246</v>
      </c>
      <c r="Y7821" t="s">
        <v>172</v>
      </c>
      <c r="Z7821" t="s">
        <v>50</v>
      </c>
    </row>
    <row r="7822" spans="1:26">
      <c r="A7822" s="1">
        <v>44293</v>
      </c>
      <c r="B7822" t="s">
        <v>27130</v>
      </c>
      <c r="C7822" t="s">
        <v>27131</v>
      </c>
      <c r="D7822" t="s">
        <v>27132</v>
      </c>
      <c r="E7822" s="2">
        <v>41068</v>
      </c>
      <c r="F7822" s="2">
        <v>44284</v>
      </c>
      <c r="G7822" s="2">
        <v>44287</v>
      </c>
      <c r="H7822" t="s">
        <v>82</v>
      </c>
      <c r="I7822">
        <v>86.42</v>
      </c>
      <c r="J7822">
        <v>4000</v>
      </c>
      <c r="K7822" t="s">
        <v>30</v>
      </c>
      <c r="L7822" t="s">
        <v>31</v>
      </c>
      <c r="M7822" t="s">
        <v>32</v>
      </c>
      <c r="N7822" t="s">
        <v>136</v>
      </c>
      <c r="O7822" t="s">
        <v>59</v>
      </c>
      <c r="P7822" t="s">
        <v>58</v>
      </c>
      <c r="Q7822">
        <v>53</v>
      </c>
      <c r="R7822" t="s">
        <v>36</v>
      </c>
      <c r="S7822" t="s">
        <v>13761</v>
      </c>
      <c r="T7822" t="s">
        <v>13762</v>
      </c>
      <c r="U7822" t="s">
        <v>245</v>
      </c>
      <c r="V7822" t="s">
        <v>44</v>
      </c>
    </row>
    <row r="7823" spans="1:26">
      <c r="A7823" s="1">
        <v>44293</v>
      </c>
      <c r="B7823" t="s">
        <v>27133</v>
      </c>
      <c r="C7823" t="s">
        <v>27134</v>
      </c>
      <c r="D7823" t="s">
        <v>27135</v>
      </c>
      <c r="E7823" s="2">
        <v>41493</v>
      </c>
      <c r="F7823" s="2">
        <v>44283</v>
      </c>
      <c r="G7823" s="2">
        <v>44286</v>
      </c>
      <c r="H7823" t="s">
        <v>29</v>
      </c>
      <c r="I7823">
        <v>152.19999999999999</v>
      </c>
      <c r="J7823">
        <v>3000</v>
      </c>
      <c r="K7823" t="s">
        <v>30</v>
      </c>
      <c r="L7823" t="s">
        <v>72</v>
      </c>
      <c r="M7823" t="s">
        <v>83</v>
      </c>
      <c r="N7823" t="s">
        <v>50</v>
      </c>
      <c r="O7823" t="s">
        <v>50</v>
      </c>
      <c r="P7823" t="s">
        <v>172</v>
      </c>
      <c r="Q7823">
        <v>52</v>
      </c>
      <c r="R7823" t="s">
        <v>36</v>
      </c>
      <c r="S7823" t="s">
        <v>21261</v>
      </c>
      <c r="T7823" t="s">
        <v>21262</v>
      </c>
      <c r="U7823" t="s">
        <v>39</v>
      </c>
      <c r="V7823" t="s">
        <v>40</v>
      </c>
      <c r="W7823" t="s">
        <v>108</v>
      </c>
      <c r="X7823" t="s">
        <v>109</v>
      </c>
      <c r="Y7823" t="s">
        <v>39</v>
      </c>
      <c r="Z7823" t="s">
        <v>40</v>
      </c>
    </row>
    <row r="7824" spans="1:26">
      <c r="A7824" s="1">
        <v>44293</v>
      </c>
      <c r="B7824" t="s">
        <v>27136</v>
      </c>
      <c r="C7824" t="s">
        <v>27137</v>
      </c>
      <c r="D7824" t="s">
        <v>27138</v>
      </c>
      <c r="E7824" s="2">
        <v>42962</v>
      </c>
      <c r="F7824" s="2">
        <v>44277</v>
      </c>
      <c r="G7824" s="2">
        <v>44282</v>
      </c>
      <c r="H7824" t="s">
        <v>171</v>
      </c>
      <c r="I7824">
        <v>7.41</v>
      </c>
      <c r="J7824">
        <v>300</v>
      </c>
      <c r="K7824" t="s">
        <v>30</v>
      </c>
      <c r="L7824" t="s">
        <v>49</v>
      </c>
      <c r="M7824" t="s">
        <v>83</v>
      </c>
      <c r="N7824" t="s">
        <v>107</v>
      </c>
      <c r="O7824" t="s">
        <v>63</v>
      </c>
      <c r="P7824" t="s">
        <v>9790</v>
      </c>
      <c r="Q7824">
        <v>37</v>
      </c>
      <c r="R7824" t="s">
        <v>36</v>
      </c>
      <c r="S7824" t="s">
        <v>2731</v>
      </c>
      <c r="T7824" t="s">
        <v>2732</v>
      </c>
      <c r="U7824" t="s">
        <v>90</v>
      </c>
      <c r="V7824" t="s">
        <v>91</v>
      </c>
      <c r="W7824" t="s">
        <v>5041</v>
      </c>
      <c r="X7824" t="s">
        <v>5042</v>
      </c>
      <c r="Y7824" t="s">
        <v>5043</v>
      </c>
      <c r="Z7824" t="s">
        <v>136</v>
      </c>
    </row>
    <row r="7825" spans="1:26">
      <c r="A7825" s="1">
        <v>44293</v>
      </c>
      <c r="B7825" t="s">
        <v>27139</v>
      </c>
      <c r="C7825" t="s">
        <v>27140</v>
      </c>
      <c r="D7825" t="s">
        <v>27141</v>
      </c>
      <c r="E7825" s="2">
        <v>43096</v>
      </c>
      <c r="F7825" s="2">
        <v>44290</v>
      </c>
      <c r="G7825" s="2">
        <v>44290</v>
      </c>
      <c r="H7825" t="s">
        <v>82</v>
      </c>
      <c r="I7825">
        <v>58.49</v>
      </c>
      <c r="J7825">
        <v>5000</v>
      </c>
      <c r="K7825" t="s">
        <v>30</v>
      </c>
      <c r="L7825" t="s">
        <v>72</v>
      </c>
      <c r="M7825" t="s">
        <v>124</v>
      </c>
      <c r="N7825" t="s">
        <v>33</v>
      </c>
      <c r="O7825" t="s">
        <v>107</v>
      </c>
      <c r="P7825" t="s">
        <v>106</v>
      </c>
      <c r="Q7825">
        <v>62</v>
      </c>
      <c r="R7825" t="s">
        <v>36</v>
      </c>
      <c r="S7825" t="s">
        <v>3544</v>
      </c>
      <c r="T7825" t="s">
        <v>3545</v>
      </c>
      <c r="U7825" t="s">
        <v>172</v>
      </c>
      <c r="V7825" t="s">
        <v>50</v>
      </c>
      <c r="W7825" t="s">
        <v>8982</v>
      </c>
      <c r="X7825" t="s">
        <v>8983</v>
      </c>
      <c r="Y7825" t="s">
        <v>52</v>
      </c>
      <c r="Z7825" t="s">
        <v>51</v>
      </c>
    </row>
    <row r="7826" spans="1:26">
      <c r="A7826" s="1">
        <v>44293</v>
      </c>
      <c r="B7826" t="s">
        <v>27142</v>
      </c>
      <c r="C7826" t="s">
        <v>27143</v>
      </c>
      <c r="D7826" t="s">
        <v>27144</v>
      </c>
      <c r="E7826" s="2">
        <v>42075</v>
      </c>
      <c r="F7826" s="2">
        <v>44285</v>
      </c>
      <c r="G7826" s="2">
        <v>44288</v>
      </c>
      <c r="H7826" t="s">
        <v>82</v>
      </c>
      <c r="I7826">
        <v>71.98</v>
      </c>
      <c r="J7826">
        <v>4000</v>
      </c>
      <c r="K7826" t="s">
        <v>30</v>
      </c>
      <c r="L7826" t="s">
        <v>31</v>
      </c>
      <c r="M7826" t="s">
        <v>83</v>
      </c>
      <c r="N7826" t="s">
        <v>76</v>
      </c>
      <c r="O7826" t="s">
        <v>44</v>
      </c>
      <c r="P7826" t="s">
        <v>43</v>
      </c>
      <c r="Q7826">
        <v>32</v>
      </c>
      <c r="R7826" t="s">
        <v>36</v>
      </c>
      <c r="S7826" t="s">
        <v>3209</v>
      </c>
      <c r="T7826" t="s">
        <v>3210</v>
      </c>
      <c r="U7826" t="s">
        <v>117</v>
      </c>
      <c r="V7826" t="s">
        <v>118</v>
      </c>
    </row>
    <row r="7827" spans="1:26">
      <c r="A7827" s="1">
        <v>44293</v>
      </c>
      <c r="B7827" t="s">
        <v>27145</v>
      </c>
      <c r="C7827" t="s">
        <v>27146</v>
      </c>
      <c r="D7827" t="s">
        <v>27147</v>
      </c>
      <c r="E7827" s="2">
        <v>42487</v>
      </c>
      <c r="F7827" s="2">
        <v>44281</v>
      </c>
      <c r="G7827" s="2">
        <v>44286</v>
      </c>
      <c r="H7827" t="s">
        <v>113</v>
      </c>
      <c r="I7827">
        <v>130.59</v>
      </c>
      <c r="J7827">
        <v>7000</v>
      </c>
      <c r="K7827" t="s">
        <v>30</v>
      </c>
      <c r="L7827" t="s">
        <v>31</v>
      </c>
      <c r="M7827" t="s">
        <v>83</v>
      </c>
      <c r="N7827" t="s">
        <v>50</v>
      </c>
      <c r="O7827" t="s">
        <v>76</v>
      </c>
      <c r="P7827" t="s">
        <v>367</v>
      </c>
      <c r="Q7827">
        <v>55</v>
      </c>
      <c r="R7827" t="s">
        <v>36</v>
      </c>
      <c r="S7827" t="s">
        <v>5386</v>
      </c>
      <c r="T7827" t="s">
        <v>5387</v>
      </c>
      <c r="U7827" t="s">
        <v>52</v>
      </c>
      <c r="V7827" t="s">
        <v>51</v>
      </c>
      <c r="W7827" t="s">
        <v>1920</v>
      </c>
      <c r="X7827" t="s">
        <v>1921</v>
      </c>
      <c r="Y7827" t="s">
        <v>58</v>
      </c>
      <c r="Z7827" t="s">
        <v>59</v>
      </c>
    </row>
    <row r="7828" spans="1:26">
      <c r="A7828" s="1">
        <v>44293</v>
      </c>
      <c r="B7828" t="s">
        <v>27148</v>
      </c>
      <c r="C7828" t="s">
        <v>27149</v>
      </c>
      <c r="D7828" t="s">
        <v>27150</v>
      </c>
      <c r="E7828" s="2">
        <v>43596</v>
      </c>
      <c r="F7828" s="2">
        <v>44292</v>
      </c>
      <c r="G7828" s="2">
        <v>44292</v>
      </c>
      <c r="H7828" t="s">
        <v>48</v>
      </c>
      <c r="I7828">
        <v>146.02000000000001</v>
      </c>
      <c r="J7828">
        <v>29000</v>
      </c>
      <c r="K7828" t="s">
        <v>30</v>
      </c>
      <c r="L7828" t="s">
        <v>31</v>
      </c>
      <c r="M7828" t="s">
        <v>83</v>
      </c>
      <c r="N7828" t="s">
        <v>87</v>
      </c>
      <c r="O7828" t="s">
        <v>136</v>
      </c>
      <c r="P7828" t="s">
        <v>135</v>
      </c>
      <c r="Q7828">
        <v>25</v>
      </c>
      <c r="R7828" t="s">
        <v>36</v>
      </c>
      <c r="S7828" t="s">
        <v>2479</v>
      </c>
      <c r="T7828" t="s">
        <v>2480</v>
      </c>
      <c r="U7828" t="s">
        <v>2481</v>
      </c>
      <c r="V7828" t="s">
        <v>87</v>
      </c>
    </row>
    <row r="7829" spans="1:26">
      <c r="A7829" s="1">
        <v>44293</v>
      </c>
      <c r="B7829" t="s">
        <v>27151</v>
      </c>
      <c r="C7829" t="s">
        <v>27152</v>
      </c>
      <c r="D7829" t="s">
        <v>27153</v>
      </c>
      <c r="E7829" s="2">
        <v>42852</v>
      </c>
      <c r="F7829" s="2">
        <v>44289</v>
      </c>
      <c r="G7829" s="2">
        <v>44290</v>
      </c>
      <c r="H7829" t="s">
        <v>171</v>
      </c>
      <c r="I7829">
        <v>8.16</v>
      </c>
      <c r="J7829">
        <v>300</v>
      </c>
      <c r="K7829" t="s">
        <v>30</v>
      </c>
      <c r="L7829" t="s">
        <v>72</v>
      </c>
      <c r="M7829" t="s">
        <v>32</v>
      </c>
      <c r="N7829" t="s">
        <v>76</v>
      </c>
      <c r="O7829" t="s">
        <v>76</v>
      </c>
      <c r="P7829" t="s">
        <v>367</v>
      </c>
      <c r="Q7829">
        <v>47</v>
      </c>
      <c r="R7829" t="s">
        <v>36</v>
      </c>
      <c r="S7829" t="s">
        <v>1232</v>
      </c>
      <c r="T7829" t="s">
        <v>1233</v>
      </c>
      <c r="U7829" t="s">
        <v>135</v>
      </c>
      <c r="V7829" t="s">
        <v>136</v>
      </c>
      <c r="W7829" t="s">
        <v>902</v>
      </c>
      <c r="X7829" t="s">
        <v>903</v>
      </c>
      <c r="Y7829" t="s">
        <v>904</v>
      </c>
      <c r="Z7829" t="s">
        <v>63</v>
      </c>
    </row>
    <row r="7830" spans="1:26">
      <c r="A7830" s="1">
        <v>44293</v>
      </c>
      <c r="B7830" t="s">
        <v>27154</v>
      </c>
      <c r="C7830" t="s">
        <v>27155</v>
      </c>
      <c r="D7830" t="s">
        <v>27156</v>
      </c>
      <c r="E7830" s="2">
        <v>40821</v>
      </c>
      <c r="F7830" s="2">
        <v>44290</v>
      </c>
      <c r="G7830" s="2">
        <v>44290</v>
      </c>
      <c r="H7830" t="s">
        <v>48</v>
      </c>
      <c r="I7830">
        <v>109.16</v>
      </c>
      <c r="J7830">
        <v>13000</v>
      </c>
      <c r="K7830" t="s">
        <v>30</v>
      </c>
      <c r="L7830" t="s">
        <v>31</v>
      </c>
      <c r="M7830" t="s">
        <v>32</v>
      </c>
      <c r="N7830" t="s">
        <v>91</v>
      </c>
      <c r="O7830" t="s">
        <v>118</v>
      </c>
      <c r="P7830" t="s">
        <v>117</v>
      </c>
      <c r="Q7830">
        <v>39</v>
      </c>
      <c r="R7830" t="s">
        <v>36</v>
      </c>
      <c r="S7830" t="s">
        <v>13660</v>
      </c>
      <c r="T7830" t="s">
        <v>13661</v>
      </c>
      <c r="U7830" t="s">
        <v>2107</v>
      </c>
      <c r="V7830" t="s">
        <v>63</v>
      </c>
    </row>
    <row r="7831" spans="1:26">
      <c r="A7831" s="1">
        <v>44293</v>
      </c>
      <c r="B7831" t="s">
        <v>27157</v>
      </c>
      <c r="C7831" t="s">
        <v>27158</v>
      </c>
      <c r="D7831" t="s">
        <v>27159</v>
      </c>
      <c r="E7831" s="2">
        <v>40777</v>
      </c>
      <c r="F7831" s="2">
        <v>44290</v>
      </c>
      <c r="G7831" s="2">
        <v>44290</v>
      </c>
      <c r="H7831" t="s">
        <v>82</v>
      </c>
      <c r="I7831">
        <v>71.38</v>
      </c>
      <c r="J7831">
        <v>1000</v>
      </c>
      <c r="K7831" t="s">
        <v>30</v>
      </c>
      <c r="L7831" t="s">
        <v>31</v>
      </c>
      <c r="M7831" t="s">
        <v>32</v>
      </c>
      <c r="N7831" t="s">
        <v>34</v>
      </c>
      <c r="O7831" t="s">
        <v>63</v>
      </c>
      <c r="P7831" t="s">
        <v>441</v>
      </c>
      <c r="Q7831">
        <v>49</v>
      </c>
      <c r="R7831" t="s">
        <v>36</v>
      </c>
      <c r="S7831" t="s">
        <v>2305</v>
      </c>
      <c r="T7831" t="s">
        <v>2306</v>
      </c>
      <c r="U7831" t="s">
        <v>219</v>
      </c>
      <c r="V7831" t="s">
        <v>87</v>
      </c>
      <c r="W7831" t="s">
        <v>4473</v>
      </c>
      <c r="X7831" t="s">
        <v>4474</v>
      </c>
      <c r="Y7831" t="s">
        <v>172</v>
      </c>
      <c r="Z7831" t="s">
        <v>50</v>
      </c>
    </row>
    <row r="7832" spans="1:26">
      <c r="A7832" s="1">
        <v>44293</v>
      </c>
      <c r="B7832" t="s">
        <v>27160</v>
      </c>
      <c r="C7832" t="s">
        <v>27161</v>
      </c>
      <c r="D7832" t="s">
        <v>27162</v>
      </c>
      <c r="E7832" s="2">
        <v>41130</v>
      </c>
      <c r="F7832" s="2">
        <v>44273</v>
      </c>
      <c r="G7832" s="2">
        <v>44278</v>
      </c>
      <c r="H7832" t="s">
        <v>48</v>
      </c>
      <c r="I7832">
        <v>94.58</v>
      </c>
      <c r="J7832">
        <v>27000</v>
      </c>
      <c r="K7832" t="s">
        <v>30</v>
      </c>
      <c r="L7832" t="s">
        <v>72</v>
      </c>
      <c r="M7832" t="s">
        <v>32</v>
      </c>
      <c r="N7832" t="s">
        <v>63</v>
      </c>
      <c r="O7832" t="s">
        <v>118</v>
      </c>
      <c r="P7832" t="s">
        <v>117</v>
      </c>
      <c r="Q7832">
        <v>53</v>
      </c>
      <c r="R7832" t="s">
        <v>237</v>
      </c>
      <c r="S7832" t="s">
        <v>555</v>
      </c>
      <c r="T7832" t="s">
        <v>556</v>
      </c>
      <c r="U7832" t="s">
        <v>172</v>
      </c>
      <c r="V7832" t="s">
        <v>50</v>
      </c>
      <c r="W7832" t="s">
        <v>1150</v>
      </c>
      <c r="X7832" t="s">
        <v>1151</v>
      </c>
      <c r="Y7832" t="s">
        <v>39</v>
      </c>
      <c r="Z7832" t="s">
        <v>40</v>
      </c>
    </row>
    <row r="7833" spans="1:26">
      <c r="A7833" s="1">
        <v>44293</v>
      </c>
      <c r="B7833" t="s">
        <v>27163</v>
      </c>
      <c r="C7833" t="s">
        <v>27164</v>
      </c>
      <c r="D7833" t="s">
        <v>27165</v>
      </c>
      <c r="E7833" s="2">
        <v>42659</v>
      </c>
      <c r="F7833" s="2">
        <v>44291</v>
      </c>
      <c r="G7833" s="2">
        <v>44291</v>
      </c>
      <c r="H7833" t="s">
        <v>48</v>
      </c>
      <c r="I7833">
        <v>146.80000000000001</v>
      </c>
      <c r="J7833">
        <v>29000</v>
      </c>
      <c r="K7833" t="s">
        <v>30</v>
      </c>
      <c r="L7833" t="s">
        <v>49</v>
      </c>
      <c r="M7833" t="s">
        <v>83</v>
      </c>
      <c r="N7833" t="s">
        <v>33</v>
      </c>
      <c r="O7833" t="s">
        <v>76</v>
      </c>
      <c r="P7833" t="s">
        <v>367</v>
      </c>
      <c r="Q7833">
        <v>58</v>
      </c>
      <c r="R7833" t="s">
        <v>36</v>
      </c>
      <c r="S7833" t="s">
        <v>21335</v>
      </c>
      <c r="T7833" t="s">
        <v>21336</v>
      </c>
      <c r="U7833" t="s">
        <v>135</v>
      </c>
      <c r="V7833" t="s">
        <v>136</v>
      </c>
      <c r="W7833" t="s">
        <v>3334</v>
      </c>
      <c r="X7833" t="s">
        <v>3335</v>
      </c>
      <c r="Y7833" t="s">
        <v>441</v>
      </c>
      <c r="Z7833" t="s">
        <v>63</v>
      </c>
    </row>
    <row r="7834" spans="1:26">
      <c r="A7834" s="1">
        <v>44293</v>
      </c>
      <c r="B7834" t="s">
        <v>27166</v>
      </c>
      <c r="C7834" t="s">
        <v>27167</v>
      </c>
      <c r="D7834" t="s">
        <v>27168</v>
      </c>
      <c r="E7834" s="2">
        <v>43284</v>
      </c>
      <c r="F7834" s="2">
        <v>44278</v>
      </c>
      <c r="G7834" s="2">
        <v>44283</v>
      </c>
      <c r="H7834" t="s">
        <v>171</v>
      </c>
      <c r="I7834">
        <v>9.57</v>
      </c>
      <c r="J7834">
        <v>400</v>
      </c>
      <c r="K7834" t="s">
        <v>30</v>
      </c>
      <c r="L7834" t="s">
        <v>31</v>
      </c>
      <c r="M7834" t="s">
        <v>32</v>
      </c>
      <c r="N7834" t="s">
        <v>50</v>
      </c>
      <c r="O7834" t="s">
        <v>40</v>
      </c>
      <c r="P7834" t="s">
        <v>39</v>
      </c>
      <c r="Q7834">
        <v>27</v>
      </c>
      <c r="R7834" t="s">
        <v>36</v>
      </c>
      <c r="S7834" t="s">
        <v>7670</v>
      </c>
      <c r="T7834" t="s">
        <v>7671</v>
      </c>
      <c r="U7834" t="s">
        <v>172</v>
      </c>
      <c r="V7834" t="s">
        <v>50</v>
      </c>
      <c r="W7834" t="s">
        <v>5665</v>
      </c>
      <c r="X7834" t="s">
        <v>5666</v>
      </c>
      <c r="Y7834" t="s">
        <v>135</v>
      </c>
      <c r="Z7834" t="s">
        <v>136</v>
      </c>
    </row>
    <row r="7835" spans="1:26">
      <c r="A7835" s="1">
        <v>44293</v>
      </c>
      <c r="B7835" t="s">
        <v>27169</v>
      </c>
      <c r="C7835" t="s">
        <v>27170</v>
      </c>
      <c r="D7835" t="s">
        <v>27171</v>
      </c>
      <c r="E7835" s="2">
        <v>41739</v>
      </c>
      <c r="F7835" s="2">
        <v>44280</v>
      </c>
      <c r="G7835" s="2">
        <v>44285</v>
      </c>
      <c r="H7835" t="s">
        <v>82</v>
      </c>
      <c r="I7835">
        <v>57.13</v>
      </c>
      <c r="J7835">
        <v>2000</v>
      </c>
      <c r="K7835" t="s">
        <v>30</v>
      </c>
      <c r="L7835" t="s">
        <v>72</v>
      </c>
      <c r="M7835" t="s">
        <v>32</v>
      </c>
      <c r="N7835" t="s">
        <v>91</v>
      </c>
      <c r="O7835" t="s">
        <v>51</v>
      </c>
      <c r="P7835" t="s">
        <v>52</v>
      </c>
      <c r="Q7835">
        <v>48</v>
      </c>
      <c r="R7835" t="s">
        <v>36</v>
      </c>
      <c r="S7835" t="s">
        <v>2493</v>
      </c>
      <c r="T7835" t="s">
        <v>2494</v>
      </c>
      <c r="U7835" t="s">
        <v>55</v>
      </c>
      <c r="V7835" t="s">
        <v>33</v>
      </c>
    </row>
    <row r="7836" spans="1:26">
      <c r="A7836" s="1">
        <v>44293</v>
      </c>
      <c r="B7836" t="s">
        <v>27172</v>
      </c>
      <c r="C7836" t="s">
        <v>27173</v>
      </c>
      <c r="D7836" t="s">
        <v>27174</v>
      </c>
      <c r="E7836" s="2">
        <v>41706</v>
      </c>
      <c r="F7836" s="2">
        <v>44277</v>
      </c>
      <c r="G7836" s="2">
        <v>44282</v>
      </c>
      <c r="H7836" t="s">
        <v>95</v>
      </c>
      <c r="I7836">
        <v>69.069999999999993</v>
      </c>
      <c r="J7836">
        <v>63000</v>
      </c>
      <c r="K7836" t="s">
        <v>30</v>
      </c>
      <c r="L7836" t="s">
        <v>72</v>
      </c>
      <c r="M7836" t="s">
        <v>32</v>
      </c>
      <c r="N7836" t="s">
        <v>63</v>
      </c>
      <c r="O7836" t="s">
        <v>51</v>
      </c>
      <c r="P7836" t="s">
        <v>52</v>
      </c>
      <c r="Q7836">
        <v>26</v>
      </c>
      <c r="R7836" t="s">
        <v>36</v>
      </c>
      <c r="S7836" t="s">
        <v>1245</v>
      </c>
      <c r="T7836" t="s">
        <v>1246</v>
      </c>
      <c r="U7836" t="s">
        <v>35</v>
      </c>
      <c r="V7836" t="s">
        <v>34</v>
      </c>
      <c r="W7836" t="s">
        <v>1690</v>
      </c>
      <c r="X7836" t="s">
        <v>1691</v>
      </c>
      <c r="Y7836" t="s">
        <v>819</v>
      </c>
      <c r="Z7836" t="s">
        <v>76</v>
      </c>
    </row>
    <row r="7837" spans="1:26">
      <c r="A7837" s="1">
        <v>44293</v>
      </c>
      <c r="B7837" t="s">
        <v>27175</v>
      </c>
      <c r="C7837" t="s">
        <v>27176</v>
      </c>
      <c r="D7837" t="s">
        <v>27177</v>
      </c>
      <c r="E7837" s="2">
        <v>41717</v>
      </c>
      <c r="F7837" s="2">
        <v>44288</v>
      </c>
      <c r="G7837" s="2">
        <v>44289</v>
      </c>
      <c r="H7837" t="s">
        <v>29</v>
      </c>
      <c r="I7837">
        <v>129.32</v>
      </c>
      <c r="J7837">
        <v>16000</v>
      </c>
      <c r="K7837" t="s">
        <v>30</v>
      </c>
      <c r="L7837" t="s">
        <v>72</v>
      </c>
      <c r="M7837" t="s">
        <v>32</v>
      </c>
      <c r="N7837" t="s">
        <v>40</v>
      </c>
      <c r="O7837" t="s">
        <v>63</v>
      </c>
      <c r="P7837" t="s">
        <v>589</v>
      </c>
      <c r="Q7837">
        <v>64</v>
      </c>
      <c r="R7837" t="s">
        <v>36</v>
      </c>
      <c r="S7837" t="s">
        <v>3339</v>
      </c>
      <c r="T7837" t="s">
        <v>3340</v>
      </c>
      <c r="U7837" t="s">
        <v>103</v>
      </c>
      <c r="V7837" t="s">
        <v>102</v>
      </c>
      <c r="W7837" t="s">
        <v>1612</v>
      </c>
      <c r="X7837" t="s">
        <v>1613</v>
      </c>
      <c r="Y7837" t="s">
        <v>740</v>
      </c>
      <c r="Z7837" t="s">
        <v>63</v>
      </c>
    </row>
    <row r="7838" spans="1:26">
      <c r="A7838" s="1">
        <v>44293</v>
      </c>
      <c r="B7838" t="s">
        <v>27178</v>
      </c>
      <c r="C7838" t="s">
        <v>27179</v>
      </c>
      <c r="D7838" t="s">
        <v>27180</v>
      </c>
      <c r="E7838" s="2">
        <v>40809</v>
      </c>
      <c r="F7838" s="2">
        <v>44286</v>
      </c>
      <c r="G7838" s="2">
        <v>44288</v>
      </c>
      <c r="H7838" t="s">
        <v>48</v>
      </c>
      <c r="I7838">
        <v>135.76</v>
      </c>
      <c r="J7838">
        <v>13000</v>
      </c>
      <c r="K7838" t="s">
        <v>30</v>
      </c>
      <c r="L7838" t="s">
        <v>49</v>
      </c>
      <c r="M7838" t="s">
        <v>124</v>
      </c>
      <c r="N7838" t="s">
        <v>40</v>
      </c>
      <c r="O7838" t="s">
        <v>44</v>
      </c>
      <c r="P7838" t="s">
        <v>114</v>
      </c>
      <c r="Q7838">
        <v>40</v>
      </c>
      <c r="R7838" t="s">
        <v>36</v>
      </c>
      <c r="S7838" t="s">
        <v>1355</v>
      </c>
      <c r="T7838" t="s">
        <v>1356</v>
      </c>
      <c r="U7838" t="s">
        <v>103</v>
      </c>
      <c r="V7838" t="s">
        <v>102</v>
      </c>
    </row>
    <row r="7839" spans="1:26">
      <c r="A7839" s="1">
        <v>44293</v>
      </c>
      <c r="B7839" t="s">
        <v>27181</v>
      </c>
      <c r="C7839" t="s">
        <v>27182</v>
      </c>
      <c r="D7839" t="s">
        <v>27183</v>
      </c>
      <c r="E7839" s="2">
        <v>41071</v>
      </c>
      <c r="F7839" s="2">
        <v>44291</v>
      </c>
      <c r="G7839" s="2">
        <v>44291</v>
      </c>
      <c r="H7839" t="s">
        <v>29</v>
      </c>
      <c r="I7839">
        <v>120.12</v>
      </c>
      <c r="J7839">
        <v>4000</v>
      </c>
      <c r="K7839" t="s">
        <v>30</v>
      </c>
      <c r="L7839" t="s">
        <v>49</v>
      </c>
      <c r="M7839" t="s">
        <v>32</v>
      </c>
      <c r="N7839" t="s">
        <v>87</v>
      </c>
      <c r="O7839" t="s">
        <v>50</v>
      </c>
      <c r="P7839" t="s">
        <v>172</v>
      </c>
      <c r="Q7839">
        <v>41</v>
      </c>
      <c r="R7839" t="s">
        <v>36</v>
      </c>
      <c r="S7839" t="s">
        <v>5587</v>
      </c>
      <c r="T7839" t="s">
        <v>5588</v>
      </c>
      <c r="U7839" t="s">
        <v>90</v>
      </c>
      <c r="V7839" t="s">
        <v>91</v>
      </c>
      <c r="W7839" t="s">
        <v>1043</v>
      </c>
      <c r="X7839" t="s">
        <v>1044</v>
      </c>
      <c r="Y7839" t="s">
        <v>1045</v>
      </c>
      <c r="Z7839" t="s">
        <v>34</v>
      </c>
    </row>
    <row r="7840" spans="1:26">
      <c r="A7840" s="1">
        <v>44294</v>
      </c>
      <c r="B7840" t="s">
        <v>27184</v>
      </c>
      <c r="C7840" t="s">
        <v>27185</v>
      </c>
      <c r="D7840" t="s">
        <v>27186</v>
      </c>
      <c r="E7840" s="2">
        <v>41377</v>
      </c>
      <c r="F7840" s="2">
        <v>44276</v>
      </c>
      <c r="G7840" s="2">
        <v>44281</v>
      </c>
      <c r="H7840" t="s">
        <v>171</v>
      </c>
      <c r="I7840">
        <v>8.68</v>
      </c>
      <c r="J7840">
        <v>200</v>
      </c>
      <c r="K7840" t="s">
        <v>149</v>
      </c>
      <c r="L7840" t="s">
        <v>49</v>
      </c>
      <c r="M7840" t="s">
        <v>83</v>
      </c>
      <c r="N7840" t="s">
        <v>91</v>
      </c>
      <c r="O7840" t="s">
        <v>51</v>
      </c>
      <c r="P7840" t="s">
        <v>52</v>
      </c>
      <c r="Q7840">
        <v>44</v>
      </c>
      <c r="R7840" t="s">
        <v>36</v>
      </c>
      <c r="S7840" t="s">
        <v>10971</v>
      </c>
      <c r="T7840" t="s">
        <v>10972</v>
      </c>
      <c r="U7840" t="s">
        <v>172</v>
      </c>
      <c r="V7840" t="s">
        <v>50</v>
      </c>
      <c r="W7840" t="s">
        <v>3370</v>
      </c>
      <c r="X7840" t="s">
        <v>3371</v>
      </c>
      <c r="Y7840" t="s">
        <v>705</v>
      </c>
      <c r="Z7840" t="s">
        <v>63</v>
      </c>
    </row>
    <row r="7841" spans="1:26">
      <c r="A7841" s="1">
        <v>44294</v>
      </c>
      <c r="B7841" t="s">
        <v>27187</v>
      </c>
      <c r="C7841" t="s">
        <v>27188</v>
      </c>
      <c r="D7841" t="s">
        <v>27189</v>
      </c>
      <c r="E7841" s="2">
        <v>40973</v>
      </c>
      <c r="F7841" s="2">
        <v>44287</v>
      </c>
      <c r="G7841" s="2">
        <v>44289</v>
      </c>
      <c r="H7841" t="s">
        <v>95</v>
      </c>
      <c r="I7841">
        <v>66.959999999999994</v>
      </c>
      <c r="J7841">
        <v>24000</v>
      </c>
      <c r="K7841" t="s">
        <v>30</v>
      </c>
      <c r="L7841" t="s">
        <v>72</v>
      </c>
      <c r="M7841" t="s">
        <v>32</v>
      </c>
      <c r="N7841" t="s">
        <v>50</v>
      </c>
      <c r="O7841" t="s">
        <v>118</v>
      </c>
      <c r="P7841" t="s">
        <v>117</v>
      </c>
      <c r="Q7841">
        <v>58</v>
      </c>
      <c r="R7841" t="s">
        <v>36</v>
      </c>
      <c r="S7841" t="s">
        <v>323</v>
      </c>
      <c r="T7841" t="s">
        <v>324</v>
      </c>
      <c r="U7841" t="s">
        <v>117</v>
      </c>
      <c r="V7841" t="s">
        <v>118</v>
      </c>
      <c r="W7841" t="s">
        <v>5356</v>
      </c>
      <c r="X7841" t="s">
        <v>5357</v>
      </c>
      <c r="Y7841" t="s">
        <v>55</v>
      </c>
      <c r="Z7841" t="s">
        <v>33</v>
      </c>
    </row>
    <row r="7842" spans="1:26">
      <c r="A7842" s="1">
        <v>44294</v>
      </c>
      <c r="B7842" t="s">
        <v>27190</v>
      </c>
      <c r="C7842" t="s">
        <v>27191</v>
      </c>
      <c r="D7842" t="s">
        <v>27192</v>
      </c>
      <c r="E7842" s="2">
        <v>41747</v>
      </c>
      <c r="F7842" s="2">
        <v>44288</v>
      </c>
      <c r="G7842" s="2">
        <v>44290</v>
      </c>
      <c r="H7842" t="s">
        <v>82</v>
      </c>
      <c r="I7842">
        <v>65.599999999999994</v>
      </c>
      <c r="J7842">
        <v>4000</v>
      </c>
      <c r="K7842" t="s">
        <v>30</v>
      </c>
      <c r="L7842" t="s">
        <v>72</v>
      </c>
      <c r="M7842" t="s">
        <v>32</v>
      </c>
      <c r="N7842" t="s">
        <v>167</v>
      </c>
      <c r="O7842" t="s">
        <v>50</v>
      </c>
      <c r="P7842" t="s">
        <v>225</v>
      </c>
      <c r="Q7842">
        <v>29</v>
      </c>
      <c r="R7842" t="s">
        <v>36</v>
      </c>
      <c r="S7842" t="s">
        <v>13302</v>
      </c>
      <c r="T7842" t="s">
        <v>13303</v>
      </c>
      <c r="U7842" t="s">
        <v>117</v>
      </c>
      <c r="V7842" t="s">
        <v>118</v>
      </c>
    </row>
    <row r="7843" spans="1:26">
      <c r="A7843" s="1">
        <v>44294</v>
      </c>
      <c r="B7843" t="s">
        <v>27193</v>
      </c>
      <c r="C7843" t="s">
        <v>27194</v>
      </c>
      <c r="D7843" t="s">
        <v>27195</v>
      </c>
      <c r="E7843" s="2">
        <v>40624</v>
      </c>
      <c r="F7843" s="2">
        <v>44275</v>
      </c>
      <c r="G7843" s="2">
        <v>44280</v>
      </c>
      <c r="H7843" t="s">
        <v>82</v>
      </c>
      <c r="I7843">
        <v>57.07</v>
      </c>
      <c r="J7843">
        <v>1000</v>
      </c>
      <c r="K7843" t="s">
        <v>30</v>
      </c>
      <c r="L7843" t="s">
        <v>49</v>
      </c>
      <c r="M7843" t="s">
        <v>83</v>
      </c>
      <c r="N7843" t="s">
        <v>63</v>
      </c>
      <c r="O7843" t="s">
        <v>136</v>
      </c>
      <c r="P7843" t="s">
        <v>135</v>
      </c>
      <c r="Q7843">
        <v>42</v>
      </c>
      <c r="R7843" t="s">
        <v>36</v>
      </c>
      <c r="S7843" t="s">
        <v>2332</v>
      </c>
      <c r="T7843" t="s">
        <v>2333</v>
      </c>
      <c r="U7843" t="s">
        <v>75</v>
      </c>
      <c r="V7843" t="s">
        <v>76</v>
      </c>
      <c r="W7843" t="s">
        <v>2528</v>
      </c>
      <c r="X7843" t="s">
        <v>2529</v>
      </c>
      <c r="Y7843" t="s">
        <v>52</v>
      </c>
      <c r="Z7843" t="s">
        <v>51</v>
      </c>
    </row>
    <row r="7844" spans="1:26">
      <c r="A7844" s="1">
        <v>44294</v>
      </c>
      <c r="B7844" t="s">
        <v>27196</v>
      </c>
      <c r="C7844" t="s">
        <v>27197</v>
      </c>
      <c r="D7844" t="s">
        <v>27198</v>
      </c>
      <c r="E7844" s="2">
        <v>41015</v>
      </c>
      <c r="F7844" s="2">
        <v>44276</v>
      </c>
      <c r="G7844" s="2">
        <v>44281</v>
      </c>
      <c r="H7844" t="s">
        <v>82</v>
      </c>
      <c r="I7844">
        <v>66.63</v>
      </c>
      <c r="J7844">
        <v>5000</v>
      </c>
      <c r="K7844" t="s">
        <v>30</v>
      </c>
      <c r="L7844" t="s">
        <v>31</v>
      </c>
      <c r="M7844" t="s">
        <v>83</v>
      </c>
      <c r="N7844" t="s">
        <v>50</v>
      </c>
      <c r="O7844" t="s">
        <v>44</v>
      </c>
      <c r="P7844" t="s">
        <v>43</v>
      </c>
      <c r="Q7844">
        <v>56</v>
      </c>
      <c r="R7844" t="s">
        <v>36</v>
      </c>
      <c r="S7844" t="s">
        <v>2571</v>
      </c>
      <c r="T7844" t="s">
        <v>2572</v>
      </c>
      <c r="U7844" t="s">
        <v>90</v>
      </c>
      <c r="V7844" t="s">
        <v>91</v>
      </c>
      <c r="W7844" t="s">
        <v>748</v>
      </c>
      <c r="X7844" t="s">
        <v>749</v>
      </c>
      <c r="Y7844" t="s">
        <v>90</v>
      </c>
      <c r="Z7844" t="s">
        <v>91</v>
      </c>
    </row>
    <row r="7845" spans="1:26">
      <c r="A7845" s="1">
        <v>44294</v>
      </c>
      <c r="B7845" t="s">
        <v>27199</v>
      </c>
      <c r="C7845" t="s">
        <v>27200</v>
      </c>
      <c r="D7845" t="s">
        <v>27201</v>
      </c>
      <c r="E7845" s="2">
        <v>43716</v>
      </c>
      <c r="F7845" s="2">
        <v>44293</v>
      </c>
      <c r="G7845" s="2">
        <v>44293</v>
      </c>
      <c r="H7845" t="s">
        <v>48</v>
      </c>
      <c r="I7845">
        <v>100.26</v>
      </c>
      <c r="J7845">
        <v>37000</v>
      </c>
      <c r="K7845" t="s">
        <v>30</v>
      </c>
      <c r="L7845" t="s">
        <v>31</v>
      </c>
      <c r="M7845" t="s">
        <v>124</v>
      </c>
      <c r="N7845" t="s">
        <v>76</v>
      </c>
      <c r="O7845" t="s">
        <v>167</v>
      </c>
      <c r="P7845" t="s">
        <v>3644</v>
      </c>
      <c r="Q7845">
        <v>28</v>
      </c>
      <c r="R7845" t="s">
        <v>36</v>
      </c>
      <c r="S7845" t="s">
        <v>17536</v>
      </c>
      <c r="T7845" t="s">
        <v>17537</v>
      </c>
      <c r="U7845" t="s">
        <v>135</v>
      </c>
      <c r="V7845" t="s">
        <v>136</v>
      </c>
      <c r="W7845" t="s">
        <v>348</v>
      </c>
      <c r="X7845" t="s">
        <v>349</v>
      </c>
      <c r="Y7845" t="s">
        <v>90</v>
      </c>
      <c r="Z7845" t="s">
        <v>91</v>
      </c>
    </row>
    <row r="7846" spans="1:26">
      <c r="A7846" s="1">
        <v>44294</v>
      </c>
      <c r="B7846" t="s">
        <v>27202</v>
      </c>
      <c r="C7846" t="s">
        <v>27203</v>
      </c>
      <c r="D7846" t="s">
        <v>27204</v>
      </c>
      <c r="E7846" s="2">
        <v>43788</v>
      </c>
      <c r="F7846" s="2">
        <v>44284</v>
      </c>
      <c r="G7846" s="2">
        <v>44287</v>
      </c>
      <c r="H7846" t="s">
        <v>82</v>
      </c>
      <c r="I7846">
        <v>65.78</v>
      </c>
      <c r="J7846">
        <v>4000</v>
      </c>
      <c r="K7846" t="s">
        <v>30</v>
      </c>
      <c r="L7846" t="s">
        <v>49</v>
      </c>
      <c r="M7846" t="s">
        <v>32</v>
      </c>
      <c r="N7846" t="s">
        <v>51</v>
      </c>
      <c r="O7846" t="s">
        <v>167</v>
      </c>
      <c r="P7846" t="s">
        <v>7267</v>
      </c>
      <c r="Q7846">
        <v>37</v>
      </c>
      <c r="R7846" t="s">
        <v>36</v>
      </c>
      <c r="S7846" t="s">
        <v>2663</v>
      </c>
      <c r="T7846" t="s">
        <v>2664</v>
      </c>
      <c r="U7846" t="s">
        <v>117</v>
      </c>
      <c r="V7846" t="s">
        <v>118</v>
      </c>
      <c r="W7846" t="s">
        <v>5589</v>
      </c>
      <c r="X7846" t="s">
        <v>5590</v>
      </c>
      <c r="Y7846" t="s">
        <v>55</v>
      </c>
      <c r="Z7846" t="s">
        <v>33</v>
      </c>
    </row>
    <row r="7847" spans="1:26">
      <c r="A7847" s="1">
        <v>44294</v>
      </c>
      <c r="B7847" t="s">
        <v>27205</v>
      </c>
      <c r="C7847" t="s">
        <v>27206</v>
      </c>
      <c r="D7847" t="s">
        <v>27207</v>
      </c>
      <c r="E7847" s="2">
        <v>41904</v>
      </c>
      <c r="F7847" s="2">
        <v>44282</v>
      </c>
      <c r="G7847" s="2">
        <v>44287</v>
      </c>
      <c r="H7847" t="s">
        <v>171</v>
      </c>
      <c r="I7847">
        <v>8.3000000000000007</v>
      </c>
      <c r="J7847">
        <v>200</v>
      </c>
      <c r="K7847" t="s">
        <v>30</v>
      </c>
      <c r="L7847" t="s">
        <v>72</v>
      </c>
      <c r="M7847" t="s">
        <v>32</v>
      </c>
      <c r="N7847" t="s">
        <v>102</v>
      </c>
      <c r="O7847" t="s">
        <v>102</v>
      </c>
      <c r="P7847" t="s">
        <v>103</v>
      </c>
      <c r="Q7847">
        <v>54</v>
      </c>
      <c r="R7847" t="s">
        <v>36</v>
      </c>
      <c r="S7847" t="s">
        <v>21936</v>
      </c>
      <c r="T7847" t="s">
        <v>21937</v>
      </c>
      <c r="U7847" t="s">
        <v>90</v>
      </c>
      <c r="V7847" t="s">
        <v>91</v>
      </c>
    </row>
    <row r="7848" spans="1:26">
      <c r="A7848" s="1">
        <v>44294</v>
      </c>
      <c r="B7848" t="s">
        <v>27208</v>
      </c>
      <c r="C7848" t="s">
        <v>27209</v>
      </c>
      <c r="D7848" t="s">
        <v>27210</v>
      </c>
      <c r="E7848" s="2">
        <v>42938</v>
      </c>
      <c r="F7848" s="2">
        <v>44274</v>
      </c>
      <c r="G7848" s="2">
        <v>44279</v>
      </c>
      <c r="H7848" t="s">
        <v>95</v>
      </c>
      <c r="I7848">
        <v>86.56</v>
      </c>
      <c r="J7848">
        <v>29000</v>
      </c>
      <c r="K7848" t="s">
        <v>30</v>
      </c>
      <c r="L7848" t="s">
        <v>72</v>
      </c>
      <c r="M7848" t="s">
        <v>32</v>
      </c>
      <c r="N7848" t="s">
        <v>87</v>
      </c>
      <c r="O7848" t="s">
        <v>59</v>
      </c>
      <c r="P7848" t="s">
        <v>58</v>
      </c>
      <c r="Q7848">
        <v>25</v>
      </c>
      <c r="R7848" t="s">
        <v>36</v>
      </c>
      <c r="S7848" t="s">
        <v>3476</v>
      </c>
      <c r="T7848" t="s">
        <v>3477</v>
      </c>
      <c r="U7848" t="s">
        <v>114</v>
      </c>
      <c r="V7848" t="s">
        <v>44</v>
      </c>
      <c r="W7848" t="s">
        <v>8531</v>
      </c>
      <c r="X7848" t="s">
        <v>8532</v>
      </c>
      <c r="Y7848" t="s">
        <v>5332</v>
      </c>
      <c r="Z7848" t="s">
        <v>63</v>
      </c>
    </row>
    <row r="7849" spans="1:26">
      <c r="A7849" s="1">
        <v>44294</v>
      </c>
      <c r="B7849" t="s">
        <v>27211</v>
      </c>
      <c r="C7849" t="s">
        <v>27212</v>
      </c>
      <c r="D7849" t="s">
        <v>27213</v>
      </c>
      <c r="E7849" s="2">
        <v>43151</v>
      </c>
      <c r="F7849" s="2">
        <v>44279</v>
      </c>
      <c r="G7849" s="2">
        <v>44284</v>
      </c>
      <c r="H7849" t="s">
        <v>113</v>
      </c>
      <c r="I7849">
        <v>73.52</v>
      </c>
      <c r="J7849">
        <v>1000</v>
      </c>
      <c r="K7849" t="s">
        <v>30</v>
      </c>
      <c r="L7849" t="s">
        <v>49</v>
      </c>
      <c r="M7849" t="s">
        <v>32</v>
      </c>
      <c r="N7849" t="s">
        <v>34</v>
      </c>
      <c r="O7849" t="s">
        <v>34</v>
      </c>
      <c r="P7849" t="s">
        <v>35</v>
      </c>
      <c r="Q7849">
        <v>60</v>
      </c>
      <c r="R7849" t="s">
        <v>36</v>
      </c>
      <c r="S7849" t="s">
        <v>8812</v>
      </c>
      <c r="T7849" t="s">
        <v>8813</v>
      </c>
      <c r="U7849" t="s">
        <v>135</v>
      </c>
      <c r="V7849" t="s">
        <v>136</v>
      </c>
      <c r="W7849" t="s">
        <v>4248</v>
      </c>
      <c r="X7849" t="s">
        <v>4249</v>
      </c>
      <c r="Y7849" t="s">
        <v>35</v>
      </c>
      <c r="Z7849" t="s">
        <v>34</v>
      </c>
    </row>
    <row r="7850" spans="1:26">
      <c r="A7850" s="1">
        <v>44294</v>
      </c>
      <c r="B7850" t="s">
        <v>27214</v>
      </c>
      <c r="C7850" t="s">
        <v>27215</v>
      </c>
      <c r="D7850" t="s">
        <v>27216</v>
      </c>
      <c r="E7850" s="2">
        <v>43406</v>
      </c>
      <c r="F7850" s="2">
        <v>44292</v>
      </c>
      <c r="G7850" s="2">
        <v>44292</v>
      </c>
      <c r="H7850" t="s">
        <v>95</v>
      </c>
      <c r="I7850">
        <v>90.04</v>
      </c>
      <c r="J7850">
        <v>96000</v>
      </c>
      <c r="K7850" t="s">
        <v>30</v>
      </c>
      <c r="L7850" t="s">
        <v>31</v>
      </c>
      <c r="M7850" t="s">
        <v>83</v>
      </c>
      <c r="N7850" t="s">
        <v>51</v>
      </c>
      <c r="O7850" t="s">
        <v>91</v>
      </c>
      <c r="P7850" t="s">
        <v>90</v>
      </c>
      <c r="Q7850">
        <v>33</v>
      </c>
      <c r="R7850" t="s">
        <v>237</v>
      </c>
      <c r="S7850" t="s">
        <v>1240</v>
      </c>
      <c r="T7850" t="s">
        <v>1241</v>
      </c>
      <c r="U7850" t="s">
        <v>132</v>
      </c>
      <c r="V7850" t="s">
        <v>63</v>
      </c>
      <c r="W7850" t="s">
        <v>2511</v>
      </c>
      <c r="X7850" t="s">
        <v>2512</v>
      </c>
      <c r="Y7850" t="s">
        <v>1197</v>
      </c>
      <c r="Z7850" t="s">
        <v>50</v>
      </c>
    </row>
    <row r="7851" spans="1:26">
      <c r="A7851" s="1">
        <v>44294</v>
      </c>
      <c r="B7851" t="s">
        <v>27217</v>
      </c>
      <c r="C7851" t="s">
        <v>27218</v>
      </c>
      <c r="D7851" t="s">
        <v>27219</v>
      </c>
      <c r="E7851" s="2">
        <v>41771</v>
      </c>
      <c r="F7851" s="2">
        <v>44275</v>
      </c>
      <c r="G7851" s="2">
        <v>44280</v>
      </c>
      <c r="H7851" t="s">
        <v>95</v>
      </c>
      <c r="I7851">
        <v>79.510000000000005</v>
      </c>
      <c r="J7851">
        <v>35000</v>
      </c>
      <c r="K7851" t="s">
        <v>30</v>
      </c>
      <c r="L7851" t="s">
        <v>49</v>
      </c>
      <c r="M7851" t="s">
        <v>83</v>
      </c>
      <c r="N7851" t="s">
        <v>76</v>
      </c>
      <c r="O7851" t="s">
        <v>44</v>
      </c>
      <c r="P7851" t="s">
        <v>43</v>
      </c>
      <c r="Q7851">
        <v>30</v>
      </c>
      <c r="R7851" t="s">
        <v>36</v>
      </c>
      <c r="S7851" t="s">
        <v>8216</v>
      </c>
      <c r="T7851" t="s">
        <v>8217</v>
      </c>
      <c r="U7851" t="s">
        <v>43</v>
      </c>
      <c r="V7851" t="s">
        <v>44</v>
      </c>
    </row>
    <row r="7852" spans="1:26">
      <c r="A7852" s="1">
        <v>44294</v>
      </c>
      <c r="B7852" t="s">
        <v>27220</v>
      </c>
      <c r="C7852" t="s">
        <v>27221</v>
      </c>
      <c r="D7852" t="s">
        <v>27222</v>
      </c>
      <c r="E7852" s="2">
        <v>40478</v>
      </c>
      <c r="F7852" s="2">
        <v>44285</v>
      </c>
      <c r="G7852" s="2">
        <v>44288</v>
      </c>
      <c r="H7852" t="s">
        <v>48</v>
      </c>
      <c r="I7852">
        <v>97</v>
      </c>
      <c r="J7852">
        <v>11000</v>
      </c>
      <c r="K7852" t="s">
        <v>30</v>
      </c>
      <c r="L7852" t="s">
        <v>31</v>
      </c>
      <c r="M7852" t="s">
        <v>124</v>
      </c>
      <c r="N7852" t="s">
        <v>40</v>
      </c>
      <c r="O7852" t="s">
        <v>167</v>
      </c>
      <c r="P7852" t="s">
        <v>2786</v>
      </c>
      <c r="Q7852">
        <v>63</v>
      </c>
      <c r="R7852" t="s">
        <v>36</v>
      </c>
      <c r="S7852" t="s">
        <v>2571</v>
      </c>
      <c r="T7852" t="s">
        <v>2572</v>
      </c>
      <c r="U7852" t="s">
        <v>90</v>
      </c>
      <c r="V7852" t="s">
        <v>91</v>
      </c>
      <c r="W7852" t="s">
        <v>4130</v>
      </c>
      <c r="X7852" t="s">
        <v>4131</v>
      </c>
      <c r="Y7852" t="s">
        <v>2744</v>
      </c>
      <c r="Z7852" t="s">
        <v>44</v>
      </c>
    </row>
    <row r="7853" spans="1:26">
      <c r="A7853" s="1">
        <v>44294</v>
      </c>
      <c r="B7853" t="s">
        <v>27223</v>
      </c>
      <c r="C7853" t="s">
        <v>27224</v>
      </c>
      <c r="D7853" t="s">
        <v>27225</v>
      </c>
      <c r="E7853" s="2">
        <v>43116</v>
      </c>
      <c r="F7853" s="2">
        <v>44276</v>
      </c>
      <c r="G7853" s="2">
        <v>44281</v>
      </c>
      <c r="H7853" t="s">
        <v>29</v>
      </c>
      <c r="I7853">
        <v>160.01</v>
      </c>
      <c r="J7853">
        <v>15000</v>
      </c>
      <c r="K7853" t="s">
        <v>149</v>
      </c>
      <c r="L7853" t="s">
        <v>49</v>
      </c>
      <c r="M7853" t="s">
        <v>32</v>
      </c>
      <c r="N7853" t="s">
        <v>118</v>
      </c>
      <c r="O7853" t="s">
        <v>50</v>
      </c>
      <c r="P7853" t="s">
        <v>172</v>
      </c>
      <c r="Q7853">
        <v>40</v>
      </c>
      <c r="R7853" t="s">
        <v>36</v>
      </c>
      <c r="S7853" t="s">
        <v>758</v>
      </c>
      <c r="T7853" t="s">
        <v>759</v>
      </c>
      <c r="U7853" t="s">
        <v>35</v>
      </c>
      <c r="V7853" t="s">
        <v>34</v>
      </c>
    </row>
    <row r="7854" spans="1:26">
      <c r="A7854" s="1">
        <v>44294</v>
      </c>
      <c r="B7854" t="s">
        <v>27226</v>
      </c>
      <c r="C7854" t="s">
        <v>27227</v>
      </c>
      <c r="D7854" t="s">
        <v>27228</v>
      </c>
      <c r="E7854" s="2">
        <v>42018</v>
      </c>
      <c r="F7854" s="2">
        <v>44286</v>
      </c>
      <c r="G7854" s="2">
        <v>44289</v>
      </c>
      <c r="H7854" t="s">
        <v>171</v>
      </c>
      <c r="I7854">
        <v>9.33</v>
      </c>
      <c r="J7854">
        <v>100</v>
      </c>
      <c r="K7854" t="s">
        <v>30</v>
      </c>
      <c r="L7854" t="s">
        <v>31</v>
      </c>
      <c r="M7854" t="s">
        <v>83</v>
      </c>
      <c r="N7854" t="s">
        <v>59</v>
      </c>
      <c r="O7854" t="s">
        <v>87</v>
      </c>
      <c r="P7854" t="s">
        <v>253</v>
      </c>
      <c r="Q7854">
        <v>61</v>
      </c>
      <c r="R7854" t="s">
        <v>36</v>
      </c>
      <c r="S7854" t="s">
        <v>3966</v>
      </c>
      <c r="T7854" t="s">
        <v>3967</v>
      </c>
      <c r="U7854" t="s">
        <v>145</v>
      </c>
      <c r="V7854" t="s">
        <v>63</v>
      </c>
      <c r="W7854" t="s">
        <v>2779</v>
      </c>
      <c r="X7854" t="s">
        <v>2780</v>
      </c>
      <c r="Y7854" t="s">
        <v>90</v>
      </c>
      <c r="Z7854" t="s">
        <v>91</v>
      </c>
    </row>
    <row r="7855" spans="1:26">
      <c r="A7855" s="1">
        <v>44294</v>
      </c>
      <c r="B7855" t="s">
        <v>27229</v>
      </c>
      <c r="C7855" t="s">
        <v>27230</v>
      </c>
      <c r="D7855" t="s">
        <v>27231</v>
      </c>
      <c r="E7855" s="2">
        <v>42509</v>
      </c>
      <c r="F7855" s="2">
        <v>44293</v>
      </c>
      <c r="G7855" s="2">
        <v>44293</v>
      </c>
      <c r="H7855" t="s">
        <v>171</v>
      </c>
      <c r="I7855">
        <v>6.06</v>
      </c>
      <c r="J7855">
        <v>100</v>
      </c>
      <c r="K7855" t="s">
        <v>30</v>
      </c>
      <c r="L7855" t="s">
        <v>49</v>
      </c>
      <c r="M7855" t="s">
        <v>32</v>
      </c>
      <c r="N7855" t="s">
        <v>44</v>
      </c>
      <c r="O7855" t="s">
        <v>63</v>
      </c>
      <c r="P7855" t="s">
        <v>12154</v>
      </c>
      <c r="Q7855">
        <v>53</v>
      </c>
      <c r="R7855" t="s">
        <v>36</v>
      </c>
      <c r="S7855" t="s">
        <v>17869</v>
      </c>
      <c r="T7855" t="s">
        <v>17870</v>
      </c>
      <c r="U7855" t="s">
        <v>52</v>
      </c>
      <c r="V7855" t="s">
        <v>51</v>
      </c>
    </row>
    <row r="7856" spans="1:26">
      <c r="A7856" s="1">
        <v>44294</v>
      </c>
      <c r="B7856" t="s">
        <v>27232</v>
      </c>
      <c r="C7856" t="s">
        <v>27233</v>
      </c>
      <c r="D7856" t="s">
        <v>27234</v>
      </c>
      <c r="E7856" s="2">
        <v>42081</v>
      </c>
      <c r="F7856" s="2">
        <v>44275</v>
      </c>
      <c r="G7856" s="2">
        <v>44280</v>
      </c>
      <c r="H7856" t="s">
        <v>171</v>
      </c>
      <c r="I7856">
        <v>10.73</v>
      </c>
      <c r="J7856">
        <v>500</v>
      </c>
      <c r="K7856" t="s">
        <v>30</v>
      </c>
      <c r="L7856" t="s">
        <v>49</v>
      </c>
      <c r="M7856" t="s">
        <v>32</v>
      </c>
      <c r="N7856" t="s">
        <v>59</v>
      </c>
      <c r="O7856" t="s">
        <v>76</v>
      </c>
      <c r="P7856" t="s">
        <v>452</v>
      </c>
      <c r="Q7856">
        <v>36</v>
      </c>
      <c r="R7856" t="s">
        <v>36</v>
      </c>
      <c r="S7856" t="s">
        <v>4650</v>
      </c>
      <c r="T7856" t="s">
        <v>4651</v>
      </c>
      <c r="U7856" t="s">
        <v>39</v>
      </c>
      <c r="V7856" t="s">
        <v>40</v>
      </c>
      <c r="W7856" t="s">
        <v>6997</v>
      </c>
      <c r="X7856" t="s">
        <v>6998</v>
      </c>
      <c r="Y7856" t="s">
        <v>58</v>
      </c>
      <c r="Z7856" t="s">
        <v>59</v>
      </c>
    </row>
    <row r="7857" spans="1:26">
      <c r="A7857" s="1">
        <v>44294</v>
      </c>
      <c r="B7857" t="s">
        <v>27235</v>
      </c>
      <c r="C7857" t="s">
        <v>27236</v>
      </c>
      <c r="D7857" t="s">
        <v>27237</v>
      </c>
      <c r="E7857" s="2">
        <v>42847</v>
      </c>
      <c r="F7857" s="2">
        <v>44283</v>
      </c>
      <c r="G7857" s="2">
        <v>44288</v>
      </c>
      <c r="H7857" t="s">
        <v>48</v>
      </c>
      <c r="I7857">
        <v>147.69</v>
      </c>
      <c r="J7857">
        <v>24000</v>
      </c>
      <c r="K7857" t="s">
        <v>30</v>
      </c>
      <c r="L7857" t="s">
        <v>72</v>
      </c>
      <c r="M7857" t="s">
        <v>32</v>
      </c>
      <c r="N7857" t="s">
        <v>102</v>
      </c>
      <c r="O7857" t="s">
        <v>87</v>
      </c>
      <c r="P7857" t="s">
        <v>2041</v>
      </c>
      <c r="Q7857">
        <v>42</v>
      </c>
      <c r="R7857" t="s">
        <v>36</v>
      </c>
      <c r="S7857" t="s">
        <v>5190</v>
      </c>
      <c r="T7857" t="s">
        <v>5191</v>
      </c>
      <c r="U7857" t="s">
        <v>367</v>
      </c>
      <c r="V7857" t="s">
        <v>76</v>
      </c>
      <c r="W7857" t="s">
        <v>655</v>
      </c>
      <c r="X7857" t="s">
        <v>656</v>
      </c>
      <c r="Y7857" t="s">
        <v>657</v>
      </c>
      <c r="Z7857" t="s">
        <v>34</v>
      </c>
    </row>
    <row r="7858" spans="1:26">
      <c r="A7858" s="1">
        <v>44294</v>
      </c>
      <c r="B7858" t="s">
        <v>27238</v>
      </c>
      <c r="C7858" t="s">
        <v>27239</v>
      </c>
      <c r="D7858" t="s">
        <v>27240</v>
      </c>
      <c r="E7858" s="2">
        <v>42083</v>
      </c>
      <c r="F7858" s="2">
        <v>44286</v>
      </c>
      <c r="G7858" s="2">
        <v>44289</v>
      </c>
      <c r="H7858" t="s">
        <v>29</v>
      </c>
      <c r="I7858">
        <v>191.1</v>
      </c>
      <c r="J7858">
        <v>14000</v>
      </c>
      <c r="K7858" t="s">
        <v>30</v>
      </c>
      <c r="L7858" t="s">
        <v>72</v>
      </c>
      <c r="M7858" t="s">
        <v>83</v>
      </c>
      <c r="N7858" t="s">
        <v>107</v>
      </c>
      <c r="O7858" t="s">
        <v>34</v>
      </c>
      <c r="P7858" t="s">
        <v>35</v>
      </c>
      <c r="Q7858">
        <v>27</v>
      </c>
      <c r="R7858" t="s">
        <v>36</v>
      </c>
      <c r="S7858" t="s">
        <v>11848</v>
      </c>
      <c r="T7858" t="s">
        <v>11849</v>
      </c>
      <c r="U7858" t="s">
        <v>117</v>
      </c>
      <c r="V7858" t="s">
        <v>118</v>
      </c>
    </row>
    <row r="7859" spans="1:26">
      <c r="A7859" s="1">
        <v>44294</v>
      </c>
      <c r="B7859" t="s">
        <v>27241</v>
      </c>
      <c r="C7859" t="s">
        <v>27242</v>
      </c>
      <c r="D7859" t="s">
        <v>27243</v>
      </c>
      <c r="E7859" s="2">
        <v>42210</v>
      </c>
      <c r="F7859" s="2">
        <v>44275</v>
      </c>
      <c r="G7859" s="2">
        <v>44280</v>
      </c>
      <c r="H7859" t="s">
        <v>82</v>
      </c>
      <c r="I7859">
        <v>59.08</v>
      </c>
      <c r="J7859">
        <v>2000</v>
      </c>
      <c r="K7859" t="s">
        <v>30</v>
      </c>
      <c r="L7859" t="s">
        <v>49</v>
      </c>
      <c r="M7859" t="s">
        <v>83</v>
      </c>
      <c r="N7859" t="s">
        <v>91</v>
      </c>
      <c r="O7859" t="s">
        <v>91</v>
      </c>
      <c r="P7859" t="s">
        <v>90</v>
      </c>
      <c r="Q7859">
        <v>38</v>
      </c>
      <c r="R7859" t="s">
        <v>36</v>
      </c>
      <c r="S7859" t="s">
        <v>3483</v>
      </c>
      <c r="T7859" t="s">
        <v>3484</v>
      </c>
      <c r="U7859" t="s">
        <v>2104</v>
      </c>
      <c r="V7859" t="s">
        <v>167</v>
      </c>
      <c r="W7859" t="s">
        <v>8869</v>
      </c>
      <c r="X7859" t="s">
        <v>8870</v>
      </c>
      <c r="Y7859" t="s">
        <v>52</v>
      </c>
      <c r="Z7859" t="s">
        <v>51</v>
      </c>
    </row>
    <row r="7860" spans="1:26">
      <c r="A7860" s="1">
        <v>44294</v>
      </c>
      <c r="B7860" t="s">
        <v>27244</v>
      </c>
      <c r="C7860" t="s">
        <v>27245</v>
      </c>
      <c r="D7860" t="s">
        <v>27246</v>
      </c>
      <c r="E7860" s="2">
        <v>41942</v>
      </c>
      <c r="F7860" s="2">
        <v>44289</v>
      </c>
      <c r="G7860" s="2">
        <v>44290</v>
      </c>
      <c r="H7860" t="s">
        <v>48</v>
      </c>
      <c r="I7860">
        <v>146.88</v>
      </c>
      <c r="J7860">
        <v>32000</v>
      </c>
      <c r="K7860" t="s">
        <v>30</v>
      </c>
      <c r="L7860" t="s">
        <v>31</v>
      </c>
      <c r="M7860" t="s">
        <v>32</v>
      </c>
      <c r="N7860" t="s">
        <v>51</v>
      </c>
      <c r="O7860" t="s">
        <v>51</v>
      </c>
      <c r="P7860" t="s">
        <v>52</v>
      </c>
      <c r="Q7860">
        <v>54</v>
      </c>
      <c r="R7860" t="s">
        <v>36</v>
      </c>
      <c r="S7860" t="s">
        <v>8672</v>
      </c>
      <c r="T7860" t="s">
        <v>8673</v>
      </c>
      <c r="U7860" t="s">
        <v>135</v>
      </c>
      <c r="V7860" t="s">
        <v>136</v>
      </c>
    </row>
    <row r="7861" spans="1:26">
      <c r="A7861" s="1">
        <v>44294</v>
      </c>
      <c r="B7861" t="s">
        <v>27247</v>
      </c>
      <c r="C7861" t="s">
        <v>27248</v>
      </c>
      <c r="D7861" t="s">
        <v>27249</v>
      </c>
      <c r="E7861" s="2">
        <v>40531</v>
      </c>
      <c r="F7861" s="2">
        <v>44286</v>
      </c>
      <c r="G7861" s="2">
        <v>44289</v>
      </c>
      <c r="H7861" t="s">
        <v>48</v>
      </c>
      <c r="I7861">
        <v>147.79</v>
      </c>
      <c r="J7861">
        <v>23000</v>
      </c>
      <c r="K7861" t="s">
        <v>30</v>
      </c>
      <c r="L7861" t="s">
        <v>49</v>
      </c>
      <c r="M7861" t="s">
        <v>32</v>
      </c>
      <c r="N7861" t="s">
        <v>87</v>
      </c>
      <c r="O7861" t="s">
        <v>87</v>
      </c>
      <c r="P7861" t="s">
        <v>140</v>
      </c>
      <c r="Q7861">
        <v>34</v>
      </c>
      <c r="R7861" t="s">
        <v>36</v>
      </c>
      <c r="S7861" t="s">
        <v>4202</v>
      </c>
      <c r="T7861" t="s">
        <v>4203</v>
      </c>
      <c r="U7861" t="s">
        <v>544</v>
      </c>
      <c r="V7861" t="s">
        <v>87</v>
      </c>
      <c r="W7861" t="s">
        <v>8536</v>
      </c>
      <c r="X7861" t="s">
        <v>8537</v>
      </c>
      <c r="Y7861" t="s">
        <v>117</v>
      </c>
      <c r="Z7861" t="s">
        <v>118</v>
      </c>
    </row>
    <row r="7862" spans="1:26">
      <c r="A7862" s="1">
        <v>44294</v>
      </c>
      <c r="B7862" t="s">
        <v>27250</v>
      </c>
      <c r="C7862" t="s">
        <v>27251</v>
      </c>
      <c r="D7862" t="s">
        <v>27252</v>
      </c>
      <c r="E7862" s="2">
        <v>40858</v>
      </c>
      <c r="F7862" s="2">
        <v>44291</v>
      </c>
      <c r="G7862" s="2">
        <v>44291</v>
      </c>
      <c r="H7862" t="s">
        <v>95</v>
      </c>
      <c r="I7862">
        <v>53.04</v>
      </c>
      <c r="J7862">
        <v>69000</v>
      </c>
      <c r="K7862" t="s">
        <v>30</v>
      </c>
      <c r="L7862" t="s">
        <v>49</v>
      </c>
      <c r="M7862" t="s">
        <v>124</v>
      </c>
      <c r="N7862" t="s">
        <v>40</v>
      </c>
      <c r="O7862" t="s">
        <v>63</v>
      </c>
      <c r="P7862" t="s">
        <v>145</v>
      </c>
      <c r="Q7862">
        <v>46</v>
      </c>
      <c r="R7862" t="s">
        <v>36</v>
      </c>
      <c r="S7862" t="s">
        <v>3295</v>
      </c>
      <c r="T7862" t="s">
        <v>3296</v>
      </c>
      <c r="U7862" t="s">
        <v>3297</v>
      </c>
      <c r="V7862" t="s">
        <v>107</v>
      </c>
      <c r="W7862" t="s">
        <v>3334</v>
      </c>
      <c r="X7862" t="s">
        <v>3335</v>
      </c>
      <c r="Y7862" t="s">
        <v>441</v>
      </c>
      <c r="Z7862" t="s">
        <v>63</v>
      </c>
    </row>
    <row r="7863" spans="1:26">
      <c r="A7863" s="1">
        <v>44294</v>
      </c>
      <c r="B7863" t="s">
        <v>27253</v>
      </c>
      <c r="C7863" t="s">
        <v>27254</v>
      </c>
      <c r="D7863" t="s">
        <v>27255</v>
      </c>
      <c r="E7863" s="2">
        <v>40459</v>
      </c>
      <c r="F7863" s="2">
        <v>44288</v>
      </c>
      <c r="G7863" s="2">
        <v>44290</v>
      </c>
      <c r="H7863" t="s">
        <v>82</v>
      </c>
      <c r="I7863">
        <v>59.11</v>
      </c>
      <c r="J7863">
        <v>3000</v>
      </c>
      <c r="K7863" t="s">
        <v>30</v>
      </c>
      <c r="L7863" t="s">
        <v>31</v>
      </c>
      <c r="M7863" t="s">
        <v>83</v>
      </c>
      <c r="N7863" t="s">
        <v>51</v>
      </c>
      <c r="O7863" t="s">
        <v>91</v>
      </c>
      <c r="P7863" t="s">
        <v>90</v>
      </c>
      <c r="Q7863">
        <v>60</v>
      </c>
      <c r="R7863" t="s">
        <v>36</v>
      </c>
      <c r="S7863" t="s">
        <v>16457</v>
      </c>
      <c r="T7863" t="s">
        <v>16458</v>
      </c>
      <c r="U7863" t="s">
        <v>2014</v>
      </c>
      <c r="V7863" t="s">
        <v>167</v>
      </c>
      <c r="W7863" t="s">
        <v>5645</v>
      </c>
      <c r="X7863" t="s">
        <v>5646</v>
      </c>
      <c r="Y7863" t="s">
        <v>52</v>
      </c>
      <c r="Z7863" t="s">
        <v>51</v>
      </c>
    </row>
    <row r="7864" spans="1:26">
      <c r="A7864" s="1">
        <v>44294</v>
      </c>
      <c r="B7864" t="s">
        <v>27256</v>
      </c>
      <c r="C7864" t="s">
        <v>27257</v>
      </c>
      <c r="D7864" t="s">
        <v>27258</v>
      </c>
      <c r="E7864" s="2">
        <v>41367</v>
      </c>
      <c r="F7864" s="2">
        <v>44276</v>
      </c>
      <c r="G7864" s="2">
        <v>44281</v>
      </c>
      <c r="H7864" t="s">
        <v>82</v>
      </c>
      <c r="I7864">
        <v>87.96</v>
      </c>
      <c r="J7864">
        <v>2000</v>
      </c>
      <c r="K7864" t="s">
        <v>30</v>
      </c>
      <c r="L7864" t="s">
        <v>72</v>
      </c>
      <c r="M7864" t="s">
        <v>83</v>
      </c>
      <c r="N7864" t="s">
        <v>102</v>
      </c>
      <c r="O7864" t="s">
        <v>59</v>
      </c>
      <c r="P7864" t="s">
        <v>58</v>
      </c>
      <c r="Q7864">
        <v>26</v>
      </c>
      <c r="R7864" t="s">
        <v>36</v>
      </c>
      <c r="S7864" t="s">
        <v>5123</v>
      </c>
      <c r="T7864" t="s">
        <v>5124</v>
      </c>
      <c r="U7864" t="s">
        <v>35</v>
      </c>
      <c r="V7864" t="s">
        <v>34</v>
      </c>
      <c r="W7864" t="s">
        <v>1730</v>
      </c>
      <c r="X7864" t="s">
        <v>1731</v>
      </c>
      <c r="Y7864" t="s">
        <v>90</v>
      </c>
      <c r="Z7864" t="s">
        <v>91</v>
      </c>
    </row>
    <row r="7865" spans="1:26">
      <c r="A7865" s="1">
        <v>44294</v>
      </c>
      <c r="B7865" t="s">
        <v>27259</v>
      </c>
      <c r="C7865" t="s">
        <v>27260</v>
      </c>
      <c r="D7865" t="s">
        <v>27261</v>
      </c>
      <c r="E7865" s="2">
        <v>40586</v>
      </c>
      <c r="F7865" s="2">
        <v>44274</v>
      </c>
      <c r="G7865" s="2">
        <v>44279</v>
      </c>
      <c r="H7865" t="s">
        <v>48</v>
      </c>
      <c r="I7865">
        <v>145.99</v>
      </c>
      <c r="J7865">
        <v>18000</v>
      </c>
      <c r="K7865" t="s">
        <v>30</v>
      </c>
      <c r="L7865" t="s">
        <v>72</v>
      </c>
      <c r="M7865" t="s">
        <v>32</v>
      </c>
      <c r="N7865" t="s">
        <v>118</v>
      </c>
      <c r="O7865" t="s">
        <v>34</v>
      </c>
      <c r="P7865" t="s">
        <v>35</v>
      </c>
      <c r="Q7865">
        <v>46</v>
      </c>
      <c r="R7865" t="s">
        <v>36</v>
      </c>
      <c r="S7865" t="s">
        <v>5519</v>
      </c>
      <c r="T7865" t="s">
        <v>5520</v>
      </c>
      <c r="U7865" t="s">
        <v>86</v>
      </c>
      <c r="V7865" t="s">
        <v>87</v>
      </c>
      <c r="W7865" t="s">
        <v>1215</v>
      </c>
      <c r="X7865" t="s">
        <v>1216</v>
      </c>
      <c r="Y7865" t="s">
        <v>534</v>
      </c>
      <c r="Z7865" t="s">
        <v>63</v>
      </c>
    </row>
    <row r="7866" spans="1:26">
      <c r="A7866" s="1">
        <v>44294</v>
      </c>
      <c r="B7866" t="s">
        <v>27262</v>
      </c>
      <c r="C7866" t="s">
        <v>27263</v>
      </c>
      <c r="D7866" t="s">
        <v>27264</v>
      </c>
      <c r="E7866" s="2">
        <v>40900</v>
      </c>
      <c r="F7866" s="2">
        <v>44276</v>
      </c>
      <c r="G7866" s="2">
        <v>44281</v>
      </c>
      <c r="H7866" t="s">
        <v>29</v>
      </c>
      <c r="I7866">
        <v>106.59</v>
      </c>
      <c r="J7866">
        <v>5000</v>
      </c>
      <c r="K7866" t="s">
        <v>30</v>
      </c>
      <c r="L7866" t="s">
        <v>49</v>
      </c>
      <c r="M7866" t="s">
        <v>32</v>
      </c>
      <c r="N7866" t="s">
        <v>118</v>
      </c>
      <c r="O7866" t="s">
        <v>44</v>
      </c>
      <c r="P7866" t="s">
        <v>43</v>
      </c>
      <c r="Q7866">
        <v>50</v>
      </c>
      <c r="R7866" t="s">
        <v>237</v>
      </c>
      <c r="S7866" t="s">
        <v>5574</v>
      </c>
      <c r="T7866" t="s">
        <v>5575</v>
      </c>
      <c r="U7866" t="s">
        <v>3379</v>
      </c>
      <c r="V7866" t="s">
        <v>76</v>
      </c>
    </row>
    <row r="7867" spans="1:26">
      <c r="A7867" s="1">
        <v>44294</v>
      </c>
      <c r="B7867" t="s">
        <v>27265</v>
      </c>
      <c r="C7867" t="s">
        <v>27266</v>
      </c>
      <c r="D7867" t="s">
        <v>27267</v>
      </c>
      <c r="E7867" s="2">
        <v>41365</v>
      </c>
      <c r="F7867" s="2">
        <v>44279</v>
      </c>
      <c r="G7867" s="2">
        <v>44284</v>
      </c>
      <c r="H7867" t="s">
        <v>29</v>
      </c>
      <c r="I7867">
        <v>193.2</v>
      </c>
      <c r="J7867">
        <v>15000</v>
      </c>
      <c r="K7867" t="s">
        <v>30</v>
      </c>
      <c r="L7867" t="s">
        <v>31</v>
      </c>
      <c r="M7867" t="s">
        <v>83</v>
      </c>
      <c r="N7867" t="s">
        <v>63</v>
      </c>
      <c r="O7867" t="s">
        <v>91</v>
      </c>
      <c r="P7867" t="s">
        <v>90</v>
      </c>
      <c r="Q7867">
        <v>55</v>
      </c>
      <c r="R7867" t="s">
        <v>36</v>
      </c>
      <c r="S7867" t="s">
        <v>13570</v>
      </c>
      <c r="T7867" t="s">
        <v>13571</v>
      </c>
      <c r="U7867" t="s">
        <v>117</v>
      </c>
      <c r="V7867" t="s">
        <v>118</v>
      </c>
      <c r="W7867" t="s">
        <v>2049</v>
      </c>
      <c r="X7867" t="s">
        <v>2050</v>
      </c>
      <c r="Y7867" t="s">
        <v>103</v>
      </c>
      <c r="Z7867" t="s">
        <v>102</v>
      </c>
    </row>
    <row r="7868" spans="1:26">
      <c r="A7868" s="1">
        <v>44294</v>
      </c>
      <c r="B7868" t="s">
        <v>27268</v>
      </c>
      <c r="C7868" t="s">
        <v>27269</v>
      </c>
      <c r="D7868" t="s">
        <v>27270</v>
      </c>
      <c r="E7868" s="2">
        <v>40596</v>
      </c>
      <c r="F7868" s="2">
        <v>44280</v>
      </c>
      <c r="G7868" s="2">
        <v>44285</v>
      </c>
      <c r="H7868" t="s">
        <v>48</v>
      </c>
      <c r="I7868">
        <v>152.79</v>
      </c>
      <c r="J7868">
        <v>16000</v>
      </c>
      <c r="K7868" t="s">
        <v>30</v>
      </c>
      <c r="L7868" t="s">
        <v>49</v>
      </c>
      <c r="M7868" t="s">
        <v>83</v>
      </c>
      <c r="N7868" t="s">
        <v>51</v>
      </c>
      <c r="O7868" t="s">
        <v>63</v>
      </c>
      <c r="P7868" t="s">
        <v>969</v>
      </c>
      <c r="Q7868">
        <v>26</v>
      </c>
      <c r="R7868" t="s">
        <v>36</v>
      </c>
      <c r="S7868" t="s">
        <v>457</v>
      </c>
      <c r="T7868" t="s">
        <v>458</v>
      </c>
      <c r="U7868" t="s">
        <v>253</v>
      </c>
      <c r="V7868" t="s">
        <v>87</v>
      </c>
      <c r="W7868" t="s">
        <v>485</v>
      </c>
      <c r="X7868" t="s">
        <v>486</v>
      </c>
      <c r="Y7868" t="s">
        <v>55</v>
      </c>
      <c r="Z7868" t="s">
        <v>33</v>
      </c>
    </row>
    <row r="7869" spans="1:26">
      <c r="A7869" s="1">
        <v>44294</v>
      </c>
      <c r="B7869" t="s">
        <v>27271</v>
      </c>
      <c r="C7869" t="s">
        <v>27272</v>
      </c>
      <c r="D7869" t="s">
        <v>27273</v>
      </c>
      <c r="E7869" s="2">
        <v>43079</v>
      </c>
      <c r="F7869" s="2">
        <v>44280</v>
      </c>
      <c r="G7869" s="2">
        <v>44285</v>
      </c>
      <c r="H7869" t="s">
        <v>113</v>
      </c>
      <c r="I7869">
        <v>71.41</v>
      </c>
      <c r="J7869">
        <v>10000</v>
      </c>
      <c r="K7869" t="s">
        <v>149</v>
      </c>
      <c r="L7869" t="s">
        <v>49</v>
      </c>
      <c r="M7869" t="s">
        <v>83</v>
      </c>
      <c r="N7869" t="s">
        <v>87</v>
      </c>
      <c r="O7869" t="s">
        <v>63</v>
      </c>
      <c r="P7869" t="s">
        <v>216</v>
      </c>
      <c r="Q7869">
        <v>43</v>
      </c>
      <c r="R7869" t="s">
        <v>36</v>
      </c>
      <c r="S7869" t="s">
        <v>4714</v>
      </c>
      <c r="T7869" t="s">
        <v>4715</v>
      </c>
      <c r="U7869" t="s">
        <v>172</v>
      </c>
      <c r="V7869" t="s">
        <v>50</v>
      </c>
    </row>
    <row r="7870" spans="1:26">
      <c r="A7870" s="1">
        <v>44294</v>
      </c>
      <c r="B7870" t="s">
        <v>27274</v>
      </c>
      <c r="C7870" t="s">
        <v>27275</v>
      </c>
      <c r="D7870" t="s">
        <v>27276</v>
      </c>
      <c r="E7870" s="2">
        <v>40841</v>
      </c>
      <c r="F7870" s="2">
        <v>44279</v>
      </c>
      <c r="G7870" s="2">
        <v>44284</v>
      </c>
      <c r="H7870" t="s">
        <v>113</v>
      </c>
      <c r="I7870">
        <v>81.36</v>
      </c>
      <c r="J7870">
        <v>3000</v>
      </c>
      <c r="K7870" t="s">
        <v>30</v>
      </c>
      <c r="L7870" t="s">
        <v>72</v>
      </c>
      <c r="M7870" t="s">
        <v>83</v>
      </c>
      <c r="N7870" t="s">
        <v>107</v>
      </c>
      <c r="O7870" t="s">
        <v>50</v>
      </c>
      <c r="P7870" t="s">
        <v>172</v>
      </c>
      <c r="Q7870">
        <v>39</v>
      </c>
      <c r="R7870" t="s">
        <v>237</v>
      </c>
      <c r="S7870" t="s">
        <v>2919</v>
      </c>
      <c r="T7870" t="s">
        <v>2920</v>
      </c>
      <c r="U7870" t="s">
        <v>55</v>
      </c>
      <c r="V7870" t="s">
        <v>33</v>
      </c>
      <c r="W7870" t="s">
        <v>5665</v>
      </c>
      <c r="X7870" t="s">
        <v>5666</v>
      </c>
      <c r="Y7870" t="s">
        <v>135</v>
      </c>
      <c r="Z7870" t="s">
        <v>136</v>
      </c>
    </row>
    <row r="7871" spans="1:26">
      <c r="A7871" s="1">
        <v>44295</v>
      </c>
      <c r="B7871" t="s">
        <v>27277</v>
      </c>
      <c r="C7871" t="s">
        <v>27278</v>
      </c>
      <c r="D7871" t="s">
        <v>27279</v>
      </c>
      <c r="E7871" s="2">
        <v>40641</v>
      </c>
      <c r="F7871" s="2">
        <v>44290</v>
      </c>
      <c r="G7871" s="2">
        <v>44291</v>
      </c>
      <c r="H7871" t="s">
        <v>113</v>
      </c>
      <c r="I7871">
        <v>125.96</v>
      </c>
      <c r="J7871">
        <v>10000</v>
      </c>
      <c r="K7871" t="s">
        <v>30</v>
      </c>
      <c r="L7871" t="s">
        <v>31</v>
      </c>
      <c r="M7871" t="s">
        <v>32</v>
      </c>
      <c r="N7871" t="s">
        <v>87</v>
      </c>
      <c r="O7871" t="s">
        <v>51</v>
      </c>
      <c r="P7871" t="s">
        <v>52</v>
      </c>
      <c r="Q7871">
        <v>27</v>
      </c>
      <c r="R7871" t="s">
        <v>36</v>
      </c>
      <c r="S7871" t="s">
        <v>8946</v>
      </c>
      <c r="T7871" t="s">
        <v>8947</v>
      </c>
      <c r="U7871" t="s">
        <v>270</v>
      </c>
      <c r="V7871" t="s">
        <v>87</v>
      </c>
    </row>
    <row r="7872" spans="1:26">
      <c r="A7872" s="1">
        <v>44295</v>
      </c>
      <c r="B7872" t="s">
        <v>27280</v>
      </c>
      <c r="C7872" t="s">
        <v>27281</v>
      </c>
      <c r="D7872" t="s">
        <v>27282</v>
      </c>
      <c r="E7872" s="2">
        <v>40447</v>
      </c>
      <c r="F7872" s="2">
        <v>44293</v>
      </c>
      <c r="G7872" s="2">
        <v>44293</v>
      </c>
      <c r="H7872" t="s">
        <v>95</v>
      </c>
      <c r="I7872">
        <v>57.51</v>
      </c>
      <c r="J7872">
        <v>53000</v>
      </c>
      <c r="K7872" t="s">
        <v>30</v>
      </c>
      <c r="L7872" t="s">
        <v>49</v>
      </c>
      <c r="M7872" t="s">
        <v>32</v>
      </c>
      <c r="N7872" t="s">
        <v>33</v>
      </c>
      <c r="O7872" t="s">
        <v>59</v>
      </c>
      <c r="P7872" t="s">
        <v>58</v>
      </c>
      <c r="Q7872">
        <v>49</v>
      </c>
      <c r="R7872" t="s">
        <v>36</v>
      </c>
      <c r="S7872" t="s">
        <v>630</v>
      </c>
      <c r="T7872" t="s">
        <v>631</v>
      </c>
      <c r="U7872" t="s">
        <v>367</v>
      </c>
      <c r="V7872" t="s">
        <v>76</v>
      </c>
    </row>
    <row r="7873" spans="1:26">
      <c r="A7873" s="1">
        <v>44295</v>
      </c>
      <c r="B7873" t="s">
        <v>27283</v>
      </c>
      <c r="C7873" t="s">
        <v>27284</v>
      </c>
      <c r="D7873" t="s">
        <v>27285</v>
      </c>
      <c r="E7873" s="2">
        <v>43835</v>
      </c>
      <c r="F7873" s="2">
        <v>44293</v>
      </c>
      <c r="G7873" s="2">
        <v>44293</v>
      </c>
      <c r="H7873" t="s">
        <v>113</v>
      </c>
      <c r="I7873">
        <v>91.06</v>
      </c>
      <c r="J7873">
        <v>2000</v>
      </c>
      <c r="K7873" t="s">
        <v>149</v>
      </c>
      <c r="L7873" t="s">
        <v>72</v>
      </c>
      <c r="M7873" t="s">
        <v>83</v>
      </c>
      <c r="N7873" t="s">
        <v>118</v>
      </c>
      <c r="O7873" t="s">
        <v>59</v>
      </c>
      <c r="P7873" t="s">
        <v>58</v>
      </c>
      <c r="Q7873">
        <v>29</v>
      </c>
      <c r="R7873" t="s">
        <v>237</v>
      </c>
      <c r="S7873" t="s">
        <v>7540</v>
      </c>
      <c r="T7873" t="s">
        <v>7541</v>
      </c>
      <c r="U7873" t="s">
        <v>117</v>
      </c>
      <c r="V7873" t="s">
        <v>118</v>
      </c>
      <c r="W7873" t="s">
        <v>5112</v>
      </c>
      <c r="X7873" t="s">
        <v>5113</v>
      </c>
      <c r="Y7873" t="s">
        <v>35</v>
      </c>
      <c r="Z7873" t="s">
        <v>34</v>
      </c>
    </row>
    <row r="7874" spans="1:26">
      <c r="A7874" s="1">
        <v>44295</v>
      </c>
      <c r="B7874" t="s">
        <v>27286</v>
      </c>
      <c r="C7874" t="s">
        <v>27287</v>
      </c>
      <c r="D7874" t="s">
        <v>27288</v>
      </c>
      <c r="E7874" s="2">
        <v>42679</v>
      </c>
      <c r="F7874" s="2">
        <v>44294</v>
      </c>
      <c r="G7874" s="2">
        <v>44294</v>
      </c>
      <c r="H7874" t="s">
        <v>171</v>
      </c>
      <c r="I7874">
        <v>7.13</v>
      </c>
      <c r="J7874">
        <v>100</v>
      </c>
      <c r="K7874" t="s">
        <v>149</v>
      </c>
      <c r="L7874" t="s">
        <v>49</v>
      </c>
      <c r="M7874" t="s">
        <v>32</v>
      </c>
      <c r="N7874" t="s">
        <v>87</v>
      </c>
      <c r="O7874" t="s">
        <v>44</v>
      </c>
      <c r="P7874" t="s">
        <v>43</v>
      </c>
      <c r="Q7874">
        <v>27</v>
      </c>
      <c r="R7874" t="s">
        <v>36</v>
      </c>
      <c r="S7874" t="s">
        <v>10748</v>
      </c>
      <c r="T7874" t="s">
        <v>10749</v>
      </c>
      <c r="U7874" t="s">
        <v>135</v>
      </c>
      <c r="V7874" t="s">
        <v>136</v>
      </c>
    </row>
    <row r="7875" spans="1:26">
      <c r="A7875" s="1">
        <v>44295</v>
      </c>
      <c r="B7875" t="s">
        <v>27289</v>
      </c>
      <c r="C7875" t="s">
        <v>27290</v>
      </c>
      <c r="D7875" t="s">
        <v>27291</v>
      </c>
      <c r="E7875" s="2">
        <v>42772</v>
      </c>
      <c r="F7875" s="2">
        <v>44281</v>
      </c>
      <c r="G7875" s="2">
        <v>44286</v>
      </c>
      <c r="H7875" t="s">
        <v>171</v>
      </c>
      <c r="I7875">
        <v>11.11</v>
      </c>
      <c r="J7875">
        <v>400</v>
      </c>
      <c r="K7875" t="s">
        <v>30</v>
      </c>
      <c r="L7875" t="s">
        <v>72</v>
      </c>
      <c r="M7875" t="s">
        <v>83</v>
      </c>
      <c r="N7875" t="s">
        <v>51</v>
      </c>
      <c r="O7875" t="s">
        <v>59</v>
      </c>
      <c r="P7875" t="s">
        <v>295</v>
      </c>
      <c r="Q7875">
        <v>63</v>
      </c>
      <c r="R7875" t="s">
        <v>36</v>
      </c>
      <c r="S7875" t="s">
        <v>3526</v>
      </c>
      <c r="T7875" t="s">
        <v>3527</v>
      </c>
      <c r="U7875" t="s">
        <v>172</v>
      </c>
      <c r="V7875" t="s">
        <v>50</v>
      </c>
      <c r="W7875" t="s">
        <v>1612</v>
      </c>
      <c r="X7875" t="s">
        <v>1613</v>
      </c>
      <c r="Y7875" t="s">
        <v>740</v>
      </c>
      <c r="Z7875" t="s">
        <v>63</v>
      </c>
    </row>
    <row r="7876" spans="1:26">
      <c r="A7876" s="1">
        <v>44295</v>
      </c>
      <c r="B7876" t="s">
        <v>27292</v>
      </c>
      <c r="C7876" t="s">
        <v>27293</v>
      </c>
      <c r="D7876" t="s">
        <v>27294</v>
      </c>
      <c r="E7876" s="2">
        <v>43679</v>
      </c>
      <c r="F7876" s="2">
        <v>44294</v>
      </c>
      <c r="G7876" s="2">
        <v>44294</v>
      </c>
      <c r="H7876" t="s">
        <v>113</v>
      </c>
      <c r="I7876">
        <v>101.34</v>
      </c>
      <c r="J7876">
        <v>6000</v>
      </c>
      <c r="K7876" t="s">
        <v>30</v>
      </c>
      <c r="L7876" t="s">
        <v>72</v>
      </c>
      <c r="M7876" t="s">
        <v>83</v>
      </c>
      <c r="N7876" t="s">
        <v>136</v>
      </c>
      <c r="O7876" t="s">
        <v>33</v>
      </c>
      <c r="P7876" t="s">
        <v>55</v>
      </c>
      <c r="Q7876">
        <v>55</v>
      </c>
      <c r="R7876" t="s">
        <v>36</v>
      </c>
      <c r="S7876" t="s">
        <v>18113</v>
      </c>
      <c r="T7876" t="s">
        <v>18114</v>
      </c>
      <c r="U7876" t="s">
        <v>58</v>
      </c>
      <c r="V7876" t="s">
        <v>59</v>
      </c>
      <c r="W7876" t="s">
        <v>2017</v>
      </c>
      <c r="X7876" t="s">
        <v>2018</v>
      </c>
      <c r="Y7876" t="s">
        <v>534</v>
      </c>
      <c r="Z7876" t="s">
        <v>63</v>
      </c>
    </row>
    <row r="7877" spans="1:26">
      <c r="A7877" s="1">
        <v>44295</v>
      </c>
      <c r="B7877" t="s">
        <v>27295</v>
      </c>
      <c r="C7877" t="s">
        <v>27296</v>
      </c>
      <c r="D7877" t="s">
        <v>27297</v>
      </c>
      <c r="E7877" s="2">
        <v>40346</v>
      </c>
      <c r="F7877" s="2">
        <v>44290</v>
      </c>
      <c r="G7877" s="2">
        <v>44291</v>
      </c>
      <c r="H7877" t="s">
        <v>113</v>
      </c>
      <c r="I7877">
        <v>79.48</v>
      </c>
      <c r="J7877">
        <v>8000</v>
      </c>
      <c r="K7877" t="s">
        <v>30</v>
      </c>
      <c r="L7877" t="s">
        <v>72</v>
      </c>
      <c r="M7877" t="s">
        <v>32</v>
      </c>
      <c r="N7877" t="s">
        <v>63</v>
      </c>
      <c r="O7877" t="s">
        <v>44</v>
      </c>
      <c r="P7877" t="s">
        <v>114</v>
      </c>
      <c r="Q7877">
        <v>32</v>
      </c>
      <c r="R7877" t="s">
        <v>237</v>
      </c>
      <c r="S7877" t="s">
        <v>12974</v>
      </c>
      <c r="T7877" t="s">
        <v>12975</v>
      </c>
      <c r="U7877" t="s">
        <v>39</v>
      </c>
      <c r="V7877" t="s">
        <v>40</v>
      </c>
      <c r="W7877" t="s">
        <v>7240</v>
      </c>
      <c r="X7877" t="s">
        <v>7241</v>
      </c>
      <c r="Y7877" t="s">
        <v>35</v>
      </c>
      <c r="Z7877" t="s">
        <v>34</v>
      </c>
    </row>
    <row r="7878" spans="1:26">
      <c r="A7878" s="1">
        <v>44295</v>
      </c>
      <c r="B7878" t="s">
        <v>27298</v>
      </c>
      <c r="C7878" t="s">
        <v>27299</v>
      </c>
      <c r="D7878" t="s">
        <v>27300</v>
      </c>
      <c r="E7878" s="2">
        <v>42767</v>
      </c>
      <c r="F7878" s="2">
        <v>44288</v>
      </c>
      <c r="G7878" s="2">
        <v>44290</v>
      </c>
      <c r="H7878" t="s">
        <v>171</v>
      </c>
      <c r="I7878">
        <v>11.24</v>
      </c>
      <c r="J7878">
        <v>700</v>
      </c>
      <c r="K7878" t="s">
        <v>30</v>
      </c>
      <c r="L7878" t="s">
        <v>72</v>
      </c>
      <c r="M7878" t="s">
        <v>32</v>
      </c>
      <c r="N7878" t="s">
        <v>44</v>
      </c>
      <c r="O7878" t="s">
        <v>118</v>
      </c>
      <c r="P7878" t="s">
        <v>117</v>
      </c>
      <c r="Q7878">
        <v>29</v>
      </c>
      <c r="R7878" t="s">
        <v>237</v>
      </c>
      <c r="S7878" t="s">
        <v>1319</v>
      </c>
      <c r="T7878" t="s">
        <v>1320</v>
      </c>
      <c r="U7878" t="s">
        <v>219</v>
      </c>
      <c r="V7878" t="s">
        <v>87</v>
      </c>
      <c r="W7878" t="s">
        <v>513</v>
      </c>
      <c r="X7878" t="s">
        <v>514</v>
      </c>
      <c r="Y7878" t="s">
        <v>515</v>
      </c>
      <c r="Z7878" t="s">
        <v>87</v>
      </c>
    </row>
    <row r="7879" spans="1:26">
      <c r="A7879" s="1">
        <v>44295</v>
      </c>
      <c r="B7879" t="s">
        <v>27301</v>
      </c>
      <c r="C7879" t="s">
        <v>27302</v>
      </c>
      <c r="D7879" t="s">
        <v>27303</v>
      </c>
      <c r="E7879" s="2">
        <v>43586</v>
      </c>
      <c r="F7879" s="2">
        <v>44288</v>
      </c>
      <c r="G7879" s="2">
        <v>44290</v>
      </c>
      <c r="H7879" t="s">
        <v>29</v>
      </c>
      <c r="I7879">
        <v>162.85</v>
      </c>
      <c r="J7879">
        <v>19000</v>
      </c>
      <c r="K7879" t="s">
        <v>30</v>
      </c>
      <c r="L7879" t="s">
        <v>49</v>
      </c>
      <c r="M7879" t="s">
        <v>32</v>
      </c>
      <c r="N7879" t="s">
        <v>87</v>
      </c>
      <c r="O7879" t="s">
        <v>63</v>
      </c>
      <c r="P7879" t="s">
        <v>4889</v>
      </c>
      <c r="Q7879">
        <v>45</v>
      </c>
      <c r="R7879" t="s">
        <v>36</v>
      </c>
      <c r="S7879" t="s">
        <v>16796</v>
      </c>
      <c r="T7879" t="s">
        <v>16797</v>
      </c>
      <c r="U7879" t="s">
        <v>441</v>
      </c>
      <c r="V7879" t="s">
        <v>63</v>
      </c>
      <c r="W7879" t="s">
        <v>3786</v>
      </c>
      <c r="X7879" t="s">
        <v>3787</v>
      </c>
      <c r="Y7879" t="s">
        <v>1059</v>
      </c>
      <c r="Z7879" t="s">
        <v>63</v>
      </c>
    </row>
    <row r="7880" spans="1:26">
      <c r="A7880" s="1">
        <v>44295</v>
      </c>
      <c r="B7880" t="s">
        <v>27304</v>
      </c>
      <c r="C7880" t="s">
        <v>27305</v>
      </c>
      <c r="D7880" t="s">
        <v>27306</v>
      </c>
      <c r="E7880" s="2">
        <v>42685</v>
      </c>
      <c r="F7880" s="2">
        <v>44292</v>
      </c>
      <c r="G7880" s="2">
        <v>44292</v>
      </c>
      <c r="H7880" t="s">
        <v>82</v>
      </c>
      <c r="I7880">
        <v>75.16</v>
      </c>
      <c r="J7880">
        <v>5000</v>
      </c>
      <c r="K7880" t="s">
        <v>30</v>
      </c>
      <c r="L7880" t="s">
        <v>49</v>
      </c>
      <c r="M7880" t="s">
        <v>32</v>
      </c>
      <c r="N7880" t="s">
        <v>51</v>
      </c>
      <c r="O7880" t="s">
        <v>44</v>
      </c>
      <c r="P7880" t="s">
        <v>27307</v>
      </c>
      <c r="Q7880">
        <v>63</v>
      </c>
      <c r="R7880" t="s">
        <v>237</v>
      </c>
      <c r="S7880" t="s">
        <v>8259</v>
      </c>
      <c r="T7880" t="s">
        <v>8260</v>
      </c>
      <c r="U7880" t="s">
        <v>367</v>
      </c>
      <c r="V7880" t="s">
        <v>76</v>
      </c>
    </row>
    <row r="7881" spans="1:26">
      <c r="A7881" s="1">
        <v>44295</v>
      </c>
      <c r="B7881" t="s">
        <v>27308</v>
      </c>
      <c r="C7881" t="s">
        <v>27309</v>
      </c>
      <c r="D7881" t="s">
        <v>27310</v>
      </c>
      <c r="E7881" s="2">
        <v>43825</v>
      </c>
      <c r="F7881" s="2">
        <v>44275</v>
      </c>
      <c r="G7881" s="2">
        <v>44280</v>
      </c>
      <c r="H7881" t="s">
        <v>29</v>
      </c>
      <c r="I7881">
        <v>194.91</v>
      </c>
      <c r="J7881">
        <v>13000</v>
      </c>
      <c r="K7881" t="s">
        <v>30</v>
      </c>
      <c r="L7881" t="s">
        <v>49</v>
      </c>
      <c r="M7881" t="s">
        <v>32</v>
      </c>
      <c r="N7881" t="s">
        <v>34</v>
      </c>
      <c r="O7881" t="s">
        <v>51</v>
      </c>
      <c r="P7881" t="s">
        <v>52</v>
      </c>
      <c r="Q7881">
        <v>46</v>
      </c>
      <c r="R7881" t="s">
        <v>237</v>
      </c>
      <c r="S7881" t="s">
        <v>4101</v>
      </c>
      <c r="T7881" t="s">
        <v>4102</v>
      </c>
      <c r="U7881" t="s">
        <v>2596</v>
      </c>
      <c r="V7881" t="s">
        <v>44</v>
      </c>
      <c r="W7881" t="s">
        <v>2080</v>
      </c>
      <c r="X7881" t="s">
        <v>2081</v>
      </c>
      <c r="Y7881" t="s">
        <v>1432</v>
      </c>
      <c r="Z7881" t="s">
        <v>33</v>
      </c>
    </row>
    <row r="7882" spans="1:26">
      <c r="A7882" s="1">
        <v>44295</v>
      </c>
      <c r="B7882" t="s">
        <v>27311</v>
      </c>
      <c r="C7882" t="s">
        <v>27312</v>
      </c>
      <c r="D7882" t="s">
        <v>27313</v>
      </c>
      <c r="E7882" s="2">
        <v>43525</v>
      </c>
      <c r="F7882" s="2">
        <v>44276</v>
      </c>
      <c r="G7882" s="2">
        <v>44281</v>
      </c>
      <c r="H7882" t="s">
        <v>29</v>
      </c>
      <c r="I7882">
        <v>106.18</v>
      </c>
      <c r="J7882">
        <v>17000</v>
      </c>
      <c r="K7882" t="s">
        <v>30</v>
      </c>
      <c r="L7882" t="s">
        <v>31</v>
      </c>
      <c r="M7882" t="s">
        <v>83</v>
      </c>
      <c r="N7882" t="s">
        <v>63</v>
      </c>
      <c r="O7882" t="s">
        <v>33</v>
      </c>
      <c r="P7882" t="s">
        <v>55</v>
      </c>
      <c r="Q7882">
        <v>46</v>
      </c>
      <c r="R7882" t="s">
        <v>36</v>
      </c>
      <c r="S7882" t="s">
        <v>1296</v>
      </c>
      <c r="T7882" t="s">
        <v>1297</v>
      </c>
      <c r="U7882" t="s">
        <v>1298</v>
      </c>
      <c r="V7882" t="s">
        <v>107</v>
      </c>
      <c r="W7882" t="s">
        <v>6162</v>
      </c>
      <c r="X7882" t="s">
        <v>619</v>
      </c>
      <c r="Y7882" t="s">
        <v>117</v>
      </c>
      <c r="Z7882" t="s">
        <v>118</v>
      </c>
    </row>
    <row r="7883" spans="1:26">
      <c r="A7883" s="1">
        <v>44295</v>
      </c>
      <c r="B7883" t="s">
        <v>27314</v>
      </c>
      <c r="C7883" t="s">
        <v>27315</v>
      </c>
      <c r="D7883" t="s">
        <v>27316</v>
      </c>
      <c r="E7883" s="2">
        <v>41604</v>
      </c>
      <c r="F7883" s="2">
        <v>44288</v>
      </c>
      <c r="G7883" s="2">
        <v>44290</v>
      </c>
      <c r="H7883" t="s">
        <v>48</v>
      </c>
      <c r="I7883">
        <v>149.54</v>
      </c>
      <c r="J7883">
        <v>35000</v>
      </c>
      <c r="K7883" t="s">
        <v>30</v>
      </c>
      <c r="L7883" t="s">
        <v>49</v>
      </c>
      <c r="M7883" t="s">
        <v>83</v>
      </c>
      <c r="N7883" t="s">
        <v>167</v>
      </c>
      <c r="O7883" t="s">
        <v>40</v>
      </c>
      <c r="P7883" t="s">
        <v>39</v>
      </c>
      <c r="Q7883">
        <v>48</v>
      </c>
      <c r="R7883" t="s">
        <v>36</v>
      </c>
      <c r="S7883" t="s">
        <v>2419</v>
      </c>
      <c r="T7883" t="s">
        <v>2420</v>
      </c>
      <c r="U7883" t="s">
        <v>135</v>
      </c>
      <c r="V7883" t="s">
        <v>136</v>
      </c>
      <c r="W7883" t="s">
        <v>1311</v>
      </c>
      <c r="X7883" t="s">
        <v>1312</v>
      </c>
      <c r="Y7883" t="s">
        <v>172</v>
      </c>
      <c r="Z7883" t="s">
        <v>50</v>
      </c>
    </row>
    <row r="7884" spans="1:26">
      <c r="A7884" s="1">
        <v>44295</v>
      </c>
      <c r="B7884" t="s">
        <v>27317</v>
      </c>
      <c r="C7884" t="s">
        <v>27318</v>
      </c>
      <c r="D7884" t="s">
        <v>27319</v>
      </c>
      <c r="E7884" s="2">
        <v>43637</v>
      </c>
      <c r="F7884" s="2">
        <v>44285</v>
      </c>
      <c r="G7884" s="2">
        <v>44288</v>
      </c>
      <c r="H7884" t="s">
        <v>82</v>
      </c>
      <c r="I7884">
        <v>92.78</v>
      </c>
      <c r="J7884">
        <v>4000</v>
      </c>
      <c r="K7884" t="s">
        <v>30</v>
      </c>
      <c r="L7884" t="s">
        <v>49</v>
      </c>
      <c r="M7884" t="s">
        <v>32</v>
      </c>
      <c r="N7884" t="s">
        <v>107</v>
      </c>
      <c r="O7884" t="s">
        <v>59</v>
      </c>
      <c r="P7884" t="s">
        <v>295</v>
      </c>
      <c r="Q7884">
        <v>44</v>
      </c>
      <c r="R7884" t="s">
        <v>36</v>
      </c>
      <c r="S7884" t="s">
        <v>5712</v>
      </c>
      <c r="T7884" t="s">
        <v>5713</v>
      </c>
      <c r="U7884" t="s">
        <v>534</v>
      </c>
      <c r="V7884" t="s">
        <v>63</v>
      </c>
    </row>
    <row r="7885" spans="1:26">
      <c r="A7885" s="1">
        <v>44295</v>
      </c>
      <c r="B7885" t="s">
        <v>27320</v>
      </c>
      <c r="C7885" t="s">
        <v>27321</v>
      </c>
      <c r="D7885" t="s">
        <v>27322</v>
      </c>
      <c r="E7885" s="2">
        <v>41548</v>
      </c>
      <c r="F7885" s="2">
        <v>44283</v>
      </c>
      <c r="G7885" s="2">
        <v>44288</v>
      </c>
      <c r="H7885" t="s">
        <v>95</v>
      </c>
      <c r="I7885">
        <v>84.19</v>
      </c>
      <c r="J7885">
        <v>92000</v>
      </c>
      <c r="K7885" t="s">
        <v>30</v>
      </c>
      <c r="L7885" t="s">
        <v>31</v>
      </c>
      <c r="M7885" t="s">
        <v>32</v>
      </c>
      <c r="N7885" t="s">
        <v>34</v>
      </c>
      <c r="O7885" t="s">
        <v>63</v>
      </c>
      <c r="P7885" t="s">
        <v>3176</v>
      </c>
      <c r="Q7885">
        <v>25</v>
      </c>
      <c r="R7885" t="s">
        <v>36</v>
      </c>
      <c r="S7885" t="s">
        <v>1967</v>
      </c>
      <c r="T7885" t="s">
        <v>1968</v>
      </c>
      <c r="U7885" t="s">
        <v>90</v>
      </c>
      <c r="V7885" t="s">
        <v>91</v>
      </c>
    </row>
    <row r="7886" spans="1:26">
      <c r="A7886" s="1">
        <v>44295</v>
      </c>
      <c r="B7886" t="s">
        <v>27323</v>
      </c>
      <c r="C7886" t="s">
        <v>27324</v>
      </c>
      <c r="D7886" t="s">
        <v>27325</v>
      </c>
      <c r="E7886" s="2">
        <v>41361</v>
      </c>
      <c r="F7886" s="2">
        <v>44293</v>
      </c>
      <c r="G7886" s="2">
        <v>44293</v>
      </c>
      <c r="H7886" t="s">
        <v>113</v>
      </c>
      <c r="I7886">
        <v>87.71</v>
      </c>
      <c r="J7886">
        <v>8000</v>
      </c>
      <c r="K7886" t="s">
        <v>30</v>
      </c>
      <c r="L7886" t="s">
        <v>49</v>
      </c>
      <c r="M7886" t="s">
        <v>32</v>
      </c>
      <c r="N7886" t="s">
        <v>102</v>
      </c>
      <c r="O7886" t="s">
        <v>59</v>
      </c>
      <c r="P7886" t="s">
        <v>58</v>
      </c>
      <c r="Q7886">
        <v>52</v>
      </c>
      <c r="R7886" t="s">
        <v>36</v>
      </c>
      <c r="S7886" t="s">
        <v>575</v>
      </c>
      <c r="T7886" t="s">
        <v>576</v>
      </c>
      <c r="U7886" t="s">
        <v>35</v>
      </c>
      <c r="V7886" t="s">
        <v>34</v>
      </c>
    </row>
    <row r="7887" spans="1:26">
      <c r="A7887" s="1">
        <v>44295</v>
      </c>
      <c r="B7887" t="s">
        <v>27326</v>
      </c>
      <c r="C7887" t="s">
        <v>27327</v>
      </c>
      <c r="D7887" t="s">
        <v>27328</v>
      </c>
      <c r="E7887" s="2">
        <v>41863</v>
      </c>
      <c r="F7887" s="2">
        <v>44288</v>
      </c>
      <c r="G7887" s="2">
        <v>44290</v>
      </c>
      <c r="H7887" t="s">
        <v>95</v>
      </c>
      <c r="I7887">
        <v>95.05</v>
      </c>
      <c r="J7887">
        <v>10000</v>
      </c>
      <c r="K7887" t="s">
        <v>30</v>
      </c>
      <c r="L7887" t="s">
        <v>31</v>
      </c>
      <c r="M7887" t="s">
        <v>32</v>
      </c>
      <c r="N7887" t="s">
        <v>44</v>
      </c>
      <c r="O7887" t="s">
        <v>91</v>
      </c>
      <c r="P7887" t="s">
        <v>90</v>
      </c>
      <c r="Q7887">
        <v>46</v>
      </c>
      <c r="R7887" t="s">
        <v>36</v>
      </c>
      <c r="S7887" t="s">
        <v>4331</v>
      </c>
      <c r="T7887" t="s">
        <v>4332</v>
      </c>
      <c r="U7887" t="s">
        <v>889</v>
      </c>
      <c r="V7887" t="s">
        <v>107</v>
      </c>
      <c r="W7887" t="s">
        <v>1993</v>
      </c>
      <c r="X7887" t="s">
        <v>1994</v>
      </c>
      <c r="Y7887" t="s">
        <v>117</v>
      </c>
      <c r="Z7887" t="s">
        <v>118</v>
      </c>
    </row>
    <row r="7888" spans="1:26">
      <c r="A7888" s="1">
        <v>44295</v>
      </c>
      <c r="B7888" t="s">
        <v>27329</v>
      </c>
      <c r="C7888" t="s">
        <v>27330</v>
      </c>
      <c r="D7888" t="s">
        <v>27331</v>
      </c>
      <c r="E7888" s="2">
        <v>43654</v>
      </c>
      <c r="F7888" s="2">
        <v>44288</v>
      </c>
      <c r="G7888" s="2">
        <v>44290</v>
      </c>
      <c r="H7888" t="s">
        <v>171</v>
      </c>
      <c r="I7888">
        <v>6.81</v>
      </c>
      <c r="J7888">
        <v>600</v>
      </c>
      <c r="K7888" t="s">
        <v>149</v>
      </c>
      <c r="L7888" t="s">
        <v>31</v>
      </c>
      <c r="M7888" t="s">
        <v>32</v>
      </c>
      <c r="N7888" t="s">
        <v>107</v>
      </c>
      <c r="O7888" t="s">
        <v>136</v>
      </c>
      <c r="P7888" t="s">
        <v>135</v>
      </c>
      <c r="Q7888">
        <v>49</v>
      </c>
      <c r="R7888" t="s">
        <v>237</v>
      </c>
      <c r="S7888" t="s">
        <v>4119</v>
      </c>
      <c r="T7888" t="s">
        <v>4120</v>
      </c>
      <c r="U7888" t="s">
        <v>4121</v>
      </c>
      <c r="V7888" t="s">
        <v>107</v>
      </c>
      <c r="W7888" t="s">
        <v>2327</v>
      </c>
      <c r="X7888" t="s">
        <v>2328</v>
      </c>
      <c r="Y7888" t="s">
        <v>117</v>
      </c>
      <c r="Z7888" t="s">
        <v>118</v>
      </c>
    </row>
    <row r="7889" spans="1:26">
      <c r="A7889" s="1">
        <v>44295</v>
      </c>
      <c r="B7889" t="s">
        <v>27332</v>
      </c>
      <c r="C7889" t="s">
        <v>27333</v>
      </c>
      <c r="D7889" t="s">
        <v>27334</v>
      </c>
      <c r="E7889" s="2">
        <v>41267</v>
      </c>
      <c r="F7889" s="2">
        <v>44286</v>
      </c>
      <c r="G7889" s="2">
        <v>44289</v>
      </c>
      <c r="H7889" t="s">
        <v>113</v>
      </c>
      <c r="I7889">
        <v>119.05</v>
      </c>
      <c r="J7889">
        <v>3000</v>
      </c>
      <c r="K7889" t="s">
        <v>30</v>
      </c>
      <c r="L7889" t="s">
        <v>31</v>
      </c>
      <c r="M7889" t="s">
        <v>124</v>
      </c>
      <c r="N7889" t="s">
        <v>76</v>
      </c>
      <c r="O7889" t="s">
        <v>63</v>
      </c>
      <c r="P7889" t="s">
        <v>145</v>
      </c>
      <c r="Q7889">
        <v>40</v>
      </c>
      <c r="R7889" t="s">
        <v>36</v>
      </c>
      <c r="S7889" t="s">
        <v>5809</v>
      </c>
      <c r="T7889" t="s">
        <v>5810</v>
      </c>
      <c r="U7889" t="s">
        <v>117</v>
      </c>
      <c r="V7889" t="s">
        <v>118</v>
      </c>
      <c r="W7889" t="s">
        <v>1266</v>
      </c>
      <c r="X7889" t="s">
        <v>1267</v>
      </c>
      <c r="Y7889" t="s">
        <v>117</v>
      </c>
      <c r="Z7889" t="s">
        <v>118</v>
      </c>
    </row>
    <row r="7890" spans="1:26">
      <c r="A7890" s="1">
        <v>44295</v>
      </c>
      <c r="B7890" t="s">
        <v>27335</v>
      </c>
      <c r="C7890" t="s">
        <v>27336</v>
      </c>
      <c r="D7890" t="s">
        <v>27337</v>
      </c>
      <c r="E7890" s="2">
        <v>41871</v>
      </c>
      <c r="F7890" s="2">
        <v>44287</v>
      </c>
      <c r="G7890" s="2">
        <v>44290</v>
      </c>
      <c r="H7890" t="s">
        <v>48</v>
      </c>
      <c r="I7890">
        <v>140.29</v>
      </c>
      <c r="J7890">
        <v>28000</v>
      </c>
      <c r="K7890" t="s">
        <v>30</v>
      </c>
      <c r="L7890" t="s">
        <v>31</v>
      </c>
      <c r="M7890" t="s">
        <v>83</v>
      </c>
      <c r="N7890" t="s">
        <v>167</v>
      </c>
      <c r="O7890" t="s">
        <v>59</v>
      </c>
      <c r="P7890" t="s">
        <v>58</v>
      </c>
      <c r="Q7890">
        <v>27</v>
      </c>
      <c r="R7890" t="s">
        <v>36</v>
      </c>
      <c r="S7890" t="s">
        <v>4650</v>
      </c>
      <c r="T7890" t="s">
        <v>4651</v>
      </c>
      <c r="U7890" t="s">
        <v>39</v>
      </c>
      <c r="V7890" t="s">
        <v>40</v>
      </c>
      <c r="W7890" t="s">
        <v>2108</v>
      </c>
      <c r="X7890" t="s">
        <v>2109</v>
      </c>
      <c r="Y7890" t="s">
        <v>219</v>
      </c>
      <c r="Z7890" t="s">
        <v>87</v>
      </c>
    </row>
    <row r="7891" spans="1:26">
      <c r="A7891" s="1">
        <v>44295</v>
      </c>
      <c r="B7891" t="s">
        <v>27338</v>
      </c>
      <c r="C7891" t="s">
        <v>27339</v>
      </c>
      <c r="D7891" t="s">
        <v>27340</v>
      </c>
      <c r="E7891" s="2">
        <v>42865</v>
      </c>
      <c r="F7891" s="2">
        <v>44289</v>
      </c>
      <c r="G7891" s="2">
        <v>44291</v>
      </c>
      <c r="H7891" t="s">
        <v>82</v>
      </c>
      <c r="I7891">
        <v>65.72</v>
      </c>
      <c r="J7891">
        <v>4000</v>
      </c>
      <c r="K7891" t="s">
        <v>30</v>
      </c>
      <c r="L7891" t="s">
        <v>72</v>
      </c>
      <c r="M7891" t="s">
        <v>83</v>
      </c>
      <c r="N7891" t="s">
        <v>63</v>
      </c>
      <c r="O7891" t="s">
        <v>50</v>
      </c>
      <c r="P7891" t="s">
        <v>1197</v>
      </c>
      <c r="Q7891">
        <v>63</v>
      </c>
      <c r="R7891" t="s">
        <v>237</v>
      </c>
      <c r="S7891" t="s">
        <v>3321</v>
      </c>
      <c r="T7891" t="s">
        <v>3322</v>
      </c>
      <c r="U7891" t="s">
        <v>35</v>
      </c>
      <c r="V7891" t="s">
        <v>34</v>
      </c>
      <c r="W7891" t="s">
        <v>6503</v>
      </c>
      <c r="X7891" t="s">
        <v>6504</v>
      </c>
      <c r="Y7891" t="s">
        <v>103</v>
      </c>
      <c r="Z7891" t="s">
        <v>102</v>
      </c>
    </row>
    <row r="7892" spans="1:26">
      <c r="A7892" s="1">
        <v>44295</v>
      </c>
      <c r="B7892" t="s">
        <v>27341</v>
      </c>
      <c r="C7892" t="s">
        <v>27342</v>
      </c>
      <c r="D7892" t="s">
        <v>27343</v>
      </c>
      <c r="E7892" s="2">
        <v>40396</v>
      </c>
      <c r="F7892" s="2">
        <v>44288</v>
      </c>
      <c r="G7892" s="2">
        <v>44290</v>
      </c>
      <c r="H7892" t="s">
        <v>48</v>
      </c>
      <c r="I7892">
        <v>102.12</v>
      </c>
      <c r="J7892">
        <v>35000</v>
      </c>
      <c r="K7892" t="s">
        <v>30</v>
      </c>
      <c r="L7892" t="s">
        <v>49</v>
      </c>
      <c r="M7892" t="s">
        <v>124</v>
      </c>
      <c r="N7892" t="s">
        <v>63</v>
      </c>
      <c r="O7892" t="s">
        <v>33</v>
      </c>
      <c r="P7892" t="s">
        <v>55</v>
      </c>
      <c r="Q7892">
        <v>37</v>
      </c>
      <c r="R7892" t="s">
        <v>36</v>
      </c>
      <c r="S7892" t="s">
        <v>11304</v>
      </c>
      <c r="T7892" t="s">
        <v>11305</v>
      </c>
      <c r="U7892" t="s">
        <v>534</v>
      </c>
      <c r="V7892" t="s">
        <v>63</v>
      </c>
      <c r="W7892" t="s">
        <v>442</v>
      </c>
      <c r="X7892" t="s">
        <v>443</v>
      </c>
      <c r="Y7892" t="s">
        <v>172</v>
      </c>
      <c r="Z7892" t="s">
        <v>50</v>
      </c>
    </row>
    <row r="7893" spans="1:26">
      <c r="A7893" s="1">
        <v>44295</v>
      </c>
      <c r="B7893" t="s">
        <v>27344</v>
      </c>
      <c r="C7893" t="s">
        <v>27345</v>
      </c>
      <c r="D7893" t="s">
        <v>27346</v>
      </c>
      <c r="E7893" s="2">
        <v>41607</v>
      </c>
      <c r="F7893" s="2">
        <v>44285</v>
      </c>
      <c r="G7893" s="2">
        <v>44288</v>
      </c>
      <c r="H7893" t="s">
        <v>171</v>
      </c>
      <c r="I7893">
        <v>9.35</v>
      </c>
      <c r="J7893">
        <v>500</v>
      </c>
      <c r="K7893" t="s">
        <v>30</v>
      </c>
      <c r="L7893" t="s">
        <v>72</v>
      </c>
      <c r="M7893" t="s">
        <v>32</v>
      </c>
      <c r="N7893" t="s">
        <v>63</v>
      </c>
      <c r="O7893" t="s">
        <v>76</v>
      </c>
      <c r="P7893" t="s">
        <v>367</v>
      </c>
      <c r="Q7893">
        <v>41</v>
      </c>
      <c r="R7893" t="s">
        <v>36</v>
      </c>
      <c r="S7893" t="s">
        <v>1720</v>
      </c>
      <c r="T7893" t="s">
        <v>1721</v>
      </c>
      <c r="U7893" t="s">
        <v>172</v>
      </c>
      <c r="V7893" t="s">
        <v>50</v>
      </c>
    </row>
    <row r="7894" spans="1:26">
      <c r="A7894" s="1">
        <v>44295</v>
      </c>
      <c r="B7894" t="s">
        <v>27347</v>
      </c>
      <c r="C7894" t="s">
        <v>27348</v>
      </c>
      <c r="D7894" t="s">
        <v>27349</v>
      </c>
      <c r="E7894" s="2">
        <v>43314</v>
      </c>
      <c r="F7894" s="2">
        <v>44292</v>
      </c>
      <c r="G7894" s="2">
        <v>44292</v>
      </c>
      <c r="H7894" t="s">
        <v>29</v>
      </c>
      <c r="I7894">
        <v>125.35</v>
      </c>
      <c r="J7894">
        <v>12000</v>
      </c>
      <c r="K7894" t="s">
        <v>30</v>
      </c>
      <c r="L7894" t="s">
        <v>49</v>
      </c>
      <c r="M7894" t="s">
        <v>32</v>
      </c>
      <c r="N7894" t="s">
        <v>33</v>
      </c>
      <c r="O7894" t="s">
        <v>107</v>
      </c>
      <c r="P7894" t="s">
        <v>6692</v>
      </c>
      <c r="Q7894">
        <v>46</v>
      </c>
      <c r="R7894" t="s">
        <v>36</v>
      </c>
      <c r="S7894" t="s">
        <v>7406</v>
      </c>
      <c r="T7894" t="s">
        <v>7407</v>
      </c>
      <c r="U7894" t="s">
        <v>172</v>
      </c>
      <c r="V7894" t="s">
        <v>50</v>
      </c>
      <c r="W7894" t="s">
        <v>4358</v>
      </c>
      <c r="X7894" t="s">
        <v>4359</v>
      </c>
      <c r="Y7894" t="s">
        <v>117</v>
      </c>
      <c r="Z7894" t="s">
        <v>118</v>
      </c>
    </row>
    <row r="7895" spans="1:26">
      <c r="A7895" s="1">
        <v>44295</v>
      </c>
      <c r="B7895" t="s">
        <v>27350</v>
      </c>
      <c r="C7895" t="s">
        <v>27351</v>
      </c>
      <c r="D7895" t="s">
        <v>27352</v>
      </c>
      <c r="E7895" s="2">
        <v>42796</v>
      </c>
      <c r="F7895" s="2">
        <v>44282</v>
      </c>
      <c r="G7895" s="2">
        <v>44287</v>
      </c>
      <c r="H7895" t="s">
        <v>29</v>
      </c>
      <c r="I7895">
        <v>152.44</v>
      </c>
      <c r="J7895">
        <v>5000</v>
      </c>
      <c r="K7895" t="s">
        <v>30</v>
      </c>
      <c r="L7895" t="s">
        <v>49</v>
      </c>
      <c r="M7895" t="s">
        <v>83</v>
      </c>
      <c r="N7895" t="s">
        <v>51</v>
      </c>
      <c r="O7895" t="s">
        <v>40</v>
      </c>
      <c r="P7895" t="s">
        <v>39</v>
      </c>
      <c r="Q7895">
        <v>35</v>
      </c>
      <c r="R7895" t="s">
        <v>237</v>
      </c>
      <c r="S7895" t="s">
        <v>6033</v>
      </c>
      <c r="T7895" t="s">
        <v>6034</v>
      </c>
      <c r="U7895" t="s">
        <v>135</v>
      </c>
      <c r="V7895" t="s">
        <v>136</v>
      </c>
      <c r="W7895" t="s">
        <v>4341</v>
      </c>
      <c r="X7895" t="s">
        <v>4342</v>
      </c>
      <c r="Y7895" t="s">
        <v>58</v>
      </c>
      <c r="Z7895" t="s">
        <v>59</v>
      </c>
    </row>
    <row r="7896" spans="1:26">
      <c r="A7896" s="1">
        <v>44295</v>
      </c>
      <c r="B7896" t="s">
        <v>27353</v>
      </c>
      <c r="C7896" t="s">
        <v>27354</v>
      </c>
      <c r="D7896" t="s">
        <v>27355</v>
      </c>
      <c r="E7896" s="2">
        <v>42995</v>
      </c>
      <c r="F7896" s="2">
        <v>44276</v>
      </c>
      <c r="G7896" s="2">
        <v>44281</v>
      </c>
      <c r="H7896" t="s">
        <v>29</v>
      </c>
      <c r="I7896">
        <v>115.3</v>
      </c>
      <c r="J7896">
        <v>17000</v>
      </c>
      <c r="K7896" t="s">
        <v>30</v>
      </c>
      <c r="L7896" t="s">
        <v>72</v>
      </c>
      <c r="M7896" t="s">
        <v>32</v>
      </c>
      <c r="N7896" t="s">
        <v>51</v>
      </c>
      <c r="O7896" t="s">
        <v>167</v>
      </c>
      <c r="P7896" t="s">
        <v>1193</v>
      </c>
      <c r="Q7896">
        <v>43</v>
      </c>
      <c r="R7896" t="s">
        <v>36</v>
      </c>
      <c r="S7896" t="s">
        <v>3892</v>
      </c>
      <c r="T7896" t="s">
        <v>3893</v>
      </c>
      <c r="U7896" t="s">
        <v>90</v>
      </c>
      <c r="V7896" t="s">
        <v>91</v>
      </c>
      <c r="W7896" t="s">
        <v>450</v>
      </c>
      <c r="X7896" t="s">
        <v>451</v>
      </c>
      <c r="Y7896" t="s">
        <v>452</v>
      </c>
      <c r="Z7896" t="s">
        <v>76</v>
      </c>
    </row>
    <row r="7897" spans="1:26">
      <c r="A7897" s="1">
        <v>44295</v>
      </c>
      <c r="B7897" t="s">
        <v>27356</v>
      </c>
      <c r="C7897" t="s">
        <v>27357</v>
      </c>
      <c r="D7897" t="s">
        <v>27358</v>
      </c>
      <c r="E7897" s="2">
        <v>42683</v>
      </c>
      <c r="F7897" s="2">
        <v>44284</v>
      </c>
      <c r="G7897" s="2">
        <v>44289</v>
      </c>
      <c r="H7897" t="s">
        <v>113</v>
      </c>
      <c r="I7897">
        <v>130.88999999999999</v>
      </c>
      <c r="J7897">
        <v>1000</v>
      </c>
      <c r="K7897" t="s">
        <v>30</v>
      </c>
      <c r="L7897" t="s">
        <v>72</v>
      </c>
      <c r="M7897" t="s">
        <v>32</v>
      </c>
      <c r="N7897" t="s">
        <v>87</v>
      </c>
      <c r="O7897" t="s">
        <v>102</v>
      </c>
      <c r="P7897" t="s">
        <v>103</v>
      </c>
      <c r="Q7897">
        <v>62</v>
      </c>
      <c r="R7897" t="s">
        <v>237</v>
      </c>
      <c r="S7897" t="s">
        <v>3639</v>
      </c>
      <c r="T7897" t="s">
        <v>3640</v>
      </c>
      <c r="U7897" t="s">
        <v>135</v>
      </c>
      <c r="V7897" t="s">
        <v>136</v>
      </c>
    </row>
    <row r="7898" spans="1:26">
      <c r="A7898" s="1">
        <v>44295</v>
      </c>
      <c r="B7898" t="s">
        <v>27359</v>
      </c>
      <c r="C7898" t="s">
        <v>27360</v>
      </c>
      <c r="D7898" t="s">
        <v>27361</v>
      </c>
      <c r="E7898" s="2">
        <v>41895</v>
      </c>
      <c r="F7898" s="2">
        <v>44293</v>
      </c>
      <c r="G7898" s="2">
        <v>44293</v>
      </c>
      <c r="H7898" t="s">
        <v>29</v>
      </c>
      <c r="I7898">
        <v>180.55</v>
      </c>
      <c r="J7898">
        <v>13000</v>
      </c>
      <c r="K7898" t="s">
        <v>30</v>
      </c>
      <c r="L7898" t="s">
        <v>31</v>
      </c>
      <c r="M7898" t="s">
        <v>32</v>
      </c>
      <c r="N7898" t="s">
        <v>118</v>
      </c>
      <c r="O7898" t="s">
        <v>136</v>
      </c>
      <c r="P7898" t="s">
        <v>135</v>
      </c>
      <c r="Q7898">
        <v>57</v>
      </c>
      <c r="R7898" t="s">
        <v>36</v>
      </c>
      <c r="S7898" t="s">
        <v>1967</v>
      </c>
      <c r="T7898" t="s">
        <v>1968</v>
      </c>
      <c r="U7898" t="s">
        <v>90</v>
      </c>
      <c r="V7898" t="s">
        <v>91</v>
      </c>
      <c r="W7898" t="s">
        <v>2500</v>
      </c>
      <c r="X7898" t="s">
        <v>2501</v>
      </c>
      <c r="Y7898" t="s">
        <v>58</v>
      </c>
      <c r="Z7898" t="s">
        <v>59</v>
      </c>
    </row>
    <row r="7899" spans="1:26">
      <c r="A7899" s="1">
        <v>44295</v>
      </c>
      <c r="B7899" t="s">
        <v>27362</v>
      </c>
      <c r="C7899" t="s">
        <v>27363</v>
      </c>
      <c r="D7899" t="s">
        <v>27364</v>
      </c>
      <c r="E7899" s="2">
        <v>40781</v>
      </c>
      <c r="F7899" s="2">
        <v>44290</v>
      </c>
      <c r="G7899" s="2">
        <v>44291</v>
      </c>
      <c r="H7899" t="s">
        <v>48</v>
      </c>
      <c r="I7899">
        <v>151.19</v>
      </c>
      <c r="J7899">
        <v>16000</v>
      </c>
      <c r="K7899" t="s">
        <v>30</v>
      </c>
      <c r="L7899" t="s">
        <v>72</v>
      </c>
      <c r="M7899" t="s">
        <v>83</v>
      </c>
      <c r="N7899" t="s">
        <v>76</v>
      </c>
      <c r="O7899" t="s">
        <v>51</v>
      </c>
      <c r="P7899" t="s">
        <v>52</v>
      </c>
      <c r="Q7899">
        <v>44</v>
      </c>
      <c r="R7899" t="s">
        <v>36</v>
      </c>
      <c r="S7899" t="s">
        <v>1637</v>
      </c>
      <c r="T7899" t="s">
        <v>1638</v>
      </c>
      <c r="U7899" t="s">
        <v>114</v>
      </c>
      <c r="V7899" t="s">
        <v>44</v>
      </c>
      <c r="W7899" t="s">
        <v>2608</v>
      </c>
      <c r="X7899" t="s">
        <v>2609</v>
      </c>
      <c r="Y7899" t="s">
        <v>35</v>
      </c>
      <c r="Z7899" t="s">
        <v>34</v>
      </c>
    </row>
    <row r="7900" spans="1:26">
      <c r="A7900" s="1">
        <v>44295</v>
      </c>
      <c r="B7900" t="s">
        <v>27365</v>
      </c>
      <c r="C7900" t="s">
        <v>27366</v>
      </c>
      <c r="D7900" t="s">
        <v>27367</v>
      </c>
      <c r="E7900" s="2">
        <v>43563</v>
      </c>
      <c r="F7900" s="2">
        <v>44282</v>
      </c>
      <c r="G7900" s="2">
        <v>44287</v>
      </c>
      <c r="H7900" t="s">
        <v>82</v>
      </c>
      <c r="I7900">
        <v>54.57</v>
      </c>
      <c r="J7900">
        <v>4000</v>
      </c>
      <c r="K7900" t="s">
        <v>30</v>
      </c>
      <c r="L7900" t="s">
        <v>72</v>
      </c>
      <c r="M7900" t="s">
        <v>32</v>
      </c>
      <c r="N7900" t="s">
        <v>50</v>
      </c>
      <c r="O7900" t="s">
        <v>34</v>
      </c>
      <c r="P7900" t="s">
        <v>35</v>
      </c>
      <c r="Q7900">
        <v>39</v>
      </c>
      <c r="R7900" t="s">
        <v>36</v>
      </c>
      <c r="S7900" t="s">
        <v>1143</v>
      </c>
      <c r="T7900" t="s">
        <v>1144</v>
      </c>
      <c r="U7900" t="s">
        <v>510</v>
      </c>
      <c r="V7900" t="s">
        <v>87</v>
      </c>
    </row>
    <row r="7901" spans="1:26">
      <c r="A7901" s="1">
        <v>44295</v>
      </c>
      <c r="B7901" t="s">
        <v>27368</v>
      </c>
      <c r="C7901" t="s">
        <v>27369</v>
      </c>
      <c r="D7901" t="s">
        <v>27370</v>
      </c>
      <c r="E7901" s="2">
        <v>43535</v>
      </c>
      <c r="F7901" s="2">
        <v>44280</v>
      </c>
      <c r="G7901" s="2">
        <v>44285</v>
      </c>
      <c r="H7901" t="s">
        <v>29</v>
      </c>
      <c r="I7901">
        <v>129.44999999999999</v>
      </c>
      <c r="J7901">
        <v>10000</v>
      </c>
      <c r="K7901" t="s">
        <v>30</v>
      </c>
      <c r="L7901" t="s">
        <v>31</v>
      </c>
      <c r="M7901" t="s">
        <v>83</v>
      </c>
      <c r="N7901" t="s">
        <v>136</v>
      </c>
      <c r="O7901" t="s">
        <v>167</v>
      </c>
      <c r="P7901" t="s">
        <v>2415</v>
      </c>
      <c r="Q7901">
        <v>39</v>
      </c>
      <c r="R7901" t="s">
        <v>36</v>
      </c>
      <c r="S7901" t="s">
        <v>5693</v>
      </c>
      <c r="T7901" t="s">
        <v>5694</v>
      </c>
      <c r="U7901" t="s">
        <v>52</v>
      </c>
      <c r="V7901" t="s">
        <v>51</v>
      </c>
    </row>
    <row r="7902" spans="1:26">
      <c r="A7902" s="1">
        <v>44295</v>
      </c>
      <c r="B7902" t="s">
        <v>27371</v>
      </c>
      <c r="C7902" t="s">
        <v>27372</v>
      </c>
      <c r="D7902" t="s">
        <v>27373</v>
      </c>
      <c r="E7902" s="2">
        <v>43310</v>
      </c>
      <c r="F7902" s="2">
        <v>44285</v>
      </c>
      <c r="G7902" s="2">
        <v>44288</v>
      </c>
      <c r="H7902" t="s">
        <v>113</v>
      </c>
      <c r="I7902">
        <v>108.01</v>
      </c>
      <c r="J7902">
        <v>1000</v>
      </c>
      <c r="K7902" t="s">
        <v>30</v>
      </c>
      <c r="L7902" t="s">
        <v>31</v>
      </c>
      <c r="M7902" t="s">
        <v>83</v>
      </c>
      <c r="N7902" t="s">
        <v>50</v>
      </c>
      <c r="O7902" t="s">
        <v>87</v>
      </c>
      <c r="P7902" t="s">
        <v>3162</v>
      </c>
      <c r="Q7902">
        <v>29</v>
      </c>
      <c r="R7902" t="s">
        <v>36</v>
      </c>
      <c r="S7902" t="s">
        <v>6414</v>
      </c>
      <c r="T7902" t="s">
        <v>6415</v>
      </c>
      <c r="U7902" t="s">
        <v>145</v>
      </c>
      <c r="V7902" t="s">
        <v>63</v>
      </c>
      <c r="W7902" t="s">
        <v>5589</v>
      </c>
      <c r="X7902" t="s">
        <v>5590</v>
      </c>
      <c r="Y7902" t="s">
        <v>55</v>
      </c>
      <c r="Z7902" t="s">
        <v>33</v>
      </c>
    </row>
    <row r="7903" spans="1:26">
      <c r="A7903" s="1">
        <v>44296</v>
      </c>
      <c r="B7903" t="s">
        <v>27374</v>
      </c>
      <c r="C7903" t="s">
        <v>27375</v>
      </c>
      <c r="D7903" t="s">
        <v>27376</v>
      </c>
      <c r="E7903" s="2">
        <v>42934</v>
      </c>
      <c r="F7903" s="2">
        <v>44286</v>
      </c>
      <c r="G7903" s="2">
        <v>44289</v>
      </c>
      <c r="H7903" t="s">
        <v>113</v>
      </c>
      <c r="I7903">
        <v>93.88</v>
      </c>
      <c r="J7903">
        <v>9000</v>
      </c>
      <c r="K7903" t="s">
        <v>30</v>
      </c>
      <c r="L7903" t="s">
        <v>49</v>
      </c>
      <c r="M7903" t="s">
        <v>83</v>
      </c>
      <c r="N7903" t="s">
        <v>51</v>
      </c>
      <c r="O7903" t="s">
        <v>107</v>
      </c>
      <c r="P7903" t="s">
        <v>3838</v>
      </c>
      <c r="Q7903">
        <v>57</v>
      </c>
      <c r="R7903" t="s">
        <v>36</v>
      </c>
      <c r="S7903" t="s">
        <v>13855</v>
      </c>
      <c r="T7903" t="s">
        <v>13856</v>
      </c>
      <c r="U7903" t="s">
        <v>35</v>
      </c>
      <c r="V7903" t="s">
        <v>34</v>
      </c>
      <c r="W7903" t="s">
        <v>2810</v>
      </c>
      <c r="X7903" t="s">
        <v>2811</v>
      </c>
      <c r="Y7903" t="s">
        <v>534</v>
      </c>
      <c r="Z7903" t="s">
        <v>63</v>
      </c>
    </row>
    <row r="7904" spans="1:26">
      <c r="A7904" s="1">
        <v>44296</v>
      </c>
      <c r="B7904" t="s">
        <v>27377</v>
      </c>
      <c r="C7904" t="s">
        <v>27378</v>
      </c>
      <c r="D7904" t="s">
        <v>27379</v>
      </c>
      <c r="E7904" s="2">
        <v>42566</v>
      </c>
      <c r="F7904" s="2">
        <v>44290</v>
      </c>
      <c r="G7904" s="2">
        <v>44292</v>
      </c>
      <c r="H7904" t="s">
        <v>171</v>
      </c>
      <c r="I7904">
        <v>6.34</v>
      </c>
      <c r="J7904">
        <v>600</v>
      </c>
      <c r="K7904" t="s">
        <v>30</v>
      </c>
      <c r="L7904" t="s">
        <v>31</v>
      </c>
      <c r="M7904" t="s">
        <v>124</v>
      </c>
      <c r="N7904" t="s">
        <v>34</v>
      </c>
      <c r="O7904" t="s">
        <v>87</v>
      </c>
      <c r="P7904" t="s">
        <v>219</v>
      </c>
      <c r="Q7904">
        <v>39</v>
      </c>
      <c r="R7904" t="s">
        <v>36</v>
      </c>
      <c r="S7904" t="s">
        <v>9734</v>
      </c>
      <c r="T7904" t="s">
        <v>9735</v>
      </c>
      <c r="U7904" t="s">
        <v>103</v>
      </c>
      <c r="V7904" t="s">
        <v>102</v>
      </c>
    </row>
    <row r="7905" spans="1:26">
      <c r="A7905" s="1">
        <v>44296</v>
      </c>
      <c r="B7905" t="s">
        <v>27380</v>
      </c>
      <c r="C7905" t="s">
        <v>27381</v>
      </c>
      <c r="D7905" t="s">
        <v>27382</v>
      </c>
      <c r="E7905" s="2">
        <v>42254</v>
      </c>
      <c r="F7905" s="2">
        <v>44288</v>
      </c>
      <c r="G7905" s="2">
        <v>44291</v>
      </c>
      <c r="H7905" t="s">
        <v>29</v>
      </c>
      <c r="I7905">
        <v>197.82</v>
      </c>
      <c r="J7905">
        <v>10000</v>
      </c>
      <c r="K7905" t="s">
        <v>30</v>
      </c>
      <c r="L7905" t="s">
        <v>49</v>
      </c>
      <c r="M7905" t="s">
        <v>124</v>
      </c>
      <c r="N7905" t="s">
        <v>34</v>
      </c>
      <c r="O7905" t="s">
        <v>63</v>
      </c>
      <c r="P7905" t="s">
        <v>132</v>
      </c>
      <c r="Q7905">
        <v>44</v>
      </c>
      <c r="R7905" t="s">
        <v>36</v>
      </c>
      <c r="S7905" t="s">
        <v>251</v>
      </c>
      <c r="T7905" t="s">
        <v>252</v>
      </c>
      <c r="U7905" t="s">
        <v>253</v>
      </c>
      <c r="V7905" t="s">
        <v>87</v>
      </c>
      <c r="W7905" t="s">
        <v>10513</v>
      </c>
      <c r="X7905" t="s">
        <v>10514</v>
      </c>
      <c r="Y7905" t="s">
        <v>90</v>
      </c>
      <c r="Z7905" t="s">
        <v>91</v>
      </c>
    </row>
    <row r="7906" spans="1:26">
      <c r="A7906" s="1">
        <v>44296</v>
      </c>
      <c r="B7906" t="s">
        <v>27383</v>
      </c>
      <c r="C7906" t="s">
        <v>27384</v>
      </c>
      <c r="D7906" t="s">
        <v>27385</v>
      </c>
      <c r="E7906" s="2">
        <v>43807</v>
      </c>
      <c r="F7906" s="2">
        <v>44276</v>
      </c>
      <c r="G7906" s="2">
        <v>44281</v>
      </c>
      <c r="H7906" t="s">
        <v>95</v>
      </c>
      <c r="I7906">
        <v>90.66</v>
      </c>
      <c r="J7906">
        <v>99000</v>
      </c>
      <c r="K7906" t="s">
        <v>30</v>
      </c>
      <c r="L7906" t="s">
        <v>31</v>
      </c>
      <c r="M7906" t="s">
        <v>32</v>
      </c>
      <c r="N7906" t="s">
        <v>63</v>
      </c>
      <c r="O7906" t="s">
        <v>44</v>
      </c>
      <c r="P7906" t="s">
        <v>3312</v>
      </c>
      <c r="Q7906">
        <v>63</v>
      </c>
      <c r="R7906" t="s">
        <v>36</v>
      </c>
      <c r="S7906" t="s">
        <v>3690</v>
      </c>
      <c r="T7906" t="s">
        <v>3691</v>
      </c>
      <c r="U7906" t="s">
        <v>52</v>
      </c>
      <c r="V7906" t="s">
        <v>51</v>
      </c>
      <c r="W7906" t="s">
        <v>3478</v>
      </c>
      <c r="X7906" t="s">
        <v>3479</v>
      </c>
      <c r="Y7906" t="s">
        <v>35</v>
      </c>
      <c r="Z7906" t="s">
        <v>34</v>
      </c>
    </row>
    <row r="7907" spans="1:26">
      <c r="A7907" s="1">
        <v>44296</v>
      </c>
      <c r="B7907" t="s">
        <v>27386</v>
      </c>
      <c r="C7907" t="s">
        <v>27387</v>
      </c>
      <c r="D7907" t="s">
        <v>27388</v>
      </c>
      <c r="E7907" s="2">
        <v>41701</v>
      </c>
      <c r="F7907" s="2">
        <v>44280</v>
      </c>
      <c r="G7907" s="2">
        <v>44285</v>
      </c>
      <c r="H7907" t="s">
        <v>48</v>
      </c>
      <c r="I7907">
        <v>132.97999999999999</v>
      </c>
      <c r="J7907">
        <v>36000</v>
      </c>
      <c r="K7907" t="s">
        <v>30</v>
      </c>
      <c r="L7907" t="s">
        <v>31</v>
      </c>
      <c r="M7907" t="s">
        <v>83</v>
      </c>
      <c r="N7907" t="s">
        <v>33</v>
      </c>
      <c r="O7907" t="s">
        <v>33</v>
      </c>
      <c r="P7907" t="s">
        <v>55</v>
      </c>
      <c r="Q7907">
        <v>40</v>
      </c>
      <c r="R7907" t="s">
        <v>36</v>
      </c>
      <c r="S7907" t="s">
        <v>1014</v>
      </c>
      <c r="T7907" t="s">
        <v>1015</v>
      </c>
      <c r="U7907" t="s">
        <v>135</v>
      </c>
      <c r="V7907" t="s">
        <v>136</v>
      </c>
      <c r="W7907" t="s">
        <v>1259</v>
      </c>
      <c r="X7907" t="s">
        <v>1260</v>
      </c>
      <c r="Y7907" t="s">
        <v>52</v>
      </c>
      <c r="Z7907" t="s">
        <v>51</v>
      </c>
    </row>
    <row r="7908" spans="1:26">
      <c r="A7908" s="1">
        <v>44296</v>
      </c>
      <c r="B7908" t="s">
        <v>27389</v>
      </c>
      <c r="C7908" t="s">
        <v>27390</v>
      </c>
      <c r="D7908" t="s">
        <v>27391</v>
      </c>
      <c r="E7908" s="2">
        <v>43086</v>
      </c>
      <c r="F7908" s="2">
        <v>44281</v>
      </c>
      <c r="G7908" s="2">
        <v>44286</v>
      </c>
      <c r="H7908" t="s">
        <v>113</v>
      </c>
      <c r="I7908">
        <v>137.02000000000001</v>
      </c>
      <c r="J7908">
        <v>1000</v>
      </c>
      <c r="K7908" t="s">
        <v>30</v>
      </c>
      <c r="L7908" t="s">
        <v>72</v>
      </c>
      <c r="M7908" t="s">
        <v>124</v>
      </c>
      <c r="N7908" t="s">
        <v>40</v>
      </c>
      <c r="O7908" t="s">
        <v>107</v>
      </c>
      <c r="P7908" t="s">
        <v>1171</v>
      </c>
      <c r="Q7908">
        <v>46</v>
      </c>
      <c r="R7908" t="s">
        <v>36</v>
      </c>
      <c r="S7908" t="s">
        <v>6922</v>
      </c>
      <c r="T7908" t="s">
        <v>6923</v>
      </c>
      <c r="U7908" t="s">
        <v>55</v>
      </c>
      <c r="V7908" t="s">
        <v>33</v>
      </c>
    </row>
    <row r="7909" spans="1:26">
      <c r="A7909" s="1">
        <v>44296</v>
      </c>
      <c r="B7909" t="s">
        <v>27392</v>
      </c>
      <c r="C7909" t="s">
        <v>27393</v>
      </c>
      <c r="D7909" t="s">
        <v>27394</v>
      </c>
      <c r="E7909" s="2">
        <v>43168</v>
      </c>
      <c r="F7909" s="2">
        <v>44288</v>
      </c>
      <c r="G7909" s="2">
        <v>44291</v>
      </c>
      <c r="H7909" t="s">
        <v>171</v>
      </c>
      <c r="I7909">
        <v>7.72</v>
      </c>
      <c r="J7909">
        <v>400</v>
      </c>
      <c r="K7909" t="s">
        <v>30</v>
      </c>
      <c r="L7909" t="s">
        <v>49</v>
      </c>
      <c r="M7909" t="s">
        <v>83</v>
      </c>
      <c r="N7909" t="s">
        <v>107</v>
      </c>
      <c r="O7909" t="s">
        <v>87</v>
      </c>
      <c r="P7909" t="s">
        <v>86</v>
      </c>
      <c r="Q7909">
        <v>64</v>
      </c>
      <c r="R7909" t="s">
        <v>36</v>
      </c>
      <c r="S7909" t="s">
        <v>230</v>
      </c>
      <c r="T7909" t="s">
        <v>231</v>
      </c>
      <c r="U7909" t="s">
        <v>43</v>
      </c>
      <c r="V7909" t="s">
        <v>44</v>
      </c>
      <c r="W7909" t="s">
        <v>380</v>
      </c>
      <c r="X7909" t="s">
        <v>381</v>
      </c>
      <c r="Y7909" t="s">
        <v>382</v>
      </c>
      <c r="Z7909" t="s">
        <v>44</v>
      </c>
    </row>
    <row r="7910" spans="1:26">
      <c r="A7910" s="1">
        <v>44296</v>
      </c>
      <c r="B7910" t="s">
        <v>27395</v>
      </c>
      <c r="C7910" t="s">
        <v>27396</v>
      </c>
      <c r="D7910" t="s">
        <v>27397</v>
      </c>
      <c r="E7910" s="2">
        <v>40935</v>
      </c>
      <c r="F7910" s="2">
        <v>44279</v>
      </c>
      <c r="G7910" s="2">
        <v>44284</v>
      </c>
      <c r="H7910" t="s">
        <v>29</v>
      </c>
      <c r="I7910">
        <v>113.61</v>
      </c>
      <c r="J7910">
        <v>8000</v>
      </c>
      <c r="K7910" t="s">
        <v>30</v>
      </c>
      <c r="L7910" t="s">
        <v>31</v>
      </c>
      <c r="M7910" t="s">
        <v>83</v>
      </c>
      <c r="N7910" t="s">
        <v>44</v>
      </c>
      <c r="O7910" t="s">
        <v>76</v>
      </c>
      <c r="P7910" t="s">
        <v>367</v>
      </c>
      <c r="Q7910">
        <v>38</v>
      </c>
      <c r="R7910" t="s">
        <v>237</v>
      </c>
      <c r="S7910" t="s">
        <v>5039</v>
      </c>
      <c r="T7910" t="s">
        <v>5040</v>
      </c>
      <c r="U7910" t="s">
        <v>367</v>
      </c>
      <c r="V7910" t="s">
        <v>76</v>
      </c>
      <c r="W7910" t="s">
        <v>2115</v>
      </c>
      <c r="X7910" t="s">
        <v>2116</v>
      </c>
      <c r="Y7910" t="s">
        <v>58</v>
      </c>
      <c r="Z7910" t="s">
        <v>59</v>
      </c>
    </row>
    <row r="7911" spans="1:26">
      <c r="A7911" s="1">
        <v>44296</v>
      </c>
      <c r="B7911" t="s">
        <v>27398</v>
      </c>
      <c r="C7911" t="s">
        <v>27399</v>
      </c>
      <c r="D7911" t="s">
        <v>27400</v>
      </c>
      <c r="E7911" s="2">
        <v>42519</v>
      </c>
      <c r="F7911" s="2">
        <v>44294</v>
      </c>
      <c r="G7911" s="2">
        <v>44294</v>
      </c>
      <c r="H7911" t="s">
        <v>82</v>
      </c>
      <c r="I7911">
        <v>68.59</v>
      </c>
      <c r="J7911">
        <v>1000</v>
      </c>
      <c r="K7911" t="s">
        <v>30</v>
      </c>
      <c r="L7911" t="s">
        <v>31</v>
      </c>
      <c r="M7911" t="s">
        <v>32</v>
      </c>
      <c r="N7911" t="s">
        <v>118</v>
      </c>
      <c r="O7911" t="s">
        <v>136</v>
      </c>
      <c r="P7911" t="s">
        <v>135</v>
      </c>
      <c r="Q7911">
        <v>44</v>
      </c>
      <c r="R7911" t="s">
        <v>36</v>
      </c>
      <c r="S7911" t="s">
        <v>6848</v>
      </c>
      <c r="T7911" t="s">
        <v>6849</v>
      </c>
      <c r="U7911" t="s">
        <v>39</v>
      </c>
      <c r="V7911" t="s">
        <v>40</v>
      </c>
    </row>
    <row r="7912" spans="1:26">
      <c r="A7912" s="1">
        <v>44296</v>
      </c>
      <c r="B7912" t="s">
        <v>27401</v>
      </c>
      <c r="C7912" t="s">
        <v>27402</v>
      </c>
      <c r="D7912" t="s">
        <v>27403</v>
      </c>
      <c r="E7912" s="2">
        <v>41457</v>
      </c>
      <c r="F7912" s="2">
        <v>44277</v>
      </c>
      <c r="G7912" s="2">
        <v>44282</v>
      </c>
      <c r="H7912" t="s">
        <v>95</v>
      </c>
      <c r="I7912">
        <v>84.67</v>
      </c>
      <c r="J7912">
        <v>63000</v>
      </c>
      <c r="K7912" t="s">
        <v>149</v>
      </c>
      <c r="L7912" t="s">
        <v>72</v>
      </c>
      <c r="M7912" t="s">
        <v>124</v>
      </c>
      <c r="N7912" t="s">
        <v>91</v>
      </c>
      <c r="O7912" t="s">
        <v>118</v>
      </c>
      <c r="P7912" t="s">
        <v>117</v>
      </c>
      <c r="Q7912">
        <v>48</v>
      </c>
      <c r="R7912" t="s">
        <v>36</v>
      </c>
      <c r="S7912" t="s">
        <v>7540</v>
      </c>
      <c r="T7912" t="s">
        <v>7541</v>
      </c>
      <c r="U7912" t="s">
        <v>117</v>
      </c>
      <c r="V7912" t="s">
        <v>118</v>
      </c>
    </row>
    <row r="7913" spans="1:26">
      <c r="A7913" s="1">
        <v>44296</v>
      </c>
      <c r="B7913" t="s">
        <v>27404</v>
      </c>
      <c r="C7913" t="s">
        <v>27405</v>
      </c>
      <c r="D7913" t="s">
        <v>27406</v>
      </c>
      <c r="E7913" s="2">
        <v>43669</v>
      </c>
      <c r="F7913" s="2">
        <v>44288</v>
      </c>
      <c r="G7913" s="2">
        <v>44291</v>
      </c>
      <c r="H7913" t="s">
        <v>48</v>
      </c>
      <c r="I7913">
        <v>135.22</v>
      </c>
      <c r="J7913">
        <v>14000</v>
      </c>
      <c r="K7913" t="s">
        <v>30</v>
      </c>
      <c r="L7913" t="s">
        <v>72</v>
      </c>
      <c r="M7913" t="s">
        <v>124</v>
      </c>
      <c r="N7913" t="s">
        <v>50</v>
      </c>
      <c r="O7913" t="s">
        <v>118</v>
      </c>
      <c r="P7913" t="s">
        <v>117</v>
      </c>
      <c r="Q7913">
        <v>53</v>
      </c>
      <c r="R7913" t="s">
        <v>36</v>
      </c>
      <c r="S7913" t="s">
        <v>14949</v>
      </c>
      <c r="T7913" t="s">
        <v>14950</v>
      </c>
      <c r="U7913" t="s">
        <v>90</v>
      </c>
      <c r="V7913" t="s">
        <v>91</v>
      </c>
      <c r="W7913" t="s">
        <v>2511</v>
      </c>
      <c r="X7913" t="s">
        <v>2512</v>
      </c>
      <c r="Y7913" t="s">
        <v>1197</v>
      </c>
      <c r="Z7913" t="s">
        <v>50</v>
      </c>
    </row>
    <row r="7914" spans="1:26">
      <c r="A7914" s="1">
        <v>44296</v>
      </c>
      <c r="B7914" t="s">
        <v>27407</v>
      </c>
      <c r="C7914" t="s">
        <v>27408</v>
      </c>
      <c r="D7914" t="s">
        <v>27409</v>
      </c>
      <c r="E7914" s="2">
        <v>41254</v>
      </c>
      <c r="F7914" s="2">
        <v>44276</v>
      </c>
      <c r="G7914" s="2">
        <v>44281</v>
      </c>
      <c r="H7914" t="s">
        <v>95</v>
      </c>
      <c r="I7914">
        <v>57.12</v>
      </c>
      <c r="J7914">
        <v>64000</v>
      </c>
      <c r="K7914" t="s">
        <v>30</v>
      </c>
      <c r="L7914" t="s">
        <v>72</v>
      </c>
      <c r="M7914" t="s">
        <v>32</v>
      </c>
      <c r="N7914" t="s">
        <v>51</v>
      </c>
      <c r="O7914" t="s">
        <v>33</v>
      </c>
      <c r="P7914" t="s">
        <v>55</v>
      </c>
      <c r="Q7914">
        <v>34</v>
      </c>
      <c r="R7914" t="s">
        <v>36</v>
      </c>
      <c r="S7914" t="s">
        <v>246</v>
      </c>
      <c r="T7914" t="s">
        <v>247</v>
      </c>
      <c r="U7914" t="s">
        <v>35</v>
      </c>
      <c r="V7914" t="s">
        <v>34</v>
      </c>
      <c r="W7914" t="s">
        <v>3276</v>
      </c>
      <c r="X7914" t="s">
        <v>3277</v>
      </c>
      <c r="Y7914" t="s">
        <v>3278</v>
      </c>
      <c r="Z7914" t="s">
        <v>63</v>
      </c>
    </row>
    <row r="7915" spans="1:26">
      <c r="A7915" s="1">
        <v>44296</v>
      </c>
      <c r="B7915" t="s">
        <v>27410</v>
      </c>
      <c r="C7915" t="s">
        <v>27411</v>
      </c>
      <c r="D7915" t="s">
        <v>27412</v>
      </c>
      <c r="E7915" s="2">
        <v>41304</v>
      </c>
      <c r="F7915" s="2">
        <v>44280</v>
      </c>
      <c r="G7915" s="2">
        <v>44285</v>
      </c>
      <c r="H7915" t="s">
        <v>95</v>
      </c>
      <c r="I7915">
        <v>56.65</v>
      </c>
      <c r="J7915">
        <v>11000</v>
      </c>
      <c r="K7915" t="s">
        <v>30</v>
      </c>
      <c r="L7915" t="s">
        <v>49</v>
      </c>
      <c r="M7915" t="s">
        <v>32</v>
      </c>
      <c r="N7915" t="s">
        <v>136</v>
      </c>
      <c r="O7915" t="s">
        <v>44</v>
      </c>
      <c r="P7915" t="s">
        <v>43</v>
      </c>
      <c r="Q7915">
        <v>63</v>
      </c>
      <c r="R7915" t="s">
        <v>36</v>
      </c>
      <c r="S7915" t="s">
        <v>3576</v>
      </c>
      <c r="T7915" t="s">
        <v>3577</v>
      </c>
      <c r="U7915" t="s">
        <v>43</v>
      </c>
      <c r="V7915" t="s">
        <v>44</v>
      </c>
      <c r="W7915" t="s">
        <v>6669</v>
      </c>
      <c r="X7915" t="s">
        <v>6670</v>
      </c>
      <c r="Y7915" t="s">
        <v>103</v>
      </c>
      <c r="Z7915" t="s">
        <v>102</v>
      </c>
    </row>
    <row r="7916" spans="1:26">
      <c r="A7916" s="1">
        <v>44296</v>
      </c>
      <c r="B7916" t="s">
        <v>27413</v>
      </c>
      <c r="C7916" t="s">
        <v>27414</v>
      </c>
      <c r="D7916" t="s">
        <v>27415</v>
      </c>
      <c r="E7916" s="2">
        <v>43809</v>
      </c>
      <c r="F7916" s="2">
        <v>44276</v>
      </c>
      <c r="G7916" s="2">
        <v>44281</v>
      </c>
      <c r="H7916" t="s">
        <v>29</v>
      </c>
      <c r="I7916">
        <v>163.16999999999999</v>
      </c>
      <c r="J7916">
        <v>5000</v>
      </c>
      <c r="K7916" t="s">
        <v>30</v>
      </c>
      <c r="L7916" t="s">
        <v>72</v>
      </c>
      <c r="M7916" t="s">
        <v>32</v>
      </c>
      <c r="N7916" t="s">
        <v>44</v>
      </c>
      <c r="O7916" t="s">
        <v>107</v>
      </c>
      <c r="P7916" t="s">
        <v>1080</v>
      </c>
      <c r="Q7916">
        <v>31</v>
      </c>
      <c r="R7916" t="s">
        <v>36</v>
      </c>
      <c r="S7916" t="s">
        <v>7271</v>
      </c>
      <c r="T7916" t="s">
        <v>7272</v>
      </c>
      <c r="U7916" t="s">
        <v>219</v>
      </c>
      <c r="V7916" t="s">
        <v>87</v>
      </c>
    </row>
    <row r="7917" spans="1:26">
      <c r="A7917" s="1">
        <v>44296</v>
      </c>
      <c r="B7917" t="s">
        <v>27416</v>
      </c>
      <c r="C7917" t="s">
        <v>27417</v>
      </c>
      <c r="D7917" t="s">
        <v>27418</v>
      </c>
      <c r="E7917" s="2">
        <v>42335</v>
      </c>
      <c r="F7917" s="2">
        <v>44276</v>
      </c>
      <c r="G7917" s="2">
        <v>44281</v>
      </c>
      <c r="H7917" t="s">
        <v>29</v>
      </c>
      <c r="I7917">
        <v>173.54</v>
      </c>
      <c r="J7917">
        <v>13000</v>
      </c>
      <c r="K7917" t="s">
        <v>30</v>
      </c>
      <c r="L7917" t="s">
        <v>31</v>
      </c>
      <c r="M7917" t="s">
        <v>32</v>
      </c>
      <c r="N7917" t="s">
        <v>63</v>
      </c>
      <c r="O7917" t="s">
        <v>59</v>
      </c>
      <c r="P7917" t="s">
        <v>58</v>
      </c>
      <c r="Q7917">
        <v>56</v>
      </c>
      <c r="R7917" t="s">
        <v>36</v>
      </c>
      <c r="S7917" t="s">
        <v>6886</v>
      </c>
      <c r="T7917" t="s">
        <v>6887</v>
      </c>
      <c r="U7917" t="s">
        <v>52</v>
      </c>
      <c r="V7917" t="s">
        <v>51</v>
      </c>
      <c r="W7917" t="s">
        <v>5660</v>
      </c>
      <c r="X7917" t="s">
        <v>5661</v>
      </c>
      <c r="Y7917" t="s">
        <v>172</v>
      </c>
      <c r="Z7917" t="s">
        <v>50</v>
      </c>
    </row>
    <row r="7918" spans="1:26">
      <c r="A7918" s="1">
        <v>44296</v>
      </c>
      <c r="B7918" t="s">
        <v>27419</v>
      </c>
      <c r="C7918" t="s">
        <v>27420</v>
      </c>
      <c r="D7918" t="s">
        <v>27421</v>
      </c>
      <c r="E7918" s="2">
        <v>40695</v>
      </c>
      <c r="F7918" s="2">
        <v>44280</v>
      </c>
      <c r="G7918" s="2">
        <v>44285</v>
      </c>
      <c r="H7918" t="s">
        <v>113</v>
      </c>
      <c r="I7918">
        <v>78.5</v>
      </c>
      <c r="J7918">
        <v>4000</v>
      </c>
      <c r="K7918" t="s">
        <v>30</v>
      </c>
      <c r="L7918" t="s">
        <v>49</v>
      </c>
      <c r="M7918" t="s">
        <v>32</v>
      </c>
      <c r="N7918" t="s">
        <v>44</v>
      </c>
      <c r="O7918" t="s">
        <v>44</v>
      </c>
      <c r="P7918" t="s">
        <v>114</v>
      </c>
      <c r="Q7918">
        <v>30</v>
      </c>
      <c r="R7918" t="s">
        <v>36</v>
      </c>
      <c r="S7918" t="s">
        <v>5784</v>
      </c>
      <c r="T7918" t="s">
        <v>5785</v>
      </c>
      <c r="U7918" t="s">
        <v>35</v>
      </c>
      <c r="V7918" t="s">
        <v>34</v>
      </c>
    </row>
    <row r="7919" spans="1:26">
      <c r="A7919" s="1">
        <v>44296</v>
      </c>
      <c r="B7919" t="s">
        <v>27422</v>
      </c>
      <c r="C7919" t="s">
        <v>27423</v>
      </c>
      <c r="D7919" t="s">
        <v>27424</v>
      </c>
      <c r="E7919" s="2">
        <v>42226</v>
      </c>
      <c r="F7919" s="2">
        <v>44285</v>
      </c>
      <c r="G7919" s="2">
        <v>44290</v>
      </c>
      <c r="H7919" t="s">
        <v>29</v>
      </c>
      <c r="I7919">
        <v>144.19999999999999</v>
      </c>
      <c r="J7919">
        <v>17000</v>
      </c>
      <c r="K7919" t="s">
        <v>30</v>
      </c>
      <c r="L7919" t="s">
        <v>72</v>
      </c>
      <c r="M7919" t="s">
        <v>83</v>
      </c>
      <c r="N7919" t="s">
        <v>76</v>
      </c>
      <c r="O7919" t="s">
        <v>118</v>
      </c>
      <c r="P7919" t="s">
        <v>117</v>
      </c>
      <c r="Q7919">
        <v>48</v>
      </c>
      <c r="R7919" t="s">
        <v>36</v>
      </c>
      <c r="S7919" t="s">
        <v>125</v>
      </c>
      <c r="T7919" t="s">
        <v>126</v>
      </c>
      <c r="U7919" t="s">
        <v>90</v>
      </c>
      <c r="V7919" t="s">
        <v>91</v>
      </c>
    </row>
    <row r="7920" spans="1:26">
      <c r="A7920" s="1">
        <v>44296</v>
      </c>
      <c r="B7920" t="s">
        <v>27425</v>
      </c>
      <c r="C7920" t="s">
        <v>27426</v>
      </c>
      <c r="D7920" t="s">
        <v>27427</v>
      </c>
      <c r="E7920" s="2">
        <v>41357</v>
      </c>
      <c r="F7920" s="2">
        <v>44294</v>
      </c>
      <c r="G7920" s="2">
        <v>44294</v>
      </c>
      <c r="H7920" t="s">
        <v>171</v>
      </c>
      <c r="I7920">
        <v>10.68</v>
      </c>
      <c r="J7920">
        <v>400</v>
      </c>
      <c r="K7920" t="s">
        <v>30</v>
      </c>
      <c r="L7920" t="s">
        <v>31</v>
      </c>
      <c r="M7920" t="s">
        <v>32</v>
      </c>
      <c r="N7920" t="s">
        <v>40</v>
      </c>
      <c r="O7920" t="s">
        <v>44</v>
      </c>
      <c r="P7920" t="s">
        <v>43</v>
      </c>
      <c r="Q7920">
        <v>48</v>
      </c>
      <c r="R7920" t="s">
        <v>237</v>
      </c>
      <c r="S7920" t="s">
        <v>2651</v>
      </c>
      <c r="T7920" t="s">
        <v>2652</v>
      </c>
      <c r="U7920" t="s">
        <v>652</v>
      </c>
      <c r="V7920" t="s">
        <v>63</v>
      </c>
    </row>
    <row r="7921" spans="1:26">
      <c r="A7921" s="1">
        <v>44296</v>
      </c>
      <c r="B7921" t="s">
        <v>27428</v>
      </c>
      <c r="C7921" t="s">
        <v>27429</v>
      </c>
      <c r="D7921" t="s">
        <v>27430</v>
      </c>
      <c r="E7921" s="2">
        <v>40815</v>
      </c>
      <c r="F7921" s="2">
        <v>44277</v>
      </c>
      <c r="G7921" s="2">
        <v>44282</v>
      </c>
      <c r="H7921" t="s">
        <v>82</v>
      </c>
      <c r="I7921">
        <v>77.290000000000006</v>
      </c>
      <c r="J7921">
        <v>3000</v>
      </c>
      <c r="K7921" t="s">
        <v>30</v>
      </c>
      <c r="L7921" t="s">
        <v>72</v>
      </c>
      <c r="M7921" t="s">
        <v>32</v>
      </c>
      <c r="N7921" t="s">
        <v>91</v>
      </c>
      <c r="O7921" t="s">
        <v>118</v>
      </c>
      <c r="P7921" t="s">
        <v>117</v>
      </c>
      <c r="Q7921">
        <v>30</v>
      </c>
      <c r="R7921" t="s">
        <v>36</v>
      </c>
      <c r="S7921" t="s">
        <v>125</v>
      </c>
      <c r="T7921" t="s">
        <v>126</v>
      </c>
      <c r="U7921" t="s">
        <v>90</v>
      </c>
      <c r="V7921" t="s">
        <v>91</v>
      </c>
      <c r="W7921" t="s">
        <v>8831</v>
      </c>
      <c r="X7921" t="s">
        <v>8832</v>
      </c>
      <c r="Y7921" t="s">
        <v>52</v>
      </c>
      <c r="Z7921" t="s">
        <v>51</v>
      </c>
    </row>
    <row r="7922" spans="1:26">
      <c r="A7922" s="1">
        <v>44296</v>
      </c>
      <c r="B7922" t="s">
        <v>27431</v>
      </c>
      <c r="C7922" t="s">
        <v>27432</v>
      </c>
      <c r="D7922" t="s">
        <v>27433</v>
      </c>
      <c r="E7922" s="2">
        <v>42462</v>
      </c>
      <c r="F7922" s="2">
        <v>44288</v>
      </c>
      <c r="G7922" s="2">
        <v>44291</v>
      </c>
      <c r="H7922" t="s">
        <v>48</v>
      </c>
      <c r="I7922">
        <v>151.58000000000001</v>
      </c>
      <c r="J7922">
        <v>32000</v>
      </c>
      <c r="K7922" t="s">
        <v>30</v>
      </c>
      <c r="L7922" t="s">
        <v>31</v>
      </c>
      <c r="M7922" t="s">
        <v>83</v>
      </c>
      <c r="N7922" t="s">
        <v>40</v>
      </c>
      <c r="O7922" t="s">
        <v>63</v>
      </c>
      <c r="P7922" t="s">
        <v>441</v>
      </c>
      <c r="Q7922">
        <v>30</v>
      </c>
      <c r="R7922" t="s">
        <v>36</v>
      </c>
      <c r="S7922" t="s">
        <v>5261</v>
      </c>
      <c r="T7922" t="s">
        <v>5262</v>
      </c>
      <c r="U7922" t="s">
        <v>103</v>
      </c>
      <c r="V7922" t="s">
        <v>102</v>
      </c>
    </row>
    <row r="7923" spans="1:26">
      <c r="A7923" s="1">
        <v>44296</v>
      </c>
      <c r="B7923" t="s">
        <v>27434</v>
      </c>
      <c r="C7923" t="s">
        <v>27435</v>
      </c>
      <c r="D7923" t="s">
        <v>27436</v>
      </c>
      <c r="E7923" s="2">
        <v>41288</v>
      </c>
      <c r="F7923" s="2">
        <v>44285</v>
      </c>
      <c r="G7923" s="2">
        <v>44290</v>
      </c>
      <c r="H7923" t="s">
        <v>171</v>
      </c>
      <c r="I7923">
        <v>10.1</v>
      </c>
      <c r="J7923">
        <v>500</v>
      </c>
      <c r="K7923" t="s">
        <v>30</v>
      </c>
      <c r="L7923" t="s">
        <v>49</v>
      </c>
      <c r="M7923" t="s">
        <v>83</v>
      </c>
      <c r="N7923" t="s">
        <v>34</v>
      </c>
      <c r="O7923" t="s">
        <v>59</v>
      </c>
      <c r="P7923" t="s">
        <v>58</v>
      </c>
      <c r="Q7923">
        <v>43</v>
      </c>
      <c r="R7923" t="s">
        <v>36</v>
      </c>
      <c r="S7923" t="s">
        <v>11377</v>
      </c>
      <c r="T7923" t="s">
        <v>11378</v>
      </c>
      <c r="U7923" t="s">
        <v>11379</v>
      </c>
      <c r="V7923" t="s">
        <v>63</v>
      </c>
    </row>
    <row r="7924" spans="1:26">
      <c r="A7924" s="1">
        <v>44296</v>
      </c>
      <c r="B7924" t="s">
        <v>27437</v>
      </c>
      <c r="C7924" t="s">
        <v>27438</v>
      </c>
      <c r="D7924" t="s">
        <v>27439</v>
      </c>
      <c r="E7924" s="2">
        <v>40599</v>
      </c>
      <c r="F7924" s="2">
        <v>44286</v>
      </c>
      <c r="G7924" s="2">
        <v>44289</v>
      </c>
      <c r="H7924" t="s">
        <v>82</v>
      </c>
      <c r="I7924">
        <v>93.69</v>
      </c>
      <c r="J7924">
        <v>4000</v>
      </c>
      <c r="K7924" t="s">
        <v>30</v>
      </c>
      <c r="L7924" t="s">
        <v>72</v>
      </c>
      <c r="M7924" t="s">
        <v>83</v>
      </c>
      <c r="N7924" t="s">
        <v>167</v>
      </c>
      <c r="O7924" t="s">
        <v>59</v>
      </c>
      <c r="P7924" t="s">
        <v>58</v>
      </c>
      <c r="Q7924">
        <v>26</v>
      </c>
      <c r="R7924" t="s">
        <v>36</v>
      </c>
      <c r="S7924" t="s">
        <v>6301</v>
      </c>
      <c r="T7924" t="s">
        <v>6302</v>
      </c>
      <c r="U7924" t="s">
        <v>103</v>
      </c>
      <c r="V7924" t="s">
        <v>102</v>
      </c>
    </row>
    <row r="7925" spans="1:26">
      <c r="A7925" s="1">
        <v>44296</v>
      </c>
      <c r="B7925" t="s">
        <v>27440</v>
      </c>
      <c r="C7925" t="s">
        <v>27441</v>
      </c>
      <c r="D7925" t="s">
        <v>27442</v>
      </c>
      <c r="E7925" s="2">
        <v>40514</v>
      </c>
      <c r="F7925" s="2">
        <v>44280</v>
      </c>
      <c r="G7925" s="2">
        <v>44285</v>
      </c>
      <c r="H7925" t="s">
        <v>171</v>
      </c>
      <c r="I7925">
        <v>9.11</v>
      </c>
      <c r="J7925">
        <v>700</v>
      </c>
      <c r="K7925" t="s">
        <v>30</v>
      </c>
      <c r="L7925" t="s">
        <v>49</v>
      </c>
      <c r="M7925" t="s">
        <v>83</v>
      </c>
      <c r="N7925" t="s">
        <v>118</v>
      </c>
      <c r="O7925" t="s">
        <v>40</v>
      </c>
      <c r="P7925" t="s">
        <v>39</v>
      </c>
      <c r="Q7925">
        <v>59</v>
      </c>
      <c r="R7925" t="s">
        <v>237</v>
      </c>
      <c r="S7925" t="s">
        <v>1559</v>
      </c>
      <c r="T7925" t="s">
        <v>1560</v>
      </c>
      <c r="U7925" t="s">
        <v>103</v>
      </c>
      <c r="V7925" t="s">
        <v>102</v>
      </c>
      <c r="W7925" t="s">
        <v>5356</v>
      </c>
      <c r="X7925" t="s">
        <v>5357</v>
      </c>
      <c r="Y7925" t="s">
        <v>55</v>
      </c>
      <c r="Z7925" t="s">
        <v>33</v>
      </c>
    </row>
    <row r="7926" spans="1:26">
      <c r="A7926" s="1">
        <v>44297</v>
      </c>
      <c r="B7926" t="s">
        <v>27443</v>
      </c>
      <c r="C7926" t="s">
        <v>27444</v>
      </c>
      <c r="D7926" t="s">
        <v>27445</v>
      </c>
      <c r="E7926" s="2">
        <v>40382</v>
      </c>
      <c r="F7926" s="2">
        <v>44277</v>
      </c>
      <c r="G7926" s="2">
        <v>44282</v>
      </c>
      <c r="H7926" t="s">
        <v>95</v>
      </c>
      <c r="I7926">
        <v>53.38</v>
      </c>
      <c r="J7926">
        <v>14000</v>
      </c>
      <c r="K7926" t="s">
        <v>30</v>
      </c>
      <c r="L7926" t="s">
        <v>49</v>
      </c>
      <c r="M7926" t="s">
        <v>83</v>
      </c>
      <c r="N7926" t="s">
        <v>51</v>
      </c>
      <c r="O7926" t="s">
        <v>50</v>
      </c>
      <c r="P7926" t="s">
        <v>1197</v>
      </c>
      <c r="Q7926">
        <v>50</v>
      </c>
      <c r="R7926" t="s">
        <v>36</v>
      </c>
      <c r="S7926" t="s">
        <v>6041</v>
      </c>
      <c r="T7926" t="s">
        <v>6042</v>
      </c>
      <c r="U7926" t="s">
        <v>219</v>
      </c>
      <c r="V7926" t="s">
        <v>87</v>
      </c>
    </row>
    <row r="7927" spans="1:26">
      <c r="A7927" s="1">
        <v>44297</v>
      </c>
      <c r="B7927" t="s">
        <v>27446</v>
      </c>
      <c r="C7927" t="s">
        <v>27447</v>
      </c>
      <c r="D7927" t="s">
        <v>27448</v>
      </c>
      <c r="E7927" s="2">
        <v>42112</v>
      </c>
      <c r="F7927" s="2">
        <v>44293</v>
      </c>
      <c r="G7927" s="2">
        <v>44294</v>
      </c>
      <c r="H7927" t="s">
        <v>171</v>
      </c>
      <c r="I7927">
        <v>10.75</v>
      </c>
      <c r="J7927">
        <v>300</v>
      </c>
      <c r="K7927" t="s">
        <v>30</v>
      </c>
      <c r="L7927" t="s">
        <v>72</v>
      </c>
      <c r="M7927" t="s">
        <v>83</v>
      </c>
      <c r="N7927" t="s">
        <v>91</v>
      </c>
      <c r="O7927" t="s">
        <v>34</v>
      </c>
      <c r="P7927" t="s">
        <v>35</v>
      </c>
      <c r="Q7927">
        <v>51</v>
      </c>
      <c r="R7927" t="s">
        <v>237</v>
      </c>
      <c r="S7927" t="s">
        <v>5949</v>
      </c>
      <c r="T7927" t="s">
        <v>5950</v>
      </c>
      <c r="U7927" t="s">
        <v>55</v>
      </c>
      <c r="V7927" t="s">
        <v>33</v>
      </c>
    </row>
    <row r="7928" spans="1:26">
      <c r="A7928" s="1">
        <v>44297</v>
      </c>
      <c r="B7928" t="s">
        <v>27449</v>
      </c>
      <c r="C7928" t="s">
        <v>27450</v>
      </c>
      <c r="D7928" t="s">
        <v>27451</v>
      </c>
      <c r="E7928" s="2">
        <v>41665</v>
      </c>
      <c r="F7928" s="2">
        <v>44287</v>
      </c>
      <c r="G7928" s="2">
        <v>44290</v>
      </c>
      <c r="H7928" t="s">
        <v>113</v>
      </c>
      <c r="I7928">
        <v>93.66</v>
      </c>
      <c r="J7928">
        <v>10000</v>
      </c>
      <c r="K7928" t="s">
        <v>30</v>
      </c>
      <c r="L7928" t="s">
        <v>49</v>
      </c>
      <c r="M7928" t="s">
        <v>32</v>
      </c>
      <c r="N7928" t="s">
        <v>34</v>
      </c>
      <c r="O7928" t="s">
        <v>63</v>
      </c>
      <c r="P7928" t="s">
        <v>696</v>
      </c>
      <c r="Q7928">
        <v>43</v>
      </c>
      <c r="R7928" t="s">
        <v>36</v>
      </c>
      <c r="S7928" t="s">
        <v>9396</v>
      </c>
      <c r="T7928" t="s">
        <v>9397</v>
      </c>
      <c r="U7928" t="s">
        <v>90</v>
      </c>
      <c r="V7928" t="s">
        <v>91</v>
      </c>
      <c r="W7928" t="s">
        <v>175</v>
      </c>
      <c r="X7928" t="s">
        <v>176</v>
      </c>
      <c r="Y7928" t="s">
        <v>35</v>
      </c>
      <c r="Z7928" t="s">
        <v>34</v>
      </c>
    </row>
    <row r="7929" spans="1:26">
      <c r="A7929" s="1">
        <v>44297</v>
      </c>
      <c r="B7929" t="s">
        <v>27452</v>
      </c>
      <c r="C7929" t="s">
        <v>27453</v>
      </c>
      <c r="D7929" t="s">
        <v>27454</v>
      </c>
      <c r="E7929" s="2">
        <v>42643</v>
      </c>
      <c r="F7929" s="2">
        <v>44281</v>
      </c>
      <c r="G7929" s="2">
        <v>44286</v>
      </c>
      <c r="H7929" t="s">
        <v>82</v>
      </c>
      <c r="I7929">
        <v>51.66</v>
      </c>
      <c r="J7929">
        <v>4000</v>
      </c>
      <c r="K7929" t="s">
        <v>30</v>
      </c>
      <c r="L7929" t="s">
        <v>72</v>
      </c>
      <c r="M7929" t="s">
        <v>32</v>
      </c>
      <c r="N7929" t="s">
        <v>59</v>
      </c>
      <c r="O7929" t="s">
        <v>59</v>
      </c>
      <c r="P7929" t="s">
        <v>58</v>
      </c>
      <c r="Q7929">
        <v>36</v>
      </c>
      <c r="R7929" t="s">
        <v>36</v>
      </c>
      <c r="S7929" t="s">
        <v>6615</v>
      </c>
      <c r="T7929" t="s">
        <v>6616</v>
      </c>
      <c r="U7929" t="s">
        <v>35</v>
      </c>
      <c r="V7929" t="s">
        <v>34</v>
      </c>
    </row>
    <row r="7930" spans="1:26">
      <c r="A7930" s="1">
        <v>44297</v>
      </c>
      <c r="B7930" t="s">
        <v>27455</v>
      </c>
      <c r="C7930" t="s">
        <v>27456</v>
      </c>
      <c r="D7930" t="s">
        <v>27457</v>
      </c>
      <c r="E7930" s="2">
        <v>42330</v>
      </c>
      <c r="F7930" s="2">
        <v>44278</v>
      </c>
      <c r="G7930" s="2">
        <v>44283</v>
      </c>
      <c r="H7930" t="s">
        <v>171</v>
      </c>
      <c r="I7930">
        <v>10.44</v>
      </c>
      <c r="J7930">
        <v>500</v>
      </c>
      <c r="K7930" t="s">
        <v>30</v>
      </c>
      <c r="L7930" t="s">
        <v>49</v>
      </c>
      <c r="M7930" t="s">
        <v>83</v>
      </c>
      <c r="N7930" t="s">
        <v>91</v>
      </c>
      <c r="O7930" t="s">
        <v>102</v>
      </c>
      <c r="P7930" t="s">
        <v>103</v>
      </c>
      <c r="Q7930">
        <v>38</v>
      </c>
      <c r="R7930" t="s">
        <v>36</v>
      </c>
      <c r="S7930" t="s">
        <v>1272</v>
      </c>
      <c r="T7930" t="s">
        <v>1273</v>
      </c>
      <c r="U7930" t="s">
        <v>1274</v>
      </c>
      <c r="V7930" t="s">
        <v>107</v>
      </c>
      <c r="W7930" t="s">
        <v>466</v>
      </c>
      <c r="X7930" t="s">
        <v>467</v>
      </c>
      <c r="Y7930" t="s">
        <v>468</v>
      </c>
      <c r="Z7930" t="s">
        <v>63</v>
      </c>
    </row>
    <row r="7931" spans="1:26">
      <c r="A7931" s="1">
        <v>44297</v>
      </c>
      <c r="B7931" t="s">
        <v>27458</v>
      </c>
      <c r="C7931" t="s">
        <v>27459</v>
      </c>
      <c r="D7931" t="s">
        <v>27460</v>
      </c>
      <c r="E7931" s="2">
        <v>41655</v>
      </c>
      <c r="F7931" s="2">
        <v>44288</v>
      </c>
      <c r="G7931" s="2">
        <v>44291</v>
      </c>
      <c r="H7931" t="s">
        <v>48</v>
      </c>
      <c r="I7931">
        <v>120.5</v>
      </c>
      <c r="J7931">
        <v>22000</v>
      </c>
      <c r="K7931" t="s">
        <v>30</v>
      </c>
      <c r="L7931" t="s">
        <v>31</v>
      </c>
      <c r="M7931" t="s">
        <v>32</v>
      </c>
      <c r="N7931" t="s">
        <v>33</v>
      </c>
      <c r="O7931" t="s">
        <v>136</v>
      </c>
      <c r="P7931" t="s">
        <v>135</v>
      </c>
      <c r="Q7931">
        <v>56</v>
      </c>
      <c r="R7931" t="s">
        <v>36</v>
      </c>
      <c r="S7931" t="s">
        <v>11710</v>
      </c>
      <c r="T7931" t="s">
        <v>11711</v>
      </c>
      <c r="U7931" t="s">
        <v>55</v>
      </c>
      <c r="V7931" t="s">
        <v>33</v>
      </c>
      <c r="W7931" t="s">
        <v>2009</v>
      </c>
      <c r="X7931" t="s">
        <v>2010</v>
      </c>
      <c r="Y7931" t="s">
        <v>55</v>
      </c>
      <c r="Z7931" t="s">
        <v>33</v>
      </c>
    </row>
    <row r="7932" spans="1:26">
      <c r="A7932" s="1">
        <v>44297</v>
      </c>
      <c r="B7932" t="s">
        <v>27461</v>
      </c>
      <c r="C7932" t="s">
        <v>27462</v>
      </c>
      <c r="D7932" t="s">
        <v>27463</v>
      </c>
      <c r="E7932" s="2">
        <v>43232</v>
      </c>
      <c r="F7932" s="2">
        <v>44277</v>
      </c>
      <c r="G7932" s="2">
        <v>44282</v>
      </c>
      <c r="H7932" t="s">
        <v>82</v>
      </c>
      <c r="I7932">
        <v>86.15</v>
      </c>
      <c r="J7932">
        <v>3000</v>
      </c>
      <c r="K7932" t="s">
        <v>30</v>
      </c>
      <c r="L7932" t="s">
        <v>72</v>
      </c>
      <c r="M7932" t="s">
        <v>32</v>
      </c>
      <c r="N7932" t="s">
        <v>63</v>
      </c>
      <c r="O7932" t="s">
        <v>63</v>
      </c>
      <c r="P7932" t="s">
        <v>145</v>
      </c>
      <c r="Q7932">
        <v>54</v>
      </c>
      <c r="R7932" t="s">
        <v>237</v>
      </c>
      <c r="S7932" t="s">
        <v>615</v>
      </c>
      <c r="T7932" t="s">
        <v>616</v>
      </c>
      <c r="U7932" t="s">
        <v>617</v>
      </c>
      <c r="V7932" t="s">
        <v>107</v>
      </c>
      <c r="W7932" t="s">
        <v>10920</v>
      </c>
      <c r="X7932" t="s">
        <v>10921</v>
      </c>
      <c r="Y7932" t="s">
        <v>1823</v>
      </c>
      <c r="Z7932" t="s">
        <v>102</v>
      </c>
    </row>
    <row r="7933" spans="1:26">
      <c r="A7933" s="1">
        <v>44297</v>
      </c>
      <c r="B7933" t="s">
        <v>27464</v>
      </c>
      <c r="C7933" t="s">
        <v>27465</v>
      </c>
      <c r="D7933" t="s">
        <v>27466</v>
      </c>
      <c r="E7933" s="2">
        <v>41932</v>
      </c>
      <c r="F7933" s="2">
        <v>44286</v>
      </c>
      <c r="G7933" s="2">
        <v>44291</v>
      </c>
      <c r="H7933" t="s">
        <v>82</v>
      </c>
      <c r="I7933">
        <v>73.67</v>
      </c>
      <c r="J7933">
        <v>5000</v>
      </c>
      <c r="K7933" t="s">
        <v>30</v>
      </c>
      <c r="L7933" t="s">
        <v>49</v>
      </c>
      <c r="M7933" t="s">
        <v>32</v>
      </c>
      <c r="N7933" t="s">
        <v>40</v>
      </c>
      <c r="O7933" t="s">
        <v>50</v>
      </c>
      <c r="P7933" t="s">
        <v>172</v>
      </c>
      <c r="Q7933">
        <v>58</v>
      </c>
      <c r="R7933" t="s">
        <v>36</v>
      </c>
      <c r="S7933" t="s">
        <v>7803</v>
      </c>
      <c r="T7933" t="s">
        <v>7804</v>
      </c>
      <c r="U7933" t="s">
        <v>117</v>
      </c>
      <c r="V7933" t="s">
        <v>118</v>
      </c>
      <c r="W7933" t="s">
        <v>2219</v>
      </c>
      <c r="X7933" t="s">
        <v>2220</v>
      </c>
      <c r="Y7933" t="s">
        <v>35</v>
      </c>
      <c r="Z7933" t="s">
        <v>34</v>
      </c>
    </row>
    <row r="7934" spans="1:26">
      <c r="A7934" s="1">
        <v>44297</v>
      </c>
      <c r="B7934" t="s">
        <v>27467</v>
      </c>
      <c r="C7934" t="s">
        <v>27468</v>
      </c>
      <c r="D7934" t="s">
        <v>27469</v>
      </c>
      <c r="E7934" s="2">
        <v>43630</v>
      </c>
      <c r="F7934" s="2">
        <v>44284</v>
      </c>
      <c r="G7934" s="2">
        <v>44289</v>
      </c>
      <c r="H7934" t="s">
        <v>95</v>
      </c>
      <c r="I7934">
        <v>60.14</v>
      </c>
      <c r="J7934">
        <v>10000</v>
      </c>
      <c r="K7934" t="s">
        <v>30</v>
      </c>
      <c r="L7934" t="s">
        <v>72</v>
      </c>
      <c r="M7934" t="s">
        <v>32</v>
      </c>
      <c r="N7934" t="s">
        <v>59</v>
      </c>
      <c r="O7934" t="s">
        <v>87</v>
      </c>
      <c r="P7934" t="s">
        <v>86</v>
      </c>
      <c r="Q7934">
        <v>64</v>
      </c>
      <c r="R7934" t="s">
        <v>36</v>
      </c>
      <c r="S7934" t="s">
        <v>9629</v>
      </c>
      <c r="T7934" t="s">
        <v>9630</v>
      </c>
      <c r="U7934" t="s">
        <v>52</v>
      </c>
      <c r="V7934" t="s">
        <v>51</v>
      </c>
      <c r="W7934" t="s">
        <v>380</v>
      </c>
      <c r="X7934" t="s">
        <v>381</v>
      </c>
      <c r="Y7934" t="s">
        <v>382</v>
      </c>
      <c r="Z7934" t="s">
        <v>44</v>
      </c>
    </row>
    <row r="7935" spans="1:26">
      <c r="A7935" s="1">
        <v>44297</v>
      </c>
      <c r="B7935" t="s">
        <v>27470</v>
      </c>
      <c r="C7935" t="s">
        <v>27471</v>
      </c>
      <c r="D7935" t="s">
        <v>27472</v>
      </c>
      <c r="E7935" s="2">
        <v>42595</v>
      </c>
      <c r="F7935" s="2">
        <v>44296</v>
      </c>
      <c r="G7935" s="2">
        <v>44296</v>
      </c>
      <c r="H7935" t="s">
        <v>29</v>
      </c>
      <c r="I7935">
        <v>152.94</v>
      </c>
      <c r="J7935">
        <v>10000</v>
      </c>
      <c r="K7935" t="s">
        <v>30</v>
      </c>
      <c r="L7935" t="s">
        <v>31</v>
      </c>
      <c r="M7935" t="s">
        <v>32</v>
      </c>
      <c r="N7935" t="s">
        <v>50</v>
      </c>
      <c r="O7935" t="s">
        <v>136</v>
      </c>
      <c r="P7935" t="s">
        <v>135</v>
      </c>
      <c r="Q7935">
        <v>36</v>
      </c>
      <c r="R7935" t="s">
        <v>36</v>
      </c>
      <c r="S7935" t="s">
        <v>104</v>
      </c>
      <c r="T7935" t="s">
        <v>105</v>
      </c>
      <c r="U7935" t="s">
        <v>106</v>
      </c>
      <c r="V7935" t="s">
        <v>107</v>
      </c>
      <c r="W7935" t="s">
        <v>893</v>
      </c>
      <c r="X7935" t="s">
        <v>894</v>
      </c>
      <c r="Y7935" t="s">
        <v>895</v>
      </c>
      <c r="Z7935" t="s">
        <v>63</v>
      </c>
    </row>
    <row r="7936" spans="1:26">
      <c r="A7936" s="1">
        <v>44297</v>
      </c>
      <c r="B7936" t="s">
        <v>27473</v>
      </c>
      <c r="C7936" t="s">
        <v>27474</v>
      </c>
      <c r="D7936" t="s">
        <v>27475</v>
      </c>
      <c r="E7936" s="2">
        <v>43671</v>
      </c>
      <c r="F7936" s="2">
        <v>44292</v>
      </c>
      <c r="G7936" s="2">
        <v>44293</v>
      </c>
      <c r="H7936" t="s">
        <v>48</v>
      </c>
      <c r="I7936">
        <v>99.99</v>
      </c>
      <c r="J7936">
        <v>27000</v>
      </c>
      <c r="K7936" t="s">
        <v>30</v>
      </c>
      <c r="L7936" t="s">
        <v>49</v>
      </c>
      <c r="M7936" t="s">
        <v>83</v>
      </c>
      <c r="N7936" t="s">
        <v>40</v>
      </c>
      <c r="O7936" t="s">
        <v>50</v>
      </c>
      <c r="P7936" t="s">
        <v>172</v>
      </c>
      <c r="Q7936">
        <v>62</v>
      </c>
      <c r="R7936" t="s">
        <v>36</v>
      </c>
      <c r="S7936" t="s">
        <v>5085</v>
      </c>
      <c r="T7936" t="s">
        <v>5086</v>
      </c>
      <c r="U7936" t="s">
        <v>90</v>
      </c>
      <c r="V7936" t="s">
        <v>91</v>
      </c>
    </row>
    <row r="7937" spans="1:26">
      <c r="A7937" s="1">
        <v>44297</v>
      </c>
      <c r="B7937" t="s">
        <v>27476</v>
      </c>
      <c r="C7937" t="s">
        <v>27477</v>
      </c>
      <c r="D7937" t="s">
        <v>27478</v>
      </c>
      <c r="E7937" s="2">
        <v>40410</v>
      </c>
      <c r="F7937" s="2">
        <v>44287</v>
      </c>
      <c r="G7937" s="2">
        <v>44290</v>
      </c>
      <c r="H7937" t="s">
        <v>113</v>
      </c>
      <c r="I7937">
        <v>116.34</v>
      </c>
      <c r="J7937">
        <v>5000</v>
      </c>
      <c r="K7937" t="s">
        <v>30</v>
      </c>
      <c r="L7937" t="s">
        <v>49</v>
      </c>
      <c r="M7937" t="s">
        <v>124</v>
      </c>
      <c r="N7937" t="s">
        <v>91</v>
      </c>
      <c r="O7937" t="s">
        <v>76</v>
      </c>
      <c r="P7937" t="s">
        <v>367</v>
      </c>
      <c r="Q7937">
        <v>32</v>
      </c>
      <c r="R7937" t="s">
        <v>36</v>
      </c>
      <c r="S7937" t="s">
        <v>457</v>
      </c>
      <c r="T7937" t="s">
        <v>458</v>
      </c>
      <c r="U7937" t="s">
        <v>253</v>
      </c>
      <c r="V7937" t="s">
        <v>87</v>
      </c>
    </row>
    <row r="7938" spans="1:26">
      <c r="A7938" s="1">
        <v>44297</v>
      </c>
      <c r="B7938" t="s">
        <v>27479</v>
      </c>
      <c r="C7938" t="s">
        <v>27480</v>
      </c>
      <c r="D7938" t="s">
        <v>27481</v>
      </c>
      <c r="E7938" s="2">
        <v>43203</v>
      </c>
      <c r="F7938" s="2">
        <v>44277</v>
      </c>
      <c r="G7938" s="2">
        <v>44282</v>
      </c>
      <c r="H7938" t="s">
        <v>113</v>
      </c>
      <c r="I7938">
        <v>73.489999999999995</v>
      </c>
      <c r="J7938">
        <v>3000</v>
      </c>
      <c r="K7938" t="s">
        <v>30</v>
      </c>
      <c r="L7938" t="s">
        <v>49</v>
      </c>
      <c r="M7938" t="s">
        <v>32</v>
      </c>
      <c r="N7938" t="s">
        <v>34</v>
      </c>
      <c r="O7938" t="s">
        <v>136</v>
      </c>
      <c r="P7938" t="s">
        <v>135</v>
      </c>
      <c r="Q7938">
        <v>56</v>
      </c>
      <c r="R7938" t="s">
        <v>36</v>
      </c>
      <c r="S7938" t="s">
        <v>2097</v>
      </c>
      <c r="T7938" t="s">
        <v>2098</v>
      </c>
      <c r="U7938" t="s">
        <v>103</v>
      </c>
      <c r="V7938" t="s">
        <v>102</v>
      </c>
    </row>
    <row r="7939" spans="1:26">
      <c r="A7939" s="1">
        <v>44297</v>
      </c>
      <c r="B7939" t="s">
        <v>27482</v>
      </c>
      <c r="C7939" t="s">
        <v>27483</v>
      </c>
      <c r="D7939" t="s">
        <v>27484</v>
      </c>
      <c r="E7939" s="2">
        <v>41524</v>
      </c>
      <c r="F7939" s="2">
        <v>44277</v>
      </c>
      <c r="G7939" s="2">
        <v>44282</v>
      </c>
      <c r="H7939" t="s">
        <v>171</v>
      </c>
      <c r="I7939">
        <v>6.68</v>
      </c>
      <c r="J7939">
        <v>200</v>
      </c>
      <c r="K7939" t="s">
        <v>30</v>
      </c>
      <c r="L7939" t="s">
        <v>49</v>
      </c>
      <c r="M7939" t="s">
        <v>32</v>
      </c>
      <c r="N7939" t="s">
        <v>33</v>
      </c>
      <c r="O7939" t="s">
        <v>102</v>
      </c>
      <c r="P7939" t="s">
        <v>103</v>
      </c>
      <c r="Q7939">
        <v>32</v>
      </c>
      <c r="R7939" t="s">
        <v>237</v>
      </c>
      <c r="S7939" t="s">
        <v>156</v>
      </c>
      <c r="T7939" t="s">
        <v>157</v>
      </c>
      <c r="U7939" t="s">
        <v>158</v>
      </c>
      <c r="V7939" t="s">
        <v>76</v>
      </c>
      <c r="W7939" t="s">
        <v>4189</v>
      </c>
      <c r="X7939" t="s">
        <v>4190</v>
      </c>
      <c r="Y7939" t="s">
        <v>35</v>
      </c>
      <c r="Z7939" t="s">
        <v>34</v>
      </c>
    </row>
    <row r="7940" spans="1:26">
      <c r="A7940" s="1">
        <v>44297</v>
      </c>
      <c r="B7940" t="s">
        <v>27485</v>
      </c>
      <c r="C7940" t="s">
        <v>27486</v>
      </c>
      <c r="D7940" t="s">
        <v>27487</v>
      </c>
      <c r="E7940" s="2">
        <v>40722</v>
      </c>
      <c r="F7940" s="2">
        <v>44278</v>
      </c>
      <c r="G7940" s="2">
        <v>44283</v>
      </c>
      <c r="H7940" t="s">
        <v>113</v>
      </c>
      <c r="I7940">
        <v>104.07</v>
      </c>
      <c r="J7940">
        <v>7000</v>
      </c>
      <c r="K7940" t="s">
        <v>30</v>
      </c>
      <c r="L7940" t="s">
        <v>72</v>
      </c>
      <c r="M7940" t="s">
        <v>32</v>
      </c>
      <c r="N7940" t="s">
        <v>91</v>
      </c>
      <c r="O7940" t="s">
        <v>63</v>
      </c>
      <c r="P7940" t="s">
        <v>145</v>
      </c>
      <c r="Q7940">
        <v>57</v>
      </c>
      <c r="R7940" t="s">
        <v>36</v>
      </c>
      <c r="S7940" t="s">
        <v>5386</v>
      </c>
      <c r="T7940" t="s">
        <v>5387</v>
      </c>
      <c r="U7940" t="s">
        <v>52</v>
      </c>
      <c r="V7940" t="s">
        <v>51</v>
      </c>
      <c r="W7940" t="s">
        <v>1078</v>
      </c>
      <c r="X7940" t="s">
        <v>1079</v>
      </c>
      <c r="Y7940" t="s">
        <v>1080</v>
      </c>
      <c r="Z7940" t="s">
        <v>107</v>
      </c>
    </row>
    <row r="7941" spans="1:26">
      <c r="A7941" s="1">
        <v>44297</v>
      </c>
      <c r="B7941" t="s">
        <v>27488</v>
      </c>
      <c r="C7941" t="s">
        <v>27489</v>
      </c>
      <c r="D7941" t="s">
        <v>27490</v>
      </c>
      <c r="E7941" s="2">
        <v>40386</v>
      </c>
      <c r="F7941" s="2">
        <v>44284</v>
      </c>
      <c r="G7941" s="2">
        <v>44289</v>
      </c>
      <c r="H7941" t="s">
        <v>29</v>
      </c>
      <c r="I7941">
        <v>156.16</v>
      </c>
      <c r="J7941">
        <v>4000</v>
      </c>
      <c r="K7941" t="s">
        <v>30</v>
      </c>
      <c r="L7941" t="s">
        <v>31</v>
      </c>
      <c r="M7941" t="s">
        <v>124</v>
      </c>
      <c r="N7941" t="s">
        <v>33</v>
      </c>
      <c r="O7941" t="s">
        <v>51</v>
      </c>
      <c r="P7941" t="s">
        <v>52</v>
      </c>
      <c r="Q7941">
        <v>33</v>
      </c>
      <c r="R7941" t="s">
        <v>36</v>
      </c>
      <c r="S7941" t="s">
        <v>8661</v>
      </c>
      <c r="T7941" t="s">
        <v>8662</v>
      </c>
      <c r="U7941" t="s">
        <v>52</v>
      </c>
      <c r="V7941" t="s">
        <v>51</v>
      </c>
    </row>
    <row r="7942" spans="1:26">
      <c r="A7942" s="1">
        <v>44297</v>
      </c>
      <c r="B7942" t="s">
        <v>27491</v>
      </c>
      <c r="C7942" t="s">
        <v>27492</v>
      </c>
      <c r="D7942" t="s">
        <v>27493</v>
      </c>
      <c r="E7942" s="2">
        <v>43545</v>
      </c>
      <c r="F7942" s="2">
        <v>44282</v>
      </c>
      <c r="G7942" s="2">
        <v>44287</v>
      </c>
      <c r="H7942" t="s">
        <v>113</v>
      </c>
      <c r="I7942">
        <v>78.930000000000007</v>
      </c>
      <c r="J7942">
        <v>9000</v>
      </c>
      <c r="K7942" t="s">
        <v>30</v>
      </c>
      <c r="L7942" t="s">
        <v>31</v>
      </c>
      <c r="M7942" t="s">
        <v>32</v>
      </c>
      <c r="N7942" t="s">
        <v>44</v>
      </c>
      <c r="O7942" t="s">
        <v>87</v>
      </c>
      <c r="P7942" t="s">
        <v>14570</v>
      </c>
      <c r="Q7942">
        <v>28</v>
      </c>
      <c r="R7942" t="s">
        <v>237</v>
      </c>
      <c r="S7942" t="s">
        <v>7501</v>
      </c>
      <c r="T7942" t="s">
        <v>7502</v>
      </c>
      <c r="U7942" t="s">
        <v>135</v>
      </c>
      <c r="V7942" t="s">
        <v>136</v>
      </c>
      <c r="W7942" t="s">
        <v>2500</v>
      </c>
      <c r="X7942" t="s">
        <v>2501</v>
      </c>
      <c r="Y7942" t="s">
        <v>58</v>
      </c>
      <c r="Z7942" t="s">
        <v>59</v>
      </c>
    </row>
    <row r="7943" spans="1:26">
      <c r="A7943" s="1">
        <v>44297</v>
      </c>
      <c r="B7943" t="s">
        <v>27494</v>
      </c>
      <c r="C7943" t="s">
        <v>27495</v>
      </c>
      <c r="D7943" t="s">
        <v>27496</v>
      </c>
      <c r="E7943" s="2">
        <v>40587</v>
      </c>
      <c r="F7943" s="2">
        <v>44289</v>
      </c>
      <c r="G7943" s="2">
        <v>44292</v>
      </c>
      <c r="H7943" t="s">
        <v>95</v>
      </c>
      <c r="I7943">
        <v>87.33</v>
      </c>
      <c r="J7943">
        <v>25000</v>
      </c>
      <c r="K7943" t="s">
        <v>30</v>
      </c>
      <c r="L7943" t="s">
        <v>72</v>
      </c>
      <c r="M7943" t="s">
        <v>32</v>
      </c>
      <c r="N7943" t="s">
        <v>34</v>
      </c>
      <c r="O7943" t="s">
        <v>44</v>
      </c>
      <c r="P7943" t="s">
        <v>43</v>
      </c>
      <c r="Q7943">
        <v>41</v>
      </c>
      <c r="R7943" t="s">
        <v>36</v>
      </c>
      <c r="S7943" t="s">
        <v>6732</v>
      </c>
      <c r="T7943" t="s">
        <v>6733</v>
      </c>
      <c r="U7943" t="s">
        <v>132</v>
      </c>
      <c r="V7943" t="s">
        <v>63</v>
      </c>
      <c r="W7943" t="s">
        <v>2817</v>
      </c>
      <c r="X7943" t="s">
        <v>2818</v>
      </c>
      <c r="Y7943" t="s">
        <v>172</v>
      </c>
      <c r="Z7943" t="s">
        <v>50</v>
      </c>
    </row>
    <row r="7944" spans="1:26">
      <c r="A7944" s="1">
        <v>44297</v>
      </c>
      <c r="B7944" t="s">
        <v>27497</v>
      </c>
      <c r="C7944" t="s">
        <v>27498</v>
      </c>
      <c r="D7944" t="s">
        <v>27499</v>
      </c>
      <c r="E7944" s="2">
        <v>42650</v>
      </c>
      <c r="F7944" s="2">
        <v>44280</v>
      </c>
      <c r="G7944" s="2">
        <v>44285</v>
      </c>
      <c r="H7944" t="s">
        <v>95</v>
      </c>
      <c r="I7944">
        <v>52.08</v>
      </c>
      <c r="J7944">
        <v>13000</v>
      </c>
      <c r="K7944" t="s">
        <v>30</v>
      </c>
      <c r="L7944" t="s">
        <v>31</v>
      </c>
      <c r="M7944" t="s">
        <v>83</v>
      </c>
      <c r="N7944" t="s">
        <v>40</v>
      </c>
      <c r="O7944" t="s">
        <v>118</v>
      </c>
      <c r="P7944" t="s">
        <v>117</v>
      </c>
      <c r="Q7944">
        <v>38</v>
      </c>
      <c r="R7944" t="s">
        <v>36</v>
      </c>
      <c r="S7944" t="s">
        <v>21936</v>
      </c>
      <c r="T7944" t="s">
        <v>21937</v>
      </c>
      <c r="U7944" t="s">
        <v>90</v>
      </c>
      <c r="V7944" t="s">
        <v>91</v>
      </c>
    </row>
    <row r="7945" spans="1:26">
      <c r="A7945" s="1">
        <v>44297</v>
      </c>
      <c r="B7945" t="s">
        <v>27500</v>
      </c>
      <c r="C7945" t="s">
        <v>27501</v>
      </c>
      <c r="D7945" t="s">
        <v>27502</v>
      </c>
      <c r="E7945" s="2">
        <v>41805</v>
      </c>
      <c r="F7945" s="2">
        <v>44282</v>
      </c>
      <c r="G7945" s="2">
        <v>44287</v>
      </c>
      <c r="H7945" t="s">
        <v>82</v>
      </c>
      <c r="I7945">
        <v>83.09</v>
      </c>
      <c r="J7945">
        <v>4000</v>
      </c>
      <c r="K7945" t="s">
        <v>30</v>
      </c>
      <c r="L7945" t="s">
        <v>31</v>
      </c>
      <c r="M7945" t="s">
        <v>32</v>
      </c>
      <c r="N7945" t="s">
        <v>63</v>
      </c>
      <c r="O7945" t="s">
        <v>91</v>
      </c>
      <c r="P7945" t="s">
        <v>90</v>
      </c>
      <c r="Q7945">
        <v>64</v>
      </c>
      <c r="R7945" t="s">
        <v>36</v>
      </c>
      <c r="S7945" t="s">
        <v>6859</v>
      </c>
      <c r="T7945" t="s">
        <v>6860</v>
      </c>
      <c r="U7945" t="s">
        <v>58</v>
      </c>
      <c r="V7945" t="s">
        <v>59</v>
      </c>
      <c r="W7945" t="s">
        <v>1468</v>
      </c>
      <c r="X7945" t="s">
        <v>1469</v>
      </c>
      <c r="Y7945" t="s">
        <v>39</v>
      </c>
      <c r="Z7945" t="s">
        <v>40</v>
      </c>
    </row>
    <row r="7946" spans="1:26">
      <c r="A7946" s="1">
        <v>44297</v>
      </c>
      <c r="B7946" t="s">
        <v>27503</v>
      </c>
      <c r="C7946" t="s">
        <v>27504</v>
      </c>
      <c r="D7946" t="s">
        <v>27505</v>
      </c>
      <c r="E7946" s="2">
        <v>41417</v>
      </c>
      <c r="F7946" s="2">
        <v>44281</v>
      </c>
      <c r="G7946" s="2">
        <v>44286</v>
      </c>
      <c r="H7946" t="s">
        <v>95</v>
      </c>
      <c r="I7946">
        <v>51.36</v>
      </c>
      <c r="J7946">
        <v>34000</v>
      </c>
      <c r="K7946" t="s">
        <v>30</v>
      </c>
      <c r="L7946" t="s">
        <v>31</v>
      </c>
      <c r="M7946" t="s">
        <v>32</v>
      </c>
      <c r="N7946" t="s">
        <v>59</v>
      </c>
      <c r="O7946" t="s">
        <v>63</v>
      </c>
      <c r="P7946" t="s">
        <v>98</v>
      </c>
      <c r="Q7946">
        <v>61</v>
      </c>
      <c r="R7946" t="s">
        <v>36</v>
      </c>
      <c r="S7946" t="s">
        <v>11848</v>
      </c>
      <c r="T7946" t="s">
        <v>11849</v>
      </c>
      <c r="U7946" t="s">
        <v>117</v>
      </c>
      <c r="V7946" t="s">
        <v>118</v>
      </c>
    </row>
    <row r="7947" spans="1:26">
      <c r="A7947" s="1">
        <v>44297</v>
      </c>
      <c r="B7947" t="s">
        <v>27506</v>
      </c>
      <c r="C7947" t="s">
        <v>27507</v>
      </c>
      <c r="D7947" t="s">
        <v>27508</v>
      </c>
      <c r="E7947" s="2">
        <v>42532</v>
      </c>
      <c r="F7947" s="2">
        <v>44294</v>
      </c>
      <c r="G7947" s="2">
        <v>44294</v>
      </c>
      <c r="H7947" t="s">
        <v>95</v>
      </c>
      <c r="I7947">
        <v>66.23</v>
      </c>
      <c r="J7947">
        <v>30000</v>
      </c>
      <c r="K7947" t="s">
        <v>30</v>
      </c>
      <c r="L7947" t="s">
        <v>31</v>
      </c>
      <c r="M7947" t="s">
        <v>124</v>
      </c>
      <c r="N7947" t="s">
        <v>34</v>
      </c>
      <c r="O7947" t="s">
        <v>118</v>
      </c>
      <c r="P7947" t="s">
        <v>117</v>
      </c>
      <c r="Q7947">
        <v>30</v>
      </c>
      <c r="R7947" t="s">
        <v>36</v>
      </c>
      <c r="S7947" t="s">
        <v>1962</v>
      </c>
      <c r="T7947" t="s">
        <v>1963</v>
      </c>
      <c r="U7947" t="s">
        <v>135</v>
      </c>
      <c r="V7947" t="s">
        <v>136</v>
      </c>
    </row>
    <row r="7948" spans="1:26">
      <c r="A7948" s="1">
        <v>44297</v>
      </c>
      <c r="B7948" t="s">
        <v>27509</v>
      </c>
      <c r="C7948" t="s">
        <v>27510</v>
      </c>
      <c r="D7948" t="s">
        <v>27511</v>
      </c>
      <c r="E7948" s="2">
        <v>41862</v>
      </c>
      <c r="F7948" s="2">
        <v>44282</v>
      </c>
      <c r="G7948" s="2">
        <v>44287</v>
      </c>
      <c r="H7948" t="s">
        <v>29</v>
      </c>
      <c r="I7948">
        <v>114.03</v>
      </c>
      <c r="J7948">
        <v>17000</v>
      </c>
      <c r="K7948" t="s">
        <v>30</v>
      </c>
      <c r="L7948" t="s">
        <v>31</v>
      </c>
      <c r="M7948" t="s">
        <v>83</v>
      </c>
      <c r="N7948" t="s">
        <v>33</v>
      </c>
      <c r="O7948" t="s">
        <v>102</v>
      </c>
      <c r="P7948" t="s">
        <v>103</v>
      </c>
      <c r="Q7948">
        <v>53</v>
      </c>
      <c r="R7948" t="s">
        <v>237</v>
      </c>
      <c r="S7948" t="s">
        <v>7509</v>
      </c>
      <c r="T7948" t="s">
        <v>7510</v>
      </c>
      <c r="U7948" t="s">
        <v>103</v>
      </c>
      <c r="V7948" t="s">
        <v>102</v>
      </c>
      <c r="W7948" t="s">
        <v>6043</v>
      </c>
      <c r="X7948" t="s">
        <v>6044</v>
      </c>
      <c r="Y7948" t="s">
        <v>58</v>
      </c>
      <c r="Z7948" t="s">
        <v>59</v>
      </c>
    </row>
    <row r="7949" spans="1:26">
      <c r="A7949" s="1">
        <v>44297</v>
      </c>
      <c r="B7949" t="s">
        <v>27512</v>
      </c>
      <c r="C7949" t="s">
        <v>27513</v>
      </c>
      <c r="D7949" t="s">
        <v>27514</v>
      </c>
      <c r="E7949" s="2">
        <v>43661</v>
      </c>
      <c r="F7949" s="2">
        <v>44290</v>
      </c>
      <c r="G7949" s="2">
        <v>44292</v>
      </c>
      <c r="H7949" t="s">
        <v>113</v>
      </c>
      <c r="I7949">
        <v>84.09</v>
      </c>
      <c r="J7949">
        <v>3000</v>
      </c>
      <c r="K7949" t="s">
        <v>30</v>
      </c>
      <c r="L7949" t="s">
        <v>31</v>
      </c>
      <c r="M7949" t="s">
        <v>83</v>
      </c>
      <c r="N7949" t="s">
        <v>76</v>
      </c>
      <c r="O7949" t="s">
        <v>33</v>
      </c>
      <c r="P7949" t="s">
        <v>55</v>
      </c>
      <c r="Q7949">
        <v>33</v>
      </c>
      <c r="R7949" t="s">
        <v>237</v>
      </c>
      <c r="S7949" t="s">
        <v>676</v>
      </c>
      <c r="T7949" t="s">
        <v>677</v>
      </c>
      <c r="U7949" t="s">
        <v>52</v>
      </c>
      <c r="V7949" t="s">
        <v>51</v>
      </c>
      <c r="W7949" t="s">
        <v>2528</v>
      </c>
      <c r="X7949" t="s">
        <v>2529</v>
      </c>
      <c r="Y7949" t="s">
        <v>52</v>
      </c>
      <c r="Z7949" t="s">
        <v>51</v>
      </c>
    </row>
    <row r="7950" spans="1:26">
      <c r="A7950" s="1">
        <v>44297</v>
      </c>
      <c r="B7950" t="s">
        <v>27515</v>
      </c>
      <c r="C7950" t="s">
        <v>27516</v>
      </c>
      <c r="D7950" t="s">
        <v>27517</v>
      </c>
      <c r="E7950" s="2">
        <v>43595</v>
      </c>
      <c r="F7950" s="2">
        <v>44296</v>
      </c>
      <c r="G7950" s="2">
        <v>44296</v>
      </c>
      <c r="H7950" t="s">
        <v>29</v>
      </c>
      <c r="I7950">
        <v>164.65</v>
      </c>
      <c r="J7950">
        <v>14000</v>
      </c>
      <c r="K7950" t="s">
        <v>30</v>
      </c>
      <c r="L7950" t="s">
        <v>72</v>
      </c>
      <c r="M7950" t="s">
        <v>83</v>
      </c>
      <c r="N7950" t="s">
        <v>34</v>
      </c>
      <c r="O7950" t="s">
        <v>63</v>
      </c>
      <c r="P7950" t="s">
        <v>589</v>
      </c>
      <c r="Q7950">
        <v>63</v>
      </c>
      <c r="R7950" t="s">
        <v>36</v>
      </c>
      <c r="S7950" t="s">
        <v>7733</v>
      </c>
      <c r="T7950" t="s">
        <v>7734</v>
      </c>
      <c r="U7950" t="s">
        <v>103</v>
      </c>
      <c r="V7950" t="s">
        <v>102</v>
      </c>
    </row>
    <row r="7951" spans="1:26">
      <c r="A7951" s="1">
        <v>44297</v>
      </c>
      <c r="B7951" t="s">
        <v>27518</v>
      </c>
      <c r="C7951" t="s">
        <v>27519</v>
      </c>
      <c r="D7951" t="s">
        <v>27520</v>
      </c>
      <c r="E7951" s="2">
        <v>43647</v>
      </c>
      <c r="F7951" s="2">
        <v>44288</v>
      </c>
      <c r="G7951" s="2">
        <v>44291</v>
      </c>
      <c r="H7951" t="s">
        <v>82</v>
      </c>
      <c r="I7951">
        <v>54.43</v>
      </c>
      <c r="J7951">
        <v>5000</v>
      </c>
      <c r="K7951" t="s">
        <v>30</v>
      </c>
      <c r="L7951" t="s">
        <v>49</v>
      </c>
      <c r="M7951" t="s">
        <v>32</v>
      </c>
      <c r="N7951" t="s">
        <v>118</v>
      </c>
      <c r="O7951" t="s">
        <v>102</v>
      </c>
      <c r="P7951" t="s">
        <v>103</v>
      </c>
      <c r="Q7951">
        <v>26</v>
      </c>
      <c r="R7951" t="s">
        <v>36</v>
      </c>
      <c r="S7951" t="s">
        <v>464</v>
      </c>
      <c r="T7951" t="s">
        <v>465</v>
      </c>
      <c r="U7951" t="s">
        <v>58</v>
      </c>
      <c r="V7951" t="s">
        <v>59</v>
      </c>
      <c r="W7951" t="s">
        <v>2433</v>
      </c>
      <c r="X7951" t="s">
        <v>2434</v>
      </c>
      <c r="Y7951" t="s">
        <v>172</v>
      </c>
      <c r="Z7951" t="s">
        <v>50</v>
      </c>
    </row>
    <row r="7952" spans="1:26">
      <c r="A7952" s="1">
        <v>44297</v>
      </c>
      <c r="B7952" t="s">
        <v>27521</v>
      </c>
      <c r="C7952" t="s">
        <v>27522</v>
      </c>
      <c r="D7952" t="s">
        <v>27523</v>
      </c>
      <c r="E7952" s="2">
        <v>40382</v>
      </c>
      <c r="F7952" s="2">
        <v>44280</v>
      </c>
      <c r="G7952" s="2">
        <v>44285</v>
      </c>
      <c r="H7952" t="s">
        <v>48</v>
      </c>
      <c r="I7952">
        <v>85.14</v>
      </c>
      <c r="J7952">
        <v>27000</v>
      </c>
      <c r="K7952" t="s">
        <v>30</v>
      </c>
      <c r="L7952" t="s">
        <v>72</v>
      </c>
      <c r="M7952" t="s">
        <v>32</v>
      </c>
      <c r="N7952" t="s">
        <v>102</v>
      </c>
      <c r="O7952" t="s">
        <v>136</v>
      </c>
      <c r="P7952" t="s">
        <v>135</v>
      </c>
      <c r="Q7952">
        <v>43</v>
      </c>
      <c r="R7952" t="s">
        <v>36</v>
      </c>
      <c r="S7952" t="s">
        <v>1028</v>
      </c>
      <c r="T7952" t="s">
        <v>1029</v>
      </c>
      <c r="U7952" t="s">
        <v>52</v>
      </c>
      <c r="V7952" t="s">
        <v>51</v>
      </c>
      <c r="W7952" t="s">
        <v>4537</v>
      </c>
      <c r="X7952" t="s">
        <v>4538</v>
      </c>
      <c r="Y7952" t="s">
        <v>103</v>
      </c>
      <c r="Z7952" t="s">
        <v>102</v>
      </c>
    </row>
    <row r="7953" spans="1:26">
      <c r="A7953" s="1">
        <v>44297</v>
      </c>
      <c r="B7953" t="s">
        <v>27524</v>
      </c>
      <c r="C7953" t="s">
        <v>27525</v>
      </c>
      <c r="D7953" t="s">
        <v>27526</v>
      </c>
      <c r="E7953" s="2">
        <v>41572</v>
      </c>
      <c r="F7953" s="2">
        <v>44291</v>
      </c>
      <c r="G7953" s="2">
        <v>44293</v>
      </c>
      <c r="H7953" t="s">
        <v>95</v>
      </c>
      <c r="I7953">
        <v>80.25</v>
      </c>
      <c r="J7953">
        <v>37000</v>
      </c>
      <c r="K7953" t="s">
        <v>149</v>
      </c>
      <c r="L7953" t="s">
        <v>72</v>
      </c>
      <c r="M7953" t="s">
        <v>32</v>
      </c>
      <c r="N7953" t="s">
        <v>33</v>
      </c>
      <c r="O7953" t="s">
        <v>51</v>
      </c>
      <c r="P7953" t="s">
        <v>52</v>
      </c>
      <c r="Q7953">
        <v>43</v>
      </c>
      <c r="R7953" t="s">
        <v>36</v>
      </c>
      <c r="S7953" t="s">
        <v>5047</v>
      </c>
      <c r="T7953" t="s">
        <v>5048</v>
      </c>
      <c r="U7953" t="s">
        <v>58</v>
      </c>
      <c r="V7953" t="s">
        <v>59</v>
      </c>
      <c r="W7953" t="s">
        <v>1065</v>
      </c>
      <c r="X7953" t="s">
        <v>1066</v>
      </c>
      <c r="Y7953" t="s">
        <v>43</v>
      </c>
      <c r="Z7953" t="s">
        <v>44</v>
      </c>
    </row>
    <row r="7954" spans="1:26">
      <c r="A7954" s="1">
        <v>44297</v>
      </c>
      <c r="B7954" t="s">
        <v>27527</v>
      </c>
      <c r="C7954" t="s">
        <v>27528</v>
      </c>
      <c r="D7954" t="s">
        <v>27529</v>
      </c>
      <c r="E7954" s="2">
        <v>42214</v>
      </c>
      <c r="F7954" s="2">
        <v>44296</v>
      </c>
      <c r="G7954" s="2">
        <v>44296</v>
      </c>
      <c r="H7954" t="s">
        <v>82</v>
      </c>
      <c r="I7954">
        <v>87.31</v>
      </c>
      <c r="J7954">
        <v>1000</v>
      </c>
      <c r="K7954" t="s">
        <v>30</v>
      </c>
      <c r="L7954" t="s">
        <v>49</v>
      </c>
      <c r="M7954" t="s">
        <v>124</v>
      </c>
      <c r="N7954" t="s">
        <v>63</v>
      </c>
      <c r="O7954" t="s">
        <v>51</v>
      </c>
      <c r="P7954" t="s">
        <v>52</v>
      </c>
      <c r="Q7954">
        <v>59</v>
      </c>
      <c r="R7954" t="s">
        <v>36</v>
      </c>
      <c r="S7954" t="s">
        <v>16003</v>
      </c>
      <c r="T7954" t="s">
        <v>16004</v>
      </c>
      <c r="U7954" t="s">
        <v>55</v>
      </c>
      <c r="V7954" t="s">
        <v>33</v>
      </c>
      <c r="W7954" t="s">
        <v>4537</v>
      </c>
      <c r="X7954" t="s">
        <v>4538</v>
      </c>
      <c r="Y7954" t="s">
        <v>103</v>
      </c>
      <c r="Z7954" t="s">
        <v>102</v>
      </c>
    </row>
    <row r="7955" spans="1:26">
      <c r="A7955" s="1">
        <v>44297</v>
      </c>
      <c r="B7955" t="s">
        <v>27530</v>
      </c>
      <c r="C7955" t="s">
        <v>27531</v>
      </c>
      <c r="D7955" t="s">
        <v>27532</v>
      </c>
      <c r="E7955" s="2">
        <v>43176</v>
      </c>
      <c r="F7955" s="2">
        <v>44290</v>
      </c>
      <c r="G7955" s="2">
        <v>44292</v>
      </c>
      <c r="H7955" t="s">
        <v>82</v>
      </c>
      <c r="I7955">
        <v>77.02</v>
      </c>
      <c r="J7955">
        <v>4000</v>
      </c>
      <c r="K7955" t="s">
        <v>30</v>
      </c>
      <c r="L7955" t="s">
        <v>49</v>
      </c>
      <c r="M7955" t="s">
        <v>32</v>
      </c>
      <c r="N7955" t="s">
        <v>34</v>
      </c>
      <c r="O7955" t="s">
        <v>51</v>
      </c>
      <c r="P7955" t="s">
        <v>52</v>
      </c>
      <c r="Q7955">
        <v>30</v>
      </c>
      <c r="R7955" t="s">
        <v>36</v>
      </c>
      <c r="S7955" t="s">
        <v>14446</v>
      </c>
      <c r="T7955" t="s">
        <v>14447</v>
      </c>
      <c r="U7955" t="s">
        <v>55</v>
      </c>
      <c r="V7955" t="s">
        <v>33</v>
      </c>
      <c r="W7955" t="s">
        <v>781</v>
      </c>
      <c r="X7955" t="s">
        <v>782</v>
      </c>
      <c r="Y7955" t="s">
        <v>86</v>
      </c>
      <c r="Z7955" t="s">
        <v>87</v>
      </c>
    </row>
    <row r="7956" spans="1:26">
      <c r="A7956" s="1">
        <v>44297</v>
      </c>
      <c r="B7956" t="s">
        <v>27533</v>
      </c>
      <c r="C7956" t="s">
        <v>27534</v>
      </c>
      <c r="D7956" t="s">
        <v>27535</v>
      </c>
      <c r="E7956" s="2">
        <v>41223</v>
      </c>
      <c r="F7956" s="2">
        <v>44279</v>
      </c>
      <c r="G7956" s="2">
        <v>44284</v>
      </c>
      <c r="H7956" t="s">
        <v>48</v>
      </c>
      <c r="I7956">
        <v>149.44999999999999</v>
      </c>
      <c r="J7956">
        <v>22000</v>
      </c>
      <c r="K7956" t="s">
        <v>30</v>
      </c>
      <c r="L7956" t="s">
        <v>31</v>
      </c>
      <c r="M7956" t="s">
        <v>32</v>
      </c>
      <c r="N7956" t="s">
        <v>33</v>
      </c>
      <c r="O7956" t="s">
        <v>102</v>
      </c>
      <c r="P7956" t="s">
        <v>103</v>
      </c>
      <c r="Q7956">
        <v>54</v>
      </c>
      <c r="R7956" t="s">
        <v>36</v>
      </c>
      <c r="S7956" t="s">
        <v>3916</v>
      </c>
      <c r="T7956" t="s">
        <v>3917</v>
      </c>
      <c r="U7956" t="s">
        <v>172</v>
      </c>
      <c r="V7956" t="s">
        <v>50</v>
      </c>
    </row>
    <row r="7957" spans="1:26">
      <c r="A7957" s="1">
        <v>44298</v>
      </c>
      <c r="B7957" t="s">
        <v>27536</v>
      </c>
      <c r="C7957" t="s">
        <v>27537</v>
      </c>
      <c r="D7957" t="s">
        <v>27538</v>
      </c>
      <c r="E7957" s="2">
        <v>41118</v>
      </c>
      <c r="F7957" s="2">
        <v>44289</v>
      </c>
      <c r="G7957" s="2">
        <v>44292</v>
      </c>
      <c r="H7957" t="s">
        <v>95</v>
      </c>
      <c r="I7957">
        <v>89.51</v>
      </c>
      <c r="J7957">
        <v>39000</v>
      </c>
      <c r="K7957" t="s">
        <v>30</v>
      </c>
      <c r="L7957" t="s">
        <v>72</v>
      </c>
      <c r="M7957" t="s">
        <v>124</v>
      </c>
      <c r="N7957" t="s">
        <v>51</v>
      </c>
      <c r="O7957" t="s">
        <v>167</v>
      </c>
      <c r="Q7957">
        <v>60</v>
      </c>
      <c r="R7957" t="s">
        <v>36</v>
      </c>
      <c r="S7957" t="s">
        <v>1232</v>
      </c>
      <c r="T7957" t="s">
        <v>1233</v>
      </c>
      <c r="U7957" t="s">
        <v>135</v>
      </c>
      <c r="V7957" t="s">
        <v>136</v>
      </c>
      <c r="W7957" t="s">
        <v>15510</v>
      </c>
      <c r="X7957" t="s">
        <v>15511</v>
      </c>
      <c r="Z7957" t="s">
        <v>167</v>
      </c>
    </row>
    <row r="7958" spans="1:26">
      <c r="A7958" s="1">
        <v>44298</v>
      </c>
      <c r="B7958" t="s">
        <v>27539</v>
      </c>
      <c r="C7958" t="s">
        <v>27540</v>
      </c>
      <c r="D7958" t="s">
        <v>27541</v>
      </c>
      <c r="E7958" s="2">
        <v>42247</v>
      </c>
      <c r="F7958" s="2">
        <v>44287</v>
      </c>
      <c r="G7958" s="2">
        <v>44292</v>
      </c>
      <c r="H7958" t="s">
        <v>95</v>
      </c>
      <c r="I7958">
        <v>70.459999999999994</v>
      </c>
      <c r="J7958">
        <v>56000</v>
      </c>
      <c r="K7958" t="s">
        <v>30</v>
      </c>
      <c r="L7958" t="s">
        <v>31</v>
      </c>
      <c r="M7958" t="s">
        <v>32</v>
      </c>
      <c r="N7958" t="s">
        <v>34</v>
      </c>
      <c r="O7958" t="s">
        <v>44</v>
      </c>
      <c r="P7958" t="s">
        <v>43</v>
      </c>
      <c r="Q7958">
        <v>43</v>
      </c>
      <c r="R7958" t="s">
        <v>36</v>
      </c>
      <c r="S7958" t="s">
        <v>8099</v>
      </c>
      <c r="T7958" t="s">
        <v>8100</v>
      </c>
      <c r="U7958" t="s">
        <v>881</v>
      </c>
      <c r="V7958" t="s">
        <v>87</v>
      </c>
      <c r="W7958" t="s">
        <v>1065</v>
      </c>
      <c r="X7958" t="s">
        <v>1066</v>
      </c>
      <c r="Y7958" t="s">
        <v>43</v>
      </c>
      <c r="Z7958" t="s">
        <v>44</v>
      </c>
    </row>
    <row r="7959" spans="1:26">
      <c r="A7959" s="1">
        <v>44298</v>
      </c>
      <c r="B7959" t="s">
        <v>27542</v>
      </c>
      <c r="C7959" t="s">
        <v>27543</v>
      </c>
      <c r="D7959" t="s">
        <v>27544</v>
      </c>
      <c r="E7959" s="2">
        <v>42302</v>
      </c>
      <c r="F7959" s="2">
        <v>44278</v>
      </c>
      <c r="G7959" s="2">
        <v>44283</v>
      </c>
      <c r="H7959" t="s">
        <v>113</v>
      </c>
      <c r="I7959">
        <v>72.03</v>
      </c>
      <c r="J7959">
        <v>9000</v>
      </c>
      <c r="K7959" t="s">
        <v>30</v>
      </c>
      <c r="L7959" t="s">
        <v>49</v>
      </c>
      <c r="M7959" t="s">
        <v>83</v>
      </c>
      <c r="N7959" t="s">
        <v>76</v>
      </c>
      <c r="O7959" t="s">
        <v>50</v>
      </c>
      <c r="P7959" t="s">
        <v>172</v>
      </c>
      <c r="Q7959">
        <v>51</v>
      </c>
      <c r="R7959" t="s">
        <v>36</v>
      </c>
      <c r="S7959" t="s">
        <v>676</v>
      </c>
      <c r="T7959" t="s">
        <v>677</v>
      </c>
      <c r="U7959" t="s">
        <v>52</v>
      </c>
      <c r="V7959" t="s">
        <v>51</v>
      </c>
    </row>
    <row r="7960" spans="1:26">
      <c r="A7960" s="1">
        <v>44298</v>
      </c>
      <c r="B7960" t="s">
        <v>27545</v>
      </c>
      <c r="C7960" t="s">
        <v>27546</v>
      </c>
      <c r="D7960" t="s">
        <v>27547</v>
      </c>
      <c r="E7960" s="2">
        <v>42075</v>
      </c>
      <c r="F7960" s="2">
        <v>44297</v>
      </c>
      <c r="G7960" s="2">
        <v>44297</v>
      </c>
      <c r="H7960" t="s">
        <v>171</v>
      </c>
      <c r="I7960">
        <v>9.51</v>
      </c>
      <c r="J7960">
        <v>300</v>
      </c>
      <c r="K7960" t="s">
        <v>30</v>
      </c>
      <c r="L7960" t="s">
        <v>31</v>
      </c>
      <c r="M7960" t="s">
        <v>83</v>
      </c>
      <c r="N7960" t="s">
        <v>33</v>
      </c>
      <c r="O7960" t="s">
        <v>59</v>
      </c>
      <c r="P7960" t="s">
        <v>58</v>
      </c>
      <c r="Q7960">
        <v>47</v>
      </c>
      <c r="R7960" t="s">
        <v>36</v>
      </c>
      <c r="S7960" t="s">
        <v>1329</v>
      </c>
      <c r="T7960" t="s">
        <v>1330</v>
      </c>
      <c r="U7960" t="s">
        <v>55</v>
      </c>
      <c r="V7960" t="s">
        <v>33</v>
      </c>
      <c r="W7960" t="s">
        <v>7364</v>
      </c>
      <c r="X7960" t="s">
        <v>7365</v>
      </c>
      <c r="Y7960" t="s">
        <v>7366</v>
      </c>
      <c r="Z7960" t="s">
        <v>63</v>
      </c>
    </row>
    <row r="7961" spans="1:26">
      <c r="A7961" s="1">
        <v>44298</v>
      </c>
      <c r="B7961" t="s">
        <v>27548</v>
      </c>
      <c r="C7961" t="s">
        <v>27549</v>
      </c>
      <c r="D7961" t="s">
        <v>27550</v>
      </c>
      <c r="E7961" s="2">
        <v>40349</v>
      </c>
      <c r="F7961" s="2">
        <v>44286</v>
      </c>
      <c r="G7961" s="2">
        <v>44291</v>
      </c>
      <c r="H7961" t="s">
        <v>113</v>
      </c>
      <c r="I7961">
        <v>70.56</v>
      </c>
      <c r="J7961">
        <v>10000</v>
      </c>
      <c r="K7961" t="s">
        <v>30</v>
      </c>
      <c r="L7961" t="s">
        <v>31</v>
      </c>
      <c r="M7961" t="s">
        <v>83</v>
      </c>
      <c r="N7961" t="s">
        <v>76</v>
      </c>
      <c r="O7961" t="s">
        <v>107</v>
      </c>
      <c r="P7961" t="s">
        <v>20465</v>
      </c>
      <c r="Q7961">
        <v>58</v>
      </c>
      <c r="R7961" t="s">
        <v>36</v>
      </c>
      <c r="S7961" t="s">
        <v>6301</v>
      </c>
      <c r="T7961" t="s">
        <v>6302</v>
      </c>
      <c r="U7961" t="s">
        <v>103</v>
      </c>
      <c r="V7961" t="s">
        <v>102</v>
      </c>
      <c r="W7961" t="s">
        <v>2594</v>
      </c>
      <c r="X7961" t="s">
        <v>2595</v>
      </c>
      <c r="Y7961" t="s">
        <v>2596</v>
      </c>
      <c r="Z7961" t="s">
        <v>44</v>
      </c>
    </row>
    <row r="7962" spans="1:26">
      <c r="A7962" s="1">
        <v>44298</v>
      </c>
      <c r="B7962" t="s">
        <v>27551</v>
      </c>
      <c r="C7962" t="s">
        <v>27552</v>
      </c>
      <c r="D7962" t="s">
        <v>27553</v>
      </c>
      <c r="E7962" s="2">
        <v>43853</v>
      </c>
      <c r="F7962" s="2">
        <v>44279</v>
      </c>
      <c r="G7962" s="2">
        <v>44284</v>
      </c>
      <c r="H7962" t="s">
        <v>29</v>
      </c>
      <c r="I7962">
        <v>137.29</v>
      </c>
      <c r="J7962">
        <v>14000</v>
      </c>
      <c r="K7962" t="s">
        <v>30</v>
      </c>
      <c r="L7962" t="s">
        <v>72</v>
      </c>
      <c r="M7962" t="s">
        <v>32</v>
      </c>
      <c r="N7962" t="s">
        <v>44</v>
      </c>
      <c r="O7962" t="s">
        <v>34</v>
      </c>
      <c r="P7962" t="s">
        <v>35</v>
      </c>
      <c r="Q7962">
        <v>47</v>
      </c>
      <c r="R7962" t="s">
        <v>36</v>
      </c>
      <c r="S7962" t="s">
        <v>6645</v>
      </c>
      <c r="T7962" t="s">
        <v>6646</v>
      </c>
      <c r="U7962" t="s">
        <v>5795</v>
      </c>
      <c r="V7962" t="s">
        <v>34</v>
      </c>
      <c r="W7962" t="s">
        <v>442</v>
      </c>
      <c r="X7962" t="s">
        <v>443</v>
      </c>
      <c r="Y7962" t="s">
        <v>172</v>
      </c>
      <c r="Z7962" t="s">
        <v>50</v>
      </c>
    </row>
    <row r="7963" spans="1:26">
      <c r="A7963" s="1">
        <v>44298</v>
      </c>
      <c r="B7963" t="s">
        <v>27554</v>
      </c>
      <c r="C7963" t="s">
        <v>27555</v>
      </c>
      <c r="D7963" t="s">
        <v>27556</v>
      </c>
      <c r="E7963" s="2">
        <v>41939</v>
      </c>
      <c r="F7963" s="2">
        <v>44295</v>
      </c>
      <c r="G7963" s="2">
        <v>44295</v>
      </c>
      <c r="H7963" t="s">
        <v>82</v>
      </c>
      <c r="I7963">
        <v>59.2</v>
      </c>
      <c r="J7963">
        <v>2000</v>
      </c>
      <c r="K7963" t="s">
        <v>30</v>
      </c>
      <c r="L7963" t="s">
        <v>72</v>
      </c>
      <c r="M7963" t="s">
        <v>32</v>
      </c>
      <c r="N7963" t="s">
        <v>91</v>
      </c>
      <c r="O7963" t="s">
        <v>102</v>
      </c>
      <c r="P7963" t="s">
        <v>103</v>
      </c>
      <c r="Q7963">
        <v>62</v>
      </c>
      <c r="R7963" t="s">
        <v>36</v>
      </c>
      <c r="S7963" t="s">
        <v>786</v>
      </c>
      <c r="T7963" t="s">
        <v>787</v>
      </c>
      <c r="U7963" t="s">
        <v>117</v>
      </c>
      <c r="V7963" t="s">
        <v>118</v>
      </c>
      <c r="W7963" t="s">
        <v>1536</v>
      </c>
      <c r="X7963" t="s">
        <v>1537</v>
      </c>
      <c r="Y7963" t="s">
        <v>52</v>
      </c>
      <c r="Z7963" t="s">
        <v>51</v>
      </c>
    </row>
    <row r="7964" spans="1:26">
      <c r="A7964" s="1">
        <v>44298</v>
      </c>
      <c r="B7964" t="s">
        <v>27557</v>
      </c>
      <c r="C7964" t="s">
        <v>27558</v>
      </c>
      <c r="D7964" t="s">
        <v>27559</v>
      </c>
      <c r="E7964" s="2">
        <v>41070</v>
      </c>
      <c r="F7964" s="2">
        <v>44292</v>
      </c>
      <c r="G7964" s="2">
        <v>44294</v>
      </c>
      <c r="H7964" t="s">
        <v>29</v>
      </c>
      <c r="I7964">
        <v>109.27</v>
      </c>
      <c r="J7964">
        <v>3000</v>
      </c>
      <c r="K7964" t="s">
        <v>30</v>
      </c>
      <c r="L7964" t="s">
        <v>49</v>
      </c>
      <c r="M7964" t="s">
        <v>32</v>
      </c>
      <c r="N7964" t="s">
        <v>44</v>
      </c>
      <c r="O7964" t="s">
        <v>34</v>
      </c>
      <c r="P7964" t="s">
        <v>35</v>
      </c>
      <c r="Q7964">
        <v>39</v>
      </c>
      <c r="R7964" t="s">
        <v>36</v>
      </c>
      <c r="S7964" t="s">
        <v>5712</v>
      </c>
      <c r="T7964" t="s">
        <v>5713</v>
      </c>
      <c r="U7964" t="s">
        <v>534</v>
      </c>
      <c r="V7964" t="s">
        <v>63</v>
      </c>
      <c r="W7964" t="s">
        <v>1548</v>
      </c>
      <c r="X7964" t="s">
        <v>1549</v>
      </c>
      <c r="Y7964" t="s">
        <v>132</v>
      </c>
      <c r="Z7964" t="s">
        <v>63</v>
      </c>
    </row>
    <row r="7965" spans="1:26">
      <c r="A7965" s="1">
        <v>44298</v>
      </c>
      <c r="B7965" t="s">
        <v>27560</v>
      </c>
      <c r="C7965" t="s">
        <v>27561</v>
      </c>
      <c r="D7965" t="s">
        <v>27562</v>
      </c>
      <c r="E7965" s="2">
        <v>43019</v>
      </c>
      <c r="F7965" s="2">
        <v>44293</v>
      </c>
      <c r="G7965" s="2">
        <v>44294</v>
      </c>
      <c r="H7965" t="s">
        <v>171</v>
      </c>
      <c r="I7965">
        <v>6.36</v>
      </c>
      <c r="J7965">
        <v>100</v>
      </c>
      <c r="K7965" t="s">
        <v>30</v>
      </c>
      <c r="L7965" t="s">
        <v>49</v>
      </c>
      <c r="M7965" t="s">
        <v>83</v>
      </c>
      <c r="N7965" t="s">
        <v>33</v>
      </c>
      <c r="O7965" t="s">
        <v>40</v>
      </c>
      <c r="P7965" t="s">
        <v>39</v>
      </c>
      <c r="Q7965">
        <v>40</v>
      </c>
      <c r="R7965" t="s">
        <v>36</v>
      </c>
      <c r="S7965" t="s">
        <v>661</v>
      </c>
      <c r="T7965" t="s">
        <v>662</v>
      </c>
      <c r="U7965" t="s">
        <v>663</v>
      </c>
      <c r="V7965" t="s">
        <v>167</v>
      </c>
    </row>
    <row r="7966" spans="1:26">
      <c r="A7966" s="1">
        <v>44298</v>
      </c>
      <c r="B7966" t="s">
        <v>27563</v>
      </c>
      <c r="C7966" t="s">
        <v>27564</v>
      </c>
      <c r="D7966" t="s">
        <v>27565</v>
      </c>
      <c r="E7966" s="2">
        <v>40555</v>
      </c>
      <c r="F7966" s="2">
        <v>44291</v>
      </c>
      <c r="G7966" s="2">
        <v>44293</v>
      </c>
      <c r="H7966" t="s">
        <v>113</v>
      </c>
      <c r="I7966">
        <v>84.45</v>
      </c>
      <c r="J7966">
        <v>10000</v>
      </c>
      <c r="K7966" t="s">
        <v>30</v>
      </c>
      <c r="L7966" t="s">
        <v>49</v>
      </c>
      <c r="M7966" t="s">
        <v>83</v>
      </c>
      <c r="N7966" t="s">
        <v>118</v>
      </c>
      <c r="O7966" t="s">
        <v>63</v>
      </c>
      <c r="P7966" t="s">
        <v>2107</v>
      </c>
      <c r="Q7966">
        <v>53</v>
      </c>
      <c r="R7966" t="s">
        <v>36</v>
      </c>
      <c r="S7966" t="s">
        <v>6615</v>
      </c>
      <c r="T7966" t="s">
        <v>6616</v>
      </c>
      <c r="U7966" t="s">
        <v>35</v>
      </c>
      <c r="V7966" t="s">
        <v>34</v>
      </c>
    </row>
    <row r="7967" spans="1:26">
      <c r="A7967" s="1">
        <v>44298</v>
      </c>
      <c r="B7967" t="s">
        <v>27566</v>
      </c>
      <c r="C7967" t="s">
        <v>27567</v>
      </c>
      <c r="D7967" t="s">
        <v>27568</v>
      </c>
      <c r="E7967" s="2">
        <v>43619</v>
      </c>
      <c r="F7967" s="2">
        <v>44286</v>
      </c>
      <c r="G7967" s="2">
        <v>44291</v>
      </c>
      <c r="H7967" t="s">
        <v>95</v>
      </c>
      <c r="I7967">
        <v>90.3</v>
      </c>
      <c r="J7967">
        <v>90000</v>
      </c>
      <c r="K7967" t="s">
        <v>30</v>
      </c>
      <c r="L7967" t="s">
        <v>72</v>
      </c>
      <c r="M7967" t="s">
        <v>83</v>
      </c>
      <c r="N7967" t="s">
        <v>102</v>
      </c>
      <c r="O7967" t="s">
        <v>107</v>
      </c>
      <c r="P7967" t="s">
        <v>1091</v>
      </c>
      <c r="Q7967">
        <v>56</v>
      </c>
      <c r="R7967" t="s">
        <v>36</v>
      </c>
      <c r="S7967" t="s">
        <v>7719</v>
      </c>
      <c r="T7967" t="s">
        <v>7720</v>
      </c>
      <c r="U7967" t="s">
        <v>1937</v>
      </c>
      <c r="V7967" t="s">
        <v>167</v>
      </c>
      <c r="W7967" t="s">
        <v>4709</v>
      </c>
      <c r="X7967" t="s">
        <v>4710</v>
      </c>
      <c r="Y7967" t="s">
        <v>39</v>
      </c>
      <c r="Z7967" t="s">
        <v>40</v>
      </c>
    </row>
    <row r="7968" spans="1:26">
      <c r="A7968" s="1">
        <v>44298</v>
      </c>
      <c r="B7968" t="s">
        <v>27569</v>
      </c>
      <c r="C7968" t="s">
        <v>27570</v>
      </c>
      <c r="D7968" t="s">
        <v>27571</v>
      </c>
      <c r="E7968" s="2">
        <v>42338</v>
      </c>
      <c r="F7968" s="2">
        <v>44297</v>
      </c>
      <c r="G7968" s="2">
        <v>44297</v>
      </c>
      <c r="H7968" t="s">
        <v>29</v>
      </c>
      <c r="I7968">
        <v>137.44</v>
      </c>
      <c r="J7968">
        <v>4000</v>
      </c>
      <c r="K7968" t="s">
        <v>30</v>
      </c>
      <c r="L7968" t="s">
        <v>31</v>
      </c>
      <c r="M7968" t="s">
        <v>124</v>
      </c>
      <c r="N7968" t="s">
        <v>63</v>
      </c>
      <c r="O7968" t="s">
        <v>63</v>
      </c>
      <c r="P7968" t="s">
        <v>638</v>
      </c>
      <c r="Q7968">
        <v>38</v>
      </c>
      <c r="R7968" t="s">
        <v>36</v>
      </c>
      <c r="S7968" t="s">
        <v>5279</v>
      </c>
      <c r="T7968" t="s">
        <v>5280</v>
      </c>
      <c r="U7968" t="s">
        <v>2242</v>
      </c>
      <c r="V7968" t="s">
        <v>63</v>
      </c>
      <c r="W7968" t="s">
        <v>4448</v>
      </c>
      <c r="X7968" t="s">
        <v>4449</v>
      </c>
      <c r="Y7968" t="s">
        <v>4450</v>
      </c>
      <c r="Z7968" t="s">
        <v>118</v>
      </c>
    </row>
    <row r="7969" spans="1:26">
      <c r="A7969" s="1">
        <v>44298</v>
      </c>
      <c r="B7969" t="s">
        <v>27572</v>
      </c>
      <c r="C7969" t="s">
        <v>27573</v>
      </c>
      <c r="D7969" t="s">
        <v>27574</v>
      </c>
      <c r="E7969" s="2">
        <v>40341</v>
      </c>
      <c r="F7969" s="2">
        <v>44295</v>
      </c>
      <c r="G7969" s="2">
        <v>44295</v>
      </c>
      <c r="H7969" t="s">
        <v>113</v>
      </c>
      <c r="I7969">
        <v>99.51</v>
      </c>
      <c r="J7969">
        <v>3000</v>
      </c>
      <c r="K7969" t="s">
        <v>30</v>
      </c>
      <c r="L7969" t="s">
        <v>31</v>
      </c>
      <c r="M7969" t="s">
        <v>83</v>
      </c>
      <c r="N7969" t="s">
        <v>33</v>
      </c>
      <c r="O7969" t="s">
        <v>63</v>
      </c>
      <c r="P7969" t="s">
        <v>534</v>
      </c>
      <c r="Q7969">
        <v>39</v>
      </c>
      <c r="R7969" t="s">
        <v>36</v>
      </c>
      <c r="S7969" t="s">
        <v>12590</v>
      </c>
      <c r="T7969" t="s">
        <v>12591</v>
      </c>
      <c r="U7969" t="s">
        <v>103</v>
      </c>
      <c r="V7969" t="s">
        <v>102</v>
      </c>
    </row>
    <row r="7970" spans="1:26">
      <c r="A7970" s="1">
        <v>44298</v>
      </c>
      <c r="B7970" t="s">
        <v>27575</v>
      </c>
      <c r="C7970" t="s">
        <v>27576</v>
      </c>
      <c r="D7970" t="s">
        <v>27577</v>
      </c>
      <c r="E7970" s="2">
        <v>42068</v>
      </c>
      <c r="F7970" s="2">
        <v>44278</v>
      </c>
      <c r="G7970" s="2">
        <v>44283</v>
      </c>
      <c r="H7970" t="s">
        <v>82</v>
      </c>
      <c r="I7970">
        <v>60.71</v>
      </c>
      <c r="J7970">
        <v>2000</v>
      </c>
      <c r="K7970" t="s">
        <v>30</v>
      </c>
      <c r="L7970" t="s">
        <v>49</v>
      </c>
      <c r="M7970" t="s">
        <v>83</v>
      </c>
      <c r="N7970" t="s">
        <v>102</v>
      </c>
      <c r="O7970" t="s">
        <v>44</v>
      </c>
      <c r="P7970" t="s">
        <v>114</v>
      </c>
      <c r="Q7970">
        <v>57</v>
      </c>
      <c r="R7970" t="s">
        <v>36</v>
      </c>
      <c r="S7970" t="s">
        <v>5864</v>
      </c>
      <c r="T7970" t="s">
        <v>5865</v>
      </c>
      <c r="U7970" t="s">
        <v>166</v>
      </c>
      <c r="V7970" t="s">
        <v>167</v>
      </c>
      <c r="W7970" t="s">
        <v>2433</v>
      </c>
      <c r="X7970" t="s">
        <v>2434</v>
      </c>
      <c r="Y7970" t="s">
        <v>172</v>
      </c>
      <c r="Z7970" t="s">
        <v>50</v>
      </c>
    </row>
    <row r="7971" spans="1:26">
      <c r="A7971" s="1">
        <v>44298</v>
      </c>
      <c r="B7971" t="s">
        <v>27578</v>
      </c>
      <c r="C7971" t="s">
        <v>27579</v>
      </c>
      <c r="D7971" t="s">
        <v>27580</v>
      </c>
      <c r="E7971" s="2">
        <v>42095</v>
      </c>
      <c r="F7971" s="2">
        <v>44293</v>
      </c>
      <c r="G7971" s="2">
        <v>44294</v>
      </c>
      <c r="H7971" t="s">
        <v>48</v>
      </c>
      <c r="I7971">
        <v>141.13</v>
      </c>
      <c r="J7971">
        <v>35000</v>
      </c>
      <c r="K7971" t="s">
        <v>30</v>
      </c>
      <c r="L7971" t="s">
        <v>49</v>
      </c>
      <c r="M7971" t="s">
        <v>83</v>
      </c>
      <c r="N7971" t="s">
        <v>44</v>
      </c>
      <c r="O7971" t="s">
        <v>63</v>
      </c>
      <c r="P7971" t="s">
        <v>132</v>
      </c>
      <c r="Q7971">
        <v>58</v>
      </c>
      <c r="R7971" t="s">
        <v>36</v>
      </c>
      <c r="S7971" t="s">
        <v>7262</v>
      </c>
      <c r="T7971" t="s">
        <v>7263</v>
      </c>
      <c r="U7971" t="s">
        <v>1292</v>
      </c>
      <c r="V7971" t="s">
        <v>167</v>
      </c>
    </row>
    <row r="7972" spans="1:26">
      <c r="A7972" s="1">
        <v>44298</v>
      </c>
      <c r="B7972" t="s">
        <v>27581</v>
      </c>
      <c r="C7972" t="s">
        <v>27582</v>
      </c>
      <c r="D7972" t="s">
        <v>27583</v>
      </c>
      <c r="E7972" s="2">
        <v>41995</v>
      </c>
      <c r="F7972" s="2">
        <v>44291</v>
      </c>
      <c r="G7972" s="2">
        <v>44293</v>
      </c>
      <c r="H7972" t="s">
        <v>48</v>
      </c>
      <c r="I7972">
        <v>108.34</v>
      </c>
      <c r="J7972">
        <v>34000</v>
      </c>
      <c r="K7972" t="s">
        <v>30</v>
      </c>
      <c r="L7972" t="s">
        <v>49</v>
      </c>
      <c r="M7972" t="s">
        <v>124</v>
      </c>
      <c r="N7972" t="s">
        <v>33</v>
      </c>
      <c r="O7972" t="s">
        <v>118</v>
      </c>
      <c r="P7972" t="s">
        <v>5789</v>
      </c>
      <c r="Q7972">
        <v>53</v>
      </c>
      <c r="R7972" t="s">
        <v>36</v>
      </c>
      <c r="S7972" t="s">
        <v>5402</v>
      </c>
      <c r="T7972" t="s">
        <v>5403</v>
      </c>
      <c r="U7972" t="s">
        <v>468</v>
      </c>
      <c r="V7972" t="s">
        <v>63</v>
      </c>
    </row>
    <row r="7973" spans="1:26">
      <c r="A7973" s="1">
        <v>44298</v>
      </c>
      <c r="B7973" t="s">
        <v>27584</v>
      </c>
      <c r="C7973" t="s">
        <v>27585</v>
      </c>
      <c r="D7973" t="s">
        <v>27586</v>
      </c>
      <c r="E7973" s="2">
        <v>41386</v>
      </c>
      <c r="F7973" s="2">
        <v>44278</v>
      </c>
      <c r="G7973" s="2">
        <v>44283</v>
      </c>
      <c r="H7973" t="s">
        <v>113</v>
      </c>
      <c r="I7973">
        <v>131.56</v>
      </c>
      <c r="J7973">
        <v>7000</v>
      </c>
      <c r="K7973" t="s">
        <v>30</v>
      </c>
      <c r="L7973" t="s">
        <v>72</v>
      </c>
      <c r="M7973" t="s">
        <v>32</v>
      </c>
      <c r="N7973" t="s">
        <v>118</v>
      </c>
      <c r="O7973" t="s">
        <v>33</v>
      </c>
      <c r="P7973" t="s">
        <v>55</v>
      </c>
      <c r="Q7973">
        <v>64</v>
      </c>
      <c r="R7973" t="s">
        <v>36</v>
      </c>
      <c r="S7973" t="s">
        <v>1302</v>
      </c>
      <c r="T7973" t="s">
        <v>1303</v>
      </c>
      <c r="U7973" t="s">
        <v>367</v>
      </c>
      <c r="V7973" t="s">
        <v>76</v>
      </c>
      <c r="W7973" t="s">
        <v>4358</v>
      </c>
      <c r="X7973" t="s">
        <v>4359</v>
      </c>
      <c r="Y7973" t="s">
        <v>117</v>
      </c>
      <c r="Z7973" t="s">
        <v>118</v>
      </c>
    </row>
    <row r="7974" spans="1:26">
      <c r="A7974" s="1">
        <v>44298</v>
      </c>
      <c r="B7974" t="s">
        <v>27587</v>
      </c>
      <c r="C7974" t="s">
        <v>27588</v>
      </c>
      <c r="D7974" t="s">
        <v>27589</v>
      </c>
      <c r="E7974" s="2">
        <v>43157</v>
      </c>
      <c r="F7974" s="2">
        <v>44293</v>
      </c>
      <c r="G7974" s="2">
        <v>44294</v>
      </c>
      <c r="H7974" t="s">
        <v>82</v>
      </c>
      <c r="I7974">
        <v>94.6</v>
      </c>
      <c r="J7974">
        <v>2000</v>
      </c>
      <c r="K7974" t="s">
        <v>30</v>
      </c>
      <c r="L7974" t="s">
        <v>31</v>
      </c>
      <c r="M7974" t="s">
        <v>124</v>
      </c>
      <c r="N7974" t="s">
        <v>51</v>
      </c>
      <c r="O7974" t="s">
        <v>102</v>
      </c>
      <c r="P7974" t="s">
        <v>103</v>
      </c>
      <c r="Q7974">
        <v>36</v>
      </c>
      <c r="R7974" t="s">
        <v>36</v>
      </c>
      <c r="S7974" t="s">
        <v>1389</v>
      </c>
      <c r="T7974" t="s">
        <v>1390</v>
      </c>
      <c r="U7974" t="s">
        <v>1391</v>
      </c>
      <c r="V7974" t="s">
        <v>107</v>
      </c>
      <c r="W7974" t="s">
        <v>6027</v>
      </c>
      <c r="X7974" t="s">
        <v>6028</v>
      </c>
      <c r="Y7974" t="s">
        <v>2802</v>
      </c>
      <c r="Z7974" t="s">
        <v>76</v>
      </c>
    </row>
    <row r="7975" spans="1:26">
      <c r="A7975" s="1">
        <v>44298</v>
      </c>
      <c r="B7975" t="s">
        <v>27590</v>
      </c>
      <c r="C7975" t="s">
        <v>27591</v>
      </c>
      <c r="D7975" t="s">
        <v>27592</v>
      </c>
      <c r="E7975" s="2">
        <v>43685</v>
      </c>
      <c r="F7975" s="2">
        <v>44290</v>
      </c>
      <c r="G7975" s="2">
        <v>44293</v>
      </c>
      <c r="H7975" t="s">
        <v>29</v>
      </c>
      <c r="I7975">
        <v>131.18</v>
      </c>
      <c r="J7975">
        <v>13000</v>
      </c>
      <c r="K7975" t="s">
        <v>30</v>
      </c>
      <c r="L7975" t="s">
        <v>31</v>
      </c>
      <c r="M7975" t="s">
        <v>124</v>
      </c>
      <c r="N7975" t="s">
        <v>91</v>
      </c>
      <c r="O7975" t="s">
        <v>59</v>
      </c>
      <c r="P7975" t="s">
        <v>58</v>
      </c>
      <c r="Q7975">
        <v>37</v>
      </c>
      <c r="R7975" t="s">
        <v>36</v>
      </c>
      <c r="S7975" t="s">
        <v>3916</v>
      </c>
      <c r="T7975" t="s">
        <v>3917</v>
      </c>
      <c r="U7975" t="s">
        <v>172</v>
      </c>
      <c r="V7975" t="s">
        <v>50</v>
      </c>
      <c r="W7975" t="s">
        <v>2115</v>
      </c>
      <c r="X7975" t="s">
        <v>2116</v>
      </c>
      <c r="Y7975" t="s">
        <v>58</v>
      </c>
      <c r="Z7975" t="s">
        <v>59</v>
      </c>
    </row>
    <row r="7976" spans="1:26">
      <c r="A7976" s="1">
        <v>44298</v>
      </c>
      <c r="B7976" t="s">
        <v>27593</v>
      </c>
      <c r="C7976" t="s">
        <v>27594</v>
      </c>
      <c r="D7976" t="s">
        <v>27595</v>
      </c>
      <c r="E7976" s="2">
        <v>41179</v>
      </c>
      <c r="F7976" s="2">
        <v>44291</v>
      </c>
      <c r="G7976" s="2">
        <v>44293</v>
      </c>
      <c r="H7976" t="s">
        <v>82</v>
      </c>
      <c r="I7976">
        <v>71.11</v>
      </c>
      <c r="J7976">
        <v>4000</v>
      </c>
      <c r="K7976" t="s">
        <v>30</v>
      </c>
      <c r="L7976" t="s">
        <v>49</v>
      </c>
      <c r="M7976" t="s">
        <v>124</v>
      </c>
      <c r="N7976" t="s">
        <v>40</v>
      </c>
      <c r="O7976" t="s">
        <v>118</v>
      </c>
      <c r="P7976" t="s">
        <v>117</v>
      </c>
      <c r="Q7976">
        <v>48</v>
      </c>
      <c r="R7976" t="s">
        <v>36</v>
      </c>
      <c r="S7976" t="s">
        <v>2401</v>
      </c>
      <c r="T7976" t="s">
        <v>2402</v>
      </c>
      <c r="U7976" t="s">
        <v>55</v>
      </c>
      <c r="V7976" t="s">
        <v>33</v>
      </c>
      <c r="W7976" t="s">
        <v>4945</v>
      </c>
      <c r="X7976" t="s">
        <v>4946</v>
      </c>
      <c r="Y7976" t="s">
        <v>172</v>
      </c>
      <c r="Z7976" t="s">
        <v>50</v>
      </c>
    </row>
    <row r="7977" spans="1:26">
      <c r="A7977" s="1">
        <v>44298</v>
      </c>
      <c r="B7977" t="s">
        <v>27596</v>
      </c>
      <c r="C7977" t="s">
        <v>27597</v>
      </c>
      <c r="D7977" t="s">
        <v>27598</v>
      </c>
      <c r="E7977" s="2">
        <v>42111</v>
      </c>
      <c r="F7977" s="2">
        <v>44285</v>
      </c>
      <c r="G7977" s="2">
        <v>44290</v>
      </c>
      <c r="H7977" t="s">
        <v>29</v>
      </c>
      <c r="I7977">
        <v>160.38</v>
      </c>
      <c r="J7977">
        <v>11000</v>
      </c>
      <c r="K7977" t="s">
        <v>30</v>
      </c>
      <c r="L7977" t="s">
        <v>49</v>
      </c>
      <c r="M7977" t="s">
        <v>32</v>
      </c>
      <c r="N7977" t="s">
        <v>50</v>
      </c>
      <c r="O7977" t="s">
        <v>63</v>
      </c>
      <c r="P7977" t="s">
        <v>145</v>
      </c>
      <c r="Q7977">
        <v>55</v>
      </c>
      <c r="R7977" t="s">
        <v>36</v>
      </c>
      <c r="S7977" t="s">
        <v>3823</v>
      </c>
      <c r="T7977" t="s">
        <v>3824</v>
      </c>
      <c r="U7977" t="s">
        <v>216</v>
      </c>
      <c r="V7977" t="s">
        <v>63</v>
      </c>
    </row>
    <row r="7978" spans="1:26">
      <c r="A7978" s="1">
        <v>44298</v>
      </c>
      <c r="B7978" t="s">
        <v>27599</v>
      </c>
      <c r="C7978" t="s">
        <v>27600</v>
      </c>
      <c r="D7978" t="s">
        <v>27601</v>
      </c>
      <c r="E7978" s="2">
        <v>42423</v>
      </c>
      <c r="F7978" s="2">
        <v>44284</v>
      </c>
      <c r="G7978" s="2">
        <v>44289</v>
      </c>
      <c r="H7978" t="s">
        <v>82</v>
      </c>
      <c r="I7978">
        <v>51.47</v>
      </c>
      <c r="J7978">
        <v>1000</v>
      </c>
      <c r="K7978" t="s">
        <v>30</v>
      </c>
      <c r="L7978" t="s">
        <v>49</v>
      </c>
      <c r="M7978" t="s">
        <v>32</v>
      </c>
      <c r="N7978" t="s">
        <v>118</v>
      </c>
      <c r="O7978" t="s">
        <v>167</v>
      </c>
      <c r="P7978" t="s">
        <v>858</v>
      </c>
      <c r="Q7978">
        <v>40</v>
      </c>
      <c r="R7978" t="s">
        <v>36</v>
      </c>
      <c r="S7978" t="s">
        <v>1735</v>
      </c>
      <c r="T7978" t="s">
        <v>1736</v>
      </c>
      <c r="U7978" t="s">
        <v>172</v>
      </c>
      <c r="V7978" t="s">
        <v>50</v>
      </c>
      <c r="W7978" t="s">
        <v>2320</v>
      </c>
      <c r="X7978" t="s">
        <v>2321</v>
      </c>
      <c r="Y7978" t="s">
        <v>589</v>
      </c>
      <c r="Z7978" t="s">
        <v>63</v>
      </c>
    </row>
    <row r="7979" spans="1:26">
      <c r="A7979" s="1">
        <v>44298</v>
      </c>
      <c r="B7979" t="s">
        <v>27602</v>
      </c>
      <c r="C7979" t="s">
        <v>27603</v>
      </c>
      <c r="D7979" t="s">
        <v>27604</v>
      </c>
      <c r="E7979" s="2">
        <v>42563</v>
      </c>
      <c r="F7979" s="2">
        <v>44278</v>
      </c>
      <c r="G7979" s="2">
        <v>44283</v>
      </c>
      <c r="H7979" t="s">
        <v>113</v>
      </c>
      <c r="I7979">
        <v>103.53</v>
      </c>
      <c r="J7979">
        <v>4000</v>
      </c>
      <c r="K7979" t="s">
        <v>30</v>
      </c>
      <c r="L7979" t="s">
        <v>31</v>
      </c>
      <c r="M7979" t="s">
        <v>124</v>
      </c>
      <c r="N7979" t="s">
        <v>91</v>
      </c>
      <c r="O7979" t="s">
        <v>34</v>
      </c>
      <c r="P7979" t="s">
        <v>35</v>
      </c>
      <c r="Q7979">
        <v>50</v>
      </c>
      <c r="R7979" t="s">
        <v>36</v>
      </c>
      <c r="S7979" t="s">
        <v>5307</v>
      </c>
      <c r="T7979" t="s">
        <v>5308</v>
      </c>
      <c r="U7979" t="s">
        <v>367</v>
      </c>
      <c r="V7979" t="s">
        <v>76</v>
      </c>
      <c r="W7979" t="s">
        <v>868</v>
      </c>
      <c r="X7979" t="s">
        <v>869</v>
      </c>
      <c r="Y7979" t="s">
        <v>145</v>
      </c>
      <c r="Z7979" t="s">
        <v>63</v>
      </c>
    </row>
    <row r="7980" spans="1:26">
      <c r="A7980" s="1">
        <v>44298</v>
      </c>
      <c r="B7980" t="s">
        <v>27605</v>
      </c>
      <c r="C7980" t="s">
        <v>27606</v>
      </c>
      <c r="D7980" t="s">
        <v>27607</v>
      </c>
      <c r="E7980" s="2">
        <v>40766</v>
      </c>
      <c r="F7980" s="2">
        <v>44278</v>
      </c>
      <c r="G7980" s="2">
        <v>44283</v>
      </c>
      <c r="H7980" t="s">
        <v>171</v>
      </c>
      <c r="I7980">
        <v>10.98</v>
      </c>
      <c r="J7980">
        <v>400</v>
      </c>
      <c r="K7980" t="s">
        <v>30</v>
      </c>
      <c r="L7980" t="s">
        <v>31</v>
      </c>
      <c r="M7980" t="s">
        <v>32</v>
      </c>
      <c r="N7980" t="s">
        <v>167</v>
      </c>
      <c r="O7980" t="s">
        <v>63</v>
      </c>
      <c r="P7980" t="s">
        <v>2378</v>
      </c>
      <c r="Q7980">
        <v>35</v>
      </c>
      <c r="R7980" t="s">
        <v>36</v>
      </c>
      <c r="S7980" t="s">
        <v>8892</v>
      </c>
      <c r="T7980" t="s">
        <v>8893</v>
      </c>
      <c r="U7980" t="s">
        <v>58</v>
      </c>
      <c r="V7980" t="s">
        <v>59</v>
      </c>
      <c r="W7980" t="s">
        <v>569</v>
      </c>
      <c r="X7980" t="s">
        <v>570</v>
      </c>
      <c r="Y7980" t="s">
        <v>219</v>
      </c>
      <c r="Z7980" t="s">
        <v>87</v>
      </c>
    </row>
    <row r="7981" spans="1:26">
      <c r="A7981" s="1">
        <v>44298</v>
      </c>
      <c r="B7981" t="s">
        <v>27608</v>
      </c>
      <c r="C7981" t="s">
        <v>27609</v>
      </c>
      <c r="D7981" t="s">
        <v>27610</v>
      </c>
      <c r="E7981" s="2">
        <v>41841</v>
      </c>
      <c r="F7981" s="2">
        <v>44297</v>
      </c>
      <c r="G7981" s="2">
        <v>44297</v>
      </c>
      <c r="H7981" t="s">
        <v>95</v>
      </c>
      <c r="I7981">
        <v>66.7</v>
      </c>
      <c r="J7981">
        <v>23000</v>
      </c>
      <c r="K7981" t="s">
        <v>30</v>
      </c>
      <c r="L7981" t="s">
        <v>72</v>
      </c>
      <c r="M7981" t="s">
        <v>83</v>
      </c>
      <c r="N7981" t="s">
        <v>87</v>
      </c>
      <c r="O7981" t="s">
        <v>33</v>
      </c>
      <c r="P7981" t="s">
        <v>55</v>
      </c>
      <c r="Q7981">
        <v>64</v>
      </c>
      <c r="R7981" t="s">
        <v>237</v>
      </c>
      <c r="S7981" t="s">
        <v>615</v>
      </c>
      <c r="T7981" t="s">
        <v>616</v>
      </c>
      <c r="U7981" t="s">
        <v>617</v>
      </c>
      <c r="V7981" t="s">
        <v>107</v>
      </c>
      <c r="W7981" t="s">
        <v>625</v>
      </c>
      <c r="X7981" t="s">
        <v>626</v>
      </c>
      <c r="Y7981" t="s">
        <v>219</v>
      </c>
      <c r="Z7981" t="s">
        <v>87</v>
      </c>
    </row>
    <row r="7982" spans="1:26">
      <c r="A7982" s="1">
        <v>44298</v>
      </c>
      <c r="B7982" t="s">
        <v>27611</v>
      </c>
      <c r="C7982" t="s">
        <v>27612</v>
      </c>
      <c r="D7982" t="s">
        <v>27613</v>
      </c>
      <c r="E7982" s="2">
        <v>40353</v>
      </c>
      <c r="F7982" s="2">
        <v>44289</v>
      </c>
      <c r="G7982" s="2">
        <v>44292</v>
      </c>
      <c r="H7982" t="s">
        <v>95</v>
      </c>
      <c r="I7982">
        <v>52.43</v>
      </c>
      <c r="J7982">
        <v>46000</v>
      </c>
      <c r="K7982" t="s">
        <v>30</v>
      </c>
      <c r="L7982" t="s">
        <v>72</v>
      </c>
      <c r="M7982" t="s">
        <v>32</v>
      </c>
      <c r="N7982" t="s">
        <v>51</v>
      </c>
      <c r="O7982" t="s">
        <v>59</v>
      </c>
      <c r="P7982" t="s">
        <v>58</v>
      </c>
      <c r="Q7982">
        <v>41</v>
      </c>
      <c r="R7982" t="s">
        <v>36</v>
      </c>
      <c r="S7982" t="s">
        <v>8018</v>
      </c>
      <c r="T7982" t="s">
        <v>8019</v>
      </c>
      <c r="U7982" t="s">
        <v>270</v>
      </c>
      <c r="V7982" t="s">
        <v>87</v>
      </c>
      <c r="W7982" t="s">
        <v>2482</v>
      </c>
      <c r="X7982" t="s">
        <v>2483</v>
      </c>
      <c r="Y7982" t="s">
        <v>2484</v>
      </c>
      <c r="Z7982" t="s">
        <v>63</v>
      </c>
    </row>
    <row r="7983" spans="1:26">
      <c r="A7983" s="1">
        <v>44298</v>
      </c>
      <c r="B7983" t="s">
        <v>27614</v>
      </c>
      <c r="C7983" t="s">
        <v>27615</v>
      </c>
      <c r="D7983" t="s">
        <v>27616</v>
      </c>
      <c r="E7983" s="2">
        <v>42128</v>
      </c>
      <c r="F7983" s="2">
        <v>44279</v>
      </c>
      <c r="G7983" s="2">
        <v>44284</v>
      </c>
      <c r="H7983" t="s">
        <v>82</v>
      </c>
      <c r="I7983">
        <v>82.19</v>
      </c>
      <c r="J7983">
        <v>3000</v>
      </c>
      <c r="K7983" t="s">
        <v>30</v>
      </c>
      <c r="L7983" t="s">
        <v>31</v>
      </c>
      <c r="M7983" t="s">
        <v>83</v>
      </c>
      <c r="N7983" t="s">
        <v>63</v>
      </c>
      <c r="O7983" t="s">
        <v>51</v>
      </c>
      <c r="P7983" t="s">
        <v>52</v>
      </c>
      <c r="Q7983">
        <v>26</v>
      </c>
      <c r="R7983" t="s">
        <v>36</v>
      </c>
      <c r="S7983" t="s">
        <v>1427</v>
      </c>
      <c r="T7983" t="s">
        <v>1428</v>
      </c>
      <c r="U7983" t="s">
        <v>975</v>
      </c>
      <c r="V7983" t="s">
        <v>167</v>
      </c>
      <c r="W7983" t="s">
        <v>6458</v>
      </c>
      <c r="X7983" t="s">
        <v>6459</v>
      </c>
      <c r="Y7983" t="s">
        <v>39</v>
      </c>
      <c r="Z7983" t="s">
        <v>40</v>
      </c>
    </row>
    <row r="7984" spans="1:26">
      <c r="A7984" s="1">
        <v>44298</v>
      </c>
      <c r="B7984" t="s">
        <v>27617</v>
      </c>
      <c r="C7984" t="s">
        <v>27618</v>
      </c>
      <c r="D7984" t="s">
        <v>27619</v>
      </c>
      <c r="E7984" s="2">
        <v>42701</v>
      </c>
      <c r="F7984" s="2">
        <v>44281</v>
      </c>
      <c r="G7984" s="2">
        <v>44286</v>
      </c>
      <c r="H7984" t="s">
        <v>113</v>
      </c>
      <c r="I7984">
        <v>91.8</v>
      </c>
      <c r="J7984">
        <v>1000</v>
      </c>
      <c r="K7984" t="s">
        <v>30</v>
      </c>
      <c r="L7984" t="s">
        <v>72</v>
      </c>
      <c r="M7984" t="s">
        <v>124</v>
      </c>
      <c r="N7984" t="s">
        <v>33</v>
      </c>
      <c r="O7984" t="s">
        <v>44</v>
      </c>
      <c r="P7984" t="s">
        <v>114</v>
      </c>
      <c r="Q7984">
        <v>38</v>
      </c>
      <c r="R7984" t="s">
        <v>36</v>
      </c>
      <c r="S7984" t="s">
        <v>555</v>
      </c>
      <c r="T7984" t="s">
        <v>556</v>
      </c>
      <c r="U7984" t="s">
        <v>172</v>
      </c>
      <c r="V7984" t="s">
        <v>50</v>
      </c>
      <c r="W7984" t="s">
        <v>2962</v>
      </c>
      <c r="X7984" t="s">
        <v>2963</v>
      </c>
      <c r="Y7984" t="s">
        <v>696</v>
      </c>
      <c r="Z7984" t="s">
        <v>63</v>
      </c>
    </row>
    <row r="7985" spans="1:26">
      <c r="A7985" s="1">
        <v>44299</v>
      </c>
      <c r="B7985" t="s">
        <v>27620</v>
      </c>
      <c r="C7985" t="s">
        <v>27621</v>
      </c>
      <c r="D7985" t="s">
        <v>27622</v>
      </c>
      <c r="E7985" s="2">
        <v>41636</v>
      </c>
      <c r="F7985" s="2">
        <v>44292</v>
      </c>
      <c r="G7985" s="2">
        <v>44294</v>
      </c>
      <c r="H7985" t="s">
        <v>29</v>
      </c>
      <c r="I7985">
        <v>120.55</v>
      </c>
      <c r="J7985">
        <v>18000</v>
      </c>
      <c r="K7985" t="s">
        <v>30</v>
      </c>
      <c r="L7985" t="s">
        <v>31</v>
      </c>
      <c r="M7985" t="s">
        <v>83</v>
      </c>
      <c r="N7985" t="s">
        <v>107</v>
      </c>
      <c r="O7985" t="s">
        <v>167</v>
      </c>
      <c r="P7985" t="s">
        <v>19071</v>
      </c>
      <c r="Q7985">
        <v>47</v>
      </c>
      <c r="R7985" t="s">
        <v>36</v>
      </c>
      <c r="S7985" t="s">
        <v>581</v>
      </c>
      <c r="T7985" t="s">
        <v>582</v>
      </c>
      <c r="U7985" t="s">
        <v>583</v>
      </c>
      <c r="V7985" t="s">
        <v>33</v>
      </c>
      <c r="W7985" t="s">
        <v>2603</v>
      </c>
      <c r="X7985" t="s">
        <v>2604</v>
      </c>
      <c r="Y7985" t="s">
        <v>117</v>
      </c>
      <c r="Z7985" t="s">
        <v>118</v>
      </c>
    </row>
    <row r="7986" spans="1:26">
      <c r="A7986" s="1">
        <v>44299</v>
      </c>
      <c r="B7986" t="s">
        <v>27623</v>
      </c>
      <c r="C7986" t="s">
        <v>27624</v>
      </c>
      <c r="D7986" t="s">
        <v>27625</v>
      </c>
      <c r="E7986" s="2">
        <v>43249</v>
      </c>
      <c r="F7986" s="2">
        <v>44282</v>
      </c>
      <c r="G7986" s="2">
        <v>44287</v>
      </c>
      <c r="H7986" t="s">
        <v>171</v>
      </c>
      <c r="I7986">
        <v>8.84</v>
      </c>
      <c r="J7986">
        <v>500</v>
      </c>
      <c r="K7986" t="s">
        <v>30</v>
      </c>
      <c r="L7986" t="s">
        <v>31</v>
      </c>
      <c r="M7986" t="s">
        <v>32</v>
      </c>
      <c r="N7986" t="s">
        <v>50</v>
      </c>
      <c r="O7986" t="s">
        <v>107</v>
      </c>
      <c r="P7986" t="s">
        <v>190</v>
      </c>
      <c r="Q7986">
        <v>53</v>
      </c>
      <c r="R7986" t="s">
        <v>36</v>
      </c>
      <c r="S7986" t="s">
        <v>6973</v>
      </c>
      <c r="T7986" t="s">
        <v>6974</v>
      </c>
      <c r="U7986" t="s">
        <v>441</v>
      </c>
      <c r="V7986" t="s">
        <v>63</v>
      </c>
      <c r="W7986" t="s">
        <v>2042</v>
      </c>
      <c r="X7986" t="s">
        <v>2043</v>
      </c>
      <c r="Y7986" t="s">
        <v>819</v>
      </c>
      <c r="Z7986" t="s">
        <v>76</v>
      </c>
    </row>
    <row r="7987" spans="1:26">
      <c r="A7987" s="1">
        <v>44299</v>
      </c>
      <c r="B7987" t="s">
        <v>27626</v>
      </c>
      <c r="C7987" t="s">
        <v>27627</v>
      </c>
      <c r="D7987" t="s">
        <v>27628</v>
      </c>
      <c r="E7987" s="2">
        <v>41880</v>
      </c>
      <c r="F7987" s="2">
        <v>44286</v>
      </c>
      <c r="G7987" s="2">
        <v>44291</v>
      </c>
      <c r="H7987" t="s">
        <v>29</v>
      </c>
      <c r="I7987">
        <v>159.16</v>
      </c>
      <c r="J7987">
        <v>9000</v>
      </c>
      <c r="K7987" t="s">
        <v>30</v>
      </c>
      <c r="L7987" t="s">
        <v>31</v>
      </c>
      <c r="M7987" t="s">
        <v>83</v>
      </c>
      <c r="N7987" t="s">
        <v>33</v>
      </c>
      <c r="O7987" t="s">
        <v>102</v>
      </c>
      <c r="P7987" t="s">
        <v>103</v>
      </c>
      <c r="Q7987">
        <v>57</v>
      </c>
      <c r="R7987" t="s">
        <v>36</v>
      </c>
      <c r="S7987" t="s">
        <v>3857</v>
      </c>
      <c r="T7987" t="s">
        <v>3858</v>
      </c>
      <c r="U7987" t="s">
        <v>360</v>
      </c>
      <c r="V7987" t="s">
        <v>87</v>
      </c>
      <c r="W7987" t="s">
        <v>4312</v>
      </c>
      <c r="X7987" t="s">
        <v>4313</v>
      </c>
      <c r="Y7987" t="s">
        <v>35</v>
      </c>
      <c r="Z7987" t="s">
        <v>34</v>
      </c>
    </row>
    <row r="7988" spans="1:26">
      <c r="A7988" s="1">
        <v>44299</v>
      </c>
      <c r="B7988" t="s">
        <v>27629</v>
      </c>
      <c r="C7988" t="s">
        <v>27630</v>
      </c>
      <c r="D7988" t="s">
        <v>27631</v>
      </c>
      <c r="E7988" s="2">
        <v>43014</v>
      </c>
      <c r="F7988" s="2">
        <v>44298</v>
      </c>
      <c r="G7988" s="2">
        <v>44298</v>
      </c>
      <c r="H7988" t="s">
        <v>29</v>
      </c>
      <c r="I7988">
        <v>137.93</v>
      </c>
      <c r="J7988">
        <v>8000</v>
      </c>
      <c r="K7988" t="s">
        <v>30</v>
      </c>
      <c r="L7988" t="s">
        <v>49</v>
      </c>
      <c r="M7988" t="s">
        <v>83</v>
      </c>
      <c r="N7988" t="s">
        <v>59</v>
      </c>
      <c r="O7988" t="s">
        <v>50</v>
      </c>
      <c r="P7988" t="s">
        <v>172</v>
      </c>
      <c r="Q7988">
        <v>26</v>
      </c>
      <c r="R7988" t="s">
        <v>237</v>
      </c>
      <c r="S7988" t="s">
        <v>7285</v>
      </c>
      <c r="T7988" t="s">
        <v>7286</v>
      </c>
      <c r="U7988" t="s">
        <v>855</v>
      </c>
      <c r="V7988" t="s">
        <v>34</v>
      </c>
      <c r="W7988" t="s">
        <v>183</v>
      </c>
      <c r="X7988" t="s">
        <v>184</v>
      </c>
      <c r="Y7988" t="s">
        <v>117</v>
      </c>
      <c r="Z7988" t="s">
        <v>118</v>
      </c>
    </row>
    <row r="7989" spans="1:26">
      <c r="A7989" s="1">
        <v>44299</v>
      </c>
      <c r="B7989" t="s">
        <v>27632</v>
      </c>
      <c r="C7989" t="s">
        <v>27633</v>
      </c>
      <c r="D7989" t="s">
        <v>27634</v>
      </c>
      <c r="E7989" s="2">
        <v>42315</v>
      </c>
      <c r="F7989" s="2">
        <v>44288</v>
      </c>
      <c r="G7989" s="2">
        <v>44293</v>
      </c>
      <c r="H7989" t="s">
        <v>171</v>
      </c>
      <c r="I7989">
        <v>10.53</v>
      </c>
      <c r="J7989">
        <v>100</v>
      </c>
      <c r="K7989" t="s">
        <v>30</v>
      </c>
      <c r="L7989" t="s">
        <v>49</v>
      </c>
      <c r="M7989" t="s">
        <v>32</v>
      </c>
      <c r="N7989" t="s">
        <v>87</v>
      </c>
      <c r="O7989" t="s">
        <v>118</v>
      </c>
      <c r="P7989" t="s">
        <v>117</v>
      </c>
      <c r="Q7989">
        <v>47</v>
      </c>
      <c r="R7989" t="s">
        <v>36</v>
      </c>
      <c r="S7989" t="s">
        <v>1878</v>
      </c>
      <c r="T7989" t="s">
        <v>1879</v>
      </c>
      <c r="U7989" t="s">
        <v>245</v>
      </c>
      <c r="V7989" t="s">
        <v>44</v>
      </c>
      <c r="W7989" t="s">
        <v>5801</v>
      </c>
      <c r="X7989" t="s">
        <v>5802</v>
      </c>
      <c r="Y7989" t="s">
        <v>103</v>
      </c>
      <c r="Z7989" t="s">
        <v>102</v>
      </c>
    </row>
    <row r="7990" spans="1:26">
      <c r="A7990" s="1">
        <v>44299</v>
      </c>
      <c r="B7990" t="s">
        <v>27635</v>
      </c>
      <c r="C7990" t="s">
        <v>27636</v>
      </c>
      <c r="D7990" t="s">
        <v>27637</v>
      </c>
      <c r="E7990" s="2">
        <v>41679</v>
      </c>
      <c r="F7990" s="2">
        <v>44295</v>
      </c>
      <c r="G7990" s="2">
        <v>44296</v>
      </c>
      <c r="H7990" t="s">
        <v>95</v>
      </c>
      <c r="I7990">
        <v>75.2</v>
      </c>
      <c r="J7990">
        <v>55000</v>
      </c>
      <c r="K7990" t="s">
        <v>30</v>
      </c>
      <c r="L7990" t="s">
        <v>31</v>
      </c>
      <c r="M7990" t="s">
        <v>124</v>
      </c>
      <c r="N7990" t="s">
        <v>51</v>
      </c>
      <c r="O7990" t="s">
        <v>91</v>
      </c>
      <c r="P7990" t="s">
        <v>90</v>
      </c>
      <c r="Q7990">
        <v>58</v>
      </c>
      <c r="R7990" t="s">
        <v>36</v>
      </c>
      <c r="S7990" t="s">
        <v>590</v>
      </c>
      <c r="T7990" t="s">
        <v>591</v>
      </c>
      <c r="U7990" t="s">
        <v>90</v>
      </c>
      <c r="V7990" t="s">
        <v>91</v>
      </c>
      <c r="W7990" t="s">
        <v>1489</v>
      </c>
      <c r="X7990" t="s">
        <v>1490</v>
      </c>
      <c r="Y7990" t="s">
        <v>58</v>
      </c>
      <c r="Z7990" t="s">
        <v>59</v>
      </c>
    </row>
    <row r="7991" spans="1:26">
      <c r="A7991" s="1">
        <v>44299</v>
      </c>
      <c r="B7991" t="s">
        <v>27638</v>
      </c>
      <c r="C7991" t="s">
        <v>27639</v>
      </c>
      <c r="D7991" t="s">
        <v>27640</v>
      </c>
      <c r="E7991" s="2">
        <v>41835</v>
      </c>
      <c r="F7991" s="2">
        <v>44281</v>
      </c>
      <c r="G7991" s="2">
        <v>44286</v>
      </c>
      <c r="H7991" t="s">
        <v>113</v>
      </c>
      <c r="I7991">
        <v>114.97</v>
      </c>
      <c r="J7991">
        <v>8000</v>
      </c>
      <c r="K7991" t="s">
        <v>30</v>
      </c>
      <c r="L7991" t="s">
        <v>31</v>
      </c>
      <c r="M7991" t="s">
        <v>32</v>
      </c>
      <c r="N7991" t="s">
        <v>59</v>
      </c>
      <c r="O7991" t="s">
        <v>107</v>
      </c>
      <c r="P7991" t="s">
        <v>4097</v>
      </c>
      <c r="Q7991">
        <v>41</v>
      </c>
      <c r="R7991" t="s">
        <v>36</v>
      </c>
      <c r="S7991" t="s">
        <v>5618</v>
      </c>
      <c r="T7991" t="s">
        <v>5619</v>
      </c>
      <c r="U7991" t="s">
        <v>117</v>
      </c>
      <c r="V7991" t="s">
        <v>118</v>
      </c>
    </row>
    <row r="7992" spans="1:26">
      <c r="A7992" s="1">
        <v>44299</v>
      </c>
      <c r="B7992" t="s">
        <v>27641</v>
      </c>
      <c r="C7992" t="s">
        <v>27642</v>
      </c>
      <c r="D7992" t="s">
        <v>27643</v>
      </c>
      <c r="E7992" s="2">
        <v>40443</v>
      </c>
      <c r="F7992" s="2">
        <v>44288</v>
      </c>
      <c r="G7992" s="2">
        <v>44293</v>
      </c>
      <c r="H7992" t="s">
        <v>29</v>
      </c>
      <c r="I7992">
        <v>152.94999999999999</v>
      </c>
      <c r="J7992">
        <v>10000</v>
      </c>
      <c r="K7992" t="s">
        <v>30</v>
      </c>
      <c r="L7992" t="s">
        <v>31</v>
      </c>
      <c r="M7992" t="s">
        <v>32</v>
      </c>
      <c r="N7992" t="s">
        <v>87</v>
      </c>
      <c r="O7992" t="s">
        <v>91</v>
      </c>
      <c r="P7992" t="s">
        <v>90</v>
      </c>
      <c r="Q7992">
        <v>46</v>
      </c>
      <c r="R7992" t="s">
        <v>36</v>
      </c>
      <c r="S7992" t="s">
        <v>5190</v>
      </c>
      <c r="T7992" t="s">
        <v>5191</v>
      </c>
      <c r="U7992" t="s">
        <v>367</v>
      </c>
      <c r="V7992" t="s">
        <v>76</v>
      </c>
      <c r="W7992" t="s">
        <v>1259</v>
      </c>
      <c r="X7992" t="s">
        <v>1260</v>
      </c>
      <c r="Y7992" t="s">
        <v>52</v>
      </c>
      <c r="Z7992" t="s">
        <v>51</v>
      </c>
    </row>
    <row r="7993" spans="1:26">
      <c r="A7993" s="1">
        <v>44299</v>
      </c>
      <c r="B7993" t="s">
        <v>27644</v>
      </c>
      <c r="C7993" t="s">
        <v>27645</v>
      </c>
      <c r="D7993" t="s">
        <v>27646</v>
      </c>
      <c r="E7993" s="2">
        <v>41354</v>
      </c>
      <c r="F7993" s="2">
        <v>44285</v>
      </c>
      <c r="G7993" s="2">
        <v>44290</v>
      </c>
      <c r="H7993" t="s">
        <v>113</v>
      </c>
      <c r="I7993">
        <v>103.19</v>
      </c>
      <c r="J7993">
        <v>3000</v>
      </c>
      <c r="K7993" t="s">
        <v>30</v>
      </c>
      <c r="L7993" t="s">
        <v>49</v>
      </c>
      <c r="M7993" t="s">
        <v>32</v>
      </c>
      <c r="N7993" t="s">
        <v>50</v>
      </c>
      <c r="O7993" t="s">
        <v>63</v>
      </c>
      <c r="P7993" t="s">
        <v>5130</v>
      </c>
      <c r="Q7993">
        <v>26</v>
      </c>
      <c r="R7993" t="s">
        <v>36</v>
      </c>
      <c r="S7993" t="s">
        <v>7496</v>
      </c>
      <c r="T7993" t="s">
        <v>7497</v>
      </c>
      <c r="U7993" t="s">
        <v>1397</v>
      </c>
      <c r="V7993" t="s">
        <v>107</v>
      </c>
      <c r="W7993" t="s">
        <v>4537</v>
      </c>
      <c r="X7993" t="s">
        <v>4538</v>
      </c>
      <c r="Y7993" t="s">
        <v>103</v>
      </c>
      <c r="Z7993" t="s">
        <v>102</v>
      </c>
    </row>
    <row r="7994" spans="1:26">
      <c r="A7994" s="1">
        <v>44299</v>
      </c>
      <c r="B7994" t="s">
        <v>27647</v>
      </c>
      <c r="C7994" t="s">
        <v>27648</v>
      </c>
      <c r="D7994" t="s">
        <v>27649</v>
      </c>
      <c r="E7994" s="2">
        <v>42495</v>
      </c>
      <c r="F7994" s="2">
        <v>44295</v>
      </c>
      <c r="G7994" s="2">
        <v>44296</v>
      </c>
      <c r="H7994" t="s">
        <v>29</v>
      </c>
      <c r="I7994">
        <v>192.2</v>
      </c>
      <c r="J7994">
        <v>3000</v>
      </c>
      <c r="K7994" t="s">
        <v>30</v>
      </c>
      <c r="L7994" t="s">
        <v>72</v>
      </c>
      <c r="M7994" t="s">
        <v>83</v>
      </c>
      <c r="N7994" t="s">
        <v>91</v>
      </c>
      <c r="O7994" t="s">
        <v>136</v>
      </c>
      <c r="P7994" t="s">
        <v>135</v>
      </c>
      <c r="Q7994">
        <v>58</v>
      </c>
      <c r="R7994" t="s">
        <v>36</v>
      </c>
      <c r="S7994" t="s">
        <v>11377</v>
      </c>
      <c r="T7994" t="s">
        <v>11378</v>
      </c>
      <c r="U7994" t="s">
        <v>11379</v>
      </c>
      <c r="V7994" t="s">
        <v>63</v>
      </c>
      <c r="W7994" t="s">
        <v>3403</v>
      </c>
      <c r="X7994" t="s">
        <v>3404</v>
      </c>
      <c r="Y7994" t="s">
        <v>103</v>
      </c>
      <c r="Z7994" t="s">
        <v>102</v>
      </c>
    </row>
    <row r="7995" spans="1:26">
      <c r="A7995" s="1">
        <v>44299</v>
      </c>
      <c r="B7995" t="s">
        <v>27650</v>
      </c>
      <c r="C7995" t="s">
        <v>27651</v>
      </c>
      <c r="D7995" t="s">
        <v>27652</v>
      </c>
      <c r="E7995" s="2">
        <v>42939</v>
      </c>
      <c r="F7995" s="2">
        <v>44292</v>
      </c>
      <c r="G7995" s="2">
        <v>44294</v>
      </c>
      <c r="H7995" t="s">
        <v>171</v>
      </c>
      <c r="I7995">
        <v>10.08</v>
      </c>
      <c r="J7995">
        <v>500</v>
      </c>
      <c r="K7995" t="s">
        <v>30</v>
      </c>
      <c r="L7995" t="s">
        <v>72</v>
      </c>
      <c r="M7995" t="s">
        <v>32</v>
      </c>
      <c r="N7995" t="s">
        <v>102</v>
      </c>
      <c r="O7995" t="s">
        <v>136</v>
      </c>
      <c r="P7995" t="s">
        <v>135</v>
      </c>
      <c r="Q7995">
        <v>59</v>
      </c>
      <c r="R7995" t="s">
        <v>36</v>
      </c>
      <c r="S7995" t="s">
        <v>11005</v>
      </c>
      <c r="T7995" t="s">
        <v>11006</v>
      </c>
      <c r="U7995" t="s">
        <v>58</v>
      </c>
      <c r="V7995" t="s">
        <v>59</v>
      </c>
    </row>
    <row r="7996" spans="1:26">
      <c r="A7996" s="1">
        <v>44299</v>
      </c>
      <c r="B7996" t="s">
        <v>27653</v>
      </c>
      <c r="C7996" t="s">
        <v>27654</v>
      </c>
      <c r="D7996" t="s">
        <v>27655</v>
      </c>
      <c r="E7996" s="2">
        <v>41239</v>
      </c>
      <c r="F7996" s="2">
        <v>44290</v>
      </c>
      <c r="G7996" s="2">
        <v>44293</v>
      </c>
      <c r="H7996" t="s">
        <v>82</v>
      </c>
      <c r="I7996">
        <v>91.05</v>
      </c>
      <c r="J7996">
        <v>3000</v>
      </c>
      <c r="K7996" t="s">
        <v>30</v>
      </c>
      <c r="L7996" t="s">
        <v>31</v>
      </c>
      <c r="M7996" t="s">
        <v>32</v>
      </c>
      <c r="N7996" t="s">
        <v>167</v>
      </c>
      <c r="O7996" t="s">
        <v>33</v>
      </c>
      <c r="P7996" t="s">
        <v>55</v>
      </c>
      <c r="Q7996">
        <v>33</v>
      </c>
      <c r="R7996" t="s">
        <v>36</v>
      </c>
      <c r="S7996" t="s">
        <v>11632</v>
      </c>
      <c r="T7996" t="s">
        <v>11633</v>
      </c>
      <c r="U7996" t="s">
        <v>55</v>
      </c>
      <c r="V7996" t="s">
        <v>33</v>
      </c>
      <c r="W7996" t="s">
        <v>2710</v>
      </c>
      <c r="X7996" t="s">
        <v>2711</v>
      </c>
      <c r="Y7996" t="s">
        <v>43</v>
      </c>
      <c r="Z7996" t="s">
        <v>44</v>
      </c>
    </row>
    <row r="7997" spans="1:26">
      <c r="A7997" s="1">
        <v>44299</v>
      </c>
      <c r="B7997" t="s">
        <v>27656</v>
      </c>
      <c r="C7997" t="s">
        <v>27657</v>
      </c>
      <c r="D7997" t="s">
        <v>27658</v>
      </c>
      <c r="E7997" s="2">
        <v>40741</v>
      </c>
      <c r="F7997" s="2">
        <v>44291</v>
      </c>
      <c r="G7997" s="2">
        <v>44294</v>
      </c>
      <c r="H7997" t="s">
        <v>95</v>
      </c>
      <c r="I7997">
        <v>64.91</v>
      </c>
      <c r="J7997">
        <v>76000</v>
      </c>
      <c r="K7997" t="s">
        <v>30</v>
      </c>
      <c r="L7997" t="s">
        <v>31</v>
      </c>
      <c r="M7997" t="s">
        <v>32</v>
      </c>
      <c r="N7997" t="s">
        <v>59</v>
      </c>
      <c r="O7997" t="s">
        <v>76</v>
      </c>
      <c r="P7997" t="s">
        <v>75</v>
      </c>
      <c r="Q7997">
        <v>44</v>
      </c>
      <c r="R7997" t="s">
        <v>36</v>
      </c>
      <c r="S7997" t="s">
        <v>373</v>
      </c>
      <c r="T7997" t="s">
        <v>374</v>
      </c>
      <c r="U7997" t="s">
        <v>367</v>
      </c>
      <c r="V7997" t="s">
        <v>76</v>
      </c>
      <c r="W7997" t="s">
        <v>2594</v>
      </c>
      <c r="X7997" t="s">
        <v>2595</v>
      </c>
      <c r="Y7997" t="s">
        <v>2596</v>
      </c>
      <c r="Z7997" t="s">
        <v>44</v>
      </c>
    </row>
    <row r="7998" spans="1:26">
      <c r="A7998" s="1">
        <v>44299</v>
      </c>
      <c r="B7998" t="s">
        <v>27659</v>
      </c>
      <c r="C7998" t="s">
        <v>27660</v>
      </c>
      <c r="D7998" t="s">
        <v>27661</v>
      </c>
      <c r="E7998" s="2">
        <v>43702</v>
      </c>
      <c r="F7998" s="2">
        <v>44287</v>
      </c>
      <c r="G7998" s="2">
        <v>44292</v>
      </c>
      <c r="H7998" t="s">
        <v>82</v>
      </c>
      <c r="I7998">
        <v>80.86</v>
      </c>
      <c r="J7998">
        <v>1000</v>
      </c>
      <c r="K7998" t="s">
        <v>149</v>
      </c>
      <c r="L7998" t="s">
        <v>31</v>
      </c>
      <c r="M7998" t="s">
        <v>83</v>
      </c>
      <c r="N7998" t="s">
        <v>102</v>
      </c>
      <c r="O7998" t="s">
        <v>167</v>
      </c>
      <c r="P7998" t="s">
        <v>1564</v>
      </c>
      <c r="Q7998">
        <v>49</v>
      </c>
      <c r="R7998" t="s">
        <v>36</v>
      </c>
      <c r="S7998" t="s">
        <v>1698</v>
      </c>
      <c r="T7998" t="s">
        <v>1699</v>
      </c>
      <c r="U7998" t="s">
        <v>39</v>
      </c>
      <c r="V7998" t="s">
        <v>40</v>
      </c>
    </row>
    <row r="7999" spans="1:26">
      <c r="A7999" s="1">
        <v>44299</v>
      </c>
      <c r="B7999" t="s">
        <v>27662</v>
      </c>
      <c r="C7999" t="s">
        <v>27663</v>
      </c>
      <c r="D7999" t="s">
        <v>27664</v>
      </c>
      <c r="E7999" s="2">
        <v>43472</v>
      </c>
      <c r="F7999" s="2">
        <v>44281</v>
      </c>
      <c r="G7999" s="2">
        <v>44286</v>
      </c>
      <c r="H7999" t="s">
        <v>48</v>
      </c>
      <c r="I7999">
        <v>95.2</v>
      </c>
      <c r="J7999">
        <v>37000</v>
      </c>
      <c r="K7999" t="s">
        <v>30</v>
      </c>
      <c r="L7999" t="s">
        <v>72</v>
      </c>
      <c r="M7999" t="s">
        <v>83</v>
      </c>
      <c r="N7999" t="s">
        <v>76</v>
      </c>
      <c r="O7999" t="s">
        <v>107</v>
      </c>
      <c r="P7999" t="s">
        <v>8880</v>
      </c>
      <c r="Q7999">
        <v>47</v>
      </c>
      <c r="R7999" t="s">
        <v>36</v>
      </c>
      <c r="S7999" t="s">
        <v>3857</v>
      </c>
      <c r="T7999" t="s">
        <v>3858</v>
      </c>
      <c r="U7999" t="s">
        <v>360</v>
      </c>
      <c r="V7999" t="s">
        <v>87</v>
      </c>
      <c r="W7999" t="s">
        <v>1071</v>
      </c>
      <c r="X7999" t="s">
        <v>1072</v>
      </c>
      <c r="Y7999" t="s">
        <v>35</v>
      </c>
      <c r="Z7999" t="s">
        <v>34</v>
      </c>
    </row>
    <row r="8000" spans="1:26">
      <c r="A8000" s="1">
        <v>44299</v>
      </c>
      <c r="B8000" t="s">
        <v>27665</v>
      </c>
      <c r="C8000" t="s">
        <v>27666</v>
      </c>
      <c r="D8000" t="s">
        <v>27667</v>
      </c>
      <c r="E8000" s="2">
        <v>43254</v>
      </c>
      <c r="F8000" s="2">
        <v>44298</v>
      </c>
      <c r="G8000" s="2">
        <v>44298</v>
      </c>
      <c r="H8000" t="s">
        <v>171</v>
      </c>
      <c r="I8000">
        <v>8.9499999999999993</v>
      </c>
      <c r="J8000">
        <v>400</v>
      </c>
      <c r="K8000" t="s">
        <v>30</v>
      </c>
      <c r="L8000" t="s">
        <v>72</v>
      </c>
      <c r="M8000" t="s">
        <v>32</v>
      </c>
      <c r="N8000" t="s">
        <v>44</v>
      </c>
      <c r="O8000" t="s">
        <v>59</v>
      </c>
      <c r="P8000" t="s">
        <v>2637</v>
      </c>
      <c r="Q8000">
        <v>25</v>
      </c>
      <c r="R8000" t="s">
        <v>36</v>
      </c>
      <c r="S8000" t="s">
        <v>4019</v>
      </c>
      <c r="T8000" t="s">
        <v>4020</v>
      </c>
      <c r="V8000" t="s">
        <v>63</v>
      </c>
      <c r="W8000" t="s">
        <v>108</v>
      </c>
      <c r="X8000" t="s">
        <v>109</v>
      </c>
      <c r="Y8000" t="s">
        <v>39</v>
      </c>
      <c r="Z8000" t="s">
        <v>40</v>
      </c>
    </row>
    <row r="8001" spans="1:26">
      <c r="A8001" s="1">
        <v>44299</v>
      </c>
      <c r="B8001" t="s">
        <v>27668</v>
      </c>
      <c r="C8001" t="s">
        <v>27669</v>
      </c>
      <c r="D8001" t="s">
        <v>27670</v>
      </c>
      <c r="E8001" s="2">
        <v>42080</v>
      </c>
      <c r="F8001" s="2">
        <v>44295</v>
      </c>
      <c r="G8001" s="2">
        <v>44296</v>
      </c>
      <c r="H8001" t="s">
        <v>95</v>
      </c>
      <c r="I8001">
        <v>84.64</v>
      </c>
      <c r="J8001">
        <v>26000</v>
      </c>
      <c r="K8001" t="s">
        <v>30</v>
      </c>
      <c r="L8001" t="s">
        <v>72</v>
      </c>
      <c r="M8001" t="s">
        <v>83</v>
      </c>
      <c r="N8001" t="s">
        <v>91</v>
      </c>
      <c r="O8001" t="s">
        <v>136</v>
      </c>
      <c r="P8001" t="s">
        <v>5043</v>
      </c>
      <c r="Q8001">
        <v>36</v>
      </c>
      <c r="R8001" t="s">
        <v>36</v>
      </c>
      <c r="S8001" t="s">
        <v>10836</v>
      </c>
      <c r="T8001" t="s">
        <v>10837</v>
      </c>
      <c r="U8001" t="s">
        <v>52</v>
      </c>
      <c r="V8001" t="s">
        <v>51</v>
      </c>
      <c r="W8001" t="s">
        <v>4223</v>
      </c>
      <c r="X8001" t="s">
        <v>796</v>
      </c>
      <c r="Y8001" t="s">
        <v>574</v>
      </c>
      <c r="Z8001" t="s">
        <v>50</v>
      </c>
    </row>
    <row r="8002" spans="1:26">
      <c r="A8002" s="1">
        <v>44299</v>
      </c>
      <c r="B8002" t="s">
        <v>27671</v>
      </c>
      <c r="C8002" t="s">
        <v>27672</v>
      </c>
      <c r="D8002" t="s">
        <v>27673</v>
      </c>
      <c r="E8002" s="2">
        <v>43136</v>
      </c>
      <c r="F8002" s="2">
        <v>44297</v>
      </c>
      <c r="G8002" s="2">
        <v>44297</v>
      </c>
      <c r="H8002" t="s">
        <v>48</v>
      </c>
      <c r="I8002">
        <v>144.58000000000001</v>
      </c>
      <c r="J8002">
        <v>36000</v>
      </c>
      <c r="K8002" t="s">
        <v>30</v>
      </c>
      <c r="L8002" t="s">
        <v>31</v>
      </c>
      <c r="M8002" t="s">
        <v>83</v>
      </c>
      <c r="N8002" t="s">
        <v>76</v>
      </c>
      <c r="O8002" t="s">
        <v>63</v>
      </c>
      <c r="P8002" t="s">
        <v>1573</v>
      </c>
      <c r="Q8002">
        <v>61</v>
      </c>
      <c r="R8002" t="s">
        <v>36</v>
      </c>
      <c r="S8002" t="s">
        <v>5618</v>
      </c>
      <c r="T8002" t="s">
        <v>5619</v>
      </c>
      <c r="U8002" t="s">
        <v>117</v>
      </c>
      <c r="V8002" t="s">
        <v>118</v>
      </c>
    </row>
    <row r="8003" spans="1:26">
      <c r="A8003" s="1">
        <v>44299</v>
      </c>
      <c r="B8003" t="s">
        <v>27674</v>
      </c>
      <c r="C8003" t="s">
        <v>27675</v>
      </c>
      <c r="D8003" t="s">
        <v>27676</v>
      </c>
      <c r="E8003" s="2">
        <v>43562</v>
      </c>
      <c r="F8003" s="2">
        <v>44289</v>
      </c>
      <c r="G8003" s="2">
        <v>44292</v>
      </c>
      <c r="H8003" t="s">
        <v>113</v>
      </c>
      <c r="I8003">
        <v>139.05000000000001</v>
      </c>
      <c r="J8003">
        <v>2000</v>
      </c>
      <c r="K8003" t="s">
        <v>30</v>
      </c>
      <c r="L8003" t="s">
        <v>72</v>
      </c>
      <c r="M8003" t="s">
        <v>83</v>
      </c>
      <c r="N8003" t="s">
        <v>63</v>
      </c>
      <c r="O8003" t="s">
        <v>33</v>
      </c>
      <c r="P8003" t="s">
        <v>55</v>
      </c>
      <c r="Q8003">
        <v>44</v>
      </c>
      <c r="R8003" t="s">
        <v>36</v>
      </c>
      <c r="S8003" t="s">
        <v>4745</v>
      </c>
      <c r="T8003" t="s">
        <v>4746</v>
      </c>
      <c r="U8003" t="s">
        <v>219</v>
      </c>
      <c r="V8003" t="s">
        <v>87</v>
      </c>
      <c r="W8003" t="s">
        <v>3727</v>
      </c>
      <c r="X8003" t="s">
        <v>3728</v>
      </c>
      <c r="Y8003" t="s">
        <v>114</v>
      </c>
      <c r="Z8003" t="s">
        <v>44</v>
      </c>
    </row>
    <row r="8004" spans="1:26">
      <c r="A8004" s="1">
        <v>44299</v>
      </c>
      <c r="B8004" t="s">
        <v>27677</v>
      </c>
      <c r="C8004" t="s">
        <v>27678</v>
      </c>
      <c r="D8004" t="s">
        <v>27679</v>
      </c>
      <c r="E8004" s="2">
        <v>40885</v>
      </c>
      <c r="F8004" s="2">
        <v>44287</v>
      </c>
      <c r="G8004" s="2">
        <v>44292</v>
      </c>
      <c r="H8004" t="s">
        <v>82</v>
      </c>
      <c r="I8004">
        <v>88.04</v>
      </c>
      <c r="J8004">
        <v>3000</v>
      </c>
      <c r="K8004" t="s">
        <v>30</v>
      </c>
      <c r="L8004" t="s">
        <v>31</v>
      </c>
      <c r="M8004" t="s">
        <v>32</v>
      </c>
      <c r="N8004" t="s">
        <v>136</v>
      </c>
      <c r="O8004" t="s">
        <v>33</v>
      </c>
      <c r="P8004" t="s">
        <v>55</v>
      </c>
      <c r="Q8004">
        <v>52</v>
      </c>
      <c r="R8004" t="s">
        <v>237</v>
      </c>
      <c r="S8004" t="s">
        <v>3368</v>
      </c>
      <c r="T8004" t="s">
        <v>3369</v>
      </c>
      <c r="U8004" t="s">
        <v>881</v>
      </c>
      <c r="V8004" t="s">
        <v>87</v>
      </c>
    </row>
    <row r="8005" spans="1:26">
      <c r="A8005" s="1">
        <v>44299</v>
      </c>
      <c r="B8005" t="s">
        <v>27680</v>
      </c>
      <c r="C8005" t="s">
        <v>27681</v>
      </c>
      <c r="D8005" t="s">
        <v>27682</v>
      </c>
      <c r="E8005" s="2">
        <v>40900</v>
      </c>
      <c r="F8005" s="2">
        <v>44288</v>
      </c>
      <c r="G8005" s="2">
        <v>44293</v>
      </c>
      <c r="H8005" t="s">
        <v>82</v>
      </c>
      <c r="I8005">
        <v>67.819999999999993</v>
      </c>
      <c r="J8005">
        <v>2000</v>
      </c>
      <c r="K8005" t="s">
        <v>30</v>
      </c>
      <c r="L8005" t="s">
        <v>31</v>
      </c>
      <c r="M8005" t="s">
        <v>83</v>
      </c>
      <c r="N8005" t="s">
        <v>40</v>
      </c>
      <c r="O8005" t="s">
        <v>102</v>
      </c>
      <c r="P8005" t="s">
        <v>103</v>
      </c>
      <c r="Q8005">
        <v>64</v>
      </c>
      <c r="R8005" t="s">
        <v>237</v>
      </c>
      <c r="S8005" t="s">
        <v>653</v>
      </c>
      <c r="T8005" t="s">
        <v>654</v>
      </c>
      <c r="U8005" t="s">
        <v>35</v>
      </c>
      <c r="V8005" t="s">
        <v>34</v>
      </c>
      <c r="W8005" t="s">
        <v>3310</v>
      </c>
      <c r="X8005" t="s">
        <v>3311</v>
      </c>
      <c r="Y8005" t="s">
        <v>3312</v>
      </c>
      <c r="Z8005" t="s">
        <v>44</v>
      </c>
    </row>
    <row r="8006" spans="1:26">
      <c r="A8006" s="1">
        <v>44299</v>
      </c>
      <c r="B8006" t="s">
        <v>27683</v>
      </c>
      <c r="C8006" t="s">
        <v>27684</v>
      </c>
      <c r="D8006" t="s">
        <v>27685</v>
      </c>
      <c r="E8006" s="2">
        <v>41935</v>
      </c>
      <c r="F8006" s="2">
        <v>44291</v>
      </c>
      <c r="G8006" s="2">
        <v>44294</v>
      </c>
      <c r="H8006" t="s">
        <v>48</v>
      </c>
      <c r="I8006">
        <v>101.72</v>
      </c>
      <c r="J8006">
        <v>37000</v>
      </c>
      <c r="K8006" t="s">
        <v>30</v>
      </c>
      <c r="L8006" t="s">
        <v>31</v>
      </c>
      <c r="M8006" t="s">
        <v>32</v>
      </c>
      <c r="N8006" t="s">
        <v>34</v>
      </c>
      <c r="O8006" t="s">
        <v>87</v>
      </c>
      <c r="P8006" t="s">
        <v>86</v>
      </c>
      <c r="Q8006">
        <v>26</v>
      </c>
      <c r="R8006" t="s">
        <v>36</v>
      </c>
      <c r="S8006" t="s">
        <v>214</v>
      </c>
      <c r="T8006" t="s">
        <v>215</v>
      </c>
      <c r="U8006" t="s">
        <v>216</v>
      </c>
      <c r="V8006" t="s">
        <v>63</v>
      </c>
    </row>
    <row r="8007" spans="1:26">
      <c r="A8007" s="1">
        <v>44299</v>
      </c>
      <c r="B8007" t="s">
        <v>27686</v>
      </c>
      <c r="C8007" t="s">
        <v>27687</v>
      </c>
      <c r="D8007" t="s">
        <v>27688</v>
      </c>
      <c r="E8007" s="2">
        <v>41077</v>
      </c>
      <c r="F8007" s="2">
        <v>44294</v>
      </c>
      <c r="G8007" s="2">
        <v>44295</v>
      </c>
      <c r="H8007" t="s">
        <v>95</v>
      </c>
      <c r="I8007">
        <v>66.040000000000006</v>
      </c>
      <c r="J8007">
        <v>56000</v>
      </c>
      <c r="K8007" t="s">
        <v>149</v>
      </c>
      <c r="L8007" t="s">
        <v>72</v>
      </c>
      <c r="M8007" t="s">
        <v>32</v>
      </c>
      <c r="N8007" t="s">
        <v>136</v>
      </c>
      <c r="O8007" t="s">
        <v>76</v>
      </c>
      <c r="P8007" t="s">
        <v>702</v>
      </c>
      <c r="Q8007">
        <v>61</v>
      </c>
      <c r="R8007" t="s">
        <v>36</v>
      </c>
      <c r="S8007" t="s">
        <v>562</v>
      </c>
      <c r="T8007" t="s">
        <v>563</v>
      </c>
      <c r="U8007" t="s">
        <v>219</v>
      </c>
      <c r="V8007" t="s">
        <v>87</v>
      </c>
    </row>
    <row r="8008" spans="1:26">
      <c r="A8008" s="1">
        <v>44299</v>
      </c>
      <c r="B8008" t="s">
        <v>27689</v>
      </c>
      <c r="C8008" t="s">
        <v>27690</v>
      </c>
      <c r="D8008" t="s">
        <v>27691</v>
      </c>
      <c r="E8008" s="2">
        <v>40596</v>
      </c>
      <c r="F8008" s="2">
        <v>44295</v>
      </c>
      <c r="G8008" s="2">
        <v>44296</v>
      </c>
      <c r="H8008" t="s">
        <v>113</v>
      </c>
      <c r="I8008">
        <v>72.52</v>
      </c>
      <c r="J8008">
        <v>4000</v>
      </c>
      <c r="K8008" t="s">
        <v>30</v>
      </c>
      <c r="L8008" t="s">
        <v>49</v>
      </c>
      <c r="M8008" t="s">
        <v>83</v>
      </c>
      <c r="N8008" t="s">
        <v>107</v>
      </c>
      <c r="O8008" t="s">
        <v>33</v>
      </c>
      <c r="P8008" t="s">
        <v>55</v>
      </c>
      <c r="Q8008">
        <v>56</v>
      </c>
      <c r="R8008" t="s">
        <v>36</v>
      </c>
      <c r="S8008" t="s">
        <v>703</v>
      </c>
      <c r="T8008" t="s">
        <v>704</v>
      </c>
      <c r="U8008" t="s">
        <v>705</v>
      </c>
      <c r="V8008" t="s">
        <v>63</v>
      </c>
      <c r="W8008" t="s">
        <v>4884</v>
      </c>
      <c r="X8008" t="s">
        <v>4885</v>
      </c>
      <c r="Y8008" t="s">
        <v>52</v>
      </c>
      <c r="Z8008" t="s">
        <v>51</v>
      </c>
    </row>
    <row r="8009" spans="1:26">
      <c r="A8009" s="1">
        <v>44299</v>
      </c>
      <c r="B8009" t="s">
        <v>27692</v>
      </c>
      <c r="C8009" t="s">
        <v>27693</v>
      </c>
      <c r="D8009" t="s">
        <v>27694</v>
      </c>
      <c r="E8009" s="2">
        <v>41157</v>
      </c>
      <c r="F8009" s="2">
        <v>44281</v>
      </c>
      <c r="G8009" s="2">
        <v>44286</v>
      </c>
      <c r="H8009" t="s">
        <v>48</v>
      </c>
      <c r="I8009">
        <v>151.19</v>
      </c>
      <c r="J8009">
        <v>29000</v>
      </c>
      <c r="K8009" t="s">
        <v>30</v>
      </c>
      <c r="L8009" t="s">
        <v>31</v>
      </c>
      <c r="M8009" t="s">
        <v>32</v>
      </c>
      <c r="N8009" t="s">
        <v>102</v>
      </c>
      <c r="O8009" t="s">
        <v>63</v>
      </c>
      <c r="P8009" t="s">
        <v>12154</v>
      </c>
      <c r="Q8009">
        <v>32</v>
      </c>
      <c r="R8009" t="s">
        <v>36</v>
      </c>
      <c r="S8009" t="s">
        <v>2169</v>
      </c>
      <c r="T8009" t="s">
        <v>2170</v>
      </c>
      <c r="U8009" t="s">
        <v>39</v>
      </c>
      <c r="V8009" t="s">
        <v>40</v>
      </c>
    </row>
    <row r="8010" spans="1:26">
      <c r="A8010" s="1">
        <v>44299</v>
      </c>
      <c r="B8010" t="s">
        <v>27695</v>
      </c>
      <c r="C8010" t="s">
        <v>27696</v>
      </c>
      <c r="D8010" t="s">
        <v>27697</v>
      </c>
      <c r="E8010" s="2">
        <v>41108</v>
      </c>
      <c r="F8010" s="2">
        <v>44289</v>
      </c>
      <c r="G8010" s="2">
        <v>44292</v>
      </c>
      <c r="H8010" t="s">
        <v>95</v>
      </c>
      <c r="I8010">
        <v>75.91</v>
      </c>
      <c r="J8010">
        <v>46000</v>
      </c>
      <c r="K8010" t="s">
        <v>149</v>
      </c>
      <c r="L8010" t="s">
        <v>72</v>
      </c>
      <c r="M8010" t="s">
        <v>32</v>
      </c>
      <c r="N8010" t="s">
        <v>87</v>
      </c>
      <c r="O8010" t="s">
        <v>34</v>
      </c>
      <c r="P8010" t="s">
        <v>35</v>
      </c>
      <c r="Q8010">
        <v>26</v>
      </c>
      <c r="R8010" t="s">
        <v>36</v>
      </c>
      <c r="S8010" t="s">
        <v>1455</v>
      </c>
      <c r="T8010" t="s">
        <v>1456</v>
      </c>
      <c r="U8010" t="s">
        <v>367</v>
      </c>
      <c r="V8010" t="s">
        <v>76</v>
      </c>
      <c r="W8010" t="s">
        <v>1392</v>
      </c>
      <c r="X8010" t="s">
        <v>1393</v>
      </c>
      <c r="Y8010" t="s">
        <v>58</v>
      </c>
      <c r="Z8010" t="s">
        <v>59</v>
      </c>
    </row>
    <row r="8011" spans="1:26">
      <c r="A8011" s="1">
        <v>44299</v>
      </c>
      <c r="B8011" t="s">
        <v>27698</v>
      </c>
      <c r="C8011" t="s">
        <v>27699</v>
      </c>
      <c r="D8011" t="s">
        <v>27700</v>
      </c>
      <c r="E8011" s="2">
        <v>41230</v>
      </c>
      <c r="F8011" s="2">
        <v>44283</v>
      </c>
      <c r="G8011" s="2">
        <v>44288</v>
      </c>
      <c r="H8011" t="s">
        <v>171</v>
      </c>
      <c r="I8011">
        <v>10.93</v>
      </c>
      <c r="J8011">
        <v>700</v>
      </c>
      <c r="K8011" t="s">
        <v>30</v>
      </c>
      <c r="L8011" t="s">
        <v>49</v>
      </c>
      <c r="M8011" t="s">
        <v>32</v>
      </c>
      <c r="N8011" t="s">
        <v>136</v>
      </c>
      <c r="O8011" t="s">
        <v>63</v>
      </c>
      <c r="P8011" t="s">
        <v>145</v>
      </c>
      <c r="Q8011">
        <v>43</v>
      </c>
      <c r="R8011" t="s">
        <v>36</v>
      </c>
      <c r="S8011" t="s">
        <v>12540</v>
      </c>
      <c r="T8011" t="s">
        <v>12541</v>
      </c>
      <c r="U8011" t="s">
        <v>9224</v>
      </c>
      <c r="V8011" t="s">
        <v>76</v>
      </c>
      <c r="W8011" t="s">
        <v>2594</v>
      </c>
      <c r="X8011" t="s">
        <v>2595</v>
      </c>
      <c r="Y8011" t="s">
        <v>2596</v>
      </c>
      <c r="Z8011" t="s">
        <v>44</v>
      </c>
    </row>
    <row r="8012" spans="1:26">
      <c r="A8012" s="1">
        <v>44299</v>
      </c>
      <c r="B8012" t="s">
        <v>27701</v>
      </c>
      <c r="C8012" t="s">
        <v>27702</v>
      </c>
      <c r="D8012" t="s">
        <v>27703</v>
      </c>
      <c r="E8012" s="2">
        <v>41808</v>
      </c>
      <c r="F8012" s="2">
        <v>44296</v>
      </c>
      <c r="G8012" s="2">
        <v>44296</v>
      </c>
      <c r="H8012" t="s">
        <v>171</v>
      </c>
      <c r="I8012">
        <v>9.83</v>
      </c>
      <c r="J8012">
        <v>700</v>
      </c>
      <c r="K8012" t="s">
        <v>30</v>
      </c>
      <c r="L8012" t="s">
        <v>49</v>
      </c>
      <c r="M8012" t="s">
        <v>83</v>
      </c>
      <c r="N8012" t="s">
        <v>63</v>
      </c>
      <c r="O8012" t="s">
        <v>87</v>
      </c>
      <c r="P8012" t="s">
        <v>3162</v>
      </c>
      <c r="Q8012">
        <v>25</v>
      </c>
      <c r="R8012" t="s">
        <v>36</v>
      </c>
      <c r="S8012" t="s">
        <v>286</v>
      </c>
      <c r="T8012" t="s">
        <v>287</v>
      </c>
      <c r="U8012" t="s">
        <v>86</v>
      </c>
      <c r="V8012" t="s">
        <v>87</v>
      </c>
      <c r="W8012" t="s">
        <v>3748</v>
      </c>
      <c r="X8012" t="s">
        <v>3749</v>
      </c>
      <c r="Y8012" t="s">
        <v>135</v>
      </c>
      <c r="Z8012" t="s">
        <v>136</v>
      </c>
    </row>
    <row r="8013" spans="1:26">
      <c r="A8013" s="1">
        <v>44299</v>
      </c>
      <c r="B8013" t="s">
        <v>27704</v>
      </c>
      <c r="C8013" t="s">
        <v>27705</v>
      </c>
      <c r="D8013" t="s">
        <v>27706</v>
      </c>
      <c r="E8013" s="2">
        <v>42118</v>
      </c>
      <c r="F8013" s="2">
        <v>44293</v>
      </c>
      <c r="G8013" s="2">
        <v>44295</v>
      </c>
      <c r="H8013" t="s">
        <v>171</v>
      </c>
      <c r="I8013">
        <v>10.39</v>
      </c>
      <c r="J8013">
        <v>400</v>
      </c>
      <c r="K8013" t="s">
        <v>30</v>
      </c>
      <c r="L8013" t="s">
        <v>49</v>
      </c>
      <c r="M8013" t="s">
        <v>124</v>
      </c>
      <c r="N8013" t="s">
        <v>87</v>
      </c>
      <c r="O8013" t="s">
        <v>167</v>
      </c>
      <c r="P8013" t="s">
        <v>3088</v>
      </c>
      <c r="Q8013">
        <v>49</v>
      </c>
      <c r="R8013" t="s">
        <v>36</v>
      </c>
      <c r="S8013" t="s">
        <v>3992</v>
      </c>
      <c r="T8013" t="s">
        <v>3993</v>
      </c>
      <c r="U8013" t="s">
        <v>367</v>
      </c>
      <c r="V8013" t="s">
        <v>76</v>
      </c>
    </row>
    <row r="8014" spans="1:26">
      <c r="A8014" s="1">
        <v>44299</v>
      </c>
      <c r="B8014" t="s">
        <v>27707</v>
      </c>
      <c r="C8014" t="s">
        <v>27708</v>
      </c>
      <c r="D8014" t="s">
        <v>27709</v>
      </c>
      <c r="E8014" s="2">
        <v>41473</v>
      </c>
      <c r="F8014" s="2">
        <v>44294</v>
      </c>
      <c r="G8014" s="2">
        <v>44295</v>
      </c>
      <c r="H8014" t="s">
        <v>29</v>
      </c>
      <c r="I8014">
        <v>162.71</v>
      </c>
      <c r="J8014">
        <v>18000</v>
      </c>
      <c r="K8014" t="s">
        <v>30</v>
      </c>
      <c r="L8014" t="s">
        <v>49</v>
      </c>
      <c r="M8014" t="s">
        <v>83</v>
      </c>
      <c r="N8014" t="s">
        <v>40</v>
      </c>
      <c r="O8014" t="s">
        <v>40</v>
      </c>
      <c r="P8014" t="s">
        <v>39</v>
      </c>
      <c r="Q8014">
        <v>37</v>
      </c>
      <c r="R8014" t="s">
        <v>36</v>
      </c>
      <c r="S8014" t="s">
        <v>5735</v>
      </c>
      <c r="T8014" t="s">
        <v>5736</v>
      </c>
      <c r="U8014" t="s">
        <v>117</v>
      </c>
      <c r="V8014" t="s">
        <v>118</v>
      </c>
    </row>
    <row r="8015" spans="1:26">
      <c r="A8015" s="1">
        <v>44299</v>
      </c>
      <c r="B8015" t="s">
        <v>27710</v>
      </c>
      <c r="C8015" t="s">
        <v>27711</v>
      </c>
      <c r="D8015" t="s">
        <v>27712</v>
      </c>
      <c r="E8015" s="2">
        <v>43452</v>
      </c>
      <c r="F8015" s="2">
        <v>44288</v>
      </c>
      <c r="G8015" s="2">
        <v>44293</v>
      </c>
      <c r="H8015" t="s">
        <v>171</v>
      </c>
      <c r="I8015">
        <v>10.89</v>
      </c>
      <c r="J8015">
        <v>700</v>
      </c>
      <c r="K8015" t="s">
        <v>30</v>
      </c>
      <c r="L8015" t="s">
        <v>72</v>
      </c>
      <c r="M8015" t="s">
        <v>83</v>
      </c>
      <c r="N8015" t="s">
        <v>63</v>
      </c>
      <c r="O8015" t="s">
        <v>136</v>
      </c>
      <c r="P8015" t="s">
        <v>135</v>
      </c>
      <c r="Q8015">
        <v>33</v>
      </c>
      <c r="R8015" t="s">
        <v>36</v>
      </c>
      <c r="S8015" t="s">
        <v>12629</v>
      </c>
      <c r="T8015" t="s">
        <v>12630</v>
      </c>
      <c r="U8015" t="s">
        <v>103</v>
      </c>
      <c r="V8015" t="s">
        <v>102</v>
      </c>
    </row>
    <row r="8016" spans="1:26">
      <c r="A8016" s="1">
        <v>44299</v>
      </c>
      <c r="B8016" t="s">
        <v>27713</v>
      </c>
      <c r="C8016" t="s">
        <v>27714</v>
      </c>
      <c r="D8016" t="s">
        <v>27715</v>
      </c>
      <c r="E8016" s="2">
        <v>40676</v>
      </c>
      <c r="F8016" s="2">
        <v>44281</v>
      </c>
      <c r="G8016" s="2">
        <v>44286</v>
      </c>
      <c r="H8016" t="s">
        <v>95</v>
      </c>
      <c r="I8016">
        <v>64.22</v>
      </c>
      <c r="J8016">
        <v>85000</v>
      </c>
      <c r="K8016" t="s">
        <v>30</v>
      </c>
      <c r="L8016" t="s">
        <v>72</v>
      </c>
      <c r="M8016" t="s">
        <v>83</v>
      </c>
      <c r="N8016" t="s">
        <v>87</v>
      </c>
      <c r="O8016" t="s">
        <v>51</v>
      </c>
      <c r="P8016" t="s">
        <v>52</v>
      </c>
      <c r="Q8016">
        <v>58</v>
      </c>
      <c r="R8016" t="s">
        <v>36</v>
      </c>
      <c r="S8016" t="s">
        <v>2401</v>
      </c>
      <c r="T8016" t="s">
        <v>2402</v>
      </c>
      <c r="U8016" t="s">
        <v>55</v>
      </c>
      <c r="V8016" t="s">
        <v>33</v>
      </c>
    </row>
    <row r="8017" spans="1:26">
      <c r="A8017" s="1">
        <v>44300</v>
      </c>
      <c r="B8017" t="s">
        <v>27716</v>
      </c>
      <c r="C8017" t="s">
        <v>27717</v>
      </c>
      <c r="D8017" t="s">
        <v>27718</v>
      </c>
      <c r="E8017" s="2">
        <v>42175</v>
      </c>
      <c r="F8017" s="2">
        <v>44299</v>
      </c>
      <c r="G8017" s="2">
        <v>44299</v>
      </c>
      <c r="H8017" t="s">
        <v>29</v>
      </c>
      <c r="I8017">
        <v>194.48</v>
      </c>
      <c r="J8017">
        <v>10000</v>
      </c>
      <c r="K8017" t="s">
        <v>30</v>
      </c>
      <c r="L8017" t="s">
        <v>31</v>
      </c>
      <c r="M8017" t="s">
        <v>32</v>
      </c>
      <c r="N8017" t="s">
        <v>136</v>
      </c>
      <c r="O8017" t="s">
        <v>34</v>
      </c>
      <c r="P8017" t="s">
        <v>35</v>
      </c>
      <c r="Q8017">
        <v>51</v>
      </c>
      <c r="R8017" t="s">
        <v>36</v>
      </c>
      <c r="S8017" t="s">
        <v>2646</v>
      </c>
      <c r="T8017" t="s">
        <v>2647</v>
      </c>
      <c r="U8017" t="s">
        <v>90</v>
      </c>
      <c r="V8017" t="s">
        <v>91</v>
      </c>
      <c r="W8017" t="s">
        <v>1123</v>
      </c>
      <c r="X8017" t="s">
        <v>1124</v>
      </c>
      <c r="Y8017" t="s">
        <v>52</v>
      </c>
      <c r="Z8017" t="s">
        <v>51</v>
      </c>
    </row>
    <row r="8018" spans="1:26">
      <c r="A8018" s="1">
        <v>44300</v>
      </c>
      <c r="B8018" t="s">
        <v>27719</v>
      </c>
      <c r="C8018" t="s">
        <v>27720</v>
      </c>
      <c r="D8018" t="s">
        <v>27721</v>
      </c>
      <c r="E8018" s="2">
        <v>41453</v>
      </c>
      <c r="F8018" s="2">
        <v>44293</v>
      </c>
      <c r="G8018" s="2">
        <v>44295</v>
      </c>
      <c r="H8018" t="s">
        <v>29</v>
      </c>
      <c r="I8018">
        <v>119.77</v>
      </c>
      <c r="J8018">
        <v>16000</v>
      </c>
      <c r="K8018" t="s">
        <v>30</v>
      </c>
      <c r="L8018" t="s">
        <v>49</v>
      </c>
      <c r="M8018" t="s">
        <v>32</v>
      </c>
      <c r="N8018" t="s">
        <v>59</v>
      </c>
      <c r="O8018" t="s">
        <v>63</v>
      </c>
      <c r="P8018" t="s">
        <v>867</v>
      </c>
      <c r="Q8018">
        <v>28</v>
      </c>
      <c r="R8018" t="s">
        <v>36</v>
      </c>
      <c r="S8018" t="s">
        <v>1055</v>
      </c>
      <c r="T8018" t="s">
        <v>1056</v>
      </c>
      <c r="U8018" t="s">
        <v>39</v>
      </c>
      <c r="V8018" t="s">
        <v>40</v>
      </c>
    </row>
    <row r="8019" spans="1:26">
      <c r="A8019" s="1">
        <v>44300</v>
      </c>
      <c r="B8019" t="s">
        <v>27722</v>
      </c>
      <c r="C8019" t="s">
        <v>27723</v>
      </c>
      <c r="D8019" t="s">
        <v>27724</v>
      </c>
      <c r="E8019" s="2">
        <v>41394</v>
      </c>
      <c r="F8019" s="2">
        <v>44282</v>
      </c>
      <c r="G8019" s="2">
        <v>44287</v>
      </c>
      <c r="H8019" t="s">
        <v>48</v>
      </c>
      <c r="I8019">
        <v>117</v>
      </c>
      <c r="J8019">
        <v>12000</v>
      </c>
      <c r="K8019" t="s">
        <v>30</v>
      </c>
      <c r="L8019" t="s">
        <v>72</v>
      </c>
      <c r="M8019" t="s">
        <v>83</v>
      </c>
      <c r="N8019" t="s">
        <v>33</v>
      </c>
      <c r="O8019" t="s">
        <v>107</v>
      </c>
      <c r="P8019" t="s">
        <v>688</v>
      </c>
      <c r="Q8019">
        <v>28</v>
      </c>
      <c r="R8019" t="s">
        <v>36</v>
      </c>
      <c r="S8019" t="s">
        <v>1014</v>
      </c>
      <c r="T8019" t="s">
        <v>1015</v>
      </c>
      <c r="U8019" t="s">
        <v>135</v>
      </c>
      <c r="V8019" t="s">
        <v>136</v>
      </c>
      <c r="W8019" t="s">
        <v>2697</v>
      </c>
      <c r="X8019" t="s">
        <v>2698</v>
      </c>
      <c r="Y8019" t="s">
        <v>1021</v>
      </c>
      <c r="Z8019" t="s">
        <v>107</v>
      </c>
    </row>
    <row r="8020" spans="1:26">
      <c r="A8020" s="1">
        <v>44300</v>
      </c>
      <c r="B8020" t="s">
        <v>27725</v>
      </c>
      <c r="C8020" t="s">
        <v>27726</v>
      </c>
      <c r="D8020" t="s">
        <v>27727</v>
      </c>
      <c r="E8020" s="2">
        <v>43740</v>
      </c>
      <c r="F8020" s="2">
        <v>44293</v>
      </c>
      <c r="G8020" s="2">
        <v>44295</v>
      </c>
      <c r="H8020" t="s">
        <v>171</v>
      </c>
      <c r="I8020">
        <v>11.64</v>
      </c>
      <c r="J8020">
        <v>700</v>
      </c>
      <c r="K8020" t="s">
        <v>30</v>
      </c>
      <c r="L8020" t="s">
        <v>31</v>
      </c>
      <c r="M8020" t="s">
        <v>32</v>
      </c>
      <c r="N8020" t="s">
        <v>33</v>
      </c>
      <c r="O8020" t="s">
        <v>34</v>
      </c>
      <c r="P8020" t="s">
        <v>35</v>
      </c>
      <c r="Q8020">
        <v>36</v>
      </c>
      <c r="R8020" t="s">
        <v>36</v>
      </c>
      <c r="S8020" t="s">
        <v>14463</v>
      </c>
      <c r="T8020" t="s">
        <v>14464</v>
      </c>
      <c r="U8020" t="s">
        <v>172</v>
      </c>
      <c r="V8020" t="s">
        <v>50</v>
      </c>
      <c r="W8020" t="s">
        <v>781</v>
      </c>
      <c r="X8020" t="s">
        <v>782</v>
      </c>
      <c r="Y8020" t="s">
        <v>86</v>
      </c>
      <c r="Z8020" t="s">
        <v>87</v>
      </c>
    </row>
    <row r="8021" spans="1:26">
      <c r="A8021" s="1">
        <v>44300</v>
      </c>
      <c r="B8021" t="s">
        <v>27728</v>
      </c>
      <c r="C8021" t="s">
        <v>27729</v>
      </c>
      <c r="D8021" t="s">
        <v>27730</v>
      </c>
      <c r="E8021" s="2">
        <v>40412</v>
      </c>
      <c r="F8021" s="2">
        <v>44296</v>
      </c>
      <c r="G8021" s="2">
        <v>44297</v>
      </c>
      <c r="H8021" t="s">
        <v>29</v>
      </c>
      <c r="I8021">
        <v>195.27</v>
      </c>
      <c r="J8021">
        <v>6000</v>
      </c>
      <c r="K8021" t="s">
        <v>30</v>
      </c>
      <c r="L8021" t="s">
        <v>72</v>
      </c>
      <c r="M8021" t="s">
        <v>32</v>
      </c>
      <c r="N8021" t="s">
        <v>51</v>
      </c>
      <c r="O8021" t="s">
        <v>34</v>
      </c>
      <c r="P8021" t="s">
        <v>35</v>
      </c>
      <c r="Q8021">
        <v>25</v>
      </c>
      <c r="R8021" t="s">
        <v>237</v>
      </c>
      <c r="S8021" t="s">
        <v>11440</v>
      </c>
      <c r="T8021" t="s">
        <v>11441</v>
      </c>
      <c r="U8021" t="s">
        <v>58</v>
      </c>
      <c r="V8021" t="s">
        <v>59</v>
      </c>
    </row>
    <row r="8022" spans="1:26">
      <c r="A8022" s="1">
        <v>44300</v>
      </c>
      <c r="B8022" t="s">
        <v>27731</v>
      </c>
      <c r="C8022" t="s">
        <v>27732</v>
      </c>
      <c r="D8022" t="s">
        <v>27733</v>
      </c>
      <c r="E8022" s="2">
        <v>40429</v>
      </c>
      <c r="F8022" s="2">
        <v>44297</v>
      </c>
      <c r="G8022" s="2">
        <v>44297</v>
      </c>
      <c r="H8022" t="s">
        <v>171</v>
      </c>
      <c r="I8022">
        <v>7.46</v>
      </c>
      <c r="J8022">
        <v>700</v>
      </c>
      <c r="K8022" t="s">
        <v>30</v>
      </c>
      <c r="L8022" t="s">
        <v>31</v>
      </c>
      <c r="M8022" t="s">
        <v>83</v>
      </c>
      <c r="N8022" t="s">
        <v>59</v>
      </c>
      <c r="O8022" t="s">
        <v>102</v>
      </c>
      <c r="P8022" t="s">
        <v>103</v>
      </c>
      <c r="Q8022">
        <v>39</v>
      </c>
      <c r="R8022" t="s">
        <v>237</v>
      </c>
      <c r="S8022" t="s">
        <v>8864</v>
      </c>
      <c r="T8022" t="s">
        <v>8865</v>
      </c>
      <c r="U8022" t="s">
        <v>8847</v>
      </c>
      <c r="V8022" t="s">
        <v>167</v>
      </c>
      <c r="W8022" t="s">
        <v>8430</v>
      </c>
      <c r="X8022" t="s">
        <v>8431</v>
      </c>
      <c r="Y8022" t="s">
        <v>1564</v>
      </c>
      <c r="Z8022" t="s">
        <v>167</v>
      </c>
    </row>
    <row r="8023" spans="1:26">
      <c r="A8023" s="1">
        <v>44300</v>
      </c>
      <c r="B8023" t="s">
        <v>27734</v>
      </c>
      <c r="C8023" t="s">
        <v>27735</v>
      </c>
      <c r="D8023" t="s">
        <v>27736</v>
      </c>
      <c r="E8023" s="2">
        <v>42391</v>
      </c>
      <c r="F8023" s="2">
        <v>44287</v>
      </c>
      <c r="G8023" s="2">
        <v>44292</v>
      </c>
      <c r="H8023" t="s">
        <v>95</v>
      </c>
      <c r="I8023">
        <v>52.39</v>
      </c>
      <c r="J8023">
        <v>48000</v>
      </c>
      <c r="K8023" t="s">
        <v>30</v>
      </c>
      <c r="L8023" t="s">
        <v>72</v>
      </c>
      <c r="M8023" t="s">
        <v>83</v>
      </c>
      <c r="N8023" t="s">
        <v>91</v>
      </c>
      <c r="O8023" t="s">
        <v>87</v>
      </c>
      <c r="P8023" t="s">
        <v>86</v>
      </c>
      <c r="Q8023">
        <v>27</v>
      </c>
      <c r="R8023" t="s">
        <v>36</v>
      </c>
      <c r="S8023" t="s">
        <v>164</v>
      </c>
      <c r="T8023" t="s">
        <v>165</v>
      </c>
      <c r="U8023" t="s">
        <v>166</v>
      </c>
      <c r="V8023" t="s">
        <v>167</v>
      </c>
    </row>
    <row r="8024" spans="1:26">
      <c r="A8024" s="1">
        <v>44300</v>
      </c>
      <c r="B8024" t="s">
        <v>27737</v>
      </c>
      <c r="C8024" t="s">
        <v>27738</v>
      </c>
      <c r="D8024" t="s">
        <v>27739</v>
      </c>
      <c r="E8024" s="2">
        <v>42395</v>
      </c>
      <c r="F8024" s="2">
        <v>44283</v>
      </c>
      <c r="G8024" s="2">
        <v>44288</v>
      </c>
      <c r="H8024" t="s">
        <v>82</v>
      </c>
      <c r="I8024">
        <v>65.44</v>
      </c>
      <c r="J8024">
        <v>5000</v>
      </c>
      <c r="K8024" t="s">
        <v>30</v>
      </c>
      <c r="L8024" t="s">
        <v>49</v>
      </c>
      <c r="M8024" t="s">
        <v>32</v>
      </c>
      <c r="N8024" t="s">
        <v>102</v>
      </c>
      <c r="O8024" t="s">
        <v>102</v>
      </c>
      <c r="P8024" t="s">
        <v>103</v>
      </c>
      <c r="Q8024">
        <v>60</v>
      </c>
      <c r="R8024" t="s">
        <v>36</v>
      </c>
      <c r="S8024" t="s">
        <v>3080</v>
      </c>
      <c r="T8024" t="s">
        <v>3081</v>
      </c>
      <c r="U8024" t="s">
        <v>58</v>
      </c>
      <c r="V8024" t="s">
        <v>59</v>
      </c>
    </row>
    <row r="8025" spans="1:26">
      <c r="A8025" s="1">
        <v>44300</v>
      </c>
      <c r="B8025" t="s">
        <v>27740</v>
      </c>
      <c r="C8025" t="s">
        <v>27741</v>
      </c>
      <c r="D8025" t="s">
        <v>27742</v>
      </c>
      <c r="E8025" s="2">
        <v>41581</v>
      </c>
      <c r="F8025" s="2">
        <v>44284</v>
      </c>
      <c r="G8025" s="2">
        <v>44289</v>
      </c>
      <c r="H8025" t="s">
        <v>113</v>
      </c>
      <c r="I8025">
        <v>125.89</v>
      </c>
      <c r="J8025">
        <v>6000</v>
      </c>
      <c r="K8025" t="s">
        <v>30</v>
      </c>
      <c r="L8025" t="s">
        <v>72</v>
      </c>
      <c r="M8025" t="s">
        <v>32</v>
      </c>
      <c r="N8025" t="s">
        <v>44</v>
      </c>
      <c r="O8025" t="s">
        <v>76</v>
      </c>
      <c r="P8025" t="s">
        <v>702</v>
      </c>
      <c r="Q8025">
        <v>39</v>
      </c>
      <c r="R8025" t="s">
        <v>36</v>
      </c>
      <c r="S8025" t="s">
        <v>23675</v>
      </c>
      <c r="T8025" t="s">
        <v>23676</v>
      </c>
      <c r="U8025" t="s">
        <v>7874</v>
      </c>
      <c r="V8025" t="s">
        <v>63</v>
      </c>
      <c r="W8025" t="s">
        <v>8982</v>
      </c>
      <c r="X8025" t="s">
        <v>8983</v>
      </c>
      <c r="Y8025" t="s">
        <v>52</v>
      </c>
      <c r="Z8025" t="s">
        <v>51</v>
      </c>
    </row>
    <row r="8026" spans="1:26">
      <c r="A8026" s="1">
        <v>44300</v>
      </c>
      <c r="B8026" t="s">
        <v>27743</v>
      </c>
      <c r="C8026" t="s">
        <v>27744</v>
      </c>
      <c r="D8026" t="s">
        <v>27745</v>
      </c>
      <c r="E8026" s="2">
        <v>43490</v>
      </c>
      <c r="F8026" s="2">
        <v>44298</v>
      </c>
      <c r="G8026" s="2">
        <v>44298</v>
      </c>
      <c r="H8026" t="s">
        <v>29</v>
      </c>
      <c r="I8026">
        <v>141.03</v>
      </c>
      <c r="J8026">
        <v>9000</v>
      </c>
      <c r="K8026" t="s">
        <v>149</v>
      </c>
      <c r="L8026" t="s">
        <v>49</v>
      </c>
      <c r="M8026" t="s">
        <v>83</v>
      </c>
      <c r="N8026" t="s">
        <v>33</v>
      </c>
      <c r="O8026" t="s">
        <v>87</v>
      </c>
      <c r="P8026" t="s">
        <v>270</v>
      </c>
      <c r="Q8026">
        <v>52</v>
      </c>
      <c r="R8026" t="s">
        <v>36</v>
      </c>
      <c r="S8026" t="s">
        <v>2663</v>
      </c>
      <c r="T8026" t="s">
        <v>2664</v>
      </c>
      <c r="U8026" t="s">
        <v>117</v>
      </c>
      <c r="V8026" t="s">
        <v>118</v>
      </c>
    </row>
    <row r="8027" spans="1:26">
      <c r="A8027" s="1">
        <v>44300</v>
      </c>
      <c r="B8027" t="s">
        <v>27746</v>
      </c>
      <c r="C8027" t="s">
        <v>27747</v>
      </c>
      <c r="D8027" t="s">
        <v>27748</v>
      </c>
      <c r="E8027" s="2">
        <v>41301</v>
      </c>
      <c r="F8027" s="2">
        <v>44294</v>
      </c>
      <c r="G8027" s="2">
        <v>44296</v>
      </c>
      <c r="H8027" t="s">
        <v>171</v>
      </c>
      <c r="I8027">
        <v>11.09</v>
      </c>
      <c r="J8027">
        <v>400</v>
      </c>
      <c r="K8027" t="s">
        <v>30</v>
      </c>
      <c r="L8027" t="s">
        <v>49</v>
      </c>
      <c r="M8027" t="s">
        <v>32</v>
      </c>
      <c r="N8027" t="s">
        <v>40</v>
      </c>
      <c r="O8027" t="s">
        <v>50</v>
      </c>
      <c r="P8027" t="s">
        <v>172</v>
      </c>
      <c r="Q8027">
        <v>54</v>
      </c>
      <c r="R8027" t="s">
        <v>36</v>
      </c>
      <c r="S8027" t="s">
        <v>323</v>
      </c>
      <c r="T8027" t="s">
        <v>324</v>
      </c>
      <c r="U8027" t="s">
        <v>117</v>
      </c>
      <c r="V8027" t="s">
        <v>118</v>
      </c>
    </row>
    <row r="8028" spans="1:26">
      <c r="A8028" s="1">
        <v>44300</v>
      </c>
      <c r="B8028" t="s">
        <v>27749</v>
      </c>
      <c r="C8028" t="s">
        <v>27750</v>
      </c>
      <c r="D8028" t="s">
        <v>27751</v>
      </c>
      <c r="E8028" s="2">
        <v>43391</v>
      </c>
      <c r="F8028" s="2">
        <v>44282</v>
      </c>
      <c r="G8028" s="2">
        <v>44287</v>
      </c>
      <c r="H8028" t="s">
        <v>113</v>
      </c>
      <c r="I8028">
        <v>138.12</v>
      </c>
      <c r="J8028">
        <v>9000</v>
      </c>
      <c r="K8028" t="s">
        <v>30</v>
      </c>
      <c r="L8028" t="s">
        <v>49</v>
      </c>
      <c r="M8028" t="s">
        <v>83</v>
      </c>
      <c r="N8028" t="s">
        <v>63</v>
      </c>
      <c r="O8028" t="s">
        <v>51</v>
      </c>
      <c r="P8028" t="s">
        <v>52</v>
      </c>
      <c r="Q8028">
        <v>27</v>
      </c>
      <c r="R8028" t="s">
        <v>36</v>
      </c>
      <c r="S8028" t="s">
        <v>26361</v>
      </c>
      <c r="T8028" t="s">
        <v>26362</v>
      </c>
      <c r="U8028" t="s">
        <v>117</v>
      </c>
      <c r="V8028" t="s">
        <v>118</v>
      </c>
      <c r="W8028" t="s">
        <v>3224</v>
      </c>
      <c r="X8028" t="s">
        <v>3225</v>
      </c>
      <c r="Y8028" t="s">
        <v>140</v>
      </c>
      <c r="Z8028" t="s">
        <v>87</v>
      </c>
    </row>
    <row r="8029" spans="1:26">
      <c r="A8029" s="1">
        <v>44300</v>
      </c>
      <c r="B8029" t="s">
        <v>27752</v>
      </c>
      <c r="C8029" t="s">
        <v>27753</v>
      </c>
      <c r="D8029" t="s">
        <v>27754</v>
      </c>
      <c r="E8029" s="2">
        <v>42873</v>
      </c>
      <c r="F8029" s="2">
        <v>44282</v>
      </c>
      <c r="G8029" s="2">
        <v>44287</v>
      </c>
      <c r="H8029" t="s">
        <v>113</v>
      </c>
      <c r="I8029">
        <v>129.84</v>
      </c>
      <c r="J8029">
        <v>10000</v>
      </c>
      <c r="K8029" t="s">
        <v>30</v>
      </c>
      <c r="L8029" t="s">
        <v>72</v>
      </c>
      <c r="M8029" t="s">
        <v>124</v>
      </c>
      <c r="N8029" t="s">
        <v>107</v>
      </c>
      <c r="O8029" t="s">
        <v>63</v>
      </c>
      <c r="P8029" t="s">
        <v>145</v>
      </c>
      <c r="Q8029">
        <v>33</v>
      </c>
      <c r="R8029" t="s">
        <v>36</v>
      </c>
      <c r="S8029" t="s">
        <v>2769</v>
      </c>
      <c r="T8029" t="s">
        <v>2770</v>
      </c>
      <c r="U8029" t="s">
        <v>86</v>
      </c>
      <c r="V8029" t="s">
        <v>87</v>
      </c>
      <c r="W8029" t="s">
        <v>4945</v>
      </c>
      <c r="X8029" t="s">
        <v>4946</v>
      </c>
      <c r="Y8029" t="s">
        <v>172</v>
      </c>
      <c r="Z8029" t="s">
        <v>50</v>
      </c>
    </row>
    <row r="8030" spans="1:26">
      <c r="A8030" s="1">
        <v>44300</v>
      </c>
      <c r="B8030" t="s">
        <v>27755</v>
      </c>
      <c r="C8030" t="s">
        <v>27756</v>
      </c>
      <c r="D8030" t="s">
        <v>27757</v>
      </c>
      <c r="E8030" s="2">
        <v>40630</v>
      </c>
      <c r="F8030" s="2">
        <v>44288</v>
      </c>
      <c r="G8030" s="2">
        <v>44293</v>
      </c>
      <c r="H8030" t="s">
        <v>29</v>
      </c>
      <c r="I8030">
        <v>176.17</v>
      </c>
      <c r="J8030">
        <v>3000</v>
      </c>
      <c r="K8030" t="s">
        <v>30</v>
      </c>
      <c r="L8030" t="s">
        <v>49</v>
      </c>
      <c r="M8030" t="s">
        <v>32</v>
      </c>
      <c r="N8030" t="s">
        <v>91</v>
      </c>
      <c r="O8030" t="s">
        <v>33</v>
      </c>
      <c r="P8030" t="s">
        <v>55</v>
      </c>
      <c r="Q8030">
        <v>39</v>
      </c>
      <c r="R8030" t="s">
        <v>36</v>
      </c>
      <c r="S8030" t="s">
        <v>20998</v>
      </c>
      <c r="T8030" t="s">
        <v>20999</v>
      </c>
      <c r="U8030" t="s">
        <v>172</v>
      </c>
      <c r="V8030" t="s">
        <v>50</v>
      </c>
    </row>
    <row r="8031" spans="1:26">
      <c r="A8031" s="1">
        <v>44300</v>
      </c>
      <c r="B8031" t="s">
        <v>27758</v>
      </c>
      <c r="C8031" t="s">
        <v>27759</v>
      </c>
      <c r="D8031" t="s">
        <v>27760</v>
      </c>
      <c r="E8031" s="2">
        <v>41927</v>
      </c>
      <c r="F8031" s="2">
        <v>44283</v>
      </c>
      <c r="G8031" s="2">
        <v>44288</v>
      </c>
      <c r="H8031" t="s">
        <v>48</v>
      </c>
      <c r="I8031">
        <v>101.64</v>
      </c>
      <c r="J8031">
        <v>38000</v>
      </c>
      <c r="K8031" t="s">
        <v>30</v>
      </c>
      <c r="L8031" t="s">
        <v>31</v>
      </c>
      <c r="M8031" t="s">
        <v>32</v>
      </c>
      <c r="N8031" t="s">
        <v>34</v>
      </c>
      <c r="O8031" t="s">
        <v>51</v>
      </c>
      <c r="P8031" t="s">
        <v>52</v>
      </c>
      <c r="Q8031">
        <v>38</v>
      </c>
      <c r="R8031" t="s">
        <v>36</v>
      </c>
      <c r="S8031" t="s">
        <v>5190</v>
      </c>
      <c r="T8031" t="s">
        <v>5191</v>
      </c>
      <c r="U8031" t="s">
        <v>367</v>
      </c>
      <c r="V8031" t="s">
        <v>76</v>
      </c>
      <c r="W8031" t="s">
        <v>3763</v>
      </c>
      <c r="X8031" t="s">
        <v>3764</v>
      </c>
      <c r="Y8031" t="s">
        <v>103</v>
      </c>
      <c r="Z8031" t="s">
        <v>102</v>
      </c>
    </row>
    <row r="8032" spans="1:26">
      <c r="A8032" s="1">
        <v>44300</v>
      </c>
      <c r="B8032" t="s">
        <v>27761</v>
      </c>
      <c r="C8032" t="s">
        <v>27762</v>
      </c>
      <c r="D8032" t="s">
        <v>27763</v>
      </c>
      <c r="E8032" s="2">
        <v>42405</v>
      </c>
      <c r="F8032" s="2">
        <v>44286</v>
      </c>
      <c r="G8032" s="2">
        <v>44291</v>
      </c>
      <c r="H8032" t="s">
        <v>82</v>
      </c>
      <c r="I8032">
        <v>63.89</v>
      </c>
      <c r="J8032">
        <v>4000</v>
      </c>
      <c r="K8032" t="s">
        <v>30</v>
      </c>
      <c r="L8032" t="s">
        <v>31</v>
      </c>
      <c r="M8032" t="s">
        <v>124</v>
      </c>
      <c r="N8032" t="s">
        <v>102</v>
      </c>
      <c r="O8032" t="s">
        <v>76</v>
      </c>
      <c r="P8032" t="s">
        <v>75</v>
      </c>
      <c r="Q8032">
        <v>61</v>
      </c>
      <c r="R8032" t="s">
        <v>36</v>
      </c>
      <c r="S8032" t="s">
        <v>3004</v>
      </c>
      <c r="T8032" t="s">
        <v>3005</v>
      </c>
      <c r="U8032" t="s">
        <v>855</v>
      </c>
      <c r="V8032" t="s">
        <v>34</v>
      </c>
      <c r="W8032" t="s">
        <v>2049</v>
      </c>
      <c r="X8032" t="s">
        <v>2050</v>
      </c>
      <c r="Y8032" t="s">
        <v>103</v>
      </c>
      <c r="Z8032" t="s">
        <v>102</v>
      </c>
    </row>
    <row r="8033" spans="1:26">
      <c r="A8033" s="1">
        <v>44301</v>
      </c>
      <c r="B8033" t="s">
        <v>27764</v>
      </c>
      <c r="C8033" t="s">
        <v>27765</v>
      </c>
      <c r="D8033" t="s">
        <v>27766</v>
      </c>
      <c r="E8033" s="2">
        <v>42642</v>
      </c>
      <c r="F8033" s="2">
        <v>44300</v>
      </c>
      <c r="G8033" s="2">
        <v>44300</v>
      </c>
      <c r="H8033" t="s">
        <v>95</v>
      </c>
      <c r="I8033">
        <v>57.05</v>
      </c>
      <c r="J8033">
        <v>83000</v>
      </c>
      <c r="K8033" t="s">
        <v>30</v>
      </c>
      <c r="L8033" t="s">
        <v>49</v>
      </c>
      <c r="M8033" t="s">
        <v>83</v>
      </c>
      <c r="N8033" t="s">
        <v>40</v>
      </c>
      <c r="O8033" t="s">
        <v>44</v>
      </c>
      <c r="P8033" t="s">
        <v>43</v>
      </c>
      <c r="Q8033">
        <v>29</v>
      </c>
      <c r="R8033" t="s">
        <v>237</v>
      </c>
      <c r="S8033" t="s">
        <v>8221</v>
      </c>
      <c r="T8033" t="s">
        <v>8222</v>
      </c>
      <c r="U8033" t="s">
        <v>140</v>
      </c>
      <c r="V8033" t="s">
        <v>87</v>
      </c>
      <c r="W8033" t="s">
        <v>7525</v>
      </c>
      <c r="X8033" t="s">
        <v>7526</v>
      </c>
      <c r="Y8033" t="s">
        <v>52</v>
      </c>
      <c r="Z8033" t="s">
        <v>51</v>
      </c>
    </row>
    <row r="8034" spans="1:26">
      <c r="A8034" s="1">
        <v>44301</v>
      </c>
      <c r="B8034" t="s">
        <v>27767</v>
      </c>
      <c r="C8034" t="s">
        <v>27768</v>
      </c>
      <c r="D8034" t="s">
        <v>27769</v>
      </c>
      <c r="E8034" s="2">
        <v>42614</v>
      </c>
      <c r="F8034" s="2">
        <v>44288</v>
      </c>
      <c r="G8034" s="2">
        <v>44293</v>
      </c>
      <c r="H8034" t="s">
        <v>95</v>
      </c>
      <c r="I8034">
        <v>74.66</v>
      </c>
      <c r="J8034">
        <v>79000</v>
      </c>
      <c r="K8034" t="s">
        <v>30</v>
      </c>
      <c r="L8034" t="s">
        <v>72</v>
      </c>
      <c r="M8034" t="s">
        <v>32</v>
      </c>
      <c r="N8034" t="s">
        <v>40</v>
      </c>
      <c r="O8034" t="s">
        <v>50</v>
      </c>
      <c r="P8034" t="s">
        <v>172</v>
      </c>
      <c r="Q8034">
        <v>54</v>
      </c>
      <c r="R8034" t="s">
        <v>36</v>
      </c>
      <c r="S8034" t="s">
        <v>19645</v>
      </c>
      <c r="T8034" t="s">
        <v>19646</v>
      </c>
      <c r="U8034" t="s">
        <v>58</v>
      </c>
      <c r="V8034" t="s">
        <v>59</v>
      </c>
      <c r="W8034" t="s">
        <v>1401</v>
      </c>
      <c r="X8034" t="s">
        <v>1402</v>
      </c>
      <c r="Y8034" t="s">
        <v>1403</v>
      </c>
      <c r="Z8034" t="s">
        <v>167</v>
      </c>
    </row>
    <row r="8035" spans="1:26">
      <c r="A8035" s="1">
        <v>44301</v>
      </c>
      <c r="B8035" t="s">
        <v>27770</v>
      </c>
      <c r="C8035" t="s">
        <v>27771</v>
      </c>
      <c r="D8035" t="s">
        <v>27772</v>
      </c>
      <c r="E8035" s="2">
        <v>40471</v>
      </c>
      <c r="F8035" s="2">
        <v>44293</v>
      </c>
      <c r="G8035" s="2">
        <v>44296</v>
      </c>
      <c r="H8035" t="s">
        <v>48</v>
      </c>
      <c r="I8035">
        <v>128.6</v>
      </c>
      <c r="J8035">
        <v>31000</v>
      </c>
      <c r="K8035" t="s">
        <v>30</v>
      </c>
      <c r="L8035" t="s">
        <v>31</v>
      </c>
      <c r="M8035" t="s">
        <v>32</v>
      </c>
      <c r="N8035" t="s">
        <v>33</v>
      </c>
      <c r="O8035" t="s">
        <v>167</v>
      </c>
      <c r="P8035" t="s">
        <v>1080</v>
      </c>
      <c r="Q8035">
        <v>49</v>
      </c>
      <c r="R8035" t="s">
        <v>36</v>
      </c>
      <c r="S8035" t="s">
        <v>5180</v>
      </c>
      <c r="T8035" t="s">
        <v>5181</v>
      </c>
      <c r="U8035" t="s">
        <v>39</v>
      </c>
      <c r="V8035" t="s">
        <v>40</v>
      </c>
      <c r="W8035" t="s">
        <v>712</v>
      </c>
      <c r="X8035" t="s">
        <v>713</v>
      </c>
      <c r="Y8035" t="s">
        <v>135</v>
      </c>
      <c r="Z8035" t="s">
        <v>136</v>
      </c>
    </row>
    <row r="8036" spans="1:26">
      <c r="A8036" s="1">
        <v>44301</v>
      </c>
      <c r="B8036" t="s">
        <v>27773</v>
      </c>
      <c r="C8036" t="s">
        <v>27774</v>
      </c>
      <c r="D8036" t="s">
        <v>27775</v>
      </c>
      <c r="E8036" s="2">
        <v>41474</v>
      </c>
      <c r="F8036" s="2">
        <v>44286</v>
      </c>
      <c r="G8036" s="2">
        <v>44291</v>
      </c>
      <c r="H8036" t="s">
        <v>48</v>
      </c>
      <c r="I8036">
        <v>136.88999999999999</v>
      </c>
      <c r="J8036">
        <v>12000</v>
      </c>
      <c r="K8036" t="s">
        <v>30</v>
      </c>
      <c r="L8036" t="s">
        <v>49</v>
      </c>
      <c r="M8036" t="s">
        <v>32</v>
      </c>
      <c r="N8036" t="s">
        <v>44</v>
      </c>
      <c r="O8036" t="s">
        <v>102</v>
      </c>
      <c r="P8036" t="s">
        <v>103</v>
      </c>
      <c r="Q8036">
        <v>56</v>
      </c>
      <c r="R8036" t="s">
        <v>36</v>
      </c>
      <c r="S8036" t="s">
        <v>2413</v>
      </c>
      <c r="T8036" t="s">
        <v>2414</v>
      </c>
      <c r="U8036" t="s">
        <v>2415</v>
      </c>
      <c r="V8036" t="s">
        <v>167</v>
      </c>
    </row>
    <row r="8037" spans="1:26">
      <c r="A8037" s="1">
        <v>44301</v>
      </c>
      <c r="B8037" t="s">
        <v>27776</v>
      </c>
      <c r="C8037" t="s">
        <v>27777</v>
      </c>
      <c r="D8037" t="s">
        <v>27778</v>
      </c>
      <c r="E8037" s="2">
        <v>41620</v>
      </c>
      <c r="F8037" s="2">
        <v>44300</v>
      </c>
      <c r="G8037" s="2">
        <v>44300</v>
      </c>
      <c r="H8037" t="s">
        <v>95</v>
      </c>
      <c r="I8037">
        <v>74.73</v>
      </c>
      <c r="J8037">
        <v>33000</v>
      </c>
      <c r="K8037" t="s">
        <v>30</v>
      </c>
      <c r="L8037" t="s">
        <v>49</v>
      </c>
      <c r="M8037" t="s">
        <v>32</v>
      </c>
      <c r="N8037" t="s">
        <v>59</v>
      </c>
      <c r="O8037" t="s">
        <v>91</v>
      </c>
      <c r="P8037" t="s">
        <v>90</v>
      </c>
      <c r="Q8037">
        <v>37</v>
      </c>
      <c r="R8037" t="s">
        <v>36</v>
      </c>
      <c r="S8037" t="s">
        <v>733</v>
      </c>
      <c r="T8037" t="s">
        <v>734</v>
      </c>
      <c r="U8037" t="s">
        <v>114</v>
      </c>
      <c r="V8037" t="s">
        <v>44</v>
      </c>
      <c r="W8037" t="s">
        <v>175</v>
      </c>
      <c r="X8037" t="s">
        <v>176</v>
      </c>
      <c r="Y8037" t="s">
        <v>35</v>
      </c>
      <c r="Z8037" t="s">
        <v>34</v>
      </c>
    </row>
    <row r="8038" spans="1:26">
      <c r="A8038" s="1">
        <v>44301</v>
      </c>
      <c r="B8038" t="s">
        <v>27779</v>
      </c>
      <c r="C8038" t="s">
        <v>27780</v>
      </c>
      <c r="D8038" t="s">
        <v>27781</v>
      </c>
      <c r="E8038" s="2">
        <v>42069</v>
      </c>
      <c r="F8038" s="2">
        <v>44284</v>
      </c>
      <c r="G8038" s="2">
        <v>44289</v>
      </c>
      <c r="H8038" t="s">
        <v>171</v>
      </c>
      <c r="I8038">
        <v>7.59</v>
      </c>
      <c r="J8038">
        <v>600</v>
      </c>
      <c r="K8038" t="s">
        <v>30</v>
      </c>
      <c r="L8038" t="s">
        <v>49</v>
      </c>
      <c r="M8038" t="s">
        <v>32</v>
      </c>
      <c r="N8038" t="s">
        <v>87</v>
      </c>
      <c r="O8038" t="s">
        <v>118</v>
      </c>
      <c r="P8038" t="s">
        <v>117</v>
      </c>
      <c r="Q8038">
        <v>51</v>
      </c>
      <c r="R8038" t="s">
        <v>36</v>
      </c>
      <c r="S8038" t="s">
        <v>710</v>
      </c>
      <c r="T8038" t="s">
        <v>711</v>
      </c>
      <c r="U8038" t="s">
        <v>35</v>
      </c>
      <c r="V8038" t="s">
        <v>34</v>
      </c>
    </row>
    <row r="8039" spans="1:26">
      <c r="A8039" s="1">
        <v>44301</v>
      </c>
      <c r="B8039" t="s">
        <v>27782</v>
      </c>
      <c r="C8039" t="s">
        <v>27783</v>
      </c>
      <c r="D8039" t="s">
        <v>27784</v>
      </c>
      <c r="E8039" s="2">
        <v>42218</v>
      </c>
      <c r="F8039" s="2">
        <v>44298</v>
      </c>
      <c r="G8039" s="2">
        <v>44298</v>
      </c>
      <c r="H8039" t="s">
        <v>29</v>
      </c>
      <c r="I8039">
        <v>194.94</v>
      </c>
      <c r="J8039">
        <v>2000</v>
      </c>
      <c r="K8039" t="s">
        <v>30</v>
      </c>
      <c r="L8039" t="s">
        <v>72</v>
      </c>
      <c r="M8039" t="s">
        <v>83</v>
      </c>
      <c r="N8039" t="s">
        <v>102</v>
      </c>
      <c r="O8039" t="s">
        <v>167</v>
      </c>
      <c r="P8039" t="s">
        <v>5780</v>
      </c>
      <c r="Q8039">
        <v>27</v>
      </c>
      <c r="R8039" t="s">
        <v>36</v>
      </c>
      <c r="S8039" t="s">
        <v>3544</v>
      </c>
      <c r="T8039" t="s">
        <v>3545</v>
      </c>
      <c r="U8039" t="s">
        <v>172</v>
      </c>
      <c r="V8039" t="s">
        <v>50</v>
      </c>
      <c r="W8039" t="s">
        <v>10260</v>
      </c>
      <c r="X8039" t="s">
        <v>10261</v>
      </c>
      <c r="Y8039" t="s">
        <v>90</v>
      </c>
      <c r="Z8039" t="s">
        <v>91</v>
      </c>
    </row>
    <row r="8040" spans="1:26">
      <c r="A8040" s="1">
        <v>44301</v>
      </c>
      <c r="B8040" t="s">
        <v>27785</v>
      </c>
      <c r="C8040" t="s">
        <v>27786</v>
      </c>
      <c r="D8040" t="s">
        <v>27787</v>
      </c>
      <c r="E8040" s="2">
        <v>40384</v>
      </c>
      <c r="F8040" s="2">
        <v>44281</v>
      </c>
      <c r="G8040" s="2">
        <v>44286</v>
      </c>
      <c r="H8040" t="s">
        <v>82</v>
      </c>
      <c r="I8040">
        <v>73.16</v>
      </c>
      <c r="J8040">
        <v>3000</v>
      </c>
      <c r="K8040" t="s">
        <v>30</v>
      </c>
      <c r="L8040" t="s">
        <v>31</v>
      </c>
      <c r="M8040" t="s">
        <v>32</v>
      </c>
      <c r="N8040" t="s">
        <v>167</v>
      </c>
      <c r="O8040" t="s">
        <v>118</v>
      </c>
      <c r="P8040" t="s">
        <v>117</v>
      </c>
      <c r="Q8040">
        <v>34</v>
      </c>
      <c r="R8040" t="s">
        <v>237</v>
      </c>
      <c r="S8040" t="s">
        <v>590</v>
      </c>
      <c r="T8040" t="s">
        <v>591</v>
      </c>
      <c r="U8040" t="s">
        <v>90</v>
      </c>
      <c r="V8040" t="s">
        <v>91</v>
      </c>
      <c r="W8040" t="s">
        <v>926</v>
      </c>
      <c r="X8040" t="s">
        <v>927</v>
      </c>
      <c r="Y8040" t="s">
        <v>583</v>
      </c>
      <c r="Z8040" t="s">
        <v>33</v>
      </c>
    </row>
    <row r="8041" spans="1:26">
      <c r="A8041" s="1">
        <v>44301</v>
      </c>
      <c r="B8041" t="s">
        <v>27788</v>
      </c>
      <c r="C8041" t="s">
        <v>27789</v>
      </c>
      <c r="D8041" t="s">
        <v>27790</v>
      </c>
      <c r="E8041" s="2">
        <v>41989</v>
      </c>
      <c r="F8041" s="2">
        <v>44286</v>
      </c>
      <c r="G8041" s="2">
        <v>44291</v>
      </c>
      <c r="H8041" t="s">
        <v>29</v>
      </c>
      <c r="I8041">
        <v>117.44</v>
      </c>
      <c r="J8041">
        <v>7000</v>
      </c>
      <c r="K8041" t="s">
        <v>30</v>
      </c>
      <c r="L8041" t="s">
        <v>72</v>
      </c>
      <c r="M8041" t="s">
        <v>32</v>
      </c>
      <c r="N8041" t="s">
        <v>44</v>
      </c>
      <c r="O8041" t="s">
        <v>76</v>
      </c>
      <c r="P8041" t="s">
        <v>2802</v>
      </c>
      <c r="Q8041">
        <v>31</v>
      </c>
      <c r="R8041" t="s">
        <v>36</v>
      </c>
      <c r="S8041" t="s">
        <v>4727</v>
      </c>
      <c r="T8041" t="s">
        <v>4728</v>
      </c>
      <c r="U8041" t="s">
        <v>1945</v>
      </c>
      <c r="V8041" t="s">
        <v>63</v>
      </c>
    </row>
    <row r="8042" spans="1:26">
      <c r="A8042" s="1">
        <v>44301</v>
      </c>
      <c r="B8042" t="s">
        <v>27791</v>
      </c>
      <c r="C8042" t="s">
        <v>27792</v>
      </c>
      <c r="D8042" t="s">
        <v>27793</v>
      </c>
      <c r="E8042" s="2">
        <v>40699</v>
      </c>
      <c r="F8042" s="2">
        <v>44293</v>
      </c>
      <c r="G8042" s="2">
        <v>44296</v>
      </c>
      <c r="H8042" t="s">
        <v>95</v>
      </c>
      <c r="I8042">
        <v>72.06</v>
      </c>
      <c r="J8042">
        <v>31000</v>
      </c>
      <c r="K8042" t="s">
        <v>30</v>
      </c>
      <c r="L8042" t="s">
        <v>31</v>
      </c>
      <c r="M8042" t="s">
        <v>32</v>
      </c>
      <c r="N8042" t="s">
        <v>107</v>
      </c>
      <c r="O8042" t="s">
        <v>33</v>
      </c>
      <c r="P8042" t="s">
        <v>55</v>
      </c>
      <c r="Q8042">
        <v>59</v>
      </c>
      <c r="R8042" t="s">
        <v>36</v>
      </c>
      <c r="S8042" t="s">
        <v>53</v>
      </c>
      <c r="T8042" t="s">
        <v>54</v>
      </c>
      <c r="U8042" t="s">
        <v>55</v>
      </c>
      <c r="V8042" t="s">
        <v>33</v>
      </c>
      <c r="W8042" t="s">
        <v>689</v>
      </c>
      <c r="X8042" t="s">
        <v>690</v>
      </c>
      <c r="Y8042" t="s">
        <v>55</v>
      </c>
      <c r="Z8042" t="s">
        <v>33</v>
      </c>
    </row>
    <row r="8043" spans="1:26">
      <c r="A8043" s="1">
        <v>44301</v>
      </c>
      <c r="B8043" t="s">
        <v>27794</v>
      </c>
      <c r="C8043" t="s">
        <v>27795</v>
      </c>
      <c r="D8043" t="s">
        <v>27796</v>
      </c>
      <c r="E8043" s="2">
        <v>40925</v>
      </c>
      <c r="F8043" s="2">
        <v>44298</v>
      </c>
      <c r="G8043" s="2">
        <v>44298</v>
      </c>
      <c r="H8043" t="s">
        <v>29</v>
      </c>
      <c r="I8043">
        <v>147.97999999999999</v>
      </c>
      <c r="J8043">
        <v>18000</v>
      </c>
      <c r="K8043" t="s">
        <v>30</v>
      </c>
      <c r="L8043" t="s">
        <v>49</v>
      </c>
      <c r="M8043" t="s">
        <v>32</v>
      </c>
      <c r="N8043" t="s">
        <v>102</v>
      </c>
      <c r="O8043" t="s">
        <v>44</v>
      </c>
      <c r="P8043" t="s">
        <v>245</v>
      </c>
      <c r="Q8043">
        <v>56</v>
      </c>
      <c r="R8043" t="s">
        <v>36</v>
      </c>
      <c r="S8043" t="s">
        <v>3927</v>
      </c>
      <c r="T8043" t="s">
        <v>3928</v>
      </c>
      <c r="U8043" t="s">
        <v>534</v>
      </c>
      <c r="V8043" t="s">
        <v>63</v>
      </c>
      <c r="W8043" t="s">
        <v>7167</v>
      </c>
      <c r="X8043" t="s">
        <v>7168</v>
      </c>
      <c r="Y8043" t="s">
        <v>145</v>
      </c>
      <c r="Z8043" t="s">
        <v>63</v>
      </c>
    </row>
    <row r="8044" spans="1:26">
      <c r="A8044" s="1">
        <v>44301</v>
      </c>
      <c r="B8044" t="s">
        <v>27797</v>
      </c>
      <c r="C8044" t="s">
        <v>27798</v>
      </c>
      <c r="D8044" t="s">
        <v>27799</v>
      </c>
      <c r="E8044" s="2">
        <v>43612</v>
      </c>
      <c r="F8044" s="2">
        <v>44295</v>
      </c>
      <c r="G8044" s="2">
        <v>44297</v>
      </c>
      <c r="H8044" t="s">
        <v>48</v>
      </c>
      <c r="I8044">
        <v>126.52</v>
      </c>
      <c r="J8044">
        <v>18000</v>
      </c>
      <c r="K8044" t="s">
        <v>30</v>
      </c>
      <c r="L8044" t="s">
        <v>31</v>
      </c>
      <c r="M8044" t="s">
        <v>124</v>
      </c>
      <c r="N8044" t="s">
        <v>51</v>
      </c>
      <c r="O8044" t="s">
        <v>59</v>
      </c>
      <c r="P8044" t="s">
        <v>58</v>
      </c>
      <c r="Q8044">
        <v>32</v>
      </c>
      <c r="R8044" t="s">
        <v>36</v>
      </c>
      <c r="S8044" t="s">
        <v>257</v>
      </c>
      <c r="T8044" t="s">
        <v>258</v>
      </c>
      <c r="U8044" t="s">
        <v>39</v>
      </c>
      <c r="V8044" t="s">
        <v>40</v>
      </c>
      <c r="W8044" t="s">
        <v>1468</v>
      </c>
      <c r="X8044" t="s">
        <v>1469</v>
      </c>
      <c r="Y8044" t="s">
        <v>39</v>
      </c>
      <c r="Z8044" t="s">
        <v>40</v>
      </c>
    </row>
    <row r="8045" spans="1:26">
      <c r="A8045" s="1">
        <v>44301</v>
      </c>
      <c r="B8045" t="s">
        <v>27800</v>
      </c>
      <c r="C8045" t="s">
        <v>27801</v>
      </c>
      <c r="D8045" t="s">
        <v>27802</v>
      </c>
      <c r="E8045" s="2">
        <v>42469</v>
      </c>
      <c r="F8045" s="2">
        <v>44284</v>
      </c>
      <c r="G8045" s="2">
        <v>44289</v>
      </c>
      <c r="H8045" t="s">
        <v>48</v>
      </c>
      <c r="I8045">
        <v>131.94</v>
      </c>
      <c r="J8045">
        <v>31000</v>
      </c>
      <c r="K8045" t="s">
        <v>30</v>
      </c>
      <c r="L8045" t="s">
        <v>49</v>
      </c>
      <c r="M8045" t="s">
        <v>32</v>
      </c>
      <c r="N8045" t="s">
        <v>50</v>
      </c>
      <c r="O8045" t="s">
        <v>76</v>
      </c>
      <c r="P8045" t="s">
        <v>367</v>
      </c>
      <c r="Q8045">
        <v>45</v>
      </c>
      <c r="R8045" t="s">
        <v>36</v>
      </c>
      <c r="S8045" t="s">
        <v>2362</v>
      </c>
      <c r="T8045" t="s">
        <v>2363</v>
      </c>
      <c r="U8045" t="s">
        <v>90</v>
      </c>
      <c r="V8045" t="s">
        <v>91</v>
      </c>
    </row>
    <row r="8046" spans="1:26">
      <c r="A8046" s="1">
        <v>44301</v>
      </c>
      <c r="B8046" t="s">
        <v>27803</v>
      </c>
      <c r="C8046" t="s">
        <v>27804</v>
      </c>
      <c r="D8046" t="s">
        <v>27805</v>
      </c>
      <c r="E8046" s="2">
        <v>42368</v>
      </c>
      <c r="F8046" s="2">
        <v>44287</v>
      </c>
      <c r="G8046" s="2">
        <v>44292</v>
      </c>
      <c r="H8046" t="s">
        <v>171</v>
      </c>
      <c r="I8046">
        <v>9.58</v>
      </c>
      <c r="J8046">
        <v>400</v>
      </c>
      <c r="K8046" t="s">
        <v>30</v>
      </c>
      <c r="L8046" t="s">
        <v>72</v>
      </c>
      <c r="M8046" t="s">
        <v>83</v>
      </c>
      <c r="N8046" t="s">
        <v>136</v>
      </c>
      <c r="O8046" t="s">
        <v>33</v>
      </c>
      <c r="P8046" t="s">
        <v>55</v>
      </c>
      <c r="Q8046">
        <v>31</v>
      </c>
      <c r="R8046" t="s">
        <v>36</v>
      </c>
      <c r="S8046" t="s">
        <v>1967</v>
      </c>
      <c r="T8046" t="s">
        <v>1968</v>
      </c>
      <c r="U8046" t="s">
        <v>90</v>
      </c>
      <c r="V8046" t="s">
        <v>91</v>
      </c>
      <c r="W8046" t="s">
        <v>4398</v>
      </c>
      <c r="X8046" t="s">
        <v>4399</v>
      </c>
      <c r="Y8046" t="s">
        <v>172</v>
      </c>
      <c r="Z8046" t="s">
        <v>50</v>
      </c>
    </row>
    <row r="8047" spans="1:26">
      <c r="A8047" s="1">
        <v>44301</v>
      </c>
      <c r="B8047" t="s">
        <v>27806</v>
      </c>
      <c r="C8047" t="s">
        <v>27807</v>
      </c>
      <c r="D8047" t="s">
        <v>27808</v>
      </c>
      <c r="E8047" s="2">
        <v>42959</v>
      </c>
      <c r="F8047" s="2">
        <v>44281</v>
      </c>
      <c r="G8047" s="2">
        <v>44286</v>
      </c>
      <c r="H8047" t="s">
        <v>82</v>
      </c>
      <c r="I8047">
        <v>78.400000000000006</v>
      </c>
      <c r="J8047">
        <v>4000</v>
      </c>
      <c r="K8047" t="s">
        <v>30</v>
      </c>
      <c r="L8047" t="s">
        <v>31</v>
      </c>
      <c r="M8047" t="s">
        <v>124</v>
      </c>
      <c r="N8047" t="s">
        <v>59</v>
      </c>
      <c r="O8047" t="s">
        <v>63</v>
      </c>
      <c r="P8047" t="s">
        <v>1945</v>
      </c>
      <c r="Q8047">
        <v>48</v>
      </c>
      <c r="R8047" t="s">
        <v>36</v>
      </c>
      <c r="S8047" t="s">
        <v>3301</v>
      </c>
      <c r="T8047" t="s">
        <v>3302</v>
      </c>
      <c r="U8047" t="s">
        <v>295</v>
      </c>
      <c r="V8047" t="s">
        <v>59</v>
      </c>
      <c r="W8047" t="s">
        <v>7245</v>
      </c>
      <c r="X8047" t="s">
        <v>7246</v>
      </c>
      <c r="Y8047" t="s">
        <v>172</v>
      </c>
      <c r="Z8047" t="s">
        <v>50</v>
      </c>
    </row>
    <row r="8048" spans="1:26">
      <c r="A8048" s="1">
        <v>44301</v>
      </c>
      <c r="B8048" t="s">
        <v>27809</v>
      </c>
      <c r="C8048" t="s">
        <v>27810</v>
      </c>
      <c r="D8048" t="s">
        <v>27811</v>
      </c>
      <c r="E8048" s="2">
        <v>40695</v>
      </c>
      <c r="F8048" s="2">
        <v>44292</v>
      </c>
      <c r="G8048" s="2">
        <v>44295</v>
      </c>
      <c r="H8048" t="s">
        <v>171</v>
      </c>
      <c r="I8048">
        <v>9.42</v>
      </c>
      <c r="J8048">
        <v>700</v>
      </c>
      <c r="K8048" t="s">
        <v>30</v>
      </c>
      <c r="L8048" t="s">
        <v>72</v>
      </c>
      <c r="M8048" t="s">
        <v>83</v>
      </c>
      <c r="N8048" t="s">
        <v>51</v>
      </c>
      <c r="O8048" t="s">
        <v>76</v>
      </c>
      <c r="P8048" t="s">
        <v>452</v>
      </c>
      <c r="Q8048">
        <v>33</v>
      </c>
      <c r="R8048" t="s">
        <v>36</v>
      </c>
      <c r="S8048" t="s">
        <v>7262</v>
      </c>
      <c r="T8048" t="s">
        <v>7263</v>
      </c>
      <c r="U8048" t="s">
        <v>1292</v>
      </c>
      <c r="V8048" t="s">
        <v>167</v>
      </c>
    </row>
    <row r="8049" spans="1:26">
      <c r="A8049" s="1">
        <v>44301</v>
      </c>
      <c r="B8049" t="s">
        <v>27812</v>
      </c>
      <c r="C8049" t="s">
        <v>27813</v>
      </c>
      <c r="D8049" t="s">
        <v>27814</v>
      </c>
      <c r="E8049" s="2">
        <v>43481</v>
      </c>
      <c r="F8049" s="2">
        <v>44298</v>
      </c>
      <c r="G8049" s="2">
        <v>44298</v>
      </c>
      <c r="H8049" t="s">
        <v>29</v>
      </c>
      <c r="I8049">
        <v>139.54</v>
      </c>
      <c r="J8049">
        <v>19000</v>
      </c>
      <c r="K8049" t="s">
        <v>149</v>
      </c>
      <c r="L8049" t="s">
        <v>31</v>
      </c>
      <c r="M8049" t="s">
        <v>32</v>
      </c>
      <c r="N8049" t="s">
        <v>44</v>
      </c>
      <c r="O8049" t="s">
        <v>87</v>
      </c>
      <c r="P8049" t="s">
        <v>4317</v>
      </c>
      <c r="Q8049">
        <v>58</v>
      </c>
      <c r="R8049" t="s">
        <v>36</v>
      </c>
      <c r="S8049" t="s">
        <v>6802</v>
      </c>
      <c r="T8049" t="s">
        <v>6803</v>
      </c>
      <c r="U8049" t="s">
        <v>135</v>
      </c>
      <c r="V8049" t="s">
        <v>136</v>
      </c>
    </row>
    <row r="8050" spans="1:26">
      <c r="A8050" s="1">
        <v>44301</v>
      </c>
      <c r="B8050" t="s">
        <v>27815</v>
      </c>
      <c r="C8050" t="s">
        <v>27816</v>
      </c>
      <c r="D8050" t="s">
        <v>27817</v>
      </c>
      <c r="E8050" s="2">
        <v>41797</v>
      </c>
      <c r="F8050" s="2">
        <v>44294</v>
      </c>
      <c r="G8050" s="2">
        <v>44296</v>
      </c>
      <c r="H8050" t="s">
        <v>29</v>
      </c>
      <c r="I8050">
        <v>132.28</v>
      </c>
      <c r="J8050">
        <v>15000</v>
      </c>
      <c r="K8050" t="s">
        <v>149</v>
      </c>
      <c r="L8050" t="s">
        <v>72</v>
      </c>
      <c r="M8050" t="s">
        <v>32</v>
      </c>
      <c r="N8050" t="s">
        <v>167</v>
      </c>
      <c r="O8050" t="s">
        <v>102</v>
      </c>
      <c r="P8050" t="s">
        <v>103</v>
      </c>
      <c r="Q8050">
        <v>64</v>
      </c>
      <c r="R8050" t="s">
        <v>36</v>
      </c>
      <c r="S8050" t="s">
        <v>4832</v>
      </c>
      <c r="T8050" t="s">
        <v>4833</v>
      </c>
      <c r="U8050" t="s">
        <v>117</v>
      </c>
      <c r="V8050" t="s">
        <v>118</v>
      </c>
      <c r="W8050" t="s">
        <v>4871</v>
      </c>
      <c r="X8050" t="s">
        <v>4872</v>
      </c>
      <c r="Y8050" t="s">
        <v>172</v>
      </c>
      <c r="Z8050" t="s">
        <v>50</v>
      </c>
    </row>
    <row r="8051" spans="1:26">
      <c r="A8051" s="1">
        <v>44301</v>
      </c>
      <c r="B8051" t="s">
        <v>27818</v>
      </c>
      <c r="C8051" t="s">
        <v>27819</v>
      </c>
      <c r="D8051" t="s">
        <v>27820</v>
      </c>
      <c r="E8051" s="2">
        <v>41120</v>
      </c>
      <c r="F8051" s="2">
        <v>44285</v>
      </c>
      <c r="G8051" s="2">
        <v>44290</v>
      </c>
      <c r="H8051" t="s">
        <v>48</v>
      </c>
      <c r="I8051">
        <v>95.75</v>
      </c>
      <c r="J8051">
        <v>32000</v>
      </c>
      <c r="K8051" t="s">
        <v>30</v>
      </c>
      <c r="L8051" t="s">
        <v>49</v>
      </c>
      <c r="M8051" t="s">
        <v>32</v>
      </c>
      <c r="N8051" t="s">
        <v>167</v>
      </c>
      <c r="O8051" t="s">
        <v>33</v>
      </c>
      <c r="P8051" t="s">
        <v>55</v>
      </c>
      <c r="Q8051">
        <v>50</v>
      </c>
      <c r="R8051" t="s">
        <v>36</v>
      </c>
      <c r="S8051" t="s">
        <v>5790</v>
      </c>
      <c r="T8051" t="s">
        <v>5791</v>
      </c>
      <c r="U8051" t="s">
        <v>103</v>
      </c>
      <c r="V8051" t="s">
        <v>102</v>
      </c>
      <c r="W8051" t="s">
        <v>5898</v>
      </c>
      <c r="X8051" t="s">
        <v>5899</v>
      </c>
      <c r="Y8051" t="s">
        <v>1412</v>
      </c>
      <c r="Z8051" t="s">
        <v>40</v>
      </c>
    </row>
    <row r="8052" spans="1:26">
      <c r="A8052" s="1">
        <v>44301</v>
      </c>
      <c r="B8052" t="s">
        <v>27821</v>
      </c>
      <c r="C8052" t="s">
        <v>27822</v>
      </c>
      <c r="D8052" t="s">
        <v>27823</v>
      </c>
      <c r="E8052" s="2">
        <v>41268</v>
      </c>
      <c r="F8052" s="2">
        <v>44291</v>
      </c>
      <c r="G8052" s="2">
        <v>44294</v>
      </c>
      <c r="H8052" t="s">
        <v>171</v>
      </c>
      <c r="I8052">
        <v>6.26</v>
      </c>
      <c r="J8052">
        <v>700</v>
      </c>
      <c r="K8052" t="s">
        <v>149</v>
      </c>
      <c r="L8052" t="s">
        <v>72</v>
      </c>
      <c r="M8052" t="s">
        <v>32</v>
      </c>
      <c r="N8052" t="s">
        <v>33</v>
      </c>
      <c r="O8052" t="s">
        <v>51</v>
      </c>
      <c r="P8052" t="s">
        <v>52</v>
      </c>
      <c r="Q8052">
        <v>60</v>
      </c>
      <c r="R8052" t="s">
        <v>36</v>
      </c>
      <c r="S8052" t="s">
        <v>4955</v>
      </c>
      <c r="T8052" t="s">
        <v>4956</v>
      </c>
      <c r="U8052" t="s">
        <v>441</v>
      </c>
      <c r="V8052" t="s">
        <v>63</v>
      </c>
    </row>
    <row r="8053" spans="1:26">
      <c r="A8053" s="1">
        <v>44301</v>
      </c>
      <c r="B8053" t="s">
        <v>27824</v>
      </c>
      <c r="C8053" t="s">
        <v>27825</v>
      </c>
      <c r="D8053" t="s">
        <v>27826</v>
      </c>
      <c r="E8053" s="2">
        <v>43547</v>
      </c>
      <c r="F8053" s="2">
        <v>44297</v>
      </c>
      <c r="G8053" s="2">
        <v>44298</v>
      </c>
      <c r="H8053" t="s">
        <v>95</v>
      </c>
      <c r="I8053">
        <v>72.64</v>
      </c>
      <c r="J8053">
        <v>99000</v>
      </c>
      <c r="K8053" t="s">
        <v>30</v>
      </c>
      <c r="L8053" t="s">
        <v>72</v>
      </c>
      <c r="M8053" t="s">
        <v>83</v>
      </c>
      <c r="N8053" t="s">
        <v>34</v>
      </c>
      <c r="O8053" t="s">
        <v>51</v>
      </c>
      <c r="P8053" t="s">
        <v>52</v>
      </c>
      <c r="Q8053">
        <v>28</v>
      </c>
      <c r="R8053" t="s">
        <v>36</v>
      </c>
      <c r="S8053" t="s">
        <v>4331</v>
      </c>
      <c r="T8053" t="s">
        <v>4332</v>
      </c>
      <c r="U8053" t="s">
        <v>889</v>
      </c>
      <c r="V8053" t="s">
        <v>107</v>
      </c>
    </row>
    <row r="8054" spans="1:26">
      <c r="A8054" s="1">
        <v>44301</v>
      </c>
      <c r="B8054" t="s">
        <v>27827</v>
      </c>
      <c r="C8054" t="s">
        <v>27828</v>
      </c>
      <c r="D8054" t="s">
        <v>27829</v>
      </c>
      <c r="E8054" s="2">
        <v>40419</v>
      </c>
      <c r="F8054" s="2">
        <v>44281</v>
      </c>
      <c r="G8054" s="2">
        <v>44286</v>
      </c>
      <c r="H8054" t="s">
        <v>29</v>
      </c>
      <c r="I8054">
        <v>157.85</v>
      </c>
      <c r="J8054">
        <v>2000</v>
      </c>
      <c r="K8054" t="s">
        <v>30</v>
      </c>
      <c r="L8054" t="s">
        <v>72</v>
      </c>
      <c r="M8054" t="s">
        <v>124</v>
      </c>
      <c r="N8054" t="s">
        <v>107</v>
      </c>
      <c r="O8054" t="s">
        <v>136</v>
      </c>
      <c r="P8054" t="s">
        <v>135</v>
      </c>
      <c r="Q8054">
        <v>55</v>
      </c>
      <c r="R8054" t="s">
        <v>36</v>
      </c>
      <c r="S8054" t="s">
        <v>10183</v>
      </c>
      <c r="T8054" t="s">
        <v>10184</v>
      </c>
      <c r="U8054" t="s">
        <v>58</v>
      </c>
      <c r="V8054" t="s">
        <v>59</v>
      </c>
      <c r="W8054" t="s">
        <v>5481</v>
      </c>
      <c r="X8054" t="s">
        <v>5482</v>
      </c>
      <c r="Y8054" t="s">
        <v>35</v>
      </c>
      <c r="Z8054" t="s">
        <v>34</v>
      </c>
    </row>
    <row r="8055" spans="1:26">
      <c r="A8055" s="1">
        <v>44301</v>
      </c>
      <c r="B8055" t="s">
        <v>27830</v>
      </c>
      <c r="C8055" t="s">
        <v>27831</v>
      </c>
      <c r="D8055" t="s">
        <v>27832</v>
      </c>
      <c r="E8055" s="2">
        <v>43532</v>
      </c>
      <c r="F8055" s="2">
        <v>44295</v>
      </c>
      <c r="G8055" s="2">
        <v>44297</v>
      </c>
      <c r="H8055" t="s">
        <v>171</v>
      </c>
      <c r="I8055">
        <v>7.68</v>
      </c>
      <c r="J8055">
        <v>600</v>
      </c>
      <c r="K8055" t="s">
        <v>30</v>
      </c>
      <c r="L8055" t="s">
        <v>49</v>
      </c>
      <c r="M8055" t="s">
        <v>124</v>
      </c>
      <c r="N8055" t="s">
        <v>102</v>
      </c>
      <c r="O8055" t="s">
        <v>87</v>
      </c>
      <c r="P8055" t="s">
        <v>881</v>
      </c>
      <c r="Q8055">
        <v>42</v>
      </c>
      <c r="R8055" t="s">
        <v>36</v>
      </c>
      <c r="S8055" t="s">
        <v>2942</v>
      </c>
      <c r="T8055" t="s">
        <v>2943</v>
      </c>
      <c r="U8055" t="s">
        <v>638</v>
      </c>
      <c r="V8055" t="s">
        <v>63</v>
      </c>
      <c r="W8055" t="s">
        <v>2500</v>
      </c>
      <c r="X8055" t="s">
        <v>2501</v>
      </c>
      <c r="Y8055" t="s">
        <v>58</v>
      </c>
      <c r="Z8055" t="s">
        <v>59</v>
      </c>
    </row>
    <row r="8056" spans="1:26">
      <c r="A8056" s="1">
        <v>44301</v>
      </c>
      <c r="B8056" t="s">
        <v>27833</v>
      </c>
      <c r="C8056" t="s">
        <v>27834</v>
      </c>
      <c r="D8056" t="s">
        <v>27835</v>
      </c>
      <c r="E8056" s="2">
        <v>40913</v>
      </c>
      <c r="F8056" s="2">
        <v>44281</v>
      </c>
      <c r="G8056" s="2">
        <v>44286</v>
      </c>
      <c r="H8056" t="s">
        <v>95</v>
      </c>
      <c r="I8056">
        <v>64.31</v>
      </c>
      <c r="J8056">
        <v>51000</v>
      </c>
      <c r="K8056" t="s">
        <v>30</v>
      </c>
      <c r="L8056" t="s">
        <v>31</v>
      </c>
      <c r="M8056" t="s">
        <v>83</v>
      </c>
      <c r="N8056" t="s">
        <v>63</v>
      </c>
      <c r="O8056" t="s">
        <v>102</v>
      </c>
      <c r="P8056" t="s">
        <v>103</v>
      </c>
      <c r="Q8056">
        <v>34</v>
      </c>
      <c r="R8056" t="s">
        <v>36</v>
      </c>
      <c r="S8056" t="s">
        <v>9810</v>
      </c>
      <c r="T8056" t="s">
        <v>9811</v>
      </c>
      <c r="U8056" t="s">
        <v>35</v>
      </c>
      <c r="V8056" t="s">
        <v>34</v>
      </c>
    </row>
    <row r="8057" spans="1:26">
      <c r="A8057" s="1">
        <v>44302</v>
      </c>
      <c r="B8057" t="s">
        <v>27836</v>
      </c>
      <c r="C8057" t="s">
        <v>27837</v>
      </c>
      <c r="D8057" t="s">
        <v>27838</v>
      </c>
      <c r="E8057" s="2">
        <v>42120</v>
      </c>
      <c r="F8057" s="2">
        <v>44295</v>
      </c>
      <c r="G8057" s="2">
        <v>44297</v>
      </c>
      <c r="H8057" t="s">
        <v>171</v>
      </c>
      <c r="I8057">
        <v>6.39</v>
      </c>
      <c r="J8057">
        <v>700</v>
      </c>
      <c r="K8057" t="s">
        <v>30</v>
      </c>
      <c r="L8057" t="s">
        <v>31</v>
      </c>
      <c r="M8057" t="s">
        <v>124</v>
      </c>
      <c r="N8057" t="s">
        <v>50</v>
      </c>
      <c r="O8057" t="s">
        <v>102</v>
      </c>
      <c r="P8057" t="s">
        <v>103</v>
      </c>
      <c r="Q8057">
        <v>54</v>
      </c>
      <c r="R8057" t="s">
        <v>36</v>
      </c>
      <c r="S8057" t="s">
        <v>392</v>
      </c>
      <c r="T8057" t="s">
        <v>393</v>
      </c>
      <c r="U8057" t="s">
        <v>43</v>
      </c>
      <c r="V8057" t="s">
        <v>44</v>
      </c>
    </row>
    <row r="8058" spans="1:26">
      <c r="A8058" s="1">
        <v>44302</v>
      </c>
      <c r="B8058" t="s">
        <v>27839</v>
      </c>
      <c r="C8058" t="s">
        <v>27840</v>
      </c>
      <c r="D8058" t="s">
        <v>27841</v>
      </c>
      <c r="E8058" s="2">
        <v>43756</v>
      </c>
      <c r="F8058" s="2">
        <v>44296</v>
      </c>
      <c r="G8058" s="2">
        <v>44298</v>
      </c>
      <c r="H8058" t="s">
        <v>29</v>
      </c>
      <c r="I8058">
        <v>154.29</v>
      </c>
      <c r="J8058">
        <v>3000</v>
      </c>
      <c r="K8058" t="s">
        <v>30</v>
      </c>
      <c r="L8058" t="s">
        <v>72</v>
      </c>
      <c r="M8058" t="s">
        <v>83</v>
      </c>
      <c r="N8058" t="s">
        <v>33</v>
      </c>
      <c r="O8058" t="s">
        <v>40</v>
      </c>
      <c r="P8058" t="s">
        <v>39</v>
      </c>
      <c r="Q8058">
        <v>26</v>
      </c>
      <c r="R8058" t="s">
        <v>36</v>
      </c>
      <c r="S8058" t="s">
        <v>11372</v>
      </c>
      <c r="T8058" t="s">
        <v>11373</v>
      </c>
      <c r="U8058" t="s">
        <v>670</v>
      </c>
      <c r="V8058" t="s">
        <v>107</v>
      </c>
      <c r="W8058" t="s">
        <v>335</v>
      </c>
      <c r="X8058" t="s">
        <v>336</v>
      </c>
      <c r="Y8058" t="s">
        <v>172</v>
      </c>
      <c r="Z8058" t="s">
        <v>50</v>
      </c>
    </row>
    <row r="8059" spans="1:26">
      <c r="A8059" s="1">
        <v>44302</v>
      </c>
      <c r="B8059" t="s">
        <v>27842</v>
      </c>
      <c r="C8059" t="s">
        <v>27843</v>
      </c>
      <c r="D8059" t="s">
        <v>27844</v>
      </c>
      <c r="E8059" s="2">
        <v>43712</v>
      </c>
      <c r="F8059" s="2">
        <v>44288</v>
      </c>
      <c r="G8059" s="2">
        <v>44293</v>
      </c>
      <c r="H8059" t="s">
        <v>171</v>
      </c>
      <c r="I8059">
        <v>11.6</v>
      </c>
      <c r="J8059">
        <v>300</v>
      </c>
      <c r="K8059" t="s">
        <v>30</v>
      </c>
      <c r="L8059" t="s">
        <v>31</v>
      </c>
      <c r="M8059" t="s">
        <v>83</v>
      </c>
      <c r="N8059" t="s">
        <v>63</v>
      </c>
      <c r="O8059" t="s">
        <v>33</v>
      </c>
      <c r="P8059" t="s">
        <v>55</v>
      </c>
      <c r="Q8059">
        <v>26</v>
      </c>
      <c r="R8059" t="s">
        <v>36</v>
      </c>
      <c r="S8059" t="s">
        <v>3937</v>
      </c>
      <c r="T8059" t="s">
        <v>3938</v>
      </c>
      <c r="U8059" t="s">
        <v>117</v>
      </c>
      <c r="V8059" t="s">
        <v>118</v>
      </c>
      <c r="W8059" t="s">
        <v>1266</v>
      </c>
      <c r="X8059" t="s">
        <v>1267</v>
      </c>
      <c r="Y8059" t="s">
        <v>117</v>
      </c>
      <c r="Z8059" t="s">
        <v>118</v>
      </c>
    </row>
    <row r="8060" spans="1:26">
      <c r="A8060" s="1">
        <v>44302</v>
      </c>
      <c r="B8060" t="s">
        <v>27845</v>
      </c>
      <c r="C8060" t="s">
        <v>27846</v>
      </c>
      <c r="D8060" t="s">
        <v>27847</v>
      </c>
      <c r="E8060" s="2">
        <v>40841</v>
      </c>
      <c r="F8060" s="2">
        <v>44286</v>
      </c>
      <c r="G8060" s="2">
        <v>44291</v>
      </c>
      <c r="H8060" t="s">
        <v>113</v>
      </c>
      <c r="I8060">
        <v>91.8</v>
      </c>
      <c r="J8060">
        <v>5000</v>
      </c>
      <c r="K8060" t="s">
        <v>30</v>
      </c>
      <c r="L8060" t="s">
        <v>31</v>
      </c>
      <c r="M8060" t="s">
        <v>32</v>
      </c>
      <c r="N8060" t="s">
        <v>102</v>
      </c>
      <c r="O8060" t="s">
        <v>51</v>
      </c>
      <c r="P8060" t="s">
        <v>52</v>
      </c>
      <c r="Q8060">
        <v>33</v>
      </c>
      <c r="R8060" t="s">
        <v>36</v>
      </c>
      <c r="S8060" t="s">
        <v>4552</v>
      </c>
      <c r="T8060" t="s">
        <v>4553</v>
      </c>
      <c r="U8060" t="s">
        <v>544</v>
      </c>
      <c r="V8060" t="s">
        <v>87</v>
      </c>
      <c r="W8060" t="s">
        <v>6458</v>
      </c>
      <c r="X8060" t="s">
        <v>6459</v>
      </c>
      <c r="Y8060" t="s">
        <v>39</v>
      </c>
      <c r="Z8060" t="s">
        <v>40</v>
      </c>
    </row>
    <row r="8061" spans="1:26">
      <c r="A8061" s="1">
        <v>44302</v>
      </c>
      <c r="B8061" t="s">
        <v>27848</v>
      </c>
      <c r="C8061" t="s">
        <v>27849</v>
      </c>
      <c r="D8061" t="s">
        <v>27850</v>
      </c>
      <c r="E8061" s="2">
        <v>41813</v>
      </c>
      <c r="F8061" s="2">
        <v>44300</v>
      </c>
      <c r="G8061" s="2">
        <v>44300</v>
      </c>
      <c r="H8061" t="s">
        <v>82</v>
      </c>
      <c r="I8061">
        <v>62.49</v>
      </c>
      <c r="J8061">
        <v>5000</v>
      </c>
      <c r="K8061" t="s">
        <v>30</v>
      </c>
      <c r="L8061" t="s">
        <v>31</v>
      </c>
      <c r="M8061" t="s">
        <v>32</v>
      </c>
      <c r="N8061" t="s">
        <v>91</v>
      </c>
      <c r="O8061" t="s">
        <v>167</v>
      </c>
      <c r="P8061" t="s">
        <v>11197</v>
      </c>
      <c r="Q8061">
        <v>63</v>
      </c>
      <c r="R8061" t="s">
        <v>237</v>
      </c>
      <c r="S8061" t="s">
        <v>3823</v>
      </c>
      <c r="T8061" t="s">
        <v>3824</v>
      </c>
      <c r="U8061" t="s">
        <v>216</v>
      </c>
      <c r="V8061" t="s">
        <v>63</v>
      </c>
    </row>
    <row r="8062" spans="1:26">
      <c r="A8062" s="1">
        <v>44302</v>
      </c>
      <c r="B8062" t="s">
        <v>27851</v>
      </c>
      <c r="C8062" t="s">
        <v>27852</v>
      </c>
      <c r="D8062" t="s">
        <v>27853</v>
      </c>
      <c r="E8062" s="2">
        <v>43504</v>
      </c>
      <c r="F8062" s="2">
        <v>44300</v>
      </c>
      <c r="G8062" s="2">
        <v>44300</v>
      </c>
      <c r="H8062" t="s">
        <v>82</v>
      </c>
      <c r="I8062">
        <v>64.010000000000005</v>
      </c>
      <c r="J8062">
        <v>4000</v>
      </c>
      <c r="K8062" t="s">
        <v>30</v>
      </c>
      <c r="L8062" t="s">
        <v>72</v>
      </c>
      <c r="M8062" t="s">
        <v>124</v>
      </c>
      <c r="N8062" t="s">
        <v>87</v>
      </c>
      <c r="O8062" t="s">
        <v>44</v>
      </c>
      <c r="P8062" t="s">
        <v>1115</v>
      </c>
      <c r="Q8062">
        <v>43</v>
      </c>
      <c r="R8062" t="s">
        <v>36</v>
      </c>
      <c r="S8062" t="s">
        <v>10900</v>
      </c>
      <c r="T8062" t="s">
        <v>10901</v>
      </c>
      <c r="U8062" t="s">
        <v>58</v>
      </c>
      <c r="V8062" t="s">
        <v>59</v>
      </c>
    </row>
    <row r="8063" spans="1:26">
      <c r="A8063" s="1">
        <v>44302</v>
      </c>
      <c r="B8063" t="s">
        <v>27854</v>
      </c>
      <c r="C8063" t="s">
        <v>27855</v>
      </c>
      <c r="D8063" t="s">
        <v>27856</v>
      </c>
      <c r="E8063" s="2">
        <v>42784</v>
      </c>
      <c r="F8063" s="2">
        <v>44288</v>
      </c>
      <c r="G8063" s="2">
        <v>44293</v>
      </c>
      <c r="H8063" t="s">
        <v>113</v>
      </c>
      <c r="I8063">
        <v>102.22</v>
      </c>
      <c r="J8063">
        <v>2000</v>
      </c>
      <c r="K8063" t="s">
        <v>30</v>
      </c>
      <c r="L8063" t="s">
        <v>72</v>
      </c>
      <c r="M8063" t="s">
        <v>83</v>
      </c>
      <c r="N8063" t="s">
        <v>33</v>
      </c>
      <c r="O8063" t="s">
        <v>44</v>
      </c>
      <c r="P8063" t="s">
        <v>43</v>
      </c>
      <c r="Q8063">
        <v>63</v>
      </c>
      <c r="R8063" t="s">
        <v>36</v>
      </c>
      <c r="S8063" t="s">
        <v>6568</v>
      </c>
      <c r="T8063" t="s">
        <v>6569</v>
      </c>
      <c r="U8063" t="s">
        <v>172</v>
      </c>
      <c r="V8063" t="s">
        <v>50</v>
      </c>
      <c r="W8063" t="s">
        <v>2134</v>
      </c>
      <c r="X8063" t="s">
        <v>2135</v>
      </c>
      <c r="Y8063" t="s">
        <v>39</v>
      </c>
      <c r="Z8063" t="s">
        <v>40</v>
      </c>
    </row>
    <row r="8064" spans="1:26">
      <c r="A8064" s="1">
        <v>44302</v>
      </c>
      <c r="B8064" t="s">
        <v>27857</v>
      </c>
      <c r="C8064" t="s">
        <v>27858</v>
      </c>
      <c r="D8064" t="s">
        <v>27859</v>
      </c>
      <c r="E8064" s="2">
        <v>42723</v>
      </c>
      <c r="F8064" s="2">
        <v>44301</v>
      </c>
      <c r="G8064" s="2">
        <v>44301</v>
      </c>
      <c r="H8064" t="s">
        <v>48</v>
      </c>
      <c r="I8064">
        <v>131.72999999999999</v>
      </c>
      <c r="J8064">
        <v>24000</v>
      </c>
      <c r="K8064" t="s">
        <v>30</v>
      </c>
      <c r="L8064" t="s">
        <v>72</v>
      </c>
      <c r="M8064" t="s">
        <v>83</v>
      </c>
      <c r="N8064" t="s">
        <v>118</v>
      </c>
      <c r="O8064" t="s">
        <v>50</v>
      </c>
      <c r="P8064" t="s">
        <v>3488</v>
      </c>
      <c r="Q8064">
        <v>53</v>
      </c>
      <c r="R8064" t="s">
        <v>36</v>
      </c>
      <c r="S8064" t="s">
        <v>5085</v>
      </c>
      <c r="T8064" t="s">
        <v>5086</v>
      </c>
      <c r="U8064" t="s">
        <v>90</v>
      </c>
      <c r="V8064" t="s">
        <v>91</v>
      </c>
      <c r="W8064" t="s">
        <v>6155</v>
      </c>
      <c r="X8064" t="s">
        <v>6156</v>
      </c>
      <c r="Y8064" t="s">
        <v>43</v>
      </c>
      <c r="Z8064" t="s">
        <v>44</v>
      </c>
    </row>
    <row r="8065" spans="1:26">
      <c r="A8065" s="1">
        <v>44302</v>
      </c>
      <c r="B8065" t="s">
        <v>27860</v>
      </c>
      <c r="C8065" t="s">
        <v>27861</v>
      </c>
      <c r="D8065" t="s">
        <v>27862</v>
      </c>
      <c r="E8065" s="2">
        <v>43777</v>
      </c>
      <c r="F8065" s="2">
        <v>44296</v>
      </c>
      <c r="G8065" s="2">
        <v>44298</v>
      </c>
      <c r="H8065" t="s">
        <v>171</v>
      </c>
      <c r="I8065">
        <v>8.91</v>
      </c>
      <c r="J8065">
        <v>700</v>
      </c>
      <c r="K8065" t="s">
        <v>30</v>
      </c>
      <c r="L8065" t="s">
        <v>31</v>
      </c>
      <c r="M8065" t="s">
        <v>32</v>
      </c>
      <c r="N8065" t="s">
        <v>107</v>
      </c>
      <c r="O8065" t="s">
        <v>59</v>
      </c>
      <c r="P8065" t="s">
        <v>58</v>
      </c>
      <c r="Q8065">
        <v>54</v>
      </c>
      <c r="R8065" t="s">
        <v>36</v>
      </c>
      <c r="S8065" t="s">
        <v>3396</v>
      </c>
      <c r="T8065" t="s">
        <v>3397</v>
      </c>
      <c r="U8065" t="s">
        <v>172</v>
      </c>
      <c r="V8065" t="s">
        <v>50</v>
      </c>
    </row>
    <row r="8066" spans="1:26">
      <c r="A8066" s="1">
        <v>44302</v>
      </c>
      <c r="B8066" t="s">
        <v>27863</v>
      </c>
      <c r="C8066" t="s">
        <v>27864</v>
      </c>
      <c r="D8066" t="s">
        <v>27865</v>
      </c>
      <c r="E8066" s="2">
        <v>41300</v>
      </c>
      <c r="F8066" s="2">
        <v>44290</v>
      </c>
      <c r="G8066" s="2">
        <v>44295</v>
      </c>
      <c r="H8066" t="s">
        <v>82</v>
      </c>
      <c r="I8066">
        <v>66.209999999999994</v>
      </c>
      <c r="J8066">
        <v>3000</v>
      </c>
      <c r="K8066" t="s">
        <v>30</v>
      </c>
      <c r="L8066" t="s">
        <v>72</v>
      </c>
      <c r="M8066" t="s">
        <v>83</v>
      </c>
      <c r="N8066" t="s">
        <v>34</v>
      </c>
      <c r="O8066" t="s">
        <v>50</v>
      </c>
      <c r="P8066" t="s">
        <v>172</v>
      </c>
      <c r="Q8066">
        <v>44</v>
      </c>
      <c r="R8066" t="s">
        <v>36</v>
      </c>
      <c r="S8066" t="s">
        <v>4950</v>
      </c>
      <c r="T8066" t="s">
        <v>4951</v>
      </c>
      <c r="U8066" t="s">
        <v>135</v>
      </c>
      <c r="V8066" t="s">
        <v>136</v>
      </c>
      <c r="W8066" t="s">
        <v>1494</v>
      </c>
      <c r="X8066" t="s">
        <v>1495</v>
      </c>
      <c r="Y8066" t="s">
        <v>114</v>
      </c>
      <c r="Z8066" t="s">
        <v>44</v>
      </c>
    </row>
    <row r="8067" spans="1:26">
      <c r="A8067" s="1">
        <v>44302</v>
      </c>
      <c r="B8067" t="s">
        <v>27866</v>
      </c>
      <c r="C8067" t="s">
        <v>27867</v>
      </c>
      <c r="D8067" t="s">
        <v>27868</v>
      </c>
      <c r="E8067" s="2">
        <v>41677</v>
      </c>
      <c r="F8067" s="2">
        <v>44292</v>
      </c>
      <c r="G8067" s="2">
        <v>44295</v>
      </c>
      <c r="H8067" t="s">
        <v>95</v>
      </c>
      <c r="I8067">
        <v>82.17</v>
      </c>
      <c r="J8067">
        <v>23000</v>
      </c>
      <c r="K8067" t="s">
        <v>30</v>
      </c>
      <c r="L8067" t="s">
        <v>72</v>
      </c>
      <c r="M8067" t="s">
        <v>83</v>
      </c>
      <c r="N8067" t="s">
        <v>91</v>
      </c>
      <c r="O8067" t="s">
        <v>87</v>
      </c>
      <c r="P8067" t="s">
        <v>270</v>
      </c>
      <c r="Q8067">
        <v>41</v>
      </c>
      <c r="R8067" t="s">
        <v>36</v>
      </c>
      <c r="S8067" t="s">
        <v>13137</v>
      </c>
      <c r="T8067" t="s">
        <v>13138</v>
      </c>
      <c r="U8067" t="s">
        <v>270</v>
      </c>
      <c r="V8067" t="s">
        <v>87</v>
      </c>
      <c r="W8067" t="s">
        <v>8536</v>
      </c>
      <c r="X8067" t="s">
        <v>8537</v>
      </c>
      <c r="Y8067" t="s">
        <v>117</v>
      </c>
      <c r="Z8067" t="s">
        <v>118</v>
      </c>
    </row>
    <row r="8068" spans="1:26">
      <c r="A8068" s="1">
        <v>44302</v>
      </c>
      <c r="B8068" t="s">
        <v>27869</v>
      </c>
      <c r="C8068" t="s">
        <v>27870</v>
      </c>
      <c r="D8068" t="s">
        <v>27871</v>
      </c>
      <c r="E8068" s="2">
        <v>43836</v>
      </c>
      <c r="F8068" s="2">
        <v>44301</v>
      </c>
      <c r="G8068" s="2">
        <v>44301</v>
      </c>
      <c r="H8068" t="s">
        <v>171</v>
      </c>
      <c r="I8068">
        <v>6.72</v>
      </c>
      <c r="J8068">
        <v>600</v>
      </c>
      <c r="K8068" t="s">
        <v>30</v>
      </c>
      <c r="L8068" t="s">
        <v>31</v>
      </c>
      <c r="M8068" t="s">
        <v>83</v>
      </c>
      <c r="N8068" t="s">
        <v>51</v>
      </c>
      <c r="O8068" t="s">
        <v>76</v>
      </c>
      <c r="P8068" t="s">
        <v>452</v>
      </c>
      <c r="Q8068">
        <v>35</v>
      </c>
      <c r="R8068" t="s">
        <v>36</v>
      </c>
      <c r="S8068" t="s">
        <v>3852</v>
      </c>
      <c r="T8068" t="s">
        <v>3853</v>
      </c>
      <c r="U8068" t="s">
        <v>367</v>
      </c>
      <c r="V8068" t="s">
        <v>76</v>
      </c>
    </row>
    <row r="8069" spans="1:26">
      <c r="A8069" s="1">
        <v>44302</v>
      </c>
      <c r="B8069" t="s">
        <v>27872</v>
      </c>
      <c r="C8069" t="s">
        <v>27873</v>
      </c>
      <c r="D8069" t="s">
        <v>27874</v>
      </c>
      <c r="E8069" s="2">
        <v>41477</v>
      </c>
      <c r="F8069" s="2">
        <v>44287</v>
      </c>
      <c r="G8069" s="2">
        <v>44292</v>
      </c>
      <c r="H8069" t="s">
        <v>113</v>
      </c>
      <c r="I8069">
        <v>104.07</v>
      </c>
      <c r="J8069">
        <v>5000</v>
      </c>
      <c r="K8069" t="s">
        <v>30</v>
      </c>
      <c r="L8069" t="s">
        <v>72</v>
      </c>
      <c r="M8069" t="s">
        <v>32</v>
      </c>
      <c r="N8069" t="s">
        <v>33</v>
      </c>
      <c r="O8069" t="s">
        <v>63</v>
      </c>
      <c r="P8069" t="s">
        <v>666</v>
      </c>
      <c r="Q8069">
        <v>60</v>
      </c>
      <c r="R8069" t="s">
        <v>36</v>
      </c>
      <c r="S8069" t="s">
        <v>4827</v>
      </c>
      <c r="T8069" t="s">
        <v>4828</v>
      </c>
      <c r="U8069" t="s">
        <v>135</v>
      </c>
      <c r="V8069" t="s">
        <v>136</v>
      </c>
      <c r="W8069" t="s">
        <v>2893</v>
      </c>
      <c r="X8069" t="s">
        <v>2894</v>
      </c>
      <c r="Y8069" t="s">
        <v>103</v>
      </c>
      <c r="Z8069" t="s">
        <v>102</v>
      </c>
    </row>
    <row r="8070" spans="1:26">
      <c r="A8070" s="1">
        <v>44302</v>
      </c>
      <c r="B8070" t="s">
        <v>27875</v>
      </c>
      <c r="C8070" t="s">
        <v>27876</v>
      </c>
      <c r="D8070" t="s">
        <v>27877</v>
      </c>
      <c r="E8070" s="2">
        <v>42008</v>
      </c>
      <c r="F8070" s="2">
        <v>44299</v>
      </c>
      <c r="G8070" s="2">
        <v>44299</v>
      </c>
      <c r="H8070" t="s">
        <v>113</v>
      </c>
      <c r="I8070">
        <v>111.08</v>
      </c>
      <c r="J8070">
        <v>7000</v>
      </c>
      <c r="K8070" t="s">
        <v>30</v>
      </c>
      <c r="L8070" t="s">
        <v>72</v>
      </c>
      <c r="M8070" t="s">
        <v>83</v>
      </c>
      <c r="N8070" t="s">
        <v>87</v>
      </c>
      <c r="O8070" t="s">
        <v>33</v>
      </c>
      <c r="P8070" t="s">
        <v>55</v>
      </c>
      <c r="Q8070">
        <v>53</v>
      </c>
      <c r="R8070" t="s">
        <v>36</v>
      </c>
      <c r="S8070" t="s">
        <v>2275</v>
      </c>
      <c r="T8070" t="s">
        <v>2276</v>
      </c>
      <c r="U8070" t="s">
        <v>140</v>
      </c>
      <c r="V8070" t="s">
        <v>87</v>
      </c>
      <c r="W8070" t="s">
        <v>760</v>
      </c>
      <c r="X8070" t="s">
        <v>761</v>
      </c>
      <c r="Y8070" t="s">
        <v>52</v>
      </c>
      <c r="Z8070" t="s">
        <v>51</v>
      </c>
    </row>
    <row r="8071" spans="1:26">
      <c r="A8071" s="1">
        <v>44302</v>
      </c>
      <c r="B8071" t="s">
        <v>27878</v>
      </c>
      <c r="C8071" t="s">
        <v>27879</v>
      </c>
      <c r="D8071" t="s">
        <v>27880</v>
      </c>
      <c r="E8071" s="2">
        <v>43441</v>
      </c>
      <c r="F8071" s="2">
        <v>44301</v>
      </c>
      <c r="G8071" s="2">
        <v>44301</v>
      </c>
      <c r="H8071" t="s">
        <v>29</v>
      </c>
      <c r="I8071">
        <v>134.93</v>
      </c>
      <c r="J8071">
        <v>20000</v>
      </c>
      <c r="K8071" t="s">
        <v>30</v>
      </c>
      <c r="L8071" t="s">
        <v>31</v>
      </c>
      <c r="M8071" t="s">
        <v>124</v>
      </c>
      <c r="N8071" t="s">
        <v>167</v>
      </c>
      <c r="O8071" t="s">
        <v>33</v>
      </c>
      <c r="P8071" t="s">
        <v>55</v>
      </c>
      <c r="Q8071">
        <v>40</v>
      </c>
      <c r="R8071" t="s">
        <v>36</v>
      </c>
      <c r="S8071" t="s">
        <v>17536</v>
      </c>
      <c r="T8071" t="s">
        <v>17537</v>
      </c>
      <c r="U8071" t="s">
        <v>135</v>
      </c>
      <c r="V8071" t="s">
        <v>136</v>
      </c>
      <c r="W8071" t="s">
        <v>5229</v>
      </c>
      <c r="X8071" t="s">
        <v>5230</v>
      </c>
      <c r="Y8071" t="s">
        <v>219</v>
      </c>
      <c r="Z8071" t="s">
        <v>87</v>
      </c>
    </row>
    <row r="8072" spans="1:26">
      <c r="A8072" s="1">
        <v>44302</v>
      </c>
      <c r="B8072" t="s">
        <v>27881</v>
      </c>
      <c r="C8072" t="s">
        <v>27882</v>
      </c>
      <c r="D8072" t="s">
        <v>27883</v>
      </c>
      <c r="E8072" s="2">
        <v>42297</v>
      </c>
      <c r="F8072" s="2">
        <v>44293</v>
      </c>
      <c r="G8072" s="2">
        <v>44296</v>
      </c>
      <c r="H8072" t="s">
        <v>82</v>
      </c>
      <c r="I8072">
        <v>63.37</v>
      </c>
      <c r="J8072">
        <v>2000</v>
      </c>
      <c r="K8072" t="s">
        <v>30</v>
      </c>
      <c r="L8072" t="s">
        <v>49</v>
      </c>
      <c r="M8072" t="s">
        <v>124</v>
      </c>
      <c r="N8072" t="s">
        <v>118</v>
      </c>
      <c r="O8072" t="s">
        <v>63</v>
      </c>
      <c r="P8072" t="s">
        <v>145</v>
      </c>
      <c r="Q8072">
        <v>49</v>
      </c>
      <c r="R8072" t="s">
        <v>36</v>
      </c>
      <c r="S8072" t="s">
        <v>4960</v>
      </c>
      <c r="T8072" t="s">
        <v>4961</v>
      </c>
      <c r="U8072" t="s">
        <v>103</v>
      </c>
      <c r="V8072" t="s">
        <v>102</v>
      </c>
      <c r="W8072" t="s">
        <v>1793</v>
      </c>
      <c r="X8072" t="s">
        <v>1794</v>
      </c>
      <c r="Y8072" t="s">
        <v>117</v>
      </c>
      <c r="Z8072" t="s">
        <v>118</v>
      </c>
    </row>
    <row r="8073" spans="1:26">
      <c r="A8073" s="1">
        <v>44302</v>
      </c>
      <c r="B8073" t="s">
        <v>27884</v>
      </c>
      <c r="C8073" t="s">
        <v>27885</v>
      </c>
      <c r="D8073" t="s">
        <v>27886</v>
      </c>
      <c r="E8073" s="2">
        <v>43234</v>
      </c>
      <c r="F8073" s="2">
        <v>44295</v>
      </c>
      <c r="G8073" s="2">
        <v>44297</v>
      </c>
      <c r="H8073" t="s">
        <v>113</v>
      </c>
      <c r="I8073">
        <v>83.16</v>
      </c>
      <c r="J8073">
        <v>1000</v>
      </c>
      <c r="K8073" t="s">
        <v>30</v>
      </c>
      <c r="L8073" t="s">
        <v>72</v>
      </c>
      <c r="M8073" t="s">
        <v>83</v>
      </c>
      <c r="N8073" t="s">
        <v>40</v>
      </c>
      <c r="O8073" t="s">
        <v>40</v>
      </c>
      <c r="P8073" t="s">
        <v>39</v>
      </c>
      <c r="Q8073">
        <v>54</v>
      </c>
      <c r="R8073" t="s">
        <v>36</v>
      </c>
      <c r="S8073" t="s">
        <v>2776</v>
      </c>
      <c r="T8073" t="s">
        <v>2777</v>
      </c>
      <c r="U8073" t="s">
        <v>2778</v>
      </c>
      <c r="V8073" t="s">
        <v>167</v>
      </c>
      <c r="W8073" t="s">
        <v>10260</v>
      </c>
      <c r="X8073" t="s">
        <v>10261</v>
      </c>
      <c r="Y8073" t="s">
        <v>90</v>
      </c>
      <c r="Z8073" t="s">
        <v>91</v>
      </c>
    </row>
    <row r="8074" spans="1:26">
      <c r="A8074" s="1">
        <v>44302</v>
      </c>
      <c r="B8074" t="s">
        <v>27887</v>
      </c>
      <c r="C8074" t="s">
        <v>27888</v>
      </c>
      <c r="D8074" t="s">
        <v>27889</v>
      </c>
      <c r="E8074" s="2">
        <v>41625</v>
      </c>
      <c r="F8074" s="2">
        <v>44298</v>
      </c>
      <c r="G8074" s="2">
        <v>44299</v>
      </c>
      <c r="H8074" t="s">
        <v>48</v>
      </c>
      <c r="I8074">
        <v>159.54</v>
      </c>
      <c r="J8074">
        <v>39000</v>
      </c>
      <c r="K8074" t="s">
        <v>30</v>
      </c>
      <c r="L8074" t="s">
        <v>49</v>
      </c>
      <c r="M8074" t="s">
        <v>32</v>
      </c>
      <c r="N8074" t="s">
        <v>167</v>
      </c>
      <c r="O8074" t="s">
        <v>59</v>
      </c>
      <c r="P8074" t="s">
        <v>58</v>
      </c>
      <c r="Q8074">
        <v>25</v>
      </c>
      <c r="R8074" t="s">
        <v>36</v>
      </c>
      <c r="S8074" t="s">
        <v>1546</v>
      </c>
      <c r="T8074" t="s">
        <v>1547</v>
      </c>
      <c r="U8074" t="s">
        <v>975</v>
      </c>
      <c r="V8074" t="s">
        <v>167</v>
      </c>
    </row>
    <row r="8075" spans="1:26">
      <c r="A8075" s="1">
        <v>44302</v>
      </c>
      <c r="B8075" t="s">
        <v>27890</v>
      </c>
      <c r="C8075" t="s">
        <v>27891</v>
      </c>
      <c r="D8075" t="s">
        <v>27892</v>
      </c>
      <c r="E8075" s="2">
        <v>41221</v>
      </c>
      <c r="F8075" s="2">
        <v>44292</v>
      </c>
      <c r="G8075" s="2">
        <v>44295</v>
      </c>
      <c r="H8075" t="s">
        <v>29</v>
      </c>
      <c r="I8075">
        <v>176.47</v>
      </c>
      <c r="J8075">
        <v>17000</v>
      </c>
      <c r="K8075" t="s">
        <v>30</v>
      </c>
      <c r="L8075" t="s">
        <v>72</v>
      </c>
      <c r="M8075" t="s">
        <v>83</v>
      </c>
      <c r="N8075" t="s">
        <v>50</v>
      </c>
      <c r="O8075" t="s">
        <v>50</v>
      </c>
      <c r="P8075" t="s">
        <v>2424</v>
      </c>
      <c r="Q8075">
        <v>44</v>
      </c>
      <c r="R8075" t="s">
        <v>36</v>
      </c>
      <c r="S8075" t="s">
        <v>3833</v>
      </c>
      <c r="T8075" t="s">
        <v>3834</v>
      </c>
      <c r="U8075" t="s">
        <v>90</v>
      </c>
      <c r="V8075" t="s">
        <v>91</v>
      </c>
      <c r="W8075" t="s">
        <v>500</v>
      </c>
      <c r="X8075" t="s">
        <v>501</v>
      </c>
      <c r="Y8075" t="s">
        <v>270</v>
      </c>
      <c r="Z8075" t="s">
        <v>87</v>
      </c>
    </row>
    <row r="8076" spans="1:26">
      <c r="A8076" s="1">
        <v>44302</v>
      </c>
      <c r="B8076" t="s">
        <v>27893</v>
      </c>
      <c r="C8076" t="s">
        <v>27894</v>
      </c>
      <c r="D8076" t="s">
        <v>27895</v>
      </c>
      <c r="E8076" s="2">
        <v>40896</v>
      </c>
      <c r="F8076" s="2">
        <v>44285</v>
      </c>
      <c r="G8076" s="2">
        <v>44290</v>
      </c>
      <c r="H8076" t="s">
        <v>29</v>
      </c>
      <c r="I8076">
        <v>109.08</v>
      </c>
      <c r="J8076">
        <v>17000</v>
      </c>
      <c r="K8076" t="s">
        <v>30</v>
      </c>
      <c r="L8076" t="s">
        <v>72</v>
      </c>
      <c r="M8076" t="s">
        <v>32</v>
      </c>
      <c r="N8076" t="s">
        <v>51</v>
      </c>
      <c r="O8076" t="s">
        <v>51</v>
      </c>
      <c r="P8076" t="s">
        <v>8416</v>
      </c>
      <c r="Q8076">
        <v>42</v>
      </c>
      <c r="R8076" t="s">
        <v>36</v>
      </c>
      <c r="S8076" t="s">
        <v>6404</v>
      </c>
      <c r="T8076" t="s">
        <v>6405</v>
      </c>
      <c r="U8076" t="s">
        <v>55</v>
      </c>
      <c r="V8076" t="s">
        <v>33</v>
      </c>
      <c r="W8076" t="s">
        <v>537</v>
      </c>
      <c r="X8076" t="s">
        <v>538</v>
      </c>
      <c r="Y8076" t="s">
        <v>367</v>
      </c>
      <c r="Z8076" t="s">
        <v>76</v>
      </c>
    </row>
    <row r="8077" spans="1:26">
      <c r="A8077" s="1">
        <v>44302</v>
      </c>
      <c r="B8077" t="s">
        <v>27896</v>
      </c>
      <c r="C8077" t="s">
        <v>27897</v>
      </c>
      <c r="D8077" t="s">
        <v>27898</v>
      </c>
      <c r="E8077" s="2">
        <v>42494</v>
      </c>
      <c r="F8077" s="2">
        <v>44285</v>
      </c>
      <c r="G8077" s="2">
        <v>44290</v>
      </c>
      <c r="H8077" t="s">
        <v>48</v>
      </c>
      <c r="I8077">
        <v>84.2</v>
      </c>
      <c r="J8077">
        <v>12000</v>
      </c>
      <c r="K8077" t="s">
        <v>30</v>
      </c>
      <c r="L8077" t="s">
        <v>49</v>
      </c>
      <c r="M8077" t="s">
        <v>83</v>
      </c>
      <c r="N8077" t="s">
        <v>40</v>
      </c>
      <c r="O8077" t="s">
        <v>59</v>
      </c>
      <c r="P8077" t="s">
        <v>58</v>
      </c>
      <c r="Q8077">
        <v>32</v>
      </c>
      <c r="R8077" t="s">
        <v>237</v>
      </c>
      <c r="S8077" t="s">
        <v>5201</v>
      </c>
      <c r="T8077" t="s">
        <v>5202</v>
      </c>
      <c r="U8077" t="s">
        <v>43</v>
      </c>
      <c r="V8077" t="s">
        <v>44</v>
      </c>
      <c r="W8077" t="s">
        <v>6814</v>
      </c>
      <c r="X8077" t="s">
        <v>6815</v>
      </c>
      <c r="Y8077" t="s">
        <v>2056</v>
      </c>
      <c r="Z8077" t="s">
        <v>107</v>
      </c>
    </row>
    <row r="8078" spans="1:26">
      <c r="A8078" s="1">
        <v>44302</v>
      </c>
      <c r="B8078" t="s">
        <v>27899</v>
      </c>
      <c r="C8078" t="s">
        <v>27900</v>
      </c>
      <c r="D8078" t="s">
        <v>27901</v>
      </c>
      <c r="E8078" s="2">
        <v>41525</v>
      </c>
      <c r="F8078" s="2">
        <v>44292</v>
      </c>
      <c r="G8078" s="2">
        <v>44295</v>
      </c>
      <c r="H8078" t="s">
        <v>171</v>
      </c>
      <c r="I8078">
        <v>6.91</v>
      </c>
      <c r="J8078">
        <v>700</v>
      </c>
      <c r="K8078" t="s">
        <v>30</v>
      </c>
      <c r="L8078" t="s">
        <v>49</v>
      </c>
      <c r="M8078" t="s">
        <v>124</v>
      </c>
      <c r="N8078" t="s">
        <v>40</v>
      </c>
      <c r="O8078" t="s">
        <v>107</v>
      </c>
      <c r="P8078" t="s">
        <v>262</v>
      </c>
      <c r="Q8078">
        <v>62</v>
      </c>
      <c r="R8078" t="s">
        <v>36</v>
      </c>
      <c r="S8078" t="s">
        <v>230</v>
      </c>
      <c r="T8078" t="s">
        <v>231</v>
      </c>
      <c r="U8078" t="s">
        <v>43</v>
      </c>
      <c r="V8078" t="s">
        <v>44</v>
      </c>
      <c r="W8078" t="s">
        <v>5151</v>
      </c>
      <c r="X8078" t="s">
        <v>5152</v>
      </c>
      <c r="Y8078" t="s">
        <v>75</v>
      </c>
      <c r="Z8078" t="s">
        <v>76</v>
      </c>
    </row>
    <row r="8079" spans="1:26">
      <c r="A8079" s="1">
        <v>44302</v>
      </c>
      <c r="B8079" t="s">
        <v>27902</v>
      </c>
      <c r="C8079" t="s">
        <v>27903</v>
      </c>
      <c r="D8079" t="s">
        <v>27904</v>
      </c>
      <c r="E8079" s="2">
        <v>43167</v>
      </c>
      <c r="F8079" s="2">
        <v>44290</v>
      </c>
      <c r="G8079" s="2">
        <v>44295</v>
      </c>
      <c r="H8079" t="s">
        <v>82</v>
      </c>
      <c r="I8079">
        <v>55.87</v>
      </c>
      <c r="J8079">
        <v>3000</v>
      </c>
      <c r="K8079" t="s">
        <v>30</v>
      </c>
      <c r="L8079" t="s">
        <v>31</v>
      </c>
      <c r="M8079" t="s">
        <v>32</v>
      </c>
      <c r="N8079" t="s">
        <v>50</v>
      </c>
      <c r="O8079" t="s">
        <v>44</v>
      </c>
      <c r="P8079" t="s">
        <v>114</v>
      </c>
      <c r="Q8079">
        <v>28</v>
      </c>
      <c r="R8079" t="s">
        <v>237</v>
      </c>
      <c r="S8079" t="s">
        <v>1515</v>
      </c>
      <c r="T8079" t="s">
        <v>1516</v>
      </c>
      <c r="U8079" t="s">
        <v>43</v>
      </c>
      <c r="V8079" t="s">
        <v>44</v>
      </c>
    </row>
    <row r="8080" spans="1:26">
      <c r="A8080" s="1">
        <v>44302</v>
      </c>
      <c r="B8080" t="s">
        <v>27905</v>
      </c>
      <c r="C8080" t="s">
        <v>27906</v>
      </c>
      <c r="D8080" t="s">
        <v>27907</v>
      </c>
      <c r="E8080" s="2">
        <v>42260</v>
      </c>
      <c r="F8080" s="2">
        <v>44282</v>
      </c>
      <c r="G8080" s="2">
        <v>44287</v>
      </c>
      <c r="H8080" t="s">
        <v>82</v>
      </c>
      <c r="I8080">
        <v>50.71</v>
      </c>
      <c r="J8080">
        <v>4000</v>
      </c>
      <c r="K8080" t="s">
        <v>30</v>
      </c>
      <c r="L8080" t="s">
        <v>31</v>
      </c>
      <c r="M8080" t="s">
        <v>32</v>
      </c>
      <c r="N8080" t="s">
        <v>50</v>
      </c>
      <c r="O8080" t="s">
        <v>167</v>
      </c>
      <c r="P8080" t="s">
        <v>2406</v>
      </c>
      <c r="Q8080">
        <v>54</v>
      </c>
      <c r="R8080" t="s">
        <v>36</v>
      </c>
      <c r="S8080" t="s">
        <v>18446</v>
      </c>
      <c r="T8080" t="s">
        <v>18447</v>
      </c>
      <c r="U8080" t="s">
        <v>452</v>
      </c>
      <c r="V8080" t="s">
        <v>76</v>
      </c>
      <c r="W8080" t="s">
        <v>6192</v>
      </c>
      <c r="X8080" t="s">
        <v>6193</v>
      </c>
      <c r="Y8080" t="s">
        <v>103</v>
      </c>
      <c r="Z8080" t="s">
        <v>102</v>
      </c>
    </row>
    <row r="8081" spans="1:26">
      <c r="A8081" s="1">
        <v>44302</v>
      </c>
      <c r="B8081" t="s">
        <v>27908</v>
      </c>
      <c r="C8081" t="s">
        <v>27909</v>
      </c>
      <c r="D8081" t="s">
        <v>27910</v>
      </c>
      <c r="E8081" s="2">
        <v>42035</v>
      </c>
      <c r="F8081" s="2">
        <v>44298</v>
      </c>
      <c r="G8081" s="2">
        <v>44299</v>
      </c>
      <c r="H8081" t="s">
        <v>171</v>
      </c>
      <c r="I8081">
        <v>8.77</v>
      </c>
      <c r="J8081">
        <v>600</v>
      </c>
      <c r="K8081" t="s">
        <v>30</v>
      </c>
      <c r="L8081" t="s">
        <v>49</v>
      </c>
      <c r="M8081" t="s">
        <v>32</v>
      </c>
      <c r="N8081" t="s">
        <v>167</v>
      </c>
      <c r="O8081" t="s">
        <v>33</v>
      </c>
      <c r="P8081" t="s">
        <v>55</v>
      </c>
      <c r="Q8081">
        <v>45</v>
      </c>
      <c r="R8081" t="s">
        <v>36</v>
      </c>
      <c r="S8081" t="s">
        <v>10748</v>
      </c>
      <c r="T8081" t="s">
        <v>10749</v>
      </c>
      <c r="U8081" t="s">
        <v>135</v>
      </c>
      <c r="V8081" t="s">
        <v>136</v>
      </c>
      <c r="W8081" t="s">
        <v>3439</v>
      </c>
      <c r="X8081" t="s">
        <v>2574</v>
      </c>
      <c r="Y8081" t="s">
        <v>172</v>
      </c>
      <c r="Z8081" t="s">
        <v>50</v>
      </c>
    </row>
    <row r="8082" spans="1:26">
      <c r="A8082" s="1">
        <v>44303</v>
      </c>
      <c r="B8082" t="s">
        <v>27911</v>
      </c>
      <c r="C8082" t="s">
        <v>27912</v>
      </c>
      <c r="D8082" t="s">
        <v>27913</v>
      </c>
      <c r="E8082" s="2">
        <v>41348</v>
      </c>
      <c r="F8082" s="2">
        <v>44286</v>
      </c>
      <c r="G8082" s="2">
        <v>44291</v>
      </c>
      <c r="H8082" t="s">
        <v>113</v>
      </c>
      <c r="I8082">
        <v>87.9</v>
      </c>
      <c r="J8082">
        <v>9000</v>
      </c>
      <c r="K8082" t="s">
        <v>30</v>
      </c>
      <c r="L8082" t="s">
        <v>49</v>
      </c>
      <c r="M8082" t="s">
        <v>83</v>
      </c>
      <c r="N8082" t="s">
        <v>87</v>
      </c>
      <c r="O8082" t="s">
        <v>91</v>
      </c>
      <c r="P8082" t="s">
        <v>90</v>
      </c>
      <c r="Q8082">
        <v>39</v>
      </c>
      <c r="R8082" t="s">
        <v>36</v>
      </c>
      <c r="S8082" t="s">
        <v>8727</v>
      </c>
      <c r="T8082" t="s">
        <v>8728</v>
      </c>
      <c r="U8082" t="s">
        <v>90</v>
      </c>
      <c r="V8082" t="s">
        <v>91</v>
      </c>
      <c r="W8082" t="s">
        <v>1150</v>
      </c>
      <c r="X8082" t="s">
        <v>1151</v>
      </c>
      <c r="Y8082" t="s">
        <v>39</v>
      </c>
      <c r="Z8082" t="s">
        <v>40</v>
      </c>
    </row>
    <row r="8083" spans="1:26">
      <c r="A8083" s="1">
        <v>44303</v>
      </c>
      <c r="B8083" t="s">
        <v>27914</v>
      </c>
      <c r="C8083" t="s">
        <v>27915</v>
      </c>
      <c r="D8083" t="s">
        <v>27916</v>
      </c>
      <c r="E8083" s="2">
        <v>40538</v>
      </c>
      <c r="F8083" s="2">
        <v>44300</v>
      </c>
      <c r="G8083" s="2">
        <v>44300</v>
      </c>
      <c r="H8083" t="s">
        <v>95</v>
      </c>
      <c r="I8083">
        <v>78.2</v>
      </c>
      <c r="J8083">
        <v>37000</v>
      </c>
      <c r="K8083" t="s">
        <v>30</v>
      </c>
      <c r="L8083" t="s">
        <v>72</v>
      </c>
      <c r="M8083" t="s">
        <v>32</v>
      </c>
      <c r="N8083" t="s">
        <v>107</v>
      </c>
      <c r="O8083" t="s">
        <v>59</v>
      </c>
      <c r="P8083" t="s">
        <v>58</v>
      </c>
      <c r="Q8083">
        <v>32</v>
      </c>
      <c r="R8083" t="s">
        <v>36</v>
      </c>
      <c r="S8083" t="s">
        <v>14887</v>
      </c>
      <c r="T8083" t="s">
        <v>14888</v>
      </c>
      <c r="U8083" t="s">
        <v>135</v>
      </c>
      <c r="V8083" t="s">
        <v>136</v>
      </c>
      <c r="W8083" t="s">
        <v>191</v>
      </c>
      <c r="X8083" t="s">
        <v>192</v>
      </c>
      <c r="Y8083" t="s">
        <v>58</v>
      </c>
      <c r="Z8083" t="s">
        <v>59</v>
      </c>
    </row>
    <row r="8084" spans="1:26">
      <c r="A8084" s="1">
        <v>44303</v>
      </c>
      <c r="B8084" t="s">
        <v>27917</v>
      </c>
      <c r="C8084" t="s">
        <v>27918</v>
      </c>
      <c r="D8084" t="s">
        <v>27919</v>
      </c>
      <c r="E8084" s="2">
        <v>41975</v>
      </c>
      <c r="F8084" s="2">
        <v>44289</v>
      </c>
      <c r="G8084" s="2">
        <v>44294</v>
      </c>
      <c r="H8084" t="s">
        <v>113</v>
      </c>
      <c r="I8084">
        <v>122.8</v>
      </c>
      <c r="J8084">
        <v>1000</v>
      </c>
      <c r="K8084" t="s">
        <v>30</v>
      </c>
      <c r="L8084" t="s">
        <v>31</v>
      </c>
      <c r="M8084" t="s">
        <v>32</v>
      </c>
      <c r="N8084" t="s">
        <v>118</v>
      </c>
      <c r="O8084" t="s">
        <v>167</v>
      </c>
      <c r="P8084" t="s">
        <v>1644</v>
      </c>
      <c r="Q8084">
        <v>53</v>
      </c>
      <c r="R8084" t="s">
        <v>237</v>
      </c>
      <c r="S8084" t="s">
        <v>11582</v>
      </c>
      <c r="T8084" t="s">
        <v>11583</v>
      </c>
      <c r="U8084" t="s">
        <v>881</v>
      </c>
      <c r="V8084" t="s">
        <v>87</v>
      </c>
      <c r="W8084" t="s">
        <v>175</v>
      </c>
      <c r="X8084" t="s">
        <v>176</v>
      </c>
      <c r="Y8084" t="s">
        <v>35</v>
      </c>
      <c r="Z8084" t="s">
        <v>34</v>
      </c>
    </row>
    <row r="8085" spans="1:26">
      <c r="A8085" s="1">
        <v>44303</v>
      </c>
      <c r="B8085" t="s">
        <v>27920</v>
      </c>
      <c r="C8085" t="s">
        <v>27921</v>
      </c>
      <c r="D8085" t="s">
        <v>27922</v>
      </c>
      <c r="E8085" s="2">
        <v>42439</v>
      </c>
      <c r="F8085" s="2">
        <v>44300</v>
      </c>
      <c r="G8085" s="2">
        <v>44300</v>
      </c>
      <c r="H8085" t="s">
        <v>171</v>
      </c>
      <c r="I8085">
        <v>9.43</v>
      </c>
      <c r="J8085">
        <v>300</v>
      </c>
      <c r="K8085" t="s">
        <v>30</v>
      </c>
      <c r="L8085" t="s">
        <v>72</v>
      </c>
      <c r="M8085" t="s">
        <v>83</v>
      </c>
      <c r="N8085" t="s">
        <v>40</v>
      </c>
      <c r="O8085" t="s">
        <v>33</v>
      </c>
      <c r="P8085" t="s">
        <v>55</v>
      </c>
      <c r="Q8085">
        <v>45</v>
      </c>
      <c r="R8085" t="s">
        <v>36</v>
      </c>
      <c r="S8085" t="s">
        <v>5919</v>
      </c>
      <c r="T8085" t="s">
        <v>5920</v>
      </c>
      <c r="U8085" t="s">
        <v>75</v>
      </c>
      <c r="V8085" t="s">
        <v>76</v>
      </c>
    </row>
    <row r="8086" spans="1:26">
      <c r="A8086" s="1">
        <v>44303</v>
      </c>
      <c r="B8086" t="s">
        <v>27923</v>
      </c>
      <c r="C8086" t="s">
        <v>27924</v>
      </c>
      <c r="D8086" t="s">
        <v>27925</v>
      </c>
      <c r="E8086" s="2">
        <v>42992</v>
      </c>
      <c r="F8086" s="2">
        <v>44285</v>
      </c>
      <c r="G8086" s="2">
        <v>44290</v>
      </c>
      <c r="H8086" t="s">
        <v>82</v>
      </c>
      <c r="I8086">
        <v>80</v>
      </c>
      <c r="J8086">
        <v>1000</v>
      </c>
      <c r="K8086" t="s">
        <v>30</v>
      </c>
      <c r="L8086" t="s">
        <v>72</v>
      </c>
      <c r="M8086" t="s">
        <v>124</v>
      </c>
      <c r="N8086" t="s">
        <v>33</v>
      </c>
      <c r="O8086" t="s">
        <v>44</v>
      </c>
      <c r="P8086" t="s">
        <v>114</v>
      </c>
      <c r="Q8086">
        <v>33</v>
      </c>
      <c r="R8086" t="s">
        <v>36</v>
      </c>
      <c r="S8086" t="s">
        <v>1264</v>
      </c>
      <c r="T8086" t="s">
        <v>1265</v>
      </c>
      <c r="U8086" t="s">
        <v>52</v>
      </c>
      <c r="V8086" t="s">
        <v>51</v>
      </c>
      <c r="W8086" t="s">
        <v>712</v>
      </c>
      <c r="X8086" t="s">
        <v>713</v>
      </c>
      <c r="Y8086" t="s">
        <v>135</v>
      </c>
      <c r="Z8086" t="s">
        <v>136</v>
      </c>
    </row>
    <row r="8087" spans="1:26">
      <c r="A8087" s="1">
        <v>44303</v>
      </c>
      <c r="B8087" t="s">
        <v>27926</v>
      </c>
      <c r="C8087" t="s">
        <v>27927</v>
      </c>
      <c r="D8087" t="s">
        <v>27928</v>
      </c>
      <c r="E8087" s="2">
        <v>43702</v>
      </c>
      <c r="F8087" s="2">
        <v>44283</v>
      </c>
      <c r="G8087" s="2">
        <v>44288</v>
      </c>
      <c r="H8087" t="s">
        <v>82</v>
      </c>
      <c r="I8087">
        <v>60.22</v>
      </c>
      <c r="J8087">
        <v>4000</v>
      </c>
      <c r="K8087" t="s">
        <v>30</v>
      </c>
      <c r="L8087" t="s">
        <v>31</v>
      </c>
      <c r="M8087" t="s">
        <v>32</v>
      </c>
      <c r="N8087" t="s">
        <v>59</v>
      </c>
      <c r="O8087" t="s">
        <v>136</v>
      </c>
      <c r="P8087" t="s">
        <v>135</v>
      </c>
      <c r="Q8087">
        <v>37</v>
      </c>
      <c r="R8087" t="s">
        <v>36</v>
      </c>
      <c r="S8087" t="s">
        <v>7062</v>
      </c>
      <c r="T8087" t="s">
        <v>7063</v>
      </c>
      <c r="U8087" t="s">
        <v>253</v>
      </c>
      <c r="V8087" t="s">
        <v>87</v>
      </c>
      <c r="W8087" t="s">
        <v>10920</v>
      </c>
      <c r="X8087" t="s">
        <v>10921</v>
      </c>
      <c r="Y8087" t="s">
        <v>1823</v>
      </c>
      <c r="Z8087" t="s">
        <v>102</v>
      </c>
    </row>
    <row r="8088" spans="1:26">
      <c r="A8088" s="1">
        <v>44303</v>
      </c>
      <c r="B8088" t="s">
        <v>27929</v>
      </c>
      <c r="C8088" t="s">
        <v>27930</v>
      </c>
      <c r="D8088" t="s">
        <v>27931</v>
      </c>
      <c r="E8088" s="2">
        <v>43140</v>
      </c>
      <c r="F8088" s="2">
        <v>44296</v>
      </c>
      <c r="G8088" s="2">
        <v>44298</v>
      </c>
      <c r="H8088" t="s">
        <v>82</v>
      </c>
      <c r="I8088">
        <v>96.88</v>
      </c>
      <c r="J8088">
        <v>3000</v>
      </c>
      <c r="K8088" t="s">
        <v>30</v>
      </c>
      <c r="L8088" t="s">
        <v>49</v>
      </c>
      <c r="M8088" t="s">
        <v>32</v>
      </c>
      <c r="N8088" t="s">
        <v>51</v>
      </c>
      <c r="O8088" t="s">
        <v>34</v>
      </c>
      <c r="P8088" t="s">
        <v>35</v>
      </c>
      <c r="Q8088">
        <v>40</v>
      </c>
      <c r="R8088" t="s">
        <v>36</v>
      </c>
      <c r="S8088" t="s">
        <v>3591</v>
      </c>
      <c r="T8088" t="s">
        <v>3592</v>
      </c>
      <c r="U8088" t="s">
        <v>452</v>
      </c>
      <c r="V8088" t="s">
        <v>76</v>
      </c>
    </row>
    <row r="8089" spans="1:26">
      <c r="A8089" s="1">
        <v>44303</v>
      </c>
      <c r="B8089" t="s">
        <v>27932</v>
      </c>
      <c r="C8089" t="s">
        <v>27933</v>
      </c>
      <c r="D8089" t="s">
        <v>27934</v>
      </c>
      <c r="E8089" s="2">
        <v>41246</v>
      </c>
      <c r="F8089" s="2">
        <v>44298</v>
      </c>
      <c r="G8089" s="2">
        <v>44299</v>
      </c>
      <c r="H8089" t="s">
        <v>113</v>
      </c>
      <c r="I8089">
        <v>83.53</v>
      </c>
      <c r="J8089">
        <v>9000</v>
      </c>
      <c r="K8089" t="s">
        <v>30</v>
      </c>
      <c r="L8089" t="s">
        <v>72</v>
      </c>
      <c r="M8089" t="s">
        <v>32</v>
      </c>
      <c r="N8089" t="s">
        <v>51</v>
      </c>
      <c r="O8089" t="s">
        <v>87</v>
      </c>
      <c r="P8089" t="s">
        <v>3162</v>
      </c>
      <c r="Q8089">
        <v>48</v>
      </c>
      <c r="R8089" t="s">
        <v>36</v>
      </c>
      <c r="S8089" t="s">
        <v>6677</v>
      </c>
      <c r="T8089" t="s">
        <v>6678</v>
      </c>
      <c r="U8089" t="s">
        <v>819</v>
      </c>
      <c r="V8089" t="s">
        <v>76</v>
      </c>
    </row>
    <row r="8090" spans="1:26">
      <c r="A8090" s="1">
        <v>44303</v>
      </c>
      <c r="B8090" t="s">
        <v>27935</v>
      </c>
      <c r="C8090" t="s">
        <v>27936</v>
      </c>
      <c r="D8090" t="s">
        <v>27937</v>
      </c>
      <c r="E8090" s="2">
        <v>42944</v>
      </c>
      <c r="F8090" s="2">
        <v>44285</v>
      </c>
      <c r="G8090" s="2">
        <v>44290</v>
      </c>
      <c r="H8090" t="s">
        <v>82</v>
      </c>
      <c r="I8090">
        <v>79.69</v>
      </c>
      <c r="J8090">
        <v>3000</v>
      </c>
      <c r="K8090" t="s">
        <v>30</v>
      </c>
      <c r="L8090" t="s">
        <v>31</v>
      </c>
      <c r="M8090" t="s">
        <v>32</v>
      </c>
      <c r="N8090" t="s">
        <v>167</v>
      </c>
      <c r="O8090" t="s">
        <v>167</v>
      </c>
      <c r="P8090" t="s">
        <v>3088</v>
      </c>
      <c r="Q8090">
        <v>45</v>
      </c>
      <c r="R8090" t="s">
        <v>36</v>
      </c>
      <c r="S8090" t="s">
        <v>3230</v>
      </c>
      <c r="T8090" t="s">
        <v>3231</v>
      </c>
      <c r="U8090" t="s">
        <v>583</v>
      </c>
      <c r="V8090" t="s">
        <v>33</v>
      </c>
      <c r="W8090" t="s">
        <v>2351</v>
      </c>
      <c r="X8090" t="s">
        <v>2352</v>
      </c>
      <c r="Y8090" t="s">
        <v>2353</v>
      </c>
      <c r="Z8090" t="s">
        <v>107</v>
      </c>
    </row>
    <row r="8091" spans="1:26">
      <c r="A8091" s="1">
        <v>44303</v>
      </c>
      <c r="B8091" t="s">
        <v>27938</v>
      </c>
      <c r="C8091" t="s">
        <v>27939</v>
      </c>
      <c r="D8091" t="s">
        <v>27940</v>
      </c>
      <c r="E8091" s="2">
        <v>42020</v>
      </c>
      <c r="F8091" s="2">
        <v>44289</v>
      </c>
      <c r="G8091" s="2">
        <v>44294</v>
      </c>
      <c r="H8091" t="s">
        <v>95</v>
      </c>
      <c r="I8091">
        <v>83.33</v>
      </c>
      <c r="J8091">
        <v>65000</v>
      </c>
      <c r="K8091" t="s">
        <v>30</v>
      </c>
      <c r="L8091" t="s">
        <v>49</v>
      </c>
      <c r="M8091" t="s">
        <v>32</v>
      </c>
      <c r="N8091" t="s">
        <v>33</v>
      </c>
      <c r="O8091" t="s">
        <v>44</v>
      </c>
      <c r="P8091" t="s">
        <v>114</v>
      </c>
      <c r="Q8091">
        <v>33</v>
      </c>
      <c r="R8091" t="s">
        <v>36</v>
      </c>
      <c r="S8091" t="s">
        <v>3526</v>
      </c>
      <c r="T8091" t="s">
        <v>3527</v>
      </c>
      <c r="U8091" t="s">
        <v>172</v>
      </c>
      <c r="V8091" t="s">
        <v>50</v>
      </c>
      <c r="W8091" t="s">
        <v>3786</v>
      </c>
      <c r="X8091" t="s">
        <v>3787</v>
      </c>
      <c r="Y8091" t="s">
        <v>1059</v>
      </c>
      <c r="Z8091" t="s">
        <v>63</v>
      </c>
    </row>
    <row r="8092" spans="1:26">
      <c r="A8092" s="1">
        <v>44303</v>
      </c>
      <c r="B8092" t="s">
        <v>27941</v>
      </c>
      <c r="C8092" t="s">
        <v>27942</v>
      </c>
      <c r="D8092" t="s">
        <v>27943</v>
      </c>
      <c r="E8092" s="2">
        <v>41945</v>
      </c>
      <c r="F8092" s="2">
        <v>44287</v>
      </c>
      <c r="G8092" s="2">
        <v>44292</v>
      </c>
      <c r="H8092" t="s">
        <v>82</v>
      </c>
      <c r="I8092">
        <v>74.959999999999994</v>
      </c>
      <c r="J8092">
        <v>2000</v>
      </c>
      <c r="K8092" t="s">
        <v>30</v>
      </c>
      <c r="L8092" t="s">
        <v>31</v>
      </c>
      <c r="M8092" t="s">
        <v>83</v>
      </c>
      <c r="N8092" t="s">
        <v>40</v>
      </c>
      <c r="O8092" t="s">
        <v>63</v>
      </c>
      <c r="P8092" t="s">
        <v>1059</v>
      </c>
      <c r="Q8092">
        <v>52</v>
      </c>
      <c r="R8092" t="s">
        <v>36</v>
      </c>
      <c r="S8092" t="s">
        <v>5623</v>
      </c>
      <c r="T8092" t="s">
        <v>5624</v>
      </c>
      <c r="U8092" t="s">
        <v>55</v>
      </c>
      <c r="V8092" t="s">
        <v>33</v>
      </c>
      <c r="W8092" t="s">
        <v>5890</v>
      </c>
      <c r="X8092" t="s">
        <v>5891</v>
      </c>
      <c r="Y8092" t="s">
        <v>103</v>
      </c>
      <c r="Z8092" t="s">
        <v>102</v>
      </c>
    </row>
    <row r="8093" spans="1:26">
      <c r="A8093" s="1">
        <v>44303</v>
      </c>
      <c r="B8093" t="s">
        <v>27944</v>
      </c>
      <c r="C8093" t="s">
        <v>27945</v>
      </c>
      <c r="D8093" t="s">
        <v>27946</v>
      </c>
      <c r="E8093" s="2">
        <v>43358</v>
      </c>
      <c r="F8093" s="2">
        <v>44283</v>
      </c>
      <c r="G8093" s="2">
        <v>44288</v>
      </c>
      <c r="H8093" t="s">
        <v>95</v>
      </c>
      <c r="I8093">
        <v>96.64</v>
      </c>
      <c r="J8093">
        <v>49000</v>
      </c>
      <c r="K8093" t="s">
        <v>30</v>
      </c>
      <c r="L8093" t="s">
        <v>31</v>
      </c>
      <c r="M8093" t="s">
        <v>83</v>
      </c>
      <c r="N8093" t="s">
        <v>102</v>
      </c>
      <c r="O8093" t="s">
        <v>63</v>
      </c>
      <c r="P8093" t="s">
        <v>740</v>
      </c>
      <c r="Q8093">
        <v>37</v>
      </c>
      <c r="R8093" t="s">
        <v>36</v>
      </c>
      <c r="S8093" t="s">
        <v>13365</v>
      </c>
      <c r="T8093" t="s">
        <v>13366</v>
      </c>
      <c r="U8093" t="s">
        <v>5134</v>
      </c>
      <c r="V8093" t="s">
        <v>40</v>
      </c>
      <c r="W8093" t="s">
        <v>2320</v>
      </c>
      <c r="X8093" t="s">
        <v>2321</v>
      </c>
      <c r="Y8093" t="s">
        <v>589</v>
      </c>
      <c r="Z8093" t="s">
        <v>63</v>
      </c>
    </row>
    <row r="8094" spans="1:26">
      <c r="A8094" s="1">
        <v>44303</v>
      </c>
      <c r="B8094" t="s">
        <v>27947</v>
      </c>
      <c r="C8094" t="s">
        <v>27948</v>
      </c>
      <c r="D8094" t="s">
        <v>27949</v>
      </c>
      <c r="E8094" s="2">
        <v>41116</v>
      </c>
      <c r="F8094" s="2">
        <v>44295</v>
      </c>
      <c r="G8094" s="2">
        <v>44298</v>
      </c>
      <c r="H8094" t="s">
        <v>113</v>
      </c>
      <c r="I8094">
        <v>112.99</v>
      </c>
      <c r="J8094">
        <v>7000</v>
      </c>
      <c r="K8094" t="s">
        <v>30</v>
      </c>
      <c r="L8094" t="s">
        <v>72</v>
      </c>
      <c r="M8094" t="s">
        <v>124</v>
      </c>
      <c r="N8094" t="s">
        <v>50</v>
      </c>
      <c r="O8094" t="s">
        <v>107</v>
      </c>
      <c r="P8094" t="s">
        <v>23821</v>
      </c>
      <c r="Q8094">
        <v>37</v>
      </c>
      <c r="R8094" t="s">
        <v>36</v>
      </c>
      <c r="S8094" t="s">
        <v>10554</v>
      </c>
      <c r="T8094" t="s">
        <v>10555</v>
      </c>
      <c r="U8094" t="s">
        <v>58</v>
      </c>
      <c r="V8094" t="s">
        <v>59</v>
      </c>
      <c r="W8094" t="s">
        <v>4312</v>
      </c>
      <c r="X8094" t="s">
        <v>4313</v>
      </c>
      <c r="Y8094" t="s">
        <v>35</v>
      </c>
      <c r="Z8094" t="s">
        <v>34</v>
      </c>
    </row>
    <row r="8095" spans="1:26">
      <c r="A8095" s="1">
        <v>44303</v>
      </c>
      <c r="B8095" t="s">
        <v>27950</v>
      </c>
      <c r="C8095" t="s">
        <v>27951</v>
      </c>
      <c r="D8095" t="s">
        <v>27952</v>
      </c>
      <c r="E8095" s="2">
        <v>41351</v>
      </c>
      <c r="F8095" s="2">
        <v>44284</v>
      </c>
      <c r="G8095" s="2">
        <v>44289</v>
      </c>
      <c r="H8095" t="s">
        <v>95</v>
      </c>
      <c r="I8095">
        <v>74.64</v>
      </c>
      <c r="J8095">
        <v>10000</v>
      </c>
      <c r="K8095" t="s">
        <v>30</v>
      </c>
      <c r="L8095" t="s">
        <v>49</v>
      </c>
      <c r="M8095" t="s">
        <v>83</v>
      </c>
      <c r="N8095" t="s">
        <v>63</v>
      </c>
      <c r="O8095" t="s">
        <v>50</v>
      </c>
      <c r="P8095" t="s">
        <v>172</v>
      </c>
      <c r="Q8095">
        <v>25</v>
      </c>
      <c r="R8095" t="s">
        <v>36</v>
      </c>
      <c r="S8095" t="s">
        <v>6941</v>
      </c>
      <c r="T8095" t="s">
        <v>6942</v>
      </c>
      <c r="U8095" t="s">
        <v>135</v>
      </c>
      <c r="V8095" t="s">
        <v>136</v>
      </c>
    </row>
    <row r="8096" spans="1:26">
      <c r="A8096" s="1">
        <v>44303</v>
      </c>
      <c r="B8096" t="s">
        <v>27953</v>
      </c>
      <c r="C8096" t="s">
        <v>27954</v>
      </c>
      <c r="D8096" t="s">
        <v>27955</v>
      </c>
      <c r="E8096" s="2">
        <v>41586</v>
      </c>
      <c r="F8096" s="2">
        <v>44299</v>
      </c>
      <c r="G8096" s="2">
        <v>44300</v>
      </c>
      <c r="H8096" t="s">
        <v>82</v>
      </c>
      <c r="I8096">
        <v>92.91</v>
      </c>
      <c r="J8096">
        <v>5000</v>
      </c>
      <c r="K8096" t="s">
        <v>30</v>
      </c>
      <c r="L8096" t="s">
        <v>49</v>
      </c>
      <c r="M8096" t="s">
        <v>83</v>
      </c>
      <c r="N8096" t="s">
        <v>76</v>
      </c>
      <c r="O8096" t="s">
        <v>107</v>
      </c>
      <c r="P8096" t="s">
        <v>4121</v>
      </c>
      <c r="Q8096">
        <v>25</v>
      </c>
      <c r="R8096" t="s">
        <v>36</v>
      </c>
      <c r="S8096" t="s">
        <v>2571</v>
      </c>
      <c r="T8096" t="s">
        <v>2572</v>
      </c>
      <c r="U8096" t="s">
        <v>90</v>
      </c>
      <c r="V8096" t="s">
        <v>91</v>
      </c>
    </row>
    <row r="8097" spans="1:26">
      <c r="A8097" s="1">
        <v>44303</v>
      </c>
      <c r="B8097" t="s">
        <v>27956</v>
      </c>
      <c r="C8097" t="s">
        <v>27957</v>
      </c>
      <c r="D8097" t="s">
        <v>27958</v>
      </c>
      <c r="E8097" s="2">
        <v>40661</v>
      </c>
      <c r="F8097" s="2">
        <v>44289</v>
      </c>
      <c r="G8097" s="2">
        <v>44294</v>
      </c>
      <c r="H8097" t="s">
        <v>171</v>
      </c>
      <c r="I8097">
        <v>10.199999999999999</v>
      </c>
      <c r="J8097">
        <v>200</v>
      </c>
      <c r="K8097" t="s">
        <v>30</v>
      </c>
      <c r="L8097" t="s">
        <v>49</v>
      </c>
      <c r="M8097" t="s">
        <v>83</v>
      </c>
      <c r="N8097" t="s">
        <v>40</v>
      </c>
      <c r="O8097" t="s">
        <v>107</v>
      </c>
      <c r="P8097" t="s">
        <v>3019</v>
      </c>
      <c r="Q8097">
        <v>37</v>
      </c>
      <c r="R8097" t="s">
        <v>36</v>
      </c>
      <c r="S8097" t="s">
        <v>2974</v>
      </c>
      <c r="T8097" t="s">
        <v>2975</v>
      </c>
      <c r="U8097" t="s">
        <v>140</v>
      </c>
      <c r="V8097" t="s">
        <v>87</v>
      </c>
      <c r="W8097" t="s">
        <v>1580</v>
      </c>
      <c r="X8097" t="s">
        <v>1581</v>
      </c>
      <c r="Y8097" t="s">
        <v>117</v>
      </c>
      <c r="Z8097" t="s">
        <v>118</v>
      </c>
    </row>
    <row r="8098" spans="1:26">
      <c r="A8098" s="1">
        <v>44303</v>
      </c>
      <c r="B8098" t="s">
        <v>27959</v>
      </c>
      <c r="C8098" t="s">
        <v>27960</v>
      </c>
      <c r="D8098" t="s">
        <v>27961</v>
      </c>
      <c r="E8098" s="2">
        <v>40549</v>
      </c>
      <c r="F8098" s="2">
        <v>44290</v>
      </c>
      <c r="G8098" s="2">
        <v>44295</v>
      </c>
      <c r="H8098" t="s">
        <v>29</v>
      </c>
      <c r="I8098">
        <v>178.52</v>
      </c>
      <c r="J8098">
        <v>20000</v>
      </c>
      <c r="K8098" t="s">
        <v>30</v>
      </c>
      <c r="L8098" t="s">
        <v>49</v>
      </c>
      <c r="M8098" t="s">
        <v>83</v>
      </c>
      <c r="N8098" t="s">
        <v>63</v>
      </c>
      <c r="O8098" t="s">
        <v>76</v>
      </c>
      <c r="P8098" t="s">
        <v>75</v>
      </c>
      <c r="Q8098">
        <v>38</v>
      </c>
      <c r="R8098" t="s">
        <v>36</v>
      </c>
      <c r="S8098" t="s">
        <v>3611</v>
      </c>
      <c r="T8098" t="s">
        <v>3612</v>
      </c>
      <c r="U8098" t="s">
        <v>103</v>
      </c>
      <c r="V8098" t="s">
        <v>102</v>
      </c>
      <c r="W8098" t="s">
        <v>3063</v>
      </c>
      <c r="X8098" t="s">
        <v>3064</v>
      </c>
      <c r="Y8098" t="s">
        <v>589</v>
      </c>
      <c r="Z8098" t="s">
        <v>63</v>
      </c>
    </row>
    <row r="8099" spans="1:26">
      <c r="A8099" s="1">
        <v>44303</v>
      </c>
      <c r="B8099" t="s">
        <v>27962</v>
      </c>
      <c r="C8099" t="s">
        <v>27963</v>
      </c>
      <c r="D8099" t="s">
        <v>27964</v>
      </c>
      <c r="E8099" s="2">
        <v>43650</v>
      </c>
      <c r="F8099" s="2">
        <v>44292</v>
      </c>
      <c r="G8099" s="2">
        <v>44297</v>
      </c>
      <c r="H8099" t="s">
        <v>171</v>
      </c>
      <c r="I8099">
        <v>10.62</v>
      </c>
      <c r="J8099">
        <v>100</v>
      </c>
      <c r="K8099" t="s">
        <v>30</v>
      </c>
      <c r="L8099" t="s">
        <v>72</v>
      </c>
      <c r="M8099" t="s">
        <v>124</v>
      </c>
      <c r="N8099" t="s">
        <v>107</v>
      </c>
      <c r="O8099" t="s">
        <v>91</v>
      </c>
      <c r="P8099" t="s">
        <v>90</v>
      </c>
      <c r="Q8099">
        <v>63</v>
      </c>
      <c r="R8099" t="s">
        <v>36</v>
      </c>
      <c r="S8099" t="s">
        <v>7703</v>
      </c>
      <c r="T8099" t="s">
        <v>7704</v>
      </c>
      <c r="U8099" t="s">
        <v>132</v>
      </c>
      <c r="V8099" t="s">
        <v>63</v>
      </c>
    </row>
    <row r="8100" spans="1:26">
      <c r="A8100" s="1">
        <v>44303</v>
      </c>
      <c r="B8100" t="s">
        <v>27965</v>
      </c>
      <c r="C8100" t="s">
        <v>27966</v>
      </c>
      <c r="D8100" t="s">
        <v>27967</v>
      </c>
      <c r="E8100" s="2">
        <v>41846</v>
      </c>
      <c r="F8100" s="2">
        <v>44300</v>
      </c>
      <c r="G8100" s="2">
        <v>44300</v>
      </c>
      <c r="H8100" t="s">
        <v>95</v>
      </c>
      <c r="I8100">
        <v>68.180000000000007</v>
      </c>
      <c r="J8100">
        <v>63000</v>
      </c>
      <c r="K8100" t="s">
        <v>30</v>
      </c>
      <c r="L8100" t="s">
        <v>49</v>
      </c>
      <c r="M8100" t="s">
        <v>83</v>
      </c>
      <c r="N8100" t="s">
        <v>34</v>
      </c>
      <c r="O8100" t="s">
        <v>59</v>
      </c>
      <c r="P8100" t="s">
        <v>58</v>
      </c>
      <c r="Q8100">
        <v>61</v>
      </c>
      <c r="R8100" t="s">
        <v>36</v>
      </c>
      <c r="S8100" t="s">
        <v>5052</v>
      </c>
      <c r="T8100" t="s">
        <v>5053</v>
      </c>
      <c r="U8100" t="s">
        <v>5054</v>
      </c>
      <c r="V8100" t="s">
        <v>50</v>
      </c>
      <c r="W8100" t="s">
        <v>2482</v>
      </c>
      <c r="X8100" t="s">
        <v>2483</v>
      </c>
      <c r="Y8100" t="s">
        <v>2484</v>
      </c>
      <c r="Z8100" t="s">
        <v>63</v>
      </c>
    </row>
    <row r="8101" spans="1:26">
      <c r="A8101" s="1">
        <v>44303</v>
      </c>
      <c r="B8101" t="s">
        <v>27968</v>
      </c>
      <c r="C8101" t="s">
        <v>27969</v>
      </c>
      <c r="D8101" t="s">
        <v>27970</v>
      </c>
      <c r="E8101" s="2">
        <v>42534</v>
      </c>
      <c r="F8101" s="2">
        <v>44302</v>
      </c>
      <c r="G8101" s="2">
        <v>44302</v>
      </c>
      <c r="H8101" t="s">
        <v>29</v>
      </c>
      <c r="I8101">
        <v>149.21</v>
      </c>
      <c r="J8101">
        <v>4000</v>
      </c>
      <c r="K8101" t="s">
        <v>30</v>
      </c>
      <c r="L8101" t="s">
        <v>72</v>
      </c>
      <c r="M8101" t="s">
        <v>32</v>
      </c>
      <c r="N8101" t="s">
        <v>44</v>
      </c>
      <c r="O8101" t="s">
        <v>59</v>
      </c>
      <c r="P8101" t="s">
        <v>58</v>
      </c>
      <c r="Q8101">
        <v>63</v>
      </c>
      <c r="R8101" t="s">
        <v>36</v>
      </c>
      <c r="S8101" t="s">
        <v>2865</v>
      </c>
      <c r="T8101" t="s">
        <v>2866</v>
      </c>
      <c r="U8101" t="s">
        <v>382</v>
      </c>
      <c r="V8101" t="s">
        <v>44</v>
      </c>
      <c r="W8101" t="s">
        <v>3763</v>
      </c>
      <c r="X8101" t="s">
        <v>3764</v>
      </c>
      <c r="Y8101" t="s">
        <v>103</v>
      </c>
      <c r="Z8101" t="s">
        <v>102</v>
      </c>
    </row>
    <row r="8102" spans="1:26">
      <c r="A8102" s="1">
        <v>44303</v>
      </c>
      <c r="B8102" t="s">
        <v>27971</v>
      </c>
      <c r="C8102" t="s">
        <v>27972</v>
      </c>
      <c r="D8102" t="s">
        <v>27973</v>
      </c>
      <c r="E8102" s="2">
        <v>40922</v>
      </c>
      <c r="F8102" s="2">
        <v>44285</v>
      </c>
      <c r="G8102" s="2">
        <v>44290</v>
      </c>
      <c r="H8102" t="s">
        <v>48</v>
      </c>
      <c r="I8102">
        <v>89.04</v>
      </c>
      <c r="J8102">
        <v>27000</v>
      </c>
      <c r="K8102" t="s">
        <v>30</v>
      </c>
      <c r="L8102" t="s">
        <v>31</v>
      </c>
      <c r="M8102" t="s">
        <v>32</v>
      </c>
      <c r="N8102" t="s">
        <v>59</v>
      </c>
      <c r="O8102" t="s">
        <v>102</v>
      </c>
      <c r="P8102" t="s">
        <v>103</v>
      </c>
      <c r="Q8102">
        <v>60</v>
      </c>
      <c r="R8102" t="s">
        <v>36</v>
      </c>
      <c r="S8102" t="s">
        <v>7262</v>
      </c>
      <c r="T8102" t="s">
        <v>7263</v>
      </c>
      <c r="U8102" t="s">
        <v>1292</v>
      </c>
      <c r="V8102" t="s">
        <v>167</v>
      </c>
      <c r="W8102" t="s">
        <v>4593</v>
      </c>
      <c r="X8102" t="s">
        <v>4594</v>
      </c>
      <c r="Y8102" t="s">
        <v>52</v>
      </c>
      <c r="Z8102" t="s">
        <v>51</v>
      </c>
    </row>
    <row r="8103" spans="1:26">
      <c r="A8103" s="1">
        <v>44303</v>
      </c>
      <c r="B8103" t="s">
        <v>27974</v>
      </c>
      <c r="C8103" t="s">
        <v>27975</v>
      </c>
      <c r="D8103" t="s">
        <v>27976</v>
      </c>
      <c r="E8103" s="2">
        <v>43240</v>
      </c>
      <c r="F8103" s="2">
        <v>44288</v>
      </c>
      <c r="G8103" s="2">
        <v>44293</v>
      </c>
      <c r="H8103" t="s">
        <v>171</v>
      </c>
      <c r="I8103">
        <v>7.26</v>
      </c>
      <c r="J8103">
        <v>600</v>
      </c>
      <c r="K8103" t="s">
        <v>30</v>
      </c>
      <c r="L8103" t="s">
        <v>72</v>
      </c>
      <c r="M8103" t="s">
        <v>124</v>
      </c>
      <c r="N8103" t="s">
        <v>76</v>
      </c>
      <c r="O8103" t="s">
        <v>51</v>
      </c>
      <c r="P8103" t="s">
        <v>52</v>
      </c>
      <c r="Q8103">
        <v>46</v>
      </c>
      <c r="R8103" t="s">
        <v>36</v>
      </c>
      <c r="S8103" t="s">
        <v>2419</v>
      </c>
      <c r="T8103" t="s">
        <v>2420</v>
      </c>
      <c r="U8103" t="s">
        <v>135</v>
      </c>
      <c r="V8103" t="s">
        <v>136</v>
      </c>
      <c r="W8103" t="s">
        <v>697</v>
      </c>
      <c r="X8103" t="s">
        <v>698</v>
      </c>
      <c r="Y8103" t="s">
        <v>103</v>
      </c>
      <c r="Z8103" t="s">
        <v>102</v>
      </c>
    </row>
    <row r="8104" spans="1:26">
      <c r="A8104" s="1">
        <v>44303</v>
      </c>
      <c r="B8104" t="s">
        <v>27977</v>
      </c>
      <c r="C8104" t="s">
        <v>27978</v>
      </c>
      <c r="D8104" t="s">
        <v>27979</v>
      </c>
      <c r="E8104" s="2">
        <v>40404</v>
      </c>
      <c r="F8104" s="2">
        <v>44293</v>
      </c>
      <c r="G8104" s="2">
        <v>44296</v>
      </c>
      <c r="H8104" t="s">
        <v>82</v>
      </c>
      <c r="I8104">
        <v>55.74</v>
      </c>
      <c r="J8104">
        <v>1000</v>
      </c>
      <c r="K8104" t="s">
        <v>30</v>
      </c>
      <c r="L8104" t="s">
        <v>49</v>
      </c>
      <c r="M8104" t="s">
        <v>32</v>
      </c>
      <c r="N8104" t="s">
        <v>51</v>
      </c>
      <c r="O8104" t="s">
        <v>167</v>
      </c>
      <c r="P8104" t="s">
        <v>3088</v>
      </c>
      <c r="Q8104">
        <v>26</v>
      </c>
      <c r="R8104" t="s">
        <v>36</v>
      </c>
      <c r="S8104" t="s">
        <v>2808</v>
      </c>
      <c r="T8104" t="s">
        <v>2809</v>
      </c>
      <c r="U8104" t="s">
        <v>103</v>
      </c>
      <c r="V8104" t="s">
        <v>102</v>
      </c>
      <c r="W8104" t="s">
        <v>1094</v>
      </c>
      <c r="X8104" t="s">
        <v>1095</v>
      </c>
      <c r="Y8104" t="s">
        <v>90</v>
      </c>
      <c r="Z8104" t="s">
        <v>91</v>
      </c>
    </row>
    <row r="8105" spans="1:26">
      <c r="A8105" s="1">
        <v>44303</v>
      </c>
      <c r="B8105" t="s">
        <v>27980</v>
      </c>
      <c r="C8105" t="s">
        <v>27981</v>
      </c>
      <c r="D8105" t="s">
        <v>27982</v>
      </c>
      <c r="E8105" s="2">
        <v>43634</v>
      </c>
      <c r="F8105" s="2">
        <v>44298</v>
      </c>
      <c r="G8105" s="2">
        <v>44299</v>
      </c>
      <c r="H8105" t="s">
        <v>113</v>
      </c>
      <c r="I8105">
        <v>100.1</v>
      </c>
      <c r="J8105">
        <v>7000</v>
      </c>
      <c r="K8105" t="s">
        <v>30</v>
      </c>
      <c r="L8105" t="s">
        <v>31</v>
      </c>
      <c r="M8105" t="s">
        <v>124</v>
      </c>
      <c r="N8105" t="s">
        <v>63</v>
      </c>
      <c r="O8105" t="s">
        <v>63</v>
      </c>
      <c r="P8105" t="s">
        <v>145</v>
      </c>
      <c r="Q8105">
        <v>35</v>
      </c>
      <c r="R8105" t="s">
        <v>36</v>
      </c>
      <c r="S8105" t="s">
        <v>3732</v>
      </c>
      <c r="T8105" t="s">
        <v>3733</v>
      </c>
      <c r="U8105" t="s">
        <v>52</v>
      </c>
      <c r="V8105" t="s">
        <v>51</v>
      </c>
      <c r="W8105" t="s">
        <v>4945</v>
      </c>
      <c r="X8105" t="s">
        <v>4946</v>
      </c>
      <c r="Y8105" t="s">
        <v>172</v>
      </c>
      <c r="Z8105" t="s">
        <v>50</v>
      </c>
    </row>
    <row r="8106" spans="1:26">
      <c r="A8106" s="1">
        <v>44303</v>
      </c>
      <c r="B8106" t="s">
        <v>27983</v>
      </c>
      <c r="C8106" t="s">
        <v>27984</v>
      </c>
      <c r="D8106" t="s">
        <v>27985</v>
      </c>
      <c r="E8106" s="2">
        <v>43020</v>
      </c>
      <c r="F8106" s="2">
        <v>44292</v>
      </c>
      <c r="G8106" s="2">
        <v>44297</v>
      </c>
      <c r="H8106" t="s">
        <v>171</v>
      </c>
      <c r="I8106">
        <v>9.7899999999999991</v>
      </c>
      <c r="J8106">
        <v>500</v>
      </c>
      <c r="K8106" t="s">
        <v>30</v>
      </c>
      <c r="L8106" t="s">
        <v>72</v>
      </c>
      <c r="M8106" t="s">
        <v>32</v>
      </c>
      <c r="N8106" t="s">
        <v>59</v>
      </c>
      <c r="O8106" t="s">
        <v>118</v>
      </c>
      <c r="P8106" t="s">
        <v>117</v>
      </c>
      <c r="Q8106">
        <v>25</v>
      </c>
      <c r="R8106" t="s">
        <v>36</v>
      </c>
      <c r="S8106" t="s">
        <v>2373</v>
      </c>
      <c r="T8106" t="s">
        <v>2374</v>
      </c>
      <c r="U8106" t="s">
        <v>273</v>
      </c>
      <c r="V8106" t="s">
        <v>107</v>
      </c>
    </row>
    <row r="8107" spans="1:26">
      <c r="A8107" s="1">
        <v>44304</v>
      </c>
      <c r="B8107" t="s">
        <v>27986</v>
      </c>
      <c r="C8107" t="s">
        <v>27987</v>
      </c>
      <c r="D8107" t="s">
        <v>27988</v>
      </c>
      <c r="E8107" s="2">
        <v>40836</v>
      </c>
      <c r="F8107" s="2">
        <v>44290</v>
      </c>
      <c r="G8107" s="2">
        <v>44295</v>
      </c>
      <c r="H8107" t="s">
        <v>82</v>
      </c>
      <c r="I8107">
        <v>83.44</v>
      </c>
      <c r="J8107">
        <v>4000</v>
      </c>
      <c r="K8107" t="s">
        <v>30</v>
      </c>
      <c r="L8107" t="s">
        <v>49</v>
      </c>
      <c r="M8107" t="s">
        <v>83</v>
      </c>
      <c r="N8107" t="s">
        <v>63</v>
      </c>
      <c r="O8107" t="s">
        <v>107</v>
      </c>
      <c r="P8107" t="s">
        <v>1465</v>
      </c>
      <c r="Q8107">
        <v>43</v>
      </c>
      <c r="R8107" t="s">
        <v>237</v>
      </c>
      <c r="S8107" t="s">
        <v>3344</v>
      </c>
      <c r="T8107" t="s">
        <v>3345</v>
      </c>
      <c r="U8107" t="s">
        <v>55</v>
      </c>
      <c r="V8107" t="s">
        <v>33</v>
      </c>
      <c r="W8107" t="s">
        <v>4294</v>
      </c>
      <c r="X8107" t="s">
        <v>4295</v>
      </c>
      <c r="Y8107" t="s">
        <v>135</v>
      </c>
      <c r="Z8107" t="s">
        <v>136</v>
      </c>
    </row>
    <row r="8108" spans="1:26">
      <c r="A8108" s="1">
        <v>44304</v>
      </c>
      <c r="B8108" t="s">
        <v>27989</v>
      </c>
      <c r="C8108" t="s">
        <v>27990</v>
      </c>
      <c r="D8108" t="s">
        <v>27991</v>
      </c>
      <c r="E8108" s="2">
        <v>41794</v>
      </c>
      <c r="F8108" s="2">
        <v>44301</v>
      </c>
      <c r="G8108" s="2">
        <v>44301</v>
      </c>
      <c r="H8108" t="s">
        <v>113</v>
      </c>
      <c r="I8108">
        <v>136.72999999999999</v>
      </c>
      <c r="J8108">
        <v>9000</v>
      </c>
      <c r="K8108" t="s">
        <v>30</v>
      </c>
      <c r="L8108" t="s">
        <v>49</v>
      </c>
      <c r="M8108" t="s">
        <v>83</v>
      </c>
      <c r="N8108" t="s">
        <v>51</v>
      </c>
      <c r="O8108" t="s">
        <v>91</v>
      </c>
      <c r="P8108" t="s">
        <v>90</v>
      </c>
      <c r="Q8108">
        <v>57</v>
      </c>
      <c r="R8108" t="s">
        <v>36</v>
      </c>
      <c r="S8108" t="s">
        <v>5519</v>
      </c>
      <c r="T8108" t="s">
        <v>5520</v>
      </c>
      <c r="U8108" t="s">
        <v>86</v>
      </c>
      <c r="V8108" t="s">
        <v>87</v>
      </c>
      <c r="W8108" t="s">
        <v>712</v>
      </c>
      <c r="X8108" t="s">
        <v>713</v>
      </c>
      <c r="Y8108" t="s">
        <v>135</v>
      </c>
      <c r="Z8108" t="s">
        <v>136</v>
      </c>
    </row>
    <row r="8109" spans="1:26">
      <c r="A8109" s="1">
        <v>44304</v>
      </c>
      <c r="B8109" t="s">
        <v>27992</v>
      </c>
      <c r="C8109" t="s">
        <v>27993</v>
      </c>
      <c r="D8109" t="s">
        <v>27994</v>
      </c>
      <c r="E8109" s="2">
        <v>42035</v>
      </c>
      <c r="F8109" s="2">
        <v>44299</v>
      </c>
      <c r="G8109" s="2">
        <v>44300</v>
      </c>
      <c r="H8109" t="s">
        <v>48</v>
      </c>
      <c r="I8109">
        <v>119.47</v>
      </c>
      <c r="J8109">
        <v>38000</v>
      </c>
      <c r="K8109" t="s">
        <v>30</v>
      </c>
      <c r="L8109" t="s">
        <v>31</v>
      </c>
      <c r="M8109" t="s">
        <v>83</v>
      </c>
      <c r="N8109" t="s">
        <v>59</v>
      </c>
      <c r="O8109" t="s">
        <v>91</v>
      </c>
      <c r="P8109" t="s">
        <v>90</v>
      </c>
      <c r="Q8109">
        <v>41</v>
      </c>
      <c r="R8109" t="s">
        <v>36</v>
      </c>
      <c r="S8109" t="s">
        <v>12529</v>
      </c>
      <c r="T8109" t="s">
        <v>12530</v>
      </c>
      <c r="U8109" t="s">
        <v>103</v>
      </c>
      <c r="V8109" t="s">
        <v>102</v>
      </c>
      <c r="W8109" t="s">
        <v>9003</v>
      </c>
      <c r="X8109" t="s">
        <v>9004</v>
      </c>
      <c r="Y8109" t="s">
        <v>52</v>
      </c>
      <c r="Z8109" t="s">
        <v>51</v>
      </c>
    </row>
    <row r="8110" spans="1:26">
      <c r="A8110" s="1">
        <v>44304</v>
      </c>
      <c r="B8110" t="s">
        <v>27995</v>
      </c>
      <c r="C8110" t="s">
        <v>27996</v>
      </c>
      <c r="D8110" t="s">
        <v>27997</v>
      </c>
      <c r="E8110" s="2">
        <v>41376</v>
      </c>
      <c r="F8110" s="2">
        <v>44292</v>
      </c>
      <c r="G8110" s="2">
        <v>44297</v>
      </c>
      <c r="H8110" t="s">
        <v>171</v>
      </c>
      <c r="I8110">
        <v>8.57</v>
      </c>
      <c r="J8110">
        <v>100</v>
      </c>
      <c r="K8110" t="s">
        <v>30</v>
      </c>
      <c r="L8110" t="s">
        <v>31</v>
      </c>
      <c r="M8110" t="s">
        <v>83</v>
      </c>
      <c r="N8110" t="s">
        <v>50</v>
      </c>
      <c r="O8110" t="s">
        <v>167</v>
      </c>
      <c r="P8110" t="s">
        <v>2406</v>
      </c>
      <c r="Q8110">
        <v>54</v>
      </c>
      <c r="R8110" t="s">
        <v>36</v>
      </c>
      <c r="S8110" t="s">
        <v>957</v>
      </c>
      <c r="T8110" t="s">
        <v>958</v>
      </c>
      <c r="U8110" t="s">
        <v>219</v>
      </c>
      <c r="V8110" t="s">
        <v>87</v>
      </c>
      <c r="W8110" t="s">
        <v>3443</v>
      </c>
      <c r="X8110" t="s">
        <v>3444</v>
      </c>
      <c r="Y8110" t="s">
        <v>219</v>
      </c>
      <c r="Z8110" t="s">
        <v>87</v>
      </c>
    </row>
    <row r="8111" spans="1:26">
      <c r="A8111" s="1">
        <v>44304</v>
      </c>
      <c r="B8111" t="s">
        <v>27998</v>
      </c>
      <c r="C8111" t="s">
        <v>27999</v>
      </c>
      <c r="D8111" t="s">
        <v>28000</v>
      </c>
      <c r="E8111" s="2">
        <v>41022</v>
      </c>
      <c r="F8111" s="2">
        <v>44293</v>
      </c>
      <c r="G8111" s="2">
        <v>44298</v>
      </c>
      <c r="H8111" t="s">
        <v>95</v>
      </c>
      <c r="I8111">
        <v>75.53</v>
      </c>
      <c r="J8111">
        <v>24000</v>
      </c>
      <c r="K8111" t="s">
        <v>30</v>
      </c>
      <c r="L8111" t="s">
        <v>31</v>
      </c>
      <c r="M8111" t="s">
        <v>83</v>
      </c>
      <c r="N8111" t="s">
        <v>51</v>
      </c>
      <c r="O8111" t="s">
        <v>76</v>
      </c>
      <c r="P8111" t="s">
        <v>452</v>
      </c>
      <c r="Q8111">
        <v>44</v>
      </c>
      <c r="R8111" t="s">
        <v>36</v>
      </c>
      <c r="S8111" t="s">
        <v>4950</v>
      </c>
      <c r="T8111" t="s">
        <v>4951</v>
      </c>
      <c r="U8111" t="s">
        <v>135</v>
      </c>
      <c r="V8111" t="s">
        <v>136</v>
      </c>
    </row>
    <row r="8112" spans="1:26">
      <c r="A8112" s="1">
        <v>44304</v>
      </c>
      <c r="B8112" t="s">
        <v>28001</v>
      </c>
      <c r="C8112" t="s">
        <v>28002</v>
      </c>
      <c r="D8112" t="s">
        <v>28003</v>
      </c>
      <c r="E8112" s="2">
        <v>42213</v>
      </c>
      <c r="F8112" s="2">
        <v>44288</v>
      </c>
      <c r="G8112" s="2">
        <v>44293</v>
      </c>
      <c r="H8112" t="s">
        <v>29</v>
      </c>
      <c r="I8112">
        <v>122.16</v>
      </c>
      <c r="J8112">
        <v>16000</v>
      </c>
      <c r="K8112" t="s">
        <v>30</v>
      </c>
      <c r="L8112" t="s">
        <v>31</v>
      </c>
      <c r="M8112" t="s">
        <v>83</v>
      </c>
      <c r="N8112" t="s">
        <v>34</v>
      </c>
      <c r="O8112" t="s">
        <v>44</v>
      </c>
      <c r="P8112" t="s">
        <v>43</v>
      </c>
      <c r="Q8112">
        <v>53</v>
      </c>
      <c r="R8112" t="s">
        <v>36</v>
      </c>
      <c r="S8112" t="s">
        <v>5290</v>
      </c>
      <c r="T8112" t="s">
        <v>5291</v>
      </c>
      <c r="U8112" t="s">
        <v>103</v>
      </c>
      <c r="V8112" t="s">
        <v>102</v>
      </c>
    </row>
    <row r="8113" spans="1:26">
      <c r="A8113" s="1">
        <v>44304</v>
      </c>
      <c r="B8113" t="s">
        <v>28004</v>
      </c>
      <c r="C8113" t="s">
        <v>28005</v>
      </c>
      <c r="D8113" t="s">
        <v>28006</v>
      </c>
      <c r="E8113" s="2">
        <v>40794</v>
      </c>
      <c r="F8113" s="2">
        <v>44287</v>
      </c>
      <c r="G8113" s="2">
        <v>44292</v>
      </c>
      <c r="H8113" t="s">
        <v>48</v>
      </c>
      <c r="I8113">
        <v>80.489999999999995</v>
      </c>
      <c r="J8113">
        <v>28000</v>
      </c>
      <c r="K8113" t="s">
        <v>30</v>
      </c>
      <c r="L8113" t="s">
        <v>72</v>
      </c>
      <c r="M8113" t="s">
        <v>124</v>
      </c>
      <c r="N8113" t="s">
        <v>87</v>
      </c>
      <c r="O8113" t="s">
        <v>44</v>
      </c>
      <c r="P8113" t="s">
        <v>43</v>
      </c>
      <c r="Q8113">
        <v>43</v>
      </c>
      <c r="R8113" t="s">
        <v>36</v>
      </c>
      <c r="S8113" t="s">
        <v>4615</v>
      </c>
      <c r="T8113" t="s">
        <v>4616</v>
      </c>
      <c r="U8113" t="s">
        <v>117</v>
      </c>
      <c r="V8113" t="s">
        <v>118</v>
      </c>
    </row>
    <row r="8114" spans="1:26">
      <c r="A8114" s="1">
        <v>44304</v>
      </c>
      <c r="B8114" t="s">
        <v>28007</v>
      </c>
      <c r="C8114" t="s">
        <v>28008</v>
      </c>
      <c r="D8114" t="s">
        <v>28009</v>
      </c>
      <c r="E8114" s="2">
        <v>40875</v>
      </c>
      <c r="F8114" s="2">
        <v>44301</v>
      </c>
      <c r="G8114" s="2">
        <v>44301</v>
      </c>
      <c r="H8114" t="s">
        <v>29</v>
      </c>
      <c r="I8114">
        <v>173.96</v>
      </c>
      <c r="J8114">
        <v>3000</v>
      </c>
      <c r="K8114" t="s">
        <v>149</v>
      </c>
      <c r="L8114" t="s">
        <v>72</v>
      </c>
      <c r="M8114" t="s">
        <v>83</v>
      </c>
      <c r="N8114" t="s">
        <v>63</v>
      </c>
      <c r="O8114" t="s">
        <v>63</v>
      </c>
      <c r="P8114" t="s">
        <v>2107</v>
      </c>
      <c r="Q8114">
        <v>35</v>
      </c>
      <c r="R8114" t="s">
        <v>36</v>
      </c>
      <c r="S8114" t="s">
        <v>8443</v>
      </c>
      <c r="T8114" t="s">
        <v>8444</v>
      </c>
      <c r="U8114" t="s">
        <v>35</v>
      </c>
      <c r="V8114" t="s">
        <v>34</v>
      </c>
    </row>
    <row r="8115" spans="1:26">
      <c r="A8115" s="1">
        <v>44304</v>
      </c>
      <c r="B8115" t="s">
        <v>28010</v>
      </c>
      <c r="C8115" t="s">
        <v>28011</v>
      </c>
      <c r="D8115" t="s">
        <v>28012</v>
      </c>
      <c r="E8115" s="2">
        <v>41881</v>
      </c>
      <c r="F8115" s="2">
        <v>44302</v>
      </c>
      <c r="G8115" s="2">
        <v>44302</v>
      </c>
      <c r="H8115" t="s">
        <v>95</v>
      </c>
      <c r="I8115">
        <v>55.08</v>
      </c>
      <c r="J8115">
        <v>99000</v>
      </c>
      <c r="K8115" t="s">
        <v>30</v>
      </c>
      <c r="L8115" t="s">
        <v>31</v>
      </c>
      <c r="M8115" t="s">
        <v>83</v>
      </c>
      <c r="N8115" t="s">
        <v>59</v>
      </c>
      <c r="O8115" t="s">
        <v>59</v>
      </c>
      <c r="P8115" t="s">
        <v>58</v>
      </c>
      <c r="Q8115">
        <v>60</v>
      </c>
      <c r="R8115" t="s">
        <v>36</v>
      </c>
      <c r="S8115" t="s">
        <v>4119</v>
      </c>
      <c r="T8115" t="s">
        <v>4120</v>
      </c>
      <c r="U8115" t="s">
        <v>4121</v>
      </c>
      <c r="V8115" t="s">
        <v>107</v>
      </c>
      <c r="W8115" t="s">
        <v>6524</v>
      </c>
      <c r="X8115" t="s">
        <v>6525</v>
      </c>
      <c r="Y8115" t="s">
        <v>117</v>
      </c>
      <c r="Z8115" t="s">
        <v>118</v>
      </c>
    </row>
    <row r="8116" spans="1:26">
      <c r="A8116" s="1">
        <v>44304</v>
      </c>
      <c r="B8116" t="s">
        <v>28013</v>
      </c>
      <c r="C8116" t="s">
        <v>28014</v>
      </c>
      <c r="D8116" t="s">
        <v>28015</v>
      </c>
      <c r="E8116" s="2">
        <v>41343</v>
      </c>
      <c r="F8116" s="2">
        <v>44302</v>
      </c>
      <c r="G8116" s="2">
        <v>44302</v>
      </c>
      <c r="H8116" t="s">
        <v>29</v>
      </c>
      <c r="I8116">
        <v>188.82</v>
      </c>
      <c r="J8116">
        <v>20000</v>
      </c>
      <c r="K8116" t="s">
        <v>30</v>
      </c>
      <c r="L8116" t="s">
        <v>49</v>
      </c>
      <c r="M8116" t="s">
        <v>124</v>
      </c>
      <c r="N8116" t="s">
        <v>33</v>
      </c>
      <c r="O8116" t="s">
        <v>63</v>
      </c>
      <c r="P8116" t="s">
        <v>904</v>
      </c>
      <c r="Q8116">
        <v>64</v>
      </c>
      <c r="R8116" t="s">
        <v>36</v>
      </c>
      <c r="S8116" t="s">
        <v>6516</v>
      </c>
      <c r="T8116" t="s">
        <v>6517</v>
      </c>
      <c r="U8116" t="s">
        <v>534</v>
      </c>
      <c r="V8116" t="s">
        <v>63</v>
      </c>
      <c r="W8116" t="s">
        <v>1793</v>
      </c>
      <c r="X8116" t="s">
        <v>1794</v>
      </c>
      <c r="Y8116" t="s">
        <v>117</v>
      </c>
      <c r="Z8116" t="s">
        <v>118</v>
      </c>
    </row>
    <row r="8117" spans="1:26">
      <c r="A8117" s="1">
        <v>44304</v>
      </c>
      <c r="B8117" t="s">
        <v>28016</v>
      </c>
      <c r="C8117" t="s">
        <v>28017</v>
      </c>
      <c r="D8117" t="s">
        <v>28018</v>
      </c>
      <c r="E8117" s="2">
        <v>43820</v>
      </c>
      <c r="F8117" s="2">
        <v>44296</v>
      </c>
      <c r="G8117" s="2">
        <v>44299</v>
      </c>
      <c r="H8117" t="s">
        <v>82</v>
      </c>
      <c r="I8117">
        <v>95.55</v>
      </c>
      <c r="J8117">
        <v>4000</v>
      </c>
      <c r="K8117" t="s">
        <v>30</v>
      </c>
      <c r="L8117" t="s">
        <v>49</v>
      </c>
      <c r="M8117" t="s">
        <v>32</v>
      </c>
      <c r="N8117" t="s">
        <v>87</v>
      </c>
      <c r="O8117" t="s">
        <v>59</v>
      </c>
      <c r="P8117" t="s">
        <v>58</v>
      </c>
      <c r="Q8117">
        <v>28</v>
      </c>
      <c r="R8117" t="s">
        <v>36</v>
      </c>
      <c r="S8117" t="s">
        <v>12345</v>
      </c>
      <c r="T8117" t="s">
        <v>12346</v>
      </c>
      <c r="U8117" t="s">
        <v>12347</v>
      </c>
      <c r="V8117" t="s">
        <v>107</v>
      </c>
    </row>
    <row r="8118" spans="1:26">
      <c r="A8118" s="1">
        <v>44304</v>
      </c>
      <c r="B8118" t="s">
        <v>28019</v>
      </c>
      <c r="C8118" t="s">
        <v>28020</v>
      </c>
      <c r="D8118" t="s">
        <v>28021</v>
      </c>
      <c r="E8118" s="2">
        <v>43128</v>
      </c>
      <c r="F8118" s="2">
        <v>44285</v>
      </c>
      <c r="G8118" s="2">
        <v>44290</v>
      </c>
      <c r="H8118" t="s">
        <v>82</v>
      </c>
      <c r="I8118">
        <v>55.93</v>
      </c>
      <c r="J8118">
        <v>1000</v>
      </c>
      <c r="K8118" t="s">
        <v>30</v>
      </c>
      <c r="L8118" t="s">
        <v>49</v>
      </c>
      <c r="M8118" t="s">
        <v>124</v>
      </c>
      <c r="N8118" t="s">
        <v>44</v>
      </c>
      <c r="O8118" t="s">
        <v>167</v>
      </c>
      <c r="P8118" t="s">
        <v>4592</v>
      </c>
      <c r="Q8118">
        <v>40</v>
      </c>
      <c r="R8118" t="s">
        <v>36</v>
      </c>
      <c r="S8118" t="s">
        <v>4269</v>
      </c>
      <c r="T8118" t="s">
        <v>4270</v>
      </c>
      <c r="U8118" t="s">
        <v>4271</v>
      </c>
      <c r="V8118" t="s">
        <v>167</v>
      </c>
    </row>
    <row r="8119" spans="1:26">
      <c r="A8119" s="1">
        <v>44304</v>
      </c>
      <c r="B8119" t="s">
        <v>28022</v>
      </c>
      <c r="C8119" t="s">
        <v>28023</v>
      </c>
      <c r="D8119" t="s">
        <v>28024</v>
      </c>
      <c r="E8119" s="2">
        <v>43355</v>
      </c>
      <c r="F8119" s="2">
        <v>44286</v>
      </c>
      <c r="G8119" s="2">
        <v>44291</v>
      </c>
      <c r="H8119" t="s">
        <v>113</v>
      </c>
      <c r="I8119">
        <v>109.92</v>
      </c>
      <c r="J8119">
        <v>10000</v>
      </c>
      <c r="K8119" t="s">
        <v>30</v>
      </c>
      <c r="L8119" t="s">
        <v>31</v>
      </c>
      <c r="M8119" t="s">
        <v>32</v>
      </c>
      <c r="N8119" t="s">
        <v>40</v>
      </c>
      <c r="O8119" t="s">
        <v>76</v>
      </c>
      <c r="P8119" t="s">
        <v>75</v>
      </c>
      <c r="Q8119">
        <v>43</v>
      </c>
      <c r="R8119" t="s">
        <v>36</v>
      </c>
      <c r="S8119" t="s">
        <v>4763</v>
      </c>
      <c r="T8119" t="s">
        <v>4764</v>
      </c>
      <c r="U8119" t="s">
        <v>114</v>
      </c>
      <c r="V8119" t="s">
        <v>44</v>
      </c>
      <c r="W8119" t="s">
        <v>3310</v>
      </c>
      <c r="X8119" t="s">
        <v>3311</v>
      </c>
      <c r="Y8119" t="s">
        <v>3312</v>
      </c>
      <c r="Z8119" t="s">
        <v>44</v>
      </c>
    </row>
    <row r="8120" spans="1:26">
      <c r="A8120" s="1">
        <v>44304</v>
      </c>
      <c r="B8120" t="s">
        <v>28025</v>
      </c>
      <c r="C8120" t="s">
        <v>28026</v>
      </c>
      <c r="D8120" t="s">
        <v>28027</v>
      </c>
      <c r="E8120" s="2">
        <v>40580</v>
      </c>
      <c r="F8120" s="2">
        <v>44301</v>
      </c>
      <c r="G8120" s="2">
        <v>44301</v>
      </c>
      <c r="H8120" t="s">
        <v>29</v>
      </c>
      <c r="I8120">
        <v>114.82</v>
      </c>
      <c r="J8120">
        <v>10000</v>
      </c>
      <c r="K8120" t="s">
        <v>30</v>
      </c>
      <c r="L8120" t="s">
        <v>49</v>
      </c>
      <c r="M8120" t="s">
        <v>83</v>
      </c>
      <c r="N8120" t="s">
        <v>118</v>
      </c>
      <c r="O8120" t="s">
        <v>50</v>
      </c>
      <c r="P8120" t="s">
        <v>172</v>
      </c>
      <c r="Q8120">
        <v>35</v>
      </c>
      <c r="R8120" t="s">
        <v>36</v>
      </c>
      <c r="S8120" t="s">
        <v>917</v>
      </c>
      <c r="T8120" t="s">
        <v>918</v>
      </c>
      <c r="U8120" t="s">
        <v>367</v>
      </c>
      <c r="V8120" t="s">
        <v>76</v>
      </c>
    </row>
    <row r="8121" spans="1:26">
      <c r="A8121" s="1">
        <v>44304</v>
      </c>
      <c r="B8121" t="s">
        <v>28028</v>
      </c>
      <c r="C8121" t="s">
        <v>28029</v>
      </c>
      <c r="D8121" t="s">
        <v>28030</v>
      </c>
      <c r="E8121" s="2">
        <v>41138</v>
      </c>
      <c r="F8121" s="2">
        <v>44286</v>
      </c>
      <c r="G8121" s="2">
        <v>44291</v>
      </c>
      <c r="H8121" t="s">
        <v>82</v>
      </c>
      <c r="I8121">
        <v>96.92</v>
      </c>
      <c r="J8121">
        <v>4000</v>
      </c>
      <c r="K8121" t="s">
        <v>30</v>
      </c>
      <c r="L8121" t="s">
        <v>31</v>
      </c>
      <c r="M8121" t="s">
        <v>83</v>
      </c>
      <c r="N8121" t="s">
        <v>91</v>
      </c>
      <c r="O8121" t="s">
        <v>167</v>
      </c>
      <c r="P8121" t="s">
        <v>1564</v>
      </c>
      <c r="Q8121">
        <v>31</v>
      </c>
      <c r="R8121" t="s">
        <v>36</v>
      </c>
      <c r="S8121" t="s">
        <v>141</v>
      </c>
      <c r="T8121" t="s">
        <v>142</v>
      </c>
      <c r="U8121" t="s">
        <v>52</v>
      </c>
      <c r="V8121" t="s">
        <v>51</v>
      </c>
      <c r="W8121" t="s">
        <v>4443</v>
      </c>
      <c r="X8121" t="s">
        <v>4444</v>
      </c>
      <c r="Y8121" t="s">
        <v>135</v>
      </c>
      <c r="Z8121" t="s">
        <v>136</v>
      </c>
    </row>
    <row r="8122" spans="1:26">
      <c r="A8122" s="1">
        <v>44304</v>
      </c>
      <c r="B8122" t="s">
        <v>28031</v>
      </c>
      <c r="C8122" t="s">
        <v>28032</v>
      </c>
      <c r="D8122" t="s">
        <v>28033</v>
      </c>
      <c r="E8122" s="2">
        <v>40990</v>
      </c>
      <c r="F8122" s="2">
        <v>44290</v>
      </c>
      <c r="G8122" s="2">
        <v>44295</v>
      </c>
      <c r="H8122" t="s">
        <v>29</v>
      </c>
      <c r="I8122">
        <v>128.19999999999999</v>
      </c>
      <c r="J8122">
        <v>5000</v>
      </c>
      <c r="K8122" t="s">
        <v>30</v>
      </c>
      <c r="L8122" t="s">
        <v>49</v>
      </c>
      <c r="M8122" t="s">
        <v>32</v>
      </c>
      <c r="N8122" t="s">
        <v>51</v>
      </c>
      <c r="O8122" t="s">
        <v>87</v>
      </c>
      <c r="P8122" t="s">
        <v>86</v>
      </c>
      <c r="Q8122">
        <v>32</v>
      </c>
      <c r="R8122" t="s">
        <v>36</v>
      </c>
      <c r="S8122" t="s">
        <v>2656</v>
      </c>
      <c r="T8122" t="s">
        <v>2657</v>
      </c>
      <c r="U8122" t="s">
        <v>245</v>
      </c>
      <c r="V8122" t="s">
        <v>44</v>
      </c>
      <c r="W8122" t="s">
        <v>2528</v>
      </c>
      <c r="X8122" t="s">
        <v>2529</v>
      </c>
      <c r="Y8122" t="s">
        <v>52</v>
      </c>
      <c r="Z8122" t="s">
        <v>51</v>
      </c>
    </row>
    <row r="8123" spans="1:26">
      <c r="A8123" s="1">
        <v>44304</v>
      </c>
      <c r="B8123" t="s">
        <v>28034</v>
      </c>
      <c r="C8123" t="s">
        <v>28035</v>
      </c>
      <c r="D8123" t="s">
        <v>28036</v>
      </c>
      <c r="E8123" s="2">
        <v>42958</v>
      </c>
      <c r="F8123" s="2">
        <v>44299</v>
      </c>
      <c r="G8123" s="2">
        <v>44300</v>
      </c>
      <c r="H8123" t="s">
        <v>171</v>
      </c>
      <c r="I8123">
        <v>6.55</v>
      </c>
      <c r="J8123">
        <v>200</v>
      </c>
      <c r="K8123" t="s">
        <v>30</v>
      </c>
      <c r="L8123" t="s">
        <v>72</v>
      </c>
      <c r="M8123" t="s">
        <v>83</v>
      </c>
      <c r="N8123" t="s">
        <v>44</v>
      </c>
      <c r="O8123" t="s">
        <v>76</v>
      </c>
      <c r="P8123" t="s">
        <v>367</v>
      </c>
      <c r="Q8123">
        <v>61</v>
      </c>
      <c r="R8123" t="s">
        <v>36</v>
      </c>
      <c r="S8123" t="s">
        <v>4388</v>
      </c>
      <c r="T8123" t="s">
        <v>4389</v>
      </c>
      <c r="U8123" t="s">
        <v>145</v>
      </c>
      <c r="V8123" t="s">
        <v>63</v>
      </c>
      <c r="W8123" t="s">
        <v>6035</v>
      </c>
      <c r="X8123" t="s">
        <v>6036</v>
      </c>
      <c r="Y8123" t="s">
        <v>90</v>
      </c>
      <c r="Z8123" t="s">
        <v>91</v>
      </c>
    </row>
    <row r="8124" spans="1:26">
      <c r="A8124" s="1">
        <v>44304</v>
      </c>
      <c r="B8124" t="s">
        <v>28037</v>
      </c>
      <c r="C8124" t="s">
        <v>28038</v>
      </c>
      <c r="D8124" t="s">
        <v>28039</v>
      </c>
      <c r="E8124" s="2">
        <v>41692</v>
      </c>
      <c r="F8124" s="2">
        <v>44285</v>
      </c>
      <c r="G8124" s="2">
        <v>44290</v>
      </c>
      <c r="H8124" t="s">
        <v>171</v>
      </c>
      <c r="I8124">
        <v>8.74</v>
      </c>
      <c r="J8124">
        <v>600</v>
      </c>
      <c r="K8124" t="s">
        <v>149</v>
      </c>
      <c r="L8124" t="s">
        <v>49</v>
      </c>
      <c r="M8124" t="s">
        <v>32</v>
      </c>
      <c r="N8124" t="s">
        <v>102</v>
      </c>
      <c r="O8124" t="s">
        <v>63</v>
      </c>
      <c r="P8124" t="s">
        <v>468</v>
      </c>
      <c r="Q8124">
        <v>53</v>
      </c>
      <c r="R8124" t="s">
        <v>36</v>
      </c>
      <c r="S8124" t="s">
        <v>14949</v>
      </c>
      <c r="T8124" t="s">
        <v>14950</v>
      </c>
      <c r="U8124" t="s">
        <v>90</v>
      </c>
      <c r="V8124" t="s">
        <v>91</v>
      </c>
      <c r="W8124" t="s">
        <v>618</v>
      </c>
      <c r="X8124" t="s">
        <v>619</v>
      </c>
      <c r="Y8124" t="s">
        <v>39</v>
      </c>
      <c r="Z8124" t="s">
        <v>40</v>
      </c>
    </row>
    <row r="8125" spans="1:26">
      <c r="A8125" s="1">
        <v>44304</v>
      </c>
      <c r="B8125" t="s">
        <v>28040</v>
      </c>
      <c r="C8125" t="s">
        <v>28041</v>
      </c>
      <c r="D8125" t="s">
        <v>28042</v>
      </c>
      <c r="E8125" s="2">
        <v>43147</v>
      </c>
      <c r="F8125" s="2">
        <v>44284</v>
      </c>
      <c r="G8125" s="2">
        <v>44289</v>
      </c>
      <c r="H8125" t="s">
        <v>48</v>
      </c>
      <c r="I8125">
        <v>133.46</v>
      </c>
      <c r="J8125">
        <v>15000</v>
      </c>
      <c r="K8125" t="s">
        <v>30</v>
      </c>
      <c r="L8125" t="s">
        <v>72</v>
      </c>
      <c r="M8125" t="s">
        <v>32</v>
      </c>
      <c r="N8125" t="s">
        <v>63</v>
      </c>
      <c r="O8125" t="s">
        <v>118</v>
      </c>
      <c r="P8125" t="s">
        <v>1175</v>
      </c>
      <c r="Q8125">
        <v>48</v>
      </c>
      <c r="R8125" t="s">
        <v>36</v>
      </c>
      <c r="S8125" t="s">
        <v>962</v>
      </c>
      <c r="T8125" t="s">
        <v>963</v>
      </c>
      <c r="U8125" t="s">
        <v>589</v>
      </c>
      <c r="V8125" t="s">
        <v>63</v>
      </c>
      <c r="W8125" t="s">
        <v>8489</v>
      </c>
      <c r="X8125" t="s">
        <v>8490</v>
      </c>
      <c r="Y8125" t="s">
        <v>1080</v>
      </c>
      <c r="Z8125" t="s">
        <v>107</v>
      </c>
    </row>
    <row r="8126" spans="1:26">
      <c r="A8126" s="1">
        <v>44304</v>
      </c>
      <c r="B8126" t="s">
        <v>28043</v>
      </c>
      <c r="C8126" t="s">
        <v>28044</v>
      </c>
      <c r="D8126" t="s">
        <v>28045</v>
      </c>
      <c r="E8126" s="2">
        <v>41201</v>
      </c>
      <c r="F8126" s="2">
        <v>44302</v>
      </c>
      <c r="G8126" s="2">
        <v>44302</v>
      </c>
      <c r="H8126" t="s">
        <v>113</v>
      </c>
      <c r="I8126">
        <v>123.22</v>
      </c>
      <c r="J8126">
        <v>3000</v>
      </c>
      <c r="K8126" t="s">
        <v>30</v>
      </c>
      <c r="L8126" t="s">
        <v>49</v>
      </c>
      <c r="M8126" t="s">
        <v>32</v>
      </c>
      <c r="N8126" t="s">
        <v>51</v>
      </c>
      <c r="O8126" t="s">
        <v>76</v>
      </c>
      <c r="P8126" t="s">
        <v>367</v>
      </c>
      <c r="Q8126">
        <v>25</v>
      </c>
      <c r="R8126" t="s">
        <v>36</v>
      </c>
      <c r="S8126" t="s">
        <v>5836</v>
      </c>
      <c r="T8126" t="s">
        <v>5837</v>
      </c>
      <c r="U8126" t="s">
        <v>367</v>
      </c>
      <c r="V8126" t="s">
        <v>76</v>
      </c>
      <c r="W8126" t="s">
        <v>361</v>
      </c>
      <c r="X8126" t="s">
        <v>362</v>
      </c>
      <c r="Y8126" t="s">
        <v>363</v>
      </c>
      <c r="Z8126" t="s">
        <v>107</v>
      </c>
    </row>
    <row r="8127" spans="1:26">
      <c r="A8127" s="1">
        <v>44304</v>
      </c>
      <c r="B8127" t="s">
        <v>28046</v>
      </c>
      <c r="C8127" t="s">
        <v>28047</v>
      </c>
      <c r="D8127" t="s">
        <v>28048</v>
      </c>
      <c r="E8127" s="2">
        <v>40452</v>
      </c>
      <c r="F8127" s="2">
        <v>44297</v>
      </c>
      <c r="G8127" s="2">
        <v>44299</v>
      </c>
      <c r="H8127" t="s">
        <v>171</v>
      </c>
      <c r="I8127">
        <v>9.66</v>
      </c>
      <c r="J8127">
        <v>400</v>
      </c>
      <c r="K8127" t="s">
        <v>30</v>
      </c>
      <c r="L8127" t="s">
        <v>49</v>
      </c>
      <c r="M8127" t="s">
        <v>83</v>
      </c>
      <c r="N8127" t="s">
        <v>63</v>
      </c>
      <c r="O8127" t="s">
        <v>107</v>
      </c>
      <c r="P8127" t="s">
        <v>3019</v>
      </c>
      <c r="Q8127">
        <v>46</v>
      </c>
      <c r="R8127" t="s">
        <v>36</v>
      </c>
      <c r="S8127" t="s">
        <v>3413</v>
      </c>
      <c r="T8127" t="s">
        <v>3414</v>
      </c>
      <c r="U8127" t="s">
        <v>172</v>
      </c>
      <c r="V8127" t="s">
        <v>50</v>
      </c>
    </row>
    <row r="8128" spans="1:26">
      <c r="A8128" s="1">
        <v>44304</v>
      </c>
      <c r="B8128" t="s">
        <v>28049</v>
      </c>
      <c r="C8128" t="s">
        <v>28050</v>
      </c>
      <c r="D8128" t="s">
        <v>28051</v>
      </c>
      <c r="E8128" s="2">
        <v>42238</v>
      </c>
      <c r="F8128" s="2">
        <v>44295</v>
      </c>
      <c r="G8128" s="2">
        <v>44298</v>
      </c>
      <c r="H8128" t="s">
        <v>95</v>
      </c>
      <c r="I8128">
        <v>52.96</v>
      </c>
      <c r="J8128">
        <v>12000</v>
      </c>
      <c r="K8128" t="s">
        <v>30</v>
      </c>
      <c r="L8128" t="s">
        <v>49</v>
      </c>
      <c r="M8128" t="s">
        <v>83</v>
      </c>
      <c r="N8128" t="s">
        <v>118</v>
      </c>
      <c r="O8128" t="s">
        <v>91</v>
      </c>
      <c r="P8128" t="s">
        <v>90</v>
      </c>
      <c r="Q8128">
        <v>49</v>
      </c>
      <c r="R8128" t="s">
        <v>36</v>
      </c>
      <c r="S8128" t="s">
        <v>7837</v>
      </c>
      <c r="T8128" t="s">
        <v>7838</v>
      </c>
      <c r="U8128" t="s">
        <v>55</v>
      </c>
      <c r="V8128" t="s">
        <v>33</v>
      </c>
      <c r="W8128" t="s">
        <v>6669</v>
      </c>
      <c r="X8128" t="s">
        <v>6670</v>
      </c>
      <c r="Y8128" t="s">
        <v>103</v>
      </c>
      <c r="Z8128" t="s">
        <v>102</v>
      </c>
    </row>
    <row r="8129" spans="1:26">
      <c r="A8129" s="1">
        <v>44304</v>
      </c>
      <c r="B8129" t="s">
        <v>28052</v>
      </c>
      <c r="C8129" t="s">
        <v>28053</v>
      </c>
      <c r="D8129" t="s">
        <v>28054</v>
      </c>
      <c r="E8129" s="2">
        <v>42007</v>
      </c>
      <c r="F8129" s="2">
        <v>44295</v>
      </c>
      <c r="G8129" s="2">
        <v>44298</v>
      </c>
      <c r="H8129" t="s">
        <v>48</v>
      </c>
      <c r="I8129">
        <v>115.62</v>
      </c>
      <c r="J8129">
        <v>30000</v>
      </c>
      <c r="K8129" t="s">
        <v>30</v>
      </c>
      <c r="L8129" t="s">
        <v>31</v>
      </c>
      <c r="M8129" t="s">
        <v>32</v>
      </c>
      <c r="N8129" t="s">
        <v>44</v>
      </c>
      <c r="O8129" t="s">
        <v>76</v>
      </c>
      <c r="P8129" t="s">
        <v>367</v>
      </c>
      <c r="Q8129">
        <v>49</v>
      </c>
      <c r="R8129" t="s">
        <v>36</v>
      </c>
      <c r="S8129" t="s">
        <v>7040</v>
      </c>
      <c r="T8129" t="s">
        <v>7041</v>
      </c>
      <c r="U8129" t="s">
        <v>452</v>
      </c>
      <c r="V8129" t="s">
        <v>76</v>
      </c>
    </row>
    <row r="8130" spans="1:26">
      <c r="A8130" s="1">
        <v>44304</v>
      </c>
      <c r="B8130" t="s">
        <v>28055</v>
      </c>
      <c r="C8130" t="s">
        <v>28056</v>
      </c>
      <c r="D8130" t="s">
        <v>28057</v>
      </c>
      <c r="E8130" s="2">
        <v>41044</v>
      </c>
      <c r="F8130" s="2">
        <v>44298</v>
      </c>
      <c r="G8130" s="2">
        <v>44300</v>
      </c>
      <c r="H8130" t="s">
        <v>113</v>
      </c>
      <c r="I8130">
        <v>79.36</v>
      </c>
      <c r="J8130">
        <v>7000</v>
      </c>
      <c r="K8130" t="s">
        <v>30</v>
      </c>
      <c r="L8130" t="s">
        <v>49</v>
      </c>
      <c r="M8130" t="s">
        <v>83</v>
      </c>
      <c r="N8130" t="s">
        <v>33</v>
      </c>
      <c r="O8130" t="s">
        <v>44</v>
      </c>
      <c r="P8130" t="s">
        <v>43</v>
      </c>
      <c r="Q8130">
        <v>61</v>
      </c>
      <c r="R8130" t="s">
        <v>36</v>
      </c>
      <c r="S8130" t="s">
        <v>271</v>
      </c>
      <c r="T8130" t="s">
        <v>272</v>
      </c>
      <c r="U8130" t="s">
        <v>273</v>
      </c>
      <c r="V8130" t="s">
        <v>107</v>
      </c>
      <c r="W8130" t="s">
        <v>5880</v>
      </c>
      <c r="X8130" t="s">
        <v>5881</v>
      </c>
      <c r="Y8130" t="s">
        <v>172</v>
      </c>
      <c r="Z8130" t="s">
        <v>50</v>
      </c>
    </row>
    <row r="8131" spans="1:26">
      <c r="A8131" s="1">
        <v>44304</v>
      </c>
      <c r="B8131" t="s">
        <v>28058</v>
      </c>
      <c r="C8131" t="s">
        <v>28059</v>
      </c>
      <c r="D8131" t="s">
        <v>28060</v>
      </c>
      <c r="E8131" s="2">
        <v>40947</v>
      </c>
      <c r="F8131" s="2">
        <v>44301</v>
      </c>
      <c r="G8131" s="2">
        <v>44301</v>
      </c>
      <c r="H8131" t="s">
        <v>95</v>
      </c>
      <c r="I8131">
        <v>74.94</v>
      </c>
      <c r="J8131">
        <v>64000</v>
      </c>
      <c r="K8131" t="s">
        <v>30</v>
      </c>
      <c r="L8131" t="s">
        <v>31</v>
      </c>
      <c r="M8131" t="s">
        <v>83</v>
      </c>
      <c r="N8131" t="s">
        <v>87</v>
      </c>
      <c r="O8131" t="s">
        <v>33</v>
      </c>
      <c r="P8131" t="s">
        <v>55</v>
      </c>
      <c r="Q8131">
        <v>50</v>
      </c>
      <c r="R8131" t="s">
        <v>36</v>
      </c>
      <c r="S8131" t="s">
        <v>6393</v>
      </c>
      <c r="T8131" t="s">
        <v>6394</v>
      </c>
      <c r="U8131" t="s">
        <v>55</v>
      </c>
      <c r="V8131" t="s">
        <v>33</v>
      </c>
    </row>
    <row r="8132" spans="1:26">
      <c r="A8132" s="1">
        <v>44304</v>
      </c>
      <c r="B8132" t="s">
        <v>28061</v>
      </c>
      <c r="C8132" t="s">
        <v>28062</v>
      </c>
      <c r="D8132" t="s">
        <v>28063</v>
      </c>
      <c r="E8132" s="2">
        <v>43712</v>
      </c>
      <c r="F8132" s="2">
        <v>44284</v>
      </c>
      <c r="G8132" s="2">
        <v>44289</v>
      </c>
      <c r="H8132" t="s">
        <v>95</v>
      </c>
      <c r="I8132">
        <v>78.39</v>
      </c>
      <c r="J8132">
        <v>43000</v>
      </c>
      <c r="K8132" t="s">
        <v>30</v>
      </c>
      <c r="L8132" t="s">
        <v>49</v>
      </c>
      <c r="M8132" t="s">
        <v>83</v>
      </c>
      <c r="N8132" t="s">
        <v>33</v>
      </c>
      <c r="O8132" t="s">
        <v>33</v>
      </c>
      <c r="P8132" t="s">
        <v>55</v>
      </c>
      <c r="Q8132">
        <v>52</v>
      </c>
      <c r="R8132" t="s">
        <v>36</v>
      </c>
      <c r="S8132" t="s">
        <v>3504</v>
      </c>
      <c r="T8132" t="s">
        <v>3505</v>
      </c>
      <c r="U8132" t="s">
        <v>55</v>
      </c>
      <c r="V8132" t="s">
        <v>33</v>
      </c>
    </row>
    <row r="8133" spans="1:26">
      <c r="A8133" s="1">
        <v>44304</v>
      </c>
      <c r="B8133" t="s">
        <v>28064</v>
      </c>
      <c r="C8133" t="s">
        <v>28065</v>
      </c>
      <c r="D8133" t="s">
        <v>28066</v>
      </c>
      <c r="E8133" s="2">
        <v>43591</v>
      </c>
      <c r="F8133" s="2">
        <v>44284</v>
      </c>
      <c r="G8133" s="2">
        <v>44289</v>
      </c>
      <c r="H8133" t="s">
        <v>48</v>
      </c>
      <c r="I8133">
        <v>144.49</v>
      </c>
      <c r="J8133">
        <v>20000</v>
      </c>
      <c r="K8133" t="s">
        <v>30</v>
      </c>
      <c r="L8133" t="s">
        <v>49</v>
      </c>
      <c r="M8133" t="s">
        <v>124</v>
      </c>
      <c r="N8133" t="s">
        <v>59</v>
      </c>
      <c r="O8133" t="s">
        <v>44</v>
      </c>
      <c r="P8133" t="s">
        <v>43</v>
      </c>
      <c r="Q8133">
        <v>29</v>
      </c>
      <c r="R8133" t="s">
        <v>36</v>
      </c>
      <c r="S8133" t="s">
        <v>6393</v>
      </c>
      <c r="T8133" t="s">
        <v>6394</v>
      </c>
      <c r="U8133" t="s">
        <v>55</v>
      </c>
      <c r="V8133" t="s">
        <v>33</v>
      </c>
      <c r="W8133" t="s">
        <v>67</v>
      </c>
      <c r="X8133" t="s">
        <v>68</v>
      </c>
      <c r="Y8133" t="s">
        <v>58</v>
      </c>
      <c r="Z8133" t="s">
        <v>59</v>
      </c>
    </row>
    <row r="8134" spans="1:26">
      <c r="A8134" s="1">
        <v>44304</v>
      </c>
      <c r="B8134" t="s">
        <v>28067</v>
      </c>
      <c r="C8134" t="s">
        <v>28068</v>
      </c>
      <c r="D8134" t="s">
        <v>28069</v>
      </c>
      <c r="E8134" s="2">
        <v>41596</v>
      </c>
      <c r="F8134" s="2">
        <v>44303</v>
      </c>
      <c r="G8134" s="2">
        <v>44303</v>
      </c>
      <c r="H8134" t="s">
        <v>82</v>
      </c>
      <c r="I8134">
        <v>70.8</v>
      </c>
      <c r="J8134">
        <v>5000</v>
      </c>
      <c r="K8134" t="s">
        <v>30</v>
      </c>
      <c r="L8134" t="s">
        <v>31</v>
      </c>
      <c r="M8134" t="s">
        <v>83</v>
      </c>
      <c r="N8134" t="s">
        <v>63</v>
      </c>
      <c r="O8134" t="s">
        <v>33</v>
      </c>
      <c r="P8134" t="s">
        <v>55</v>
      </c>
      <c r="Q8134">
        <v>60</v>
      </c>
      <c r="R8134" t="s">
        <v>36</v>
      </c>
      <c r="S8134" t="s">
        <v>133</v>
      </c>
      <c r="T8134" t="s">
        <v>134</v>
      </c>
      <c r="U8134" t="s">
        <v>135</v>
      </c>
      <c r="V8134" t="s">
        <v>136</v>
      </c>
      <c r="W8134" t="s">
        <v>1057</v>
      </c>
      <c r="X8134" t="s">
        <v>1058</v>
      </c>
      <c r="Y8134" t="s">
        <v>1059</v>
      </c>
      <c r="Z8134" t="s">
        <v>63</v>
      </c>
    </row>
    <row r="8135" spans="1:26">
      <c r="A8135" s="1">
        <v>44304</v>
      </c>
      <c r="B8135" t="s">
        <v>28070</v>
      </c>
      <c r="C8135" t="s">
        <v>28071</v>
      </c>
      <c r="D8135" t="s">
        <v>28072</v>
      </c>
      <c r="E8135" s="2">
        <v>43167</v>
      </c>
      <c r="F8135" s="2">
        <v>44288</v>
      </c>
      <c r="G8135" s="2">
        <v>44293</v>
      </c>
      <c r="H8135" t="s">
        <v>171</v>
      </c>
      <c r="I8135">
        <v>6.49</v>
      </c>
      <c r="J8135">
        <v>200</v>
      </c>
      <c r="K8135" t="s">
        <v>30</v>
      </c>
      <c r="L8135" t="s">
        <v>49</v>
      </c>
      <c r="M8135" t="s">
        <v>32</v>
      </c>
      <c r="N8135" t="s">
        <v>136</v>
      </c>
      <c r="O8135" t="s">
        <v>107</v>
      </c>
      <c r="P8135" t="s">
        <v>1091</v>
      </c>
      <c r="Q8135">
        <v>52</v>
      </c>
      <c r="R8135" t="s">
        <v>36</v>
      </c>
      <c r="S8135" t="s">
        <v>3653</v>
      </c>
      <c r="T8135" t="s">
        <v>3654</v>
      </c>
      <c r="U8135" t="s">
        <v>182</v>
      </c>
      <c r="V8135" t="s">
        <v>63</v>
      </c>
      <c r="W8135" t="s">
        <v>6004</v>
      </c>
      <c r="X8135" t="s">
        <v>6005</v>
      </c>
      <c r="Y8135" t="s">
        <v>103</v>
      </c>
      <c r="Z8135" t="s">
        <v>102</v>
      </c>
    </row>
    <row r="8136" spans="1:26">
      <c r="A8136" s="1">
        <v>44304</v>
      </c>
      <c r="B8136" t="s">
        <v>28073</v>
      </c>
      <c r="C8136" t="s">
        <v>28074</v>
      </c>
      <c r="D8136" t="s">
        <v>28075</v>
      </c>
      <c r="E8136" s="2">
        <v>40646</v>
      </c>
      <c r="F8136" s="2">
        <v>44287</v>
      </c>
      <c r="G8136" s="2">
        <v>44292</v>
      </c>
      <c r="H8136" t="s">
        <v>95</v>
      </c>
      <c r="I8136">
        <v>51.03</v>
      </c>
      <c r="J8136">
        <v>36000</v>
      </c>
      <c r="K8136" t="s">
        <v>30</v>
      </c>
      <c r="L8136" t="s">
        <v>49</v>
      </c>
      <c r="M8136" t="s">
        <v>83</v>
      </c>
      <c r="N8136" t="s">
        <v>34</v>
      </c>
      <c r="O8136" t="s">
        <v>76</v>
      </c>
      <c r="P8136" t="s">
        <v>452</v>
      </c>
      <c r="Q8136">
        <v>46</v>
      </c>
      <c r="R8136" t="s">
        <v>36</v>
      </c>
      <c r="S8136" t="s">
        <v>1134</v>
      </c>
      <c r="T8136" t="s">
        <v>1135</v>
      </c>
      <c r="U8136" t="s">
        <v>117</v>
      </c>
      <c r="V8136" t="s">
        <v>118</v>
      </c>
    </row>
    <row r="8137" spans="1:26">
      <c r="A8137" s="1">
        <v>44304</v>
      </c>
      <c r="B8137" t="s">
        <v>28076</v>
      </c>
      <c r="C8137" t="s">
        <v>28077</v>
      </c>
      <c r="D8137" t="s">
        <v>28078</v>
      </c>
      <c r="E8137" s="2">
        <v>42485</v>
      </c>
      <c r="F8137" s="2">
        <v>44290</v>
      </c>
      <c r="G8137" s="2">
        <v>44295</v>
      </c>
      <c r="H8137" t="s">
        <v>82</v>
      </c>
      <c r="I8137">
        <v>52.09</v>
      </c>
      <c r="J8137">
        <v>1000</v>
      </c>
      <c r="K8137" t="s">
        <v>30</v>
      </c>
      <c r="L8137" t="s">
        <v>49</v>
      </c>
      <c r="M8137" t="s">
        <v>83</v>
      </c>
      <c r="N8137" t="s">
        <v>34</v>
      </c>
      <c r="O8137" t="s">
        <v>33</v>
      </c>
      <c r="P8137" t="s">
        <v>55</v>
      </c>
      <c r="Q8137">
        <v>28</v>
      </c>
      <c r="R8137" t="s">
        <v>36</v>
      </c>
      <c r="S8137" t="s">
        <v>770</v>
      </c>
      <c r="T8137" t="s">
        <v>771</v>
      </c>
      <c r="U8137" t="s">
        <v>117</v>
      </c>
      <c r="V8137" t="s">
        <v>118</v>
      </c>
      <c r="W8137" t="s">
        <v>4234</v>
      </c>
      <c r="X8137" t="s">
        <v>4235</v>
      </c>
      <c r="Y8137" t="s">
        <v>4236</v>
      </c>
      <c r="Z8137" t="s">
        <v>107</v>
      </c>
    </row>
    <row r="8138" spans="1:26">
      <c r="A8138" s="1">
        <v>44305</v>
      </c>
      <c r="B8138" t="s">
        <v>28079</v>
      </c>
      <c r="C8138" t="s">
        <v>28080</v>
      </c>
      <c r="D8138" t="s">
        <v>28081</v>
      </c>
      <c r="E8138" s="2">
        <v>40984</v>
      </c>
      <c r="F8138" s="2">
        <v>44302</v>
      </c>
      <c r="G8138" s="2">
        <v>44302</v>
      </c>
      <c r="H8138" t="s">
        <v>113</v>
      </c>
      <c r="I8138">
        <v>112.15</v>
      </c>
      <c r="J8138">
        <v>4000</v>
      </c>
      <c r="K8138" t="s">
        <v>30</v>
      </c>
      <c r="L8138" t="s">
        <v>31</v>
      </c>
      <c r="M8138" t="s">
        <v>32</v>
      </c>
      <c r="N8138" t="s">
        <v>87</v>
      </c>
      <c r="O8138" t="s">
        <v>44</v>
      </c>
      <c r="P8138" t="s">
        <v>382</v>
      </c>
      <c r="Q8138">
        <v>44</v>
      </c>
      <c r="R8138" t="s">
        <v>237</v>
      </c>
      <c r="S8138" t="s">
        <v>1203</v>
      </c>
      <c r="T8138" t="s">
        <v>1204</v>
      </c>
      <c r="U8138" t="s">
        <v>43</v>
      </c>
      <c r="V8138" t="s">
        <v>44</v>
      </c>
    </row>
    <row r="8139" spans="1:26">
      <c r="A8139" s="1">
        <v>44305</v>
      </c>
      <c r="B8139" t="s">
        <v>28082</v>
      </c>
      <c r="C8139" t="s">
        <v>28083</v>
      </c>
      <c r="D8139" t="s">
        <v>28084</v>
      </c>
      <c r="E8139" s="2">
        <v>40903</v>
      </c>
      <c r="F8139" s="2">
        <v>44301</v>
      </c>
      <c r="G8139" s="2">
        <v>44302</v>
      </c>
      <c r="H8139" t="s">
        <v>95</v>
      </c>
      <c r="I8139">
        <v>65.73</v>
      </c>
      <c r="J8139">
        <v>51000</v>
      </c>
      <c r="K8139" t="s">
        <v>149</v>
      </c>
      <c r="L8139" t="s">
        <v>49</v>
      </c>
      <c r="M8139" t="s">
        <v>32</v>
      </c>
      <c r="N8139" t="s">
        <v>118</v>
      </c>
      <c r="O8139" t="s">
        <v>59</v>
      </c>
      <c r="P8139" t="s">
        <v>58</v>
      </c>
      <c r="Q8139">
        <v>42</v>
      </c>
      <c r="R8139" t="s">
        <v>36</v>
      </c>
      <c r="S8139" t="s">
        <v>2663</v>
      </c>
      <c r="T8139" t="s">
        <v>2664</v>
      </c>
      <c r="U8139" t="s">
        <v>117</v>
      </c>
      <c r="V8139" t="s">
        <v>118</v>
      </c>
      <c r="W8139" t="s">
        <v>951</v>
      </c>
      <c r="X8139" t="s">
        <v>952</v>
      </c>
      <c r="Y8139" t="s">
        <v>55</v>
      </c>
      <c r="Z8139" t="s">
        <v>33</v>
      </c>
    </row>
    <row r="8140" spans="1:26">
      <c r="A8140" s="1">
        <v>44305</v>
      </c>
      <c r="B8140" t="s">
        <v>28085</v>
      </c>
      <c r="C8140" t="s">
        <v>28086</v>
      </c>
      <c r="D8140" t="s">
        <v>28087</v>
      </c>
      <c r="E8140" s="2">
        <v>42263</v>
      </c>
      <c r="F8140" s="2">
        <v>44292</v>
      </c>
      <c r="G8140" s="2">
        <v>44297</v>
      </c>
      <c r="H8140" t="s">
        <v>95</v>
      </c>
      <c r="I8140">
        <v>57.3</v>
      </c>
      <c r="J8140">
        <v>30000</v>
      </c>
      <c r="K8140" t="s">
        <v>30</v>
      </c>
      <c r="L8140" t="s">
        <v>72</v>
      </c>
      <c r="M8140" t="s">
        <v>83</v>
      </c>
      <c r="N8140" t="s">
        <v>50</v>
      </c>
      <c r="O8140" t="s">
        <v>118</v>
      </c>
      <c r="P8140" t="s">
        <v>117</v>
      </c>
      <c r="Q8140">
        <v>25</v>
      </c>
      <c r="R8140" t="s">
        <v>36</v>
      </c>
      <c r="S8140" t="s">
        <v>636</v>
      </c>
      <c r="T8140" t="s">
        <v>637</v>
      </c>
      <c r="U8140" t="s">
        <v>638</v>
      </c>
      <c r="V8140" t="s">
        <v>63</v>
      </c>
      <c r="W8140" t="s">
        <v>485</v>
      </c>
      <c r="X8140" t="s">
        <v>486</v>
      </c>
      <c r="Y8140" t="s">
        <v>55</v>
      </c>
      <c r="Z8140" t="s">
        <v>33</v>
      </c>
    </row>
    <row r="8141" spans="1:26">
      <c r="A8141" s="1">
        <v>44305</v>
      </c>
      <c r="B8141" t="s">
        <v>28088</v>
      </c>
      <c r="C8141" t="s">
        <v>28089</v>
      </c>
      <c r="D8141" t="s">
        <v>28090</v>
      </c>
      <c r="E8141" s="2">
        <v>42377</v>
      </c>
      <c r="F8141" s="2">
        <v>44297</v>
      </c>
      <c r="G8141" s="2">
        <v>44300</v>
      </c>
      <c r="H8141" t="s">
        <v>82</v>
      </c>
      <c r="I8141">
        <v>59.67</v>
      </c>
      <c r="J8141">
        <v>1000</v>
      </c>
      <c r="K8141" t="s">
        <v>30</v>
      </c>
      <c r="L8141" t="s">
        <v>49</v>
      </c>
      <c r="M8141" t="s">
        <v>83</v>
      </c>
      <c r="N8141" t="s">
        <v>76</v>
      </c>
      <c r="O8141" t="s">
        <v>91</v>
      </c>
      <c r="P8141" t="s">
        <v>90</v>
      </c>
      <c r="Q8141">
        <v>58</v>
      </c>
      <c r="R8141" t="s">
        <v>36</v>
      </c>
      <c r="S8141" t="s">
        <v>6376</v>
      </c>
      <c r="T8141" t="s">
        <v>6377</v>
      </c>
      <c r="U8141" t="s">
        <v>58</v>
      </c>
      <c r="V8141" t="s">
        <v>59</v>
      </c>
      <c r="W8141" t="s">
        <v>3901</v>
      </c>
      <c r="X8141" t="s">
        <v>3902</v>
      </c>
      <c r="Y8141" t="s">
        <v>35</v>
      </c>
      <c r="Z8141" t="s">
        <v>34</v>
      </c>
    </row>
    <row r="8142" spans="1:26">
      <c r="A8142" s="1">
        <v>44305</v>
      </c>
      <c r="B8142" t="s">
        <v>28091</v>
      </c>
      <c r="C8142" t="s">
        <v>28092</v>
      </c>
      <c r="D8142" t="s">
        <v>28093</v>
      </c>
      <c r="E8142" s="2">
        <v>43650</v>
      </c>
      <c r="F8142" s="2">
        <v>44302</v>
      </c>
      <c r="G8142" s="2">
        <v>44302</v>
      </c>
      <c r="H8142" t="s">
        <v>95</v>
      </c>
      <c r="I8142">
        <v>53.62</v>
      </c>
      <c r="J8142">
        <v>32000</v>
      </c>
      <c r="K8142" t="s">
        <v>30</v>
      </c>
      <c r="L8142" t="s">
        <v>31</v>
      </c>
      <c r="M8142" t="s">
        <v>32</v>
      </c>
      <c r="N8142" t="s">
        <v>50</v>
      </c>
      <c r="O8142" t="s">
        <v>87</v>
      </c>
      <c r="P8142" t="s">
        <v>219</v>
      </c>
      <c r="Q8142">
        <v>27</v>
      </c>
      <c r="R8142" t="s">
        <v>36</v>
      </c>
      <c r="S8142" t="s">
        <v>3235</v>
      </c>
      <c r="T8142" t="s">
        <v>3236</v>
      </c>
      <c r="U8142" t="s">
        <v>3237</v>
      </c>
      <c r="V8142" t="s">
        <v>87</v>
      </c>
    </row>
    <row r="8143" spans="1:26">
      <c r="A8143" s="1">
        <v>44305</v>
      </c>
      <c r="B8143" t="s">
        <v>28094</v>
      </c>
      <c r="C8143" t="s">
        <v>28095</v>
      </c>
      <c r="D8143" t="s">
        <v>28096</v>
      </c>
      <c r="E8143" s="2">
        <v>43060</v>
      </c>
      <c r="F8143" s="2">
        <v>44295</v>
      </c>
      <c r="G8143" s="2">
        <v>44298</v>
      </c>
      <c r="H8143" t="s">
        <v>171</v>
      </c>
      <c r="I8143">
        <v>11.94</v>
      </c>
      <c r="J8143">
        <v>200</v>
      </c>
      <c r="K8143" t="s">
        <v>30</v>
      </c>
      <c r="L8143" t="s">
        <v>49</v>
      </c>
      <c r="M8143" t="s">
        <v>32</v>
      </c>
      <c r="N8143" t="s">
        <v>40</v>
      </c>
      <c r="O8143" t="s">
        <v>33</v>
      </c>
      <c r="P8143" t="s">
        <v>55</v>
      </c>
      <c r="Q8143">
        <v>33</v>
      </c>
      <c r="R8143" t="s">
        <v>36</v>
      </c>
      <c r="S8143" t="s">
        <v>4650</v>
      </c>
      <c r="T8143" t="s">
        <v>4651</v>
      </c>
      <c r="U8143" t="s">
        <v>39</v>
      </c>
      <c r="V8143" t="s">
        <v>40</v>
      </c>
      <c r="W8143" t="s">
        <v>281</v>
      </c>
      <c r="X8143" t="s">
        <v>282</v>
      </c>
      <c r="Y8143" t="s">
        <v>135</v>
      </c>
      <c r="Z8143" t="s">
        <v>136</v>
      </c>
    </row>
    <row r="8144" spans="1:26">
      <c r="A8144" s="1">
        <v>44305</v>
      </c>
      <c r="B8144" t="s">
        <v>28097</v>
      </c>
      <c r="C8144" t="s">
        <v>28098</v>
      </c>
      <c r="D8144" t="s">
        <v>28099</v>
      </c>
      <c r="E8144" s="2">
        <v>40438</v>
      </c>
      <c r="F8144" s="2">
        <v>44298</v>
      </c>
      <c r="G8144" s="2">
        <v>44300</v>
      </c>
      <c r="H8144" t="s">
        <v>113</v>
      </c>
      <c r="I8144">
        <v>112.67</v>
      </c>
      <c r="J8144">
        <v>9000</v>
      </c>
      <c r="K8144" t="s">
        <v>30</v>
      </c>
      <c r="L8144" t="s">
        <v>49</v>
      </c>
      <c r="M8144" t="s">
        <v>32</v>
      </c>
      <c r="N8144" t="s">
        <v>167</v>
      </c>
      <c r="O8144" t="s">
        <v>102</v>
      </c>
      <c r="P8144" t="s">
        <v>103</v>
      </c>
      <c r="Q8144">
        <v>38</v>
      </c>
      <c r="R8144" t="s">
        <v>36</v>
      </c>
      <c r="S8144" t="s">
        <v>4882</v>
      </c>
      <c r="T8144" t="s">
        <v>4883</v>
      </c>
      <c r="U8144" t="s">
        <v>90</v>
      </c>
      <c r="V8144" t="s">
        <v>91</v>
      </c>
    </row>
    <row r="8145" spans="1:26">
      <c r="A8145" s="1">
        <v>44305</v>
      </c>
      <c r="B8145" t="s">
        <v>28100</v>
      </c>
      <c r="C8145" t="s">
        <v>28101</v>
      </c>
      <c r="D8145" t="s">
        <v>28102</v>
      </c>
      <c r="E8145" s="2">
        <v>43393</v>
      </c>
      <c r="F8145" s="2">
        <v>44288</v>
      </c>
      <c r="G8145" s="2">
        <v>44293</v>
      </c>
      <c r="H8145" t="s">
        <v>29</v>
      </c>
      <c r="I8145">
        <v>175.67</v>
      </c>
      <c r="J8145">
        <v>9000</v>
      </c>
      <c r="K8145" t="s">
        <v>30</v>
      </c>
      <c r="L8145" t="s">
        <v>72</v>
      </c>
      <c r="M8145" t="s">
        <v>32</v>
      </c>
      <c r="N8145" t="s">
        <v>76</v>
      </c>
      <c r="O8145" t="s">
        <v>136</v>
      </c>
      <c r="P8145" t="s">
        <v>135</v>
      </c>
      <c r="Q8145">
        <v>62</v>
      </c>
      <c r="R8145" t="s">
        <v>36</v>
      </c>
      <c r="S8145" t="s">
        <v>4368</v>
      </c>
      <c r="T8145" t="s">
        <v>4369</v>
      </c>
      <c r="U8145" t="s">
        <v>39</v>
      </c>
      <c r="V8145" t="s">
        <v>40</v>
      </c>
      <c r="W8145" t="s">
        <v>2282</v>
      </c>
      <c r="X8145" t="s">
        <v>2283</v>
      </c>
      <c r="Y8145" t="s">
        <v>172</v>
      </c>
      <c r="Z8145" t="s">
        <v>50</v>
      </c>
    </row>
    <row r="8146" spans="1:26">
      <c r="A8146" s="1">
        <v>44305</v>
      </c>
      <c r="B8146" t="s">
        <v>28103</v>
      </c>
      <c r="C8146" t="s">
        <v>28104</v>
      </c>
      <c r="D8146" t="s">
        <v>28105</v>
      </c>
      <c r="E8146" s="2">
        <v>42388</v>
      </c>
      <c r="F8146" s="2">
        <v>44301</v>
      </c>
      <c r="G8146" s="2">
        <v>44302</v>
      </c>
      <c r="H8146" t="s">
        <v>113</v>
      </c>
      <c r="I8146">
        <v>98.92</v>
      </c>
      <c r="J8146">
        <v>1000</v>
      </c>
      <c r="K8146" t="s">
        <v>30</v>
      </c>
      <c r="L8146" t="s">
        <v>72</v>
      </c>
      <c r="M8146" t="s">
        <v>32</v>
      </c>
      <c r="N8146" t="s">
        <v>91</v>
      </c>
      <c r="O8146" t="s">
        <v>76</v>
      </c>
      <c r="P8146" t="s">
        <v>75</v>
      </c>
      <c r="Q8146">
        <v>37</v>
      </c>
      <c r="R8146" t="s">
        <v>36</v>
      </c>
      <c r="S8146" t="s">
        <v>7590</v>
      </c>
      <c r="T8146" t="s">
        <v>7591</v>
      </c>
      <c r="U8146" t="s">
        <v>819</v>
      </c>
      <c r="V8146" t="s">
        <v>76</v>
      </c>
      <c r="W8146" t="s">
        <v>4542</v>
      </c>
      <c r="X8146" t="s">
        <v>4543</v>
      </c>
      <c r="Y8146" t="s">
        <v>1412</v>
      </c>
      <c r="Z8146" t="s">
        <v>40</v>
      </c>
    </row>
    <row r="8147" spans="1:26">
      <c r="A8147" s="1">
        <v>44305</v>
      </c>
      <c r="B8147" t="s">
        <v>28106</v>
      </c>
      <c r="C8147" t="s">
        <v>28107</v>
      </c>
      <c r="D8147" t="s">
        <v>28108</v>
      </c>
      <c r="E8147" s="2">
        <v>42720</v>
      </c>
      <c r="F8147" s="2">
        <v>44294</v>
      </c>
      <c r="G8147" s="2">
        <v>44299</v>
      </c>
      <c r="H8147" t="s">
        <v>171</v>
      </c>
      <c r="I8147">
        <v>7.66</v>
      </c>
      <c r="J8147">
        <v>500</v>
      </c>
      <c r="K8147" t="s">
        <v>149</v>
      </c>
      <c r="L8147" t="s">
        <v>72</v>
      </c>
      <c r="M8147" t="s">
        <v>32</v>
      </c>
      <c r="N8147" t="s">
        <v>76</v>
      </c>
      <c r="O8147" t="s">
        <v>59</v>
      </c>
      <c r="P8147" t="s">
        <v>58</v>
      </c>
      <c r="Q8147">
        <v>40</v>
      </c>
      <c r="R8147" t="s">
        <v>36</v>
      </c>
      <c r="S8147" t="s">
        <v>4277</v>
      </c>
      <c r="T8147" t="s">
        <v>4278</v>
      </c>
      <c r="U8147" t="s">
        <v>58</v>
      </c>
      <c r="V8147" t="s">
        <v>59</v>
      </c>
      <c r="W8147" t="s">
        <v>4512</v>
      </c>
      <c r="X8147" t="s">
        <v>4513</v>
      </c>
      <c r="Y8147" t="s">
        <v>2678</v>
      </c>
      <c r="Z8147" t="s">
        <v>107</v>
      </c>
    </row>
    <row r="8148" spans="1:26">
      <c r="A8148" s="1">
        <v>44305</v>
      </c>
      <c r="B8148" t="s">
        <v>28109</v>
      </c>
      <c r="C8148" t="s">
        <v>28110</v>
      </c>
      <c r="D8148" t="s">
        <v>28111</v>
      </c>
      <c r="E8148" s="2">
        <v>41536</v>
      </c>
      <c r="F8148" s="2">
        <v>44301</v>
      </c>
      <c r="G8148" s="2">
        <v>44302</v>
      </c>
      <c r="H8148" t="s">
        <v>95</v>
      </c>
      <c r="I8148">
        <v>62.11</v>
      </c>
      <c r="J8148">
        <v>19000</v>
      </c>
      <c r="K8148" t="s">
        <v>149</v>
      </c>
      <c r="L8148" t="s">
        <v>49</v>
      </c>
      <c r="M8148" t="s">
        <v>32</v>
      </c>
      <c r="N8148" t="s">
        <v>51</v>
      </c>
      <c r="O8148" t="s">
        <v>107</v>
      </c>
      <c r="P8148" t="s">
        <v>5391</v>
      </c>
      <c r="Q8148">
        <v>44</v>
      </c>
      <c r="R8148" t="s">
        <v>36</v>
      </c>
      <c r="S8148" t="s">
        <v>14645</v>
      </c>
      <c r="T8148" t="s">
        <v>14646</v>
      </c>
      <c r="U8148" t="s">
        <v>172</v>
      </c>
      <c r="V8148" t="s">
        <v>50</v>
      </c>
      <c r="W8148" t="s">
        <v>4537</v>
      </c>
      <c r="X8148" t="s">
        <v>4538</v>
      </c>
      <c r="Y8148" t="s">
        <v>103</v>
      </c>
      <c r="Z8148" t="s">
        <v>102</v>
      </c>
    </row>
    <row r="8149" spans="1:26">
      <c r="A8149" s="1">
        <v>44305</v>
      </c>
      <c r="B8149" t="s">
        <v>28112</v>
      </c>
      <c r="C8149" t="s">
        <v>28113</v>
      </c>
      <c r="D8149" t="s">
        <v>28114</v>
      </c>
      <c r="E8149" s="2">
        <v>43103</v>
      </c>
      <c r="F8149" s="2">
        <v>44292</v>
      </c>
      <c r="G8149" s="2">
        <v>44297</v>
      </c>
      <c r="H8149" t="s">
        <v>48</v>
      </c>
      <c r="I8149">
        <v>145.33000000000001</v>
      </c>
      <c r="J8149">
        <v>40000</v>
      </c>
      <c r="K8149" t="s">
        <v>30</v>
      </c>
      <c r="L8149" t="s">
        <v>31</v>
      </c>
      <c r="M8149" t="s">
        <v>124</v>
      </c>
      <c r="N8149" t="s">
        <v>40</v>
      </c>
      <c r="O8149" t="s">
        <v>91</v>
      </c>
      <c r="P8149" t="s">
        <v>90</v>
      </c>
      <c r="Q8149">
        <v>45</v>
      </c>
      <c r="R8149" t="s">
        <v>36</v>
      </c>
      <c r="S8149" t="s">
        <v>4732</v>
      </c>
      <c r="T8149" t="s">
        <v>4733</v>
      </c>
      <c r="U8149" t="s">
        <v>90</v>
      </c>
      <c r="V8149" t="s">
        <v>91</v>
      </c>
      <c r="W8149" t="s">
        <v>2464</v>
      </c>
      <c r="X8149" t="s">
        <v>2465</v>
      </c>
      <c r="Y8149" t="s">
        <v>52</v>
      </c>
      <c r="Z8149" t="s">
        <v>51</v>
      </c>
    </row>
    <row r="8150" spans="1:26">
      <c r="A8150" s="1">
        <v>44305</v>
      </c>
      <c r="B8150" t="s">
        <v>28115</v>
      </c>
      <c r="C8150" t="s">
        <v>28116</v>
      </c>
      <c r="D8150" t="s">
        <v>28117</v>
      </c>
      <c r="E8150" s="2">
        <v>40616</v>
      </c>
      <c r="F8150" s="2">
        <v>44292</v>
      </c>
      <c r="G8150" s="2">
        <v>44297</v>
      </c>
      <c r="H8150" t="s">
        <v>171</v>
      </c>
      <c r="I8150">
        <v>8.7799999999999994</v>
      </c>
      <c r="J8150">
        <v>700</v>
      </c>
      <c r="K8150" t="s">
        <v>30</v>
      </c>
      <c r="L8150" t="s">
        <v>31</v>
      </c>
      <c r="M8150" t="s">
        <v>83</v>
      </c>
      <c r="N8150" t="s">
        <v>33</v>
      </c>
      <c r="O8150" t="s">
        <v>118</v>
      </c>
      <c r="P8150" t="s">
        <v>117</v>
      </c>
      <c r="Q8150">
        <v>38</v>
      </c>
      <c r="R8150" t="s">
        <v>36</v>
      </c>
      <c r="S8150" t="s">
        <v>6033</v>
      </c>
      <c r="T8150" t="s">
        <v>6034</v>
      </c>
      <c r="U8150" t="s">
        <v>135</v>
      </c>
      <c r="V8150" t="s">
        <v>136</v>
      </c>
      <c r="W8150" t="s">
        <v>3987</v>
      </c>
      <c r="X8150" t="s">
        <v>3988</v>
      </c>
      <c r="Y8150" t="s">
        <v>117</v>
      </c>
      <c r="Z8150" t="s">
        <v>118</v>
      </c>
    </row>
    <row r="8151" spans="1:26">
      <c r="A8151" s="1">
        <v>44305</v>
      </c>
      <c r="B8151" t="s">
        <v>28118</v>
      </c>
      <c r="C8151" t="s">
        <v>28119</v>
      </c>
      <c r="D8151" t="s">
        <v>28120</v>
      </c>
      <c r="E8151" s="2">
        <v>40809</v>
      </c>
      <c r="F8151" s="2">
        <v>44288</v>
      </c>
      <c r="G8151" s="2">
        <v>44293</v>
      </c>
      <c r="H8151" t="s">
        <v>82</v>
      </c>
      <c r="I8151">
        <v>79.48</v>
      </c>
      <c r="J8151">
        <v>4000</v>
      </c>
      <c r="K8151" t="s">
        <v>30</v>
      </c>
      <c r="L8151" t="s">
        <v>49</v>
      </c>
      <c r="M8151" t="s">
        <v>124</v>
      </c>
      <c r="N8151" t="s">
        <v>107</v>
      </c>
      <c r="O8151" t="s">
        <v>91</v>
      </c>
      <c r="P8151" t="s">
        <v>90</v>
      </c>
      <c r="Q8151">
        <v>62</v>
      </c>
      <c r="R8151" t="s">
        <v>36</v>
      </c>
      <c r="S8151" t="s">
        <v>6797</v>
      </c>
      <c r="T8151" t="s">
        <v>6798</v>
      </c>
      <c r="U8151" t="s">
        <v>43</v>
      </c>
      <c r="V8151" t="s">
        <v>44</v>
      </c>
      <c r="W8151" t="s">
        <v>1468</v>
      </c>
      <c r="X8151" t="s">
        <v>1469</v>
      </c>
      <c r="Y8151" t="s">
        <v>39</v>
      </c>
      <c r="Z8151" t="s">
        <v>40</v>
      </c>
    </row>
    <row r="8152" spans="1:26">
      <c r="A8152" s="1">
        <v>44305</v>
      </c>
      <c r="B8152" t="s">
        <v>28121</v>
      </c>
      <c r="C8152" t="s">
        <v>28122</v>
      </c>
      <c r="D8152" t="s">
        <v>28123</v>
      </c>
      <c r="E8152" s="2">
        <v>42210</v>
      </c>
      <c r="F8152" s="2">
        <v>44287</v>
      </c>
      <c r="G8152" s="2">
        <v>44292</v>
      </c>
      <c r="H8152" t="s">
        <v>171</v>
      </c>
      <c r="I8152">
        <v>6.56</v>
      </c>
      <c r="J8152">
        <v>200</v>
      </c>
      <c r="K8152" t="s">
        <v>30</v>
      </c>
      <c r="L8152" t="s">
        <v>31</v>
      </c>
      <c r="M8152" t="s">
        <v>32</v>
      </c>
      <c r="N8152" t="s">
        <v>107</v>
      </c>
      <c r="O8152" t="s">
        <v>34</v>
      </c>
      <c r="P8152" t="s">
        <v>35</v>
      </c>
      <c r="Q8152">
        <v>51</v>
      </c>
      <c r="R8152" t="s">
        <v>36</v>
      </c>
      <c r="S8152" t="s">
        <v>6490</v>
      </c>
      <c r="T8152" t="s">
        <v>6491</v>
      </c>
      <c r="U8152" t="s">
        <v>103</v>
      </c>
      <c r="V8152" t="s">
        <v>102</v>
      </c>
      <c r="W8152" t="s">
        <v>2441</v>
      </c>
      <c r="X8152" t="s">
        <v>2442</v>
      </c>
      <c r="Y8152" t="s">
        <v>117</v>
      </c>
      <c r="Z8152" t="s">
        <v>118</v>
      </c>
    </row>
    <row r="8153" spans="1:26">
      <c r="A8153" s="1">
        <v>44305</v>
      </c>
      <c r="B8153" t="s">
        <v>28124</v>
      </c>
      <c r="C8153" t="s">
        <v>28125</v>
      </c>
      <c r="D8153" t="s">
        <v>28126</v>
      </c>
      <c r="E8153" s="2">
        <v>42179</v>
      </c>
      <c r="F8153" s="2">
        <v>44294</v>
      </c>
      <c r="G8153" s="2">
        <v>44299</v>
      </c>
      <c r="H8153" t="s">
        <v>171</v>
      </c>
      <c r="I8153">
        <v>9.52</v>
      </c>
      <c r="J8153">
        <v>200</v>
      </c>
      <c r="K8153" t="s">
        <v>30</v>
      </c>
      <c r="L8153" t="s">
        <v>72</v>
      </c>
      <c r="M8153" t="s">
        <v>32</v>
      </c>
      <c r="N8153" t="s">
        <v>87</v>
      </c>
      <c r="O8153" t="s">
        <v>63</v>
      </c>
      <c r="P8153" t="s">
        <v>2107</v>
      </c>
      <c r="Q8153">
        <v>25</v>
      </c>
      <c r="R8153" t="s">
        <v>36</v>
      </c>
      <c r="S8153" t="s">
        <v>1949</v>
      </c>
      <c r="T8153" t="s">
        <v>1950</v>
      </c>
      <c r="U8153" t="s">
        <v>135</v>
      </c>
      <c r="V8153" t="s">
        <v>136</v>
      </c>
    </row>
    <row r="8154" spans="1:26">
      <c r="A8154" s="1">
        <v>44305</v>
      </c>
      <c r="B8154" t="s">
        <v>28127</v>
      </c>
      <c r="C8154" t="s">
        <v>28128</v>
      </c>
      <c r="D8154" t="s">
        <v>28129</v>
      </c>
      <c r="E8154" s="2">
        <v>40384</v>
      </c>
      <c r="F8154" s="2">
        <v>44293</v>
      </c>
      <c r="G8154" s="2">
        <v>44298</v>
      </c>
      <c r="H8154" t="s">
        <v>82</v>
      </c>
      <c r="I8154">
        <v>91.35</v>
      </c>
      <c r="J8154">
        <v>1000</v>
      </c>
      <c r="K8154" t="s">
        <v>30</v>
      </c>
      <c r="L8154" t="s">
        <v>49</v>
      </c>
      <c r="M8154" t="s">
        <v>83</v>
      </c>
      <c r="N8154" t="s">
        <v>167</v>
      </c>
      <c r="O8154" t="s">
        <v>59</v>
      </c>
      <c r="P8154" t="s">
        <v>58</v>
      </c>
      <c r="Q8154">
        <v>30</v>
      </c>
      <c r="R8154" t="s">
        <v>36</v>
      </c>
      <c r="S8154" t="s">
        <v>5519</v>
      </c>
      <c r="T8154" t="s">
        <v>5520</v>
      </c>
      <c r="U8154" t="s">
        <v>86</v>
      </c>
      <c r="V8154" t="s">
        <v>87</v>
      </c>
      <c r="W8154" t="s">
        <v>887</v>
      </c>
      <c r="X8154" t="s">
        <v>888</v>
      </c>
      <c r="Y8154" t="s">
        <v>889</v>
      </c>
      <c r="Z8154" t="s">
        <v>107</v>
      </c>
    </row>
    <row r="8155" spans="1:26">
      <c r="A8155" s="1">
        <v>44305</v>
      </c>
      <c r="B8155" t="s">
        <v>28130</v>
      </c>
      <c r="C8155" t="s">
        <v>28131</v>
      </c>
      <c r="D8155" t="s">
        <v>28132</v>
      </c>
      <c r="E8155" s="2">
        <v>40809</v>
      </c>
      <c r="F8155" s="2">
        <v>44290</v>
      </c>
      <c r="G8155" s="2">
        <v>44295</v>
      </c>
      <c r="H8155" t="s">
        <v>95</v>
      </c>
      <c r="I8155">
        <v>68.44</v>
      </c>
      <c r="J8155">
        <v>57000</v>
      </c>
      <c r="K8155" t="s">
        <v>30</v>
      </c>
      <c r="L8155" t="s">
        <v>49</v>
      </c>
      <c r="M8155" t="s">
        <v>32</v>
      </c>
      <c r="N8155" t="s">
        <v>63</v>
      </c>
      <c r="O8155" t="s">
        <v>91</v>
      </c>
      <c r="P8155" t="s">
        <v>90</v>
      </c>
      <c r="Q8155">
        <v>54</v>
      </c>
      <c r="R8155" t="s">
        <v>36</v>
      </c>
      <c r="S8155" t="s">
        <v>9974</v>
      </c>
      <c r="T8155" t="s">
        <v>9975</v>
      </c>
      <c r="U8155" t="s">
        <v>367</v>
      </c>
      <c r="V8155" t="s">
        <v>76</v>
      </c>
      <c r="W8155" t="s">
        <v>1344</v>
      </c>
      <c r="X8155" t="s">
        <v>1345</v>
      </c>
      <c r="Y8155" t="s">
        <v>55</v>
      </c>
      <c r="Z8155" t="s">
        <v>33</v>
      </c>
    </row>
    <row r="8156" spans="1:26">
      <c r="A8156" s="1">
        <v>44305</v>
      </c>
      <c r="B8156" t="s">
        <v>28133</v>
      </c>
      <c r="C8156" t="s">
        <v>28134</v>
      </c>
      <c r="D8156" t="s">
        <v>28135</v>
      </c>
      <c r="E8156" s="2">
        <v>43258</v>
      </c>
      <c r="F8156" s="2">
        <v>44301</v>
      </c>
      <c r="G8156" s="2">
        <v>44302</v>
      </c>
      <c r="H8156" t="s">
        <v>48</v>
      </c>
      <c r="I8156">
        <v>112.45</v>
      </c>
      <c r="J8156">
        <v>12000</v>
      </c>
      <c r="K8156" t="s">
        <v>30</v>
      </c>
      <c r="L8156" t="s">
        <v>31</v>
      </c>
      <c r="M8156" t="s">
        <v>83</v>
      </c>
      <c r="N8156" t="s">
        <v>34</v>
      </c>
      <c r="O8156" t="s">
        <v>107</v>
      </c>
      <c r="P8156" t="s">
        <v>190</v>
      </c>
      <c r="Q8156">
        <v>61</v>
      </c>
      <c r="R8156" t="s">
        <v>36</v>
      </c>
      <c r="S8156" t="s">
        <v>8656</v>
      </c>
      <c r="T8156" t="s">
        <v>8657</v>
      </c>
      <c r="U8156" t="s">
        <v>43</v>
      </c>
      <c r="V8156" t="s">
        <v>44</v>
      </c>
      <c r="W8156" t="s">
        <v>3051</v>
      </c>
      <c r="X8156" t="s">
        <v>3052</v>
      </c>
      <c r="Y8156" t="s">
        <v>55</v>
      </c>
      <c r="Z8156" t="s">
        <v>33</v>
      </c>
    </row>
    <row r="8157" spans="1:26">
      <c r="A8157" s="1">
        <v>44305</v>
      </c>
      <c r="B8157" t="s">
        <v>28136</v>
      </c>
      <c r="C8157" t="s">
        <v>28137</v>
      </c>
      <c r="D8157" t="s">
        <v>28138</v>
      </c>
      <c r="E8157" s="2">
        <v>41258</v>
      </c>
      <c r="F8157" s="2">
        <v>44302</v>
      </c>
      <c r="G8157" s="2">
        <v>44302</v>
      </c>
      <c r="H8157" t="s">
        <v>48</v>
      </c>
      <c r="I8157">
        <v>129.1</v>
      </c>
      <c r="J8157">
        <v>21000</v>
      </c>
      <c r="K8157" t="s">
        <v>30</v>
      </c>
      <c r="L8157" t="s">
        <v>31</v>
      </c>
      <c r="M8157" t="s">
        <v>83</v>
      </c>
      <c r="N8157" t="s">
        <v>76</v>
      </c>
      <c r="O8157" t="s">
        <v>50</v>
      </c>
      <c r="P8157" t="s">
        <v>2187</v>
      </c>
      <c r="Q8157">
        <v>47</v>
      </c>
      <c r="R8157" t="s">
        <v>36</v>
      </c>
      <c r="S8157" t="s">
        <v>1257</v>
      </c>
      <c r="T8157" t="s">
        <v>1258</v>
      </c>
      <c r="U8157" t="s">
        <v>114</v>
      </c>
      <c r="V8157" t="s">
        <v>44</v>
      </c>
      <c r="W8157" t="s">
        <v>8531</v>
      </c>
      <c r="X8157" t="s">
        <v>8532</v>
      </c>
      <c r="Y8157" t="s">
        <v>5332</v>
      </c>
      <c r="Z8157" t="s">
        <v>63</v>
      </c>
    </row>
    <row r="8158" spans="1:26">
      <c r="A8158" s="1">
        <v>44305</v>
      </c>
      <c r="B8158" t="s">
        <v>28139</v>
      </c>
      <c r="C8158" t="s">
        <v>28140</v>
      </c>
      <c r="D8158" t="s">
        <v>28141</v>
      </c>
      <c r="E8158" s="2">
        <v>40746</v>
      </c>
      <c r="F8158" s="2">
        <v>44294</v>
      </c>
      <c r="G8158" s="2">
        <v>44299</v>
      </c>
      <c r="H8158" t="s">
        <v>171</v>
      </c>
      <c r="I8158">
        <v>8.33</v>
      </c>
      <c r="J8158">
        <v>600</v>
      </c>
      <c r="K8158" t="s">
        <v>30</v>
      </c>
      <c r="L8158" t="s">
        <v>49</v>
      </c>
      <c r="M8158" t="s">
        <v>32</v>
      </c>
      <c r="N8158" t="s">
        <v>63</v>
      </c>
      <c r="O8158" t="s">
        <v>51</v>
      </c>
      <c r="P8158" t="s">
        <v>52</v>
      </c>
      <c r="Q8158">
        <v>57</v>
      </c>
      <c r="R8158" t="s">
        <v>36</v>
      </c>
      <c r="S8158" t="s">
        <v>4809</v>
      </c>
      <c r="T8158" t="s">
        <v>4810</v>
      </c>
      <c r="U8158" t="s">
        <v>114</v>
      </c>
      <c r="V8158" t="s">
        <v>44</v>
      </c>
    </row>
    <row r="8159" spans="1:26">
      <c r="A8159" s="1">
        <v>44305</v>
      </c>
      <c r="B8159" t="s">
        <v>28142</v>
      </c>
      <c r="C8159" t="s">
        <v>28143</v>
      </c>
      <c r="D8159" t="s">
        <v>28144</v>
      </c>
      <c r="E8159" s="2">
        <v>41639</v>
      </c>
      <c r="F8159" s="2">
        <v>44288</v>
      </c>
      <c r="G8159" s="2">
        <v>44293</v>
      </c>
      <c r="H8159" t="s">
        <v>48</v>
      </c>
      <c r="I8159">
        <v>155.13999999999999</v>
      </c>
      <c r="J8159">
        <v>30000</v>
      </c>
      <c r="K8159" t="s">
        <v>30</v>
      </c>
      <c r="L8159" t="s">
        <v>31</v>
      </c>
      <c r="M8159" t="s">
        <v>124</v>
      </c>
      <c r="N8159" t="s">
        <v>102</v>
      </c>
      <c r="O8159" t="s">
        <v>63</v>
      </c>
      <c r="P8159" t="s">
        <v>145</v>
      </c>
      <c r="Q8159">
        <v>43</v>
      </c>
      <c r="R8159" t="s">
        <v>36</v>
      </c>
      <c r="S8159" t="s">
        <v>2685</v>
      </c>
      <c r="T8159" t="s">
        <v>2686</v>
      </c>
      <c r="U8159" t="s">
        <v>58</v>
      </c>
      <c r="V8159" t="s">
        <v>59</v>
      </c>
    </row>
    <row r="8160" spans="1:26">
      <c r="A8160" s="1">
        <v>44305</v>
      </c>
      <c r="B8160" t="s">
        <v>28145</v>
      </c>
      <c r="C8160" t="s">
        <v>28146</v>
      </c>
      <c r="D8160" t="s">
        <v>28147</v>
      </c>
      <c r="E8160" s="2">
        <v>43553</v>
      </c>
      <c r="F8160" s="2">
        <v>44291</v>
      </c>
      <c r="G8160" s="2">
        <v>44296</v>
      </c>
      <c r="H8160" t="s">
        <v>48</v>
      </c>
      <c r="I8160">
        <v>132.33000000000001</v>
      </c>
      <c r="J8160">
        <v>16000</v>
      </c>
      <c r="K8160" t="s">
        <v>30</v>
      </c>
      <c r="L8160" t="s">
        <v>49</v>
      </c>
      <c r="M8160" t="s">
        <v>32</v>
      </c>
      <c r="N8160" t="s">
        <v>40</v>
      </c>
      <c r="O8160" t="s">
        <v>40</v>
      </c>
      <c r="P8160" t="s">
        <v>39</v>
      </c>
      <c r="Q8160">
        <v>26</v>
      </c>
      <c r="R8160" t="s">
        <v>36</v>
      </c>
      <c r="S8160" t="s">
        <v>7980</v>
      </c>
      <c r="T8160" t="s">
        <v>7981</v>
      </c>
      <c r="U8160" t="s">
        <v>39</v>
      </c>
      <c r="V8160" t="s">
        <v>40</v>
      </c>
      <c r="W8160" t="s">
        <v>240</v>
      </c>
      <c r="X8160" t="s">
        <v>241</v>
      </c>
      <c r="Y8160" t="s">
        <v>58</v>
      </c>
      <c r="Z8160" t="s">
        <v>59</v>
      </c>
    </row>
    <row r="8161" spans="1:26">
      <c r="A8161" s="1">
        <v>44305</v>
      </c>
      <c r="B8161" t="s">
        <v>28148</v>
      </c>
      <c r="C8161" t="s">
        <v>28149</v>
      </c>
      <c r="D8161" t="s">
        <v>28150</v>
      </c>
      <c r="E8161" s="2">
        <v>40769</v>
      </c>
      <c r="F8161" s="2">
        <v>44293</v>
      </c>
      <c r="G8161" s="2">
        <v>44298</v>
      </c>
      <c r="H8161" t="s">
        <v>29</v>
      </c>
      <c r="I8161">
        <v>179.21</v>
      </c>
      <c r="J8161">
        <v>13000</v>
      </c>
      <c r="K8161" t="s">
        <v>30</v>
      </c>
      <c r="L8161" t="s">
        <v>72</v>
      </c>
      <c r="M8161" t="s">
        <v>32</v>
      </c>
      <c r="N8161" t="s">
        <v>87</v>
      </c>
      <c r="O8161" t="s">
        <v>44</v>
      </c>
      <c r="P8161" t="s">
        <v>114</v>
      </c>
      <c r="Q8161">
        <v>40</v>
      </c>
      <c r="R8161" t="s">
        <v>36</v>
      </c>
      <c r="S8161" t="s">
        <v>2641</v>
      </c>
      <c r="T8161" t="s">
        <v>2642</v>
      </c>
      <c r="U8161" t="s">
        <v>117</v>
      </c>
      <c r="V8161" t="s">
        <v>118</v>
      </c>
    </row>
    <row r="8162" spans="1:26">
      <c r="A8162" s="1">
        <v>44305</v>
      </c>
      <c r="B8162" t="s">
        <v>28151</v>
      </c>
      <c r="C8162" t="s">
        <v>28152</v>
      </c>
      <c r="D8162" t="s">
        <v>28153</v>
      </c>
      <c r="E8162" s="2">
        <v>42725</v>
      </c>
      <c r="F8162" s="2">
        <v>44302</v>
      </c>
      <c r="G8162" s="2">
        <v>44302</v>
      </c>
      <c r="H8162" t="s">
        <v>29</v>
      </c>
      <c r="I8162">
        <v>159.82</v>
      </c>
      <c r="J8162">
        <v>2000</v>
      </c>
      <c r="K8162" t="s">
        <v>30</v>
      </c>
      <c r="L8162" t="s">
        <v>72</v>
      </c>
      <c r="M8162" t="s">
        <v>83</v>
      </c>
      <c r="N8162" t="s">
        <v>87</v>
      </c>
      <c r="O8162" t="s">
        <v>33</v>
      </c>
      <c r="P8162" t="s">
        <v>55</v>
      </c>
      <c r="Q8162">
        <v>61</v>
      </c>
      <c r="R8162" t="s">
        <v>36</v>
      </c>
      <c r="S8162" t="s">
        <v>23529</v>
      </c>
      <c r="T8162" t="s">
        <v>23530</v>
      </c>
      <c r="U8162" t="s">
        <v>52</v>
      </c>
      <c r="V8162" t="s">
        <v>51</v>
      </c>
    </row>
    <row r="8163" spans="1:26">
      <c r="A8163" s="1">
        <v>44306</v>
      </c>
      <c r="B8163" t="s">
        <v>28154</v>
      </c>
      <c r="C8163" t="s">
        <v>28155</v>
      </c>
      <c r="D8163" t="s">
        <v>28156</v>
      </c>
      <c r="E8163" s="2">
        <v>42233</v>
      </c>
      <c r="F8163" s="2">
        <v>44293</v>
      </c>
      <c r="G8163" s="2">
        <v>44298</v>
      </c>
      <c r="H8163" t="s">
        <v>95</v>
      </c>
      <c r="I8163">
        <v>76.91</v>
      </c>
      <c r="J8163">
        <v>38000</v>
      </c>
      <c r="K8163" t="s">
        <v>30</v>
      </c>
      <c r="L8163" t="s">
        <v>31</v>
      </c>
      <c r="M8163" t="s">
        <v>32</v>
      </c>
      <c r="N8163" t="s">
        <v>87</v>
      </c>
      <c r="O8163" t="s">
        <v>91</v>
      </c>
      <c r="P8163" t="s">
        <v>90</v>
      </c>
      <c r="Q8163">
        <v>43</v>
      </c>
      <c r="R8163" t="s">
        <v>36</v>
      </c>
      <c r="S8163" t="s">
        <v>3586</v>
      </c>
      <c r="T8163" t="s">
        <v>3587</v>
      </c>
      <c r="U8163" t="s">
        <v>544</v>
      </c>
      <c r="V8163" t="s">
        <v>87</v>
      </c>
    </row>
    <row r="8164" spans="1:26">
      <c r="A8164" s="1">
        <v>44306</v>
      </c>
      <c r="B8164" t="s">
        <v>28157</v>
      </c>
      <c r="C8164" t="s">
        <v>28158</v>
      </c>
      <c r="D8164" t="s">
        <v>28159</v>
      </c>
      <c r="E8164" s="2">
        <v>40706</v>
      </c>
      <c r="F8164" s="2">
        <v>44295</v>
      </c>
      <c r="G8164" s="2">
        <v>44300</v>
      </c>
      <c r="H8164" t="s">
        <v>29</v>
      </c>
      <c r="I8164">
        <v>145.52000000000001</v>
      </c>
      <c r="J8164">
        <v>19000</v>
      </c>
      <c r="K8164" t="s">
        <v>30</v>
      </c>
      <c r="L8164" t="s">
        <v>49</v>
      </c>
      <c r="M8164" t="s">
        <v>124</v>
      </c>
      <c r="N8164" t="s">
        <v>50</v>
      </c>
      <c r="O8164" t="s">
        <v>167</v>
      </c>
      <c r="Q8164">
        <v>50</v>
      </c>
      <c r="R8164" t="s">
        <v>36</v>
      </c>
      <c r="S8164" t="s">
        <v>6473</v>
      </c>
      <c r="T8164" t="s">
        <v>6474</v>
      </c>
      <c r="U8164" t="s">
        <v>103</v>
      </c>
      <c r="V8164" t="s">
        <v>102</v>
      </c>
    </row>
    <row r="8165" spans="1:26">
      <c r="A8165" s="1">
        <v>44306</v>
      </c>
      <c r="B8165" t="s">
        <v>28160</v>
      </c>
      <c r="C8165" t="s">
        <v>28161</v>
      </c>
      <c r="D8165" t="s">
        <v>28162</v>
      </c>
      <c r="E8165" s="2">
        <v>43053</v>
      </c>
      <c r="F8165" s="2">
        <v>44286</v>
      </c>
      <c r="G8165" s="2">
        <v>44291</v>
      </c>
      <c r="H8165" t="s">
        <v>82</v>
      </c>
      <c r="I8165">
        <v>89.85</v>
      </c>
      <c r="J8165">
        <v>3000</v>
      </c>
      <c r="K8165" t="s">
        <v>30</v>
      </c>
      <c r="L8165" t="s">
        <v>72</v>
      </c>
      <c r="M8165" t="s">
        <v>32</v>
      </c>
      <c r="N8165" t="s">
        <v>87</v>
      </c>
      <c r="O8165" t="s">
        <v>59</v>
      </c>
      <c r="P8165" t="s">
        <v>58</v>
      </c>
      <c r="Q8165">
        <v>37</v>
      </c>
      <c r="R8165" t="s">
        <v>36</v>
      </c>
      <c r="S8165" t="s">
        <v>14502</v>
      </c>
      <c r="T8165" t="s">
        <v>14503</v>
      </c>
      <c r="U8165" t="s">
        <v>14504</v>
      </c>
      <c r="V8165" t="s">
        <v>167</v>
      </c>
    </row>
    <row r="8166" spans="1:26">
      <c r="A8166" s="1">
        <v>44306</v>
      </c>
      <c r="B8166" t="s">
        <v>28163</v>
      </c>
      <c r="C8166" t="s">
        <v>28164</v>
      </c>
      <c r="D8166" t="s">
        <v>28165</v>
      </c>
      <c r="E8166" s="2">
        <v>42020</v>
      </c>
      <c r="F8166" s="2">
        <v>44299</v>
      </c>
      <c r="G8166" s="2">
        <v>44301</v>
      </c>
      <c r="H8166" t="s">
        <v>29</v>
      </c>
      <c r="I8166">
        <v>121.82</v>
      </c>
      <c r="J8166">
        <v>1000</v>
      </c>
      <c r="K8166" t="s">
        <v>30</v>
      </c>
      <c r="L8166" t="s">
        <v>31</v>
      </c>
      <c r="M8166" t="s">
        <v>83</v>
      </c>
      <c r="N8166" t="s">
        <v>44</v>
      </c>
      <c r="O8166" t="s">
        <v>63</v>
      </c>
      <c r="P8166" t="s">
        <v>145</v>
      </c>
      <c r="Q8166">
        <v>55</v>
      </c>
      <c r="R8166" t="s">
        <v>36</v>
      </c>
      <c r="S8166" t="s">
        <v>4406</v>
      </c>
      <c r="T8166" t="s">
        <v>4407</v>
      </c>
      <c r="U8166" t="s">
        <v>4408</v>
      </c>
      <c r="V8166" t="s">
        <v>107</v>
      </c>
    </row>
    <row r="8167" spans="1:26">
      <c r="A8167" s="1">
        <v>44306</v>
      </c>
      <c r="B8167" t="s">
        <v>28166</v>
      </c>
      <c r="C8167" t="s">
        <v>28167</v>
      </c>
      <c r="D8167" t="s">
        <v>28168</v>
      </c>
      <c r="E8167" s="2">
        <v>41599</v>
      </c>
      <c r="F8167" s="2">
        <v>44305</v>
      </c>
      <c r="G8167" s="2">
        <v>44305</v>
      </c>
      <c r="H8167" t="s">
        <v>82</v>
      </c>
      <c r="I8167">
        <v>68.150000000000006</v>
      </c>
      <c r="J8167">
        <v>2000</v>
      </c>
      <c r="K8167" t="s">
        <v>30</v>
      </c>
      <c r="L8167" t="s">
        <v>31</v>
      </c>
      <c r="M8167" t="s">
        <v>83</v>
      </c>
      <c r="N8167" t="s">
        <v>50</v>
      </c>
      <c r="O8167" t="s">
        <v>50</v>
      </c>
      <c r="P8167" t="s">
        <v>64</v>
      </c>
      <c r="Q8167">
        <v>64</v>
      </c>
      <c r="R8167" t="s">
        <v>36</v>
      </c>
      <c r="S8167" t="s">
        <v>4259</v>
      </c>
      <c r="T8167" t="s">
        <v>4260</v>
      </c>
      <c r="U8167" t="s">
        <v>1021</v>
      </c>
      <c r="V8167" t="s">
        <v>107</v>
      </c>
      <c r="W8167" t="s">
        <v>3310</v>
      </c>
      <c r="X8167" t="s">
        <v>3311</v>
      </c>
      <c r="Y8167" t="s">
        <v>3312</v>
      </c>
      <c r="Z8167" t="s">
        <v>44</v>
      </c>
    </row>
    <row r="8168" spans="1:26">
      <c r="A8168" s="1">
        <v>44306</v>
      </c>
      <c r="B8168" t="s">
        <v>28169</v>
      </c>
      <c r="C8168" t="s">
        <v>28170</v>
      </c>
      <c r="D8168" t="s">
        <v>28171</v>
      </c>
      <c r="E8168" s="2">
        <v>40421</v>
      </c>
      <c r="F8168" s="2">
        <v>44296</v>
      </c>
      <c r="G8168" s="2">
        <v>44299</v>
      </c>
      <c r="H8168" t="s">
        <v>113</v>
      </c>
      <c r="I8168">
        <v>90.65</v>
      </c>
      <c r="J8168">
        <v>3000</v>
      </c>
      <c r="K8168" t="s">
        <v>30</v>
      </c>
      <c r="L8168" t="s">
        <v>31</v>
      </c>
      <c r="M8168" t="s">
        <v>32</v>
      </c>
      <c r="N8168" t="s">
        <v>91</v>
      </c>
      <c r="O8168" t="s">
        <v>167</v>
      </c>
      <c r="P8168" t="s">
        <v>1859</v>
      </c>
      <c r="Q8168">
        <v>27</v>
      </c>
      <c r="R8168" t="s">
        <v>36</v>
      </c>
      <c r="S8168" t="s">
        <v>3327</v>
      </c>
      <c r="T8168" t="s">
        <v>3328</v>
      </c>
      <c r="U8168" t="s">
        <v>90</v>
      </c>
      <c r="V8168" t="s">
        <v>91</v>
      </c>
    </row>
    <row r="8169" spans="1:26">
      <c r="A8169" s="1">
        <v>44306</v>
      </c>
      <c r="B8169" t="s">
        <v>28172</v>
      </c>
      <c r="C8169" t="s">
        <v>28173</v>
      </c>
      <c r="D8169" t="s">
        <v>28174</v>
      </c>
      <c r="E8169" s="2">
        <v>41697</v>
      </c>
      <c r="F8169" s="2">
        <v>44287</v>
      </c>
      <c r="G8169" s="2">
        <v>44292</v>
      </c>
      <c r="H8169" t="s">
        <v>113</v>
      </c>
      <c r="I8169">
        <v>98.25</v>
      </c>
      <c r="J8169">
        <v>1000</v>
      </c>
      <c r="K8169" t="s">
        <v>30</v>
      </c>
      <c r="L8169" t="s">
        <v>31</v>
      </c>
      <c r="M8169" t="s">
        <v>32</v>
      </c>
      <c r="N8169" t="s">
        <v>34</v>
      </c>
      <c r="O8169" t="s">
        <v>51</v>
      </c>
      <c r="P8169" t="s">
        <v>19192</v>
      </c>
      <c r="Q8169">
        <v>45</v>
      </c>
      <c r="R8169" t="s">
        <v>36</v>
      </c>
      <c r="S8169" t="s">
        <v>9678</v>
      </c>
      <c r="T8169" t="s">
        <v>9679</v>
      </c>
      <c r="U8169" t="s">
        <v>103</v>
      </c>
      <c r="V8169" t="s">
        <v>102</v>
      </c>
    </row>
    <row r="8170" spans="1:26">
      <c r="A8170" s="1">
        <v>44306</v>
      </c>
      <c r="B8170" t="s">
        <v>28175</v>
      </c>
      <c r="C8170" t="s">
        <v>28176</v>
      </c>
      <c r="D8170" t="s">
        <v>28177</v>
      </c>
      <c r="E8170" s="2">
        <v>43575</v>
      </c>
      <c r="F8170" s="2">
        <v>44287</v>
      </c>
      <c r="G8170" s="2">
        <v>44292</v>
      </c>
      <c r="H8170" t="s">
        <v>82</v>
      </c>
      <c r="I8170">
        <v>94.51</v>
      </c>
      <c r="J8170">
        <v>1000</v>
      </c>
      <c r="K8170" t="s">
        <v>30</v>
      </c>
      <c r="L8170" t="s">
        <v>72</v>
      </c>
      <c r="M8170" t="s">
        <v>83</v>
      </c>
      <c r="N8170" t="s">
        <v>50</v>
      </c>
      <c r="O8170" t="s">
        <v>63</v>
      </c>
      <c r="P8170" t="s">
        <v>216</v>
      </c>
      <c r="Q8170">
        <v>25</v>
      </c>
      <c r="R8170" t="s">
        <v>36</v>
      </c>
      <c r="S8170" t="s">
        <v>2139</v>
      </c>
      <c r="T8170" t="s">
        <v>2140</v>
      </c>
      <c r="U8170" t="s">
        <v>39</v>
      </c>
      <c r="V8170" t="s">
        <v>40</v>
      </c>
      <c r="W8170" t="s">
        <v>7245</v>
      </c>
      <c r="X8170" t="s">
        <v>7246</v>
      </c>
      <c r="Y8170" t="s">
        <v>172</v>
      </c>
      <c r="Z8170" t="s">
        <v>50</v>
      </c>
    </row>
    <row r="8171" spans="1:26">
      <c r="A8171" s="1">
        <v>44306</v>
      </c>
      <c r="B8171" t="s">
        <v>28178</v>
      </c>
      <c r="C8171" t="s">
        <v>28179</v>
      </c>
      <c r="D8171" t="s">
        <v>28180</v>
      </c>
      <c r="E8171" s="2">
        <v>40665</v>
      </c>
      <c r="F8171" s="2">
        <v>44297</v>
      </c>
      <c r="G8171" s="2">
        <v>44300</v>
      </c>
      <c r="H8171" t="s">
        <v>29</v>
      </c>
      <c r="I8171">
        <v>119.25</v>
      </c>
      <c r="J8171">
        <v>13000</v>
      </c>
      <c r="K8171" t="s">
        <v>30</v>
      </c>
      <c r="L8171" t="s">
        <v>31</v>
      </c>
      <c r="M8171" t="s">
        <v>32</v>
      </c>
      <c r="N8171" t="s">
        <v>118</v>
      </c>
      <c r="O8171" t="s">
        <v>76</v>
      </c>
      <c r="P8171" t="s">
        <v>367</v>
      </c>
      <c r="Q8171">
        <v>45</v>
      </c>
      <c r="R8171" t="s">
        <v>36</v>
      </c>
      <c r="S8171" t="s">
        <v>340</v>
      </c>
      <c r="T8171" t="s">
        <v>341</v>
      </c>
      <c r="U8171" t="s">
        <v>216</v>
      </c>
      <c r="V8171" t="s">
        <v>63</v>
      </c>
      <c r="W8171" t="s">
        <v>2594</v>
      </c>
      <c r="X8171" t="s">
        <v>2595</v>
      </c>
      <c r="Y8171" t="s">
        <v>2596</v>
      </c>
      <c r="Z8171" t="s">
        <v>44</v>
      </c>
    </row>
    <row r="8172" spans="1:26">
      <c r="A8172" s="1">
        <v>44306</v>
      </c>
      <c r="B8172" t="s">
        <v>28181</v>
      </c>
      <c r="C8172" t="s">
        <v>28182</v>
      </c>
      <c r="D8172" t="s">
        <v>28183</v>
      </c>
      <c r="E8172" s="2">
        <v>43698</v>
      </c>
      <c r="F8172" s="2">
        <v>44292</v>
      </c>
      <c r="G8172" s="2">
        <v>44297</v>
      </c>
      <c r="H8172" t="s">
        <v>29</v>
      </c>
      <c r="I8172">
        <v>187.96</v>
      </c>
      <c r="J8172">
        <v>9000</v>
      </c>
      <c r="K8172" t="s">
        <v>30</v>
      </c>
      <c r="L8172" t="s">
        <v>31</v>
      </c>
      <c r="M8172" t="s">
        <v>32</v>
      </c>
      <c r="N8172" t="s">
        <v>44</v>
      </c>
      <c r="O8172" t="s">
        <v>51</v>
      </c>
      <c r="P8172" t="s">
        <v>52</v>
      </c>
      <c r="Q8172">
        <v>38</v>
      </c>
      <c r="R8172" t="s">
        <v>36</v>
      </c>
      <c r="S8172" t="s">
        <v>5574</v>
      </c>
      <c r="T8172" t="s">
        <v>5575</v>
      </c>
      <c r="U8172" t="s">
        <v>3379</v>
      </c>
      <c r="V8172" t="s">
        <v>76</v>
      </c>
      <c r="W8172" t="s">
        <v>6721</v>
      </c>
      <c r="X8172" t="s">
        <v>6722</v>
      </c>
      <c r="Y8172" t="s">
        <v>456</v>
      </c>
      <c r="Z8172" t="s">
        <v>63</v>
      </c>
    </row>
    <row r="8173" spans="1:26">
      <c r="A8173" s="1">
        <v>44306</v>
      </c>
      <c r="B8173" t="s">
        <v>28184</v>
      </c>
      <c r="C8173" t="s">
        <v>28185</v>
      </c>
      <c r="D8173" t="s">
        <v>28186</v>
      </c>
      <c r="E8173" s="2">
        <v>42966</v>
      </c>
      <c r="F8173" s="2">
        <v>44302</v>
      </c>
      <c r="G8173" s="2">
        <v>44303</v>
      </c>
      <c r="H8173" t="s">
        <v>171</v>
      </c>
      <c r="I8173">
        <v>11.37</v>
      </c>
      <c r="J8173">
        <v>100</v>
      </c>
      <c r="K8173" t="s">
        <v>30</v>
      </c>
      <c r="L8173" t="s">
        <v>72</v>
      </c>
      <c r="M8173" t="s">
        <v>83</v>
      </c>
      <c r="N8173" t="s">
        <v>51</v>
      </c>
      <c r="O8173" t="s">
        <v>63</v>
      </c>
      <c r="P8173" t="s">
        <v>2432</v>
      </c>
      <c r="Q8173">
        <v>54</v>
      </c>
      <c r="R8173" t="s">
        <v>36</v>
      </c>
      <c r="S8173" t="s">
        <v>8234</v>
      </c>
      <c r="T8173" t="s">
        <v>8235</v>
      </c>
      <c r="U8173" t="s">
        <v>216</v>
      </c>
      <c r="V8173" t="s">
        <v>63</v>
      </c>
    </row>
    <row r="8174" spans="1:26">
      <c r="A8174" s="1">
        <v>44306</v>
      </c>
      <c r="B8174" t="s">
        <v>28187</v>
      </c>
      <c r="C8174" t="s">
        <v>28188</v>
      </c>
      <c r="D8174" t="s">
        <v>28189</v>
      </c>
      <c r="E8174" s="2">
        <v>42058</v>
      </c>
      <c r="F8174" s="2">
        <v>44291</v>
      </c>
      <c r="G8174" s="2">
        <v>44296</v>
      </c>
      <c r="H8174" t="s">
        <v>82</v>
      </c>
      <c r="I8174">
        <v>52.85</v>
      </c>
      <c r="J8174">
        <v>4000</v>
      </c>
      <c r="K8174" t="s">
        <v>30</v>
      </c>
      <c r="L8174" t="s">
        <v>72</v>
      </c>
      <c r="M8174" t="s">
        <v>32</v>
      </c>
      <c r="N8174" t="s">
        <v>59</v>
      </c>
      <c r="O8174" t="s">
        <v>50</v>
      </c>
      <c r="P8174" t="s">
        <v>172</v>
      </c>
      <c r="Q8174">
        <v>25</v>
      </c>
      <c r="R8174" t="s">
        <v>36</v>
      </c>
      <c r="S8174" t="s">
        <v>3740</v>
      </c>
      <c r="T8174" t="s">
        <v>3741</v>
      </c>
      <c r="U8174" t="s">
        <v>90</v>
      </c>
      <c r="V8174" t="s">
        <v>91</v>
      </c>
      <c r="W8174" t="s">
        <v>2156</v>
      </c>
      <c r="X8174" t="s">
        <v>2157</v>
      </c>
      <c r="Y8174" t="s">
        <v>2158</v>
      </c>
      <c r="Z8174" t="s">
        <v>107</v>
      </c>
    </row>
    <row r="8175" spans="1:26">
      <c r="A8175" s="1">
        <v>44306</v>
      </c>
      <c r="B8175" t="s">
        <v>28190</v>
      </c>
      <c r="C8175" t="s">
        <v>28191</v>
      </c>
      <c r="D8175" t="s">
        <v>28192</v>
      </c>
      <c r="E8175" s="2">
        <v>41192</v>
      </c>
      <c r="F8175" s="2">
        <v>44299</v>
      </c>
      <c r="G8175" s="2">
        <v>44301</v>
      </c>
      <c r="H8175" t="s">
        <v>29</v>
      </c>
      <c r="I8175">
        <v>182.34</v>
      </c>
      <c r="J8175">
        <v>13000</v>
      </c>
      <c r="K8175" t="s">
        <v>30</v>
      </c>
      <c r="L8175" t="s">
        <v>49</v>
      </c>
      <c r="M8175" t="s">
        <v>83</v>
      </c>
      <c r="N8175" t="s">
        <v>136</v>
      </c>
      <c r="O8175" t="s">
        <v>50</v>
      </c>
      <c r="P8175" t="s">
        <v>172</v>
      </c>
      <c r="Q8175">
        <v>36</v>
      </c>
      <c r="R8175" t="s">
        <v>36</v>
      </c>
      <c r="S8175" t="s">
        <v>6160</v>
      </c>
      <c r="T8175" t="s">
        <v>6161</v>
      </c>
      <c r="U8175" t="s">
        <v>117</v>
      </c>
      <c r="V8175" t="s">
        <v>118</v>
      </c>
      <c r="W8175" t="s">
        <v>1065</v>
      </c>
      <c r="X8175" t="s">
        <v>1066</v>
      </c>
      <c r="Y8175" t="s">
        <v>43</v>
      </c>
      <c r="Z8175" t="s">
        <v>44</v>
      </c>
    </row>
    <row r="8176" spans="1:26">
      <c r="A8176" s="1">
        <v>44306</v>
      </c>
      <c r="B8176" t="s">
        <v>28193</v>
      </c>
      <c r="C8176" t="s">
        <v>28194</v>
      </c>
      <c r="D8176" t="s">
        <v>28195</v>
      </c>
      <c r="E8176" s="2">
        <v>41574</v>
      </c>
      <c r="F8176" s="2">
        <v>44305</v>
      </c>
      <c r="G8176" s="2">
        <v>44305</v>
      </c>
      <c r="H8176" t="s">
        <v>29</v>
      </c>
      <c r="I8176">
        <v>171.73</v>
      </c>
      <c r="J8176">
        <v>4000</v>
      </c>
      <c r="K8176" t="s">
        <v>30</v>
      </c>
      <c r="L8176" t="s">
        <v>49</v>
      </c>
      <c r="M8176" t="s">
        <v>83</v>
      </c>
      <c r="N8176" t="s">
        <v>76</v>
      </c>
      <c r="O8176" t="s">
        <v>167</v>
      </c>
      <c r="Q8176">
        <v>39</v>
      </c>
      <c r="R8176" t="s">
        <v>36</v>
      </c>
      <c r="S8176" t="s">
        <v>9821</v>
      </c>
      <c r="T8176" t="s">
        <v>9822</v>
      </c>
      <c r="U8176" t="s">
        <v>75</v>
      </c>
      <c r="V8176" t="s">
        <v>76</v>
      </c>
      <c r="W8176" t="s">
        <v>4167</v>
      </c>
      <c r="X8176" t="s">
        <v>4168</v>
      </c>
      <c r="Y8176" t="s">
        <v>90</v>
      </c>
      <c r="Z8176" t="s">
        <v>91</v>
      </c>
    </row>
    <row r="8177" spans="1:26">
      <c r="A8177" s="1">
        <v>44306</v>
      </c>
      <c r="B8177" t="s">
        <v>28196</v>
      </c>
      <c r="C8177" t="s">
        <v>28197</v>
      </c>
      <c r="D8177" t="s">
        <v>28198</v>
      </c>
      <c r="E8177" s="2">
        <v>43144</v>
      </c>
      <c r="F8177" s="2">
        <v>44294</v>
      </c>
      <c r="G8177" s="2">
        <v>44299</v>
      </c>
      <c r="H8177" t="s">
        <v>171</v>
      </c>
      <c r="I8177">
        <v>6.42</v>
      </c>
      <c r="J8177">
        <v>200</v>
      </c>
      <c r="K8177" t="s">
        <v>30</v>
      </c>
      <c r="L8177" t="s">
        <v>49</v>
      </c>
      <c r="M8177" t="s">
        <v>83</v>
      </c>
      <c r="N8177" t="s">
        <v>59</v>
      </c>
      <c r="O8177" t="s">
        <v>51</v>
      </c>
      <c r="P8177" t="s">
        <v>52</v>
      </c>
      <c r="Q8177">
        <v>57</v>
      </c>
      <c r="R8177" t="s">
        <v>36</v>
      </c>
      <c r="S8177" t="s">
        <v>9527</v>
      </c>
      <c r="T8177" t="s">
        <v>9528</v>
      </c>
      <c r="U8177" t="s">
        <v>7411</v>
      </c>
      <c r="V8177" t="s">
        <v>33</v>
      </c>
      <c r="W8177" t="s">
        <v>1280</v>
      </c>
      <c r="X8177" t="s">
        <v>1281</v>
      </c>
      <c r="Y8177" t="s">
        <v>103</v>
      </c>
      <c r="Z8177" t="s">
        <v>102</v>
      </c>
    </row>
    <row r="8178" spans="1:26">
      <c r="A8178" s="1">
        <v>44306</v>
      </c>
      <c r="B8178" t="s">
        <v>28199</v>
      </c>
      <c r="C8178" t="s">
        <v>28200</v>
      </c>
      <c r="D8178" t="s">
        <v>28201</v>
      </c>
      <c r="E8178" s="2">
        <v>40597</v>
      </c>
      <c r="F8178" s="2">
        <v>44305</v>
      </c>
      <c r="G8178" s="2">
        <v>44305</v>
      </c>
      <c r="H8178" t="s">
        <v>82</v>
      </c>
      <c r="I8178">
        <v>81.64</v>
      </c>
      <c r="J8178">
        <v>1000</v>
      </c>
      <c r="K8178" t="s">
        <v>30</v>
      </c>
      <c r="L8178" t="s">
        <v>49</v>
      </c>
      <c r="M8178" t="s">
        <v>124</v>
      </c>
      <c r="N8178" t="s">
        <v>167</v>
      </c>
      <c r="O8178" t="s">
        <v>136</v>
      </c>
      <c r="P8178" t="s">
        <v>135</v>
      </c>
      <c r="Q8178">
        <v>43</v>
      </c>
      <c r="R8178" t="s">
        <v>36</v>
      </c>
      <c r="S8178" t="s">
        <v>6599</v>
      </c>
      <c r="T8178" t="s">
        <v>6600</v>
      </c>
      <c r="U8178" t="s">
        <v>86</v>
      </c>
      <c r="V8178" t="s">
        <v>87</v>
      </c>
    </row>
    <row r="8179" spans="1:26">
      <c r="A8179" s="1">
        <v>44306</v>
      </c>
      <c r="B8179" t="s">
        <v>28202</v>
      </c>
      <c r="C8179" t="s">
        <v>28203</v>
      </c>
      <c r="D8179" t="s">
        <v>28204</v>
      </c>
      <c r="E8179" s="2">
        <v>43297</v>
      </c>
      <c r="F8179" s="2">
        <v>44286</v>
      </c>
      <c r="G8179" s="2">
        <v>44291</v>
      </c>
      <c r="H8179" t="s">
        <v>113</v>
      </c>
      <c r="I8179">
        <v>135.58000000000001</v>
      </c>
      <c r="J8179">
        <v>6000</v>
      </c>
      <c r="K8179" t="s">
        <v>30</v>
      </c>
      <c r="L8179" t="s">
        <v>31</v>
      </c>
      <c r="M8179" t="s">
        <v>32</v>
      </c>
      <c r="N8179" t="s">
        <v>118</v>
      </c>
      <c r="O8179" t="s">
        <v>63</v>
      </c>
      <c r="P8179" t="s">
        <v>132</v>
      </c>
      <c r="Q8179">
        <v>36</v>
      </c>
      <c r="R8179" t="s">
        <v>36</v>
      </c>
      <c r="S8179" t="s">
        <v>636</v>
      </c>
      <c r="T8179" t="s">
        <v>637</v>
      </c>
      <c r="U8179" t="s">
        <v>638</v>
      </c>
      <c r="V8179" t="s">
        <v>63</v>
      </c>
      <c r="W8179" t="s">
        <v>3748</v>
      </c>
      <c r="X8179" t="s">
        <v>3749</v>
      </c>
      <c r="Y8179" t="s">
        <v>135</v>
      </c>
      <c r="Z8179" t="s">
        <v>136</v>
      </c>
    </row>
    <row r="8180" spans="1:26">
      <c r="A8180" s="1">
        <v>44306</v>
      </c>
      <c r="B8180" t="s">
        <v>28205</v>
      </c>
      <c r="C8180" t="s">
        <v>28206</v>
      </c>
      <c r="D8180" t="s">
        <v>28207</v>
      </c>
      <c r="E8180" s="2">
        <v>41639</v>
      </c>
      <c r="F8180" s="2">
        <v>44295</v>
      </c>
      <c r="G8180" s="2">
        <v>44300</v>
      </c>
      <c r="H8180" t="s">
        <v>95</v>
      </c>
      <c r="I8180">
        <v>82.98</v>
      </c>
      <c r="J8180">
        <v>31000</v>
      </c>
      <c r="K8180" t="s">
        <v>30</v>
      </c>
      <c r="L8180" t="s">
        <v>31</v>
      </c>
      <c r="M8180" t="s">
        <v>32</v>
      </c>
      <c r="N8180" t="s">
        <v>33</v>
      </c>
      <c r="O8180" t="s">
        <v>44</v>
      </c>
      <c r="P8180" t="s">
        <v>43</v>
      </c>
      <c r="Q8180">
        <v>50</v>
      </c>
      <c r="R8180" t="s">
        <v>36</v>
      </c>
      <c r="S8180" t="s">
        <v>9435</v>
      </c>
      <c r="T8180" t="s">
        <v>9436</v>
      </c>
      <c r="U8180" t="s">
        <v>39</v>
      </c>
      <c r="V8180" t="s">
        <v>40</v>
      </c>
      <c r="W8180" t="s">
        <v>2969</v>
      </c>
      <c r="X8180" t="s">
        <v>2970</v>
      </c>
      <c r="Y8180" t="s">
        <v>39</v>
      </c>
      <c r="Z8180" t="s">
        <v>40</v>
      </c>
    </row>
    <row r="8181" spans="1:26">
      <c r="A8181" s="1">
        <v>44306</v>
      </c>
      <c r="B8181" t="s">
        <v>28208</v>
      </c>
      <c r="C8181" t="s">
        <v>28209</v>
      </c>
      <c r="D8181" t="s">
        <v>28210</v>
      </c>
      <c r="E8181" s="2">
        <v>42648</v>
      </c>
      <c r="F8181" s="2">
        <v>44302</v>
      </c>
      <c r="G8181" s="2">
        <v>44303</v>
      </c>
      <c r="H8181" t="s">
        <v>29</v>
      </c>
      <c r="I8181">
        <v>172.05</v>
      </c>
      <c r="J8181">
        <v>13000</v>
      </c>
      <c r="K8181" t="s">
        <v>30</v>
      </c>
      <c r="L8181" t="s">
        <v>31</v>
      </c>
      <c r="M8181" t="s">
        <v>83</v>
      </c>
      <c r="N8181" t="s">
        <v>51</v>
      </c>
      <c r="O8181" t="s">
        <v>167</v>
      </c>
      <c r="P8181" t="s">
        <v>1937</v>
      </c>
      <c r="Q8181">
        <v>43</v>
      </c>
      <c r="R8181" t="s">
        <v>237</v>
      </c>
      <c r="S8181" t="s">
        <v>833</v>
      </c>
      <c r="T8181" t="s">
        <v>834</v>
      </c>
      <c r="U8181" t="s">
        <v>103</v>
      </c>
      <c r="V8181" t="s">
        <v>102</v>
      </c>
    </row>
    <row r="8182" spans="1:26">
      <c r="A8182" s="1">
        <v>44306</v>
      </c>
      <c r="B8182" t="s">
        <v>28211</v>
      </c>
      <c r="C8182" t="s">
        <v>28212</v>
      </c>
      <c r="D8182" t="s">
        <v>28213</v>
      </c>
      <c r="E8182" s="2">
        <v>43384</v>
      </c>
      <c r="F8182" s="2">
        <v>44290</v>
      </c>
      <c r="G8182" s="2">
        <v>44295</v>
      </c>
      <c r="H8182" t="s">
        <v>171</v>
      </c>
      <c r="I8182">
        <v>11.12</v>
      </c>
      <c r="J8182">
        <v>700</v>
      </c>
      <c r="K8182" t="s">
        <v>30</v>
      </c>
      <c r="L8182" t="s">
        <v>31</v>
      </c>
      <c r="M8182" t="s">
        <v>83</v>
      </c>
      <c r="N8182" t="s">
        <v>44</v>
      </c>
      <c r="O8182" t="s">
        <v>118</v>
      </c>
      <c r="P8182" t="s">
        <v>117</v>
      </c>
      <c r="Q8182">
        <v>43</v>
      </c>
      <c r="R8182" t="s">
        <v>36</v>
      </c>
      <c r="S8182" t="s">
        <v>16655</v>
      </c>
      <c r="T8182" t="s">
        <v>16656</v>
      </c>
      <c r="U8182" t="s">
        <v>103</v>
      </c>
      <c r="V8182" t="s">
        <v>102</v>
      </c>
      <c r="W8182" t="s">
        <v>1078</v>
      </c>
      <c r="X8182" t="s">
        <v>1079</v>
      </c>
      <c r="Y8182" t="s">
        <v>1080</v>
      </c>
      <c r="Z8182" t="s">
        <v>107</v>
      </c>
    </row>
    <row r="8183" spans="1:26">
      <c r="A8183" s="1">
        <v>44306</v>
      </c>
      <c r="B8183" t="s">
        <v>28214</v>
      </c>
      <c r="C8183" t="s">
        <v>28215</v>
      </c>
      <c r="D8183" t="s">
        <v>28216</v>
      </c>
      <c r="E8183" s="2">
        <v>41671</v>
      </c>
      <c r="F8183" s="2">
        <v>44302</v>
      </c>
      <c r="G8183" s="2">
        <v>44303</v>
      </c>
      <c r="H8183" t="s">
        <v>29</v>
      </c>
      <c r="I8183">
        <v>139.33000000000001</v>
      </c>
      <c r="J8183">
        <v>8000</v>
      </c>
      <c r="K8183" t="s">
        <v>30</v>
      </c>
      <c r="L8183" t="s">
        <v>49</v>
      </c>
      <c r="M8183" t="s">
        <v>32</v>
      </c>
      <c r="N8183" t="s">
        <v>51</v>
      </c>
      <c r="O8183" t="s">
        <v>44</v>
      </c>
      <c r="P8183" t="s">
        <v>382</v>
      </c>
      <c r="Q8183">
        <v>49</v>
      </c>
      <c r="R8183" t="s">
        <v>36</v>
      </c>
      <c r="S8183" t="s">
        <v>908</v>
      </c>
      <c r="T8183" t="s">
        <v>909</v>
      </c>
      <c r="U8183" t="s">
        <v>910</v>
      </c>
      <c r="V8183" t="s">
        <v>107</v>
      </c>
    </row>
    <row r="8184" spans="1:26">
      <c r="A8184" s="1">
        <v>44306</v>
      </c>
      <c r="B8184" t="s">
        <v>28217</v>
      </c>
      <c r="C8184" t="s">
        <v>28218</v>
      </c>
      <c r="D8184" t="s">
        <v>28219</v>
      </c>
      <c r="E8184" s="2">
        <v>42905</v>
      </c>
      <c r="F8184" s="2">
        <v>44295</v>
      </c>
      <c r="G8184" s="2">
        <v>44300</v>
      </c>
      <c r="H8184" t="s">
        <v>171</v>
      </c>
      <c r="I8184">
        <v>7.06</v>
      </c>
      <c r="J8184">
        <v>500</v>
      </c>
      <c r="K8184" t="s">
        <v>30</v>
      </c>
      <c r="L8184" t="s">
        <v>72</v>
      </c>
      <c r="M8184" t="s">
        <v>83</v>
      </c>
      <c r="N8184" t="s">
        <v>40</v>
      </c>
      <c r="O8184" t="s">
        <v>40</v>
      </c>
      <c r="P8184" t="s">
        <v>39</v>
      </c>
      <c r="Q8184">
        <v>32</v>
      </c>
      <c r="R8184" t="s">
        <v>36</v>
      </c>
      <c r="S8184" t="s">
        <v>7271</v>
      </c>
      <c r="T8184" t="s">
        <v>7272</v>
      </c>
      <c r="U8184" t="s">
        <v>219</v>
      </c>
      <c r="V8184" t="s">
        <v>87</v>
      </c>
      <c r="W8184" t="s">
        <v>4871</v>
      </c>
      <c r="X8184" t="s">
        <v>4872</v>
      </c>
      <c r="Y8184" t="s">
        <v>172</v>
      </c>
      <c r="Z8184" t="s">
        <v>50</v>
      </c>
    </row>
    <row r="8185" spans="1:26">
      <c r="A8185" s="1">
        <v>44306</v>
      </c>
      <c r="B8185" t="s">
        <v>28220</v>
      </c>
      <c r="C8185" t="s">
        <v>28221</v>
      </c>
      <c r="D8185" t="s">
        <v>28222</v>
      </c>
      <c r="E8185" s="2">
        <v>41531</v>
      </c>
      <c r="F8185" s="2">
        <v>44289</v>
      </c>
      <c r="G8185" s="2">
        <v>44294</v>
      </c>
      <c r="H8185" t="s">
        <v>113</v>
      </c>
      <c r="I8185">
        <v>95.13</v>
      </c>
      <c r="J8185">
        <v>7000</v>
      </c>
      <c r="K8185" t="s">
        <v>30</v>
      </c>
      <c r="L8185" t="s">
        <v>49</v>
      </c>
      <c r="M8185" t="s">
        <v>32</v>
      </c>
      <c r="N8185" t="s">
        <v>76</v>
      </c>
      <c r="O8185" t="s">
        <v>91</v>
      </c>
      <c r="P8185" t="s">
        <v>90</v>
      </c>
      <c r="Q8185">
        <v>47</v>
      </c>
      <c r="R8185" t="s">
        <v>36</v>
      </c>
      <c r="S8185" t="s">
        <v>5397</v>
      </c>
      <c r="T8185" t="s">
        <v>5398</v>
      </c>
      <c r="U8185" t="s">
        <v>35</v>
      </c>
      <c r="V8185" t="s">
        <v>34</v>
      </c>
      <c r="W8185" t="s">
        <v>7002</v>
      </c>
      <c r="X8185" t="s">
        <v>7003</v>
      </c>
      <c r="Y8185" t="s">
        <v>3549</v>
      </c>
      <c r="Z8185" t="s">
        <v>87</v>
      </c>
    </row>
    <row r="8186" spans="1:26">
      <c r="A8186" s="1">
        <v>44307</v>
      </c>
      <c r="B8186" t="s">
        <v>28223</v>
      </c>
      <c r="C8186" t="s">
        <v>28224</v>
      </c>
      <c r="D8186" t="s">
        <v>28225</v>
      </c>
      <c r="E8186" s="2">
        <v>41154</v>
      </c>
      <c r="F8186" s="2">
        <v>44296</v>
      </c>
      <c r="G8186" s="2">
        <v>44301</v>
      </c>
      <c r="H8186" t="s">
        <v>113</v>
      </c>
      <c r="I8186">
        <v>90.17</v>
      </c>
      <c r="J8186">
        <v>6000</v>
      </c>
      <c r="K8186" t="s">
        <v>30</v>
      </c>
      <c r="L8186" t="s">
        <v>72</v>
      </c>
      <c r="M8186" t="s">
        <v>83</v>
      </c>
      <c r="N8186" t="s">
        <v>102</v>
      </c>
      <c r="O8186" t="s">
        <v>118</v>
      </c>
      <c r="P8186" t="s">
        <v>117</v>
      </c>
      <c r="Q8186">
        <v>61</v>
      </c>
      <c r="R8186" t="s">
        <v>36</v>
      </c>
      <c r="S8186" t="s">
        <v>2736</v>
      </c>
      <c r="T8186" t="s">
        <v>2737</v>
      </c>
      <c r="U8186" t="s">
        <v>58</v>
      </c>
      <c r="V8186" t="s">
        <v>59</v>
      </c>
      <c r="W8186" t="s">
        <v>933</v>
      </c>
      <c r="X8186" t="s">
        <v>934</v>
      </c>
      <c r="Y8186" t="s">
        <v>103</v>
      </c>
      <c r="Z8186" t="s">
        <v>102</v>
      </c>
    </row>
    <row r="8187" spans="1:26">
      <c r="A8187" s="1">
        <v>44307</v>
      </c>
      <c r="B8187" t="s">
        <v>28226</v>
      </c>
      <c r="C8187" t="s">
        <v>28227</v>
      </c>
      <c r="D8187" t="s">
        <v>28228</v>
      </c>
      <c r="E8187" s="2">
        <v>40792</v>
      </c>
      <c r="F8187" s="2">
        <v>44305</v>
      </c>
      <c r="G8187" s="2">
        <v>44305</v>
      </c>
      <c r="H8187" t="s">
        <v>95</v>
      </c>
      <c r="I8187">
        <v>93.03</v>
      </c>
      <c r="J8187">
        <v>77000</v>
      </c>
      <c r="K8187" t="s">
        <v>30</v>
      </c>
      <c r="L8187" t="s">
        <v>31</v>
      </c>
      <c r="M8187" t="s">
        <v>83</v>
      </c>
      <c r="N8187" t="s">
        <v>167</v>
      </c>
      <c r="O8187" t="s">
        <v>102</v>
      </c>
      <c r="P8187" t="s">
        <v>103</v>
      </c>
      <c r="Q8187">
        <v>44</v>
      </c>
      <c r="R8187" t="s">
        <v>36</v>
      </c>
      <c r="S8187" t="s">
        <v>7670</v>
      </c>
      <c r="T8187" t="s">
        <v>7671</v>
      </c>
      <c r="U8187" t="s">
        <v>172</v>
      </c>
      <c r="V8187" t="s">
        <v>50</v>
      </c>
      <c r="W8187" t="s">
        <v>6997</v>
      </c>
      <c r="X8187" t="s">
        <v>6998</v>
      </c>
      <c r="Y8187" t="s">
        <v>58</v>
      </c>
      <c r="Z8187" t="s">
        <v>59</v>
      </c>
    </row>
    <row r="8188" spans="1:26">
      <c r="A8188" s="1">
        <v>44307</v>
      </c>
      <c r="B8188" t="s">
        <v>28229</v>
      </c>
      <c r="C8188" t="s">
        <v>28230</v>
      </c>
      <c r="D8188" t="s">
        <v>28231</v>
      </c>
      <c r="E8188" s="2">
        <v>43143</v>
      </c>
      <c r="F8188" s="2">
        <v>44297</v>
      </c>
      <c r="G8188" s="2">
        <v>44300</v>
      </c>
      <c r="H8188" t="s">
        <v>29</v>
      </c>
      <c r="I8188">
        <v>102.16</v>
      </c>
      <c r="J8188">
        <v>3000</v>
      </c>
      <c r="K8188" t="s">
        <v>30</v>
      </c>
      <c r="L8188" t="s">
        <v>31</v>
      </c>
      <c r="M8188" t="s">
        <v>83</v>
      </c>
      <c r="N8188" t="s">
        <v>50</v>
      </c>
      <c r="O8188" t="s">
        <v>136</v>
      </c>
      <c r="P8188" t="s">
        <v>135</v>
      </c>
      <c r="Q8188">
        <v>37</v>
      </c>
      <c r="R8188" t="s">
        <v>36</v>
      </c>
      <c r="S8188" t="s">
        <v>2438</v>
      </c>
      <c r="T8188" t="s">
        <v>2439</v>
      </c>
      <c r="U8188" t="s">
        <v>2440</v>
      </c>
      <c r="V8188" t="s">
        <v>107</v>
      </c>
    </row>
    <row r="8189" spans="1:26">
      <c r="A8189" s="1">
        <v>44307</v>
      </c>
      <c r="B8189" t="s">
        <v>28232</v>
      </c>
      <c r="C8189" t="s">
        <v>28233</v>
      </c>
      <c r="D8189" t="s">
        <v>28234</v>
      </c>
      <c r="E8189" s="2">
        <v>41279</v>
      </c>
      <c r="F8189" s="2">
        <v>44291</v>
      </c>
      <c r="G8189" s="2">
        <v>44296</v>
      </c>
      <c r="H8189" t="s">
        <v>113</v>
      </c>
      <c r="I8189">
        <v>96.64</v>
      </c>
      <c r="J8189">
        <v>1000</v>
      </c>
      <c r="K8189" t="s">
        <v>30</v>
      </c>
      <c r="L8189" t="s">
        <v>49</v>
      </c>
      <c r="M8189" t="s">
        <v>83</v>
      </c>
      <c r="N8189" t="s">
        <v>51</v>
      </c>
      <c r="O8189" t="s">
        <v>136</v>
      </c>
      <c r="P8189" t="s">
        <v>135</v>
      </c>
      <c r="Q8189">
        <v>43</v>
      </c>
      <c r="R8189" t="s">
        <v>36</v>
      </c>
      <c r="S8189" t="s">
        <v>4056</v>
      </c>
      <c r="T8189" t="s">
        <v>4057</v>
      </c>
      <c r="U8189" t="s">
        <v>589</v>
      </c>
      <c r="V8189" t="s">
        <v>63</v>
      </c>
      <c r="W8189" t="s">
        <v>2817</v>
      </c>
      <c r="X8189" t="s">
        <v>2818</v>
      </c>
      <c r="Y8189" t="s">
        <v>172</v>
      </c>
      <c r="Z8189" t="s">
        <v>50</v>
      </c>
    </row>
    <row r="8190" spans="1:26">
      <c r="A8190" s="1">
        <v>44307</v>
      </c>
      <c r="B8190" t="s">
        <v>28235</v>
      </c>
      <c r="C8190" t="s">
        <v>28236</v>
      </c>
      <c r="D8190" t="s">
        <v>28237</v>
      </c>
      <c r="E8190" s="2">
        <v>42499</v>
      </c>
      <c r="F8190" s="2">
        <v>44296</v>
      </c>
      <c r="G8190" s="2">
        <v>44301</v>
      </c>
      <c r="H8190" t="s">
        <v>29</v>
      </c>
      <c r="I8190">
        <v>189.86</v>
      </c>
      <c r="J8190">
        <v>10000</v>
      </c>
      <c r="K8190" t="s">
        <v>30</v>
      </c>
      <c r="L8190" t="s">
        <v>31</v>
      </c>
      <c r="M8190" t="s">
        <v>32</v>
      </c>
      <c r="N8190" t="s">
        <v>87</v>
      </c>
      <c r="O8190" t="s">
        <v>34</v>
      </c>
      <c r="P8190" t="s">
        <v>35</v>
      </c>
      <c r="Q8190">
        <v>57</v>
      </c>
      <c r="R8190" t="s">
        <v>36</v>
      </c>
      <c r="S8190" t="s">
        <v>13365</v>
      </c>
      <c r="T8190" t="s">
        <v>13366</v>
      </c>
      <c r="U8190" t="s">
        <v>5134</v>
      </c>
      <c r="V8190" t="s">
        <v>40</v>
      </c>
      <c r="W8190" t="s">
        <v>2981</v>
      </c>
      <c r="X8190" t="s">
        <v>2982</v>
      </c>
      <c r="Y8190" t="s">
        <v>90</v>
      </c>
      <c r="Z8190" t="s">
        <v>91</v>
      </c>
    </row>
    <row r="8191" spans="1:26">
      <c r="A8191" s="1">
        <v>44307</v>
      </c>
      <c r="B8191" t="s">
        <v>28238</v>
      </c>
      <c r="C8191" t="s">
        <v>28239</v>
      </c>
      <c r="D8191" t="s">
        <v>28240</v>
      </c>
      <c r="E8191" s="2">
        <v>41167</v>
      </c>
      <c r="F8191" s="2">
        <v>44305</v>
      </c>
      <c r="G8191" s="2">
        <v>44305</v>
      </c>
      <c r="H8191" t="s">
        <v>29</v>
      </c>
      <c r="I8191">
        <v>165.91</v>
      </c>
      <c r="J8191">
        <v>2000</v>
      </c>
      <c r="K8191" t="s">
        <v>30</v>
      </c>
      <c r="L8191" t="s">
        <v>49</v>
      </c>
      <c r="M8191" t="s">
        <v>32</v>
      </c>
      <c r="N8191" t="s">
        <v>59</v>
      </c>
      <c r="O8191" t="s">
        <v>87</v>
      </c>
      <c r="P8191" t="s">
        <v>8162</v>
      </c>
      <c r="Q8191">
        <v>49</v>
      </c>
      <c r="R8191" t="s">
        <v>36</v>
      </c>
      <c r="S8191" t="s">
        <v>5190</v>
      </c>
      <c r="T8191" t="s">
        <v>5191</v>
      </c>
      <c r="U8191" t="s">
        <v>367</v>
      </c>
      <c r="V8191" t="s">
        <v>76</v>
      </c>
      <c r="W8191" t="s">
        <v>3310</v>
      </c>
      <c r="X8191" t="s">
        <v>3311</v>
      </c>
      <c r="Y8191" t="s">
        <v>3312</v>
      </c>
      <c r="Z8191" t="s">
        <v>44</v>
      </c>
    </row>
    <row r="8192" spans="1:26">
      <c r="A8192" s="1">
        <v>44307</v>
      </c>
      <c r="B8192" t="s">
        <v>28241</v>
      </c>
      <c r="C8192" t="s">
        <v>28242</v>
      </c>
      <c r="D8192" t="s">
        <v>28243</v>
      </c>
      <c r="E8192" s="2">
        <v>42227</v>
      </c>
      <c r="F8192" s="2">
        <v>44304</v>
      </c>
      <c r="G8192" s="2">
        <v>44304</v>
      </c>
      <c r="H8192" t="s">
        <v>48</v>
      </c>
      <c r="I8192">
        <v>144.13</v>
      </c>
      <c r="J8192">
        <v>39000</v>
      </c>
      <c r="K8192" t="s">
        <v>30</v>
      </c>
      <c r="L8192" t="s">
        <v>31</v>
      </c>
      <c r="M8192" t="s">
        <v>32</v>
      </c>
      <c r="N8192" t="s">
        <v>102</v>
      </c>
      <c r="O8192" t="s">
        <v>51</v>
      </c>
      <c r="P8192" t="s">
        <v>52</v>
      </c>
      <c r="Q8192">
        <v>45</v>
      </c>
      <c r="R8192" t="s">
        <v>36</v>
      </c>
      <c r="S8192" t="s">
        <v>2822</v>
      </c>
      <c r="T8192" t="s">
        <v>2823</v>
      </c>
      <c r="U8192" t="s">
        <v>172</v>
      </c>
      <c r="V8192" t="s">
        <v>50</v>
      </c>
      <c r="W8192" t="s">
        <v>2824</v>
      </c>
      <c r="X8192" t="s">
        <v>2825</v>
      </c>
      <c r="Y8192" t="s">
        <v>52</v>
      </c>
      <c r="Z8192" t="s">
        <v>51</v>
      </c>
    </row>
    <row r="8193" spans="1:26">
      <c r="A8193" s="1">
        <v>44307</v>
      </c>
      <c r="B8193" t="s">
        <v>28244</v>
      </c>
      <c r="C8193" t="s">
        <v>28245</v>
      </c>
      <c r="D8193" t="s">
        <v>28246</v>
      </c>
      <c r="E8193" s="2">
        <v>42960</v>
      </c>
      <c r="F8193" s="2">
        <v>44301</v>
      </c>
      <c r="G8193" s="2">
        <v>44303</v>
      </c>
      <c r="H8193" t="s">
        <v>29</v>
      </c>
      <c r="I8193">
        <v>144.55000000000001</v>
      </c>
      <c r="J8193">
        <v>17000</v>
      </c>
      <c r="K8193" t="s">
        <v>30</v>
      </c>
      <c r="L8193" t="s">
        <v>49</v>
      </c>
      <c r="M8193" t="s">
        <v>32</v>
      </c>
      <c r="N8193" t="s">
        <v>87</v>
      </c>
      <c r="O8193" t="s">
        <v>34</v>
      </c>
      <c r="P8193" t="s">
        <v>35</v>
      </c>
      <c r="Q8193">
        <v>35</v>
      </c>
      <c r="R8193" t="s">
        <v>36</v>
      </c>
      <c r="S8193" t="s">
        <v>7116</v>
      </c>
      <c r="T8193" t="s">
        <v>7117</v>
      </c>
      <c r="U8193" t="s">
        <v>55</v>
      </c>
      <c r="V8193" t="s">
        <v>33</v>
      </c>
      <c r="W8193" t="s">
        <v>2914</v>
      </c>
      <c r="X8193" t="s">
        <v>2915</v>
      </c>
      <c r="Y8193" t="s">
        <v>172</v>
      </c>
      <c r="Z8193" t="s">
        <v>50</v>
      </c>
    </row>
    <row r="8194" spans="1:26">
      <c r="A8194" s="1">
        <v>44307</v>
      </c>
      <c r="B8194" t="s">
        <v>28247</v>
      </c>
      <c r="C8194" t="s">
        <v>28248</v>
      </c>
      <c r="D8194" t="s">
        <v>28249</v>
      </c>
      <c r="E8194" s="2">
        <v>43199</v>
      </c>
      <c r="F8194" s="2">
        <v>44297</v>
      </c>
      <c r="G8194" s="2">
        <v>44300</v>
      </c>
      <c r="H8194" t="s">
        <v>95</v>
      </c>
      <c r="I8194">
        <v>80.44</v>
      </c>
      <c r="J8194">
        <v>72000</v>
      </c>
      <c r="K8194" t="s">
        <v>30</v>
      </c>
      <c r="L8194" t="s">
        <v>49</v>
      </c>
      <c r="M8194" t="s">
        <v>32</v>
      </c>
      <c r="N8194" t="s">
        <v>40</v>
      </c>
      <c r="O8194" t="s">
        <v>34</v>
      </c>
      <c r="P8194" t="s">
        <v>35</v>
      </c>
      <c r="Q8194">
        <v>58</v>
      </c>
      <c r="R8194" t="s">
        <v>36</v>
      </c>
      <c r="S8194" t="s">
        <v>19466</v>
      </c>
      <c r="T8194" t="s">
        <v>19467</v>
      </c>
      <c r="U8194" t="s">
        <v>58</v>
      </c>
      <c r="V8194" t="s">
        <v>59</v>
      </c>
      <c r="W8194" t="s">
        <v>2320</v>
      </c>
      <c r="X8194" t="s">
        <v>2321</v>
      </c>
      <c r="Y8194" t="s">
        <v>589</v>
      </c>
      <c r="Z8194" t="s">
        <v>63</v>
      </c>
    </row>
    <row r="8195" spans="1:26">
      <c r="A8195" s="1">
        <v>44307</v>
      </c>
      <c r="B8195" t="s">
        <v>28250</v>
      </c>
      <c r="C8195" t="s">
        <v>28251</v>
      </c>
      <c r="D8195" t="s">
        <v>28252</v>
      </c>
      <c r="E8195" s="2">
        <v>41333</v>
      </c>
      <c r="F8195" s="2">
        <v>44292</v>
      </c>
      <c r="G8195" s="2">
        <v>44297</v>
      </c>
      <c r="H8195" t="s">
        <v>82</v>
      </c>
      <c r="I8195">
        <v>94.19</v>
      </c>
      <c r="J8195">
        <v>3000</v>
      </c>
      <c r="K8195" t="s">
        <v>30</v>
      </c>
      <c r="L8195" t="s">
        <v>31</v>
      </c>
      <c r="M8195" t="s">
        <v>32</v>
      </c>
      <c r="N8195" t="s">
        <v>118</v>
      </c>
      <c r="O8195" t="s">
        <v>118</v>
      </c>
      <c r="P8195" t="s">
        <v>4450</v>
      </c>
      <c r="Q8195">
        <v>61</v>
      </c>
      <c r="R8195" t="s">
        <v>36</v>
      </c>
      <c r="S8195" t="s">
        <v>11177</v>
      </c>
      <c r="T8195" t="s">
        <v>11178</v>
      </c>
      <c r="U8195" t="s">
        <v>2079</v>
      </c>
      <c r="V8195" t="s">
        <v>87</v>
      </c>
      <c r="W8195" t="s">
        <v>6192</v>
      </c>
      <c r="X8195" t="s">
        <v>6193</v>
      </c>
      <c r="Y8195" t="s">
        <v>103</v>
      </c>
      <c r="Z8195" t="s">
        <v>102</v>
      </c>
    </row>
    <row r="8196" spans="1:26">
      <c r="A8196" s="1">
        <v>44307</v>
      </c>
      <c r="B8196" t="s">
        <v>28253</v>
      </c>
      <c r="C8196" t="s">
        <v>28254</v>
      </c>
      <c r="D8196" t="s">
        <v>28255</v>
      </c>
      <c r="E8196" s="2">
        <v>42898</v>
      </c>
      <c r="F8196" s="2">
        <v>44301</v>
      </c>
      <c r="G8196" s="2">
        <v>44303</v>
      </c>
      <c r="H8196" t="s">
        <v>48</v>
      </c>
      <c r="I8196">
        <v>119.78</v>
      </c>
      <c r="J8196">
        <v>10000</v>
      </c>
      <c r="K8196" t="s">
        <v>30</v>
      </c>
      <c r="L8196" t="s">
        <v>72</v>
      </c>
      <c r="M8196" t="s">
        <v>32</v>
      </c>
      <c r="N8196" t="s">
        <v>167</v>
      </c>
      <c r="O8196" t="s">
        <v>40</v>
      </c>
      <c r="P8196" t="s">
        <v>39</v>
      </c>
      <c r="Q8196">
        <v>32</v>
      </c>
      <c r="R8196" t="s">
        <v>36</v>
      </c>
      <c r="S8196" t="s">
        <v>7590</v>
      </c>
      <c r="T8196" t="s">
        <v>7591</v>
      </c>
      <c r="U8196" t="s">
        <v>819</v>
      </c>
      <c r="V8196" t="s">
        <v>76</v>
      </c>
    </row>
    <row r="8197" spans="1:26">
      <c r="A8197" s="1">
        <v>44307</v>
      </c>
      <c r="B8197" t="s">
        <v>28256</v>
      </c>
      <c r="C8197" t="s">
        <v>28257</v>
      </c>
      <c r="D8197" t="s">
        <v>28258</v>
      </c>
      <c r="E8197" s="2">
        <v>41995</v>
      </c>
      <c r="F8197" s="2">
        <v>44290</v>
      </c>
      <c r="G8197" s="2">
        <v>44295</v>
      </c>
      <c r="H8197" t="s">
        <v>82</v>
      </c>
      <c r="I8197">
        <v>87.68</v>
      </c>
      <c r="J8197">
        <v>1000</v>
      </c>
      <c r="K8197" t="s">
        <v>30</v>
      </c>
      <c r="L8197" t="s">
        <v>31</v>
      </c>
      <c r="M8197" t="s">
        <v>32</v>
      </c>
      <c r="N8197" t="s">
        <v>59</v>
      </c>
      <c r="O8197" t="s">
        <v>40</v>
      </c>
      <c r="P8197" t="s">
        <v>39</v>
      </c>
      <c r="Q8197">
        <v>52</v>
      </c>
      <c r="R8197" t="s">
        <v>36</v>
      </c>
      <c r="S8197" t="s">
        <v>3791</v>
      </c>
      <c r="T8197" t="s">
        <v>3792</v>
      </c>
      <c r="U8197" t="s">
        <v>3793</v>
      </c>
      <c r="V8197" t="s">
        <v>107</v>
      </c>
    </row>
    <row r="8198" spans="1:26">
      <c r="A8198" s="1">
        <v>44307</v>
      </c>
      <c r="B8198" t="s">
        <v>28259</v>
      </c>
      <c r="C8198" t="s">
        <v>28260</v>
      </c>
      <c r="D8198" t="s">
        <v>28261</v>
      </c>
      <c r="E8198" s="2">
        <v>40361</v>
      </c>
      <c r="F8198" s="2">
        <v>44304</v>
      </c>
      <c r="G8198" s="2">
        <v>44304</v>
      </c>
      <c r="H8198" t="s">
        <v>48</v>
      </c>
      <c r="I8198">
        <v>140.57</v>
      </c>
      <c r="J8198">
        <v>32000</v>
      </c>
      <c r="K8198" t="s">
        <v>30</v>
      </c>
      <c r="L8198" t="s">
        <v>49</v>
      </c>
      <c r="M8198" t="s">
        <v>83</v>
      </c>
      <c r="N8198" t="s">
        <v>59</v>
      </c>
      <c r="O8198" t="s">
        <v>63</v>
      </c>
      <c r="P8198" t="s">
        <v>216</v>
      </c>
      <c r="Q8198">
        <v>31</v>
      </c>
      <c r="R8198" t="s">
        <v>36</v>
      </c>
      <c r="S8198" t="s">
        <v>6498</v>
      </c>
      <c r="T8198" t="s">
        <v>6499</v>
      </c>
      <c r="U8198" t="s">
        <v>103</v>
      </c>
      <c r="V8198" t="s">
        <v>102</v>
      </c>
    </row>
    <row r="8199" spans="1:26">
      <c r="A8199" s="1">
        <v>44307</v>
      </c>
      <c r="B8199" t="s">
        <v>28262</v>
      </c>
      <c r="C8199" t="s">
        <v>28263</v>
      </c>
      <c r="D8199" t="s">
        <v>28264</v>
      </c>
      <c r="E8199" s="2">
        <v>40466</v>
      </c>
      <c r="F8199" s="2">
        <v>44296</v>
      </c>
      <c r="G8199" s="2">
        <v>44301</v>
      </c>
      <c r="H8199" t="s">
        <v>95</v>
      </c>
      <c r="I8199">
        <v>87.74</v>
      </c>
      <c r="J8199">
        <v>74000</v>
      </c>
      <c r="K8199" t="s">
        <v>30</v>
      </c>
      <c r="L8199" t="s">
        <v>31</v>
      </c>
      <c r="M8199" t="s">
        <v>83</v>
      </c>
      <c r="N8199" t="s">
        <v>33</v>
      </c>
      <c r="O8199" t="s">
        <v>40</v>
      </c>
      <c r="P8199" t="s">
        <v>39</v>
      </c>
      <c r="Q8199">
        <v>30</v>
      </c>
      <c r="R8199" t="s">
        <v>36</v>
      </c>
      <c r="S8199" t="s">
        <v>14949</v>
      </c>
      <c r="T8199" t="s">
        <v>14950</v>
      </c>
      <c r="U8199" t="s">
        <v>90</v>
      </c>
      <c r="V8199" t="s">
        <v>91</v>
      </c>
      <c r="W8199" t="s">
        <v>3748</v>
      </c>
      <c r="X8199" t="s">
        <v>3749</v>
      </c>
      <c r="Y8199" t="s">
        <v>135</v>
      </c>
      <c r="Z8199" t="s">
        <v>136</v>
      </c>
    </row>
    <row r="8200" spans="1:26">
      <c r="A8200" s="1">
        <v>44307</v>
      </c>
      <c r="B8200" t="s">
        <v>28265</v>
      </c>
      <c r="C8200" t="s">
        <v>28266</v>
      </c>
      <c r="D8200" t="s">
        <v>28267</v>
      </c>
      <c r="E8200" s="2">
        <v>43673</v>
      </c>
      <c r="F8200" s="2">
        <v>44305</v>
      </c>
      <c r="G8200" s="2">
        <v>44305</v>
      </c>
      <c r="H8200" t="s">
        <v>82</v>
      </c>
      <c r="I8200">
        <v>79.38</v>
      </c>
      <c r="J8200">
        <v>5000</v>
      </c>
      <c r="K8200" t="s">
        <v>30</v>
      </c>
      <c r="L8200" t="s">
        <v>72</v>
      </c>
      <c r="M8200" t="s">
        <v>32</v>
      </c>
      <c r="N8200" t="s">
        <v>76</v>
      </c>
      <c r="O8200" t="s">
        <v>167</v>
      </c>
      <c r="P8200" t="s">
        <v>1193</v>
      </c>
      <c r="Q8200">
        <v>32</v>
      </c>
      <c r="R8200" t="s">
        <v>36</v>
      </c>
      <c r="S8200" t="s">
        <v>1662</v>
      </c>
      <c r="T8200" t="s">
        <v>1663</v>
      </c>
      <c r="V8200" t="s">
        <v>167</v>
      </c>
      <c r="W8200" t="s">
        <v>3727</v>
      </c>
      <c r="X8200" t="s">
        <v>3728</v>
      </c>
      <c r="Y8200" t="s">
        <v>114</v>
      </c>
      <c r="Z8200" t="s">
        <v>44</v>
      </c>
    </row>
    <row r="8201" spans="1:26">
      <c r="A8201" s="1">
        <v>44307</v>
      </c>
      <c r="B8201" t="s">
        <v>28268</v>
      </c>
      <c r="C8201" t="s">
        <v>28269</v>
      </c>
      <c r="D8201" t="s">
        <v>28270</v>
      </c>
      <c r="E8201" s="2">
        <v>41011</v>
      </c>
      <c r="F8201" s="2">
        <v>44300</v>
      </c>
      <c r="G8201" s="2">
        <v>44302</v>
      </c>
      <c r="H8201" t="s">
        <v>113</v>
      </c>
      <c r="I8201">
        <v>122.66</v>
      </c>
      <c r="J8201">
        <v>6000</v>
      </c>
      <c r="K8201" t="s">
        <v>30</v>
      </c>
      <c r="L8201" t="s">
        <v>72</v>
      </c>
      <c r="M8201" t="s">
        <v>32</v>
      </c>
      <c r="N8201" t="s">
        <v>44</v>
      </c>
      <c r="O8201" t="s">
        <v>91</v>
      </c>
      <c r="P8201" t="s">
        <v>90</v>
      </c>
      <c r="Q8201">
        <v>57</v>
      </c>
      <c r="R8201" t="s">
        <v>36</v>
      </c>
      <c r="S8201" t="s">
        <v>5209</v>
      </c>
      <c r="T8201" t="s">
        <v>5210</v>
      </c>
      <c r="U8201" t="s">
        <v>367</v>
      </c>
      <c r="V8201" t="s">
        <v>76</v>
      </c>
    </row>
    <row r="8202" spans="1:26">
      <c r="A8202" s="1">
        <v>44307</v>
      </c>
      <c r="B8202" t="s">
        <v>28271</v>
      </c>
      <c r="C8202" t="s">
        <v>28272</v>
      </c>
      <c r="D8202" t="s">
        <v>28273</v>
      </c>
      <c r="E8202" s="2">
        <v>41275</v>
      </c>
      <c r="F8202" s="2">
        <v>44290</v>
      </c>
      <c r="G8202" s="2">
        <v>44295</v>
      </c>
      <c r="H8202" t="s">
        <v>48</v>
      </c>
      <c r="I8202">
        <v>124.8</v>
      </c>
      <c r="J8202">
        <v>17000</v>
      </c>
      <c r="K8202" t="s">
        <v>30</v>
      </c>
      <c r="L8202" t="s">
        <v>49</v>
      </c>
      <c r="M8202" t="s">
        <v>83</v>
      </c>
      <c r="N8202" t="s">
        <v>91</v>
      </c>
      <c r="O8202" t="s">
        <v>118</v>
      </c>
      <c r="P8202" t="s">
        <v>117</v>
      </c>
      <c r="Q8202">
        <v>50</v>
      </c>
      <c r="R8202" t="s">
        <v>36</v>
      </c>
      <c r="S8202" t="s">
        <v>4832</v>
      </c>
      <c r="T8202" t="s">
        <v>4833</v>
      </c>
      <c r="U8202" t="s">
        <v>117</v>
      </c>
      <c r="V8202" t="s">
        <v>118</v>
      </c>
      <c r="W8202" t="s">
        <v>1071</v>
      </c>
      <c r="X8202" t="s">
        <v>1072</v>
      </c>
      <c r="Y8202" t="s">
        <v>35</v>
      </c>
      <c r="Z8202" t="s">
        <v>34</v>
      </c>
    </row>
    <row r="8203" spans="1:26">
      <c r="A8203" s="1">
        <v>44307</v>
      </c>
      <c r="B8203" t="s">
        <v>28274</v>
      </c>
      <c r="C8203" t="s">
        <v>28275</v>
      </c>
      <c r="D8203" t="s">
        <v>28276</v>
      </c>
      <c r="E8203" s="2">
        <v>41933</v>
      </c>
      <c r="F8203" s="2">
        <v>44299</v>
      </c>
      <c r="G8203" s="2">
        <v>44302</v>
      </c>
      <c r="H8203" t="s">
        <v>95</v>
      </c>
      <c r="I8203">
        <v>93.93</v>
      </c>
      <c r="J8203">
        <v>12000</v>
      </c>
      <c r="K8203" t="s">
        <v>30</v>
      </c>
      <c r="L8203" t="s">
        <v>72</v>
      </c>
      <c r="M8203" t="s">
        <v>32</v>
      </c>
      <c r="N8203" t="s">
        <v>63</v>
      </c>
      <c r="O8203" t="s">
        <v>167</v>
      </c>
      <c r="P8203" t="s">
        <v>14532</v>
      </c>
      <c r="Q8203">
        <v>55</v>
      </c>
      <c r="R8203" t="s">
        <v>36</v>
      </c>
      <c r="S8203" t="s">
        <v>10183</v>
      </c>
      <c r="T8203" t="s">
        <v>10184</v>
      </c>
      <c r="U8203" t="s">
        <v>58</v>
      </c>
      <c r="V8203" t="s">
        <v>59</v>
      </c>
      <c r="W8203" t="s">
        <v>4542</v>
      </c>
      <c r="X8203" t="s">
        <v>4543</v>
      </c>
      <c r="Y8203" t="s">
        <v>1412</v>
      </c>
      <c r="Z8203" t="s">
        <v>40</v>
      </c>
    </row>
    <row r="8204" spans="1:26">
      <c r="A8204" s="1">
        <v>44307</v>
      </c>
      <c r="B8204" t="s">
        <v>28277</v>
      </c>
      <c r="C8204" t="s">
        <v>28278</v>
      </c>
      <c r="D8204" t="s">
        <v>28279</v>
      </c>
      <c r="E8204" s="2">
        <v>43479</v>
      </c>
      <c r="F8204" s="2">
        <v>44298</v>
      </c>
      <c r="G8204" s="2">
        <v>44301</v>
      </c>
      <c r="H8204" t="s">
        <v>82</v>
      </c>
      <c r="I8204">
        <v>65.37</v>
      </c>
      <c r="J8204">
        <v>4000</v>
      </c>
      <c r="K8204" t="s">
        <v>30</v>
      </c>
      <c r="L8204" t="s">
        <v>72</v>
      </c>
      <c r="M8204" t="s">
        <v>83</v>
      </c>
      <c r="N8204" t="s">
        <v>136</v>
      </c>
      <c r="O8204" t="s">
        <v>33</v>
      </c>
      <c r="P8204" t="s">
        <v>55</v>
      </c>
      <c r="Q8204">
        <v>58</v>
      </c>
      <c r="R8204" t="s">
        <v>36</v>
      </c>
      <c r="S8204" t="s">
        <v>3408</v>
      </c>
      <c r="T8204" t="s">
        <v>3409</v>
      </c>
      <c r="U8204" t="s">
        <v>52</v>
      </c>
      <c r="V8204" t="s">
        <v>51</v>
      </c>
    </row>
    <row r="8205" spans="1:26">
      <c r="A8205" s="1">
        <v>44307</v>
      </c>
      <c r="B8205" t="s">
        <v>28280</v>
      </c>
      <c r="C8205" t="s">
        <v>28281</v>
      </c>
      <c r="D8205" t="s">
        <v>28282</v>
      </c>
      <c r="E8205" s="2">
        <v>42660</v>
      </c>
      <c r="F8205" s="2">
        <v>44287</v>
      </c>
      <c r="G8205" s="2">
        <v>44292</v>
      </c>
      <c r="H8205" t="s">
        <v>113</v>
      </c>
      <c r="I8205">
        <v>125.85</v>
      </c>
      <c r="J8205">
        <v>5000</v>
      </c>
      <c r="K8205" t="s">
        <v>30</v>
      </c>
      <c r="L8205" t="s">
        <v>72</v>
      </c>
      <c r="M8205" t="s">
        <v>32</v>
      </c>
      <c r="N8205" t="s">
        <v>107</v>
      </c>
      <c r="O8205" t="s">
        <v>76</v>
      </c>
      <c r="P8205" t="s">
        <v>367</v>
      </c>
      <c r="Q8205">
        <v>46</v>
      </c>
      <c r="R8205" t="s">
        <v>237</v>
      </c>
      <c r="S8205" t="s">
        <v>6338</v>
      </c>
      <c r="T8205" t="s">
        <v>6339</v>
      </c>
      <c r="U8205" t="s">
        <v>35</v>
      </c>
      <c r="V8205" t="s">
        <v>34</v>
      </c>
    </row>
    <row r="8206" spans="1:26">
      <c r="A8206" s="1">
        <v>44307</v>
      </c>
      <c r="B8206" t="s">
        <v>28283</v>
      </c>
      <c r="C8206" t="s">
        <v>28284</v>
      </c>
      <c r="D8206" t="s">
        <v>28285</v>
      </c>
      <c r="E8206" s="2">
        <v>41213</v>
      </c>
      <c r="F8206" s="2">
        <v>44306</v>
      </c>
      <c r="G8206" s="2">
        <v>44306</v>
      </c>
      <c r="H8206" t="s">
        <v>113</v>
      </c>
      <c r="I8206">
        <v>102.35</v>
      </c>
      <c r="J8206">
        <v>9000</v>
      </c>
      <c r="K8206" t="s">
        <v>30</v>
      </c>
      <c r="L8206" t="s">
        <v>72</v>
      </c>
      <c r="M8206" t="s">
        <v>83</v>
      </c>
      <c r="N8206" t="s">
        <v>44</v>
      </c>
      <c r="O8206" t="s">
        <v>51</v>
      </c>
      <c r="P8206" t="s">
        <v>52</v>
      </c>
      <c r="Q8206">
        <v>42</v>
      </c>
      <c r="R8206" t="s">
        <v>36</v>
      </c>
      <c r="S8206" t="s">
        <v>2592</v>
      </c>
      <c r="T8206" t="s">
        <v>2593</v>
      </c>
      <c r="U8206" t="s">
        <v>35</v>
      </c>
      <c r="V8206" t="s">
        <v>34</v>
      </c>
      <c r="W8206" t="s">
        <v>2464</v>
      </c>
      <c r="X8206" t="s">
        <v>2465</v>
      </c>
      <c r="Y8206" t="s">
        <v>52</v>
      </c>
      <c r="Z8206" t="s">
        <v>51</v>
      </c>
    </row>
    <row r="8207" spans="1:26">
      <c r="A8207" s="1">
        <v>44307</v>
      </c>
      <c r="B8207" t="s">
        <v>28286</v>
      </c>
      <c r="C8207" t="s">
        <v>28287</v>
      </c>
      <c r="D8207" t="s">
        <v>28288</v>
      </c>
      <c r="E8207" s="2">
        <v>41082</v>
      </c>
      <c r="F8207" s="2">
        <v>44301</v>
      </c>
      <c r="G8207" s="2">
        <v>44303</v>
      </c>
      <c r="H8207" t="s">
        <v>171</v>
      </c>
      <c r="I8207">
        <v>8.23</v>
      </c>
      <c r="J8207">
        <v>200</v>
      </c>
      <c r="K8207" t="s">
        <v>30</v>
      </c>
      <c r="L8207" t="s">
        <v>72</v>
      </c>
      <c r="M8207" t="s">
        <v>83</v>
      </c>
      <c r="N8207" t="s">
        <v>107</v>
      </c>
      <c r="O8207" t="s">
        <v>59</v>
      </c>
      <c r="P8207" t="s">
        <v>58</v>
      </c>
      <c r="Q8207">
        <v>61</v>
      </c>
      <c r="R8207" t="s">
        <v>237</v>
      </c>
      <c r="S8207" t="s">
        <v>12227</v>
      </c>
      <c r="T8207" t="s">
        <v>12228</v>
      </c>
      <c r="U8207" t="s">
        <v>90</v>
      </c>
      <c r="V8207" t="s">
        <v>91</v>
      </c>
      <c r="W8207" t="s">
        <v>887</v>
      </c>
      <c r="X8207" t="s">
        <v>888</v>
      </c>
      <c r="Y8207" t="s">
        <v>889</v>
      </c>
      <c r="Z8207" t="s">
        <v>107</v>
      </c>
    </row>
    <row r="8208" spans="1:26">
      <c r="A8208" s="1">
        <v>44307</v>
      </c>
      <c r="B8208" t="s">
        <v>28289</v>
      </c>
      <c r="C8208" t="s">
        <v>28290</v>
      </c>
      <c r="D8208" t="s">
        <v>28291</v>
      </c>
      <c r="E8208" s="2">
        <v>43731</v>
      </c>
      <c r="F8208" s="2">
        <v>44293</v>
      </c>
      <c r="G8208" s="2">
        <v>44298</v>
      </c>
      <c r="H8208" t="s">
        <v>171</v>
      </c>
      <c r="I8208">
        <v>7.53</v>
      </c>
      <c r="J8208">
        <v>400</v>
      </c>
      <c r="K8208" t="s">
        <v>30</v>
      </c>
      <c r="L8208" t="s">
        <v>49</v>
      </c>
      <c r="M8208" t="s">
        <v>32</v>
      </c>
      <c r="N8208" t="s">
        <v>118</v>
      </c>
      <c r="O8208" t="s">
        <v>51</v>
      </c>
      <c r="P8208" t="s">
        <v>52</v>
      </c>
      <c r="Q8208">
        <v>50</v>
      </c>
      <c r="R8208" t="s">
        <v>36</v>
      </c>
      <c r="S8208" t="s">
        <v>519</v>
      </c>
      <c r="T8208" t="s">
        <v>520</v>
      </c>
      <c r="U8208" t="s">
        <v>117</v>
      </c>
      <c r="V8208" t="s">
        <v>118</v>
      </c>
      <c r="W8208" t="s">
        <v>2981</v>
      </c>
      <c r="X8208" t="s">
        <v>2982</v>
      </c>
      <c r="Y8208" t="s">
        <v>90</v>
      </c>
      <c r="Z8208" t="s">
        <v>91</v>
      </c>
    </row>
    <row r="8209" spans="1:26">
      <c r="A8209" s="1">
        <v>44307</v>
      </c>
      <c r="B8209" t="s">
        <v>28292</v>
      </c>
      <c r="C8209" t="s">
        <v>28293</v>
      </c>
      <c r="D8209" t="s">
        <v>28294</v>
      </c>
      <c r="E8209" s="2">
        <v>43067</v>
      </c>
      <c r="F8209" s="2">
        <v>44298</v>
      </c>
      <c r="G8209" s="2">
        <v>44301</v>
      </c>
      <c r="H8209" t="s">
        <v>171</v>
      </c>
      <c r="I8209">
        <v>9.23</v>
      </c>
      <c r="J8209">
        <v>200</v>
      </c>
      <c r="K8209" t="s">
        <v>30</v>
      </c>
      <c r="L8209" t="s">
        <v>72</v>
      </c>
      <c r="M8209" t="s">
        <v>83</v>
      </c>
      <c r="N8209" t="s">
        <v>102</v>
      </c>
      <c r="O8209" t="s">
        <v>76</v>
      </c>
      <c r="P8209" t="s">
        <v>75</v>
      </c>
      <c r="Q8209">
        <v>44</v>
      </c>
      <c r="R8209" t="s">
        <v>36</v>
      </c>
      <c r="S8209" t="s">
        <v>2097</v>
      </c>
      <c r="T8209" t="s">
        <v>2098</v>
      </c>
      <c r="U8209" t="s">
        <v>103</v>
      </c>
      <c r="V8209" t="s">
        <v>102</v>
      </c>
      <c r="W8209" t="s">
        <v>474</v>
      </c>
      <c r="X8209" t="s">
        <v>475</v>
      </c>
      <c r="Y8209" t="s">
        <v>52</v>
      </c>
      <c r="Z8209" t="s">
        <v>51</v>
      </c>
    </row>
    <row r="8210" spans="1:26">
      <c r="A8210" s="1">
        <v>44307</v>
      </c>
      <c r="B8210" t="s">
        <v>28295</v>
      </c>
      <c r="C8210" t="s">
        <v>28296</v>
      </c>
      <c r="D8210" t="s">
        <v>28297</v>
      </c>
      <c r="E8210" s="2">
        <v>40844</v>
      </c>
      <c r="F8210" s="2">
        <v>44301</v>
      </c>
      <c r="G8210" s="2">
        <v>44303</v>
      </c>
      <c r="H8210" t="s">
        <v>82</v>
      </c>
      <c r="I8210">
        <v>61.62</v>
      </c>
      <c r="J8210">
        <v>4000</v>
      </c>
      <c r="K8210" t="s">
        <v>30</v>
      </c>
      <c r="L8210" t="s">
        <v>49</v>
      </c>
      <c r="M8210" t="s">
        <v>83</v>
      </c>
      <c r="N8210" t="s">
        <v>118</v>
      </c>
      <c r="O8210" t="s">
        <v>91</v>
      </c>
      <c r="P8210" t="s">
        <v>90</v>
      </c>
      <c r="Q8210">
        <v>34</v>
      </c>
      <c r="R8210" t="s">
        <v>36</v>
      </c>
      <c r="S8210" t="s">
        <v>7406</v>
      </c>
      <c r="T8210" t="s">
        <v>7407</v>
      </c>
      <c r="U8210" t="s">
        <v>172</v>
      </c>
      <c r="V8210" t="s">
        <v>50</v>
      </c>
      <c r="W8210" t="s">
        <v>1580</v>
      </c>
      <c r="X8210" t="s">
        <v>1581</v>
      </c>
      <c r="Y8210" t="s">
        <v>117</v>
      </c>
      <c r="Z8210" t="s">
        <v>118</v>
      </c>
    </row>
    <row r="8211" spans="1:26">
      <c r="A8211" s="1">
        <v>44308</v>
      </c>
      <c r="B8211" t="s">
        <v>28298</v>
      </c>
      <c r="C8211" t="s">
        <v>28299</v>
      </c>
      <c r="D8211" t="s">
        <v>28300</v>
      </c>
      <c r="E8211" s="2">
        <v>40546</v>
      </c>
      <c r="F8211" s="2">
        <v>44296</v>
      </c>
      <c r="G8211" s="2">
        <v>44301</v>
      </c>
      <c r="H8211" t="s">
        <v>29</v>
      </c>
      <c r="I8211">
        <v>185.27</v>
      </c>
      <c r="J8211">
        <v>7000</v>
      </c>
      <c r="K8211" t="s">
        <v>30</v>
      </c>
      <c r="L8211" t="s">
        <v>31</v>
      </c>
      <c r="M8211" t="s">
        <v>32</v>
      </c>
      <c r="N8211" t="s">
        <v>59</v>
      </c>
      <c r="O8211" t="s">
        <v>107</v>
      </c>
      <c r="P8211" t="s">
        <v>889</v>
      </c>
      <c r="Q8211">
        <v>32</v>
      </c>
      <c r="R8211" t="s">
        <v>36</v>
      </c>
      <c r="S8211" t="s">
        <v>1213</v>
      </c>
      <c r="T8211" t="s">
        <v>1214</v>
      </c>
      <c r="U8211" t="s">
        <v>229</v>
      </c>
      <c r="V8211" t="s">
        <v>63</v>
      </c>
      <c r="W8211" t="s">
        <v>1413</v>
      </c>
      <c r="X8211" t="s">
        <v>1414</v>
      </c>
      <c r="Y8211" t="s">
        <v>52</v>
      </c>
      <c r="Z8211" t="s">
        <v>51</v>
      </c>
    </row>
    <row r="8212" spans="1:26">
      <c r="A8212" s="1">
        <v>44308</v>
      </c>
      <c r="B8212" t="s">
        <v>28301</v>
      </c>
      <c r="C8212" t="s">
        <v>28302</v>
      </c>
      <c r="D8212" t="s">
        <v>28303</v>
      </c>
      <c r="E8212" s="2">
        <v>41665</v>
      </c>
      <c r="F8212" s="2">
        <v>44293</v>
      </c>
      <c r="G8212" s="2">
        <v>44298</v>
      </c>
      <c r="H8212" t="s">
        <v>29</v>
      </c>
      <c r="I8212">
        <v>188.61</v>
      </c>
      <c r="J8212">
        <v>19000</v>
      </c>
      <c r="K8212" t="s">
        <v>30</v>
      </c>
      <c r="L8212" t="s">
        <v>31</v>
      </c>
      <c r="M8212" t="s">
        <v>83</v>
      </c>
      <c r="N8212" t="s">
        <v>44</v>
      </c>
      <c r="O8212" t="s">
        <v>40</v>
      </c>
      <c r="P8212" t="s">
        <v>39</v>
      </c>
      <c r="Q8212">
        <v>51</v>
      </c>
      <c r="R8212" t="s">
        <v>36</v>
      </c>
      <c r="S8212" t="s">
        <v>2022</v>
      </c>
      <c r="T8212" t="s">
        <v>2023</v>
      </c>
      <c r="U8212" t="s">
        <v>35</v>
      </c>
      <c r="V8212" t="s">
        <v>34</v>
      </c>
      <c r="W8212" t="s">
        <v>1413</v>
      </c>
      <c r="X8212" t="s">
        <v>1414</v>
      </c>
      <c r="Y8212" t="s">
        <v>52</v>
      </c>
      <c r="Z8212" t="s">
        <v>51</v>
      </c>
    </row>
    <row r="8213" spans="1:26">
      <c r="A8213" s="1">
        <v>44308</v>
      </c>
      <c r="B8213" t="s">
        <v>28304</v>
      </c>
      <c r="C8213" t="s">
        <v>28305</v>
      </c>
      <c r="D8213" t="s">
        <v>28306</v>
      </c>
      <c r="E8213" s="2">
        <v>42860</v>
      </c>
      <c r="F8213" s="2">
        <v>44291</v>
      </c>
      <c r="G8213" s="2">
        <v>44296</v>
      </c>
      <c r="H8213" t="s">
        <v>48</v>
      </c>
      <c r="I8213">
        <v>98.61</v>
      </c>
      <c r="J8213">
        <v>14000</v>
      </c>
      <c r="K8213" t="s">
        <v>30</v>
      </c>
      <c r="L8213" t="s">
        <v>72</v>
      </c>
      <c r="M8213" t="s">
        <v>83</v>
      </c>
      <c r="N8213" t="s">
        <v>107</v>
      </c>
      <c r="O8213" t="s">
        <v>63</v>
      </c>
      <c r="P8213" t="s">
        <v>2378</v>
      </c>
      <c r="Q8213">
        <v>26</v>
      </c>
      <c r="R8213" t="s">
        <v>36</v>
      </c>
      <c r="S8213" t="s">
        <v>3591</v>
      </c>
      <c r="T8213" t="s">
        <v>3592</v>
      </c>
      <c r="U8213" t="s">
        <v>452</v>
      </c>
      <c r="V8213" t="s">
        <v>76</v>
      </c>
      <c r="W8213" t="s">
        <v>2810</v>
      </c>
      <c r="X8213" t="s">
        <v>2811</v>
      </c>
      <c r="Y8213" t="s">
        <v>534</v>
      </c>
      <c r="Z8213" t="s">
        <v>63</v>
      </c>
    </row>
    <row r="8214" spans="1:26">
      <c r="A8214" s="1">
        <v>44308</v>
      </c>
      <c r="B8214" t="s">
        <v>28307</v>
      </c>
      <c r="C8214" t="s">
        <v>28308</v>
      </c>
      <c r="D8214" t="s">
        <v>28309</v>
      </c>
      <c r="E8214" s="2">
        <v>42937</v>
      </c>
      <c r="F8214" s="2">
        <v>44305</v>
      </c>
      <c r="G8214" s="2">
        <v>44305</v>
      </c>
      <c r="H8214" t="s">
        <v>29</v>
      </c>
      <c r="I8214">
        <v>117.15</v>
      </c>
      <c r="J8214">
        <v>14000</v>
      </c>
      <c r="K8214" t="s">
        <v>30</v>
      </c>
      <c r="L8214" t="s">
        <v>49</v>
      </c>
      <c r="M8214" t="s">
        <v>83</v>
      </c>
      <c r="N8214" t="s">
        <v>44</v>
      </c>
      <c r="O8214" t="s">
        <v>167</v>
      </c>
      <c r="P8214" t="s">
        <v>4876</v>
      </c>
      <c r="Q8214">
        <v>39</v>
      </c>
      <c r="R8214" t="s">
        <v>237</v>
      </c>
      <c r="S8214" t="s">
        <v>694</v>
      </c>
      <c r="T8214" t="s">
        <v>695</v>
      </c>
      <c r="U8214" t="s">
        <v>696</v>
      </c>
      <c r="V8214" t="s">
        <v>63</v>
      </c>
      <c r="W8214" t="s">
        <v>8823</v>
      </c>
      <c r="X8214" t="s">
        <v>8824</v>
      </c>
      <c r="Y8214" t="s">
        <v>58</v>
      </c>
      <c r="Z8214" t="s">
        <v>59</v>
      </c>
    </row>
    <row r="8215" spans="1:26">
      <c r="A8215" s="1">
        <v>44308</v>
      </c>
      <c r="B8215" t="s">
        <v>28310</v>
      </c>
      <c r="C8215" t="s">
        <v>28311</v>
      </c>
      <c r="D8215" t="s">
        <v>28312</v>
      </c>
      <c r="E8215" s="2">
        <v>42632</v>
      </c>
      <c r="F8215" s="2">
        <v>44304</v>
      </c>
      <c r="G8215" s="2">
        <v>44305</v>
      </c>
      <c r="H8215" t="s">
        <v>82</v>
      </c>
      <c r="I8215">
        <v>54.87</v>
      </c>
      <c r="J8215">
        <v>3000</v>
      </c>
      <c r="K8215" t="s">
        <v>30</v>
      </c>
      <c r="L8215" t="s">
        <v>49</v>
      </c>
      <c r="M8215" t="s">
        <v>32</v>
      </c>
      <c r="N8215" t="s">
        <v>118</v>
      </c>
      <c r="O8215" t="s">
        <v>63</v>
      </c>
      <c r="P8215" t="s">
        <v>216</v>
      </c>
      <c r="Q8215">
        <v>40</v>
      </c>
      <c r="R8215" t="s">
        <v>36</v>
      </c>
      <c r="S8215" t="s">
        <v>5237</v>
      </c>
      <c r="T8215" t="s">
        <v>5238</v>
      </c>
      <c r="U8215" t="s">
        <v>75</v>
      </c>
      <c r="V8215" t="s">
        <v>76</v>
      </c>
    </row>
    <row r="8216" spans="1:26">
      <c r="A8216" s="1">
        <v>44308</v>
      </c>
      <c r="B8216" t="s">
        <v>28313</v>
      </c>
      <c r="C8216" t="s">
        <v>28314</v>
      </c>
      <c r="D8216" t="s">
        <v>28315</v>
      </c>
      <c r="E8216" s="2">
        <v>43763</v>
      </c>
      <c r="F8216" s="2">
        <v>44305</v>
      </c>
      <c r="G8216" s="2">
        <v>44305</v>
      </c>
      <c r="H8216" t="s">
        <v>82</v>
      </c>
      <c r="I8216">
        <v>62.7</v>
      </c>
      <c r="J8216">
        <v>5000</v>
      </c>
      <c r="K8216" t="s">
        <v>30</v>
      </c>
      <c r="L8216" t="s">
        <v>72</v>
      </c>
      <c r="M8216" t="s">
        <v>32</v>
      </c>
      <c r="N8216" t="s">
        <v>40</v>
      </c>
      <c r="O8216" t="s">
        <v>34</v>
      </c>
      <c r="P8216" t="s">
        <v>35</v>
      </c>
      <c r="Q8216">
        <v>34</v>
      </c>
      <c r="R8216" t="s">
        <v>36</v>
      </c>
      <c r="S8216" t="s">
        <v>12613</v>
      </c>
      <c r="T8216" t="s">
        <v>12614</v>
      </c>
      <c r="U8216" t="s">
        <v>367</v>
      </c>
      <c r="V8216" t="s">
        <v>76</v>
      </c>
      <c r="W8216" t="s">
        <v>335</v>
      </c>
      <c r="X8216" t="s">
        <v>336</v>
      </c>
      <c r="Y8216" t="s">
        <v>172</v>
      </c>
      <c r="Z8216" t="s">
        <v>50</v>
      </c>
    </row>
    <row r="8217" spans="1:26">
      <c r="A8217" s="1">
        <v>44308</v>
      </c>
      <c r="B8217" t="s">
        <v>28316</v>
      </c>
      <c r="C8217" t="s">
        <v>28317</v>
      </c>
      <c r="D8217" t="s">
        <v>28318</v>
      </c>
      <c r="E8217" s="2">
        <v>43150</v>
      </c>
      <c r="F8217" s="2">
        <v>44300</v>
      </c>
      <c r="G8217" s="2">
        <v>44303</v>
      </c>
      <c r="H8217" t="s">
        <v>82</v>
      </c>
      <c r="I8217">
        <v>91.16</v>
      </c>
      <c r="J8217">
        <v>4000</v>
      </c>
      <c r="K8217" t="s">
        <v>30</v>
      </c>
      <c r="L8217" t="s">
        <v>49</v>
      </c>
      <c r="M8217" t="s">
        <v>32</v>
      </c>
      <c r="N8217" t="s">
        <v>87</v>
      </c>
      <c r="O8217" t="s">
        <v>34</v>
      </c>
      <c r="P8217" t="s">
        <v>861</v>
      </c>
      <c r="Q8217">
        <v>47</v>
      </c>
      <c r="R8217" t="s">
        <v>36</v>
      </c>
      <c r="S8217" t="s">
        <v>3761</v>
      </c>
      <c r="T8217" t="s">
        <v>3762</v>
      </c>
      <c r="U8217" t="s">
        <v>135</v>
      </c>
      <c r="V8217" t="s">
        <v>136</v>
      </c>
    </row>
    <row r="8218" spans="1:26">
      <c r="A8218" s="1">
        <v>44308</v>
      </c>
      <c r="B8218" t="s">
        <v>28319</v>
      </c>
      <c r="C8218" t="s">
        <v>28320</v>
      </c>
      <c r="D8218" t="s">
        <v>28321</v>
      </c>
      <c r="E8218" s="2">
        <v>41831</v>
      </c>
      <c r="F8218" s="2">
        <v>44288</v>
      </c>
      <c r="G8218" s="2">
        <v>44293</v>
      </c>
      <c r="H8218" t="s">
        <v>29</v>
      </c>
      <c r="I8218">
        <v>132</v>
      </c>
      <c r="J8218">
        <v>12000</v>
      </c>
      <c r="K8218" t="s">
        <v>30</v>
      </c>
      <c r="L8218" t="s">
        <v>72</v>
      </c>
      <c r="M8218" t="s">
        <v>83</v>
      </c>
      <c r="N8218" t="s">
        <v>50</v>
      </c>
      <c r="O8218" t="s">
        <v>59</v>
      </c>
      <c r="P8218" t="s">
        <v>58</v>
      </c>
      <c r="Q8218">
        <v>30</v>
      </c>
      <c r="R8218" t="s">
        <v>36</v>
      </c>
      <c r="S8218" t="s">
        <v>5859</v>
      </c>
      <c r="T8218" t="s">
        <v>5860</v>
      </c>
      <c r="U8218" t="s">
        <v>534</v>
      </c>
      <c r="V8218" t="s">
        <v>63</v>
      </c>
      <c r="W8218" t="s">
        <v>1234</v>
      </c>
      <c r="X8218" t="s">
        <v>1235</v>
      </c>
      <c r="Y8218" t="s">
        <v>1236</v>
      </c>
      <c r="Z8218" t="s">
        <v>118</v>
      </c>
    </row>
    <row r="8219" spans="1:26">
      <c r="A8219" s="1">
        <v>44308</v>
      </c>
      <c r="B8219" t="s">
        <v>28322</v>
      </c>
      <c r="C8219" t="s">
        <v>28323</v>
      </c>
      <c r="D8219" t="s">
        <v>28324</v>
      </c>
      <c r="E8219" s="2">
        <v>41197</v>
      </c>
      <c r="F8219" s="2">
        <v>44289</v>
      </c>
      <c r="G8219" s="2">
        <v>44294</v>
      </c>
      <c r="H8219" t="s">
        <v>95</v>
      </c>
      <c r="I8219">
        <v>69.13</v>
      </c>
      <c r="J8219">
        <v>37000</v>
      </c>
      <c r="K8219" t="s">
        <v>30</v>
      </c>
      <c r="L8219" t="s">
        <v>31</v>
      </c>
      <c r="M8219" t="s">
        <v>83</v>
      </c>
      <c r="N8219" t="s">
        <v>63</v>
      </c>
      <c r="O8219" t="s">
        <v>107</v>
      </c>
      <c r="P8219" t="s">
        <v>901</v>
      </c>
      <c r="Q8219">
        <v>31</v>
      </c>
      <c r="R8219" t="s">
        <v>36</v>
      </c>
      <c r="S8219" t="s">
        <v>5796</v>
      </c>
      <c r="T8219" t="s">
        <v>5797</v>
      </c>
      <c r="U8219" t="s">
        <v>367</v>
      </c>
      <c r="V8219" t="s">
        <v>76</v>
      </c>
      <c r="W8219" t="s">
        <v>7103</v>
      </c>
      <c r="X8219" t="s">
        <v>7104</v>
      </c>
      <c r="Y8219" t="s">
        <v>140</v>
      </c>
      <c r="Z8219" t="s">
        <v>87</v>
      </c>
    </row>
    <row r="8220" spans="1:26">
      <c r="A8220" s="1">
        <v>44308</v>
      </c>
      <c r="B8220" t="s">
        <v>28325</v>
      </c>
      <c r="C8220" t="s">
        <v>28326</v>
      </c>
      <c r="D8220" t="s">
        <v>28327</v>
      </c>
      <c r="E8220" s="2">
        <v>43806</v>
      </c>
      <c r="F8220" s="2">
        <v>44306</v>
      </c>
      <c r="G8220" s="2">
        <v>44306</v>
      </c>
      <c r="H8220" t="s">
        <v>48</v>
      </c>
      <c r="I8220">
        <v>107.05</v>
      </c>
      <c r="J8220">
        <v>31000</v>
      </c>
      <c r="K8220" t="s">
        <v>30</v>
      </c>
      <c r="L8220" t="s">
        <v>49</v>
      </c>
      <c r="M8220" t="s">
        <v>83</v>
      </c>
      <c r="N8220" t="s">
        <v>50</v>
      </c>
      <c r="O8220" t="s">
        <v>33</v>
      </c>
      <c r="P8220" t="s">
        <v>55</v>
      </c>
      <c r="Q8220">
        <v>49</v>
      </c>
      <c r="R8220" t="s">
        <v>36</v>
      </c>
      <c r="S8220" t="s">
        <v>3204</v>
      </c>
      <c r="T8220" t="s">
        <v>3205</v>
      </c>
      <c r="U8220" t="s">
        <v>273</v>
      </c>
      <c r="V8220" t="s">
        <v>107</v>
      </c>
      <c r="W8220" t="s">
        <v>127</v>
      </c>
      <c r="X8220" t="s">
        <v>128</v>
      </c>
      <c r="Y8220" t="s">
        <v>58</v>
      </c>
      <c r="Z8220" t="s">
        <v>59</v>
      </c>
    </row>
    <row r="8221" spans="1:26">
      <c r="A8221" s="1">
        <v>44308</v>
      </c>
      <c r="B8221" t="s">
        <v>28328</v>
      </c>
      <c r="C8221" t="s">
        <v>28329</v>
      </c>
      <c r="D8221" t="s">
        <v>28330</v>
      </c>
      <c r="E8221" s="2">
        <v>42703</v>
      </c>
      <c r="F8221" s="2">
        <v>44296</v>
      </c>
      <c r="G8221" s="2">
        <v>44301</v>
      </c>
      <c r="H8221" t="s">
        <v>95</v>
      </c>
      <c r="I8221">
        <v>83.85</v>
      </c>
      <c r="J8221">
        <v>69000</v>
      </c>
      <c r="K8221" t="s">
        <v>149</v>
      </c>
      <c r="L8221" t="s">
        <v>49</v>
      </c>
      <c r="M8221" t="s">
        <v>32</v>
      </c>
      <c r="N8221" t="s">
        <v>51</v>
      </c>
      <c r="O8221" t="s">
        <v>59</v>
      </c>
      <c r="P8221" t="s">
        <v>58</v>
      </c>
      <c r="Q8221">
        <v>62</v>
      </c>
      <c r="R8221" t="s">
        <v>36</v>
      </c>
      <c r="S8221" t="s">
        <v>623</v>
      </c>
      <c r="T8221" t="s">
        <v>624</v>
      </c>
      <c r="U8221" t="s">
        <v>98</v>
      </c>
      <c r="V8221" t="s">
        <v>63</v>
      </c>
      <c r="W8221" t="s">
        <v>442</v>
      </c>
      <c r="X8221" t="s">
        <v>443</v>
      </c>
      <c r="Y8221" t="s">
        <v>172</v>
      </c>
      <c r="Z8221" t="s">
        <v>50</v>
      </c>
    </row>
    <row r="8222" spans="1:26">
      <c r="A8222" s="1">
        <v>44308</v>
      </c>
      <c r="B8222" t="s">
        <v>28331</v>
      </c>
      <c r="C8222" t="s">
        <v>28332</v>
      </c>
      <c r="D8222" t="s">
        <v>28333</v>
      </c>
      <c r="E8222" s="2">
        <v>42719</v>
      </c>
      <c r="F8222" s="2">
        <v>44288</v>
      </c>
      <c r="G8222" s="2">
        <v>44293</v>
      </c>
      <c r="H8222" t="s">
        <v>82</v>
      </c>
      <c r="I8222">
        <v>78.239999999999995</v>
      </c>
      <c r="J8222">
        <v>5000</v>
      </c>
      <c r="K8222" t="s">
        <v>30</v>
      </c>
      <c r="L8222" t="s">
        <v>31</v>
      </c>
      <c r="M8222" t="s">
        <v>32</v>
      </c>
      <c r="N8222" t="s">
        <v>50</v>
      </c>
      <c r="O8222" t="s">
        <v>33</v>
      </c>
      <c r="P8222" t="s">
        <v>55</v>
      </c>
      <c r="Q8222">
        <v>47</v>
      </c>
      <c r="R8222" t="s">
        <v>36</v>
      </c>
      <c r="S8222" t="s">
        <v>6033</v>
      </c>
      <c r="T8222" t="s">
        <v>6034</v>
      </c>
      <c r="U8222" t="s">
        <v>135</v>
      </c>
      <c r="V8222" t="s">
        <v>136</v>
      </c>
      <c r="W8222" t="s">
        <v>5444</v>
      </c>
      <c r="X8222" t="s">
        <v>5445</v>
      </c>
      <c r="Y8222" t="s">
        <v>90</v>
      </c>
      <c r="Z8222" t="s">
        <v>91</v>
      </c>
    </row>
    <row r="8223" spans="1:26">
      <c r="A8223" s="1">
        <v>44308</v>
      </c>
      <c r="B8223" t="s">
        <v>28334</v>
      </c>
      <c r="C8223" t="s">
        <v>28335</v>
      </c>
      <c r="D8223" t="s">
        <v>28336</v>
      </c>
      <c r="E8223" s="2">
        <v>41300</v>
      </c>
      <c r="F8223" s="2">
        <v>44303</v>
      </c>
      <c r="G8223" s="2">
        <v>44304</v>
      </c>
      <c r="H8223" t="s">
        <v>29</v>
      </c>
      <c r="I8223">
        <v>159.1</v>
      </c>
      <c r="J8223">
        <v>17000</v>
      </c>
      <c r="K8223" t="s">
        <v>30</v>
      </c>
      <c r="L8223" t="s">
        <v>49</v>
      </c>
      <c r="M8223" t="s">
        <v>32</v>
      </c>
      <c r="N8223" t="s">
        <v>40</v>
      </c>
      <c r="O8223" t="s">
        <v>33</v>
      </c>
      <c r="P8223" t="s">
        <v>55</v>
      </c>
      <c r="Q8223">
        <v>37</v>
      </c>
      <c r="R8223" t="s">
        <v>36</v>
      </c>
      <c r="S8223" t="s">
        <v>7491</v>
      </c>
      <c r="T8223" t="s">
        <v>7492</v>
      </c>
      <c r="U8223" t="s">
        <v>55</v>
      </c>
      <c r="V8223" t="s">
        <v>33</v>
      </c>
    </row>
    <row r="8224" spans="1:26">
      <c r="A8224" s="1">
        <v>44308</v>
      </c>
      <c r="B8224" t="s">
        <v>28337</v>
      </c>
      <c r="C8224" t="s">
        <v>28338</v>
      </c>
      <c r="D8224" t="s">
        <v>28339</v>
      </c>
      <c r="E8224" s="2">
        <v>40822</v>
      </c>
      <c r="F8224" s="2">
        <v>44300</v>
      </c>
      <c r="G8224" s="2">
        <v>44303</v>
      </c>
      <c r="H8224" t="s">
        <v>171</v>
      </c>
      <c r="I8224">
        <v>7.29</v>
      </c>
      <c r="J8224">
        <v>600</v>
      </c>
      <c r="K8224" t="s">
        <v>30</v>
      </c>
      <c r="L8224" t="s">
        <v>72</v>
      </c>
      <c r="M8224" t="s">
        <v>32</v>
      </c>
      <c r="N8224" t="s">
        <v>136</v>
      </c>
      <c r="O8224" t="s">
        <v>107</v>
      </c>
      <c r="P8224" t="s">
        <v>1091</v>
      </c>
      <c r="Q8224">
        <v>56</v>
      </c>
      <c r="R8224" t="s">
        <v>36</v>
      </c>
      <c r="S8224" t="s">
        <v>1198</v>
      </c>
      <c r="T8224" t="s">
        <v>1199</v>
      </c>
      <c r="U8224" t="s">
        <v>975</v>
      </c>
      <c r="V8224" t="s">
        <v>167</v>
      </c>
    </row>
    <row r="8225" spans="1:26">
      <c r="A8225" s="1">
        <v>44308</v>
      </c>
      <c r="B8225" t="s">
        <v>28340</v>
      </c>
      <c r="C8225" t="s">
        <v>28341</v>
      </c>
      <c r="D8225" t="s">
        <v>28342</v>
      </c>
      <c r="E8225" s="2">
        <v>42684</v>
      </c>
      <c r="F8225" s="2">
        <v>44289</v>
      </c>
      <c r="G8225" s="2">
        <v>44294</v>
      </c>
      <c r="H8225" t="s">
        <v>171</v>
      </c>
      <c r="I8225">
        <v>7.71</v>
      </c>
      <c r="J8225">
        <v>600</v>
      </c>
      <c r="K8225" t="s">
        <v>30</v>
      </c>
      <c r="L8225" t="s">
        <v>49</v>
      </c>
      <c r="M8225" t="s">
        <v>32</v>
      </c>
      <c r="N8225" t="s">
        <v>33</v>
      </c>
      <c r="O8225" t="s">
        <v>107</v>
      </c>
      <c r="P8225" t="s">
        <v>1465</v>
      </c>
      <c r="Q8225">
        <v>64</v>
      </c>
      <c r="R8225" t="s">
        <v>36</v>
      </c>
      <c r="S8225" t="s">
        <v>519</v>
      </c>
      <c r="T8225" t="s">
        <v>520</v>
      </c>
      <c r="U8225" t="s">
        <v>117</v>
      </c>
      <c r="V8225" t="s">
        <v>118</v>
      </c>
    </row>
    <row r="8226" spans="1:26">
      <c r="A8226" s="1">
        <v>44308</v>
      </c>
      <c r="B8226" t="s">
        <v>28343</v>
      </c>
      <c r="C8226" t="s">
        <v>28344</v>
      </c>
      <c r="D8226" t="s">
        <v>28345</v>
      </c>
      <c r="E8226" s="2">
        <v>41936</v>
      </c>
      <c r="F8226" s="2">
        <v>44305</v>
      </c>
      <c r="G8226" s="2">
        <v>44305</v>
      </c>
      <c r="H8226" t="s">
        <v>29</v>
      </c>
      <c r="I8226">
        <v>111.61</v>
      </c>
      <c r="J8226">
        <v>14000</v>
      </c>
      <c r="K8226" t="s">
        <v>30</v>
      </c>
      <c r="L8226" t="s">
        <v>49</v>
      </c>
      <c r="M8226" t="s">
        <v>32</v>
      </c>
      <c r="N8226" t="s">
        <v>50</v>
      </c>
      <c r="O8226" t="s">
        <v>107</v>
      </c>
      <c r="P8226" t="s">
        <v>8880</v>
      </c>
      <c r="Q8226">
        <v>56</v>
      </c>
      <c r="R8226" t="s">
        <v>36</v>
      </c>
      <c r="S8226" t="s">
        <v>3586</v>
      </c>
      <c r="T8226" t="s">
        <v>3587</v>
      </c>
      <c r="U8226" t="s">
        <v>544</v>
      </c>
      <c r="V8226" t="s">
        <v>87</v>
      </c>
      <c r="W8226" t="s">
        <v>335</v>
      </c>
      <c r="X8226" t="s">
        <v>336</v>
      </c>
      <c r="Y8226" t="s">
        <v>172</v>
      </c>
      <c r="Z8226" t="s">
        <v>50</v>
      </c>
    </row>
    <row r="8227" spans="1:26">
      <c r="A8227" s="1">
        <v>44308</v>
      </c>
      <c r="B8227" t="s">
        <v>28346</v>
      </c>
      <c r="C8227" t="s">
        <v>28347</v>
      </c>
      <c r="D8227" t="s">
        <v>28348</v>
      </c>
      <c r="E8227" s="2">
        <v>43358</v>
      </c>
      <c r="F8227" s="2">
        <v>44303</v>
      </c>
      <c r="G8227" s="2">
        <v>44304</v>
      </c>
      <c r="H8227" t="s">
        <v>95</v>
      </c>
      <c r="I8227">
        <v>55.53</v>
      </c>
      <c r="J8227">
        <v>72000</v>
      </c>
      <c r="K8227" t="s">
        <v>30</v>
      </c>
      <c r="L8227" t="s">
        <v>49</v>
      </c>
      <c r="M8227" t="s">
        <v>83</v>
      </c>
      <c r="N8227" t="s">
        <v>50</v>
      </c>
      <c r="O8227" t="s">
        <v>40</v>
      </c>
      <c r="P8227" t="s">
        <v>39</v>
      </c>
      <c r="Q8227">
        <v>61</v>
      </c>
      <c r="R8227" t="s">
        <v>36</v>
      </c>
      <c r="S8227" t="s">
        <v>2960</v>
      </c>
      <c r="T8227" t="s">
        <v>2961</v>
      </c>
      <c r="U8227" t="s">
        <v>90</v>
      </c>
      <c r="V8227" t="s">
        <v>91</v>
      </c>
      <c r="W8227" t="s">
        <v>6669</v>
      </c>
      <c r="X8227" t="s">
        <v>6670</v>
      </c>
      <c r="Y8227" t="s">
        <v>103</v>
      </c>
      <c r="Z8227" t="s">
        <v>102</v>
      </c>
    </row>
    <row r="8228" spans="1:26">
      <c r="A8228" s="1">
        <v>44308</v>
      </c>
      <c r="B8228" t="s">
        <v>28349</v>
      </c>
      <c r="C8228" t="s">
        <v>28350</v>
      </c>
      <c r="D8228" t="s">
        <v>28351</v>
      </c>
      <c r="E8228" s="2">
        <v>40351</v>
      </c>
      <c r="F8228" s="2">
        <v>44296</v>
      </c>
      <c r="G8228" s="2">
        <v>44301</v>
      </c>
      <c r="H8228" t="s">
        <v>171</v>
      </c>
      <c r="I8228">
        <v>10.4</v>
      </c>
      <c r="J8228">
        <v>500</v>
      </c>
      <c r="K8228" t="s">
        <v>30</v>
      </c>
      <c r="L8228" t="s">
        <v>72</v>
      </c>
      <c r="M8228" t="s">
        <v>83</v>
      </c>
      <c r="N8228" t="s">
        <v>63</v>
      </c>
      <c r="O8228" t="s">
        <v>40</v>
      </c>
      <c r="P8228" t="s">
        <v>39</v>
      </c>
      <c r="Q8228">
        <v>55</v>
      </c>
      <c r="R8228" t="s">
        <v>36</v>
      </c>
      <c r="S8228" t="s">
        <v>1433</v>
      </c>
      <c r="T8228" t="s">
        <v>1434</v>
      </c>
      <c r="U8228" t="s">
        <v>145</v>
      </c>
      <c r="V8228" t="s">
        <v>63</v>
      </c>
      <c r="W8228" t="s">
        <v>5034</v>
      </c>
      <c r="X8228" t="s">
        <v>5035</v>
      </c>
      <c r="Y8228" t="s">
        <v>39</v>
      </c>
      <c r="Z8228" t="s">
        <v>40</v>
      </c>
    </row>
    <row r="8229" spans="1:26">
      <c r="A8229" s="1">
        <v>44308</v>
      </c>
      <c r="B8229" t="s">
        <v>28352</v>
      </c>
      <c r="C8229" t="s">
        <v>28353</v>
      </c>
      <c r="D8229" t="s">
        <v>28354</v>
      </c>
      <c r="E8229" s="2">
        <v>41762</v>
      </c>
      <c r="F8229" s="2">
        <v>44299</v>
      </c>
      <c r="G8229" s="2">
        <v>44302</v>
      </c>
      <c r="H8229" t="s">
        <v>48</v>
      </c>
      <c r="I8229">
        <v>132.53</v>
      </c>
      <c r="J8229">
        <v>26000</v>
      </c>
      <c r="K8229" t="s">
        <v>30</v>
      </c>
      <c r="L8229" t="s">
        <v>49</v>
      </c>
      <c r="M8229" t="s">
        <v>32</v>
      </c>
      <c r="N8229" t="s">
        <v>44</v>
      </c>
      <c r="O8229" t="s">
        <v>107</v>
      </c>
      <c r="P8229" t="s">
        <v>670</v>
      </c>
      <c r="Q8229">
        <v>28</v>
      </c>
      <c r="R8229" t="s">
        <v>36</v>
      </c>
      <c r="S8229" t="s">
        <v>12080</v>
      </c>
      <c r="T8229" t="s">
        <v>12081</v>
      </c>
      <c r="U8229" t="s">
        <v>52</v>
      </c>
      <c r="V8229" t="s">
        <v>51</v>
      </c>
    </row>
    <row r="8230" spans="1:26">
      <c r="A8230" s="1">
        <v>44308</v>
      </c>
      <c r="B8230" t="s">
        <v>28355</v>
      </c>
      <c r="C8230" t="s">
        <v>28356</v>
      </c>
      <c r="D8230" t="s">
        <v>28357</v>
      </c>
      <c r="E8230" s="2">
        <v>40808</v>
      </c>
      <c r="F8230" s="2">
        <v>44295</v>
      </c>
      <c r="G8230" s="2">
        <v>44300</v>
      </c>
      <c r="H8230" t="s">
        <v>95</v>
      </c>
      <c r="I8230">
        <v>95.97</v>
      </c>
      <c r="J8230">
        <v>44000</v>
      </c>
      <c r="K8230" t="s">
        <v>149</v>
      </c>
      <c r="L8230" t="s">
        <v>49</v>
      </c>
      <c r="M8230" t="s">
        <v>83</v>
      </c>
      <c r="N8230" t="s">
        <v>59</v>
      </c>
      <c r="O8230" t="s">
        <v>44</v>
      </c>
      <c r="P8230" t="s">
        <v>114</v>
      </c>
      <c r="Q8230">
        <v>30</v>
      </c>
      <c r="R8230" t="s">
        <v>36</v>
      </c>
      <c r="S8230" t="s">
        <v>1740</v>
      </c>
      <c r="T8230" t="s">
        <v>1741</v>
      </c>
      <c r="U8230" t="s">
        <v>1742</v>
      </c>
      <c r="V8230" t="s">
        <v>107</v>
      </c>
    </row>
    <row r="8231" spans="1:26">
      <c r="A8231" s="1">
        <v>44308</v>
      </c>
      <c r="B8231" t="s">
        <v>28358</v>
      </c>
      <c r="C8231" t="s">
        <v>28359</v>
      </c>
      <c r="D8231" t="s">
        <v>28360</v>
      </c>
      <c r="E8231" s="2">
        <v>40826</v>
      </c>
      <c r="F8231" s="2">
        <v>44300</v>
      </c>
      <c r="G8231" s="2">
        <v>44303</v>
      </c>
      <c r="H8231" t="s">
        <v>29</v>
      </c>
      <c r="I8231">
        <v>171.43</v>
      </c>
      <c r="J8231">
        <v>11000</v>
      </c>
      <c r="K8231" t="s">
        <v>30</v>
      </c>
      <c r="L8231" t="s">
        <v>31</v>
      </c>
      <c r="M8231" t="s">
        <v>83</v>
      </c>
      <c r="N8231" t="s">
        <v>102</v>
      </c>
      <c r="O8231" t="s">
        <v>76</v>
      </c>
      <c r="P8231" t="s">
        <v>75</v>
      </c>
      <c r="Q8231">
        <v>63</v>
      </c>
      <c r="R8231" t="s">
        <v>36</v>
      </c>
      <c r="S8231" t="s">
        <v>24140</v>
      </c>
      <c r="T8231" t="s">
        <v>24141</v>
      </c>
      <c r="U8231" t="s">
        <v>35</v>
      </c>
      <c r="V8231" t="s">
        <v>34</v>
      </c>
    </row>
    <row r="8232" spans="1:26">
      <c r="A8232" s="1">
        <v>44308</v>
      </c>
      <c r="B8232" t="s">
        <v>28361</v>
      </c>
      <c r="C8232" t="s">
        <v>28362</v>
      </c>
      <c r="D8232" t="s">
        <v>28363</v>
      </c>
      <c r="E8232" s="2">
        <v>41331</v>
      </c>
      <c r="F8232" s="2">
        <v>44293</v>
      </c>
      <c r="G8232" s="2">
        <v>44298</v>
      </c>
      <c r="H8232" t="s">
        <v>95</v>
      </c>
      <c r="I8232">
        <v>57.39</v>
      </c>
      <c r="J8232">
        <v>99000</v>
      </c>
      <c r="K8232" t="s">
        <v>30</v>
      </c>
      <c r="L8232" t="s">
        <v>72</v>
      </c>
      <c r="M8232" t="s">
        <v>124</v>
      </c>
      <c r="N8232" t="s">
        <v>51</v>
      </c>
      <c r="O8232" t="s">
        <v>59</v>
      </c>
      <c r="P8232" t="s">
        <v>58</v>
      </c>
      <c r="Q8232">
        <v>26</v>
      </c>
      <c r="R8232" t="s">
        <v>36</v>
      </c>
      <c r="S8232" t="s">
        <v>3321</v>
      </c>
      <c r="T8232" t="s">
        <v>3322</v>
      </c>
      <c r="U8232" t="s">
        <v>35</v>
      </c>
      <c r="V8232" t="s">
        <v>34</v>
      </c>
    </row>
    <row r="8233" spans="1:26">
      <c r="A8233" s="1">
        <v>44309</v>
      </c>
      <c r="B8233" t="s">
        <v>28364</v>
      </c>
      <c r="C8233" t="s">
        <v>28365</v>
      </c>
      <c r="D8233" t="s">
        <v>28366</v>
      </c>
      <c r="E8233" s="2">
        <v>43692</v>
      </c>
      <c r="F8233" s="2">
        <v>44290</v>
      </c>
      <c r="G8233" s="2">
        <v>44295</v>
      </c>
      <c r="H8233" t="s">
        <v>29</v>
      </c>
      <c r="I8233">
        <v>100.32</v>
      </c>
      <c r="J8233">
        <v>4000</v>
      </c>
      <c r="K8233" t="s">
        <v>30</v>
      </c>
      <c r="L8233" t="s">
        <v>49</v>
      </c>
      <c r="M8233" t="s">
        <v>32</v>
      </c>
      <c r="N8233" t="s">
        <v>87</v>
      </c>
      <c r="O8233" t="s">
        <v>167</v>
      </c>
      <c r="P8233" t="s">
        <v>1292</v>
      </c>
      <c r="Q8233">
        <v>55</v>
      </c>
      <c r="R8233" t="s">
        <v>36</v>
      </c>
      <c r="S8233" t="s">
        <v>3697</v>
      </c>
      <c r="T8233" t="s">
        <v>3698</v>
      </c>
      <c r="U8233" t="s">
        <v>35</v>
      </c>
      <c r="V8233" t="s">
        <v>34</v>
      </c>
      <c r="W8233" t="s">
        <v>4248</v>
      </c>
      <c r="X8233" t="s">
        <v>4249</v>
      </c>
      <c r="Y8233" t="s">
        <v>35</v>
      </c>
      <c r="Z8233" t="s">
        <v>34</v>
      </c>
    </row>
    <row r="8234" spans="1:26">
      <c r="A8234" s="1">
        <v>44309</v>
      </c>
      <c r="B8234" t="s">
        <v>28367</v>
      </c>
      <c r="C8234" t="s">
        <v>28368</v>
      </c>
      <c r="D8234" t="s">
        <v>28369</v>
      </c>
      <c r="E8234" s="2">
        <v>41119</v>
      </c>
      <c r="F8234" s="2">
        <v>44300</v>
      </c>
      <c r="G8234" s="2">
        <v>44303</v>
      </c>
      <c r="H8234" t="s">
        <v>113</v>
      </c>
      <c r="I8234">
        <v>124.84</v>
      </c>
      <c r="J8234">
        <v>2000</v>
      </c>
      <c r="K8234" t="s">
        <v>30</v>
      </c>
      <c r="L8234" t="s">
        <v>31</v>
      </c>
      <c r="M8234" t="s">
        <v>32</v>
      </c>
      <c r="N8234" t="s">
        <v>51</v>
      </c>
      <c r="O8234" t="s">
        <v>91</v>
      </c>
      <c r="P8234" t="s">
        <v>90</v>
      </c>
      <c r="Q8234">
        <v>54</v>
      </c>
      <c r="R8234" t="s">
        <v>36</v>
      </c>
      <c r="S8234" t="s">
        <v>9137</v>
      </c>
      <c r="T8234" t="s">
        <v>9138</v>
      </c>
      <c r="U8234" t="s">
        <v>103</v>
      </c>
      <c r="V8234" t="s">
        <v>102</v>
      </c>
      <c r="W8234" t="s">
        <v>2062</v>
      </c>
      <c r="X8234" t="s">
        <v>2063</v>
      </c>
      <c r="Y8234" t="s">
        <v>172</v>
      </c>
      <c r="Z8234" t="s">
        <v>50</v>
      </c>
    </row>
    <row r="8235" spans="1:26">
      <c r="A8235" s="1">
        <v>44309</v>
      </c>
      <c r="B8235" t="s">
        <v>28370</v>
      </c>
      <c r="C8235" t="s">
        <v>28371</v>
      </c>
      <c r="D8235" t="s">
        <v>28372</v>
      </c>
      <c r="E8235" s="2">
        <v>41327</v>
      </c>
      <c r="F8235" s="2">
        <v>44296</v>
      </c>
      <c r="G8235" s="2">
        <v>44301</v>
      </c>
      <c r="H8235" t="s">
        <v>95</v>
      </c>
      <c r="I8235">
        <v>56.95</v>
      </c>
      <c r="J8235">
        <v>21000</v>
      </c>
      <c r="K8235" t="s">
        <v>30</v>
      </c>
      <c r="L8235" t="s">
        <v>49</v>
      </c>
      <c r="M8235" t="s">
        <v>83</v>
      </c>
      <c r="N8235" t="s">
        <v>87</v>
      </c>
      <c r="O8235" t="s">
        <v>40</v>
      </c>
      <c r="P8235" t="s">
        <v>39</v>
      </c>
      <c r="Q8235">
        <v>56</v>
      </c>
      <c r="R8235" t="s">
        <v>36</v>
      </c>
      <c r="S8235" t="s">
        <v>24409</v>
      </c>
      <c r="T8235" t="s">
        <v>24410</v>
      </c>
      <c r="U8235" t="s">
        <v>1937</v>
      </c>
      <c r="V8235" t="s">
        <v>167</v>
      </c>
    </row>
    <row r="8236" spans="1:26">
      <c r="A8236" s="1">
        <v>44309</v>
      </c>
      <c r="B8236" t="s">
        <v>28373</v>
      </c>
      <c r="C8236" t="s">
        <v>28374</v>
      </c>
      <c r="D8236" t="s">
        <v>28375</v>
      </c>
      <c r="E8236" s="2">
        <v>43611</v>
      </c>
      <c r="F8236" s="2">
        <v>44308</v>
      </c>
      <c r="G8236" s="2">
        <v>44308</v>
      </c>
      <c r="H8236" t="s">
        <v>29</v>
      </c>
      <c r="I8236">
        <v>120.55</v>
      </c>
      <c r="J8236">
        <v>3000</v>
      </c>
      <c r="K8236" t="s">
        <v>30</v>
      </c>
      <c r="L8236" t="s">
        <v>72</v>
      </c>
      <c r="M8236" t="s">
        <v>83</v>
      </c>
      <c r="N8236" t="s">
        <v>136</v>
      </c>
      <c r="O8236" t="s">
        <v>102</v>
      </c>
      <c r="P8236" t="s">
        <v>103</v>
      </c>
      <c r="Q8236">
        <v>26</v>
      </c>
      <c r="R8236" t="s">
        <v>36</v>
      </c>
      <c r="S8236" t="s">
        <v>4197</v>
      </c>
      <c r="T8236" t="s">
        <v>4198</v>
      </c>
      <c r="U8236" t="s">
        <v>172</v>
      </c>
      <c r="V8236" t="s">
        <v>50</v>
      </c>
    </row>
    <row r="8237" spans="1:26">
      <c r="A8237" s="1">
        <v>44309</v>
      </c>
      <c r="B8237" t="s">
        <v>28376</v>
      </c>
      <c r="C8237" t="s">
        <v>28377</v>
      </c>
      <c r="D8237" t="s">
        <v>28378</v>
      </c>
      <c r="E8237" s="2">
        <v>41999</v>
      </c>
      <c r="F8237" s="2">
        <v>44290</v>
      </c>
      <c r="G8237" s="2">
        <v>44295</v>
      </c>
      <c r="H8237" t="s">
        <v>48</v>
      </c>
      <c r="I8237">
        <v>103.38</v>
      </c>
      <c r="J8237">
        <v>18000</v>
      </c>
      <c r="K8237" t="s">
        <v>30</v>
      </c>
      <c r="L8237" t="s">
        <v>31</v>
      </c>
      <c r="M8237" t="s">
        <v>124</v>
      </c>
      <c r="N8237" t="s">
        <v>167</v>
      </c>
      <c r="O8237" t="s">
        <v>63</v>
      </c>
      <c r="P8237" t="s">
        <v>441</v>
      </c>
      <c r="Q8237">
        <v>25</v>
      </c>
      <c r="R8237" t="s">
        <v>36</v>
      </c>
      <c r="S8237" t="s">
        <v>7040</v>
      </c>
      <c r="T8237" t="s">
        <v>7041</v>
      </c>
      <c r="U8237" t="s">
        <v>452</v>
      </c>
      <c r="V8237" t="s">
        <v>76</v>
      </c>
    </row>
    <row r="8238" spans="1:26">
      <c r="A8238" s="1">
        <v>44309</v>
      </c>
      <c r="B8238" t="s">
        <v>28379</v>
      </c>
      <c r="C8238" t="s">
        <v>28380</v>
      </c>
      <c r="D8238" t="s">
        <v>28381</v>
      </c>
      <c r="E8238" s="2">
        <v>43249</v>
      </c>
      <c r="F8238" s="2">
        <v>44301</v>
      </c>
      <c r="G8238" s="2">
        <v>44304</v>
      </c>
      <c r="H8238" t="s">
        <v>95</v>
      </c>
      <c r="I8238">
        <v>60.75</v>
      </c>
      <c r="J8238">
        <v>87000</v>
      </c>
      <c r="K8238" t="s">
        <v>30</v>
      </c>
      <c r="L8238" t="s">
        <v>31</v>
      </c>
      <c r="M8238" t="s">
        <v>83</v>
      </c>
      <c r="N8238" t="s">
        <v>40</v>
      </c>
      <c r="O8238" t="s">
        <v>167</v>
      </c>
      <c r="P8238" t="s">
        <v>1292</v>
      </c>
      <c r="Q8238">
        <v>31</v>
      </c>
      <c r="R8238" t="s">
        <v>36</v>
      </c>
      <c r="S8238" t="s">
        <v>2201</v>
      </c>
      <c r="T8238" t="s">
        <v>2202</v>
      </c>
      <c r="U8238" t="s">
        <v>1573</v>
      </c>
      <c r="V8238" t="s">
        <v>63</v>
      </c>
      <c r="W8238" t="s">
        <v>7240</v>
      </c>
      <c r="X8238" t="s">
        <v>7241</v>
      </c>
      <c r="Y8238" t="s">
        <v>35</v>
      </c>
      <c r="Z8238" t="s">
        <v>34</v>
      </c>
    </row>
    <row r="8239" spans="1:26">
      <c r="A8239" s="1">
        <v>44309</v>
      </c>
      <c r="B8239" t="s">
        <v>28382</v>
      </c>
      <c r="C8239" t="s">
        <v>28383</v>
      </c>
      <c r="D8239" t="s">
        <v>28384</v>
      </c>
      <c r="E8239" s="2">
        <v>42113</v>
      </c>
      <c r="F8239" s="2">
        <v>44302</v>
      </c>
      <c r="G8239" s="2">
        <v>44304</v>
      </c>
      <c r="H8239" t="s">
        <v>48</v>
      </c>
      <c r="I8239">
        <v>144.74</v>
      </c>
      <c r="J8239">
        <v>39000</v>
      </c>
      <c r="K8239" t="s">
        <v>30</v>
      </c>
      <c r="L8239" t="s">
        <v>72</v>
      </c>
      <c r="M8239" t="s">
        <v>124</v>
      </c>
      <c r="N8239" t="s">
        <v>136</v>
      </c>
      <c r="O8239" t="s">
        <v>44</v>
      </c>
      <c r="P8239" t="s">
        <v>43</v>
      </c>
      <c r="Q8239">
        <v>32</v>
      </c>
      <c r="R8239" t="s">
        <v>36</v>
      </c>
      <c r="S8239" t="s">
        <v>8216</v>
      </c>
      <c r="T8239" t="s">
        <v>8217</v>
      </c>
      <c r="U8239" t="s">
        <v>43</v>
      </c>
      <c r="V8239" t="s">
        <v>44</v>
      </c>
      <c r="W8239" t="s">
        <v>970</v>
      </c>
      <c r="X8239" t="s">
        <v>971</v>
      </c>
      <c r="Y8239" t="s">
        <v>90</v>
      </c>
      <c r="Z8239" t="s">
        <v>91</v>
      </c>
    </row>
    <row r="8240" spans="1:26">
      <c r="A8240" s="1">
        <v>44309</v>
      </c>
      <c r="B8240" t="s">
        <v>28385</v>
      </c>
      <c r="C8240" t="s">
        <v>28386</v>
      </c>
      <c r="D8240" t="s">
        <v>28387</v>
      </c>
      <c r="E8240" s="2">
        <v>41856</v>
      </c>
      <c r="F8240" s="2">
        <v>44292</v>
      </c>
      <c r="G8240" s="2">
        <v>44297</v>
      </c>
      <c r="H8240" t="s">
        <v>113</v>
      </c>
      <c r="I8240">
        <v>114.03</v>
      </c>
      <c r="J8240">
        <v>6000</v>
      </c>
      <c r="K8240" t="s">
        <v>30</v>
      </c>
      <c r="L8240" t="s">
        <v>72</v>
      </c>
      <c r="M8240" t="s">
        <v>83</v>
      </c>
      <c r="N8240" t="s">
        <v>63</v>
      </c>
      <c r="O8240" t="s">
        <v>107</v>
      </c>
      <c r="P8240" t="s">
        <v>16702</v>
      </c>
      <c r="Q8240">
        <v>59</v>
      </c>
      <c r="R8240" t="s">
        <v>36</v>
      </c>
      <c r="S8240" t="s">
        <v>11113</v>
      </c>
      <c r="T8240" t="s">
        <v>11114</v>
      </c>
      <c r="U8240" t="s">
        <v>638</v>
      </c>
      <c r="V8240" t="s">
        <v>63</v>
      </c>
      <c r="W8240" t="s">
        <v>2817</v>
      </c>
      <c r="X8240" t="s">
        <v>2818</v>
      </c>
      <c r="Y8240" t="s">
        <v>172</v>
      </c>
      <c r="Z8240" t="s">
        <v>50</v>
      </c>
    </row>
    <row r="8241" spans="1:26">
      <c r="A8241" s="1">
        <v>44309</v>
      </c>
      <c r="B8241" t="s">
        <v>28388</v>
      </c>
      <c r="C8241" t="s">
        <v>28389</v>
      </c>
      <c r="D8241" t="s">
        <v>28390</v>
      </c>
      <c r="E8241" s="2">
        <v>42511</v>
      </c>
      <c r="F8241" s="2">
        <v>44307</v>
      </c>
      <c r="G8241" s="2">
        <v>44307</v>
      </c>
      <c r="H8241" t="s">
        <v>95</v>
      </c>
      <c r="I8241">
        <v>98.43</v>
      </c>
      <c r="J8241">
        <v>11000</v>
      </c>
      <c r="K8241" t="s">
        <v>30</v>
      </c>
      <c r="L8241" t="s">
        <v>72</v>
      </c>
      <c r="M8241" t="s">
        <v>32</v>
      </c>
      <c r="N8241" t="s">
        <v>51</v>
      </c>
      <c r="O8241" t="s">
        <v>118</v>
      </c>
      <c r="P8241" t="s">
        <v>117</v>
      </c>
      <c r="Q8241">
        <v>39</v>
      </c>
      <c r="R8241" t="s">
        <v>36</v>
      </c>
      <c r="S8241" t="s">
        <v>5944</v>
      </c>
      <c r="T8241" t="s">
        <v>5945</v>
      </c>
      <c r="U8241" t="s">
        <v>90</v>
      </c>
      <c r="V8241" t="s">
        <v>91</v>
      </c>
      <c r="W8241" t="s">
        <v>7167</v>
      </c>
      <c r="X8241" t="s">
        <v>7168</v>
      </c>
      <c r="Y8241" t="s">
        <v>145</v>
      </c>
      <c r="Z8241" t="s">
        <v>63</v>
      </c>
    </row>
    <row r="8242" spans="1:26">
      <c r="A8242" s="1">
        <v>44309</v>
      </c>
      <c r="B8242" t="s">
        <v>28391</v>
      </c>
      <c r="C8242" t="s">
        <v>28392</v>
      </c>
      <c r="D8242" t="s">
        <v>28393</v>
      </c>
      <c r="E8242" s="2">
        <v>40458</v>
      </c>
      <c r="F8242" s="2">
        <v>44299</v>
      </c>
      <c r="G8242" s="2">
        <v>44302</v>
      </c>
      <c r="H8242" t="s">
        <v>29</v>
      </c>
      <c r="I8242">
        <v>109.96</v>
      </c>
      <c r="J8242">
        <v>6000</v>
      </c>
      <c r="K8242" t="s">
        <v>30</v>
      </c>
      <c r="L8242" t="s">
        <v>72</v>
      </c>
      <c r="M8242" t="s">
        <v>83</v>
      </c>
      <c r="N8242" t="s">
        <v>51</v>
      </c>
      <c r="O8242" t="s">
        <v>167</v>
      </c>
      <c r="P8242" t="s">
        <v>2014</v>
      </c>
      <c r="Q8242">
        <v>58</v>
      </c>
      <c r="R8242" t="s">
        <v>36</v>
      </c>
      <c r="S8242" t="s">
        <v>7384</v>
      </c>
      <c r="T8242" t="s">
        <v>7385</v>
      </c>
      <c r="U8242" t="s">
        <v>132</v>
      </c>
      <c r="V8242" t="s">
        <v>63</v>
      </c>
      <c r="W8242" t="s">
        <v>183</v>
      </c>
      <c r="X8242" t="s">
        <v>184</v>
      </c>
      <c r="Y8242" t="s">
        <v>117</v>
      </c>
      <c r="Z8242" t="s">
        <v>118</v>
      </c>
    </row>
    <row r="8243" spans="1:26">
      <c r="A8243" s="1">
        <v>44309</v>
      </c>
      <c r="B8243" t="s">
        <v>28394</v>
      </c>
      <c r="C8243" t="s">
        <v>28395</v>
      </c>
      <c r="D8243" t="s">
        <v>28396</v>
      </c>
      <c r="E8243" s="2">
        <v>40605</v>
      </c>
      <c r="F8243" s="2">
        <v>44291</v>
      </c>
      <c r="G8243" s="2">
        <v>44296</v>
      </c>
      <c r="H8243" t="s">
        <v>171</v>
      </c>
      <c r="I8243">
        <v>8.89</v>
      </c>
      <c r="J8243">
        <v>100</v>
      </c>
      <c r="K8243" t="s">
        <v>30</v>
      </c>
      <c r="L8243" t="s">
        <v>31</v>
      </c>
      <c r="M8243" t="s">
        <v>83</v>
      </c>
      <c r="N8243" t="s">
        <v>51</v>
      </c>
      <c r="O8243" t="s">
        <v>40</v>
      </c>
      <c r="P8243" t="s">
        <v>39</v>
      </c>
      <c r="Q8243">
        <v>42</v>
      </c>
      <c r="R8243" t="s">
        <v>36</v>
      </c>
      <c r="S8243" t="s">
        <v>2267</v>
      </c>
      <c r="T8243" t="s">
        <v>2268</v>
      </c>
      <c r="U8243" t="s">
        <v>172</v>
      </c>
      <c r="V8243" t="s">
        <v>50</v>
      </c>
    </row>
    <row r="8244" spans="1:26">
      <c r="A8244" s="1">
        <v>44309</v>
      </c>
      <c r="B8244" t="s">
        <v>28397</v>
      </c>
      <c r="C8244" t="s">
        <v>28398</v>
      </c>
      <c r="D8244" t="s">
        <v>28399</v>
      </c>
      <c r="E8244" s="2">
        <v>40954</v>
      </c>
      <c r="F8244" s="2">
        <v>44303</v>
      </c>
      <c r="G8244" s="2">
        <v>44305</v>
      </c>
      <c r="H8244" t="s">
        <v>171</v>
      </c>
      <c r="I8244">
        <v>11.11</v>
      </c>
      <c r="J8244">
        <v>100</v>
      </c>
      <c r="K8244" t="s">
        <v>30</v>
      </c>
      <c r="L8244" t="s">
        <v>49</v>
      </c>
      <c r="M8244" t="s">
        <v>32</v>
      </c>
      <c r="N8244" t="s">
        <v>33</v>
      </c>
      <c r="O8244" t="s">
        <v>107</v>
      </c>
      <c r="P8244" t="s">
        <v>2353</v>
      </c>
      <c r="Q8244">
        <v>27</v>
      </c>
      <c r="R8244" t="s">
        <v>237</v>
      </c>
      <c r="S8244" t="s">
        <v>1176</v>
      </c>
      <c r="T8244" t="s">
        <v>1177</v>
      </c>
      <c r="U8244" t="s">
        <v>103</v>
      </c>
      <c r="V8244" t="s">
        <v>102</v>
      </c>
      <c r="W8244" t="s">
        <v>1793</v>
      </c>
      <c r="X8244" t="s">
        <v>1794</v>
      </c>
      <c r="Y8244" t="s">
        <v>117</v>
      </c>
      <c r="Z8244" t="s">
        <v>118</v>
      </c>
    </row>
    <row r="8245" spans="1:26">
      <c r="A8245" s="1">
        <v>44309</v>
      </c>
      <c r="B8245" t="s">
        <v>28400</v>
      </c>
      <c r="C8245" t="s">
        <v>28401</v>
      </c>
      <c r="D8245" t="s">
        <v>28402</v>
      </c>
      <c r="E8245" s="2">
        <v>43420</v>
      </c>
      <c r="F8245" s="2">
        <v>44304</v>
      </c>
      <c r="G8245" s="2">
        <v>44305</v>
      </c>
      <c r="H8245" t="s">
        <v>29</v>
      </c>
      <c r="I8245">
        <v>146.41</v>
      </c>
      <c r="J8245">
        <v>13000</v>
      </c>
      <c r="K8245" t="s">
        <v>30</v>
      </c>
      <c r="L8245" t="s">
        <v>72</v>
      </c>
      <c r="M8245" t="s">
        <v>32</v>
      </c>
      <c r="N8245" t="s">
        <v>107</v>
      </c>
      <c r="O8245" t="s">
        <v>63</v>
      </c>
      <c r="P8245" t="s">
        <v>10506</v>
      </c>
      <c r="Q8245">
        <v>28</v>
      </c>
      <c r="R8245" t="s">
        <v>36</v>
      </c>
      <c r="S8245" t="s">
        <v>10347</v>
      </c>
      <c r="T8245" t="s">
        <v>10348</v>
      </c>
      <c r="U8245" t="s">
        <v>9224</v>
      </c>
      <c r="V8245" t="s">
        <v>76</v>
      </c>
      <c r="W8245" t="s">
        <v>1708</v>
      </c>
      <c r="X8245" t="s">
        <v>1709</v>
      </c>
      <c r="Y8245" t="s">
        <v>452</v>
      </c>
      <c r="Z8245" t="s">
        <v>76</v>
      </c>
    </row>
    <row r="8246" spans="1:26">
      <c r="A8246" s="1">
        <v>44309</v>
      </c>
      <c r="B8246" t="s">
        <v>28403</v>
      </c>
      <c r="C8246" t="s">
        <v>28404</v>
      </c>
      <c r="D8246" t="s">
        <v>28405</v>
      </c>
      <c r="E8246" s="2">
        <v>41813</v>
      </c>
      <c r="F8246" s="2">
        <v>44304</v>
      </c>
      <c r="G8246" s="2">
        <v>44305</v>
      </c>
      <c r="H8246" t="s">
        <v>95</v>
      </c>
      <c r="I8246">
        <v>63.51</v>
      </c>
      <c r="J8246">
        <v>58000</v>
      </c>
      <c r="K8246" t="s">
        <v>30</v>
      </c>
      <c r="L8246" t="s">
        <v>31</v>
      </c>
      <c r="M8246" t="s">
        <v>83</v>
      </c>
      <c r="N8246" t="s">
        <v>91</v>
      </c>
      <c r="O8246" t="s">
        <v>59</v>
      </c>
      <c r="P8246" t="s">
        <v>58</v>
      </c>
      <c r="Q8246">
        <v>26</v>
      </c>
      <c r="R8246" t="s">
        <v>36</v>
      </c>
      <c r="S8246" t="s">
        <v>5006</v>
      </c>
      <c r="T8246" t="s">
        <v>5007</v>
      </c>
      <c r="U8246" t="s">
        <v>583</v>
      </c>
      <c r="V8246" t="s">
        <v>33</v>
      </c>
      <c r="W8246" t="s">
        <v>2156</v>
      </c>
      <c r="X8246" t="s">
        <v>2157</v>
      </c>
      <c r="Y8246" t="s">
        <v>2158</v>
      </c>
      <c r="Z8246" t="s">
        <v>107</v>
      </c>
    </row>
    <row r="8247" spans="1:26">
      <c r="A8247" s="1">
        <v>44309</v>
      </c>
      <c r="B8247" t="s">
        <v>28406</v>
      </c>
      <c r="C8247" t="s">
        <v>28407</v>
      </c>
      <c r="D8247" t="s">
        <v>28408</v>
      </c>
      <c r="E8247" s="2">
        <v>42591</v>
      </c>
      <c r="F8247" s="2">
        <v>44294</v>
      </c>
      <c r="G8247" s="2">
        <v>44299</v>
      </c>
      <c r="H8247" t="s">
        <v>95</v>
      </c>
      <c r="I8247">
        <v>57.78</v>
      </c>
      <c r="J8247">
        <v>24000</v>
      </c>
      <c r="K8247" t="s">
        <v>30</v>
      </c>
      <c r="L8247" t="s">
        <v>72</v>
      </c>
      <c r="M8247" t="s">
        <v>32</v>
      </c>
      <c r="N8247" t="s">
        <v>102</v>
      </c>
      <c r="O8247" t="s">
        <v>102</v>
      </c>
      <c r="P8247" t="s">
        <v>103</v>
      </c>
      <c r="Q8247">
        <v>44</v>
      </c>
      <c r="R8247" t="s">
        <v>36</v>
      </c>
      <c r="S8247" t="s">
        <v>3581</v>
      </c>
      <c r="T8247" t="s">
        <v>3582</v>
      </c>
      <c r="U8247" t="s">
        <v>172</v>
      </c>
      <c r="V8247" t="s">
        <v>50</v>
      </c>
      <c r="W8247" t="s">
        <v>3334</v>
      </c>
      <c r="X8247" t="s">
        <v>3335</v>
      </c>
      <c r="Y8247" t="s">
        <v>441</v>
      </c>
      <c r="Z8247" t="s">
        <v>63</v>
      </c>
    </row>
    <row r="8248" spans="1:26">
      <c r="A8248" s="1">
        <v>44309</v>
      </c>
      <c r="B8248" t="s">
        <v>28409</v>
      </c>
      <c r="C8248" t="s">
        <v>28410</v>
      </c>
      <c r="D8248" t="s">
        <v>28411</v>
      </c>
      <c r="E8248" s="2">
        <v>42648</v>
      </c>
      <c r="F8248" s="2">
        <v>44300</v>
      </c>
      <c r="G8248" s="2">
        <v>44303</v>
      </c>
      <c r="H8248" t="s">
        <v>95</v>
      </c>
      <c r="I8248">
        <v>54.58</v>
      </c>
      <c r="J8248">
        <v>37000</v>
      </c>
      <c r="K8248" t="s">
        <v>30</v>
      </c>
      <c r="L8248" t="s">
        <v>31</v>
      </c>
      <c r="M8248" t="s">
        <v>32</v>
      </c>
      <c r="N8248" t="s">
        <v>118</v>
      </c>
      <c r="O8248" t="s">
        <v>107</v>
      </c>
      <c r="P8248" t="s">
        <v>1729</v>
      </c>
      <c r="Q8248">
        <v>30</v>
      </c>
      <c r="R8248" t="s">
        <v>36</v>
      </c>
      <c r="S8248" t="s">
        <v>3509</v>
      </c>
      <c r="T8248" t="s">
        <v>3510</v>
      </c>
      <c r="U8248" t="s">
        <v>534</v>
      </c>
      <c r="V8248" t="s">
        <v>63</v>
      </c>
      <c r="W8248" t="s">
        <v>4034</v>
      </c>
      <c r="X8248" t="s">
        <v>4035</v>
      </c>
      <c r="Y8248" t="s">
        <v>117</v>
      </c>
      <c r="Z8248" t="s">
        <v>118</v>
      </c>
    </row>
    <row r="8249" spans="1:26">
      <c r="A8249" s="1">
        <v>44309</v>
      </c>
      <c r="B8249" t="s">
        <v>28412</v>
      </c>
      <c r="C8249" t="s">
        <v>28413</v>
      </c>
      <c r="D8249" t="s">
        <v>28414</v>
      </c>
      <c r="E8249" s="2">
        <v>42273</v>
      </c>
      <c r="F8249" s="2">
        <v>44292</v>
      </c>
      <c r="G8249" s="2">
        <v>44297</v>
      </c>
      <c r="H8249" t="s">
        <v>29</v>
      </c>
      <c r="I8249">
        <v>120.5</v>
      </c>
      <c r="J8249">
        <v>9000</v>
      </c>
      <c r="K8249" t="s">
        <v>30</v>
      </c>
      <c r="L8249" t="s">
        <v>31</v>
      </c>
      <c r="M8249" t="s">
        <v>32</v>
      </c>
      <c r="N8249" t="s">
        <v>34</v>
      </c>
      <c r="O8249" t="s">
        <v>63</v>
      </c>
      <c r="P8249" t="s">
        <v>145</v>
      </c>
      <c r="Q8249">
        <v>61</v>
      </c>
      <c r="R8249" t="s">
        <v>36</v>
      </c>
      <c r="S8249" t="s">
        <v>5524</v>
      </c>
      <c r="T8249" t="s">
        <v>5525</v>
      </c>
      <c r="U8249" t="s">
        <v>1059</v>
      </c>
      <c r="V8249" t="s">
        <v>63</v>
      </c>
    </row>
    <row r="8250" spans="1:26">
      <c r="A8250" s="1">
        <v>44309</v>
      </c>
      <c r="B8250" t="s">
        <v>28415</v>
      </c>
      <c r="C8250" t="s">
        <v>28416</v>
      </c>
      <c r="D8250" t="s">
        <v>28417</v>
      </c>
      <c r="E8250" s="2">
        <v>41014</v>
      </c>
      <c r="F8250" s="2">
        <v>44308</v>
      </c>
      <c r="G8250" s="2">
        <v>44308</v>
      </c>
      <c r="H8250" t="s">
        <v>171</v>
      </c>
      <c r="I8250">
        <v>11.14</v>
      </c>
      <c r="J8250">
        <v>200</v>
      </c>
      <c r="K8250" t="s">
        <v>30</v>
      </c>
      <c r="L8250" t="s">
        <v>72</v>
      </c>
      <c r="M8250" t="s">
        <v>83</v>
      </c>
      <c r="N8250" t="s">
        <v>87</v>
      </c>
      <c r="O8250" t="s">
        <v>44</v>
      </c>
      <c r="P8250" t="s">
        <v>43</v>
      </c>
      <c r="Q8250">
        <v>53</v>
      </c>
      <c r="R8250" t="s">
        <v>237</v>
      </c>
      <c r="S8250" t="s">
        <v>7330</v>
      </c>
      <c r="T8250" t="s">
        <v>7331</v>
      </c>
      <c r="U8250" t="s">
        <v>43</v>
      </c>
      <c r="V8250" t="s">
        <v>44</v>
      </c>
      <c r="W8250" t="s">
        <v>3894</v>
      </c>
      <c r="X8250" t="s">
        <v>3895</v>
      </c>
      <c r="Y8250" t="s">
        <v>889</v>
      </c>
      <c r="Z8250" t="s">
        <v>107</v>
      </c>
    </row>
    <row r="8251" spans="1:26">
      <c r="A8251" s="1">
        <v>44309</v>
      </c>
      <c r="B8251" t="s">
        <v>28418</v>
      </c>
      <c r="C8251" t="s">
        <v>28419</v>
      </c>
      <c r="D8251" t="s">
        <v>28420</v>
      </c>
      <c r="E8251" s="2">
        <v>41889</v>
      </c>
      <c r="F8251" s="2">
        <v>44299</v>
      </c>
      <c r="G8251" s="2">
        <v>44302</v>
      </c>
      <c r="H8251" t="s">
        <v>48</v>
      </c>
      <c r="I8251">
        <v>147.04</v>
      </c>
      <c r="J8251">
        <v>34000</v>
      </c>
      <c r="K8251" t="s">
        <v>30</v>
      </c>
      <c r="L8251" t="s">
        <v>49</v>
      </c>
      <c r="M8251" t="s">
        <v>124</v>
      </c>
      <c r="N8251" t="s">
        <v>51</v>
      </c>
      <c r="O8251" t="s">
        <v>136</v>
      </c>
      <c r="P8251" t="s">
        <v>135</v>
      </c>
      <c r="Q8251">
        <v>41</v>
      </c>
      <c r="R8251" t="s">
        <v>36</v>
      </c>
      <c r="S8251" t="s">
        <v>2267</v>
      </c>
      <c r="T8251" t="s">
        <v>2268</v>
      </c>
      <c r="U8251" t="s">
        <v>172</v>
      </c>
      <c r="V8251" t="s">
        <v>50</v>
      </c>
    </row>
    <row r="8252" spans="1:26">
      <c r="A8252" s="1">
        <v>44309</v>
      </c>
      <c r="B8252" t="s">
        <v>28421</v>
      </c>
      <c r="C8252" t="s">
        <v>28422</v>
      </c>
      <c r="D8252" t="s">
        <v>28423</v>
      </c>
      <c r="E8252" s="2">
        <v>40623</v>
      </c>
      <c r="F8252" s="2">
        <v>44299</v>
      </c>
      <c r="G8252" s="2">
        <v>44302</v>
      </c>
      <c r="H8252" t="s">
        <v>82</v>
      </c>
      <c r="I8252">
        <v>98.29</v>
      </c>
      <c r="J8252">
        <v>5000</v>
      </c>
      <c r="K8252" t="s">
        <v>30</v>
      </c>
      <c r="L8252" t="s">
        <v>49</v>
      </c>
      <c r="M8252" t="s">
        <v>83</v>
      </c>
      <c r="N8252" t="s">
        <v>63</v>
      </c>
      <c r="O8252" t="s">
        <v>44</v>
      </c>
      <c r="P8252" t="s">
        <v>4845</v>
      </c>
      <c r="Q8252">
        <v>42</v>
      </c>
      <c r="R8252" t="s">
        <v>36</v>
      </c>
      <c r="S8252" t="s">
        <v>3852</v>
      </c>
      <c r="T8252" t="s">
        <v>3853</v>
      </c>
      <c r="U8252" t="s">
        <v>367</v>
      </c>
      <c r="V8252" t="s">
        <v>76</v>
      </c>
      <c r="W8252" t="s">
        <v>2252</v>
      </c>
      <c r="X8252" t="s">
        <v>2253</v>
      </c>
      <c r="Y8252" t="s">
        <v>510</v>
      </c>
      <c r="Z8252" t="s">
        <v>87</v>
      </c>
    </row>
    <row r="8253" spans="1:26">
      <c r="A8253" s="1">
        <v>44309</v>
      </c>
      <c r="B8253" t="s">
        <v>28424</v>
      </c>
      <c r="C8253" t="s">
        <v>28425</v>
      </c>
      <c r="D8253" t="s">
        <v>28426</v>
      </c>
      <c r="E8253" s="2">
        <v>41536</v>
      </c>
      <c r="F8253" s="2">
        <v>44304</v>
      </c>
      <c r="G8253" s="2">
        <v>44305</v>
      </c>
      <c r="H8253" t="s">
        <v>29</v>
      </c>
      <c r="I8253">
        <v>198.34</v>
      </c>
      <c r="J8253">
        <v>3000</v>
      </c>
      <c r="K8253" t="s">
        <v>30</v>
      </c>
      <c r="L8253" t="s">
        <v>31</v>
      </c>
      <c r="M8253" t="s">
        <v>83</v>
      </c>
      <c r="N8253" t="s">
        <v>167</v>
      </c>
      <c r="O8253" t="s">
        <v>136</v>
      </c>
      <c r="P8253" t="s">
        <v>135</v>
      </c>
      <c r="Q8253">
        <v>45</v>
      </c>
      <c r="R8253" t="s">
        <v>36</v>
      </c>
      <c r="S8253" t="s">
        <v>3321</v>
      </c>
      <c r="T8253" t="s">
        <v>3322</v>
      </c>
      <c r="U8253" t="s">
        <v>35</v>
      </c>
      <c r="V8253" t="s">
        <v>34</v>
      </c>
      <c r="W8253" t="s">
        <v>4294</v>
      </c>
      <c r="X8253" t="s">
        <v>4295</v>
      </c>
      <c r="Y8253" t="s">
        <v>135</v>
      </c>
      <c r="Z8253" t="s">
        <v>136</v>
      </c>
    </row>
    <row r="8254" spans="1:26">
      <c r="A8254" s="1">
        <v>44309</v>
      </c>
      <c r="B8254" t="s">
        <v>28427</v>
      </c>
      <c r="C8254" t="s">
        <v>28428</v>
      </c>
      <c r="D8254" t="s">
        <v>28429</v>
      </c>
      <c r="E8254" s="2">
        <v>42002</v>
      </c>
      <c r="F8254" s="2">
        <v>44302</v>
      </c>
      <c r="G8254" s="2">
        <v>44304</v>
      </c>
      <c r="H8254" t="s">
        <v>95</v>
      </c>
      <c r="I8254">
        <v>57.88</v>
      </c>
      <c r="J8254">
        <v>20000</v>
      </c>
      <c r="K8254" t="s">
        <v>30</v>
      </c>
      <c r="L8254" t="s">
        <v>72</v>
      </c>
      <c r="M8254" t="s">
        <v>32</v>
      </c>
      <c r="N8254" t="s">
        <v>50</v>
      </c>
      <c r="O8254" t="s">
        <v>33</v>
      </c>
      <c r="P8254" t="s">
        <v>55</v>
      </c>
      <c r="Q8254">
        <v>56</v>
      </c>
      <c r="R8254" t="s">
        <v>36</v>
      </c>
      <c r="S8254" t="s">
        <v>1410</v>
      </c>
      <c r="T8254" t="s">
        <v>1411</v>
      </c>
      <c r="U8254" t="s">
        <v>1412</v>
      </c>
      <c r="V8254" t="s">
        <v>40</v>
      </c>
      <c r="W8254" t="s">
        <v>394</v>
      </c>
      <c r="X8254" t="s">
        <v>395</v>
      </c>
      <c r="Y8254" t="s">
        <v>172</v>
      </c>
      <c r="Z8254" t="s">
        <v>50</v>
      </c>
    </row>
    <row r="8255" spans="1:26">
      <c r="A8255" s="1">
        <v>44309</v>
      </c>
      <c r="B8255" t="s">
        <v>28430</v>
      </c>
      <c r="C8255" t="s">
        <v>28431</v>
      </c>
      <c r="D8255" t="s">
        <v>28432</v>
      </c>
      <c r="E8255" s="2">
        <v>43598</v>
      </c>
      <c r="F8255" s="2">
        <v>44296</v>
      </c>
      <c r="G8255" s="2">
        <v>44301</v>
      </c>
      <c r="H8255" t="s">
        <v>82</v>
      </c>
      <c r="I8255">
        <v>76.19</v>
      </c>
      <c r="J8255">
        <v>5000</v>
      </c>
      <c r="K8255" t="s">
        <v>30</v>
      </c>
      <c r="L8255" t="s">
        <v>31</v>
      </c>
      <c r="M8255" t="s">
        <v>32</v>
      </c>
      <c r="N8255" t="s">
        <v>33</v>
      </c>
      <c r="O8255" t="s">
        <v>50</v>
      </c>
      <c r="P8255" t="s">
        <v>948</v>
      </c>
      <c r="Q8255">
        <v>56</v>
      </c>
      <c r="R8255" t="s">
        <v>36</v>
      </c>
      <c r="S8255" t="s">
        <v>2516</v>
      </c>
      <c r="T8255" t="s">
        <v>2517</v>
      </c>
      <c r="U8255" t="s">
        <v>39</v>
      </c>
      <c r="V8255" t="s">
        <v>40</v>
      </c>
    </row>
    <row r="8256" spans="1:26">
      <c r="A8256" s="1">
        <v>44309</v>
      </c>
      <c r="B8256" t="s">
        <v>28433</v>
      </c>
      <c r="C8256" t="s">
        <v>28434</v>
      </c>
      <c r="D8256" t="s">
        <v>28435</v>
      </c>
      <c r="E8256" s="2">
        <v>42540</v>
      </c>
      <c r="F8256" s="2">
        <v>44297</v>
      </c>
      <c r="G8256" s="2">
        <v>44302</v>
      </c>
      <c r="H8256" t="s">
        <v>48</v>
      </c>
      <c r="I8256">
        <v>94.96</v>
      </c>
      <c r="J8256">
        <v>36000</v>
      </c>
      <c r="K8256" t="s">
        <v>30</v>
      </c>
      <c r="L8256" t="s">
        <v>72</v>
      </c>
      <c r="M8256" t="s">
        <v>32</v>
      </c>
      <c r="N8256" t="s">
        <v>50</v>
      </c>
      <c r="O8256" t="s">
        <v>44</v>
      </c>
      <c r="P8256" t="s">
        <v>43</v>
      </c>
      <c r="Q8256">
        <v>28</v>
      </c>
      <c r="R8256" t="s">
        <v>36</v>
      </c>
      <c r="S8256" t="s">
        <v>345</v>
      </c>
      <c r="T8256" t="s">
        <v>346</v>
      </c>
      <c r="U8256" t="s">
        <v>347</v>
      </c>
      <c r="V8256" t="s">
        <v>167</v>
      </c>
    </row>
    <row r="8257" spans="1:26">
      <c r="A8257" s="1">
        <v>44309</v>
      </c>
      <c r="B8257" t="s">
        <v>28436</v>
      </c>
      <c r="C8257" t="s">
        <v>28437</v>
      </c>
      <c r="D8257" t="s">
        <v>28438</v>
      </c>
      <c r="E8257" s="2">
        <v>43242</v>
      </c>
      <c r="F8257" s="2">
        <v>44296</v>
      </c>
      <c r="G8257" s="2">
        <v>44301</v>
      </c>
      <c r="H8257" t="s">
        <v>113</v>
      </c>
      <c r="I8257">
        <v>102.73</v>
      </c>
      <c r="J8257">
        <v>1000</v>
      </c>
      <c r="K8257" t="s">
        <v>30</v>
      </c>
      <c r="L8257" t="s">
        <v>72</v>
      </c>
      <c r="M8257" t="s">
        <v>83</v>
      </c>
      <c r="N8257" t="s">
        <v>44</v>
      </c>
      <c r="O8257" t="s">
        <v>50</v>
      </c>
      <c r="P8257" t="s">
        <v>172</v>
      </c>
      <c r="Q8257">
        <v>57</v>
      </c>
      <c r="R8257" t="s">
        <v>36</v>
      </c>
      <c r="S8257" t="s">
        <v>9455</v>
      </c>
      <c r="T8257" t="s">
        <v>9456</v>
      </c>
      <c r="U8257" t="s">
        <v>534</v>
      </c>
      <c r="V8257" t="s">
        <v>63</v>
      </c>
      <c r="W8257" t="s">
        <v>1304</v>
      </c>
      <c r="X8257" t="s">
        <v>1305</v>
      </c>
      <c r="Y8257" t="s">
        <v>90</v>
      </c>
      <c r="Z8257" t="s">
        <v>91</v>
      </c>
    </row>
    <row r="8258" spans="1:26">
      <c r="A8258" s="1">
        <v>44309</v>
      </c>
      <c r="B8258" t="s">
        <v>28439</v>
      </c>
      <c r="C8258" t="s">
        <v>28440</v>
      </c>
      <c r="D8258" t="s">
        <v>28441</v>
      </c>
      <c r="E8258" s="2">
        <v>41882</v>
      </c>
      <c r="F8258" s="2">
        <v>44291</v>
      </c>
      <c r="G8258" s="2">
        <v>44296</v>
      </c>
      <c r="H8258" t="s">
        <v>113</v>
      </c>
      <c r="I8258">
        <v>130.43</v>
      </c>
      <c r="J8258">
        <v>3000</v>
      </c>
      <c r="K8258" t="s">
        <v>30</v>
      </c>
      <c r="L8258" t="s">
        <v>49</v>
      </c>
      <c r="M8258" t="s">
        <v>32</v>
      </c>
      <c r="N8258" t="s">
        <v>51</v>
      </c>
      <c r="O8258" t="s">
        <v>87</v>
      </c>
      <c r="P8258" t="s">
        <v>140</v>
      </c>
      <c r="Q8258">
        <v>54</v>
      </c>
      <c r="R8258" t="s">
        <v>36</v>
      </c>
      <c r="S8258" t="s">
        <v>4778</v>
      </c>
      <c r="T8258" t="s">
        <v>4779</v>
      </c>
      <c r="U8258" t="s">
        <v>1193</v>
      </c>
      <c r="V8258" t="s">
        <v>167</v>
      </c>
    </row>
    <row r="8259" spans="1:26">
      <c r="A8259" s="1">
        <v>44309</v>
      </c>
      <c r="B8259" t="s">
        <v>28442</v>
      </c>
      <c r="C8259" t="s">
        <v>28443</v>
      </c>
      <c r="D8259" t="s">
        <v>28444</v>
      </c>
      <c r="E8259" s="2">
        <v>40547</v>
      </c>
      <c r="F8259" s="2">
        <v>44290</v>
      </c>
      <c r="G8259" s="2">
        <v>44295</v>
      </c>
      <c r="H8259" t="s">
        <v>113</v>
      </c>
      <c r="I8259">
        <v>115.99</v>
      </c>
      <c r="J8259">
        <v>4000</v>
      </c>
      <c r="K8259" t="s">
        <v>30</v>
      </c>
      <c r="L8259" t="s">
        <v>31</v>
      </c>
      <c r="M8259" t="s">
        <v>124</v>
      </c>
      <c r="N8259" t="s">
        <v>63</v>
      </c>
      <c r="O8259" t="s">
        <v>50</v>
      </c>
      <c r="P8259" t="s">
        <v>225</v>
      </c>
      <c r="Q8259">
        <v>54</v>
      </c>
      <c r="R8259" t="s">
        <v>36</v>
      </c>
      <c r="S8259" t="s">
        <v>3982</v>
      </c>
      <c r="T8259" t="s">
        <v>3983</v>
      </c>
      <c r="U8259" t="s">
        <v>452</v>
      </c>
      <c r="V8259" t="s">
        <v>76</v>
      </c>
      <c r="W8259" t="s">
        <v>2482</v>
      </c>
      <c r="X8259" t="s">
        <v>2483</v>
      </c>
      <c r="Y8259" t="s">
        <v>2484</v>
      </c>
      <c r="Z8259" t="s">
        <v>63</v>
      </c>
    </row>
    <row r="8260" spans="1:26">
      <c r="A8260" s="1">
        <v>44309</v>
      </c>
      <c r="B8260" t="s">
        <v>28445</v>
      </c>
      <c r="C8260" t="s">
        <v>28446</v>
      </c>
      <c r="D8260" t="s">
        <v>28447</v>
      </c>
      <c r="E8260" s="2">
        <v>41225</v>
      </c>
      <c r="F8260" s="2">
        <v>44289</v>
      </c>
      <c r="G8260" s="2">
        <v>44294</v>
      </c>
      <c r="H8260" t="s">
        <v>29</v>
      </c>
      <c r="I8260">
        <v>106.59</v>
      </c>
      <c r="J8260">
        <v>3000</v>
      </c>
      <c r="K8260" t="s">
        <v>30</v>
      </c>
      <c r="L8260" t="s">
        <v>72</v>
      </c>
      <c r="M8260" t="s">
        <v>83</v>
      </c>
      <c r="N8260" t="s">
        <v>50</v>
      </c>
      <c r="O8260" t="s">
        <v>44</v>
      </c>
      <c r="P8260" t="s">
        <v>43</v>
      </c>
      <c r="Q8260">
        <v>56</v>
      </c>
      <c r="R8260" t="s">
        <v>36</v>
      </c>
      <c r="S8260" t="s">
        <v>1041</v>
      </c>
      <c r="T8260" t="s">
        <v>1042</v>
      </c>
      <c r="U8260" t="s">
        <v>52</v>
      </c>
      <c r="V8260" t="s">
        <v>51</v>
      </c>
      <c r="W8260" t="s">
        <v>2511</v>
      </c>
      <c r="X8260" t="s">
        <v>2512</v>
      </c>
      <c r="Y8260" t="s">
        <v>1197</v>
      </c>
      <c r="Z8260" t="s">
        <v>50</v>
      </c>
    </row>
    <row r="8261" spans="1:26">
      <c r="A8261" s="1">
        <v>44309</v>
      </c>
      <c r="B8261" t="s">
        <v>28448</v>
      </c>
      <c r="C8261" t="s">
        <v>28449</v>
      </c>
      <c r="D8261" t="s">
        <v>28450</v>
      </c>
      <c r="E8261" s="2">
        <v>42582</v>
      </c>
      <c r="F8261" s="2">
        <v>44302</v>
      </c>
      <c r="G8261" s="2">
        <v>44304</v>
      </c>
      <c r="H8261" t="s">
        <v>113</v>
      </c>
      <c r="I8261">
        <v>99.21</v>
      </c>
      <c r="J8261">
        <v>2000</v>
      </c>
      <c r="K8261" t="s">
        <v>30</v>
      </c>
      <c r="L8261" t="s">
        <v>49</v>
      </c>
      <c r="M8261" t="s">
        <v>32</v>
      </c>
      <c r="N8261" t="s">
        <v>102</v>
      </c>
      <c r="O8261" t="s">
        <v>63</v>
      </c>
      <c r="P8261" t="s">
        <v>441</v>
      </c>
      <c r="Q8261">
        <v>30</v>
      </c>
      <c r="R8261" t="s">
        <v>237</v>
      </c>
      <c r="S8261" t="s">
        <v>6177</v>
      </c>
      <c r="T8261" t="s">
        <v>6178</v>
      </c>
      <c r="U8261" t="s">
        <v>172</v>
      </c>
      <c r="V8261" t="s">
        <v>50</v>
      </c>
      <c r="W8261" t="s">
        <v>3478</v>
      </c>
      <c r="X8261" t="s">
        <v>3479</v>
      </c>
      <c r="Y8261" t="s">
        <v>35</v>
      </c>
      <c r="Z8261" t="s">
        <v>34</v>
      </c>
    </row>
    <row r="8262" spans="1:26">
      <c r="A8262" s="1">
        <v>44309</v>
      </c>
      <c r="B8262" t="s">
        <v>28451</v>
      </c>
      <c r="C8262" t="s">
        <v>28452</v>
      </c>
      <c r="D8262" t="s">
        <v>28453</v>
      </c>
      <c r="E8262" s="2">
        <v>43010</v>
      </c>
      <c r="F8262" s="2">
        <v>44296</v>
      </c>
      <c r="G8262" s="2">
        <v>44301</v>
      </c>
      <c r="H8262" t="s">
        <v>95</v>
      </c>
      <c r="I8262">
        <v>99.08</v>
      </c>
      <c r="J8262">
        <v>82000</v>
      </c>
      <c r="K8262" t="s">
        <v>149</v>
      </c>
      <c r="L8262" t="s">
        <v>72</v>
      </c>
      <c r="M8262" t="s">
        <v>124</v>
      </c>
      <c r="N8262" t="s">
        <v>87</v>
      </c>
      <c r="O8262" t="s">
        <v>118</v>
      </c>
      <c r="P8262" t="s">
        <v>117</v>
      </c>
      <c r="Q8262">
        <v>26</v>
      </c>
      <c r="R8262" t="s">
        <v>36</v>
      </c>
      <c r="S8262" t="s">
        <v>3982</v>
      </c>
      <c r="T8262" t="s">
        <v>3983</v>
      </c>
      <c r="U8262" t="s">
        <v>452</v>
      </c>
      <c r="V8262" t="s">
        <v>76</v>
      </c>
      <c r="W8262" t="s">
        <v>4398</v>
      </c>
      <c r="X8262" t="s">
        <v>4399</v>
      </c>
      <c r="Y8262" t="s">
        <v>172</v>
      </c>
      <c r="Z8262" t="s">
        <v>50</v>
      </c>
    </row>
    <row r="8263" spans="1:26">
      <c r="A8263" s="1">
        <v>44309</v>
      </c>
      <c r="B8263" t="s">
        <v>28454</v>
      </c>
      <c r="C8263" t="s">
        <v>28455</v>
      </c>
      <c r="D8263" t="s">
        <v>28456</v>
      </c>
      <c r="E8263" s="2">
        <v>41241</v>
      </c>
      <c r="F8263" s="2">
        <v>44292</v>
      </c>
      <c r="G8263" s="2">
        <v>44297</v>
      </c>
      <c r="H8263" t="s">
        <v>29</v>
      </c>
      <c r="I8263">
        <v>155.86000000000001</v>
      </c>
      <c r="J8263">
        <v>7000</v>
      </c>
      <c r="K8263" t="s">
        <v>30</v>
      </c>
      <c r="L8263" t="s">
        <v>72</v>
      </c>
      <c r="M8263" t="s">
        <v>124</v>
      </c>
      <c r="N8263" t="s">
        <v>102</v>
      </c>
      <c r="O8263" t="s">
        <v>102</v>
      </c>
      <c r="P8263" t="s">
        <v>103</v>
      </c>
      <c r="Q8263">
        <v>42</v>
      </c>
      <c r="R8263" t="s">
        <v>36</v>
      </c>
      <c r="S8263" t="s">
        <v>2394</v>
      </c>
      <c r="T8263" t="s">
        <v>2395</v>
      </c>
      <c r="U8263" t="s">
        <v>35</v>
      </c>
      <c r="V8263" t="s">
        <v>34</v>
      </c>
      <c r="W8263" t="s">
        <v>3528</v>
      </c>
      <c r="X8263" t="s">
        <v>3529</v>
      </c>
      <c r="Y8263" t="s">
        <v>3530</v>
      </c>
      <c r="Z8263" t="s">
        <v>107</v>
      </c>
    </row>
    <row r="8264" spans="1:26">
      <c r="A8264" s="1">
        <v>44309</v>
      </c>
      <c r="B8264" t="s">
        <v>28457</v>
      </c>
      <c r="C8264" t="s">
        <v>28458</v>
      </c>
      <c r="D8264" t="s">
        <v>28459</v>
      </c>
      <c r="E8264" s="2">
        <v>41916</v>
      </c>
      <c r="F8264" s="2">
        <v>44307</v>
      </c>
      <c r="G8264" s="2">
        <v>44307</v>
      </c>
      <c r="H8264" t="s">
        <v>29</v>
      </c>
      <c r="I8264">
        <v>132.78</v>
      </c>
      <c r="J8264">
        <v>16000</v>
      </c>
      <c r="K8264" t="s">
        <v>30</v>
      </c>
      <c r="L8264" t="s">
        <v>31</v>
      </c>
      <c r="M8264" t="s">
        <v>83</v>
      </c>
      <c r="N8264" t="s">
        <v>59</v>
      </c>
      <c r="O8264" t="s">
        <v>63</v>
      </c>
      <c r="P8264" t="s">
        <v>2913</v>
      </c>
      <c r="Q8264">
        <v>56</v>
      </c>
      <c r="R8264" t="s">
        <v>36</v>
      </c>
      <c r="S8264" t="s">
        <v>630</v>
      </c>
      <c r="T8264" t="s">
        <v>631</v>
      </c>
      <c r="U8264" t="s">
        <v>367</v>
      </c>
      <c r="V8264" t="s">
        <v>76</v>
      </c>
      <c r="W8264" t="s">
        <v>2914</v>
      </c>
      <c r="X8264" t="s">
        <v>2915</v>
      </c>
      <c r="Y8264" t="s">
        <v>172</v>
      </c>
      <c r="Z8264" t="s">
        <v>50</v>
      </c>
    </row>
    <row r="8265" spans="1:26">
      <c r="A8265" s="1">
        <v>44309</v>
      </c>
      <c r="B8265" t="s">
        <v>28460</v>
      </c>
      <c r="C8265" t="s">
        <v>28461</v>
      </c>
      <c r="D8265" t="s">
        <v>28462</v>
      </c>
      <c r="E8265" s="2">
        <v>41871</v>
      </c>
      <c r="F8265" s="2">
        <v>44308</v>
      </c>
      <c r="G8265" s="2">
        <v>44308</v>
      </c>
      <c r="H8265" t="s">
        <v>171</v>
      </c>
      <c r="I8265">
        <v>7.83</v>
      </c>
      <c r="J8265">
        <v>600</v>
      </c>
      <c r="K8265" t="s">
        <v>30</v>
      </c>
      <c r="L8265" t="s">
        <v>31</v>
      </c>
      <c r="M8265" t="s">
        <v>124</v>
      </c>
      <c r="N8265" t="s">
        <v>59</v>
      </c>
      <c r="O8265" t="s">
        <v>91</v>
      </c>
      <c r="P8265" t="s">
        <v>90</v>
      </c>
      <c r="Q8265">
        <v>45</v>
      </c>
      <c r="R8265" t="s">
        <v>36</v>
      </c>
      <c r="S8265" t="s">
        <v>2904</v>
      </c>
      <c r="T8265" t="s">
        <v>2905</v>
      </c>
      <c r="U8265" t="s">
        <v>117</v>
      </c>
      <c r="V8265" t="s">
        <v>118</v>
      </c>
      <c r="W8265" t="s">
        <v>306</v>
      </c>
      <c r="X8265" t="s">
        <v>307</v>
      </c>
      <c r="Y8265" t="s">
        <v>135</v>
      </c>
      <c r="Z8265" t="s">
        <v>136</v>
      </c>
    </row>
    <row r="8266" spans="1:26">
      <c r="A8266" s="1">
        <v>44309</v>
      </c>
      <c r="B8266" t="s">
        <v>28463</v>
      </c>
      <c r="C8266" t="s">
        <v>28464</v>
      </c>
      <c r="D8266" t="s">
        <v>28465</v>
      </c>
      <c r="E8266" s="2">
        <v>40843</v>
      </c>
      <c r="F8266" s="2">
        <v>44289</v>
      </c>
      <c r="G8266" s="2">
        <v>44294</v>
      </c>
      <c r="H8266" t="s">
        <v>29</v>
      </c>
      <c r="I8266">
        <v>193.84</v>
      </c>
      <c r="J8266">
        <v>1000</v>
      </c>
      <c r="K8266" t="s">
        <v>30</v>
      </c>
      <c r="L8266" t="s">
        <v>31</v>
      </c>
      <c r="M8266" t="s">
        <v>32</v>
      </c>
      <c r="N8266" t="s">
        <v>40</v>
      </c>
      <c r="O8266" t="s">
        <v>102</v>
      </c>
      <c r="P8266" t="s">
        <v>103</v>
      </c>
      <c r="Q8266">
        <v>35</v>
      </c>
      <c r="R8266" t="s">
        <v>36</v>
      </c>
      <c r="S8266" t="s">
        <v>3658</v>
      </c>
      <c r="T8266" t="s">
        <v>3659</v>
      </c>
      <c r="U8266" t="s">
        <v>90</v>
      </c>
      <c r="V8266" t="s">
        <v>91</v>
      </c>
    </row>
    <row r="8267" spans="1:26">
      <c r="A8267" s="1">
        <v>44309</v>
      </c>
      <c r="B8267" t="s">
        <v>28466</v>
      </c>
      <c r="C8267" t="s">
        <v>28467</v>
      </c>
      <c r="D8267" t="s">
        <v>28468</v>
      </c>
      <c r="E8267" s="2">
        <v>42197</v>
      </c>
      <c r="F8267" s="2">
        <v>44291</v>
      </c>
      <c r="G8267" s="2">
        <v>44296</v>
      </c>
      <c r="H8267" t="s">
        <v>29</v>
      </c>
      <c r="I8267">
        <v>122.56</v>
      </c>
      <c r="J8267">
        <v>19000</v>
      </c>
      <c r="K8267" t="s">
        <v>30</v>
      </c>
      <c r="L8267" t="s">
        <v>31</v>
      </c>
      <c r="M8267" t="s">
        <v>32</v>
      </c>
      <c r="N8267" t="s">
        <v>87</v>
      </c>
      <c r="O8267" t="s">
        <v>59</v>
      </c>
      <c r="P8267" t="s">
        <v>58</v>
      </c>
      <c r="Q8267">
        <v>33</v>
      </c>
      <c r="R8267" t="s">
        <v>36</v>
      </c>
      <c r="S8267" t="s">
        <v>11916</v>
      </c>
      <c r="T8267" t="s">
        <v>11917</v>
      </c>
      <c r="U8267" t="s">
        <v>43</v>
      </c>
      <c r="V8267" t="s">
        <v>44</v>
      </c>
      <c r="W8267" t="s">
        <v>474</v>
      </c>
      <c r="X8267" t="s">
        <v>475</v>
      </c>
      <c r="Y8267" t="s">
        <v>52</v>
      </c>
      <c r="Z8267" t="s">
        <v>51</v>
      </c>
    </row>
    <row r="8268" spans="1:26">
      <c r="A8268" s="1">
        <v>44310</v>
      </c>
      <c r="B8268" t="s">
        <v>28469</v>
      </c>
      <c r="C8268" t="s">
        <v>28470</v>
      </c>
      <c r="D8268" t="s">
        <v>28471</v>
      </c>
      <c r="E8268" s="2">
        <v>43415</v>
      </c>
      <c r="F8268" s="2">
        <v>44295</v>
      </c>
      <c r="G8268" s="2">
        <v>44300</v>
      </c>
      <c r="H8268" t="s">
        <v>48</v>
      </c>
      <c r="I8268">
        <v>113.28</v>
      </c>
      <c r="J8268">
        <v>36000</v>
      </c>
      <c r="K8268" t="s">
        <v>30</v>
      </c>
      <c r="L8268" t="s">
        <v>49</v>
      </c>
      <c r="M8268" t="s">
        <v>83</v>
      </c>
      <c r="N8268" t="s">
        <v>102</v>
      </c>
      <c r="O8268" t="s">
        <v>167</v>
      </c>
      <c r="P8268" t="s">
        <v>1937</v>
      </c>
      <c r="Q8268">
        <v>40</v>
      </c>
      <c r="R8268" t="s">
        <v>36</v>
      </c>
      <c r="S8268" t="s">
        <v>1360</v>
      </c>
      <c r="T8268" t="s">
        <v>1361</v>
      </c>
      <c r="U8268" t="s">
        <v>55</v>
      </c>
      <c r="V8268" t="s">
        <v>33</v>
      </c>
      <c r="W8268" t="s">
        <v>1339</v>
      </c>
      <c r="X8268" t="s">
        <v>1340</v>
      </c>
      <c r="Y8268" t="s">
        <v>39</v>
      </c>
      <c r="Z8268" t="s">
        <v>40</v>
      </c>
    </row>
    <row r="8269" spans="1:26">
      <c r="A8269" s="1">
        <v>44310</v>
      </c>
      <c r="B8269" t="s">
        <v>28472</v>
      </c>
      <c r="C8269" t="s">
        <v>28473</v>
      </c>
      <c r="D8269" t="s">
        <v>28474</v>
      </c>
      <c r="E8269" s="2">
        <v>41300</v>
      </c>
      <c r="F8269" s="2">
        <v>44302</v>
      </c>
      <c r="G8269" s="2">
        <v>44305</v>
      </c>
      <c r="H8269" t="s">
        <v>29</v>
      </c>
      <c r="I8269">
        <v>136.22</v>
      </c>
      <c r="J8269">
        <v>19000</v>
      </c>
      <c r="K8269" t="s">
        <v>30</v>
      </c>
      <c r="L8269" t="s">
        <v>49</v>
      </c>
      <c r="M8269" t="s">
        <v>124</v>
      </c>
      <c r="N8269" t="s">
        <v>87</v>
      </c>
      <c r="O8269" t="s">
        <v>136</v>
      </c>
      <c r="P8269" t="s">
        <v>135</v>
      </c>
      <c r="Q8269">
        <v>34</v>
      </c>
      <c r="R8269" t="s">
        <v>36</v>
      </c>
      <c r="S8269" t="s">
        <v>6430</v>
      </c>
      <c r="T8269" t="s">
        <v>6431</v>
      </c>
      <c r="U8269" t="s">
        <v>172</v>
      </c>
      <c r="V8269" t="s">
        <v>50</v>
      </c>
    </row>
    <row r="8270" spans="1:26">
      <c r="A8270" s="1">
        <v>44310</v>
      </c>
      <c r="B8270" t="s">
        <v>28475</v>
      </c>
      <c r="C8270" t="s">
        <v>28476</v>
      </c>
      <c r="D8270" t="s">
        <v>28477</v>
      </c>
      <c r="E8270" s="2">
        <v>42362</v>
      </c>
      <c r="F8270" s="2">
        <v>44291</v>
      </c>
      <c r="G8270" s="2">
        <v>44296</v>
      </c>
      <c r="H8270" t="s">
        <v>29</v>
      </c>
      <c r="I8270">
        <v>141.78</v>
      </c>
      <c r="J8270">
        <v>8000</v>
      </c>
      <c r="K8270" t="s">
        <v>30</v>
      </c>
      <c r="L8270" t="s">
        <v>31</v>
      </c>
      <c r="M8270" t="s">
        <v>32</v>
      </c>
      <c r="N8270" t="s">
        <v>63</v>
      </c>
      <c r="O8270" t="s">
        <v>34</v>
      </c>
      <c r="P8270" t="s">
        <v>35</v>
      </c>
      <c r="Q8270">
        <v>29</v>
      </c>
      <c r="R8270" t="s">
        <v>36</v>
      </c>
      <c r="S8270" t="s">
        <v>9574</v>
      </c>
      <c r="T8270" t="s">
        <v>9575</v>
      </c>
      <c r="U8270" t="s">
        <v>35</v>
      </c>
      <c r="V8270" t="s">
        <v>34</v>
      </c>
      <c r="W8270" t="s">
        <v>2252</v>
      </c>
      <c r="X8270" t="s">
        <v>2253</v>
      </c>
      <c r="Y8270" t="s">
        <v>510</v>
      </c>
      <c r="Z8270" t="s">
        <v>87</v>
      </c>
    </row>
    <row r="8271" spans="1:26">
      <c r="A8271" s="1">
        <v>44310</v>
      </c>
      <c r="B8271" t="s">
        <v>28478</v>
      </c>
      <c r="C8271" t="s">
        <v>28479</v>
      </c>
      <c r="D8271" t="s">
        <v>28480</v>
      </c>
      <c r="E8271" s="2">
        <v>41870</v>
      </c>
      <c r="F8271" s="2">
        <v>44300</v>
      </c>
      <c r="G8271" s="2">
        <v>44303</v>
      </c>
      <c r="H8271" t="s">
        <v>82</v>
      </c>
      <c r="I8271">
        <v>93.18</v>
      </c>
      <c r="J8271">
        <v>1000</v>
      </c>
      <c r="K8271" t="s">
        <v>30</v>
      </c>
      <c r="L8271" t="s">
        <v>31</v>
      </c>
      <c r="M8271" t="s">
        <v>124</v>
      </c>
      <c r="N8271" t="s">
        <v>44</v>
      </c>
      <c r="O8271" t="s">
        <v>40</v>
      </c>
      <c r="P8271" t="s">
        <v>5134</v>
      </c>
      <c r="Q8271">
        <v>60</v>
      </c>
      <c r="R8271" t="s">
        <v>36</v>
      </c>
      <c r="S8271" t="s">
        <v>16796</v>
      </c>
      <c r="T8271" t="s">
        <v>16797</v>
      </c>
      <c r="U8271" t="s">
        <v>441</v>
      </c>
      <c r="V8271" t="s">
        <v>63</v>
      </c>
      <c r="W8271" t="s">
        <v>1682</v>
      </c>
      <c r="X8271" t="s">
        <v>1683</v>
      </c>
      <c r="Y8271" t="s">
        <v>1684</v>
      </c>
      <c r="Z8271" t="s">
        <v>107</v>
      </c>
    </row>
    <row r="8272" spans="1:26">
      <c r="A8272" s="1">
        <v>44310</v>
      </c>
      <c r="B8272" t="s">
        <v>28481</v>
      </c>
      <c r="C8272" t="s">
        <v>28482</v>
      </c>
      <c r="D8272" t="s">
        <v>28483</v>
      </c>
      <c r="E8272" s="2">
        <v>40682</v>
      </c>
      <c r="F8272" s="2">
        <v>44296</v>
      </c>
      <c r="G8272" s="2">
        <v>44301</v>
      </c>
      <c r="H8272" t="s">
        <v>113</v>
      </c>
      <c r="I8272">
        <v>92.04</v>
      </c>
      <c r="J8272">
        <v>7000</v>
      </c>
      <c r="K8272" t="s">
        <v>30</v>
      </c>
      <c r="L8272" t="s">
        <v>31</v>
      </c>
      <c r="M8272" t="s">
        <v>83</v>
      </c>
      <c r="N8272" t="s">
        <v>87</v>
      </c>
      <c r="O8272" t="s">
        <v>51</v>
      </c>
      <c r="P8272" t="s">
        <v>52</v>
      </c>
      <c r="Q8272">
        <v>56</v>
      </c>
      <c r="R8272" t="s">
        <v>36</v>
      </c>
      <c r="S8272" t="s">
        <v>5146</v>
      </c>
      <c r="T8272" t="s">
        <v>5147</v>
      </c>
      <c r="U8272" t="s">
        <v>55</v>
      </c>
      <c r="V8272" t="s">
        <v>33</v>
      </c>
      <c r="W8272" t="s">
        <v>3334</v>
      </c>
      <c r="X8272" t="s">
        <v>3335</v>
      </c>
      <c r="Y8272" t="s">
        <v>441</v>
      </c>
      <c r="Z8272" t="s">
        <v>63</v>
      </c>
    </row>
    <row r="8273" spans="1:26">
      <c r="A8273" s="1">
        <v>44310</v>
      </c>
      <c r="B8273" t="s">
        <v>28484</v>
      </c>
      <c r="C8273" t="s">
        <v>28485</v>
      </c>
      <c r="D8273" t="s">
        <v>28486</v>
      </c>
      <c r="E8273" s="2">
        <v>42734</v>
      </c>
      <c r="F8273" s="2">
        <v>44307</v>
      </c>
      <c r="G8273" s="2">
        <v>44307</v>
      </c>
      <c r="H8273" t="s">
        <v>171</v>
      </c>
      <c r="I8273">
        <v>9.4700000000000006</v>
      </c>
      <c r="J8273">
        <v>200</v>
      </c>
      <c r="K8273" t="s">
        <v>30</v>
      </c>
      <c r="L8273" t="s">
        <v>31</v>
      </c>
      <c r="M8273" t="s">
        <v>32</v>
      </c>
      <c r="N8273" t="s">
        <v>87</v>
      </c>
      <c r="O8273" t="s">
        <v>87</v>
      </c>
      <c r="P8273" t="s">
        <v>3162</v>
      </c>
      <c r="Q8273">
        <v>60</v>
      </c>
      <c r="R8273" t="s">
        <v>36</v>
      </c>
      <c r="S8273" t="s">
        <v>899</v>
      </c>
      <c r="T8273" t="s">
        <v>900</v>
      </c>
      <c r="U8273" t="s">
        <v>901</v>
      </c>
      <c r="V8273" t="s">
        <v>107</v>
      </c>
      <c r="W8273" t="s">
        <v>735</v>
      </c>
      <c r="X8273" t="s">
        <v>736</v>
      </c>
      <c r="Y8273" t="s">
        <v>58</v>
      </c>
      <c r="Z8273" t="s">
        <v>59</v>
      </c>
    </row>
    <row r="8274" spans="1:26">
      <c r="A8274" s="1">
        <v>44310</v>
      </c>
      <c r="B8274" t="s">
        <v>28487</v>
      </c>
      <c r="C8274" t="s">
        <v>28488</v>
      </c>
      <c r="D8274" t="s">
        <v>28489</v>
      </c>
      <c r="E8274" s="2">
        <v>43746</v>
      </c>
      <c r="F8274" s="2">
        <v>44290</v>
      </c>
      <c r="G8274" s="2">
        <v>44295</v>
      </c>
      <c r="H8274" t="s">
        <v>171</v>
      </c>
      <c r="I8274">
        <v>10.28</v>
      </c>
      <c r="J8274">
        <v>600</v>
      </c>
      <c r="K8274" t="s">
        <v>149</v>
      </c>
      <c r="L8274" t="s">
        <v>72</v>
      </c>
      <c r="M8274" t="s">
        <v>32</v>
      </c>
      <c r="N8274" t="s">
        <v>44</v>
      </c>
      <c r="O8274" t="s">
        <v>76</v>
      </c>
      <c r="P8274" t="s">
        <v>367</v>
      </c>
      <c r="Q8274">
        <v>50</v>
      </c>
      <c r="R8274" t="s">
        <v>36</v>
      </c>
      <c r="S8274" t="s">
        <v>4560</v>
      </c>
      <c r="T8274" t="s">
        <v>4561</v>
      </c>
      <c r="U8274" t="s">
        <v>145</v>
      </c>
      <c r="V8274" t="s">
        <v>63</v>
      </c>
      <c r="W8274" t="s">
        <v>7167</v>
      </c>
      <c r="X8274" t="s">
        <v>7168</v>
      </c>
      <c r="Y8274" t="s">
        <v>145</v>
      </c>
      <c r="Z8274" t="s">
        <v>63</v>
      </c>
    </row>
    <row r="8275" spans="1:26">
      <c r="A8275" s="1">
        <v>44310</v>
      </c>
      <c r="B8275" t="s">
        <v>28490</v>
      </c>
      <c r="C8275" t="s">
        <v>28491</v>
      </c>
      <c r="D8275" t="s">
        <v>28492</v>
      </c>
      <c r="E8275" s="2">
        <v>40851</v>
      </c>
      <c r="F8275" s="2">
        <v>44293</v>
      </c>
      <c r="G8275" s="2">
        <v>44298</v>
      </c>
      <c r="H8275" t="s">
        <v>113</v>
      </c>
      <c r="I8275">
        <v>85.77</v>
      </c>
      <c r="J8275">
        <v>2000</v>
      </c>
      <c r="K8275" t="s">
        <v>30</v>
      </c>
      <c r="L8275" t="s">
        <v>31</v>
      </c>
      <c r="M8275" t="s">
        <v>83</v>
      </c>
      <c r="N8275" t="s">
        <v>76</v>
      </c>
      <c r="O8275" t="s">
        <v>63</v>
      </c>
      <c r="P8275" t="s">
        <v>5374</v>
      </c>
      <c r="Q8275">
        <v>62</v>
      </c>
      <c r="R8275" t="s">
        <v>36</v>
      </c>
      <c r="S8275" t="s">
        <v>7136</v>
      </c>
      <c r="T8275" t="s">
        <v>7137</v>
      </c>
      <c r="U8275" t="s">
        <v>39</v>
      </c>
      <c r="V8275" t="s">
        <v>40</v>
      </c>
    </row>
    <row r="8276" spans="1:26">
      <c r="A8276" s="1">
        <v>44310</v>
      </c>
      <c r="B8276" t="s">
        <v>28493</v>
      </c>
      <c r="C8276" t="s">
        <v>28494</v>
      </c>
      <c r="D8276" t="s">
        <v>28495</v>
      </c>
      <c r="E8276" s="2">
        <v>42769</v>
      </c>
      <c r="F8276" s="2">
        <v>44305</v>
      </c>
      <c r="G8276" s="2">
        <v>44306</v>
      </c>
      <c r="H8276" t="s">
        <v>29</v>
      </c>
      <c r="I8276">
        <v>127.35</v>
      </c>
      <c r="J8276">
        <v>2000</v>
      </c>
      <c r="K8276" t="s">
        <v>30</v>
      </c>
      <c r="L8276" t="s">
        <v>72</v>
      </c>
      <c r="M8276" t="s">
        <v>83</v>
      </c>
      <c r="N8276" t="s">
        <v>59</v>
      </c>
      <c r="O8276" t="s">
        <v>50</v>
      </c>
      <c r="P8276" t="s">
        <v>2556</v>
      </c>
      <c r="Q8276">
        <v>25</v>
      </c>
      <c r="R8276" t="s">
        <v>36</v>
      </c>
      <c r="S8276" t="s">
        <v>6516</v>
      </c>
      <c r="T8276" t="s">
        <v>6517</v>
      </c>
      <c r="U8276" t="s">
        <v>534</v>
      </c>
      <c r="V8276" t="s">
        <v>63</v>
      </c>
      <c r="W8276" t="s">
        <v>3068</v>
      </c>
      <c r="X8276" t="s">
        <v>3069</v>
      </c>
      <c r="Y8276" t="s">
        <v>117</v>
      </c>
      <c r="Z8276" t="s">
        <v>118</v>
      </c>
    </row>
    <row r="8277" spans="1:26">
      <c r="A8277" s="1">
        <v>44310</v>
      </c>
      <c r="B8277" t="s">
        <v>28496</v>
      </c>
      <c r="C8277" t="s">
        <v>28497</v>
      </c>
      <c r="D8277" t="s">
        <v>28498</v>
      </c>
      <c r="E8277" s="2">
        <v>40747</v>
      </c>
      <c r="F8277" s="2">
        <v>44301</v>
      </c>
      <c r="G8277" s="2">
        <v>44304</v>
      </c>
      <c r="H8277" t="s">
        <v>29</v>
      </c>
      <c r="I8277">
        <v>147.72999999999999</v>
      </c>
      <c r="J8277">
        <v>12000</v>
      </c>
      <c r="K8277" t="s">
        <v>30</v>
      </c>
      <c r="L8277" t="s">
        <v>72</v>
      </c>
      <c r="M8277" t="s">
        <v>32</v>
      </c>
      <c r="N8277" t="s">
        <v>51</v>
      </c>
      <c r="O8277" t="s">
        <v>50</v>
      </c>
      <c r="P8277" t="s">
        <v>948</v>
      </c>
      <c r="Q8277">
        <v>46</v>
      </c>
      <c r="R8277" t="s">
        <v>237</v>
      </c>
      <c r="S8277" t="s">
        <v>2994</v>
      </c>
      <c r="T8277" t="s">
        <v>2995</v>
      </c>
      <c r="U8277" t="s">
        <v>2107</v>
      </c>
      <c r="V8277" t="s">
        <v>63</v>
      </c>
      <c r="W8277" t="s">
        <v>814</v>
      </c>
      <c r="X8277" t="s">
        <v>815</v>
      </c>
      <c r="Y8277" t="s">
        <v>39</v>
      </c>
      <c r="Z8277" t="s">
        <v>40</v>
      </c>
    </row>
    <row r="8278" spans="1:26">
      <c r="A8278" s="1">
        <v>44310</v>
      </c>
      <c r="B8278" t="s">
        <v>28499</v>
      </c>
      <c r="C8278" t="s">
        <v>28500</v>
      </c>
      <c r="D8278" t="s">
        <v>28501</v>
      </c>
      <c r="E8278" s="2">
        <v>40986</v>
      </c>
      <c r="F8278" s="2">
        <v>44303</v>
      </c>
      <c r="G8278" s="2">
        <v>44305</v>
      </c>
      <c r="H8278" t="s">
        <v>171</v>
      </c>
      <c r="I8278">
        <v>9.15</v>
      </c>
      <c r="J8278">
        <v>600</v>
      </c>
      <c r="K8278" t="s">
        <v>30</v>
      </c>
      <c r="L8278" t="s">
        <v>49</v>
      </c>
      <c r="M8278" t="s">
        <v>124</v>
      </c>
      <c r="N8278" t="s">
        <v>102</v>
      </c>
      <c r="O8278" t="s">
        <v>50</v>
      </c>
      <c r="P8278" t="s">
        <v>172</v>
      </c>
      <c r="Q8278">
        <v>42</v>
      </c>
      <c r="R8278" t="s">
        <v>36</v>
      </c>
      <c r="S8278" t="s">
        <v>917</v>
      </c>
      <c r="T8278" t="s">
        <v>918</v>
      </c>
      <c r="U8278" t="s">
        <v>367</v>
      </c>
      <c r="V8278" t="s">
        <v>76</v>
      </c>
    </row>
    <row r="8279" spans="1:26">
      <c r="A8279" s="1">
        <v>44310</v>
      </c>
      <c r="B8279" t="s">
        <v>28502</v>
      </c>
      <c r="C8279" t="s">
        <v>28503</v>
      </c>
      <c r="D8279" t="s">
        <v>28504</v>
      </c>
      <c r="E8279" s="2">
        <v>40678</v>
      </c>
      <c r="F8279" s="2">
        <v>44308</v>
      </c>
      <c r="G8279" s="2">
        <v>44308</v>
      </c>
      <c r="H8279" t="s">
        <v>82</v>
      </c>
      <c r="I8279">
        <v>51.34</v>
      </c>
      <c r="J8279">
        <v>3000</v>
      </c>
      <c r="K8279" t="s">
        <v>30</v>
      </c>
      <c r="L8279" t="s">
        <v>49</v>
      </c>
      <c r="M8279" t="s">
        <v>32</v>
      </c>
      <c r="N8279" t="s">
        <v>34</v>
      </c>
      <c r="O8279" t="s">
        <v>118</v>
      </c>
      <c r="P8279" t="s">
        <v>117</v>
      </c>
      <c r="Q8279">
        <v>55</v>
      </c>
      <c r="R8279" t="s">
        <v>36</v>
      </c>
      <c r="S8279" t="s">
        <v>8680</v>
      </c>
      <c r="T8279" t="s">
        <v>8681</v>
      </c>
      <c r="U8279" t="s">
        <v>382</v>
      </c>
      <c r="V8279" t="s">
        <v>44</v>
      </c>
    </row>
    <row r="8280" spans="1:26">
      <c r="A8280" s="1">
        <v>44310</v>
      </c>
      <c r="B8280" t="s">
        <v>28505</v>
      </c>
      <c r="C8280" t="s">
        <v>28506</v>
      </c>
      <c r="D8280" t="s">
        <v>28507</v>
      </c>
      <c r="E8280" s="2">
        <v>41937</v>
      </c>
      <c r="F8280" s="2">
        <v>44291</v>
      </c>
      <c r="G8280" s="2">
        <v>44296</v>
      </c>
      <c r="H8280" t="s">
        <v>171</v>
      </c>
      <c r="I8280">
        <v>10.95</v>
      </c>
      <c r="J8280">
        <v>400</v>
      </c>
      <c r="K8280" t="s">
        <v>30</v>
      </c>
      <c r="L8280" t="s">
        <v>31</v>
      </c>
      <c r="M8280" t="s">
        <v>83</v>
      </c>
      <c r="N8280" t="s">
        <v>76</v>
      </c>
      <c r="O8280" t="s">
        <v>34</v>
      </c>
      <c r="P8280" t="s">
        <v>35</v>
      </c>
      <c r="Q8280">
        <v>59</v>
      </c>
      <c r="R8280" t="s">
        <v>36</v>
      </c>
      <c r="S8280" t="s">
        <v>3833</v>
      </c>
      <c r="T8280" t="s">
        <v>3834</v>
      </c>
      <c r="U8280" t="s">
        <v>90</v>
      </c>
      <c r="V8280" t="s">
        <v>91</v>
      </c>
      <c r="W8280" t="s">
        <v>2779</v>
      </c>
      <c r="X8280" t="s">
        <v>2780</v>
      </c>
      <c r="Y8280" t="s">
        <v>90</v>
      </c>
      <c r="Z8280" t="s">
        <v>91</v>
      </c>
    </row>
    <row r="8281" spans="1:26">
      <c r="A8281" s="1">
        <v>44310</v>
      </c>
      <c r="B8281" t="s">
        <v>28508</v>
      </c>
      <c r="C8281" t="s">
        <v>28509</v>
      </c>
      <c r="D8281" t="s">
        <v>28510</v>
      </c>
      <c r="E8281" s="2">
        <v>41427</v>
      </c>
      <c r="F8281" s="2">
        <v>44302</v>
      </c>
      <c r="G8281" s="2">
        <v>44305</v>
      </c>
      <c r="H8281" t="s">
        <v>95</v>
      </c>
      <c r="I8281">
        <v>89.21</v>
      </c>
      <c r="J8281">
        <v>69000</v>
      </c>
      <c r="K8281" t="s">
        <v>30</v>
      </c>
      <c r="L8281" t="s">
        <v>31</v>
      </c>
      <c r="M8281" t="s">
        <v>32</v>
      </c>
      <c r="N8281" t="s">
        <v>34</v>
      </c>
      <c r="O8281" t="s">
        <v>87</v>
      </c>
      <c r="P8281" t="s">
        <v>515</v>
      </c>
      <c r="Q8281">
        <v>53</v>
      </c>
      <c r="R8281" t="s">
        <v>36</v>
      </c>
      <c r="S8281" t="s">
        <v>1427</v>
      </c>
      <c r="T8281" t="s">
        <v>1428</v>
      </c>
      <c r="U8281" t="s">
        <v>975</v>
      </c>
      <c r="V8281" t="s">
        <v>167</v>
      </c>
      <c r="W8281" t="s">
        <v>2817</v>
      </c>
      <c r="X8281" t="s">
        <v>2818</v>
      </c>
      <c r="Y8281" t="s">
        <v>172</v>
      </c>
      <c r="Z8281" t="s">
        <v>50</v>
      </c>
    </row>
    <row r="8282" spans="1:26">
      <c r="A8282" s="1">
        <v>44311</v>
      </c>
      <c r="B8282" t="s">
        <v>28511</v>
      </c>
      <c r="C8282" t="s">
        <v>28512</v>
      </c>
      <c r="D8282" t="s">
        <v>28513</v>
      </c>
      <c r="E8282" s="2">
        <v>41128</v>
      </c>
      <c r="F8282" s="2">
        <v>44302</v>
      </c>
      <c r="G8282" s="2">
        <v>44305</v>
      </c>
      <c r="H8282" t="s">
        <v>113</v>
      </c>
      <c r="I8282">
        <v>97.65</v>
      </c>
      <c r="J8282">
        <v>5000</v>
      </c>
      <c r="K8282" t="s">
        <v>30</v>
      </c>
      <c r="L8282" t="s">
        <v>49</v>
      </c>
      <c r="M8282" t="s">
        <v>83</v>
      </c>
      <c r="N8282" t="s">
        <v>102</v>
      </c>
      <c r="O8282" t="s">
        <v>51</v>
      </c>
      <c r="P8282" t="s">
        <v>52</v>
      </c>
      <c r="Q8282">
        <v>36</v>
      </c>
      <c r="R8282" t="s">
        <v>237</v>
      </c>
      <c r="S8282" t="s">
        <v>5107</v>
      </c>
      <c r="T8282" t="s">
        <v>5108</v>
      </c>
      <c r="U8282" t="s">
        <v>172</v>
      </c>
      <c r="V8282" t="s">
        <v>50</v>
      </c>
      <c r="W8282" t="s">
        <v>3398</v>
      </c>
      <c r="X8282" t="s">
        <v>3399</v>
      </c>
      <c r="Y8282" t="s">
        <v>135</v>
      </c>
      <c r="Z8282" t="s">
        <v>136</v>
      </c>
    </row>
    <row r="8283" spans="1:26">
      <c r="A8283" s="1">
        <v>44311</v>
      </c>
      <c r="B8283" t="s">
        <v>28514</v>
      </c>
      <c r="C8283" t="s">
        <v>28515</v>
      </c>
      <c r="D8283" t="s">
        <v>28516</v>
      </c>
      <c r="E8283" s="2">
        <v>40624</v>
      </c>
      <c r="F8283" s="2">
        <v>44306</v>
      </c>
      <c r="G8283" s="2">
        <v>44307</v>
      </c>
      <c r="H8283" t="s">
        <v>171</v>
      </c>
      <c r="I8283">
        <v>11.75</v>
      </c>
      <c r="J8283">
        <v>400</v>
      </c>
      <c r="K8283" t="s">
        <v>30</v>
      </c>
      <c r="L8283" t="s">
        <v>31</v>
      </c>
      <c r="M8283" t="s">
        <v>32</v>
      </c>
      <c r="N8283" t="s">
        <v>44</v>
      </c>
      <c r="O8283" t="s">
        <v>33</v>
      </c>
      <c r="P8283" t="s">
        <v>55</v>
      </c>
      <c r="Q8283">
        <v>32</v>
      </c>
      <c r="R8283" t="s">
        <v>36</v>
      </c>
      <c r="S8283" t="s">
        <v>12855</v>
      </c>
      <c r="T8283" t="s">
        <v>12856</v>
      </c>
      <c r="U8283" t="s">
        <v>58</v>
      </c>
      <c r="V8283" t="s">
        <v>59</v>
      </c>
      <c r="W8283" t="s">
        <v>1071</v>
      </c>
      <c r="X8283" t="s">
        <v>1072</v>
      </c>
      <c r="Y8283" t="s">
        <v>35</v>
      </c>
      <c r="Z8283" t="s">
        <v>34</v>
      </c>
    </row>
    <row r="8284" spans="1:26">
      <c r="A8284" s="1">
        <v>44311</v>
      </c>
      <c r="B8284" t="s">
        <v>28517</v>
      </c>
      <c r="C8284" t="s">
        <v>28518</v>
      </c>
      <c r="D8284" t="s">
        <v>28519</v>
      </c>
      <c r="E8284" s="2">
        <v>42699</v>
      </c>
      <c r="F8284" s="2">
        <v>44294</v>
      </c>
      <c r="G8284" s="2">
        <v>44299</v>
      </c>
      <c r="H8284" t="s">
        <v>95</v>
      </c>
      <c r="I8284">
        <v>89.67</v>
      </c>
      <c r="J8284">
        <v>76000</v>
      </c>
      <c r="K8284" t="s">
        <v>30</v>
      </c>
      <c r="L8284" t="s">
        <v>49</v>
      </c>
      <c r="M8284" t="s">
        <v>124</v>
      </c>
      <c r="N8284" t="s">
        <v>107</v>
      </c>
      <c r="O8284" t="s">
        <v>34</v>
      </c>
      <c r="P8284" t="s">
        <v>35</v>
      </c>
      <c r="Q8284">
        <v>50</v>
      </c>
      <c r="R8284" t="s">
        <v>36</v>
      </c>
      <c r="S8284" t="s">
        <v>6802</v>
      </c>
      <c r="T8284" t="s">
        <v>6803</v>
      </c>
      <c r="U8284" t="s">
        <v>135</v>
      </c>
      <c r="V8284" t="s">
        <v>136</v>
      </c>
      <c r="W8284" t="s">
        <v>4248</v>
      </c>
      <c r="X8284" t="s">
        <v>4249</v>
      </c>
      <c r="Y8284" t="s">
        <v>35</v>
      </c>
      <c r="Z8284" t="s">
        <v>34</v>
      </c>
    </row>
    <row r="8285" spans="1:26">
      <c r="A8285" s="1">
        <v>44311</v>
      </c>
      <c r="B8285" t="s">
        <v>28520</v>
      </c>
      <c r="C8285" t="s">
        <v>28521</v>
      </c>
      <c r="D8285" t="s">
        <v>28522</v>
      </c>
      <c r="E8285" s="2">
        <v>40668</v>
      </c>
      <c r="F8285" s="2">
        <v>44297</v>
      </c>
      <c r="G8285" s="2">
        <v>44302</v>
      </c>
      <c r="H8285" t="s">
        <v>95</v>
      </c>
      <c r="I8285">
        <v>50.65</v>
      </c>
      <c r="J8285">
        <v>68000</v>
      </c>
      <c r="K8285" t="s">
        <v>30</v>
      </c>
      <c r="L8285" t="s">
        <v>31</v>
      </c>
      <c r="M8285" t="s">
        <v>83</v>
      </c>
      <c r="N8285" t="s">
        <v>76</v>
      </c>
      <c r="O8285" t="s">
        <v>50</v>
      </c>
      <c r="P8285" t="s">
        <v>172</v>
      </c>
      <c r="Q8285">
        <v>64</v>
      </c>
      <c r="R8285" t="s">
        <v>36</v>
      </c>
      <c r="S8285" t="s">
        <v>1033</v>
      </c>
      <c r="T8285" t="s">
        <v>1034</v>
      </c>
      <c r="U8285" t="s">
        <v>117</v>
      </c>
      <c r="V8285" t="s">
        <v>118</v>
      </c>
    </row>
    <row r="8286" spans="1:26">
      <c r="A8286" s="1">
        <v>44311</v>
      </c>
      <c r="B8286" t="s">
        <v>28523</v>
      </c>
      <c r="C8286" t="s">
        <v>28524</v>
      </c>
      <c r="D8286" t="s">
        <v>28525</v>
      </c>
      <c r="E8286" s="2">
        <v>40617</v>
      </c>
      <c r="F8286" s="2">
        <v>44306</v>
      </c>
      <c r="G8286" s="2">
        <v>44307</v>
      </c>
      <c r="H8286" t="s">
        <v>95</v>
      </c>
      <c r="I8286">
        <v>66.88</v>
      </c>
      <c r="J8286">
        <v>59000</v>
      </c>
      <c r="K8286" t="s">
        <v>149</v>
      </c>
      <c r="L8286" t="s">
        <v>72</v>
      </c>
      <c r="M8286" t="s">
        <v>124</v>
      </c>
      <c r="N8286" t="s">
        <v>118</v>
      </c>
      <c r="O8286" t="s">
        <v>91</v>
      </c>
      <c r="P8286" t="s">
        <v>90</v>
      </c>
      <c r="Q8286">
        <v>60</v>
      </c>
      <c r="R8286" t="s">
        <v>36</v>
      </c>
      <c r="S8286" t="s">
        <v>4459</v>
      </c>
      <c r="T8286" t="s">
        <v>4460</v>
      </c>
      <c r="U8286" t="s">
        <v>55</v>
      </c>
      <c r="V8286" t="s">
        <v>33</v>
      </c>
      <c r="W8286" t="s">
        <v>3063</v>
      </c>
      <c r="X8286" t="s">
        <v>3064</v>
      </c>
      <c r="Y8286" t="s">
        <v>589</v>
      </c>
      <c r="Z8286" t="s">
        <v>63</v>
      </c>
    </row>
    <row r="8287" spans="1:26">
      <c r="A8287" s="1">
        <v>44311</v>
      </c>
      <c r="B8287" t="s">
        <v>28526</v>
      </c>
      <c r="C8287" t="s">
        <v>28527</v>
      </c>
      <c r="D8287" t="s">
        <v>28528</v>
      </c>
      <c r="E8287" s="2">
        <v>42217</v>
      </c>
      <c r="F8287" s="2">
        <v>44310</v>
      </c>
      <c r="G8287" s="2">
        <v>44310</v>
      </c>
      <c r="H8287" t="s">
        <v>113</v>
      </c>
      <c r="I8287">
        <v>110.77</v>
      </c>
      <c r="J8287">
        <v>4000</v>
      </c>
      <c r="K8287" t="s">
        <v>30</v>
      </c>
      <c r="L8287" t="s">
        <v>49</v>
      </c>
      <c r="M8287" t="s">
        <v>124</v>
      </c>
      <c r="N8287" t="s">
        <v>136</v>
      </c>
      <c r="O8287" t="s">
        <v>167</v>
      </c>
      <c r="P8287" t="s">
        <v>11197</v>
      </c>
      <c r="Q8287">
        <v>39</v>
      </c>
      <c r="R8287" t="s">
        <v>36</v>
      </c>
      <c r="S8287" t="s">
        <v>1257</v>
      </c>
      <c r="T8287" t="s">
        <v>1258</v>
      </c>
      <c r="U8287" t="s">
        <v>114</v>
      </c>
      <c r="V8287" t="s">
        <v>44</v>
      </c>
    </row>
    <row r="8288" spans="1:26">
      <c r="A8288" s="1">
        <v>44311</v>
      </c>
      <c r="B8288" t="s">
        <v>28529</v>
      </c>
      <c r="C8288" t="s">
        <v>28530</v>
      </c>
      <c r="D8288" t="s">
        <v>28531</v>
      </c>
      <c r="E8288" s="2">
        <v>42835</v>
      </c>
      <c r="F8288" s="2">
        <v>44292</v>
      </c>
      <c r="G8288" s="2">
        <v>44297</v>
      </c>
      <c r="H8288" t="s">
        <v>113</v>
      </c>
      <c r="I8288">
        <v>135.82</v>
      </c>
      <c r="J8288">
        <v>3000</v>
      </c>
      <c r="K8288" t="s">
        <v>30</v>
      </c>
      <c r="L8288" t="s">
        <v>31</v>
      </c>
      <c r="M8288" t="s">
        <v>32</v>
      </c>
      <c r="N8288" t="s">
        <v>34</v>
      </c>
      <c r="O8288" t="s">
        <v>102</v>
      </c>
      <c r="P8288" t="s">
        <v>103</v>
      </c>
      <c r="Q8288">
        <v>58</v>
      </c>
      <c r="R8288" t="s">
        <v>36</v>
      </c>
      <c r="S8288" t="s">
        <v>4106</v>
      </c>
      <c r="T8288" t="s">
        <v>4107</v>
      </c>
      <c r="U8288" t="s">
        <v>216</v>
      </c>
      <c r="V8288" t="s">
        <v>63</v>
      </c>
    </row>
    <row r="8289" spans="1:26">
      <c r="A8289" s="1">
        <v>44311</v>
      </c>
      <c r="B8289" t="s">
        <v>28532</v>
      </c>
      <c r="C8289" t="s">
        <v>28533</v>
      </c>
      <c r="D8289" t="s">
        <v>28534</v>
      </c>
      <c r="E8289" s="2">
        <v>40448</v>
      </c>
      <c r="F8289" s="2">
        <v>44302</v>
      </c>
      <c r="G8289" s="2">
        <v>44305</v>
      </c>
      <c r="H8289" t="s">
        <v>29</v>
      </c>
      <c r="I8289">
        <v>175.62</v>
      </c>
      <c r="J8289">
        <v>2000</v>
      </c>
      <c r="K8289" t="s">
        <v>30</v>
      </c>
      <c r="L8289" t="s">
        <v>49</v>
      </c>
      <c r="M8289" t="s">
        <v>32</v>
      </c>
      <c r="N8289" t="s">
        <v>118</v>
      </c>
      <c r="O8289" t="s">
        <v>107</v>
      </c>
      <c r="P8289" t="s">
        <v>4121</v>
      </c>
      <c r="Q8289">
        <v>42</v>
      </c>
      <c r="R8289" t="s">
        <v>36</v>
      </c>
      <c r="S8289" t="s">
        <v>3852</v>
      </c>
      <c r="T8289" t="s">
        <v>3853</v>
      </c>
      <c r="U8289" t="s">
        <v>367</v>
      </c>
      <c r="V8289" t="s">
        <v>76</v>
      </c>
      <c r="W8289" t="s">
        <v>7795</v>
      </c>
      <c r="X8289" t="s">
        <v>7796</v>
      </c>
      <c r="Y8289" t="s">
        <v>103</v>
      </c>
      <c r="Z8289" t="s">
        <v>102</v>
      </c>
    </row>
    <row r="8290" spans="1:26">
      <c r="A8290" s="1">
        <v>44311</v>
      </c>
      <c r="B8290" t="s">
        <v>28535</v>
      </c>
      <c r="C8290" t="s">
        <v>28536</v>
      </c>
      <c r="D8290" t="s">
        <v>28537</v>
      </c>
      <c r="E8290" s="2">
        <v>42666</v>
      </c>
      <c r="F8290" s="2">
        <v>44292</v>
      </c>
      <c r="G8290" s="2">
        <v>44297</v>
      </c>
      <c r="H8290" t="s">
        <v>95</v>
      </c>
      <c r="I8290">
        <v>81.260000000000005</v>
      </c>
      <c r="J8290">
        <v>84000</v>
      </c>
      <c r="K8290" t="s">
        <v>30</v>
      </c>
      <c r="L8290" t="s">
        <v>72</v>
      </c>
      <c r="M8290" t="s">
        <v>124</v>
      </c>
      <c r="N8290" t="s">
        <v>33</v>
      </c>
      <c r="O8290" t="s">
        <v>34</v>
      </c>
      <c r="P8290" t="s">
        <v>35</v>
      </c>
      <c r="Q8290">
        <v>45</v>
      </c>
      <c r="R8290" t="s">
        <v>36</v>
      </c>
      <c r="S8290" t="s">
        <v>1829</v>
      </c>
      <c r="T8290" t="s">
        <v>1830</v>
      </c>
      <c r="U8290" t="s">
        <v>117</v>
      </c>
      <c r="V8290" t="s">
        <v>118</v>
      </c>
      <c r="W8290" t="s">
        <v>4750</v>
      </c>
      <c r="X8290" t="s">
        <v>4751</v>
      </c>
      <c r="Y8290" t="s">
        <v>39</v>
      </c>
      <c r="Z8290" t="s">
        <v>40</v>
      </c>
    </row>
    <row r="8291" spans="1:26">
      <c r="A8291" s="1">
        <v>44311</v>
      </c>
      <c r="B8291" t="s">
        <v>28538</v>
      </c>
      <c r="C8291" t="s">
        <v>28539</v>
      </c>
      <c r="D8291" t="s">
        <v>28540</v>
      </c>
      <c r="E8291" s="2">
        <v>43518</v>
      </c>
      <c r="F8291" s="2">
        <v>44310</v>
      </c>
      <c r="G8291" s="2">
        <v>44310</v>
      </c>
      <c r="H8291" t="s">
        <v>29</v>
      </c>
      <c r="I8291">
        <v>160.15</v>
      </c>
      <c r="J8291">
        <v>10000</v>
      </c>
      <c r="K8291" t="s">
        <v>30</v>
      </c>
      <c r="L8291" t="s">
        <v>31</v>
      </c>
      <c r="M8291" t="s">
        <v>32</v>
      </c>
      <c r="N8291" t="s">
        <v>50</v>
      </c>
      <c r="O8291" t="s">
        <v>91</v>
      </c>
      <c r="P8291" t="s">
        <v>90</v>
      </c>
      <c r="Q8291">
        <v>44</v>
      </c>
      <c r="R8291" t="s">
        <v>36</v>
      </c>
      <c r="S8291" t="s">
        <v>8672</v>
      </c>
      <c r="T8291" t="s">
        <v>8673</v>
      </c>
      <c r="U8291" t="s">
        <v>135</v>
      </c>
      <c r="V8291" t="s">
        <v>136</v>
      </c>
    </row>
    <row r="8292" spans="1:26">
      <c r="A8292" s="1">
        <v>44311</v>
      </c>
      <c r="B8292" t="s">
        <v>28541</v>
      </c>
      <c r="C8292" t="s">
        <v>28542</v>
      </c>
      <c r="D8292" t="s">
        <v>28543</v>
      </c>
      <c r="E8292" s="2">
        <v>43186</v>
      </c>
      <c r="F8292" s="2">
        <v>44308</v>
      </c>
      <c r="G8292" s="2">
        <v>44308</v>
      </c>
      <c r="H8292" t="s">
        <v>82</v>
      </c>
      <c r="I8292">
        <v>61.87</v>
      </c>
      <c r="J8292">
        <v>5000</v>
      </c>
      <c r="K8292" t="s">
        <v>30</v>
      </c>
      <c r="L8292" t="s">
        <v>31</v>
      </c>
      <c r="M8292" t="s">
        <v>83</v>
      </c>
      <c r="N8292" t="s">
        <v>33</v>
      </c>
      <c r="O8292" t="s">
        <v>33</v>
      </c>
      <c r="P8292" t="s">
        <v>55</v>
      </c>
      <c r="Q8292">
        <v>47</v>
      </c>
      <c r="R8292" t="s">
        <v>237</v>
      </c>
      <c r="S8292" t="s">
        <v>4259</v>
      </c>
      <c r="T8292" t="s">
        <v>4260</v>
      </c>
      <c r="U8292" t="s">
        <v>1021</v>
      </c>
      <c r="V8292" t="s">
        <v>107</v>
      </c>
      <c r="W8292" t="s">
        <v>6035</v>
      </c>
      <c r="X8292" t="s">
        <v>6036</v>
      </c>
      <c r="Y8292" t="s">
        <v>90</v>
      </c>
      <c r="Z8292" t="s">
        <v>91</v>
      </c>
    </row>
    <row r="8293" spans="1:26">
      <c r="A8293" s="1">
        <v>44311</v>
      </c>
      <c r="B8293" t="s">
        <v>28544</v>
      </c>
      <c r="C8293" t="s">
        <v>28545</v>
      </c>
      <c r="D8293" t="s">
        <v>28546</v>
      </c>
      <c r="E8293" s="2">
        <v>42262</v>
      </c>
      <c r="F8293" s="2">
        <v>44305</v>
      </c>
      <c r="G8293" s="2">
        <v>44307</v>
      </c>
      <c r="H8293" t="s">
        <v>82</v>
      </c>
      <c r="I8293">
        <v>77.150000000000006</v>
      </c>
      <c r="J8293">
        <v>1000</v>
      </c>
      <c r="K8293" t="s">
        <v>30</v>
      </c>
      <c r="L8293" t="s">
        <v>49</v>
      </c>
      <c r="M8293" t="s">
        <v>32</v>
      </c>
      <c r="N8293" t="s">
        <v>51</v>
      </c>
      <c r="O8293" t="s">
        <v>102</v>
      </c>
      <c r="P8293" t="s">
        <v>103</v>
      </c>
      <c r="Q8293">
        <v>47</v>
      </c>
      <c r="R8293" t="s">
        <v>36</v>
      </c>
      <c r="S8293" t="s">
        <v>2651</v>
      </c>
      <c r="T8293" t="s">
        <v>2652</v>
      </c>
      <c r="U8293" t="s">
        <v>652</v>
      </c>
      <c r="V8293" t="s">
        <v>63</v>
      </c>
      <c r="W8293" t="s">
        <v>67</v>
      </c>
      <c r="X8293" t="s">
        <v>68</v>
      </c>
      <c r="Y8293" t="s">
        <v>58</v>
      </c>
      <c r="Z8293" t="s">
        <v>59</v>
      </c>
    </row>
    <row r="8294" spans="1:26">
      <c r="A8294" s="1">
        <v>44311</v>
      </c>
      <c r="B8294" t="s">
        <v>28547</v>
      </c>
      <c r="C8294" t="s">
        <v>28548</v>
      </c>
      <c r="D8294" t="s">
        <v>28549</v>
      </c>
      <c r="E8294" s="2">
        <v>42156</v>
      </c>
      <c r="F8294" s="2">
        <v>44309</v>
      </c>
      <c r="G8294" s="2">
        <v>44309</v>
      </c>
      <c r="H8294" t="s">
        <v>113</v>
      </c>
      <c r="I8294">
        <v>119.39</v>
      </c>
      <c r="J8294">
        <v>4000</v>
      </c>
      <c r="K8294" t="s">
        <v>30</v>
      </c>
      <c r="L8294" t="s">
        <v>49</v>
      </c>
      <c r="M8294" t="s">
        <v>32</v>
      </c>
      <c r="N8294" t="s">
        <v>44</v>
      </c>
      <c r="O8294" t="s">
        <v>44</v>
      </c>
      <c r="P8294" t="s">
        <v>382</v>
      </c>
      <c r="Q8294">
        <v>41</v>
      </c>
      <c r="R8294" t="s">
        <v>36</v>
      </c>
      <c r="S8294" t="s">
        <v>13570</v>
      </c>
      <c r="T8294" t="s">
        <v>13571</v>
      </c>
      <c r="U8294" t="s">
        <v>117</v>
      </c>
      <c r="V8294" t="s">
        <v>118</v>
      </c>
      <c r="W8294" t="s">
        <v>1275</v>
      </c>
      <c r="X8294" t="s">
        <v>1276</v>
      </c>
      <c r="Y8294" t="s">
        <v>182</v>
      </c>
      <c r="Z8294" t="s">
        <v>63</v>
      </c>
    </row>
    <row r="8295" spans="1:26">
      <c r="A8295" s="1">
        <v>44311</v>
      </c>
      <c r="B8295" t="s">
        <v>28550</v>
      </c>
      <c r="C8295" t="s">
        <v>28551</v>
      </c>
      <c r="D8295" t="s">
        <v>28552</v>
      </c>
      <c r="E8295" s="2">
        <v>43197</v>
      </c>
      <c r="F8295" s="2">
        <v>44293</v>
      </c>
      <c r="G8295" s="2">
        <v>44298</v>
      </c>
      <c r="H8295" t="s">
        <v>29</v>
      </c>
      <c r="I8295">
        <v>184.91</v>
      </c>
      <c r="J8295">
        <v>6000</v>
      </c>
      <c r="K8295" t="s">
        <v>30</v>
      </c>
      <c r="L8295" t="s">
        <v>31</v>
      </c>
      <c r="M8295" t="s">
        <v>83</v>
      </c>
      <c r="N8295" t="s">
        <v>44</v>
      </c>
      <c r="O8295" t="s">
        <v>107</v>
      </c>
      <c r="P8295" t="s">
        <v>1271</v>
      </c>
      <c r="Q8295">
        <v>61</v>
      </c>
      <c r="R8295" t="s">
        <v>36</v>
      </c>
      <c r="S8295" t="s">
        <v>931</v>
      </c>
      <c r="T8295" t="s">
        <v>932</v>
      </c>
      <c r="U8295" t="s">
        <v>367</v>
      </c>
      <c r="V8295" t="s">
        <v>76</v>
      </c>
      <c r="W8295" t="s">
        <v>1682</v>
      </c>
      <c r="X8295" t="s">
        <v>1683</v>
      </c>
      <c r="Y8295" t="s">
        <v>1684</v>
      </c>
      <c r="Z8295" t="s">
        <v>107</v>
      </c>
    </row>
    <row r="8296" spans="1:26">
      <c r="A8296" s="1">
        <v>44311</v>
      </c>
      <c r="B8296" t="s">
        <v>28553</v>
      </c>
      <c r="C8296" t="s">
        <v>28554</v>
      </c>
      <c r="D8296" t="s">
        <v>28555</v>
      </c>
      <c r="E8296" s="2">
        <v>43462</v>
      </c>
      <c r="F8296" s="2">
        <v>44296</v>
      </c>
      <c r="G8296" s="2">
        <v>44301</v>
      </c>
      <c r="H8296" t="s">
        <v>95</v>
      </c>
      <c r="I8296">
        <v>83.16</v>
      </c>
      <c r="J8296">
        <v>98000</v>
      </c>
      <c r="K8296" t="s">
        <v>30</v>
      </c>
      <c r="L8296" t="s">
        <v>72</v>
      </c>
      <c r="M8296" t="s">
        <v>83</v>
      </c>
      <c r="N8296" t="s">
        <v>51</v>
      </c>
      <c r="O8296" t="s">
        <v>63</v>
      </c>
      <c r="P8296" t="s">
        <v>534</v>
      </c>
      <c r="Q8296">
        <v>36</v>
      </c>
      <c r="R8296" t="s">
        <v>36</v>
      </c>
      <c r="S8296" t="s">
        <v>11565</v>
      </c>
      <c r="T8296" t="s">
        <v>11566</v>
      </c>
      <c r="U8296" t="s">
        <v>52</v>
      </c>
      <c r="V8296" t="s">
        <v>51</v>
      </c>
    </row>
    <row r="8297" spans="1:26">
      <c r="A8297" s="1">
        <v>44311</v>
      </c>
      <c r="B8297" t="s">
        <v>28556</v>
      </c>
      <c r="C8297" t="s">
        <v>28557</v>
      </c>
      <c r="D8297" t="s">
        <v>28558</v>
      </c>
      <c r="E8297" s="2">
        <v>41982</v>
      </c>
      <c r="F8297" s="2">
        <v>44307</v>
      </c>
      <c r="G8297" s="2">
        <v>44308</v>
      </c>
      <c r="H8297" t="s">
        <v>95</v>
      </c>
      <c r="I8297">
        <v>73.31</v>
      </c>
      <c r="J8297">
        <v>61000</v>
      </c>
      <c r="K8297" t="s">
        <v>30</v>
      </c>
      <c r="L8297" t="s">
        <v>31</v>
      </c>
      <c r="M8297" t="s">
        <v>32</v>
      </c>
      <c r="N8297" t="s">
        <v>136</v>
      </c>
      <c r="O8297" t="s">
        <v>167</v>
      </c>
      <c r="P8297" t="s">
        <v>419</v>
      </c>
      <c r="Q8297">
        <v>51</v>
      </c>
      <c r="R8297" t="s">
        <v>36</v>
      </c>
      <c r="S8297" t="s">
        <v>7857</v>
      </c>
      <c r="T8297" t="s">
        <v>7858</v>
      </c>
      <c r="U8297" t="s">
        <v>172</v>
      </c>
      <c r="V8297" t="s">
        <v>50</v>
      </c>
    </row>
    <row r="8298" spans="1:26">
      <c r="A8298" s="1">
        <v>44311</v>
      </c>
      <c r="B8298" t="s">
        <v>28559</v>
      </c>
      <c r="C8298" t="s">
        <v>28560</v>
      </c>
      <c r="D8298" t="s">
        <v>28561</v>
      </c>
      <c r="E8298" s="2">
        <v>40820</v>
      </c>
      <c r="F8298" s="2">
        <v>44296</v>
      </c>
      <c r="G8298" s="2">
        <v>44301</v>
      </c>
      <c r="H8298" t="s">
        <v>48</v>
      </c>
      <c r="I8298">
        <v>93.03</v>
      </c>
      <c r="J8298">
        <v>21000</v>
      </c>
      <c r="K8298" t="s">
        <v>30</v>
      </c>
      <c r="L8298" t="s">
        <v>31</v>
      </c>
      <c r="M8298" t="s">
        <v>83</v>
      </c>
      <c r="N8298" t="s">
        <v>33</v>
      </c>
      <c r="O8298" t="s">
        <v>76</v>
      </c>
      <c r="P8298" t="s">
        <v>367</v>
      </c>
      <c r="Q8298">
        <v>59</v>
      </c>
      <c r="R8298" t="s">
        <v>36</v>
      </c>
      <c r="S8298" t="s">
        <v>630</v>
      </c>
      <c r="T8298" t="s">
        <v>631</v>
      </c>
      <c r="U8298" t="s">
        <v>367</v>
      </c>
      <c r="V8298" t="s">
        <v>76</v>
      </c>
    </row>
    <row r="8299" spans="1:26">
      <c r="A8299" s="1">
        <v>44311</v>
      </c>
      <c r="B8299" t="s">
        <v>28562</v>
      </c>
      <c r="C8299" t="s">
        <v>28563</v>
      </c>
      <c r="D8299" t="s">
        <v>28564</v>
      </c>
      <c r="E8299" s="2">
        <v>43019</v>
      </c>
      <c r="F8299" s="2">
        <v>44299</v>
      </c>
      <c r="G8299" s="2">
        <v>44304</v>
      </c>
      <c r="H8299" t="s">
        <v>29</v>
      </c>
      <c r="I8299">
        <v>110.22</v>
      </c>
      <c r="J8299">
        <v>20000</v>
      </c>
      <c r="K8299" t="s">
        <v>30</v>
      </c>
      <c r="L8299" t="s">
        <v>49</v>
      </c>
      <c r="M8299" t="s">
        <v>32</v>
      </c>
      <c r="N8299" t="s">
        <v>50</v>
      </c>
      <c r="O8299" t="s">
        <v>63</v>
      </c>
      <c r="P8299" t="s">
        <v>740</v>
      </c>
      <c r="Q8299">
        <v>44</v>
      </c>
      <c r="R8299" t="s">
        <v>36</v>
      </c>
      <c r="S8299" t="s">
        <v>13494</v>
      </c>
      <c r="T8299" t="s">
        <v>13495</v>
      </c>
      <c r="U8299" t="s">
        <v>172</v>
      </c>
      <c r="V8299" t="s">
        <v>50</v>
      </c>
      <c r="W8299" t="s">
        <v>4167</v>
      </c>
      <c r="X8299" t="s">
        <v>4168</v>
      </c>
      <c r="Y8299" t="s">
        <v>90</v>
      </c>
      <c r="Z8299" t="s">
        <v>91</v>
      </c>
    </row>
    <row r="8300" spans="1:26">
      <c r="A8300" s="1">
        <v>44311</v>
      </c>
      <c r="B8300" t="s">
        <v>28565</v>
      </c>
      <c r="C8300" t="s">
        <v>28566</v>
      </c>
      <c r="D8300" t="s">
        <v>28567</v>
      </c>
      <c r="E8300" s="2">
        <v>42022</v>
      </c>
      <c r="F8300" s="2">
        <v>44294</v>
      </c>
      <c r="G8300" s="2">
        <v>44299</v>
      </c>
      <c r="H8300" t="s">
        <v>171</v>
      </c>
      <c r="I8300">
        <v>6.4</v>
      </c>
      <c r="J8300">
        <v>600</v>
      </c>
      <c r="K8300" t="s">
        <v>149</v>
      </c>
      <c r="L8300" t="s">
        <v>31</v>
      </c>
      <c r="M8300" t="s">
        <v>83</v>
      </c>
      <c r="N8300" t="s">
        <v>167</v>
      </c>
      <c r="O8300" t="s">
        <v>50</v>
      </c>
      <c r="P8300" t="s">
        <v>172</v>
      </c>
      <c r="Q8300">
        <v>37</v>
      </c>
      <c r="R8300" t="s">
        <v>36</v>
      </c>
      <c r="S8300" t="s">
        <v>3204</v>
      </c>
      <c r="T8300" t="s">
        <v>3205</v>
      </c>
      <c r="U8300" t="s">
        <v>273</v>
      </c>
      <c r="V8300" t="s">
        <v>107</v>
      </c>
      <c r="W8300" t="s">
        <v>4750</v>
      </c>
      <c r="X8300" t="s">
        <v>4751</v>
      </c>
      <c r="Y8300" t="s">
        <v>39</v>
      </c>
      <c r="Z8300" t="s">
        <v>40</v>
      </c>
    </row>
    <row r="8301" spans="1:26">
      <c r="A8301" s="1">
        <v>44311</v>
      </c>
      <c r="B8301" t="s">
        <v>28568</v>
      </c>
      <c r="C8301" t="s">
        <v>28569</v>
      </c>
      <c r="D8301" t="s">
        <v>28570</v>
      </c>
      <c r="E8301" s="2">
        <v>40599</v>
      </c>
      <c r="F8301" s="2">
        <v>44295</v>
      </c>
      <c r="G8301" s="2">
        <v>44300</v>
      </c>
      <c r="H8301" t="s">
        <v>29</v>
      </c>
      <c r="I8301">
        <v>165.2</v>
      </c>
      <c r="J8301">
        <v>6000</v>
      </c>
      <c r="K8301" t="s">
        <v>30</v>
      </c>
      <c r="L8301" t="s">
        <v>72</v>
      </c>
      <c r="M8301" t="s">
        <v>32</v>
      </c>
      <c r="N8301" t="s">
        <v>118</v>
      </c>
      <c r="O8301" t="s">
        <v>40</v>
      </c>
      <c r="P8301" t="s">
        <v>39</v>
      </c>
      <c r="Q8301">
        <v>32</v>
      </c>
      <c r="R8301" t="s">
        <v>36</v>
      </c>
      <c r="S8301" t="s">
        <v>3169</v>
      </c>
      <c r="T8301" t="s">
        <v>3170</v>
      </c>
      <c r="U8301" t="s">
        <v>35</v>
      </c>
      <c r="V8301" t="s">
        <v>34</v>
      </c>
      <c r="W8301" t="s">
        <v>1150</v>
      </c>
      <c r="X8301" t="s">
        <v>1151</v>
      </c>
      <c r="Y8301" t="s">
        <v>39</v>
      </c>
      <c r="Z8301" t="s">
        <v>40</v>
      </c>
    </row>
    <row r="8302" spans="1:26">
      <c r="A8302" s="1">
        <v>44311</v>
      </c>
      <c r="B8302" t="s">
        <v>28571</v>
      </c>
      <c r="C8302" t="s">
        <v>28572</v>
      </c>
      <c r="D8302" t="s">
        <v>28573</v>
      </c>
      <c r="E8302" s="2">
        <v>40676</v>
      </c>
      <c r="F8302" s="2">
        <v>44302</v>
      </c>
      <c r="G8302" s="2">
        <v>44305</v>
      </c>
      <c r="H8302" t="s">
        <v>29</v>
      </c>
      <c r="I8302">
        <v>140.61000000000001</v>
      </c>
      <c r="J8302">
        <v>15000</v>
      </c>
      <c r="K8302" t="s">
        <v>30</v>
      </c>
      <c r="L8302" t="s">
        <v>72</v>
      </c>
      <c r="M8302" t="s">
        <v>124</v>
      </c>
      <c r="N8302" t="s">
        <v>91</v>
      </c>
      <c r="O8302" t="s">
        <v>40</v>
      </c>
      <c r="P8302" t="s">
        <v>39</v>
      </c>
      <c r="Q8302">
        <v>51</v>
      </c>
      <c r="R8302" t="s">
        <v>36</v>
      </c>
      <c r="S8302" t="s">
        <v>11157</v>
      </c>
      <c r="T8302" t="s">
        <v>11158</v>
      </c>
      <c r="U8302" t="s">
        <v>172</v>
      </c>
      <c r="V8302" t="s">
        <v>50</v>
      </c>
    </row>
    <row r="8303" spans="1:26">
      <c r="A8303" s="1">
        <v>44311</v>
      </c>
      <c r="B8303" t="s">
        <v>28574</v>
      </c>
      <c r="C8303" t="s">
        <v>28575</v>
      </c>
      <c r="D8303" t="s">
        <v>28576</v>
      </c>
      <c r="E8303" s="2">
        <v>43477</v>
      </c>
      <c r="F8303" s="2">
        <v>44294</v>
      </c>
      <c r="G8303" s="2">
        <v>44299</v>
      </c>
      <c r="H8303" t="s">
        <v>48</v>
      </c>
      <c r="I8303">
        <v>132.01</v>
      </c>
      <c r="J8303">
        <v>14000</v>
      </c>
      <c r="K8303" t="s">
        <v>30</v>
      </c>
      <c r="L8303" t="s">
        <v>72</v>
      </c>
      <c r="M8303" t="s">
        <v>83</v>
      </c>
      <c r="N8303" t="s">
        <v>40</v>
      </c>
      <c r="O8303" t="s">
        <v>107</v>
      </c>
      <c r="P8303" t="s">
        <v>1080</v>
      </c>
      <c r="Q8303">
        <v>29</v>
      </c>
      <c r="R8303" t="s">
        <v>36</v>
      </c>
      <c r="S8303" t="s">
        <v>2756</v>
      </c>
      <c r="T8303" t="s">
        <v>2757</v>
      </c>
      <c r="U8303" t="s">
        <v>172</v>
      </c>
      <c r="V8303" t="s">
        <v>50</v>
      </c>
    </row>
    <row r="8304" spans="1:26">
      <c r="A8304" s="1">
        <v>44311</v>
      </c>
      <c r="B8304" t="s">
        <v>28577</v>
      </c>
      <c r="C8304" t="s">
        <v>28578</v>
      </c>
      <c r="D8304" t="s">
        <v>28579</v>
      </c>
      <c r="E8304" s="2">
        <v>42248</v>
      </c>
      <c r="F8304" s="2">
        <v>44306</v>
      </c>
      <c r="G8304" s="2">
        <v>44307</v>
      </c>
      <c r="H8304" t="s">
        <v>82</v>
      </c>
      <c r="I8304">
        <v>55.14</v>
      </c>
      <c r="J8304">
        <v>4000</v>
      </c>
      <c r="K8304" t="s">
        <v>30</v>
      </c>
      <c r="L8304" t="s">
        <v>31</v>
      </c>
      <c r="M8304" t="s">
        <v>83</v>
      </c>
      <c r="N8304" t="s">
        <v>87</v>
      </c>
      <c r="O8304" t="s">
        <v>51</v>
      </c>
      <c r="P8304" t="s">
        <v>52</v>
      </c>
      <c r="Q8304">
        <v>38</v>
      </c>
      <c r="R8304" t="s">
        <v>36</v>
      </c>
      <c r="S8304" t="s">
        <v>4943</v>
      </c>
      <c r="T8304" t="s">
        <v>4944</v>
      </c>
      <c r="U8304" t="s">
        <v>103</v>
      </c>
      <c r="V8304" t="s">
        <v>102</v>
      </c>
      <c r="W8304" t="s">
        <v>9537</v>
      </c>
      <c r="X8304" t="s">
        <v>9538</v>
      </c>
      <c r="Y8304" t="s">
        <v>172</v>
      </c>
      <c r="Z8304" t="s">
        <v>50</v>
      </c>
    </row>
    <row r="8305" spans="1:26">
      <c r="A8305" s="1">
        <v>44311</v>
      </c>
      <c r="B8305" t="s">
        <v>28580</v>
      </c>
      <c r="C8305" t="s">
        <v>28581</v>
      </c>
      <c r="D8305" t="s">
        <v>28582</v>
      </c>
      <c r="E8305" s="2">
        <v>40350</v>
      </c>
      <c r="F8305" s="2">
        <v>44301</v>
      </c>
      <c r="G8305" s="2">
        <v>44304</v>
      </c>
      <c r="H8305" t="s">
        <v>171</v>
      </c>
      <c r="I8305">
        <v>11.6</v>
      </c>
      <c r="J8305">
        <v>600</v>
      </c>
      <c r="K8305" t="s">
        <v>30</v>
      </c>
      <c r="L8305" t="s">
        <v>49</v>
      </c>
      <c r="M8305" t="s">
        <v>83</v>
      </c>
      <c r="N8305" t="s">
        <v>59</v>
      </c>
      <c r="O8305" t="s">
        <v>59</v>
      </c>
      <c r="P8305" t="s">
        <v>58</v>
      </c>
      <c r="Q8305">
        <v>46</v>
      </c>
      <c r="R8305" t="s">
        <v>36</v>
      </c>
      <c r="S8305" t="s">
        <v>10737</v>
      </c>
      <c r="T8305" t="s">
        <v>10738</v>
      </c>
      <c r="U8305" t="s">
        <v>1684</v>
      </c>
      <c r="V8305" t="s">
        <v>167</v>
      </c>
      <c r="W8305" t="s">
        <v>4631</v>
      </c>
      <c r="X8305" t="s">
        <v>4632</v>
      </c>
      <c r="Y8305" t="s">
        <v>253</v>
      </c>
      <c r="Z8305" t="s">
        <v>87</v>
      </c>
    </row>
    <row r="8306" spans="1:26">
      <c r="A8306" s="1">
        <v>44312</v>
      </c>
      <c r="B8306" t="s">
        <v>28583</v>
      </c>
      <c r="C8306" t="s">
        <v>28584</v>
      </c>
      <c r="D8306" t="s">
        <v>28585</v>
      </c>
      <c r="E8306" s="2">
        <v>42443</v>
      </c>
      <c r="F8306" s="2">
        <v>44311</v>
      </c>
      <c r="G8306" s="2">
        <v>44311</v>
      </c>
      <c r="H8306" t="s">
        <v>29</v>
      </c>
      <c r="I8306">
        <v>156.36000000000001</v>
      </c>
      <c r="J8306">
        <v>6000</v>
      </c>
      <c r="K8306" t="s">
        <v>30</v>
      </c>
      <c r="L8306" t="s">
        <v>31</v>
      </c>
      <c r="M8306" t="s">
        <v>32</v>
      </c>
      <c r="N8306" t="s">
        <v>102</v>
      </c>
      <c r="O8306" t="s">
        <v>136</v>
      </c>
      <c r="P8306" t="s">
        <v>135</v>
      </c>
      <c r="Q8306">
        <v>48</v>
      </c>
      <c r="R8306" t="s">
        <v>36</v>
      </c>
      <c r="S8306" t="s">
        <v>5100</v>
      </c>
      <c r="T8306" t="s">
        <v>5101</v>
      </c>
      <c r="U8306" t="s">
        <v>52</v>
      </c>
      <c r="V8306" t="s">
        <v>51</v>
      </c>
      <c r="W8306" t="s">
        <v>4448</v>
      </c>
      <c r="X8306" t="s">
        <v>4449</v>
      </c>
      <c r="Y8306" t="s">
        <v>4450</v>
      </c>
      <c r="Z8306" t="s">
        <v>118</v>
      </c>
    </row>
    <row r="8307" spans="1:26">
      <c r="A8307" s="1">
        <v>44312</v>
      </c>
      <c r="B8307" t="s">
        <v>28586</v>
      </c>
      <c r="C8307" t="s">
        <v>28587</v>
      </c>
      <c r="D8307" t="s">
        <v>28588</v>
      </c>
      <c r="E8307" s="2">
        <v>42917</v>
      </c>
      <c r="F8307" s="2">
        <v>44296</v>
      </c>
      <c r="G8307" s="2">
        <v>44301</v>
      </c>
      <c r="H8307" t="s">
        <v>113</v>
      </c>
      <c r="I8307">
        <v>120.04</v>
      </c>
      <c r="J8307">
        <v>3000</v>
      </c>
      <c r="K8307" t="s">
        <v>30</v>
      </c>
      <c r="L8307" t="s">
        <v>49</v>
      </c>
      <c r="M8307" t="s">
        <v>83</v>
      </c>
      <c r="N8307" t="s">
        <v>76</v>
      </c>
      <c r="O8307" t="s">
        <v>63</v>
      </c>
      <c r="P8307" t="s">
        <v>441</v>
      </c>
      <c r="Q8307">
        <v>47</v>
      </c>
      <c r="R8307" t="s">
        <v>36</v>
      </c>
      <c r="S8307" t="s">
        <v>19645</v>
      </c>
      <c r="T8307" t="s">
        <v>19646</v>
      </c>
      <c r="U8307" t="s">
        <v>58</v>
      </c>
      <c r="V8307" t="s">
        <v>59</v>
      </c>
      <c r="W8307" t="s">
        <v>1956</v>
      </c>
      <c r="X8307" t="s">
        <v>1957</v>
      </c>
      <c r="Y8307" t="s">
        <v>452</v>
      </c>
      <c r="Z8307" t="s">
        <v>76</v>
      </c>
    </row>
    <row r="8308" spans="1:26">
      <c r="A8308" s="1">
        <v>44312</v>
      </c>
      <c r="B8308" t="s">
        <v>28589</v>
      </c>
      <c r="C8308" t="s">
        <v>28590</v>
      </c>
      <c r="D8308" t="s">
        <v>28591</v>
      </c>
      <c r="E8308" s="2">
        <v>43305</v>
      </c>
      <c r="F8308" s="2">
        <v>44302</v>
      </c>
      <c r="G8308" s="2">
        <v>44305</v>
      </c>
      <c r="H8308" t="s">
        <v>82</v>
      </c>
      <c r="I8308">
        <v>69.150000000000006</v>
      </c>
      <c r="J8308">
        <v>5000</v>
      </c>
      <c r="K8308" t="s">
        <v>30</v>
      </c>
      <c r="L8308" t="s">
        <v>49</v>
      </c>
      <c r="M8308" t="s">
        <v>83</v>
      </c>
      <c r="N8308" t="s">
        <v>102</v>
      </c>
      <c r="O8308" t="s">
        <v>167</v>
      </c>
      <c r="P8308" t="s">
        <v>1080</v>
      </c>
      <c r="Q8308">
        <v>58</v>
      </c>
      <c r="R8308" t="s">
        <v>36</v>
      </c>
      <c r="S8308" t="s">
        <v>353</v>
      </c>
      <c r="T8308" t="s">
        <v>354</v>
      </c>
      <c r="U8308" t="s">
        <v>135</v>
      </c>
      <c r="V8308" t="s">
        <v>136</v>
      </c>
      <c r="W8308" t="s">
        <v>7714</v>
      </c>
      <c r="X8308" t="s">
        <v>7715</v>
      </c>
      <c r="Y8308" t="s">
        <v>117</v>
      </c>
      <c r="Z8308" t="s">
        <v>118</v>
      </c>
    </row>
    <row r="8309" spans="1:26">
      <c r="A8309" s="1">
        <v>44312</v>
      </c>
      <c r="B8309" t="s">
        <v>28592</v>
      </c>
      <c r="C8309" t="s">
        <v>28593</v>
      </c>
      <c r="D8309" t="s">
        <v>28594</v>
      </c>
      <c r="E8309" s="2">
        <v>41854</v>
      </c>
      <c r="F8309" s="2">
        <v>44306</v>
      </c>
      <c r="G8309" s="2">
        <v>44308</v>
      </c>
      <c r="H8309" t="s">
        <v>82</v>
      </c>
      <c r="I8309">
        <v>87.17</v>
      </c>
      <c r="J8309">
        <v>4000</v>
      </c>
      <c r="K8309" t="s">
        <v>30</v>
      </c>
      <c r="L8309" t="s">
        <v>72</v>
      </c>
      <c r="M8309" t="s">
        <v>32</v>
      </c>
      <c r="N8309" t="s">
        <v>34</v>
      </c>
      <c r="O8309" t="s">
        <v>50</v>
      </c>
      <c r="P8309" t="s">
        <v>28595</v>
      </c>
      <c r="Q8309">
        <v>36</v>
      </c>
      <c r="R8309" t="s">
        <v>36</v>
      </c>
      <c r="S8309" t="s">
        <v>8333</v>
      </c>
      <c r="T8309" t="s">
        <v>8334</v>
      </c>
      <c r="U8309" t="s">
        <v>253</v>
      </c>
      <c r="V8309" t="s">
        <v>87</v>
      </c>
      <c r="W8309" t="s">
        <v>10847</v>
      </c>
      <c r="X8309" t="s">
        <v>10848</v>
      </c>
      <c r="Y8309" t="s">
        <v>172</v>
      </c>
      <c r="Z8309" t="s">
        <v>50</v>
      </c>
    </row>
    <row r="8310" spans="1:26">
      <c r="A8310" s="1">
        <v>44312</v>
      </c>
      <c r="B8310" t="s">
        <v>28596</v>
      </c>
      <c r="C8310" t="s">
        <v>28597</v>
      </c>
      <c r="D8310" t="s">
        <v>28598</v>
      </c>
      <c r="E8310" s="2">
        <v>41122</v>
      </c>
      <c r="F8310" s="2">
        <v>44309</v>
      </c>
      <c r="G8310" s="2">
        <v>44309</v>
      </c>
      <c r="H8310" t="s">
        <v>95</v>
      </c>
      <c r="I8310">
        <v>83.91</v>
      </c>
      <c r="J8310">
        <v>84000</v>
      </c>
      <c r="K8310" t="s">
        <v>30</v>
      </c>
      <c r="L8310" t="s">
        <v>31</v>
      </c>
      <c r="M8310" t="s">
        <v>32</v>
      </c>
      <c r="N8310" t="s">
        <v>63</v>
      </c>
      <c r="O8310" t="s">
        <v>76</v>
      </c>
      <c r="P8310" t="s">
        <v>367</v>
      </c>
      <c r="Q8310">
        <v>45</v>
      </c>
      <c r="R8310" t="s">
        <v>237</v>
      </c>
      <c r="S8310" t="s">
        <v>14780</v>
      </c>
      <c r="T8310" t="s">
        <v>14781</v>
      </c>
      <c r="U8310" t="s">
        <v>35</v>
      </c>
      <c r="V8310" t="s">
        <v>34</v>
      </c>
    </row>
    <row r="8311" spans="1:26">
      <c r="A8311" s="1">
        <v>44312</v>
      </c>
      <c r="B8311" t="s">
        <v>28599</v>
      </c>
      <c r="C8311" t="s">
        <v>28600</v>
      </c>
      <c r="D8311" t="s">
        <v>28601</v>
      </c>
      <c r="E8311" s="2">
        <v>40804</v>
      </c>
      <c r="F8311" s="2">
        <v>44311</v>
      </c>
      <c r="G8311" s="2">
        <v>44311</v>
      </c>
      <c r="H8311" t="s">
        <v>29</v>
      </c>
      <c r="I8311">
        <v>164.68</v>
      </c>
      <c r="J8311">
        <v>13000</v>
      </c>
      <c r="K8311" t="s">
        <v>30</v>
      </c>
      <c r="L8311" t="s">
        <v>31</v>
      </c>
      <c r="M8311" t="s">
        <v>32</v>
      </c>
      <c r="N8311" t="s">
        <v>118</v>
      </c>
      <c r="O8311" t="s">
        <v>40</v>
      </c>
      <c r="P8311" t="s">
        <v>39</v>
      </c>
      <c r="Q8311">
        <v>43</v>
      </c>
      <c r="R8311" t="s">
        <v>36</v>
      </c>
      <c r="S8311" t="s">
        <v>7090</v>
      </c>
      <c r="T8311" t="s">
        <v>7091</v>
      </c>
      <c r="U8311" t="s">
        <v>589</v>
      </c>
      <c r="V8311" t="s">
        <v>63</v>
      </c>
      <c r="W8311" t="s">
        <v>474</v>
      </c>
      <c r="X8311" t="s">
        <v>475</v>
      </c>
      <c r="Y8311" t="s">
        <v>52</v>
      </c>
      <c r="Z8311" t="s">
        <v>51</v>
      </c>
    </row>
    <row r="8312" spans="1:26">
      <c r="A8312" s="1">
        <v>44312</v>
      </c>
      <c r="B8312" t="s">
        <v>28602</v>
      </c>
      <c r="C8312" t="s">
        <v>28603</v>
      </c>
      <c r="D8312" t="s">
        <v>28604</v>
      </c>
      <c r="E8312" s="2">
        <v>42483</v>
      </c>
      <c r="F8312" s="2">
        <v>44300</v>
      </c>
      <c r="G8312" s="2">
        <v>44305</v>
      </c>
      <c r="H8312" t="s">
        <v>171</v>
      </c>
      <c r="I8312">
        <v>6.19</v>
      </c>
      <c r="J8312">
        <v>200</v>
      </c>
      <c r="K8312" t="s">
        <v>30</v>
      </c>
      <c r="L8312" t="s">
        <v>49</v>
      </c>
      <c r="M8312" t="s">
        <v>83</v>
      </c>
      <c r="N8312" t="s">
        <v>34</v>
      </c>
      <c r="O8312" t="s">
        <v>51</v>
      </c>
      <c r="P8312" t="s">
        <v>52</v>
      </c>
      <c r="Q8312">
        <v>48</v>
      </c>
      <c r="R8312" t="s">
        <v>237</v>
      </c>
      <c r="S8312" t="s">
        <v>1574</v>
      </c>
      <c r="T8312" t="s">
        <v>1575</v>
      </c>
      <c r="U8312" t="s">
        <v>103</v>
      </c>
      <c r="V8312" t="s">
        <v>102</v>
      </c>
    </row>
    <row r="8313" spans="1:26">
      <c r="A8313" s="1">
        <v>44312</v>
      </c>
      <c r="B8313" t="s">
        <v>28605</v>
      </c>
      <c r="C8313" t="s">
        <v>28606</v>
      </c>
      <c r="D8313" t="s">
        <v>28607</v>
      </c>
      <c r="E8313" s="2">
        <v>42790</v>
      </c>
      <c r="F8313" s="2">
        <v>44305</v>
      </c>
      <c r="G8313" s="2">
        <v>44307</v>
      </c>
      <c r="H8313" t="s">
        <v>48</v>
      </c>
      <c r="I8313">
        <v>91.02</v>
      </c>
      <c r="J8313">
        <v>11000</v>
      </c>
      <c r="K8313" t="s">
        <v>30</v>
      </c>
      <c r="L8313" t="s">
        <v>31</v>
      </c>
      <c r="M8313" t="s">
        <v>124</v>
      </c>
      <c r="N8313" t="s">
        <v>44</v>
      </c>
      <c r="O8313" t="s">
        <v>59</v>
      </c>
      <c r="P8313" t="s">
        <v>58</v>
      </c>
      <c r="Q8313">
        <v>29</v>
      </c>
      <c r="R8313" t="s">
        <v>36</v>
      </c>
      <c r="S8313" t="s">
        <v>6312</v>
      </c>
      <c r="T8313" t="s">
        <v>6313</v>
      </c>
      <c r="U8313" t="s">
        <v>172</v>
      </c>
      <c r="V8313" t="s">
        <v>50</v>
      </c>
    </row>
    <row r="8314" spans="1:26">
      <c r="A8314" s="1">
        <v>44312</v>
      </c>
      <c r="B8314" t="s">
        <v>28608</v>
      </c>
      <c r="C8314" t="s">
        <v>28609</v>
      </c>
      <c r="D8314" t="s">
        <v>28610</v>
      </c>
      <c r="E8314" s="2">
        <v>42091</v>
      </c>
      <c r="F8314" s="2">
        <v>44310</v>
      </c>
      <c r="G8314" s="2">
        <v>44310</v>
      </c>
      <c r="H8314" t="s">
        <v>95</v>
      </c>
      <c r="I8314">
        <v>89.44</v>
      </c>
      <c r="J8314">
        <v>26000</v>
      </c>
      <c r="K8314" t="s">
        <v>30</v>
      </c>
      <c r="L8314" t="s">
        <v>31</v>
      </c>
      <c r="M8314" t="s">
        <v>32</v>
      </c>
      <c r="N8314" t="s">
        <v>34</v>
      </c>
      <c r="O8314" t="s">
        <v>50</v>
      </c>
      <c r="P8314" t="s">
        <v>3488</v>
      </c>
      <c r="Q8314">
        <v>28</v>
      </c>
      <c r="R8314" t="s">
        <v>36</v>
      </c>
      <c r="S8314" t="s">
        <v>2280</v>
      </c>
      <c r="T8314" t="s">
        <v>2281</v>
      </c>
      <c r="U8314" t="s">
        <v>1622</v>
      </c>
      <c r="V8314" t="s">
        <v>107</v>
      </c>
      <c r="W8314" t="s">
        <v>6406</v>
      </c>
      <c r="X8314" t="s">
        <v>6407</v>
      </c>
      <c r="Y8314" t="s">
        <v>172</v>
      </c>
      <c r="Z8314" t="s">
        <v>50</v>
      </c>
    </row>
    <row r="8315" spans="1:26">
      <c r="A8315" s="1">
        <v>44312</v>
      </c>
      <c r="B8315" t="s">
        <v>28611</v>
      </c>
      <c r="C8315" t="s">
        <v>28612</v>
      </c>
      <c r="D8315" t="s">
        <v>28613</v>
      </c>
      <c r="E8315" s="2">
        <v>42620</v>
      </c>
      <c r="F8315" s="2">
        <v>44292</v>
      </c>
      <c r="G8315" s="2">
        <v>44297</v>
      </c>
      <c r="H8315" t="s">
        <v>29</v>
      </c>
      <c r="I8315">
        <v>131.44</v>
      </c>
      <c r="J8315">
        <v>7000</v>
      </c>
      <c r="K8315" t="s">
        <v>30</v>
      </c>
      <c r="L8315" t="s">
        <v>31</v>
      </c>
      <c r="M8315" t="s">
        <v>83</v>
      </c>
      <c r="N8315" t="s">
        <v>33</v>
      </c>
      <c r="O8315" t="s">
        <v>34</v>
      </c>
      <c r="P8315" t="s">
        <v>35</v>
      </c>
      <c r="Q8315">
        <v>32</v>
      </c>
      <c r="R8315" t="s">
        <v>36</v>
      </c>
      <c r="S8315" t="s">
        <v>6473</v>
      </c>
      <c r="T8315" t="s">
        <v>6474</v>
      </c>
      <c r="U8315" t="s">
        <v>103</v>
      </c>
      <c r="V8315" t="s">
        <v>102</v>
      </c>
      <c r="W8315" t="s">
        <v>1094</v>
      </c>
      <c r="X8315" t="s">
        <v>1095</v>
      </c>
      <c r="Y8315" t="s">
        <v>90</v>
      </c>
      <c r="Z8315" t="s">
        <v>91</v>
      </c>
    </row>
    <row r="8316" spans="1:26">
      <c r="A8316" s="1">
        <v>44312</v>
      </c>
      <c r="B8316" t="s">
        <v>28614</v>
      </c>
      <c r="C8316" t="s">
        <v>28615</v>
      </c>
      <c r="D8316" t="s">
        <v>28616</v>
      </c>
      <c r="E8316" s="2">
        <v>43593</v>
      </c>
      <c r="F8316" s="2">
        <v>44296</v>
      </c>
      <c r="G8316" s="2">
        <v>44301</v>
      </c>
      <c r="H8316" t="s">
        <v>113</v>
      </c>
      <c r="I8316">
        <v>91.45</v>
      </c>
      <c r="J8316">
        <v>8000</v>
      </c>
      <c r="K8316" t="s">
        <v>149</v>
      </c>
      <c r="L8316" t="s">
        <v>31</v>
      </c>
      <c r="M8316" t="s">
        <v>32</v>
      </c>
      <c r="N8316" t="s">
        <v>91</v>
      </c>
      <c r="O8316" t="s">
        <v>34</v>
      </c>
      <c r="P8316" t="s">
        <v>35</v>
      </c>
      <c r="Q8316">
        <v>59</v>
      </c>
      <c r="R8316" t="s">
        <v>36</v>
      </c>
      <c r="S8316" t="s">
        <v>5658</v>
      </c>
      <c r="T8316" t="s">
        <v>5659</v>
      </c>
      <c r="U8316" t="s">
        <v>90</v>
      </c>
      <c r="V8316" t="s">
        <v>91</v>
      </c>
      <c r="W8316" t="s">
        <v>4542</v>
      </c>
      <c r="X8316" t="s">
        <v>4543</v>
      </c>
      <c r="Y8316" t="s">
        <v>1412</v>
      </c>
      <c r="Z8316" t="s">
        <v>40</v>
      </c>
    </row>
    <row r="8317" spans="1:26">
      <c r="A8317" s="1">
        <v>44312</v>
      </c>
      <c r="B8317" t="s">
        <v>28617</v>
      </c>
      <c r="C8317" t="s">
        <v>28618</v>
      </c>
      <c r="D8317" t="s">
        <v>28619</v>
      </c>
      <c r="E8317" s="2">
        <v>43056</v>
      </c>
      <c r="F8317" s="2">
        <v>44310</v>
      </c>
      <c r="G8317" s="2">
        <v>44310</v>
      </c>
      <c r="H8317" t="s">
        <v>29</v>
      </c>
      <c r="I8317">
        <v>144.04</v>
      </c>
      <c r="J8317">
        <v>2000</v>
      </c>
      <c r="K8317" t="s">
        <v>30</v>
      </c>
      <c r="L8317" t="s">
        <v>72</v>
      </c>
      <c r="M8317" t="s">
        <v>83</v>
      </c>
      <c r="N8317" t="s">
        <v>51</v>
      </c>
      <c r="O8317" t="s">
        <v>59</v>
      </c>
      <c r="P8317" t="s">
        <v>58</v>
      </c>
      <c r="Q8317">
        <v>35</v>
      </c>
      <c r="R8317" t="s">
        <v>36</v>
      </c>
      <c r="S8317" t="s">
        <v>3261</v>
      </c>
      <c r="T8317" t="s">
        <v>3262</v>
      </c>
      <c r="U8317" t="s">
        <v>90</v>
      </c>
      <c r="V8317" t="s">
        <v>91</v>
      </c>
      <c r="W8317" t="s">
        <v>970</v>
      </c>
      <c r="X8317" t="s">
        <v>971</v>
      </c>
      <c r="Y8317" t="s">
        <v>90</v>
      </c>
      <c r="Z8317" t="s">
        <v>91</v>
      </c>
    </row>
    <row r="8318" spans="1:26">
      <c r="A8318" s="1">
        <v>44312</v>
      </c>
      <c r="B8318" t="s">
        <v>28620</v>
      </c>
      <c r="C8318" t="s">
        <v>28621</v>
      </c>
      <c r="D8318" t="s">
        <v>28622</v>
      </c>
      <c r="E8318" s="2">
        <v>41248</v>
      </c>
      <c r="F8318" s="2">
        <v>44311</v>
      </c>
      <c r="G8318" s="2">
        <v>44311</v>
      </c>
      <c r="H8318" t="s">
        <v>29</v>
      </c>
      <c r="I8318">
        <v>180.52</v>
      </c>
      <c r="J8318">
        <v>5000</v>
      </c>
      <c r="K8318" t="s">
        <v>30</v>
      </c>
      <c r="L8318" t="s">
        <v>31</v>
      </c>
      <c r="M8318" t="s">
        <v>83</v>
      </c>
      <c r="N8318" t="s">
        <v>40</v>
      </c>
      <c r="O8318" t="s">
        <v>63</v>
      </c>
      <c r="P8318" t="s">
        <v>969</v>
      </c>
      <c r="Q8318">
        <v>52</v>
      </c>
      <c r="R8318" t="s">
        <v>237</v>
      </c>
      <c r="S8318" t="s">
        <v>2032</v>
      </c>
      <c r="T8318" t="s">
        <v>2033</v>
      </c>
      <c r="U8318" t="s">
        <v>55</v>
      </c>
      <c r="V8318" t="s">
        <v>33</v>
      </c>
    </row>
    <row r="8319" spans="1:26">
      <c r="A8319" s="1">
        <v>44312</v>
      </c>
      <c r="B8319" t="s">
        <v>28623</v>
      </c>
      <c r="C8319" t="s">
        <v>28624</v>
      </c>
      <c r="D8319" t="s">
        <v>28625</v>
      </c>
      <c r="E8319" s="2">
        <v>41390</v>
      </c>
      <c r="F8319" s="2">
        <v>44296</v>
      </c>
      <c r="G8319" s="2">
        <v>44301</v>
      </c>
      <c r="H8319" t="s">
        <v>95</v>
      </c>
      <c r="I8319">
        <v>73.92</v>
      </c>
      <c r="J8319">
        <v>29000</v>
      </c>
      <c r="K8319" t="s">
        <v>30</v>
      </c>
      <c r="L8319" t="s">
        <v>31</v>
      </c>
      <c r="M8319" t="s">
        <v>83</v>
      </c>
      <c r="N8319" t="s">
        <v>136</v>
      </c>
      <c r="O8319" t="s">
        <v>44</v>
      </c>
      <c r="P8319" t="s">
        <v>114</v>
      </c>
      <c r="Q8319">
        <v>35</v>
      </c>
      <c r="R8319" t="s">
        <v>36</v>
      </c>
      <c r="S8319" t="s">
        <v>10948</v>
      </c>
      <c r="T8319" t="s">
        <v>10949</v>
      </c>
      <c r="U8319" t="s">
        <v>90</v>
      </c>
      <c r="V8319" t="s">
        <v>91</v>
      </c>
      <c r="W8319" t="s">
        <v>2878</v>
      </c>
      <c r="X8319" t="s">
        <v>2879</v>
      </c>
      <c r="Y8319" t="s">
        <v>103</v>
      </c>
      <c r="Z8319" t="s">
        <v>102</v>
      </c>
    </row>
    <row r="8320" spans="1:26">
      <c r="A8320" s="1">
        <v>44312</v>
      </c>
      <c r="B8320" t="s">
        <v>28626</v>
      </c>
      <c r="C8320" t="s">
        <v>28627</v>
      </c>
      <c r="D8320" t="s">
        <v>28628</v>
      </c>
      <c r="E8320" s="2">
        <v>41739</v>
      </c>
      <c r="F8320" s="2">
        <v>44307</v>
      </c>
      <c r="G8320" s="2">
        <v>44308</v>
      </c>
      <c r="H8320" t="s">
        <v>95</v>
      </c>
      <c r="I8320">
        <v>72.989999999999995</v>
      </c>
      <c r="J8320">
        <v>46000</v>
      </c>
      <c r="K8320" t="s">
        <v>30</v>
      </c>
      <c r="L8320" t="s">
        <v>49</v>
      </c>
      <c r="M8320" t="s">
        <v>32</v>
      </c>
      <c r="N8320" t="s">
        <v>63</v>
      </c>
      <c r="O8320" t="s">
        <v>87</v>
      </c>
      <c r="P8320" t="s">
        <v>219</v>
      </c>
      <c r="Q8320">
        <v>54</v>
      </c>
      <c r="R8320" t="s">
        <v>36</v>
      </c>
      <c r="S8320" t="s">
        <v>6248</v>
      </c>
      <c r="T8320" t="s">
        <v>6249</v>
      </c>
      <c r="U8320" t="s">
        <v>58</v>
      </c>
      <c r="V8320" t="s">
        <v>59</v>
      </c>
    </row>
    <row r="8321" spans="1:26">
      <c r="A8321" s="1">
        <v>44312</v>
      </c>
      <c r="B8321" t="s">
        <v>28629</v>
      </c>
      <c r="C8321" t="s">
        <v>28630</v>
      </c>
      <c r="D8321" t="s">
        <v>28631</v>
      </c>
      <c r="E8321" s="2">
        <v>42443</v>
      </c>
      <c r="F8321" s="2">
        <v>44296</v>
      </c>
      <c r="G8321" s="2">
        <v>44301</v>
      </c>
      <c r="H8321" t="s">
        <v>113</v>
      </c>
      <c r="I8321">
        <v>74.11</v>
      </c>
      <c r="J8321">
        <v>8000</v>
      </c>
      <c r="K8321" t="s">
        <v>30</v>
      </c>
      <c r="L8321" t="s">
        <v>31</v>
      </c>
      <c r="M8321" t="s">
        <v>32</v>
      </c>
      <c r="N8321" t="s">
        <v>50</v>
      </c>
      <c r="O8321" t="s">
        <v>59</v>
      </c>
      <c r="P8321" t="s">
        <v>58</v>
      </c>
      <c r="Q8321">
        <v>45</v>
      </c>
      <c r="R8321" t="s">
        <v>36</v>
      </c>
      <c r="S8321" t="s">
        <v>11565</v>
      </c>
      <c r="T8321" t="s">
        <v>11566</v>
      </c>
      <c r="U8321" t="s">
        <v>52</v>
      </c>
      <c r="V8321" t="s">
        <v>51</v>
      </c>
      <c r="W8321" t="s">
        <v>1078</v>
      </c>
      <c r="X8321" t="s">
        <v>1079</v>
      </c>
      <c r="Y8321" t="s">
        <v>1080</v>
      </c>
      <c r="Z8321" t="s">
        <v>107</v>
      </c>
    </row>
    <row r="8322" spans="1:26">
      <c r="A8322" s="1">
        <v>44312</v>
      </c>
      <c r="B8322" t="s">
        <v>28632</v>
      </c>
      <c r="C8322" t="s">
        <v>28633</v>
      </c>
      <c r="D8322" t="s">
        <v>28634</v>
      </c>
      <c r="E8322" s="2">
        <v>43079</v>
      </c>
      <c r="F8322" s="2">
        <v>44298</v>
      </c>
      <c r="G8322" s="2">
        <v>44303</v>
      </c>
      <c r="H8322" t="s">
        <v>82</v>
      </c>
      <c r="I8322">
        <v>98.21</v>
      </c>
      <c r="J8322">
        <v>4000</v>
      </c>
      <c r="K8322" t="s">
        <v>30</v>
      </c>
      <c r="L8322" t="s">
        <v>72</v>
      </c>
      <c r="M8322" t="s">
        <v>83</v>
      </c>
      <c r="N8322" t="s">
        <v>102</v>
      </c>
      <c r="O8322" t="s">
        <v>102</v>
      </c>
      <c r="P8322" t="s">
        <v>103</v>
      </c>
      <c r="Q8322">
        <v>57</v>
      </c>
      <c r="R8322" t="s">
        <v>36</v>
      </c>
      <c r="S8322" t="s">
        <v>1365</v>
      </c>
      <c r="T8322" t="s">
        <v>1366</v>
      </c>
      <c r="U8322" t="s">
        <v>145</v>
      </c>
      <c r="V8322" t="s">
        <v>63</v>
      </c>
      <c r="W8322" t="s">
        <v>3116</v>
      </c>
      <c r="X8322" t="s">
        <v>3117</v>
      </c>
      <c r="Y8322" t="s">
        <v>58</v>
      </c>
      <c r="Z8322" t="s">
        <v>59</v>
      </c>
    </row>
    <row r="8323" spans="1:26">
      <c r="A8323" s="1">
        <v>44312</v>
      </c>
      <c r="B8323" t="s">
        <v>28635</v>
      </c>
      <c r="C8323" t="s">
        <v>28636</v>
      </c>
      <c r="D8323" t="s">
        <v>28637</v>
      </c>
      <c r="E8323" s="2">
        <v>41291</v>
      </c>
      <c r="F8323" s="2">
        <v>44304</v>
      </c>
      <c r="G8323" s="2">
        <v>44307</v>
      </c>
      <c r="H8323" t="s">
        <v>29</v>
      </c>
      <c r="I8323">
        <v>138.38</v>
      </c>
      <c r="J8323">
        <v>1000</v>
      </c>
      <c r="K8323" t="s">
        <v>30</v>
      </c>
      <c r="L8323" t="s">
        <v>49</v>
      </c>
      <c r="M8323" t="s">
        <v>32</v>
      </c>
      <c r="N8323" t="s">
        <v>167</v>
      </c>
      <c r="O8323" t="s">
        <v>51</v>
      </c>
      <c r="P8323" t="s">
        <v>52</v>
      </c>
      <c r="Q8323">
        <v>25</v>
      </c>
      <c r="R8323" t="s">
        <v>36</v>
      </c>
      <c r="S8323" t="s">
        <v>4388</v>
      </c>
      <c r="T8323" t="s">
        <v>4389</v>
      </c>
      <c r="U8323" t="s">
        <v>145</v>
      </c>
      <c r="V8323" t="s">
        <v>63</v>
      </c>
      <c r="W8323" t="s">
        <v>1722</v>
      </c>
      <c r="X8323" t="s">
        <v>1723</v>
      </c>
      <c r="Y8323" t="s">
        <v>52</v>
      </c>
      <c r="Z8323" t="s">
        <v>51</v>
      </c>
    </row>
    <row r="8324" spans="1:26">
      <c r="A8324" s="1">
        <v>44312</v>
      </c>
      <c r="B8324" t="s">
        <v>28638</v>
      </c>
      <c r="C8324" t="s">
        <v>28639</v>
      </c>
      <c r="D8324" t="s">
        <v>28640</v>
      </c>
      <c r="E8324" s="2">
        <v>40457</v>
      </c>
      <c r="F8324" s="2">
        <v>44301</v>
      </c>
      <c r="G8324" s="2">
        <v>44306</v>
      </c>
      <c r="H8324" t="s">
        <v>82</v>
      </c>
      <c r="I8324">
        <v>83.14</v>
      </c>
      <c r="J8324">
        <v>4000</v>
      </c>
      <c r="K8324" t="s">
        <v>30</v>
      </c>
      <c r="L8324" t="s">
        <v>31</v>
      </c>
      <c r="M8324" t="s">
        <v>32</v>
      </c>
      <c r="N8324" t="s">
        <v>63</v>
      </c>
      <c r="O8324" t="s">
        <v>50</v>
      </c>
      <c r="P8324" t="s">
        <v>172</v>
      </c>
      <c r="Q8324">
        <v>41</v>
      </c>
      <c r="R8324" t="s">
        <v>36</v>
      </c>
      <c r="S8324" t="s">
        <v>4696</v>
      </c>
      <c r="T8324" t="s">
        <v>4697</v>
      </c>
      <c r="U8324" t="s">
        <v>1823</v>
      </c>
      <c r="V8324" t="s">
        <v>102</v>
      </c>
    </row>
    <row r="8325" spans="1:26">
      <c r="A8325" s="1">
        <v>44312</v>
      </c>
      <c r="B8325" t="s">
        <v>28641</v>
      </c>
      <c r="C8325" t="s">
        <v>28642</v>
      </c>
      <c r="D8325" t="s">
        <v>28643</v>
      </c>
      <c r="E8325" s="2">
        <v>41559</v>
      </c>
      <c r="F8325" s="2">
        <v>44306</v>
      </c>
      <c r="G8325" s="2">
        <v>44308</v>
      </c>
      <c r="H8325" t="s">
        <v>113</v>
      </c>
      <c r="I8325">
        <v>88.47</v>
      </c>
      <c r="J8325">
        <v>7000</v>
      </c>
      <c r="K8325" t="s">
        <v>149</v>
      </c>
      <c r="L8325" t="s">
        <v>49</v>
      </c>
      <c r="M8325" t="s">
        <v>83</v>
      </c>
      <c r="N8325" t="s">
        <v>50</v>
      </c>
      <c r="O8325" t="s">
        <v>76</v>
      </c>
      <c r="P8325" t="s">
        <v>75</v>
      </c>
      <c r="Q8325">
        <v>51</v>
      </c>
      <c r="R8325" t="s">
        <v>237</v>
      </c>
      <c r="S8325" t="s">
        <v>279</v>
      </c>
      <c r="T8325" t="s">
        <v>280</v>
      </c>
      <c r="U8325" t="s">
        <v>35</v>
      </c>
      <c r="V8325" t="s">
        <v>34</v>
      </c>
    </row>
    <row r="8326" spans="1:26">
      <c r="A8326" s="1">
        <v>44312</v>
      </c>
      <c r="B8326" t="s">
        <v>28644</v>
      </c>
      <c r="C8326" t="s">
        <v>28645</v>
      </c>
      <c r="D8326" t="s">
        <v>28646</v>
      </c>
      <c r="E8326" s="2">
        <v>41677</v>
      </c>
      <c r="F8326" s="2">
        <v>44298</v>
      </c>
      <c r="G8326" s="2">
        <v>44303</v>
      </c>
      <c r="H8326" t="s">
        <v>113</v>
      </c>
      <c r="I8326">
        <v>124.2</v>
      </c>
      <c r="J8326">
        <v>2000</v>
      </c>
      <c r="K8326" t="s">
        <v>30</v>
      </c>
      <c r="L8326" t="s">
        <v>49</v>
      </c>
      <c r="M8326" t="s">
        <v>32</v>
      </c>
      <c r="N8326" t="s">
        <v>167</v>
      </c>
      <c r="O8326" t="s">
        <v>63</v>
      </c>
      <c r="P8326" t="s">
        <v>145</v>
      </c>
      <c r="Q8326">
        <v>29</v>
      </c>
      <c r="R8326" t="s">
        <v>36</v>
      </c>
      <c r="S8326" t="s">
        <v>156</v>
      </c>
      <c r="T8326" t="s">
        <v>157</v>
      </c>
      <c r="U8326" t="s">
        <v>158</v>
      </c>
      <c r="V8326" t="s">
        <v>76</v>
      </c>
    </row>
    <row r="8327" spans="1:26">
      <c r="A8327" s="1">
        <v>44312</v>
      </c>
      <c r="B8327" t="s">
        <v>28647</v>
      </c>
      <c r="C8327" t="s">
        <v>28648</v>
      </c>
      <c r="D8327" t="s">
        <v>28649</v>
      </c>
      <c r="E8327" s="2">
        <v>40603</v>
      </c>
      <c r="F8327" s="2">
        <v>44311</v>
      </c>
      <c r="G8327" s="2">
        <v>44311</v>
      </c>
      <c r="H8327" t="s">
        <v>113</v>
      </c>
      <c r="I8327">
        <v>79.739999999999995</v>
      </c>
      <c r="J8327">
        <v>7000</v>
      </c>
      <c r="K8327" t="s">
        <v>30</v>
      </c>
      <c r="L8327" t="s">
        <v>31</v>
      </c>
      <c r="M8327" t="s">
        <v>32</v>
      </c>
      <c r="N8327" t="s">
        <v>50</v>
      </c>
      <c r="O8327" t="s">
        <v>118</v>
      </c>
      <c r="P8327" t="s">
        <v>117</v>
      </c>
      <c r="Q8327">
        <v>58</v>
      </c>
      <c r="R8327" t="s">
        <v>36</v>
      </c>
      <c r="S8327" t="s">
        <v>14815</v>
      </c>
      <c r="T8327" t="s">
        <v>14816</v>
      </c>
      <c r="U8327" t="s">
        <v>14817</v>
      </c>
      <c r="V8327" t="s">
        <v>107</v>
      </c>
      <c r="W8327" t="s">
        <v>735</v>
      </c>
      <c r="X8327" t="s">
        <v>736</v>
      </c>
      <c r="Y8327" t="s">
        <v>58</v>
      </c>
      <c r="Z8327" t="s">
        <v>59</v>
      </c>
    </row>
    <row r="8328" spans="1:26">
      <c r="A8328" s="1">
        <v>44312</v>
      </c>
      <c r="B8328" t="s">
        <v>28650</v>
      </c>
      <c r="C8328" t="s">
        <v>28651</v>
      </c>
      <c r="D8328" t="s">
        <v>28652</v>
      </c>
      <c r="E8328" s="2">
        <v>43646</v>
      </c>
      <c r="F8328" s="2">
        <v>44296</v>
      </c>
      <c r="G8328" s="2">
        <v>44301</v>
      </c>
      <c r="H8328" t="s">
        <v>171</v>
      </c>
      <c r="I8328">
        <v>11.11</v>
      </c>
      <c r="J8328">
        <v>300</v>
      </c>
      <c r="K8328" t="s">
        <v>30</v>
      </c>
      <c r="L8328" t="s">
        <v>31</v>
      </c>
      <c r="M8328" t="s">
        <v>83</v>
      </c>
      <c r="N8328" t="s">
        <v>136</v>
      </c>
      <c r="O8328" t="s">
        <v>167</v>
      </c>
      <c r="P8328" t="s">
        <v>2786</v>
      </c>
      <c r="Q8328">
        <v>52</v>
      </c>
      <c r="R8328" t="s">
        <v>36</v>
      </c>
      <c r="S8328" t="s">
        <v>1290</v>
      </c>
      <c r="T8328" t="s">
        <v>1291</v>
      </c>
      <c r="U8328" t="s">
        <v>1292</v>
      </c>
      <c r="V8328" t="s">
        <v>167</v>
      </c>
      <c r="W8328" t="s">
        <v>1983</v>
      </c>
      <c r="X8328" t="s">
        <v>1984</v>
      </c>
      <c r="Y8328" t="s">
        <v>58</v>
      </c>
      <c r="Z8328" t="s">
        <v>59</v>
      </c>
    </row>
    <row r="8329" spans="1:26">
      <c r="A8329" s="1">
        <v>44312</v>
      </c>
      <c r="B8329" t="s">
        <v>28653</v>
      </c>
      <c r="C8329" t="s">
        <v>28654</v>
      </c>
      <c r="D8329" t="s">
        <v>28655</v>
      </c>
      <c r="E8329" s="2">
        <v>41293</v>
      </c>
      <c r="F8329" s="2">
        <v>44311</v>
      </c>
      <c r="G8329" s="2">
        <v>44311</v>
      </c>
      <c r="H8329" t="s">
        <v>113</v>
      </c>
      <c r="I8329">
        <v>118.17</v>
      </c>
      <c r="J8329">
        <v>1000</v>
      </c>
      <c r="K8329" t="s">
        <v>30</v>
      </c>
      <c r="L8329" t="s">
        <v>31</v>
      </c>
      <c r="M8329" t="s">
        <v>32</v>
      </c>
      <c r="N8329" t="s">
        <v>167</v>
      </c>
      <c r="O8329" t="s">
        <v>51</v>
      </c>
      <c r="P8329" t="s">
        <v>52</v>
      </c>
      <c r="Q8329">
        <v>61</v>
      </c>
      <c r="R8329" t="s">
        <v>36</v>
      </c>
      <c r="S8329" t="s">
        <v>2007</v>
      </c>
      <c r="T8329" t="s">
        <v>2008</v>
      </c>
      <c r="U8329" t="s">
        <v>135</v>
      </c>
      <c r="V8329" t="s">
        <v>136</v>
      </c>
      <c r="W8329" t="s">
        <v>3516</v>
      </c>
      <c r="X8329" t="s">
        <v>3517</v>
      </c>
      <c r="Y8329" t="s">
        <v>52</v>
      </c>
      <c r="Z8329" t="s">
        <v>51</v>
      </c>
    </row>
    <row r="8330" spans="1:26">
      <c r="A8330" s="1">
        <v>44312</v>
      </c>
      <c r="B8330" t="s">
        <v>28656</v>
      </c>
      <c r="C8330" t="s">
        <v>28657</v>
      </c>
      <c r="D8330" t="s">
        <v>28658</v>
      </c>
      <c r="E8330" s="2">
        <v>43255</v>
      </c>
      <c r="F8330" s="2">
        <v>44292</v>
      </c>
      <c r="G8330" s="2">
        <v>44297</v>
      </c>
      <c r="H8330" t="s">
        <v>29</v>
      </c>
      <c r="I8330">
        <v>108.52</v>
      </c>
      <c r="J8330">
        <v>6000</v>
      </c>
      <c r="K8330" t="s">
        <v>30</v>
      </c>
      <c r="L8330" t="s">
        <v>72</v>
      </c>
      <c r="M8330" t="s">
        <v>32</v>
      </c>
      <c r="N8330" t="s">
        <v>136</v>
      </c>
      <c r="O8330" t="s">
        <v>34</v>
      </c>
      <c r="P8330" t="s">
        <v>35</v>
      </c>
      <c r="Q8330">
        <v>46</v>
      </c>
      <c r="R8330" t="s">
        <v>36</v>
      </c>
      <c r="S8330" t="s">
        <v>1783</v>
      </c>
      <c r="T8330" t="s">
        <v>1784</v>
      </c>
      <c r="U8330" t="s">
        <v>52</v>
      </c>
      <c r="V8330" t="s">
        <v>51</v>
      </c>
      <c r="W8330" t="s">
        <v>7364</v>
      </c>
      <c r="X8330" t="s">
        <v>7365</v>
      </c>
      <c r="Y8330" t="s">
        <v>7366</v>
      </c>
      <c r="Z8330" t="s">
        <v>63</v>
      </c>
    </row>
    <row r="8331" spans="1:26">
      <c r="A8331" s="1">
        <v>44312</v>
      </c>
      <c r="B8331" t="s">
        <v>28659</v>
      </c>
      <c r="C8331" t="s">
        <v>28660</v>
      </c>
      <c r="D8331" t="s">
        <v>28661</v>
      </c>
      <c r="E8331" s="2">
        <v>43305</v>
      </c>
      <c r="F8331" s="2">
        <v>44293</v>
      </c>
      <c r="G8331" s="2">
        <v>44298</v>
      </c>
      <c r="H8331" t="s">
        <v>48</v>
      </c>
      <c r="I8331">
        <v>116.64</v>
      </c>
      <c r="J8331">
        <v>38000</v>
      </c>
      <c r="K8331" t="s">
        <v>30</v>
      </c>
      <c r="L8331" t="s">
        <v>72</v>
      </c>
      <c r="M8331" t="s">
        <v>124</v>
      </c>
      <c r="N8331" t="s">
        <v>63</v>
      </c>
      <c r="O8331" t="s">
        <v>51</v>
      </c>
      <c r="P8331" t="s">
        <v>52</v>
      </c>
      <c r="Q8331">
        <v>38</v>
      </c>
      <c r="R8331" t="s">
        <v>36</v>
      </c>
      <c r="S8331" t="s">
        <v>8234</v>
      </c>
      <c r="T8331" t="s">
        <v>8235</v>
      </c>
      <c r="U8331" t="s">
        <v>216</v>
      </c>
      <c r="V8331" t="s">
        <v>63</v>
      </c>
      <c r="W8331" t="s">
        <v>4248</v>
      </c>
      <c r="X8331" t="s">
        <v>4249</v>
      </c>
      <c r="Y8331" t="s">
        <v>35</v>
      </c>
      <c r="Z8331" t="s">
        <v>34</v>
      </c>
    </row>
    <row r="8332" spans="1:26">
      <c r="A8332" s="1">
        <v>44312</v>
      </c>
      <c r="B8332" t="s">
        <v>28662</v>
      </c>
      <c r="C8332" t="s">
        <v>28663</v>
      </c>
      <c r="D8332" t="s">
        <v>28664</v>
      </c>
      <c r="E8332" s="2">
        <v>41497</v>
      </c>
      <c r="F8332" s="2">
        <v>44296</v>
      </c>
      <c r="G8332" s="2">
        <v>44301</v>
      </c>
      <c r="H8332" t="s">
        <v>113</v>
      </c>
      <c r="I8332">
        <v>129.07</v>
      </c>
      <c r="J8332">
        <v>2000</v>
      </c>
      <c r="K8332" t="s">
        <v>30</v>
      </c>
      <c r="L8332" t="s">
        <v>31</v>
      </c>
      <c r="M8332" t="s">
        <v>32</v>
      </c>
      <c r="N8332" t="s">
        <v>59</v>
      </c>
      <c r="O8332" t="s">
        <v>44</v>
      </c>
      <c r="P8332" t="s">
        <v>43</v>
      </c>
      <c r="Q8332">
        <v>46</v>
      </c>
      <c r="R8332" t="s">
        <v>36</v>
      </c>
      <c r="S8332" t="s">
        <v>671</v>
      </c>
      <c r="T8332" t="s">
        <v>672</v>
      </c>
      <c r="V8332" t="s">
        <v>167</v>
      </c>
    </row>
    <row r="8333" spans="1:26">
      <c r="A8333" s="1">
        <v>44313</v>
      </c>
      <c r="B8333" t="s">
        <v>28665</v>
      </c>
      <c r="C8333" t="s">
        <v>28666</v>
      </c>
      <c r="D8333" t="s">
        <v>28667</v>
      </c>
      <c r="E8333" s="2">
        <v>40844</v>
      </c>
      <c r="F8333" s="2">
        <v>44299</v>
      </c>
      <c r="G8333" s="2">
        <v>44304</v>
      </c>
      <c r="H8333" t="s">
        <v>29</v>
      </c>
      <c r="I8333">
        <v>118.75</v>
      </c>
      <c r="J8333">
        <v>5000</v>
      </c>
      <c r="K8333" t="s">
        <v>30</v>
      </c>
      <c r="L8333" t="s">
        <v>72</v>
      </c>
      <c r="M8333" t="s">
        <v>32</v>
      </c>
      <c r="N8333" t="s">
        <v>63</v>
      </c>
      <c r="O8333" t="s">
        <v>63</v>
      </c>
      <c r="P8333" t="s">
        <v>1059</v>
      </c>
      <c r="Q8333">
        <v>27</v>
      </c>
      <c r="R8333" t="s">
        <v>36</v>
      </c>
      <c r="S8333" t="s">
        <v>4615</v>
      </c>
      <c r="T8333" t="s">
        <v>4616</v>
      </c>
      <c r="U8333" t="s">
        <v>117</v>
      </c>
      <c r="V8333" t="s">
        <v>118</v>
      </c>
      <c r="W8333" t="s">
        <v>5589</v>
      </c>
      <c r="X8333" t="s">
        <v>5590</v>
      </c>
      <c r="Y8333" t="s">
        <v>55</v>
      </c>
      <c r="Z8333" t="s">
        <v>33</v>
      </c>
    </row>
    <row r="8334" spans="1:26">
      <c r="A8334" s="1">
        <v>44313</v>
      </c>
      <c r="B8334" t="s">
        <v>28668</v>
      </c>
      <c r="C8334" t="s">
        <v>28669</v>
      </c>
      <c r="D8334" t="s">
        <v>28670</v>
      </c>
      <c r="E8334" s="2">
        <v>42788</v>
      </c>
      <c r="F8334" s="2">
        <v>44312</v>
      </c>
      <c r="G8334" s="2">
        <v>44312</v>
      </c>
      <c r="H8334" t="s">
        <v>82</v>
      </c>
      <c r="I8334">
        <v>66.400000000000006</v>
      </c>
      <c r="J8334">
        <v>4000</v>
      </c>
      <c r="K8334" t="s">
        <v>30</v>
      </c>
      <c r="L8334" t="s">
        <v>31</v>
      </c>
      <c r="M8334" t="s">
        <v>83</v>
      </c>
      <c r="N8334" t="s">
        <v>118</v>
      </c>
      <c r="O8334" t="s">
        <v>51</v>
      </c>
      <c r="P8334" t="s">
        <v>52</v>
      </c>
      <c r="Q8334">
        <v>58</v>
      </c>
      <c r="R8334" t="s">
        <v>36</v>
      </c>
      <c r="S8334" t="s">
        <v>3606</v>
      </c>
      <c r="T8334" t="s">
        <v>3607</v>
      </c>
      <c r="U8334" t="s">
        <v>441</v>
      </c>
      <c r="V8334" t="s">
        <v>63</v>
      </c>
    </row>
    <row r="8335" spans="1:26">
      <c r="A8335" s="1">
        <v>44313</v>
      </c>
      <c r="B8335" t="s">
        <v>28671</v>
      </c>
      <c r="C8335" t="s">
        <v>28672</v>
      </c>
      <c r="D8335" t="s">
        <v>28673</v>
      </c>
      <c r="E8335" s="2">
        <v>42736</v>
      </c>
      <c r="F8335" s="2">
        <v>44305</v>
      </c>
      <c r="G8335" s="2">
        <v>44308</v>
      </c>
      <c r="H8335" t="s">
        <v>171</v>
      </c>
      <c r="I8335">
        <v>11.71</v>
      </c>
      <c r="J8335">
        <v>200</v>
      </c>
      <c r="K8335" t="s">
        <v>30</v>
      </c>
      <c r="L8335" t="s">
        <v>49</v>
      </c>
      <c r="M8335" t="s">
        <v>83</v>
      </c>
      <c r="N8335" t="s">
        <v>63</v>
      </c>
      <c r="O8335" t="s">
        <v>44</v>
      </c>
      <c r="P8335" t="s">
        <v>245</v>
      </c>
      <c r="Q8335">
        <v>49</v>
      </c>
      <c r="R8335" t="s">
        <v>36</v>
      </c>
      <c r="S8335" t="s">
        <v>188</v>
      </c>
      <c r="T8335" t="s">
        <v>189</v>
      </c>
      <c r="U8335" t="s">
        <v>190</v>
      </c>
      <c r="V8335" t="s">
        <v>107</v>
      </c>
    </row>
    <row r="8336" spans="1:26">
      <c r="A8336" s="1">
        <v>44313</v>
      </c>
      <c r="B8336" t="s">
        <v>28674</v>
      </c>
      <c r="C8336" t="s">
        <v>28675</v>
      </c>
      <c r="D8336" t="s">
        <v>28676</v>
      </c>
      <c r="E8336" s="2">
        <v>43079</v>
      </c>
      <c r="F8336" s="2">
        <v>44306</v>
      </c>
      <c r="G8336" s="2">
        <v>44308</v>
      </c>
      <c r="H8336" t="s">
        <v>113</v>
      </c>
      <c r="I8336">
        <v>136.02000000000001</v>
      </c>
      <c r="J8336">
        <v>7000</v>
      </c>
      <c r="K8336" t="s">
        <v>30</v>
      </c>
      <c r="L8336" t="s">
        <v>72</v>
      </c>
      <c r="M8336" t="s">
        <v>124</v>
      </c>
      <c r="N8336" t="s">
        <v>59</v>
      </c>
      <c r="O8336" t="s">
        <v>107</v>
      </c>
      <c r="P8336" t="s">
        <v>1021</v>
      </c>
      <c r="Q8336">
        <v>46</v>
      </c>
      <c r="R8336" t="s">
        <v>36</v>
      </c>
      <c r="S8336" t="s">
        <v>263</v>
      </c>
      <c r="T8336" t="s">
        <v>264</v>
      </c>
      <c r="U8336" t="s">
        <v>43</v>
      </c>
      <c r="V8336" t="s">
        <v>44</v>
      </c>
      <c r="W8336" t="s">
        <v>1150</v>
      </c>
      <c r="X8336" t="s">
        <v>1151</v>
      </c>
      <c r="Y8336" t="s">
        <v>39</v>
      </c>
      <c r="Z8336" t="s">
        <v>40</v>
      </c>
    </row>
    <row r="8337" spans="1:26">
      <c r="A8337" s="1">
        <v>44313</v>
      </c>
      <c r="B8337" t="s">
        <v>28677</v>
      </c>
      <c r="C8337" t="s">
        <v>28678</v>
      </c>
      <c r="D8337" t="s">
        <v>28679</v>
      </c>
      <c r="E8337" s="2">
        <v>43515</v>
      </c>
      <c r="F8337" s="2">
        <v>44301</v>
      </c>
      <c r="G8337" s="2">
        <v>44306</v>
      </c>
      <c r="H8337" t="s">
        <v>95</v>
      </c>
      <c r="I8337">
        <v>96.45</v>
      </c>
      <c r="J8337">
        <v>44000</v>
      </c>
      <c r="K8337" t="s">
        <v>30</v>
      </c>
      <c r="L8337" t="s">
        <v>31</v>
      </c>
      <c r="M8337" t="s">
        <v>124</v>
      </c>
      <c r="N8337" t="s">
        <v>167</v>
      </c>
      <c r="O8337" t="s">
        <v>91</v>
      </c>
      <c r="P8337" t="s">
        <v>90</v>
      </c>
      <c r="Q8337">
        <v>43</v>
      </c>
      <c r="R8337" t="s">
        <v>36</v>
      </c>
      <c r="S8337" t="s">
        <v>7788</v>
      </c>
      <c r="T8337" t="s">
        <v>7789</v>
      </c>
      <c r="U8337" t="s">
        <v>58</v>
      </c>
      <c r="V8337" t="s">
        <v>59</v>
      </c>
      <c r="W8337" t="s">
        <v>2528</v>
      </c>
      <c r="X8337" t="s">
        <v>2529</v>
      </c>
      <c r="Y8337" t="s">
        <v>52</v>
      </c>
      <c r="Z8337" t="s">
        <v>51</v>
      </c>
    </row>
    <row r="8338" spans="1:26">
      <c r="A8338" s="1">
        <v>44313</v>
      </c>
      <c r="B8338" t="s">
        <v>28680</v>
      </c>
      <c r="C8338" t="s">
        <v>28681</v>
      </c>
      <c r="D8338" t="s">
        <v>28682</v>
      </c>
      <c r="E8338" s="2">
        <v>42587</v>
      </c>
      <c r="F8338" s="2">
        <v>44298</v>
      </c>
      <c r="G8338" s="2">
        <v>44303</v>
      </c>
      <c r="H8338" t="s">
        <v>113</v>
      </c>
      <c r="I8338">
        <v>111.3</v>
      </c>
      <c r="J8338">
        <v>7000</v>
      </c>
      <c r="K8338" t="s">
        <v>149</v>
      </c>
      <c r="L8338" t="s">
        <v>31</v>
      </c>
      <c r="M8338" t="s">
        <v>83</v>
      </c>
      <c r="N8338" t="s">
        <v>76</v>
      </c>
      <c r="O8338" t="s">
        <v>167</v>
      </c>
      <c r="P8338" t="s">
        <v>7967</v>
      </c>
      <c r="Q8338">
        <v>28</v>
      </c>
      <c r="R8338" t="s">
        <v>36</v>
      </c>
      <c r="S8338" t="s">
        <v>4056</v>
      </c>
      <c r="T8338" t="s">
        <v>4057</v>
      </c>
      <c r="U8338" t="s">
        <v>589</v>
      </c>
      <c r="V8338" t="s">
        <v>63</v>
      </c>
      <c r="W8338" t="s">
        <v>348</v>
      </c>
      <c r="X8338" t="s">
        <v>349</v>
      </c>
      <c r="Y8338" t="s">
        <v>90</v>
      </c>
      <c r="Z8338" t="s">
        <v>91</v>
      </c>
    </row>
    <row r="8339" spans="1:26">
      <c r="A8339" s="1">
        <v>44313</v>
      </c>
      <c r="B8339" t="s">
        <v>28683</v>
      </c>
      <c r="C8339" t="s">
        <v>28684</v>
      </c>
      <c r="D8339" t="s">
        <v>28685</v>
      </c>
      <c r="E8339" s="2">
        <v>41645</v>
      </c>
      <c r="F8339" s="2">
        <v>44295</v>
      </c>
      <c r="G8339" s="2">
        <v>44300</v>
      </c>
      <c r="H8339" t="s">
        <v>171</v>
      </c>
      <c r="I8339">
        <v>8.01</v>
      </c>
      <c r="J8339">
        <v>300</v>
      </c>
      <c r="K8339" t="s">
        <v>30</v>
      </c>
      <c r="L8339" t="s">
        <v>72</v>
      </c>
      <c r="M8339" t="s">
        <v>83</v>
      </c>
      <c r="N8339" t="s">
        <v>44</v>
      </c>
      <c r="O8339" t="s">
        <v>51</v>
      </c>
      <c r="P8339" t="s">
        <v>52</v>
      </c>
      <c r="Q8339">
        <v>52</v>
      </c>
      <c r="R8339" t="s">
        <v>36</v>
      </c>
      <c r="S8339" t="s">
        <v>3509</v>
      </c>
      <c r="T8339" t="s">
        <v>3510</v>
      </c>
      <c r="U8339" t="s">
        <v>534</v>
      </c>
      <c r="V8339" t="s">
        <v>63</v>
      </c>
      <c r="W8339" t="s">
        <v>2969</v>
      </c>
      <c r="X8339" t="s">
        <v>2970</v>
      </c>
      <c r="Y8339" t="s">
        <v>39</v>
      </c>
      <c r="Z8339" t="s">
        <v>40</v>
      </c>
    </row>
    <row r="8340" spans="1:26">
      <c r="A8340" s="1">
        <v>44313</v>
      </c>
      <c r="B8340" t="s">
        <v>28686</v>
      </c>
      <c r="C8340" t="s">
        <v>28687</v>
      </c>
      <c r="D8340" t="s">
        <v>28688</v>
      </c>
      <c r="E8340" s="2">
        <v>41497</v>
      </c>
      <c r="F8340" s="2">
        <v>44297</v>
      </c>
      <c r="G8340" s="2">
        <v>44302</v>
      </c>
      <c r="H8340" t="s">
        <v>171</v>
      </c>
      <c r="I8340">
        <v>7.43</v>
      </c>
      <c r="J8340">
        <v>300</v>
      </c>
      <c r="K8340" t="s">
        <v>30</v>
      </c>
      <c r="L8340" t="s">
        <v>49</v>
      </c>
      <c r="M8340" t="s">
        <v>83</v>
      </c>
      <c r="N8340" t="s">
        <v>136</v>
      </c>
      <c r="O8340" t="s">
        <v>136</v>
      </c>
      <c r="P8340" t="s">
        <v>135</v>
      </c>
      <c r="Q8340">
        <v>40</v>
      </c>
      <c r="R8340" t="s">
        <v>36</v>
      </c>
      <c r="S8340" t="s">
        <v>1290</v>
      </c>
      <c r="T8340" t="s">
        <v>1291</v>
      </c>
      <c r="U8340" t="s">
        <v>1292</v>
      </c>
      <c r="V8340" t="s">
        <v>167</v>
      </c>
      <c r="W8340" t="s">
        <v>4294</v>
      </c>
      <c r="X8340" t="s">
        <v>4295</v>
      </c>
      <c r="Y8340" t="s">
        <v>135</v>
      </c>
      <c r="Z8340" t="s">
        <v>136</v>
      </c>
    </row>
    <row r="8341" spans="1:26">
      <c r="A8341" s="1">
        <v>44313</v>
      </c>
      <c r="B8341" t="s">
        <v>28689</v>
      </c>
      <c r="C8341" t="s">
        <v>28690</v>
      </c>
      <c r="D8341" t="s">
        <v>28691</v>
      </c>
      <c r="E8341" s="2">
        <v>41554</v>
      </c>
      <c r="F8341" s="2">
        <v>44301</v>
      </c>
      <c r="G8341" s="2">
        <v>44306</v>
      </c>
      <c r="H8341" t="s">
        <v>29</v>
      </c>
      <c r="I8341">
        <v>133.91999999999999</v>
      </c>
      <c r="J8341">
        <v>18000</v>
      </c>
      <c r="K8341" t="s">
        <v>30</v>
      </c>
      <c r="L8341" t="s">
        <v>49</v>
      </c>
      <c r="M8341" t="s">
        <v>32</v>
      </c>
      <c r="N8341" t="s">
        <v>40</v>
      </c>
      <c r="O8341" t="s">
        <v>34</v>
      </c>
      <c r="P8341" t="s">
        <v>35</v>
      </c>
      <c r="Q8341">
        <v>62</v>
      </c>
      <c r="R8341" t="s">
        <v>36</v>
      </c>
      <c r="S8341" t="s">
        <v>251</v>
      </c>
      <c r="T8341" t="s">
        <v>252</v>
      </c>
      <c r="U8341" t="s">
        <v>253</v>
      </c>
      <c r="V8341" t="s">
        <v>87</v>
      </c>
    </row>
    <row r="8342" spans="1:26">
      <c r="A8342" s="1">
        <v>44313</v>
      </c>
      <c r="B8342" t="s">
        <v>28692</v>
      </c>
      <c r="C8342" t="s">
        <v>28693</v>
      </c>
      <c r="D8342" t="s">
        <v>28694</v>
      </c>
      <c r="E8342" s="2">
        <v>41714</v>
      </c>
      <c r="F8342" s="2">
        <v>44293</v>
      </c>
      <c r="G8342" s="2">
        <v>44298</v>
      </c>
      <c r="H8342" t="s">
        <v>48</v>
      </c>
      <c r="I8342">
        <v>110.95</v>
      </c>
      <c r="J8342">
        <v>33000</v>
      </c>
      <c r="K8342" t="s">
        <v>30</v>
      </c>
      <c r="L8342" t="s">
        <v>31</v>
      </c>
      <c r="M8342" t="s">
        <v>124</v>
      </c>
      <c r="N8342" t="s">
        <v>87</v>
      </c>
      <c r="O8342" t="s">
        <v>87</v>
      </c>
      <c r="P8342" t="s">
        <v>219</v>
      </c>
      <c r="Q8342">
        <v>58</v>
      </c>
      <c r="R8342" t="s">
        <v>36</v>
      </c>
      <c r="S8342" t="s">
        <v>8372</v>
      </c>
      <c r="T8342" t="s">
        <v>8373</v>
      </c>
      <c r="U8342" t="s">
        <v>117</v>
      </c>
      <c r="V8342" t="s">
        <v>118</v>
      </c>
      <c r="W8342" t="s">
        <v>335</v>
      </c>
      <c r="X8342" t="s">
        <v>336</v>
      </c>
      <c r="Y8342" t="s">
        <v>172</v>
      </c>
      <c r="Z8342" t="s">
        <v>50</v>
      </c>
    </row>
    <row r="8343" spans="1:26">
      <c r="A8343" s="1">
        <v>44313</v>
      </c>
      <c r="B8343" t="s">
        <v>28695</v>
      </c>
      <c r="C8343" t="s">
        <v>28696</v>
      </c>
      <c r="D8343" t="s">
        <v>28697</v>
      </c>
      <c r="E8343" s="2">
        <v>42849</v>
      </c>
      <c r="F8343" s="2">
        <v>44295</v>
      </c>
      <c r="G8343" s="2">
        <v>44300</v>
      </c>
      <c r="H8343" t="s">
        <v>113</v>
      </c>
      <c r="I8343">
        <v>93.6</v>
      </c>
      <c r="J8343">
        <v>3000</v>
      </c>
      <c r="K8343" t="s">
        <v>30</v>
      </c>
      <c r="L8343" t="s">
        <v>49</v>
      </c>
      <c r="M8343" t="s">
        <v>83</v>
      </c>
      <c r="N8343" t="s">
        <v>51</v>
      </c>
      <c r="O8343" t="s">
        <v>33</v>
      </c>
      <c r="P8343" t="s">
        <v>55</v>
      </c>
      <c r="Q8343">
        <v>51</v>
      </c>
      <c r="R8343" t="s">
        <v>237</v>
      </c>
      <c r="S8343" t="s">
        <v>6547</v>
      </c>
      <c r="T8343" t="s">
        <v>6548</v>
      </c>
      <c r="U8343" t="s">
        <v>135</v>
      </c>
      <c r="V8343" t="s">
        <v>136</v>
      </c>
      <c r="W8343" t="s">
        <v>2710</v>
      </c>
      <c r="X8343" t="s">
        <v>2711</v>
      </c>
      <c r="Y8343" t="s">
        <v>43</v>
      </c>
      <c r="Z8343" t="s">
        <v>44</v>
      </c>
    </row>
    <row r="8344" spans="1:26">
      <c r="A8344" s="1">
        <v>44313</v>
      </c>
      <c r="B8344" t="s">
        <v>28698</v>
      </c>
      <c r="C8344" t="s">
        <v>28699</v>
      </c>
      <c r="D8344" t="s">
        <v>28700</v>
      </c>
      <c r="E8344" s="2">
        <v>42034</v>
      </c>
      <c r="F8344" s="2">
        <v>44302</v>
      </c>
      <c r="G8344" s="2">
        <v>44307</v>
      </c>
      <c r="H8344" t="s">
        <v>171</v>
      </c>
      <c r="I8344">
        <v>10.41</v>
      </c>
      <c r="J8344">
        <v>500</v>
      </c>
      <c r="K8344" t="s">
        <v>30</v>
      </c>
      <c r="L8344" t="s">
        <v>72</v>
      </c>
      <c r="M8344" t="s">
        <v>32</v>
      </c>
      <c r="N8344" t="s">
        <v>136</v>
      </c>
      <c r="O8344" t="s">
        <v>102</v>
      </c>
      <c r="P8344" t="s">
        <v>103</v>
      </c>
      <c r="Q8344">
        <v>27</v>
      </c>
      <c r="R8344" t="s">
        <v>36</v>
      </c>
      <c r="S8344" t="s">
        <v>1847</v>
      </c>
      <c r="T8344" t="s">
        <v>1848</v>
      </c>
      <c r="V8344" t="s">
        <v>167</v>
      </c>
      <c r="W8344" t="s">
        <v>5880</v>
      </c>
      <c r="X8344" t="s">
        <v>5881</v>
      </c>
      <c r="Y8344" t="s">
        <v>172</v>
      </c>
      <c r="Z8344" t="s">
        <v>50</v>
      </c>
    </row>
    <row r="8345" spans="1:26">
      <c r="A8345" s="1">
        <v>44313</v>
      </c>
      <c r="B8345" t="s">
        <v>28701</v>
      </c>
      <c r="C8345" t="s">
        <v>28702</v>
      </c>
      <c r="D8345" t="s">
        <v>28703</v>
      </c>
      <c r="E8345" s="2">
        <v>42391</v>
      </c>
      <c r="F8345" s="2">
        <v>44297</v>
      </c>
      <c r="G8345" s="2">
        <v>44302</v>
      </c>
      <c r="H8345" t="s">
        <v>95</v>
      </c>
      <c r="I8345">
        <v>55.02</v>
      </c>
      <c r="J8345">
        <v>75000</v>
      </c>
      <c r="K8345" t="s">
        <v>30</v>
      </c>
      <c r="L8345" t="s">
        <v>49</v>
      </c>
      <c r="M8345" t="s">
        <v>124</v>
      </c>
      <c r="N8345" t="s">
        <v>51</v>
      </c>
      <c r="O8345" t="s">
        <v>107</v>
      </c>
      <c r="P8345" t="s">
        <v>1622</v>
      </c>
      <c r="Q8345">
        <v>49</v>
      </c>
      <c r="R8345" t="s">
        <v>36</v>
      </c>
      <c r="S8345" t="s">
        <v>717</v>
      </c>
      <c r="T8345" t="s">
        <v>718</v>
      </c>
      <c r="U8345" t="s">
        <v>719</v>
      </c>
      <c r="V8345" t="s">
        <v>63</v>
      </c>
      <c r="W8345" t="s">
        <v>2156</v>
      </c>
      <c r="X8345" t="s">
        <v>2157</v>
      </c>
      <c r="Y8345" t="s">
        <v>2158</v>
      </c>
      <c r="Z8345" t="s">
        <v>107</v>
      </c>
    </row>
    <row r="8346" spans="1:26">
      <c r="A8346" s="1">
        <v>44313</v>
      </c>
      <c r="B8346" t="s">
        <v>28704</v>
      </c>
      <c r="C8346" t="s">
        <v>28705</v>
      </c>
      <c r="D8346" t="s">
        <v>28706</v>
      </c>
      <c r="E8346" s="2">
        <v>43727</v>
      </c>
      <c r="F8346" s="2">
        <v>44309</v>
      </c>
      <c r="G8346" s="2">
        <v>44310</v>
      </c>
      <c r="H8346" t="s">
        <v>29</v>
      </c>
      <c r="I8346">
        <v>162.79</v>
      </c>
      <c r="J8346">
        <v>2000</v>
      </c>
      <c r="K8346" t="s">
        <v>30</v>
      </c>
      <c r="L8346" t="s">
        <v>31</v>
      </c>
      <c r="M8346" t="s">
        <v>32</v>
      </c>
      <c r="N8346" t="s">
        <v>33</v>
      </c>
      <c r="O8346" t="s">
        <v>63</v>
      </c>
      <c r="P8346" t="s">
        <v>468</v>
      </c>
      <c r="Q8346">
        <v>50</v>
      </c>
      <c r="R8346" t="s">
        <v>36</v>
      </c>
      <c r="S8346" t="s">
        <v>13544</v>
      </c>
      <c r="T8346" t="s">
        <v>13545</v>
      </c>
      <c r="U8346" t="s">
        <v>219</v>
      </c>
      <c r="V8346" t="s">
        <v>87</v>
      </c>
      <c r="W8346" t="s">
        <v>2252</v>
      </c>
      <c r="X8346" t="s">
        <v>2253</v>
      </c>
      <c r="Y8346" t="s">
        <v>510</v>
      </c>
      <c r="Z8346" t="s">
        <v>87</v>
      </c>
    </row>
    <row r="8347" spans="1:26">
      <c r="A8347" s="1">
        <v>44313</v>
      </c>
      <c r="B8347" t="s">
        <v>28707</v>
      </c>
      <c r="C8347" t="s">
        <v>28708</v>
      </c>
      <c r="D8347" t="s">
        <v>28709</v>
      </c>
      <c r="E8347" s="2">
        <v>42565</v>
      </c>
      <c r="F8347" s="2">
        <v>44296</v>
      </c>
      <c r="G8347" s="2">
        <v>44301</v>
      </c>
      <c r="H8347" t="s">
        <v>29</v>
      </c>
      <c r="I8347">
        <v>195.56</v>
      </c>
      <c r="J8347">
        <v>18000</v>
      </c>
      <c r="K8347" t="s">
        <v>30</v>
      </c>
      <c r="L8347" t="s">
        <v>49</v>
      </c>
      <c r="M8347" t="s">
        <v>83</v>
      </c>
      <c r="N8347" t="s">
        <v>107</v>
      </c>
      <c r="O8347" t="s">
        <v>102</v>
      </c>
      <c r="P8347" t="s">
        <v>103</v>
      </c>
      <c r="Q8347">
        <v>32</v>
      </c>
      <c r="R8347" t="s">
        <v>36</v>
      </c>
      <c r="S8347" t="s">
        <v>1813</v>
      </c>
      <c r="T8347" t="s">
        <v>1814</v>
      </c>
      <c r="U8347" t="s">
        <v>55</v>
      </c>
      <c r="V8347" t="s">
        <v>33</v>
      </c>
      <c r="W8347" t="s">
        <v>5070</v>
      </c>
      <c r="X8347" t="s">
        <v>5071</v>
      </c>
      <c r="Y8347" t="s">
        <v>52</v>
      </c>
      <c r="Z8347" t="s">
        <v>51</v>
      </c>
    </row>
    <row r="8348" spans="1:26">
      <c r="A8348" s="1">
        <v>44313</v>
      </c>
      <c r="B8348" t="s">
        <v>28710</v>
      </c>
      <c r="C8348" t="s">
        <v>28711</v>
      </c>
      <c r="D8348" t="s">
        <v>28712</v>
      </c>
      <c r="E8348" s="2">
        <v>42281</v>
      </c>
      <c r="F8348" s="2">
        <v>44308</v>
      </c>
      <c r="G8348" s="2">
        <v>44309</v>
      </c>
      <c r="H8348" t="s">
        <v>171</v>
      </c>
      <c r="I8348">
        <v>9.73</v>
      </c>
      <c r="J8348">
        <v>200</v>
      </c>
      <c r="K8348" t="s">
        <v>30</v>
      </c>
      <c r="L8348" t="s">
        <v>72</v>
      </c>
      <c r="M8348" t="s">
        <v>32</v>
      </c>
      <c r="N8348" t="s">
        <v>40</v>
      </c>
      <c r="O8348" t="s">
        <v>63</v>
      </c>
      <c r="P8348" t="s">
        <v>441</v>
      </c>
      <c r="Q8348">
        <v>47</v>
      </c>
      <c r="R8348" t="s">
        <v>36</v>
      </c>
      <c r="S8348" t="s">
        <v>765</v>
      </c>
      <c r="T8348" t="s">
        <v>766</v>
      </c>
      <c r="U8348" t="s">
        <v>117</v>
      </c>
      <c r="V8348" t="s">
        <v>118</v>
      </c>
      <c r="W8348" t="s">
        <v>1860</v>
      </c>
      <c r="X8348" t="s">
        <v>1861</v>
      </c>
      <c r="Y8348" t="s">
        <v>1862</v>
      </c>
      <c r="Z8348" t="s">
        <v>167</v>
      </c>
    </row>
    <row r="8349" spans="1:26">
      <c r="A8349" s="1">
        <v>44313</v>
      </c>
      <c r="B8349" t="s">
        <v>28713</v>
      </c>
      <c r="C8349" t="s">
        <v>28714</v>
      </c>
      <c r="D8349" t="s">
        <v>28715</v>
      </c>
      <c r="E8349" s="2">
        <v>41947</v>
      </c>
      <c r="F8349" s="2">
        <v>44295</v>
      </c>
      <c r="G8349" s="2">
        <v>44300</v>
      </c>
      <c r="H8349" t="s">
        <v>171</v>
      </c>
      <c r="I8349">
        <v>7.97</v>
      </c>
      <c r="J8349">
        <v>400</v>
      </c>
      <c r="K8349" t="s">
        <v>30</v>
      </c>
      <c r="L8349" t="s">
        <v>49</v>
      </c>
      <c r="M8349" t="s">
        <v>124</v>
      </c>
      <c r="N8349" t="s">
        <v>40</v>
      </c>
      <c r="O8349" t="s">
        <v>63</v>
      </c>
      <c r="P8349" t="s">
        <v>145</v>
      </c>
      <c r="Q8349">
        <v>51</v>
      </c>
      <c r="R8349" t="s">
        <v>36</v>
      </c>
      <c r="S8349" t="s">
        <v>3222</v>
      </c>
      <c r="T8349" t="s">
        <v>3223</v>
      </c>
      <c r="U8349" t="s">
        <v>135</v>
      </c>
      <c r="V8349" t="s">
        <v>136</v>
      </c>
    </row>
    <row r="8350" spans="1:26">
      <c r="A8350" s="1">
        <v>44313</v>
      </c>
      <c r="B8350" t="s">
        <v>28716</v>
      </c>
      <c r="C8350" t="s">
        <v>28717</v>
      </c>
      <c r="D8350" t="s">
        <v>28718</v>
      </c>
      <c r="E8350" s="2">
        <v>42325</v>
      </c>
      <c r="F8350" s="2">
        <v>44308</v>
      </c>
      <c r="G8350" s="2">
        <v>44309</v>
      </c>
      <c r="H8350" t="s">
        <v>95</v>
      </c>
      <c r="I8350">
        <v>50.07</v>
      </c>
      <c r="J8350">
        <v>19000</v>
      </c>
      <c r="K8350" t="s">
        <v>30</v>
      </c>
      <c r="L8350" t="s">
        <v>31</v>
      </c>
      <c r="M8350" t="s">
        <v>32</v>
      </c>
      <c r="N8350" t="s">
        <v>33</v>
      </c>
      <c r="O8350" t="s">
        <v>102</v>
      </c>
      <c r="P8350" t="s">
        <v>103</v>
      </c>
      <c r="Q8350">
        <v>61</v>
      </c>
      <c r="R8350" t="s">
        <v>36</v>
      </c>
      <c r="S8350" t="s">
        <v>924</v>
      </c>
      <c r="T8350" t="s">
        <v>925</v>
      </c>
      <c r="U8350" t="s">
        <v>135</v>
      </c>
      <c r="V8350" t="s">
        <v>136</v>
      </c>
    </row>
    <row r="8351" spans="1:26">
      <c r="A8351" s="1">
        <v>44313</v>
      </c>
      <c r="B8351" t="s">
        <v>28719</v>
      </c>
      <c r="C8351" t="s">
        <v>28720</v>
      </c>
      <c r="D8351" t="s">
        <v>28721</v>
      </c>
      <c r="E8351" s="2">
        <v>43446</v>
      </c>
      <c r="F8351" s="2">
        <v>44307</v>
      </c>
      <c r="G8351" s="2">
        <v>44309</v>
      </c>
      <c r="H8351" t="s">
        <v>29</v>
      </c>
      <c r="I8351">
        <v>176.39</v>
      </c>
      <c r="J8351">
        <v>7000</v>
      </c>
      <c r="K8351" t="s">
        <v>30</v>
      </c>
      <c r="L8351" t="s">
        <v>49</v>
      </c>
      <c r="M8351" t="s">
        <v>124</v>
      </c>
      <c r="N8351" t="s">
        <v>59</v>
      </c>
      <c r="O8351" t="s">
        <v>102</v>
      </c>
      <c r="P8351" t="s">
        <v>103</v>
      </c>
      <c r="Q8351">
        <v>42</v>
      </c>
      <c r="R8351" t="s">
        <v>36</v>
      </c>
      <c r="S8351" t="s">
        <v>3124</v>
      </c>
      <c r="T8351" t="s">
        <v>3125</v>
      </c>
      <c r="U8351" t="s">
        <v>52</v>
      </c>
      <c r="V8351" t="s">
        <v>51</v>
      </c>
      <c r="W8351" t="s">
        <v>3786</v>
      </c>
      <c r="X8351" t="s">
        <v>3787</v>
      </c>
      <c r="Y8351" t="s">
        <v>1059</v>
      </c>
      <c r="Z8351" t="s">
        <v>63</v>
      </c>
    </row>
    <row r="8352" spans="1:26">
      <c r="A8352" s="1">
        <v>44313</v>
      </c>
      <c r="B8352" t="s">
        <v>28722</v>
      </c>
      <c r="C8352" t="s">
        <v>28723</v>
      </c>
      <c r="D8352" t="s">
        <v>28724</v>
      </c>
      <c r="E8352" s="2">
        <v>40439</v>
      </c>
      <c r="F8352" s="2">
        <v>44296</v>
      </c>
      <c r="G8352" s="2">
        <v>44301</v>
      </c>
      <c r="H8352" t="s">
        <v>82</v>
      </c>
      <c r="I8352">
        <v>77.010000000000005</v>
      </c>
      <c r="J8352">
        <v>2000</v>
      </c>
      <c r="K8352" t="s">
        <v>30</v>
      </c>
      <c r="L8352" t="s">
        <v>49</v>
      </c>
      <c r="M8352" t="s">
        <v>124</v>
      </c>
      <c r="N8352" t="s">
        <v>87</v>
      </c>
      <c r="O8352" t="s">
        <v>87</v>
      </c>
      <c r="P8352" t="s">
        <v>510</v>
      </c>
      <c r="Q8352">
        <v>46</v>
      </c>
      <c r="R8352" t="s">
        <v>36</v>
      </c>
      <c r="S8352" t="s">
        <v>4368</v>
      </c>
      <c r="T8352" t="s">
        <v>4369</v>
      </c>
      <c r="U8352" t="s">
        <v>39</v>
      </c>
      <c r="V8352" t="s">
        <v>40</v>
      </c>
    </row>
    <row r="8353" spans="1:26">
      <c r="A8353" s="1">
        <v>44313</v>
      </c>
      <c r="B8353" t="s">
        <v>28725</v>
      </c>
      <c r="C8353" t="s">
        <v>28726</v>
      </c>
      <c r="D8353" t="s">
        <v>28727</v>
      </c>
      <c r="E8353" s="2">
        <v>42676</v>
      </c>
      <c r="F8353" s="2">
        <v>44304</v>
      </c>
      <c r="G8353" s="2">
        <v>44307</v>
      </c>
      <c r="H8353" t="s">
        <v>171</v>
      </c>
      <c r="I8353">
        <v>10.06</v>
      </c>
      <c r="J8353">
        <v>200</v>
      </c>
      <c r="K8353" t="s">
        <v>30</v>
      </c>
      <c r="L8353" t="s">
        <v>72</v>
      </c>
      <c r="M8353" t="s">
        <v>32</v>
      </c>
      <c r="N8353" t="s">
        <v>76</v>
      </c>
      <c r="O8353" t="s">
        <v>34</v>
      </c>
      <c r="P8353" t="s">
        <v>35</v>
      </c>
      <c r="Q8353">
        <v>25</v>
      </c>
      <c r="R8353" t="s">
        <v>36</v>
      </c>
      <c r="S8353" t="s">
        <v>4000</v>
      </c>
      <c r="T8353" t="s">
        <v>4001</v>
      </c>
      <c r="U8353" t="s">
        <v>135</v>
      </c>
      <c r="V8353" t="s">
        <v>136</v>
      </c>
    </row>
    <row r="8354" spans="1:26">
      <c r="A8354" s="1">
        <v>44313</v>
      </c>
      <c r="B8354" t="s">
        <v>28728</v>
      </c>
      <c r="C8354" t="s">
        <v>28729</v>
      </c>
      <c r="D8354" t="s">
        <v>28730</v>
      </c>
      <c r="E8354" s="2">
        <v>40471</v>
      </c>
      <c r="F8354" s="2">
        <v>44293</v>
      </c>
      <c r="G8354" s="2">
        <v>44298</v>
      </c>
      <c r="H8354" t="s">
        <v>113</v>
      </c>
      <c r="I8354">
        <v>95.38</v>
      </c>
      <c r="J8354">
        <v>5000</v>
      </c>
      <c r="K8354" t="s">
        <v>30</v>
      </c>
      <c r="L8354" t="s">
        <v>49</v>
      </c>
      <c r="M8354" t="s">
        <v>32</v>
      </c>
      <c r="N8354" t="s">
        <v>33</v>
      </c>
      <c r="O8354" t="s">
        <v>63</v>
      </c>
      <c r="P8354" t="s">
        <v>534</v>
      </c>
      <c r="Q8354">
        <v>62</v>
      </c>
      <c r="R8354" t="s">
        <v>237</v>
      </c>
      <c r="S8354" t="s">
        <v>812</v>
      </c>
      <c r="T8354" t="s">
        <v>813</v>
      </c>
      <c r="U8354" t="s">
        <v>90</v>
      </c>
      <c r="V8354" t="s">
        <v>91</v>
      </c>
      <c r="W8354" t="s">
        <v>2603</v>
      </c>
      <c r="X8354" t="s">
        <v>2604</v>
      </c>
      <c r="Y8354" t="s">
        <v>117</v>
      </c>
      <c r="Z8354" t="s">
        <v>118</v>
      </c>
    </row>
    <row r="8355" spans="1:26">
      <c r="A8355" s="1">
        <v>44313</v>
      </c>
      <c r="B8355" t="s">
        <v>28731</v>
      </c>
      <c r="C8355" t="s">
        <v>28732</v>
      </c>
      <c r="D8355" t="s">
        <v>28733</v>
      </c>
      <c r="E8355" s="2">
        <v>40387</v>
      </c>
      <c r="F8355" s="2">
        <v>44312</v>
      </c>
      <c r="G8355" s="2">
        <v>44312</v>
      </c>
      <c r="H8355" t="s">
        <v>113</v>
      </c>
      <c r="I8355">
        <v>123.38</v>
      </c>
      <c r="J8355">
        <v>3000</v>
      </c>
      <c r="K8355" t="s">
        <v>30</v>
      </c>
      <c r="L8355" t="s">
        <v>49</v>
      </c>
      <c r="M8355" t="s">
        <v>83</v>
      </c>
      <c r="N8355" t="s">
        <v>40</v>
      </c>
      <c r="O8355" t="s">
        <v>59</v>
      </c>
      <c r="P8355" t="s">
        <v>58</v>
      </c>
      <c r="Q8355">
        <v>47</v>
      </c>
      <c r="R8355" t="s">
        <v>36</v>
      </c>
      <c r="S8355" t="s">
        <v>3775</v>
      </c>
      <c r="T8355" t="s">
        <v>3776</v>
      </c>
      <c r="U8355" t="s">
        <v>135</v>
      </c>
      <c r="V8355" t="s">
        <v>136</v>
      </c>
      <c r="W8355" t="s">
        <v>1587</v>
      </c>
      <c r="X8355" t="s">
        <v>1588</v>
      </c>
      <c r="Y8355" t="s">
        <v>969</v>
      </c>
      <c r="Z8355" t="s">
        <v>63</v>
      </c>
    </row>
    <row r="8356" spans="1:26">
      <c r="A8356" s="1">
        <v>44313</v>
      </c>
      <c r="B8356" t="s">
        <v>28734</v>
      </c>
      <c r="C8356" t="s">
        <v>28735</v>
      </c>
      <c r="D8356" t="s">
        <v>28736</v>
      </c>
      <c r="E8356" s="2">
        <v>43598</v>
      </c>
      <c r="F8356" s="2">
        <v>44293</v>
      </c>
      <c r="G8356" s="2">
        <v>44298</v>
      </c>
      <c r="H8356" t="s">
        <v>113</v>
      </c>
      <c r="I8356">
        <v>119.12</v>
      </c>
      <c r="J8356">
        <v>6000</v>
      </c>
      <c r="K8356" t="s">
        <v>30</v>
      </c>
      <c r="L8356" t="s">
        <v>31</v>
      </c>
      <c r="M8356" t="s">
        <v>83</v>
      </c>
      <c r="N8356" t="s">
        <v>167</v>
      </c>
      <c r="O8356" t="s">
        <v>118</v>
      </c>
      <c r="P8356" t="s">
        <v>117</v>
      </c>
      <c r="Q8356">
        <v>36</v>
      </c>
      <c r="R8356" t="s">
        <v>36</v>
      </c>
      <c r="S8356" t="s">
        <v>4794</v>
      </c>
      <c r="T8356" t="s">
        <v>4795</v>
      </c>
      <c r="U8356" t="s">
        <v>3575</v>
      </c>
      <c r="V8356" t="s">
        <v>59</v>
      </c>
    </row>
    <row r="8357" spans="1:26">
      <c r="A8357" s="1">
        <v>44314</v>
      </c>
      <c r="B8357" t="s">
        <v>28737</v>
      </c>
      <c r="C8357" t="s">
        <v>28738</v>
      </c>
      <c r="D8357" t="s">
        <v>28739</v>
      </c>
      <c r="E8357" s="2">
        <v>42930</v>
      </c>
      <c r="F8357" s="2">
        <v>44305</v>
      </c>
      <c r="G8357" s="2">
        <v>44308</v>
      </c>
      <c r="H8357" t="s">
        <v>48</v>
      </c>
      <c r="I8357">
        <v>82.81</v>
      </c>
      <c r="J8357">
        <v>40000</v>
      </c>
      <c r="K8357" t="s">
        <v>30</v>
      </c>
      <c r="L8357" t="s">
        <v>72</v>
      </c>
      <c r="M8357" t="s">
        <v>83</v>
      </c>
      <c r="N8357" t="s">
        <v>91</v>
      </c>
      <c r="O8357" t="s">
        <v>51</v>
      </c>
      <c r="P8357" t="s">
        <v>52</v>
      </c>
      <c r="Q8357">
        <v>44</v>
      </c>
      <c r="R8357" t="s">
        <v>36</v>
      </c>
      <c r="S8357" t="s">
        <v>1976</v>
      </c>
      <c r="T8357" t="s">
        <v>1977</v>
      </c>
      <c r="U8357" t="s">
        <v>103</v>
      </c>
      <c r="V8357" t="s">
        <v>102</v>
      </c>
    </row>
    <row r="8358" spans="1:26">
      <c r="A8358" s="1">
        <v>44314</v>
      </c>
      <c r="B8358" t="s">
        <v>28740</v>
      </c>
      <c r="C8358" t="s">
        <v>28741</v>
      </c>
      <c r="D8358" t="s">
        <v>28742</v>
      </c>
      <c r="E8358" s="2">
        <v>42795</v>
      </c>
      <c r="F8358" s="2">
        <v>44304</v>
      </c>
      <c r="G8358" s="2">
        <v>44307</v>
      </c>
      <c r="H8358" t="s">
        <v>82</v>
      </c>
      <c r="I8358">
        <v>80.739999999999995</v>
      </c>
      <c r="J8358">
        <v>5000</v>
      </c>
      <c r="K8358" t="s">
        <v>30</v>
      </c>
      <c r="L8358" t="s">
        <v>31</v>
      </c>
      <c r="M8358" t="s">
        <v>124</v>
      </c>
      <c r="N8358" t="s">
        <v>76</v>
      </c>
      <c r="O8358" t="s">
        <v>44</v>
      </c>
      <c r="P8358" t="s">
        <v>43</v>
      </c>
      <c r="Q8358">
        <v>64</v>
      </c>
      <c r="R8358" t="s">
        <v>237</v>
      </c>
      <c r="S8358" t="s">
        <v>3556</v>
      </c>
      <c r="T8358" t="s">
        <v>3557</v>
      </c>
      <c r="U8358" t="s">
        <v>1564</v>
      </c>
      <c r="V8358" t="s">
        <v>167</v>
      </c>
      <c r="W8358" t="s">
        <v>2092</v>
      </c>
      <c r="X8358" t="s">
        <v>2093</v>
      </c>
      <c r="Y8358" t="s">
        <v>1573</v>
      </c>
      <c r="Z8358" t="s">
        <v>63</v>
      </c>
    </row>
    <row r="8359" spans="1:26">
      <c r="A8359" s="1">
        <v>44314</v>
      </c>
      <c r="B8359" t="s">
        <v>28743</v>
      </c>
      <c r="C8359" t="s">
        <v>28744</v>
      </c>
      <c r="D8359" t="s">
        <v>28745</v>
      </c>
      <c r="E8359" s="2">
        <v>42173</v>
      </c>
      <c r="F8359" s="2">
        <v>44310</v>
      </c>
      <c r="G8359" s="2">
        <v>44311</v>
      </c>
      <c r="H8359" t="s">
        <v>171</v>
      </c>
      <c r="I8359">
        <v>7.47</v>
      </c>
      <c r="J8359">
        <v>200</v>
      </c>
      <c r="K8359" t="s">
        <v>30</v>
      </c>
      <c r="L8359" t="s">
        <v>72</v>
      </c>
      <c r="M8359" t="s">
        <v>32</v>
      </c>
      <c r="N8359" t="s">
        <v>118</v>
      </c>
      <c r="O8359" t="s">
        <v>59</v>
      </c>
      <c r="P8359" t="s">
        <v>58</v>
      </c>
      <c r="Q8359">
        <v>56</v>
      </c>
      <c r="R8359" t="s">
        <v>36</v>
      </c>
      <c r="S8359" t="s">
        <v>4960</v>
      </c>
      <c r="T8359" t="s">
        <v>4961</v>
      </c>
      <c r="U8359" t="s">
        <v>103</v>
      </c>
      <c r="V8359" t="s">
        <v>102</v>
      </c>
      <c r="W8359" t="s">
        <v>859</v>
      </c>
      <c r="X8359" t="s">
        <v>860</v>
      </c>
      <c r="Y8359" t="s">
        <v>861</v>
      </c>
      <c r="Z8359" t="s">
        <v>34</v>
      </c>
    </row>
    <row r="8360" spans="1:26">
      <c r="A8360" s="1">
        <v>44314</v>
      </c>
      <c r="B8360" t="s">
        <v>28746</v>
      </c>
      <c r="C8360" t="s">
        <v>28747</v>
      </c>
      <c r="D8360" t="s">
        <v>28748</v>
      </c>
      <c r="E8360" s="2">
        <v>41733</v>
      </c>
      <c r="F8360" s="2">
        <v>44308</v>
      </c>
      <c r="G8360" s="2">
        <v>44310</v>
      </c>
      <c r="H8360" t="s">
        <v>171</v>
      </c>
      <c r="I8360">
        <v>8.77</v>
      </c>
      <c r="J8360">
        <v>400</v>
      </c>
      <c r="K8360" t="s">
        <v>30</v>
      </c>
      <c r="L8360" t="s">
        <v>72</v>
      </c>
      <c r="M8360" t="s">
        <v>32</v>
      </c>
      <c r="N8360" t="s">
        <v>59</v>
      </c>
      <c r="O8360" t="s">
        <v>33</v>
      </c>
      <c r="P8360" t="s">
        <v>583</v>
      </c>
      <c r="Q8360">
        <v>31</v>
      </c>
      <c r="R8360" t="s">
        <v>36</v>
      </c>
      <c r="S8360" t="s">
        <v>1191</v>
      </c>
      <c r="T8360" t="s">
        <v>1192</v>
      </c>
      <c r="U8360" t="s">
        <v>1193</v>
      </c>
      <c r="V8360" t="s">
        <v>167</v>
      </c>
    </row>
    <row r="8361" spans="1:26">
      <c r="A8361" s="1">
        <v>44314</v>
      </c>
      <c r="B8361" t="s">
        <v>28749</v>
      </c>
      <c r="C8361" t="s">
        <v>28750</v>
      </c>
      <c r="D8361" t="s">
        <v>28751</v>
      </c>
      <c r="E8361" s="2">
        <v>41618</v>
      </c>
      <c r="F8361" s="2">
        <v>44311</v>
      </c>
      <c r="G8361" s="2">
        <v>44311</v>
      </c>
      <c r="H8361" t="s">
        <v>113</v>
      </c>
      <c r="I8361">
        <v>88.97</v>
      </c>
      <c r="J8361">
        <v>10000</v>
      </c>
      <c r="K8361" t="s">
        <v>30</v>
      </c>
      <c r="L8361" t="s">
        <v>31</v>
      </c>
      <c r="M8361" t="s">
        <v>32</v>
      </c>
      <c r="N8361" t="s">
        <v>50</v>
      </c>
      <c r="O8361" t="s">
        <v>33</v>
      </c>
      <c r="P8361" t="s">
        <v>55</v>
      </c>
      <c r="Q8361">
        <v>31</v>
      </c>
      <c r="R8361" t="s">
        <v>36</v>
      </c>
      <c r="S8361" t="s">
        <v>490</v>
      </c>
      <c r="T8361" t="s">
        <v>491</v>
      </c>
      <c r="U8361" t="s">
        <v>52</v>
      </c>
      <c r="V8361" t="s">
        <v>51</v>
      </c>
    </row>
    <row r="8362" spans="1:26">
      <c r="A8362" s="1">
        <v>44314</v>
      </c>
      <c r="B8362" t="s">
        <v>28752</v>
      </c>
      <c r="C8362" t="s">
        <v>28753</v>
      </c>
      <c r="D8362" t="s">
        <v>28754</v>
      </c>
      <c r="E8362" s="2">
        <v>40987</v>
      </c>
      <c r="F8362" s="2">
        <v>44296</v>
      </c>
      <c r="G8362" s="2">
        <v>44301</v>
      </c>
      <c r="H8362" t="s">
        <v>29</v>
      </c>
      <c r="I8362">
        <v>168.59</v>
      </c>
      <c r="J8362">
        <v>4000</v>
      </c>
      <c r="K8362" t="s">
        <v>149</v>
      </c>
      <c r="L8362" t="s">
        <v>49</v>
      </c>
      <c r="M8362" t="s">
        <v>83</v>
      </c>
      <c r="N8362" t="s">
        <v>51</v>
      </c>
      <c r="O8362" t="s">
        <v>51</v>
      </c>
      <c r="P8362" t="s">
        <v>52</v>
      </c>
      <c r="Q8362">
        <v>51</v>
      </c>
      <c r="R8362" t="s">
        <v>36</v>
      </c>
      <c r="S8362" t="s">
        <v>2185</v>
      </c>
      <c r="T8362" t="s">
        <v>2186</v>
      </c>
      <c r="U8362" t="s">
        <v>2187</v>
      </c>
      <c r="V8362" t="s">
        <v>50</v>
      </c>
      <c r="W8362" t="s">
        <v>1978</v>
      </c>
      <c r="X8362" t="s">
        <v>1979</v>
      </c>
      <c r="Y8362" t="s">
        <v>216</v>
      </c>
      <c r="Z8362" t="s">
        <v>63</v>
      </c>
    </row>
    <row r="8363" spans="1:26">
      <c r="A8363" s="1">
        <v>44314</v>
      </c>
      <c r="B8363" t="s">
        <v>28755</v>
      </c>
      <c r="C8363" t="s">
        <v>28756</v>
      </c>
      <c r="D8363" t="s">
        <v>28757</v>
      </c>
      <c r="E8363" s="2">
        <v>42611</v>
      </c>
      <c r="F8363" s="2">
        <v>44312</v>
      </c>
      <c r="G8363" s="2">
        <v>44312</v>
      </c>
      <c r="H8363" t="s">
        <v>82</v>
      </c>
      <c r="I8363">
        <v>79.98</v>
      </c>
      <c r="J8363">
        <v>3000</v>
      </c>
      <c r="K8363" t="s">
        <v>30</v>
      </c>
      <c r="L8363" t="s">
        <v>31</v>
      </c>
      <c r="M8363" t="s">
        <v>32</v>
      </c>
      <c r="N8363" t="s">
        <v>118</v>
      </c>
      <c r="O8363" t="s">
        <v>33</v>
      </c>
      <c r="P8363" t="s">
        <v>55</v>
      </c>
      <c r="Q8363">
        <v>36</v>
      </c>
      <c r="R8363" t="s">
        <v>36</v>
      </c>
      <c r="S8363" t="s">
        <v>9427</v>
      </c>
      <c r="T8363" t="s">
        <v>9428</v>
      </c>
      <c r="U8363" t="s">
        <v>245</v>
      </c>
      <c r="V8363" t="s">
        <v>44</v>
      </c>
      <c r="W8363" t="s">
        <v>3051</v>
      </c>
      <c r="X8363" t="s">
        <v>3052</v>
      </c>
      <c r="Y8363" t="s">
        <v>55</v>
      </c>
      <c r="Z8363" t="s">
        <v>33</v>
      </c>
    </row>
    <row r="8364" spans="1:26">
      <c r="A8364" s="1">
        <v>44314</v>
      </c>
      <c r="B8364" t="s">
        <v>28758</v>
      </c>
      <c r="C8364" t="s">
        <v>28759</v>
      </c>
      <c r="D8364" t="s">
        <v>28760</v>
      </c>
      <c r="E8364" s="2">
        <v>42204</v>
      </c>
      <c r="F8364" s="2">
        <v>44310</v>
      </c>
      <c r="G8364" s="2">
        <v>44311</v>
      </c>
      <c r="H8364" t="s">
        <v>48</v>
      </c>
      <c r="I8364">
        <v>145.55000000000001</v>
      </c>
      <c r="J8364">
        <v>37000</v>
      </c>
      <c r="K8364" t="s">
        <v>30</v>
      </c>
      <c r="L8364" t="s">
        <v>49</v>
      </c>
      <c r="M8364" t="s">
        <v>83</v>
      </c>
      <c r="N8364" t="s">
        <v>34</v>
      </c>
      <c r="O8364" t="s">
        <v>118</v>
      </c>
      <c r="P8364" t="s">
        <v>117</v>
      </c>
      <c r="Q8364">
        <v>52</v>
      </c>
      <c r="R8364" t="s">
        <v>36</v>
      </c>
      <c r="S8364" t="s">
        <v>5532</v>
      </c>
      <c r="T8364" t="s">
        <v>5533</v>
      </c>
      <c r="U8364" t="s">
        <v>145</v>
      </c>
      <c r="V8364" t="s">
        <v>63</v>
      </c>
    </row>
    <row r="8365" spans="1:26">
      <c r="A8365" s="1">
        <v>44314</v>
      </c>
      <c r="B8365" t="s">
        <v>28761</v>
      </c>
      <c r="C8365" t="s">
        <v>28762</v>
      </c>
      <c r="D8365" t="s">
        <v>28763</v>
      </c>
      <c r="E8365" s="2">
        <v>42202</v>
      </c>
      <c r="F8365" s="2">
        <v>44309</v>
      </c>
      <c r="G8365" s="2">
        <v>44310</v>
      </c>
      <c r="H8365" t="s">
        <v>171</v>
      </c>
      <c r="I8365">
        <v>6.35</v>
      </c>
      <c r="J8365">
        <v>500</v>
      </c>
      <c r="K8365" t="s">
        <v>30</v>
      </c>
      <c r="L8365" t="s">
        <v>31</v>
      </c>
      <c r="M8365" t="s">
        <v>83</v>
      </c>
      <c r="N8365" t="s">
        <v>136</v>
      </c>
      <c r="O8365" t="s">
        <v>76</v>
      </c>
      <c r="P8365" t="s">
        <v>367</v>
      </c>
      <c r="Q8365">
        <v>37</v>
      </c>
      <c r="R8365" t="s">
        <v>36</v>
      </c>
      <c r="S8365" t="s">
        <v>6166</v>
      </c>
      <c r="T8365" t="s">
        <v>6167</v>
      </c>
      <c r="U8365" t="s">
        <v>35</v>
      </c>
      <c r="V8365" t="s">
        <v>34</v>
      </c>
    </row>
    <row r="8366" spans="1:26">
      <c r="A8366" s="1">
        <v>44314</v>
      </c>
      <c r="B8366" t="s">
        <v>28764</v>
      </c>
      <c r="C8366" t="s">
        <v>28765</v>
      </c>
      <c r="D8366" t="s">
        <v>28766</v>
      </c>
      <c r="E8366" s="2">
        <v>42302</v>
      </c>
      <c r="F8366" s="2">
        <v>44294</v>
      </c>
      <c r="G8366" s="2">
        <v>44299</v>
      </c>
      <c r="H8366" t="s">
        <v>113</v>
      </c>
      <c r="I8366">
        <v>71.38</v>
      </c>
      <c r="J8366">
        <v>6000</v>
      </c>
      <c r="K8366" t="s">
        <v>30</v>
      </c>
      <c r="L8366" t="s">
        <v>49</v>
      </c>
      <c r="M8366" t="s">
        <v>83</v>
      </c>
      <c r="N8366" t="s">
        <v>118</v>
      </c>
      <c r="O8366" t="s">
        <v>63</v>
      </c>
      <c r="P8366" t="s">
        <v>2432</v>
      </c>
      <c r="Q8366">
        <v>53</v>
      </c>
      <c r="R8366" t="s">
        <v>36</v>
      </c>
      <c r="S8366" t="s">
        <v>5854</v>
      </c>
      <c r="T8366" t="s">
        <v>5855</v>
      </c>
      <c r="U8366" t="s">
        <v>35</v>
      </c>
      <c r="V8366" t="s">
        <v>34</v>
      </c>
    </row>
    <row r="8367" spans="1:26">
      <c r="A8367" s="1">
        <v>44314</v>
      </c>
      <c r="B8367" t="s">
        <v>28767</v>
      </c>
      <c r="C8367" t="s">
        <v>28768</v>
      </c>
      <c r="D8367" t="s">
        <v>28769</v>
      </c>
      <c r="E8367" s="2">
        <v>41477</v>
      </c>
      <c r="F8367" s="2">
        <v>44311</v>
      </c>
      <c r="G8367" s="2">
        <v>44311</v>
      </c>
      <c r="H8367" t="s">
        <v>82</v>
      </c>
      <c r="I8367">
        <v>80.88</v>
      </c>
      <c r="J8367">
        <v>5000</v>
      </c>
      <c r="K8367" t="s">
        <v>30</v>
      </c>
      <c r="L8367" t="s">
        <v>49</v>
      </c>
      <c r="M8367" t="s">
        <v>83</v>
      </c>
      <c r="N8367" t="s">
        <v>91</v>
      </c>
      <c r="O8367" t="s">
        <v>91</v>
      </c>
      <c r="P8367" t="s">
        <v>90</v>
      </c>
      <c r="Q8367">
        <v>61</v>
      </c>
      <c r="R8367" t="s">
        <v>36</v>
      </c>
      <c r="S8367" t="s">
        <v>962</v>
      </c>
      <c r="T8367" t="s">
        <v>963</v>
      </c>
      <c r="U8367" t="s">
        <v>589</v>
      </c>
      <c r="V8367" t="s">
        <v>63</v>
      </c>
    </row>
    <row r="8368" spans="1:26">
      <c r="A8368" s="1">
        <v>44314</v>
      </c>
      <c r="B8368" t="s">
        <v>28770</v>
      </c>
      <c r="C8368" t="s">
        <v>28771</v>
      </c>
      <c r="D8368" t="s">
        <v>28772</v>
      </c>
      <c r="E8368" s="2">
        <v>42624</v>
      </c>
      <c r="F8368" s="2">
        <v>44304</v>
      </c>
      <c r="G8368" s="2">
        <v>44307</v>
      </c>
      <c r="H8368" t="s">
        <v>95</v>
      </c>
      <c r="I8368">
        <v>80.209999999999994</v>
      </c>
      <c r="J8368">
        <v>46000</v>
      </c>
      <c r="K8368" t="s">
        <v>30</v>
      </c>
      <c r="L8368" t="s">
        <v>49</v>
      </c>
      <c r="M8368" t="s">
        <v>124</v>
      </c>
      <c r="N8368" t="s">
        <v>59</v>
      </c>
      <c r="O8368" t="s">
        <v>136</v>
      </c>
      <c r="P8368" t="s">
        <v>135</v>
      </c>
      <c r="Q8368">
        <v>39</v>
      </c>
      <c r="R8368" t="s">
        <v>36</v>
      </c>
      <c r="S8368" t="s">
        <v>13518</v>
      </c>
      <c r="T8368" t="s">
        <v>13519</v>
      </c>
      <c r="U8368" t="s">
        <v>117</v>
      </c>
      <c r="V8368" t="s">
        <v>118</v>
      </c>
      <c r="W8368" t="s">
        <v>6139</v>
      </c>
      <c r="X8368" t="s">
        <v>6140</v>
      </c>
      <c r="Y8368" t="s">
        <v>702</v>
      </c>
      <c r="Z8368" t="s">
        <v>76</v>
      </c>
    </row>
    <row r="8369" spans="1:26">
      <c r="A8369" s="1">
        <v>44314</v>
      </c>
      <c r="B8369" t="s">
        <v>28773</v>
      </c>
      <c r="C8369" t="s">
        <v>28774</v>
      </c>
      <c r="D8369" t="s">
        <v>28775</v>
      </c>
      <c r="E8369" s="2">
        <v>42945</v>
      </c>
      <c r="F8369" s="2">
        <v>44304</v>
      </c>
      <c r="G8369" s="2">
        <v>44307</v>
      </c>
      <c r="H8369" t="s">
        <v>171</v>
      </c>
      <c r="I8369">
        <v>11.91</v>
      </c>
      <c r="J8369">
        <v>500</v>
      </c>
      <c r="K8369" t="s">
        <v>30</v>
      </c>
      <c r="L8369" t="s">
        <v>49</v>
      </c>
      <c r="M8369" t="s">
        <v>83</v>
      </c>
      <c r="N8369" t="s">
        <v>136</v>
      </c>
      <c r="O8369" t="s">
        <v>44</v>
      </c>
      <c r="P8369" t="s">
        <v>3724</v>
      </c>
      <c r="Q8369">
        <v>37</v>
      </c>
      <c r="R8369" t="s">
        <v>36</v>
      </c>
      <c r="S8369" t="s">
        <v>104</v>
      </c>
      <c r="T8369" t="s">
        <v>105</v>
      </c>
      <c r="U8369" t="s">
        <v>106</v>
      </c>
      <c r="V8369" t="s">
        <v>107</v>
      </c>
    </row>
    <row r="8370" spans="1:26">
      <c r="A8370" s="1">
        <v>44314</v>
      </c>
      <c r="B8370" t="s">
        <v>28776</v>
      </c>
      <c r="C8370" t="s">
        <v>28777</v>
      </c>
      <c r="D8370" t="s">
        <v>28778</v>
      </c>
      <c r="E8370" s="2">
        <v>41942</v>
      </c>
      <c r="F8370" s="2">
        <v>44303</v>
      </c>
      <c r="G8370" s="2">
        <v>44308</v>
      </c>
      <c r="H8370" t="s">
        <v>48</v>
      </c>
      <c r="I8370">
        <v>141.12</v>
      </c>
      <c r="J8370">
        <v>13000</v>
      </c>
      <c r="K8370" t="s">
        <v>30</v>
      </c>
      <c r="L8370" t="s">
        <v>31</v>
      </c>
      <c r="M8370" t="s">
        <v>32</v>
      </c>
      <c r="N8370" t="s">
        <v>59</v>
      </c>
      <c r="O8370" t="s">
        <v>59</v>
      </c>
      <c r="P8370" t="s">
        <v>58</v>
      </c>
      <c r="Q8370">
        <v>45</v>
      </c>
      <c r="R8370" t="s">
        <v>36</v>
      </c>
      <c r="S8370" t="s">
        <v>3144</v>
      </c>
      <c r="T8370" t="s">
        <v>3145</v>
      </c>
      <c r="U8370" t="s">
        <v>103</v>
      </c>
      <c r="V8370" t="s">
        <v>102</v>
      </c>
    </row>
    <row r="8371" spans="1:26">
      <c r="A8371" s="1">
        <v>44314</v>
      </c>
      <c r="B8371" t="s">
        <v>28779</v>
      </c>
      <c r="C8371" t="s">
        <v>28780</v>
      </c>
      <c r="D8371" t="s">
        <v>28781</v>
      </c>
      <c r="E8371" s="2">
        <v>42317</v>
      </c>
      <c r="F8371" s="2">
        <v>44298</v>
      </c>
      <c r="G8371" s="2">
        <v>44303</v>
      </c>
      <c r="H8371" t="s">
        <v>82</v>
      </c>
      <c r="I8371">
        <v>63.98</v>
      </c>
      <c r="J8371">
        <v>5000</v>
      </c>
      <c r="K8371" t="s">
        <v>30</v>
      </c>
      <c r="L8371" t="s">
        <v>72</v>
      </c>
      <c r="M8371" t="s">
        <v>32</v>
      </c>
      <c r="N8371" t="s">
        <v>51</v>
      </c>
      <c r="O8371" t="s">
        <v>59</v>
      </c>
      <c r="P8371" t="s">
        <v>58</v>
      </c>
      <c r="Q8371">
        <v>47</v>
      </c>
      <c r="R8371" t="s">
        <v>36</v>
      </c>
      <c r="S8371" t="s">
        <v>2090</v>
      </c>
      <c r="T8371" t="s">
        <v>2091</v>
      </c>
      <c r="U8371" t="s">
        <v>172</v>
      </c>
      <c r="V8371" t="s">
        <v>50</v>
      </c>
      <c r="W8371" t="s">
        <v>4928</v>
      </c>
      <c r="X8371" t="s">
        <v>4929</v>
      </c>
      <c r="Y8371" t="s">
        <v>702</v>
      </c>
      <c r="Z8371" t="s">
        <v>76</v>
      </c>
    </row>
    <row r="8372" spans="1:26">
      <c r="A8372" s="1">
        <v>44314</v>
      </c>
      <c r="B8372" t="s">
        <v>28782</v>
      </c>
      <c r="C8372" t="s">
        <v>28783</v>
      </c>
      <c r="D8372" t="s">
        <v>28784</v>
      </c>
      <c r="E8372" s="2">
        <v>40759</v>
      </c>
      <c r="F8372" s="2">
        <v>44297</v>
      </c>
      <c r="G8372" s="2">
        <v>44302</v>
      </c>
      <c r="H8372" t="s">
        <v>82</v>
      </c>
      <c r="I8372">
        <v>87.2</v>
      </c>
      <c r="J8372">
        <v>2000</v>
      </c>
      <c r="K8372" t="s">
        <v>30</v>
      </c>
      <c r="L8372" t="s">
        <v>31</v>
      </c>
      <c r="M8372" t="s">
        <v>124</v>
      </c>
      <c r="N8372" t="s">
        <v>50</v>
      </c>
      <c r="O8372" t="s">
        <v>44</v>
      </c>
      <c r="P8372" t="s">
        <v>43</v>
      </c>
      <c r="Q8372">
        <v>42</v>
      </c>
      <c r="R8372" t="s">
        <v>36</v>
      </c>
      <c r="S8372" t="s">
        <v>9629</v>
      </c>
      <c r="T8372" t="s">
        <v>9630</v>
      </c>
      <c r="U8372" t="s">
        <v>52</v>
      </c>
      <c r="V8372" t="s">
        <v>51</v>
      </c>
      <c r="W8372" t="s">
        <v>4130</v>
      </c>
      <c r="X8372" t="s">
        <v>4131</v>
      </c>
      <c r="Y8372" t="s">
        <v>2744</v>
      </c>
      <c r="Z8372" t="s">
        <v>44</v>
      </c>
    </row>
    <row r="8373" spans="1:26">
      <c r="A8373" s="1">
        <v>44314</v>
      </c>
      <c r="B8373" t="s">
        <v>28785</v>
      </c>
      <c r="C8373" t="s">
        <v>28786</v>
      </c>
      <c r="D8373" t="s">
        <v>28787</v>
      </c>
      <c r="E8373" s="2">
        <v>43406</v>
      </c>
      <c r="F8373" s="2">
        <v>44299</v>
      </c>
      <c r="G8373" s="2">
        <v>44304</v>
      </c>
      <c r="H8373" t="s">
        <v>48</v>
      </c>
      <c r="I8373">
        <v>139.24</v>
      </c>
      <c r="J8373">
        <v>40000</v>
      </c>
      <c r="K8373" t="s">
        <v>149</v>
      </c>
      <c r="L8373" t="s">
        <v>31</v>
      </c>
      <c r="M8373" t="s">
        <v>83</v>
      </c>
      <c r="N8373" t="s">
        <v>76</v>
      </c>
      <c r="O8373" t="s">
        <v>34</v>
      </c>
      <c r="P8373" t="s">
        <v>1045</v>
      </c>
      <c r="Q8373">
        <v>41</v>
      </c>
      <c r="R8373" t="s">
        <v>237</v>
      </c>
      <c r="S8373" t="s">
        <v>2829</v>
      </c>
      <c r="T8373" t="s">
        <v>2830</v>
      </c>
      <c r="U8373" t="s">
        <v>172</v>
      </c>
      <c r="V8373" t="s">
        <v>50</v>
      </c>
      <c r="W8373" t="s">
        <v>760</v>
      </c>
      <c r="X8373" t="s">
        <v>761</v>
      </c>
      <c r="Y8373" t="s">
        <v>52</v>
      </c>
      <c r="Z8373" t="s">
        <v>51</v>
      </c>
    </row>
    <row r="8374" spans="1:26">
      <c r="A8374" s="1">
        <v>44314</v>
      </c>
      <c r="B8374" t="s">
        <v>28788</v>
      </c>
      <c r="C8374" t="s">
        <v>28789</v>
      </c>
      <c r="D8374" t="s">
        <v>28790</v>
      </c>
      <c r="E8374" s="2">
        <v>40445</v>
      </c>
      <c r="F8374" s="2">
        <v>44307</v>
      </c>
      <c r="G8374" s="2">
        <v>44309</v>
      </c>
      <c r="H8374" t="s">
        <v>171</v>
      </c>
      <c r="I8374">
        <v>6.24</v>
      </c>
      <c r="J8374">
        <v>200</v>
      </c>
      <c r="K8374" t="s">
        <v>30</v>
      </c>
      <c r="L8374" t="s">
        <v>31</v>
      </c>
      <c r="M8374" t="s">
        <v>32</v>
      </c>
      <c r="N8374" t="s">
        <v>63</v>
      </c>
      <c r="O8374" t="s">
        <v>40</v>
      </c>
      <c r="P8374" t="s">
        <v>39</v>
      </c>
      <c r="Q8374">
        <v>54</v>
      </c>
      <c r="R8374" t="s">
        <v>36</v>
      </c>
      <c r="S8374" t="s">
        <v>703</v>
      </c>
      <c r="T8374" t="s">
        <v>704</v>
      </c>
      <c r="U8374" t="s">
        <v>705</v>
      </c>
      <c r="V8374" t="s">
        <v>63</v>
      </c>
      <c r="W8374" t="s">
        <v>6582</v>
      </c>
      <c r="X8374" t="s">
        <v>6583</v>
      </c>
      <c r="Y8374" t="s">
        <v>2378</v>
      </c>
      <c r="Z8374" t="s">
        <v>63</v>
      </c>
    </row>
    <row r="8375" spans="1:26">
      <c r="A8375" s="1">
        <v>44314</v>
      </c>
      <c r="B8375" t="s">
        <v>28791</v>
      </c>
      <c r="C8375" t="s">
        <v>28792</v>
      </c>
      <c r="D8375" t="s">
        <v>28793</v>
      </c>
      <c r="E8375" s="2">
        <v>42602</v>
      </c>
      <c r="F8375" s="2">
        <v>44307</v>
      </c>
      <c r="G8375" s="2">
        <v>44309</v>
      </c>
      <c r="H8375" t="s">
        <v>29</v>
      </c>
      <c r="I8375">
        <v>103.55</v>
      </c>
      <c r="J8375">
        <v>3000</v>
      </c>
      <c r="K8375" t="s">
        <v>30</v>
      </c>
      <c r="L8375" t="s">
        <v>72</v>
      </c>
      <c r="M8375" t="s">
        <v>32</v>
      </c>
      <c r="N8375" t="s">
        <v>44</v>
      </c>
      <c r="O8375" t="s">
        <v>50</v>
      </c>
      <c r="P8375" t="s">
        <v>172</v>
      </c>
      <c r="Q8375">
        <v>40</v>
      </c>
      <c r="R8375" t="s">
        <v>36</v>
      </c>
      <c r="S8375" t="s">
        <v>1302</v>
      </c>
      <c r="T8375" t="s">
        <v>1303</v>
      </c>
      <c r="U8375" t="s">
        <v>367</v>
      </c>
      <c r="V8375" t="s">
        <v>76</v>
      </c>
      <c r="W8375" t="s">
        <v>760</v>
      </c>
      <c r="X8375" t="s">
        <v>761</v>
      </c>
      <c r="Y8375" t="s">
        <v>52</v>
      </c>
      <c r="Z8375" t="s">
        <v>51</v>
      </c>
    </row>
    <row r="8376" spans="1:26">
      <c r="A8376" s="1">
        <v>44314</v>
      </c>
      <c r="B8376" t="s">
        <v>28794</v>
      </c>
      <c r="C8376" t="s">
        <v>28795</v>
      </c>
      <c r="D8376" t="s">
        <v>28796</v>
      </c>
      <c r="E8376" s="2">
        <v>43771</v>
      </c>
      <c r="F8376" s="2">
        <v>44311</v>
      </c>
      <c r="G8376" s="2">
        <v>44311</v>
      </c>
      <c r="H8376" t="s">
        <v>171</v>
      </c>
      <c r="I8376">
        <v>11.95</v>
      </c>
      <c r="J8376">
        <v>400</v>
      </c>
      <c r="K8376" t="s">
        <v>30</v>
      </c>
      <c r="L8376" t="s">
        <v>49</v>
      </c>
      <c r="M8376" t="s">
        <v>83</v>
      </c>
      <c r="N8376" t="s">
        <v>50</v>
      </c>
      <c r="O8376" t="s">
        <v>44</v>
      </c>
      <c r="P8376" t="s">
        <v>245</v>
      </c>
      <c r="Q8376">
        <v>56</v>
      </c>
      <c r="R8376" t="s">
        <v>36</v>
      </c>
      <c r="S8376" t="s">
        <v>595</v>
      </c>
      <c r="T8376" t="s">
        <v>596</v>
      </c>
      <c r="U8376" t="s">
        <v>55</v>
      </c>
      <c r="V8376" t="s">
        <v>33</v>
      </c>
      <c r="W8376" t="s">
        <v>3028</v>
      </c>
      <c r="X8376" t="s">
        <v>3029</v>
      </c>
      <c r="Y8376" t="s">
        <v>58</v>
      </c>
      <c r="Z8376" t="s">
        <v>59</v>
      </c>
    </row>
    <row r="8377" spans="1:26">
      <c r="A8377" s="1">
        <v>44314</v>
      </c>
      <c r="B8377" t="s">
        <v>28797</v>
      </c>
      <c r="C8377" t="s">
        <v>28798</v>
      </c>
      <c r="D8377" t="s">
        <v>28799</v>
      </c>
      <c r="E8377" s="2">
        <v>43707</v>
      </c>
      <c r="F8377" s="2">
        <v>44306</v>
      </c>
      <c r="G8377" s="2">
        <v>44309</v>
      </c>
      <c r="H8377" t="s">
        <v>95</v>
      </c>
      <c r="I8377">
        <v>65.599999999999994</v>
      </c>
      <c r="J8377">
        <v>13000</v>
      </c>
      <c r="K8377" t="s">
        <v>30</v>
      </c>
      <c r="L8377" t="s">
        <v>49</v>
      </c>
      <c r="M8377" t="s">
        <v>124</v>
      </c>
      <c r="N8377" t="s">
        <v>59</v>
      </c>
      <c r="O8377" t="s">
        <v>51</v>
      </c>
      <c r="P8377" t="s">
        <v>52</v>
      </c>
      <c r="Q8377">
        <v>51</v>
      </c>
      <c r="R8377" t="s">
        <v>36</v>
      </c>
      <c r="S8377" t="s">
        <v>13518</v>
      </c>
      <c r="T8377" t="s">
        <v>13519</v>
      </c>
      <c r="U8377" t="s">
        <v>117</v>
      </c>
      <c r="V8377" t="s">
        <v>118</v>
      </c>
    </row>
    <row r="8378" spans="1:26">
      <c r="A8378" s="1">
        <v>44314</v>
      </c>
      <c r="B8378" t="s">
        <v>28800</v>
      </c>
      <c r="C8378" t="s">
        <v>28801</v>
      </c>
      <c r="D8378" t="s">
        <v>28802</v>
      </c>
      <c r="E8378" s="2">
        <v>42243</v>
      </c>
      <c r="F8378" s="2">
        <v>44305</v>
      </c>
      <c r="G8378" s="2">
        <v>44308</v>
      </c>
      <c r="H8378" t="s">
        <v>48</v>
      </c>
      <c r="I8378">
        <v>135.35</v>
      </c>
      <c r="J8378">
        <v>33000</v>
      </c>
      <c r="K8378" t="s">
        <v>30</v>
      </c>
      <c r="L8378" t="s">
        <v>31</v>
      </c>
      <c r="M8378" t="s">
        <v>32</v>
      </c>
      <c r="N8378" t="s">
        <v>167</v>
      </c>
      <c r="O8378" t="s">
        <v>44</v>
      </c>
      <c r="P8378" t="s">
        <v>245</v>
      </c>
      <c r="Q8378">
        <v>53</v>
      </c>
      <c r="R8378" t="s">
        <v>36</v>
      </c>
      <c r="S8378" t="s">
        <v>6516</v>
      </c>
      <c r="T8378" t="s">
        <v>6517</v>
      </c>
      <c r="U8378" t="s">
        <v>534</v>
      </c>
      <c r="V8378" t="s">
        <v>63</v>
      </c>
    </row>
    <row r="8379" spans="1:26">
      <c r="A8379" s="1">
        <v>44314</v>
      </c>
      <c r="B8379" t="s">
        <v>28803</v>
      </c>
      <c r="C8379" t="s">
        <v>28804</v>
      </c>
      <c r="D8379" t="s">
        <v>28805</v>
      </c>
      <c r="E8379" s="2">
        <v>41804</v>
      </c>
      <c r="F8379" s="2">
        <v>44296</v>
      </c>
      <c r="G8379" s="2">
        <v>44301</v>
      </c>
      <c r="H8379" t="s">
        <v>95</v>
      </c>
      <c r="I8379">
        <v>82.64</v>
      </c>
      <c r="J8379">
        <v>96000</v>
      </c>
      <c r="K8379" t="s">
        <v>30</v>
      </c>
      <c r="L8379" t="s">
        <v>31</v>
      </c>
      <c r="M8379" t="s">
        <v>83</v>
      </c>
      <c r="N8379" t="s">
        <v>50</v>
      </c>
      <c r="O8379" t="s">
        <v>51</v>
      </c>
      <c r="P8379" t="s">
        <v>52</v>
      </c>
      <c r="Q8379">
        <v>41</v>
      </c>
      <c r="R8379" t="s">
        <v>36</v>
      </c>
      <c r="S8379" t="s">
        <v>3791</v>
      </c>
      <c r="T8379" t="s">
        <v>3792</v>
      </c>
      <c r="U8379" t="s">
        <v>3793</v>
      </c>
      <c r="V8379" t="s">
        <v>107</v>
      </c>
      <c r="W8379" t="s">
        <v>1285</v>
      </c>
      <c r="X8379" t="s">
        <v>1286</v>
      </c>
      <c r="Y8379" t="s">
        <v>55</v>
      </c>
      <c r="Z8379" t="s">
        <v>33</v>
      </c>
    </row>
    <row r="8380" spans="1:26">
      <c r="A8380" s="1">
        <v>44314</v>
      </c>
      <c r="B8380" t="s">
        <v>28806</v>
      </c>
      <c r="C8380" t="s">
        <v>28807</v>
      </c>
      <c r="D8380" t="s">
        <v>28808</v>
      </c>
      <c r="E8380" s="2">
        <v>43358</v>
      </c>
      <c r="F8380" s="2">
        <v>44308</v>
      </c>
      <c r="G8380" s="2">
        <v>44310</v>
      </c>
      <c r="H8380" t="s">
        <v>82</v>
      </c>
      <c r="I8380">
        <v>55.71</v>
      </c>
      <c r="J8380">
        <v>4000</v>
      </c>
      <c r="K8380" t="s">
        <v>30</v>
      </c>
      <c r="L8380" t="s">
        <v>31</v>
      </c>
      <c r="M8380" t="s">
        <v>32</v>
      </c>
      <c r="N8380" t="s">
        <v>136</v>
      </c>
      <c r="O8380" t="s">
        <v>33</v>
      </c>
      <c r="P8380" t="s">
        <v>55</v>
      </c>
      <c r="Q8380">
        <v>47</v>
      </c>
      <c r="R8380" t="s">
        <v>36</v>
      </c>
      <c r="S8380" t="s">
        <v>1460</v>
      </c>
      <c r="T8380" t="s">
        <v>1461</v>
      </c>
      <c r="U8380" t="s">
        <v>58</v>
      </c>
      <c r="V8380" t="s">
        <v>59</v>
      </c>
    </row>
    <row r="8381" spans="1:26">
      <c r="A8381" s="1">
        <v>44314</v>
      </c>
      <c r="B8381" t="s">
        <v>28809</v>
      </c>
      <c r="C8381" t="s">
        <v>28810</v>
      </c>
      <c r="D8381" t="s">
        <v>28811</v>
      </c>
      <c r="E8381" s="2">
        <v>42627</v>
      </c>
      <c r="F8381" s="2">
        <v>44307</v>
      </c>
      <c r="G8381" s="2">
        <v>44309</v>
      </c>
      <c r="H8381" t="s">
        <v>82</v>
      </c>
      <c r="I8381">
        <v>65.31</v>
      </c>
      <c r="J8381">
        <v>2000</v>
      </c>
      <c r="K8381" t="s">
        <v>30</v>
      </c>
      <c r="L8381" t="s">
        <v>72</v>
      </c>
      <c r="M8381" t="s">
        <v>124</v>
      </c>
      <c r="N8381" t="s">
        <v>33</v>
      </c>
      <c r="O8381" t="s">
        <v>40</v>
      </c>
      <c r="P8381" t="s">
        <v>39</v>
      </c>
      <c r="Q8381">
        <v>42</v>
      </c>
      <c r="R8381" t="s">
        <v>36</v>
      </c>
      <c r="S8381" t="s">
        <v>6922</v>
      </c>
      <c r="T8381" t="s">
        <v>6923</v>
      </c>
      <c r="U8381" t="s">
        <v>55</v>
      </c>
      <c r="V8381" t="s">
        <v>33</v>
      </c>
    </row>
    <row r="8382" spans="1:26">
      <c r="A8382" s="1">
        <v>44314</v>
      </c>
      <c r="B8382" t="s">
        <v>28812</v>
      </c>
      <c r="C8382" t="s">
        <v>28813</v>
      </c>
      <c r="D8382" t="s">
        <v>28814</v>
      </c>
      <c r="E8382" s="2">
        <v>41205</v>
      </c>
      <c r="F8382" s="2">
        <v>44301</v>
      </c>
      <c r="G8382" s="2">
        <v>44306</v>
      </c>
      <c r="H8382" t="s">
        <v>95</v>
      </c>
      <c r="I8382">
        <v>64.16</v>
      </c>
      <c r="J8382">
        <v>93000</v>
      </c>
      <c r="K8382" t="s">
        <v>30</v>
      </c>
      <c r="L8382" t="s">
        <v>49</v>
      </c>
      <c r="M8382" t="s">
        <v>32</v>
      </c>
      <c r="N8382" t="s">
        <v>87</v>
      </c>
      <c r="O8382" t="s">
        <v>91</v>
      </c>
      <c r="P8382" t="s">
        <v>90</v>
      </c>
      <c r="Q8382">
        <v>44</v>
      </c>
      <c r="R8382" t="s">
        <v>36</v>
      </c>
      <c r="S8382" t="s">
        <v>26459</v>
      </c>
      <c r="T8382" t="s">
        <v>26460</v>
      </c>
      <c r="U8382" t="s">
        <v>103</v>
      </c>
      <c r="V8382" t="s">
        <v>102</v>
      </c>
      <c r="W8382" t="s">
        <v>3126</v>
      </c>
      <c r="X8382" t="s">
        <v>3127</v>
      </c>
      <c r="Y8382" t="s">
        <v>35</v>
      </c>
      <c r="Z8382" t="s">
        <v>34</v>
      </c>
    </row>
    <row r="8383" spans="1:26">
      <c r="A8383" s="1">
        <v>44314</v>
      </c>
      <c r="B8383" t="s">
        <v>28815</v>
      </c>
      <c r="C8383" t="s">
        <v>28816</v>
      </c>
      <c r="D8383" t="s">
        <v>28817</v>
      </c>
      <c r="E8383" s="2">
        <v>42869</v>
      </c>
      <c r="F8383" s="2">
        <v>44313</v>
      </c>
      <c r="G8383" s="2">
        <v>44313</v>
      </c>
      <c r="H8383" t="s">
        <v>171</v>
      </c>
      <c r="I8383">
        <v>7.98</v>
      </c>
      <c r="J8383">
        <v>600</v>
      </c>
      <c r="K8383" t="s">
        <v>30</v>
      </c>
      <c r="L8383" t="s">
        <v>31</v>
      </c>
      <c r="M8383" t="s">
        <v>32</v>
      </c>
      <c r="N8383" t="s">
        <v>87</v>
      </c>
      <c r="O8383" t="s">
        <v>87</v>
      </c>
      <c r="P8383" t="s">
        <v>219</v>
      </c>
      <c r="Q8383">
        <v>28</v>
      </c>
      <c r="R8383" t="s">
        <v>36</v>
      </c>
      <c r="S8383" t="s">
        <v>2287</v>
      </c>
      <c r="T8383" t="s">
        <v>2288</v>
      </c>
      <c r="U8383" t="s">
        <v>135</v>
      </c>
      <c r="V8383" t="s">
        <v>136</v>
      </c>
      <c r="W8383" t="s">
        <v>3398</v>
      </c>
      <c r="X8383" t="s">
        <v>3399</v>
      </c>
      <c r="Y8383" t="s">
        <v>135</v>
      </c>
      <c r="Z8383" t="s">
        <v>136</v>
      </c>
    </row>
    <row r="8384" spans="1:26">
      <c r="A8384" s="1">
        <v>44314</v>
      </c>
      <c r="B8384" t="s">
        <v>28818</v>
      </c>
      <c r="C8384" t="s">
        <v>28819</v>
      </c>
      <c r="D8384" t="s">
        <v>28820</v>
      </c>
      <c r="E8384" s="2">
        <v>42409</v>
      </c>
      <c r="F8384" s="2">
        <v>44299</v>
      </c>
      <c r="G8384" s="2">
        <v>44304</v>
      </c>
      <c r="H8384" t="s">
        <v>29</v>
      </c>
      <c r="I8384">
        <v>189.64</v>
      </c>
      <c r="J8384">
        <v>18000</v>
      </c>
      <c r="K8384" t="s">
        <v>30</v>
      </c>
      <c r="L8384" t="s">
        <v>72</v>
      </c>
      <c r="M8384" t="s">
        <v>32</v>
      </c>
      <c r="N8384" t="s">
        <v>91</v>
      </c>
      <c r="O8384" t="s">
        <v>136</v>
      </c>
      <c r="P8384" t="s">
        <v>135</v>
      </c>
      <c r="Q8384">
        <v>52</v>
      </c>
      <c r="R8384" t="s">
        <v>36</v>
      </c>
      <c r="S8384" t="s">
        <v>3413</v>
      </c>
      <c r="T8384" t="s">
        <v>3414</v>
      </c>
      <c r="U8384" t="s">
        <v>172</v>
      </c>
      <c r="V8384" t="s">
        <v>50</v>
      </c>
      <c r="W8384" t="s">
        <v>1682</v>
      </c>
      <c r="X8384" t="s">
        <v>1683</v>
      </c>
      <c r="Y8384" t="s">
        <v>1684</v>
      </c>
      <c r="Z8384" t="s">
        <v>107</v>
      </c>
    </row>
    <row r="8385" spans="1:26">
      <c r="A8385" s="1">
        <v>44314</v>
      </c>
      <c r="B8385" t="s">
        <v>28821</v>
      </c>
      <c r="C8385" t="s">
        <v>28822</v>
      </c>
      <c r="D8385" t="s">
        <v>28823</v>
      </c>
      <c r="E8385" s="2">
        <v>42432</v>
      </c>
      <c r="F8385" s="2">
        <v>44305</v>
      </c>
      <c r="G8385" s="2">
        <v>44308</v>
      </c>
      <c r="H8385" t="s">
        <v>29</v>
      </c>
      <c r="I8385">
        <v>199.78</v>
      </c>
      <c r="J8385">
        <v>4000</v>
      </c>
      <c r="K8385" t="s">
        <v>30</v>
      </c>
      <c r="L8385" t="s">
        <v>72</v>
      </c>
      <c r="M8385" t="s">
        <v>32</v>
      </c>
      <c r="N8385" t="s">
        <v>40</v>
      </c>
      <c r="O8385" t="s">
        <v>76</v>
      </c>
      <c r="P8385" t="s">
        <v>75</v>
      </c>
      <c r="Q8385">
        <v>59</v>
      </c>
      <c r="R8385" t="s">
        <v>36</v>
      </c>
      <c r="S8385" t="s">
        <v>5822</v>
      </c>
      <c r="T8385" t="s">
        <v>5823</v>
      </c>
      <c r="U8385" t="s">
        <v>219</v>
      </c>
      <c r="V8385" t="s">
        <v>87</v>
      </c>
      <c r="W8385" t="s">
        <v>1259</v>
      </c>
      <c r="X8385" t="s">
        <v>1260</v>
      </c>
      <c r="Y8385" t="s">
        <v>52</v>
      </c>
      <c r="Z8385" t="s">
        <v>51</v>
      </c>
    </row>
    <row r="8386" spans="1:26">
      <c r="A8386" s="1">
        <v>44315</v>
      </c>
      <c r="B8386" t="s">
        <v>28824</v>
      </c>
      <c r="C8386" t="s">
        <v>28825</v>
      </c>
      <c r="D8386" t="s">
        <v>28826</v>
      </c>
      <c r="E8386" s="2">
        <v>40443</v>
      </c>
      <c r="F8386" s="2">
        <v>44313</v>
      </c>
      <c r="G8386" s="2">
        <v>44313</v>
      </c>
      <c r="H8386" t="s">
        <v>82</v>
      </c>
      <c r="I8386">
        <v>83.19</v>
      </c>
      <c r="J8386">
        <v>1000</v>
      </c>
      <c r="K8386" t="s">
        <v>30</v>
      </c>
      <c r="L8386" t="s">
        <v>72</v>
      </c>
      <c r="M8386" t="s">
        <v>32</v>
      </c>
      <c r="N8386" t="s">
        <v>51</v>
      </c>
      <c r="O8386" t="s">
        <v>40</v>
      </c>
      <c r="P8386" t="s">
        <v>39</v>
      </c>
      <c r="Q8386">
        <v>40</v>
      </c>
      <c r="R8386" t="s">
        <v>36</v>
      </c>
      <c r="S8386" t="s">
        <v>7857</v>
      </c>
      <c r="T8386" t="s">
        <v>7858</v>
      </c>
      <c r="U8386" t="s">
        <v>172</v>
      </c>
      <c r="V8386" t="s">
        <v>50</v>
      </c>
      <c r="W8386" t="s">
        <v>6155</v>
      </c>
      <c r="X8386" t="s">
        <v>6156</v>
      </c>
      <c r="Y8386" t="s">
        <v>43</v>
      </c>
      <c r="Z8386" t="s">
        <v>44</v>
      </c>
    </row>
    <row r="8387" spans="1:26">
      <c r="A8387" s="1">
        <v>44315</v>
      </c>
      <c r="B8387" t="s">
        <v>28827</v>
      </c>
      <c r="C8387" t="s">
        <v>28828</v>
      </c>
      <c r="D8387" t="s">
        <v>28829</v>
      </c>
      <c r="E8387" s="2">
        <v>40718</v>
      </c>
      <c r="F8387" s="2">
        <v>44302</v>
      </c>
      <c r="G8387" s="2">
        <v>44307</v>
      </c>
      <c r="H8387" t="s">
        <v>95</v>
      </c>
      <c r="I8387">
        <v>53.46</v>
      </c>
      <c r="J8387">
        <v>13000</v>
      </c>
      <c r="K8387" t="s">
        <v>30</v>
      </c>
      <c r="L8387" t="s">
        <v>49</v>
      </c>
      <c r="M8387" t="s">
        <v>83</v>
      </c>
      <c r="N8387" t="s">
        <v>51</v>
      </c>
      <c r="O8387" t="s">
        <v>102</v>
      </c>
      <c r="P8387" t="s">
        <v>103</v>
      </c>
      <c r="Q8387">
        <v>37</v>
      </c>
      <c r="R8387" t="s">
        <v>36</v>
      </c>
      <c r="S8387" t="s">
        <v>12629</v>
      </c>
      <c r="T8387" t="s">
        <v>12630</v>
      </c>
      <c r="U8387" t="s">
        <v>103</v>
      </c>
      <c r="V8387" t="s">
        <v>102</v>
      </c>
    </row>
    <row r="8388" spans="1:26">
      <c r="A8388" s="1">
        <v>44315</v>
      </c>
      <c r="B8388" t="s">
        <v>28830</v>
      </c>
      <c r="C8388" t="s">
        <v>28831</v>
      </c>
      <c r="D8388" t="s">
        <v>28832</v>
      </c>
      <c r="E8388" s="2">
        <v>41441</v>
      </c>
      <c r="F8388" s="2">
        <v>44304</v>
      </c>
      <c r="G8388" s="2">
        <v>44309</v>
      </c>
      <c r="H8388" t="s">
        <v>171</v>
      </c>
      <c r="I8388">
        <v>8.14</v>
      </c>
      <c r="J8388">
        <v>600</v>
      </c>
      <c r="K8388" t="s">
        <v>30</v>
      </c>
      <c r="L8388" t="s">
        <v>72</v>
      </c>
      <c r="M8388" t="s">
        <v>124</v>
      </c>
      <c r="N8388" t="s">
        <v>76</v>
      </c>
      <c r="O8388" t="s">
        <v>102</v>
      </c>
      <c r="P8388" t="s">
        <v>103</v>
      </c>
      <c r="Q8388">
        <v>40</v>
      </c>
      <c r="R8388" t="s">
        <v>36</v>
      </c>
      <c r="S8388" t="s">
        <v>5397</v>
      </c>
      <c r="T8388" t="s">
        <v>5398</v>
      </c>
      <c r="U8388" t="s">
        <v>35</v>
      </c>
      <c r="V8388" t="s">
        <v>34</v>
      </c>
    </row>
    <row r="8389" spans="1:26">
      <c r="A8389" s="1">
        <v>44315</v>
      </c>
      <c r="B8389" t="s">
        <v>28833</v>
      </c>
      <c r="C8389" t="s">
        <v>28834</v>
      </c>
      <c r="D8389" t="s">
        <v>28835</v>
      </c>
      <c r="E8389" s="2">
        <v>41739</v>
      </c>
      <c r="F8389" s="2">
        <v>44295</v>
      </c>
      <c r="G8389" s="2">
        <v>44300</v>
      </c>
      <c r="H8389" t="s">
        <v>82</v>
      </c>
      <c r="I8389">
        <v>90.14</v>
      </c>
      <c r="J8389">
        <v>2000</v>
      </c>
      <c r="K8389" t="s">
        <v>30</v>
      </c>
      <c r="L8389" t="s">
        <v>31</v>
      </c>
      <c r="M8389" t="s">
        <v>83</v>
      </c>
      <c r="N8389" t="s">
        <v>102</v>
      </c>
      <c r="O8389" t="s">
        <v>91</v>
      </c>
      <c r="P8389" t="s">
        <v>90</v>
      </c>
      <c r="Q8389">
        <v>52</v>
      </c>
      <c r="R8389" t="s">
        <v>36</v>
      </c>
      <c r="S8389" t="s">
        <v>6797</v>
      </c>
      <c r="T8389" t="s">
        <v>6798</v>
      </c>
      <c r="U8389" t="s">
        <v>43</v>
      </c>
      <c r="V8389" t="s">
        <v>44</v>
      </c>
    </row>
    <row r="8390" spans="1:26">
      <c r="A8390" s="1">
        <v>44315</v>
      </c>
      <c r="B8390" t="s">
        <v>28836</v>
      </c>
      <c r="C8390" t="s">
        <v>28837</v>
      </c>
      <c r="D8390" t="s">
        <v>28838</v>
      </c>
      <c r="E8390" s="2">
        <v>40468</v>
      </c>
      <c r="F8390" s="2">
        <v>44303</v>
      </c>
      <c r="G8390" s="2">
        <v>44308</v>
      </c>
      <c r="H8390" t="s">
        <v>29</v>
      </c>
      <c r="I8390">
        <v>138.31</v>
      </c>
      <c r="J8390">
        <v>3000</v>
      </c>
      <c r="K8390" t="s">
        <v>30</v>
      </c>
      <c r="L8390" t="s">
        <v>31</v>
      </c>
      <c r="M8390" t="s">
        <v>32</v>
      </c>
      <c r="N8390" t="s">
        <v>34</v>
      </c>
      <c r="O8390" t="s">
        <v>44</v>
      </c>
      <c r="P8390" t="s">
        <v>114</v>
      </c>
      <c r="Q8390">
        <v>36</v>
      </c>
      <c r="R8390" t="s">
        <v>36</v>
      </c>
      <c r="S8390" t="s">
        <v>3144</v>
      </c>
      <c r="T8390" t="s">
        <v>3145</v>
      </c>
      <c r="U8390" t="s">
        <v>103</v>
      </c>
      <c r="V8390" t="s">
        <v>102</v>
      </c>
      <c r="W8390" t="s">
        <v>5141</v>
      </c>
      <c r="X8390" t="s">
        <v>5142</v>
      </c>
      <c r="Y8390" t="s">
        <v>55</v>
      </c>
      <c r="Z8390" t="s">
        <v>33</v>
      </c>
    </row>
    <row r="8391" spans="1:26">
      <c r="A8391" s="1">
        <v>44315</v>
      </c>
      <c r="B8391" t="s">
        <v>28839</v>
      </c>
      <c r="C8391" t="s">
        <v>28840</v>
      </c>
      <c r="D8391" t="s">
        <v>28841</v>
      </c>
      <c r="E8391" s="2">
        <v>42861</v>
      </c>
      <c r="F8391" s="2">
        <v>44313</v>
      </c>
      <c r="G8391" s="2">
        <v>44313</v>
      </c>
      <c r="H8391" t="s">
        <v>95</v>
      </c>
      <c r="I8391">
        <v>99.28</v>
      </c>
      <c r="J8391">
        <v>20000</v>
      </c>
      <c r="K8391" t="s">
        <v>30</v>
      </c>
      <c r="L8391" t="s">
        <v>31</v>
      </c>
      <c r="M8391" t="s">
        <v>83</v>
      </c>
      <c r="N8391" t="s">
        <v>136</v>
      </c>
      <c r="O8391" t="s">
        <v>34</v>
      </c>
      <c r="P8391" t="s">
        <v>35</v>
      </c>
      <c r="Q8391">
        <v>34</v>
      </c>
      <c r="R8391" t="s">
        <v>237</v>
      </c>
      <c r="S8391" t="s">
        <v>7311</v>
      </c>
      <c r="T8391" t="s">
        <v>7312</v>
      </c>
      <c r="U8391" t="s">
        <v>5608</v>
      </c>
      <c r="V8391" t="s">
        <v>76</v>
      </c>
    </row>
    <row r="8392" spans="1:26">
      <c r="A8392" s="1">
        <v>44315</v>
      </c>
      <c r="B8392" t="s">
        <v>28842</v>
      </c>
      <c r="C8392" t="s">
        <v>28843</v>
      </c>
      <c r="D8392" t="s">
        <v>28844</v>
      </c>
      <c r="E8392" s="2">
        <v>42885</v>
      </c>
      <c r="F8392" s="2">
        <v>44309</v>
      </c>
      <c r="G8392" s="2">
        <v>44311</v>
      </c>
      <c r="H8392" t="s">
        <v>171</v>
      </c>
      <c r="I8392">
        <v>8.16</v>
      </c>
      <c r="J8392">
        <v>700</v>
      </c>
      <c r="K8392" t="s">
        <v>30</v>
      </c>
      <c r="L8392" t="s">
        <v>49</v>
      </c>
      <c r="M8392" t="s">
        <v>83</v>
      </c>
      <c r="N8392" t="s">
        <v>59</v>
      </c>
      <c r="O8392" t="s">
        <v>63</v>
      </c>
      <c r="P8392" t="s">
        <v>441</v>
      </c>
      <c r="Q8392">
        <v>49</v>
      </c>
      <c r="R8392" t="s">
        <v>36</v>
      </c>
      <c r="S8392" t="s">
        <v>7535</v>
      </c>
      <c r="T8392" t="s">
        <v>7536</v>
      </c>
      <c r="U8392" t="s">
        <v>145</v>
      </c>
      <c r="V8392" t="s">
        <v>63</v>
      </c>
      <c r="W8392" t="s">
        <v>550</v>
      </c>
      <c r="X8392" t="s">
        <v>551</v>
      </c>
      <c r="Y8392" t="s">
        <v>117</v>
      </c>
      <c r="Z8392" t="s">
        <v>118</v>
      </c>
    </row>
    <row r="8393" spans="1:26">
      <c r="A8393" s="1">
        <v>44315</v>
      </c>
      <c r="B8393" t="s">
        <v>28845</v>
      </c>
      <c r="C8393" t="s">
        <v>28846</v>
      </c>
      <c r="D8393" t="s">
        <v>28847</v>
      </c>
      <c r="E8393" s="2">
        <v>40954</v>
      </c>
      <c r="F8393" s="2">
        <v>44310</v>
      </c>
      <c r="G8393" s="2">
        <v>44311</v>
      </c>
      <c r="H8393" t="s">
        <v>48</v>
      </c>
      <c r="I8393">
        <v>137.53</v>
      </c>
      <c r="J8393">
        <v>17000</v>
      </c>
      <c r="K8393" t="s">
        <v>30</v>
      </c>
      <c r="L8393" t="s">
        <v>49</v>
      </c>
      <c r="M8393" t="s">
        <v>83</v>
      </c>
      <c r="N8393" t="s">
        <v>63</v>
      </c>
      <c r="O8393" t="s">
        <v>63</v>
      </c>
      <c r="P8393" t="s">
        <v>468</v>
      </c>
      <c r="Q8393">
        <v>63</v>
      </c>
      <c r="R8393" t="s">
        <v>36</v>
      </c>
      <c r="S8393" t="s">
        <v>8229</v>
      </c>
      <c r="T8393" t="s">
        <v>8230</v>
      </c>
      <c r="U8393" t="s">
        <v>1564</v>
      </c>
      <c r="V8393" t="s">
        <v>167</v>
      </c>
    </row>
    <row r="8394" spans="1:26">
      <c r="A8394" s="1">
        <v>44315</v>
      </c>
      <c r="B8394" t="s">
        <v>28848</v>
      </c>
      <c r="C8394" t="s">
        <v>28849</v>
      </c>
      <c r="D8394" t="s">
        <v>28850</v>
      </c>
      <c r="E8394" s="2">
        <v>43577</v>
      </c>
      <c r="F8394" s="2">
        <v>44305</v>
      </c>
      <c r="G8394" s="2">
        <v>44308</v>
      </c>
      <c r="H8394" t="s">
        <v>113</v>
      </c>
      <c r="I8394">
        <v>138.76</v>
      </c>
      <c r="J8394">
        <v>3000</v>
      </c>
      <c r="K8394" t="s">
        <v>149</v>
      </c>
      <c r="L8394" t="s">
        <v>49</v>
      </c>
      <c r="M8394" t="s">
        <v>83</v>
      </c>
      <c r="N8394" t="s">
        <v>44</v>
      </c>
      <c r="O8394" t="s">
        <v>107</v>
      </c>
      <c r="P8394" t="s">
        <v>262</v>
      </c>
      <c r="Q8394">
        <v>57</v>
      </c>
      <c r="R8394" t="s">
        <v>36</v>
      </c>
      <c r="S8394" t="s">
        <v>7678</v>
      </c>
      <c r="T8394" t="s">
        <v>7679</v>
      </c>
      <c r="U8394" t="s">
        <v>75</v>
      </c>
      <c r="V8394" t="s">
        <v>76</v>
      </c>
      <c r="W8394" t="s">
        <v>2235</v>
      </c>
      <c r="X8394" t="s">
        <v>2236</v>
      </c>
      <c r="Y8394" t="s">
        <v>58</v>
      </c>
      <c r="Z8394" t="s">
        <v>59</v>
      </c>
    </row>
    <row r="8395" spans="1:26">
      <c r="A8395" s="1">
        <v>44315</v>
      </c>
      <c r="B8395" t="s">
        <v>28851</v>
      </c>
      <c r="C8395" t="s">
        <v>28852</v>
      </c>
      <c r="D8395" t="s">
        <v>28853</v>
      </c>
      <c r="E8395" s="2">
        <v>43242</v>
      </c>
      <c r="F8395" s="2">
        <v>44302</v>
      </c>
      <c r="G8395" s="2">
        <v>44307</v>
      </c>
      <c r="H8395" t="s">
        <v>82</v>
      </c>
      <c r="I8395">
        <v>66.89</v>
      </c>
      <c r="J8395">
        <v>4000</v>
      </c>
      <c r="K8395" t="s">
        <v>30</v>
      </c>
      <c r="L8395" t="s">
        <v>31</v>
      </c>
      <c r="M8395" t="s">
        <v>124</v>
      </c>
      <c r="N8395" t="s">
        <v>50</v>
      </c>
      <c r="O8395" t="s">
        <v>63</v>
      </c>
      <c r="P8395" t="s">
        <v>6480</v>
      </c>
      <c r="Q8395">
        <v>35</v>
      </c>
      <c r="R8395" t="s">
        <v>36</v>
      </c>
      <c r="S8395" t="s">
        <v>3645</v>
      </c>
      <c r="T8395" t="s">
        <v>3646</v>
      </c>
      <c r="U8395" t="s">
        <v>3549</v>
      </c>
      <c r="V8395" t="s">
        <v>87</v>
      </c>
      <c r="W8395" t="s">
        <v>1983</v>
      </c>
      <c r="X8395" t="s">
        <v>1984</v>
      </c>
      <c r="Y8395" t="s">
        <v>58</v>
      </c>
      <c r="Z8395" t="s">
        <v>59</v>
      </c>
    </row>
    <row r="8396" spans="1:26">
      <c r="A8396" s="1">
        <v>44315</v>
      </c>
      <c r="B8396" t="s">
        <v>28854</v>
      </c>
      <c r="C8396" t="s">
        <v>28855</v>
      </c>
      <c r="D8396" t="s">
        <v>28856</v>
      </c>
      <c r="E8396" s="2">
        <v>42735</v>
      </c>
      <c r="F8396" s="2">
        <v>44305</v>
      </c>
      <c r="G8396" s="2">
        <v>44308</v>
      </c>
      <c r="H8396" t="s">
        <v>48</v>
      </c>
      <c r="I8396">
        <v>158</v>
      </c>
      <c r="J8396">
        <v>22000</v>
      </c>
      <c r="K8396" t="s">
        <v>30</v>
      </c>
      <c r="L8396" t="s">
        <v>31</v>
      </c>
      <c r="M8396" t="s">
        <v>124</v>
      </c>
      <c r="N8396" t="s">
        <v>87</v>
      </c>
      <c r="O8396" t="s">
        <v>33</v>
      </c>
      <c r="P8396" t="s">
        <v>55</v>
      </c>
      <c r="Q8396">
        <v>55</v>
      </c>
      <c r="R8396" t="s">
        <v>36</v>
      </c>
      <c r="S8396" t="s">
        <v>5174</v>
      </c>
      <c r="T8396" t="s">
        <v>5175</v>
      </c>
      <c r="U8396" t="s">
        <v>696</v>
      </c>
      <c r="V8396" t="s">
        <v>63</v>
      </c>
    </row>
    <row r="8397" spans="1:26">
      <c r="A8397" s="1">
        <v>44315</v>
      </c>
      <c r="B8397" t="s">
        <v>28857</v>
      </c>
      <c r="C8397" t="s">
        <v>28858</v>
      </c>
      <c r="D8397" t="s">
        <v>28859</v>
      </c>
      <c r="E8397" s="2">
        <v>41613</v>
      </c>
      <c r="F8397" s="2">
        <v>44311</v>
      </c>
      <c r="G8397" s="2">
        <v>44312</v>
      </c>
      <c r="H8397" t="s">
        <v>29</v>
      </c>
      <c r="I8397">
        <v>186.43</v>
      </c>
      <c r="J8397">
        <v>16000</v>
      </c>
      <c r="K8397" t="s">
        <v>30</v>
      </c>
      <c r="L8397" t="s">
        <v>31</v>
      </c>
      <c r="M8397" t="s">
        <v>83</v>
      </c>
      <c r="N8397" t="s">
        <v>40</v>
      </c>
      <c r="O8397" t="s">
        <v>59</v>
      </c>
      <c r="P8397" t="s">
        <v>58</v>
      </c>
      <c r="Q8397">
        <v>53</v>
      </c>
      <c r="R8397" t="s">
        <v>36</v>
      </c>
      <c r="S8397" t="s">
        <v>2451</v>
      </c>
      <c r="T8397" t="s">
        <v>2452</v>
      </c>
      <c r="U8397" t="s">
        <v>39</v>
      </c>
      <c r="V8397" t="s">
        <v>40</v>
      </c>
      <c r="W8397" t="s">
        <v>1275</v>
      </c>
      <c r="X8397" t="s">
        <v>1276</v>
      </c>
      <c r="Y8397" t="s">
        <v>182</v>
      </c>
      <c r="Z8397" t="s">
        <v>63</v>
      </c>
    </row>
    <row r="8398" spans="1:26">
      <c r="A8398" s="1">
        <v>44315</v>
      </c>
      <c r="B8398" t="s">
        <v>28860</v>
      </c>
      <c r="C8398" t="s">
        <v>28861</v>
      </c>
      <c r="D8398" t="s">
        <v>28862</v>
      </c>
      <c r="E8398" s="2">
        <v>41410</v>
      </c>
      <c r="F8398" s="2">
        <v>44302</v>
      </c>
      <c r="G8398" s="2">
        <v>44307</v>
      </c>
      <c r="H8398" t="s">
        <v>171</v>
      </c>
      <c r="I8398">
        <v>8.82</v>
      </c>
      <c r="J8398">
        <v>700</v>
      </c>
      <c r="K8398" t="s">
        <v>30</v>
      </c>
      <c r="L8398" t="s">
        <v>72</v>
      </c>
      <c r="M8398" t="s">
        <v>32</v>
      </c>
      <c r="N8398" t="s">
        <v>63</v>
      </c>
      <c r="O8398" t="s">
        <v>136</v>
      </c>
      <c r="P8398" t="s">
        <v>135</v>
      </c>
      <c r="Q8398">
        <v>55</v>
      </c>
      <c r="R8398" t="s">
        <v>237</v>
      </c>
      <c r="S8398" t="s">
        <v>6767</v>
      </c>
      <c r="T8398" t="s">
        <v>6768</v>
      </c>
      <c r="U8398" t="s">
        <v>3198</v>
      </c>
      <c r="V8398" t="s">
        <v>33</v>
      </c>
      <c r="W8398" t="s">
        <v>4212</v>
      </c>
      <c r="X8398" t="s">
        <v>4213</v>
      </c>
      <c r="Y8398" t="s">
        <v>58</v>
      </c>
      <c r="Z8398" t="s">
        <v>59</v>
      </c>
    </row>
    <row r="8399" spans="1:26">
      <c r="A8399" s="1">
        <v>44315</v>
      </c>
      <c r="B8399" t="s">
        <v>28863</v>
      </c>
      <c r="C8399" t="s">
        <v>28864</v>
      </c>
      <c r="D8399" t="s">
        <v>28865</v>
      </c>
      <c r="E8399" s="2">
        <v>43046</v>
      </c>
      <c r="F8399" s="2">
        <v>44296</v>
      </c>
      <c r="G8399" s="2">
        <v>44301</v>
      </c>
      <c r="H8399" t="s">
        <v>48</v>
      </c>
      <c r="I8399">
        <v>107.35</v>
      </c>
      <c r="J8399">
        <v>25000</v>
      </c>
      <c r="K8399" t="s">
        <v>30</v>
      </c>
      <c r="L8399" t="s">
        <v>31</v>
      </c>
      <c r="M8399" t="s">
        <v>83</v>
      </c>
      <c r="N8399" t="s">
        <v>107</v>
      </c>
      <c r="O8399" t="s">
        <v>50</v>
      </c>
      <c r="P8399" t="s">
        <v>12112</v>
      </c>
      <c r="Q8399">
        <v>45</v>
      </c>
      <c r="R8399" t="s">
        <v>36</v>
      </c>
      <c r="S8399" t="s">
        <v>1455</v>
      </c>
      <c r="T8399" t="s">
        <v>1456</v>
      </c>
      <c r="U8399" t="s">
        <v>367</v>
      </c>
      <c r="V8399" t="s">
        <v>76</v>
      </c>
      <c r="W8399" t="s">
        <v>7245</v>
      </c>
      <c r="X8399" t="s">
        <v>7246</v>
      </c>
      <c r="Y8399" t="s">
        <v>172</v>
      </c>
      <c r="Z8399" t="s">
        <v>50</v>
      </c>
    </row>
    <row r="8400" spans="1:26">
      <c r="A8400" s="1">
        <v>44315</v>
      </c>
      <c r="B8400" t="s">
        <v>28866</v>
      </c>
      <c r="C8400" t="s">
        <v>28867</v>
      </c>
      <c r="D8400" t="s">
        <v>28868</v>
      </c>
      <c r="E8400" s="2">
        <v>43266</v>
      </c>
      <c r="F8400" s="2">
        <v>44296</v>
      </c>
      <c r="G8400" s="2">
        <v>44301</v>
      </c>
      <c r="H8400" t="s">
        <v>171</v>
      </c>
      <c r="I8400">
        <v>7.5</v>
      </c>
      <c r="J8400">
        <v>400</v>
      </c>
      <c r="K8400" t="s">
        <v>30</v>
      </c>
      <c r="L8400" t="s">
        <v>31</v>
      </c>
      <c r="M8400" t="s">
        <v>32</v>
      </c>
      <c r="N8400" t="s">
        <v>51</v>
      </c>
      <c r="O8400" t="s">
        <v>87</v>
      </c>
      <c r="P8400" t="s">
        <v>709</v>
      </c>
      <c r="Q8400">
        <v>47</v>
      </c>
      <c r="R8400" t="s">
        <v>36</v>
      </c>
      <c r="S8400" t="s">
        <v>7837</v>
      </c>
      <c r="T8400" t="s">
        <v>7838</v>
      </c>
      <c r="U8400" t="s">
        <v>55</v>
      </c>
      <c r="V8400" t="s">
        <v>33</v>
      </c>
      <c r="W8400" t="s">
        <v>3051</v>
      </c>
      <c r="X8400" t="s">
        <v>3052</v>
      </c>
      <c r="Y8400" t="s">
        <v>55</v>
      </c>
      <c r="Z8400" t="s">
        <v>33</v>
      </c>
    </row>
    <row r="8401" spans="1:26">
      <c r="A8401" s="1">
        <v>44316</v>
      </c>
      <c r="B8401" t="s">
        <v>28869</v>
      </c>
      <c r="C8401" t="s">
        <v>28870</v>
      </c>
      <c r="D8401" t="s">
        <v>28871</v>
      </c>
      <c r="E8401" s="2">
        <v>41619</v>
      </c>
      <c r="F8401" s="2">
        <v>44302</v>
      </c>
      <c r="G8401" s="2">
        <v>44307</v>
      </c>
      <c r="H8401" t="s">
        <v>48</v>
      </c>
      <c r="I8401">
        <v>109.7</v>
      </c>
      <c r="J8401">
        <v>13000</v>
      </c>
      <c r="K8401" t="s">
        <v>30</v>
      </c>
      <c r="L8401" t="s">
        <v>49</v>
      </c>
      <c r="M8401" t="s">
        <v>32</v>
      </c>
      <c r="N8401" t="s">
        <v>87</v>
      </c>
      <c r="O8401" t="s">
        <v>102</v>
      </c>
      <c r="P8401" t="s">
        <v>103</v>
      </c>
      <c r="Q8401">
        <v>52</v>
      </c>
      <c r="R8401" t="s">
        <v>36</v>
      </c>
      <c r="S8401" t="s">
        <v>11848</v>
      </c>
      <c r="T8401" t="s">
        <v>11849</v>
      </c>
      <c r="U8401" t="s">
        <v>117</v>
      </c>
      <c r="V8401" t="s">
        <v>118</v>
      </c>
      <c r="W8401" t="s">
        <v>434</v>
      </c>
      <c r="X8401" t="s">
        <v>435</v>
      </c>
      <c r="Y8401" t="s">
        <v>35</v>
      </c>
      <c r="Z8401" t="s">
        <v>34</v>
      </c>
    </row>
    <row r="8402" spans="1:26">
      <c r="A8402" s="1">
        <v>44316</v>
      </c>
      <c r="B8402" t="s">
        <v>28872</v>
      </c>
      <c r="C8402" t="s">
        <v>28873</v>
      </c>
      <c r="D8402" t="s">
        <v>28874</v>
      </c>
      <c r="E8402" s="2">
        <v>41538</v>
      </c>
      <c r="F8402" s="2">
        <v>44308</v>
      </c>
      <c r="G8402" s="2">
        <v>44311</v>
      </c>
      <c r="H8402" t="s">
        <v>171</v>
      </c>
      <c r="I8402">
        <v>8.27</v>
      </c>
      <c r="J8402">
        <v>700</v>
      </c>
      <c r="K8402" t="s">
        <v>30</v>
      </c>
      <c r="L8402" t="s">
        <v>49</v>
      </c>
      <c r="M8402" t="s">
        <v>83</v>
      </c>
      <c r="N8402" t="s">
        <v>107</v>
      </c>
      <c r="O8402" t="s">
        <v>59</v>
      </c>
      <c r="P8402" t="s">
        <v>58</v>
      </c>
      <c r="Q8402">
        <v>44</v>
      </c>
      <c r="R8402" t="s">
        <v>36</v>
      </c>
      <c r="S8402" t="s">
        <v>26043</v>
      </c>
      <c r="T8402" t="s">
        <v>26044</v>
      </c>
      <c r="U8402" t="s">
        <v>52</v>
      </c>
      <c r="V8402" t="s">
        <v>51</v>
      </c>
      <c r="W8402" t="s">
        <v>5102</v>
      </c>
      <c r="X8402" t="s">
        <v>5103</v>
      </c>
      <c r="Y8402" t="s">
        <v>39</v>
      </c>
      <c r="Z8402" t="s">
        <v>40</v>
      </c>
    </row>
    <row r="8403" spans="1:26">
      <c r="A8403" s="1">
        <v>44316</v>
      </c>
      <c r="B8403" t="s">
        <v>28875</v>
      </c>
      <c r="C8403" t="s">
        <v>28876</v>
      </c>
      <c r="D8403" t="s">
        <v>28877</v>
      </c>
      <c r="E8403" s="2">
        <v>40671</v>
      </c>
      <c r="F8403" s="2">
        <v>44305</v>
      </c>
      <c r="G8403" s="2">
        <v>44310</v>
      </c>
      <c r="H8403" t="s">
        <v>82</v>
      </c>
      <c r="I8403">
        <v>54.82</v>
      </c>
      <c r="J8403">
        <v>2000</v>
      </c>
      <c r="K8403" t="s">
        <v>30</v>
      </c>
      <c r="L8403" t="s">
        <v>31</v>
      </c>
      <c r="M8403" t="s">
        <v>83</v>
      </c>
      <c r="N8403" t="s">
        <v>59</v>
      </c>
      <c r="O8403" t="s">
        <v>59</v>
      </c>
      <c r="P8403" t="s">
        <v>58</v>
      </c>
      <c r="Q8403">
        <v>43</v>
      </c>
      <c r="R8403" t="s">
        <v>36</v>
      </c>
      <c r="S8403" t="s">
        <v>1829</v>
      </c>
      <c r="T8403" t="s">
        <v>1830</v>
      </c>
      <c r="U8403" t="s">
        <v>117</v>
      </c>
      <c r="V8403" t="s">
        <v>118</v>
      </c>
    </row>
    <row r="8404" spans="1:26">
      <c r="A8404" s="1">
        <v>44316</v>
      </c>
      <c r="B8404" t="s">
        <v>28878</v>
      </c>
      <c r="C8404" t="s">
        <v>28879</v>
      </c>
      <c r="D8404" t="s">
        <v>28880</v>
      </c>
      <c r="E8404" s="2">
        <v>43692</v>
      </c>
      <c r="F8404" s="2">
        <v>44311</v>
      </c>
      <c r="G8404" s="2">
        <v>44312</v>
      </c>
      <c r="H8404" t="s">
        <v>113</v>
      </c>
      <c r="I8404">
        <v>87.05</v>
      </c>
      <c r="J8404">
        <v>2000</v>
      </c>
      <c r="K8404" t="s">
        <v>30</v>
      </c>
      <c r="L8404" t="s">
        <v>49</v>
      </c>
      <c r="M8404" t="s">
        <v>32</v>
      </c>
      <c r="N8404" t="s">
        <v>63</v>
      </c>
      <c r="O8404" t="s">
        <v>50</v>
      </c>
      <c r="P8404" t="s">
        <v>172</v>
      </c>
      <c r="Q8404">
        <v>47</v>
      </c>
      <c r="R8404" t="s">
        <v>36</v>
      </c>
      <c r="S8404" t="s">
        <v>9876</v>
      </c>
      <c r="T8404" t="s">
        <v>9877</v>
      </c>
      <c r="U8404" t="s">
        <v>86</v>
      </c>
      <c r="V8404" t="s">
        <v>87</v>
      </c>
    </row>
    <row r="8405" spans="1:26">
      <c r="A8405" s="1">
        <v>44316</v>
      </c>
      <c r="B8405" t="s">
        <v>28881</v>
      </c>
      <c r="C8405" t="s">
        <v>28882</v>
      </c>
      <c r="D8405" t="s">
        <v>28883</v>
      </c>
      <c r="E8405" s="2">
        <v>41914</v>
      </c>
      <c r="F8405" s="2">
        <v>44302</v>
      </c>
      <c r="G8405" s="2">
        <v>44307</v>
      </c>
      <c r="H8405" t="s">
        <v>171</v>
      </c>
      <c r="I8405">
        <v>7.47</v>
      </c>
      <c r="J8405">
        <v>600</v>
      </c>
      <c r="K8405" t="s">
        <v>30</v>
      </c>
      <c r="L8405" t="s">
        <v>31</v>
      </c>
      <c r="M8405" t="s">
        <v>83</v>
      </c>
      <c r="N8405" t="s">
        <v>91</v>
      </c>
      <c r="O8405" t="s">
        <v>107</v>
      </c>
      <c r="P8405" t="s">
        <v>688</v>
      </c>
      <c r="Q8405">
        <v>50</v>
      </c>
      <c r="R8405" t="s">
        <v>36</v>
      </c>
      <c r="S8405" t="s">
        <v>12618</v>
      </c>
      <c r="T8405" t="s">
        <v>12619</v>
      </c>
      <c r="U8405" t="s">
        <v>969</v>
      </c>
      <c r="V8405" t="s">
        <v>63</v>
      </c>
      <c r="W8405" t="s">
        <v>6458</v>
      </c>
      <c r="X8405" t="s">
        <v>6459</v>
      </c>
      <c r="Y8405" t="s">
        <v>39</v>
      </c>
      <c r="Z8405" t="s">
        <v>40</v>
      </c>
    </row>
    <row r="8406" spans="1:26">
      <c r="A8406" s="1">
        <v>44316</v>
      </c>
      <c r="B8406" t="s">
        <v>28884</v>
      </c>
      <c r="C8406" t="s">
        <v>28885</v>
      </c>
      <c r="D8406" t="s">
        <v>28886</v>
      </c>
      <c r="E8406" s="2">
        <v>43118</v>
      </c>
      <c r="F8406" s="2">
        <v>44306</v>
      </c>
      <c r="G8406" s="2">
        <v>44309</v>
      </c>
      <c r="H8406" t="s">
        <v>29</v>
      </c>
      <c r="I8406">
        <v>151.41999999999999</v>
      </c>
      <c r="J8406">
        <v>15000</v>
      </c>
      <c r="K8406" t="s">
        <v>30</v>
      </c>
      <c r="L8406" t="s">
        <v>31</v>
      </c>
      <c r="M8406" t="s">
        <v>83</v>
      </c>
      <c r="N8406" t="s">
        <v>76</v>
      </c>
      <c r="O8406" t="s">
        <v>76</v>
      </c>
      <c r="P8406" t="s">
        <v>367</v>
      </c>
      <c r="Q8406">
        <v>49</v>
      </c>
      <c r="R8406" t="s">
        <v>36</v>
      </c>
      <c r="S8406" t="s">
        <v>10928</v>
      </c>
      <c r="T8406" t="s">
        <v>10929</v>
      </c>
      <c r="U8406" t="s">
        <v>39</v>
      </c>
      <c r="V8406" t="s">
        <v>40</v>
      </c>
      <c r="W8406" t="s">
        <v>6878</v>
      </c>
      <c r="X8406" t="s">
        <v>6879</v>
      </c>
      <c r="Y8406" t="s">
        <v>135</v>
      </c>
      <c r="Z8406" t="s">
        <v>136</v>
      </c>
    </row>
    <row r="8407" spans="1:26">
      <c r="A8407" s="1">
        <v>44316</v>
      </c>
      <c r="B8407" t="s">
        <v>28887</v>
      </c>
      <c r="C8407" t="s">
        <v>28888</v>
      </c>
      <c r="D8407" t="s">
        <v>28889</v>
      </c>
      <c r="E8407" s="2">
        <v>40490</v>
      </c>
      <c r="F8407" s="2">
        <v>44309</v>
      </c>
      <c r="G8407" s="2">
        <v>44311</v>
      </c>
      <c r="H8407" t="s">
        <v>95</v>
      </c>
      <c r="I8407">
        <v>71.59</v>
      </c>
      <c r="J8407">
        <v>18000</v>
      </c>
      <c r="K8407" t="s">
        <v>30</v>
      </c>
      <c r="L8407" t="s">
        <v>49</v>
      </c>
      <c r="M8407" t="s">
        <v>124</v>
      </c>
      <c r="N8407" t="s">
        <v>44</v>
      </c>
      <c r="O8407" t="s">
        <v>136</v>
      </c>
      <c r="P8407" t="s">
        <v>135</v>
      </c>
      <c r="Q8407">
        <v>30</v>
      </c>
      <c r="R8407" t="s">
        <v>36</v>
      </c>
      <c r="S8407" t="s">
        <v>4269</v>
      </c>
      <c r="T8407" t="s">
        <v>4270</v>
      </c>
      <c r="U8407" t="s">
        <v>4271</v>
      </c>
      <c r="V8407" t="s">
        <v>167</v>
      </c>
    </row>
    <row r="8408" spans="1:26">
      <c r="A8408" s="1">
        <v>44316</v>
      </c>
      <c r="B8408" t="s">
        <v>28890</v>
      </c>
      <c r="C8408" t="s">
        <v>28891</v>
      </c>
      <c r="D8408" t="s">
        <v>28892</v>
      </c>
      <c r="E8408" s="2">
        <v>41682</v>
      </c>
      <c r="F8408" s="2">
        <v>44308</v>
      </c>
      <c r="G8408" s="2">
        <v>44311</v>
      </c>
      <c r="H8408" t="s">
        <v>95</v>
      </c>
      <c r="I8408">
        <v>57.73</v>
      </c>
      <c r="J8408">
        <v>86000</v>
      </c>
      <c r="K8408" t="s">
        <v>30</v>
      </c>
      <c r="L8408" t="s">
        <v>31</v>
      </c>
      <c r="M8408" t="s">
        <v>32</v>
      </c>
      <c r="N8408" t="s">
        <v>44</v>
      </c>
      <c r="O8408" t="s">
        <v>40</v>
      </c>
      <c r="P8408" t="s">
        <v>39</v>
      </c>
      <c r="Q8408">
        <v>61</v>
      </c>
      <c r="R8408" t="s">
        <v>36</v>
      </c>
      <c r="S8408" t="s">
        <v>4197</v>
      </c>
      <c r="T8408" t="s">
        <v>4198</v>
      </c>
      <c r="U8408" t="s">
        <v>172</v>
      </c>
      <c r="V8408" t="s">
        <v>50</v>
      </c>
    </row>
    <row r="8409" spans="1:26">
      <c r="A8409" s="1">
        <v>44316</v>
      </c>
      <c r="B8409" t="s">
        <v>28893</v>
      </c>
      <c r="C8409" t="s">
        <v>28894</v>
      </c>
      <c r="D8409" t="s">
        <v>28895</v>
      </c>
      <c r="E8409" s="2">
        <v>42628</v>
      </c>
      <c r="F8409" s="2">
        <v>44303</v>
      </c>
      <c r="G8409" s="2">
        <v>44308</v>
      </c>
      <c r="H8409" t="s">
        <v>48</v>
      </c>
      <c r="I8409">
        <v>128.54</v>
      </c>
      <c r="J8409">
        <v>15000</v>
      </c>
      <c r="K8409" t="s">
        <v>30</v>
      </c>
      <c r="L8409" t="s">
        <v>31</v>
      </c>
      <c r="M8409" t="s">
        <v>32</v>
      </c>
      <c r="N8409" t="s">
        <v>33</v>
      </c>
      <c r="O8409" t="s">
        <v>167</v>
      </c>
      <c r="P8409" t="s">
        <v>1564</v>
      </c>
      <c r="Q8409">
        <v>44</v>
      </c>
      <c r="R8409" t="s">
        <v>36</v>
      </c>
      <c r="S8409" t="s">
        <v>16457</v>
      </c>
      <c r="T8409" t="s">
        <v>16458</v>
      </c>
      <c r="U8409" t="s">
        <v>2014</v>
      </c>
      <c r="V8409" t="s">
        <v>167</v>
      </c>
      <c r="W8409" t="s">
        <v>7913</v>
      </c>
      <c r="X8409" t="s">
        <v>7914</v>
      </c>
      <c r="Y8409" t="s">
        <v>702</v>
      </c>
      <c r="Z8409" t="s">
        <v>76</v>
      </c>
    </row>
    <row r="8410" spans="1:26">
      <c r="A8410" s="1">
        <v>44316</v>
      </c>
      <c r="B8410" t="s">
        <v>28896</v>
      </c>
      <c r="C8410" t="s">
        <v>28897</v>
      </c>
      <c r="D8410" t="s">
        <v>28898</v>
      </c>
      <c r="E8410" s="2">
        <v>42533</v>
      </c>
      <c r="F8410" s="2">
        <v>44313</v>
      </c>
      <c r="G8410" s="2">
        <v>44313</v>
      </c>
      <c r="H8410" t="s">
        <v>113</v>
      </c>
      <c r="I8410">
        <v>100.08</v>
      </c>
      <c r="J8410">
        <v>1000</v>
      </c>
      <c r="K8410" t="s">
        <v>30</v>
      </c>
      <c r="L8410" t="s">
        <v>31</v>
      </c>
      <c r="M8410" t="s">
        <v>32</v>
      </c>
      <c r="N8410" t="s">
        <v>87</v>
      </c>
      <c r="O8410" t="s">
        <v>87</v>
      </c>
      <c r="P8410" t="s">
        <v>544</v>
      </c>
      <c r="Q8410">
        <v>47</v>
      </c>
      <c r="R8410" t="s">
        <v>36</v>
      </c>
      <c r="S8410" t="s">
        <v>3601</v>
      </c>
      <c r="T8410" t="s">
        <v>3602</v>
      </c>
      <c r="U8410" t="s">
        <v>140</v>
      </c>
      <c r="V8410" t="s">
        <v>87</v>
      </c>
    </row>
    <row r="8411" spans="1:26">
      <c r="A8411" s="1">
        <v>44316</v>
      </c>
      <c r="B8411" t="s">
        <v>28899</v>
      </c>
      <c r="C8411" t="s">
        <v>28900</v>
      </c>
      <c r="D8411" t="s">
        <v>28901</v>
      </c>
      <c r="E8411" s="2">
        <v>42801</v>
      </c>
      <c r="F8411" s="2">
        <v>44299</v>
      </c>
      <c r="G8411" s="2">
        <v>44304</v>
      </c>
      <c r="H8411" t="s">
        <v>113</v>
      </c>
      <c r="I8411">
        <v>113.03</v>
      </c>
      <c r="J8411">
        <v>2000</v>
      </c>
      <c r="K8411" t="s">
        <v>30</v>
      </c>
      <c r="L8411" t="s">
        <v>72</v>
      </c>
      <c r="M8411" t="s">
        <v>83</v>
      </c>
      <c r="N8411" t="s">
        <v>91</v>
      </c>
      <c r="O8411" t="s">
        <v>136</v>
      </c>
      <c r="P8411" t="s">
        <v>135</v>
      </c>
      <c r="Q8411">
        <v>61</v>
      </c>
      <c r="R8411" t="s">
        <v>36</v>
      </c>
      <c r="S8411" t="s">
        <v>16655</v>
      </c>
      <c r="T8411" t="s">
        <v>16656</v>
      </c>
      <c r="U8411" t="s">
        <v>103</v>
      </c>
      <c r="V8411" t="s">
        <v>102</v>
      </c>
      <c r="W8411" t="s">
        <v>2831</v>
      </c>
      <c r="X8411" t="s">
        <v>2832</v>
      </c>
      <c r="Y8411" t="s">
        <v>39</v>
      </c>
      <c r="Z8411" t="s">
        <v>40</v>
      </c>
    </row>
    <row r="8412" spans="1:26">
      <c r="A8412" s="1">
        <v>44316</v>
      </c>
      <c r="B8412" t="s">
        <v>28902</v>
      </c>
      <c r="C8412" t="s">
        <v>28903</v>
      </c>
      <c r="D8412" t="s">
        <v>28904</v>
      </c>
      <c r="E8412" s="2">
        <v>42623</v>
      </c>
      <c r="F8412" s="2">
        <v>44306</v>
      </c>
      <c r="G8412" s="2">
        <v>44309</v>
      </c>
      <c r="H8412" t="s">
        <v>48</v>
      </c>
      <c r="I8412">
        <v>152.78</v>
      </c>
      <c r="J8412">
        <v>30000</v>
      </c>
      <c r="K8412" t="s">
        <v>30</v>
      </c>
      <c r="L8412" t="s">
        <v>49</v>
      </c>
      <c r="M8412" t="s">
        <v>32</v>
      </c>
      <c r="N8412" t="s">
        <v>107</v>
      </c>
      <c r="O8412" t="s">
        <v>40</v>
      </c>
      <c r="P8412" t="s">
        <v>39</v>
      </c>
      <c r="Q8412">
        <v>26</v>
      </c>
      <c r="R8412" t="s">
        <v>36</v>
      </c>
      <c r="S8412" t="s">
        <v>3174</v>
      </c>
      <c r="T8412" t="s">
        <v>3175</v>
      </c>
      <c r="U8412" t="s">
        <v>3176</v>
      </c>
      <c r="V8412" t="s">
        <v>63</v>
      </c>
      <c r="W8412" t="s">
        <v>1756</v>
      </c>
      <c r="X8412" t="s">
        <v>1757</v>
      </c>
      <c r="Y8412" t="s">
        <v>172</v>
      </c>
      <c r="Z8412" t="s">
        <v>50</v>
      </c>
    </row>
    <row r="8413" spans="1:26">
      <c r="A8413" s="1">
        <v>44316</v>
      </c>
      <c r="B8413" t="s">
        <v>28905</v>
      </c>
      <c r="C8413" t="s">
        <v>28906</v>
      </c>
      <c r="D8413" t="s">
        <v>28907</v>
      </c>
      <c r="E8413" s="2">
        <v>40733</v>
      </c>
      <c r="F8413" s="2">
        <v>44315</v>
      </c>
      <c r="G8413" s="2">
        <v>44315</v>
      </c>
      <c r="H8413" t="s">
        <v>29</v>
      </c>
      <c r="I8413">
        <v>161.81</v>
      </c>
      <c r="J8413">
        <v>4000</v>
      </c>
      <c r="K8413" t="s">
        <v>30</v>
      </c>
      <c r="L8413" t="s">
        <v>31</v>
      </c>
      <c r="M8413" t="s">
        <v>32</v>
      </c>
      <c r="N8413" t="s">
        <v>102</v>
      </c>
      <c r="O8413" t="s">
        <v>44</v>
      </c>
      <c r="P8413" t="s">
        <v>114</v>
      </c>
      <c r="Q8413">
        <v>35</v>
      </c>
      <c r="R8413" t="s">
        <v>36</v>
      </c>
      <c r="S8413" t="s">
        <v>3061</v>
      </c>
      <c r="T8413" t="s">
        <v>3062</v>
      </c>
      <c r="U8413" t="s">
        <v>135</v>
      </c>
      <c r="V8413" t="s">
        <v>136</v>
      </c>
    </row>
    <row r="8414" spans="1:26">
      <c r="A8414" s="1">
        <v>44316</v>
      </c>
      <c r="B8414" t="s">
        <v>28908</v>
      </c>
      <c r="C8414" t="s">
        <v>28909</v>
      </c>
      <c r="D8414" t="s">
        <v>28910</v>
      </c>
      <c r="E8414" s="2">
        <v>43255</v>
      </c>
      <c r="F8414" s="2">
        <v>44308</v>
      </c>
      <c r="G8414" s="2">
        <v>44311</v>
      </c>
      <c r="H8414" t="s">
        <v>82</v>
      </c>
      <c r="I8414">
        <v>85.18</v>
      </c>
      <c r="J8414">
        <v>5000</v>
      </c>
      <c r="K8414" t="s">
        <v>30</v>
      </c>
      <c r="L8414" t="s">
        <v>31</v>
      </c>
      <c r="M8414" t="s">
        <v>83</v>
      </c>
      <c r="N8414" t="s">
        <v>33</v>
      </c>
      <c r="O8414" t="s">
        <v>76</v>
      </c>
      <c r="P8414" t="s">
        <v>5608</v>
      </c>
      <c r="Q8414">
        <v>46</v>
      </c>
      <c r="R8414" t="s">
        <v>237</v>
      </c>
      <c r="S8414" t="s">
        <v>8234</v>
      </c>
      <c r="T8414" t="s">
        <v>8235</v>
      </c>
      <c r="U8414" t="s">
        <v>216</v>
      </c>
      <c r="V8414" t="s">
        <v>63</v>
      </c>
      <c r="W8414" t="s">
        <v>1730</v>
      </c>
      <c r="X8414" t="s">
        <v>1731</v>
      </c>
      <c r="Y8414" t="s">
        <v>90</v>
      </c>
      <c r="Z8414" t="s">
        <v>91</v>
      </c>
    </row>
    <row r="8415" spans="1:26">
      <c r="A8415" s="1">
        <v>44316</v>
      </c>
      <c r="B8415" t="s">
        <v>28911</v>
      </c>
      <c r="C8415" t="s">
        <v>28912</v>
      </c>
      <c r="D8415" t="s">
        <v>28913</v>
      </c>
      <c r="E8415" s="2">
        <v>41375</v>
      </c>
      <c r="F8415" s="2">
        <v>44299</v>
      </c>
      <c r="G8415" s="2">
        <v>44304</v>
      </c>
      <c r="H8415" t="s">
        <v>171</v>
      </c>
      <c r="I8415">
        <v>7.3</v>
      </c>
      <c r="J8415">
        <v>400</v>
      </c>
      <c r="K8415" t="s">
        <v>30</v>
      </c>
      <c r="L8415" t="s">
        <v>49</v>
      </c>
      <c r="M8415" t="s">
        <v>83</v>
      </c>
      <c r="N8415" t="s">
        <v>91</v>
      </c>
      <c r="O8415" t="s">
        <v>136</v>
      </c>
      <c r="P8415" t="s">
        <v>135</v>
      </c>
      <c r="Q8415">
        <v>62</v>
      </c>
      <c r="R8415" t="s">
        <v>237</v>
      </c>
      <c r="S8415" t="s">
        <v>5338</v>
      </c>
      <c r="T8415" t="s">
        <v>5339</v>
      </c>
      <c r="U8415" t="s">
        <v>35</v>
      </c>
      <c r="V8415" t="s">
        <v>34</v>
      </c>
    </row>
    <row r="8416" spans="1:26">
      <c r="A8416" s="1">
        <v>44316</v>
      </c>
      <c r="B8416" t="s">
        <v>28914</v>
      </c>
      <c r="C8416" t="s">
        <v>28915</v>
      </c>
      <c r="D8416" t="s">
        <v>28916</v>
      </c>
      <c r="E8416" s="2">
        <v>41095</v>
      </c>
      <c r="F8416" s="2">
        <v>44307</v>
      </c>
      <c r="G8416" s="2">
        <v>44310</v>
      </c>
      <c r="H8416" t="s">
        <v>95</v>
      </c>
      <c r="I8416">
        <v>79.08</v>
      </c>
      <c r="J8416">
        <v>54000</v>
      </c>
      <c r="K8416" t="s">
        <v>30</v>
      </c>
      <c r="L8416" t="s">
        <v>31</v>
      </c>
      <c r="M8416" t="s">
        <v>124</v>
      </c>
      <c r="N8416" t="s">
        <v>34</v>
      </c>
      <c r="O8416" t="s">
        <v>76</v>
      </c>
      <c r="P8416" t="s">
        <v>452</v>
      </c>
      <c r="Q8416">
        <v>57</v>
      </c>
      <c r="R8416" t="s">
        <v>36</v>
      </c>
      <c r="S8416" t="s">
        <v>115</v>
      </c>
      <c r="T8416" t="s">
        <v>116</v>
      </c>
      <c r="U8416" t="s">
        <v>117</v>
      </c>
      <c r="V8416" t="s">
        <v>118</v>
      </c>
    </row>
    <row r="8417" spans="1:26">
      <c r="A8417" s="1">
        <v>44316</v>
      </c>
      <c r="B8417" t="s">
        <v>28917</v>
      </c>
      <c r="C8417" t="s">
        <v>28918</v>
      </c>
      <c r="D8417" t="s">
        <v>28919</v>
      </c>
      <c r="E8417" s="2">
        <v>42127</v>
      </c>
      <c r="F8417" s="2">
        <v>44296</v>
      </c>
      <c r="G8417" s="2">
        <v>44301</v>
      </c>
      <c r="H8417" t="s">
        <v>113</v>
      </c>
      <c r="I8417">
        <v>139.72</v>
      </c>
      <c r="J8417">
        <v>4000</v>
      </c>
      <c r="K8417" t="s">
        <v>30</v>
      </c>
      <c r="L8417" t="s">
        <v>72</v>
      </c>
      <c r="M8417" t="s">
        <v>83</v>
      </c>
      <c r="N8417" t="s">
        <v>33</v>
      </c>
      <c r="O8417" t="s">
        <v>87</v>
      </c>
      <c r="P8417" t="s">
        <v>219</v>
      </c>
      <c r="Q8417">
        <v>41</v>
      </c>
      <c r="R8417" t="s">
        <v>36</v>
      </c>
      <c r="S8417" t="s">
        <v>2275</v>
      </c>
      <c r="T8417" t="s">
        <v>2276</v>
      </c>
      <c r="U8417" t="s">
        <v>140</v>
      </c>
      <c r="V8417" t="s">
        <v>87</v>
      </c>
    </row>
    <row r="8418" spans="1:26">
      <c r="A8418" s="1">
        <v>44316</v>
      </c>
      <c r="B8418" t="s">
        <v>28920</v>
      </c>
      <c r="C8418" t="s">
        <v>28921</v>
      </c>
      <c r="D8418" t="s">
        <v>28922</v>
      </c>
      <c r="E8418" s="2">
        <v>40814</v>
      </c>
      <c r="F8418" s="2">
        <v>44303</v>
      </c>
      <c r="G8418" s="2">
        <v>44308</v>
      </c>
      <c r="H8418" t="s">
        <v>113</v>
      </c>
      <c r="I8418">
        <v>124.91</v>
      </c>
      <c r="J8418">
        <v>5000</v>
      </c>
      <c r="K8418" t="s">
        <v>30</v>
      </c>
      <c r="L8418" t="s">
        <v>49</v>
      </c>
      <c r="M8418" t="s">
        <v>83</v>
      </c>
      <c r="N8418" t="s">
        <v>63</v>
      </c>
      <c r="O8418" t="s">
        <v>107</v>
      </c>
      <c r="P8418" t="s">
        <v>6701</v>
      </c>
      <c r="Q8418">
        <v>31</v>
      </c>
      <c r="R8418" t="s">
        <v>36</v>
      </c>
      <c r="S8418" t="s">
        <v>5196</v>
      </c>
      <c r="T8418" t="s">
        <v>5197</v>
      </c>
      <c r="U8418" t="s">
        <v>219</v>
      </c>
      <c r="V8418" t="s">
        <v>87</v>
      </c>
      <c r="W8418" t="s">
        <v>2364</v>
      </c>
      <c r="X8418" t="s">
        <v>2365</v>
      </c>
      <c r="Y8418" t="s">
        <v>638</v>
      </c>
      <c r="Z8418" t="s">
        <v>63</v>
      </c>
    </row>
    <row r="8419" spans="1:26">
      <c r="A8419" s="1">
        <v>44316</v>
      </c>
      <c r="B8419" t="s">
        <v>28923</v>
      </c>
      <c r="C8419" t="s">
        <v>28924</v>
      </c>
      <c r="D8419" t="s">
        <v>28925</v>
      </c>
      <c r="E8419" s="2">
        <v>41635</v>
      </c>
      <c r="F8419" s="2">
        <v>44313</v>
      </c>
      <c r="G8419" s="2">
        <v>44313</v>
      </c>
      <c r="H8419" t="s">
        <v>113</v>
      </c>
      <c r="I8419">
        <v>128.24</v>
      </c>
      <c r="J8419">
        <v>9000</v>
      </c>
      <c r="K8419" t="s">
        <v>30</v>
      </c>
      <c r="L8419" t="s">
        <v>72</v>
      </c>
      <c r="M8419" t="s">
        <v>83</v>
      </c>
      <c r="N8419" t="s">
        <v>107</v>
      </c>
      <c r="O8419" t="s">
        <v>33</v>
      </c>
      <c r="P8419" t="s">
        <v>55</v>
      </c>
      <c r="Q8419">
        <v>28</v>
      </c>
      <c r="R8419" t="s">
        <v>36</v>
      </c>
      <c r="S8419" t="s">
        <v>3429</v>
      </c>
      <c r="T8419" t="s">
        <v>3430</v>
      </c>
      <c r="U8419" t="s">
        <v>172</v>
      </c>
      <c r="V8419" t="s">
        <v>50</v>
      </c>
    </row>
    <row r="8420" spans="1:26">
      <c r="A8420" s="1">
        <v>44316</v>
      </c>
      <c r="B8420" t="s">
        <v>28926</v>
      </c>
      <c r="C8420" t="s">
        <v>28927</v>
      </c>
      <c r="D8420" t="s">
        <v>28928</v>
      </c>
      <c r="E8420" s="2">
        <v>42707</v>
      </c>
      <c r="F8420" s="2">
        <v>44306</v>
      </c>
      <c r="G8420" s="2">
        <v>44309</v>
      </c>
      <c r="H8420" t="s">
        <v>29</v>
      </c>
      <c r="I8420">
        <v>104.43</v>
      </c>
      <c r="J8420">
        <v>15000</v>
      </c>
      <c r="K8420" t="s">
        <v>30</v>
      </c>
      <c r="L8420" t="s">
        <v>72</v>
      </c>
      <c r="M8420" t="s">
        <v>83</v>
      </c>
      <c r="N8420" t="s">
        <v>87</v>
      </c>
      <c r="O8420" t="s">
        <v>63</v>
      </c>
      <c r="P8420" t="s">
        <v>98</v>
      </c>
      <c r="Q8420">
        <v>25</v>
      </c>
      <c r="R8420" t="s">
        <v>36</v>
      </c>
      <c r="S8420" t="s">
        <v>2571</v>
      </c>
      <c r="T8420" t="s">
        <v>2572</v>
      </c>
      <c r="U8420" t="s">
        <v>90</v>
      </c>
      <c r="V8420" t="s">
        <v>91</v>
      </c>
      <c r="W8420" t="s">
        <v>4640</v>
      </c>
      <c r="X8420" t="s">
        <v>4641</v>
      </c>
      <c r="Y8420" t="s">
        <v>52</v>
      </c>
      <c r="Z8420" t="s">
        <v>51</v>
      </c>
    </row>
    <row r="8421" spans="1:26">
      <c r="A8421" s="1">
        <v>44316</v>
      </c>
      <c r="B8421" t="s">
        <v>28929</v>
      </c>
      <c r="C8421" t="s">
        <v>28930</v>
      </c>
      <c r="D8421" t="s">
        <v>28931</v>
      </c>
      <c r="E8421" s="2">
        <v>42537</v>
      </c>
      <c r="F8421" s="2">
        <v>44298</v>
      </c>
      <c r="G8421" s="2">
        <v>44303</v>
      </c>
      <c r="H8421" t="s">
        <v>82</v>
      </c>
      <c r="I8421">
        <v>84.6</v>
      </c>
      <c r="J8421">
        <v>4000</v>
      </c>
      <c r="K8421" t="s">
        <v>30</v>
      </c>
      <c r="L8421" t="s">
        <v>72</v>
      </c>
      <c r="M8421" t="s">
        <v>32</v>
      </c>
      <c r="N8421" t="s">
        <v>87</v>
      </c>
      <c r="O8421" t="s">
        <v>40</v>
      </c>
      <c r="P8421" t="s">
        <v>21430</v>
      </c>
      <c r="Q8421">
        <v>56</v>
      </c>
      <c r="R8421" t="s">
        <v>36</v>
      </c>
      <c r="S8421" t="s">
        <v>2438</v>
      </c>
      <c r="T8421" t="s">
        <v>2439</v>
      </c>
      <c r="U8421" t="s">
        <v>2440</v>
      </c>
      <c r="V8421" t="s">
        <v>107</v>
      </c>
      <c r="W8421" t="s">
        <v>926</v>
      </c>
      <c r="X8421" t="s">
        <v>927</v>
      </c>
      <c r="Y8421" t="s">
        <v>583</v>
      </c>
      <c r="Z8421" t="s">
        <v>33</v>
      </c>
    </row>
    <row r="8422" spans="1:26">
      <c r="A8422" s="1">
        <v>44316</v>
      </c>
      <c r="B8422" t="s">
        <v>28932</v>
      </c>
      <c r="C8422" t="s">
        <v>28933</v>
      </c>
      <c r="D8422" t="s">
        <v>28934</v>
      </c>
      <c r="E8422" s="2">
        <v>41463</v>
      </c>
      <c r="F8422" s="2">
        <v>44297</v>
      </c>
      <c r="G8422" s="2">
        <v>44302</v>
      </c>
      <c r="H8422" t="s">
        <v>95</v>
      </c>
      <c r="I8422">
        <v>60.4</v>
      </c>
      <c r="J8422">
        <v>34000</v>
      </c>
      <c r="K8422" t="s">
        <v>30</v>
      </c>
      <c r="L8422" t="s">
        <v>72</v>
      </c>
      <c r="M8422" t="s">
        <v>83</v>
      </c>
      <c r="N8422" t="s">
        <v>59</v>
      </c>
      <c r="O8422" t="s">
        <v>118</v>
      </c>
      <c r="P8422" t="s">
        <v>117</v>
      </c>
      <c r="Q8422">
        <v>42</v>
      </c>
      <c r="R8422" t="s">
        <v>36</v>
      </c>
      <c r="S8422" t="s">
        <v>4421</v>
      </c>
      <c r="T8422" t="s">
        <v>4422</v>
      </c>
      <c r="U8422" t="s">
        <v>172</v>
      </c>
      <c r="V8422" t="s">
        <v>50</v>
      </c>
      <c r="W8422" t="s">
        <v>2635</v>
      </c>
      <c r="X8422" t="s">
        <v>2636</v>
      </c>
      <c r="Y8422" t="s">
        <v>2637</v>
      </c>
      <c r="Z8422" t="s">
        <v>59</v>
      </c>
    </row>
    <row r="8423" spans="1:26">
      <c r="A8423" s="1">
        <v>44316</v>
      </c>
      <c r="B8423" t="s">
        <v>28935</v>
      </c>
      <c r="C8423" t="s">
        <v>28936</v>
      </c>
      <c r="D8423" t="s">
        <v>28937</v>
      </c>
      <c r="E8423" s="2">
        <v>43268</v>
      </c>
      <c r="F8423" s="2">
        <v>44310</v>
      </c>
      <c r="G8423" s="2">
        <v>44312</v>
      </c>
      <c r="H8423" t="s">
        <v>29</v>
      </c>
      <c r="I8423">
        <v>174.26</v>
      </c>
      <c r="J8423">
        <v>10000</v>
      </c>
      <c r="K8423" t="s">
        <v>30</v>
      </c>
      <c r="L8423" t="s">
        <v>31</v>
      </c>
      <c r="M8423" t="s">
        <v>32</v>
      </c>
      <c r="N8423" t="s">
        <v>59</v>
      </c>
      <c r="O8423" t="s">
        <v>51</v>
      </c>
      <c r="P8423" t="s">
        <v>52</v>
      </c>
      <c r="Q8423">
        <v>43</v>
      </c>
      <c r="R8423" t="s">
        <v>36</v>
      </c>
      <c r="S8423" t="s">
        <v>5775</v>
      </c>
      <c r="T8423" t="s">
        <v>5776</v>
      </c>
      <c r="U8423" t="s">
        <v>347</v>
      </c>
      <c r="V8423" t="s">
        <v>167</v>
      </c>
    </row>
    <row r="8424" spans="1:26">
      <c r="A8424" s="1">
        <v>44317</v>
      </c>
      <c r="B8424" t="s">
        <v>28938</v>
      </c>
      <c r="C8424" t="s">
        <v>28939</v>
      </c>
      <c r="D8424" t="s">
        <v>28940</v>
      </c>
      <c r="E8424" s="2">
        <v>41684</v>
      </c>
      <c r="F8424" s="2">
        <v>44309</v>
      </c>
      <c r="G8424" s="2">
        <v>44312</v>
      </c>
      <c r="H8424" t="s">
        <v>48</v>
      </c>
      <c r="I8424">
        <v>97.37</v>
      </c>
      <c r="J8424">
        <v>14000</v>
      </c>
      <c r="K8424" t="s">
        <v>30</v>
      </c>
      <c r="L8424" t="s">
        <v>72</v>
      </c>
      <c r="M8424" t="s">
        <v>124</v>
      </c>
      <c r="N8424" t="s">
        <v>40</v>
      </c>
      <c r="O8424" t="s">
        <v>102</v>
      </c>
      <c r="P8424" t="s">
        <v>103</v>
      </c>
      <c r="Q8424">
        <v>61</v>
      </c>
      <c r="R8424" t="s">
        <v>36</v>
      </c>
      <c r="S8424" t="s">
        <v>6677</v>
      </c>
      <c r="T8424" t="s">
        <v>6678</v>
      </c>
      <c r="U8424" t="s">
        <v>819</v>
      </c>
      <c r="V8424" t="s">
        <v>76</v>
      </c>
      <c r="W8424" t="s">
        <v>1344</v>
      </c>
      <c r="X8424" t="s">
        <v>1345</v>
      </c>
      <c r="Y8424" t="s">
        <v>55</v>
      </c>
      <c r="Z8424" t="s">
        <v>33</v>
      </c>
    </row>
    <row r="8425" spans="1:26">
      <c r="A8425" s="1">
        <v>44317</v>
      </c>
      <c r="B8425" t="s">
        <v>28941</v>
      </c>
      <c r="C8425" t="s">
        <v>28942</v>
      </c>
      <c r="D8425" t="s">
        <v>28943</v>
      </c>
      <c r="E8425" s="2">
        <v>41699</v>
      </c>
      <c r="F8425" s="2">
        <v>44298</v>
      </c>
      <c r="G8425" s="2">
        <v>44303</v>
      </c>
      <c r="H8425" t="s">
        <v>48</v>
      </c>
      <c r="I8425">
        <v>81.86</v>
      </c>
      <c r="J8425">
        <v>18000</v>
      </c>
      <c r="K8425" t="s">
        <v>30</v>
      </c>
      <c r="L8425" t="s">
        <v>31</v>
      </c>
      <c r="M8425" t="s">
        <v>83</v>
      </c>
      <c r="N8425" t="s">
        <v>40</v>
      </c>
      <c r="O8425" t="s">
        <v>63</v>
      </c>
      <c r="P8425" t="s">
        <v>28944</v>
      </c>
      <c r="Q8425">
        <v>25</v>
      </c>
      <c r="R8425" t="s">
        <v>36</v>
      </c>
      <c r="S8425" t="s">
        <v>7007</v>
      </c>
      <c r="T8425" t="s">
        <v>7008</v>
      </c>
      <c r="U8425" t="s">
        <v>39</v>
      </c>
      <c r="V8425" t="s">
        <v>40</v>
      </c>
      <c r="W8425" t="s">
        <v>288</v>
      </c>
      <c r="X8425" t="s">
        <v>289</v>
      </c>
      <c r="Y8425" t="s">
        <v>172</v>
      </c>
      <c r="Z8425" t="s">
        <v>50</v>
      </c>
    </row>
    <row r="8426" spans="1:26">
      <c r="A8426" s="1">
        <v>44317</v>
      </c>
      <c r="B8426" t="s">
        <v>28945</v>
      </c>
      <c r="C8426" t="s">
        <v>28946</v>
      </c>
      <c r="D8426" t="s">
        <v>28947</v>
      </c>
      <c r="E8426" s="2">
        <v>41041</v>
      </c>
      <c r="F8426" s="2">
        <v>44300</v>
      </c>
      <c r="G8426" s="2">
        <v>44305</v>
      </c>
      <c r="H8426" t="s">
        <v>95</v>
      </c>
      <c r="I8426">
        <v>97.01</v>
      </c>
      <c r="J8426">
        <v>60000</v>
      </c>
      <c r="K8426" t="s">
        <v>30</v>
      </c>
      <c r="L8426" t="s">
        <v>49</v>
      </c>
      <c r="M8426" t="s">
        <v>124</v>
      </c>
      <c r="N8426" t="s">
        <v>102</v>
      </c>
      <c r="O8426" t="s">
        <v>51</v>
      </c>
      <c r="P8426" t="s">
        <v>52</v>
      </c>
      <c r="Q8426">
        <v>59</v>
      </c>
      <c r="R8426" t="s">
        <v>36</v>
      </c>
      <c r="S8426" t="s">
        <v>567</v>
      </c>
      <c r="T8426" t="s">
        <v>568</v>
      </c>
      <c r="U8426" t="s">
        <v>39</v>
      </c>
      <c r="V8426" t="s">
        <v>40</v>
      </c>
      <c r="W8426" t="s">
        <v>427</v>
      </c>
      <c r="X8426" t="s">
        <v>428</v>
      </c>
      <c r="Y8426" t="s">
        <v>58</v>
      </c>
      <c r="Z8426" t="s">
        <v>59</v>
      </c>
    </row>
    <row r="8427" spans="1:26">
      <c r="A8427" s="1">
        <v>44317</v>
      </c>
      <c r="B8427" t="s">
        <v>28948</v>
      </c>
      <c r="C8427" t="s">
        <v>28949</v>
      </c>
      <c r="D8427" t="s">
        <v>28950</v>
      </c>
      <c r="E8427" s="2">
        <v>40940</v>
      </c>
      <c r="F8427" s="2">
        <v>44302</v>
      </c>
      <c r="G8427" s="2">
        <v>44307</v>
      </c>
      <c r="H8427" t="s">
        <v>95</v>
      </c>
      <c r="I8427">
        <v>64.540000000000006</v>
      </c>
      <c r="J8427">
        <v>43000</v>
      </c>
      <c r="K8427" t="s">
        <v>30</v>
      </c>
      <c r="L8427" t="s">
        <v>49</v>
      </c>
      <c r="M8427" t="s">
        <v>124</v>
      </c>
      <c r="N8427" t="s">
        <v>107</v>
      </c>
      <c r="O8427" t="s">
        <v>44</v>
      </c>
      <c r="P8427" t="s">
        <v>4845</v>
      </c>
      <c r="Q8427">
        <v>53</v>
      </c>
      <c r="R8427" t="s">
        <v>36</v>
      </c>
      <c r="S8427" t="s">
        <v>8229</v>
      </c>
      <c r="T8427" t="s">
        <v>8230</v>
      </c>
      <c r="U8427" t="s">
        <v>1564</v>
      </c>
      <c r="V8427" t="s">
        <v>167</v>
      </c>
      <c r="W8427" t="s">
        <v>3901</v>
      </c>
      <c r="X8427" t="s">
        <v>3902</v>
      </c>
      <c r="Y8427" t="s">
        <v>35</v>
      </c>
      <c r="Z8427" t="s">
        <v>34</v>
      </c>
    </row>
    <row r="8428" spans="1:26">
      <c r="A8428" s="1">
        <v>44317</v>
      </c>
      <c r="B8428" t="s">
        <v>28951</v>
      </c>
      <c r="C8428" t="s">
        <v>28952</v>
      </c>
      <c r="D8428" t="s">
        <v>28953</v>
      </c>
      <c r="E8428" s="2">
        <v>43041</v>
      </c>
      <c r="F8428" s="2">
        <v>44314</v>
      </c>
      <c r="G8428" s="2">
        <v>44314</v>
      </c>
      <c r="H8428" t="s">
        <v>29</v>
      </c>
      <c r="I8428">
        <v>148.66999999999999</v>
      </c>
      <c r="J8428">
        <v>4000</v>
      </c>
      <c r="K8428" t="s">
        <v>30</v>
      </c>
      <c r="L8428" t="s">
        <v>49</v>
      </c>
      <c r="M8428" t="s">
        <v>83</v>
      </c>
      <c r="N8428" t="s">
        <v>33</v>
      </c>
      <c r="O8428" t="s">
        <v>136</v>
      </c>
      <c r="P8428" t="s">
        <v>135</v>
      </c>
      <c r="Q8428">
        <v>33</v>
      </c>
      <c r="R8428" t="s">
        <v>36</v>
      </c>
      <c r="S8428" t="s">
        <v>8216</v>
      </c>
      <c r="T8428" t="s">
        <v>8217</v>
      </c>
      <c r="U8428" t="s">
        <v>43</v>
      </c>
      <c r="V8428" t="s">
        <v>44</v>
      </c>
    </row>
    <row r="8429" spans="1:26">
      <c r="A8429" s="1">
        <v>44317</v>
      </c>
      <c r="B8429" t="s">
        <v>28954</v>
      </c>
      <c r="C8429" t="s">
        <v>28955</v>
      </c>
      <c r="D8429" t="s">
        <v>28956</v>
      </c>
      <c r="E8429" s="2">
        <v>41215</v>
      </c>
      <c r="F8429" s="2">
        <v>44313</v>
      </c>
      <c r="G8429" s="2">
        <v>44314</v>
      </c>
      <c r="H8429" t="s">
        <v>113</v>
      </c>
      <c r="I8429">
        <v>124.23</v>
      </c>
      <c r="J8429">
        <v>6000</v>
      </c>
      <c r="K8429" t="s">
        <v>30</v>
      </c>
      <c r="L8429" t="s">
        <v>72</v>
      </c>
      <c r="M8429" t="s">
        <v>83</v>
      </c>
      <c r="N8429" t="s">
        <v>136</v>
      </c>
      <c r="O8429" t="s">
        <v>33</v>
      </c>
      <c r="P8429" t="s">
        <v>55</v>
      </c>
      <c r="Q8429">
        <v>34</v>
      </c>
      <c r="R8429" t="s">
        <v>36</v>
      </c>
      <c r="S8429" t="s">
        <v>3521</v>
      </c>
      <c r="T8429" t="s">
        <v>3522</v>
      </c>
      <c r="U8429" t="s">
        <v>441</v>
      </c>
      <c r="V8429" t="s">
        <v>63</v>
      </c>
    </row>
    <row r="8430" spans="1:26">
      <c r="A8430" s="1">
        <v>44317</v>
      </c>
      <c r="B8430" t="s">
        <v>28957</v>
      </c>
      <c r="C8430" t="s">
        <v>28958</v>
      </c>
      <c r="D8430" t="s">
        <v>28959</v>
      </c>
      <c r="E8430" s="2">
        <v>42537</v>
      </c>
      <c r="F8430" s="2">
        <v>44299</v>
      </c>
      <c r="G8430" s="2">
        <v>44304</v>
      </c>
      <c r="H8430" t="s">
        <v>113</v>
      </c>
      <c r="I8430">
        <v>125.16</v>
      </c>
      <c r="J8430">
        <v>1000</v>
      </c>
      <c r="K8430" t="s">
        <v>30</v>
      </c>
      <c r="L8430" t="s">
        <v>72</v>
      </c>
      <c r="M8430" t="s">
        <v>124</v>
      </c>
      <c r="N8430" t="s">
        <v>50</v>
      </c>
      <c r="O8430" t="s">
        <v>136</v>
      </c>
      <c r="P8430" t="s">
        <v>135</v>
      </c>
      <c r="Q8430">
        <v>52</v>
      </c>
      <c r="R8430" t="s">
        <v>36</v>
      </c>
      <c r="S8430" t="s">
        <v>3204</v>
      </c>
      <c r="T8430" t="s">
        <v>3205</v>
      </c>
      <c r="U8430" t="s">
        <v>273</v>
      </c>
      <c r="V8430" t="s">
        <v>107</v>
      </c>
      <c r="W8430" t="s">
        <v>10483</v>
      </c>
      <c r="X8430" t="s">
        <v>10484</v>
      </c>
      <c r="Y8430" t="s">
        <v>452</v>
      </c>
      <c r="Z8430" t="s">
        <v>76</v>
      </c>
    </row>
    <row r="8431" spans="1:26">
      <c r="A8431" s="1">
        <v>44317</v>
      </c>
      <c r="B8431" t="s">
        <v>28960</v>
      </c>
      <c r="C8431" t="s">
        <v>28961</v>
      </c>
      <c r="D8431" t="s">
        <v>28962</v>
      </c>
      <c r="E8431" s="2">
        <v>41395</v>
      </c>
      <c r="F8431" s="2">
        <v>44302</v>
      </c>
      <c r="G8431" s="2">
        <v>44307</v>
      </c>
      <c r="H8431" t="s">
        <v>29</v>
      </c>
      <c r="I8431">
        <v>197.91</v>
      </c>
      <c r="J8431">
        <v>10000</v>
      </c>
      <c r="K8431" t="s">
        <v>30</v>
      </c>
      <c r="L8431" t="s">
        <v>31</v>
      </c>
      <c r="M8431" t="s">
        <v>32</v>
      </c>
      <c r="N8431" t="s">
        <v>118</v>
      </c>
      <c r="O8431" t="s">
        <v>167</v>
      </c>
      <c r="P8431" t="s">
        <v>8908</v>
      </c>
      <c r="Q8431">
        <v>49</v>
      </c>
      <c r="R8431" t="s">
        <v>36</v>
      </c>
      <c r="S8431" t="s">
        <v>6071</v>
      </c>
      <c r="T8431" t="s">
        <v>6072</v>
      </c>
      <c r="U8431" t="s">
        <v>172</v>
      </c>
      <c r="V8431" t="s">
        <v>50</v>
      </c>
    </row>
    <row r="8432" spans="1:26">
      <c r="A8432" s="1">
        <v>44317</v>
      </c>
      <c r="B8432" t="s">
        <v>28963</v>
      </c>
      <c r="C8432" t="s">
        <v>28964</v>
      </c>
      <c r="D8432" t="s">
        <v>28965</v>
      </c>
      <c r="E8432" s="2">
        <v>43233</v>
      </c>
      <c r="F8432" s="2">
        <v>44306</v>
      </c>
      <c r="G8432" s="2">
        <v>44311</v>
      </c>
      <c r="H8432" t="s">
        <v>113</v>
      </c>
      <c r="I8432">
        <v>132.13999999999999</v>
      </c>
      <c r="J8432">
        <v>6000</v>
      </c>
      <c r="K8432" t="s">
        <v>30</v>
      </c>
      <c r="L8432" t="s">
        <v>72</v>
      </c>
      <c r="M8432" t="s">
        <v>32</v>
      </c>
      <c r="N8432" t="s">
        <v>76</v>
      </c>
      <c r="O8432" t="s">
        <v>63</v>
      </c>
      <c r="P8432" t="s">
        <v>1945</v>
      </c>
      <c r="Q8432">
        <v>53</v>
      </c>
      <c r="R8432" t="s">
        <v>36</v>
      </c>
      <c r="S8432" t="s">
        <v>12137</v>
      </c>
      <c r="T8432" t="s">
        <v>12138</v>
      </c>
      <c r="U8432" t="s">
        <v>35</v>
      </c>
      <c r="V8432" t="s">
        <v>34</v>
      </c>
      <c r="W8432" t="s">
        <v>1159</v>
      </c>
      <c r="X8432" t="s">
        <v>1160</v>
      </c>
      <c r="Y8432" t="s">
        <v>39</v>
      </c>
      <c r="Z8432" t="s">
        <v>40</v>
      </c>
    </row>
    <row r="8433" spans="1:26">
      <c r="A8433" s="1">
        <v>44317</v>
      </c>
      <c r="B8433" t="s">
        <v>28966</v>
      </c>
      <c r="C8433" t="s">
        <v>28967</v>
      </c>
      <c r="D8433" t="s">
        <v>28968</v>
      </c>
      <c r="E8433" s="2">
        <v>40569</v>
      </c>
      <c r="F8433" s="2">
        <v>44297</v>
      </c>
      <c r="G8433" s="2">
        <v>44302</v>
      </c>
      <c r="H8433" t="s">
        <v>48</v>
      </c>
      <c r="I8433">
        <v>103.93</v>
      </c>
      <c r="J8433">
        <v>28000</v>
      </c>
      <c r="K8433" t="s">
        <v>30</v>
      </c>
      <c r="L8433" t="s">
        <v>49</v>
      </c>
      <c r="M8433" t="s">
        <v>32</v>
      </c>
      <c r="N8433" t="s">
        <v>136</v>
      </c>
      <c r="O8433" t="s">
        <v>87</v>
      </c>
      <c r="P8433" t="s">
        <v>86</v>
      </c>
      <c r="Q8433">
        <v>25</v>
      </c>
      <c r="R8433" t="s">
        <v>36</v>
      </c>
      <c r="S8433" t="s">
        <v>1962</v>
      </c>
      <c r="T8433" t="s">
        <v>1963</v>
      </c>
      <c r="U8433" t="s">
        <v>135</v>
      </c>
      <c r="V8433" t="s">
        <v>136</v>
      </c>
    </row>
    <row r="8434" spans="1:26">
      <c r="A8434" s="1">
        <v>44317</v>
      </c>
      <c r="B8434" t="s">
        <v>28969</v>
      </c>
      <c r="C8434" t="s">
        <v>28970</v>
      </c>
      <c r="D8434" t="s">
        <v>28971</v>
      </c>
      <c r="E8434" s="2">
        <v>42672</v>
      </c>
      <c r="F8434" s="2">
        <v>44303</v>
      </c>
      <c r="G8434" s="2">
        <v>44308</v>
      </c>
      <c r="H8434" t="s">
        <v>29</v>
      </c>
      <c r="I8434">
        <v>174.46</v>
      </c>
      <c r="J8434">
        <v>5000</v>
      </c>
      <c r="K8434" t="s">
        <v>30</v>
      </c>
      <c r="L8434" t="s">
        <v>72</v>
      </c>
      <c r="M8434" t="s">
        <v>83</v>
      </c>
      <c r="N8434" t="s">
        <v>76</v>
      </c>
      <c r="O8434" t="s">
        <v>102</v>
      </c>
      <c r="P8434" t="s">
        <v>103</v>
      </c>
      <c r="Q8434">
        <v>29</v>
      </c>
      <c r="R8434" t="s">
        <v>237</v>
      </c>
      <c r="S8434" t="s">
        <v>1203</v>
      </c>
      <c r="T8434" t="s">
        <v>1204</v>
      </c>
      <c r="U8434" t="s">
        <v>43</v>
      </c>
      <c r="V8434" t="s">
        <v>44</v>
      </c>
    </row>
    <row r="8435" spans="1:26">
      <c r="A8435" s="1">
        <v>44317</v>
      </c>
      <c r="B8435" t="s">
        <v>28972</v>
      </c>
      <c r="C8435" t="s">
        <v>28973</v>
      </c>
      <c r="D8435" t="s">
        <v>28974</v>
      </c>
      <c r="E8435" s="2">
        <v>40727</v>
      </c>
      <c r="F8435" s="2">
        <v>44304</v>
      </c>
      <c r="G8435" s="2">
        <v>44309</v>
      </c>
      <c r="H8435" t="s">
        <v>171</v>
      </c>
      <c r="I8435">
        <v>8.3699999999999992</v>
      </c>
      <c r="J8435">
        <v>400</v>
      </c>
      <c r="K8435" t="s">
        <v>149</v>
      </c>
      <c r="L8435" t="s">
        <v>72</v>
      </c>
      <c r="M8435" t="s">
        <v>32</v>
      </c>
      <c r="N8435" t="s">
        <v>59</v>
      </c>
      <c r="O8435" t="s">
        <v>51</v>
      </c>
      <c r="P8435" t="s">
        <v>52</v>
      </c>
      <c r="Q8435">
        <v>63</v>
      </c>
      <c r="R8435" t="s">
        <v>36</v>
      </c>
      <c r="S8435" t="s">
        <v>7026</v>
      </c>
      <c r="T8435" t="s">
        <v>7027</v>
      </c>
      <c r="U8435" t="s">
        <v>103</v>
      </c>
      <c r="V8435" t="s">
        <v>102</v>
      </c>
    </row>
    <row r="8436" spans="1:26">
      <c r="A8436" s="1">
        <v>44317</v>
      </c>
      <c r="B8436" t="s">
        <v>28975</v>
      </c>
      <c r="C8436" t="s">
        <v>28976</v>
      </c>
      <c r="D8436" t="s">
        <v>28977</v>
      </c>
      <c r="E8436" s="2">
        <v>41813</v>
      </c>
      <c r="F8436" s="2">
        <v>44297</v>
      </c>
      <c r="G8436" s="2">
        <v>44302</v>
      </c>
      <c r="H8436" t="s">
        <v>82</v>
      </c>
      <c r="I8436">
        <v>85.25</v>
      </c>
      <c r="J8436">
        <v>5000</v>
      </c>
      <c r="K8436" t="s">
        <v>30</v>
      </c>
      <c r="L8436" t="s">
        <v>49</v>
      </c>
      <c r="M8436" t="s">
        <v>83</v>
      </c>
      <c r="N8436" t="s">
        <v>44</v>
      </c>
      <c r="O8436" t="s">
        <v>33</v>
      </c>
      <c r="P8436" t="s">
        <v>55</v>
      </c>
      <c r="Q8436">
        <v>60</v>
      </c>
      <c r="R8436" t="s">
        <v>36</v>
      </c>
      <c r="S8436" t="s">
        <v>2829</v>
      </c>
      <c r="T8436" t="s">
        <v>2830</v>
      </c>
      <c r="U8436" t="s">
        <v>172</v>
      </c>
      <c r="V8436" t="s">
        <v>50</v>
      </c>
      <c r="W8436" t="s">
        <v>557</v>
      </c>
      <c r="X8436" t="s">
        <v>558</v>
      </c>
      <c r="Y8436" t="s">
        <v>35</v>
      </c>
      <c r="Z8436" t="s">
        <v>34</v>
      </c>
    </row>
    <row r="8437" spans="1:26">
      <c r="A8437" s="1">
        <v>44317</v>
      </c>
      <c r="B8437" t="s">
        <v>28978</v>
      </c>
      <c r="C8437" t="s">
        <v>28979</v>
      </c>
      <c r="D8437" t="s">
        <v>28980</v>
      </c>
      <c r="E8437" s="2">
        <v>42406</v>
      </c>
      <c r="F8437" s="2">
        <v>44315</v>
      </c>
      <c r="G8437" s="2">
        <v>44315</v>
      </c>
      <c r="H8437" t="s">
        <v>48</v>
      </c>
      <c r="I8437">
        <v>84.73</v>
      </c>
      <c r="J8437">
        <v>31000</v>
      </c>
      <c r="K8437" t="s">
        <v>30</v>
      </c>
      <c r="L8437" t="s">
        <v>49</v>
      </c>
      <c r="M8437" t="s">
        <v>32</v>
      </c>
      <c r="N8437" t="s">
        <v>63</v>
      </c>
      <c r="O8437" t="s">
        <v>50</v>
      </c>
      <c r="P8437" t="s">
        <v>172</v>
      </c>
      <c r="Q8437">
        <v>41</v>
      </c>
      <c r="R8437" t="s">
        <v>36</v>
      </c>
      <c r="S8437" t="s">
        <v>10086</v>
      </c>
      <c r="T8437" t="s">
        <v>10087</v>
      </c>
      <c r="U8437" t="s">
        <v>135</v>
      </c>
      <c r="V8437" t="s">
        <v>136</v>
      </c>
      <c r="W8437" t="s">
        <v>1331</v>
      </c>
      <c r="X8437" t="s">
        <v>1332</v>
      </c>
      <c r="Y8437" t="s">
        <v>58</v>
      </c>
      <c r="Z8437" t="s">
        <v>59</v>
      </c>
    </row>
    <row r="8438" spans="1:26">
      <c r="A8438" s="1">
        <v>44317</v>
      </c>
      <c r="B8438" t="s">
        <v>28981</v>
      </c>
      <c r="C8438" t="s">
        <v>28982</v>
      </c>
      <c r="D8438" t="s">
        <v>28983</v>
      </c>
      <c r="E8438" s="2">
        <v>43270</v>
      </c>
      <c r="F8438" s="2">
        <v>44309</v>
      </c>
      <c r="G8438" s="2">
        <v>44312</v>
      </c>
      <c r="H8438" t="s">
        <v>171</v>
      </c>
      <c r="I8438">
        <v>10.74</v>
      </c>
      <c r="J8438">
        <v>600</v>
      </c>
      <c r="K8438" t="s">
        <v>30</v>
      </c>
      <c r="L8438" t="s">
        <v>31</v>
      </c>
      <c r="M8438" t="s">
        <v>83</v>
      </c>
      <c r="N8438" t="s">
        <v>50</v>
      </c>
      <c r="O8438" t="s">
        <v>50</v>
      </c>
      <c r="P8438" t="s">
        <v>172</v>
      </c>
      <c r="Q8438">
        <v>28</v>
      </c>
      <c r="R8438" t="s">
        <v>36</v>
      </c>
      <c r="S8438" t="s">
        <v>5174</v>
      </c>
      <c r="T8438" t="s">
        <v>5175</v>
      </c>
      <c r="U8438" t="s">
        <v>696</v>
      </c>
      <c r="V8438" t="s">
        <v>63</v>
      </c>
      <c r="W8438" t="s">
        <v>3028</v>
      </c>
      <c r="X8438" t="s">
        <v>3029</v>
      </c>
      <c r="Y8438" t="s">
        <v>58</v>
      </c>
      <c r="Z8438" t="s">
        <v>59</v>
      </c>
    </row>
    <row r="8439" spans="1:26">
      <c r="A8439" s="1">
        <v>44317</v>
      </c>
      <c r="B8439" t="s">
        <v>28984</v>
      </c>
      <c r="C8439" t="s">
        <v>28985</v>
      </c>
      <c r="D8439" t="s">
        <v>28986</v>
      </c>
      <c r="E8439" s="2">
        <v>40439</v>
      </c>
      <c r="F8439" s="2">
        <v>44298</v>
      </c>
      <c r="G8439" s="2">
        <v>44303</v>
      </c>
      <c r="H8439" t="s">
        <v>171</v>
      </c>
      <c r="I8439">
        <v>10.02</v>
      </c>
      <c r="J8439">
        <v>500</v>
      </c>
      <c r="K8439" t="s">
        <v>30</v>
      </c>
      <c r="L8439" t="s">
        <v>31</v>
      </c>
      <c r="M8439" t="s">
        <v>32</v>
      </c>
      <c r="N8439" t="s">
        <v>102</v>
      </c>
      <c r="O8439" t="s">
        <v>102</v>
      </c>
      <c r="P8439" t="s">
        <v>103</v>
      </c>
      <c r="Q8439">
        <v>48</v>
      </c>
      <c r="R8439" t="s">
        <v>36</v>
      </c>
      <c r="S8439" t="s">
        <v>1438</v>
      </c>
      <c r="T8439" t="s">
        <v>1439</v>
      </c>
      <c r="U8439" t="s">
        <v>52</v>
      </c>
      <c r="V8439" t="s">
        <v>51</v>
      </c>
      <c r="W8439" t="s">
        <v>394</v>
      </c>
      <c r="X8439" t="s">
        <v>395</v>
      </c>
      <c r="Y8439" t="s">
        <v>172</v>
      </c>
      <c r="Z8439" t="s">
        <v>50</v>
      </c>
    </row>
    <row r="8440" spans="1:26">
      <c r="A8440" s="1">
        <v>44317</v>
      </c>
      <c r="B8440" t="s">
        <v>28987</v>
      </c>
      <c r="C8440" t="s">
        <v>28988</v>
      </c>
      <c r="D8440" t="s">
        <v>28989</v>
      </c>
      <c r="E8440" s="2">
        <v>41231</v>
      </c>
      <c r="F8440" s="2">
        <v>44298</v>
      </c>
      <c r="G8440" s="2">
        <v>44303</v>
      </c>
      <c r="H8440" t="s">
        <v>48</v>
      </c>
      <c r="I8440">
        <v>113.34</v>
      </c>
      <c r="J8440">
        <v>22000</v>
      </c>
      <c r="K8440" t="s">
        <v>30</v>
      </c>
      <c r="L8440" t="s">
        <v>72</v>
      </c>
      <c r="M8440" t="s">
        <v>32</v>
      </c>
      <c r="N8440" t="s">
        <v>33</v>
      </c>
      <c r="O8440" t="s">
        <v>50</v>
      </c>
      <c r="P8440" t="s">
        <v>172</v>
      </c>
      <c r="Q8440">
        <v>54</v>
      </c>
      <c r="R8440" t="s">
        <v>36</v>
      </c>
      <c r="S8440" t="s">
        <v>694</v>
      </c>
      <c r="T8440" t="s">
        <v>695</v>
      </c>
      <c r="U8440" t="s">
        <v>696</v>
      </c>
      <c r="V8440" t="s">
        <v>63</v>
      </c>
      <c r="W8440" t="s">
        <v>4234</v>
      </c>
      <c r="X8440" t="s">
        <v>4235</v>
      </c>
      <c r="Y8440" t="s">
        <v>4236</v>
      </c>
      <c r="Z8440" t="s">
        <v>107</v>
      </c>
    </row>
    <row r="8441" spans="1:26">
      <c r="A8441" s="1">
        <v>44317</v>
      </c>
      <c r="B8441" t="s">
        <v>28990</v>
      </c>
      <c r="C8441" t="s">
        <v>28991</v>
      </c>
      <c r="D8441" t="s">
        <v>28992</v>
      </c>
      <c r="E8441" s="2">
        <v>43398</v>
      </c>
      <c r="F8441" s="2">
        <v>44300</v>
      </c>
      <c r="G8441" s="2">
        <v>44305</v>
      </c>
      <c r="H8441" t="s">
        <v>171</v>
      </c>
      <c r="I8441">
        <v>9.93</v>
      </c>
      <c r="J8441">
        <v>600</v>
      </c>
      <c r="K8441" t="s">
        <v>30</v>
      </c>
      <c r="L8441" t="s">
        <v>31</v>
      </c>
      <c r="M8441" t="s">
        <v>32</v>
      </c>
      <c r="N8441" t="s">
        <v>76</v>
      </c>
      <c r="O8441" t="s">
        <v>107</v>
      </c>
      <c r="P8441" t="s">
        <v>5717</v>
      </c>
      <c r="Q8441">
        <v>40</v>
      </c>
      <c r="R8441" t="s">
        <v>36</v>
      </c>
      <c r="S8441" t="s">
        <v>12069</v>
      </c>
      <c r="T8441" t="s">
        <v>12070</v>
      </c>
      <c r="U8441" t="s">
        <v>367</v>
      </c>
      <c r="V8441" t="s">
        <v>76</v>
      </c>
    </row>
    <row r="8442" spans="1:26">
      <c r="A8442" s="1">
        <v>44317</v>
      </c>
      <c r="B8442" t="s">
        <v>28993</v>
      </c>
      <c r="C8442" t="s">
        <v>28994</v>
      </c>
      <c r="D8442" t="s">
        <v>28995</v>
      </c>
      <c r="E8442" s="2">
        <v>42930</v>
      </c>
      <c r="F8442" s="2">
        <v>44303</v>
      </c>
      <c r="G8442" s="2">
        <v>44308</v>
      </c>
      <c r="H8442" t="s">
        <v>48</v>
      </c>
      <c r="I8442">
        <v>80.41</v>
      </c>
      <c r="J8442">
        <v>37000</v>
      </c>
      <c r="K8442" t="s">
        <v>30</v>
      </c>
      <c r="L8442" t="s">
        <v>49</v>
      </c>
      <c r="M8442" t="s">
        <v>32</v>
      </c>
      <c r="N8442" t="s">
        <v>91</v>
      </c>
      <c r="O8442" t="s">
        <v>136</v>
      </c>
      <c r="P8442" t="s">
        <v>135</v>
      </c>
      <c r="Q8442">
        <v>51</v>
      </c>
      <c r="R8442" t="s">
        <v>36</v>
      </c>
      <c r="S8442" t="s">
        <v>26361</v>
      </c>
      <c r="T8442" t="s">
        <v>26362</v>
      </c>
      <c r="U8442" t="s">
        <v>117</v>
      </c>
      <c r="V8442" t="s">
        <v>118</v>
      </c>
    </row>
    <row r="8443" spans="1:26">
      <c r="A8443" s="1">
        <v>44317</v>
      </c>
      <c r="B8443" t="s">
        <v>28996</v>
      </c>
      <c r="C8443" t="s">
        <v>28997</v>
      </c>
      <c r="D8443" t="s">
        <v>28998</v>
      </c>
      <c r="E8443" s="2">
        <v>41731</v>
      </c>
      <c r="F8443" s="2">
        <v>44297</v>
      </c>
      <c r="G8443" s="2">
        <v>44302</v>
      </c>
      <c r="H8443" t="s">
        <v>95</v>
      </c>
      <c r="I8443">
        <v>71.040000000000006</v>
      </c>
      <c r="J8443">
        <v>84000</v>
      </c>
      <c r="K8443" t="s">
        <v>30</v>
      </c>
      <c r="L8443" t="s">
        <v>72</v>
      </c>
      <c r="M8443" t="s">
        <v>124</v>
      </c>
      <c r="N8443" t="s">
        <v>107</v>
      </c>
      <c r="O8443" t="s">
        <v>87</v>
      </c>
      <c r="P8443" t="s">
        <v>86</v>
      </c>
      <c r="Q8443">
        <v>33</v>
      </c>
      <c r="R8443" t="s">
        <v>36</v>
      </c>
      <c r="S8443" t="s">
        <v>4832</v>
      </c>
      <c r="T8443" t="s">
        <v>4833</v>
      </c>
      <c r="U8443" t="s">
        <v>117</v>
      </c>
      <c r="V8443" t="s">
        <v>118</v>
      </c>
      <c r="W8443" t="s">
        <v>7451</v>
      </c>
      <c r="X8443" t="s">
        <v>7452</v>
      </c>
      <c r="Y8443" t="s">
        <v>58</v>
      </c>
      <c r="Z8443" t="s">
        <v>59</v>
      </c>
    </row>
    <row r="8444" spans="1:26">
      <c r="A8444" s="1">
        <v>44317</v>
      </c>
      <c r="B8444" t="s">
        <v>28999</v>
      </c>
      <c r="C8444" t="s">
        <v>29000</v>
      </c>
      <c r="D8444" t="s">
        <v>29001</v>
      </c>
      <c r="E8444" s="2">
        <v>43576</v>
      </c>
      <c r="F8444" s="2">
        <v>44303</v>
      </c>
      <c r="G8444" s="2">
        <v>44308</v>
      </c>
      <c r="H8444" t="s">
        <v>82</v>
      </c>
      <c r="I8444">
        <v>81.87</v>
      </c>
      <c r="J8444">
        <v>4000</v>
      </c>
      <c r="K8444" t="s">
        <v>30</v>
      </c>
      <c r="L8444" t="s">
        <v>31</v>
      </c>
      <c r="M8444" t="s">
        <v>124</v>
      </c>
      <c r="N8444" t="s">
        <v>44</v>
      </c>
      <c r="O8444" t="s">
        <v>34</v>
      </c>
      <c r="P8444" t="s">
        <v>35</v>
      </c>
      <c r="Q8444">
        <v>51</v>
      </c>
      <c r="R8444" t="s">
        <v>36</v>
      </c>
      <c r="S8444" t="s">
        <v>4382</v>
      </c>
      <c r="T8444" t="s">
        <v>4383</v>
      </c>
      <c r="U8444" t="s">
        <v>114</v>
      </c>
      <c r="V8444" t="s">
        <v>44</v>
      </c>
      <c r="W8444" t="s">
        <v>1071</v>
      </c>
      <c r="X8444" t="s">
        <v>1072</v>
      </c>
      <c r="Y8444" t="s">
        <v>35</v>
      </c>
      <c r="Z8444" t="s">
        <v>34</v>
      </c>
    </row>
    <row r="8445" spans="1:26">
      <c r="A8445" s="1">
        <v>44317</v>
      </c>
      <c r="B8445" t="s">
        <v>29002</v>
      </c>
      <c r="C8445" t="s">
        <v>29003</v>
      </c>
      <c r="D8445" t="s">
        <v>29004</v>
      </c>
      <c r="E8445" s="2">
        <v>42761</v>
      </c>
      <c r="F8445" s="2">
        <v>44300</v>
      </c>
      <c r="G8445" s="2">
        <v>44305</v>
      </c>
      <c r="H8445" t="s">
        <v>95</v>
      </c>
      <c r="I8445">
        <v>65.33</v>
      </c>
      <c r="J8445">
        <v>83000</v>
      </c>
      <c r="K8445" t="s">
        <v>30</v>
      </c>
      <c r="L8445" t="s">
        <v>31</v>
      </c>
      <c r="M8445" t="s">
        <v>83</v>
      </c>
      <c r="N8445" t="s">
        <v>59</v>
      </c>
      <c r="O8445" t="s">
        <v>102</v>
      </c>
      <c r="P8445" t="s">
        <v>103</v>
      </c>
      <c r="Q8445">
        <v>56</v>
      </c>
      <c r="R8445" t="s">
        <v>36</v>
      </c>
      <c r="S8445" t="s">
        <v>6338</v>
      </c>
      <c r="T8445" t="s">
        <v>6339</v>
      </c>
      <c r="U8445" t="s">
        <v>35</v>
      </c>
      <c r="V8445" t="s">
        <v>34</v>
      </c>
      <c r="W8445" t="s">
        <v>3439</v>
      </c>
      <c r="X8445" t="s">
        <v>2574</v>
      </c>
      <c r="Y8445" t="s">
        <v>172</v>
      </c>
      <c r="Z8445" t="s">
        <v>50</v>
      </c>
    </row>
    <row r="8446" spans="1:26">
      <c r="A8446" s="1">
        <v>44317</v>
      </c>
      <c r="B8446" t="s">
        <v>29005</v>
      </c>
      <c r="C8446" t="s">
        <v>29006</v>
      </c>
      <c r="D8446" t="s">
        <v>29007</v>
      </c>
      <c r="E8446" s="2">
        <v>41388</v>
      </c>
      <c r="F8446" s="2">
        <v>44308</v>
      </c>
      <c r="G8446" s="2">
        <v>44311</v>
      </c>
      <c r="H8446" t="s">
        <v>171</v>
      </c>
      <c r="I8446">
        <v>8.85</v>
      </c>
      <c r="J8446">
        <v>400</v>
      </c>
      <c r="K8446" t="s">
        <v>30</v>
      </c>
      <c r="L8446" t="s">
        <v>72</v>
      </c>
      <c r="M8446" t="s">
        <v>32</v>
      </c>
      <c r="N8446" t="s">
        <v>107</v>
      </c>
      <c r="O8446" t="s">
        <v>63</v>
      </c>
      <c r="P8446" t="s">
        <v>534</v>
      </c>
      <c r="Q8446">
        <v>49</v>
      </c>
      <c r="R8446" t="s">
        <v>36</v>
      </c>
      <c r="S8446" t="s">
        <v>4282</v>
      </c>
      <c r="T8446" t="s">
        <v>4283</v>
      </c>
      <c r="U8446" t="s">
        <v>55</v>
      </c>
      <c r="V8446" t="s">
        <v>33</v>
      </c>
      <c r="W8446" t="s">
        <v>933</v>
      </c>
      <c r="X8446" t="s">
        <v>934</v>
      </c>
      <c r="Y8446" t="s">
        <v>103</v>
      </c>
      <c r="Z8446" t="s">
        <v>102</v>
      </c>
    </row>
    <row r="8447" spans="1:26">
      <c r="A8447" s="1">
        <v>44317</v>
      </c>
      <c r="B8447" t="s">
        <v>29008</v>
      </c>
      <c r="C8447" t="s">
        <v>29009</v>
      </c>
      <c r="D8447" t="s">
        <v>29010</v>
      </c>
      <c r="E8447" s="2">
        <v>42220</v>
      </c>
      <c r="F8447" s="2">
        <v>44314</v>
      </c>
      <c r="G8447" s="2">
        <v>44314</v>
      </c>
      <c r="H8447" t="s">
        <v>171</v>
      </c>
      <c r="I8447">
        <v>6.5</v>
      </c>
      <c r="J8447">
        <v>200</v>
      </c>
      <c r="K8447" t="s">
        <v>30</v>
      </c>
      <c r="L8447" t="s">
        <v>72</v>
      </c>
      <c r="M8447" t="s">
        <v>32</v>
      </c>
      <c r="N8447" t="s">
        <v>167</v>
      </c>
      <c r="O8447" t="s">
        <v>91</v>
      </c>
      <c r="P8447" t="s">
        <v>90</v>
      </c>
      <c r="Q8447">
        <v>36</v>
      </c>
      <c r="R8447" t="s">
        <v>36</v>
      </c>
      <c r="S8447" t="s">
        <v>7311</v>
      </c>
      <c r="T8447" t="s">
        <v>7312</v>
      </c>
      <c r="U8447" t="s">
        <v>5608</v>
      </c>
      <c r="V8447" t="s">
        <v>76</v>
      </c>
    </row>
    <row r="8448" spans="1:26">
      <c r="A8448" s="1">
        <v>44317</v>
      </c>
      <c r="B8448" t="s">
        <v>29011</v>
      </c>
      <c r="C8448" t="s">
        <v>29012</v>
      </c>
      <c r="D8448" t="s">
        <v>29013</v>
      </c>
      <c r="E8448" s="2">
        <v>41689</v>
      </c>
      <c r="F8448" s="2">
        <v>44303</v>
      </c>
      <c r="G8448" s="2">
        <v>44308</v>
      </c>
      <c r="H8448" t="s">
        <v>29</v>
      </c>
      <c r="I8448">
        <v>191.13</v>
      </c>
      <c r="J8448">
        <v>19000</v>
      </c>
      <c r="K8448" t="s">
        <v>30</v>
      </c>
      <c r="L8448" t="s">
        <v>31</v>
      </c>
      <c r="M8448" t="s">
        <v>32</v>
      </c>
      <c r="N8448" t="s">
        <v>63</v>
      </c>
      <c r="O8448" t="s">
        <v>40</v>
      </c>
      <c r="P8448" t="s">
        <v>39</v>
      </c>
      <c r="Q8448">
        <v>34</v>
      </c>
      <c r="R8448" t="s">
        <v>36</v>
      </c>
      <c r="S8448" t="s">
        <v>1735</v>
      </c>
      <c r="T8448" t="s">
        <v>1736</v>
      </c>
      <c r="U8448" t="s">
        <v>172</v>
      </c>
      <c r="V8448" t="s">
        <v>50</v>
      </c>
    </row>
    <row r="8449" spans="1:26">
      <c r="A8449" s="1">
        <v>44317</v>
      </c>
      <c r="B8449" t="s">
        <v>29014</v>
      </c>
      <c r="C8449" t="s">
        <v>29015</v>
      </c>
      <c r="D8449" t="s">
        <v>29016</v>
      </c>
      <c r="E8449" s="2">
        <v>43134</v>
      </c>
      <c r="F8449" s="2">
        <v>44303</v>
      </c>
      <c r="G8449" s="2">
        <v>44308</v>
      </c>
      <c r="H8449" t="s">
        <v>29</v>
      </c>
      <c r="I8449">
        <v>127</v>
      </c>
      <c r="J8449">
        <v>16000</v>
      </c>
      <c r="K8449" t="s">
        <v>30</v>
      </c>
      <c r="L8449" t="s">
        <v>72</v>
      </c>
      <c r="M8449" t="s">
        <v>32</v>
      </c>
      <c r="N8449" t="s">
        <v>63</v>
      </c>
      <c r="O8449" t="s">
        <v>51</v>
      </c>
      <c r="P8449" t="s">
        <v>52</v>
      </c>
      <c r="Q8449">
        <v>28</v>
      </c>
      <c r="R8449" t="s">
        <v>36</v>
      </c>
      <c r="S8449" t="s">
        <v>2919</v>
      </c>
      <c r="T8449" t="s">
        <v>2920</v>
      </c>
      <c r="U8449" t="s">
        <v>55</v>
      </c>
      <c r="V8449" t="s">
        <v>33</v>
      </c>
      <c r="W8449" t="s">
        <v>4537</v>
      </c>
      <c r="X8449" t="s">
        <v>4538</v>
      </c>
      <c r="Y8449" t="s">
        <v>103</v>
      </c>
      <c r="Z8449" t="s">
        <v>102</v>
      </c>
    </row>
    <row r="8450" spans="1:26">
      <c r="A8450" s="1">
        <v>44318</v>
      </c>
      <c r="B8450" t="s">
        <v>29017</v>
      </c>
      <c r="C8450" t="s">
        <v>29018</v>
      </c>
      <c r="D8450" t="s">
        <v>29019</v>
      </c>
      <c r="E8450" s="2">
        <v>42098</v>
      </c>
      <c r="F8450" s="2">
        <v>44311</v>
      </c>
      <c r="G8450" s="2">
        <v>44313</v>
      </c>
      <c r="H8450" t="s">
        <v>171</v>
      </c>
      <c r="I8450">
        <v>6.36</v>
      </c>
      <c r="J8450">
        <v>700</v>
      </c>
      <c r="K8450" t="s">
        <v>30</v>
      </c>
      <c r="L8450" t="s">
        <v>72</v>
      </c>
      <c r="M8450" t="s">
        <v>83</v>
      </c>
      <c r="N8450" t="s">
        <v>40</v>
      </c>
      <c r="O8450" t="s">
        <v>107</v>
      </c>
      <c r="P8450" t="s">
        <v>190</v>
      </c>
      <c r="Q8450">
        <v>41</v>
      </c>
      <c r="R8450" t="s">
        <v>36</v>
      </c>
      <c r="S8450" t="s">
        <v>14048</v>
      </c>
      <c r="T8450" t="s">
        <v>14049</v>
      </c>
      <c r="U8450" t="s">
        <v>90</v>
      </c>
      <c r="V8450" t="s">
        <v>91</v>
      </c>
      <c r="W8450" t="s">
        <v>2857</v>
      </c>
      <c r="X8450" t="s">
        <v>2858</v>
      </c>
      <c r="Z8450" t="s">
        <v>167</v>
      </c>
    </row>
    <row r="8451" spans="1:26">
      <c r="A8451" s="1">
        <v>44318</v>
      </c>
      <c r="B8451" t="s">
        <v>29020</v>
      </c>
      <c r="C8451" t="s">
        <v>29021</v>
      </c>
      <c r="D8451" t="s">
        <v>29022</v>
      </c>
      <c r="E8451" s="2">
        <v>41288</v>
      </c>
      <c r="F8451" s="2">
        <v>44315</v>
      </c>
      <c r="G8451" s="2">
        <v>44315</v>
      </c>
      <c r="H8451" t="s">
        <v>113</v>
      </c>
      <c r="I8451">
        <v>78.83</v>
      </c>
      <c r="J8451">
        <v>5000</v>
      </c>
      <c r="K8451" t="s">
        <v>30</v>
      </c>
      <c r="L8451" t="s">
        <v>31</v>
      </c>
      <c r="M8451" t="s">
        <v>32</v>
      </c>
      <c r="N8451" t="s">
        <v>33</v>
      </c>
      <c r="O8451" t="s">
        <v>167</v>
      </c>
      <c r="P8451" t="s">
        <v>2586</v>
      </c>
      <c r="Q8451">
        <v>32</v>
      </c>
      <c r="R8451" t="s">
        <v>36</v>
      </c>
      <c r="S8451" t="s">
        <v>18113</v>
      </c>
      <c r="T8451" t="s">
        <v>18114</v>
      </c>
      <c r="U8451" t="s">
        <v>58</v>
      </c>
      <c r="V8451" t="s">
        <v>59</v>
      </c>
      <c r="W8451" t="s">
        <v>4494</v>
      </c>
      <c r="X8451" t="s">
        <v>4495</v>
      </c>
      <c r="Y8451" t="s">
        <v>2174</v>
      </c>
      <c r="Z8451" t="s">
        <v>167</v>
      </c>
    </row>
    <row r="8452" spans="1:26">
      <c r="A8452" s="1">
        <v>44318</v>
      </c>
      <c r="B8452" t="s">
        <v>29023</v>
      </c>
      <c r="C8452" t="s">
        <v>29024</v>
      </c>
      <c r="D8452" t="s">
        <v>29025</v>
      </c>
      <c r="E8452" s="2">
        <v>40339</v>
      </c>
      <c r="F8452" s="2">
        <v>44308</v>
      </c>
      <c r="G8452" s="2">
        <v>44311</v>
      </c>
      <c r="H8452" t="s">
        <v>82</v>
      </c>
      <c r="I8452">
        <v>82.8</v>
      </c>
      <c r="J8452">
        <v>1000</v>
      </c>
      <c r="K8452" t="s">
        <v>30</v>
      </c>
      <c r="L8452" t="s">
        <v>72</v>
      </c>
      <c r="M8452" t="s">
        <v>32</v>
      </c>
      <c r="N8452" t="s">
        <v>50</v>
      </c>
      <c r="O8452" t="s">
        <v>44</v>
      </c>
      <c r="P8452" t="s">
        <v>114</v>
      </c>
      <c r="Q8452">
        <v>57</v>
      </c>
      <c r="R8452" t="s">
        <v>36</v>
      </c>
      <c r="S8452" t="s">
        <v>14887</v>
      </c>
      <c r="T8452" t="s">
        <v>14888</v>
      </c>
      <c r="U8452" t="s">
        <v>135</v>
      </c>
      <c r="V8452" t="s">
        <v>136</v>
      </c>
      <c r="W8452" t="s">
        <v>5589</v>
      </c>
      <c r="X8452" t="s">
        <v>5590</v>
      </c>
      <c r="Y8452" t="s">
        <v>55</v>
      </c>
      <c r="Z8452" t="s">
        <v>33</v>
      </c>
    </row>
    <row r="8453" spans="1:26">
      <c r="A8453" s="1">
        <v>44318</v>
      </c>
      <c r="B8453" t="s">
        <v>29026</v>
      </c>
      <c r="C8453" t="s">
        <v>29027</v>
      </c>
      <c r="D8453" t="s">
        <v>29028</v>
      </c>
      <c r="E8453" s="2">
        <v>43214</v>
      </c>
      <c r="F8453" s="2">
        <v>44310</v>
      </c>
      <c r="G8453" s="2">
        <v>44313</v>
      </c>
      <c r="H8453" t="s">
        <v>29</v>
      </c>
      <c r="I8453">
        <v>158.11000000000001</v>
      </c>
      <c r="J8453">
        <v>20000</v>
      </c>
      <c r="K8453" t="s">
        <v>30</v>
      </c>
      <c r="L8453" t="s">
        <v>49</v>
      </c>
      <c r="M8453" t="s">
        <v>32</v>
      </c>
      <c r="N8453" t="s">
        <v>87</v>
      </c>
      <c r="O8453" t="s">
        <v>76</v>
      </c>
      <c r="P8453" t="s">
        <v>452</v>
      </c>
      <c r="Q8453">
        <v>38</v>
      </c>
      <c r="R8453" t="s">
        <v>36</v>
      </c>
      <c r="S8453" t="s">
        <v>19645</v>
      </c>
      <c r="T8453" t="s">
        <v>19646</v>
      </c>
      <c r="U8453" t="s">
        <v>58</v>
      </c>
      <c r="V8453" t="s">
        <v>59</v>
      </c>
      <c r="W8453" t="s">
        <v>6669</v>
      </c>
      <c r="X8453" t="s">
        <v>6670</v>
      </c>
      <c r="Y8453" t="s">
        <v>103</v>
      </c>
      <c r="Z8453" t="s">
        <v>102</v>
      </c>
    </row>
    <row r="8454" spans="1:26">
      <c r="A8454" s="1">
        <v>44318</v>
      </c>
      <c r="B8454" t="s">
        <v>29029</v>
      </c>
      <c r="C8454" t="s">
        <v>29030</v>
      </c>
      <c r="D8454" t="s">
        <v>29031</v>
      </c>
      <c r="E8454" s="2">
        <v>41065</v>
      </c>
      <c r="F8454" s="2">
        <v>44307</v>
      </c>
      <c r="G8454" s="2">
        <v>44312</v>
      </c>
      <c r="H8454" t="s">
        <v>95</v>
      </c>
      <c r="I8454">
        <v>74.41</v>
      </c>
      <c r="J8454">
        <v>73000</v>
      </c>
      <c r="K8454" t="s">
        <v>30</v>
      </c>
      <c r="L8454" t="s">
        <v>72</v>
      </c>
      <c r="M8454" t="s">
        <v>32</v>
      </c>
      <c r="N8454" t="s">
        <v>63</v>
      </c>
      <c r="O8454" t="s">
        <v>167</v>
      </c>
      <c r="Q8454">
        <v>58</v>
      </c>
      <c r="R8454" t="s">
        <v>36</v>
      </c>
      <c r="S8454" t="s">
        <v>4535</v>
      </c>
      <c r="T8454" t="s">
        <v>4536</v>
      </c>
      <c r="U8454" t="s">
        <v>855</v>
      </c>
      <c r="V8454" t="s">
        <v>34</v>
      </c>
      <c r="W8454" t="s">
        <v>2893</v>
      </c>
      <c r="X8454" t="s">
        <v>2894</v>
      </c>
      <c r="Y8454" t="s">
        <v>103</v>
      </c>
      <c r="Z8454" t="s">
        <v>102</v>
      </c>
    </row>
    <row r="8455" spans="1:26">
      <c r="A8455" s="1">
        <v>44318</v>
      </c>
      <c r="B8455" t="s">
        <v>29032</v>
      </c>
      <c r="C8455" t="s">
        <v>29033</v>
      </c>
      <c r="D8455" t="s">
        <v>29034</v>
      </c>
      <c r="E8455" s="2">
        <v>42324</v>
      </c>
      <c r="F8455" s="2">
        <v>44306</v>
      </c>
      <c r="G8455" s="2">
        <v>44311</v>
      </c>
      <c r="H8455" t="s">
        <v>95</v>
      </c>
      <c r="I8455">
        <v>82.47</v>
      </c>
      <c r="J8455">
        <v>32000</v>
      </c>
      <c r="K8455" t="s">
        <v>149</v>
      </c>
      <c r="L8455" t="s">
        <v>49</v>
      </c>
      <c r="M8455" t="s">
        <v>32</v>
      </c>
      <c r="N8455" t="s">
        <v>76</v>
      </c>
      <c r="O8455" t="s">
        <v>40</v>
      </c>
      <c r="P8455" t="s">
        <v>39</v>
      </c>
      <c r="Q8455">
        <v>49</v>
      </c>
      <c r="R8455" t="s">
        <v>36</v>
      </c>
      <c r="S8455" t="s">
        <v>5279</v>
      </c>
      <c r="T8455" t="s">
        <v>5280</v>
      </c>
      <c r="U8455" t="s">
        <v>2242</v>
      </c>
      <c r="V8455" t="s">
        <v>63</v>
      </c>
      <c r="W8455" t="s">
        <v>3224</v>
      </c>
      <c r="X8455" t="s">
        <v>3225</v>
      </c>
      <c r="Y8455" t="s">
        <v>140</v>
      </c>
      <c r="Z8455" t="s">
        <v>87</v>
      </c>
    </row>
    <row r="8456" spans="1:26">
      <c r="A8456" s="1">
        <v>44318</v>
      </c>
      <c r="B8456" t="s">
        <v>29035</v>
      </c>
      <c r="C8456" t="s">
        <v>29036</v>
      </c>
      <c r="D8456" t="s">
        <v>29037</v>
      </c>
      <c r="E8456" s="2">
        <v>41794</v>
      </c>
      <c r="F8456" s="2">
        <v>44301</v>
      </c>
      <c r="G8456" s="2">
        <v>44306</v>
      </c>
      <c r="H8456" t="s">
        <v>113</v>
      </c>
      <c r="I8456">
        <v>82.78</v>
      </c>
      <c r="J8456">
        <v>8000</v>
      </c>
      <c r="K8456" t="s">
        <v>30</v>
      </c>
      <c r="L8456" t="s">
        <v>31</v>
      </c>
      <c r="M8456" t="s">
        <v>124</v>
      </c>
      <c r="N8456" t="s">
        <v>50</v>
      </c>
      <c r="O8456" t="s">
        <v>40</v>
      </c>
      <c r="P8456" t="s">
        <v>39</v>
      </c>
      <c r="Q8456">
        <v>27</v>
      </c>
      <c r="R8456" t="s">
        <v>36</v>
      </c>
      <c r="S8456" t="s">
        <v>5974</v>
      </c>
      <c r="T8456" t="s">
        <v>5975</v>
      </c>
      <c r="U8456" t="s">
        <v>90</v>
      </c>
      <c r="V8456" t="s">
        <v>91</v>
      </c>
      <c r="W8456" t="s">
        <v>6035</v>
      </c>
      <c r="X8456" t="s">
        <v>6036</v>
      </c>
      <c r="Y8456" t="s">
        <v>90</v>
      </c>
      <c r="Z8456" t="s">
        <v>91</v>
      </c>
    </row>
    <row r="8457" spans="1:26">
      <c r="A8457" s="1">
        <v>44318</v>
      </c>
      <c r="B8457" t="s">
        <v>29038</v>
      </c>
      <c r="C8457" t="s">
        <v>29039</v>
      </c>
      <c r="D8457" t="s">
        <v>29040</v>
      </c>
      <c r="E8457" s="2">
        <v>42383</v>
      </c>
      <c r="F8457" s="2">
        <v>44308</v>
      </c>
      <c r="G8457" s="2">
        <v>44311</v>
      </c>
      <c r="H8457" t="s">
        <v>113</v>
      </c>
      <c r="I8457">
        <v>121.26</v>
      </c>
      <c r="J8457">
        <v>8000</v>
      </c>
      <c r="K8457" t="s">
        <v>30</v>
      </c>
      <c r="L8457" t="s">
        <v>49</v>
      </c>
      <c r="M8457" t="s">
        <v>124</v>
      </c>
      <c r="N8457" t="s">
        <v>40</v>
      </c>
      <c r="O8457" t="s">
        <v>102</v>
      </c>
      <c r="P8457" t="s">
        <v>103</v>
      </c>
      <c r="Q8457">
        <v>31</v>
      </c>
      <c r="R8457" t="s">
        <v>36</v>
      </c>
      <c r="S8457" t="s">
        <v>7165</v>
      </c>
      <c r="T8457" t="s">
        <v>7166</v>
      </c>
      <c r="U8457" t="s">
        <v>5090</v>
      </c>
      <c r="V8457" t="s">
        <v>63</v>
      </c>
    </row>
    <row r="8458" spans="1:26">
      <c r="A8458" s="1">
        <v>44318</v>
      </c>
      <c r="B8458" t="s">
        <v>29041</v>
      </c>
      <c r="C8458" t="s">
        <v>29042</v>
      </c>
      <c r="D8458" t="s">
        <v>29043</v>
      </c>
      <c r="E8458" s="2">
        <v>42266</v>
      </c>
      <c r="F8458" s="2">
        <v>44311</v>
      </c>
      <c r="G8458" s="2">
        <v>44313</v>
      </c>
      <c r="H8458" t="s">
        <v>113</v>
      </c>
      <c r="I8458">
        <v>135.07</v>
      </c>
      <c r="J8458">
        <v>10000</v>
      </c>
      <c r="K8458" t="s">
        <v>149</v>
      </c>
      <c r="L8458" t="s">
        <v>72</v>
      </c>
      <c r="M8458" t="s">
        <v>32</v>
      </c>
      <c r="N8458" t="s">
        <v>167</v>
      </c>
      <c r="O8458" t="s">
        <v>91</v>
      </c>
      <c r="P8458" t="s">
        <v>90</v>
      </c>
      <c r="Q8458">
        <v>41</v>
      </c>
      <c r="R8458" t="s">
        <v>237</v>
      </c>
      <c r="S8458" t="s">
        <v>13162</v>
      </c>
      <c r="T8458" t="s">
        <v>13163</v>
      </c>
      <c r="U8458" t="s">
        <v>2107</v>
      </c>
      <c r="V8458" t="s">
        <v>63</v>
      </c>
      <c r="W8458" t="s">
        <v>3126</v>
      </c>
      <c r="X8458" t="s">
        <v>3127</v>
      </c>
      <c r="Y8458" t="s">
        <v>35</v>
      </c>
      <c r="Z8458" t="s">
        <v>34</v>
      </c>
    </row>
    <row r="8459" spans="1:26">
      <c r="A8459" s="1">
        <v>44318</v>
      </c>
      <c r="B8459" t="s">
        <v>29044</v>
      </c>
      <c r="C8459" t="s">
        <v>29045</v>
      </c>
      <c r="D8459" t="s">
        <v>29046</v>
      </c>
      <c r="E8459" s="2">
        <v>40611</v>
      </c>
      <c r="F8459" s="2">
        <v>44300</v>
      </c>
      <c r="G8459" s="2">
        <v>44305</v>
      </c>
      <c r="H8459" t="s">
        <v>95</v>
      </c>
      <c r="I8459">
        <v>54.13</v>
      </c>
      <c r="J8459">
        <v>80000</v>
      </c>
      <c r="K8459" t="s">
        <v>30</v>
      </c>
      <c r="L8459" t="s">
        <v>31</v>
      </c>
      <c r="M8459" t="s">
        <v>83</v>
      </c>
      <c r="N8459" t="s">
        <v>87</v>
      </c>
      <c r="O8459" t="s">
        <v>51</v>
      </c>
      <c r="P8459" t="s">
        <v>52</v>
      </c>
      <c r="Q8459">
        <v>43</v>
      </c>
      <c r="R8459" t="s">
        <v>36</v>
      </c>
      <c r="S8459" t="s">
        <v>14541</v>
      </c>
      <c r="T8459" t="s">
        <v>14542</v>
      </c>
      <c r="U8459" t="s">
        <v>969</v>
      </c>
      <c r="V8459" t="s">
        <v>63</v>
      </c>
      <c r="W8459" t="s">
        <v>8518</v>
      </c>
      <c r="X8459" t="s">
        <v>8519</v>
      </c>
      <c r="Y8459" t="s">
        <v>638</v>
      </c>
      <c r="Z8459" t="s">
        <v>63</v>
      </c>
    </row>
    <row r="8460" spans="1:26">
      <c r="A8460" s="1">
        <v>44318</v>
      </c>
      <c r="B8460" t="s">
        <v>29047</v>
      </c>
      <c r="C8460" t="s">
        <v>29048</v>
      </c>
      <c r="D8460" t="s">
        <v>29049</v>
      </c>
      <c r="E8460" s="2">
        <v>42495</v>
      </c>
      <c r="F8460" s="2">
        <v>44301</v>
      </c>
      <c r="G8460" s="2">
        <v>44306</v>
      </c>
      <c r="H8460" t="s">
        <v>48</v>
      </c>
      <c r="I8460">
        <v>141.69999999999999</v>
      </c>
      <c r="J8460">
        <v>18000</v>
      </c>
      <c r="K8460" t="s">
        <v>30</v>
      </c>
      <c r="L8460" t="s">
        <v>72</v>
      </c>
      <c r="M8460" t="s">
        <v>83</v>
      </c>
      <c r="N8460" t="s">
        <v>102</v>
      </c>
      <c r="O8460" t="s">
        <v>44</v>
      </c>
      <c r="P8460" t="s">
        <v>43</v>
      </c>
      <c r="Q8460">
        <v>40</v>
      </c>
      <c r="R8460" t="s">
        <v>36</v>
      </c>
      <c r="S8460" t="s">
        <v>12540</v>
      </c>
      <c r="T8460" t="s">
        <v>12541</v>
      </c>
      <c r="U8460" t="s">
        <v>9224</v>
      </c>
      <c r="V8460" t="s">
        <v>76</v>
      </c>
      <c r="W8460" t="s">
        <v>3051</v>
      </c>
      <c r="X8460" t="s">
        <v>3052</v>
      </c>
      <c r="Y8460" t="s">
        <v>55</v>
      </c>
      <c r="Z8460" t="s">
        <v>33</v>
      </c>
    </row>
    <row r="8461" spans="1:26">
      <c r="A8461" s="1">
        <v>44318</v>
      </c>
      <c r="B8461" t="s">
        <v>29050</v>
      </c>
      <c r="C8461" t="s">
        <v>29051</v>
      </c>
      <c r="D8461" t="s">
        <v>29052</v>
      </c>
      <c r="E8461" s="2">
        <v>42242</v>
      </c>
      <c r="F8461" s="2">
        <v>44299</v>
      </c>
      <c r="G8461" s="2">
        <v>44304</v>
      </c>
      <c r="H8461" t="s">
        <v>95</v>
      </c>
      <c r="I8461">
        <v>74.3</v>
      </c>
      <c r="J8461">
        <v>91000</v>
      </c>
      <c r="K8461" t="s">
        <v>30</v>
      </c>
      <c r="L8461" t="s">
        <v>72</v>
      </c>
      <c r="M8461" t="s">
        <v>124</v>
      </c>
      <c r="N8461" t="s">
        <v>59</v>
      </c>
      <c r="O8461" t="s">
        <v>167</v>
      </c>
      <c r="P8461" t="s">
        <v>3644</v>
      </c>
      <c r="Q8461">
        <v>33</v>
      </c>
      <c r="R8461" t="s">
        <v>36</v>
      </c>
      <c r="S8461" t="s">
        <v>11715</v>
      </c>
      <c r="T8461" t="s">
        <v>11716</v>
      </c>
      <c r="U8461" t="s">
        <v>172</v>
      </c>
      <c r="V8461" t="s">
        <v>50</v>
      </c>
      <c r="W8461" t="s">
        <v>1004</v>
      </c>
      <c r="X8461" t="s">
        <v>1005</v>
      </c>
      <c r="Y8461" t="s">
        <v>58</v>
      </c>
      <c r="Z8461" t="s">
        <v>59</v>
      </c>
    </row>
    <row r="8462" spans="1:26">
      <c r="A8462" s="1">
        <v>44318</v>
      </c>
      <c r="B8462" t="s">
        <v>29053</v>
      </c>
      <c r="C8462" t="s">
        <v>29054</v>
      </c>
      <c r="D8462" t="s">
        <v>29055</v>
      </c>
      <c r="E8462" s="2">
        <v>40744</v>
      </c>
      <c r="F8462" s="2">
        <v>44308</v>
      </c>
      <c r="G8462" s="2">
        <v>44311</v>
      </c>
      <c r="H8462" t="s">
        <v>82</v>
      </c>
      <c r="I8462">
        <v>87.33</v>
      </c>
      <c r="J8462">
        <v>2000</v>
      </c>
      <c r="K8462" t="s">
        <v>30</v>
      </c>
      <c r="L8462" t="s">
        <v>72</v>
      </c>
      <c r="M8462" t="s">
        <v>32</v>
      </c>
      <c r="N8462" t="s">
        <v>76</v>
      </c>
      <c r="O8462" t="s">
        <v>76</v>
      </c>
      <c r="P8462" t="s">
        <v>367</v>
      </c>
      <c r="Q8462">
        <v>44</v>
      </c>
      <c r="R8462" t="s">
        <v>36</v>
      </c>
      <c r="S8462" t="s">
        <v>26043</v>
      </c>
      <c r="T8462" t="s">
        <v>26044</v>
      </c>
      <c r="U8462" t="s">
        <v>52</v>
      </c>
      <c r="V8462" t="s">
        <v>51</v>
      </c>
    </row>
    <row r="8463" spans="1:26">
      <c r="A8463" s="1">
        <v>44318</v>
      </c>
      <c r="B8463" t="s">
        <v>29056</v>
      </c>
      <c r="C8463" t="s">
        <v>29057</v>
      </c>
      <c r="D8463" t="s">
        <v>29058</v>
      </c>
      <c r="E8463" s="2">
        <v>43707</v>
      </c>
      <c r="F8463" s="2">
        <v>44306</v>
      </c>
      <c r="G8463" s="2">
        <v>44311</v>
      </c>
      <c r="H8463" t="s">
        <v>171</v>
      </c>
      <c r="I8463">
        <v>9.76</v>
      </c>
      <c r="J8463">
        <v>300</v>
      </c>
      <c r="K8463" t="s">
        <v>30</v>
      </c>
      <c r="L8463" t="s">
        <v>49</v>
      </c>
      <c r="M8463" t="s">
        <v>32</v>
      </c>
      <c r="N8463" t="s">
        <v>51</v>
      </c>
      <c r="O8463" t="s">
        <v>40</v>
      </c>
      <c r="P8463" t="s">
        <v>39</v>
      </c>
      <c r="Q8463">
        <v>46</v>
      </c>
      <c r="R8463" t="s">
        <v>36</v>
      </c>
      <c r="S8463" t="s">
        <v>26459</v>
      </c>
      <c r="T8463" t="s">
        <v>26460</v>
      </c>
      <c r="U8463" t="s">
        <v>103</v>
      </c>
      <c r="V8463" t="s">
        <v>102</v>
      </c>
    </row>
    <row r="8464" spans="1:26">
      <c r="A8464" s="1">
        <v>44318</v>
      </c>
      <c r="B8464" t="s">
        <v>29059</v>
      </c>
      <c r="C8464" t="s">
        <v>29060</v>
      </c>
      <c r="D8464" t="s">
        <v>29061</v>
      </c>
      <c r="E8464" s="2">
        <v>43148</v>
      </c>
      <c r="F8464" s="2">
        <v>44302</v>
      </c>
      <c r="G8464" s="2">
        <v>44307</v>
      </c>
      <c r="H8464" t="s">
        <v>82</v>
      </c>
      <c r="I8464">
        <v>84.63</v>
      </c>
      <c r="J8464">
        <v>3000</v>
      </c>
      <c r="K8464" t="s">
        <v>30</v>
      </c>
      <c r="L8464" t="s">
        <v>49</v>
      </c>
      <c r="M8464" t="s">
        <v>83</v>
      </c>
      <c r="N8464" t="s">
        <v>118</v>
      </c>
      <c r="O8464" t="s">
        <v>63</v>
      </c>
      <c r="P8464" t="s">
        <v>145</v>
      </c>
      <c r="Q8464">
        <v>44</v>
      </c>
      <c r="R8464" t="s">
        <v>36</v>
      </c>
      <c r="S8464" t="s">
        <v>5269</v>
      </c>
      <c r="T8464" t="s">
        <v>5270</v>
      </c>
      <c r="U8464" t="s">
        <v>253</v>
      </c>
      <c r="V8464" t="s">
        <v>87</v>
      </c>
      <c r="W8464" t="s">
        <v>2658</v>
      </c>
      <c r="X8464" t="s">
        <v>2659</v>
      </c>
      <c r="Y8464" t="s">
        <v>117</v>
      </c>
      <c r="Z8464" t="s">
        <v>118</v>
      </c>
    </row>
    <row r="8465" spans="1:26">
      <c r="A8465" s="1">
        <v>44318</v>
      </c>
      <c r="B8465" t="s">
        <v>29062</v>
      </c>
      <c r="C8465" t="s">
        <v>29063</v>
      </c>
      <c r="D8465" t="s">
        <v>29064</v>
      </c>
      <c r="E8465" s="2">
        <v>41274</v>
      </c>
      <c r="F8465" s="2">
        <v>44303</v>
      </c>
      <c r="G8465" s="2">
        <v>44308</v>
      </c>
      <c r="H8465" t="s">
        <v>82</v>
      </c>
      <c r="I8465">
        <v>58.07</v>
      </c>
      <c r="J8465">
        <v>3000</v>
      </c>
      <c r="K8465" t="s">
        <v>30</v>
      </c>
      <c r="L8465" t="s">
        <v>72</v>
      </c>
      <c r="M8465" t="s">
        <v>83</v>
      </c>
      <c r="N8465" t="s">
        <v>63</v>
      </c>
      <c r="O8465" t="s">
        <v>136</v>
      </c>
      <c r="P8465" t="s">
        <v>135</v>
      </c>
      <c r="Q8465">
        <v>62</v>
      </c>
      <c r="R8465" t="s">
        <v>36</v>
      </c>
      <c r="S8465" t="s">
        <v>5974</v>
      </c>
      <c r="T8465" t="s">
        <v>5975</v>
      </c>
      <c r="U8465" t="s">
        <v>90</v>
      </c>
      <c r="V8465" t="s">
        <v>91</v>
      </c>
      <c r="W8465" t="s">
        <v>8518</v>
      </c>
      <c r="X8465" t="s">
        <v>8519</v>
      </c>
      <c r="Y8465" t="s">
        <v>638</v>
      </c>
      <c r="Z8465" t="s">
        <v>63</v>
      </c>
    </row>
    <row r="8466" spans="1:26">
      <c r="A8466" s="1">
        <v>44318</v>
      </c>
      <c r="B8466" t="s">
        <v>29065</v>
      </c>
      <c r="C8466" t="s">
        <v>29066</v>
      </c>
      <c r="D8466" t="s">
        <v>29067</v>
      </c>
      <c r="E8466" s="2">
        <v>42067</v>
      </c>
      <c r="F8466" s="2">
        <v>44312</v>
      </c>
      <c r="G8466" s="2">
        <v>44314</v>
      </c>
      <c r="H8466" t="s">
        <v>113</v>
      </c>
      <c r="I8466">
        <v>93.55</v>
      </c>
      <c r="J8466">
        <v>10000</v>
      </c>
      <c r="K8466" t="s">
        <v>30</v>
      </c>
      <c r="L8466" t="s">
        <v>49</v>
      </c>
      <c r="M8466" t="s">
        <v>83</v>
      </c>
      <c r="N8466" t="s">
        <v>51</v>
      </c>
      <c r="O8466" t="s">
        <v>87</v>
      </c>
      <c r="P8466" t="s">
        <v>219</v>
      </c>
      <c r="Q8466">
        <v>36</v>
      </c>
      <c r="R8466" t="s">
        <v>36</v>
      </c>
      <c r="S8466" t="s">
        <v>5333</v>
      </c>
      <c r="T8466" t="s">
        <v>5334</v>
      </c>
      <c r="U8466" t="s">
        <v>1128</v>
      </c>
      <c r="V8466" t="s">
        <v>107</v>
      </c>
      <c r="W8466" t="s">
        <v>1311</v>
      </c>
      <c r="X8466" t="s">
        <v>1312</v>
      </c>
      <c r="Y8466" t="s">
        <v>172</v>
      </c>
      <c r="Z8466" t="s">
        <v>50</v>
      </c>
    </row>
    <row r="8467" spans="1:26">
      <c r="A8467" s="1">
        <v>44318</v>
      </c>
      <c r="B8467" t="s">
        <v>29068</v>
      </c>
      <c r="C8467" t="s">
        <v>29069</v>
      </c>
      <c r="D8467" t="s">
        <v>29070</v>
      </c>
      <c r="E8467" s="2">
        <v>42798</v>
      </c>
      <c r="F8467" s="2">
        <v>44302</v>
      </c>
      <c r="G8467" s="2">
        <v>44307</v>
      </c>
      <c r="H8467" t="s">
        <v>82</v>
      </c>
      <c r="I8467">
        <v>79.98</v>
      </c>
      <c r="J8467">
        <v>1000</v>
      </c>
      <c r="K8467" t="s">
        <v>30</v>
      </c>
      <c r="L8467" t="s">
        <v>72</v>
      </c>
      <c r="M8467" t="s">
        <v>32</v>
      </c>
      <c r="N8467" t="s">
        <v>33</v>
      </c>
      <c r="O8467" t="s">
        <v>63</v>
      </c>
      <c r="P8467" t="s">
        <v>666</v>
      </c>
      <c r="Q8467">
        <v>36</v>
      </c>
      <c r="R8467" t="s">
        <v>36</v>
      </c>
      <c r="S8467" t="s">
        <v>7406</v>
      </c>
      <c r="T8467" t="s">
        <v>7407</v>
      </c>
      <c r="U8467" t="s">
        <v>172</v>
      </c>
      <c r="V8467" t="s">
        <v>50</v>
      </c>
      <c r="W8467" t="s">
        <v>2551</v>
      </c>
      <c r="X8467" t="s">
        <v>2552</v>
      </c>
      <c r="Y8467" t="s">
        <v>90</v>
      </c>
      <c r="Z8467" t="s">
        <v>91</v>
      </c>
    </row>
    <row r="8468" spans="1:26">
      <c r="A8468" s="1">
        <v>44318</v>
      </c>
      <c r="B8468" t="s">
        <v>29071</v>
      </c>
      <c r="C8468" t="s">
        <v>29072</v>
      </c>
      <c r="D8468" t="s">
        <v>29073</v>
      </c>
      <c r="E8468" s="2">
        <v>42679</v>
      </c>
      <c r="F8468" s="2">
        <v>44310</v>
      </c>
      <c r="G8468" s="2">
        <v>44313</v>
      </c>
      <c r="H8468" t="s">
        <v>82</v>
      </c>
      <c r="I8468">
        <v>70.41</v>
      </c>
      <c r="J8468">
        <v>5000</v>
      </c>
      <c r="K8468" t="s">
        <v>30</v>
      </c>
      <c r="L8468" t="s">
        <v>31</v>
      </c>
      <c r="M8468" t="s">
        <v>124</v>
      </c>
      <c r="N8468" t="s">
        <v>102</v>
      </c>
      <c r="O8468" t="s">
        <v>118</v>
      </c>
      <c r="P8468" t="s">
        <v>117</v>
      </c>
      <c r="Q8468">
        <v>55</v>
      </c>
      <c r="R8468" t="s">
        <v>36</v>
      </c>
      <c r="S8468" t="s">
        <v>11177</v>
      </c>
      <c r="T8468" t="s">
        <v>11178</v>
      </c>
      <c r="U8468" t="s">
        <v>2079</v>
      </c>
      <c r="V8468" t="s">
        <v>87</v>
      </c>
      <c r="W8468" t="s">
        <v>5141</v>
      </c>
      <c r="X8468" t="s">
        <v>5142</v>
      </c>
      <c r="Y8468" t="s">
        <v>55</v>
      </c>
      <c r="Z8468" t="s">
        <v>33</v>
      </c>
    </row>
    <row r="8469" spans="1:26">
      <c r="A8469" s="1">
        <v>44318</v>
      </c>
      <c r="B8469" t="s">
        <v>29074</v>
      </c>
      <c r="C8469" t="s">
        <v>29075</v>
      </c>
      <c r="D8469" t="s">
        <v>29076</v>
      </c>
      <c r="E8469" s="2">
        <v>42298</v>
      </c>
      <c r="F8469" s="2">
        <v>44312</v>
      </c>
      <c r="G8469" s="2">
        <v>44314</v>
      </c>
      <c r="H8469" t="s">
        <v>113</v>
      </c>
      <c r="I8469">
        <v>86.82</v>
      </c>
      <c r="J8469">
        <v>4000</v>
      </c>
      <c r="K8469" t="s">
        <v>30</v>
      </c>
      <c r="L8469" t="s">
        <v>72</v>
      </c>
      <c r="M8469" t="s">
        <v>83</v>
      </c>
      <c r="N8469" t="s">
        <v>136</v>
      </c>
      <c r="O8469" t="s">
        <v>76</v>
      </c>
      <c r="P8469" t="s">
        <v>367</v>
      </c>
      <c r="Q8469">
        <v>43</v>
      </c>
      <c r="R8469" t="s">
        <v>36</v>
      </c>
      <c r="S8469" t="s">
        <v>9771</v>
      </c>
      <c r="T8469" t="s">
        <v>9772</v>
      </c>
      <c r="U8469" t="s">
        <v>7411</v>
      </c>
      <c r="V8469" t="s">
        <v>33</v>
      </c>
    </row>
    <row r="8470" spans="1:26">
      <c r="A8470" s="1">
        <v>44318</v>
      </c>
      <c r="B8470" t="s">
        <v>29077</v>
      </c>
      <c r="C8470" t="s">
        <v>29078</v>
      </c>
      <c r="D8470" t="s">
        <v>29079</v>
      </c>
      <c r="E8470" s="2">
        <v>40714</v>
      </c>
      <c r="F8470" s="2">
        <v>44304</v>
      </c>
      <c r="G8470" s="2">
        <v>44309</v>
      </c>
      <c r="H8470" t="s">
        <v>82</v>
      </c>
      <c r="I8470">
        <v>64.430000000000007</v>
      </c>
      <c r="J8470">
        <v>5000</v>
      </c>
      <c r="K8470" t="s">
        <v>30</v>
      </c>
      <c r="L8470" t="s">
        <v>31</v>
      </c>
      <c r="M8470" t="s">
        <v>83</v>
      </c>
      <c r="N8470" t="s">
        <v>34</v>
      </c>
      <c r="O8470" t="s">
        <v>102</v>
      </c>
      <c r="P8470" t="s">
        <v>103</v>
      </c>
      <c r="Q8470">
        <v>30</v>
      </c>
      <c r="R8470" t="s">
        <v>36</v>
      </c>
      <c r="S8470" t="s">
        <v>5256</v>
      </c>
      <c r="T8470" t="s">
        <v>5257</v>
      </c>
      <c r="U8470" t="s">
        <v>103</v>
      </c>
      <c r="V8470" t="s">
        <v>102</v>
      </c>
      <c r="W8470" t="s">
        <v>3453</v>
      </c>
      <c r="X8470" t="s">
        <v>3454</v>
      </c>
      <c r="Y8470" t="s">
        <v>216</v>
      </c>
      <c r="Z8470" t="s">
        <v>63</v>
      </c>
    </row>
    <row r="8471" spans="1:26">
      <c r="A8471" s="1">
        <v>44318</v>
      </c>
      <c r="B8471" t="s">
        <v>29080</v>
      </c>
      <c r="C8471" t="s">
        <v>29081</v>
      </c>
      <c r="D8471" t="s">
        <v>29082</v>
      </c>
      <c r="E8471" s="2">
        <v>42715</v>
      </c>
      <c r="F8471" s="2">
        <v>44305</v>
      </c>
      <c r="G8471" s="2">
        <v>44310</v>
      </c>
      <c r="H8471" t="s">
        <v>29</v>
      </c>
      <c r="I8471">
        <v>154.16</v>
      </c>
      <c r="J8471">
        <v>16000</v>
      </c>
      <c r="K8471" t="s">
        <v>30</v>
      </c>
      <c r="L8471" t="s">
        <v>72</v>
      </c>
      <c r="M8471" t="s">
        <v>83</v>
      </c>
      <c r="N8471" t="s">
        <v>44</v>
      </c>
      <c r="O8471" t="s">
        <v>34</v>
      </c>
      <c r="P8471" t="s">
        <v>855</v>
      </c>
      <c r="Q8471">
        <v>63</v>
      </c>
      <c r="R8471" t="s">
        <v>36</v>
      </c>
      <c r="S8471" t="s">
        <v>4459</v>
      </c>
      <c r="T8471" t="s">
        <v>4460</v>
      </c>
      <c r="U8471" t="s">
        <v>55</v>
      </c>
      <c r="V8471" t="s">
        <v>33</v>
      </c>
    </row>
    <row r="8472" spans="1:26">
      <c r="A8472" s="1">
        <v>44318</v>
      </c>
      <c r="B8472" t="s">
        <v>29083</v>
      </c>
      <c r="C8472" t="s">
        <v>29084</v>
      </c>
      <c r="D8472" t="s">
        <v>29085</v>
      </c>
      <c r="E8472" s="2">
        <v>41070</v>
      </c>
      <c r="F8472" s="2">
        <v>44298</v>
      </c>
      <c r="G8472" s="2">
        <v>44303</v>
      </c>
      <c r="H8472" t="s">
        <v>95</v>
      </c>
      <c r="I8472">
        <v>87.73</v>
      </c>
      <c r="J8472">
        <v>13000</v>
      </c>
      <c r="K8472" t="s">
        <v>30</v>
      </c>
      <c r="L8472" t="s">
        <v>49</v>
      </c>
      <c r="M8472" t="s">
        <v>83</v>
      </c>
      <c r="N8472" t="s">
        <v>59</v>
      </c>
      <c r="O8472" t="s">
        <v>102</v>
      </c>
      <c r="P8472" t="s">
        <v>103</v>
      </c>
      <c r="Q8472">
        <v>51</v>
      </c>
      <c r="R8472" t="s">
        <v>36</v>
      </c>
      <c r="S8472" t="s">
        <v>13003</v>
      </c>
      <c r="T8472" t="s">
        <v>13004</v>
      </c>
      <c r="U8472" t="s">
        <v>58</v>
      </c>
      <c r="V8472" t="s">
        <v>59</v>
      </c>
    </row>
    <row r="8473" spans="1:26">
      <c r="A8473" s="1">
        <v>44318</v>
      </c>
      <c r="B8473" t="s">
        <v>29086</v>
      </c>
      <c r="C8473" t="s">
        <v>29087</v>
      </c>
      <c r="D8473" t="s">
        <v>29088</v>
      </c>
      <c r="E8473" s="2">
        <v>41295</v>
      </c>
      <c r="F8473" s="2">
        <v>44299</v>
      </c>
      <c r="G8473" s="2">
        <v>44304</v>
      </c>
      <c r="H8473" t="s">
        <v>95</v>
      </c>
      <c r="I8473">
        <v>66.59</v>
      </c>
      <c r="J8473">
        <v>53000</v>
      </c>
      <c r="K8473" t="s">
        <v>30</v>
      </c>
      <c r="L8473" t="s">
        <v>31</v>
      </c>
      <c r="M8473" t="s">
        <v>83</v>
      </c>
      <c r="N8473" t="s">
        <v>102</v>
      </c>
      <c r="O8473" t="s">
        <v>167</v>
      </c>
      <c r="P8473" t="s">
        <v>1823</v>
      </c>
      <c r="Q8473">
        <v>63</v>
      </c>
      <c r="R8473" t="s">
        <v>36</v>
      </c>
      <c r="S8473" t="s">
        <v>11309</v>
      </c>
      <c r="T8473" t="s">
        <v>11310</v>
      </c>
      <c r="U8473" t="s">
        <v>135</v>
      </c>
      <c r="V8473" t="s">
        <v>136</v>
      </c>
      <c r="W8473" t="s">
        <v>1920</v>
      </c>
      <c r="X8473" t="s">
        <v>1921</v>
      </c>
      <c r="Y8473" t="s">
        <v>58</v>
      </c>
      <c r="Z8473" t="s">
        <v>59</v>
      </c>
    </row>
    <row r="8474" spans="1:26">
      <c r="A8474" s="1">
        <v>44318</v>
      </c>
      <c r="B8474" t="s">
        <v>29089</v>
      </c>
      <c r="C8474" t="s">
        <v>29090</v>
      </c>
      <c r="D8474" t="s">
        <v>29091</v>
      </c>
      <c r="E8474" s="2">
        <v>40820</v>
      </c>
      <c r="F8474" s="2">
        <v>44307</v>
      </c>
      <c r="G8474" s="2">
        <v>44312</v>
      </c>
      <c r="H8474" t="s">
        <v>48</v>
      </c>
      <c r="I8474">
        <v>113.66</v>
      </c>
      <c r="J8474">
        <v>24000</v>
      </c>
      <c r="K8474" t="s">
        <v>30</v>
      </c>
      <c r="L8474" t="s">
        <v>31</v>
      </c>
      <c r="M8474" t="s">
        <v>83</v>
      </c>
      <c r="N8474" t="s">
        <v>136</v>
      </c>
      <c r="O8474" t="s">
        <v>34</v>
      </c>
      <c r="P8474" t="s">
        <v>35</v>
      </c>
      <c r="Q8474">
        <v>54</v>
      </c>
      <c r="R8474" t="s">
        <v>36</v>
      </c>
      <c r="S8474" t="s">
        <v>2154</v>
      </c>
      <c r="T8474" t="s">
        <v>2155</v>
      </c>
      <c r="U8474" t="s">
        <v>172</v>
      </c>
      <c r="V8474" t="s">
        <v>50</v>
      </c>
      <c r="W8474" t="s">
        <v>15510</v>
      </c>
      <c r="X8474" t="s">
        <v>15511</v>
      </c>
      <c r="Z8474" t="s">
        <v>167</v>
      </c>
    </row>
    <row r="8475" spans="1:26">
      <c r="A8475" s="1">
        <v>44318</v>
      </c>
      <c r="B8475" t="s">
        <v>29092</v>
      </c>
      <c r="C8475" t="s">
        <v>29093</v>
      </c>
      <c r="D8475" t="s">
        <v>29094</v>
      </c>
      <c r="E8475" s="2">
        <v>42497</v>
      </c>
      <c r="F8475" s="2">
        <v>44308</v>
      </c>
      <c r="G8475" s="2">
        <v>44311</v>
      </c>
      <c r="H8475" t="s">
        <v>82</v>
      </c>
      <c r="I8475">
        <v>98.96</v>
      </c>
      <c r="J8475">
        <v>2000</v>
      </c>
      <c r="K8475" t="s">
        <v>30</v>
      </c>
      <c r="L8475" t="s">
        <v>72</v>
      </c>
      <c r="M8475" t="s">
        <v>83</v>
      </c>
      <c r="N8475" t="s">
        <v>118</v>
      </c>
      <c r="O8475" t="s">
        <v>34</v>
      </c>
      <c r="P8475" t="s">
        <v>855</v>
      </c>
      <c r="Q8475">
        <v>54</v>
      </c>
      <c r="R8475" t="s">
        <v>36</v>
      </c>
      <c r="S8475" t="s">
        <v>1842</v>
      </c>
      <c r="T8475" t="s">
        <v>1843</v>
      </c>
      <c r="U8475" t="s">
        <v>90</v>
      </c>
      <c r="V8475" t="s">
        <v>91</v>
      </c>
      <c r="W8475" t="s">
        <v>4248</v>
      </c>
      <c r="X8475" t="s">
        <v>4249</v>
      </c>
      <c r="Y8475" t="s">
        <v>35</v>
      </c>
      <c r="Z8475" t="s">
        <v>34</v>
      </c>
    </row>
    <row r="8476" spans="1:26">
      <c r="A8476" s="1">
        <v>44318</v>
      </c>
      <c r="B8476" t="s">
        <v>29095</v>
      </c>
      <c r="C8476" t="s">
        <v>29096</v>
      </c>
      <c r="D8476" t="s">
        <v>29097</v>
      </c>
      <c r="E8476" s="2">
        <v>41845</v>
      </c>
      <c r="F8476" s="2">
        <v>44315</v>
      </c>
      <c r="G8476" s="2">
        <v>44315</v>
      </c>
      <c r="H8476" t="s">
        <v>171</v>
      </c>
      <c r="I8476">
        <v>9.69</v>
      </c>
      <c r="J8476">
        <v>700</v>
      </c>
      <c r="K8476" t="s">
        <v>30</v>
      </c>
      <c r="L8476" t="s">
        <v>72</v>
      </c>
      <c r="M8476" t="s">
        <v>32</v>
      </c>
      <c r="N8476" t="s">
        <v>76</v>
      </c>
      <c r="O8476" t="s">
        <v>63</v>
      </c>
      <c r="P8476" t="s">
        <v>719</v>
      </c>
      <c r="Q8476">
        <v>36</v>
      </c>
      <c r="R8476" t="s">
        <v>36</v>
      </c>
      <c r="S8476" t="s">
        <v>10228</v>
      </c>
      <c r="T8476" t="s">
        <v>10229</v>
      </c>
      <c r="U8476" t="s">
        <v>55</v>
      </c>
      <c r="V8476" t="s">
        <v>33</v>
      </c>
      <c r="W8476" t="s">
        <v>3126</v>
      </c>
      <c r="X8476" t="s">
        <v>3127</v>
      </c>
      <c r="Y8476" t="s">
        <v>35</v>
      </c>
      <c r="Z8476" t="s">
        <v>34</v>
      </c>
    </row>
    <row r="8477" spans="1:26">
      <c r="A8477" s="1">
        <v>44319</v>
      </c>
      <c r="B8477" t="s">
        <v>29098</v>
      </c>
      <c r="C8477" t="s">
        <v>29099</v>
      </c>
      <c r="D8477" t="s">
        <v>29100</v>
      </c>
      <c r="E8477" s="2">
        <v>42334</v>
      </c>
      <c r="F8477" s="2">
        <v>44314</v>
      </c>
      <c r="G8477" s="2">
        <v>44315</v>
      </c>
      <c r="H8477" t="s">
        <v>29</v>
      </c>
      <c r="I8477">
        <v>197.82</v>
      </c>
      <c r="J8477">
        <v>11000</v>
      </c>
      <c r="K8477" t="s">
        <v>30</v>
      </c>
      <c r="L8477" t="s">
        <v>31</v>
      </c>
      <c r="M8477" t="s">
        <v>32</v>
      </c>
      <c r="N8477" t="s">
        <v>33</v>
      </c>
      <c r="O8477" t="s">
        <v>40</v>
      </c>
      <c r="P8477" t="s">
        <v>39</v>
      </c>
      <c r="Q8477">
        <v>52</v>
      </c>
      <c r="R8477" t="s">
        <v>36</v>
      </c>
      <c r="S8477" t="s">
        <v>6414</v>
      </c>
      <c r="T8477" t="s">
        <v>6415</v>
      </c>
      <c r="U8477" t="s">
        <v>145</v>
      </c>
      <c r="V8477" t="s">
        <v>63</v>
      </c>
    </row>
    <row r="8478" spans="1:26">
      <c r="A8478" s="1">
        <v>44319</v>
      </c>
      <c r="B8478" t="s">
        <v>29101</v>
      </c>
      <c r="C8478" t="s">
        <v>29102</v>
      </c>
      <c r="D8478" t="s">
        <v>29103</v>
      </c>
      <c r="E8478" s="2">
        <v>43428</v>
      </c>
      <c r="F8478" s="2">
        <v>44304</v>
      </c>
      <c r="G8478" s="2">
        <v>44309</v>
      </c>
      <c r="H8478" t="s">
        <v>95</v>
      </c>
      <c r="I8478">
        <v>63.02</v>
      </c>
      <c r="J8478">
        <v>11000</v>
      </c>
      <c r="K8478" t="s">
        <v>30</v>
      </c>
      <c r="L8478" t="s">
        <v>31</v>
      </c>
      <c r="M8478" t="s">
        <v>32</v>
      </c>
      <c r="N8478" t="s">
        <v>51</v>
      </c>
      <c r="O8478" t="s">
        <v>40</v>
      </c>
      <c r="P8478" t="s">
        <v>39</v>
      </c>
      <c r="Q8478">
        <v>58</v>
      </c>
      <c r="R8478" t="s">
        <v>36</v>
      </c>
      <c r="S8478" t="s">
        <v>464</v>
      </c>
      <c r="T8478" t="s">
        <v>465</v>
      </c>
      <c r="U8478" t="s">
        <v>58</v>
      </c>
      <c r="V8478" t="s">
        <v>59</v>
      </c>
      <c r="W8478" t="s">
        <v>1065</v>
      </c>
      <c r="X8478" t="s">
        <v>1066</v>
      </c>
      <c r="Y8478" t="s">
        <v>43</v>
      </c>
      <c r="Z8478" t="s">
        <v>44</v>
      </c>
    </row>
    <row r="8479" spans="1:26">
      <c r="A8479" s="1">
        <v>44319</v>
      </c>
      <c r="B8479" t="s">
        <v>29104</v>
      </c>
      <c r="C8479" t="s">
        <v>29105</v>
      </c>
      <c r="D8479" t="s">
        <v>29106</v>
      </c>
      <c r="E8479" s="2">
        <v>43391</v>
      </c>
      <c r="F8479" s="2">
        <v>44314</v>
      </c>
      <c r="G8479" s="2">
        <v>44315</v>
      </c>
      <c r="H8479" t="s">
        <v>48</v>
      </c>
      <c r="I8479">
        <v>127.04</v>
      </c>
      <c r="J8479">
        <v>21000</v>
      </c>
      <c r="K8479" t="s">
        <v>30</v>
      </c>
      <c r="L8479" t="s">
        <v>72</v>
      </c>
      <c r="M8479" t="s">
        <v>32</v>
      </c>
      <c r="N8479" t="s">
        <v>167</v>
      </c>
      <c r="O8479" t="s">
        <v>33</v>
      </c>
      <c r="P8479" t="s">
        <v>55</v>
      </c>
      <c r="Q8479">
        <v>25</v>
      </c>
      <c r="R8479" t="s">
        <v>36</v>
      </c>
      <c r="S8479" t="s">
        <v>5775</v>
      </c>
      <c r="T8479" t="s">
        <v>5776</v>
      </c>
      <c r="U8479" t="s">
        <v>347</v>
      </c>
      <c r="V8479" t="s">
        <v>167</v>
      </c>
      <c r="W8479" t="s">
        <v>5112</v>
      </c>
      <c r="X8479" t="s">
        <v>5113</v>
      </c>
      <c r="Y8479" t="s">
        <v>35</v>
      </c>
      <c r="Z8479" t="s">
        <v>34</v>
      </c>
    </row>
    <row r="8480" spans="1:26">
      <c r="A8480" s="1">
        <v>44319</v>
      </c>
      <c r="B8480" t="s">
        <v>29107</v>
      </c>
      <c r="C8480" t="s">
        <v>29108</v>
      </c>
      <c r="D8480" t="s">
        <v>29109</v>
      </c>
      <c r="E8480" s="2">
        <v>40806</v>
      </c>
      <c r="F8480" s="2">
        <v>44300</v>
      </c>
      <c r="G8480" s="2">
        <v>44305</v>
      </c>
      <c r="H8480" t="s">
        <v>82</v>
      </c>
      <c r="I8480">
        <v>63.47</v>
      </c>
      <c r="J8480">
        <v>5000</v>
      </c>
      <c r="K8480" t="s">
        <v>30</v>
      </c>
      <c r="L8480" t="s">
        <v>49</v>
      </c>
      <c r="M8480" t="s">
        <v>83</v>
      </c>
      <c r="N8480" t="s">
        <v>91</v>
      </c>
      <c r="O8480" t="s">
        <v>50</v>
      </c>
      <c r="P8480" t="s">
        <v>172</v>
      </c>
      <c r="Q8480">
        <v>50</v>
      </c>
      <c r="R8480" t="s">
        <v>36</v>
      </c>
      <c r="S8480" t="s">
        <v>13494</v>
      </c>
      <c r="T8480" t="s">
        <v>13495</v>
      </c>
      <c r="U8480" t="s">
        <v>172</v>
      </c>
      <c r="V8480" t="s">
        <v>50</v>
      </c>
    </row>
    <row r="8481" spans="1:26">
      <c r="A8481" s="1">
        <v>44319</v>
      </c>
      <c r="B8481" t="s">
        <v>29110</v>
      </c>
      <c r="C8481" t="s">
        <v>29111</v>
      </c>
      <c r="D8481" t="s">
        <v>29112</v>
      </c>
      <c r="E8481" s="2">
        <v>40535</v>
      </c>
      <c r="F8481" s="2">
        <v>44301</v>
      </c>
      <c r="G8481" s="2">
        <v>44306</v>
      </c>
      <c r="H8481" t="s">
        <v>48</v>
      </c>
      <c r="I8481">
        <v>143.29</v>
      </c>
      <c r="J8481">
        <v>37000</v>
      </c>
      <c r="K8481" t="s">
        <v>30</v>
      </c>
      <c r="L8481" t="s">
        <v>49</v>
      </c>
      <c r="M8481" t="s">
        <v>83</v>
      </c>
      <c r="N8481" t="s">
        <v>63</v>
      </c>
      <c r="O8481" t="s">
        <v>33</v>
      </c>
      <c r="P8481" t="s">
        <v>55</v>
      </c>
      <c r="Q8481">
        <v>44</v>
      </c>
      <c r="R8481" t="s">
        <v>36</v>
      </c>
      <c r="S8481" t="s">
        <v>4778</v>
      </c>
      <c r="T8481" t="s">
        <v>4779</v>
      </c>
      <c r="U8481" t="s">
        <v>1193</v>
      </c>
      <c r="V8481" t="s">
        <v>167</v>
      </c>
    </row>
    <row r="8482" spans="1:26">
      <c r="A8482" s="1">
        <v>44319</v>
      </c>
      <c r="B8482" t="s">
        <v>29113</v>
      </c>
      <c r="C8482" t="s">
        <v>29114</v>
      </c>
      <c r="D8482" t="s">
        <v>29115</v>
      </c>
      <c r="E8482" s="2">
        <v>41059</v>
      </c>
      <c r="F8482" s="2">
        <v>44305</v>
      </c>
      <c r="G8482" s="2">
        <v>44310</v>
      </c>
      <c r="H8482" t="s">
        <v>171</v>
      </c>
      <c r="I8482">
        <v>9.75</v>
      </c>
      <c r="J8482">
        <v>600</v>
      </c>
      <c r="K8482" t="s">
        <v>30</v>
      </c>
      <c r="L8482" t="s">
        <v>72</v>
      </c>
      <c r="M8482" t="s">
        <v>32</v>
      </c>
      <c r="N8482" t="s">
        <v>76</v>
      </c>
      <c r="O8482" t="s">
        <v>107</v>
      </c>
      <c r="P8482" t="s">
        <v>262</v>
      </c>
      <c r="Q8482">
        <v>51</v>
      </c>
      <c r="R8482" t="s">
        <v>36</v>
      </c>
      <c r="S8482" t="s">
        <v>5094</v>
      </c>
      <c r="T8482" t="s">
        <v>5095</v>
      </c>
      <c r="U8482" t="s">
        <v>55</v>
      </c>
      <c r="V8482" t="s">
        <v>33</v>
      </c>
      <c r="W8482" t="s">
        <v>3188</v>
      </c>
      <c r="X8482" t="s">
        <v>3189</v>
      </c>
      <c r="Y8482" t="s">
        <v>39</v>
      </c>
      <c r="Z8482" t="s">
        <v>40</v>
      </c>
    </row>
    <row r="8483" spans="1:26">
      <c r="A8483" s="1">
        <v>44319</v>
      </c>
      <c r="B8483" t="s">
        <v>29116</v>
      </c>
      <c r="C8483" t="s">
        <v>29117</v>
      </c>
      <c r="D8483" t="s">
        <v>29118</v>
      </c>
      <c r="E8483" s="2">
        <v>42401</v>
      </c>
      <c r="F8483" s="2">
        <v>44308</v>
      </c>
      <c r="G8483" s="2">
        <v>44313</v>
      </c>
      <c r="H8483" t="s">
        <v>29</v>
      </c>
      <c r="I8483">
        <v>109.04</v>
      </c>
      <c r="J8483">
        <v>1000</v>
      </c>
      <c r="K8483" t="s">
        <v>149</v>
      </c>
      <c r="L8483" t="s">
        <v>72</v>
      </c>
      <c r="M8483" t="s">
        <v>32</v>
      </c>
      <c r="N8483" t="s">
        <v>136</v>
      </c>
      <c r="O8483" t="s">
        <v>91</v>
      </c>
      <c r="P8483" t="s">
        <v>90</v>
      </c>
      <c r="Q8483">
        <v>63</v>
      </c>
      <c r="R8483" t="s">
        <v>36</v>
      </c>
      <c r="S8483" t="s">
        <v>2125</v>
      </c>
      <c r="T8483" t="s">
        <v>2126</v>
      </c>
      <c r="U8483" t="s">
        <v>117</v>
      </c>
      <c r="V8483" t="s">
        <v>118</v>
      </c>
      <c r="W8483" t="s">
        <v>2665</v>
      </c>
      <c r="X8483" t="s">
        <v>2666</v>
      </c>
      <c r="Y8483" t="s">
        <v>117</v>
      </c>
      <c r="Z8483" t="s">
        <v>118</v>
      </c>
    </row>
    <row r="8484" spans="1:26">
      <c r="A8484" s="1">
        <v>44319</v>
      </c>
      <c r="B8484" t="s">
        <v>29119</v>
      </c>
      <c r="C8484" t="s">
        <v>29120</v>
      </c>
      <c r="D8484" t="s">
        <v>29121</v>
      </c>
      <c r="E8484" s="2">
        <v>42043</v>
      </c>
      <c r="F8484" s="2">
        <v>44308</v>
      </c>
      <c r="G8484" s="2">
        <v>44313</v>
      </c>
      <c r="H8484" t="s">
        <v>113</v>
      </c>
      <c r="I8484">
        <v>94.34</v>
      </c>
      <c r="J8484">
        <v>8000</v>
      </c>
      <c r="K8484" t="s">
        <v>30</v>
      </c>
      <c r="L8484" t="s">
        <v>31</v>
      </c>
      <c r="M8484" t="s">
        <v>124</v>
      </c>
      <c r="N8484" t="s">
        <v>50</v>
      </c>
      <c r="O8484" t="s">
        <v>118</v>
      </c>
      <c r="P8484" t="s">
        <v>117</v>
      </c>
      <c r="Q8484">
        <v>36</v>
      </c>
      <c r="R8484" t="s">
        <v>36</v>
      </c>
      <c r="S8484" t="s">
        <v>1768</v>
      </c>
      <c r="T8484" t="s">
        <v>1769</v>
      </c>
      <c r="U8484" t="s">
        <v>90</v>
      </c>
      <c r="V8484" t="s">
        <v>91</v>
      </c>
      <c r="W8484" t="s">
        <v>3006</v>
      </c>
      <c r="X8484" t="s">
        <v>3007</v>
      </c>
      <c r="Y8484" t="s">
        <v>132</v>
      </c>
      <c r="Z8484" t="s">
        <v>63</v>
      </c>
    </row>
    <row r="8485" spans="1:26">
      <c r="A8485" s="1">
        <v>44319</v>
      </c>
      <c r="B8485" t="s">
        <v>29122</v>
      </c>
      <c r="C8485" t="s">
        <v>29123</v>
      </c>
      <c r="D8485" t="s">
        <v>29124</v>
      </c>
      <c r="E8485" s="2">
        <v>43594</v>
      </c>
      <c r="F8485" s="2">
        <v>44313</v>
      </c>
      <c r="G8485" s="2">
        <v>44315</v>
      </c>
      <c r="H8485" t="s">
        <v>95</v>
      </c>
      <c r="I8485">
        <v>58.45</v>
      </c>
      <c r="J8485">
        <v>73000</v>
      </c>
      <c r="K8485" t="s">
        <v>30</v>
      </c>
      <c r="L8485" t="s">
        <v>31</v>
      </c>
      <c r="M8485" t="s">
        <v>83</v>
      </c>
      <c r="N8485" t="s">
        <v>44</v>
      </c>
      <c r="O8485" t="s">
        <v>59</v>
      </c>
      <c r="P8485" t="s">
        <v>58</v>
      </c>
      <c r="Q8485">
        <v>63</v>
      </c>
      <c r="R8485" t="s">
        <v>36</v>
      </c>
      <c r="S8485" t="s">
        <v>1620</v>
      </c>
      <c r="T8485" t="s">
        <v>1621</v>
      </c>
      <c r="U8485" t="s">
        <v>1622</v>
      </c>
      <c r="V8485" t="s">
        <v>107</v>
      </c>
    </row>
    <row r="8486" spans="1:26">
      <c r="A8486" s="1">
        <v>44319</v>
      </c>
      <c r="B8486" t="s">
        <v>29125</v>
      </c>
      <c r="C8486" t="s">
        <v>29126</v>
      </c>
      <c r="D8486" t="s">
        <v>29127</v>
      </c>
      <c r="E8486" s="2">
        <v>40454</v>
      </c>
      <c r="F8486" s="2">
        <v>44307</v>
      </c>
      <c r="G8486" s="2">
        <v>44312</v>
      </c>
      <c r="H8486" t="s">
        <v>95</v>
      </c>
      <c r="I8486">
        <v>54.04</v>
      </c>
      <c r="J8486">
        <v>51000</v>
      </c>
      <c r="K8486" t="s">
        <v>30</v>
      </c>
      <c r="L8486" t="s">
        <v>31</v>
      </c>
      <c r="M8486" t="s">
        <v>32</v>
      </c>
      <c r="N8486" t="s">
        <v>76</v>
      </c>
      <c r="O8486" t="s">
        <v>33</v>
      </c>
      <c r="P8486" t="s">
        <v>1432</v>
      </c>
      <c r="Q8486">
        <v>47</v>
      </c>
      <c r="R8486" t="s">
        <v>36</v>
      </c>
      <c r="S8486" t="s">
        <v>3489</v>
      </c>
      <c r="T8486" t="s">
        <v>3490</v>
      </c>
      <c r="U8486" t="s">
        <v>35</v>
      </c>
      <c r="V8486" t="s">
        <v>34</v>
      </c>
      <c r="W8486" t="s">
        <v>3028</v>
      </c>
      <c r="X8486" t="s">
        <v>3029</v>
      </c>
      <c r="Y8486" t="s">
        <v>58</v>
      </c>
      <c r="Z8486" t="s">
        <v>59</v>
      </c>
    </row>
    <row r="8487" spans="1:26">
      <c r="A8487" s="1">
        <v>44319</v>
      </c>
      <c r="B8487" t="s">
        <v>29128</v>
      </c>
      <c r="C8487" t="s">
        <v>29129</v>
      </c>
      <c r="D8487" t="s">
        <v>29130</v>
      </c>
      <c r="E8487" s="2">
        <v>43679</v>
      </c>
      <c r="F8487" s="2">
        <v>44311</v>
      </c>
      <c r="G8487" s="2">
        <v>44314</v>
      </c>
      <c r="H8487" t="s">
        <v>29</v>
      </c>
      <c r="I8487">
        <v>129.33000000000001</v>
      </c>
      <c r="J8487">
        <v>4000</v>
      </c>
      <c r="K8487" t="s">
        <v>30</v>
      </c>
      <c r="L8487" t="s">
        <v>72</v>
      </c>
      <c r="M8487" t="s">
        <v>83</v>
      </c>
      <c r="N8487" t="s">
        <v>91</v>
      </c>
      <c r="O8487" t="s">
        <v>63</v>
      </c>
      <c r="P8487" t="s">
        <v>2432</v>
      </c>
      <c r="Q8487">
        <v>26</v>
      </c>
      <c r="R8487" t="s">
        <v>36</v>
      </c>
      <c r="S8487" t="s">
        <v>7057</v>
      </c>
      <c r="T8487" t="s">
        <v>7058</v>
      </c>
      <c r="U8487" t="s">
        <v>1499</v>
      </c>
      <c r="V8487" t="s">
        <v>87</v>
      </c>
    </row>
    <row r="8488" spans="1:26">
      <c r="A8488" s="1">
        <v>44319</v>
      </c>
      <c r="B8488" t="s">
        <v>29131</v>
      </c>
      <c r="C8488" t="s">
        <v>29132</v>
      </c>
      <c r="D8488" t="s">
        <v>29133</v>
      </c>
      <c r="E8488" s="2">
        <v>41188</v>
      </c>
      <c r="F8488" s="2">
        <v>44310</v>
      </c>
      <c r="G8488" s="2">
        <v>44313</v>
      </c>
      <c r="H8488" t="s">
        <v>113</v>
      </c>
      <c r="I8488">
        <v>98.16</v>
      </c>
      <c r="J8488">
        <v>8000</v>
      </c>
      <c r="K8488" t="s">
        <v>30</v>
      </c>
      <c r="L8488" t="s">
        <v>72</v>
      </c>
      <c r="M8488" t="s">
        <v>32</v>
      </c>
      <c r="N8488" t="s">
        <v>50</v>
      </c>
      <c r="O8488" t="s">
        <v>118</v>
      </c>
      <c r="P8488" t="s">
        <v>117</v>
      </c>
      <c r="Q8488">
        <v>51</v>
      </c>
      <c r="R8488" t="s">
        <v>36</v>
      </c>
      <c r="S8488" t="s">
        <v>3581</v>
      </c>
      <c r="T8488" t="s">
        <v>3582</v>
      </c>
      <c r="U8488" t="s">
        <v>172</v>
      </c>
      <c r="V8488" t="s">
        <v>50</v>
      </c>
      <c r="W8488" t="s">
        <v>7913</v>
      </c>
      <c r="X8488" t="s">
        <v>7914</v>
      </c>
      <c r="Y8488" t="s">
        <v>702</v>
      </c>
      <c r="Z8488" t="s">
        <v>76</v>
      </c>
    </row>
    <row r="8489" spans="1:26">
      <c r="A8489" s="1">
        <v>44319</v>
      </c>
      <c r="B8489" t="s">
        <v>29134</v>
      </c>
      <c r="C8489" t="s">
        <v>29135</v>
      </c>
      <c r="D8489" t="s">
        <v>29136</v>
      </c>
      <c r="E8489" s="2">
        <v>41925</v>
      </c>
      <c r="F8489" s="2">
        <v>44312</v>
      </c>
      <c r="G8489" s="2">
        <v>44314</v>
      </c>
      <c r="H8489" t="s">
        <v>29</v>
      </c>
      <c r="I8489">
        <v>117.53</v>
      </c>
      <c r="J8489">
        <v>17000</v>
      </c>
      <c r="K8489" t="s">
        <v>30</v>
      </c>
      <c r="L8489" t="s">
        <v>72</v>
      </c>
      <c r="M8489" t="s">
        <v>83</v>
      </c>
      <c r="N8489" t="s">
        <v>40</v>
      </c>
      <c r="O8489" t="s">
        <v>136</v>
      </c>
      <c r="P8489" t="s">
        <v>135</v>
      </c>
      <c r="Q8489">
        <v>39</v>
      </c>
      <c r="R8489" t="s">
        <v>36</v>
      </c>
      <c r="S8489" t="s">
        <v>8892</v>
      </c>
      <c r="T8489" t="s">
        <v>8893</v>
      </c>
      <c r="U8489" t="s">
        <v>58</v>
      </c>
      <c r="V8489" t="s">
        <v>59</v>
      </c>
      <c r="W8489" t="s">
        <v>951</v>
      </c>
      <c r="X8489" t="s">
        <v>952</v>
      </c>
      <c r="Y8489" t="s">
        <v>55</v>
      </c>
      <c r="Z8489" t="s">
        <v>33</v>
      </c>
    </row>
    <row r="8490" spans="1:26">
      <c r="A8490" s="1">
        <v>44319</v>
      </c>
      <c r="B8490" t="s">
        <v>29137</v>
      </c>
      <c r="C8490" t="s">
        <v>29138</v>
      </c>
      <c r="D8490" t="s">
        <v>29139</v>
      </c>
      <c r="E8490" s="2">
        <v>43711</v>
      </c>
      <c r="F8490" s="2">
        <v>44300</v>
      </c>
      <c r="G8490" s="2">
        <v>44305</v>
      </c>
      <c r="H8490" t="s">
        <v>82</v>
      </c>
      <c r="I8490">
        <v>60.87</v>
      </c>
      <c r="J8490">
        <v>2000</v>
      </c>
      <c r="K8490" t="s">
        <v>30</v>
      </c>
      <c r="L8490" t="s">
        <v>72</v>
      </c>
      <c r="M8490" t="s">
        <v>83</v>
      </c>
      <c r="N8490" t="s">
        <v>136</v>
      </c>
      <c r="O8490" t="s">
        <v>33</v>
      </c>
      <c r="P8490" t="s">
        <v>55</v>
      </c>
      <c r="Q8490">
        <v>40</v>
      </c>
      <c r="R8490" t="s">
        <v>36</v>
      </c>
      <c r="S8490" t="s">
        <v>3285</v>
      </c>
      <c r="T8490" t="s">
        <v>3286</v>
      </c>
      <c r="U8490" t="s">
        <v>55</v>
      </c>
      <c r="V8490" t="s">
        <v>33</v>
      </c>
      <c r="W8490" t="s">
        <v>7240</v>
      </c>
      <c r="X8490" t="s">
        <v>7241</v>
      </c>
      <c r="Y8490" t="s">
        <v>35</v>
      </c>
      <c r="Z8490" t="s">
        <v>34</v>
      </c>
    </row>
    <row r="8491" spans="1:26">
      <c r="A8491" s="1">
        <v>44319</v>
      </c>
      <c r="B8491" t="s">
        <v>29140</v>
      </c>
      <c r="C8491" t="s">
        <v>29141</v>
      </c>
      <c r="D8491" t="s">
        <v>29142</v>
      </c>
      <c r="E8491" s="2">
        <v>40802</v>
      </c>
      <c r="F8491" s="2">
        <v>44307</v>
      </c>
      <c r="G8491" s="2">
        <v>44312</v>
      </c>
      <c r="H8491" t="s">
        <v>95</v>
      </c>
      <c r="I8491">
        <v>88.07</v>
      </c>
      <c r="J8491">
        <v>100000</v>
      </c>
      <c r="K8491" t="s">
        <v>30</v>
      </c>
      <c r="L8491" t="s">
        <v>72</v>
      </c>
      <c r="M8491" t="s">
        <v>83</v>
      </c>
      <c r="N8491" t="s">
        <v>107</v>
      </c>
      <c r="O8491" t="s">
        <v>102</v>
      </c>
      <c r="P8491" t="s">
        <v>103</v>
      </c>
      <c r="Q8491">
        <v>32</v>
      </c>
      <c r="R8491" t="s">
        <v>36</v>
      </c>
      <c r="S8491" t="s">
        <v>6737</v>
      </c>
      <c r="T8491" t="s">
        <v>6738</v>
      </c>
      <c r="U8491" t="s">
        <v>39</v>
      </c>
      <c r="V8491" t="s">
        <v>40</v>
      </c>
      <c r="W8491" t="s">
        <v>1793</v>
      </c>
      <c r="X8491" t="s">
        <v>1794</v>
      </c>
      <c r="Y8491" t="s">
        <v>117</v>
      </c>
      <c r="Z8491" t="s">
        <v>118</v>
      </c>
    </row>
    <row r="8492" spans="1:26">
      <c r="A8492" s="1">
        <v>44319</v>
      </c>
      <c r="B8492" t="s">
        <v>29143</v>
      </c>
      <c r="C8492" t="s">
        <v>29144</v>
      </c>
      <c r="D8492" t="s">
        <v>29145</v>
      </c>
      <c r="E8492" s="2">
        <v>42856</v>
      </c>
      <c r="F8492" s="2">
        <v>44316</v>
      </c>
      <c r="G8492" s="2">
        <v>44316</v>
      </c>
      <c r="H8492" t="s">
        <v>48</v>
      </c>
      <c r="I8492">
        <v>102.63</v>
      </c>
      <c r="J8492">
        <v>24000</v>
      </c>
      <c r="K8492" t="s">
        <v>30</v>
      </c>
      <c r="L8492" t="s">
        <v>31</v>
      </c>
      <c r="M8492" t="s">
        <v>32</v>
      </c>
      <c r="N8492" t="s">
        <v>87</v>
      </c>
      <c r="O8492" t="s">
        <v>102</v>
      </c>
      <c r="P8492" t="s">
        <v>103</v>
      </c>
      <c r="Q8492">
        <v>51</v>
      </c>
      <c r="R8492" t="s">
        <v>36</v>
      </c>
      <c r="S8492" t="s">
        <v>6166</v>
      </c>
      <c r="T8492" t="s">
        <v>6167</v>
      </c>
      <c r="U8492" t="s">
        <v>35</v>
      </c>
      <c r="V8492" t="s">
        <v>34</v>
      </c>
    </row>
    <row r="8493" spans="1:26">
      <c r="A8493" s="1">
        <v>44319</v>
      </c>
      <c r="B8493" t="s">
        <v>29146</v>
      </c>
      <c r="C8493" t="s">
        <v>29147</v>
      </c>
      <c r="D8493" t="s">
        <v>29148</v>
      </c>
      <c r="E8493" s="2">
        <v>42987</v>
      </c>
      <c r="F8493" s="2">
        <v>44306</v>
      </c>
      <c r="G8493" s="2">
        <v>44311</v>
      </c>
      <c r="H8493" t="s">
        <v>48</v>
      </c>
      <c r="I8493">
        <v>140.94</v>
      </c>
      <c r="J8493">
        <v>22000</v>
      </c>
      <c r="K8493" t="s">
        <v>30</v>
      </c>
      <c r="L8493" t="s">
        <v>31</v>
      </c>
      <c r="M8493" t="s">
        <v>32</v>
      </c>
      <c r="N8493" t="s">
        <v>76</v>
      </c>
      <c r="O8493" t="s">
        <v>50</v>
      </c>
      <c r="P8493" t="s">
        <v>2556</v>
      </c>
      <c r="Q8493">
        <v>60</v>
      </c>
      <c r="R8493" t="s">
        <v>36</v>
      </c>
      <c r="S8493" t="s">
        <v>9821</v>
      </c>
      <c r="T8493" t="s">
        <v>9822</v>
      </c>
      <c r="U8493" t="s">
        <v>75</v>
      </c>
      <c r="V8493" t="s">
        <v>76</v>
      </c>
    </row>
    <row r="8494" spans="1:26">
      <c r="A8494" s="1">
        <v>44319</v>
      </c>
      <c r="B8494" t="s">
        <v>29149</v>
      </c>
      <c r="C8494" t="s">
        <v>29150</v>
      </c>
      <c r="D8494" t="s">
        <v>29151</v>
      </c>
      <c r="E8494" s="2">
        <v>41236</v>
      </c>
      <c r="F8494" s="2">
        <v>44311</v>
      </c>
      <c r="G8494" s="2">
        <v>44314</v>
      </c>
      <c r="H8494" t="s">
        <v>113</v>
      </c>
      <c r="I8494">
        <v>124.21</v>
      </c>
      <c r="J8494">
        <v>7000</v>
      </c>
      <c r="K8494" t="s">
        <v>30</v>
      </c>
      <c r="L8494" t="s">
        <v>31</v>
      </c>
      <c r="M8494" t="s">
        <v>83</v>
      </c>
      <c r="N8494" t="s">
        <v>63</v>
      </c>
      <c r="O8494" t="s">
        <v>63</v>
      </c>
      <c r="P8494" t="s">
        <v>998</v>
      </c>
      <c r="Q8494">
        <v>29</v>
      </c>
      <c r="R8494" t="s">
        <v>36</v>
      </c>
      <c r="S8494" t="s">
        <v>4056</v>
      </c>
      <c r="T8494" t="s">
        <v>4057</v>
      </c>
      <c r="U8494" t="s">
        <v>589</v>
      </c>
      <c r="V8494" t="s">
        <v>63</v>
      </c>
      <c r="W8494" t="s">
        <v>4537</v>
      </c>
      <c r="X8494" t="s">
        <v>4538</v>
      </c>
      <c r="Y8494" t="s">
        <v>103</v>
      </c>
      <c r="Z8494" t="s">
        <v>102</v>
      </c>
    </row>
    <row r="8495" spans="1:26">
      <c r="A8495" s="1">
        <v>44319</v>
      </c>
      <c r="B8495" t="s">
        <v>29152</v>
      </c>
      <c r="C8495" t="s">
        <v>29153</v>
      </c>
      <c r="D8495" t="s">
        <v>29154</v>
      </c>
      <c r="E8495" s="2">
        <v>42937</v>
      </c>
      <c r="F8495" s="2">
        <v>44308</v>
      </c>
      <c r="G8495" s="2">
        <v>44313</v>
      </c>
      <c r="H8495" t="s">
        <v>29</v>
      </c>
      <c r="I8495">
        <v>126.03</v>
      </c>
      <c r="J8495">
        <v>12000</v>
      </c>
      <c r="K8495" t="s">
        <v>30</v>
      </c>
      <c r="L8495" t="s">
        <v>49</v>
      </c>
      <c r="M8495" t="s">
        <v>83</v>
      </c>
      <c r="N8495" t="s">
        <v>50</v>
      </c>
      <c r="O8495" t="s">
        <v>63</v>
      </c>
      <c r="P8495" t="s">
        <v>98</v>
      </c>
      <c r="Q8495">
        <v>48</v>
      </c>
      <c r="R8495" t="s">
        <v>36</v>
      </c>
      <c r="S8495" t="s">
        <v>2850</v>
      </c>
      <c r="T8495" t="s">
        <v>2851</v>
      </c>
      <c r="U8495" t="s">
        <v>43</v>
      </c>
      <c r="V8495" t="s">
        <v>44</v>
      </c>
    </row>
    <row r="8496" spans="1:26">
      <c r="A8496" s="1">
        <v>44319</v>
      </c>
      <c r="B8496" t="s">
        <v>29155</v>
      </c>
      <c r="C8496" t="s">
        <v>29156</v>
      </c>
      <c r="D8496" t="s">
        <v>29157</v>
      </c>
      <c r="E8496" s="2">
        <v>42040</v>
      </c>
      <c r="F8496" s="2">
        <v>44312</v>
      </c>
      <c r="G8496" s="2">
        <v>44314</v>
      </c>
      <c r="H8496" t="s">
        <v>113</v>
      </c>
      <c r="I8496">
        <v>125.33</v>
      </c>
      <c r="J8496">
        <v>4000</v>
      </c>
      <c r="K8496" t="s">
        <v>30</v>
      </c>
      <c r="L8496" t="s">
        <v>31</v>
      </c>
      <c r="M8496" t="s">
        <v>83</v>
      </c>
      <c r="N8496" t="s">
        <v>167</v>
      </c>
      <c r="O8496" t="s">
        <v>59</v>
      </c>
      <c r="P8496" t="s">
        <v>58</v>
      </c>
      <c r="Q8496">
        <v>32</v>
      </c>
      <c r="R8496" t="s">
        <v>36</v>
      </c>
      <c r="S8496" t="s">
        <v>9385</v>
      </c>
      <c r="T8496" t="s">
        <v>9386</v>
      </c>
      <c r="U8496" t="s">
        <v>114</v>
      </c>
      <c r="V8496" t="s">
        <v>44</v>
      </c>
      <c r="W8496" t="s">
        <v>2381</v>
      </c>
      <c r="X8496" t="s">
        <v>2382</v>
      </c>
      <c r="Y8496" t="s">
        <v>52</v>
      </c>
      <c r="Z8496" t="s">
        <v>51</v>
      </c>
    </row>
    <row r="8497" spans="1:26">
      <c r="A8497" s="1">
        <v>44319</v>
      </c>
      <c r="B8497" t="s">
        <v>29158</v>
      </c>
      <c r="C8497" t="s">
        <v>29159</v>
      </c>
      <c r="D8497" t="s">
        <v>29160</v>
      </c>
      <c r="E8497" s="2">
        <v>41890</v>
      </c>
      <c r="F8497" s="2">
        <v>44307</v>
      </c>
      <c r="G8497" s="2">
        <v>44312</v>
      </c>
      <c r="H8497" t="s">
        <v>48</v>
      </c>
      <c r="I8497">
        <v>89.82</v>
      </c>
      <c r="J8497">
        <v>38000</v>
      </c>
      <c r="K8497" t="s">
        <v>30</v>
      </c>
      <c r="L8497" t="s">
        <v>49</v>
      </c>
      <c r="M8497" t="s">
        <v>83</v>
      </c>
      <c r="N8497" t="s">
        <v>76</v>
      </c>
      <c r="O8497" t="s">
        <v>59</v>
      </c>
      <c r="P8497" t="s">
        <v>58</v>
      </c>
      <c r="Q8497">
        <v>37</v>
      </c>
      <c r="R8497" t="s">
        <v>36</v>
      </c>
      <c r="S8497" t="s">
        <v>7018</v>
      </c>
      <c r="T8497" t="s">
        <v>7019</v>
      </c>
      <c r="U8497" t="s">
        <v>452</v>
      </c>
      <c r="V8497" t="s">
        <v>76</v>
      </c>
      <c r="W8497" t="s">
        <v>4494</v>
      </c>
      <c r="X8497" t="s">
        <v>4495</v>
      </c>
      <c r="Y8497" t="s">
        <v>2174</v>
      </c>
      <c r="Z8497" t="s">
        <v>167</v>
      </c>
    </row>
    <row r="8498" spans="1:26">
      <c r="A8498" s="1">
        <v>44319</v>
      </c>
      <c r="B8498" t="s">
        <v>29161</v>
      </c>
      <c r="C8498" t="s">
        <v>29162</v>
      </c>
      <c r="D8498" t="s">
        <v>29163</v>
      </c>
      <c r="E8498" s="2">
        <v>42796</v>
      </c>
      <c r="F8498" s="2">
        <v>44302</v>
      </c>
      <c r="G8498" s="2">
        <v>44307</v>
      </c>
      <c r="H8498" t="s">
        <v>171</v>
      </c>
      <c r="I8498">
        <v>9.7100000000000009</v>
      </c>
      <c r="J8498">
        <v>400</v>
      </c>
      <c r="K8498" t="s">
        <v>30</v>
      </c>
      <c r="L8498" t="s">
        <v>49</v>
      </c>
      <c r="M8498" t="s">
        <v>32</v>
      </c>
      <c r="N8498" t="s">
        <v>33</v>
      </c>
      <c r="O8498" t="s">
        <v>50</v>
      </c>
      <c r="P8498" t="s">
        <v>172</v>
      </c>
      <c r="Q8498">
        <v>55</v>
      </c>
      <c r="R8498" t="s">
        <v>36</v>
      </c>
      <c r="S8498" t="s">
        <v>1365</v>
      </c>
      <c r="T8498" t="s">
        <v>1366</v>
      </c>
      <c r="U8498" t="s">
        <v>145</v>
      </c>
      <c r="V8498" t="s">
        <v>63</v>
      </c>
    </row>
    <row r="8499" spans="1:26">
      <c r="A8499" s="1">
        <v>44319</v>
      </c>
      <c r="B8499" t="s">
        <v>29164</v>
      </c>
      <c r="C8499" t="s">
        <v>29165</v>
      </c>
      <c r="D8499" t="s">
        <v>29166</v>
      </c>
      <c r="E8499" s="2">
        <v>43509</v>
      </c>
      <c r="F8499" s="2">
        <v>44311</v>
      </c>
      <c r="G8499" s="2">
        <v>44314</v>
      </c>
      <c r="H8499" t="s">
        <v>95</v>
      </c>
      <c r="I8499">
        <v>77.209999999999994</v>
      </c>
      <c r="J8499">
        <v>57000</v>
      </c>
      <c r="K8499" t="s">
        <v>30</v>
      </c>
      <c r="L8499" t="s">
        <v>72</v>
      </c>
      <c r="M8499" t="s">
        <v>124</v>
      </c>
      <c r="N8499" t="s">
        <v>33</v>
      </c>
      <c r="O8499" t="s">
        <v>50</v>
      </c>
      <c r="P8499" t="s">
        <v>172</v>
      </c>
      <c r="Q8499">
        <v>44</v>
      </c>
      <c r="R8499" t="s">
        <v>36</v>
      </c>
      <c r="S8499" t="s">
        <v>8573</v>
      </c>
      <c r="T8499" t="s">
        <v>8574</v>
      </c>
      <c r="U8499" t="s">
        <v>35</v>
      </c>
      <c r="V8499" t="s">
        <v>34</v>
      </c>
      <c r="W8499" t="s">
        <v>361</v>
      </c>
      <c r="X8499" t="s">
        <v>362</v>
      </c>
      <c r="Y8499" t="s">
        <v>363</v>
      </c>
      <c r="Z8499" t="s">
        <v>107</v>
      </c>
    </row>
    <row r="8500" spans="1:26">
      <c r="A8500" s="1">
        <v>44320</v>
      </c>
      <c r="B8500" t="s">
        <v>29167</v>
      </c>
      <c r="C8500" t="s">
        <v>29168</v>
      </c>
      <c r="D8500" t="s">
        <v>29169</v>
      </c>
      <c r="E8500" s="2">
        <v>43705</v>
      </c>
      <c r="F8500" s="2">
        <v>44309</v>
      </c>
      <c r="G8500" s="2">
        <v>44314</v>
      </c>
      <c r="H8500" t="s">
        <v>171</v>
      </c>
      <c r="I8500">
        <v>10.99</v>
      </c>
      <c r="J8500">
        <v>500</v>
      </c>
      <c r="K8500" t="s">
        <v>30</v>
      </c>
      <c r="L8500" t="s">
        <v>49</v>
      </c>
      <c r="M8500" t="s">
        <v>32</v>
      </c>
      <c r="N8500" t="s">
        <v>63</v>
      </c>
      <c r="O8500" t="s">
        <v>87</v>
      </c>
      <c r="P8500" t="s">
        <v>140</v>
      </c>
      <c r="Q8500">
        <v>36</v>
      </c>
      <c r="R8500" t="s">
        <v>36</v>
      </c>
      <c r="S8500" t="s">
        <v>7311</v>
      </c>
      <c r="T8500" t="s">
        <v>7312</v>
      </c>
      <c r="U8500" t="s">
        <v>5608</v>
      </c>
      <c r="V8500" t="s">
        <v>76</v>
      </c>
    </row>
    <row r="8501" spans="1:26">
      <c r="A8501" s="1">
        <v>44320</v>
      </c>
      <c r="B8501" t="s">
        <v>29170</v>
      </c>
      <c r="C8501" t="s">
        <v>29171</v>
      </c>
      <c r="D8501" t="s">
        <v>29172</v>
      </c>
      <c r="E8501" s="2">
        <v>41320</v>
      </c>
      <c r="F8501" s="2">
        <v>44312</v>
      </c>
      <c r="G8501" s="2">
        <v>44315</v>
      </c>
      <c r="H8501" t="s">
        <v>48</v>
      </c>
      <c r="I8501">
        <v>134.29</v>
      </c>
      <c r="J8501">
        <v>11000</v>
      </c>
      <c r="K8501" t="s">
        <v>30</v>
      </c>
      <c r="L8501" t="s">
        <v>72</v>
      </c>
      <c r="M8501" t="s">
        <v>83</v>
      </c>
      <c r="N8501" t="s">
        <v>107</v>
      </c>
      <c r="O8501" t="s">
        <v>118</v>
      </c>
      <c r="P8501" t="s">
        <v>117</v>
      </c>
      <c r="Q8501">
        <v>57</v>
      </c>
      <c r="R8501" t="s">
        <v>36</v>
      </c>
      <c r="S8501" t="s">
        <v>125</v>
      </c>
      <c r="T8501" t="s">
        <v>126</v>
      </c>
      <c r="U8501" t="s">
        <v>90</v>
      </c>
      <c r="V8501" t="s">
        <v>91</v>
      </c>
    </row>
    <row r="8502" spans="1:26">
      <c r="A8502" s="1">
        <v>44320</v>
      </c>
      <c r="B8502" t="s">
        <v>29173</v>
      </c>
      <c r="C8502" t="s">
        <v>29174</v>
      </c>
      <c r="D8502" t="s">
        <v>29175</v>
      </c>
      <c r="E8502" s="2">
        <v>40489</v>
      </c>
      <c r="F8502" s="2">
        <v>44309</v>
      </c>
      <c r="G8502" s="2">
        <v>44314</v>
      </c>
      <c r="H8502" t="s">
        <v>113</v>
      </c>
      <c r="I8502">
        <v>81.17</v>
      </c>
      <c r="J8502">
        <v>9000</v>
      </c>
      <c r="K8502" t="s">
        <v>30</v>
      </c>
      <c r="L8502" t="s">
        <v>72</v>
      </c>
      <c r="M8502" t="s">
        <v>83</v>
      </c>
      <c r="N8502" t="s">
        <v>87</v>
      </c>
      <c r="O8502" t="s">
        <v>87</v>
      </c>
      <c r="P8502" t="s">
        <v>544</v>
      </c>
      <c r="Q8502">
        <v>33</v>
      </c>
      <c r="R8502" t="s">
        <v>36</v>
      </c>
      <c r="S8502" t="s">
        <v>5914</v>
      </c>
      <c r="T8502" t="s">
        <v>5915</v>
      </c>
      <c r="U8502" t="s">
        <v>90</v>
      </c>
      <c r="V8502" t="s">
        <v>91</v>
      </c>
      <c r="W8502" t="s">
        <v>1682</v>
      </c>
      <c r="X8502" t="s">
        <v>1683</v>
      </c>
      <c r="Y8502" t="s">
        <v>1684</v>
      </c>
      <c r="Z8502" t="s">
        <v>107</v>
      </c>
    </row>
    <row r="8503" spans="1:26">
      <c r="A8503" s="1">
        <v>44320</v>
      </c>
      <c r="B8503" t="s">
        <v>29176</v>
      </c>
      <c r="C8503" t="s">
        <v>29177</v>
      </c>
      <c r="D8503" t="s">
        <v>29178</v>
      </c>
      <c r="E8503" s="2">
        <v>40975</v>
      </c>
      <c r="F8503" s="2">
        <v>44318</v>
      </c>
      <c r="G8503" s="2">
        <v>44318</v>
      </c>
      <c r="H8503" t="s">
        <v>171</v>
      </c>
      <c r="I8503">
        <v>11.75</v>
      </c>
      <c r="J8503">
        <v>400</v>
      </c>
      <c r="K8503" t="s">
        <v>30</v>
      </c>
      <c r="L8503" t="s">
        <v>72</v>
      </c>
      <c r="M8503" t="s">
        <v>83</v>
      </c>
      <c r="N8503" t="s">
        <v>136</v>
      </c>
      <c r="O8503" t="s">
        <v>102</v>
      </c>
      <c r="P8503" t="s">
        <v>103</v>
      </c>
      <c r="Q8503">
        <v>52</v>
      </c>
      <c r="R8503" t="s">
        <v>36</v>
      </c>
      <c r="S8503" t="s">
        <v>1541</v>
      </c>
      <c r="T8503" t="s">
        <v>1542</v>
      </c>
      <c r="U8503" t="s">
        <v>583</v>
      </c>
      <c r="V8503" t="s">
        <v>33</v>
      </c>
    </row>
    <row r="8504" spans="1:26">
      <c r="A8504" s="1">
        <v>44320</v>
      </c>
      <c r="B8504" t="s">
        <v>29179</v>
      </c>
      <c r="C8504" t="s">
        <v>29180</v>
      </c>
      <c r="D8504" t="s">
        <v>29181</v>
      </c>
      <c r="E8504" s="2">
        <v>40367</v>
      </c>
      <c r="F8504" s="2">
        <v>44303</v>
      </c>
      <c r="G8504" s="2">
        <v>44308</v>
      </c>
      <c r="H8504" t="s">
        <v>113</v>
      </c>
      <c r="I8504">
        <v>72.95</v>
      </c>
      <c r="J8504">
        <v>5000</v>
      </c>
      <c r="K8504" t="s">
        <v>30</v>
      </c>
      <c r="L8504" t="s">
        <v>31</v>
      </c>
      <c r="M8504" t="s">
        <v>32</v>
      </c>
      <c r="N8504" t="s">
        <v>107</v>
      </c>
      <c r="O8504" t="s">
        <v>40</v>
      </c>
      <c r="P8504" t="s">
        <v>1412</v>
      </c>
      <c r="Q8504">
        <v>34</v>
      </c>
      <c r="R8504" t="s">
        <v>36</v>
      </c>
      <c r="S8504" t="s">
        <v>257</v>
      </c>
      <c r="T8504" t="s">
        <v>258</v>
      </c>
      <c r="U8504" t="s">
        <v>39</v>
      </c>
      <c r="V8504" t="s">
        <v>40</v>
      </c>
    </row>
    <row r="8505" spans="1:26">
      <c r="A8505" s="1">
        <v>44320</v>
      </c>
      <c r="B8505" t="s">
        <v>29182</v>
      </c>
      <c r="C8505" t="s">
        <v>29183</v>
      </c>
      <c r="D8505" t="s">
        <v>29184</v>
      </c>
      <c r="E8505" s="2">
        <v>40968</v>
      </c>
      <c r="F8505" s="2">
        <v>44306</v>
      </c>
      <c r="G8505" s="2">
        <v>44311</v>
      </c>
      <c r="H8505" t="s">
        <v>29</v>
      </c>
      <c r="I8505">
        <v>127.24</v>
      </c>
      <c r="J8505">
        <v>19000</v>
      </c>
      <c r="K8505" t="s">
        <v>149</v>
      </c>
      <c r="L8505" t="s">
        <v>31</v>
      </c>
      <c r="M8505" t="s">
        <v>83</v>
      </c>
      <c r="N8505" t="s">
        <v>167</v>
      </c>
      <c r="O8505" t="s">
        <v>91</v>
      </c>
      <c r="P8505" t="s">
        <v>90</v>
      </c>
      <c r="Q8505">
        <v>52</v>
      </c>
      <c r="R8505" t="s">
        <v>36</v>
      </c>
      <c r="S8505" t="s">
        <v>2656</v>
      </c>
      <c r="T8505" t="s">
        <v>2657</v>
      </c>
      <c r="U8505" t="s">
        <v>245</v>
      </c>
      <c r="V8505" t="s">
        <v>44</v>
      </c>
      <c r="W8505" t="s">
        <v>2817</v>
      </c>
      <c r="X8505" t="s">
        <v>2818</v>
      </c>
      <c r="Y8505" t="s">
        <v>172</v>
      </c>
      <c r="Z8505" t="s">
        <v>50</v>
      </c>
    </row>
    <row r="8506" spans="1:26">
      <c r="A8506" s="1">
        <v>44320</v>
      </c>
      <c r="B8506" t="s">
        <v>29185</v>
      </c>
      <c r="C8506" t="s">
        <v>29186</v>
      </c>
      <c r="D8506" t="s">
        <v>29187</v>
      </c>
      <c r="E8506" s="2">
        <v>40650</v>
      </c>
      <c r="F8506" s="2">
        <v>44306</v>
      </c>
      <c r="G8506" s="2">
        <v>44311</v>
      </c>
      <c r="H8506" t="s">
        <v>171</v>
      </c>
      <c r="I8506">
        <v>8.5299999999999994</v>
      </c>
      <c r="J8506">
        <v>300</v>
      </c>
      <c r="K8506" t="s">
        <v>30</v>
      </c>
      <c r="L8506" t="s">
        <v>72</v>
      </c>
      <c r="M8506" t="s">
        <v>124</v>
      </c>
      <c r="N8506" t="s">
        <v>44</v>
      </c>
      <c r="O8506" t="s">
        <v>107</v>
      </c>
      <c r="P8506" t="s">
        <v>1397</v>
      </c>
      <c r="Q8506">
        <v>27</v>
      </c>
      <c r="R8506" t="s">
        <v>36</v>
      </c>
      <c r="S8506" t="s">
        <v>11309</v>
      </c>
      <c r="T8506" t="s">
        <v>11310</v>
      </c>
      <c r="U8506" t="s">
        <v>135</v>
      </c>
      <c r="V8506" t="s">
        <v>136</v>
      </c>
    </row>
    <row r="8507" spans="1:26">
      <c r="A8507" s="1">
        <v>44320</v>
      </c>
      <c r="B8507" t="s">
        <v>29188</v>
      </c>
      <c r="C8507" t="s">
        <v>29189</v>
      </c>
      <c r="D8507" t="s">
        <v>29190</v>
      </c>
      <c r="E8507" s="2">
        <v>42163</v>
      </c>
      <c r="F8507" s="2">
        <v>44304</v>
      </c>
      <c r="G8507" s="2">
        <v>44309</v>
      </c>
      <c r="H8507" t="s">
        <v>82</v>
      </c>
      <c r="I8507">
        <v>59.61</v>
      </c>
      <c r="J8507">
        <v>5000</v>
      </c>
      <c r="K8507" t="s">
        <v>30</v>
      </c>
      <c r="L8507" t="s">
        <v>31</v>
      </c>
      <c r="M8507" t="s">
        <v>83</v>
      </c>
      <c r="N8507" t="s">
        <v>107</v>
      </c>
      <c r="O8507" t="s">
        <v>91</v>
      </c>
      <c r="P8507" t="s">
        <v>90</v>
      </c>
      <c r="Q8507">
        <v>53</v>
      </c>
      <c r="R8507" t="s">
        <v>36</v>
      </c>
      <c r="S8507" t="s">
        <v>13302</v>
      </c>
      <c r="T8507" t="s">
        <v>13303</v>
      </c>
      <c r="U8507" t="s">
        <v>117</v>
      </c>
      <c r="V8507" t="s">
        <v>118</v>
      </c>
      <c r="W8507" t="s">
        <v>10920</v>
      </c>
      <c r="X8507" t="s">
        <v>10921</v>
      </c>
      <c r="Y8507" t="s">
        <v>1823</v>
      </c>
      <c r="Z8507" t="s">
        <v>102</v>
      </c>
    </row>
    <row r="8508" spans="1:26">
      <c r="A8508" s="1">
        <v>44320</v>
      </c>
      <c r="B8508" t="s">
        <v>29191</v>
      </c>
      <c r="C8508" t="s">
        <v>29192</v>
      </c>
      <c r="D8508" t="s">
        <v>29193</v>
      </c>
      <c r="E8508" s="2">
        <v>41244</v>
      </c>
      <c r="F8508" s="2">
        <v>44301</v>
      </c>
      <c r="G8508" s="2">
        <v>44306</v>
      </c>
      <c r="H8508" t="s">
        <v>171</v>
      </c>
      <c r="I8508">
        <v>11.88</v>
      </c>
      <c r="J8508">
        <v>500</v>
      </c>
      <c r="K8508" t="s">
        <v>30</v>
      </c>
      <c r="L8508" t="s">
        <v>49</v>
      </c>
      <c r="M8508" t="s">
        <v>32</v>
      </c>
      <c r="N8508" t="s">
        <v>102</v>
      </c>
      <c r="O8508" t="s">
        <v>59</v>
      </c>
      <c r="P8508" t="s">
        <v>58</v>
      </c>
      <c r="Q8508">
        <v>62</v>
      </c>
      <c r="R8508" t="s">
        <v>36</v>
      </c>
      <c r="S8508" t="s">
        <v>4664</v>
      </c>
      <c r="T8508" t="s">
        <v>4665</v>
      </c>
      <c r="U8508" t="s">
        <v>43</v>
      </c>
      <c r="V8508" t="s">
        <v>44</v>
      </c>
      <c r="W8508" t="s">
        <v>474</v>
      </c>
      <c r="X8508" t="s">
        <v>475</v>
      </c>
      <c r="Y8508" t="s">
        <v>52</v>
      </c>
      <c r="Z8508" t="s">
        <v>51</v>
      </c>
    </row>
    <row r="8509" spans="1:26">
      <c r="A8509" s="1">
        <v>44320</v>
      </c>
      <c r="B8509" t="s">
        <v>29194</v>
      </c>
      <c r="C8509" t="s">
        <v>29195</v>
      </c>
      <c r="D8509" t="s">
        <v>29196</v>
      </c>
      <c r="E8509" s="2">
        <v>42259</v>
      </c>
      <c r="F8509" s="2">
        <v>44304</v>
      </c>
      <c r="G8509" s="2">
        <v>44309</v>
      </c>
      <c r="H8509" t="s">
        <v>171</v>
      </c>
      <c r="I8509">
        <v>10.91</v>
      </c>
      <c r="J8509">
        <v>500</v>
      </c>
      <c r="K8509" t="s">
        <v>30</v>
      </c>
      <c r="L8509" t="s">
        <v>31</v>
      </c>
      <c r="M8509" t="s">
        <v>32</v>
      </c>
      <c r="N8509" t="s">
        <v>51</v>
      </c>
      <c r="O8509" t="s">
        <v>87</v>
      </c>
      <c r="P8509" t="s">
        <v>270</v>
      </c>
      <c r="Q8509">
        <v>39</v>
      </c>
      <c r="R8509" t="s">
        <v>36</v>
      </c>
      <c r="S8509" t="s">
        <v>1041</v>
      </c>
      <c r="T8509" t="s">
        <v>1042</v>
      </c>
      <c r="U8509" t="s">
        <v>52</v>
      </c>
      <c r="V8509" t="s">
        <v>51</v>
      </c>
    </row>
    <row r="8510" spans="1:26">
      <c r="A8510" s="1">
        <v>44320</v>
      </c>
      <c r="B8510" t="s">
        <v>29197</v>
      </c>
      <c r="C8510" t="s">
        <v>29198</v>
      </c>
      <c r="D8510" t="s">
        <v>29199</v>
      </c>
      <c r="E8510" s="2">
        <v>41364</v>
      </c>
      <c r="F8510" s="2">
        <v>44310</v>
      </c>
      <c r="G8510" s="2">
        <v>44313</v>
      </c>
      <c r="H8510" t="s">
        <v>113</v>
      </c>
      <c r="I8510">
        <v>130.76</v>
      </c>
      <c r="J8510">
        <v>3000</v>
      </c>
      <c r="K8510" t="s">
        <v>30</v>
      </c>
      <c r="L8510" t="s">
        <v>72</v>
      </c>
      <c r="M8510" t="s">
        <v>124</v>
      </c>
      <c r="N8510" t="s">
        <v>34</v>
      </c>
      <c r="O8510" t="s">
        <v>118</v>
      </c>
      <c r="P8510" t="s">
        <v>1236</v>
      </c>
      <c r="Q8510">
        <v>46</v>
      </c>
      <c r="R8510" t="s">
        <v>36</v>
      </c>
      <c r="S8510" t="s">
        <v>6812</v>
      </c>
      <c r="T8510" t="s">
        <v>6813</v>
      </c>
      <c r="U8510" t="s">
        <v>245</v>
      </c>
      <c r="V8510" t="s">
        <v>44</v>
      </c>
      <c r="W8510" t="s">
        <v>2969</v>
      </c>
      <c r="X8510" t="s">
        <v>2970</v>
      </c>
      <c r="Y8510" t="s">
        <v>39</v>
      </c>
      <c r="Z8510" t="s">
        <v>40</v>
      </c>
    </row>
    <row r="8511" spans="1:26">
      <c r="A8511" s="1">
        <v>44320</v>
      </c>
      <c r="B8511" t="s">
        <v>29200</v>
      </c>
      <c r="C8511" t="s">
        <v>29201</v>
      </c>
      <c r="D8511" t="s">
        <v>29202</v>
      </c>
      <c r="E8511" s="2">
        <v>43606</v>
      </c>
      <c r="F8511" s="2">
        <v>44302</v>
      </c>
      <c r="G8511" s="2">
        <v>44307</v>
      </c>
      <c r="H8511" t="s">
        <v>95</v>
      </c>
      <c r="I8511">
        <v>74.06</v>
      </c>
      <c r="J8511">
        <v>80000</v>
      </c>
      <c r="K8511" t="s">
        <v>30</v>
      </c>
      <c r="L8511" t="s">
        <v>49</v>
      </c>
      <c r="M8511" t="s">
        <v>32</v>
      </c>
      <c r="N8511" t="s">
        <v>136</v>
      </c>
      <c r="O8511" t="s">
        <v>76</v>
      </c>
      <c r="P8511" t="s">
        <v>367</v>
      </c>
      <c r="Q8511">
        <v>63</v>
      </c>
      <c r="R8511" t="s">
        <v>36</v>
      </c>
      <c r="S8511" t="s">
        <v>7007</v>
      </c>
      <c r="T8511" t="s">
        <v>7008</v>
      </c>
      <c r="U8511" t="s">
        <v>39</v>
      </c>
      <c r="V8511" t="s">
        <v>40</v>
      </c>
      <c r="W8511" t="s">
        <v>3303</v>
      </c>
      <c r="X8511" t="s">
        <v>3304</v>
      </c>
      <c r="Y8511" t="s">
        <v>219</v>
      </c>
      <c r="Z8511" t="s">
        <v>87</v>
      </c>
    </row>
    <row r="8512" spans="1:26">
      <c r="A8512" s="1">
        <v>44320</v>
      </c>
      <c r="B8512" t="s">
        <v>29203</v>
      </c>
      <c r="C8512" t="s">
        <v>29204</v>
      </c>
      <c r="D8512" t="s">
        <v>29205</v>
      </c>
      <c r="E8512" s="2">
        <v>41492</v>
      </c>
      <c r="F8512" s="2">
        <v>44313</v>
      </c>
      <c r="G8512" s="2">
        <v>44315</v>
      </c>
      <c r="H8512" t="s">
        <v>48</v>
      </c>
      <c r="I8512">
        <v>143.46</v>
      </c>
      <c r="J8512">
        <v>24000</v>
      </c>
      <c r="K8512" t="s">
        <v>30</v>
      </c>
      <c r="L8512" t="s">
        <v>31</v>
      </c>
      <c r="M8512" t="s">
        <v>83</v>
      </c>
      <c r="N8512" t="s">
        <v>44</v>
      </c>
      <c r="O8512" t="s">
        <v>59</v>
      </c>
      <c r="P8512" t="s">
        <v>58</v>
      </c>
      <c r="Q8512">
        <v>25</v>
      </c>
      <c r="R8512" t="s">
        <v>36</v>
      </c>
      <c r="S8512" t="s">
        <v>4085</v>
      </c>
      <c r="T8512" t="s">
        <v>4086</v>
      </c>
      <c r="U8512" t="s">
        <v>135</v>
      </c>
      <c r="V8512" t="s">
        <v>136</v>
      </c>
    </row>
    <row r="8513" spans="1:26">
      <c r="A8513" s="1">
        <v>44320</v>
      </c>
      <c r="B8513" t="s">
        <v>29206</v>
      </c>
      <c r="C8513" t="s">
        <v>29207</v>
      </c>
      <c r="D8513" t="s">
        <v>29208</v>
      </c>
      <c r="E8513" s="2">
        <v>42378</v>
      </c>
      <c r="F8513" s="2">
        <v>44312</v>
      </c>
      <c r="G8513" s="2">
        <v>44315</v>
      </c>
      <c r="H8513" t="s">
        <v>95</v>
      </c>
      <c r="I8513">
        <v>60.94</v>
      </c>
      <c r="J8513">
        <v>69000</v>
      </c>
      <c r="K8513" t="s">
        <v>30</v>
      </c>
      <c r="L8513" t="s">
        <v>31</v>
      </c>
      <c r="M8513" t="s">
        <v>124</v>
      </c>
      <c r="N8513" t="s">
        <v>34</v>
      </c>
      <c r="O8513" t="s">
        <v>63</v>
      </c>
      <c r="P8513" t="s">
        <v>3229</v>
      </c>
      <c r="Q8513">
        <v>43</v>
      </c>
      <c r="R8513" t="s">
        <v>36</v>
      </c>
      <c r="S8513" t="s">
        <v>9986</v>
      </c>
      <c r="T8513" t="s">
        <v>9987</v>
      </c>
      <c r="U8513" t="s">
        <v>58</v>
      </c>
      <c r="V8513" t="s">
        <v>59</v>
      </c>
      <c r="W8513" t="s">
        <v>7525</v>
      </c>
      <c r="X8513" t="s">
        <v>7526</v>
      </c>
      <c r="Y8513" t="s">
        <v>52</v>
      </c>
      <c r="Z8513" t="s">
        <v>51</v>
      </c>
    </row>
    <row r="8514" spans="1:26">
      <c r="A8514" s="1">
        <v>44320</v>
      </c>
      <c r="B8514" t="s">
        <v>29209</v>
      </c>
      <c r="C8514" t="s">
        <v>29210</v>
      </c>
      <c r="D8514" t="s">
        <v>29211</v>
      </c>
      <c r="E8514" s="2">
        <v>41078</v>
      </c>
      <c r="F8514" s="2">
        <v>44304</v>
      </c>
      <c r="G8514" s="2">
        <v>44309</v>
      </c>
      <c r="H8514" t="s">
        <v>113</v>
      </c>
      <c r="I8514">
        <v>92.25</v>
      </c>
      <c r="J8514">
        <v>10000</v>
      </c>
      <c r="K8514" t="s">
        <v>30</v>
      </c>
      <c r="L8514" t="s">
        <v>49</v>
      </c>
      <c r="M8514" t="s">
        <v>32</v>
      </c>
      <c r="N8514" t="s">
        <v>50</v>
      </c>
      <c r="O8514" t="s">
        <v>118</v>
      </c>
      <c r="P8514" t="s">
        <v>117</v>
      </c>
      <c r="Q8514">
        <v>39</v>
      </c>
      <c r="R8514" t="s">
        <v>36</v>
      </c>
      <c r="S8514" t="s">
        <v>4356</v>
      </c>
      <c r="T8514" t="s">
        <v>4357</v>
      </c>
      <c r="U8514" t="s">
        <v>135</v>
      </c>
      <c r="V8514" t="s">
        <v>136</v>
      </c>
      <c r="W8514" t="s">
        <v>2779</v>
      </c>
      <c r="X8514" t="s">
        <v>2780</v>
      </c>
      <c r="Y8514" t="s">
        <v>90</v>
      </c>
      <c r="Z8514" t="s">
        <v>91</v>
      </c>
    </row>
    <row r="8515" spans="1:26">
      <c r="A8515" s="1">
        <v>44320</v>
      </c>
      <c r="B8515" t="s">
        <v>29212</v>
      </c>
      <c r="C8515" t="s">
        <v>29213</v>
      </c>
      <c r="D8515" t="s">
        <v>29214</v>
      </c>
      <c r="E8515" s="2">
        <v>43248</v>
      </c>
      <c r="F8515" s="2">
        <v>44318</v>
      </c>
      <c r="G8515" s="2">
        <v>44318</v>
      </c>
      <c r="H8515" t="s">
        <v>95</v>
      </c>
      <c r="I8515">
        <v>76.17</v>
      </c>
      <c r="J8515">
        <v>45000</v>
      </c>
      <c r="K8515" t="s">
        <v>149</v>
      </c>
      <c r="L8515" t="s">
        <v>31</v>
      </c>
      <c r="M8515" t="s">
        <v>32</v>
      </c>
      <c r="N8515" t="s">
        <v>76</v>
      </c>
      <c r="O8515" t="s">
        <v>107</v>
      </c>
      <c r="P8515" t="s">
        <v>1091</v>
      </c>
      <c r="Q8515">
        <v>47</v>
      </c>
      <c r="R8515" t="s">
        <v>36</v>
      </c>
      <c r="S8515" t="s">
        <v>3775</v>
      </c>
      <c r="T8515" t="s">
        <v>3776</v>
      </c>
      <c r="U8515" t="s">
        <v>135</v>
      </c>
      <c r="V8515" t="s">
        <v>136</v>
      </c>
      <c r="W8515" t="s">
        <v>4871</v>
      </c>
      <c r="X8515" t="s">
        <v>4872</v>
      </c>
      <c r="Y8515" t="s">
        <v>172</v>
      </c>
      <c r="Z8515" t="s">
        <v>50</v>
      </c>
    </row>
    <row r="8516" spans="1:26">
      <c r="A8516" s="1">
        <v>44320</v>
      </c>
      <c r="B8516" t="s">
        <v>29215</v>
      </c>
      <c r="C8516" t="s">
        <v>29216</v>
      </c>
      <c r="D8516" t="s">
        <v>29217</v>
      </c>
      <c r="E8516" s="2">
        <v>41170</v>
      </c>
      <c r="F8516" s="2">
        <v>44307</v>
      </c>
      <c r="G8516" s="2">
        <v>44312</v>
      </c>
      <c r="H8516" t="s">
        <v>48</v>
      </c>
      <c r="I8516">
        <v>93.37</v>
      </c>
      <c r="J8516">
        <v>19000</v>
      </c>
      <c r="K8516" t="s">
        <v>30</v>
      </c>
      <c r="L8516" t="s">
        <v>72</v>
      </c>
      <c r="M8516" t="s">
        <v>32</v>
      </c>
      <c r="N8516" t="s">
        <v>136</v>
      </c>
      <c r="O8516" t="s">
        <v>40</v>
      </c>
      <c r="P8516" t="s">
        <v>39</v>
      </c>
      <c r="Q8516">
        <v>40</v>
      </c>
      <c r="R8516" t="s">
        <v>36</v>
      </c>
      <c r="S8516" t="s">
        <v>1445</v>
      </c>
      <c r="T8516" t="s">
        <v>1446</v>
      </c>
      <c r="U8516" t="s">
        <v>135</v>
      </c>
      <c r="V8516" t="s">
        <v>136</v>
      </c>
    </row>
    <row r="8517" spans="1:26">
      <c r="A8517" s="1">
        <v>44320</v>
      </c>
      <c r="B8517" t="s">
        <v>29218</v>
      </c>
      <c r="C8517" t="s">
        <v>29219</v>
      </c>
      <c r="D8517" t="s">
        <v>29220</v>
      </c>
      <c r="E8517" s="2">
        <v>41272</v>
      </c>
      <c r="F8517" s="2">
        <v>44303</v>
      </c>
      <c r="G8517" s="2">
        <v>44308</v>
      </c>
      <c r="H8517" t="s">
        <v>95</v>
      </c>
      <c r="I8517">
        <v>65.599999999999994</v>
      </c>
      <c r="J8517">
        <v>21000</v>
      </c>
      <c r="K8517" t="s">
        <v>30</v>
      </c>
      <c r="L8517" t="s">
        <v>31</v>
      </c>
      <c r="M8517" t="s">
        <v>83</v>
      </c>
      <c r="N8517" t="s">
        <v>63</v>
      </c>
      <c r="O8517" t="s">
        <v>91</v>
      </c>
      <c r="P8517" t="s">
        <v>90</v>
      </c>
      <c r="Q8517">
        <v>47</v>
      </c>
      <c r="R8517" t="s">
        <v>36</v>
      </c>
      <c r="S8517" t="s">
        <v>1143</v>
      </c>
      <c r="T8517" t="s">
        <v>1144</v>
      </c>
      <c r="U8517" t="s">
        <v>510</v>
      </c>
      <c r="V8517" t="s">
        <v>87</v>
      </c>
      <c r="W8517" t="s">
        <v>1722</v>
      </c>
      <c r="X8517" t="s">
        <v>1723</v>
      </c>
      <c r="Y8517" t="s">
        <v>52</v>
      </c>
      <c r="Z8517" t="s">
        <v>51</v>
      </c>
    </row>
    <row r="8518" spans="1:26">
      <c r="A8518" s="1">
        <v>44320</v>
      </c>
      <c r="B8518" t="s">
        <v>29221</v>
      </c>
      <c r="C8518" t="s">
        <v>29222</v>
      </c>
      <c r="D8518" t="s">
        <v>29223</v>
      </c>
      <c r="E8518" s="2">
        <v>42001</v>
      </c>
      <c r="F8518" s="2">
        <v>44315</v>
      </c>
      <c r="G8518" s="2">
        <v>44316</v>
      </c>
      <c r="H8518" t="s">
        <v>82</v>
      </c>
      <c r="I8518">
        <v>67.77</v>
      </c>
      <c r="J8518">
        <v>3000</v>
      </c>
      <c r="K8518" t="s">
        <v>30</v>
      </c>
      <c r="L8518" t="s">
        <v>72</v>
      </c>
      <c r="M8518" t="s">
        <v>83</v>
      </c>
      <c r="N8518" t="s">
        <v>63</v>
      </c>
      <c r="O8518" t="s">
        <v>44</v>
      </c>
      <c r="P8518" t="s">
        <v>43</v>
      </c>
      <c r="Q8518">
        <v>48</v>
      </c>
      <c r="R8518" t="s">
        <v>36</v>
      </c>
      <c r="S8518" t="s">
        <v>6797</v>
      </c>
      <c r="T8518" t="s">
        <v>6798</v>
      </c>
      <c r="U8518" t="s">
        <v>43</v>
      </c>
      <c r="V8518" t="s">
        <v>44</v>
      </c>
      <c r="W8518" t="s">
        <v>3068</v>
      </c>
      <c r="X8518" t="s">
        <v>3069</v>
      </c>
      <c r="Y8518" t="s">
        <v>117</v>
      </c>
      <c r="Z8518" t="s">
        <v>118</v>
      </c>
    </row>
    <row r="8519" spans="1:26">
      <c r="A8519" s="1">
        <v>44320</v>
      </c>
      <c r="B8519" t="s">
        <v>29224</v>
      </c>
      <c r="C8519" t="s">
        <v>29225</v>
      </c>
      <c r="D8519" t="s">
        <v>29226</v>
      </c>
      <c r="E8519" s="2">
        <v>43342</v>
      </c>
      <c r="F8519" s="2">
        <v>44307</v>
      </c>
      <c r="G8519" s="2">
        <v>44312</v>
      </c>
      <c r="H8519" t="s">
        <v>82</v>
      </c>
      <c r="I8519">
        <v>94.27</v>
      </c>
      <c r="J8519">
        <v>5000</v>
      </c>
      <c r="K8519" t="s">
        <v>30</v>
      </c>
      <c r="L8519" t="s">
        <v>49</v>
      </c>
      <c r="M8519" t="s">
        <v>32</v>
      </c>
      <c r="N8519" t="s">
        <v>136</v>
      </c>
      <c r="O8519" t="s">
        <v>51</v>
      </c>
      <c r="P8519" t="s">
        <v>52</v>
      </c>
      <c r="Q8519">
        <v>52</v>
      </c>
      <c r="R8519" t="s">
        <v>36</v>
      </c>
      <c r="S8519" t="s">
        <v>9059</v>
      </c>
      <c r="T8519" t="s">
        <v>9060</v>
      </c>
      <c r="U8519" t="s">
        <v>39</v>
      </c>
      <c r="V8519" t="s">
        <v>40</v>
      </c>
      <c r="W8519" t="s">
        <v>6524</v>
      </c>
      <c r="X8519" t="s">
        <v>6525</v>
      </c>
      <c r="Y8519" t="s">
        <v>117</v>
      </c>
      <c r="Z8519" t="s">
        <v>118</v>
      </c>
    </row>
    <row r="8520" spans="1:26">
      <c r="A8520" s="1">
        <v>44320</v>
      </c>
      <c r="B8520" t="s">
        <v>29227</v>
      </c>
      <c r="C8520" t="s">
        <v>29228</v>
      </c>
      <c r="D8520" t="s">
        <v>29229</v>
      </c>
      <c r="E8520" s="2">
        <v>40847</v>
      </c>
      <c r="F8520" s="2">
        <v>44302</v>
      </c>
      <c r="G8520" s="2">
        <v>44307</v>
      </c>
      <c r="H8520" t="s">
        <v>48</v>
      </c>
      <c r="I8520">
        <v>151.84</v>
      </c>
      <c r="J8520">
        <v>24000</v>
      </c>
      <c r="K8520" t="s">
        <v>30</v>
      </c>
      <c r="L8520" t="s">
        <v>49</v>
      </c>
      <c r="M8520" t="s">
        <v>83</v>
      </c>
      <c r="N8520" t="s">
        <v>33</v>
      </c>
      <c r="O8520" t="s">
        <v>59</v>
      </c>
      <c r="P8520" t="s">
        <v>58</v>
      </c>
      <c r="Q8520">
        <v>54</v>
      </c>
      <c r="R8520" t="s">
        <v>36</v>
      </c>
      <c r="S8520" t="s">
        <v>8216</v>
      </c>
      <c r="T8520" t="s">
        <v>8217</v>
      </c>
      <c r="U8520" t="s">
        <v>43</v>
      </c>
      <c r="V8520" t="s">
        <v>44</v>
      </c>
      <c r="W8520" t="s">
        <v>2252</v>
      </c>
      <c r="X8520" t="s">
        <v>2253</v>
      </c>
      <c r="Y8520" t="s">
        <v>510</v>
      </c>
      <c r="Z8520" t="s">
        <v>87</v>
      </c>
    </row>
    <row r="8521" spans="1:26">
      <c r="A8521" s="1">
        <v>44320</v>
      </c>
      <c r="B8521" t="s">
        <v>29230</v>
      </c>
      <c r="C8521" t="s">
        <v>29231</v>
      </c>
      <c r="D8521" t="s">
        <v>29232</v>
      </c>
      <c r="E8521" s="2">
        <v>43462</v>
      </c>
      <c r="F8521" s="2">
        <v>44302</v>
      </c>
      <c r="G8521" s="2">
        <v>44307</v>
      </c>
      <c r="H8521" t="s">
        <v>171</v>
      </c>
      <c r="I8521">
        <v>8.4499999999999993</v>
      </c>
      <c r="J8521">
        <v>200</v>
      </c>
      <c r="K8521" t="s">
        <v>30</v>
      </c>
      <c r="L8521" t="s">
        <v>72</v>
      </c>
      <c r="M8521" t="s">
        <v>83</v>
      </c>
      <c r="N8521" t="s">
        <v>102</v>
      </c>
      <c r="O8521" t="s">
        <v>34</v>
      </c>
      <c r="P8521" t="s">
        <v>855</v>
      </c>
      <c r="Q8521">
        <v>51</v>
      </c>
      <c r="R8521" t="s">
        <v>36</v>
      </c>
      <c r="S8521" t="s">
        <v>2325</v>
      </c>
      <c r="T8521" t="s">
        <v>2326</v>
      </c>
      <c r="U8521" t="s">
        <v>90</v>
      </c>
      <c r="V8521" t="s">
        <v>91</v>
      </c>
    </row>
    <row r="8522" spans="1:26">
      <c r="A8522" s="1">
        <v>44320</v>
      </c>
      <c r="B8522" t="s">
        <v>29233</v>
      </c>
      <c r="C8522" t="s">
        <v>29234</v>
      </c>
      <c r="D8522" t="s">
        <v>29235</v>
      </c>
      <c r="E8522" s="2">
        <v>41493</v>
      </c>
      <c r="F8522" s="2">
        <v>44309</v>
      </c>
      <c r="G8522" s="2">
        <v>44314</v>
      </c>
      <c r="H8522" t="s">
        <v>29</v>
      </c>
      <c r="I8522">
        <v>153.41999999999999</v>
      </c>
      <c r="J8522">
        <v>15000</v>
      </c>
      <c r="K8522" t="s">
        <v>30</v>
      </c>
      <c r="L8522" t="s">
        <v>72</v>
      </c>
      <c r="M8522" t="s">
        <v>32</v>
      </c>
      <c r="N8522" t="s">
        <v>51</v>
      </c>
      <c r="O8522" t="s">
        <v>107</v>
      </c>
      <c r="P8522" t="s">
        <v>6598</v>
      </c>
      <c r="Q8522">
        <v>36</v>
      </c>
      <c r="R8522" t="s">
        <v>36</v>
      </c>
      <c r="S8522" t="s">
        <v>2139</v>
      </c>
      <c r="T8522" t="s">
        <v>2140</v>
      </c>
      <c r="U8522" t="s">
        <v>39</v>
      </c>
      <c r="V8522" t="s">
        <v>40</v>
      </c>
      <c r="W8522" t="s">
        <v>6192</v>
      </c>
      <c r="X8522" t="s">
        <v>6193</v>
      </c>
      <c r="Y8522" t="s">
        <v>103</v>
      </c>
      <c r="Z8522" t="s">
        <v>102</v>
      </c>
    </row>
    <row r="8523" spans="1:26">
      <c r="A8523" s="1">
        <v>44320</v>
      </c>
      <c r="B8523" t="s">
        <v>29236</v>
      </c>
      <c r="C8523" t="s">
        <v>29237</v>
      </c>
      <c r="D8523" t="s">
        <v>29238</v>
      </c>
      <c r="E8523" s="2">
        <v>42775</v>
      </c>
      <c r="F8523" s="2">
        <v>44314</v>
      </c>
      <c r="G8523" s="2">
        <v>44316</v>
      </c>
      <c r="H8523" t="s">
        <v>113</v>
      </c>
      <c r="I8523">
        <v>112.94</v>
      </c>
      <c r="J8523">
        <v>1000</v>
      </c>
      <c r="K8523" t="s">
        <v>30</v>
      </c>
      <c r="L8523" t="s">
        <v>72</v>
      </c>
      <c r="M8523" t="s">
        <v>83</v>
      </c>
      <c r="N8523" t="s">
        <v>33</v>
      </c>
      <c r="O8523" t="s">
        <v>44</v>
      </c>
      <c r="P8523" t="s">
        <v>43</v>
      </c>
      <c r="Q8523">
        <v>39</v>
      </c>
      <c r="R8523" t="s">
        <v>36</v>
      </c>
      <c r="S8523" t="s">
        <v>5822</v>
      </c>
      <c r="T8523" t="s">
        <v>5823</v>
      </c>
      <c r="U8523" t="s">
        <v>219</v>
      </c>
      <c r="V8523" t="s">
        <v>87</v>
      </c>
      <c r="W8523" t="s">
        <v>1708</v>
      </c>
      <c r="X8523" t="s">
        <v>1709</v>
      </c>
      <c r="Y8523" t="s">
        <v>452</v>
      </c>
      <c r="Z8523" t="s">
        <v>76</v>
      </c>
    </row>
    <row r="8524" spans="1:26">
      <c r="A8524" s="1">
        <v>44321</v>
      </c>
      <c r="B8524" t="s">
        <v>29239</v>
      </c>
      <c r="C8524" t="s">
        <v>29240</v>
      </c>
      <c r="D8524" t="s">
        <v>29241</v>
      </c>
      <c r="E8524" s="2">
        <v>41239</v>
      </c>
      <c r="F8524" s="2">
        <v>44319</v>
      </c>
      <c r="G8524" s="2">
        <v>44319</v>
      </c>
      <c r="H8524" t="s">
        <v>29</v>
      </c>
      <c r="I8524">
        <v>178.19</v>
      </c>
      <c r="J8524">
        <v>14000</v>
      </c>
      <c r="K8524" t="s">
        <v>30</v>
      </c>
      <c r="L8524" t="s">
        <v>49</v>
      </c>
      <c r="M8524" t="s">
        <v>32</v>
      </c>
      <c r="N8524" t="s">
        <v>34</v>
      </c>
      <c r="O8524" t="s">
        <v>118</v>
      </c>
      <c r="P8524" t="s">
        <v>117</v>
      </c>
      <c r="Q8524">
        <v>34</v>
      </c>
      <c r="R8524" t="s">
        <v>36</v>
      </c>
      <c r="S8524" t="s">
        <v>2797</v>
      </c>
      <c r="T8524" t="s">
        <v>2798</v>
      </c>
      <c r="U8524" t="s">
        <v>367</v>
      </c>
      <c r="V8524" t="s">
        <v>76</v>
      </c>
    </row>
    <row r="8525" spans="1:26">
      <c r="A8525" s="1">
        <v>44321</v>
      </c>
      <c r="B8525" t="s">
        <v>29242</v>
      </c>
      <c r="C8525" t="s">
        <v>29243</v>
      </c>
      <c r="D8525" t="s">
        <v>29244</v>
      </c>
      <c r="E8525" s="2">
        <v>43358</v>
      </c>
      <c r="F8525" s="2">
        <v>44310</v>
      </c>
      <c r="G8525" s="2">
        <v>44315</v>
      </c>
      <c r="H8525" t="s">
        <v>95</v>
      </c>
      <c r="I8525">
        <v>82.06</v>
      </c>
      <c r="J8525">
        <v>84000</v>
      </c>
      <c r="K8525" t="s">
        <v>30</v>
      </c>
      <c r="L8525" t="s">
        <v>31</v>
      </c>
      <c r="M8525" t="s">
        <v>32</v>
      </c>
      <c r="N8525" t="s">
        <v>63</v>
      </c>
      <c r="O8525" t="s">
        <v>44</v>
      </c>
      <c r="P8525" t="s">
        <v>43</v>
      </c>
      <c r="Q8525">
        <v>44</v>
      </c>
      <c r="R8525" t="s">
        <v>36</v>
      </c>
      <c r="S8525" t="s">
        <v>9846</v>
      </c>
      <c r="T8525" t="s">
        <v>9847</v>
      </c>
      <c r="U8525" t="s">
        <v>43</v>
      </c>
      <c r="V8525" t="s">
        <v>44</v>
      </c>
      <c r="W8525" t="s">
        <v>6669</v>
      </c>
      <c r="X8525" t="s">
        <v>6670</v>
      </c>
      <c r="Y8525" t="s">
        <v>103</v>
      </c>
      <c r="Z8525" t="s">
        <v>102</v>
      </c>
    </row>
    <row r="8526" spans="1:26">
      <c r="A8526" s="1">
        <v>44321</v>
      </c>
      <c r="B8526" t="s">
        <v>29245</v>
      </c>
      <c r="C8526" t="s">
        <v>29246</v>
      </c>
      <c r="D8526" t="s">
        <v>29247</v>
      </c>
      <c r="E8526" s="2">
        <v>42012</v>
      </c>
      <c r="F8526" s="2">
        <v>44301</v>
      </c>
      <c r="G8526" s="2">
        <v>44306</v>
      </c>
      <c r="H8526" t="s">
        <v>48</v>
      </c>
      <c r="I8526">
        <v>140.30000000000001</v>
      </c>
      <c r="J8526">
        <v>15000</v>
      </c>
      <c r="K8526" t="s">
        <v>30</v>
      </c>
      <c r="L8526" t="s">
        <v>72</v>
      </c>
      <c r="M8526" t="s">
        <v>32</v>
      </c>
      <c r="N8526" t="s">
        <v>50</v>
      </c>
      <c r="O8526" t="s">
        <v>44</v>
      </c>
      <c r="P8526" t="s">
        <v>245</v>
      </c>
      <c r="Q8526">
        <v>32</v>
      </c>
      <c r="R8526" t="s">
        <v>36</v>
      </c>
      <c r="S8526" t="s">
        <v>2224</v>
      </c>
      <c r="T8526" t="s">
        <v>2225</v>
      </c>
      <c r="U8526" t="s">
        <v>58</v>
      </c>
      <c r="V8526" t="s">
        <v>59</v>
      </c>
    </row>
    <row r="8527" spans="1:26">
      <c r="A8527" s="1">
        <v>44321</v>
      </c>
      <c r="B8527" t="s">
        <v>29248</v>
      </c>
      <c r="C8527" t="s">
        <v>29249</v>
      </c>
      <c r="D8527" t="s">
        <v>29250</v>
      </c>
      <c r="E8527" s="2">
        <v>41963</v>
      </c>
      <c r="F8527" s="2">
        <v>44308</v>
      </c>
      <c r="G8527" s="2">
        <v>44313</v>
      </c>
      <c r="H8527" t="s">
        <v>171</v>
      </c>
      <c r="I8527">
        <v>11.03</v>
      </c>
      <c r="J8527">
        <v>500</v>
      </c>
      <c r="K8527" t="s">
        <v>30</v>
      </c>
      <c r="L8527" t="s">
        <v>49</v>
      </c>
      <c r="M8527" t="s">
        <v>32</v>
      </c>
      <c r="N8527" t="s">
        <v>44</v>
      </c>
      <c r="O8527" t="s">
        <v>40</v>
      </c>
      <c r="P8527" t="s">
        <v>39</v>
      </c>
      <c r="Q8527">
        <v>57</v>
      </c>
      <c r="R8527" t="s">
        <v>36</v>
      </c>
      <c r="S8527" t="s">
        <v>1938</v>
      </c>
      <c r="T8527" t="s">
        <v>1939</v>
      </c>
      <c r="U8527" t="s">
        <v>117</v>
      </c>
      <c r="V8527" t="s">
        <v>118</v>
      </c>
    </row>
    <row r="8528" spans="1:26">
      <c r="A8528" s="1">
        <v>44321</v>
      </c>
      <c r="B8528" t="s">
        <v>29251</v>
      </c>
      <c r="C8528" t="s">
        <v>29252</v>
      </c>
      <c r="D8528" t="s">
        <v>29253</v>
      </c>
      <c r="E8528" s="2">
        <v>40900</v>
      </c>
      <c r="F8528" s="2">
        <v>44312</v>
      </c>
      <c r="G8528" s="2">
        <v>44315</v>
      </c>
      <c r="H8528" t="s">
        <v>82</v>
      </c>
      <c r="I8528">
        <v>62.56</v>
      </c>
      <c r="J8528">
        <v>5000</v>
      </c>
      <c r="K8528" t="s">
        <v>30</v>
      </c>
      <c r="L8528" t="s">
        <v>31</v>
      </c>
      <c r="M8528" t="s">
        <v>32</v>
      </c>
      <c r="N8528" t="s">
        <v>51</v>
      </c>
      <c r="O8528" t="s">
        <v>34</v>
      </c>
      <c r="P8528" t="s">
        <v>35</v>
      </c>
      <c r="Q8528">
        <v>29</v>
      </c>
      <c r="R8528" t="s">
        <v>36</v>
      </c>
      <c r="S8528" t="s">
        <v>16575</v>
      </c>
      <c r="T8528" t="s">
        <v>16576</v>
      </c>
      <c r="U8528" t="s">
        <v>740</v>
      </c>
      <c r="V8528" t="s">
        <v>63</v>
      </c>
    </row>
    <row r="8529" spans="1:26">
      <c r="A8529" s="1">
        <v>44321</v>
      </c>
      <c r="B8529" t="s">
        <v>29254</v>
      </c>
      <c r="C8529" t="s">
        <v>29255</v>
      </c>
      <c r="D8529" t="s">
        <v>29256</v>
      </c>
      <c r="E8529" s="2">
        <v>42756</v>
      </c>
      <c r="F8529" s="2">
        <v>44306</v>
      </c>
      <c r="G8529" s="2">
        <v>44311</v>
      </c>
      <c r="H8529" t="s">
        <v>82</v>
      </c>
      <c r="I8529">
        <v>77.42</v>
      </c>
      <c r="J8529">
        <v>2000</v>
      </c>
      <c r="K8529" t="s">
        <v>30</v>
      </c>
      <c r="L8529" t="s">
        <v>72</v>
      </c>
      <c r="M8529" t="s">
        <v>32</v>
      </c>
      <c r="N8529" t="s">
        <v>63</v>
      </c>
      <c r="O8529" t="s">
        <v>59</v>
      </c>
      <c r="P8529" t="s">
        <v>58</v>
      </c>
      <c r="Q8529">
        <v>50</v>
      </c>
      <c r="R8529" t="s">
        <v>36</v>
      </c>
      <c r="S8529" t="s">
        <v>10654</v>
      </c>
      <c r="T8529" t="s">
        <v>10655</v>
      </c>
      <c r="U8529" t="s">
        <v>245</v>
      </c>
      <c r="V8529" t="s">
        <v>44</v>
      </c>
      <c r="W8529" t="s">
        <v>2049</v>
      </c>
      <c r="X8529" t="s">
        <v>2050</v>
      </c>
      <c r="Y8529" t="s">
        <v>103</v>
      </c>
      <c r="Z8529" t="s">
        <v>102</v>
      </c>
    </row>
    <row r="8530" spans="1:26">
      <c r="A8530" s="1">
        <v>44321</v>
      </c>
      <c r="B8530" t="s">
        <v>29257</v>
      </c>
      <c r="C8530" t="s">
        <v>29258</v>
      </c>
      <c r="D8530" t="s">
        <v>29259</v>
      </c>
      <c r="E8530" s="2">
        <v>43644</v>
      </c>
      <c r="F8530" s="2">
        <v>44311</v>
      </c>
      <c r="G8530" s="2">
        <v>44314</v>
      </c>
      <c r="H8530" t="s">
        <v>82</v>
      </c>
      <c r="I8530">
        <v>75.92</v>
      </c>
      <c r="J8530">
        <v>3000</v>
      </c>
      <c r="K8530" t="s">
        <v>30</v>
      </c>
      <c r="L8530" t="s">
        <v>72</v>
      </c>
      <c r="M8530" t="s">
        <v>32</v>
      </c>
      <c r="N8530" t="s">
        <v>40</v>
      </c>
      <c r="O8530" t="s">
        <v>63</v>
      </c>
      <c r="P8530" t="s">
        <v>5723</v>
      </c>
      <c r="Q8530">
        <v>60</v>
      </c>
      <c r="R8530" t="s">
        <v>36</v>
      </c>
      <c r="S8530" t="s">
        <v>1574</v>
      </c>
      <c r="T8530" t="s">
        <v>1575</v>
      </c>
      <c r="U8530" t="s">
        <v>103</v>
      </c>
      <c r="V8530" t="s">
        <v>102</v>
      </c>
    </row>
    <row r="8531" spans="1:26">
      <c r="A8531" s="1">
        <v>44321</v>
      </c>
      <c r="B8531" t="s">
        <v>29260</v>
      </c>
      <c r="C8531" t="s">
        <v>29261</v>
      </c>
      <c r="D8531" t="s">
        <v>29262</v>
      </c>
      <c r="E8531" s="2">
        <v>41906</v>
      </c>
      <c r="F8531" s="2">
        <v>44312</v>
      </c>
      <c r="G8531" s="2">
        <v>44315</v>
      </c>
      <c r="H8531" t="s">
        <v>113</v>
      </c>
      <c r="I8531">
        <v>71.36</v>
      </c>
      <c r="J8531">
        <v>5000</v>
      </c>
      <c r="K8531" t="s">
        <v>30</v>
      </c>
      <c r="L8531" t="s">
        <v>31</v>
      </c>
      <c r="M8531" t="s">
        <v>32</v>
      </c>
      <c r="N8531" t="s">
        <v>118</v>
      </c>
      <c r="O8531" t="s">
        <v>40</v>
      </c>
      <c r="P8531" t="s">
        <v>39</v>
      </c>
      <c r="Q8531">
        <v>42</v>
      </c>
      <c r="R8531" t="s">
        <v>36</v>
      </c>
      <c r="S8531" t="s">
        <v>3139</v>
      </c>
      <c r="T8531" t="s">
        <v>3140</v>
      </c>
      <c r="U8531" t="s">
        <v>347</v>
      </c>
      <c r="V8531" t="s">
        <v>167</v>
      </c>
      <c r="W8531" t="s">
        <v>513</v>
      </c>
      <c r="X8531" t="s">
        <v>514</v>
      </c>
      <c r="Y8531" t="s">
        <v>515</v>
      </c>
      <c r="Z8531" t="s">
        <v>87</v>
      </c>
    </row>
    <row r="8532" spans="1:26">
      <c r="A8532" s="1">
        <v>44321</v>
      </c>
      <c r="B8532" t="s">
        <v>29263</v>
      </c>
      <c r="C8532" t="s">
        <v>29264</v>
      </c>
      <c r="D8532" t="s">
        <v>29265</v>
      </c>
      <c r="E8532" s="2">
        <v>41590</v>
      </c>
      <c r="F8532" s="2">
        <v>44310</v>
      </c>
      <c r="G8532" s="2">
        <v>44315</v>
      </c>
      <c r="H8532" t="s">
        <v>29</v>
      </c>
      <c r="I8532">
        <v>108.9</v>
      </c>
      <c r="J8532">
        <v>2000</v>
      </c>
      <c r="K8532" t="s">
        <v>30</v>
      </c>
      <c r="L8532" t="s">
        <v>49</v>
      </c>
      <c r="M8532" t="s">
        <v>124</v>
      </c>
      <c r="N8532" t="s">
        <v>34</v>
      </c>
      <c r="O8532" t="s">
        <v>63</v>
      </c>
      <c r="P8532" t="s">
        <v>145</v>
      </c>
      <c r="Q8532">
        <v>28</v>
      </c>
      <c r="R8532" t="s">
        <v>36</v>
      </c>
      <c r="S8532" t="s">
        <v>26361</v>
      </c>
      <c r="T8532" t="s">
        <v>26362</v>
      </c>
      <c r="U8532" t="s">
        <v>117</v>
      </c>
      <c r="V8532" t="s">
        <v>118</v>
      </c>
    </row>
    <row r="8533" spans="1:26">
      <c r="A8533" s="1">
        <v>44321</v>
      </c>
      <c r="B8533" t="s">
        <v>29266</v>
      </c>
      <c r="C8533" t="s">
        <v>29267</v>
      </c>
      <c r="D8533" t="s">
        <v>29268</v>
      </c>
      <c r="E8533" s="2">
        <v>40362</v>
      </c>
      <c r="F8533" s="2">
        <v>44316</v>
      </c>
      <c r="G8533" s="2">
        <v>44317</v>
      </c>
      <c r="H8533" t="s">
        <v>82</v>
      </c>
      <c r="I8533">
        <v>61.99</v>
      </c>
      <c r="J8533">
        <v>2000</v>
      </c>
      <c r="K8533" t="s">
        <v>30</v>
      </c>
      <c r="L8533" t="s">
        <v>49</v>
      </c>
      <c r="M8533" t="s">
        <v>32</v>
      </c>
      <c r="N8533" t="s">
        <v>59</v>
      </c>
      <c r="O8533" t="s">
        <v>34</v>
      </c>
      <c r="P8533" t="s">
        <v>35</v>
      </c>
      <c r="Q8533">
        <v>64</v>
      </c>
      <c r="R8533" t="s">
        <v>36</v>
      </c>
      <c r="S8533" t="s">
        <v>6404</v>
      </c>
      <c r="T8533" t="s">
        <v>6405</v>
      </c>
      <c r="U8533" t="s">
        <v>55</v>
      </c>
      <c r="V8533" t="s">
        <v>33</v>
      </c>
      <c r="W8533" t="s">
        <v>2034</v>
      </c>
      <c r="X8533" t="s">
        <v>2035</v>
      </c>
      <c r="Y8533" t="s">
        <v>52</v>
      </c>
      <c r="Z8533" t="s">
        <v>51</v>
      </c>
    </row>
    <row r="8534" spans="1:26">
      <c r="A8534" s="1">
        <v>44321</v>
      </c>
      <c r="B8534" t="s">
        <v>29269</v>
      </c>
      <c r="C8534" t="s">
        <v>29270</v>
      </c>
      <c r="D8534" t="s">
        <v>29271</v>
      </c>
      <c r="E8534" s="2">
        <v>41931</v>
      </c>
      <c r="F8534" s="2">
        <v>44316</v>
      </c>
      <c r="G8534" s="2">
        <v>44317</v>
      </c>
      <c r="H8534" t="s">
        <v>95</v>
      </c>
      <c r="I8534">
        <v>86.65</v>
      </c>
      <c r="J8534">
        <v>30000</v>
      </c>
      <c r="K8534" t="s">
        <v>30</v>
      </c>
      <c r="L8534" t="s">
        <v>49</v>
      </c>
      <c r="M8534" t="s">
        <v>32</v>
      </c>
      <c r="N8534" t="s">
        <v>87</v>
      </c>
      <c r="O8534" t="s">
        <v>107</v>
      </c>
      <c r="P8534" t="s">
        <v>201</v>
      </c>
      <c r="Q8534">
        <v>62</v>
      </c>
      <c r="R8534" t="s">
        <v>237</v>
      </c>
      <c r="S8534" t="s">
        <v>4323</v>
      </c>
      <c r="T8534" t="s">
        <v>4324</v>
      </c>
      <c r="U8534" t="s">
        <v>86</v>
      </c>
      <c r="V8534" t="s">
        <v>87</v>
      </c>
    </row>
    <row r="8535" spans="1:26">
      <c r="A8535" s="1">
        <v>44321</v>
      </c>
      <c r="B8535" t="s">
        <v>29272</v>
      </c>
      <c r="C8535" t="s">
        <v>29273</v>
      </c>
      <c r="D8535" t="s">
        <v>29274</v>
      </c>
      <c r="E8535" s="2">
        <v>43702</v>
      </c>
      <c r="F8535" s="2">
        <v>44312</v>
      </c>
      <c r="G8535" s="2">
        <v>44315</v>
      </c>
      <c r="H8535" t="s">
        <v>95</v>
      </c>
      <c r="I8535">
        <v>80.22</v>
      </c>
      <c r="J8535">
        <v>38000</v>
      </c>
      <c r="K8535" t="s">
        <v>30</v>
      </c>
      <c r="L8535" t="s">
        <v>72</v>
      </c>
      <c r="M8535" t="s">
        <v>124</v>
      </c>
      <c r="N8535" t="s">
        <v>51</v>
      </c>
      <c r="O8535" t="s">
        <v>167</v>
      </c>
      <c r="P8535" t="s">
        <v>166</v>
      </c>
      <c r="Q8535">
        <v>64</v>
      </c>
      <c r="R8535" t="s">
        <v>36</v>
      </c>
      <c r="S8535" t="s">
        <v>3576</v>
      </c>
      <c r="T8535" t="s">
        <v>3577</v>
      </c>
      <c r="U8535" t="s">
        <v>43</v>
      </c>
      <c r="V8535" t="s">
        <v>44</v>
      </c>
    </row>
    <row r="8536" spans="1:26">
      <c r="A8536" s="1">
        <v>44321</v>
      </c>
      <c r="B8536" t="s">
        <v>29275</v>
      </c>
      <c r="C8536" t="s">
        <v>29276</v>
      </c>
      <c r="D8536" t="s">
        <v>29277</v>
      </c>
      <c r="E8536" s="2">
        <v>43006</v>
      </c>
      <c r="F8536" s="2">
        <v>44304</v>
      </c>
      <c r="G8536" s="2">
        <v>44309</v>
      </c>
      <c r="H8536" t="s">
        <v>82</v>
      </c>
      <c r="I8536">
        <v>57.11</v>
      </c>
      <c r="J8536">
        <v>4000</v>
      </c>
      <c r="K8536" t="s">
        <v>30</v>
      </c>
      <c r="L8536" t="s">
        <v>49</v>
      </c>
      <c r="M8536" t="s">
        <v>32</v>
      </c>
      <c r="N8536" t="s">
        <v>33</v>
      </c>
      <c r="O8536" t="s">
        <v>33</v>
      </c>
      <c r="P8536" t="s">
        <v>55</v>
      </c>
      <c r="Q8536">
        <v>38</v>
      </c>
      <c r="R8536" t="s">
        <v>36</v>
      </c>
      <c r="S8536" t="s">
        <v>12037</v>
      </c>
      <c r="T8536" t="s">
        <v>12038</v>
      </c>
      <c r="U8536" t="s">
        <v>90</v>
      </c>
      <c r="V8536" t="s">
        <v>91</v>
      </c>
      <c r="W8536" t="s">
        <v>9180</v>
      </c>
      <c r="X8536" t="s">
        <v>9181</v>
      </c>
      <c r="Y8536" t="s">
        <v>172</v>
      </c>
      <c r="Z8536" t="s">
        <v>50</v>
      </c>
    </row>
    <row r="8537" spans="1:26">
      <c r="A8537" s="1">
        <v>44321</v>
      </c>
      <c r="B8537" t="s">
        <v>29278</v>
      </c>
      <c r="C8537" t="s">
        <v>29279</v>
      </c>
      <c r="D8537" t="s">
        <v>29280</v>
      </c>
      <c r="E8537" s="2">
        <v>43126</v>
      </c>
      <c r="F8537" s="2">
        <v>44315</v>
      </c>
      <c r="G8537" s="2">
        <v>44317</v>
      </c>
      <c r="H8537" t="s">
        <v>29</v>
      </c>
      <c r="I8537">
        <v>191.26</v>
      </c>
      <c r="J8537">
        <v>19000</v>
      </c>
      <c r="K8537" t="s">
        <v>149</v>
      </c>
      <c r="L8537" t="s">
        <v>49</v>
      </c>
      <c r="M8537" t="s">
        <v>32</v>
      </c>
      <c r="N8537" t="s">
        <v>59</v>
      </c>
      <c r="O8537" t="s">
        <v>136</v>
      </c>
      <c r="P8537" t="s">
        <v>135</v>
      </c>
      <c r="Q8537">
        <v>62</v>
      </c>
      <c r="R8537" t="s">
        <v>36</v>
      </c>
      <c r="S8537" t="s">
        <v>2389</v>
      </c>
      <c r="T8537" t="s">
        <v>2390</v>
      </c>
      <c r="U8537" t="s">
        <v>39</v>
      </c>
      <c r="V8537" t="s">
        <v>40</v>
      </c>
      <c r="W8537" t="s">
        <v>2092</v>
      </c>
      <c r="X8537" t="s">
        <v>2093</v>
      </c>
      <c r="Y8537" t="s">
        <v>1573</v>
      </c>
      <c r="Z8537" t="s">
        <v>63</v>
      </c>
    </row>
    <row r="8538" spans="1:26">
      <c r="A8538" s="1">
        <v>44321</v>
      </c>
      <c r="B8538" t="s">
        <v>29281</v>
      </c>
      <c r="C8538" t="s">
        <v>29282</v>
      </c>
      <c r="D8538" t="s">
        <v>29283</v>
      </c>
      <c r="E8538" s="2">
        <v>42938</v>
      </c>
      <c r="F8538" s="2">
        <v>44319</v>
      </c>
      <c r="G8538" s="2">
        <v>44319</v>
      </c>
      <c r="H8538" t="s">
        <v>113</v>
      </c>
      <c r="I8538">
        <v>72.28</v>
      </c>
      <c r="J8538">
        <v>5000</v>
      </c>
      <c r="K8538" t="s">
        <v>30</v>
      </c>
      <c r="L8538" t="s">
        <v>49</v>
      </c>
      <c r="M8538" t="s">
        <v>124</v>
      </c>
      <c r="N8538" t="s">
        <v>167</v>
      </c>
      <c r="O8538" t="s">
        <v>63</v>
      </c>
      <c r="P8538" t="s">
        <v>2304</v>
      </c>
      <c r="Q8538">
        <v>38</v>
      </c>
      <c r="R8538" t="s">
        <v>36</v>
      </c>
      <c r="S8538" t="s">
        <v>1813</v>
      </c>
      <c r="T8538" t="s">
        <v>1814</v>
      </c>
      <c r="U8538" t="s">
        <v>55</v>
      </c>
      <c r="V8538" t="s">
        <v>33</v>
      </c>
    </row>
    <row r="8539" spans="1:26">
      <c r="A8539" s="1">
        <v>44321</v>
      </c>
      <c r="B8539" t="s">
        <v>29284</v>
      </c>
      <c r="C8539" t="s">
        <v>29285</v>
      </c>
      <c r="D8539" t="s">
        <v>29286</v>
      </c>
      <c r="E8539" s="2">
        <v>43401</v>
      </c>
      <c r="F8539" s="2">
        <v>44312</v>
      </c>
      <c r="G8539" s="2">
        <v>44315</v>
      </c>
      <c r="H8539" t="s">
        <v>113</v>
      </c>
      <c r="I8539">
        <v>76.099999999999994</v>
      </c>
      <c r="J8539">
        <v>9000</v>
      </c>
      <c r="K8539" t="s">
        <v>30</v>
      </c>
      <c r="L8539" t="s">
        <v>72</v>
      </c>
      <c r="M8539" t="s">
        <v>32</v>
      </c>
      <c r="N8539" t="s">
        <v>50</v>
      </c>
      <c r="O8539" t="s">
        <v>51</v>
      </c>
      <c r="P8539" t="s">
        <v>52</v>
      </c>
      <c r="Q8539">
        <v>48</v>
      </c>
      <c r="R8539" t="s">
        <v>36</v>
      </c>
      <c r="S8539" t="s">
        <v>5261</v>
      </c>
      <c r="T8539" t="s">
        <v>5262</v>
      </c>
      <c r="U8539" t="s">
        <v>103</v>
      </c>
      <c r="V8539" t="s">
        <v>102</v>
      </c>
      <c r="W8539" t="s">
        <v>474</v>
      </c>
      <c r="X8539" t="s">
        <v>475</v>
      </c>
      <c r="Y8539" t="s">
        <v>52</v>
      </c>
      <c r="Z8539" t="s">
        <v>51</v>
      </c>
    </row>
    <row r="8540" spans="1:26">
      <c r="A8540" s="1">
        <v>44321</v>
      </c>
      <c r="B8540" t="s">
        <v>29287</v>
      </c>
      <c r="C8540" t="s">
        <v>29288</v>
      </c>
      <c r="D8540" t="s">
        <v>29289</v>
      </c>
      <c r="E8540" s="2">
        <v>42769</v>
      </c>
      <c r="F8540" s="2">
        <v>44318</v>
      </c>
      <c r="G8540" s="2">
        <v>44318</v>
      </c>
      <c r="H8540" t="s">
        <v>95</v>
      </c>
      <c r="I8540">
        <v>68.05</v>
      </c>
      <c r="J8540">
        <v>39000</v>
      </c>
      <c r="K8540" t="s">
        <v>30</v>
      </c>
      <c r="L8540" t="s">
        <v>49</v>
      </c>
      <c r="M8540" t="s">
        <v>124</v>
      </c>
      <c r="N8540" t="s">
        <v>87</v>
      </c>
      <c r="O8540" t="s">
        <v>63</v>
      </c>
      <c r="P8540" t="s">
        <v>1400</v>
      </c>
      <c r="Q8540">
        <v>45</v>
      </c>
      <c r="R8540" t="s">
        <v>36</v>
      </c>
      <c r="S8540" t="s">
        <v>4282</v>
      </c>
      <c r="T8540" t="s">
        <v>4283</v>
      </c>
      <c r="U8540" t="s">
        <v>55</v>
      </c>
      <c r="V8540" t="s">
        <v>33</v>
      </c>
      <c r="W8540" t="s">
        <v>2108</v>
      </c>
      <c r="X8540" t="s">
        <v>2109</v>
      </c>
      <c r="Y8540" t="s">
        <v>219</v>
      </c>
      <c r="Z8540" t="s">
        <v>87</v>
      </c>
    </row>
    <row r="8541" spans="1:26">
      <c r="A8541" s="1">
        <v>44322</v>
      </c>
      <c r="B8541" t="s">
        <v>29290</v>
      </c>
      <c r="C8541" t="s">
        <v>29291</v>
      </c>
      <c r="D8541" t="s">
        <v>29292</v>
      </c>
      <c r="E8541" s="2">
        <v>41676</v>
      </c>
      <c r="F8541" s="2">
        <v>44316</v>
      </c>
      <c r="G8541" s="2">
        <v>44318</v>
      </c>
      <c r="H8541" t="s">
        <v>113</v>
      </c>
      <c r="I8541">
        <v>122.95</v>
      </c>
      <c r="J8541">
        <v>6000</v>
      </c>
      <c r="K8541" t="s">
        <v>30</v>
      </c>
      <c r="L8541" t="s">
        <v>72</v>
      </c>
      <c r="M8541" t="s">
        <v>83</v>
      </c>
      <c r="N8541" t="s">
        <v>50</v>
      </c>
      <c r="O8541" t="s">
        <v>44</v>
      </c>
      <c r="P8541" t="s">
        <v>114</v>
      </c>
      <c r="Q8541">
        <v>63</v>
      </c>
      <c r="R8541" t="s">
        <v>237</v>
      </c>
      <c r="S8541" t="s">
        <v>214</v>
      </c>
      <c r="T8541" t="s">
        <v>215</v>
      </c>
      <c r="U8541" t="s">
        <v>216</v>
      </c>
      <c r="V8541" t="s">
        <v>63</v>
      </c>
    </row>
    <row r="8542" spans="1:26">
      <c r="A8542" s="1">
        <v>44322</v>
      </c>
      <c r="B8542" t="s">
        <v>29293</v>
      </c>
      <c r="C8542" t="s">
        <v>29294</v>
      </c>
      <c r="D8542" t="s">
        <v>29295</v>
      </c>
      <c r="E8542" s="2">
        <v>42060</v>
      </c>
      <c r="F8542" s="2">
        <v>44307</v>
      </c>
      <c r="G8542" s="2">
        <v>44312</v>
      </c>
      <c r="H8542" t="s">
        <v>29</v>
      </c>
      <c r="I8542">
        <v>100.84</v>
      </c>
      <c r="J8542">
        <v>6000</v>
      </c>
      <c r="K8542" t="s">
        <v>30</v>
      </c>
      <c r="L8542" t="s">
        <v>49</v>
      </c>
      <c r="M8542" t="s">
        <v>124</v>
      </c>
      <c r="N8542" t="s">
        <v>167</v>
      </c>
      <c r="O8542" t="s">
        <v>40</v>
      </c>
      <c r="P8542" t="s">
        <v>39</v>
      </c>
      <c r="Q8542">
        <v>35</v>
      </c>
      <c r="R8542" t="s">
        <v>36</v>
      </c>
      <c r="S8542" t="s">
        <v>8099</v>
      </c>
      <c r="T8542" t="s">
        <v>8100</v>
      </c>
      <c r="U8542" t="s">
        <v>881</v>
      </c>
      <c r="V8542" t="s">
        <v>87</v>
      </c>
    </row>
    <row r="8543" spans="1:26">
      <c r="A8543" s="1">
        <v>44322</v>
      </c>
      <c r="B8543" t="s">
        <v>29296</v>
      </c>
      <c r="C8543" t="s">
        <v>29297</v>
      </c>
      <c r="D8543" t="s">
        <v>29298</v>
      </c>
      <c r="E8543" s="2">
        <v>42854</v>
      </c>
      <c r="F8543" s="2">
        <v>44314</v>
      </c>
      <c r="G8543" s="2">
        <v>44317</v>
      </c>
      <c r="H8543" t="s">
        <v>171</v>
      </c>
      <c r="I8543">
        <v>6.08</v>
      </c>
      <c r="J8543">
        <v>500</v>
      </c>
      <c r="K8543" t="s">
        <v>30</v>
      </c>
      <c r="L8543" t="s">
        <v>31</v>
      </c>
      <c r="M8543" t="s">
        <v>32</v>
      </c>
      <c r="N8543" t="s">
        <v>40</v>
      </c>
      <c r="O8543" t="s">
        <v>118</v>
      </c>
      <c r="P8543" t="s">
        <v>117</v>
      </c>
      <c r="Q8543">
        <v>33</v>
      </c>
      <c r="R8543" t="s">
        <v>237</v>
      </c>
      <c r="S8543" t="s">
        <v>2776</v>
      </c>
      <c r="T8543" t="s">
        <v>2777</v>
      </c>
      <c r="U8543" t="s">
        <v>2778</v>
      </c>
      <c r="V8543" t="s">
        <v>167</v>
      </c>
      <c r="W8543" t="s">
        <v>2954</v>
      </c>
      <c r="X8543" t="s">
        <v>2955</v>
      </c>
      <c r="Y8543" t="s">
        <v>172</v>
      </c>
      <c r="Z8543" t="s">
        <v>50</v>
      </c>
    </row>
    <row r="8544" spans="1:26">
      <c r="A8544" s="1">
        <v>44322</v>
      </c>
      <c r="B8544" t="s">
        <v>29299</v>
      </c>
      <c r="C8544" t="s">
        <v>29300</v>
      </c>
      <c r="D8544" t="s">
        <v>29301</v>
      </c>
      <c r="E8544" s="2">
        <v>42641</v>
      </c>
      <c r="F8544" s="2">
        <v>44321</v>
      </c>
      <c r="G8544" s="2">
        <v>44321</v>
      </c>
      <c r="H8544" t="s">
        <v>82</v>
      </c>
      <c r="I8544">
        <v>99.55</v>
      </c>
      <c r="J8544">
        <v>5000</v>
      </c>
      <c r="K8544" t="s">
        <v>30</v>
      </c>
      <c r="L8544" t="s">
        <v>49</v>
      </c>
      <c r="M8544" t="s">
        <v>124</v>
      </c>
      <c r="N8544" t="s">
        <v>76</v>
      </c>
      <c r="O8544" t="s">
        <v>59</v>
      </c>
      <c r="P8544" t="s">
        <v>58</v>
      </c>
      <c r="Q8544">
        <v>33</v>
      </c>
      <c r="R8544" t="s">
        <v>36</v>
      </c>
      <c r="S8544" t="s">
        <v>3526</v>
      </c>
      <c r="T8544" t="s">
        <v>3527</v>
      </c>
      <c r="U8544" t="s">
        <v>172</v>
      </c>
      <c r="V8544" t="s">
        <v>50</v>
      </c>
    </row>
    <row r="8545" spans="1:26">
      <c r="A8545" s="1">
        <v>44322</v>
      </c>
      <c r="B8545" t="s">
        <v>29302</v>
      </c>
      <c r="C8545" t="s">
        <v>29303</v>
      </c>
      <c r="D8545" t="s">
        <v>29304</v>
      </c>
      <c r="E8545" s="2">
        <v>41477</v>
      </c>
      <c r="F8545" s="2">
        <v>44321</v>
      </c>
      <c r="G8545" s="2">
        <v>44321</v>
      </c>
      <c r="H8545" t="s">
        <v>95</v>
      </c>
      <c r="I8545">
        <v>70.430000000000007</v>
      </c>
      <c r="J8545">
        <v>23000</v>
      </c>
      <c r="K8545" t="s">
        <v>30</v>
      </c>
      <c r="L8545" t="s">
        <v>49</v>
      </c>
      <c r="M8545" t="s">
        <v>83</v>
      </c>
      <c r="N8545" t="s">
        <v>87</v>
      </c>
      <c r="O8545" t="s">
        <v>59</v>
      </c>
      <c r="P8545" t="s">
        <v>58</v>
      </c>
      <c r="Q8545">
        <v>49</v>
      </c>
      <c r="R8545" t="s">
        <v>36</v>
      </c>
      <c r="S8545" t="s">
        <v>2526</v>
      </c>
      <c r="T8545" t="s">
        <v>2527</v>
      </c>
      <c r="U8545" t="s">
        <v>90</v>
      </c>
      <c r="V8545" t="s">
        <v>91</v>
      </c>
      <c r="W8545" t="s">
        <v>2751</v>
      </c>
      <c r="X8545" t="s">
        <v>2752</v>
      </c>
      <c r="Y8545" t="s">
        <v>135</v>
      </c>
      <c r="Z8545" t="s">
        <v>136</v>
      </c>
    </row>
    <row r="8546" spans="1:26">
      <c r="A8546" s="1">
        <v>44322</v>
      </c>
      <c r="B8546" t="s">
        <v>29305</v>
      </c>
      <c r="C8546" t="s">
        <v>29306</v>
      </c>
      <c r="D8546" t="s">
        <v>29307</v>
      </c>
      <c r="E8546" s="2">
        <v>43420</v>
      </c>
      <c r="F8546" s="2">
        <v>44302</v>
      </c>
      <c r="G8546" s="2">
        <v>44307</v>
      </c>
      <c r="H8546" t="s">
        <v>113</v>
      </c>
      <c r="I8546">
        <v>96.15</v>
      </c>
      <c r="J8546">
        <v>7000</v>
      </c>
      <c r="K8546" t="s">
        <v>30</v>
      </c>
      <c r="L8546" t="s">
        <v>49</v>
      </c>
      <c r="M8546" t="s">
        <v>83</v>
      </c>
      <c r="N8546" t="s">
        <v>102</v>
      </c>
      <c r="O8546" t="s">
        <v>50</v>
      </c>
      <c r="P8546" t="s">
        <v>28595</v>
      </c>
      <c r="Q8546">
        <v>54</v>
      </c>
      <c r="R8546" t="s">
        <v>237</v>
      </c>
      <c r="S8546" t="s">
        <v>6973</v>
      </c>
      <c r="T8546" t="s">
        <v>6974</v>
      </c>
      <c r="U8546" t="s">
        <v>441</v>
      </c>
      <c r="V8546" t="s">
        <v>63</v>
      </c>
      <c r="W8546" t="s">
        <v>3478</v>
      </c>
      <c r="X8546" t="s">
        <v>3479</v>
      </c>
      <c r="Y8546" t="s">
        <v>35</v>
      </c>
      <c r="Z8546" t="s">
        <v>34</v>
      </c>
    </row>
    <row r="8547" spans="1:26">
      <c r="A8547" s="1">
        <v>44322</v>
      </c>
      <c r="B8547" t="s">
        <v>29308</v>
      </c>
      <c r="C8547" t="s">
        <v>29309</v>
      </c>
      <c r="D8547" t="s">
        <v>29310</v>
      </c>
      <c r="E8547" s="2">
        <v>42398</v>
      </c>
      <c r="F8547" s="2">
        <v>44313</v>
      </c>
      <c r="G8547" s="2">
        <v>44316</v>
      </c>
      <c r="H8547" t="s">
        <v>171</v>
      </c>
      <c r="I8547">
        <v>6.91</v>
      </c>
      <c r="J8547">
        <v>700</v>
      </c>
      <c r="K8547" t="s">
        <v>30</v>
      </c>
      <c r="L8547" t="s">
        <v>72</v>
      </c>
      <c r="M8547" t="s">
        <v>32</v>
      </c>
      <c r="N8547" t="s">
        <v>91</v>
      </c>
      <c r="O8547" t="s">
        <v>102</v>
      </c>
      <c r="P8547" t="s">
        <v>103</v>
      </c>
      <c r="Q8547">
        <v>36</v>
      </c>
      <c r="R8547" t="s">
        <v>36</v>
      </c>
      <c r="S8547" t="s">
        <v>6711</v>
      </c>
      <c r="T8547" t="s">
        <v>6712</v>
      </c>
      <c r="U8547" t="s">
        <v>657</v>
      </c>
      <c r="V8547" t="s">
        <v>34</v>
      </c>
      <c r="W8547" t="s">
        <v>4029</v>
      </c>
      <c r="X8547" t="s">
        <v>4030</v>
      </c>
      <c r="Y8547" t="s">
        <v>90</v>
      </c>
      <c r="Z8547" t="s">
        <v>91</v>
      </c>
    </row>
    <row r="8548" spans="1:26">
      <c r="A8548" s="1">
        <v>44322</v>
      </c>
      <c r="B8548" t="s">
        <v>29311</v>
      </c>
      <c r="C8548" t="s">
        <v>29312</v>
      </c>
      <c r="D8548" t="s">
        <v>29313</v>
      </c>
      <c r="E8548" s="2">
        <v>42173</v>
      </c>
      <c r="F8548" s="2">
        <v>44304</v>
      </c>
      <c r="G8548" s="2">
        <v>44309</v>
      </c>
      <c r="H8548" t="s">
        <v>29</v>
      </c>
      <c r="I8548">
        <v>157.84</v>
      </c>
      <c r="J8548">
        <v>1000</v>
      </c>
      <c r="K8548" t="s">
        <v>30</v>
      </c>
      <c r="L8548" t="s">
        <v>31</v>
      </c>
      <c r="M8548" t="s">
        <v>32</v>
      </c>
      <c r="N8548" t="s">
        <v>118</v>
      </c>
      <c r="O8548" t="s">
        <v>91</v>
      </c>
      <c r="P8548" t="s">
        <v>90</v>
      </c>
      <c r="Q8548">
        <v>27</v>
      </c>
      <c r="R8548" t="s">
        <v>36</v>
      </c>
      <c r="S8548" t="s">
        <v>11304</v>
      </c>
      <c r="T8548" t="s">
        <v>11305</v>
      </c>
      <c r="U8548" t="s">
        <v>534</v>
      </c>
      <c r="V8548" t="s">
        <v>63</v>
      </c>
      <c r="W8548" t="s">
        <v>6508</v>
      </c>
      <c r="X8548" t="s">
        <v>6509</v>
      </c>
      <c r="Y8548" t="s">
        <v>216</v>
      </c>
      <c r="Z8548" t="s">
        <v>63</v>
      </c>
    </row>
    <row r="8549" spans="1:26">
      <c r="A8549" s="1">
        <v>44322</v>
      </c>
      <c r="B8549" t="s">
        <v>29314</v>
      </c>
      <c r="C8549" t="s">
        <v>29315</v>
      </c>
      <c r="D8549" t="s">
        <v>29316</v>
      </c>
      <c r="E8549" s="2">
        <v>41356</v>
      </c>
      <c r="F8549" s="2">
        <v>44302</v>
      </c>
      <c r="G8549" s="2">
        <v>44307</v>
      </c>
      <c r="H8549" t="s">
        <v>171</v>
      </c>
      <c r="I8549">
        <v>6.64</v>
      </c>
      <c r="J8549">
        <v>600</v>
      </c>
      <c r="K8549" t="s">
        <v>30</v>
      </c>
      <c r="L8549" t="s">
        <v>72</v>
      </c>
      <c r="M8549" t="s">
        <v>32</v>
      </c>
      <c r="N8549" t="s">
        <v>51</v>
      </c>
      <c r="O8549" t="s">
        <v>107</v>
      </c>
      <c r="P8549" t="s">
        <v>1391</v>
      </c>
      <c r="Q8549">
        <v>26</v>
      </c>
      <c r="R8549" t="s">
        <v>36</v>
      </c>
      <c r="S8549" t="s">
        <v>3815</v>
      </c>
      <c r="T8549" t="s">
        <v>3816</v>
      </c>
      <c r="U8549" t="s">
        <v>52</v>
      </c>
      <c r="V8549" t="s">
        <v>51</v>
      </c>
    </row>
    <row r="8550" spans="1:26">
      <c r="A8550" s="1">
        <v>44322</v>
      </c>
      <c r="B8550" t="s">
        <v>29317</v>
      </c>
      <c r="C8550" t="s">
        <v>29318</v>
      </c>
      <c r="D8550" t="s">
        <v>29319</v>
      </c>
      <c r="E8550" s="2">
        <v>40528</v>
      </c>
      <c r="F8550" s="2">
        <v>44307</v>
      </c>
      <c r="G8550" s="2">
        <v>44312</v>
      </c>
      <c r="H8550" t="s">
        <v>113</v>
      </c>
      <c r="I8550">
        <v>122.46</v>
      </c>
      <c r="J8550">
        <v>10000</v>
      </c>
      <c r="K8550" t="s">
        <v>30</v>
      </c>
      <c r="L8550" t="s">
        <v>49</v>
      </c>
      <c r="M8550" t="s">
        <v>32</v>
      </c>
      <c r="N8550" t="s">
        <v>63</v>
      </c>
      <c r="O8550" t="s">
        <v>76</v>
      </c>
      <c r="P8550" t="s">
        <v>75</v>
      </c>
      <c r="Q8550">
        <v>34</v>
      </c>
      <c r="R8550" t="s">
        <v>36</v>
      </c>
      <c r="S8550" t="s">
        <v>1220</v>
      </c>
      <c r="T8550" t="s">
        <v>1221</v>
      </c>
      <c r="U8550" t="s">
        <v>39</v>
      </c>
      <c r="V8550" t="s">
        <v>40</v>
      </c>
      <c r="W8550" t="s">
        <v>3894</v>
      </c>
      <c r="X8550" t="s">
        <v>3895</v>
      </c>
      <c r="Y8550" t="s">
        <v>889</v>
      </c>
      <c r="Z8550" t="s">
        <v>107</v>
      </c>
    </row>
    <row r="8551" spans="1:26">
      <c r="A8551" s="1">
        <v>44322</v>
      </c>
      <c r="B8551" t="s">
        <v>29320</v>
      </c>
      <c r="C8551" t="s">
        <v>29321</v>
      </c>
      <c r="D8551" t="s">
        <v>29322</v>
      </c>
      <c r="E8551" s="2">
        <v>41514</v>
      </c>
      <c r="F8551" s="2">
        <v>44320</v>
      </c>
      <c r="G8551" s="2">
        <v>44320</v>
      </c>
      <c r="H8551" t="s">
        <v>48</v>
      </c>
      <c r="I8551">
        <v>98.63</v>
      </c>
      <c r="J8551">
        <v>25000</v>
      </c>
      <c r="K8551" t="s">
        <v>30</v>
      </c>
      <c r="L8551" t="s">
        <v>49</v>
      </c>
      <c r="M8551" t="s">
        <v>83</v>
      </c>
      <c r="N8551" t="s">
        <v>107</v>
      </c>
      <c r="O8551" t="s">
        <v>44</v>
      </c>
      <c r="P8551" t="s">
        <v>114</v>
      </c>
      <c r="Q8551">
        <v>56</v>
      </c>
      <c r="R8551" t="s">
        <v>36</v>
      </c>
      <c r="S8551" t="s">
        <v>4778</v>
      </c>
      <c r="T8551" t="s">
        <v>4779</v>
      </c>
      <c r="U8551" t="s">
        <v>1193</v>
      </c>
      <c r="V8551" t="s">
        <v>167</v>
      </c>
    </row>
    <row r="8552" spans="1:26">
      <c r="A8552" s="1">
        <v>44322</v>
      </c>
      <c r="B8552" t="s">
        <v>29323</v>
      </c>
      <c r="C8552" t="s">
        <v>29324</v>
      </c>
      <c r="D8552" t="s">
        <v>29325</v>
      </c>
      <c r="E8552" s="2">
        <v>41907</v>
      </c>
      <c r="F8552" s="2">
        <v>44305</v>
      </c>
      <c r="G8552" s="2">
        <v>44310</v>
      </c>
      <c r="H8552" t="s">
        <v>48</v>
      </c>
      <c r="I8552">
        <v>126.39</v>
      </c>
      <c r="J8552">
        <v>18000</v>
      </c>
      <c r="K8552" t="s">
        <v>30</v>
      </c>
      <c r="L8552" t="s">
        <v>49</v>
      </c>
      <c r="M8552" t="s">
        <v>32</v>
      </c>
      <c r="N8552" t="s">
        <v>102</v>
      </c>
      <c r="O8552" t="s">
        <v>50</v>
      </c>
      <c r="P8552" t="s">
        <v>172</v>
      </c>
      <c r="Q8552">
        <v>55</v>
      </c>
      <c r="R8552" t="s">
        <v>36</v>
      </c>
      <c r="S8552" t="s">
        <v>4877</v>
      </c>
      <c r="T8552" t="s">
        <v>4878</v>
      </c>
      <c r="U8552" t="s">
        <v>103</v>
      </c>
      <c r="V8552" t="s">
        <v>102</v>
      </c>
      <c r="W8552" t="s">
        <v>7714</v>
      </c>
      <c r="X8552" t="s">
        <v>7715</v>
      </c>
      <c r="Y8552" t="s">
        <v>117</v>
      </c>
      <c r="Z8552" t="s">
        <v>118</v>
      </c>
    </row>
    <row r="8553" spans="1:26">
      <c r="A8553" s="1">
        <v>44322</v>
      </c>
      <c r="B8553" t="s">
        <v>29326</v>
      </c>
      <c r="C8553" t="s">
        <v>29327</v>
      </c>
      <c r="D8553" t="s">
        <v>29328</v>
      </c>
      <c r="E8553" s="2">
        <v>42905</v>
      </c>
      <c r="F8553" s="2">
        <v>44313</v>
      </c>
      <c r="G8553" s="2">
        <v>44316</v>
      </c>
      <c r="H8553" t="s">
        <v>113</v>
      </c>
      <c r="I8553">
        <v>134.59</v>
      </c>
      <c r="J8553">
        <v>3000</v>
      </c>
      <c r="K8553" t="s">
        <v>30</v>
      </c>
      <c r="L8553" t="s">
        <v>72</v>
      </c>
      <c r="M8553" t="s">
        <v>32</v>
      </c>
      <c r="N8553" t="s">
        <v>118</v>
      </c>
      <c r="O8553" t="s">
        <v>40</v>
      </c>
      <c r="P8553" t="s">
        <v>39</v>
      </c>
      <c r="Q8553">
        <v>62</v>
      </c>
      <c r="R8553" t="s">
        <v>36</v>
      </c>
      <c r="S8553" t="s">
        <v>1176</v>
      </c>
      <c r="T8553" t="s">
        <v>1177</v>
      </c>
      <c r="U8553" t="s">
        <v>103</v>
      </c>
      <c r="V8553" t="s">
        <v>102</v>
      </c>
      <c r="W8553" t="s">
        <v>6162</v>
      </c>
      <c r="X8553" t="s">
        <v>619</v>
      </c>
      <c r="Y8553" t="s">
        <v>117</v>
      </c>
      <c r="Z8553" t="s">
        <v>118</v>
      </c>
    </row>
    <row r="8554" spans="1:26">
      <c r="A8554" s="1">
        <v>44322</v>
      </c>
      <c r="B8554" t="s">
        <v>29329</v>
      </c>
      <c r="C8554" t="s">
        <v>29330</v>
      </c>
      <c r="D8554" t="s">
        <v>29331</v>
      </c>
      <c r="E8554" s="2">
        <v>42341</v>
      </c>
      <c r="F8554" s="2">
        <v>44317</v>
      </c>
      <c r="G8554" s="2">
        <v>44318</v>
      </c>
      <c r="H8554" t="s">
        <v>95</v>
      </c>
      <c r="I8554">
        <v>59.65</v>
      </c>
      <c r="J8554">
        <v>46000</v>
      </c>
      <c r="K8554" t="s">
        <v>30</v>
      </c>
      <c r="L8554" t="s">
        <v>31</v>
      </c>
      <c r="M8554" t="s">
        <v>83</v>
      </c>
      <c r="N8554" t="s">
        <v>40</v>
      </c>
      <c r="O8554" t="s">
        <v>50</v>
      </c>
      <c r="P8554" t="s">
        <v>172</v>
      </c>
      <c r="Q8554">
        <v>26</v>
      </c>
      <c r="R8554" t="s">
        <v>36</v>
      </c>
      <c r="S8554" t="s">
        <v>271</v>
      </c>
      <c r="T8554" t="s">
        <v>272</v>
      </c>
      <c r="U8554" t="s">
        <v>273</v>
      </c>
      <c r="V8554" t="s">
        <v>107</v>
      </c>
    </row>
    <row r="8555" spans="1:26">
      <c r="A8555" s="1">
        <v>44322</v>
      </c>
      <c r="B8555" t="s">
        <v>29332</v>
      </c>
      <c r="C8555" t="s">
        <v>29333</v>
      </c>
      <c r="D8555" t="s">
        <v>29334</v>
      </c>
      <c r="E8555" s="2">
        <v>41340</v>
      </c>
      <c r="F8555" s="2">
        <v>44315</v>
      </c>
      <c r="G8555" s="2">
        <v>44317</v>
      </c>
      <c r="H8555" t="s">
        <v>82</v>
      </c>
      <c r="I8555">
        <v>79.03</v>
      </c>
      <c r="J8555">
        <v>5000</v>
      </c>
      <c r="K8555" t="s">
        <v>30</v>
      </c>
      <c r="L8555" t="s">
        <v>49</v>
      </c>
      <c r="M8555" t="s">
        <v>32</v>
      </c>
      <c r="N8555" t="s">
        <v>167</v>
      </c>
      <c r="O8555" t="s">
        <v>50</v>
      </c>
      <c r="P8555" t="s">
        <v>172</v>
      </c>
      <c r="Q8555">
        <v>26</v>
      </c>
      <c r="R8555" t="s">
        <v>36</v>
      </c>
      <c r="S8555" t="s">
        <v>5498</v>
      </c>
      <c r="T8555" t="s">
        <v>5499</v>
      </c>
      <c r="U8555" t="s">
        <v>172</v>
      </c>
      <c r="V8555" t="s">
        <v>50</v>
      </c>
      <c r="W8555" t="s">
        <v>814</v>
      </c>
      <c r="X8555" t="s">
        <v>815</v>
      </c>
      <c r="Y8555" t="s">
        <v>39</v>
      </c>
      <c r="Z8555" t="s">
        <v>40</v>
      </c>
    </row>
    <row r="8556" spans="1:26">
      <c r="A8556" s="1">
        <v>44322</v>
      </c>
      <c r="B8556" t="s">
        <v>29335</v>
      </c>
      <c r="C8556" t="s">
        <v>29336</v>
      </c>
      <c r="D8556" t="s">
        <v>29337</v>
      </c>
      <c r="E8556" s="2">
        <v>42213</v>
      </c>
      <c r="F8556" s="2">
        <v>44310</v>
      </c>
      <c r="G8556" s="2">
        <v>44315</v>
      </c>
      <c r="H8556" t="s">
        <v>82</v>
      </c>
      <c r="I8556">
        <v>81.78</v>
      </c>
      <c r="J8556">
        <v>4000</v>
      </c>
      <c r="K8556" t="s">
        <v>30</v>
      </c>
      <c r="L8556" t="s">
        <v>72</v>
      </c>
      <c r="M8556" t="s">
        <v>32</v>
      </c>
      <c r="N8556" t="s">
        <v>91</v>
      </c>
      <c r="O8556" t="s">
        <v>50</v>
      </c>
      <c r="P8556" t="s">
        <v>172</v>
      </c>
      <c r="Q8556">
        <v>39</v>
      </c>
      <c r="R8556" t="s">
        <v>36</v>
      </c>
      <c r="S8556" t="s">
        <v>11377</v>
      </c>
      <c r="T8556" t="s">
        <v>11378</v>
      </c>
      <c r="U8556" t="s">
        <v>11379</v>
      </c>
      <c r="V8556" t="s">
        <v>63</v>
      </c>
      <c r="W8556" t="s">
        <v>2009</v>
      </c>
      <c r="X8556" t="s">
        <v>2010</v>
      </c>
      <c r="Y8556" t="s">
        <v>55</v>
      </c>
      <c r="Z8556" t="s">
        <v>33</v>
      </c>
    </row>
    <row r="8557" spans="1:26">
      <c r="A8557" s="1">
        <v>44322</v>
      </c>
      <c r="B8557" t="s">
        <v>29338</v>
      </c>
      <c r="C8557" t="s">
        <v>29339</v>
      </c>
      <c r="D8557" t="s">
        <v>29340</v>
      </c>
      <c r="E8557" s="2">
        <v>41515</v>
      </c>
      <c r="F8557" s="2">
        <v>44321</v>
      </c>
      <c r="G8557" s="2">
        <v>44321</v>
      </c>
      <c r="H8557" t="s">
        <v>113</v>
      </c>
      <c r="I8557">
        <v>70.61</v>
      </c>
      <c r="J8557">
        <v>7000</v>
      </c>
      <c r="K8557" t="s">
        <v>30</v>
      </c>
      <c r="L8557" t="s">
        <v>72</v>
      </c>
      <c r="M8557" t="s">
        <v>83</v>
      </c>
      <c r="N8557" t="s">
        <v>44</v>
      </c>
      <c r="O8557" t="s">
        <v>87</v>
      </c>
      <c r="P8557" t="s">
        <v>219</v>
      </c>
      <c r="Q8557">
        <v>26</v>
      </c>
      <c r="R8557" t="s">
        <v>36</v>
      </c>
      <c r="S8557" t="s">
        <v>1427</v>
      </c>
      <c r="T8557" t="s">
        <v>1428</v>
      </c>
      <c r="U8557" t="s">
        <v>975</v>
      </c>
      <c r="V8557" t="s">
        <v>167</v>
      </c>
    </row>
    <row r="8558" spans="1:26">
      <c r="A8558" s="1">
        <v>44322</v>
      </c>
      <c r="B8558" t="s">
        <v>29341</v>
      </c>
      <c r="C8558" t="s">
        <v>29342</v>
      </c>
      <c r="D8558" t="s">
        <v>29343</v>
      </c>
      <c r="E8558" s="2">
        <v>41494</v>
      </c>
      <c r="F8558" s="2">
        <v>44305</v>
      </c>
      <c r="G8558" s="2">
        <v>44310</v>
      </c>
      <c r="H8558" t="s">
        <v>29</v>
      </c>
      <c r="I8558">
        <v>106.34</v>
      </c>
      <c r="J8558">
        <v>11000</v>
      </c>
      <c r="K8558" t="s">
        <v>149</v>
      </c>
      <c r="L8558" t="s">
        <v>31</v>
      </c>
      <c r="M8558" t="s">
        <v>83</v>
      </c>
      <c r="N8558" t="s">
        <v>107</v>
      </c>
      <c r="O8558" t="s">
        <v>50</v>
      </c>
      <c r="P8558" t="s">
        <v>172</v>
      </c>
      <c r="Q8558">
        <v>36</v>
      </c>
      <c r="R8558" t="s">
        <v>36</v>
      </c>
      <c r="S8558" t="s">
        <v>12002</v>
      </c>
      <c r="T8558" t="s">
        <v>12003</v>
      </c>
      <c r="U8558" t="s">
        <v>135</v>
      </c>
      <c r="V8558" t="s">
        <v>136</v>
      </c>
      <c r="W8558" t="s">
        <v>1035</v>
      </c>
      <c r="X8558" t="s">
        <v>1036</v>
      </c>
      <c r="Y8558" t="s">
        <v>855</v>
      </c>
      <c r="Z8558" t="s">
        <v>34</v>
      </c>
    </row>
    <row r="8559" spans="1:26">
      <c r="A8559" s="1">
        <v>44322</v>
      </c>
      <c r="B8559" t="s">
        <v>29344</v>
      </c>
      <c r="C8559" t="s">
        <v>29345</v>
      </c>
      <c r="D8559" t="s">
        <v>29346</v>
      </c>
      <c r="E8559" s="2">
        <v>42632</v>
      </c>
      <c r="F8559" s="2">
        <v>44317</v>
      </c>
      <c r="G8559" s="2">
        <v>44318</v>
      </c>
      <c r="H8559" t="s">
        <v>95</v>
      </c>
      <c r="I8559">
        <v>50.71</v>
      </c>
      <c r="J8559">
        <v>32000</v>
      </c>
      <c r="K8559" t="s">
        <v>30</v>
      </c>
      <c r="L8559" t="s">
        <v>72</v>
      </c>
      <c r="M8559" t="s">
        <v>32</v>
      </c>
      <c r="N8559" t="s">
        <v>87</v>
      </c>
      <c r="O8559" t="s">
        <v>136</v>
      </c>
      <c r="P8559" t="s">
        <v>135</v>
      </c>
      <c r="Q8559">
        <v>44</v>
      </c>
      <c r="R8559" t="s">
        <v>36</v>
      </c>
      <c r="S8559" t="s">
        <v>8523</v>
      </c>
      <c r="T8559" t="s">
        <v>8524</v>
      </c>
      <c r="U8559" t="s">
        <v>90</v>
      </c>
      <c r="V8559" t="s">
        <v>91</v>
      </c>
    </row>
    <row r="8560" spans="1:26">
      <c r="A8560" s="1">
        <v>44322</v>
      </c>
      <c r="B8560" t="s">
        <v>29347</v>
      </c>
      <c r="C8560" t="s">
        <v>29348</v>
      </c>
      <c r="D8560" t="s">
        <v>29349</v>
      </c>
      <c r="E8560" s="2">
        <v>41041</v>
      </c>
      <c r="F8560" s="2">
        <v>44317</v>
      </c>
      <c r="G8560" s="2">
        <v>44318</v>
      </c>
      <c r="H8560" t="s">
        <v>171</v>
      </c>
      <c r="I8560">
        <v>6.32</v>
      </c>
      <c r="J8560">
        <v>100</v>
      </c>
      <c r="K8560" t="s">
        <v>30</v>
      </c>
      <c r="L8560" t="s">
        <v>49</v>
      </c>
      <c r="M8560" t="s">
        <v>124</v>
      </c>
      <c r="N8560" t="s">
        <v>136</v>
      </c>
      <c r="O8560" t="s">
        <v>87</v>
      </c>
      <c r="P8560" t="s">
        <v>219</v>
      </c>
      <c r="Q8560">
        <v>47</v>
      </c>
      <c r="R8560" t="s">
        <v>36</v>
      </c>
      <c r="S8560" t="s">
        <v>3149</v>
      </c>
      <c r="T8560" t="s">
        <v>3150</v>
      </c>
      <c r="U8560" t="s">
        <v>135</v>
      </c>
      <c r="V8560" t="s">
        <v>136</v>
      </c>
      <c r="W8560" t="s">
        <v>5041</v>
      </c>
      <c r="X8560" t="s">
        <v>5042</v>
      </c>
      <c r="Y8560" t="s">
        <v>5043</v>
      </c>
      <c r="Z8560" t="s">
        <v>136</v>
      </c>
    </row>
    <row r="8561" spans="1:26">
      <c r="A8561" s="1">
        <v>44322</v>
      </c>
      <c r="B8561" t="s">
        <v>29350</v>
      </c>
      <c r="C8561" t="s">
        <v>29351</v>
      </c>
      <c r="D8561" t="s">
        <v>29352</v>
      </c>
      <c r="E8561" s="2">
        <v>42352</v>
      </c>
      <c r="F8561" s="2">
        <v>44311</v>
      </c>
      <c r="G8561" s="2">
        <v>44316</v>
      </c>
      <c r="H8561" t="s">
        <v>95</v>
      </c>
      <c r="I8561">
        <v>84.86</v>
      </c>
      <c r="J8561">
        <v>77000</v>
      </c>
      <c r="K8561" t="s">
        <v>30</v>
      </c>
      <c r="L8561" t="s">
        <v>31</v>
      </c>
      <c r="M8561" t="s">
        <v>83</v>
      </c>
      <c r="N8561" t="s">
        <v>63</v>
      </c>
      <c r="O8561" t="s">
        <v>102</v>
      </c>
      <c r="P8561" t="s">
        <v>103</v>
      </c>
      <c r="Q8561">
        <v>31</v>
      </c>
      <c r="R8561" t="s">
        <v>36</v>
      </c>
      <c r="S8561" t="s">
        <v>4535</v>
      </c>
      <c r="T8561" t="s">
        <v>4536</v>
      </c>
      <c r="U8561" t="s">
        <v>855</v>
      </c>
      <c r="V8561" t="s">
        <v>34</v>
      </c>
      <c r="W8561" t="s">
        <v>1700</v>
      </c>
      <c r="X8561" t="s">
        <v>1701</v>
      </c>
      <c r="Y8561" t="s">
        <v>1702</v>
      </c>
      <c r="Z8561" t="s">
        <v>167</v>
      </c>
    </row>
    <row r="8562" spans="1:26">
      <c r="A8562" s="1">
        <v>44322</v>
      </c>
      <c r="B8562" t="s">
        <v>29353</v>
      </c>
      <c r="C8562" t="s">
        <v>29354</v>
      </c>
      <c r="D8562" t="s">
        <v>29355</v>
      </c>
      <c r="E8562" s="2">
        <v>40728</v>
      </c>
      <c r="F8562" s="2">
        <v>44302</v>
      </c>
      <c r="G8562" s="2">
        <v>44307</v>
      </c>
      <c r="H8562" t="s">
        <v>95</v>
      </c>
      <c r="I8562">
        <v>77.66</v>
      </c>
      <c r="J8562">
        <v>14000</v>
      </c>
      <c r="K8562" t="s">
        <v>30</v>
      </c>
      <c r="L8562" t="s">
        <v>72</v>
      </c>
      <c r="M8562" t="s">
        <v>124</v>
      </c>
      <c r="N8562" t="s">
        <v>76</v>
      </c>
      <c r="O8562" t="s">
        <v>87</v>
      </c>
      <c r="P8562" t="s">
        <v>86</v>
      </c>
      <c r="Q8562">
        <v>62</v>
      </c>
      <c r="R8562" t="s">
        <v>36</v>
      </c>
      <c r="S8562" t="s">
        <v>13123</v>
      </c>
      <c r="T8562" t="s">
        <v>13124</v>
      </c>
      <c r="U8562" t="s">
        <v>90</v>
      </c>
      <c r="V8562" t="s">
        <v>91</v>
      </c>
      <c r="W8562" t="s">
        <v>8575</v>
      </c>
      <c r="X8562" t="s">
        <v>8576</v>
      </c>
      <c r="Y8562" t="s">
        <v>52</v>
      </c>
      <c r="Z8562" t="s">
        <v>51</v>
      </c>
    </row>
    <row r="8563" spans="1:26">
      <c r="A8563" s="1">
        <v>44322</v>
      </c>
      <c r="B8563" t="s">
        <v>29356</v>
      </c>
      <c r="C8563" t="s">
        <v>29357</v>
      </c>
      <c r="D8563" t="s">
        <v>29358</v>
      </c>
      <c r="E8563" s="2">
        <v>42372</v>
      </c>
      <c r="F8563" s="2">
        <v>44307</v>
      </c>
      <c r="G8563" s="2">
        <v>44312</v>
      </c>
      <c r="H8563" t="s">
        <v>29</v>
      </c>
      <c r="I8563">
        <v>178.84</v>
      </c>
      <c r="J8563">
        <v>19000</v>
      </c>
      <c r="K8563" t="s">
        <v>30</v>
      </c>
      <c r="L8563" t="s">
        <v>72</v>
      </c>
      <c r="M8563" t="s">
        <v>32</v>
      </c>
      <c r="N8563" t="s">
        <v>87</v>
      </c>
      <c r="O8563" t="s">
        <v>136</v>
      </c>
      <c r="P8563" t="s">
        <v>135</v>
      </c>
      <c r="Q8563">
        <v>64</v>
      </c>
      <c r="R8563" t="s">
        <v>36</v>
      </c>
      <c r="S8563" t="s">
        <v>9832</v>
      </c>
      <c r="T8563" t="s">
        <v>9833</v>
      </c>
      <c r="U8563" t="s">
        <v>52</v>
      </c>
      <c r="V8563" t="s">
        <v>51</v>
      </c>
      <c r="W8563" t="s">
        <v>868</v>
      </c>
      <c r="X8563" t="s">
        <v>869</v>
      </c>
      <c r="Y8563" t="s">
        <v>145</v>
      </c>
      <c r="Z8563" t="s">
        <v>63</v>
      </c>
    </row>
    <row r="8564" spans="1:26">
      <c r="A8564" s="1">
        <v>44322</v>
      </c>
      <c r="B8564" t="s">
        <v>29359</v>
      </c>
      <c r="C8564" t="s">
        <v>29360</v>
      </c>
      <c r="D8564" t="s">
        <v>29361</v>
      </c>
      <c r="E8564" s="2">
        <v>43165</v>
      </c>
      <c r="F8564" s="2">
        <v>44318</v>
      </c>
      <c r="G8564" s="2">
        <v>44319</v>
      </c>
      <c r="H8564" t="s">
        <v>171</v>
      </c>
      <c r="I8564">
        <v>11.34</v>
      </c>
      <c r="J8564">
        <v>200</v>
      </c>
      <c r="K8564" t="s">
        <v>30</v>
      </c>
      <c r="L8564" t="s">
        <v>31</v>
      </c>
      <c r="M8564" t="s">
        <v>83</v>
      </c>
      <c r="N8564" t="s">
        <v>118</v>
      </c>
      <c r="O8564" t="s">
        <v>40</v>
      </c>
      <c r="P8564" t="s">
        <v>39</v>
      </c>
      <c r="Q8564">
        <v>63</v>
      </c>
      <c r="R8564" t="s">
        <v>36</v>
      </c>
      <c r="S8564" t="s">
        <v>1754</v>
      </c>
      <c r="T8564" t="s">
        <v>1755</v>
      </c>
      <c r="U8564" t="s">
        <v>172</v>
      </c>
      <c r="V8564" t="s">
        <v>50</v>
      </c>
      <c r="W8564" t="s">
        <v>5356</v>
      </c>
      <c r="X8564" t="s">
        <v>5357</v>
      </c>
      <c r="Y8564" t="s">
        <v>55</v>
      </c>
      <c r="Z8564" t="s">
        <v>33</v>
      </c>
    </row>
    <row r="8565" spans="1:26">
      <c r="A8565" s="1">
        <v>44322</v>
      </c>
      <c r="B8565" t="s">
        <v>29362</v>
      </c>
      <c r="C8565" t="s">
        <v>29363</v>
      </c>
      <c r="D8565" t="s">
        <v>29364</v>
      </c>
      <c r="E8565" s="2">
        <v>41621</v>
      </c>
      <c r="F8565" s="2">
        <v>44316</v>
      </c>
      <c r="G8565" s="2">
        <v>44318</v>
      </c>
      <c r="H8565" t="s">
        <v>48</v>
      </c>
      <c r="I8565">
        <v>130.54</v>
      </c>
      <c r="J8565">
        <v>31000</v>
      </c>
      <c r="K8565" t="s">
        <v>30</v>
      </c>
      <c r="L8565" t="s">
        <v>49</v>
      </c>
      <c r="M8565" t="s">
        <v>32</v>
      </c>
      <c r="N8565" t="s">
        <v>107</v>
      </c>
      <c r="O8565" t="s">
        <v>118</v>
      </c>
      <c r="P8565" t="s">
        <v>117</v>
      </c>
      <c r="Q8565">
        <v>49</v>
      </c>
      <c r="R8565" t="s">
        <v>36</v>
      </c>
      <c r="S8565" t="s">
        <v>3526</v>
      </c>
      <c r="T8565" t="s">
        <v>3527</v>
      </c>
      <c r="U8565" t="s">
        <v>172</v>
      </c>
      <c r="V8565" t="s">
        <v>50</v>
      </c>
    </row>
    <row r="8566" spans="1:26">
      <c r="A8566" s="1">
        <v>44322</v>
      </c>
      <c r="B8566" t="s">
        <v>29365</v>
      </c>
      <c r="C8566" t="s">
        <v>29366</v>
      </c>
      <c r="D8566" t="s">
        <v>29367</v>
      </c>
      <c r="E8566" s="2">
        <v>43586</v>
      </c>
      <c r="F8566" s="2">
        <v>44314</v>
      </c>
      <c r="G8566" s="2">
        <v>44317</v>
      </c>
      <c r="H8566" t="s">
        <v>95</v>
      </c>
      <c r="I8566">
        <v>92.92</v>
      </c>
      <c r="J8566">
        <v>73000</v>
      </c>
      <c r="K8566" t="s">
        <v>30</v>
      </c>
      <c r="L8566" t="s">
        <v>49</v>
      </c>
      <c r="M8566" t="s">
        <v>32</v>
      </c>
      <c r="N8566" t="s">
        <v>59</v>
      </c>
      <c r="O8566" t="s">
        <v>136</v>
      </c>
      <c r="P8566" t="s">
        <v>135</v>
      </c>
      <c r="Q8566">
        <v>44</v>
      </c>
      <c r="R8566" t="s">
        <v>237</v>
      </c>
      <c r="S8566" t="s">
        <v>2379</v>
      </c>
      <c r="T8566" t="s">
        <v>2380</v>
      </c>
      <c r="U8566" t="s">
        <v>135</v>
      </c>
      <c r="V8566" t="s">
        <v>136</v>
      </c>
      <c r="W8566" t="s">
        <v>3403</v>
      </c>
      <c r="X8566" t="s">
        <v>3404</v>
      </c>
      <c r="Y8566" t="s">
        <v>103</v>
      </c>
      <c r="Z8566" t="s">
        <v>102</v>
      </c>
    </row>
    <row r="8567" spans="1:26">
      <c r="A8567" s="1">
        <v>44322</v>
      </c>
      <c r="B8567" t="s">
        <v>29368</v>
      </c>
      <c r="C8567" t="s">
        <v>29369</v>
      </c>
      <c r="D8567" t="s">
        <v>29370</v>
      </c>
      <c r="E8567" s="2">
        <v>43026</v>
      </c>
      <c r="F8567" s="2">
        <v>44314</v>
      </c>
      <c r="G8567" s="2">
        <v>44317</v>
      </c>
      <c r="H8567" t="s">
        <v>171</v>
      </c>
      <c r="I8567">
        <v>7.23</v>
      </c>
      <c r="J8567">
        <v>300</v>
      </c>
      <c r="K8567" t="s">
        <v>30</v>
      </c>
      <c r="L8567" t="s">
        <v>72</v>
      </c>
      <c r="M8567" t="s">
        <v>83</v>
      </c>
      <c r="N8567" t="s">
        <v>167</v>
      </c>
      <c r="O8567" t="s">
        <v>118</v>
      </c>
      <c r="P8567" t="s">
        <v>117</v>
      </c>
      <c r="Q8567">
        <v>25</v>
      </c>
      <c r="R8567" t="s">
        <v>237</v>
      </c>
      <c r="S8567" t="s">
        <v>2022</v>
      </c>
      <c r="T8567" t="s">
        <v>2023</v>
      </c>
      <c r="U8567" t="s">
        <v>35</v>
      </c>
      <c r="V8567" t="s">
        <v>34</v>
      </c>
      <c r="W8567" t="s">
        <v>664</v>
      </c>
      <c r="X8567" t="s">
        <v>665</v>
      </c>
      <c r="Y8567" t="s">
        <v>666</v>
      </c>
      <c r="Z8567" t="s">
        <v>63</v>
      </c>
    </row>
    <row r="8568" spans="1:26">
      <c r="A8568" s="1">
        <v>44322</v>
      </c>
      <c r="B8568" t="s">
        <v>29371</v>
      </c>
      <c r="C8568" t="s">
        <v>29372</v>
      </c>
      <c r="D8568" t="s">
        <v>29373</v>
      </c>
      <c r="E8568" s="2">
        <v>42022</v>
      </c>
      <c r="F8568" s="2">
        <v>44307</v>
      </c>
      <c r="G8568" s="2">
        <v>44312</v>
      </c>
      <c r="H8568" t="s">
        <v>82</v>
      </c>
      <c r="I8568">
        <v>61.03</v>
      </c>
      <c r="J8568">
        <v>3000</v>
      </c>
      <c r="K8568" t="s">
        <v>30</v>
      </c>
      <c r="L8568" t="s">
        <v>31</v>
      </c>
      <c r="M8568" t="s">
        <v>83</v>
      </c>
      <c r="N8568" t="s">
        <v>59</v>
      </c>
      <c r="O8568" t="s">
        <v>167</v>
      </c>
      <c r="P8568" t="s">
        <v>4620</v>
      </c>
      <c r="Q8568">
        <v>54</v>
      </c>
      <c r="R8568" t="s">
        <v>36</v>
      </c>
      <c r="S8568" t="s">
        <v>3408</v>
      </c>
      <c r="T8568" t="s">
        <v>3409</v>
      </c>
      <c r="U8568" t="s">
        <v>52</v>
      </c>
      <c r="V8568" t="s">
        <v>51</v>
      </c>
      <c r="W8568" t="s">
        <v>2009</v>
      </c>
      <c r="X8568" t="s">
        <v>2010</v>
      </c>
      <c r="Y8568" t="s">
        <v>55</v>
      </c>
      <c r="Z8568" t="s">
        <v>33</v>
      </c>
    </row>
    <row r="8569" spans="1:26">
      <c r="A8569" s="1">
        <v>44322</v>
      </c>
      <c r="B8569" t="s">
        <v>29374</v>
      </c>
      <c r="C8569" t="s">
        <v>29375</v>
      </c>
      <c r="D8569" t="s">
        <v>29376</v>
      </c>
      <c r="E8569" s="2">
        <v>41905</v>
      </c>
      <c r="F8569" s="2">
        <v>44316</v>
      </c>
      <c r="G8569" s="2">
        <v>44318</v>
      </c>
      <c r="H8569" t="s">
        <v>82</v>
      </c>
      <c r="I8569">
        <v>86.12</v>
      </c>
      <c r="J8569">
        <v>2000</v>
      </c>
      <c r="K8569" t="s">
        <v>30</v>
      </c>
      <c r="L8569" t="s">
        <v>72</v>
      </c>
      <c r="M8569" t="s">
        <v>32</v>
      </c>
      <c r="N8569" t="s">
        <v>136</v>
      </c>
      <c r="O8569" t="s">
        <v>76</v>
      </c>
      <c r="P8569" t="s">
        <v>367</v>
      </c>
      <c r="Q8569">
        <v>54</v>
      </c>
      <c r="R8569" t="s">
        <v>36</v>
      </c>
      <c r="S8569" t="s">
        <v>4658</v>
      </c>
      <c r="T8569" t="s">
        <v>4659</v>
      </c>
      <c r="U8569" t="s">
        <v>4660</v>
      </c>
      <c r="V8569" t="s">
        <v>167</v>
      </c>
      <c r="W8569" t="s">
        <v>1893</v>
      </c>
      <c r="X8569" t="s">
        <v>1894</v>
      </c>
      <c r="Y8569" t="s">
        <v>1895</v>
      </c>
      <c r="Z8569" t="s">
        <v>167</v>
      </c>
    </row>
    <row r="8570" spans="1:26">
      <c r="A8570" s="1">
        <v>44323</v>
      </c>
      <c r="B8570" t="s">
        <v>29377</v>
      </c>
      <c r="C8570" t="s">
        <v>29378</v>
      </c>
      <c r="D8570" t="s">
        <v>29379</v>
      </c>
      <c r="E8570" s="2">
        <v>40409</v>
      </c>
      <c r="F8570" s="2">
        <v>44312</v>
      </c>
      <c r="G8570" s="2">
        <v>44317</v>
      </c>
      <c r="H8570" t="s">
        <v>113</v>
      </c>
      <c r="I8570">
        <v>109.65</v>
      </c>
      <c r="J8570">
        <v>3000</v>
      </c>
      <c r="K8570" t="s">
        <v>30</v>
      </c>
      <c r="L8570" t="s">
        <v>49</v>
      </c>
      <c r="M8570" t="s">
        <v>32</v>
      </c>
      <c r="N8570" t="s">
        <v>50</v>
      </c>
      <c r="O8570" t="s">
        <v>40</v>
      </c>
      <c r="P8570" t="s">
        <v>39</v>
      </c>
      <c r="Q8570">
        <v>55</v>
      </c>
      <c r="R8570" t="s">
        <v>36</v>
      </c>
      <c r="S8570" t="s">
        <v>1605</v>
      </c>
      <c r="T8570" t="s">
        <v>1606</v>
      </c>
      <c r="U8570" t="s">
        <v>52</v>
      </c>
      <c r="V8570" t="s">
        <v>51</v>
      </c>
      <c r="W8570" t="s">
        <v>5141</v>
      </c>
      <c r="X8570" t="s">
        <v>5142</v>
      </c>
      <c r="Y8570" t="s">
        <v>55</v>
      </c>
      <c r="Z8570" t="s">
        <v>33</v>
      </c>
    </row>
    <row r="8571" spans="1:26">
      <c r="A8571" s="1">
        <v>44323</v>
      </c>
      <c r="B8571" t="s">
        <v>29380</v>
      </c>
      <c r="C8571" t="s">
        <v>29381</v>
      </c>
      <c r="D8571" t="s">
        <v>29382</v>
      </c>
      <c r="E8571" s="2">
        <v>41808</v>
      </c>
      <c r="F8571" s="2">
        <v>44314</v>
      </c>
      <c r="G8571" s="2">
        <v>44317</v>
      </c>
      <c r="H8571" t="s">
        <v>113</v>
      </c>
      <c r="I8571">
        <v>111.15</v>
      </c>
      <c r="J8571">
        <v>5000</v>
      </c>
      <c r="K8571" t="s">
        <v>30</v>
      </c>
      <c r="L8571" t="s">
        <v>31</v>
      </c>
      <c r="M8571" t="s">
        <v>83</v>
      </c>
      <c r="N8571" t="s">
        <v>136</v>
      </c>
      <c r="O8571" t="s">
        <v>102</v>
      </c>
      <c r="P8571" t="s">
        <v>103</v>
      </c>
      <c r="Q8571">
        <v>42</v>
      </c>
      <c r="R8571" t="s">
        <v>237</v>
      </c>
      <c r="S8571" t="s">
        <v>5372</v>
      </c>
      <c r="T8571" t="s">
        <v>5373</v>
      </c>
      <c r="U8571" t="s">
        <v>5374</v>
      </c>
      <c r="V8571" t="s">
        <v>63</v>
      </c>
    </row>
    <row r="8572" spans="1:26">
      <c r="A8572" s="1">
        <v>44323</v>
      </c>
      <c r="B8572" t="s">
        <v>29383</v>
      </c>
      <c r="C8572" t="s">
        <v>29384</v>
      </c>
      <c r="D8572" t="s">
        <v>29385</v>
      </c>
      <c r="E8572" s="2">
        <v>40899</v>
      </c>
      <c r="F8572" s="2">
        <v>44316</v>
      </c>
      <c r="G8572" s="2">
        <v>44318</v>
      </c>
      <c r="H8572" t="s">
        <v>95</v>
      </c>
      <c r="I8572">
        <v>67.37</v>
      </c>
      <c r="J8572">
        <v>15000</v>
      </c>
      <c r="K8572" t="s">
        <v>30</v>
      </c>
      <c r="L8572" t="s">
        <v>49</v>
      </c>
      <c r="M8572" t="s">
        <v>83</v>
      </c>
      <c r="N8572" t="s">
        <v>76</v>
      </c>
      <c r="O8572" t="s">
        <v>107</v>
      </c>
      <c r="P8572" t="s">
        <v>29386</v>
      </c>
      <c r="Q8572">
        <v>61</v>
      </c>
      <c r="R8572" t="s">
        <v>36</v>
      </c>
      <c r="S8572" t="s">
        <v>2974</v>
      </c>
      <c r="T8572" t="s">
        <v>2975</v>
      </c>
      <c r="U8572" t="s">
        <v>140</v>
      </c>
      <c r="V8572" t="s">
        <v>87</v>
      </c>
      <c r="W8572" t="s">
        <v>5979</v>
      </c>
      <c r="X8572" t="s">
        <v>5980</v>
      </c>
      <c r="Y8572" t="s">
        <v>103</v>
      </c>
      <c r="Z8572" t="s">
        <v>102</v>
      </c>
    </row>
    <row r="8573" spans="1:26">
      <c r="A8573" s="1">
        <v>44323</v>
      </c>
      <c r="B8573" t="s">
        <v>29387</v>
      </c>
      <c r="C8573" t="s">
        <v>29388</v>
      </c>
      <c r="D8573" t="s">
        <v>29389</v>
      </c>
      <c r="E8573" s="2">
        <v>41062</v>
      </c>
      <c r="F8573" s="2">
        <v>44311</v>
      </c>
      <c r="G8573" s="2">
        <v>44316</v>
      </c>
      <c r="H8573" t="s">
        <v>171</v>
      </c>
      <c r="I8573">
        <v>8.24</v>
      </c>
      <c r="J8573">
        <v>200</v>
      </c>
      <c r="K8573" t="s">
        <v>30</v>
      </c>
      <c r="L8573" t="s">
        <v>72</v>
      </c>
      <c r="M8573" t="s">
        <v>83</v>
      </c>
      <c r="N8573" t="s">
        <v>63</v>
      </c>
      <c r="O8573" t="s">
        <v>44</v>
      </c>
      <c r="P8573" t="s">
        <v>43</v>
      </c>
      <c r="Q8573">
        <v>63</v>
      </c>
      <c r="R8573" t="s">
        <v>36</v>
      </c>
      <c r="S8573" t="s">
        <v>10976</v>
      </c>
      <c r="T8573" t="s">
        <v>10977</v>
      </c>
      <c r="U8573" t="s">
        <v>3793</v>
      </c>
      <c r="V8573" t="s">
        <v>107</v>
      </c>
    </row>
    <row r="8574" spans="1:26">
      <c r="A8574" s="1">
        <v>44323</v>
      </c>
      <c r="B8574" t="s">
        <v>29390</v>
      </c>
      <c r="C8574" t="s">
        <v>29391</v>
      </c>
      <c r="D8574" t="s">
        <v>29392</v>
      </c>
      <c r="E8574" s="2">
        <v>42782</v>
      </c>
      <c r="F8574" s="2">
        <v>44317</v>
      </c>
      <c r="G8574" s="2">
        <v>44319</v>
      </c>
      <c r="H8574" t="s">
        <v>82</v>
      </c>
      <c r="I8574">
        <v>60.79</v>
      </c>
      <c r="J8574">
        <v>2000</v>
      </c>
      <c r="K8574" t="s">
        <v>30</v>
      </c>
      <c r="L8574" t="s">
        <v>72</v>
      </c>
      <c r="M8574" t="s">
        <v>32</v>
      </c>
      <c r="N8574" t="s">
        <v>59</v>
      </c>
      <c r="O8574" t="s">
        <v>107</v>
      </c>
      <c r="P8574" t="s">
        <v>4097</v>
      </c>
      <c r="Q8574">
        <v>61</v>
      </c>
      <c r="R8574" t="s">
        <v>36</v>
      </c>
      <c r="S8574" t="s">
        <v>8058</v>
      </c>
      <c r="T8574" t="s">
        <v>8059</v>
      </c>
      <c r="U8574" t="s">
        <v>35</v>
      </c>
      <c r="V8574" t="s">
        <v>34</v>
      </c>
      <c r="W8574" t="s">
        <v>2565</v>
      </c>
      <c r="X8574" t="s">
        <v>2566</v>
      </c>
      <c r="Y8574" t="s">
        <v>2567</v>
      </c>
      <c r="Z8574" t="s">
        <v>107</v>
      </c>
    </row>
    <row r="8575" spans="1:26">
      <c r="A8575" s="1">
        <v>44323</v>
      </c>
      <c r="B8575" t="s">
        <v>29393</v>
      </c>
      <c r="C8575" t="s">
        <v>29394</v>
      </c>
      <c r="D8575" t="s">
        <v>29395</v>
      </c>
      <c r="E8575" s="2">
        <v>42178</v>
      </c>
      <c r="F8575" s="2">
        <v>44318</v>
      </c>
      <c r="G8575" s="2">
        <v>44319</v>
      </c>
      <c r="H8575" t="s">
        <v>29</v>
      </c>
      <c r="I8575">
        <v>101.94</v>
      </c>
      <c r="J8575">
        <v>7000</v>
      </c>
      <c r="K8575" t="s">
        <v>30</v>
      </c>
      <c r="L8575" t="s">
        <v>31</v>
      </c>
      <c r="M8575" t="s">
        <v>124</v>
      </c>
      <c r="N8575" t="s">
        <v>87</v>
      </c>
      <c r="O8575" t="s">
        <v>50</v>
      </c>
      <c r="P8575" t="s">
        <v>1197</v>
      </c>
      <c r="Q8575">
        <v>55</v>
      </c>
      <c r="R8575" t="s">
        <v>36</v>
      </c>
      <c r="S8575" t="s">
        <v>8234</v>
      </c>
      <c r="T8575" t="s">
        <v>8235</v>
      </c>
      <c r="U8575" t="s">
        <v>216</v>
      </c>
      <c r="V8575" t="s">
        <v>63</v>
      </c>
      <c r="W8575" t="s">
        <v>2551</v>
      </c>
      <c r="X8575" t="s">
        <v>2552</v>
      </c>
      <c r="Y8575" t="s">
        <v>90</v>
      </c>
      <c r="Z8575" t="s">
        <v>91</v>
      </c>
    </row>
    <row r="8576" spans="1:26">
      <c r="A8576" s="1">
        <v>44323</v>
      </c>
      <c r="B8576" t="s">
        <v>29396</v>
      </c>
      <c r="C8576" t="s">
        <v>29397</v>
      </c>
      <c r="D8576" t="s">
        <v>29398</v>
      </c>
      <c r="E8576" s="2">
        <v>41310</v>
      </c>
      <c r="F8576" s="2">
        <v>44310</v>
      </c>
      <c r="G8576" s="2">
        <v>44315</v>
      </c>
      <c r="H8576" t="s">
        <v>113</v>
      </c>
      <c r="I8576">
        <v>96</v>
      </c>
      <c r="J8576">
        <v>3000</v>
      </c>
      <c r="K8576" t="s">
        <v>30</v>
      </c>
      <c r="L8576" t="s">
        <v>49</v>
      </c>
      <c r="M8576" t="s">
        <v>32</v>
      </c>
      <c r="N8576" t="s">
        <v>50</v>
      </c>
      <c r="O8576" t="s">
        <v>59</v>
      </c>
      <c r="P8576" t="s">
        <v>58</v>
      </c>
      <c r="Q8576">
        <v>49</v>
      </c>
      <c r="R8576" t="s">
        <v>36</v>
      </c>
      <c r="S8576" t="s">
        <v>53</v>
      </c>
      <c r="T8576" t="s">
        <v>54</v>
      </c>
      <c r="U8576" t="s">
        <v>55</v>
      </c>
      <c r="V8576" t="s">
        <v>33</v>
      </c>
      <c r="W8576" t="s">
        <v>3303</v>
      </c>
      <c r="X8576" t="s">
        <v>3304</v>
      </c>
      <c r="Y8576" t="s">
        <v>219</v>
      </c>
      <c r="Z8576" t="s">
        <v>87</v>
      </c>
    </row>
    <row r="8577" spans="1:26">
      <c r="A8577" s="1">
        <v>44323</v>
      </c>
      <c r="B8577" t="s">
        <v>29399</v>
      </c>
      <c r="C8577" t="s">
        <v>29400</v>
      </c>
      <c r="D8577" t="s">
        <v>29401</v>
      </c>
      <c r="E8577" s="2">
        <v>42520</v>
      </c>
      <c r="F8577" s="2">
        <v>44309</v>
      </c>
      <c r="G8577" s="2">
        <v>44314</v>
      </c>
      <c r="H8577" t="s">
        <v>171</v>
      </c>
      <c r="I8577">
        <v>11.74</v>
      </c>
      <c r="J8577">
        <v>600</v>
      </c>
      <c r="K8577" t="s">
        <v>30</v>
      </c>
      <c r="L8577" t="s">
        <v>31</v>
      </c>
      <c r="M8577" t="s">
        <v>32</v>
      </c>
      <c r="N8577" t="s">
        <v>63</v>
      </c>
      <c r="O8577" t="s">
        <v>102</v>
      </c>
      <c r="P8577" t="s">
        <v>103</v>
      </c>
      <c r="Q8577">
        <v>49</v>
      </c>
      <c r="R8577" t="s">
        <v>36</v>
      </c>
      <c r="S8577" t="s">
        <v>1938</v>
      </c>
      <c r="T8577" t="s">
        <v>1939</v>
      </c>
      <c r="U8577" t="s">
        <v>117</v>
      </c>
      <c r="V8577" t="s">
        <v>118</v>
      </c>
      <c r="W8577" t="s">
        <v>5933</v>
      </c>
      <c r="X8577" t="s">
        <v>5934</v>
      </c>
      <c r="Y8577" t="s">
        <v>90</v>
      </c>
      <c r="Z8577" t="s">
        <v>91</v>
      </c>
    </row>
    <row r="8578" spans="1:26">
      <c r="A8578" s="1">
        <v>44323</v>
      </c>
      <c r="B8578" t="s">
        <v>29402</v>
      </c>
      <c r="C8578" t="s">
        <v>29403</v>
      </c>
      <c r="D8578" t="s">
        <v>29404</v>
      </c>
      <c r="E8578" s="2">
        <v>40912</v>
      </c>
      <c r="F8578" s="2">
        <v>44312</v>
      </c>
      <c r="G8578" s="2">
        <v>44317</v>
      </c>
      <c r="H8578" t="s">
        <v>95</v>
      </c>
      <c r="I8578">
        <v>82.28</v>
      </c>
      <c r="J8578">
        <v>23000</v>
      </c>
      <c r="K8578" t="s">
        <v>30</v>
      </c>
      <c r="L8578" t="s">
        <v>49</v>
      </c>
      <c r="M8578" t="s">
        <v>32</v>
      </c>
      <c r="N8578" t="s">
        <v>33</v>
      </c>
      <c r="O8578" t="s">
        <v>51</v>
      </c>
      <c r="P8578" t="s">
        <v>52</v>
      </c>
      <c r="Q8578">
        <v>45</v>
      </c>
      <c r="R8578" t="s">
        <v>36</v>
      </c>
      <c r="S8578" t="s">
        <v>3596</v>
      </c>
      <c r="T8578" t="s">
        <v>3597</v>
      </c>
      <c r="U8578" t="s">
        <v>103</v>
      </c>
      <c r="V8578" t="s">
        <v>102</v>
      </c>
      <c r="W8578" t="s">
        <v>232</v>
      </c>
      <c r="X8578" t="s">
        <v>233</v>
      </c>
      <c r="Y8578" t="s">
        <v>114</v>
      </c>
      <c r="Z8578" t="s">
        <v>44</v>
      </c>
    </row>
    <row r="8579" spans="1:26">
      <c r="A8579" s="1">
        <v>44323</v>
      </c>
      <c r="B8579" t="s">
        <v>29405</v>
      </c>
      <c r="C8579" t="s">
        <v>29406</v>
      </c>
      <c r="D8579" t="s">
        <v>29407</v>
      </c>
      <c r="E8579" s="2">
        <v>41916</v>
      </c>
      <c r="F8579" s="2">
        <v>44307</v>
      </c>
      <c r="G8579" s="2">
        <v>44312</v>
      </c>
      <c r="H8579" t="s">
        <v>48</v>
      </c>
      <c r="I8579">
        <v>106.67</v>
      </c>
      <c r="J8579">
        <v>38000</v>
      </c>
      <c r="K8579" t="s">
        <v>30</v>
      </c>
      <c r="L8579" t="s">
        <v>49</v>
      </c>
      <c r="M8579" t="s">
        <v>83</v>
      </c>
      <c r="N8579" t="s">
        <v>59</v>
      </c>
      <c r="O8579" t="s">
        <v>87</v>
      </c>
      <c r="P8579" t="s">
        <v>86</v>
      </c>
      <c r="Q8579">
        <v>57</v>
      </c>
      <c r="R8579" t="s">
        <v>36</v>
      </c>
      <c r="S8579" t="s">
        <v>2232</v>
      </c>
      <c r="T8579" t="s">
        <v>2233</v>
      </c>
      <c r="U8579" t="s">
        <v>2234</v>
      </c>
      <c r="V8579" t="s">
        <v>107</v>
      </c>
      <c r="W8579" t="s">
        <v>3051</v>
      </c>
      <c r="X8579" t="s">
        <v>3052</v>
      </c>
      <c r="Y8579" t="s">
        <v>55</v>
      </c>
      <c r="Z8579" t="s">
        <v>33</v>
      </c>
    </row>
    <row r="8580" spans="1:26">
      <c r="A8580" s="1">
        <v>44323</v>
      </c>
      <c r="B8580" t="s">
        <v>29408</v>
      </c>
      <c r="C8580" t="s">
        <v>29409</v>
      </c>
      <c r="D8580" t="s">
        <v>29410</v>
      </c>
      <c r="E8580" s="2">
        <v>41057</v>
      </c>
      <c r="F8580" s="2">
        <v>44319</v>
      </c>
      <c r="G8580" s="2">
        <v>44320</v>
      </c>
      <c r="H8580" t="s">
        <v>113</v>
      </c>
      <c r="I8580">
        <v>84.82</v>
      </c>
      <c r="J8580">
        <v>9000</v>
      </c>
      <c r="K8580" t="s">
        <v>30</v>
      </c>
      <c r="L8580" t="s">
        <v>72</v>
      </c>
      <c r="M8580" t="s">
        <v>83</v>
      </c>
      <c r="N8580" t="s">
        <v>91</v>
      </c>
      <c r="O8580" t="s">
        <v>59</v>
      </c>
      <c r="P8580" t="s">
        <v>3575</v>
      </c>
      <c r="Q8580">
        <v>52</v>
      </c>
      <c r="R8580" t="s">
        <v>36</v>
      </c>
      <c r="S8580" t="s">
        <v>996</v>
      </c>
      <c r="T8580" t="s">
        <v>997</v>
      </c>
      <c r="U8580" t="s">
        <v>998</v>
      </c>
      <c r="V8580" t="s">
        <v>63</v>
      </c>
      <c r="W8580" t="s">
        <v>5112</v>
      </c>
      <c r="X8580" t="s">
        <v>5113</v>
      </c>
      <c r="Y8580" t="s">
        <v>35</v>
      </c>
      <c r="Z8580" t="s">
        <v>34</v>
      </c>
    </row>
    <row r="8581" spans="1:26">
      <c r="A8581" s="1">
        <v>44323</v>
      </c>
      <c r="B8581" t="s">
        <v>29411</v>
      </c>
      <c r="C8581" t="s">
        <v>29412</v>
      </c>
      <c r="D8581" t="s">
        <v>29413</v>
      </c>
      <c r="E8581" s="2">
        <v>41771</v>
      </c>
      <c r="F8581" s="2">
        <v>44306</v>
      </c>
      <c r="G8581" s="2">
        <v>44311</v>
      </c>
      <c r="H8581" t="s">
        <v>82</v>
      </c>
      <c r="I8581">
        <v>98.4</v>
      </c>
      <c r="J8581">
        <v>1000</v>
      </c>
      <c r="K8581" t="s">
        <v>30</v>
      </c>
      <c r="L8581" t="s">
        <v>31</v>
      </c>
      <c r="M8581" t="s">
        <v>32</v>
      </c>
      <c r="N8581" t="s">
        <v>63</v>
      </c>
      <c r="O8581" t="s">
        <v>167</v>
      </c>
      <c r="P8581" t="s">
        <v>29414</v>
      </c>
      <c r="Q8581">
        <v>61</v>
      </c>
      <c r="R8581" t="s">
        <v>237</v>
      </c>
      <c r="S8581" t="s">
        <v>4339</v>
      </c>
      <c r="T8581" t="s">
        <v>4340</v>
      </c>
      <c r="U8581" t="s">
        <v>55</v>
      </c>
      <c r="V8581" t="s">
        <v>33</v>
      </c>
      <c r="W8581" t="s">
        <v>6192</v>
      </c>
      <c r="X8581" t="s">
        <v>6193</v>
      </c>
      <c r="Y8581" t="s">
        <v>103</v>
      </c>
      <c r="Z8581" t="s">
        <v>102</v>
      </c>
    </row>
    <row r="8582" spans="1:26">
      <c r="A8582" s="1">
        <v>44323</v>
      </c>
      <c r="B8582" t="s">
        <v>29415</v>
      </c>
      <c r="C8582" t="s">
        <v>29416</v>
      </c>
      <c r="D8582" t="s">
        <v>29417</v>
      </c>
      <c r="E8582" s="2">
        <v>43496</v>
      </c>
      <c r="F8582" s="2">
        <v>44303</v>
      </c>
      <c r="G8582" s="2">
        <v>44308</v>
      </c>
      <c r="H8582" t="s">
        <v>82</v>
      </c>
      <c r="I8582">
        <v>80.739999999999995</v>
      </c>
      <c r="J8582">
        <v>4000</v>
      </c>
      <c r="K8582" t="s">
        <v>30</v>
      </c>
      <c r="L8582" t="s">
        <v>49</v>
      </c>
      <c r="M8582" t="s">
        <v>32</v>
      </c>
      <c r="N8582" t="s">
        <v>102</v>
      </c>
      <c r="O8582" t="s">
        <v>76</v>
      </c>
      <c r="P8582" t="s">
        <v>367</v>
      </c>
      <c r="Q8582">
        <v>51</v>
      </c>
      <c r="R8582" t="s">
        <v>36</v>
      </c>
      <c r="S8582" t="s">
        <v>6848</v>
      </c>
      <c r="T8582" t="s">
        <v>6849</v>
      </c>
      <c r="U8582" t="s">
        <v>39</v>
      </c>
      <c r="V8582" t="s">
        <v>40</v>
      </c>
    </row>
    <row r="8583" spans="1:26">
      <c r="A8583" s="1">
        <v>44323</v>
      </c>
      <c r="B8583" t="s">
        <v>29418</v>
      </c>
      <c r="C8583" t="s">
        <v>29419</v>
      </c>
      <c r="D8583" t="s">
        <v>29420</v>
      </c>
      <c r="E8583" s="2">
        <v>41167</v>
      </c>
      <c r="F8583" s="2">
        <v>44305</v>
      </c>
      <c r="G8583" s="2">
        <v>44310</v>
      </c>
      <c r="H8583" t="s">
        <v>95</v>
      </c>
      <c r="I8583">
        <v>51.64</v>
      </c>
      <c r="J8583">
        <v>14000</v>
      </c>
      <c r="K8583" t="s">
        <v>30</v>
      </c>
      <c r="L8583" t="s">
        <v>31</v>
      </c>
      <c r="M8583" t="s">
        <v>83</v>
      </c>
      <c r="N8583" t="s">
        <v>59</v>
      </c>
      <c r="O8583" t="s">
        <v>51</v>
      </c>
      <c r="P8583" t="s">
        <v>52</v>
      </c>
      <c r="Q8583">
        <v>43</v>
      </c>
      <c r="R8583" t="s">
        <v>36</v>
      </c>
      <c r="S8583" t="s">
        <v>917</v>
      </c>
      <c r="T8583" t="s">
        <v>918</v>
      </c>
      <c r="U8583" t="s">
        <v>367</v>
      </c>
      <c r="V8583" t="s">
        <v>76</v>
      </c>
      <c r="W8583" t="s">
        <v>1983</v>
      </c>
      <c r="X8583" t="s">
        <v>1984</v>
      </c>
      <c r="Y8583" t="s">
        <v>58</v>
      </c>
      <c r="Z8583" t="s">
        <v>59</v>
      </c>
    </row>
    <row r="8584" spans="1:26">
      <c r="A8584" s="1">
        <v>44323</v>
      </c>
      <c r="B8584" t="s">
        <v>29421</v>
      </c>
      <c r="C8584" t="s">
        <v>29422</v>
      </c>
      <c r="D8584" t="s">
        <v>29423</v>
      </c>
      <c r="E8584" s="2">
        <v>43413</v>
      </c>
      <c r="F8584" s="2">
        <v>44306</v>
      </c>
      <c r="G8584" s="2">
        <v>44311</v>
      </c>
      <c r="H8584" t="s">
        <v>82</v>
      </c>
      <c r="I8584">
        <v>57.31</v>
      </c>
      <c r="J8584">
        <v>5000</v>
      </c>
      <c r="K8584" t="s">
        <v>30</v>
      </c>
      <c r="L8584" t="s">
        <v>31</v>
      </c>
      <c r="M8584" t="s">
        <v>124</v>
      </c>
      <c r="N8584" t="s">
        <v>87</v>
      </c>
      <c r="O8584" t="s">
        <v>91</v>
      </c>
      <c r="P8584" t="s">
        <v>90</v>
      </c>
      <c r="Q8584">
        <v>51</v>
      </c>
      <c r="R8584" t="s">
        <v>36</v>
      </c>
      <c r="S8584" t="s">
        <v>4051</v>
      </c>
      <c r="T8584" t="s">
        <v>4052</v>
      </c>
      <c r="U8584" t="s">
        <v>452</v>
      </c>
      <c r="V8584" t="s">
        <v>76</v>
      </c>
    </row>
    <row r="8585" spans="1:26">
      <c r="A8585" s="1">
        <v>44323</v>
      </c>
      <c r="B8585" t="s">
        <v>29424</v>
      </c>
      <c r="C8585" t="s">
        <v>29425</v>
      </c>
      <c r="D8585" t="s">
        <v>29426</v>
      </c>
      <c r="E8585" s="2">
        <v>40652</v>
      </c>
      <c r="F8585" s="2">
        <v>44305</v>
      </c>
      <c r="G8585" s="2">
        <v>44310</v>
      </c>
      <c r="H8585" t="s">
        <v>113</v>
      </c>
      <c r="I8585">
        <v>86.62</v>
      </c>
      <c r="J8585">
        <v>8000</v>
      </c>
      <c r="K8585" t="s">
        <v>149</v>
      </c>
      <c r="L8585" t="s">
        <v>72</v>
      </c>
      <c r="M8585" t="s">
        <v>32</v>
      </c>
      <c r="N8585" t="s">
        <v>118</v>
      </c>
      <c r="O8585" t="s">
        <v>59</v>
      </c>
      <c r="P8585" t="s">
        <v>58</v>
      </c>
      <c r="Q8585">
        <v>33</v>
      </c>
      <c r="R8585" t="s">
        <v>237</v>
      </c>
      <c r="S8585" t="s">
        <v>776</v>
      </c>
      <c r="T8585" t="s">
        <v>777</v>
      </c>
      <c r="U8585" t="s">
        <v>39</v>
      </c>
      <c r="V8585" t="s">
        <v>40</v>
      </c>
      <c r="W8585" t="s">
        <v>119</v>
      </c>
      <c r="X8585" t="s">
        <v>120</v>
      </c>
      <c r="Y8585" t="s">
        <v>90</v>
      </c>
      <c r="Z8585" t="s">
        <v>91</v>
      </c>
    </row>
    <row r="8586" spans="1:26">
      <c r="A8586" s="1">
        <v>44323</v>
      </c>
      <c r="B8586" t="s">
        <v>29427</v>
      </c>
      <c r="C8586" t="s">
        <v>29428</v>
      </c>
      <c r="D8586" t="s">
        <v>29429</v>
      </c>
      <c r="E8586" s="2">
        <v>43649</v>
      </c>
      <c r="F8586" s="2">
        <v>44320</v>
      </c>
      <c r="G8586" s="2">
        <v>44320</v>
      </c>
      <c r="H8586" t="s">
        <v>171</v>
      </c>
      <c r="I8586">
        <v>6.71</v>
      </c>
      <c r="J8586">
        <v>500</v>
      </c>
      <c r="K8586" t="s">
        <v>30</v>
      </c>
      <c r="L8586" t="s">
        <v>49</v>
      </c>
      <c r="M8586" t="s">
        <v>83</v>
      </c>
      <c r="N8586" t="s">
        <v>118</v>
      </c>
      <c r="O8586" t="s">
        <v>33</v>
      </c>
      <c r="P8586" t="s">
        <v>55</v>
      </c>
      <c r="Q8586">
        <v>56</v>
      </c>
      <c r="R8586" t="s">
        <v>36</v>
      </c>
      <c r="S8586" t="s">
        <v>9747</v>
      </c>
      <c r="T8586" t="s">
        <v>9748</v>
      </c>
      <c r="U8586" t="s">
        <v>4639</v>
      </c>
      <c r="V8586" t="s">
        <v>167</v>
      </c>
    </row>
    <row r="8587" spans="1:26">
      <c r="A8587" s="1">
        <v>44323</v>
      </c>
      <c r="B8587" t="s">
        <v>29430</v>
      </c>
      <c r="C8587" t="s">
        <v>29431</v>
      </c>
      <c r="D8587" t="s">
        <v>29432</v>
      </c>
      <c r="E8587" s="2">
        <v>43255</v>
      </c>
      <c r="F8587" s="2">
        <v>44317</v>
      </c>
      <c r="G8587" s="2">
        <v>44319</v>
      </c>
      <c r="H8587" t="s">
        <v>48</v>
      </c>
      <c r="I8587">
        <v>100.6</v>
      </c>
      <c r="J8587">
        <v>37000</v>
      </c>
      <c r="K8587" t="s">
        <v>30</v>
      </c>
      <c r="L8587" t="s">
        <v>31</v>
      </c>
      <c r="M8587" t="s">
        <v>32</v>
      </c>
      <c r="N8587" t="s">
        <v>136</v>
      </c>
      <c r="O8587" t="s">
        <v>136</v>
      </c>
      <c r="P8587" t="s">
        <v>9759</v>
      </c>
      <c r="Q8587">
        <v>58</v>
      </c>
      <c r="R8587" t="s">
        <v>36</v>
      </c>
      <c r="S8587" t="s">
        <v>2790</v>
      </c>
      <c r="T8587" t="s">
        <v>2791</v>
      </c>
      <c r="U8587" t="s">
        <v>367</v>
      </c>
      <c r="V8587" t="s">
        <v>76</v>
      </c>
    </row>
    <row r="8588" spans="1:26">
      <c r="A8588" s="1">
        <v>44323</v>
      </c>
      <c r="B8588" t="s">
        <v>29433</v>
      </c>
      <c r="C8588" t="s">
        <v>29434</v>
      </c>
      <c r="D8588" t="s">
        <v>29435</v>
      </c>
      <c r="E8588" s="2">
        <v>42787</v>
      </c>
      <c r="F8588" s="2">
        <v>44308</v>
      </c>
      <c r="G8588" s="2">
        <v>44313</v>
      </c>
      <c r="H8588" t="s">
        <v>113</v>
      </c>
      <c r="I8588">
        <v>98.44</v>
      </c>
      <c r="J8588">
        <v>1000</v>
      </c>
      <c r="K8588" t="s">
        <v>30</v>
      </c>
      <c r="L8588" t="s">
        <v>72</v>
      </c>
      <c r="M8588" t="s">
        <v>83</v>
      </c>
      <c r="N8588" t="s">
        <v>40</v>
      </c>
      <c r="O8588" t="s">
        <v>44</v>
      </c>
      <c r="P8588" t="s">
        <v>382</v>
      </c>
      <c r="Q8588">
        <v>58</v>
      </c>
      <c r="R8588" t="s">
        <v>36</v>
      </c>
      <c r="S8588" t="s">
        <v>4197</v>
      </c>
      <c r="T8588" t="s">
        <v>4198</v>
      </c>
      <c r="U8588" t="s">
        <v>172</v>
      </c>
      <c r="V8588" t="s">
        <v>50</v>
      </c>
      <c r="W8588" t="s">
        <v>5356</v>
      </c>
      <c r="X8588" t="s">
        <v>5357</v>
      </c>
      <c r="Y8588" t="s">
        <v>55</v>
      </c>
      <c r="Z8588" t="s">
        <v>33</v>
      </c>
    </row>
    <row r="8589" spans="1:26">
      <c r="A8589" s="1">
        <v>44323</v>
      </c>
      <c r="B8589" t="s">
        <v>29436</v>
      </c>
      <c r="C8589" t="s">
        <v>29437</v>
      </c>
      <c r="D8589" t="s">
        <v>29438</v>
      </c>
      <c r="E8589" s="2">
        <v>40759</v>
      </c>
      <c r="F8589" s="2">
        <v>44313</v>
      </c>
      <c r="G8589" s="2">
        <v>44316</v>
      </c>
      <c r="H8589" t="s">
        <v>95</v>
      </c>
      <c r="I8589">
        <v>50.58</v>
      </c>
      <c r="J8589">
        <v>20000</v>
      </c>
      <c r="K8589" t="s">
        <v>30</v>
      </c>
      <c r="L8589" t="s">
        <v>49</v>
      </c>
      <c r="M8589" t="s">
        <v>32</v>
      </c>
      <c r="N8589" t="s">
        <v>51</v>
      </c>
      <c r="O8589" t="s">
        <v>136</v>
      </c>
      <c r="P8589" t="s">
        <v>135</v>
      </c>
      <c r="Q8589">
        <v>44</v>
      </c>
      <c r="R8589" t="s">
        <v>36</v>
      </c>
      <c r="S8589" t="s">
        <v>2865</v>
      </c>
      <c r="T8589" t="s">
        <v>2866</v>
      </c>
      <c r="U8589" t="s">
        <v>382</v>
      </c>
      <c r="V8589" t="s">
        <v>44</v>
      </c>
      <c r="W8589" t="s">
        <v>970</v>
      </c>
      <c r="X8589" t="s">
        <v>971</v>
      </c>
      <c r="Y8589" t="s">
        <v>90</v>
      </c>
      <c r="Z8589" t="s">
        <v>91</v>
      </c>
    </row>
    <row r="8590" spans="1:26">
      <c r="A8590" s="1">
        <v>44323</v>
      </c>
      <c r="B8590" t="s">
        <v>29439</v>
      </c>
      <c r="C8590" t="s">
        <v>29440</v>
      </c>
      <c r="D8590" t="s">
        <v>29441</v>
      </c>
      <c r="E8590" s="2">
        <v>42325</v>
      </c>
      <c r="F8590" s="2">
        <v>44304</v>
      </c>
      <c r="G8590" s="2">
        <v>44309</v>
      </c>
      <c r="H8590" t="s">
        <v>29</v>
      </c>
      <c r="I8590">
        <v>161.71</v>
      </c>
      <c r="J8590">
        <v>12000</v>
      </c>
      <c r="K8590" t="s">
        <v>30</v>
      </c>
      <c r="L8590" t="s">
        <v>49</v>
      </c>
      <c r="M8590" t="s">
        <v>124</v>
      </c>
      <c r="N8590" t="s">
        <v>136</v>
      </c>
      <c r="O8590" t="s">
        <v>44</v>
      </c>
      <c r="P8590" t="s">
        <v>5497</v>
      </c>
      <c r="Q8590">
        <v>53</v>
      </c>
      <c r="R8590" t="s">
        <v>36</v>
      </c>
      <c r="S8590" t="s">
        <v>2007</v>
      </c>
      <c r="T8590" t="s">
        <v>2008</v>
      </c>
      <c r="U8590" t="s">
        <v>135</v>
      </c>
      <c r="V8590" t="s">
        <v>136</v>
      </c>
    </row>
    <row r="8591" spans="1:26">
      <c r="A8591" s="1">
        <v>44323</v>
      </c>
      <c r="B8591" t="s">
        <v>29442</v>
      </c>
      <c r="C8591" t="s">
        <v>29443</v>
      </c>
      <c r="D8591" t="s">
        <v>29444</v>
      </c>
      <c r="E8591" s="2">
        <v>40482</v>
      </c>
      <c r="F8591" s="2">
        <v>44307</v>
      </c>
      <c r="G8591" s="2">
        <v>44312</v>
      </c>
      <c r="H8591" t="s">
        <v>48</v>
      </c>
      <c r="I8591">
        <v>142.47999999999999</v>
      </c>
      <c r="J8591">
        <v>13000</v>
      </c>
      <c r="K8591" t="s">
        <v>149</v>
      </c>
      <c r="L8591" t="s">
        <v>49</v>
      </c>
      <c r="M8591" t="s">
        <v>32</v>
      </c>
      <c r="N8591" t="s">
        <v>40</v>
      </c>
      <c r="O8591" t="s">
        <v>63</v>
      </c>
      <c r="P8591" t="s">
        <v>534</v>
      </c>
      <c r="Q8591">
        <v>60</v>
      </c>
      <c r="R8591" t="s">
        <v>36</v>
      </c>
      <c r="S8591" t="s">
        <v>23675</v>
      </c>
      <c r="T8591" t="s">
        <v>23676</v>
      </c>
      <c r="U8591" t="s">
        <v>7874</v>
      </c>
      <c r="V8591" t="s">
        <v>63</v>
      </c>
    </row>
    <row r="8592" spans="1:26">
      <c r="A8592" s="1">
        <v>44323</v>
      </c>
      <c r="B8592" t="s">
        <v>29445</v>
      </c>
      <c r="C8592" t="s">
        <v>29446</v>
      </c>
      <c r="D8592" t="s">
        <v>29447</v>
      </c>
      <c r="E8592" s="2">
        <v>41403</v>
      </c>
      <c r="F8592" s="2">
        <v>44312</v>
      </c>
      <c r="G8592" s="2">
        <v>44317</v>
      </c>
      <c r="H8592" t="s">
        <v>113</v>
      </c>
      <c r="I8592">
        <v>119.31</v>
      </c>
      <c r="J8592">
        <v>8000</v>
      </c>
      <c r="K8592" t="s">
        <v>30</v>
      </c>
      <c r="L8592" t="s">
        <v>49</v>
      </c>
      <c r="M8592" t="s">
        <v>83</v>
      </c>
      <c r="N8592" t="s">
        <v>76</v>
      </c>
      <c r="O8592" t="s">
        <v>51</v>
      </c>
      <c r="P8592" t="s">
        <v>52</v>
      </c>
      <c r="Q8592">
        <v>58</v>
      </c>
      <c r="R8592" t="s">
        <v>36</v>
      </c>
      <c r="S8592" t="s">
        <v>7530</v>
      </c>
      <c r="T8592" t="s">
        <v>7531</v>
      </c>
      <c r="U8592" t="s">
        <v>360</v>
      </c>
      <c r="V8592" t="s">
        <v>87</v>
      </c>
      <c r="W8592" t="s">
        <v>8430</v>
      </c>
      <c r="X8592" t="s">
        <v>8431</v>
      </c>
      <c r="Y8592" t="s">
        <v>1564</v>
      </c>
      <c r="Z8592" t="s">
        <v>167</v>
      </c>
    </row>
    <row r="8593" spans="1:26">
      <c r="A8593" s="1">
        <v>44324</v>
      </c>
      <c r="B8593" t="s">
        <v>29448</v>
      </c>
      <c r="C8593" t="s">
        <v>29449</v>
      </c>
      <c r="D8593" t="s">
        <v>29450</v>
      </c>
      <c r="E8593" s="2">
        <v>42803</v>
      </c>
      <c r="F8593" s="2">
        <v>44319</v>
      </c>
      <c r="G8593" s="2">
        <v>44320</v>
      </c>
      <c r="H8593" t="s">
        <v>171</v>
      </c>
      <c r="I8593">
        <v>9.08</v>
      </c>
      <c r="J8593">
        <v>400</v>
      </c>
      <c r="K8593" t="s">
        <v>30</v>
      </c>
      <c r="L8593" t="s">
        <v>31</v>
      </c>
      <c r="M8593" t="s">
        <v>32</v>
      </c>
      <c r="N8593" t="s">
        <v>118</v>
      </c>
      <c r="O8593" t="s">
        <v>107</v>
      </c>
      <c r="P8593" t="s">
        <v>1397</v>
      </c>
      <c r="Q8593">
        <v>40</v>
      </c>
      <c r="R8593" t="s">
        <v>36</v>
      </c>
      <c r="S8593" t="s">
        <v>7803</v>
      </c>
      <c r="T8593" t="s">
        <v>7804</v>
      </c>
      <c r="U8593" t="s">
        <v>117</v>
      </c>
      <c r="V8593" t="s">
        <v>118</v>
      </c>
      <c r="W8593" t="s">
        <v>5229</v>
      </c>
      <c r="X8593" t="s">
        <v>5230</v>
      </c>
      <c r="Y8593" t="s">
        <v>219</v>
      </c>
      <c r="Z8593" t="s">
        <v>87</v>
      </c>
    </row>
    <row r="8594" spans="1:26">
      <c r="A8594" s="1">
        <v>44324</v>
      </c>
      <c r="B8594" t="s">
        <v>29451</v>
      </c>
      <c r="C8594" t="s">
        <v>29452</v>
      </c>
      <c r="D8594" t="s">
        <v>29453</v>
      </c>
      <c r="E8594" s="2">
        <v>42413</v>
      </c>
      <c r="F8594" s="2">
        <v>44314</v>
      </c>
      <c r="G8594" s="2">
        <v>44317</v>
      </c>
      <c r="H8594" t="s">
        <v>113</v>
      </c>
      <c r="I8594">
        <v>133.69999999999999</v>
      </c>
      <c r="J8594">
        <v>5000</v>
      </c>
      <c r="K8594" t="s">
        <v>30</v>
      </c>
      <c r="L8594" t="s">
        <v>49</v>
      </c>
      <c r="M8594" t="s">
        <v>32</v>
      </c>
      <c r="N8594" t="s">
        <v>34</v>
      </c>
      <c r="O8594" t="s">
        <v>63</v>
      </c>
      <c r="P8594" t="s">
        <v>534</v>
      </c>
      <c r="Q8594">
        <v>36</v>
      </c>
      <c r="R8594" t="s">
        <v>36</v>
      </c>
      <c r="S8594" t="s">
        <v>2967</v>
      </c>
      <c r="T8594" t="s">
        <v>2968</v>
      </c>
      <c r="U8594" t="s">
        <v>1478</v>
      </c>
      <c r="V8594" t="s">
        <v>107</v>
      </c>
    </row>
    <row r="8595" spans="1:26">
      <c r="A8595" s="1">
        <v>44324</v>
      </c>
      <c r="B8595" t="s">
        <v>29454</v>
      </c>
      <c r="C8595" t="s">
        <v>29455</v>
      </c>
      <c r="D8595" t="s">
        <v>29456</v>
      </c>
      <c r="E8595" s="2">
        <v>40404</v>
      </c>
      <c r="F8595" s="2">
        <v>44322</v>
      </c>
      <c r="G8595" s="2">
        <v>44322</v>
      </c>
      <c r="H8595" t="s">
        <v>113</v>
      </c>
      <c r="I8595">
        <v>71.36</v>
      </c>
      <c r="J8595">
        <v>5000</v>
      </c>
      <c r="K8595" t="s">
        <v>30</v>
      </c>
      <c r="L8595" t="s">
        <v>31</v>
      </c>
      <c r="M8595" t="s">
        <v>32</v>
      </c>
      <c r="N8595" t="s">
        <v>167</v>
      </c>
      <c r="O8595" t="s">
        <v>87</v>
      </c>
      <c r="P8595" t="s">
        <v>219</v>
      </c>
      <c r="Q8595">
        <v>57</v>
      </c>
      <c r="R8595" t="s">
        <v>36</v>
      </c>
      <c r="S8595" t="s">
        <v>2587</v>
      </c>
      <c r="T8595" t="s">
        <v>2588</v>
      </c>
      <c r="U8595" t="s">
        <v>117</v>
      </c>
      <c r="V8595" t="s">
        <v>118</v>
      </c>
      <c r="W8595" t="s">
        <v>7913</v>
      </c>
      <c r="X8595" t="s">
        <v>7914</v>
      </c>
      <c r="Y8595" t="s">
        <v>702</v>
      </c>
      <c r="Z8595" t="s">
        <v>76</v>
      </c>
    </row>
    <row r="8596" spans="1:26">
      <c r="A8596" s="1">
        <v>44324</v>
      </c>
      <c r="B8596" t="s">
        <v>29457</v>
      </c>
      <c r="C8596" t="s">
        <v>29458</v>
      </c>
      <c r="D8596" t="s">
        <v>29459</v>
      </c>
      <c r="E8596" s="2">
        <v>40863</v>
      </c>
      <c r="F8596" s="2">
        <v>44304</v>
      </c>
      <c r="G8596" s="2">
        <v>44309</v>
      </c>
      <c r="H8596" t="s">
        <v>82</v>
      </c>
      <c r="I8596">
        <v>56.76</v>
      </c>
      <c r="J8596">
        <v>3000</v>
      </c>
      <c r="K8596" t="s">
        <v>30</v>
      </c>
      <c r="L8596" t="s">
        <v>31</v>
      </c>
      <c r="M8596" t="s">
        <v>32</v>
      </c>
      <c r="N8596" t="s">
        <v>34</v>
      </c>
      <c r="O8596" t="s">
        <v>136</v>
      </c>
      <c r="P8596" t="s">
        <v>135</v>
      </c>
      <c r="Q8596">
        <v>59</v>
      </c>
      <c r="R8596" t="s">
        <v>36</v>
      </c>
      <c r="S8596" t="s">
        <v>4056</v>
      </c>
      <c r="T8596" t="s">
        <v>4057</v>
      </c>
      <c r="U8596" t="s">
        <v>589</v>
      </c>
      <c r="V8596" t="s">
        <v>63</v>
      </c>
      <c r="W8596" t="s">
        <v>8575</v>
      </c>
      <c r="X8596" t="s">
        <v>8576</v>
      </c>
      <c r="Y8596" t="s">
        <v>52</v>
      </c>
      <c r="Z8596" t="s">
        <v>51</v>
      </c>
    </row>
    <row r="8597" spans="1:26">
      <c r="A8597" s="1">
        <v>44324</v>
      </c>
      <c r="B8597" t="s">
        <v>29460</v>
      </c>
      <c r="C8597" t="s">
        <v>29461</v>
      </c>
      <c r="D8597" t="s">
        <v>29462</v>
      </c>
      <c r="E8597" s="2">
        <v>42752</v>
      </c>
      <c r="F8597" s="2">
        <v>44309</v>
      </c>
      <c r="G8597" s="2">
        <v>44314</v>
      </c>
      <c r="H8597" t="s">
        <v>82</v>
      </c>
      <c r="I8597">
        <v>52.29</v>
      </c>
      <c r="J8597">
        <v>3000</v>
      </c>
      <c r="K8597" t="s">
        <v>30</v>
      </c>
      <c r="L8597" t="s">
        <v>72</v>
      </c>
      <c r="M8597" t="s">
        <v>32</v>
      </c>
      <c r="N8597" t="s">
        <v>33</v>
      </c>
      <c r="O8597" t="s">
        <v>63</v>
      </c>
      <c r="P8597" t="s">
        <v>638</v>
      </c>
      <c r="Q8597">
        <v>30</v>
      </c>
      <c r="R8597" t="s">
        <v>36</v>
      </c>
      <c r="S8597" t="s">
        <v>4499</v>
      </c>
      <c r="T8597" t="s">
        <v>4500</v>
      </c>
      <c r="U8597" t="s">
        <v>145</v>
      </c>
      <c r="V8597" t="s">
        <v>63</v>
      </c>
    </row>
    <row r="8598" spans="1:26">
      <c r="A8598" s="1">
        <v>44324</v>
      </c>
      <c r="B8598" t="s">
        <v>29463</v>
      </c>
      <c r="C8598" t="s">
        <v>29464</v>
      </c>
      <c r="D8598" t="s">
        <v>29465</v>
      </c>
      <c r="E8598" s="2">
        <v>43495</v>
      </c>
      <c r="F8598" s="2">
        <v>44307</v>
      </c>
      <c r="G8598" s="2">
        <v>44312</v>
      </c>
      <c r="H8598" t="s">
        <v>29</v>
      </c>
      <c r="I8598">
        <v>144.12</v>
      </c>
      <c r="J8598">
        <v>6000</v>
      </c>
      <c r="K8598" t="s">
        <v>30</v>
      </c>
      <c r="L8598" t="s">
        <v>72</v>
      </c>
      <c r="M8598" t="s">
        <v>83</v>
      </c>
      <c r="N8598" t="s">
        <v>76</v>
      </c>
      <c r="O8598" t="s">
        <v>136</v>
      </c>
      <c r="P8598" t="s">
        <v>135</v>
      </c>
      <c r="Q8598">
        <v>35</v>
      </c>
      <c r="R8598" t="s">
        <v>36</v>
      </c>
      <c r="S8598" t="s">
        <v>8299</v>
      </c>
      <c r="T8598" t="s">
        <v>8300</v>
      </c>
      <c r="U8598" t="s">
        <v>544</v>
      </c>
      <c r="V8598" t="s">
        <v>87</v>
      </c>
      <c r="W8598" t="s">
        <v>2878</v>
      </c>
      <c r="X8598" t="s">
        <v>2879</v>
      </c>
      <c r="Y8598" t="s">
        <v>103</v>
      </c>
      <c r="Z8598" t="s">
        <v>102</v>
      </c>
    </row>
    <row r="8599" spans="1:26">
      <c r="A8599" s="1">
        <v>44324</v>
      </c>
      <c r="B8599" t="s">
        <v>29466</v>
      </c>
      <c r="C8599" t="s">
        <v>29467</v>
      </c>
      <c r="D8599" t="s">
        <v>29468</v>
      </c>
      <c r="E8599" s="2">
        <v>42263</v>
      </c>
      <c r="F8599" s="2">
        <v>44304</v>
      </c>
      <c r="G8599" s="2">
        <v>44309</v>
      </c>
      <c r="H8599" t="s">
        <v>171</v>
      </c>
      <c r="I8599">
        <v>11.68</v>
      </c>
      <c r="J8599">
        <v>700</v>
      </c>
      <c r="K8599" t="s">
        <v>30</v>
      </c>
      <c r="L8599" t="s">
        <v>49</v>
      </c>
      <c r="M8599" t="s">
        <v>124</v>
      </c>
      <c r="N8599" t="s">
        <v>50</v>
      </c>
      <c r="O8599" t="s">
        <v>167</v>
      </c>
      <c r="P8599" t="s">
        <v>2248</v>
      </c>
      <c r="Q8599">
        <v>44</v>
      </c>
      <c r="R8599" t="s">
        <v>36</v>
      </c>
      <c r="S8599" t="s">
        <v>246</v>
      </c>
      <c r="T8599" t="s">
        <v>247</v>
      </c>
      <c r="U8599" t="s">
        <v>35</v>
      </c>
      <c r="V8599" t="s">
        <v>34</v>
      </c>
      <c r="W8599" t="s">
        <v>2219</v>
      </c>
      <c r="X8599" t="s">
        <v>2220</v>
      </c>
      <c r="Y8599" t="s">
        <v>35</v>
      </c>
      <c r="Z8599" t="s">
        <v>34</v>
      </c>
    </row>
    <row r="8600" spans="1:26">
      <c r="A8600" s="1">
        <v>44324</v>
      </c>
      <c r="B8600" t="s">
        <v>29469</v>
      </c>
      <c r="C8600" t="s">
        <v>29470</v>
      </c>
      <c r="D8600" t="s">
        <v>29471</v>
      </c>
      <c r="E8600" s="2">
        <v>40749</v>
      </c>
      <c r="F8600" s="2">
        <v>44323</v>
      </c>
      <c r="G8600" s="2">
        <v>44323</v>
      </c>
      <c r="H8600" t="s">
        <v>48</v>
      </c>
      <c r="I8600">
        <v>101.4</v>
      </c>
      <c r="J8600">
        <v>30000</v>
      </c>
      <c r="K8600" t="s">
        <v>30</v>
      </c>
      <c r="L8600" t="s">
        <v>31</v>
      </c>
      <c r="M8600" t="s">
        <v>83</v>
      </c>
      <c r="N8600" t="s">
        <v>136</v>
      </c>
      <c r="O8600" t="s">
        <v>33</v>
      </c>
      <c r="P8600" t="s">
        <v>55</v>
      </c>
      <c r="Q8600">
        <v>63</v>
      </c>
      <c r="R8600" t="s">
        <v>36</v>
      </c>
      <c r="S8600" t="s">
        <v>2784</v>
      </c>
      <c r="T8600" t="s">
        <v>2785</v>
      </c>
      <c r="U8600" t="s">
        <v>2786</v>
      </c>
      <c r="V8600" t="s">
        <v>167</v>
      </c>
      <c r="W8600" t="s">
        <v>902</v>
      </c>
      <c r="X8600" t="s">
        <v>903</v>
      </c>
      <c r="Y8600" t="s">
        <v>904</v>
      </c>
      <c r="Z8600" t="s">
        <v>63</v>
      </c>
    </row>
    <row r="8601" spans="1:26">
      <c r="A8601" s="1">
        <v>44324</v>
      </c>
      <c r="B8601" t="s">
        <v>29472</v>
      </c>
      <c r="C8601" t="s">
        <v>29473</v>
      </c>
      <c r="D8601" t="s">
        <v>29474</v>
      </c>
      <c r="E8601" s="2">
        <v>43143</v>
      </c>
      <c r="F8601" s="2">
        <v>44322</v>
      </c>
      <c r="G8601" s="2">
        <v>44322</v>
      </c>
      <c r="H8601" t="s">
        <v>95</v>
      </c>
      <c r="I8601">
        <v>54.71</v>
      </c>
      <c r="J8601">
        <v>58000</v>
      </c>
      <c r="K8601" t="s">
        <v>30</v>
      </c>
      <c r="L8601" t="s">
        <v>49</v>
      </c>
      <c r="M8601" t="s">
        <v>124</v>
      </c>
      <c r="N8601" t="s">
        <v>63</v>
      </c>
      <c r="O8601" t="s">
        <v>118</v>
      </c>
      <c r="P8601" t="s">
        <v>117</v>
      </c>
      <c r="Q8601">
        <v>38</v>
      </c>
      <c r="R8601" t="s">
        <v>36</v>
      </c>
      <c r="S8601" t="s">
        <v>4027</v>
      </c>
      <c r="T8601" t="s">
        <v>4028</v>
      </c>
      <c r="U8601" t="s">
        <v>52</v>
      </c>
      <c r="V8601" t="s">
        <v>51</v>
      </c>
      <c r="W8601" t="s">
        <v>7451</v>
      </c>
      <c r="X8601" t="s">
        <v>7452</v>
      </c>
      <c r="Y8601" t="s">
        <v>58</v>
      </c>
      <c r="Z8601" t="s">
        <v>59</v>
      </c>
    </row>
    <row r="8602" spans="1:26">
      <c r="A8602" s="1">
        <v>44324</v>
      </c>
      <c r="B8602" t="s">
        <v>29475</v>
      </c>
      <c r="C8602" t="s">
        <v>29476</v>
      </c>
      <c r="D8602" t="s">
        <v>29477</v>
      </c>
      <c r="E8602" s="2">
        <v>42159</v>
      </c>
      <c r="F8602" s="2">
        <v>44322</v>
      </c>
      <c r="G8602" s="2">
        <v>44322</v>
      </c>
      <c r="H8602" t="s">
        <v>82</v>
      </c>
      <c r="I8602">
        <v>77.72</v>
      </c>
      <c r="J8602">
        <v>1000</v>
      </c>
      <c r="K8602" t="s">
        <v>30</v>
      </c>
      <c r="L8602" t="s">
        <v>31</v>
      </c>
      <c r="M8602" t="s">
        <v>83</v>
      </c>
      <c r="N8602" t="s">
        <v>87</v>
      </c>
      <c r="O8602" t="s">
        <v>167</v>
      </c>
      <c r="P8602" t="s">
        <v>10550</v>
      </c>
      <c r="Q8602">
        <v>50</v>
      </c>
      <c r="R8602" t="s">
        <v>36</v>
      </c>
      <c r="S8602" t="s">
        <v>299</v>
      </c>
      <c r="T8602" t="s">
        <v>300</v>
      </c>
      <c r="U8602" t="s">
        <v>172</v>
      </c>
      <c r="V8602" t="s">
        <v>50</v>
      </c>
    </row>
    <row r="8603" spans="1:26">
      <c r="A8603" s="1">
        <v>44324</v>
      </c>
      <c r="B8603" t="s">
        <v>29478</v>
      </c>
      <c r="C8603" t="s">
        <v>29479</v>
      </c>
      <c r="D8603" t="s">
        <v>29480</v>
      </c>
      <c r="E8603" s="2">
        <v>43369</v>
      </c>
      <c r="F8603" s="2">
        <v>44311</v>
      </c>
      <c r="G8603" s="2">
        <v>44316</v>
      </c>
      <c r="H8603" t="s">
        <v>113</v>
      </c>
      <c r="I8603">
        <v>118.98</v>
      </c>
      <c r="J8603">
        <v>9000</v>
      </c>
      <c r="K8603" t="s">
        <v>30</v>
      </c>
      <c r="L8603" t="s">
        <v>31</v>
      </c>
      <c r="M8603" t="s">
        <v>83</v>
      </c>
      <c r="N8603" t="s">
        <v>50</v>
      </c>
      <c r="O8603" t="s">
        <v>63</v>
      </c>
      <c r="P8603" t="s">
        <v>2378</v>
      </c>
      <c r="Q8603">
        <v>28</v>
      </c>
      <c r="R8603" t="s">
        <v>36</v>
      </c>
      <c r="S8603" t="s">
        <v>4382</v>
      </c>
      <c r="T8603" t="s">
        <v>4383</v>
      </c>
      <c r="U8603" t="s">
        <v>114</v>
      </c>
      <c r="V8603" t="s">
        <v>44</v>
      </c>
      <c r="W8603" t="s">
        <v>2001</v>
      </c>
      <c r="X8603" t="s">
        <v>2002</v>
      </c>
      <c r="Y8603" t="s">
        <v>2003</v>
      </c>
      <c r="Z8603" t="s">
        <v>63</v>
      </c>
    </row>
    <row r="8604" spans="1:26">
      <c r="A8604" s="1">
        <v>44324</v>
      </c>
      <c r="B8604" t="s">
        <v>29481</v>
      </c>
      <c r="C8604" t="s">
        <v>29482</v>
      </c>
      <c r="D8604" t="s">
        <v>29483</v>
      </c>
      <c r="E8604" s="2">
        <v>40467</v>
      </c>
      <c r="F8604" s="2">
        <v>44313</v>
      </c>
      <c r="G8604" s="2">
        <v>44318</v>
      </c>
      <c r="H8604" t="s">
        <v>29</v>
      </c>
      <c r="I8604">
        <v>115.37</v>
      </c>
      <c r="J8604">
        <v>7000</v>
      </c>
      <c r="K8604" t="s">
        <v>30</v>
      </c>
      <c r="L8604" t="s">
        <v>49</v>
      </c>
      <c r="M8604" t="s">
        <v>32</v>
      </c>
      <c r="N8604" t="s">
        <v>91</v>
      </c>
      <c r="O8604" t="s">
        <v>59</v>
      </c>
      <c r="P8604" t="s">
        <v>295</v>
      </c>
      <c r="Q8604">
        <v>61</v>
      </c>
      <c r="R8604" t="s">
        <v>36</v>
      </c>
      <c r="S8604" t="s">
        <v>13855</v>
      </c>
      <c r="T8604" t="s">
        <v>13856</v>
      </c>
      <c r="U8604" t="s">
        <v>35</v>
      </c>
      <c r="V8604" t="s">
        <v>34</v>
      </c>
      <c r="W8604" t="s">
        <v>4448</v>
      </c>
      <c r="X8604" t="s">
        <v>4449</v>
      </c>
      <c r="Y8604" t="s">
        <v>4450</v>
      </c>
      <c r="Z8604" t="s">
        <v>118</v>
      </c>
    </row>
    <row r="8605" spans="1:26">
      <c r="A8605" s="1">
        <v>44324</v>
      </c>
      <c r="B8605" t="s">
        <v>29484</v>
      </c>
      <c r="C8605" t="s">
        <v>29485</v>
      </c>
      <c r="D8605" t="s">
        <v>29486</v>
      </c>
      <c r="E8605" s="2">
        <v>40427</v>
      </c>
      <c r="F8605" s="2">
        <v>44304</v>
      </c>
      <c r="G8605" s="2">
        <v>44309</v>
      </c>
      <c r="H8605" t="s">
        <v>82</v>
      </c>
      <c r="I8605">
        <v>50.73</v>
      </c>
      <c r="J8605">
        <v>2000</v>
      </c>
      <c r="K8605" t="s">
        <v>30</v>
      </c>
      <c r="L8605" t="s">
        <v>31</v>
      </c>
      <c r="M8605" t="s">
        <v>32</v>
      </c>
      <c r="N8605" t="s">
        <v>34</v>
      </c>
      <c r="O8605" t="s">
        <v>167</v>
      </c>
      <c r="P8605" t="s">
        <v>975</v>
      </c>
      <c r="Q8605">
        <v>57</v>
      </c>
      <c r="R8605" t="s">
        <v>36</v>
      </c>
      <c r="S8605" t="s">
        <v>11632</v>
      </c>
      <c r="T8605" t="s">
        <v>11633</v>
      </c>
      <c r="U8605" t="s">
        <v>55</v>
      </c>
      <c r="V8605" t="s">
        <v>33</v>
      </c>
      <c r="W8605" t="s">
        <v>4358</v>
      </c>
      <c r="X8605" t="s">
        <v>4359</v>
      </c>
      <c r="Y8605" t="s">
        <v>117</v>
      </c>
      <c r="Z8605" t="s">
        <v>118</v>
      </c>
    </row>
    <row r="8606" spans="1:26">
      <c r="A8606" s="1">
        <v>44324</v>
      </c>
      <c r="B8606" t="s">
        <v>29487</v>
      </c>
      <c r="C8606" t="s">
        <v>29488</v>
      </c>
      <c r="D8606" t="s">
        <v>29489</v>
      </c>
      <c r="E8606" s="2">
        <v>42998</v>
      </c>
      <c r="F8606" s="2">
        <v>44315</v>
      </c>
      <c r="G8606" s="2">
        <v>44318</v>
      </c>
      <c r="H8606" t="s">
        <v>95</v>
      </c>
      <c r="I8606">
        <v>65.95</v>
      </c>
      <c r="J8606">
        <v>23000</v>
      </c>
      <c r="K8606" t="s">
        <v>30</v>
      </c>
      <c r="L8606" t="s">
        <v>49</v>
      </c>
      <c r="M8606" t="s">
        <v>83</v>
      </c>
      <c r="N8606" t="s">
        <v>102</v>
      </c>
      <c r="O8606" t="s">
        <v>33</v>
      </c>
      <c r="P8606" t="s">
        <v>55</v>
      </c>
      <c r="Q8606">
        <v>53</v>
      </c>
      <c r="R8606" t="s">
        <v>36</v>
      </c>
      <c r="S8606" t="s">
        <v>615</v>
      </c>
      <c r="T8606" t="s">
        <v>616</v>
      </c>
      <c r="U8606" t="s">
        <v>617</v>
      </c>
      <c r="V8606" t="s">
        <v>107</v>
      </c>
    </row>
    <row r="8607" spans="1:26">
      <c r="A8607" s="1">
        <v>44324</v>
      </c>
      <c r="B8607" t="s">
        <v>29490</v>
      </c>
      <c r="C8607" t="s">
        <v>29491</v>
      </c>
      <c r="D8607" t="s">
        <v>29492</v>
      </c>
      <c r="E8607" s="2">
        <v>41292</v>
      </c>
      <c r="F8607" s="2">
        <v>44314</v>
      </c>
      <c r="G8607" s="2">
        <v>44317</v>
      </c>
      <c r="H8607" t="s">
        <v>113</v>
      </c>
      <c r="I8607">
        <v>95.48</v>
      </c>
      <c r="J8607">
        <v>2000</v>
      </c>
      <c r="K8607" t="s">
        <v>30</v>
      </c>
      <c r="L8607" t="s">
        <v>72</v>
      </c>
      <c r="M8607" t="s">
        <v>83</v>
      </c>
      <c r="N8607" t="s">
        <v>107</v>
      </c>
      <c r="O8607" t="s">
        <v>118</v>
      </c>
      <c r="P8607" t="s">
        <v>117</v>
      </c>
      <c r="Q8607">
        <v>53</v>
      </c>
      <c r="R8607" t="s">
        <v>237</v>
      </c>
      <c r="S8607" t="s">
        <v>11021</v>
      </c>
      <c r="T8607" t="s">
        <v>11022</v>
      </c>
      <c r="U8607" t="s">
        <v>2872</v>
      </c>
      <c r="V8607" t="s">
        <v>63</v>
      </c>
      <c r="W8607" t="s">
        <v>3199</v>
      </c>
      <c r="X8607" t="s">
        <v>3200</v>
      </c>
      <c r="Y8607" t="s">
        <v>172</v>
      </c>
      <c r="Z8607" t="s">
        <v>50</v>
      </c>
    </row>
    <row r="8608" spans="1:26">
      <c r="A8608" s="1">
        <v>44324</v>
      </c>
      <c r="B8608" t="s">
        <v>29493</v>
      </c>
      <c r="C8608" t="s">
        <v>29494</v>
      </c>
      <c r="D8608" t="s">
        <v>29495</v>
      </c>
      <c r="E8608" s="2">
        <v>43638</v>
      </c>
      <c r="F8608" s="2">
        <v>44312</v>
      </c>
      <c r="G8608" s="2">
        <v>44317</v>
      </c>
      <c r="H8608" t="s">
        <v>95</v>
      </c>
      <c r="I8608">
        <v>75.25</v>
      </c>
      <c r="J8608">
        <v>19000</v>
      </c>
      <c r="K8608" t="s">
        <v>30</v>
      </c>
      <c r="L8608" t="s">
        <v>31</v>
      </c>
      <c r="M8608" t="s">
        <v>83</v>
      </c>
      <c r="N8608" t="s">
        <v>63</v>
      </c>
      <c r="O8608" t="s">
        <v>107</v>
      </c>
      <c r="P8608" t="s">
        <v>20465</v>
      </c>
      <c r="Q8608">
        <v>60</v>
      </c>
      <c r="R8608" t="s">
        <v>36</v>
      </c>
      <c r="S8608" t="s">
        <v>3828</v>
      </c>
      <c r="T8608" t="s">
        <v>3829</v>
      </c>
      <c r="U8608" t="s">
        <v>135</v>
      </c>
      <c r="V8608" t="s">
        <v>136</v>
      </c>
      <c r="W8608" t="s">
        <v>1275</v>
      </c>
      <c r="X8608" t="s">
        <v>1276</v>
      </c>
      <c r="Y8608" t="s">
        <v>182</v>
      </c>
      <c r="Z8608" t="s">
        <v>63</v>
      </c>
    </row>
    <row r="8609" spans="1:26">
      <c r="A8609" s="1">
        <v>44324</v>
      </c>
      <c r="B8609" t="s">
        <v>29496</v>
      </c>
      <c r="C8609" t="s">
        <v>29497</v>
      </c>
      <c r="D8609" t="s">
        <v>29498</v>
      </c>
      <c r="E8609" s="2">
        <v>40490</v>
      </c>
      <c r="F8609" s="2">
        <v>44309</v>
      </c>
      <c r="G8609" s="2">
        <v>44314</v>
      </c>
      <c r="H8609" t="s">
        <v>82</v>
      </c>
      <c r="I8609">
        <v>93.08</v>
      </c>
      <c r="J8609">
        <v>4000</v>
      </c>
      <c r="K8609" t="s">
        <v>30</v>
      </c>
      <c r="L8609" t="s">
        <v>31</v>
      </c>
      <c r="M8609" t="s">
        <v>32</v>
      </c>
      <c r="N8609" t="s">
        <v>50</v>
      </c>
      <c r="O8609" t="s">
        <v>87</v>
      </c>
      <c r="P8609" t="s">
        <v>219</v>
      </c>
      <c r="Q8609">
        <v>52</v>
      </c>
      <c r="R8609" t="s">
        <v>36</v>
      </c>
      <c r="S8609" t="s">
        <v>694</v>
      </c>
      <c r="T8609" t="s">
        <v>695</v>
      </c>
      <c r="U8609" t="s">
        <v>696</v>
      </c>
      <c r="V8609" t="s">
        <v>63</v>
      </c>
      <c r="W8609" t="s">
        <v>10513</v>
      </c>
      <c r="X8609" t="s">
        <v>10514</v>
      </c>
      <c r="Y8609" t="s">
        <v>90</v>
      </c>
      <c r="Z8609" t="s">
        <v>91</v>
      </c>
    </row>
    <row r="8610" spans="1:26">
      <c r="A8610" s="1">
        <v>44324</v>
      </c>
      <c r="B8610" t="s">
        <v>29499</v>
      </c>
      <c r="C8610" t="s">
        <v>29500</v>
      </c>
      <c r="D8610" t="s">
        <v>29501</v>
      </c>
      <c r="E8610" s="2">
        <v>43144</v>
      </c>
      <c r="F8610" s="2">
        <v>44319</v>
      </c>
      <c r="G8610" s="2">
        <v>44320</v>
      </c>
      <c r="H8610" t="s">
        <v>171</v>
      </c>
      <c r="I8610">
        <v>7.12</v>
      </c>
      <c r="J8610">
        <v>300</v>
      </c>
      <c r="K8610" t="s">
        <v>30</v>
      </c>
      <c r="L8610" t="s">
        <v>49</v>
      </c>
      <c r="M8610" t="s">
        <v>32</v>
      </c>
      <c r="N8610" t="s">
        <v>44</v>
      </c>
      <c r="O8610" t="s">
        <v>91</v>
      </c>
      <c r="P8610" t="s">
        <v>90</v>
      </c>
      <c r="Q8610">
        <v>64</v>
      </c>
      <c r="R8610" t="s">
        <v>36</v>
      </c>
      <c r="S8610" t="s">
        <v>1014</v>
      </c>
      <c r="T8610" t="s">
        <v>1015</v>
      </c>
      <c r="U8610" t="s">
        <v>135</v>
      </c>
      <c r="V8610" t="s">
        <v>136</v>
      </c>
      <c r="W8610" t="s">
        <v>183</v>
      </c>
      <c r="X8610" t="s">
        <v>184</v>
      </c>
      <c r="Y8610" t="s">
        <v>117</v>
      </c>
      <c r="Z8610" t="s">
        <v>118</v>
      </c>
    </row>
    <row r="8611" spans="1:26">
      <c r="A8611" s="1">
        <v>44324</v>
      </c>
      <c r="B8611" t="s">
        <v>29502</v>
      </c>
      <c r="C8611" t="s">
        <v>29503</v>
      </c>
      <c r="D8611" t="s">
        <v>29504</v>
      </c>
      <c r="E8611" s="2">
        <v>43524</v>
      </c>
      <c r="F8611" s="2">
        <v>44317</v>
      </c>
      <c r="G8611" s="2">
        <v>44319</v>
      </c>
      <c r="H8611" t="s">
        <v>82</v>
      </c>
      <c r="I8611">
        <v>79.67</v>
      </c>
      <c r="J8611">
        <v>2000</v>
      </c>
      <c r="K8611" t="s">
        <v>30</v>
      </c>
      <c r="L8611" t="s">
        <v>31</v>
      </c>
      <c r="M8611" t="s">
        <v>124</v>
      </c>
      <c r="N8611" t="s">
        <v>59</v>
      </c>
      <c r="O8611" t="s">
        <v>91</v>
      </c>
      <c r="P8611" t="s">
        <v>90</v>
      </c>
      <c r="Q8611">
        <v>45</v>
      </c>
      <c r="R8611" t="s">
        <v>36</v>
      </c>
      <c r="S8611" t="s">
        <v>6886</v>
      </c>
      <c r="T8611" t="s">
        <v>6887</v>
      </c>
      <c r="U8611" t="s">
        <v>52</v>
      </c>
      <c r="V8611" t="s">
        <v>51</v>
      </c>
      <c r="W8611" t="s">
        <v>8430</v>
      </c>
      <c r="X8611" t="s">
        <v>8431</v>
      </c>
      <c r="Y8611" t="s">
        <v>1564</v>
      </c>
      <c r="Z8611" t="s">
        <v>167</v>
      </c>
    </row>
    <row r="8612" spans="1:26">
      <c r="A8612" s="1">
        <v>44324</v>
      </c>
      <c r="B8612" t="s">
        <v>29505</v>
      </c>
      <c r="C8612" t="s">
        <v>29506</v>
      </c>
      <c r="D8612" t="s">
        <v>29507</v>
      </c>
      <c r="E8612" s="2">
        <v>43806</v>
      </c>
      <c r="F8612" s="2">
        <v>44320</v>
      </c>
      <c r="G8612" s="2">
        <v>44321</v>
      </c>
      <c r="H8612" t="s">
        <v>171</v>
      </c>
      <c r="I8612">
        <v>6.33</v>
      </c>
      <c r="J8612">
        <v>500</v>
      </c>
      <c r="K8612" t="s">
        <v>30</v>
      </c>
      <c r="L8612" t="s">
        <v>49</v>
      </c>
      <c r="M8612" t="s">
        <v>32</v>
      </c>
      <c r="N8612" t="s">
        <v>50</v>
      </c>
      <c r="O8612" t="s">
        <v>76</v>
      </c>
      <c r="P8612" t="s">
        <v>702</v>
      </c>
      <c r="Q8612">
        <v>34</v>
      </c>
      <c r="R8612" t="s">
        <v>36</v>
      </c>
      <c r="S8612" t="s">
        <v>3139</v>
      </c>
      <c r="T8612" t="s">
        <v>3140</v>
      </c>
      <c r="U8612" t="s">
        <v>347</v>
      </c>
      <c r="V8612" t="s">
        <v>167</v>
      </c>
    </row>
    <row r="8613" spans="1:26">
      <c r="A8613" s="1">
        <v>44325</v>
      </c>
      <c r="B8613" t="s">
        <v>29508</v>
      </c>
      <c r="C8613" t="s">
        <v>29509</v>
      </c>
      <c r="D8613" t="s">
        <v>29510</v>
      </c>
      <c r="E8613" s="2">
        <v>40387</v>
      </c>
      <c r="F8613" s="2">
        <v>44321</v>
      </c>
      <c r="G8613" s="2">
        <v>44322</v>
      </c>
      <c r="H8613" t="s">
        <v>48</v>
      </c>
      <c r="I8613">
        <v>115.48</v>
      </c>
      <c r="J8613">
        <v>37000</v>
      </c>
      <c r="K8613" t="s">
        <v>30</v>
      </c>
      <c r="L8613" t="s">
        <v>49</v>
      </c>
      <c r="M8613" t="s">
        <v>124</v>
      </c>
      <c r="N8613" t="s">
        <v>59</v>
      </c>
      <c r="O8613" t="s">
        <v>63</v>
      </c>
      <c r="P8613" t="s">
        <v>696</v>
      </c>
      <c r="Q8613">
        <v>44</v>
      </c>
      <c r="R8613" t="s">
        <v>36</v>
      </c>
      <c r="S8613" t="s">
        <v>3596</v>
      </c>
      <c r="T8613" t="s">
        <v>3597</v>
      </c>
      <c r="U8613" t="s">
        <v>103</v>
      </c>
      <c r="V8613" t="s">
        <v>102</v>
      </c>
    </row>
    <row r="8614" spans="1:26">
      <c r="A8614" s="1">
        <v>44325</v>
      </c>
      <c r="B8614" t="s">
        <v>29511</v>
      </c>
      <c r="C8614" t="s">
        <v>29512</v>
      </c>
      <c r="D8614" t="s">
        <v>29513</v>
      </c>
      <c r="E8614" s="2">
        <v>41084</v>
      </c>
      <c r="F8614" s="2">
        <v>44320</v>
      </c>
      <c r="G8614" s="2">
        <v>44321</v>
      </c>
      <c r="H8614" t="s">
        <v>48</v>
      </c>
      <c r="I8614">
        <v>149.37</v>
      </c>
      <c r="J8614">
        <v>29000</v>
      </c>
      <c r="K8614" t="s">
        <v>30</v>
      </c>
      <c r="L8614" t="s">
        <v>72</v>
      </c>
      <c r="M8614" t="s">
        <v>124</v>
      </c>
      <c r="N8614" t="s">
        <v>63</v>
      </c>
      <c r="O8614" t="s">
        <v>107</v>
      </c>
      <c r="P8614" t="s">
        <v>201</v>
      </c>
      <c r="Q8614">
        <v>58</v>
      </c>
      <c r="R8614" t="s">
        <v>36</v>
      </c>
      <c r="S8614" t="s">
        <v>5658</v>
      </c>
      <c r="T8614" t="s">
        <v>5659</v>
      </c>
      <c r="U8614" t="s">
        <v>90</v>
      </c>
      <c r="V8614" t="s">
        <v>91</v>
      </c>
      <c r="W8614" t="s">
        <v>1004</v>
      </c>
      <c r="X8614" t="s">
        <v>1005</v>
      </c>
      <c r="Y8614" t="s">
        <v>58</v>
      </c>
      <c r="Z8614" t="s">
        <v>59</v>
      </c>
    </row>
    <row r="8615" spans="1:26">
      <c r="A8615" s="1">
        <v>44325</v>
      </c>
      <c r="B8615" t="s">
        <v>29514</v>
      </c>
      <c r="C8615" t="s">
        <v>29515</v>
      </c>
      <c r="D8615" t="s">
        <v>29516</v>
      </c>
      <c r="E8615" s="2">
        <v>42736</v>
      </c>
      <c r="F8615" s="2">
        <v>44313</v>
      </c>
      <c r="G8615" s="2">
        <v>44318</v>
      </c>
      <c r="H8615" t="s">
        <v>113</v>
      </c>
      <c r="I8615">
        <v>90.86</v>
      </c>
      <c r="J8615">
        <v>8000</v>
      </c>
      <c r="K8615" t="s">
        <v>30</v>
      </c>
      <c r="L8615" t="s">
        <v>72</v>
      </c>
      <c r="M8615" t="s">
        <v>32</v>
      </c>
      <c r="N8615" t="s">
        <v>34</v>
      </c>
      <c r="O8615" t="s">
        <v>63</v>
      </c>
      <c r="P8615" t="s">
        <v>468</v>
      </c>
      <c r="Q8615">
        <v>45</v>
      </c>
      <c r="R8615" t="s">
        <v>36</v>
      </c>
      <c r="S8615" t="s">
        <v>3828</v>
      </c>
      <c r="T8615" t="s">
        <v>3829</v>
      </c>
      <c r="U8615" t="s">
        <v>135</v>
      </c>
      <c r="V8615" t="s">
        <v>136</v>
      </c>
      <c r="W8615" t="s">
        <v>2396</v>
      </c>
      <c r="X8615" t="s">
        <v>2397</v>
      </c>
      <c r="Y8615" t="s">
        <v>117</v>
      </c>
      <c r="Z8615" t="s">
        <v>118</v>
      </c>
    </row>
    <row r="8616" spans="1:26">
      <c r="A8616" s="1">
        <v>44325</v>
      </c>
      <c r="B8616" t="s">
        <v>29517</v>
      </c>
      <c r="C8616" t="s">
        <v>29518</v>
      </c>
      <c r="D8616" t="s">
        <v>29519</v>
      </c>
      <c r="E8616" s="2">
        <v>42406</v>
      </c>
      <c r="F8616" s="2">
        <v>44314</v>
      </c>
      <c r="G8616" s="2">
        <v>44319</v>
      </c>
      <c r="H8616" t="s">
        <v>113</v>
      </c>
      <c r="I8616">
        <v>91.52</v>
      </c>
      <c r="J8616">
        <v>6000</v>
      </c>
      <c r="K8616" t="s">
        <v>30</v>
      </c>
      <c r="L8616" t="s">
        <v>72</v>
      </c>
      <c r="M8616" t="s">
        <v>32</v>
      </c>
      <c r="N8616" t="s">
        <v>102</v>
      </c>
      <c r="O8616" t="s">
        <v>167</v>
      </c>
      <c r="P8616" t="s">
        <v>347</v>
      </c>
      <c r="Q8616">
        <v>44</v>
      </c>
      <c r="R8616" t="s">
        <v>36</v>
      </c>
      <c r="S8616" t="s">
        <v>5996</v>
      </c>
      <c r="T8616" t="s">
        <v>5997</v>
      </c>
      <c r="U8616" t="s">
        <v>1193</v>
      </c>
      <c r="V8616" t="s">
        <v>167</v>
      </c>
      <c r="W8616" t="s">
        <v>2009</v>
      </c>
      <c r="X8616" t="s">
        <v>2010</v>
      </c>
      <c r="Y8616" t="s">
        <v>55</v>
      </c>
      <c r="Z8616" t="s">
        <v>33</v>
      </c>
    </row>
    <row r="8617" spans="1:26">
      <c r="A8617" s="1">
        <v>44325</v>
      </c>
      <c r="B8617" t="s">
        <v>29520</v>
      </c>
      <c r="C8617" t="s">
        <v>29521</v>
      </c>
      <c r="D8617" t="s">
        <v>29522</v>
      </c>
      <c r="E8617" s="2">
        <v>41180</v>
      </c>
      <c r="F8617" s="2">
        <v>44316</v>
      </c>
      <c r="G8617" s="2">
        <v>44319</v>
      </c>
      <c r="H8617" t="s">
        <v>48</v>
      </c>
      <c r="I8617">
        <v>104.28</v>
      </c>
      <c r="J8617">
        <v>25000</v>
      </c>
      <c r="K8617" t="s">
        <v>30</v>
      </c>
      <c r="L8617" t="s">
        <v>72</v>
      </c>
      <c r="M8617" t="s">
        <v>83</v>
      </c>
      <c r="N8617" t="s">
        <v>91</v>
      </c>
      <c r="O8617" t="s">
        <v>63</v>
      </c>
      <c r="P8617" t="s">
        <v>216</v>
      </c>
      <c r="Q8617">
        <v>25</v>
      </c>
      <c r="R8617" t="s">
        <v>36</v>
      </c>
      <c r="S8617" t="s">
        <v>156</v>
      </c>
      <c r="T8617" t="s">
        <v>157</v>
      </c>
      <c r="U8617" t="s">
        <v>158</v>
      </c>
      <c r="V8617" t="s">
        <v>76</v>
      </c>
      <c r="W8617" t="s">
        <v>2717</v>
      </c>
      <c r="X8617" t="s">
        <v>2718</v>
      </c>
      <c r="Y8617" t="s">
        <v>2719</v>
      </c>
      <c r="Z8617" t="s">
        <v>107</v>
      </c>
    </row>
    <row r="8618" spans="1:26">
      <c r="A8618" s="1">
        <v>44325</v>
      </c>
      <c r="B8618" t="s">
        <v>29523</v>
      </c>
      <c r="C8618" t="s">
        <v>29524</v>
      </c>
      <c r="D8618" t="s">
        <v>29525</v>
      </c>
      <c r="E8618" s="2">
        <v>41840</v>
      </c>
      <c r="F8618" s="2">
        <v>44310</v>
      </c>
      <c r="G8618" s="2">
        <v>44315</v>
      </c>
      <c r="H8618" t="s">
        <v>171</v>
      </c>
      <c r="I8618">
        <v>8.67</v>
      </c>
      <c r="J8618">
        <v>400</v>
      </c>
      <c r="K8618" t="s">
        <v>149</v>
      </c>
      <c r="L8618" t="s">
        <v>72</v>
      </c>
      <c r="M8618" t="s">
        <v>83</v>
      </c>
      <c r="N8618" t="s">
        <v>51</v>
      </c>
      <c r="O8618" t="s">
        <v>50</v>
      </c>
      <c r="P8618" t="s">
        <v>1197</v>
      </c>
      <c r="Q8618">
        <v>55</v>
      </c>
      <c r="R8618" t="s">
        <v>36</v>
      </c>
      <c r="S8618" t="s">
        <v>4202</v>
      </c>
      <c r="T8618" t="s">
        <v>4203</v>
      </c>
      <c r="U8618" t="s">
        <v>544</v>
      </c>
      <c r="V8618" t="s">
        <v>87</v>
      </c>
    </row>
    <row r="8619" spans="1:26">
      <c r="A8619" s="1">
        <v>44325</v>
      </c>
      <c r="B8619" t="s">
        <v>29526</v>
      </c>
      <c r="C8619" t="s">
        <v>29527</v>
      </c>
      <c r="D8619" t="s">
        <v>29528</v>
      </c>
      <c r="E8619" s="2">
        <v>42678</v>
      </c>
      <c r="F8619" s="2">
        <v>44308</v>
      </c>
      <c r="G8619" s="2">
        <v>44313</v>
      </c>
      <c r="H8619" t="s">
        <v>95</v>
      </c>
      <c r="I8619">
        <v>96.95</v>
      </c>
      <c r="J8619">
        <v>55000</v>
      </c>
      <c r="K8619" t="s">
        <v>30</v>
      </c>
      <c r="L8619" t="s">
        <v>49</v>
      </c>
      <c r="M8619" t="s">
        <v>32</v>
      </c>
      <c r="N8619" t="s">
        <v>91</v>
      </c>
      <c r="O8619" t="s">
        <v>44</v>
      </c>
      <c r="P8619" t="s">
        <v>245</v>
      </c>
      <c r="Q8619">
        <v>36</v>
      </c>
      <c r="R8619" t="s">
        <v>36</v>
      </c>
      <c r="S8619" t="s">
        <v>2715</v>
      </c>
      <c r="T8619" t="s">
        <v>2716</v>
      </c>
      <c r="U8619" t="s">
        <v>117</v>
      </c>
      <c r="V8619" t="s">
        <v>118</v>
      </c>
      <c r="W8619" t="s">
        <v>4234</v>
      </c>
      <c r="X8619" t="s">
        <v>4235</v>
      </c>
      <c r="Y8619" t="s">
        <v>4236</v>
      </c>
      <c r="Z8619" t="s">
        <v>107</v>
      </c>
    </row>
    <row r="8620" spans="1:26">
      <c r="A8620" s="1">
        <v>44325</v>
      </c>
      <c r="B8620" t="s">
        <v>29529</v>
      </c>
      <c r="C8620" t="s">
        <v>29530</v>
      </c>
      <c r="D8620" t="s">
        <v>29531</v>
      </c>
      <c r="E8620" s="2">
        <v>43523</v>
      </c>
      <c r="F8620" s="2">
        <v>44308</v>
      </c>
      <c r="G8620" s="2">
        <v>44313</v>
      </c>
      <c r="H8620" t="s">
        <v>113</v>
      </c>
      <c r="I8620">
        <v>139.55000000000001</v>
      </c>
      <c r="J8620">
        <v>1000</v>
      </c>
      <c r="K8620" t="s">
        <v>30</v>
      </c>
      <c r="L8620" t="s">
        <v>49</v>
      </c>
      <c r="M8620" t="s">
        <v>32</v>
      </c>
      <c r="N8620" t="s">
        <v>102</v>
      </c>
      <c r="O8620" t="s">
        <v>33</v>
      </c>
      <c r="P8620" t="s">
        <v>55</v>
      </c>
      <c r="Q8620">
        <v>61</v>
      </c>
      <c r="R8620" t="s">
        <v>36</v>
      </c>
      <c r="S8620" t="s">
        <v>4056</v>
      </c>
      <c r="T8620" t="s">
        <v>4057</v>
      </c>
      <c r="U8620" t="s">
        <v>589</v>
      </c>
      <c r="V8620" t="s">
        <v>63</v>
      </c>
      <c r="W8620" t="s">
        <v>3443</v>
      </c>
      <c r="X8620" t="s">
        <v>3444</v>
      </c>
      <c r="Y8620" t="s">
        <v>219</v>
      </c>
      <c r="Z8620" t="s">
        <v>87</v>
      </c>
    </row>
    <row r="8621" spans="1:26">
      <c r="A8621" s="1">
        <v>44325</v>
      </c>
      <c r="B8621" t="s">
        <v>29532</v>
      </c>
      <c r="C8621" t="s">
        <v>29533</v>
      </c>
      <c r="D8621" t="s">
        <v>29534</v>
      </c>
      <c r="E8621" s="2">
        <v>43340</v>
      </c>
      <c r="F8621" s="2">
        <v>44305</v>
      </c>
      <c r="G8621" s="2">
        <v>44310</v>
      </c>
      <c r="H8621" t="s">
        <v>95</v>
      </c>
      <c r="I8621">
        <v>89.1</v>
      </c>
      <c r="J8621">
        <v>57000</v>
      </c>
      <c r="K8621" t="s">
        <v>30</v>
      </c>
      <c r="L8621" t="s">
        <v>49</v>
      </c>
      <c r="M8621" t="s">
        <v>32</v>
      </c>
      <c r="N8621" t="s">
        <v>59</v>
      </c>
      <c r="O8621" t="s">
        <v>87</v>
      </c>
      <c r="P8621" t="s">
        <v>3162</v>
      </c>
      <c r="Q8621">
        <v>50</v>
      </c>
      <c r="R8621" t="s">
        <v>36</v>
      </c>
      <c r="S8621" t="s">
        <v>21335</v>
      </c>
      <c r="T8621" t="s">
        <v>21336</v>
      </c>
      <c r="U8621" t="s">
        <v>135</v>
      </c>
      <c r="V8621" t="s">
        <v>136</v>
      </c>
      <c r="W8621" t="s">
        <v>6162</v>
      </c>
      <c r="X8621" t="s">
        <v>619</v>
      </c>
      <c r="Y8621" t="s">
        <v>117</v>
      </c>
      <c r="Z8621" t="s">
        <v>118</v>
      </c>
    </row>
    <row r="8622" spans="1:26">
      <c r="A8622" s="1">
        <v>44325</v>
      </c>
      <c r="B8622" t="s">
        <v>29535</v>
      </c>
      <c r="C8622" t="s">
        <v>29536</v>
      </c>
      <c r="D8622" t="s">
        <v>29537</v>
      </c>
      <c r="E8622" s="2">
        <v>43128</v>
      </c>
      <c r="F8622" s="2">
        <v>44321</v>
      </c>
      <c r="G8622" s="2">
        <v>44322</v>
      </c>
      <c r="H8622" t="s">
        <v>113</v>
      </c>
      <c r="I8622">
        <v>132.97</v>
      </c>
      <c r="J8622">
        <v>1000</v>
      </c>
      <c r="K8622" t="s">
        <v>30</v>
      </c>
      <c r="L8622" t="s">
        <v>72</v>
      </c>
      <c r="M8622" t="s">
        <v>32</v>
      </c>
      <c r="N8622" t="s">
        <v>136</v>
      </c>
      <c r="O8622" t="s">
        <v>102</v>
      </c>
      <c r="P8622" t="s">
        <v>103</v>
      </c>
      <c r="Q8622">
        <v>60</v>
      </c>
      <c r="R8622" t="s">
        <v>36</v>
      </c>
      <c r="S8622" t="s">
        <v>14463</v>
      </c>
      <c r="T8622" t="s">
        <v>14464</v>
      </c>
      <c r="U8622" t="s">
        <v>172</v>
      </c>
      <c r="V8622" t="s">
        <v>50</v>
      </c>
      <c r="W8622" t="s">
        <v>5077</v>
      </c>
      <c r="X8622" t="s">
        <v>5078</v>
      </c>
      <c r="Y8622" t="s">
        <v>52</v>
      </c>
      <c r="Z8622" t="s">
        <v>51</v>
      </c>
    </row>
    <row r="8623" spans="1:26">
      <c r="A8623" s="1">
        <v>44325</v>
      </c>
      <c r="B8623" t="s">
        <v>29538</v>
      </c>
      <c r="C8623" t="s">
        <v>29539</v>
      </c>
      <c r="D8623" t="s">
        <v>29540</v>
      </c>
      <c r="E8623" s="2">
        <v>42893</v>
      </c>
      <c r="F8623" s="2">
        <v>44311</v>
      </c>
      <c r="G8623" s="2">
        <v>44316</v>
      </c>
      <c r="H8623" t="s">
        <v>82</v>
      </c>
      <c r="I8623">
        <v>76.61</v>
      </c>
      <c r="J8623">
        <v>2000</v>
      </c>
      <c r="K8623" t="s">
        <v>30</v>
      </c>
      <c r="L8623" t="s">
        <v>49</v>
      </c>
      <c r="M8623" t="s">
        <v>83</v>
      </c>
      <c r="N8623" t="s">
        <v>33</v>
      </c>
      <c r="O8623" t="s">
        <v>91</v>
      </c>
      <c r="P8623" t="s">
        <v>90</v>
      </c>
      <c r="Q8623">
        <v>53</v>
      </c>
      <c r="R8623" t="s">
        <v>36</v>
      </c>
      <c r="S8623" t="s">
        <v>8248</v>
      </c>
      <c r="T8623" t="s">
        <v>8249</v>
      </c>
      <c r="U8623" t="s">
        <v>132</v>
      </c>
      <c r="V8623" t="s">
        <v>63</v>
      </c>
      <c r="W8623" t="s">
        <v>1652</v>
      </c>
      <c r="X8623" t="s">
        <v>1653</v>
      </c>
      <c r="Y8623" t="s">
        <v>172</v>
      </c>
      <c r="Z8623" t="s">
        <v>50</v>
      </c>
    </row>
    <row r="8624" spans="1:26">
      <c r="A8624" s="1">
        <v>44325</v>
      </c>
      <c r="B8624" t="s">
        <v>29541</v>
      </c>
      <c r="C8624" t="s">
        <v>29542</v>
      </c>
      <c r="D8624" t="s">
        <v>29543</v>
      </c>
      <c r="E8624" s="2">
        <v>40907</v>
      </c>
      <c r="F8624" s="2">
        <v>44319</v>
      </c>
      <c r="G8624" s="2">
        <v>44321</v>
      </c>
      <c r="H8624" t="s">
        <v>113</v>
      </c>
      <c r="I8624">
        <v>86.06</v>
      </c>
      <c r="J8624">
        <v>2000</v>
      </c>
      <c r="K8624" t="s">
        <v>30</v>
      </c>
      <c r="L8624" t="s">
        <v>49</v>
      </c>
      <c r="M8624" t="s">
        <v>32</v>
      </c>
      <c r="N8624" t="s">
        <v>87</v>
      </c>
      <c r="O8624" t="s">
        <v>51</v>
      </c>
      <c r="P8624" t="s">
        <v>52</v>
      </c>
      <c r="Q8624">
        <v>32</v>
      </c>
      <c r="R8624" t="s">
        <v>36</v>
      </c>
      <c r="S8624" t="s">
        <v>1156</v>
      </c>
      <c r="T8624" t="s">
        <v>1157</v>
      </c>
      <c r="U8624" t="s">
        <v>1158</v>
      </c>
      <c r="V8624" t="s">
        <v>63</v>
      </c>
      <c r="W8624" t="s">
        <v>6004</v>
      </c>
      <c r="X8624" t="s">
        <v>6005</v>
      </c>
      <c r="Y8624" t="s">
        <v>103</v>
      </c>
      <c r="Z8624" t="s">
        <v>102</v>
      </c>
    </row>
    <row r="8625" spans="1:26">
      <c r="A8625" s="1">
        <v>44325</v>
      </c>
      <c r="B8625" t="s">
        <v>29544</v>
      </c>
      <c r="C8625" t="s">
        <v>29545</v>
      </c>
      <c r="D8625" t="s">
        <v>29546</v>
      </c>
      <c r="E8625" s="2">
        <v>43764</v>
      </c>
      <c r="F8625" s="2">
        <v>44308</v>
      </c>
      <c r="G8625" s="2">
        <v>44313</v>
      </c>
      <c r="H8625" t="s">
        <v>95</v>
      </c>
      <c r="I8625">
        <v>80.47</v>
      </c>
      <c r="J8625">
        <v>93000</v>
      </c>
      <c r="K8625" t="s">
        <v>30</v>
      </c>
      <c r="L8625" t="s">
        <v>49</v>
      </c>
      <c r="M8625" t="s">
        <v>124</v>
      </c>
      <c r="N8625" t="s">
        <v>59</v>
      </c>
      <c r="O8625" t="s">
        <v>59</v>
      </c>
      <c r="P8625" t="s">
        <v>58</v>
      </c>
      <c r="Q8625">
        <v>44</v>
      </c>
      <c r="R8625" t="s">
        <v>36</v>
      </c>
      <c r="S8625" t="s">
        <v>1143</v>
      </c>
      <c r="T8625" t="s">
        <v>1144</v>
      </c>
      <c r="U8625" t="s">
        <v>510</v>
      </c>
      <c r="V8625" t="s">
        <v>87</v>
      </c>
      <c r="W8625" t="s">
        <v>159</v>
      </c>
      <c r="X8625" t="s">
        <v>160</v>
      </c>
      <c r="Y8625" t="s">
        <v>103</v>
      </c>
      <c r="Z8625" t="s">
        <v>102</v>
      </c>
    </row>
    <row r="8626" spans="1:26">
      <c r="A8626" s="1">
        <v>44325</v>
      </c>
      <c r="B8626" t="s">
        <v>29547</v>
      </c>
      <c r="C8626" t="s">
        <v>29548</v>
      </c>
      <c r="D8626" t="s">
        <v>29549</v>
      </c>
      <c r="E8626" s="2">
        <v>40714</v>
      </c>
      <c r="F8626" s="2">
        <v>44317</v>
      </c>
      <c r="G8626" s="2">
        <v>44320</v>
      </c>
      <c r="H8626" t="s">
        <v>95</v>
      </c>
      <c r="I8626">
        <v>58.94</v>
      </c>
      <c r="J8626">
        <v>38000</v>
      </c>
      <c r="K8626" t="s">
        <v>30</v>
      </c>
      <c r="L8626" t="s">
        <v>31</v>
      </c>
      <c r="M8626" t="s">
        <v>32</v>
      </c>
      <c r="N8626" t="s">
        <v>50</v>
      </c>
      <c r="O8626" t="s">
        <v>167</v>
      </c>
      <c r="P8626" t="s">
        <v>8999</v>
      </c>
      <c r="Q8626">
        <v>38</v>
      </c>
      <c r="R8626" t="s">
        <v>36</v>
      </c>
      <c r="S8626" t="s">
        <v>3521</v>
      </c>
      <c r="T8626" t="s">
        <v>3522</v>
      </c>
      <c r="U8626" t="s">
        <v>441</v>
      </c>
      <c r="V8626" t="s">
        <v>63</v>
      </c>
      <c r="W8626" t="s">
        <v>5041</v>
      </c>
      <c r="X8626" t="s">
        <v>5042</v>
      </c>
      <c r="Y8626" t="s">
        <v>5043</v>
      </c>
      <c r="Z8626" t="s">
        <v>136</v>
      </c>
    </row>
    <row r="8627" spans="1:26">
      <c r="A8627" s="1">
        <v>44325</v>
      </c>
      <c r="B8627" t="s">
        <v>29550</v>
      </c>
      <c r="C8627" t="s">
        <v>29551</v>
      </c>
      <c r="D8627" t="s">
        <v>29552</v>
      </c>
      <c r="E8627" s="2">
        <v>42327</v>
      </c>
      <c r="F8627" s="2">
        <v>44321</v>
      </c>
      <c r="G8627" s="2">
        <v>44322</v>
      </c>
      <c r="H8627" t="s">
        <v>95</v>
      </c>
      <c r="I8627">
        <v>57.87</v>
      </c>
      <c r="J8627">
        <v>91000</v>
      </c>
      <c r="K8627" t="s">
        <v>30</v>
      </c>
      <c r="L8627" t="s">
        <v>72</v>
      </c>
      <c r="M8627" t="s">
        <v>83</v>
      </c>
      <c r="N8627" t="s">
        <v>102</v>
      </c>
      <c r="O8627" t="s">
        <v>63</v>
      </c>
      <c r="P8627" t="s">
        <v>534</v>
      </c>
      <c r="Q8627">
        <v>35</v>
      </c>
      <c r="R8627" t="s">
        <v>36</v>
      </c>
      <c r="S8627" t="s">
        <v>11309</v>
      </c>
      <c r="T8627" t="s">
        <v>11310</v>
      </c>
      <c r="U8627" t="s">
        <v>135</v>
      </c>
      <c r="V8627" t="s">
        <v>136</v>
      </c>
    </row>
    <row r="8628" spans="1:26">
      <c r="A8628" s="1">
        <v>44325</v>
      </c>
      <c r="B8628" t="s">
        <v>29553</v>
      </c>
      <c r="C8628" t="s">
        <v>29554</v>
      </c>
      <c r="D8628" t="s">
        <v>29555</v>
      </c>
      <c r="E8628" s="2">
        <v>42897</v>
      </c>
      <c r="F8628" s="2">
        <v>44306</v>
      </c>
      <c r="G8628" s="2">
        <v>44311</v>
      </c>
      <c r="H8628" t="s">
        <v>48</v>
      </c>
      <c r="I8628">
        <v>107.32</v>
      </c>
      <c r="J8628">
        <v>11000</v>
      </c>
      <c r="K8628" t="s">
        <v>30</v>
      </c>
      <c r="L8628" t="s">
        <v>72</v>
      </c>
      <c r="M8628" t="s">
        <v>32</v>
      </c>
      <c r="N8628" t="s">
        <v>51</v>
      </c>
      <c r="O8628" t="s">
        <v>76</v>
      </c>
      <c r="P8628" t="s">
        <v>3379</v>
      </c>
      <c r="Q8628">
        <v>32</v>
      </c>
      <c r="R8628" t="s">
        <v>36</v>
      </c>
      <c r="S8628" t="s">
        <v>1938</v>
      </c>
      <c r="T8628" t="s">
        <v>1939</v>
      </c>
      <c r="U8628" t="s">
        <v>117</v>
      </c>
      <c r="V8628" t="s">
        <v>118</v>
      </c>
      <c r="W8628" t="s">
        <v>2594</v>
      </c>
      <c r="X8628" t="s">
        <v>2595</v>
      </c>
      <c r="Y8628" t="s">
        <v>2596</v>
      </c>
      <c r="Z8628" t="s">
        <v>44</v>
      </c>
    </row>
    <row r="8629" spans="1:26">
      <c r="A8629" s="1">
        <v>44325</v>
      </c>
      <c r="B8629" t="s">
        <v>29556</v>
      </c>
      <c r="C8629" t="s">
        <v>29557</v>
      </c>
      <c r="D8629" t="s">
        <v>29558</v>
      </c>
      <c r="E8629" s="2">
        <v>41171</v>
      </c>
      <c r="F8629" s="2">
        <v>44322</v>
      </c>
      <c r="G8629" s="2">
        <v>44322</v>
      </c>
      <c r="H8629" t="s">
        <v>29</v>
      </c>
      <c r="I8629">
        <v>144.61000000000001</v>
      </c>
      <c r="J8629">
        <v>3000</v>
      </c>
      <c r="K8629" t="s">
        <v>30</v>
      </c>
      <c r="L8629" t="s">
        <v>49</v>
      </c>
      <c r="M8629" t="s">
        <v>32</v>
      </c>
      <c r="N8629" t="s">
        <v>44</v>
      </c>
      <c r="O8629" t="s">
        <v>167</v>
      </c>
      <c r="P8629" t="s">
        <v>7967</v>
      </c>
      <c r="Q8629">
        <v>51</v>
      </c>
      <c r="R8629" t="s">
        <v>36</v>
      </c>
      <c r="S8629" t="s">
        <v>7692</v>
      </c>
      <c r="T8629" t="s">
        <v>7693</v>
      </c>
      <c r="U8629" t="s">
        <v>117</v>
      </c>
      <c r="V8629" t="s">
        <v>118</v>
      </c>
      <c r="W8629" t="s">
        <v>8869</v>
      </c>
      <c r="X8629" t="s">
        <v>8870</v>
      </c>
      <c r="Y8629" t="s">
        <v>52</v>
      </c>
      <c r="Z8629" t="s">
        <v>51</v>
      </c>
    </row>
    <row r="8630" spans="1:26">
      <c r="A8630" s="1">
        <v>44325</v>
      </c>
      <c r="B8630" t="s">
        <v>29559</v>
      </c>
      <c r="C8630" t="s">
        <v>29560</v>
      </c>
      <c r="D8630" t="s">
        <v>29561</v>
      </c>
      <c r="E8630" s="2">
        <v>42491</v>
      </c>
      <c r="F8630" s="2">
        <v>44320</v>
      </c>
      <c r="G8630" s="2">
        <v>44321</v>
      </c>
      <c r="H8630" t="s">
        <v>113</v>
      </c>
      <c r="I8630">
        <v>127.41</v>
      </c>
      <c r="J8630">
        <v>7000</v>
      </c>
      <c r="K8630" t="s">
        <v>30</v>
      </c>
      <c r="L8630" t="s">
        <v>31</v>
      </c>
      <c r="M8630" t="s">
        <v>124</v>
      </c>
      <c r="N8630" t="s">
        <v>63</v>
      </c>
      <c r="O8630" t="s">
        <v>40</v>
      </c>
      <c r="P8630" t="s">
        <v>39</v>
      </c>
      <c r="Q8630">
        <v>43</v>
      </c>
      <c r="R8630" t="s">
        <v>36</v>
      </c>
      <c r="S8630" t="s">
        <v>2536</v>
      </c>
      <c r="T8630" t="s">
        <v>2537</v>
      </c>
      <c r="U8630" t="s">
        <v>2107</v>
      </c>
      <c r="V8630" t="s">
        <v>63</v>
      </c>
      <c r="W8630" t="s">
        <v>2351</v>
      </c>
      <c r="X8630" t="s">
        <v>2352</v>
      </c>
      <c r="Y8630" t="s">
        <v>2353</v>
      </c>
      <c r="Z8630" t="s">
        <v>107</v>
      </c>
    </row>
    <row r="8631" spans="1:26">
      <c r="A8631" s="1">
        <v>44325</v>
      </c>
      <c r="B8631" t="s">
        <v>29562</v>
      </c>
      <c r="C8631" t="s">
        <v>29563</v>
      </c>
      <c r="D8631" t="s">
        <v>29564</v>
      </c>
      <c r="E8631" s="2">
        <v>42840</v>
      </c>
      <c r="F8631" s="2">
        <v>44319</v>
      </c>
      <c r="G8631" s="2">
        <v>44321</v>
      </c>
      <c r="H8631" t="s">
        <v>29</v>
      </c>
      <c r="I8631">
        <v>192.56</v>
      </c>
      <c r="J8631">
        <v>20000</v>
      </c>
      <c r="K8631" t="s">
        <v>30</v>
      </c>
      <c r="L8631" t="s">
        <v>49</v>
      </c>
      <c r="M8631" t="s">
        <v>32</v>
      </c>
      <c r="N8631" t="s">
        <v>167</v>
      </c>
      <c r="O8631" t="s">
        <v>102</v>
      </c>
      <c r="P8631" t="s">
        <v>103</v>
      </c>
      <c r="Q8631">
        <v>44</v>
      </c>
      <c r="R8631" t="s">
        <v>36</v>
      </c>
      <c r="S8631" t="s">
        <v>65</v>
      </c>
      <c r="T8631" t="s">
        <v>66</v>
      </c>
      <c r="U8631" t="s">
        <v>52</v>
      </c>
      <c r="V8631" t="s">
        <v>51</v>
      </c>
      <c r="W8631" t="s">
        <v>625</v>
      </c>
      <c r="X8631" t="s">
        <v>626</v>
      </c>
      <c r="Y8631" t="s">
        <v>219</v>
      </c>
      <c r="Z8631" t="s">
        <v>87</v>
      </c>
    </row>
    <row r="8632" spans="1:26">
      <c r="A8632" s="1">
        <v>44325</v>
      </c>
      <c r="B8632" t="s">
        <v>29565</v>
      </c>
      <c r="C8632" t="s">
        <v>29566</v>
      </c>
      <c r="D8632" t="s">
        <v>29567</v>
      </c>
      <c r="E8632" s="2">
        <v>42550</v>
      </c>
      <c r="F8632" s="2">
        <v>44316</v>
      </c>
      <c r="G8632" s="2">
        <v>44319</v>
      </c>
      <c r="H8632" t="s">
        <v>29</v>
      </c>
      <c r="I8632">
        <v>127.15</v>
      </c>
      <c r="J8632">
        <v>12000</v>
      </c>
      <c r="K8632" t="s">
        <v>30</v>
      </c>
      <c r="L8632" t="s">
        <v>31</v>
      </c>
      <c r="M8632" t="s">
        <v>32</v>
      </c>
      <c r="N8632" t="s">
        <v>50</v>
      </c>
      <c r="O8632" t="s">
        <v>63</v>
      </c>
      <c r="P8632" t="s">
        <v>468</v>
      </c>
      <c r="Q8632">
        <v>58</v>
      </c>
      <c r="R8632" t="s">
        <v>36</v>
      </c>
      <c r="S8632" t="s">
        <v>19202</v>
      </c>
      <c r="T8632" t="s">
        <v>19203</v>
      </c>
      <c r="U8632" t="s">
        <v>4470</v>
      </c>
      <c r="V8632" t="s">
        <v>167</v>
      </c>
    </row>
    <row r="8633" spans="1:26">
      <c r="A8633" s="1">
        <v>44325</v>
      </c>
      <c r="B8633" t="s">
        <v>29568</v>
      </c>
      <c r="C8633" t="s">
        <v>29569</v>
      </c>
      <c r="D8633" t="s">
        <v>29570</v>
      </c>
      <c r="E8633" s="2">
        <v>41857</v>
      </c>
      <c r="F8633" s="2">
        <v>44324</v>
      </c>
      <c r="G8633" s="2">
        <v>44324</v>
      </c>
      <c r="H8633" t="s">
        <v>171</v>
      </c>
      <c r="I8633">
        <v>8.73</v>
      </c>
      <c r="J8633">
        <v>100</v>
      </c>
      <c r="K8633" t="s">
        <v>30</v>
      </c>
      <c r="L8633" t="s">
        <v>72</v>
      </c>
      <c r="M8633" t="s">
        <v>124</v>
      </c>
      <c r="N8633" t="s">
        <v>44</v>
      </c>
      <c r="O8633" t="s">
        <v>34</v>
      </c>
      <c r="P8633" t="s">
        <v>35</v>
      </c>
      <c r="Q8633">
        <v>31</v>
      </c>
      <c r="R8633" t="s">
        <v>36</v>
      </c>
      <c r="S8633" t="s">
        <v>600</v>
      </c>
      <c r="T8633" t="s">
        <v>601</v>
      </c>
      <c r="U8633" t="s">
        <v>140</v>
      </c>
      <c r="V8633" t="s">
        <v>87</v>
      </c>
      <c r="W8633" t="s">
        <v>1392</v>
      </c>
      <c r="X8633" t="s">
        <v>1393</v>
      </c>
      <c r="Y8633" t="s">
        <v>58</v>
      </c>
      <c r="Z8633" t="s">
        <v>59</v>
      </c>
    </row>
    <row r="8634" spans="1:26">
      <c r="A8634" s="1">
        <v>44325</v>
      </c>
      <c r="B8634" t="s">
        <v>29571</v>
      </c>
      <c r="C8634" t="s">
        <v>29572</v>
      </c>
      <c r="D8634" t="s">
        <v>29573</v>
      </c>
      <c r="E8634" s="2">
        <v>40560</v>
      </c>
      <c r="F8634" s="2">
        <v>44317</v>
      </c>
      <c r="G8634" s="2">
        <v>44320</v>
      </c>
      <c r="H8634" t="s">
        <v>29</v>
      </c>
      <c r="I8634">
        <v>150.19</v>
      </c>
      <c r="J8634">
        <v>12000</v>
      </c>
      <c r="K8634" t="s">
        <v>30</v>
      </c>
      <c r="L8634" t="s">
        <v>49</v>
      </c>
      <c r="M8634" t="s">
        <v>83</v>
      </c>
      <c r="N8634" t="s">
        <v>40</v>
      </c>
      <c r="O8634" t="s">
        <v>102</v>
      </c>
      <c r="P8634" t="s">
        <v>103</v>
      </c>
      <c r="Q8634">
        <v>62</v>
      </c>
      <c r="R8634" t="s">
        <v>36</v>
      </c>
      <c r="S8634" t="s">
        <v>3386</v>
      </c>
      <c r="T8634" t="s">
        <v>3387</v>
      </c>
      <c r="U8634" t="s">
        <v>55</v>
      </c>
      <c r="V8634" t="s">
        <v>33</v>
      </c>
      <c r="W8634" t="s">
        <v>11739</v>
      </c>
      <c r="X8634" t="s">
        <v>11740</v>
      </c>
      <c r="Y8634" t="s">
        <v>35</v>
      </c>
      <c r="Z8634" t="s">
        <v>34</v>
      </c>
    </row>
    <row r="8635" spans="1:26">
      <c r="A8635" s="1">
        <v>44325</v>
      </c>
      <c r="B8635" t="s">
        <v>29574</v>
      </c>
      <c r="C8635" t="s">
        <v>29575</v>
      </c>
      <c r="D8635" t="s">
        <v>29576</v>
      </c>
      <c r="E8635" s="2">
        <v>42866</v>
      </c>
      <c r="F8635" s="2">
        <v>44308</v>
      </c>
      <c r="G8635" s="2">
        <v>44313</v>
      </c>
      <c r="H8635" t="s">
        <v>113</v>
      </c>
      <c r="I8635">
        <v>125.2</v>
      </c>
      <c r="J8635">
        <v>10000</v>
      </c>
      <c r="K8635" t="s">
        <v>30</v>
      </c>
      <c r="L8635" t="s">
        <v>31</v>
      </c>
      <c r="M8635" t="s">
        <v>83</v>
      </c>
      <c r="N8635" t="s">
        <v>44</v>
      </c>
      <c r="O8635" t="s">
        <v>87</v>
      </c>
      <c r="P8635" t="s">
        <v>86</v>
      </c>
      <c r="Q8635">
        <v>41</v>
      </c>
      <c r="R8635" t="s">
        <v>237</v>
      </c>
      <c r="S8635" t="s">
        <v>9771</v>
      </c>
      <c r="T8635" t="s">
        <v>9772</v>
      </c>
      <c r="U8635" t="s">
        <v>7411</v>
      </c>
      <c r="V8635" t="s">
        <v>33</v>
      </c>
      <c r="W8635" t="s">
        <v>4884</v>
      </c>
      <c r="X8635" t="s">
        <v>4885</v>
      </c>
      <c r="Y8635" t="s">
        <v>52</v>
      </c>
      <c r="Z8635" t="s">
        <v>51</v>
      </c>
    </row>
    <row r="8636" spans="1:26">
      <c r="A8636" s="1">
        <v>44325</v>
      </c>
      <c r="B8636" t="s">
        <v>29577</v>
      </c>
      <c r="C8636" t="s">
        <v>29578</v>
      </c>
      <c r="D8636" t="s">
        <v>29579</v>
      </c>
      <c r="E8636" s="2">
        <v>41421</v>
      </c>
      <c r="F8636" s="2">
        <v>44320</v>
      </c>
      <c r="G8636" s="2">
        <v>44321</v>
      </c>
      <c r="H8636" t="s">
        <v>95</v>
      </c>
      <c r="I8636">
        <v>59.35</v>
      </c>
      <c r="J8636">
        <v>36000</v>
      </c>
      <c r="K8636" t="s">
        <v>30</v>
      </c>
      <c r="L8636" t="s">
        <v>49</v>
      </c>
      <c r="M8636" t="s">
        <v>83</v>
      </c>
      <c r="N8636" t="s">
        <v>118</v>
      </c>
      <c r="O8636" t="s">
        <v>50</v>
      </c>
      <c r="P8636" t="s">
        <v>172</v>
      </c>
      <c r="Q8636">
        <v>56</v>
      </c>
      <c r="R8636" t="s">
        <v>36</v>
      </c>
      <c r="S8636" t="s">
        <v>11582</v>
      </c>
      <c r="T8636" t="s">
        <v>11583</v>
      </c>
      <c r="U8636" t="s">
        <v>881</v>
      </c>
      <c r="V8636" t="s">
        <v>87</v>
      </c>
      <c r="W8636" t="s">
        <v>4631</v>
      </c>
      <c r="X8636" t="s">
        <v>4632</v>
      </c>
      <c r="Y8636" t="s">
        <v>253</v>
      </c>
      <c r="Z8636" t="s">
        <v>87</v>
      </c>
    </row>
    <row r="8637" spans="1:26">
      <c r="A8637" s="1">
        <v>44325</v>
      </c>
      <c r="B8637" t="s">
        <v>29580</v>
      </c>
      <c r="C8637" t="s">
        <v>29581</v>
      </c>
      <c r="D8637" t="s">
        <v>29582</v>
      </c>
      <c r="E8637" s="2">
        <v>42763</v>
      </c>
      <c r="F8637" s="2">
        <v>44314</v>
      </c>
      <c r="G8637" s="2">
        <v>44319</v>
      </c>
      <c r="H8637" t="s">
        <v>48</v>
      </c>
      <c r="I8637">
        <v>85.31</v>
      </c>
      <c r="J8637">
        <v>10000</v>
      </c>
      <c r="K8637" t="s">
        <v>30</v>
      </c>
      <c r="L8637" t="s">
        <v>31</v>
      </c>
      <c r="M8637" t="s">
        <v>124</v>
      </c>
      <c r="N8637" t="s">
        <v>76</v>
      </c>
      <c r="O8637" t="s">
        <v>33</v>
      </c>
      <c r="P8637" t="s">
        <v>55</v>
      </c>
      <c r="Q8637">
        <v>26</v>
      </c>
      <c r="R8637" t="s">
        <v>36</v>
      </c>
      <c r="S8637" t="s">
        <v>4368</v>
      </c>
      <c r="T8637" t="s">
        <v>4369</v>
      </c>
      <c r="U8637" t="s">
        <v>39</v>
      </c>
      <c r="V8637" t="s">
        <v>40</v>
      </c>
    </row>
    <row r="8638" spans="1:26">
      <c r="A8638" s="1">
        <v>44326</v>
      </c>
      <c r="B8638" t="s">
        <v>29583</v>
      </c>
      <c r="C8638" t="s">
        <v>29584</v>
      </c>
      <c r="D8638" t="s">
        <v>29585</v>
      </c>
      <c r="E8638" s="2">
        <v>40422</v>
      </c>
      <c r="F8638" s="2">
        <v>44321</v>
      </c>
      <c r="G8638" s="2">
        <v>44322</v>
      </c>
      <c r="H8638" t="s">
        <v>82</v>
      </c>
      <c r="I8638">
        <v>75.48</v>
      </c>
      <c r="J8638">
        <v>2000</v>
      </c>
      <c r="K8638" t="s">
        <v>30</v>
      </c>
      <c r="L8638" t="s">
        <v>72</v>
      </c>
      <c r="M8638" t="s">
        <v>83</v>
      </c>
      <c r="N8638" t="s">
        <v>63</v>
      </c>
      <c r="O8638" t="s">
        <v>76</v>
      </c>
      <c r="P8638" t="s">
        <v>452</v>
      </c>
      <c r="Q8638">
        <v>47</v>
      </c>
      <c r="R8638" t="s">
        <v>36</v>
      </c>
      <c r="S8638" t="s">
        <v>7306</v>
      </c>
      <c r="T8638" t="s">
        <v>7307</v>
      </c>
      <c r="U8638" t="s">
        <v>52</v>
      </c>
      <c r="V8638" t="s">
        <v>51</v>
      </c>
    </row>
    <row r="8639" spans="1:26">
      <c r="A8639" s="1">
        <v>44326</v>
      </c>
      <c r="B8639" t="s">
        <v>29586</v>
      </c>
      <c r="C8639" t="s">
        <v>29587</v>
      </c>
      <c r="D8639" t="s">
        <v>29588</v>
      </c>
      <c r="E8639" s="2">
        <v>40901</v>
      </c>
      <c r="F8639" s="2">
        <v>44322</v>
      </c>
      <c r="G8639" s="2">
        <v>44323</v>
      </c>
      <c r="H8639" t="s">
        <v>48</v>
      </c>
      <c r="I8639">
        <v>153.52000000000001</v>
      </c>
      <c r="J8639">
        <v>17000</v>
      </c>
      <c r="K8639" t="s">
        <v>30</v>
      </c>
      <c r="L8639" t="s">
        <v>31</v>
      </c>
      <c r="M8639" t="s">
        <v>32</v>
      </c>
      <c r="N8639" t="s">
        <v>76</v>
      </c>
      <c r="O8639" t="s">
        <v>167</v>
      </c>
      <c r="P8639" t="s">
        <v>2456</v>
      </c>
      <c r="Q8639">
        <v>38</v>
      </c>
      <c r="R8639" t="s">
        <v>36</v>
      </c>
      <c r="S8639" t="s">
        <v>11290</v>
      </c>
      <c r="T8639" t="s">
        <v>11291</v>
      </c>
      <c r="U8639" t="s">
        <v>270</v>
      </c>
      <c r="V8639" t="s">
        <v>87</v>
      </c>
      <c r="W8639" t="s">
        <v>537</v>
      </c>
      <c r="X8639" t="s">
        <v>538</v>
      </c>
      <c r="Y8639" t="s">
        <v>367</v>
      </c>
      <c r="Z8639" t="s">
        <v>76</v>
      </c>
    </row>
    <row r="8640" spans="1:26">
      <c r="A8640" s="1">
        <v>44326</v>
      </c>
      <c r="B8640" t="s">
        <v>29589</v>
      </c>
      <c r="C8640" t="s">
        <v>29590</v>
      </c>
      <c r="D8640" t="s">
        <v>29591</v>
      </c>
      <c r="E8640" s="2">
        <v>40511</v>
      </c>
      <c r="F8640" s="2">
        <v>44308</v>
      </c>
      <c r="G8640" s="2">
        <v>44313</v>
      </c>
      <c r="H8640" t="s">
        <v>29</v>
      </c>
      <c r="I8640">
        <v>181.17</v>
      </c>
      <c r="J8640">
        <v>19000</v>
      </c>
      <c r="K8640" t="s">
        <v>30</v>
      </c>
      <c r="L8640" t="s">
        <v>31</v>
      </c>
      <c r="M8640" t="s">
        <v>32</v>
      </c>
      <c r="N8640" t="s">
        <v>44</v>
      </c>
      <c r="O8640" t="s">
        <v>63</v>
      </c>
      <c r="P8640" t="s">
        <v>216</v>
      </c>
      <c r="Q8640">
        <v>30</v>
      </c>
      <c r="R8640" t="s">
        <v>36</v>
      </c>
      <c r="S8640" t="s">
        <v>4292</v>
      </c>
      <c r="T8640" t="s">
        <v>4293</v>
      </c>
      <c r="U8640" t="s">
        <v>135</v>
      </c>
      <c r="V8640" t="s">
        <v>136</v>
      </c>
      <c r="W8640" t="s">
        <v>2658</v>
      </c>
      <c r="X8640" t="s">
        <v>2659</v>
      </c>
      <c r="Y8640" t="s">
        <v>117</v>
      </c>
      <c r="Z8640" t="s">
        <v>118</v>
      </c>
    </row>
    <row r="8641" spans="1:26">
      <c r="A8641" s="1">
        <v>44326</v>
      </c>
      <c r="B8641" t="s">
        <v>29592</v>
      </c>
      <c r="C8641" t="s">
        <v>29593</v>
      </c>
      <c r="D8641" t="s">
        <v>29594</v>
      </c>
      <c r="E8641" s="2">
        <v>41428</v>
      </c>
      <c r="F8641" s="2">
        <v>44325</v>
      </c>
      <c r="G8641" s="2">
        <v>44325</v>
      </c>
      <c r="H8641" t="s">
        <v>82</v>
      </c>
      <c r="I8641">
        <v>62.7</v>
      </c>
      <c r="J8641">
        <v>4000</v>
      </c>
      <c r="K8641" t="s">
        <v>30</v>
      </c>
      <c r="L8641" t="s">
        <v>49</v>
      </c>
      <c r="M8641" t="s">
        <v>32</v>
      </c>
      <c r="N8641" t="s">
        <v>40</v>
      </c>
      <c r="O8641" t="s">
        <v>118</v>
      </c>
      <c r="P8641" t="s">
        <v>117</v>
      </c>
      <c r="Q8641">
        <v>49</v>
      </c>
      <c r="R8641" t="s">
        <v>36</v>
      </c>
      <c r="S8641" t="s">
        <v>9974</v>
      </c>
      <c r="T8641" t="s">
        <v>9975</v>
      </c>
      <c r="U8641" t="s">
        <v>367</v>
      </c>
      <c r="V8641" t="s">
        <v>76</v>
      </c>
      <c r="W8641" t="s">
        <v>3276</v>
      </c>
      <c r="X8641" t="s">
        <v>3277</v>
      </c>
      <c r="Y8641" t="s">
        <v>3278</v>
      </c>
      <c r="Z8641" t="s">
        <v>63</v>
      </c>
    </row>
    <row r="8642" spans="1:26">
      <c r="A8642" s="1">
        <v>44326</v>
      </c>
      <c r="B8642" t="s">
        <v>29595</v>
      </c>
      <c r="C8642" t="s">
        <v>29596</v>
      </c>
      <c r="D8642" t="s">
        <v>29597</v>
      </c>
      <c r="E8642" s="2">
        <v>42752</v>
      </c>
      <c r="F8642" s="2">
        <v>44312</v>
      </c>
      <c r="G8642" s="2">
        <v>44317</v>
      </c>
      <c r="H8642" t="s">
        <v>113</v>
      </c>
      <c r="I8642">
        <v>87.82</v>
      </c>
      <c r="J8642">
        <v>7000</v>
      </c>
      <c r="K8642" t="s">
        <v>30</v>
      </c>
      <c r="L8642" t="s">
        <v>31</v>
      </c>
      <c r="M8642" t="s">
        <v>32</v>
      </c>
      <c r="N8642" t="s">
        <v>107</v>
      </c>
      <c r="O8642" t="s">
        <v>136</v>
      </c>
      <c r="P8642" t="s">
        <v>135</v>
      </c>
      <c r="Q8642">
        <v>46</v>
      </c>
      <c r="R8642" t="s">
        <v>36</v>
      </c>
      <c r="S8642" t="s">
        <v>1842</v>
      </c>
      <c r="T8642" t="s">
        <v>1843</v>
      </c>
      <c r="U8642" t="s">
        <v>90</v>
      </c>
      <c r="V8642" t="s">
        <v>91</v>
      </c>
      <c r="W8642" t="s">
        <v>2009</v>
      </c>
      <c r="X8642" t="s">
        <v>2010</v>
      </c>
      <c r="Y8642" t="s">
        <v>55</v>
      </c>
      <c r="Z8642" t="s">
        <v>33</v>
      </c>
    </row>
    <row r="8643" spans="1:26">
      <c r="A8643" s="1">
        <v>44326</v>
      </c>
      <c r="B8643" t="s">
        <v>29598</v>
      </c>
      <c r="C8643" t="s">
        <v>29599</v>
      </c>
      <c r="D8643" t="s">
        <v>29600</v>
      </c>
      <c r="E8643" s="2">
        <v>42354</v>
      </c>
      <c r="F8643" s="2">
        <v>44324</v>
      </c>
      <c r="G8643" s="2">
        <v>44324</v>
      </c>
      <c r="H8643" t="s">
        <v>48</v>
      </c>
      <c r="I8643">
        <v>82.52</v>
      </c>
      <c r="J8643">
        <v>26000</v>
      </c>
      <c r="K8643" t="s">
        <v>30</v>
      </c>
      <c r="L8643" t="s">
        <v>72</v>
      </c>
      <c r="M8643" t="s">
        <v>124</v>
      </c>
      <c r="N8643" t="s">
        <v>118</v>
      </c>
      <c r="O8643" t="s">
        <v>50</v>
      </c>
      <c r="P8643" t="s">
        <v>172</v>
      </c>
      <c r="Q8643">
        <v>46</v>
      </c>
      <c r="R8643" t="s">
        <v>36</v>
      </c>
      <c r="S8643" t="s">
        <v>4799</v>
      </c>
      <c r="T8643" t="s">
        <v>4800</v>
      </c>
      <c r="U8643" t="s">
        <v>39</v>
      </c>
      <c r="V8643" t="s">
        <v>40</v>
      </c>
      <c r="W8643" t="s">
        <v>6582</v>
      </c>
      <c r="X8643" t="s">
        <v>6583</v>
      </c>
      <c r="Y8643" t="s">
        <v>2378</v>
      </c>
      <c r="Z8643" t="s">
        <v>63</v>
      </c>
    </row>
    <row r="8644" spans="1:26">
      <c r="A8644" s="1">
        <v>44326</v>
      </c>
      <c r="B8644" t="s">
        <v>29601</v>
      </c>
      <c r="C8644" t="s">
        <v>29602</v>
      </c>
      <c r="D8644" t="s">
        <v>29603</v>
      </c>
      <c r="E8644" s="2">
        <v>40642</v>
      </c>
      <c r="F8644" s="2">
        <v>44324</v>
      </c>
      <c r="G8644" s="2">
        <v>44324</v>
      </c>
      <c r="H8644" t="s">
        <v>48</v>
      </c>
      <c r="I8644">
        <v>151.38999999999999</v>
      </c>
      <c r="J8644">
        <v>17000</v>
      </c>
      <c r="K8644" t="s">
        <v>30</v>
      </c>
      <c r="L8644" t="s">
        <v>31</v>
      </c>
      <c r="M8644" t="s">
        <v>83</v>
      </c>
      <c r="N8644" t="s">
        <v>44</v>
      </c>
      <c r="O8644" t="s">
        <v>76</v>
      </c>
      <c r="P8644" t="s">
        <v>367</v>
      </c>
      <c r="Q8644">
        <v>34</v>
      </c>
      <c r="R8644" t="s">
        <v>36</v>
      </c>
      <c r="S8644" t="s">
        <v>14108</v>
      </c>
      <c r="T8644" t="s">
        <v>14109</v>
      </c>
      <c r="U8644" t="s">
        <v>55</v>
      </c>
      <c r="V8644" t="s">
        <v>33</v>
      </c>
      <c r="W8644" t="s">
        <v>6027</v>
      </c>
      <c r="X8644" t="s">
        <v>6028</v>
      </c>
      <c r="Y8644" t="s">
        <v>2802</v>
      </c>
      <c r="Z8644" t="s">
        <v>76</v>
      </c>
    </row>
    <row r="8645" spans="1:26">
      <c r="A8645" s="1">
        <v>44326</v>
      </c>
      <c r="B8645" t="s">
        <v>29604</v>
      </c>
      <c r="C8645" t="s">
        <v>29605</v>
      </c>
      <c r="D8645" t="s">
        <v>29606</v>
      </c>
      <c r="E8645" s="2">
        <v>41745</v>
      </c>
      <c r="F8645" s="2">
        <v>44319</v>
      </c>
      <c r="G8645" s="2">
        <v>44321</v>
      </c>
      <c r="H8645" t="s">
        <v>82</v>
      </c>
      <c r="I8645">
        <v>65.97</v>
      </c>
      <c r="J8645">
        <v>4000</v>
      </c>
      <c r="K8645" t="s">
        <v>30</v>
      </c>
      <c r="L8645" t="s">
        <v>31</v>
      </c>
      <c r="M8645" t="s">
        <v>32</v>
      </c>
      <c r="N8645" t="s">
        <v>107</v>
      </c>
      <c r="O8645" t="s">
        <v>91</v>
      </c>
      <c r="P8645" t="s">
        <v>90</v>
      </c>
      <c r="Q8645">
        <v>62</v>
      </c>
      <c r="R8645" t="s">
        <v>36</v>
      </c>
      <c r="S8645" t="s">
        <v>7902</v>
      </c>
      <c r="T8645" t="s">
        <v>7903</v>
      </c>
      <c r="U8645" t="s">
        <v>7904</v>
      </c>
      <c r="V8645" t="s">
        <v>107</v>
      </c>
      <c r="W8645" t="s">
        <v>119</v>
      </c>
      <c r="X8645" t="s">
        <v>120</v>
      </c>
      <c r="Y8645" t="s">
        <v>90</v>
      </c>
      <c r="Z8645" t="s">
        <v>91</v>
      </c>
    </row>
    <row r="8646" spans="1:26">
      <c r="A8646" s="1">
        <v>44326</v>
      </c>
      <c r="B8646" t="s">
        <v>29607</v>
      </c>
      <c r="C8646" t="s">
        <v>29608</v>
      </c>
      <c r="D8646" t="s">
        <v>29609</v>
      </c>
      <c r="E8646" s="2">
        <v>43038</v>
      </c>
      <c r="F8646" s="2">
        <v>44317</v>
      </c>
      <c r="G8646" s="2">
        <v>44320</v>
      </c>
      <c r="H8646" t="s">
        <v>171</v>
      </c>
      <c r="I8646">
        <v>10.39</v>
      </c>
      <c r="J8646">
        <v>600</v>
      </c>
      <c r="K8646" t="s">
        <v>30</v>
      </c>
      <c r="L8646" t="s">
        <v>49</v>
      </c>
      <c r="M8646" t="s">
        <v>124</v>
      </c>
      <c r="N8646" t="s">
        <v>40</v>
      </c>
      <c r="O8646" t="s">
        <v>34</v>
      </c>
      <c r="P8646" t="s">
        <v>5795</v>
      </c>
      <c r="Q8646">
        <v>55</v>
      </c>
      <c r="R8646" t="s">
        <v>36</v>
      </c>
      <c r="S8646" t="s">
        <v>4046</v>
      </c>
      <c r="T8646" t="s">
        <v>4047</v>
      </c>
      <c r="U8646" t="s">
        <v>35</v>
      </c>
      <c r="V8646" t="s">
        <v>34</v>
      </c>
    </row>
    <row r="8647" spans="1:26">
      <c r="A8647" s="1">
        <v>44326</v>
      </c>
      <c r="B8647" t="s">
        <v>29610</v>
      </c>
      <c r="C8647" t="s">
        <v>29611</v>
      </c>
      <c r="D8647" t="s">
        <v>29612</v>
      </c>
      <c r="E8647" s="2">
        <v>42297</v>
      </c>
      <c r="F8647" s="2">
        <v>44313</v>
      </c>
      <c r="G8647" s="2">
        <v>44318</v>
      </c>
      <c r="H8647" t="s">
        <v>171</v>
      </c>
      <c r="I8647">
        <v>6.1</v>
      </c>
      <c r="J8647">
        <v>100</v>
      </c>
      <c r="K8647" t="s">
        <v>30</v>
      </c>
      <c r="L8647" t="s">
        <v>72</v>
      </c>
      <c r="M8647" t="s">
        <v>32</v>
      </c>
      <c r="N8647" t="s">
        <v>50</v>
      </c>
      <c r="O8647" t="s">
        <v>34</v>
      </c>
      <c r="P8647" t="s">
        <v>35</v>
      </c>
      <c r="Q8647">
        <v>38</v>
      </c>
      <c r="R8647" t="s">
        <v>36</v>
      </c>
      <c r="S8647" t="s">
        <v>5094</v>
      </c>
      <c r="T8647" t="s">
        <v>5095</v>
      </c>
      <c r="U8647" t="s">
        <v>55</v>
      </c>
      <c r="V8647" t="s">
        <v>33</v>
      </c>
    </row>
    <row r="8648" spans="1:26">
      <c r="A8648" s="1">
        <v>44326</v>
      </c>
      <c r="B8648" t="s">
        <v>29613</v>
      </c>
      <c r="C8648" t="s">
        <v>29614</v>
      </c>
      <c r="D8648" t="s">
        <v>29615</v>
      </c>
      <c r="E8648" s="2">
        <v>43138</v>
      </c>
      <c r="F8648" s="2">
        <v>44323</v>
      </c>
      <c r="G8648" s="2">
        <v>44323</v>
      </c>
      <c r="H8648" t="s">
        <v>48</v>
      </c>
      <c r="I8648">
        <v>114.41</v>
      </c>
      <c r="J8648">
        <v>14000</v>
      </c>
      <c r="K8648" t="s">
        <v>30</v>
      </c>
      <c r="L8648" t="s">
        <v>31</v>
      </c>
      <c r="M8648" t="s">
        <v>32</v>
      </c>
      <c r="N8648" t="s">
        <v>107</v>
      </c>
      <c r="O8648" t="s">
        <v>40</v>
      </c>
      <c r="P8648" t="s">
        <v>39</v>
      </c>
      <c r="Q8648">
        <v>33</v>
      </c>
      <c r="R8648" t="s">
        <v>36</v>
      </c>
      <c r="S8648" t="s">
        <v>5636</v>
      </c>
      <c r="T8648" t="s">
        <v>5637</v>
      </c>
      <c r="U8648" t="s">
        <v>867</v>
      </c>
      <c r="V8648" t="s">
        <v>63</v>
      </c>
    </row>
    <row r="8649" spans="1:26">
      <c r="A8649" s="1">
        <v>44326</v>
      </c>
      <c r="B8649" t="s">
        <v>29616</v>
      </c>
      <c r="C8649" t="s">
        <v>29617</v>
      </c>
      <c r="D8649" t="s">
        <v>29618</v>
      </c>
      <c r="E8649" s="2">
        <v>42491</v>
      </c>
      <c r="F8649" s="2">
        <v>44315</v>
      </c>
      <c r="G8649" s="2">
        <v>44320</v>
      </c>
      <c r="H8649" t="s">
        <v>171</v>
      </c>
      <c r="I8649">
        <v>8.82</v>
      </c>
      <c r="J8649">
        <v>600</v>
      </c>
      <c r="K8649" t="s">
        <v>30</v>
      </c>
      <c r="L8649" t="s">
        <v>31</v>
      </c>
      <c r="M8649" t="s">
        <v>83</v>
      </c>
      <c r="N8649" t="s">
        <v>102</v>
      </c>
      <c r="O8649" t="s">
        <v>51</v>
      </c>
      <c r="P8649" t="s">
        <v>52</v>
      </c>
      <c r="Q8649">
        <v>30</v>
      </c>
      <c r="R8649" t="s">
        <v>36</v>
      </c>
      <c r="S8649" t="s">
        <v>4085</v>
      </c>
      <c r="T8649" t="s">
        <v>4086</v>
      </c>
      <c r="U8649" t="s">
        <v>135</v>
      </c>
      <c r="V8649" t="s">
        <v>136</v>
      </c>
      <c r="W8649" t="s">
        <v>3303</v>
      </c>
      <c r="X8649" t="s">
        <v>3304</v>
      </c>
      <c r="Y8649" t="s">
        <v>219</v>
      </c>
      <c r="Z8649" t="s">
        <v>87</v>
      </c>
    </row>
    <row r="8650" spans="1:26">
      <c r="A8650" s="1">
        <v>44326</v>
      </c>
      <c r="B8650" t="s">
        <v>29619</v>
      </c>
      <c r="C8650" t="s">
        <v>29620</v>
      </c>
      <c r="D8650" t="s">
        <v>29621</v>
      </c>
      <c r="E8650" s="2">
        <v>42216</v>
      </c>
      <c r="F8650" s="2">
        <v>44306</v>
      </c>
      <c r="G8650" s="2">
        <v>44311</v>
      </c>
      <c r="H8650" t="s">
        <v>82</v>
      </c>
      <c r="I8650">
        <v>77.209999999999994</v>
      </c>
      <c r="J8650">
        <v>2000</v>
      </c>
      <c r="K8650" t="s">
        <v>30</v>
      </c>
      <c r="L8650" t="s">
        <v>31</v>
      </c>
      <c r="M8650" t="s">
        <v>83</v>
      </c>
      <c r="N8650" t="s">
        <v>167</v>
      </c>
      <c r="O8650" t="s">
        <v>118</v>
      </c>
      <c r="P8650" t="s">
        <v>117</v>
      </c>
      <c r="Q8650">
        <v>61</v>
      </c>
      <c r="R8650" t="s">
        <v>36</v>
      </c>
      <c r="S8650" t="s">
        <v>7678</v>
      </c>
      <c r="T8650" t="s">
        <v>7679</v>
      </c>
      <c r="U8650" t="s">
        <v>75</v>
      </c>
      <c r="V8650" t="s">
        <v>76</v>
      </c>
      <c r="W8650" t="s">
        <v>5343</v>
      </c>
      <c r="X8650" t="s">
        <v>5344</v>
      </c>
      <c r="Y8650" t="s">
        <v>172</v>
      </c>
      <c r="Z8650" t="s">
        <v>50</v>
      </c>
    </row>
    <row r="8651" spans="1:26">
      <c r="A8651" s="1">
        <v>44326</v>
      </c>
      <c r="B8651" t="s">
        <v>29622</v>
      </c>
      <c r="C8651" t="s">
        <v>29623</v>
      </c>
      <c r="D8651" t="s">
        <v>29624</v>
      </c>
      <c r="E8651" s="2">
        <v>43556</v>
      </c>
      <c r="F8651" s="2">
        <v>44311</v>
      </c>
      <c r="G8651" s="2">
        <v>44316</v>
      </c>
      <c r="H8651" t="s">
        <v>95</v>
      </c>
      <c r="I8651">
        <v>59.6</v>
      </c>
      <c r="J8651">
        <v>80000</v>
      </c>
      <c r="K8651" t="s">
        <v>30</v>
      </c>
      <c r="L8651" t="s">
        <v>49</v>
      </c>
      <c r="M8651" t="s">
        <v>83</v>
      </c>
      <c r="N8651" t="s">
        <v>76</v>
      </c>
      <c r="O8651" t="s">
        <v>51</v>
      </c>
      <c r="P8651" t="s">
        <v>52</v>
      </c>
      <c r="Q8651">
        <v>50</v>
      </c>
      <c r="R8651" t="s">
        <v>36</v>
      </c>
      <c r="S8651" t="s">
        <v>7262</v>
      </c>
      <c r="T8651" t="s">
        <v>7263</v>
      </c>
      <c r="U8651" t="s">
        <v>1292</v>
      </c>
      <c r="V8651" t="s">
        <v>167</v>
      </c>
      <c r="W8651" t="s">
        <v>4537</v>
      </c>
      <c r="X8651" t="s">
        <v>4538</v>
      </c>
      <c r="Y8651" t="s">
        <v>103</v>
      </c>
      <c r="Z8651" t="s">
        <v>102</v>
      </c>
    </row>
    <row r="8652" spans="1:26">
      <c r="A8652" s="1">
        <v>44326</v>
      </c>
      <c r="B8652" t="s">
        <v>29625</v>
      </c>
      <c r="C8652" t="s">
        <v>29626</v>
      </c>
      <c r="D8652" t="s">
        <v>29627</v>
      </c>
      <c r="E8652" s="2">
        <v>41815</v>
      </c>
      <c r="F8652" s="2">
        <v>44312</v>
      </c>
      <c r="G8652" s="2">
        <v>44317</v>
      </c>
      <c r="H8652" t="s">
        <v>171</v>
      </c>
      <c r="I8652">
        <v>9.0299999999999994</v>
      </c>
      <c r="J8652">
        <v>100</v>
      </c>
      <c r="K8652" t="s">
        <v>30</v>
      </c>
      <c r="L8652" t="s">
        <v>49</v>
      </c>
      <c r="M8652" t="s">
        <v>124</v>
      </c>
      <c r="N8652" t="s">
        <v>33</v>
      </c>
      <c r="O8652" t="s">
        <v>167</v>
      </c>
      <c r="P8652" t="s">
        <v>2415</v>
      </c>
      <c r="Q8652">
        <v>26</v>
      </c>
      <c r="R8652" t="s">
        <v>36</v>
      </c>
      <c r="S8652" t="s">
        <v>2633</v>
      </c>
      <c r="T8652" t="s">
        <v>2634</v>
      </c>
      <c r="U8652" t="s">
        <v>172</v>
      </c>
      <c r="V8652" t="s">
        <v>50</v>
      </c>
      <c r="W8652" t="s">
        <v>10260</v>
      </c>
      <c r="X8652" t="s">
        <v>10261</v>
      </c>
      <c r="Y8652" t="s">
        <v>90</v>
      </c>
      <c r="Z8652" t="s">
        <v>91</v>
      </c>
    </row>
    <row r="8653" spans="1:26">
      <c r="A8653" s="1">
        <v>44326</v>
      </c>
      <c r="B8653" t="s">
        <v>29628</v>
      </c>
      <c r="C8653" t="s">
        <v>29629</v>
      </c>
      <c r="D8653" t="s">
        <v>29630</v>
      </c>
      <c r="E8653" s="2">
        <v>41990</v>
      </c>
      <c r="F8653" s="2">
        <v>44312</v>
      </c>
      <c r="G8653" s="2">
        <v>44317</v>
      </c>
      <c r="H8653" t="s">
        <v>82</v>
      </c>
      <c r="I8653">
        <v>73.53</v>
      </c>
      <c r="J8653">
        <v>1000</v>
      </c>
      <c r="K8653" t="s">
        <v>30</v>
      </c>
      <c r="L8653" t="s">
        <v>72</v>
      </c>
      <c r="M8653" t="s">
        <v>83</v>
      </c>
      <c r="N8653" t="s">
        <v>76</v>
      </c>
      <c r="O8653" t="s">
        <v>136</v>
      </c>
      <c r="P8653" t="s">
        <v>135</v>
      </c>
      <c r="Q8653">
        <v>49</v>
      </c>
      <c r="R8653" t="s">
        <v>36</v>
      </c>
      <c r="S8653" t="s">
        <v>3556</v>
      </c>
      <c r="T8653" t="s">
        <v>3557</v>
      </c>
      <c r="U8653" t="s">
        <v>1564</v>
      </c>
      <c r="V8653" t="s">
        <v>167</v>
      </c>
      <c r="W8653" t="s">
        <v>183</v>
      </c>
      <c r="X8653" t="s">
        <v>184</v>
      </c>
      <c r="Y8653" t="s">
        <v>117</v>
      </c>
      <c r="Z8653" t="s">
        <v>118</v>
      </c>
    </row>
    <row r="8654" spans="1:26">
      <c r="A8654" s="1">
        <v>44326</v>
      </c>
      <c r="B8654" t="s">
        <v>29631</v>
      </c>
      <c r="C8654" t="s">
        <v>29632</v>
      </c>
      <c r="D8654" t="s">
        <v>29633</v>
      </c>
      <c r="E8654" s="2">
        <v>41532</v>
      </c>
      <c r="F8654" s="2">
        <v>44306</v>
      </c>
      <c r="G8654" s="2">
        <v>44311</v>
      </c>
      <c r="H8654" t="s">
        <v>29</v>
      </c>
      <c r="I8654">
        <v>185.66</v>
      </c>
      <c r="J8654">
        <v>9000</v>
      </c>
      <c r="K8654" t="s">
        <v>30</v>
      </c>
      <c r="L8654" t="s">
        <v>31</v>
      </c>
      <c r="M8654" t="s">
        <v>124</v>
      </c>
      <c r="N8654" t="s">
        <v>50</v>
      </c>
      <c r="O8654" t="s">
        <v>76</v>
      </c>
      <c r="P8654" t="s">
        <v>75</v>
      </c>
      <c r="Q8654">
        <v>27</v>
      </c>
      <c r="R8654" t="s">
        <v>36</v>
      </c>
      <c r="S8654" t="s">
        <v>957</v>
      </c>
      <c r="T8654" t="s">
        <v>958</v>
      </c>
      <c r="U8654" t="s">
        <v>219</v>
      </c>
      <c r="V8654" t="s">
        <v>87</v>
      </c>
      <c r="W8654" t="s">
        <v>67</v>
      </c>
      <c r="X8654" t="s">
        <v>68</v>
      </c>
      <c r="Y8654" t="s">
        <v>58</v>
      </c>
      <c r="Z8654" t="s">
        <v>59</v>
      </c>
    </row>
    <row r="8655" spans="1:26">
      <c r="A8655" s="1">
        <v>44326</v>
      </c>
      <c r="B8655" t="s">
        <v>29634</v>
      </c>
      <c r="C8655" t="s">
        <v>29635</v>
      </c>
      <c r="D8655" t="s">
        <v>29636</v>
      </c>
      <c r="E8655" s="2">
        <v>42451</v>
      </c>
      <c r="F8655" s="2">
        <v>44318</v>
      </c>
      <c r="G8655" s="2">
        <v>44321</v>
      </c>
      <c r="H8655" t="s">
        <v>29</v>
      </c>
      <c r="I8655">
        <v>145.91</v>
      </c>
      <c r="J8655">
        <v>10000</v>
      </c>
      <c r="K8655" t="s">
        <v>30</v>
      </c>
      <c r="L8655" t="s">
        <v>49</v>
      </c>
      <c r="M8655" t="s">
        <v>83</v>
      </c>
      <c r="N8655" t="s">
        <v>76</v>
      </c>
      <c r="O8655" t="s">
        <v>118</v>
      </c>
      <c r="P8655" t="s">
        <v>117</v>
      </c>
      <c r="Q8655">
        <v>62</v>
      </c>
      <c r="R8655" t="s">
        <v>36</v>
      </c>
      <c r="S8655" t="s">
        <v>1761</v>
      </c>
      <c r="T8655" t="s">
        <v>1762</v>
      </c>
      <c r="U8655" t="s">
        <v>58</v>
      </c>
      <c r="V8655" t="s">
        <v>59</v>
      </c>
      <c r="W8655" t="s">
        <v>3443</v>
      </c>
      <c r="X8655" t="s">
        <v>3444</v>
      </c>
      <c r="Y8655" t="s">
        <v>219</v>
      </c>
      <c r="Z8655" t="s">
        <v>87</v>
      </c>
    </row>
    <row r="8656" spans="1:26">
      <c r="A8656" s="1">
        <v>44326</v>
      </c>
      <c r="B8656" t="s">
        <v>29637</v>
      </c>
      <c r="C8656" t="s">
        <v>29638</v>
      </c>
      <c r="D8656" t="s">
        <v>29639</v>
      </c>
      <c r="E8656" s="2">
        <v>40642</v>
      </c>
      <c r="F8656" s="2">
        <v>44321</v>
      </c>
      <c r="G8656" s="2">
        <v>44322</v>
      </c>
      <c r="H8656" t="s">
        <v>95</v>
      </c>
      <c r="I8656">
        <v>76.599999999999994</v>
      </c>
      <c r="J8656">
        <v>40000</v>
      </c>
      <c r="K8656" t="s">
        <v>30</v>
      </c>
      <c r="L8656" t="s">
        <v>72</v>
      </c>
      <c r="M8656" t="s">
        <v>32</v>
      </c>
      <c r="N8656" t="s">
        <v>102</v>
      </c>
      <c r="O8656" t="s">
        <v>34</v>
      </c>
      <c r="P8656" t="s">
        <v>35</v>
      </c>
      <c r="Q8656">
        <v>58</v>
      </c>
      <c r="R8656" t="s">
        <v>36</v>
      </c>
      <c r="S8656" t="s">
        <v>10631</v>
      </c>
      <c r="T8656" t="s">
        <v>10632</v>
      </c>
      <c r="U8656" t="s">
        <v>55</v>
      </c>
      <c r="V8656" t="s">
        <v>33</v>
      </c>
      <c r="W8656" t="s">
        <v>3188</v>
      </c>
      <c r="X8656" t="s">
        <v>3189</v>
      </c>
      <c r="Y8656" t="s">
        <v>39</v>
      </c>
      <c r="Z8656" t="s">
        <v>40</v>
      </c>
    </row>
    <row r="8657" spans="1:26">
      <c r="A8657" s="1">
        <v>44326</v>
      </c>
      <c r="B8657" t="s">
        <v>29640</v>
      </c>
      <c r="C8657" t="s">
        <v>29641</v>
      </c>
      <c r="D8657" t="s">
        <v>29642</v>
      </c>
      <c r="E8657" s="2">
        <v>43677</v>
      </c>
      <c r="F8657" s="2">
        <v>44310</v>
      </c>
      <c r="G8657" s="2">
        <v>44315</v>
      </c>
      <c r="H8657" t="s">
        <v>171</v>
      </c>
      <c r="I8657">
        <v>8.5399999999999991</v>
      </c>
      <c r="J8657">
        <v>300</v>
      </c>
      <c r="K8657" t="s">
        <v>30</v>
      </c>
      <c r="L8657" t="s">
        <v>31</v>
      </c>
      <c r="M8657" t="s">
        <v>83</v>
      </c>
      <c r="N8657" t="s">
        <v>59</v>
      </c>
      <c r="O8657" t="s">
        <v>118</v>
      </c>
      <c r="P8657" t="s">
        <v>117</v>
      </c>
      <c r="Q8657">
        <v>35</v>
      </c>
      <c r="R8657" t="s">
        <v>36</v>
      </c>
      <c r="S8657" t="s">
        <v>4645</v>
      </c>
      <c r="T8657" t="s">
        <v>4646</v>
      </c>
      <c r="U8657" t="s">
        <v>103</v>
      </c>
      <c r="V8657" t="s">
        <v>102</v>
      </c>
    </row>
    <row r="8658" spans="1:26">
      <c r="A8658" s="1">
        <v>44326</v>
      </c>
      <c r="B8658" t="s">
        <v>29643</v>
      </c>
      <c r="C8658" t="s">
        <v>29644</v>
      </c>
      <c r="D8658" t="s">
        <v>29645</v>
      </c>
      <c r="E8658" s="2">
        <v>41021</v>
      </c>
      <c r="F8658" s="2">
        <v>44309</v>
      </c>
      <c r="G8658" s="2">
        <v>44314</v>
      </c>
      <c r="H8658" t="s">
        <v>171</v>
      </c>
      <c r="I8658">
        <v>8.11</v>
      </c>
      <c r="J8658">
        <v>400</v>
      </c>
      <c r="K8658" t="s">
        <v>30</v>
      </c>
      <c r="L8658" t="s">
        <v>49</v>
      </c>
      <c r="M8658" t="s">
        <v>32</v>
      </c>
      <c r="N8658" t="s">
        <v>107</v>
      </c>
      <c r="O8658" t="s">
        <v>107</v>
      </c>
      <c r="P8658" t="s">
        <v>14817</v>
      </c>
      <c r="Q8658">
        <v>58</v>
      </c>
      <c r="R8658" t="s">
        <v>237</v>
      </c>
      <c r="S8658" t="s">
        <v>8941</v>
      </c>
      <c r="T8658" t="s">
        <v>8942</v>
      </c>
      <c r="U8658" t="s">
        <v>1432</v>
      </c>
      <c r="V8658" t="s">
        <v>33</v>
      </c>
      <c r="W8658" t="s">
        <v>4229</v>
      </c>
      <c r="X8658" t="s">
        <v>4230</v>
      </c>
      <c r="Y8658" t="s">
        <v>2107</v>
      </c>
      <c r="Z8658" t="s">
        <v>63</v>
      </c>
    </row>
    <row r="8659" spans="1:26">
      <c r="A8659" s="1">
        <v>44326</v>
      </c>
      <c r="B8659" t="s">
        <v>29646</v>
      </c>
      <c r="C8659" t="s">
        <v>29647</v>
      </c>
      <c r="D8659" t="s">
        <v>29648</v>
      </c>
      <c r="E8659" s="2">
        <v>42675</v>
      </c>
      <c r="F8659" s="2">
        <v>44316</v>
      </c>
      <c r="G8659" s="2">
        <v>44319</v>
      </c>
      <c r="H8659" t="s">
        <v>82</v>
      </c>
      <c r="I8659">
        <v>64.27</v>
      </c>
      <c r="J8659">
        <v>4000</v>
      </c>
      <c r="K8659" t="s">
        <v>30</v>
      </c>
      <c r="L8659" t="s">
        <v>72</v>
      </c>
      <c r="M8659" t="s">
        <v>32</v>
      </c>
      <c r="N8659" t="s">
        <v>40</v>
      </c>
      <c r="O8659" t="s">
        <v>51</v>
      </c>
      <c r="P8659" t="s">
        <v>8416</v>
      </c>
      <c r="Q8659">
        <v>37</v>
      </c>
      <c r="R8659" t="s">
        <v>36</v>
      </c>
      <c r="S8659" t="s">
        <v>2911</v>
      </c>
      <c r="T8659" t="s">
        <v>2912</v>
      </c>
      <c r="U8659" t="s">
        <v>2913</v>
      </c>
      <c r="V8659" t="s">
        <v>63</v>
      </c>
    </row>
    <row r="8660" spans="1:26">
      <c r="A8660" s="1">
        <v>44326</v>
      </c>
      <c r="B8660" t="s">
        <v>29649</v>
      </c>
      <c r="C8660" t="s">
        <v>29650</v>
      </c>
      <c r="D8660" t="s">
        <v>29651</v>
      </c>
      <c r="E8660" s="2">
        <v>42420</v>
      </c>
      <c r="F8660" s="2">
        <v>44319</v>
      </c>
      <c r="G8660" s="2">
        <v>44321</v>
      </c>
      <c r="H8660" t="s">
        <v>48</v>
      </c>
      <c r="I8660">
        <v>117.59</v>
      </c>
      <c r="J8660">
        <v>39000</v>
      </c>
      <c r="K8660" t="s">
        <v>30</v>
      </c>
      <c r="L8660" t="s">
        <v>72</v>
      </c>
      <c r="M8660" t="s">
        <v>32</v>
      </c>
      <c r="N8660" t="s">
        <v>91</v>
      </c>
      <c r="O8660" t="s">
        <v>40</v>
      </c>
      <c r="P8660" t="s">
        <v>1412</v>
      </c>
      <c r="Q8660">
        <v>32</v>
      </c>
      <c r="R8660" t="s">
        <v>36</v>
      </c>
      <c r="S8660" t="s">
        <v>3461</v>
      </c>
      <c r="T8660" t="s">
        <v>3462</v>
      </c>
      <c r="U8660" t="s">
        <v>172</v>
      </c>
      <c r="V8660" t="s">
        <v>50</v>
      </c>
      <c r="W8660" t="s">
        <v>2441</v>
      </c>
      <c r="X8660" t="s">
        <v>2442</v>
      </c>
      <c r="Y8660" t="s">
        <v>117</v>
      </c>
      <c r="Z8660" t="s">
        <v>118</v>
      </c>
    </row>
    <row r="8661" spans="1:26">
      <c r="A8661" s="1">
        <v>44326</v>
      </c>
      <c r="B8661" t="s">
        <v>29652</v>
      </c>
      <c r="C8661" t="s">
        <v>29653</v>
      </c>
      <c r="D8661" t="s">
        <v>29654</v>
      </c>
      <c r="E8661" s="2">
        <v>42960</v>
      </c>
      <c r="F8661" s="2">
        <v>44312</v>
      </c>
      <c r="G8661" s="2">
        <v>44317</v>
      </c>
      <c r="H8661" t="s">
        <v>82</v>
      </c>
      <c r="I8661">
        <v>87.69</v>
      </c>
      <c r="J8661">
        <v>2000</v>
      </c>
      <c r="K8661" t="s">
        <v>30</v>
      </c>
      <c r="L8661" t="s">
        <v>72</v>
      </c>
      <c r="M8661" t="s">
        <v>83</v>
      </c>
      <c r="N8661" t="s">
        <v>107</v>
      </c>
      <c r="O8661" t="s">
        <v>33</v>
      </c>
      <c r="P8661" t="s">
        <v>55</v>
      </c>
      <c r="Q8661">
        <v>63</v>
      </c>
      <c r="R8661" t="s">
        <v>36</v>
      </c>
      <c r="S8661" t="s">
        <v>5397</v>
      </c>
      <c r="T8661" t="s">
        <v>5398</v>
      </c>
      <c r="U8661" t="s">
        <v>35</v>
      </c>
      <c r="V8661" t="s">
        <v>34</v>
      </c>
      <c r="W8661" t="s">
        <v>1169</v>
      </c>
      <c r="X8661" t="s">
        <v>1170</v>
      </c>
      <c r="Y8661" t="s">
        <v>1171</v>
      </c>
      <c r="Z8661" t="s">
        <v>107</v>
      </c>
    </row>
    <row r="8662" spans="1:26">
      <c r="A8662" s="1">
        <v>44326</v>
      </c>
      <c r="B8662" t="s">
        <v>29655</v>
      </c>
      <c r="C8662" t="s">
        <v>29656</v>
      </c>
      <c r="D8662" t="s">
        <v>29657</v>
      </c>
      <c r="E8662" s="2">
        <v>40728</v>
      </c>
      <c r="F8662" s="2">
        <v>44319</v>
      </c>
      <c r="G8662" s="2">
        <v>44321</v>
      </c>
      <c r="H8662" t="s">
        <v>113</v>
      </c>
      <c r="I8662">
        <v>77.69</v>
      </c>
      <c r="J8662">
        <v>9000</v>
      </c>
      <c r="K8662" t="s">
        <v>30</v>
      </c>
      <c r="L8662" t="s">
        <v>31</v>
      </c>
      <c r="M8662" t="s">
        <v>32</v>
      </c>
      <c r="N8662" t="s">
        <v>136</v>
      </c>
      <c r="O8662" t="s">
        <v>107</v>
      </c>
      <c r="P8662" t="s">
        <v>889</v>
      </c>
      <c r="Q8662">
        <v>41</v>
      </c>
      <c r="R8662" t="s">
        <v>36</v>
      </c>
      <c r="S8662" t="s">
        <v>661</v>
      </c>
      <c r="T8662" t="s">
        <v>662</v>
      </c>
      <c r="U8662" t="s">
        <v>663</v>
      </c>
      <c r="V8662" t="s">
        <v>167</v>
      </c>
      <c r="W8662" t="s">
        <v>1392</v>
      </c>
      <c r="X8662" t="s">
        <v>1393</v>
      </c>
      <c r="Y8662" t="s">
        <v>58</v>
      </c>
      <c r="Z8662" t="s">
        <v>59</v>
      </c>
    </row>
    <row r="8663" spans="1:26">
      <c r="A8663" s="1">
        <v>44327</v>
      </c>
      <c r="B8663" t="s">
        <v>29658</v>
      </c>
      <c r="C8663" t="s">
        <v>29659</v>
      </c>
      <c r="D8663" t="s">
        <v>29660</v>
      </c>
      <c r="E8663" s="2">
        <v>41872</v>
      </c>
      <c r="F8663" s="2">
        <v>44310</v>
      </c>
      <c r="G8663" s="2">
        <v>44315</v>
      </c>
      <c r="H8663" t="s">
        <v>113</v>
      </c>
      <c r="I8663">
        <v>112.71</v>
      </c>
      <c r="J8663">
        <v>7000</v>
      </c>
      <c r="K8663" t="s">
        <v>30</v>
      </c>
      <c r="L8663" t="s">
        <v>72</v>
      </c>
      <c r="M8663" t="s">
        <v>83</v>
      </c>
      <c r="N8663" t="s">
        <v>34</v>
      </c>
      <c r="O8663" t="s">
        <v>63</v>
      </c>
      <c r="P8663" t="s">
        <v>4984</v>
      </c>
      <c r="Q8663">
        <v>51</v>
      </c>
      <c r="R8663" t="s">
        <v>36</v>
      </c>
      <c r="S8663" t="s">
        <v>2808</v>
      </c>
      <c r="T8663" t="s">
        <v>2809</v>
      </c>
      <c r="U8663" t="s">
        <v>103</v>
      </c>
      <c r="V8663" t="s">
        <v>102</v>
      </c>
      <c r="W8663" t="s">
        <v>689</v>
      </c>
      <c r="X8663" t="s">
        <v>690</v>
      </c>
      <c r="Y8663" t="s">
        <v>55</v>
      </c>
      <c r="Z8663" t="s">
        <v>33</v>
      </c>
    </row>
    <row r="8664" spans="1:26">
      <c r="A8664" s="1">
        <v>44327</v>
      </c>
      <c r="B8664" t="s">
        <v>29661</v>
      </c>
      <c r="C8664" t="s">
        <v>29662</v>
      </c>
      <c r="D8664" t="s">
        <v>29663</v>
      </c>
      <c r="E8664" s="2">
        <v>41304</v>
      </c>
      <c r="F8664" s="2">
        <v>44311</v>
      </c>
      <c r="G8664" s="2">
        <v>44316</v>
      </c>
      <c r="H8664" t="s">
        <v>113</v>
      </c>
      <c r="I8664">
        <v>115.17</v>
      </c>
      <c r="J8664">
        <v>1000</v>
      </c>
      <c r="K8664" t="s">
        <v>30</v>
      </c>
      <c r="L8664" t="s">
        <v>72</v>
      </c>
      <c r="M8664" t="s">
        <v>32</v>
      </c>
      <c r="N8664" t="s">
        <v>40</v>
      </c>
      <c r="O8664" t="s">
        <v>91</v>
      </c>
      <c r="P8664" t="s">
        <v>90</v>
      </c>
      <c r="Q8664">
        <v>25</v>
      </c>
      <c r="R8664" t="s">
        <v>36</v>
      </c>
      <c r="S8664" t="s">
        <v>16575</v>
      </c>
      <c r="T8664" t="s">
        <v>16576</v>
      </c>
      <c r="U8664" t="s">
        <v>740</v>
      </c>
      <c r="V8664" t="s">
        <v>63</v>
      </c>
    </row>
    <row r="8665" spans="1:26">
      <c r="A8665" s="1">
        <v>44327</v>
      </c>
      <c r="B8665" t="s">
        <v>29664</v>
      </c>
      <c r="C8665" t="s">
        <v>29665</v>
      </c>
      <c r="D8665" t="s">
        <v>29666</v>
      </c>
      <c r="E8665" s="2">
        <v>42753</v>
      </c>
      <c r="F8665" s="2">
        <v>44321</v>
      </c>
      <c r="G8665" s="2">
        <v>44323</v>
      </c>
      <c r="H8665" t="s">
        <v>171</v>
      </c>
      <c r="I8665">
        <v>10.02</v>
      </c>
      <c r="J8665">
        <v>400</v>
      </c>
      <c r="K8665" t="s">
        <v>30</v>
      </c>
      <c r="L8665" t="s">
        <v>49</v>
      </c>
      <c r="M8665" t="s">
        <v>124</v>
      </c>
      <c r="N8665" t="s">
        <v>76</v>
      </c>
      <c r="O8665" t="s">
        <v>33</v>
      </c>
      <c r="P8665" t="s">
        <v>583</v>
      </c>
      <c r="Q8665">
        <v>61</v>
      </c>
      <c r="R8665" t="s">
        <v>237</v>
      </c>
      <c r="S8665" t="s">
        <v>1976</v>
      </c>
      <c r="T8665" t="s">
        <v>1977</v>
      </c>
      <c r="U8665" t="s">
        <v>103</v>
      </c>
      <c r="V8665" t="s">
        <v>102</v>
      </c>
    </row>
    <row r="8666" spans="1:26">
      <c r="A8666" s="1">
        <v>44327</v>
      </c>
      <c r="B8666" t="s">
        <v>29667</v>
      </c>
      <c r="C8666" t="s">
        <v>29668</v>
      </c>
      <c r="D8666" t="s">
        <v>29669</v>
      </c>
      <c r="E8666" s="2">
        <v>42599</v>
      </c>
      <c r="F8666" s="2">
        <v>44324</v>
      </c>
      <c r="G8666" s="2">
        <v>44324</v>
      </c>
      <c r="H8666" t="s">
        <v>113</v>
      </c>
      <c r="I8666">
        <v>70.64</v>
      </c>
      <c r="J8666">
        <v>8000</v>
      </c>
      <c r="K8666" t="s">
        <v>30</v>
      </c>
      <c r="L8666" t="s">
        <v>72</v>
      </c>
      <c r="M8666" t="s">
        <v>83</v>
      </c>
      <c r="N8666" t="s">
        <v>136</v>
      </c>
      <c r="O8666" t="s">
        <v>50</v>
      </c>
      <c r="P8666" t="s">
        <v>172</v>
      </c>
      <c r="Q8666">
        <v>40</v>
      </c>
      <c r="R8666" t="s">
        <v>36</v>
      </c>
      <c r="S8666" t="s">
        <v>2498</v>
      </c>
      <c r="T8666" t="s">
        <v>2499</v>
      </c>
      <c r="U8666" t="s">
        <v>534</v>
      </c>
      <c r="V8666" t="s">
        <v>63</v>
      </c>
      <c r="W8666" t="s">
        <v>1489</v>
      </c>
      <c r="X8666" t="s">
        <v>1490</v>
      </c>
      <c r="Y8666" t="s">
        <v>58</v>
      </c>
      <c r="Z8666" t="s">
        <v>59</v>
      </c>
    </row>
    <row r="8667" spans="1:26">
      <c r="A8667" s="1">
        <v>44327</v>
      </c>
      <c r="B8667" t="s">
        <v>29670</v>
      </c>
      <c r="C8667" t="s">
        <v>29671</v>
      </c>
      <c r="D8667" t="s">
        <v>29672</v>
      </c>
      <c r="E8667" s="2">
        <v>41895</v>
      </c>
      <c r="F8667" s="2">
        <v>44307</v>
      </c>
      <c r="G8667" s="2">
        <v>44312</v>
      </c>
      <c r="H8667" t="s">
        <v>48</v>
      </c>
      <c r="I8667">
        <v>108.96</v>
      </c>
      <c r="J8667">
        <v>10000</v>
      </c>
      <c r="K8667" t="s">
        <v>30</v>
      </c>
      <c r="L8667" t="s">
        <v>49</v>
      </c>
      <c r="M8667" t="s">
        <v>83</v>
      </c>
      <c r="N8667" t="s">
        <v>167</v>
      </c>
      <c r="O8667" t="s">
        <v>50</v>
      </c>
      <c r="P8667" t="s">
        <v>172</v>
      </c>
      <c r="Q8667">
        <v>26</v>
      </c>
      <c r="R8667" t="s">
        <v>36</v>
      </c>
      <c r="S8667" t="s">
        <v>3932</v>
      </c>
      <c r="T8667" t="s">
        <v>3933</v>
      </c>
      <c r="U8667" t="s">
        <v>172</v>
      </c>
      <c r="V8667" t="s">
        <v>50</v>
      </c>
      <c r="W8667" t="s">
        <v>348</v>
      </c>
      <c r="X8667" t="s">
        <v>349</v>
      </c>
      <c r="Y8667" t="s">
        <v>90</v>
      </c>
      <c r="Z8667" t="s">
        <v>91</v>
      </c>
    </row>
    <row r="8668" spans="1:26">
      <c r="A8668" s="1">
        <v>44327</v>
      </c>
      <c r="B8668" t="s">
        <v>29673</v>
      </c>
      <c r="C8668" t="s">
        <v>29674</v>
      </c>
      <c r="D8668" t="s">
        <v>29675</v>
      </c>
      <c r="E8668" s="2">
        <v>43637</v>
      </c>
      <c r="F8668" s="2">
        <v>44324</v>
      </c>
      <c r="G8668" s="2">
        <v>44324</v>
      </c>
      <c r="H8668" t="s">
        <v>95</v>
      </c>
      <c r="I8668">
        <v>91.22</v>
      </c>
      <c r="J8668">
        <v>49000</v>
      </c>
      <c r="K8668" t="s">
        <v>30</v>
      </c>
      <c r="L8668" t="s">
        <v>49</v>
      </c>
      <c r="M8668" t="s">
        <v>32</v>
      </c>
      <c r="N8668" t="s">
        <v>59</v>
      </c>
      <c r="O8668" t="s">
        <v>118</v>
      </c>
      <c r="P8668" t="s">
        <v>117</v>
      </c>
      <c r="Q8668">
        <v>55</v>
      </c>
      <c r="R8668" t="s">
        <v>36</v>
      </c>
      <c r="S8668" t="s">
        <v>6012</v>
      </c>
      <c r="T8668" t="s">
        <v>6013</v>
      </c>
      <c r="V8668" t="s">
        <v>167</v>
      </c>
      <c r="W8668" t="s">
        <v>406</v>
      </c>
      <c r="X8668" t="s">
        <v>407</v>
      </c>
      <c r="Y8668" t="s">
        <v>145</v>
      </c>
      <c r="Z8668" t="s">
        <v>63</v>
      </c>
    </row>
    <row r="8669" spans="1:26">
      <c r="A8669" s="1">
        <v>44327</v>
      </c>
      <c r="B8669" t="s">
        <v>29676</v>
      </c>
      <c r="C8669" t="s">
        <v>29677</v>
      </c>
      <c r="D8669" t="s">
        <v>29678</v>
      </c>
      <c r="E8669" s="2">
        <v>42346</v>
      </c>
      <c r="F8669" s="2">
        <v>44316</v>
      </c>
      <c r="G8669" s="2">
        <v>44321</v>
      </c>
      <c r="H8669" t="s">
        <v>48</v>
      </c>
      <c r="I8669">
        <v>99.88</v>
      </c>
      <c r="J8669">
        <v>11000</v>
      </c>
      <c r="K8669" t="s">
        <v>30</v>
      </c>
      <c r="L8669" t="s">
        <v>72</v>
      </c>
      <c r="M8669" t="s">
        <v>124</v>
      </c>
      <c r="N8669" t="s">
        <v>44</v>
      </c>
      <c r="O8669" t="s">
        <v>167</v>
      </c>
      <c r="P8669" t="s">
        <v>347</v>
      </c>
      <c r="Q8669">
        <v>50</v>
      </c>
      <c r="R8669" t="s">
        <v>36</v>
      </c>
      <c r="S8669" t="s">
        <v>13570</v>
      </c>
      <c r="T8669" t="s">
        <v>13571</v>
      </c>
      <c r="U8669" t="s">
        <v>117</v>
      </c>
      <c r="V8669" t="s">
        <v>118</v>
      </c>
    </row>
    <row r="8670" spans="1:26">
      <c r="A8670" s="1">
        <v>44327</v>
      </c>
      <c r="B8670" t="s">
        <v>29679</v>
      </c>
      <c r="C8670" t="s">
        <v>29680</v>
      </c>
      <c r="D8670" t="s">
        <v>29681</v>
      </c>
      <c r="E8670" s="2">
        <v>43045</v>
      </c>
      <c r="F8670" s="2">
        <v>44320</v>
      </c>
      <c r="G8670" s="2">
        <v>44322</v>
      </c>
      <c r="H8670" t="s">
        <v>171</v>
      </c>
      <c r="I8670">
        <v>10.64</v>
      </c>
      <c r="J8670">
        <v>300</v>
      </c>
      <c r="K8670" t="s">
        <v>30</v>
      </c>
      <c r="L8670" t="s">
        <v>49</v>
      </c>
      <c r="M8670" t="s">
        <v>124</v>
      </c>
      <c r="N8670" t="s">
        <v>107</v>
      </c>
      <c r="O8670" t="s">
        <v>107</v>
      </c>
      <c r="P8670" t="s">
        <v>10116</v>
      </c>
      <c r="Q8670">
        <v>25</v>
      </c>
      <c r="R8670" t="s">
        <v>237</v>
      </c>
      <c r="S8670" t="s">
        <v>1954</v>
      </c>
      <c r="T8670" t="s">
        <v>1955</v>
      </c>
      <c r="U8670" t="s">
        <v>1564</v>
      </c>
      <c r="V8670" t="s">
        <v>167</v>
      </c>
      <c r="W8670" t="s">
        <v>3528</v>
      </c>
      <c r="X8670" t="s">
        <v>3529</v>
      </c>
      <c r="Y8670" t="s">
        <v>3530</v>
      </c>
      <c r="Z8670" t="s">
        <v>107</v>
      </c>
    </row>
    <row r="8671" spans="1:26">
      <c r="A8671" s="1">
        <v>44327</v>
      </c>
      <c r="B8671" t="s">
        <v>29682</v>
      </c>
      <c r="C8671" t="s">
        <v>29683</v>
      </c>
      <c r="D8671" t="s">
        <v>29684</v>
      </c>
      <c r="E8671" s="2">
        <v>40870</v>
      </c>
      <c r="F8671" s="2">
        <v>44323</v>
      </c>
      <c r="G8671" s="2">
        <v>44324</v>
      </c>
      <c r="H8671" t="s">
        <v>171</v>
      </c>
      <c r="I8671">
        <v>7.32</v>
      </c>
      <c r="J8671">
        <v>500</v>
      </c>
      <c r="K8671" t="s">
        <v>30</v>
      </c>
      <c r="L8671" t="s">
        <v>72</v>
      </c>
      <c r="M8671" t="s">
        <v>83</v>
      </c>
      <c r="N8671" t="s">
        <v>50</v>
      </c>
      <c r="O8671" t="s">
        <v>167</v>
      </c>
      <c r="Q8671">
        <v>52</v>
      </c>
      <c r="R8671" t="s">
        <v>36</v>
      </c>
      <c r="S8671" t="s">
        <v>3658</v>
      </c>
      <c r="T8671" t="s">
        <v>3659</v>
      </c>
      <c r="U8671" t="s">
        <v>90</v>
      </c>
      <c r="V8671" t="s">
        <v>91</v>
      </c>
    </row>
    <row r="8672" spans="1:26">
      <c r="A8672" s="1">
        <v>44327</v>
      </c>
      <c r="B8672" t="s">
        <v>29685</v>
      </c>
      <c r="C8672" t="s">
        <v>29686</v>
      </c>
      <c r="D8672" t="s">
        <v>29687</v>
      </c>
      <c r="E8672" s="2">
        <v>42380</v>
      </c>
      <c r="F8672" s="2">
        <v>44324</v>
      </c>
      <c r="G8672" s="2">
        <v>44324</v>
      </c>
      <c r="H8672" t="s">
        <v>95</v>
      </c>
      <c r="I8672">
        <v>73.510000000000005</v>
      </c>
      <c r="J8672">
        <v>49000</v>
      </c>
      <c r="K8672" t="s">
        <v>30</v>
      </c>
      <c r="L8672" t="s">
        <v>31</v>
      </c>
      <c r="M8672" t="s">
        <v>83</v>
      </c>
      <c r="N8672" t="s">
        <v>76</v>
      </c>
      <c r="O8672" t="s">
        <v>44</v>
      </c>
      <c r="P8672" t="s">
        <v>2744</v>
      </c>
      <c r="Q8672">
        <v>31</v>
      </c>
      <c r="R8672" t="s">
        <v>36</v>
      </c>
      <c r="S8672" t="s">
        <v>29688</v>
      </c>
      <c r="T8672" t="s">
        <v>29689</v>
      </c>
      <c r="U8672" t="s">
        <v>103</v>
      </c>
      <c r="V8672" t="s">
        <v>102</v>
      </c>
    </row>
    <row r="8673" spans="1:26">
      <c r="A8673" s="1">
        <v>44327</v>
      </c>
      <c r="B8673" t="s">
        <v>29690</v>
      </c>
      <c r="C8673" t="s">
        <v>29691</v>
      </c>
      <c r="D8673" t="s">
        <v>29692</v>
      </c>
      <c r="E8673" s="2">
        <v>40597</v>
      </c>
      <c r="F8673" s="2">
        <v>44314</v>
      </c>
      <c r="G8673" s="2">
        <v>44319</v>
      </c>
      <c r="H8673" t="s">
        <v>113</v>
      </c>
      <c r="I8673">
        <v>138.68</v>
      </c>
      <c r="J8673">
        <v>2000</v>
      </c>
      <c r="K8673" t="s">
        <v>30</v>
      </c>
      <c r="L8673" t="s">
        <v>49</v>
      </c>
      <c r="M8673" t="s">
        <v>124</v>
      </c>
      <c r="N8673" t="s">
        <v>102</v>
      </c>
      <c r="O8673" t="s">
        <v>50</v>
      </c>
      <c r="P8673" t="s">
        <v>172</v>
      </c>
      <c r="Q8673">
        <v>32</v>
      </c>
      <c r="R8673" t="s">
        <v>36</v>
      </c>
      <c r="S8673" t="s">
        <v>8484</v>
      </c>
      <c r="T8673" t="s">
        <v>8485</v>
      </c>
      <c r="U8673" t="s">
        <v>55</v>
      </c>
      <c r="V8673" t="s">
        <v>33</v>
      </c>
      <c r="W8673" t="s">
        <v>6610</v>
      </c>
      <c r="X8673" t="s">
        <v>6611</v>
      </c>
      <c r="Y8673" t="s">
        <v>1400</v>
      </c>
      <c r="Z8673" t="s">
        <v>63</v>
      </c>
    </row>
    <row r="8674" spans="1:26">
      <c r="A8674" s="1">
        <v>44327</v>
      </c>
      <c r="B8674" t="s">
        <v>29693</v>
      </c>
      <c r="C8674" t="s">
        <v>29694</v>
      </c>
      <c r="D8674" t="s">
        <v>29695</v>
      </c>
      <c r="E8674" s="2">
        <v>40379</v>
      </c>
      <c r="F8674" s="2">
        <v>44322</v>
      </c>
      <c r="G8674" s="2">
        <v>44323</v>
      </c>
      <c r="H8674" t="s">
        <v>95</v>
      </c>
      <c r="I8674">
        <v>96.75</v>
      </c>
      <c r="J8674">
        <v>33000</v>
      </c>
      <c r="K8674" t="s">
        <v>30</v>
      </c>
      <c r="L8674" t="s">
        <v>72</v>
      </c>
      <c r="M8674" t="s">
        <v>83</v>
      </c>
      <c r="N8674" t="s">
        <v>107</v>
      </c>
      <c r="O8674" t="s">
        <v>63</v>
      </c>
      <c r="P8674" t="s">
        <v>2107</v>
      </c>
      <c r="Q8674">
        <v>53</v>
      </c>
      <c r="R8674" t="s">
        <v>36</v>
      </c>
      <c r="S8674" t="s">
        <v>1129</v>
      </c>
      <c r="T8674" t="s">
        <v>1130</v>
      </c>
      <c r="U8674" t="s">
        <v>103</v>
      </c>
      <c r="V8674" t="s">
        <v>102</v>
      </c>
    </row>
    <row r="8675" spans="1:26">
      <c r="A8675" s="1">
        <v>44327</v>
      </c>
      <c r="B8675" t="s">
        <v>29696</v>
      </c>
      <c r="C8675" t="s">
        <v>29697</v>
      </c>
      <c r="D8675" t="s">
        <v>29698</v>
      </c>
      <c r="E8675" s="2">
        <v>42319</v>
      </c>
      <c r="F8675" s="2">
        <v>44310</v>
      </c>
      <c r="G8675" s="2">
        <v>44315</v>
      </c>
      <c r="H8675" t="s">
        <v>82</v>
      </c>
      <c r="I8675">
        <v>67.099999999999994</v>
      </c>
      <c r="J8675">
        <v>1000</v>
      </c>
      <c r="K8675" t="s">
        <v>149</v>
      </c>
      <c r="L8675" t="s">
        <v>49</v>
      </c>
      <c r="M8675" t="s">
        <v>83</v>
      </c>
      <c r="N8675" t="s">
        <v>136</v>
      </c>
      <c r="O8675" t="s">
        <v>107</v>
      </c>
      <c r="P8675" t="s">
        <v>10116</v>
      </c>
      <c r="Q8675">
        <v>34</v>
      </c>
      <c r="R8675" t="s">
        <v>237</v>
      </c>
      <c r="S8675" t="s">
        <v>3499</v>
      </c>
      <c r="T8675" t="s">
        <v>3500</v>
      </c>
      <c r="U8675" t="s">
        <v>35</v>
      </c>
      <c r="V8675" t="s">
        <v>34</v>
      </c>
    </row>
    <row r="8676" spans="1:26">
      <c r="A8676" s="1">
        <v>44327</v>
      </c>
      <c r="B8676" t="s">
        <v>29699</v>
      </c>
      <c r="C8676" t="s">
        <v>29700</v>
      </c>
      <c r="D8676" t="s">
        <v>29701</v>
      </c>
      <c r="E8676" s="2">
        <v>43340</v>
      </c>
      <c r="F8676" s="2">
        <v>44310</v>
      </c>
      <c r="G8676" s="2">
        <v>44315</v>
      </c>
      <c r="H8676" t="s">
        <v>95</v>
      </c>
      <c r="I8676">
        <v>72.48</v>
      </c>
      <c r="J8676">
        <v>46000</v>
      </c>
      <c r="K8676" t="s">
        <v>30</v>
      </c>
      <c r="L8676" t="s">
        <v>49</v>
      </c>
      <c r="M8676" t="s">
        <v>32</v>
      </c>
      <c r="N8676" t="s">
        <v>34</v>
      </c>
      <c r="O8676" t="s">
        <v>102</v>
      </c>
      <c r="P8676" t="s">
        <v>103</v>
      </c>
      <c r="Q8676">
        <v>35</v>
      </c>
      <c r="R8676" t="s">
        <v>237</v>
      </c>
      <c r="S8676" t="s">
        <v>7007</v>
      </c>
      <c r="T8676" t="s">
        <v>7008</v>
      </c>
      <c r="U8676" t="s">
        <v>39</v>
      </c>
      <c r="V8676" t="s">
        <v>40</v>
      </c>
      <c r="W8676" t="s">
        <v>2219</v>
      </c>
      <c r="X8676" t="s">
        <v>2220</v>
      </c>
      <c r="Y8676" t="s">
        <v>35</v>
      </c>
      <c r="Z8676" t="s">
        <v>34</v>
      </c>
    </row>
    <row r="8677" spans="1:26">
      <c r="A8677" s="1">
        <v>44327</v>
      </c>
      <c r="B8677" t="s">
        <v>29702</v>
      </c>
      <c r="C8677" t="s">
        <v>29703</v>
      </c>
      <c r="D8677" t="s">
        <v>29704</v>
      </c>
      <c r="E8677" s="2">
        <v>42603</v>
      </c>
      <c r="F8677" s="2">
        <v>44307</v>
      </c>
      <c r="G8677" s="2">
        <v>44312</v>
      </c>
      <c r="H8677" t="s">
        <v>48</v>
      </c>
      <c r="I8677">
        <v>97.2</v>
      </c>
      <c r="J8677">
        <v>21000</v>
      </c>
      <c r="K8677" t="s">
        <v>30</v>
      </c>
      <c r="L8677" t="s">
        <v>72</v>
      </c>
      <c r="M8677" t="s">
        <v>83</v>
      </c>
      <c r="N8677" t="s">
        <v>34</v>
      </c>
      <c r="O8677" t="s">
        <v>118</v>
      </c>
      <c r="P8677" t="s">
        <v>117</v>
      </c>
      <c r="Q8677">
        <v>53</v>
      </c>
      <c r="R8677" t="s">
        <v>36</v>
      </c>
      <c r="S8677" t="s">
        <v>9203</v>
      </c>
      <c r="T8677" t="s">
        <v>9204</v>
      </c>
      <c r="U8677" t="s">
        <v>1748</v>
      </c>
      <c r="V8677" t="s">
        <v>63</v>
      </c>
      <c r="W8677" t="s">
        <v>4504</v>
      </c>
      <c r="X8677" t="s">
        <v>4505</v>
      </c>
      <c r="Y8677" t="s">
        <v>135</v>
      </c>
      <c r="Z8677" t="s">
        <v>136</v>
      </c>
    </row>
    <row r="8678" spans="1:26">
      <c r="A8678" s="1">
        <v>44327</v>
      </c>
      <c r="B8678" t="s">
        <v>29705</v>
      </c>
      <c r="C8678" t="s">
        <v>29706</v>
      </c>
      <c r="D8678" t="s">
        <v>29707</v>
      </c>
      <c r="E8678" s="2">
        <v>41015</v>
      </c>
      <c r="F8678" s="2">
        <v>44308</v>
      </c>
      <c r="G8678" s="2">
        <v>44313</v>
      </c>
      <c r="H8678" t="s">
        <v>113</v>
      </c>
      <c r="I8678">
        <v>116.37</v>
      </c>
      <c r="J8678">
        <v>1000</v>
      </c>
      <c r="K8678" t="s">
        <v>30</v>
      </c>
      <c r="L8678" t="s">
        <v>49</v>
      </c>
      <c r="M8678" t="s">
        <v>32</v>
      </c>
      <c r="N8678" t="s">
        <v>136</v>
      </c>
      <c r="O8678" t="s">
        <v>34</v>
      </c>
      <c r="P8678" t="s">
        <v>35</v>
      </c>
      <c r="Q8678">
        <v>39</v>
      </c>
      <c r="R8678" t="s">
        <v>36</v>
      </c>
      <c r="S8678" t="s">
        <v>2690</v>
      </c>
      <c r="T8678" t="s">
        <v>2691</v>
      </c>
      <c r="U8678" t="s">
        <v>58</v>
      </c>
      <c r="V8678" t="s">
        <v>59</v>
      </c>
    </row>
    <row r="8679" spans="1:26">
      <c r="A8679" s="1">
        <v>44327</v>
      </c>
      <c r="B8679" t="s">
        <v>29708</v>
      </c>
      <c r="C8679" t="s">
        <v>29709</v>
      </c>
      <c r="D8679" t="s">
        <v>29710</v>
      </c>
      <c r="E8679" s="2">
        <v>43478</v>
      </c>
      <c r="F8679" s="2">
        <v>44310</v>
      </c>
      <c r="G8679" s="2">
        <v>44315</v>
      </c>
      <c r="H8679" t="s">
        <v>48</v>
      </c>
      <c r="I8679">
        <v>100.95</v>
      </c>
      <c r="J8679">
        <v>19000</v>
      </c>
      <c r="K8679" t="s">
        <v>30</v>
      </c>
      <c r="L8679" t="s">
        <v>31</v>
      </c>
      <c r="M8679" t="s">
        <v>83</v>
      </c>
      <c r="N8679" t="s">
        <v>63</v>
      </c>
      <c r="O8679" t="s">
        <v>167</v>
      </c>
      <c r="P8679" t="s">
        <v>20102</v>
      </c>
      <c r="Q8679">
        <v>39</v>
      </c>
      <c r="R8679" t="s">
        <v>36</v>
      </c>
      <c r="S8679" t="s">
        <v>5214</v>
      </c>
      <c r="T8679" t="s">
        <v>5215</v>
      </c>
      <c r="U8679" t="s">
        <v>98</v>
      </c>
      <c r="V8679" t="s">
        <v>63</v>
      </c>
    </row>
    <row r="8680" spans="1:26">
      <c r="A8680" s="1">
        <v>44327</v>
      </c>
      <c r="B8680" t="s">
        <v>29711</v>
      </c>
      <c r="C8680" t="s">
        <v>29712</v>
      </c>
      <c r="D8680" t="s">
        <v>29713</v>
      </c>
      <c r="E8680" s="2">
        <v>41395</v>
      </c>
      <c r="F8680" s="2">
        <v>44325</v>
      </c>
      <c r="G8680" s="2">
        <v>44325</v>
      </c>
      <c r="H8680" t="s">
        <v>29</v>
      </c>
      <c r="I8680">
        <v>131.19</v>
      </c>
      <c r="J8680">
        <v>9000</v>
      </c>
      <c r="K8680" t="s">
        <v>30</v>
      </c>
      <c r="L8680" t="s">
        <v>31</v>
      </c>
      <c r="M8680" t="s">
        <v>32</v>
      </c>
      <c r="N8680" t="s">
        <v>102</v>
      </c>
      <c r="O8680" t="s">
        <v>102</v>
      </c>
      <c r="P8680" t="s">
        <v>103</v>
      </c>
      <c r="Q8680">
        <v>52</v>
      </c>
      <c r="R8680" t="s">
        <v>36</v>
      </c>
      <c r="S8680" t="s">
        <v>1309</v>
      </c>
      <c r="T8680" t="s">
        <v>1310</v>
      </c>
      <c r="U8680" t="s">
        <v>132</v>
      </c>
      <c r="V8680" t="s">
        <v>63</v>
      </c>
      <c r="W8680" t="s">
        <v>983</v>
      </c>
      <c r="X8680" t="s">
        <v>984</v>
      </c>
      <c r="Y8680" t="s">
        <v>103</v>
      </c>
      <c r="Z8680" t="s">
        <v>102</v>
      </c>
    </row>
    <row r="8681" spans="1:26">
      <c r="A8681" s="1">
        <v>44327</v>
      </c>
      <c r="B8681" t="s">
        <v>29714</v>
      </c>
      <c r="C8681" t="s">
        <v>29715</v>
      </c>
      <c r="D8681" t="s">
        <v>29716</v>
      </c>
      <c r="E8681" s="2">
        <v>41373</v>
      </c>
      <c r="F8681" s="2">
        <v>44326</v>
      </c>
      <c r="G8681" s="2">
        <v>44326</v>
      </c>
      <c r="H8681" t="s">
        <v>95</v>
      </c>
      <c r="I8681">
        <v>81.48</v>
      </c>
      <c r="J8681">
        <v>43000</v>
      </c>
      <c r="K8681" t="s">
        <v>30</v>
      </c>
      <c r="L8681" t="s">
        <v>49</v>
      </c>
      <c r="M8681" t="s">
        <v>32</v>
      </c>
      <c r="N8681" t="s">
        <v>51</v>
      </c>
      <c r="O8681" t="s">
        <v>63</v>
      </c>
      <c r="P8681" t="s">
        <v>3229</v>
      </c>
      <c r="Q8681">
        <v>60</v>
      </c>
      <c r="R8681" t="s">
        <v>36</v>
      </c>
      <c r="S8681" t="s">
        <v>8069</v>
      </c>
      <c r="T8681" t="s">
        <v>8070</v>
      </c>
      <c r="U8681" t="s">
        <v>135</v>
      </c>
      <c r="V8681" t="s">
        <v>136</v>
      </c>
      <c r="W8681" t="s">
        <v>781</v>
      </c>
      <c r="X8681" t="s">
        <v>782</v>
      </c>
      <c r="Y8681" t="s">
        <v>86</v>
      </c>
      <c r="Z8681" t="s">
        <v>87</v>
      </c>
    </row>
    <row r="8682" spans="1:26">
      <c r="A8682" s="1">
        <v>44327</v>
      </c>
      <c r="B8682" t="s">
        <v>29717</v>
      </c>
      <c r="C8682" t="s">
        <v>29718</v>
      </c>
      <c r="D8682" t="s">
        <v>29719</v>
      </c>
      <c r="E8682" s="2">
        <v>41688</v>
      </c>
      <c r="F8682" s="2">
        <v>44323</v>
      </c>
      <c r="G8682" s="2">
        <v>44324</v>
      </c>
      <c r="H8682" t="s">
        <v>29</v>
      </c>
      <c r="I8682">
        <v>113.35</v>
      </c>
      <c r="J8682">
        <v>15000</v>
      </c>
      <c r="K8682" t="s">
        <v>30</v>
      </c>
      <c r="L8682" t="s">
        <v>49</v>
      </c>
      <c r="M8682" t="s">
        <v>32</v>
      </c>
      <c r="N8682" t="s">
        <v>63</v>
      </c>
      <c r="O8682" t="s">
        <v>76</v>
      </c>
      <c r="P8682" t="s">
        <v>75</v>
      </c>
      <c r="Q8682">
        <v>39</v>
      </c>
      <c r="R8682" t="s">
        <v>36</v>
      </c>
      <c r="S8682" t="s">
        <v>1156</v>
      </c>
      <c r="T8682" t="s">
        <v>1157</v>
      </c>
      <c r="U8682" t="s">
        <v>1158</v>
      </c>
      <c r="V8682" t="s">
        <v>63</v>
      </c>
      <c r="W8682" t="s">
        <v>143</v>
      </c>
      <c r="X8682" t="s">
        <v>144</v>
      </c>
      <c r="Y8682" t="s">
        <v>145</v>
      </c>
      <c r="Z8682" t="s">
        <v>63</v>
      </c>
    </row>
    <row r="8683" spans="1:26">
      <c r="A8683" s="1">
        <v>44327</v>
      </c>
      <c r="B8683" t="s">
        <v>29720</v>
      </c>
      <c r="C8683" t="s">
        <v>29721</v>
      </c>
      <c r="D8683" t="s">
        <v>29722</v>
      </c>
      <c r="E8683" s="2">
        <v>41952</v>
      </c>
      <c r="F8683" s="2">
        <v>44317</v>
      </c>
      <c r="G8683" s="2">
        <v>44320</v>
      </c>
      <c r="H8683" t="s">
        <v>82</v>
      </c>
      <c r="I8683">
        <v>78.72</v>
      </c>
      <c r="J8683">
        <v>5000</v>
      </c>
      <c r="K8683" t="s">
        <v>30</v>
      </c>
      <c r="L8683" t="s">
        <v>49</v>
      </c>
      <c r="M8683" t="s">
        <v>32</v>
      </c>
      <c r="N8683" t="s">
        <v>91</v>
      </c>
      <c r="O8683" t="s">
        <v>44</v>
      </c>
      <c r="P8683" t="s">
        <v>114</v>
      </c>
      <c r="Q8683">
        <v>38</v>
      </c>
      <c r="R8683" t="s">
        <v>36</v>
      </c>
      <c r="S8683" t="s">
        <v>8680</v>
      </c>
      <c r="T8683" t="s">
        <v>8681</v>
      </c>
      <c r="U8683" t="s">
        <v>382</v>
      </c>
      <c r="V8683" t="s">
        <v>44</v>
      </c>
      <c r="W8683" t="s">
        <v>2049</v>
      </c>
      <c r="X8683" t="s">
        <v>2050</v>
      </c>
      <c r="Y8683" t="s">
        <v>103</v>
      </c>
      <c r="Z8683" t="s">
        <v>102</v>
      </c>
    </row>
    <row r="8684" spans="1:26">
      <c r="A8684" s="1">
        <v>44327</v>
      </c>
      <c r="B8684" t="s">
        <v>29723</v>
      </c>
      <c r="C8684" t="s">
        <v>29724</v>
      </c>
      <c r="D8684" t="s">
        <v>29725</v>
      </c>
      <c r="E8684" s="2">
        <v>43143</v>
      </c>
      <c r="F8684" s="2">
        <v>44313</v>
      </c>
      <c r="G8684" s="2">
        <v>44318</v>
      </c>
      <c r="H8684" t="s">
        <v>95</v>
      </c>
      <c r="I8684">
        <v>93.76</v>
      </c>
      <c r="J8684">
        <v>19000</v>
      </c>
      <c r="K8684" t="s">
        <v>30</v>
      </c>
      <c r="L8684" t="s">
        <v>72</v>
      </c>
      <c r="M8684" t="s">
        <v>83</v>
      </c>
      <c r="N8684" t="s">
        <v>118</v>
      </c>
      <c r="O8684" t="s">
        <v>34</v>
      </c>
      <c r="P8684" t="s">
        <v>35</v>
      </c>
      <c r="Q8684">
        <v>47</v>
      </c>
      <c r="R8684" t="s">
        <v>36</v>
      </c>
      <c r="S8684" t="s">
        <v>4696</v>
      </c>
      <c r="T8684" t="s">
        <v>4697</v>
      </c>
      <c r="U8684" t="s">
        <v>1823</v>
      </c>
      <c r="V8684" t="s">
        <v>102</v>
      </c>
      <c r="W8684" t="s">
        <v>8536</v>
      </c>
      <c r="X8684" t="s">
        <v>8537</v>
      </c>
      <c r="Y8684" t="s">
        <v>117</v>
      </c>
      <c r="Z8684" t="s">
        <v>118</v>
      </c>
    </row>
    <row r="8685" spans="1:26">
      <c r="A8685" s="1">
        <v>44328</v>
      </c>
      <c r="B8685" t="s">
        <v>29726</v>
      </c>
      <c r="C8685" t="s">
        <v>29727</v>
      </c>
      <c r="D8685" t="s">
        <v>29728</v>
      </c>
      <c r="E8685" s="2">
        <v>40528</v>
      </c>
      <c r="F8685" s="2">
        <v>44324</v>
      </c>
      <c r="G8685" s="2">
        <v>44325</v>
      </c>
      <c r="H8685" t="s">
        <v>95</v>
      </c>
      <c r="I8685">
        <v>82.41</v>
      </c>
      <c r="J8685">
        <v>18000</v>
      </c>
      <c r="K8685" t="s">
        <v>30</v>
      </c>
      <c r="L8685" t="s">
        <v>49</v>
      </c>
      <c r="M8685" t="s">
        <v>32</v>
      </c>
      <c r="N8685" t="s">
        <v>59</v>
      </c>
      <c r="O8685" t="s">
        <v>59</v>
      </c>
      <c r="P8685" t="s">
        <v>58</v>
      </c>
      <c r="Q8685">
        <v>28</v>
      </c>
      <c r="R8685" t="s">
        <v>36</v>
      </c>
      <c r="S8685" t="s">
        <v>10976</v>
      </c>
      <c r="T8685" t="s">
        <v>10977</v>
      </c>
      <c r="U8685" t="s">
        <v>3793</v>
      </c>
      <c r="V8685" t="s">
        <v>107</v>
      </c>
    </row>
    <row r="8686" spans="1:26">
      <c r="A8686" s="1">
        <v>44328</v>
      </c>
      <c r="B8686" t="s">
        <v>29729</v>
      </c>
      <c r="C8686" t="s">
        <v>29730</v>
      </c>
      <c r="D8686" t="s">
        <v>29731</v>
      </c>
      <c r="E8686" s="2">
        <v>41674</v>
      </c>
      <c r="F8686" s="2">
        <v>44327</v>
      </c>
      <c r="G8686" s="2">
        <v>44327</v>
      </c>
      <c r="H8686" t="s">
        <v>95</v>
      </c>
      <c r="I8686">
        <v>76.239999999999995</v>
      </c>
      <c r="J8686">
        <v>99000</v>
      </c>
      <c r="K8686" t="s">
        <v>30</v>
      </c>
      <c r="L8686" t="s">
        <v>72</v>
      </c>
      <c r="M8686" t="s">
        <v>124</v>
      </c>
      <c r="N8686" t="s">
        <v>91</v>
      </c>
      <c r="O8686" t="s">
        <v>87</v>
      </c>
      <c r="P8686" t="s">
        <v>219</v>
      </c>
      <c r="Q8686">
        <v>44</v>
      </c>
      <c r="R8686" t="s">
        <v>36</v>
      </c>
      <c r="S8686" t="s">
        <v>3576</v>
      </c>
      <c r="T8686" t="s">
        <v>3577</v>
      </c>
      <c r="U8686" t="s">
        <v>43</v>
      </c>
      <c r="V8686" t="s">
        <v>44</v>
      </c>
      <c r="W8686" t="s">
        <v>8699</v>
      </c>
      <c r="X8686" t="s">
        <v>8700</v>
      </c>
      <c r="Y8686" t="s">
        <v>135</v>
      </c>
      <c r="Z8686" t="s">
        <v>136</v>
      </c>
    </row>
    <row r="8687" spans="1:26">
      <c r="A8687" s="1">
        <v>44328</v>
      </c>
      <c r="B8687" t="s">
        <v>29732</v>
      </c>
      <c r="C8687" t="s">
        <v>29733</v>
      </c>
      <c r="D8687" t="s">
        <v>29734</v>
      </c>
      <c r="E8687" s="2">
        <v>43283</v>
      </c>
      <c r="F8687" s="2">
        <v>44327</v>
      </c>
      <c r="G8687" s="2">
        <v>44327</v>
      </c>
      <c r="H8687" t="s">
        <v>48</v>
      </c>
      <c r="I8687">
        <v>110.32</v>
      </c>
      <c r="J8687">
        <v>29000</v>
      </c>
      <c r="K8687" t="s">
        <v>30</v>
      </c>
      <c r="L8687" t="s">
        <v>31</v>
      </c>
      <c r="M8687" t="s">
        <v>83</v>
      </c>
      <c r="N8687" t="s">
        <v>63</v>
      </c>
      <c r="O8687" t="s">
        <v>76</v>
      </c>
      <c r="P8687" t="s">
        <v>702</v>
      </c>
      <c r="Q8687">
        <v>62</v>
      </c>
      <c r="R8687" t="s">
        <v>36</v>
      </c>
      <c r="S8687" t="s">
        <v>7141</v>
      </c>
      <c r="T8687" t="s">
        <v>7142</v>
      </c>
      <c r="U8687" t="s">
        <v>172</v>
      </c>
      <c r="V8687" t="s">
        <v>50</v>
      </c>
    </row>
    <row r="8688" spans="1:26">
      <c r="A8688" s="1">
        <v>44328</v>
      </c>
      <c r="B8688" t="s">
        <v>29735</v>
      </c>
      <c r="C8688" t="s">
        <v>29736</v>
      </c>
      <c r="D8688" t="s">
        <v>29737</v>
      </c>
      <c r="E8688" s="2">
        <v>42614</v>
      </c>
      <c r="F8688" s="2">
        <v>44325</v>
      </c>
      <c r="G8688" s="2">
        <v>44325</v>
      </c>
      <c r="H8688" t="s">
        <v>48</v>
      </c>
      <c r="I8688">
        <v>120.22</v>
      </c>
      <c r="J8688">
        <v>23000</v>
      </c>
      <c r="K8688" t="s">
        <v>30</v>
      </c>
      <c r="L8688" t="s">
        <v>49</v>
      </c>
      <c r="M8688" t="s">
        <v>32</v>
      </c>
      <c r="N8688" t="s">
        <v>102</v>
      </c>
      <c r="O8688" t="s">
        <v>136</v>
      </c>
      <c r="P8688" t="s">
        <v>135</v>
      </c>
      <c r="Q8688">
        <v>63</v>
      </c>
      <c r="R8688" t="s">
        <v>36</v>
      </c>
      <c r="S8688" t="s">
        <v>3916</v>
      </c>
      <c r="T8688" t="s">
        <v>3917</v>
      </c>
      <c r="U8688" t="s">
        <v>172</v>
      </c>
      <c r="V8688" t="s">
        <v>50</v>
      </c>
    </row>
    <row r="8689" spans="1:26">
      <c r="A8689" s="1">
        <v>44328</v>
      </c>
      <c r="B8689" t="s">
        <v>29738</v>
      </c>
      <c r="C8689" t="s">
        <v>29739</v>
      </c>
      <c r="D8689" t="s">
        <v>29740</v>
      </c>
      <c r="E8689" s="2">
        <v>41056</v>
      </c>
      <c r="F8689" s="2">
        <v>44325</v>
      </c>
      <c r="G8689" s="2">
        <v>44325</v>
      </c>
      <c r="H8689" t="s">
        <v>95</v>
      </c>
      <c r="I8689">
        <v>92</v>
      </c>
      <c r="J8689">
        <v>44000</v>
      </c>
      <c r="K8689" t="s">
        <v>30</v>
      </c>
      <c r="L8689" t="s">
        <v>31</v>
      </c>
      <c r="M8689" t="s">
        <v>124</v>
      </c>
      <c r="N8689" t="s">
        <v>76</v>
      </c>
      <c r="O8689" t="s">
        <v>44</v>
      </c>
      <c r="P8689" t="s">
        <v>245</v>
      </c>
      <c r="Q8689">
        <v>47</v>
      </c>
      <c r="R8689" t="s">
        <v>36</v>
      </c>
      <c r="S8689" t="s">
        <v>6054</v>
      </c>
      <c r="T8689" t="s">
        <v>6055</v>
      </c>
      <c r="U8689" t="s">
        <v>534</v>
      </c>
      <c r="V8689" t="s">
        <v>63</v>
      </c>
    </row>
    <row r="8690" spans="1:26">
      <c r="A8690" s="1">
        <v>44328</v>
      </c>
      <c r="B8690" t="s">
        <v>29741</v>
      </c>
      <c r="C8690" t="s">
        <v>29742</v>
      </c>
      <c r="D8690" t="s">
        <v>29743</v>
      </c>
      <c r="E8690" s="2">
        <v>41892</v>
      </c>
      <c r="F8690" s="2">
        <v>44321</v>
      </c>
      <c r="G8690" s="2">
        <v>44323</v>
      </c>
      <c r="H8690" t="s">
        <v>171</v>
      </c>
      <c r="I8690">
        <v>9.66</v>
      </c>
      <c r="J8690">
        <v>400</v>
      </c>
      <c r="K8690" t="s">
        <v>30</v>
      </c>
      <c r="L8690" t="s">
        <v>31</v>
      </c>
      <c r="M8690" t="s">
        <v>83</v>
      </c>
      <c r="N8690" t="s">
        <v>51</v>
      </c>
      <c r="O8690" t="s">
        <v>102</v>
      </c>
      <c r="P8690" t="s">
        <v>103</v>
      </c>
      <c r="Q8690">
        <v>36</v>
      </c>
      <c r="R8690" t="s">
        <v>36</v>
      </c>
      <c r="S8690" t="s">
        <v>686</v>
      </c>
      <c r="T8690" t="s">
        <v>687</v>
      </c>
      <c r="U8690" t="s">
        <v>688</v>
      </c>
      <c r="V8690" t="s">
        <v>107</v>
      </c>
    </row>
    <row r="8691" spans="1:26">
      <c r="A8691" s="1">
        <v>44328</v>
      </c>
      <c r="B8691" t="s">
        <v>29744</v>
      </c>
      <c r="C8691" t="s">
        <v>29745</v>
      </c>
      <c r="D8691" t="s">
        <v>29746</v>
      </c>
      <c r="E8691" s="2">
        <v>43813</v>
      </c>
      <c r="F8691" s="2">
        <v>44317</v>
      </c>
      <c r="G8691" s="2">
        <v>44322</v>
      </c>
      <c r="H8691" t="s">
        <v>113</v>
      </c>
      <c r="I8691">
        <v>125.25</v>
      </c>
      <c r="J8691">
        <v>10000</v>
      </c>
      <c r="K8691" t="s">
        <v>30</v>
      </c>
      <c r="L8691" t="s">
        <v>49</v>
      </c>
      <c r="M8691" t="s">
        <v>83</v>
      </c>
      <c r="N8691" t="s">
        <v>33</v>
      </c>
      <c r="O8691" t="s">
        <v>87</v>
      </c>
      <c r="P8691" t="s">
        <v>219</v>
      </c>
      <c r="Q8691">
        <v>47</v>
      </c>
      <c r="R8691" t="s">
        <v>36</v>
      </c>
      <c r="S8691" t="s">
        <v>7590</v>
      </c>
      <c r="T8691" t="s">
        <v>7591</v>
      </c>
      <c r="U8691" t="s">
        <v>819</v>
      </c>
      <c r="V8691" t="s">
        <v>76</v>
      </c>
      <c r="W8691" t="s">
        <v>2817</v>
      </c>
      <c r="X8691" t="s">
        <v>2818</v>
      </c>
      <c r="Y8691" t="s">
        <v>172</v>
      </c>
      <c r="Z8691" t="s">
        <v>50</v>
      </c>
    </row>
    <row r="8692" spans="1:26">
      <c r="A8692" s="1">
        <v>44328</v>
      </c>
      <c r="B8692" t="s">
        <v>29747</v>
      </c>
      <c r="C8692" t="s">
        <v>29748</v>
      </c>
      <c r="D8692" t="s">
        <v>29749</v>
      </c>
      <c r="E8692" s="2">
        <v>40755</v>
      </c>
      <c r="F8692" s="2">
        <v>44323</v>
      </c>
      <c r="G8692" s="2">
        <v>44324</v>
      </c>
      <c r="H8692" t="s">
        <v>82</v>
      </c>
      <c r="I8692">
        <v>57.95</v>
      </c>
      <c r="J8692">
        <v>3000</v>
      </c>
      <c r="K8692" t="s">
        <v>30</v>
      </c>
      <c r="L8692" t="s">
        <v>72</v>
      </c>
      <c r="M8692" t="s">
        <v>124</v>
      </c>
      <c r="N8692" t="s">
        <v>167</v>
      </c>
      <c r="O8692" t="s">
        <v>63</v>
      </c>
      <c r="P8692" t="s">
        <v>145</v>
      </c>
      <c r="Q8692">
        <v>35</v>
      </c>
      <c r="R8692" t="s">
        <v>36</v>
      </c>
      <c r="S8692" t="s">
        <v>12423</v>
      </c>
      <c r="T8692" t="s">
        <v>12424</v>
      </c>
      <c r="U8692" t="s">
        <v>172</v>
      </c>
      <c r="V8692" t="s">
        <v>50</v>
      </c>
      <c r="W8692" t="s">
        <v>6162</v>
      </c>
      <c r="X8692" t="s">
        <v>619</v>
      </c>
      <c r="Y8692" t="s">
        <v>117</v>
      </c>
      <c r="Z8692" t="s">
        <v>118</v>
      </c>
    </row>
    <row r="8693" spans="1:26">
      <c r="A8693" s="1">
        <v>44328</v>
      </c>
      <c r="B8693" t="s">
        <v>29750</v>
      </c>
      <c r="C8693" t="s">
        <v>29751</v>
      </c>
      <c r="D8693" t="s">
        <v>29752</v>
      </c>
      <c r="E8693" s="2">
        <v>42145</v>
      </c>
      <c r="F8693" s="2">
        <v>44324</v>
      </c>
      <c r="G8693" s="2">
        <v>44325</v>
      </c>
      <c r="H8693" t="s">
        <v>113</v>
      </c>
      <c r="I8693">
        <v>134.87</v>
      </c>
      <c r="J8693">
        <v>5000</v>
      </c>
      <c r="K8693" t="s">
        <v>149</v>
      </c>
      <c r="L8693" t="s">
        <v>31</v>
      </c>
      <c r="M8693" t="s">
        <v>83</v>
      </c>
      <c r="N8693" t="s">
        <v>91</v>
      </c>
      <c r="O8693" t="s">
        <v>63</v>
      </c>
      <c r="P8693" t="s">
        <v>441</v>
      </c>
      <c r="Q8693">
        <v>26</v>
      </c>
      <c r="R8693" t="s">
        <v>36</v>
      </c>
      <c r="S8693" t="s">
        <v>4197</v>
      </c>
      <c r="T8693" t="s">
        <v>4198</v>
      </c>
      <c r="U8693" t="s">
        <v>172</v>
      </c>
      <c r="V8693" t="s">
        <v>50</v>
      </c>
      <c r="W8693" t="s">
        <v>3068</v>
      </c>
      <c r="X8693" t="s">
        <v>3069</v>
      </c>
      <c r="Y8693" t="s">
        <v>117</v>
      </c>
      <c r="Z8693" t="s">
        <v>118</v>
      </c>
    </row>
    <row r="8694" spans="1:26">
      <c r="A8694" s="1">
        <v>44328</v>
      </c>
      <c r="B8694" t="s">
        <v>29753</v>
      </c>
      <c r="C8694" t="s">
        <v>29754</v>
      </c>
      <c r="D8694" t="s">
        <v>29755</v>
      </c>
      <c r="E8694" s="2">
        <v>42836</v>
      </c>
      <c r="F8694" s="2">
        <v>44309</v>
      </c>
      <c r="G8694" s="2">
        <v>44314</v>
      </c>
      <c r="H8694" t="s">
        <v>95</v>
      </c>
      <c r="I8694">
        <v>87.34</v>
      </c>
      <c r="J8694">
        <v>87000</v>
      </c>
      <c r="K8694" t="s">
        <v>30</v>
      </c>
      <c r="L8694" t="s">
        <v>31</v>
      </c>
      <c r="M8694" t="s">
        <v>124</v>
      </c>
      <c r="N8694" t="s">
        <v>40</v>
      </c>
      <c r="O8694" t="s">
        <v>136</v>
      </c>
      <c r="P8694" t="s">
        <v>135</v>
      </c>
      <c r="Q8694">
        <v>32</v>
      </c>
      <c r="R8694" t="s">
        <v>36</v>
      </c>
      <c r="S8694" t="s">
        <v>10102</v>
      </c>
      <c r="T8694" t="s">
        <v>10103</v>
      </c>
      <c r="U8694" t="s">
        <v>216</v>
      </c>
      <c r="V8694" t="s">
        <v>63</v>
      </c>
      <c r="W8694" t="s">
        <v>7245</v>
      </c>
      <c r="X8694" t="s">
        <v>7246</v>
      </c>
      <c r="Y8694" t="s">
        <v>172</v>
      </c>
      <c r="Z8694" t="s">
        <v>50</v>
      </c>
    </row>
    <row r="8695" spans="1:26">
      <c r="A8695" s="1">
        <v>44328</v>
      </c>
      <c r="B8695" t="s">
        <v>29756</v>
      </c>
      <c r="C8695" t="s">
        <v>29757</v>
      </c>
      <c r="D8695" t="s">
        <v>29758</v>
      </c>
      <c r="E8695" s="2">
        <v>41079</v>
      </c>
      <c r="F8695" s="2">
        <v>44323</v>
      </c>
      <c r="G8695" s="2">
        <v>44324</v>
      </c>
      <c r="H8695" t="s">
        <v>113</v>
      </c>
      <c r="I8695">
        <v>89.13</v>
      </c>
      <c r="J8695">
        <v>10000</v>
      </c>
      <c r="K8695" t="s">
        <v>30</v>
      </c>
      <c r="L8695" t="s">
        <v>31</v>
      </c>
      <c r="M8695" t="s">
        <v>83</v>
      </c>
      <c r="N8695" t="s">
        <v>40</v>
      </c>
      <c r="O8695" t="s">
        <v>76</v>
      </c>
      <c r="P8695" t="s">
        <v>367</v>
      </c>
      <c r="Q8695">
        <v>50</v>
      </c>
      <c r="R8695" t="s">
        <v>36</v>
      </c>
      <c r="S8695" t="s">
        <v>776</v>
      </c>
      <c r="T8695" t="s">
        <v>777</v>
      </c>
      <c r="U8695" t="s">
        <v>39</v>
      </c>
      <c r="V8695" t="s">
        <v>40</v>
      </c>
      <c r="W8695" t="s">
        <v>2312</v>
      </c>
      <c r="X8695" t="s">
        <v>2313</v>
      </c>
      <c r="Y8695" t="s">
        <v>2314</v>
      </c>
      <c r="Z8695" t="s">
        <v>107</v>
      </c>
    </row>
    <row r="8696" spans="1:26">
      <c r="A8696" s="1">
        <v>44328</v>
      </c>
      <c r="B8696" t="s">
        <v>29759</v>
      </c>
      <c r="C8696" t="s">
        <v>29760</v>
      </c>
      <c r="D8696" t="s">
        <v>29761</v>
      </c>
      <c r="E8696" s="2">
        <v>43151</v>
      </c>
      <c r="F8696" s="2">
        <v>44323</v>
      </c>
      <c r="G8696" s="2">
        <v>44324</v>
      </c>
      <c r="H8696" t="s">
        <v>95</v>
      </c>
      <c r="I8696">
        <v>96.39</v>
      </c>
      <c r="J8696">
        <v>19000</v>
      </c>
      <c r="K8696" t="s">
        <v>30</v>
      </c>
      <c r="L8696" t="s">
        <v>31</v>
      </c>
      <c r="M8696" t="s">
        <v>32</v>
      </c>
      <c r="N8696" t="s">
        <v>63</v>
      </c>
      <c r="O8696" t="s">
        <v>63</v>
      </c>
      <c r="P8696" t="s">
        <v>1573</v>
      </c>
      <c r="Q8696">
        <v>59</v>
      </c>
      <c r="R8696" t="s">
        <v>36</v>
      </c>
      <c r="S8696" t="s">
        <v>2246</v>
      </c>
      <c r="T8696" t="s">
        <v>2247</v>
      </c>
      <c r="U8696" t="s">
        <v>2248</v>
      </c>
      <c r="V8696" t="s">
        <v>167</v>
      </c>
      <c r="W8696" t="s">
        <v>999</v>
      </c>
      <c r="X8696" t="s">
        <v>1000</v>
      </c>
      <c r="Y8696" t="s">
        <v>90</v>
      </c>
      <c r="Z8696" t="s">
        <v>91</v>
      </c>
    </row>
    <row r="8697" spans="1:26">
      <c r="A8697" s="1">
        <v>44328</v>
      </c>
      <c r="B8697" t="s">
        <v>29762</v>
      </c>
      <c r="C8697" t="s">
        <v>29763</v>
      </c>
      <c r="D8697" t="s">
        <v>29764</v>
      </c>
      <c r="E8697" s="2">
        <v>40799</v>
      </c>
      <c r="F8697" s="2">
        <v>44322</v>
      </c>
      <c r="G8697" s="2">
        <v>44324</v>
      </c>
      <c r="H8697" t="s">
        <v>113</v>
      </c>
      <c r="I8697">
        <v>91.73</v>
      </c>
      <c r="J8697">
        <v>4000</v>
      </c>
      <c r="K8697" t="s">
        <v>30</v>
      </c>
      <c r="L8697" t="s">
        <v>49</v>
      </c>
      <c r="M8697" t="s">
        <v>32</v>
      </c>
      <c r="N8697" t="s">
        <v>63</v>
      </c>
      <c r="O8697" t="s">
        <v>102</v>
      </c>
      <c r="P8697" t="s">
        <v>103</v>
      </c>
      <c r="Q8697">
        <v>52</v>
      </c>
      <c r="R8697" t="s">
        <v>36</v>
      </c>
      <c r="S8697" t="s">
        <v>3308</v>
      </c>
      <c r="T8697" t="s">
        <v>3309</v>
      </c>
      <c r="U8697" t="s">
        <v>90</v>
      </c>
      <c r="V8697" t="s">
        <v>91</v>
      </c>
      <c r="W8697" t="s">
        <v>474</v>
      </c>
      <c r="X8697" t="s">
        <v>475</v>
      </c>
      <c r="Y8697" t="s">
        <v>52</v>
      </c>
      <c r="Z8697" t="s">
        <v>51</v>
      </c>
    </row>
    <row r="8698" spans="1:26">
      <c r="A8698" s="1">
        <v>44328</v>
      </c>
      <c r="B8698" t="s">
        <v>29765</v>
      </c>
      <c r="C8698" t="s">
        <v>29766</v>
      </c>
      <c r="D8698" t="s">
        <v>29767</v>
      </c>
      <c r="E8698" s="2">
        <v>43005</v>
      </c>
      <c r="F8698" s="2">
        <v>44308</v>
      </c>
      <c r="G8698" s="2">
        <v>44313</v>
      </c>
      <c r="H8698" t="s">
        <v>171</v>
      </c>
      <c r="I8698">
        <v>9.0299999999999994</v>
      </c>
      <c r="J8698">
        <v>600</v>
      </c>
      <c r="K8698" t="s">
        <v>30</v>
      </c>
      <c r="L8698" t="s">
        <v>72</v>
      </c>
      <c r="M8698" t="s">
        <v>83</v>
      </c>
      <c r="N8698" t="s">
        <v>118</v>
      </c>
      <c r="O8698" t="s">
        <v>63</v>
      </c>
      <c r="P8698" t="s">
        <v>1945</v>
      </c>
      <c r="Q8698">
        <v>54</v>
      </c>
      <c r="R8698" t="s">
        <v>36</v>
      </c>
      <c r="S8698" t="s">
        <v>5327</v>
      </c>
      <c r="T8698" t="s">
        <v>5328</v>
      </c>
      <c r="U8698" t="s">
        <v>52</v>
      </c>
      <c r="V8698" t="s">
        <v>51</v>
      </c>
    </row>
    <row r="8699" spans="1:26">
      <c r="A8699" s="1">
        <v>44328</v>
      </c>
      <c r="B8699" t="s">
        <v>29768</v>
      </c>
      <c r="C8699" t="s">
        <v>29769</v>
      </c>
      <c r="D8699" t="s">
        <v>29770</v>
      </c>
      <c r="E8699" s="2">
        <v>40445</v>
      </c>
      <c r="F8699" s="2">
        <v>44308</v>
      </c>
      <c r="G8699" s="2">
        <v>44313</v>
      </c>
      <c r="H8699" t="s">
        <v>171</v>
      </c>
      <c r="I8699">
        <v>8.01</v>
      </c>
      <c r="J8699">
        <v>200</v>
      </c>
      <c r="K8699" t="s">
        <v>30</v>
      </c>
      <c r="L8699" t="s">
        <v>72</v>
      </c>
      <c r="M8699" t="s">
        <v>83</v>
      </c>
      <c r="N8699" t="s">
        <v>44</v>
      </c>
      <c r="O8699" t="s">
        <v>33</v>
      </c>
      <c r="P8699" t="s">
        <v>55</v>
      </c>
      <c r="Q8699">
        <v>41</v>
      </c>
      <c r="R8699" t="s">
        <v>36</v>
      </c>
      <c r="S8699" t="s">
        <v>1632</v>
      </c>
      <c r="T8699" t="s">
        <v>1633</v>
      </c>
      <c r="U8699" t="s">
        <v>295</v>
      </c>
      <c r="V8699" t="s">
        <v>59</v>
      </c>
      <c r="W8699" t="s">
        <v>2779</v>
      </c>
      <c r="X8699" t="s">
        <v>2780</v>
      </c>
      <c r="Y8699" t="s">
        <v>90</v>
      </c>
      <c r="Z8699" t="s">
        <v>91</v>
      </c>
    </row>
    <row r="8700" spans="1:26">
      <c r="A8700" s="1">
        <v>44328</v>
      </c>
      <c r="B8700" t="s">
        <v>29771</v>
      </c>
      <c r="C8700" t="s">
        <v>29772</v>
      </c>
      <c r="D8700" t="s">
        <v>29773</v>
      </c>
      <c r="E8700" s="2">
        <v>41774</v>
      </c>
      <c r="F8700" s="2">
        <v>44322</v>
      </c>
      <c r="G8700" s="2">
        <v>44324</v>
      </c>
      <c r="H8700" t="s">
        <v>48</v>
      </c>
      <c r="I8700">
        <v>103.25</v>
      </c>
      <c r="J8700">
        <v>40000</v>
      </c>
      <c r="K8700" t="s">
        <v>30</v>
      </c>
      <c r="L8700" t="s">
        <v>49</v>
      </c>
      <c r="M8700" t="s">
        <v>32</v>
      </c>
      <c r="N8700" t="s">
        <v>76</v>
      </c>
      <c r="O8700" t="s">
        <v>136</v>
      </c>
      <c r="P8700" t="s">
        <v>135</v>
      </c>
      <c r="Q8700">
        <v>31</v>
      </c>
      <c r="R8700" t="s">
        <v>36</v>
      </c>
      <c r="S8700" t="s">
        <v>1813</v>
      </c>
      <c r="T8700" t="s">
        <v>1814</v>
      </c>
      <c r="U8700" t="s">
        <v>55</v>
      </c>
      <c r="V8700" t="s">
        <v>33</v>
      </c>
      <c r="W8700" t="s">
        <v>1749</v>
      </c>
      <c r="X8700" t="s">
        <v>1750</v>
      </c>
      <c r="Y8700" t="s">
        <v>103</v>
      </c>
      <c r="Z8700" t="s">
        <v>102</v>
      </c>
    </row>
    <row r="8701" spans="1:26">
      <c r="A8701" s="1">
        <v>44328</v>
      </c>
      <c r="B8701" t="s">
        <v>29774</v>
      </c>
      <c r="C8701" t="s">
        <v>29775</v>
      </c>
      <c r="D8701" t="s">
        <v>29776</v>
      </c>
      <c r="E8701" s="2">
        <v>41750</v>
      </c>
      <c r="F8701" s="2">
        <v>44310</v>
      </c>
      <c r="G8701" s="2">
        <v>44315</v>
      </c>
      <c r="H8701" t="s">
        <v>95</v>
      </c>
      <c r="I8701">
        <v>74.569999999999993</v>
      </c>
      <c r="J8701">
        <v>30000</v>
      </c>
      <c r="K8701" t="s">
        <v>30</v>
      </c>
      <c r="L8701" t="s">
        <v>72</v>
      </c>
      <c r="M8701" t="s">
        <v>83</v>
      </c>
      <c r="N8701" t="s">
        <v>107</v>
      </c>
      <c r="O8701" t="s">
        <v>40</v>
      </c>
      <c r="P8701" t="s">
        <v>39</v>
      </c>
      <c r="Q8701">
        <v>26</v>
      </c>
      <c r="R8701" t="s">
        <v>36</v>
      </c>
      <c r="S8701" t="s">
        <v>1466</v>
      </c>
      <c r="T8701" t="s">
        <v>1467</v>
      </c>
      <c r="U8701" t="s">
        <v>58</v>
      </c>
      <c r="V8701" t="s">
        <v>59</v>
      </c>
      <c r="W8701" t="s">
        <v>513</v>
      </c>
      <c r="X8701" t="s">
        <v>514</v>
      </c>
      <c r="Y8701" t="s">
        <v>515</v>
      </c>
      <c r="Z8701" t="s">
        <v>87</v>
      </c>
    </row>
    <row r="8702" spans="1:26">
      <c r="A8702" s="1">
        <v>44328</v>
      </c>
      <c r="B8702" t="s">
        <v>29777</v>
      </c>
      <c r="C8702" t="s">
        <v>29778</v>
      </c>
      <c r="D8702" t="s">
        <v>29779</v>
      </c>
      <c r="E8702" s="2">
        <v>41765</v>
      </c>
      <c r="F8702" s="2">
        <v>44323</v>
      </c>
      <c r="G8702" s="2">
        <v>44324</v>
      </c>
      <c r="H8702" t="s">
        <v>48</v>
      </c>
      <c r="I8702">
        <v>140.21</v>
      </c>
      <c r="J8702">
        <v>19000</v>
      </c>
      <c r="K8702" t="s">
        <v>30</v>
      </c>
      <c r="L8702" t="s">
        <v>31</v>
      </c>
      <c r="M8702" t="s">
        <v>32</v>
      </c>
      <c r="N8702" t="s">
        <v>44</v>
      </c>
      <c r="O8702" t="s">
        <v>63</v>
      </c>
      <c r="P8702" t="s">
        <v>969</v>
      </c>
      <c r="Q8702">
        <v>45</v>
      </c>
      <c r="R8702" t="s">
        <v>36</v>
      </c>
      <c r="S8702" t="s">
        <v>2769</v>
      </c>
      <c r="T8702" t="s">
        <v>2770</v>
      </c>
      <c r="U8702" t="s">
        <v>86</v>
      </c>
      <c r="V8702" t="s">
        <v>87</v>
      </c>
      <c r="W8702" t="s">
        <v>6139</v>
      </c>
      <c r="X8702" t="s">
        <v>6140</v>
      </c>
      <c r="Y8702" t="s">
        <v>702</v>
      </c>
      <c r="Z8702" t="s">
        <v>76</v>
      </c>
    </row>
    <row r="8703" spans="1:26">
      <c r="A8703" s="1">
        <v>44328</v>
      </c>
      <c r="B8703" t="s">
        <v>29780</v>
      </c>
      <c r="C8703" t="s">
        <v>29781</v>
      </c>
      <c r="D8703" t="s">
        <v>29782</v>
      </c>
      <c r="E8703" s="2">
        <v>40558</v>
      </c>
      <c r="F8703" s="2">
        <v>44323</v>
      </c>
      <c r="G8703" s="2">
        <v>44324</v>
      </c>
      <c r="H8703" t="s">
        <v>29</v>
      </c>
      <c r="I8703">
        <v>179.32</v>
      </c>
      <c r="J8703">
        <v>17000</v>
      </c>
      <c r="K8703" t="s">
        <v>30</v>
      </c>
      <c r="L8703" t="s">
        <v>72</v>
      </c>
      <c r="M8703" t="s">
        <v>32</v>
      </c>
      <c r="N8703" t="s">
        <v>40</v>
      </c>
      <c r="O8703" t="s">
        <v>91</v>
      </c>
      <c r="P8703" t="s">
        <v>90</v>
      </c>
      <c r="Q8703">
        <v>50</v>
      </c>
      <c r="R8703" t="s">
        <v>36</v>
      </c>
      <c r="S8703" t="s">
        <v>3011</v>
      </c>
      <c r="T8703" t="s">
        <v>3012</v>
      </c>
      <c r="U8703" t="s">
        <v>225</v>
      </c>
      <c r="V8703" t="s">
        <v>50</v>
      </c>
    </row>
    <row r="8704" spans="1:26">
      <c r="A8704" s="1">
        <v>44328</v>
      </c>
      <c r="B8704" t="s">
        <v>29783</v>
      </c>
      <c r="C8704" t="s">
        <v>29784</v>
      </c>
      <c r="D8704" t="s">
        <v>29785</v>
      </c>
      <c r="E8704" s="2">
        <v>40384</v>
      </c>
      <c r="F8704" s="2">
        <v>44313</v>
      </c>
      <c r="G8704" s="2">
        <v>44318</v>
      </c>
      <c r="H8704" t="s">
        <v>48</v>
      </c>
      <c r="I8704">
        <v>144.47</v>
      </c>
      <c r="J8704">
        <v>32000</v>
      </c>
      <c r="K8704" t="s">
        <v>30</v>
      </c>
      <c r="L8704" t="s">
        <v>49</v>
      </c>
      <c r="M8704" t="s">
        <v>32</v>
      </c>
      <c r="N8704" t="s">
        <v>34</v>
      </c>
      <c r="O8704" t="s">
        <v>118</v>
      </c>
      <c r="P8704" t="s">
        <v>2681</v>
      </c>
      <c r="Q8704">
        <v>32</v>
      </c>
      <c r="R8704" t="s">
        <v>36</v>
      </c>
      <c r="S8704" t="s">
        <v>4441</v>
      </c>
      <c r="T8704" t="s">
        <v>4442</v>
      </c>
      <c r="U8704" t="s">
        <v>534</v>
      </c>
      <c r="V8704" t="s">
        <v>63</v>
      </c>
      <c r="W8704" t="s">
        <v>6162</v>
      </c>
      <c r="X8704" t="s">
        <v>619</v>
      </c>
      <c r="Y8704" t="s">
        <v>117</v>
      </c>
      <c r="Z8704" t="s">
        <v>118</v>
      </c>
    </row>
    <row r="8705" spans="1:26">
      <c r="A8705" s="1">
        <v>44328</v>
      </c>
      <c r="B8705" t="s">
        <v>29786</v>
      </c>
      <c r="C8705" t="s">
        <v>29787</v>
      </c>
      <c r="D8705" t="s">
        <v>29788</v>
      </c>
      <c r="E8705" s="2">
        <v>43306</v>
      </c>
      <c r="F8705" s="2">
        <v>44317</v>
      </c>
      <c r="G8705" s="2">
        <v>44322</v>
      </c>
      <c r="H8705" t="s">
        <v>29</v>
      </c>
      <c r="I8705">
        <v>123.85</v>
      </c>
      <c r="J8705">
        <v>13000</v>
      </c>
      <c r="K8705" t="s">
        <v>30</v>
      </c>
      <c r="L8705" t="s">
        <v>49</v>
      </c>
      <c r="M8705" t="s">
        <v>32</v>
      </c>
      <c r="N8705" t="s">
        <v>51</v>
      </c>
      <c r="O8705" t="s">
        <v>107</v>
      </c>
      <c r="P8705" t="s">
        <v>1021</v>
      </c>
      <c r="Q8705">
        <v>47</v>
      </c>
      <c r="R8705" t="s">
        <v>36</v>
      </c>
      <c r="S8705" t="s">
        <v>3285</v>
      </c>
      <c r="T8705" t="s">
        <v>3286</v>
      </c>
      <c r="U8705" t="s">
        <v>55</v>
      </c>
      <c r="V8705" t="s">
        <v>33</v>
      </c>
      <c r="W8705" t="s">
        <v>3051</v>
      </c>
      <c r="X8705" t="s">
        <v>3052</v>
      </c>
      <c r="Y8705" t="s">
        <v>55</v>
      </c>
      <c r="Z8705" t="s">
        <v>33</v>
      </c>
    </row>
    <row r="8706" spans="1:26">
      <c r="A8706" s="1">
        <v>44328</v>
      </c>
      <c r="B8706" t="s">
        <v>29789</v>
      </c>
      <c r="C8706" t="s">
        <v>29790</v>
      </c>
      <c r="D8706" t="s">
        <v>29791</v>
      </c>
      <c r="E8706" s="2">
        <v>42080</v>
      </c>
      <c r="F8706" s="2">
        <v>44314</v>
      </c>
      <c r="G8706" s="2">
        <v>44319</v>
      </c>
      <c r="H8706" t="s">
        <v>48</v>
      </c>
      <c r="I8706">
        <v>149.6</v>
      </c>
      <c r="J8706">
        <v>24000</v>
      </c>
      <c r="K8706" t="s">
        <v>30</v>
      </c>
      <c r="L8706" t="s">
        <v>31</v>
      </c>
      <c r="M8706" t="s">
        <v>32</v>
      </c>
      <c r="N8706" t="s">
        <v>136</v>
      </c>
      <c r="O8706" t="s">
        <v>76</v>
      </c>
      <c r="P8706" t="s">
        <v>367</v>
      </c>
      <c r="Q8706">
        <v>31</v>
      </c>
      <c r="R8706" t="s">
        <v>36</v>
      </c>
      <c r="S8706" t="s">
        <v>14972</v>
      </c>
      <c r="T8706" t="s">
        <v>14973</v>
      </c>
      <c r="U8706" t="s">
        <v>1644</v>
      </c>
      <c r="V8706" t="s">
        <v>167</v>
      </c>
      <c r="W8706" t="s">
        <v>5885</v>
      </c>
      <c r="X8706" t="s">
        <v>5886</v>
      </c>
      <c r="Y8706" t="s">
        <v>35</v>
      </c>
      <c r="Z8706" t="s">
        <v>34</v>
      </c>
    </row>
    <row r="8707" spans="1:26">
      <c r="A8707" s="1">
        <v>44329</v>
      </c>
      <c r="B8707" t="s">
        <v>29792</v>
      </c>
      <c r="C8707" t="s">
        <v>29793</v>
      </c>
      <c r="D8707" t="s">
        <v>29794</v>
      </c>
      <c r="E8707" s="2">
        <v>41502</v>
      </c>
      <c r="F8707" s="2">
        <v>44324</v>
      </c>
      <c r="G8707" s="2">
        <v>44325</v>
      </c>
      <c r="H8707" t="s">
        <v>95</v>
      </c>
      <c r="I8707">
        <v>56.49</v>
      </c>
      <c r="J8707">
        <v>78000</v>
      </c>
      <c r="K8707" t="s">
        <v>30</v>
      </c>
      <c r="L8707" t="s">
        <v>49</v>
      </c>
      <c r="M8707" t="s">
        <v>32</v>
      </c>
      <c r="N8707" t="s">
        <v>40</v>
      </c>
      <c r="O8707" t="s">
        <v>91</v>
      </c>
      <c r="P8707" t="s">
        <v>90</v>
      </c>
      <c r="Q8707">
        <v>49</v>
      </c>
      <c r="R8707" t="s">
        <v>36</v>
      </c>
      <c r="S8707" t="s">
        <v>4933</v>
      </c>
      <c r="T8707" t="s">
        <v>4934</v>
      </c>
      <c r="U8707" t="s">
        <v>3326</v>
      </c>
      <c r="V8707" t="s">
        <v>34</v>
      </c>
      <c r="W8707" t="s">
        <v>2262</v>
      </c>
      <c r="X8707" t="s">
        <v>2263</v>
      </c>
      <c r="Y8707" t="s">
        <v>135</v>
      </c>
      <c r="Z8707" t="s">
        <v>136</v>
      </c>
    </row>
    <row r="8708" spans="1:26">
      <c r="A8708" s="1">
        <v>44329</v>
      </c>
      <c r="B8708" t="s">
        <v>29795</v>
      </c>
      <c r="C8708" t="s">
        <v>29796</v>
      </c>
      <c r="D8708" t="s">
        <v>29797</v>
      </c>
      <c r="E8708" s="2">
        <v>43041</v>
      </c>
      <c r="F8708" s="2">
        <v>44326</v>
      </c>
      <c r="G8708" s="2">
        <v>44326</v>
      </c>
      <c r="H8708" t="s">
        <v>171</v>
      </c>
      <c r="I8708">
        <v>9.1199999999999992</v>
      </c>
      <c r="J8708">
        <v>300</v>
      </c>
      <c r="K8708" t="s">
        <v>30</v>
      </c>
      <c r="L8708" t="s">
        <v>72</v>
      </c>
      <c r="M8708" t="s">
        <v>83</v>
      </c>
      <c r="N8708" t="s">
        <v>118</v>
      </c>
      <c r="O8708" t="s">
        <v>107</v>
      </c>
      <c r="P8708" t="s">
        <v>1298</v>
      </c>
      <c r="Q8708">
        <v>27</v>
      </c>
      <c r="R8708" t="s">
        <v>36</v>
      </c>
      <c r="S8708" t="s">
        <v>3839</v>
      </c>
      <c r="T8708" t="s">
        <v>3840</v>
      </c>
      <c r="U8708" t="s">
        <v>3312</v>
      </c>
      <c r="V8708" t="s">
        <v>44</v>
      </c>
      <c r="W8708" t="s">
        <v>1494</v>
      </c>
      <c r="X8708" t="s">
        <v>1495</v>
      </c>
      <c r="Y8708" t="s">
        <v>114</v>
      </c>
      <c r="Z8708" t="s">
        <v>44</v>
      </c>
    </row>
    <row r="8709" spans="1:26">
      <c r="A8709" s="1">
        <v>44329</v>
      </c>
      <c r="B8709" t="s">
        <v>29798</v>
      </c>
      <c r="C8709" t="s">
        <v>29799</v>
      </c>
      <c r="D8709" t="s">
        <v>29800</v>
      </c>
      <c r="E8709" s="2">
        <v>42988</v>
      </c>
      <c r="F8709" s="2">
        <v>44324</v>
      </c>
      <c r="G8709" s="2">
        <v>44325</v>
      </c>
      <c r="H8709" t="s">
        <v>95</v>
      </c>
      <c r="I8709">
        <v>74.78</v>
      </c>
      <c r="J8709">
        <v>62000</v>
      </c>
      <c r="K8709" t="s">
        <v>30</v>
      </c>
      <c r="L8709" t="s">
        <v>72</v>
      </c>
      <c r="M8709" t="s">
        <v>124</v>
      </c>
      <c r="N8709" t="s">
        <v>33</v>
      </c>
      <c r="O8709" t="s">
        <v>91</v>
      </c>
      <c r="P8709" t="s">
        <v>90</v>
      </c>
      <c r="Q8709">
        <v>55</v>
      </c>
      <c r="R8709" t="s">
        <v>36</v>
      </c>
      <c r="S8709" t="s">
        <v>12974</v>
      </c>
      <c r="T8709" t="s">
        <v>12975</v>
      </c>
      <c r="U8709" t="s">
        <v>39</v>
      </c>
      <c r="V8709" t="s">
        <v>40</v>
      </c>
      <c r="W8709" t="s">
        <v>2092</v>
      </c>
      <c r="X8709" t="s">
        <v>2093</v>
      </c>
      <c r="Y8709" t="s">
        <v>1573</v>
      </c>
      <c r="Z8709" t="s">
        <v>63</v>
      </c>
    </row>
    <row r="8710" spans="1:26">
      <c r="A8710" s="1">
        <v>44329</v>
      </c>
      <c r="B8710" t="s">
        <v>29801</v>
      </c>
      <c r="C8710" t="s">
        <v>29802</v>
      </c>
      <c r="D8710" t="s">
        <v>29803</v>
      </c>
      <c r="E8710" s="2">
        <v>42929</v>
      </c>
      <c r="F8710" s="2">
        <v>44316</v>
      </c>
      <c r="G8710" s="2">
        <v>44321</v>
      </c>
      <c r="H8710" t="s">
        <v>82</v>
      </c>
      <c r="I8710">
        <v>95.46</v>
      </c>
      <c r="J8710">
        <v>1000</v>
      </c>
      <c r="K8710" t="s">
        <v>149</v>
      </c>
      <c r="L8710" t="s">
        <v>72</v>
      </c>
      <c r="M8710" t="s">
        <v>83</v>
      </c>
      <c r="N8710" t="s">
        <v>63</v>
      </c>
      <c r="O8710" t="s">
        <v>51</v>
      </c>
      <c r="P8710" t="s">
        <v>956</v>
      </c>
      <c r="Q8710">
        <v>55</v>
      </c>
      <c r="R8710" t="s">
        <v>36</v>
      </c>
      <c r="S8710" t="s">
        <v>2999</v>
      </c>
      <c r="T8710" t="s">
        <v>3000</v>
      </c>
      <c r="U8710" t="s">
        <v>367</v>
      </c>
      <c r="V8710" t="s">
        <v>76</v>
      </c>
      <c r="W8710" t="s">
        <v>3453</v>
      </c>
      <c r="X8710" t="s">
        <v>3454</v>
      </c>
      <c r="Y8710" t="s">
        <v>216</v>
      </c>
      <c r="Z8710" t="s">
        <v>63</v>
      </c>
    </row>
    <row r="8711" spans="1:26">
      <c r="A8711" s="1">
        <v>44329</v>
      </c>
      <c r="B8711" t="s">
        <v>29804</v>
      </c>
      <c r="C8711" t="s">
        <v>29805</v>
      </c>
      <c r="D8711" t="s">
        <v>29806</v>
      </c>
      <c r="E8711" s="2">
        <v>41018</v>
      </c>
      <c r="F8711" s="2">
        <v>44324</v>
      </c>
      <c r="G8711" s="2">
        <v>44325</v>
      </c>
      <c r="H8711" t="s">
        <v>48</v>
      </c>
      <c r="I8711">
        <v>119.24</v>
      </c>
      <c r="J8711">
        <v>33000</v>
      </c>
      <c r="K8711" t="s">
        <v>30</v>
      </c>
      <c r="L8711" t="s">
        <v>49</v>
      </c>
      <c r="M8711" t="s">
        <v>32</v>
      </c>
      <c r="N8711" t="s">
        <v>63</v>
      </c>
      <c r="O8711" t="s">
        <v>40</v>
      </c>
      <c r="P8711" t="s">
        <v>1412</v>
      </c>
      <c r="Q8711">
        <v>31</v>
      </c>
      <c r="R8711" t="s">
        <v>36</v>
      </c>
      <c r="S8711" t="s">
        <v>1290</v>
      </c>
      <c r="T8711" t="s">
        <v>1291</v>
      </c>
      <c r="U8711" t="s">
        <v>1292</v>
      </c>
      <c r="V8711" t="s">
        <v>167</v>
      </c>
      <c r="W8711" t="s">
        <v>2878</v>
      </c>
      <c r="X8711" t="s">
        <v>2879</v>
      </c>
      <c r="Y8711" t="s">
        <v>103</v>
      </c>
      <c r="Z8711" t="s">
        <v>102</v>
      </c>
    </row>
    <row r="8712" spans="1:26">
      <c r="A8712" s="1">
        <v>44329</v>
      </c>
      <c r="B8712" t="s">
        <v>29807</v>
      </c>
      <c r="C8712" t="s">
        <v>29808</v>
      </c>
      <c r="D8712" t="s">
        <v>29809</v>
      </c>
      <c r="E8712" s="2">
        <v>43283</v>
      </c>
      <c r="F8712" s="2">
        <v>44316</v>
      </c>
      <c r="G8712" s="2">
        <v>44321</v>
      </c>
      <c r="H8712" t="s">
        <v>171</v>
      </c>
      <c r="I8712">
        <v>9.82</v>
      </c>
      <c r="J8712">
        <v>500</v>
      </c>
      <c r="K8712" t="s">
        <v>30</v>
      </c>
      <c r="L8712" t="s">
        <v>31</v>
      </c>
      <c r="M8712" t="s">
        <v>32</v>
      </c>
      <c r="N8712" t="s">
        <v>63</v>
      </c>
      <c r="O8712" t="s">
        <v>136</v>
      </c>
      <c r="P8712" t="s">
        <v>135</v>
      </c>
      <c r="Q8712">
        <v>62</v>
      </c>
      <c r="R8712" t="s">
        <v>36</v>
      </c>
      <c r="S8712" t="s">
        <v>7262</v>
      </c>
      <c r="T8712" t="s">
        <v>7263</v>
      </c>
      <c r="U8712" t="s">
        <v>1292</v>
      </c>
      <c r="V8712" t="s">
        <v>167</v>
      </c>
      <c r="W8712" t="s">
        <v>1993</v>
      </c>
      <c r="X8712" t="s">
        <v>1994</v>
      </c>
      <c r="Y8712" t="s">
        <v>117</v>
      </c>
      <c r="Z8712" t="s">
        <v>118</v>
      </c>
    </row>
    <row r="8713" spans="1:26">
      <c r="A8713" s="1">
        <v>44329</v>
      </c>
      <c r="B8713" t="s">
        <v>29810</v>
      </c>
      <c r="C8713" t="s">
        <v>29811</v>
      </c>
      <c r="D8713" t="s">
        <v>29812</v>
      </c>
      <c r="E8713" s="2">
        <v>40852</v>
      </c>
      <c r="F8713" s="2">
        <v>44322</v>
      </c>
      <c r="G8713" s="2">
        <v>44324</v>
      </c>
      <c r="H8713" t="s">
        <v>48</v>
      </c>
      <c r="I8713">
        <v>126.54</v>
      </c>
      <c r="J8713">
        <v>31000</v>
      </c>
      <c r="K8713" t="s">
        <v>30</v>
      </c>
      <c r="L8713" t="s">
        <v>31</v>
      </c>
      <c r="M8713" t="s">
        <v>83</v>
      </c>
      <c r="N8713" t="s">
        <v>51</v>
      </c>
      <c r="O8713" t="s">
        <v>50</v>
      </c>
      <c r="P8713" t="s">
        <v>172</v>
      </c>
      <c r="Q8713">
        <v>27</v>
      </c>
      <c r="R8713" t="s">
        <v>36</v>
      </c>
      <c r="S8713" t="s">
        <v>96</v>
      </c>
      <c r="T8713" t="s">
        <v>97</v>
      </c>
      <c r="U8713" t="s">
        <v>98</v>
      </c>
      <c r="V8713" t="s">
        <v>63</v>
      </c>
    </row>
    <row r="8714" spans="1:26">
      <c r="A8714" s="1">
        <v>44329</v>
      </c>
      <c r="B8714" t="s">
        <v>29813</v>
      </c>
      <c r="C8714" t="s">
        <v>29814</v>
      </c>
      <c r="D8714" t="s">
        <v>29815</v>
      </c>
      <c r="E8714" s="2">
        <v>40385</v>
      </c>
      <c r="F8714" s="2">
        <v>44328</v>
      </c>
      <c r="G8714" s="2">
        <v>44328</v>
      </c>
      <c r="H8714" t="s">
        <v>171</v>
      </c>
      <c r="I8714">
        <v>9.34</v>
      </c>
      <c r="J8714">
        <v>700</v>
      </c>
      <c r="K8714" t="s">
        <v>30</v>
      </c>
      <c r="L8714" t="s">
        <v>31</v>
      </c>
      <c r="M8714" t="s">
        <v>83</v>
      </c>
      <c r="N8714" t="s">
        <v>34</v>
      </c>
      <c r="O8714" t="s">
        <v>40</v>
      </c>
      <c r="P8714" t="s">
        <v>39</v>
      </c>
      <c r="Q8714">
        <v>38</v>
      </c>
      <c r="R8714" t="s">
        <v>237</v>
      </c>
      <c r="S8714" t="s">
        <v>1529</v>
      </c>
      <c r="T8714" t="s">
        <v>1530</v>
      </c>
      <c r="U8714" t="s">
        <v>52</v>
      </c>
      <c r="V8714" t="s">
        <v>51</v>
      </c>
    </row>
    <row r="8715" spans="1:26">
      <c r="A8715" s="1">
        <v>44329</v>
      </c>
      <c r="B8715" t="s">
        <v>29816</v>
      </c>
      <c r="C8715" t="s">
        <v>29817</v>
      </c>
      <c r="D8715" t="s">
        <v>29818</v>
      </c>
      <c r="E8715" s="2">
        <v>43655</v>
      </c>
      <c r="F8715" s="2">
        <v>44312</v>
      </c>
      <c r="G8715" s="2">
        <v>44317</v>
      </c>
      <c r="H8715" t="s">
        <v>48</v>
      </c>
      <c r="I8715">
        <v>147.54</v>
      </c>
      <c r="J8715">
        <v>24000</v>
      </c>
      <c r="K8715" t="s">
        <v>30</v>
      </c>
      <c r="L8715" t="s">
        <v>31</v>
      </c>
      <c r="M8715" t="s">
        <v>32</v>
      </c>
      <c r="N8715" t="s">
        <v>76</v>
      </c>
      <c r="O8715" t="s">
        <v>118</v>
      </c>
      <c r="P8715" t="s">
        <v>117</v>
      </c>
      <c r="Q8715">
        <v>38</v>
      </c>
      <c r="R8715" t="s">
        <v>36</v>
      </c>
      <c r="S8715" t="s">
        <v>5279</v>
      </c>
      <c r="T8715" t="s">
        <v>5280</v>
      </c>
      <c r="U8715" t="s">
        <v>2242</v>
      </c>
      <c r="V8715" t="s">
        <v>63</v>
      </c>
      <c r="W8715" t="s">
        <v>7335</v>
      </c>
      <c r="X8715" t="s">
        <v>7336</v>
      </c>
      <c r="Y8715" t="s">
        <v>245</v>
      </c>
      <c r="Z8715" t="s">
        <v>44</v>
      </c>
    </row>
    <row r="8716" spans="1:26">
      <c r="A8716" s="1">
        <v>44329</v>
      </c>
      <c r="B8716" t="s">
        <v>29819</v>
      </c>
      <c r="C8716" t="s">
        <v>29820</v>
      </c>
      <c r="D8716" t="s">
        <v>29821</v>
      </c>
      <c r="E8716" s="2">
        <v>41048</v>
      </c>
      <c r="F8716" s="2">
        <v>44310</v>
      </c>
      <c r="G8716" s="2">
        <v>44315</v>
      </c>
      <c r="H8716" t="s">
        <v>29</v>
      </c>
      <c r="I8716">
        <v>176.23</v>
      </c>
      <c r="J8716">
        <v>15000</v>
      </c>
      <c r="K8716" t="s">
        <v>30</v>
      </c>
      <c r="L8716" t="s">
        <v>49</v>
      </c>
      <c r="M8716" t="s">
        <v>83</v>
      </c>
      <c r="N8716" t="s">
        <v>167</v>
      </c>
      <c r="O8716" t="s">
        <v>102</v>
      </c>
      <c r="P8716" t="s">
        <v>103</v>
      </c>
      <c r="Q8716">
        <v>33</v>
      </c>
      <c r="R8716" t="s">
        <v>36</v>
      </c>
      <c r="S8716" t="s">
        <v>14446</v>
      </c>
      <c r="T8716" t="s">
        <v>14447</v>
      </c>
      <c r="U8716" t="s">
        <v>55</v>
      </c>
      <c r="V8716" t="s">
        <v>33</v>
      </c>
      <c r="W8716" t="s">
        <v>781</v>
      </c>
      <c r="X8716" t="s">
        <v>782</v>
      </c>
      <c r="Y8716" t="s">
        <v>86</v>
      </c>
      <c r="Z8716" t="s">
        <v>87</v>
      </c>
    </row>
    <row r="8717" spans="1:26">
      <c r="A8717" s="1">
        <v>44329</v>
      </c>
      <c r="B8717" t="s">
        <v>29822</v>
      </c>
      <c r="C8717" t="s">
        <v>29823</v>
      </c>
      <c r="D8717" t="s">
        <v>29824</v>
      </c>
      <c r="E8717" s="2">
        <v>41744</v>
      </c>
      <c r="F8717" s="2">
        <v>44309</v>
      </c>
      <c r="G8717" s="2">
        <v>44314</v>
      </c>
      <c r="H8717" t="s">
        <v>171</v>
      </c>
      <c r="I8717">
        <v>8.02</v>
      </c>
      <c r="J8717">
        <v>700</v>
      </c>
      <c r="K8717" t="s">
        <v>30</v>
      </c>
      <c r="L8717" t="s">
        <v>31</v>
      </c>
      <c r="M8717" t="s">
        <v>32</v>
      </c>
      <c r="N8717" t="s">
        <v>33</v>
      </c>
      <c r="O8717" t="s">
        <v>87</v>
      </c>
      <c r="P8717" t="s">
        <v>219</v>
      </c>
      <c r="Q8717">
        <v>41</v>
      </c>
      <c r="R8717" t="s">
        <v>36</v>
      </c>
      <c r="S8717" t="s">
        <v>8887</v>
      </c>
      <c r="T8717" t="s">
        <v>8888</v>
      </c>
      <c r="U8717" t="s">
        <v>5497</v>
      </c>
      <c r="V8717" t="s">
        <v>44</v>
      </c>
      <c r="W8717" t="s">
        <v>1690</v>
      </c>
      <c r="X8717" t="s">
        <v>1691</v>
      </c>
      <c r="Y8717" t="s">
        <v>819</v>
      </c>
      <c r="Z8717" t="s">
        <v>76</v>
      </c>
    </row>
    <row r="8718" spans="1:26">
      <c r="A8718" s="1">
        <v>44329</v>
      </c>
      <c r="B8718" t="s">
        <v>29825</v>
      </c>
      <c r="C8718" t="s">
        <v>29826</v>
      </c>
      <c r="D8718" t="s">
        <v>29827</v>
      </c>
      <c r="E8718" s="2">
        <v>41179</v>
      </c>
      <c r="F8718" s="2">
        <v>44326</v>
      </c>
      <c r="G8718" s="2">
        <v>44326</v>
      </c>
      <c r="H8718" t="s">
        <v>113</v>
      </c>
      <c r="I8718">
        <v>102.17</v>
      </c>
      <c r="J8718">
        <v>1000</v>
      </c>
      <c r="K8718" t="s">
        <v>30</v>
      </c>
      <c r="L8718" t="s">
        <v>72</v>
      </c>
      <c r="M8718" t="s">
        <v>83</v>
      </c>
      <c r="N8718" t="s">
        <v>40</v>
      </c>
      <c r="O8718" t="s">
        <v>33</v>
      </c>
      <c r="P8718" t="s">
        <v>3198</v>
      </c>
      <c r="Q8718">
        <v>44</v>
      </c>
      <c r="R8718" t="s">
        <v>36</v>
      </c>
      <c r="S8718" t="s">
        <v>6719</v>
      </c>
      <c r="T8718" t="s">
        <v>6720</v>
      </c>
      <c r="U8718" t="s">
        <v>90</v>
      </c>
      <c r="V8718" t="s">
        <v>91</v>
      </c>
      <c r="W8718" t="s">
        <v>3398</v>
      </c>
      <c r="X8718" t="s">
        <v>3399</v>
      </c>
      <c r="Y8718" t="s">
        <v>135</v>
      </c>
      <c r="Z8718" t="s">
        <v>136</v>
      </c>
    </row>
    <row r="8719" spans="1:26">
      <c r="A8719" s="1">
        <v>44329</v>
      </c>
      <c r="B8719" t="s">
        <v>29828</v>
      </c>
      <c r="C8719" t="s">
        <v>29829</v>
      </c>
      <c r="D8719" t="s">
        <v>29830</v>
      </c>
      <c r="E8719" s="2">
        <v>41644</v>
      </c>
      <c r="F8719" s="2">
        <v>44310</v>
      </c>
      <c r="G8719" s="2">
        <v>44315</v>
      </c>
      <c r="H8719" t="s">
        <v>48</v>
      </c>
      <c r="I8719">
        <v>105.23</v>
      </c>
      <c r="J8719">
        <v>16000</v>
      </c>
      <c r="K8719" t="s">
        <v>30</v>
      </c>
      <c r="L8719" t="s">
        <v>31</v>
      </c>
      <c r="M8719" t="s">
        <v>83</v>
      </c>
      <c r="N8719" t="s">
        <v>167</v>
      </c>
      <c r="O8719" t="s">
        <v>50</v>
      </c>
      <c r="P8719" t="s">
        <v>172</v>
      </c>
      <c r="Q8719">
        <v>59</v>
      </c>
      <c r="R8719" t="s">
        <v>36</v>
      </c>
      <c r="S8719" t="s">
        <v>7018</v>
      </c>
      <c r="T8719" t="s">
        <v>7019</v>
      </c>
      <c r="U8719" t="s">
        <v>452</v>
      </c>
      <c r="V8719" t="s">
        <v>76</v>
      </c>
    </row>
    <row r="8720" spans="1:26">
      <c r="A8720" s="1">
        <v>44329</v>
      </c>
      <c r="B8720" t="s">
        <v>29831</v>
      </c>
      <c r="C8720" t="s">
        <v>29832</v>
      </c>
      <c r="D8720" t="s">
        <v>29833</v>
      </c>
      <c r="E8720" s="2">
        <v>41215</v>
      </c>
      <c r="F8720" s="2">
        <v>44314</v>
      </c>
      <c r="G8720" s="2">
        <v>44319</v>
      </c>
      <c r="H8720" t="s">
        <v>95</v>
      </c>
      <c r="I8720">
        <v>52.84</v>
      </c>
      <c r="J8720">
        <v>45000</v>
      </c>
      <c r="K8720" t="s">
        <v>30</v>
      </c>
      <c r="L8720" t="s">
        <v>31</v>
      </c>
      <c r="M8720" t="s">
        <v>83</v>
      </c>
      <c r="N8720" t="s">
        <v>51</v>
      </c>
      <c r="O8720" t="s">
        <v>40</v>
      </c>
      <c r="P8720" t="s">
        <v>39</v>
      </c>
      <c r="Q8720">
        <v>53</v>
      </c>
      <c r="R8720" t="s">
        <v>36</v>
      </c>
      <c r="S8720" t="s">
        <v>4382</v>
      </c>
      <c r="T8720" t="s">
        <v>4383</v>
      </c>
      <c r="U8720" t="s">
        <v>114</v>
      </c>
      <c r="V8720" t="s">
        <v>44</v>
      </c>
    </row>
    <row r="8721" spans="1:26">
      <c r="A8721" s="1">
        <v>44329</v>
      </c>
      <c r="B8721" t="s">
        <v>29834</v>
      </c>
      <c r="C8721" t="s">
        <v>29835</v>
      </c>
      <c r="D8721" t="s">
        <v>29836</v>
      </c>
      <c r="E8721" s="2">
        <v>42217</v>
      </c>
      <c r="F8721" s="2">
        <v>44325</v>
      </c>
      <c r="G8721" s="2">
        <v>44326</v>
      </c>
      <c r="H8721" t="s">
        <v>113</v>
      </c>
      <c r="I8721">
        <v>103.78</v>
      </c>
      <c r="J8721">
        <v>2000</v>
      </c>
      <c r="K8721" t="s">
        <v>30</v>
      </c>
      <c r="L8721" t="s">
        <v>31</v>
      </c>
      <c r="M8721" t="s">
        <v>32</v>
      </c>
      <c r="N8721" t="s">
        <v>40</v>
      </c>
      <c r="O8721" t="s">
        <v>107</v>
      </c>
      <c r="P8721" t="s">
        <v>2678</v>
      </c>
      <c r="Q8721">
        <v>36</v>
      </c>
      <c r="R8721" t="s">
        <v>36</v>
      </c>
      <c r="S8721" t="s">
        <v>3124</v>
      </c>
      <c r="T8721" t="s">
        <v>3125</v>
      </c>
      <c r="U8721" t="s">
        <v>52</v>
      </c>
      <c r="V8721" t="s">
        <v>51</v>
      </c>
      <c r="W8721" t="s">
        <v>7714</v>
      </c>
      <c r="X8721" t="s">
        <v>7715</v>
      </c>
      <c r="Y8721" t="s">
        <v>117</v>
      </c>
      <c r="Z8721" t="s">
        <v>118</v>
      </c>
    </row>
    <row r="8722" spans="1:26">
      <c r="A8722" s="1">
        <v>44329</v>
      </c>
      <c r="B8722" t="s">
        <v>29837</v>
      </c>
      <c r="C8722" t="s">
        <v>29838</v>
      </c>
      <c r="D8722" t="s">
        <v>29839</v>
      </c>
      <c r="E8722" s="2">
        <v>40639</v>
      </c>
      <c r="F8722" s="2">
        <v>44312</v>
      </c>
      <c r="G8722" s="2">
        <v>44317</v>
      </c>
      <c r="H8722" t="s">
        <v>113</v>
      </c>
      <c r="I8722">
        <v>101.08</v>
      </c>
      <c r="J8722">
        <v>3000</v>
      </c>
      <c r="K8722" t="s">
        <v>30</v>
      </c>
      <c r="L8722" t="s">
        <v>72</v>
      </c>
      <c r="M8722" t="s">
        <v>124</v>
      </c>
      <c r="N8722" t="s">
        <v>50</v>
      </c>
      <c r="O8722" t="s">
        <v>33</v>
      </c>
      <c r="P8722" t="s">
        <v>55</v>
      </c>
      <c r="Q8722">
        <v>30</v>
      </c>
      <c r="R8722" t="s">
        <v>237</v>
      </c>
      <c r="S8722" t="s">
        <v>1264</v>
      </c>
      <c r="T8722" t="s">
        <v>1265</v>
      </c>
      <c r="U8722" t="s">
        <v>52</v>
      </c>
      <c r="V8722" t="s">
        <v>51</v>
      </c>
      <c r="W8722" t="s">
        <v>6458</v>
      </c>
      <c r="X8722" t="s">
        <v>6459</v>
      </c>
      <c r="Y8722" t="s">
        <v>39</v>
      </c>
      <c r="Z8722" t="s">
        <v>40</v>
      </c>
    </row>
    <row r="8723" spans="1:26">
      <c r="A8723" s="1">
        <v>44329</v>
      </c>
      <c r="B8723" t="s">
        <v>29840</v>
      </c>
      <c r="C8723" t="s">
        <v>29841</v>
      </c>
      <c r="D8723" t="s">
        <v>29842</v>
      </c>
      <c r="E8723" s="2">
        <v>41535</v>
      </c>
      <c r="F8723" s="2">
        <v>44322</v>
      </c>
      <c r="G8723" s="2">
        <v>44324</v>
      </c>
      <c r="H8723" t="s">
        <v>29</v>
      </c>
      <c r="I8723">
        <v>110.72</v>
      </c>
      <c r="J8723">
        <v>11000</v>
      </c>
      <c r="K8723" t="s">
        <v>30</v>
      </c>
      <c r="L8723" t="s">
        <v>31</v>
      </c>
      <c r="M8723" t="s">
        <v>83</v>
      </c>
      <c r="N8723" t="s">
        <v>44</v>
      </c>
      <c r="O8723" t="s">
        <v>136</v>
      </c>
      <c r="P8723" t="s">
        <v>135</v>
      </c>
      <c r="Q8723">
        <v>43</v>
      </c>
      <c r="R8723" t="s">
        <v>36</v>
      </c>
      <c r="S8723" t="s">
        <v>2705</v>
      </c>
      <c r="T8723" t="s">
        <v>2706</v>
      </c>
      <c r="U8723" t="s">
        <v>52</v>
      </c>
      <c r="V8723" t="s">
        <v>51</v>
      </c>
    </row>
    <row r="8724" spans="1:26">
      <c r="A8724" s="1">
        <v>44329</v>
      </c>
      <c r="B8724" t="s">
        <v>29843</v>
      </c>
      <c r="C8724" t="s">
        <v>29844</v>
      </c>
      <c r="D8724" t="s">
        <v>29845</v>
      </c>
      <c r="E8724" s="2">
        <v>42135</v>
      </c>
      <c r="F8724" s="2">
        <v>44323</v>
      </c>
      <c r="G8724" s="2">
        <v>44325</v>
      </c>
      <c r="H8724" t="s">
        <v>95</v>
      </c>
      <c r="I8724">
        <v>78.92</v>
      </c>
      <c r="J8724">
        <v>57000</v>
      </c>
      <c r="K8724" t="s">
        <v>30</v>
      </c>
      <c r="L8724" t="s">
        <v>72</v>
      </c>
      <c r="M8724" t="s">
        <v>32</v>
      </c>
      <c r="N8724" t="s">
        <v>76</v>
      </c>
      <c r="O8724" t="s">
        <v>63</v>
      </c>
      <c r="P8724" t="s">
        <v>4814</v>
      </c>
      <c r="Q8724">
        <v>28</v>
      </c>
      <c r="R8724" t="s">
        <v>36</v>
      </c>
      <c r="S8724" t="s">
        <v>1824</v>
      </c>
      <c r="T8724" t="s">
        <v>1825</v>
      </c>
      <c r="U8724" t="s">
        <v>225</v>
      </c>
      <c r="V8724" t="s">
        <v>50</v>
      </c>
      <c r="W8724" t="s">
        <v>2396</v>
      </c>
      <c r="X8724" t="s">
        <v>2397</v>
      </c>
      <c r="Y8724" t="s">
        <v>117</v>
      </c>
      <c r="Z8724" t="s">
        <v>118</v>
      </c>
    </row>
    <row r="8725" spans="1:26">
      <c r="A8725" s="1">
        <v>44329</v>
      </c>
      <c r="B8725" t="s">
        <v>29846</v>
      </c>
      <c r="C8725" t="s">
        <v>29847</v>
      </c>
      <c r="D8725" t="s">
        <v>29848</v>
      </c>
      <c r="E8725" s="2">
        <v>41129</v>
      </c>
      <c r="F8725" s="2">
        <v>44326</v>
      </c>
      <c r="G8725" s="2">
        <v>44326</v>
      </c>
      <c r="H8725" t="s">
        <v>171</v>
      </c>
      <c r="I8725">
        <v>6.08</v>
      </c>
      <c r="J8725">
        <v>500</v>
      </c>
      <c r="K8725" t="s">
        <v>30</v>
      </c>
      <c r="L8725" t="s">
        <v>31</v>
      </c>
      <c r="M8725" t="s">
        <v>83</v>
      </c>
      <c r="N8725" t="s">
        <v>107</v>
      </c>
      <c r="O8725" t="s">
        <v>76</v>
      </c>
      <c r="P8725" t="s">
        <v>367</v>
      </c>
      <c r="Q8725">
        <v>56</v>
      </c>
      <c r="R8725" t="s">
        <v>36</v>
      </c>
      <c r="S8725" t="s">
        <v>9231</v>
      </c>
      <c r="T8725" t="s">
        <v>9232</v>
      </c>
      <c r="U8725" t="s">
        <v>858</v>
      </c>
      <c r="V8725" t="s">
        <v>167</v>
      </c>
    </row>
    <row r="8726" spans="1:26">
      <c r="A8726" s="1">
        <v>44329</v>
      </c>
      <c r="B8726" t="s">
        <v>29849</v>
      </c>
      <c r="C8726" t="s">
        <v>29850</v>
      </c>
      <c r="D8726" t="s">
        <v>29851</v>
      </c>
      <c r="E8726" s="2">
        <v>41128</v>
      </c>
      <c r="F8726" s="2">
        <v>44327</v>
      </c>
      <c r="G8726" s="2">
        <v>44327</v>
      </c>
      <c r="H8726" t="s">
        <v>95</v>
      </c>
      <c r="I8726">
        <v>86.7</v>
      </c>
      <c r="J8726">
        <v>40000</v>
      </c>
      <c r="K8726" t="s">
        <v>30</v>
      </c>
      <c r="L8726" t="s">
        <v>31</v>
      </c>
      <c r="M8726" t="s">
        <v>83</v>
      </c>
      <c r="N8726" t="s">
        <v>76</v>
      </c>
      <c r="O8726" t="s">
        <v>63</v>
      </c>
      <c r="P8726" t="s">
        <v>998</v>
      </c>
      <c r="Q8726">
        <v>62</v>
      </c>
      <c r="R8726" t="s">
        <v>36</v>
      </c>
      <c r="S8726" t="s">
        <v>8350</v>
      </c>
      <c r="T8726" t="s">
        <v>8351</v>
      </c>
      <c r="U8726" t="s">
        <v>55</v>
      </c>
      <c r="V8726" t="s">
        <v>33</v>
      </c>
    </row>
    <row r="8727" spans="1:26">
      <c r="A8727" s="1">
        <v>44329</v>
      </c>
      <c r="B8727" t="s">
        <v>29852</v>
      </c>
      <c r="C8727" t="s">
        <v>29853</v>
      </c>
      <c r="D8727" t="s">
        <v>29854</v>
      </c>
      <c r="E8727" s="2">
        <v>41632</v>
      </c>
      <c r="F8727" s="2">
        <v>44316</v>
      </c>
      <c r="G8727" s="2">
        <v>44321</v>
      </c>
      <c r="H8727" t="s">
        <v>29</v>
      </c>
      <c r="I8727">
        <v>194.9</v>
      </c>
      <c r="J8727">
        <v>5000</v>
      </c>
      <c r="K8727" t="s">
        <v>30</v>
      </c>
      <c r="L8727" t="s">
        <v>49</v>
      </c>
      <c r="M8727" t="s">
        <v>83</v>
      </c>
      <c r="N8727" t="s">
        <v>44</v>
      </c>
      <c r="O8727" t="s">
        <v>107</v>
      </c>
      <c r="P8727" t="s">
        <v>6032</v>
      </c>
      <c r="Q8727">
        <v>26</v>
      </c>
      <c r="R8727" t="s">
        <v>36</v>
      </c>
      <c r="S8727" t="s">
        <v>5949</v>
      </c>
      <c r="T8727" t="s">
        <v>5950</v>
      </c>
      <c r="U8727" t="s">
        <v>55</v>
      </c>
      <c r="V8727" t="s">
        <v>33</v>
      </c>
      <c r="W8727" t="s">
        <v>2441</v>
      </c>
      <c r="X8727" t="s">
        <v>2442</v>
      </c>
      <c r="Y8727" t="s">
        <v>117</v>
      </c>
      <c r="Z8727" t="s">
        <v>118</v>
      </c>
    </row>
    <row r="8728" spans="1:26">
      <c r="A8728" s="1">
        <v>44329</v>
      </c>
      <c r="B8728" t="s">
        <v>29855</v>
      </c>
      <c r="C8728" t="s">
        <v>29856</v>
      </c>
      <c r="D8728" t="s">
        <v>29857</v>
      </c>
      <c r="E8728" s="2">
        <v>41770</v>
      </c>
      <c r="F8728" s="2">
        <v>44312</v>
      </c>
      <c r="G8728" s="2">
        <v>44317</v>
      </c>
      <c r="H8728" t="s">
        <v>82</v>
      </c>
      <c r="I8728">
        <v>56.95</v>
      </c>
      <c r="J8728">
        <v>2000</v>
      </c>
      <c r="K8728" t="s">
        <v>30</v>
      </c>
      <c r="L8728" t="s">
        <v>72</v>
      </c>
      <c r="M8728" t="s">
        <v>124</v>
      </c>
      <c r="N8728" t="s">
        <v>59</v>
      </c>
      <c r="O8728" t="s">
        <v>118</v>
      </c>
      <c r="P8728" t="s">
        <v>117</v>
      </c>
      <c r="Q8728">
        <v>64</v>
      </c>
      <c r="R8728" t="s">
        <v>36</v>
      </c>
      <c r="S8728" t="s">
        <v>3576</v>
      </c>
      <c r="T8728" t="s">
        <v>3577</v>
      </c>
      <c r="U8728" t="s">
        <v>43</v>
      </c>
      <c r="V8728" t="s">
        <v>44</v>
      </c>
      <c r="W8728" t="s">
        <v>2334</v>
      </c>
      <c r="X8728" t="s">
        <v>2335</v>
      </c>
      <c r="Y8728" t="s">
        <v>43</v>
      </c>
      <c r="Z8728" t="s">
        <v>44</v>
      </c>
    </row>
    <row r="8729" spans="1:26">
      <c r="A8729" s="1">
        <v>44329</v>
      </c>
      <c r="B8729" t="s">
        <v>29858</v>
      </c>
      <c r="C8729" t="s">
        <v>29859</v>
      </c>
      <c r="D8729" t="s">
        <v>29860</v>
      </c>
      <c r="E8729" s="2">
        <v>40829</v>
      </c>
      <c r="F8729" s="2">
        <v>44321</v>
      </c>
      <c r="G8729" s="2">
        <v>44324</v>
      </c>
      <c r="H8729" t="s">
        <v>29</v>
      </c>
      <c r="I8729">
        <v>130.04</v>
      </c>
      <c r="J8729">
        <v>12000</v>
      </c>
      <c r="K8729" t="s">
        <v>30</v>
      </c>
      <c r="L8729" t="s">
        <v>49</v>
      </c>
      <c r="M8729" t="s">
        <v>83</v>
      </c>
      <c r="N8729" t="s">
        <v>44</v>
      </c>
      <c r="O8729" t="s">
        <v>50</v>
      </c>
      <c r="P8729" t="s">
        <v>172</v>
      </c>
      <c r="Q8729">
        <v>56</v>
      </c>
      <c r="R8729" t="s">
        <v>36</v>
      </c>
      <c r="S8729" t="s">
        <v>7215</v>
      </c>
      <c r="T8729" t="s">
        <v>7216</v>
      </c>
      <c r="U8729" t="s">
        <v>52</v>
      </c>
      <c r="V8729" t="s">
        <v>51</v>
      </c>
    </row>
    <row r="8730" spans="1:26">
      <c r="A8730" s="1">
        <v>44329</v>
      </c>
      <c r="B8730" t="s">
        <v>29861</v>
      </c>
      <c r="C8730" t="s">
        <v>29862</v>
      </c>
      <c r="D8730" t="s">
        <v>29863</v>
      </c>
      <c r="E8730" s="2">
        <v>43469</v>
      </c>
      <c r="F8730" s="2">
        <v>44310</v>
      </c>
      <c r="G8730" s="2">
        <v>44315</v>
      </c>
      <c r="H8730" t="s">
        <v>95</v>
      </c>
      <c r="I8730">
        <v>92.37</v>
      </c>
      <c r="J8730">
        <v>13000</v>
      </c>
      <c r="K8730" t="s">
        <v>149</v>
      </c>
      <c r="L8730" t="s">
        <v>49</v>
      </c>
      <c r="M8730" t="s">
        <v>83</v>
      </c>
      <c r="N8730" t="s">
        <v>167</v>
      </c>
      <c r="O8730" t="s">
        <v>63</v>
      </c>
      <c r="P8730" t="s">
        <v>145</v>
      </c>
      <c r="Q8730">
        <v>35</v>
      </c>
      <c r="R8730" t="s">
        <v>237</v>
      </c>
      <c r="S8730" t="s">
        <v>1529</v>
      </c>
      <c r="T8730" t="s">
        <v>1530</v>
      </c>
      <c r="U8730" t="s">
        <v>52</v>
      </c>
      <c r="V8730" t="s">
        <v>51</v>
      </c>
      <c r="W8730" t="s">
        <v>4640</v>
      </c>
      <c r="X8730" t="s">
        <v>4641</v>
      </c>
      <c r="Y8730" t="s">
        <v>52</v>
      </c>
      <c r="Z8730" t="s">
        <v>51</v>
      </c>
    </row>
    <row r="8731" spans="1:26">
      <c r="A8731" s="1">
        <v>44329</v>
      </c>
      <c r="B8731" t="s">
        <v>29864</v>
      </c>
      <c r="C8731" t="s">
        <v>29865</v>
      </c>
      <c r="D8731" t="s">
        <v>29866</v>
      </c>
      <c r="E8731" s="2">
        <v>43790</v>
      </c>
      <c r="F8731" s="2">
        <v>44328</v>
      </c>
      <c r="G8731" s="2">
        <v>44328</v>
      </c>
      <c r="H8731" t="s">
        <v>171</v>
      </c>
      <c r="I8731">
        <v>11.36</v>
      </c>
      <c r="J8731">
        <v>700</v>
      </c>
      <c r="K8731" t="s">
        <v>30</v>
      </c>
      <c r="L8731" t="s">
        <v>31</v>
      </c>
      <c r="M8731" t="s">
        <v>83</v>
      </c>
      <c r="N8731" t="s">
        <v>40</v>
      </c>
      <c r="O8731" t="s">
        <v>63</v>
      </c>
      <c r="P8731" t="s">
        <v>1748</v>
      </c>
      <c r="Q8731">
        <v>28</v>
      </c>
      <c r="R8731" t="s">
        <v>237</v>
      </c>
      <c r="S8731" t="s">
        <v>8367</v>
      </c>
      <c r="T8731" t="s">
        <v>8368</v>
      </c>
      <c r="U8731" t="s">
        <v>367</v>
      </c>
      <c r="V8731" t="s">
        <v>76</v>
      </c>
    </row>
    <row r="8732" spans="1:26">
      <c r="A8732" s="1">
        <v>44329</v>
      </c>
      <c r="B8732" t="s">
        <v>29867</v>
      </c>
      <c r="C8732" t="s">
        <v>29868</v>
      </c>
      <c r="D8732" t="s">
        <v>29869</v>
      </c>
      <c r="E8732" s="2">
        <v>43155</v>
      </c>
      <c r="F8732" s="2">
        <v>44322</v>
      </c>
      <c r="G8732" s="2">
        <v>44324</v>
      </c>
      <c r="H8732" t="s">
        <v>171</v>
      </c>
      <c r="I8732">
        <v>10.7</v>
      </c>
      <c r="J8732">
        <v>100</v>
      </c>
      <c r="K8732" t="s">
        <v>30</v>
      </c>
      <c r="L8732" t="s">
        <v>72</v>
      </c>
      <c r="M8732" t="s">
        <v>32</v>
      </c>
      <c r="N8732" t="s">
        <v>40</v>
      </c>
      <c r="O8732" t="s">
        <v>107</v>
      </c>
      <c r="P8732" t="s">
        <v>6692</v>
      </c>
      <c r="Q8732">
        <v>48</v>
      </c>
      <c r="R8732" t="s">
        <v>36</v>
      </c>
      <c r="S8732" t="s">
        <v>9279</v>
      </c>
      <c r="T8732" t="s">
        <v>9280</v>
      </c>
      <c r="U8732" t="s">
        <v>270</v>
      </c>
      <c r="V8732" t="s">
        <v>87</v>
      </c>
    </row>
    <row r="8733" spans="1:26">
      <c r="A8733" s="1">
        <v>44329</v>
      </c>
      <c r="B8733" t="s">
        <v>29870</v>
      </c>
      <c r="C8733" t="s">
        <v>29871</v>
      </c>
      <c r="D8733" t="s">
        <v>29872</v>
      </c>
      <c r="E8733" s="2">
        <v>43843</v>
      </c>
      <c r="F8733" s="2">
        <v>44322</v>
      </c>
      <c r="G8733" s="2">
        <v>44324</v>
      </c>
      <c r="H8733" t="s">
        <v>95</v>
      </c>
      <c r="I8733">
        <v>53.88</v>
      </c>
      <c r="J8733">
        <v>74000</v>
      </c>
      <c r="K8733" t="s">
        <v>30</v>
      </c>
      <c r="L8733" t="s">
        <v>49</v>
      </c>
      <c r="M8733" t="s">
        <v>83</v>
      </c>
      <c r="N8733" t="s">
        <v>44</v>
      </c>
      <c r="O8733" t="s">
        <v>44</v>
      </c>
      <c r="P8733" t="s">
        <v>43</v>
      </c>
      <c r="Q8733">
        <v>50</v>
      </c>
      <c r="R8733" t="s">
        <v>36</v>
      </c>
      <c r="S8733" t="s">
        <v>1208</v>
      </c>
      <c r="T8733" t="s">
        <v>1209</v>
      </c>
      <c r="U8733" t="s">
        <v>172</v>
      </c>
      <c r="V8733" t="s">
        <v>50</v>
      </c>
      <c r="W8733" t="s">
        <v>7714</v>
      </c>
      <c r="X8733" t="s">
        <v>7715</v>
      </c>
      <c r="Y8733" t="s">
        <v>117</v>
      </c>
      <c r="Z8733" t="s">
        <v>118</v>
      </c>
    </row>
    <row r="8734" spans="1:26">
      <c r="A8734" s="1">
        <v>44329</v>
      </c>
      <c r="B8734" t="s">
        <v>29873</v>
      </c>
      <c r="C8734" t="s">
        <v>29874</v>
      </c>
      <c r="D8734" t="s">
        <v>29875</v>
      </c>
      <c r="E8734" s="2">
        <v>40717</v>
      </c>
      <c r="F8734" s="2">
        <v>44327</v>
      </c>
      <c r="G8734" s="2">
        <v>44327</v>
      </c>
      <c r="H8734" t="s">
        <v>82</v>
      </c>
      <c r="I8734">
        <v>68.459999999999994</v>
      </c>
      <c r="J8734">
        <v>2000</v>
      </c>
      <c r="K8734" t="s">
        <v>30</v>
      </c>
      <c r="L8734" t="s">
        <v>49</v>
      </c>
      <c r="M8734" t="s">
        <v>83</v>
      </c>
      <c r="N8734" t="s">
        <v>33</v>
      </c>
      <c r="O8734" t="s">
        <v>34</v>
      </c>
      <c r="P8734" t="s">
        <v>35</v>
      </c>
      <c r="Q8734">
        <v>30</v>
      </c>
      <c r="R8734" t="s">
        <v>36</v>
      </c>
      <c r="S8734" t="s">
        <v>11332</v>
      </c>
      <c r="T8734" t="s">
        <v>11333</v>
      </c>
      <c r="U8734" t="s">
        <v>5723</v>
      </c>
      <c r="V8734" t="s">
        <v>63</v>
      </c>
    </row>
    <row r="8735" spans="1:26">
      <c r="A8735" s="1">
        <v>44329</v>
      </c>
      <c r="B8735" t="s">
        <v>29876</v>
      </c>
      <c r="C8735" t="s">
        <v>29877</v>
      </c>
      <c r="D8735" t="s">
        <v>29878</v>
      </c>
      <c r="E8735" s="2">
        <v>42660</v>
      </c>
      <c r="F8735" s="2">
        <v>44323</v>
      </c>
      <c r="G8735" s="2">
        <v>44325</v>
      </c>
      <c r="H8735" t="s">
        <v>29</v>
      </c>
      <c r="I8735">
        <v>137.88</v>
      </c>
      <c r="J8735">
        <v>19000</v>
      </c>
      <c r="K8735" t="s">
        <v>30</v>
      </c>
      <c r="L8735" t="s">
        <v>49</v>
      </c>
      <c r="M8735" t="s">
        <v>32</v>
      </c>
      <c r="N8735" t="s">
        <v>44</v>
      </c>
      <c r="O8735" t="s">
        <v>63</v>
      </c>
      <c r="P8735" t="s">
        <v>4387</v>
      </c>
      <c r="Q8735">
        <v>51</v>
      </c>
      <c r="R8735" t="s">
        <v>36</v>
      </c>
      <c r="S8735" t="s">
        <v>53</v>
      </c>
      <c r="T8735" t="s">
        <v>54</v>
      </c>
      <c r="U8735" t="s">
        <v>55</v>
      </c>
      <c r="V8735" t="s">
        <v>33</v>
      </c>
    </row>
    <row r="8736" spans="1:26">
      <c r="A8736" s="1">
        <v>44329</v>
      </c>
      <c r="B8736" t="s">
        <v>29879</v>
      </c>
      <c r="C8736" t="s">
        <v>29880</v>
      </c>
      <c r="D8736" t="s">
        <v>29881</v>
      </c>
      <c r="E8736" s="2">
        <v>41635</v>
      </c>
      <c r="F8736" s="2">
        <v>44328</v>
      </c>
      <c r="G8736" s="2">
        <v>44328</v>
      </c>
      <c r="H8736" t="s">
        <v>29</v>
      </c>
      <c r="I8736">
        <v>179</v>
      </c>
      <c r="J8736">
        <v>19000</v>
      </c>
      <c r="K8736" t="s">
        <v>30</v>
      </c>
      <c r="L8736" t="s">
        <v>31</v>
      </c>
      <c r="M8736" t="s">
        <v>83</v>
      </c>
      <c r="N8736" t="s">
        <v>34</v>
      </c>
      <c r="O8736" t="s">
        <v>51</v>
      </c>
      <c r="P8736" t="s">
        <v>52</v>
      </c>
      <c r="Q8736">
        <v>55</v>
      </c>
      <c r="R8736" t="s">
        <v>36</v>
      </c>
      <c r="S8736" t="s">
        <v>6615</v>
      </c>
      <c r="T8736" t="s">
        <v>6616</v>
      </c>
      <c r="U8736" t="s">
        <v>35</v>
      </c>
      <c r="V8736" t="s">
        <v>34</v>
      </c>
    </row>
    <row r="8737" spans="1:26">
      <c r="A8737" s="1">
        <v>44329</v>
      </c>
      <c r="B8737" t="s">
        <v>29882</v>
      </c>
      <c r="C8737" t="s">
        <v>29883</v>
      </c>
      <c r="D8737" t="s">
        <v>29884</v>
      </c>
      <c r="E8737" s="2">
        <v>41621</v>
      </c>
      <c r="F8737" s="2">
        <v>44319</v>
      </c>
      <c r="G8737" s="2">
        <v>44322</v>
      </c>
      <c r="H8737" t="s">
        <v>48</v>
      </c>
      <c r="I8737">
        <v>147.94</v>
      </c>
      <c r="J8737">
        <v>16000</v>
      </c>
      <c r="K8737" t="s">
        <v>149</v>
      </c>
      <c r="L8737" t="s">
        <v>31</v>
      </c>
      <c r="M8737" t="s">
        <v>83</v>
      </c>
      <c r="N8737" t="s">
        <v>50</v>
      </c>
      <c r="O8737" t="s">
        <v>40</v>
      </c>
      <c r="P8737" t="s">
        <v>39</v>
      </c>
      <c r="Q8737">
        <v>61</v>
      </c>
      <c r="R8737" t="s">
        <v>36</v>
      </c>
      <c r="S8737" t="s">
        <v>5658</v>
      </c>
      <c r="T8737" t="s">
        <v>5659</v>
      </c>
      <c r="U8737" t="s">
        <v>90</v>
      </c>
      <c r="V8737" t="s">
        <v>91</v>
      </c>
    </row>
    <row r="8738" spans="1:26">
      <c r="A8738" s="1">
        <v>44329</v>
      </c>
      <c r="B8738" t="s">
        <v>29885</v>
      </c>
      <c r="C8738" t="s">
        <v>29886</v>
      </c>
      <c r="D8738" t="s">
        <v>29887</v>
      </c>
      <c r="E8738" s="2">
        <v>42970</v>
      </c>
      <c r="F8738" s="2">
        <v>44313</v>
      </c>
      <c r="G8738" s="2">
        <v>44318</v>
      </c>
      <c r="H8738" t="s">
        <v>95</v>
      </c>
      <c r="I8738">
        <v>98.08</v>
      </c>
      <c r="J8738">
        <v>23000</v>
      </c>
      <c r="K8738" t="s">
        <v>30</v>
      </c>
      <c r="L8738" t="s">
        <v>31</v>
      </c>
      <c r="M8738" t="s">
        <v>83</v>
      </c>
      <c r="N8738" t="s">
        <v>63</v>
      </c>
      <c r="O8738" t="s">
        <v>50</v>
      </c>
      <c r="P8738" t="s">
        <v>172</v>
      </c>
      <c r="Q8738">
        <v>53</v>
      </c>
      <c r="R8738" t="s">
        <v>36</v>
      </c>
      <c r="S8738" t="s">
        <v>4095</v>
      </c>
      <c r="T8738" t="s">
        <v>4096</v>
      </c>
      <c r="U8738" t="s">
        <v>4097</v>
      </c>
      <c r="V8738" t="s">
        <v>107</v>
      </c>
    </row>
    <row r="8739" spans="1:26">
      <c r="A8739" s="1">
        <v>44330</v>
      </c>
      <c r="B8739" t="s">
        <v>29888</v>
      </c>
      <c r="C8739" t="s">
        <v>29889</v>
      </c>
      <c r="D8739" t="s">
        <v>29890</v>
      </c>
      <c r="E8739" s="2">
        <v>42046</v>
      </c>
      <c r="F8739" s="2">
        <v>44320</v>
      </c>
      <c r="G8739" s="2">
        <v>44323</v>
      </c>
      <c r="H8739" t="s">
        <v>48</v>
      </c>
      <c r="I8739">
        <v>98.72</v>
      </c>
      <c r="J8739">
        <v>12000</v>
      </c>
      <c r="K8739" t="s">
        <v>30</v>
      </c>
      <c r="L8739" t="s">
        <v>72</v>
      </c>
      <c r="M8739" t="s">
        <v>32</v>
      </c>
      <c r="N8739" t="s">
        <v>107</v>
      </c>
      <c r="O8739" t="s">
        <v>118</v>
      </c>
      <c r="P8739" t="s">
        <v>117</v>
      </c>
      <c r="Q8739">
        <v>54</v>
      </c>
      <c r="R8739" t="s">
        <v>36</v>
      </c>
      <c r="S8739" t="s">
        <v>11565</v>
      </c>
      <c r="T8739" t="s">
        <v>11566</v>
      </c>
      <c r="U8739" t="s">
        <v>52</v>
      </c>
      <c r="V8739" t="s">
        <v>51</v>
      </c>
    </row>
    <row r="8740" spans="1:26">
      <c r="A8740" s="1">
        <v>44330</v>
      </c>
      <c r="B8740" t="s">
        <v>29891</v>
      </c>
      <c r="C8740" t="s">
        <v>29892</v>
      </c>
      <c r="D8740" t="s">
        <v>29893</v>
      </c>
      <c r="E8740" s="2">
        <v>43173</v>
      </c>
      <c r="F8740" s="2">
        <v>44328</v>
      </c>
      <c r="G8740" s="2">
        <v>44328</v>
      </c>
      <c r="H8740" t="s">
        <v>95</v>
      </c>
      <c r="I8740">
        <v>57.18</v>
      </c>
      <c r="J8740">
        <v>90000</v>
      </c>
      <c r="K8740" t="s">
        <v>30</v>
      </c>
      <c r="L8740" t="s">
        <v>72</v>
      </c>
      <c r="M8740" t="s">
        <v>83</v>
      </c>
      <c r="N8740" t="s">
        <v>34</v>
      </c>
      <c r="O8740" t="s">
        <v>76</v>
      </c>
      <c r="P8740" t="s">
        <v>367</v>
      </c>
      <c r="Q8740">
        <v>29</v>
      </c>
      <c r="R8740" t="s">
        <v>36</v>
      </c>
      <c r="S8740" t="s">
        <v>2232</v>
      </c>
      <c r="T8740" t="s">
        <v>2233</v>
      </c>
      <c r="U8740" t="s">
        <v>2234</v>
      </c>
      <c r="V8740" t="s">
        <v>107</v>
      </c>
    </row>
    <row r="8741" spans="1:26">
      <c r="A8741" s="1">
        <v>44330</v>
      </c>
      <c r="B8741" t="s">
        <v>29894</v>
      </c>
      <c r="C8741" t="s">
        <v>29895</v>
      </c>
      <c r="D8741" t="s">
        <v>29896</v>
      </c>
      <c r="E8741" s="2">
        <v>41000</v>
      </c>
      <c r="F8741" s="2">
        <v>44329</v>
      </c>
      <c r="G8741" s="2">
        <v>44329</v>
      </c>
      <c r="H8741" t="s">
        <v>82</v>
      </c>
      <c r="I8741">
        <v>64.09</v>
      </c>
      <c r="J8741">
        <v>4000</v>
      </c>
      <c r="K8741" t="s">
        <v>30</v>
      </c>
      <c r="L8741" t="s">
        <v>49</v>
      </c>
      <c r="M8741" t="s">
        <v>32</v>
      </c>
      <c r="N8741" t="s">
        <v>76</v>
      </c>
      <c r="O8741" t="s">
        <v>59</v>
      </c>
      <c r="P8741" t="s">
        <v>58</v>
      </c>
      <c r="Q8741">
        <v>32</v>
      </c>
      <c r="R8741" t="s">
        <v>36</v>
      </c>
      <c r="S8741" t="s">
        <v>1450</v>
      </c>
      <c r="T8741" t="s">
        <v>1451</v>
      </c>
      <c r="U8741" t="s">
        <v>172</v>
      </c>
      <c r="V8741" t="s">
        <v>50</v>
      </c>
      <c r="W8741" t="s">
        <v>2464</v>
      </c>
      <c r="X8741" t="s">
        <v>2465</v>
      </c>
      <c r="Y8741" t="s">
        <v>52</v>
      </c>
      <c r="Z8741" t="s">
        <v>51</v>
      </c>
    </row>
    <row r="8742" spans="1:26">
      <c r="A8742" s="1">
        <v>44330</v>
      </c>
      <c r="B8742" t="s">
        <v>29897</v>
      </c>
      <c r="C8742" t="s">
        <v>29898</v>
      </c>
      <c r="D8742" t="s">
        <v>29899</v>
      </c>
      <c r="E8742" s="2">
        <v>40721</v>
      </c>
      <c r="F8742" s="2">
        <v>44310</v>
      </c>
      <c r="G8742" s="2">
        <v>44315</v>
      </c>
      <c r="H8742" t="s">
        <v>82</v>
      </c>
      <c r="I8742">
        <v>60.52</v>
      </c>
      <c r="J8742">
        <v>2000</v>
      </c>
      <c r="K8742" t="s">
        <v>30</v>
      </c>
      <c r="L8742" t="s">
        <v>49</v>
      </c>
      <c r="M8742" t="s">
        <v>83</v>
      </c>
      <c r="N8742" t="s">
        <v>51</v>
      </c>
      <c r="O8742" t="s">
        <v>33</v>
      </c>
      <c r="P8742" t="s">
        <v>3198</v>
      </c>
      <c r="Q8742">
        <v>52</v>
      </c>
      <c r="R8742" t="s">
        <v>36</v>
      </c>
      <c r="S8742" t="s">
        <v>3862</v>
      </c>
      <c r="T8742" t="s">
        <v>324</v>
      </c>
      <c r="U8742" t="s">
        <v>55</v>
      </c>
      <c r="V8742" t="s">
        <v>33</v>
      </c>
      <c r="W8742" t="s">
        <v>5880</v>
      </c>
      <c r="X8742" t="s">
        <v>5881</v>
      </c>
      <c r="Y8742" t="s">
        <v>172</v>
      </c>
      <c r="Z8742" t="s">
        <v>50</v>
      </c>
    </row>
    <row r="8743" spans="1:26">
      <c r="A8743" s="1">
        <v>44330</v>
      </c>
      <c r="B8743" t="s">
        <v>29900</v>
      </c>
      <c r="C8743" t="s">
        <v>29901</v>
      </c>
      <c r="D8743" t="s">
        <v>29902</v>
      </c>
      <c r="E8743" s="2">
        <v>41003</v>
      </c>
      <c r="F8743" s="2">
        <v>44310</v>
      </c>
      <c r="G8743" s="2">
        <v>44315</v>
      </c>
      <c r="H8743" t="s">
        <v>82</v>
      </c>
      <c r="I8743">
        <v>57.52</v>
      </c>
      <c r="J8743">
        <v>1000</v>
      </c>
      <c r="K8743" t="s">
        <v>30</v>
      </c>
      <c r="L8743" t="s">
        <v>49</v>
      </c>
      <c r="M8743" t="s">
        <v>83</v>
      </c>
      <c r="N8743" t="s">
        <v>44</v>
      </c>
      <c r="O8743" t="s">
        <v>87</v>
      </c>
      <c r="P8743" t="s">
        <v>86</v>
      </c>
      <c r="Q8743">
        <v>44</v>
      </c>
      <c r="R8743" t="s">
        <v>36</v>
      </c>
      <c r="S8743" t="s">
        <v>6859</v>
      </c>
      <c r="T8743" t="s">
        <v>6860</v>
      </c>
      <c r="U8743" t="s">
        <v>58</v>
      </c>
      <c r="V8743" t="s">
        <v>59</v>
      </c>
      <c r="W8743" t="s">
        <v>2878</v>
      </c>
      <c r="X8743" t="s">
        <v>2879</v>
      </c>
      <c r="Y8743" t="s">
        <v>103</v>
      </c>
      <c r="Z8743" t="s">
        <v>102</v>
      </c>
    </row>
    <row r="8744" spans="1:26">
      <c r="A8744" s="1">
        <v>44330</v>
      </c>
      <c r="B8744" t="s">
        <v>29903</v>
      </c>
      <c r="C8744" t="s">
        <v>29904</v>
      </c>
      <c r="D8744" t="s">
        <v>29905</v>
      </c>
      <c r="E8744" s="2">
        <v>42408</v>
      </c>
      <c r="F8744" s="2">
        <v>44325</v>
      </c>
      <c r="G8744" s="2">
        <v>44326</v>
      </c>
      <c r="H8744" t="s">
        <v>171</v>
      </c>
      <c r="I8744">
        <v>10.28</v>
      </c>
      <c r="J8744">
        <v>400</v>
      </c>
      <c r="K8744" t="s">
        <v>30</v>
      </c>
      <c r="L8744" t="s">
        <v>31</v>
      </c>
      <c r="M8744" t="s">
        <v>32</v>
      </c>
      <c r="N8744" t="s">
        <v>102</v>
      </c>
      <c r="O8744" t="s">
        <v>40</v>
      </c>
      <c r="P8744" t="s">
        <v>39</v>
      </c>
      <c r="Q8744">
        <v>37</v>
      </c>
      <c r="R8744" t="s">
        <v>36</v>
      </c>
      <c r="S8744" t="s">
        <v>11848</v>
      </c>
      <c r="T8744" t="s">
        <v>11849</v>
      </c>
      <c r="U8744" t="s">
        <v>117</v>
      </c>
      <c r="V8744" t="s">
        <v>118</v>
      </c>
    </row>
    <row r="8745" spans="1:26">
      <c r="A8745" s="1">
        <v>44330</v>
      </c>
      <c r="B8745" t="s">
        <v>29906</v>
      </c>
      <c r="C8745" t="s">
        <v>29907</v>
      </c>
      <c r="D8745" t="s">
        <v>29908</v>
      </c>
      <c r="E8745" s="2">
        <v>40583</v>
      </c>
      <c r="F8745" s="2">
        <v>44312</v>
      </c>
      <c r="G8745" s="2">
        <v>44317</v>
      </c>
      <c r="H8745" t="s">
        <v>171</v>
      </c>
      <c r="I8745">
        <v>6.1</v>
      </c>
      <c r="J8745">
        <v>700</v>
      </c>
      <c r="K8745" t="s">
        <v>30</v>
      </c>
      <c r="L8745" t="s">
        <v>72</v>
      </c>
      <c r="M8745" t="s">
        <v>83</v>
      </c>
      <c r="N8745" t="s">
        <v>102</v>
      </c>
      <c r="O8745" t="s">
        <v>50</v>
      </c>
      <c r="P8745" t="s">
        <v>172</v>
      </c>
      <c r="Q8745">
        <v>42</v>
      </c>
      <c r="R8745" t="s">
        <v>237</v>
      </c>
      <c r="S8745" t="s">
        <v>6478</v>
      </c>
      <c r="T8745" t="s">
        <v>6479</v>
      </c>
      <c r="U8745" t="s">
        <v>6480</v>
      </c>
      <c r="V8745" t="s">
        <v>63</v>
      </c>
      <c r="W8745" t="s">
        <v>760</v>
      </c>
      <c r="X8745" t="s">
        <v>761</v>
      </c>
      <c r="Y8745" t="s">
        <v>52</v>
      </c>
      <c r="Z8745" t="s">
        <v>51</v>
      </c>
    </row>
    <row r="8746" spans="1:26">
      <c r="A8746" s="1">
        <v>44330</v>
      </c>
      <c r="B8746" t="s">
        <v>29909</v>
      </c>
      <c r="C8746" t="s">
        <v>29910</v>
      </c>
      <c r="D8746" t="s">
        <v>29911</v>
      </c>
      <c r="E8746" s="2">
        <v>43639</v>
      </c>
      <c r="F8746" s="2">
        <v>44325</v>
      </c>
      <c r="G8746" s="2">
        <v>44326</v>
      </c>
      <c r="H8746" t="s">
        <v>113</v>
      </c>
      <c r="I8746">
        <v>72.03</v>
      </c>
      <c r="J8746">
        <v>9000</v>
      </c>
      <c r="K8746" t="s">
        <v>30</v>
      </c>
      <c r="L8746" t="s">
        <v>31</v>
      </c>
      <c r="M8746" t="s">
        <v>83</v>
      </c>
      <c r="N8746" t="s">
        <v>76</v>
      </c>
      <c r="O8746" t="s">
        <v>44</v>
      </c>
      <c r="P8746" t="s">
        <v>43</v>
      </c>
      <c r="Q8746">
        <v>31</v>
      </c>
      <c r="R8746" t="s">
        <v>36</v>
      </c>
      <c r="S8746" t="s">
        <v>1487</v>
      </c>
      <c r="T8746" t="s">
        <v>1488</v>
      </c>
      <c r="U8746" t="s">
        <v>39</v>
      </c>
      <c r="V8746" t="s">
        <v>40</v>
      </c>
      <c r="W8746" t="s">
        <v>5885</v>
      </c>
      <c r="X8746" t="s">
        <v>5886</v>
      </c>
      <c r="Y8746" t="s">
        <v>35</v>
      </c>
      <c r="Z8746" t="s">
        <v>34</v>
      </c>
    </row>
    <row r="8747" spans="1:26">
      <c r="A8747" s="1">
        <v>44330</v>
      </c>
      <c r="B8747" t="s">
        <v>29912</v>
      </c>
      <c r="C8747" t="s">
        <v>29913</v>
      </c>
      <c r="D8747" t="s">
        <v>29914</v>
      </c>
      <c r="E8747" s="2">
        <v>43847</v>
      </c>
      <c r="F8747" s="2">
        <v>44323</v>
      </c>
      <c r="G8747" s="2">
        <v>44325</v>
      </c>
      <c r="H8747" t="s">
        <v>95</v>
      </c>
      <c r="I8747">
        <v>89.49</v>
      </c>
      <c r="J8747">
        <v>18000</v>
      </c>
      <c r="K8747" t="s">
        <v>30</v>
      </c>
      <c r="L8747" t="s">
        <v>49</v>
      </c>
      <c r="M8747" t="s">
        <v>32</v>
      </c>
      <c r="N8747" t="s">
        <v>76</v>
      </c>
      <c r="O8747" t="s">
        <v>40</v>
      </c>
      <c r="P8747" t="s">
        <v>39</v>
      </c>
      <c r="Q8747">
        <v>40</v>
      </c>
      <c r="R8747" t="s">
        <v>36</v>
      </c>
      <c r="S8747" t="s">
        <v>3810</v>
      </c>
      <c r="T8747" t="s">
        <v>3811</v>
      </c>
      <c r="U8747" t="s">
        <v>117</v>
      </c>
      <c r="V8747" t="s">
        <v>118</v>
      </c>
      <c r="W8747" t="s">
        <v>119</v>
      </c>
      <c r="X8747" t="s">
        <v>120</v>
      </c>
      <c r="Y8747" t="s">
        <v>90</v>
      </c>
      <c r="Z8747" t="s">
        <v>91</v>
      </c>
    </row>
    <row r="8748" spans="1:26">
      <c r="A8748" s="1">
        <v>44330</v>
      </c>
      <c r="B8748" t="s">
        <v>29915</v>
      </c>
      <c r="C8748" t="s">
        <v>29916</v>
      </c>
      <c r="D8748" t="s">
        <v>29917</v>
      </c>
      <c r="E8748" s="2">
        <v>42500</v>
      </c>
      <c r="F8748" s="2">
        <v>44320</v>
      </c>
      <c r="G8748" s="2">
        <v>44323</v>
      </c>
      <c r="H8748" t="s">
        <v>171</v>
      </c>
      <c r="I8748">
        <v>6.74</v>
      </c>
      <c r="J8748">
        <v>700</v>
      </c>
      <c r="K8748" t="s">
        <v>30</v>
      </c>
      <c r="L8748" t="s">
        <v>49</v>
      </c>
      <c r="M8748" t="s">
        <v>32</v>
      </c>
      <c r="N8748" t="s">
        <v>50</v>
      </c>
      <c r="O8748" t="s">
        <v>63</v>
      </c>
      <c r="P8748" t="s">
        <v>216</v>
      </c>
      <c r="Q8748">
        <v>60</v>
      </c>
      <c r="R8748" t="s">
        <v>36</v>
      </c>
      <c r="S8748" t="s">
        <v>5290</v>
      </c>
      <c r="T8748" t="s">
        <v>5291</v>
      </c>
      <c r="U8748" t="s">
        <v>103</v>
      </c>
      <c r="V8748" t="s">
        <v>102</v>
      </c>
      <c r="W8748" t="s">
        <v>1489</v>
      </c>
      <c r="X8748" t="s">
        <v>1490</v>
      </c>
      <c r="Y8748" t="s">
        <v>58</v>
      </c>
      <c r="Z8748" t="s">
        <v>59</v>
      </c>
    </row>
    <row r="8749" spans="1:26">
      <c r="A8749" s="1">
        <v>44330</v>
      </c>
      <c r="B8749" t="s">
        <v>29918</v>
      </c>
      <c r="C8749" t="s">
        <v>29919</v>
      </c>
      <c r="D8749" t="s">
        <v>29920</v>
      </c>
      <c r="E8749" s="2">
        <v>41144</v>
      </c>
      <c r="F8749" s="2">
        <v>44318</v>
      </c>
      <c r="G8749" s="2">
        <v>44323</v>
      </c>
      <c r="H8749" t="s">
        <v>29</v>
      </c>
      <c r="I8749">
        <v>197.47</v>
      </c>
      <c r="J8749">
        <v>7000</v>
      </c>
      <c r="K8749" t="s">
        <v>30</v>
      </c>
      <c r="L8749" t="s">
        <v>49</v>
      </c>
      <c r="M8749" t="s">
        <v>32</v>
      </c>
      <c r="N8749" t="s">
        <v>59</v>
      </c>
      <c r="O8749" t="s">
        <v>63</v>
      </c>
      <c r="P8749" t="s">
        <v>740</v>
      </c>
      <c r="Q8749">
        <v>35</v>
      </c>
      <c r="R8749" t="s">
        <v>36</v>
      </c>
      <c r="S8749" t="s">
        <v>1041</v>
      </c>
      <c r="T8749" t="s">
        <v>1042</v>
      </c>
      <c r="U8749" t="s">
        <v>52</v>
      </c>
      <c r="V8749" t="s">
        <v>51</v>
      </c>
      <c r="W8749" t="s">
        <v>2042</v>
      </c>
      <c r="X8749" t="s">
        <v>2043</v>
      </c>
      <c r="Y8749" t="s">
        <v>819</v>
      </c>
      <c r="Z8749" t="s">
        <v>76</v>
      </c>
    </row>
    <row r="8750" spans="1:26">
      <c r="A8750" s="1">
        <v>44330</v>
      </c>
      <c r="B8750" t="s">
        <v>29921</v>
      </c>
      <c r="C8750" t="s">
        <v>29922</v>
      </c>
      <c r="D8750" t="s">
        <v>29923</v>
      </c>
      <c r="E8750" s="2">
        <v>43707</v>
      </c>
      <c r="F8750" s="2">
        <v>44326</v>
      </c>
      <c r="G8750" s="2">
        <v>44327</v>
      </c>
      <c r="H8750" t="s">
        <v>113</v>
      </c>
      <c r="I8750">
        <v>87.48</v>
      </c>
      <c r="J8750">
        <v>3000</v>
      </c>
      <c r="K8750" t="s">
        <v>30</v>
      </c>
      <c r="L8750" t="s">
        <v>49</v>
      </c>
      <c r="M8750" t="s">
        <v>32</v>
      </c>
      <c r="N8750" t="s">
        <v>63</v>
      </c>
      <c r="O8750" t="s">
        <v>102</v>
      </c>
      <c r="P8750" t="s">
        <v>103</v>
      </c>
      <c r="Q8750">
        <v>61</v>
      </c>
      <c r="R8750" t="s">
        <v>36</v>
      </c>
      <c r="S8750" t="s">
        <v>4938</v>
      </c>
      <c r="T8750" t="s">
        <v>4939</v>
      </c>
      <c r="U8750" t="s">
        <v>270</v>
      </c>
      <c r="V8750" t="s">
        <v>87</v>
      </c>
      <c r="W8750" t="s">
        <v>4087</v>
      </c>
      <c r="X8750" t="s">
        <v>4088</v>
      </c>
      <c r="Y8750" t="s">
        <v>1171</v>
      </c>
      <c r="Z8750" t="s">
        <v>107</v>
      </c>
    </row>
    <row r="8751" spans="1:26">
      <c r="A8751" s="1">
        <v>44330</v>
      </c>
      <c r="B8751" t="s">
        <v>29924</v>
      </c>
      <c r="C8751" t="s">
        <v>29925</v>
      </c>
      <c r="D8751" t="s">
        <v>29926</v>
      </c>
      <c r="E8751" s="2">
        <v>41545</v>
      </c>
      <c r="F8751" s="2">
        <v>44321</v>
      </c>
      <c r="G8751" s="2">
        <v>44324</v>
      </c>
      <c r="H8751" t="s">
        <v>113</v>
      </c>
      <c r="I8751">
        <v>77.94</v>
      </c>
      <c r="J8751">
        <v>4000</v>
      </c>
      <c r="K8751" t="s">
        <v>30</v>
      </c>
      <c r="L8751" t="s">
        <v>49</v>
      </c>
      <c r="M8751" t="s">
        <v>83</v>
      </c>
      <c r="N8751" t="s">
        <v>91</v>
      </c>
      <c r="O8751" t="s">
        <v>50</v>
      </c>
      <c r="P8751" t="s">
        <v>574</v>
      </c>
      <c r="Q8751">
        <v>61</v>
      </c>
      <c r="R8751" t="s">
        <v>36</v>
      </c>
      <c r="S8751" t="s">
        <v>11377</v>
      </c>
      <c r="T8751" t="s">
        <v>11378</v>
      </c>
      <c r="U8751" t="s">
        <v>11379</v>
      </c>
      <c r="V8751" t="s">
        <v>63</v>
      </c>
      <c r="W8751" t="s">
        <v>1086</v>
      </c>
      <c r="X8751" t="s">
        <v>1087</v>
      </c>
      <c r="Y8751" t="s">
        <v>52</v>
      </c>
      <c r="Z8751" t="s">
        <v>51</v>
      </c>
    </row>
    <row r="8752" spans="1:26">
      <c r="A8752" s="1">
        <v>44330</v>
      </c>
      <c r="B8752" t="s">
        <v>29927</v>
      </c>
      <c r="C8752" t="s">
        <v>29928</v>
      </c>
      <c r="D8752" t="s">
        <v>29929</v>
      </c>
      <c r="E8752" s="2">
        <v>42402</v>
      </c>
      <c r="F8752" s="2">
        <v>44319</v>
      </c>
      <c r="G8752" s="2">
        <v>44324</v>
      </c>
      <c r="H8752" t="s">
        <v>48</v>
      </c>
      <c r="I8752">
        <v>94.46</v>
      </c>
      <c r="J8752">
        <v>12000</v>
      </c>
      <c r="K8752" t="s">
        <v>30</v>
      </c>
      <c r="L8752" t="s">
        <v>31</v>
      </c>
      <c r="M8752" t="s">
        <v>32</v>
      </c>
      <c r="N8752" t="s">
        <v>107</v>
      </c>
      <c r="O8752" t="s">
        <v>76</v>
      </c>
      <c r="P8752" t="s">
        <v>702</v>
      </c>
      <c r="Q8752">
        <v>28</v>
      </c>
      <c r="R8752" t="s">
        <v>36</v>
      </c>
      <c r="S8752" t="s">
        <v>8573</v>
      </c>
      <c r="T8752" t="s">
        <v>8574</v>
      </c>
      <c r="U8752" t="s">
        <v>35</v>
      </c>
      <c r="V8752" t="s">
        <v>34</v>
      </c>
    </row>
    <row r="8753" spans="1:26">
      <c r="A8753" s="1">
        <v>44330</v>
      </c>
      <c r="B8753" t="s">
        <v>29930</v>
      </c>
      <c r="C8753" t="s">
        <v>29931</v>
      </c>
      <c r="D8753" t="s">
        <v>29932</v>
      </c>
      <c r="E8753" s="2">
        <v>42050</v>
      </c>
      <c r="F8753" s="2">
        <v>44311</v>
      </c>
      <c r="G8753" s="2">
        <v>44316</v>
      </c>
      <c r="H8753" t="s">
        <v>29</v>
      </c>
      <c r="I8753">
        <v>149.11000000000001</v>
      </c>
      <c r="J8753">
        <v>12000</v>
      </c>
      <c r="K8753" t="s">
        <v>30</v>
      </c>
      <c r="L8753" t="s">
        <v>72</v>
      </c>
      <c r="M8753" t="s">
        <v>32</v>
      </c>
      <c r="N8753" t="s">
        <v>34</v>
      </c>
      <c r="O8753" t="s">
        <v>63</v>
      </c>
      <c r="P8753" t="s">
        <v>216</v>
      </c>
      <c r="Q8753">
        <v>60</v>
      </c>
      <c r="R8753" t="s">
        <v>36</v>
      </c>
      <c r="S8753" t="s">
        <v>3658</v>
      </c>
      <c r="T8753" t="s">
        <v>3659</v>
      </c>
      <c r="U8753" t="s">
        <v>90</v>
      </c>
      <c r="V8753" t="s">
        <v>91</v>
      </c>
    </row>
    <row r="8754" spans="1:26">
      <c r="A8754" s="1">
        <v>44330</v>
      </c>
      <c r="B8754" t="s">
        <v>29933</v>
      </c>
      <c r="C8754" t="s">
        <v>29934</v>
      </c>
      <c r="D8754" t="s">
        <v>29935</v>
      </c>
      <c r="E8754" s="2">
        <v>43493</v>
      </c>
      <c r="F8754" s="2">
        <v>44321</v>
      </c>
      <c r="G8754" s="2">
        <v>44324</v>
      </c>
      <c r="H8754" t="s">
        <v>29</v>
      </c>
      <c r="I8754">
        <v>142.57</v>
      </c>
      <c r="J8754">
        <v>6000</v>
      </c>
      <c r="K8754" t="s">
        <v>30</v>
      </c>
      <c r="L8754" t="s">
        <v>49</v>
      </c>
      <c r="M8754" t="s">
        <v>32</v>
      </c>
      <c r="N8754" t="s">
        <v>59</v>
      </c>
      <c r="O8754" t="s">
        <v>50</v>
      </c>
      <c r="P8754" t="s">
        <v>172</v>
      </c>
      <c r="Q8754">
        <v>58</v>
      </c>
      <c r="R8754" t="s">
        <v>36</v>
      </c>
      <c r="S8754" t="s">
        <v>4722</v>
      </c>
      <c r="T8754" t="s">
        <v>4723</v>
      </c>
      <c r="U8754" t="s">
        <v>182</v>
      </c>
      <c r="V8754" t="s">
        <v>63</v>
      </c>
      <c r="W8754" t="s">
        <v>5665</v>
      </c>
      <c r="X8754" t="s">
        <v>5666</v>
      </c>
      <c r="Y8754" t="s">
        <v>135</v>
      </c>
      <c r="Z8754" t="s">
        <v>136</v>
      </c>
    </row>
    <row r="8755" spans="1:26">
      <c r="A8755" s="1">
        <v>44330</v>
      </c>
      <c r="B8755" t="s">
        <v>29936</v>
      </c>
      <c r="C8755" t="s">
        <v>29937</v>
      </c>
      <c r="D8755" t="s">
        <v>29938</v>
      </c>
      <c r="E8755" s="2">
        <v>42955</v>
      </c>
      <c r="F8755" s="2">
        <v>44324</v>
      </c>
      <c r="G8755" s="2">
        <v>44326</v>
      </c>
      <c r="H8755" t="s">
        <v>95</v>
      </c>
      <c r="I8755">
        <v>65.34</v>
      </c>
      <c r="J8755">
        <v>46000</v>
      </c>
      <c r="K8755" t="s">
        <v>30</v>
      </c>
      <c r="L8755" t="s">
        <v>49</v>
      </c>
      <c r="M8755" t="s">
        <v>83</v>
      </c>
      <c r="N8755" t="s">
        <v>107</v>
      </c>
      <c r="O8755" t="s">
        <v>59</v>
      </c>
      <c r="P8755" t="s">
        <v>58</v>
      </c>
      <c r="Q8755">
        <v>46</v>
      </c>
      <c r="R8755" t="s">
        <v>36</v>
      </c>
      <c r="S8755" t="s">
        <v>850</v>
      </c>
      <c r="T8755" t="s">
        <v>851</v>
      </c>
      <c r="U8755" t="s">
        <v>90</v>
      </c>
      <c r="V8755" t="s">
        <v>91</v>
      </c>
      <c r="W8755" t="s">
        <v>492</v>
      </c>
      <c r="X8755" t="s">
        <v>493</v>
      </c>
      <c r="Y8755" t="s">
        <v>494</v>
      </c>
      <c r="Z8755" t="s">
        <v>107</v>
      </c>
    </row>
    <row r="8756" spans="1:26">
      <c r="A8756" s="1">
        <v>44330</v>
      </c>
      <c r="B8756" t="s">
        <v>29939</v>
      </c>
      <c r="C8756" t="s">
        <v>29940</v>
      </c>
      <c r="D8756" t="s">
        <v>29941</v>
      </c>
      <c r="E8756" s="2">
        <v>40580</v>
      </c>
      <c r="F8756" s="2">
        <v>44314</v>
      </c>
      <c r="G8756" s="2">
        <v>44319</v>
      </c>
      <c r="H8756" t="s">
        <v>171</v>
      </c>
      <c r="I8756">
        <v>10.56</v>
      </c>
      <c r="J8756">
        <v>300</v>
      </c>
      <c r="K8756" t="s">
        <v>30</v>
      </c>
      <c r="L8756" t="s">
        <v>72</v>
      </c>
      <c r="M8756" t="s">
        <v>83</v>
      </c>
      <c r="N8756" t="s">
        <v>107</v>
      </c>
      <c r="O8756" t="s">
        <v>44</v>
      </c>
      <c r="P8756" t="s">
        <v>43</v>
      </c>
      <c r="Q8756">
        <v>49</v>
      </c>
      <c r="R8756" t="s">
        <v>36</v>
      </c>
      <c r="S8756" t="s">
        <v>8941</v>
      </c>
      <c r="T8756" t="s">
        <v>8942</v>
      </c>
      <c r="U8756" t="s">
        <v>1432</v>
      </c>
      <c r="V8756" t="s">
        <v>33</v>
      </c>
      <c r="W8756" t="s">
        <v>10260</v>
      </c>
      <c r="X8756" t="s">
        <v>10261</v>
      </c>
      <c r="Y8756" t="s">
        <v>90</v>
      </c>
      <c r="Z8756" t="s">
        <v>91</v>
      </c>
    </row>
    <row r="8757" spans="1:26">
      <c r="A8757" s="1">
        <v>44330</v>
      </c>
      <c r="B8757" t="s">
        <v>29942</v>
      </c>
      <c r="C8757" t="s">
        <v>29943</v>
      </c>
      <c r="D8757" t="s">
        <v>29944</v>
      </c>
      <c r="E8757" s="2">
        <v>42632</v>
      </c>
      <c r="F8757" s="2">
        <v>44320</v>
      </c>
      <c r="G8757" s="2">
        <v>44323</v>
      </c>
      <c r="H8757" t="s">
        <v>171</v>
      </c>
      <c r="I8757">
        <v>7.11</v>
      </c>
      <c r="J8757">
        <v>400</v>
      </c>
      <c r="K8757" t="s">
        <v>30</v>
      </c>
      <c r="L8757" t="s">
        <v>72</v>
      </c>
      <c r="M8757" t="s">
        <v>83</v>
      </c>
      <c r="N8757" t="s">
        <v>50</v>
      </c>
      <c r="O8757" t="s">
        <v>107</v>
      </c>
      <c r="P8757" t="s">
        <v>1274</v>
      </c>
      <c r="Q8757">
        <v>57</v>
      </c>
      <c r="R8757" t="s">
        <v>36</v>
      </c>
      <c r="S8757" t="s">
        <v>1319</v>
      </c>
      <c r="T8757" t="s">
        <v>1320</v>
      </c>
      <c r="U8757" t="s">
        <v>219</v>
      </c>
      <c r="V8757" t="s">
        <v>87</v>
      </c>
    </row>
    <row r="8758" spans="1:26">
      <c r="A8758" s="1">
        <v>44330</v>
      </c>
      <c r="B8758" t="s">
        <v>29945</v>
      </c>
      <c r="C8758" t="s">
        <v>29946</v>
      </c>
      <c r="D8758" t="s">
        <v>29947</v>
      </c>
      <c r="E8758" s="2">
        <v>43853</v>
      </c>
      <c r="F8758" s="2">
        <v>44320</v>
      </c>
      <c r="G8758" s="2">
        <v>44323</v>
      </c>
      <c r="H8758" t="s">
        <v>48</v>
      </c>
      <c r="I8758">
        <v>128.72999999999999</v>
      </c>
      <c r="J8758">
        <v>22000</v>
      </c>
      <c r="K8758" t="s">
        <v>30</v>
      </c>
      <c r="L8758" t="s">
        <v>49</v>
      </c>
      <c r="M8758" t="s">
        <v>32</v>
      </c>
      <c r="N8758" t="s">
        <v>34</v>
      </c>
      <c r="O8758" t="s">
        <v>102</v>
      </c>
      <c r="P8758" t="s">
        <v>103</v>
      </c>
      <c r="Q8758">
        <v>55</v>
      </c>
      <c r="R8758" t="s">
        <v>36</v>
      </c>
      <c r="S8758" t="s">
        <v>1500</v>
      </c>
      <c r="T8758" t="s">
        <v>1501</v>
      </c>
      <c r="U8758" t="s">
        <v>52</v>
      </c>
      <c r="V8758" t="s">
        <v>51</v>
      </c>
      <c r="W8758" t="s">
        <v>4130</v>
      </c>
      <c r="X8758" t="s">
        <v>4131</v>
      </c>
      <c r="Y8758" t="s">
        <v>2744</v>
      </c>
      <c r="Z8758" t="s">
        <v>44</v>
      </c>
    </row>
    <row r="8759" spans="1:26">
      <c r="A8759" s="1">
        <v>44330</v>
      </c>
      <c r="B8759" t="s">
        <v>29948</v>
      </c>
      <c r="C8759" t="s">
        <v>29949</v>
      </c>
      <c r="D8759" t="s">
        <v>29950</v>
      </c>
      <c r="E8759" s="2">
        <v>42723</v>
      </c>
      <c r="F8759" s="2">
        <v>44316</v>
      </c>
      <c r="G8759" s="2">
        <v>44321</v>
      </c>
      <c r="H8759" t="s">
        <v>171</v>
      </c>
      <c r="I8759">
        <v>6.89</v>
      </c>
      <c r="J8759">
        <v>300</v>
      </c>
      <c r="K8759" t="s">
        <v>30</v>
      </c>
      <c r="L8759" t="s">
        <v>49</v>
      </c>
      <c r="M8759" t="s">
        <v>32</v>
      </c>
      <c r="N8759" t="s">
        <v>167</v>
      </c>
      <c r="O8759" t="s">
        <v>87</v>
      </c>
      <c r="P8759" t="s">
        <v>709</v>
      </c>
      <c r="Q8759">
        <v>44</v>
      </c>
      <c r="R8759" t="s">
        <v>36</v>
      </c>
      <c r="S8759" t="s">
        <v>8367</v>
      </c>
      <c r="T8759" t="s">
        <v>8368</v>
      </c>
      <c r="U8759" t="s">
        <v>367</v>
      </c>
      <c r="V8759" t="s">
        <v>76</v>
      </c>
      <c r="W8759" t="s">
        <v>5229</v>
      </c>
      <c r="X8759" t="s">
        <v>5230</v>
      </c>
      <c r="Y8759" t="s">
        <v>219</v>
      </c>
      <c r="Z8759" t="s">
        <v>87</v>
      </c>
    </row>
    <row r="8760" spans="1:26">
      <c r="A8760" s="1">
        <v>44330</v>
      </c>
      <c r="B8760" t="s">
        <v>29951</v>
      </c>
      <c r="C8760" t="s">
        <v>29952</v>
      </c>
      <c r="D8760" t="s">
        <v>29953</v>
      </c>
      <c r="E8760" s="2">
        <v>43187</v>
      </c>
      <c r="F8760" s="2">
        <v>44319</v>
      </c>
      <c r="G8760" s="2">
        <v>44324</v>
      </c>
      <c r="H8760" t="s">
        <v>48</v>
      </c>
      <c r="I8760">
        <v>92.86</v>
      </c>
      <c r="J8760">
        <v>11000</v>
      </c>
      <c r="K8760" t="s">
        <v>30</v>
      </c>
      <c r="L8760" t="s">
        <v>72</v>
      </c>
      <c r="M8760" t="s">
        <v>83</v>
      </c>
      <c r="N8760" t="s">
        <v>91</v>
      </c>
      <c r="O8760" t="s">
        <v>50</v>
      </c>
      <c r="P8760" t="s">
        <v>172</v>
      </c>
      <c r="Q8760">
        <v>27</v>
      </c>
      <c r="R8760" t="s">
        <v>36</v>
      </c>
      <c r="S8760" t="s">
        <v>9629</v>
      </c>
      <c r="T8760" t="s">
        <v>9630</v>
      </c>
      <c r="U8760" t="s">
        <v>52</v>
      </c>
      <c r="V8760" t="s">
        <v>51</v>
      </c>
      <c r="W8760" t="s">
        <v>2962</v>
      </c>
      <c r="X8760" t="s">
        <v>2963</v>
      </c>
      <c r="Y8760" t="s">
        <v>696</v>
      </c>
      <c r="Z8760" t="s">
        <v>63</v>
      </c>
    </row>
    <row r="8761" spans="1:26">
      <c r="A8761" s="1">
        <v>44330</v>
      </c>
      <c r="B8761" t="s">
        <v>29954</v>
      </c>
      <c r="C8761" t="s">
        <v>29955</v>
      </c>
      <c r="D8761" t="s">
        <v>29956</v>
      </c>
      <c r="E8761" s="2">
        <v>40659</v>
      </c>
      <c r="F8761" s="2">
        <v>44321</v>
      </c>
      <c r="G8761" s="2">
        <v>44324</v>
      </c>
      <c r="H8761" t="s">
        <v>29</v>
      </c>
      <c r="I8761">
        <v>197.76</v>
      </c>
      <c r="J8761">
        <v>3000</v>
      </c>
      <c r="K8761" t="s">
        <v>30</v>
      </c>
      <c r="L8761" t="s">
        <v>72</v>
      </c>
      <c r="M8761" t="s">
        <v>124</v>
      </c>
      <c r="N8761" t="s">
        <v>136</v>
      </c>
      <c r="O8761" t="s">
        <v>87</v>
      </c>
      <c r="P8761" t="s">
        <v>544</v>
      </c>
      <c r="Q8761">
        <v>29</v>
      </c>
      <c r="R8761" t="s">
        <v>36</v>
      </c>
      <c r="S8761" t="s">
        <v>12313</v>
      </c>
      <c r="T8761" t="s">
        <v>12314</v>
      </c>
      <c r="U8761" t="s">
        <v>855</v>
      </c>
      <c r="V8761" t="s">
        <v>34</v>
      </c>
    </row>
    <row r="8762" spans="1:26">
      <c r="A8762" s="1">
        <v>44331</v>
      </c>
      <c r="B8762" t="s">
        <v>29957</v>
      </c>
      <c r="C8762" t="s">
        <v>29958</v>
      </c>
      <c r="D8762" t="s">
        <v>29959</v>
      </c>
      <c r="E8762" s="2">
        <v>41298</v>
      </c>
      <c r="F8762" s="2">
        <v>44312</v>
      </c>
      <c r="G8762" s="2">
        <v>44317</v>
      </c>
      <c r="H8762" t="s">
        <v>82</v>
      </c>
      <c r="I8762">
        <v>59.37</v>
      </c>
      <c r="J8762">
        <v>1000</v>
      </c>
      <c r="K8762" t="s">
        <v>30</v>
      </c>
      <c r="L8762" t="s">
        <v>49</v>
      </c>
      <c r="M8762" t="s">
        <v>124</v>
      </c>
      <c r="N8762" t="s">
        <v>51</v>
      </c>
      <c r="O8762" t="s">
        <v>91</v>
      </c>
      <c r="P8762" t="s">
        <v>90</v>
      </c>
      <c r="Q8762">
        <v>44</v>
      </c>
      <c r="R8762" t="s">
        <v>36</v>
      </c>
      <c r="S8762" t="s">
        <v>10948</v>
      </c>
      <c r="T8762" t="s">
        <v>10949</v>
      </c>
      <c r="U8762" t="s">
        <v>90</v>
      </c>
      <c r="V8762" t="s">
        <v>91</v>
      </c>
      <c r="W8762" t="s">
        <v>2551</v>
      </c>
      <c r="X8762" t="s">
        <v>2552</v>
      </c>
      <c r="Y8762" t="s">
        <v>90</v>
      </c>
      <c r="Z8762" t="s">
        <v>91</v>
      </c>
    </row>
    <row r="8763" spans="1:26">
      <c r="A8763" s="1">
        <v>44331</v>
      </c>
      <c r="B8763" t="s">
        <v>29960</v>
      </c>
      <c r="C8763" t="s">
        <v>29961</v>
      </c>
      <c r="D8763" t="s">
        <v>29962</v>
      </c>
      <c r="E8763" s="2">
        <v>43282</v>
      </c>
      <c r="F8763" s="2">
        <v>44329</v>
      </c>
      <c r="G8763" s="2">
        <v>44329</v>
      </c>
      <c r="H8763" t="s">
        <v>171</v>
      </c>
      <c r="I8763">
        <v>9.1199999999999992</v>
      </c>
      <c r="J8763">
        <v>300</v>
      </c>
      <c r="K8763" t="s">
        <v>30</v>
      </c>
      <c r="L8763" t="s">
        <v>49</v>
      </c>
      <c r="M8763" t="s">
        <v>83</v>
      </c>
      <c r="N8763" t="s">
        <v>44</v>
      </c>
      <c r="O8763" t="s">
        <v>118</v>
      </c>
      <c r="P8763" t="s">
        <v>117</v>
      </c>
      <c r="Q8763">
        <v>26</v>
      </c>
      <c r="R8763" t="s">
        <v>36</v>
      </c>
      <c r="S8763" t="s">
        <v>3884</v>
      </c>
      <c r="T8763" t="s">
        <v>3885</v>
      </c>
      <c r="U8763" t="s">
        <v>58</v>
      </c>
      <c r="V8763" t="s">
        <v>59</v>
      </c>
      <c r="W8763" t="s">
        <v>4398</v>
      </c>
      <c r="X8763" t="s">
        <v>4399</v>
      </c>
      <c r="Y8763" t="s">
        <v>172</v>
      </c>
      <c r="Z8763" t="s">
        <v>50</v>
      </c>
    </row>
    <row r="8764" spans="1:26">
      <c r="A8764" s="1">
        <v>44331</v>
      </c>
      <c r="B8764" t="s">
        <v>29963</v>
      </c>
      <c r="C8764" t="s">
        <v>29964</v>
      </c>
      <c r="D8764" t="s">
        <v>29965</v>
      </c>
      <c r="E8764" s="2">
        <v>40747</v>
      </c>
      <c r="F8764" s="2">
        <v>44330</v>
      </c>
      <c r="G8764" s="2">
        <v>44330</v>
      </c>
      <c r="H8764" t="s">
        <v>48</v>
      </c>
      <c r="I8764">
        <v>103.01</v>
      </c>
      <c r="J8764">
        <v>39000</v>
      </c>
      <c r="K8764" t="s">
        <v>30</v>
      </c>
      <c r="L8764" t="s">
        <v>49</v>
      </c>
      <c r="M8764" t="s">
        <v>124</v>
      </c>
      <c r="N8764" t="s">
        <v>91</v>
      </c>
      <c r="O8764" t="s">
        <v>107</v>
      </c>
      <c r="P8764" t="s">
        <v>2158</v>
      </c>
      <c r="Q8764">
        <v>52</v>
      </c>
      <c r="R8764" t="s">
        <v>36</v>
      </c>
      <c r="S8764" t="s">
        <v>6807</v>
      </c>
      <c r="T8764" t="s">
        <v>6808</v>
      </c>
      <c r="U8764" t="s">
        <v>75</v>
      </c>
      <c r="V8764" t="s">
        <v>76</v>
      </c>
      <c r="W8764" t="s">
        <v>1715</v>
      </c>
      <c r="X8764" t="s">
        <v>1716</v>
      </c>
      <c r="Y8764" t="s">
        <v>58</v>
      </c>
      <c r="Z8764" t="s">
        <v>59</v>
      </c>
    </row>
    <row r="8765" spans="1:26">
      <c r="A8765" s="1">
        <v>44331</v>
      </c>
      <c r="B8765" t="s">
        <v>29966</v>
      </c>
      <c r="C8765" t="s">
        <v>29967</v>
      </c>
      <c r="D8765" t="s">
        <v>29968</v>
      </c>
      <c r="E8765" s="2">
        <v>41678</v>
      </c>
      <c r="F8765" s="2">
        <v>44324</v>
      </c>
      <c r="G8765" s="2">
        <v>44326</v>
      </c>
      <c r="H8765" t="s">
        <v>95</v>
      </c>
      <c r="I8765">
        <v>68.8</v>
      </c>
      <c r="J8765">
        <v>74000</v>
      </c>
      <c r="K8765" t="s">
        <v>30</v>
      </c>
      <c r="L8765" t="s">
        <v>72</v>
      </c>
      <c r="M8765" t="s">
        <v>83</v>
      </c>
      <c r="N8765" t="s">
        <v>63</v>
      </c>
      <c r="O8765" t="s">
        <v>59</v>
      </c>
      <c r="P8765" t="s">
        <v>58</v>
      </c>
      <c r="Q8765">
        <v>45</v>
      </c>
      <c r="R8765" t="s">
        <v>36</v>
      </c>
      <c r="S8765" t="s">
        <v>1778</v>
      </c>
      <c r="T8765" t="s">
        <v>1779</v>
      </c>
      <c r="U8765" t="s">
        <v>172</v>
      </c>
      <c r="V8765" t="s">
        <v>50</v>
      </c>
      <c r="W8765" t="s">
        <v>2658</v>
      </c>
      <c r="X8765" t="s">
        <v>2659</v>
      </c>
      <c r="Y8765" t="s">
        <v>117</v>
      </c>
      <c r="Z8765" t="s">
        <v>118</v>
      </c>
    </row>
    <row r="8766" spans="1:26">
      <c r="A8766" s="1">
        <v>44331</v>
      </c>
      <c r="B8766" t="s">
        <v>29969</v>
      </c>
      <c r="C8766" t="s">
        <v>29970</v>
      </c>
      <c r="D8766" t="s">
        <v>29971</v>
      </c>
      <c r="E8766" s="2">
        <v>43576</v>
      </c>
      <c r="F8766" s="2">
        <v>44319</v>
      </c>
      <c r="G8766" s="2">
        <v>44324</v>
      </c>
      <c r="H8766" t="s">
        <v>29</v>
      </c>
      <c r="I8766">
        <v>124.82</v>
      </c>
      <c r="J8766">
        <v>9000</v>
      </c>
      <c r="K8766" t="s">
        <v>30</v>
      </c>
      <c r="L8766" t="s">
        <v>72</v>
      </c>
      <c r="M8766" t="s">
        <v>32</v>
      </c>
      <c r="N8766" t="s">
        <v>91</v>
      </c>
      <c r="O8766" t="s">
        <v>59</v>
      </c>
      <c r="P8766" t="s">
        <v>58</v>
      </c>
      <c r="Q8766">
        <v>29</v>
      </c>
      <c r="R8766" t="s">
        <v>36</v>
      </c>
      <c r="S8766" t="s">
        <v>8438</v>
      </c>
      <c r="T8766" t="s">
        <v>8439</v>
      </c>
      <c r="U8766" t="s">
        <v>90</v>
      </c>
      <c r="V8766" t="s">
        <v>91</v>
      </c>
      <c r="W8766" t="s">
        <v>4223</v>
      </c>
      <c r="X8766" t="s">
        <v>796</v>
      </c>
      <c r="Y8766" t="s">
        <v>574</v>
      </c>
      <c r="Z8766" t="s">
        <v>50</v>
      </c>
    </row>
    <row r="8767" spans="1:26">
      <c r="A8767" s="1">
        <v>44331</v>
      </c>
      <c r="B8767" t="s">
        <v>29972</v>
      </c>
      <c r="C8767" t="s">
        <v>29973</v>
      </c>
      <c r="D8767" t="s">
        <v>29974</v>
      </c>
      <c r="E8767" s="2">
        <v>42986</v>
      </c>
      <c r="F8767" s="2">
        <v>44315</v>
      </c>
      <c r="G8767" s="2">
        <v>44320</v>
      </c>
      <c r="H8767" t="s">
        <v>48</v>
      </c>
      <c r="I8767">
        <v>151.55000000000001</v>
      </c>
      <c r="J8767">
        <v>24000</v>
      </c>
      <c r="K8767" t="s">
        <v>30</v>
      </c>
      <c r="L8767" t="s">
        <v>31</v>
      </c>
      <c r="M8767" t="s">
        <v>83</v>
      </c>
      <c r="N8767" t="s">
        <v>34</v>
      </c>
      <c r="O8767" t="s">
        <v>136</v>
      </c>
      <c r="P8767" t="s">
        <v>135</v>
      </c>
      <c r="Q8767">
        <v>34</v>
      </c>
      <c r="R8767" t="s">
        <v>36</v>
      </c>
      <c r="S8767" t="s">
        <v>11489</v>
      </c>
      <c r="T8767" t="s">
        <v>11490</v>
      </c>
      <c r="U8767" t="s">
        <v>90</v>
      </c>
      <c r="V8767" t="s">
        <v>91</v>
      </c>
    </row>
    <row r="8768" spans="1:26">
      <c r="A8768" s="1">
        <v>44331</v>
      </c>
      <c r="B8768" t="s">
        <v>29975</v>
      </c>
      <c r="C8768" t="s">
        <v>29976</v>
      </c>
      <c r="D8768" t="s">
        <v>29977</v>
      </c>
      <c r="E8768" s="2">
        <v>43256</v>
      </c>
      <c r="F8768" s="2">
        <v>44326</v>
      </c>
      <c r="G8768" s="2">
        <v>44327</v>
      </c>
      <c r="H8768" t="s">
        <v>82</v>
      </c>
      <c r="I8768">
        <v>68.55</v>
      </c>
      <c r="J8768">
        <v>5000</v>
      </c>
      <c r="K8768" t="s">
        <v>30</v>
      </c>
      <c r="L8768" t="s">
        <v>72</v>
      </c>
      <c r="M8768" t="s">
        <v>83</v>
      </c>
      <c r="N8768" t="s">
        <v>40</v>
      </c>
      <c r="O8768" t="s">
        <v>34</v>
      </c>
      <c r="P8768" t="s">
        <v>855</v>
      </c>
      <c r="Q8768">
        <v>49</v>
      </c>
      <c r="R8768" t="s">
        <v>36</v>
      </c>
      <c r="S8768" t="s">
        <v>753</v>
      </c>
      <c r="T8768" t="s">
        <v>754</v>
      </c>
      <c r="U8768" t="s">
        <v>58</v>
      </c>
      <c r="V8768" t="s">
        <v>59</v>
      </c>
    </row>
    <row r="8769" spans="1:26">
      <c r="A8769" s="1">
        <v>44331</v>
      </c>
      <c r="B8769" t="s">
        <v>29978</v>
      </c>
      <c r="C8769" t="s">
        <v>29979</v>
      </c>
      <c r="D8769" t="s">
        <v>29980</v>
      </c>
      <c r="E8769" s="2">
        <v>41435</v>
      </c>
      <c r="F8769" s="2">
        <v>44320</v>
      </c>
      <c r="G8769" s="2">
        <v>44325</v>
      </c>
      <c r="H8769" t="s">
        <v>29</v>
      </c>
      <c r="I8769">
        <v>166.52</v>
      </c>
      <c r="J8769">
        <v>9000</v>
      </c>
      <c r="K8769" t="s">
        <v>30</v>
      </c>
      <c r="L8769" t="s">
        <v>49</v>
      </c>
      <c r="M8769" t="s">
        <v>124</v>
      </c>
      <c r="N8769" t="s">
        <v>118</v>
      </c>
      <c r="O8769" t="s">
        <v>59</v>
      </c>
      <c r="P8769" t="s">
        <v>58</v>
      </c>
      <c r="Q8769">
        <v>35</v>
      </c>
      <c r="R8769" t="s">
        <v>36</v>
      </c>
      <c r="S8769" t="s">
        <v>6973</v>
      </c>
      <c r="T8769" t="s">
        <v>6974</v>
      </c>
      <c r="U8769" t="s">
        <v>441</v>
      </c>
      <c r="V8769" t="s">
        <v>63</v>
      </c>
      <c r="W8769" t="s">
        <v>3391</v>
      </c>
      <c r="X8769" t="s">
        <v>3392</v>
      </c>
      <c r="Y8769" t="s">
        <v>35</v>
      </c>
      <c r="Z8769" t="s">
        <v>34</v>
      </c>
    </row>
    <row r="8770" spans="1:26">
      <c r="A8770" s="1">
        <v>44331</v>
      </c>
      <c r="B8770" t="s">
        <v>29981</v>
      </c>
      <c r="C8770" t="s">
        <v>29982</v>
      </c>
      <c r="D8770" t="s">
        <v>29983</v>
      </c>
      <c r="E8770" s="2">
        <v>41487</v>
      </c>
      <c r="F8770" s="2">
        <v>44325</v>
      </c>
      <c r="G8770" s="2">
        <v>44327</v>
      </c>
      <c r="H8770" t="s">
        <v>82</v>
      </c>
      <c r="I8770">
        <v>78.650000000000006</v>
      </c>
      <c r="J8770">
        <v>3000</v>
      </c>
      <c r="K8770" t="s">
        <v>30</v>
      </c>
      <c r="L8770" t="s">
        <v>49</v>
      </c>
      <c r="M8770" t="s">
        <v>32</v>
      </c>
      <c r="N8770" t="s">
        <v>63</v>
      </c>
      <c r="O8770" t="s">
        <v>34</v>
      </c>
      <c r="P8770" t="s">
        <v>855</v>
      </c>
      <c r="Q8770">
        <v>61</v>
      </c>
      <c r="R8770" t="s">
        <v>36</v>
      </c>
      <c r="S8770" t="s">
        <v>3810</v>
      </c>
      <c r="T8770" t="s">
        <v>3811</v>
      </c>
      <c r="U8770" t="s">
        <v>117</v>
      </c>
      <c r="V8770" t="s">
        <v>118</v>
      </c>
    </row>
    <row r="8771" spans="1:26">
      <c r="A8771" s="1">
        <v>44331</v>
      </c>
      <c r="B8771" t="s">
        <v>29984</v>
      </c>
      <c r="C8771" t="s">
        <v>29985</v>
      </c>
      <c r="D8771" t="s">
        <v>29986</v>
      </c>
      <c r="E8771" s="2">
        <v>42213</v>
      </c>
      <c r="F8771" s="2">
        <v>44325</v>
      </c>
      <c r="G8771" s="2">
        <v>44327</v>
      </c>
      <c r="H8771" t="s">
        <v>95</v>
      </c>
      <c r="I8771">
        <v>58.03</v>
      </c>
      <c r="J8771">
        <v>64000</v>
      </c>
      <c r="K8771" t="s">
        <v>30</v>
      </c>
      <c r="L8771" t="s">
        <v>72</v>
      </c>
      <c r="M8771" t="s">
        <v>124</v>
      </c>
      <c r="N8771" t="s">
        <v>107</v>
      </c>
      <c r="O8771" t="s">
        <v>63</v>
      </c>
      <c r="P8771" t="s">
        <v>696</v>
      </c>
      <c r="Q8771">
        <v>25</v>
      </c>
      <c r="R8771" t="s">
        <v>36</v>
      </c>
      <c r="S8771" t="s">
        <v>4664</v>
      </c>
      <c r="T8771" t="s">
        <v>4665</v>
      </c>
      <c r="U8771" t="s">
        <v>43</v>
      </c>
      <c r="V8771" t="s">
        <v>44</v>
      </c>
    </row>
    <row r="8772" spans="1:26">
      <c r="A8772" s="1">
        <v>44331</v>
      </c>
      <c r="B8772" t="s">
        <v>29987</v>
      </c>
      <c r="C8772" t="s">
        <v>29988</v>
      </c>
      <c r="D8772" t="s">
        <v>29989</v>
      </c>
      <c r="E8772" s="2">
        <v>43557</v>
      </c>
      <c r="F8772" s="2">
        <v>44321</v>
      </c>
      <c r="G8772" s="2">
        <v>44324</v>
      </c>
      <c r="H8772" t="s">
        <v>82</v>
      </c>
      <c r="I8772">
        <v>84.18</v>
      </c>
      <c r="J8772">
        <v>4000</v>
      </c>
      <c r="K8772" t="s">
        <v>30</v>
      </c>
      <c r="L8772" t="s">
        <v>49</v>
      </c>
      <c r="M8772" t="s">
        <v>83</v>
      </c>
      <c r="N8772" t="s">
        <v>167</v>
      </c>
      <c r="O8772" t="s">
        <v>91</v>
      </c>
      <c r="P8772" t="s">
        <v>90</v>
      </c>
      <c r="Q8772">
        <v>54</v>
      </c>
      <c r="R8772" t="s">
        <v>36</v>
      </c>
      <c r="S8772" t="s">
        <v>6041</v>
      </c>
      <c r="T8772" t="s">
        <v>6042</v>
      </c>
      <c r="U8772" t="s">
        <v>219</v>
      </c>
      <c r="V8772" t="s">
        <v>87</v>
      </c>
      <c r="W8772" t="s">
        <v>2710</v>
      </c>
      <c r="X8772" t="s">
        <v>2711</v>
      </c>
      <c r="Y8772" t="s">
        <v>43</v>
      </c>
      <c r="Z8772" t="s">
        <v>44</v>
      </c>
    </row>
    <row r="8773" spans="1:26">
      <c r="A8773" s="1">
        <v>44331</v>
      </c>
      <c r="B8773" t="s">
        <v>29990</v>
      </c>
      <c r="C8773" t="s">
        <v>29991</v>
      </c>
      <c r="D8773" t="s">
        <v>29992</v>
      </c>
      <c r="E8773" s="2">
        <v>41719</v>
      </c>
      <c r="F8773" s="2">
        <v>44325</v>
      </c>
      <c r="G8773" s="2">
        <v>44327</v>
      </c>
      <c r="H8773" t="s">
        <v>48</v>
      </c>
      <c r="I8773">
        <v>109.48</v>
      </c>
      <c r="J8773">
        <v>36000</v>
      </c>
      <c r="K8773" t="s">
        <v>30</v>
      </c>
      <c r="L8773" t="s">
        <v>72</v>
      </c>
      <c r="M8773" t="s">
        <v>83</v>
      </c>
      <c r="N8773" t="s">
        <v>167</v>
      </c>
      <c r="O8773" t="s">
        <v>102</v>
      </c>
      <c r="P8773" t="s">
        <v>103</v>
      </c>
      <c r="Q8773">
        <v>30</v>
      </c>
      <c r="R8773" t="s">
        <v>36</v>
      </c>
      <c r="S8773" t="s">
        <v>2201</v>
      </c>
      <c r="T8773" t="s">
        <v>2202</v>
      </c>
      <c r="U8773" t="s">
        <v>1573</v>
      </c>
      <c r="V8773" t="s">
        <v>63</v>
      </c>
      <c r="W8773" t="s">
        <v>10513</v>
      </c>
      <c r="X8773" t="s">
        <v>10514</v>
      </c>
      <c r="Y8773" t="s">
        <v>90</v>
      </c>
      <c r="Z8773" t="s">
        <v>91</v>
      </c>
    </row>
    <row r="8774" spans="1:26">
      <c r="A8774" s="1">
        <v>44331</v>
      </c>
      <c r="B8774" t="s">
        <v>29993</v>
      </c>
      <c r="C8774" t="s">
        <v>29994</v>
      </c>
      <c r="D8774" t="s">
        <v>29995</v>
      </c>
      <c r="E8774" s="2">
        <v>40386</v>
      </c>
      <c r="F8774" s="2">
        <v>44319</v>
      </c>
      <c r="G8774" s="2">
        <v>44324</v>
      </c>
      <c r="H8774" t="s">
        <v>82</v>
      </c>
      <c r="I8774">
        <v>93.71</v>
      </c>
      <c r="J8774">
        <v>5000</v>
      </c>
      <c r="K8774" t="s">
        <v>30</v>
      </c>
      <c r="L8774" t="s">
        <v>31</v>
      </c>
      <c r="M8774" t="s">
        <v>124</v>
      </c>
      <c r="N8774" t="s">
        <v>118</v>
      </c>
      <c r="O8774" t="s">
        <v>44</v>
      </c>
      <c r="P8774" t="s">
        <v>3312</v>
      </c>
      <c r="Q8774">
        <v>60</v>
      </c>
      <c r="R8774" t="s">
        <v>36</v>
      </c>
      <c r="S8774" t="s">
        <v>1309</v>
      </c>
      <c r="T8774" t="s">
        <v>1310</v>
      </c>
      <c r="U8774" t="s">
        <v>132</v>
      </c>
      <c r="V8774" t="s">
        <v>63</v>
      </c>
      <c r="W8774" t="s">
        <v>5102</v>
      </c>
      <c r="X8774" t="s">
        <v>5103</v>
      </c>
      <c r="Y8774" t="s">
        <v>39</v>
      </c>
      <c r="Z8774" t="s">
        <v>40</v>
      </c>
    </row>
    <row r="8775" spans="1:26">
      <c r="A8775" s="1">
        <v>44331</v>
      </c>
      <c r="B8775" t="s">
        <v>29996</v>
      </c>
      <c r="C8775" t="s">
        <v>29997</v>
      </c>
      <c r="D8775" t="s">
        <v>29998</v>
      </c>
      <c r="E8775" s="2">
        <v>41965</v>
      </c>
      <c r="F8775" s="2">
        <v>44328</v>
      </c>
      <c r="G8775" s="2">
        <v>44328</v>
      </c>
      <c r="H8775" t="s">
        <v>95</v>
      </c>
      <c r="I8775">
        <v>57.89</v>
      </c>
      <c r="J8775">
        <v>37000</v>
      </c>
      <c r="K8775" t="s">
        <v>30</v>
      </c>
      <c r="L8775" t="s">
        <v>72</v>
      </c>
      <c r="M8775" t="s">
        <v>124</v>
      </c>
      <c r="N8775" t="s">
        <v>33</v>
      </c>
      <c r="O8775" t="s">
        <v>76</v>
      </c>
      <c r="P8775" t="s">
        <v>9224</v>
      </c>
      <c r="Q8775">
        <v>26</v>
      </c>
      <c r="R8775" t="s">
        <v>36</v>
      </c>
      <c r="S8775" t="s">
        <v>293</v>
      </c>
      <c r="T8775" t="s">
        <v>294</v>
      </c>
      <c r="U8775" t="s">
        <v>295</v>
      </c>
      <c r="V8775" t="s">
        <v>59</v>
      </c>
      <c r="W8775" t="s">
        <v>348</v>
      </c>
      <c r="X8775" t="s">
        <v>349</v>
      </c>
      <c r="Y8775" t="s">
        <v>90</v>
      </c>
      <c r="Z8775" t="s">
        <v>91</v>
      </c>
    </row>
    <row r="8776" spans="1:26">
      <c r="A8776" s="1">
        <v>44331</v>
      </c>
      <c r="B8776" t="s">
        <v>29999</v>
      </c>
      <c r="C8776" t="s">
        <v>30000</v>
      </c>
      <c r="D8776" t="s">
        <v>30001</v>
      </c>
      <c r="E8776" s="2">
        <v>42493</v>
      </c>
      <c r="F8776" s="2">
        <v>44330</v>
      </c>
      <c r="G8776" s="2">
        <v>44330</v>
      </c>
      <c r="H8776" t="s">
        <v>48</v>
      </c>
      <c r="I8776">
        <v>113.57</v>
      </c>
      <c r="J8776">
        <v>32000</v>
      </c>
      <c r="K8776" t="s">
        <v>30</v>
      </c>
      <c r="L8776" t="s">
        <v>49</v>
      </c>
      <c r="M8776" t="s">
        <v>83</v>
      </c>
      <c r="N8776" t="s">
        <v>136</v>
      </c>
      <c r="O8776" t="s">
        <v>76</v>
      </c>
      <c r="P8776" t="s">
        <v>367</v>
      </c>
      <c r="Q8776">
        <v>38</v>
      </c>
      <c r="R8776" t="s">
        <v>36</v>
      </c>
      <c r="S8776" t="s">
        <v>1976</v>
      </c>
      <c r="T8776" t="s">
        <v>1977</v>
      </c>
      <c r="U8776" t="s">
        <v>103</v>
      </c>
      <c r="V8776" t="s">
        <v>102</v>
      </c>
    </row>
    <row r="8777" spans="1:26">
      <c r="A8777" s="1">
        <v>44331</v>
      </c>
      <c r="B8777" t="s">
        <v>30002</v>
      </c>
      <c r="C8777" t="s">
        <v>30003</v>
      </c>
      <c r="D8777" t="s">
        <v>30004</v>
      </c>
      <c r="E8777" s="2">
        <v>43153</v>
      </c>
      <c r="F8777" s="2">
        <v>44318</v>
      </c>
      <c r="G8777" s="2">
        <v>44323</v>
      </c>
      <c r="H8777" t="s">
        <v>48</v>
      </c>
      <c r="I8777">
        <v>135.71</v>
      </c>
      <c r="J8777">
        <v>35000</v>
      </c>
      <c r="K8777" t="s">
        <v>30</v>
      </c>
      <c r="L8777" t="s">
        <v>72</v>
      </c>
      <c r="M8777" t="s">
        <v>32</v>
      </c>
      <c r="N8777" t="s">
        <v>63</v>
      </c>
      <c r="O8777" t="s">
        <v>33</v>
      </c>
      <c r="P8777" t="s">
        <v>55</v>
      </c>
      <c r="Q8777">
        <v>35</v>
      </c>
      <c r="R8777" t="s">
        <v>36</v>
      </c>
      <c r="S8777" t="s">
        <v>5058</v>
      </c>
      <c r="T8777" t="s">
        <v>5059</v>
      </c>
      <c r="U8777" t="s">
        <v>43</v>
      </c>
      <c r="V8777" t="s">
        <v>44</v>
      </c>
    </row>
    <row r="8778" spans="1:26">
      <c r="A8778" s="1">
        <v>44331</v>
      </c>
      <c r="B8778" t="s">
        <v>30005</v>
      </c>
      <c r="C8778" t="s">
        <v>30006</v>
      </c>
      <c r="D8778" t="s">
        <v>30007</v>
      </c>
      <c r="E8778" s="2">
        <v>42778</v>
      </c>
      <c r="F8778" s="2">
        <v>44311</v>
      </c>
      <c r="G8778" s="2">
        <v>44316</v>
      </c>
      <c r="H8778" t="s">
        <v>48</v>
      </c>
      <c r="I8778">
        <v>135.77000000000001</v>
      </c>
      <c r="J8778">
        <v>12000</v>
      </c>
      <c r="K8778" t="s">
        <v>30</v>
      </c>
      <c r="L8778" t="s">
        <v>49</v>
      </c>
      <c r="M8778" t="s">
        <v>32</v>
      </c>
      <c r="N8778" t="s">
        <v>107</v>
      </c>
      <c r="O8778" t="s">
        <v>59</v>
      </c>
      <c r="P8778" t="s">
        <v>58</v>
      </c>
      <c r="Q8778">
        <v>50</v>
      </c>
      <c r="R8778" t="s">
        <v>36</v>
      </c>
      <c r="S8778" t="s">
        <v>845</v>
      </c>
      <c r="T8778" t="s">
        <v>846</v>
      </c>
      <c r="U8778" t="s">
        <v>52</v>
      </c>
      <c r="V8778" t="s">
        <v>51</v>
      </c>
      <c r="W8778" t="s">
        <v>6508</v>
      </c>
      <c r="X8778" t="s">
        <v>6509</v>
      </c>
      <c r="Y8778" t="s">
        <v>216</v>
      </c>
      <c r="Z8778" t="s">
        <v>63</v>
      </c>
    </row>
    <row r="8779" spans="1:26">
      <c r="A8779" s="1">
        <v>44331</v>
      </c>
      <c r="B8779" t="s">
        <v>30008</v>
      </c>
      <c r="C8779" t="s">
        <v>30009</v>
      </c>
      <c r="D8779" t="s">
        <v>30010</v>
      </c>
      <c r="E8779" s="2">
        <v>43260</v>
      </c>
      <c r="F8779" s="2">
        <v>44317</v>
      </c>
      <c r="G8779" s="2">
        <v>44322</v>
      </c>
      <c r="H8779" t="s">
        <v>29</v>
      </c>
      <c r="I8779">
        <v>190.9</v>
      </c>
      <c r="J8779">
        <v>9000</v>
      </c>
      <c r="K8779" t="s">
        <v>30</v>
      </c>
      <c r="L8779" t="s">
        <v>72</v>
      </c>
      <c r="M8779" t="s">
        <v>32</v>
      </c>
      <c r="N8779" t="s">
        <v>59</v>
      </c>
      <c r="O8779" t="s">
        <v>107</v>
      </c>
      <c r="P8779" t="s">
        <v>4408</v>
      </c>
      <c r="Q8779">
        <v>28</v>
      </c>
      <c r="R8779" t="s">
        <v>36</v>
      </c>
      <c r="S8779" t="s">
        <v>600</v>
      </c>
      <c r="T8779" t="s">
        <v>601</v>
      </c>
      <c r="U8779" t="s">
        <v>140</v>
      </c>
      <c r="V8779" t="s">
        <v>87</v>
      </c>
      <c r="W8779" t="s">
        <v>5112</v>
      </c>
      <c r="X8779" t="s">
        <v>5113</v>
      </c>
      <c r="Y8779" t="s">
        <v>35</v>
      </c>
      <c r="Z8779" t="s">
        <v>34</v>
      </c>
    </row>
    <row r="8780" spans="1:26">
      <c r="A8780" s="1">
        <v>44331</v>
      </c>
      <c r="B8780" t="s">
        <v>30011</v>
      </c>
      <c r="C8780" t="s">
        <v>30012</v>
      </c>
      <c r="D8780" t="s">
        <v>30013</v>
      </c>
      <c r="E8780" s="2">
        <v>41295</v>
      </c>
      <c r="F8780" s="2">
        <v>44324</v>
      </c>
      <c r="G8780" s="2">
        <v>44326</v>
      </c>
      <c r="H8780" t="s">
        <v>82</v>
      </c>
      <c r="I8780">
        <v>56.79</v>
      </c>
      <c r="J8780">
        <v>2000</v>
      </c>
      <c r="K8780" t="s">
        <v>30</v>
      </c>
      <c r="L8780" t="s">
        <v>31</v>
      </c>
      <c r="M8780" t="s">
        <v>83</v>
      </c>
      <c r="N8780" t="s">
        <v>33</v>
      </c>
      <c r="O8780" t="s">
        <v>91</v>
      </c>
      <c r="P8780" t="s">
        <v>90</v>
      </c>
      <c r="Q8780">
        <v>52</v>
      </c>
      <c r="R8780" t="s">
        <v>36</v>
      </c>
      <c r="S8780" t="s">
        <v>2039</v>
      </c>
      <c r="T8780" t="s">
        <v>2040</v>
      </c>
      <c r="U8780" t="s">
        <v>2041</v>
      </c>
      <c r="V8780" t="s">
        <v>87</v>
      </c>
      <c r="W8780" t="s">
        <v>4125</v>
      </c>
      <c r="X8780" t="s">
        <v>4126</v>
      </c>
      <c r="Y8780" t="s">
        <v>58</v>
      </c>
      <c r="Z8780" t="s">
        <v>59</v>
      </c>
    </row>
    <row r="8781" spans="1:26">
      <c r="A8781" s="1">
        <v>44331</v>
      </c>
      <c r="B8781" t="s">
        <v>30014</v>
      </c>
      <c r="C8781" t="s">
        <v>30015</v>
      </c>
      <c r="D8781" t="s">
        <v>30016</v>
      </c>
      <c r="E8781" s="2">
        <v>43553</v>
      </c>
      <c r="F8781" s="2">
        <v>44314</v>
      </c>
      <c r="G8781" s="2">
        <v>44319</v>
      </c>
      <c r="H8781" t="s">
        <v>48</v>
      </c>
      <c r="I8781">
        <v>98.02</v>
      </c>
      <c r="J8781">
        <v>24000</v>
      </c>
      <c r="K8781" t="s">
        <v>30</v>
      </c>
      <c r="L8781" t="s">
        <v>49</v>
      </c>
      <c r="M8781" t="s">
        <v>32</v>
      </c>
      <c r="N8781" t="s">
        <v>136</v>
      </c>
      <c r="O8781" t="s">
        <v>91</v>
      </c>
      <c r="P8781" t="s">
        <v>90</v>
      </c>
      <c r="Q8781">
        <v>35</v>
      </c>
      <c r="R8781" t="s">
        <v>36</v>
      </c>
      <c r="S8781" t="s">
        <v>13761</v>
      </c>
      <c r="T8781" t="s">
        <v>13762</v>
      </c>
      <c r="U8781" t="s">
        <v>245</v>
      </c>
      <c r="V8781" t="s">
        <v>44</v>
      </c>
      <c r="W8781" t="s">
        <v>88</v>
      </c>
      <c r="X8781" t="s">
        <v>89</v>
      </c>
      <c r="Y8781" t="s">
        <v>90</v>
      </c>
      <c r="Z8781" t="s">
        <v>91</v>
      </c>
    </row>
    <row r="8782" spans="1:26">
      <c r="A8782" s="1">
        <v>44331</v>
      </c>
      <c r="B8782" t="s">
        <v>30017</v>
      </c>
      <c r="C8782" t="s">
        <v>30018</v>
      </c>
      <c r="D8782" t="s">
        <v>30019</v>
      </c>
      <c r="E8782" s="2">
        <v>40668</v>
      </c>
      <c r="F8782" s="2">
        <v>44328</v>
      </c>
      <c r="G8782" s="2">
        <v>44328</v>
      </c>
      <c r="H8782" t="s">
        <v>29</v>
      </c>
      <c r="I8782">
        <v>188.82</v>
      </c>
      <c r="J8782">
        <v>5000</v>
      </c>
      <c r="K8782" t="s">
        <v>30</v>
      </c>
      <c r="L8782" t="s">
        <v>72</v>
      </c>
      <c r="M8782" t="s">
        <v>32</v>
      </c>
      <c r="N8782" t="s">
        <v>102</v>
      </c>
      <c r="O8782" t="s">
        <v>63</v>
      </c>
      <c r="P8782" t="s">
        <v>1573</v>
      </c>
      <c r="Q8782">
        <v>46</v>
      </c>
      <c r="R8782" t="s">
        <v>36</v>
      </c>
      <c r="S8782" t="s">
        <v>3697</v>
      </c>
      <c r="T8782" t="s">
        <v>3698</v>
      </c>
      <c r="U8782" t="s">
        <v>35</v>
      </c>
      <c r="V8782" t="s">
        <v>34</v>
      </c>
      <c r="W8782" t="s">
        <v>1849</v>
      </c>
      <c r="X8782" t="s">
        <v>1850</v>
      </c>
      <c r="Y8782" t="s">
        <v>52</v>
      </c>
      <c r="Z8782" t="s">
        <v>51</v>
      </c>
    </row>
    <row r="8783" spans="1:26">
      <c r="A8783" s="1">
        <v>44331</v>
      </c>
      <c r="B8783" t="s">
        <v>30020</v>
      </c>
      <c r="C8783" t="s">
        <v>30021</v>
      </c>
      <c r="D8783" t="s">
        <v>30022</v>
      </c>
      <c r="E8783" s="2">
        <v>41768</v>
      </c>
      <c r="F8783" s="2">
        <v>44330</v>
      </c>
      <c r="G8783" s="2">
        <v>44330</v>
      </c>
      <c r="H8783" t="s">
        <v>82</v>
      </c>
      <c r="I8783">
        <v>83.02</v>
      </c>
      <c r="J8783">
        <v>2000</v>
      </c>
      <c r="K8783" t="s">
        <v>30</v>
      </c>
      <c r="L8783" t="s">
        <v>31</v>
      </c>
      <c r="M8783" t="s">
        <v>32</v>
      </c>
      <c r="N8783" t="s">
        <v>50</v>
      </c>
      <c r="O8783" t="s">
        <v>91</v>
      </c>
      <c r="P8783" t="s">
        <v>90</v>
      </c>
      <c r="Q8783">
        <v>43</v>
      </c>
      <c r="R8783" t="s">
        <v>36</v>
      </c>
      <c r="S8783" t="s">
        <v>8602</v>
      </c>
      <c r="T8783" t="s">
        <v>8603</v>
      </c>
      <c r="U8783" t="s">
        <v>3379</v>
      </c>
      <c r="V8783" t="s">
        <v>76</v>
      </c>
      <c r="W8783" t="s">
        <v>4248</v>
      </c>
      <c r="X8783" t="s">
        <v>4249</v>
      </c>
      <c r="Y8783" t="s">
        <v>35</v>
      </c>
      <c r="Z8783" t="s">
        <v>34</v>
      </c>
    </row>
    <row r="8784" spans="1:26">
      <c r="A8784" s="1">
        <v>44331</v>
      </c>
      <c r="B8784" t="s">
        <v>30023</v>
      </c>
      <c r="C8784" t="s">
        <v>30024</v>
      </c>
      <c r="D8784" t="s">
        <v>30025</v>
      </c>
      <c r="E8784" s="2">
        <v>42939</v>
      </c>
      <c r="F8784" s="2">
        <v>44329</v>
      </c>
      <c r="G8784" s="2">
        <v>44329</v>
      </c>
      <c r="H8784" t="s">
        <v>29</v>
      </c>
      <c r="I8784">
        <v>191.82</v>
      </c>
      <c r="J8784">
        <v>10000</v>
      </c>
      <c r="K8784" t="s">
        <v>30</v>
      </c>
      <c r="L8784" t="s">
        <v>72</v>
      </c>
      <c r="M8784" t="s">
        <v>32</v>
      </c>
      <c r="N8784" t="s">
        <v>102</v>
      </c>
      <c r="O8784" t="s">
        <v>63</v>
      </c>
      <c r="P8784" t="s">
        <v>589</v>
      </c>
      <c r="Q8784">
        <v>41</v>
      </c>
      <c r="R8784" t="s">
        <v>36</v>
      </c>
      <c r="S8784" t="s">
        <v>12974</v>
      </c>
      <c r="T8784" t="s">
        <v>12975</v>
      </c>
      <c r="U8784" t="s">
        <v>39</v>
      </c>
      <c r="V8784" t="s">
        <v>40</v>
      </c>
      <c r="W8784" t="s">
        <v>6878</v>
      </c>
      <c r="X8784" t="s">
        <v>6879</v>
      </c>
      <c r="Y8784" t="s">
        <v>135</v>
      </c>
      <c r="Z8784" t="s">
        <v>136</v>
      </c>
    </row>
    <row r="8785" spans="1:26">
      <c r="A8785" s="1">
        <v>44331</v>
      </c>
      <c r="B8785" t="s">
        <v>30026</v>
      </c>
      <c r="C8785" t="s">
        <v>30027</v>
      </c>
      <c r="D8785" t="s">
        <v>30028</v>
      </c>
      <c r="E8785" s="2">
        <v>42342</v>
      </c>
      <c r="F8785" s="2">
        <v>44318</v>
      </c>
      <c r="G8785" s="2">
        <v>44323</v>
      </c>
      <c r="H8785" t="s">
        <v>29</v>
      </c>
      <c r="I8785">
        <v>171.78</v>
      </c>
      <c r="J8785">
        <v>11000</v>
      </c>
      <c r="K8785" t="s">
        <v>30</v>
      </c>
      <c r="L8785" t="s">
        <v>31</v>
      </c>
      <c r="M8785" t="s">
        <v>32</v>
      </c>
      <c r="N8785" t="s">
        <v>50</v>
      </c>
      <c r="O8785" t="s">
        <v>51</v>
      </c>
      <c r="P8785" t="s">
        <v>52</v>
      </c>
      <c r="Q8785">
        <v>27</v>
      </c>
      <c r="R8785" t="s">
        <v>36</v>
      </c>
      <c r="S8785" t="s">
        <v>4707</v>
      </c>
      <c r="T8785" t="s">
        <v>4708</v>
      </c>
      <c r="U8785" t="s">
        <v>135</v>
      </c>
      <c r="V8785" t="s">
        <v>136</v>
      </c>
    </row>
    <row r="8786" spans="1:26">
      <c r="A8786" s="1">
        <v>44331</v>
      </c>
      <c r="B8786" t="s">
        <v>30029</v>
      </c>
      <c r="C8786" t="s">
        <v>30030</v>
      </c>
      <c r="D8786" t="s">
        <v>30031</v>
      </c>
      <c r="E8786" s="2">
        <v>40457</v>
      </c>
      <c r="F8786" s="2">
        <v>44315</v>
      </c>
      <c r="G8786" s="2">
        <v>44320</v>
      </c>
      <c r="H8786" t="s">
        <v>48</v>
      </c>
      <c r="I8786">
        <v>152.08000000000001</v>
      </c>
      <c r="J8786">
        <v>12000</v>
      </c>
      <c r="K8786" t="s">
        <v>30</v>
      </c>
      <c r="L8786" t="s">
        <v>49</v>
      </c>
      <c r="M8786" t="s">
        <v>83</v>
      </c>
      <c r="N8786" t="s">
        <v>136</v>
      </c>
      <c r="O8786" t="s">
        <v>87</v>
      </c>
      <c r="P8786" t="s">
        <v>3162</v>
      </c>
      <c r="Q8786">
        <v>32</v>
      </c>
      <c r="R8786" t="s">
        <v>36</v>
      </c>
      <c r="S8786" t="s">
        <v>1319</v>
      </c>
      <c r="T8786" t="s">
        <v>1320</v>
      </c>
      <c r="U8786" t="s">
        <v>219</v>
      </c>
      <c r="V8786" t="s">
        <v>87</v>
      </c>
      <c r="W8786" t="s">
        <v>868</v>
      </c>
      <c r="X8786" t="s">
        <v>869</v>
      </c>
      <c r="Y8786" t="s">
        <v>145</v>
      </c>
      <c r="Z8786" t="s">
        <v>63</v>
      </c>
    </row>
    <row r="8787" spans="1:26">
      <c r="A8787" s="1">
        <v>44331</v>
      </c>
      <c r="B8787" t="s">
        <v>30032</v>
      </c>
      <c r="C8787" t="s">
        <v>30033</v>
      </c>
      <c r="D8787" t="s">
        <v>30034</v>
      </c>
      <c r="E8787" s="2">
        <v>42099</v>
      </c>
      <c r="F8787" s="2">
        <v>44319</v>
      </c>
      <c r="G8787" s="2">
        <v>44324</v>
      </c>
      <c r="H8787" t="s">
        <v>95</v>
      </c>
      <c r="I8787">
        <v>74.02</v>
      </c>
      <c r="J8787">
        <v>90000</v>
      </c>
      <c r="K8787" t="s">
        <v>30</v>
      </c>
      <c r="L8787" t="s">
        <v>31</v>
      </c>
      <c r="M8787" t="s">
        <v>83</v>
      </c>
      <c r="N8787" t="s">
        <v>87</v>
      </c>
      <c r="O8787" t="s">
        <v>107</v>
      </c>
      <c r="P8787" t="s">
        <v>1622</v>
      </c>
      <c r="Q8787">
        <v>57</v>
      </c>
      <c r="R8787" t="s">
        <v>36</v>
      </c>
      <c r="S8787" t="s">
        <v>5242</v>
      </c>
      <c r="T8787" t="s">
        <v>5243</v>
      </c>
      <c r="U8787" t="s">
        <v>145</v>
      </c>
      <c r="V8787" t="s">
        <v>63</v>
      </c>
      <c r="W8787" t="s">
        <v>2635</v>
      </c>
      <c r="X8787" t="s">
        <v>2636</v>
      </c>
      <c r="Y8787" t="s">
        <v>2637</v>
      </c>
      <c r="Z8787" t="s">
        <v>59</v>
      </c>
    </row>
    <row r="8788" spans="1:26">
      <c r="A8788" s="1">
        <v>44331</v>
      </c>
      <c r="B8788" t="s">
        <v>30035</v>
      </c>
      <c r="C8788" t="s">
        <v>30036</v>
      </c>
      <c r="D8788" t="s">
        <v>30037</v>
      </c>
      <c r="E8788" s="2">
        <v>42115</v>
      </c>
      <c r="F8788" s="2">
        <v>44313</v>
      </c>
      <c r="G8788" s="2">
        <v>44318</v>
      </c>
      <c r="H8788" t="s">
        <v>95</v>
      </c>
      <c r="I8788">
        <v>71.27</v>
      </c>
      <c r="J8788">
        <v>44000</v>
      </c>
      <c r="K8788" t="s">
        <v>30</v>
      </c>
      <c r="L8788" t="s">
        <v>49</v>
      </c>
      <c r="M8788" t="s">
        <v>124</v>
      </c>
      <c r="N8788" t="s">
        <v>50</v>
      </c>
      <c r="O8788" t="s">
        <v>63</v>
      </c>
      <c r="P8788" t="s">
        <v>969</v>
      </c>
      <c r="Q8788">
        <v>25</v>
      </c>
      <c r="R8788" t="s">
        <v>36</v>
      </c>
      <c r="S8788" t="s">
        <v>6992</v>
      </c>
      <c r="T8788" t="s">
        <v>6993</v>
      </c>
      <c r="U8788" t="s">
        <v>135</v>
      </c>
      <c r="V8788" t="s">
        <v>136</v>
      </c>
      <c r="W8788" t="s">
        <v>6017</v>
      </c>
      <c r="X8788" t="s">
        <v>6018</v>
      </c>
      <c r="Y8788" t="s">
        <v>43</v>
      </c>
      <c r="Z8788" t="s">
        <v>44</v>
      </c>
    </row>
    <row r="8789" spans="1:26">
      <c r="A8789" s="1">
        <v>44331</v>
      </c>
      <c r="B8789" t="s">
        <v>30038</v>
      </c>
      <c r="C8789" t="s">
        <v>30039</v>
      </c>
      <c r="D8789" t="s">
        <v>30040</v>
      </c>
      <c r="E8789" s="2">
        <v>42077</v>
      </c>
      <c r="F8789" s="2">
        <v>44311</v>
      </c>
      <c r="G8789" s="2">
        <v>44316</v>
      </c>
      <c r="H8789" t="s">
        <v>82</v>
      </c>
      <c r="I8789">
        <v>75.56</v>
      </c>
      <c r="J8789">
        <v>5000</v>
      </c>
      <c r="K8789" t="s">
        <v>30</v>
      </c>
      <c r="L8789" t="s">
        <v>49</v>
      </c>
      <c r="M8789" t="s">
        <v>83</v>
      </c>
      <c r="N8789" t="s">
        <v>59</v>
      </c>
      <c r="O8789" t="s">
        <v>107</v>
      </c>
      <c r="P8789" t="s">
        <v>190</v>
      </c>
      <c r="Q8789">
        <v>52</v>
      </c>
      <c r="R8789" t="s">
        <v>36</v>
      </c>
      <c r="S8789" t="s">
        <v>7018</v>
      </c>
      <c r="T8789" t="s">
        <v>7019</v>
      </c>
      <c r="U8789" t="s">
        <v>452</v>
      </c>
      <c r="V8789" t="s">
        <v>76</v>
      </c>
    </row>
    <row r="8790" spans="1:26">
      <c r="A8790" s="1">
        <v>44331</v>
      </c>
      <c r="B8790" t="s">
        <v>30041</v>
      </c>
      <c r="C8790" t="s">
        <v>30042</v>
      </c>
      <c r="D8790" t="s">
        <v>30043</v>
      </c>
      <c r="E8790" s="2">
        <v>43298</v>
      </c>
      <c r="F8790" s="2">
        <v>44314</v>
      </c>
      <c r="G8790" s="2">
        <v>44319</v>
      </c>
      <c r="H8790" t="s">
        <v>29</v>
      </c>
      <c r="I8790">
        <v>153.09</v>
      </c>
      <c r="J8790">
        <v>16000</v>
      </c>
      <c r="K8790" t="s">
        <v>30</v>
      </c>
      <c r="L8790" t="s">
        <v>49</v>
      </c>
      <c r="M8790" t="s">
        <v>83</v>
      </c>
      <c r="N8790" t="s">
        <v>167</v>
      </c>
      <c r="O8790" t="s">
        <v>59</v>
      </c>
      <c r="P8790" t="s">
        <v>58</v>
      </c>
      <c r="Q8790">
        <v>62</v>
      </c>
      <c r="R8790" t="s">
        <v>36</v>
      </c>
      <c r="S8790" t="s">
        <v>5442</v>
      </c>
      <c r="T8790" t="s">
        <v>5443</v>
      </c>
      <c r="U8790" t="s">
        <v>638</v>
      </c>
      <c r="V8790" t="s">
        <v>63</v>
      </c>
      <c r="W8790" t="s">
        <v>6503</v>
      </c>
      <c r="X8790" t="s">
        <v>6504</v>
      </c>
      <c r="Y8790" t="s">
        <v>103</v>
      </c>
      <c r="Z8790" t="s">
        <v>102</v>
      </c>
    </row>
    <row r="8791" spans="1:26">
      <c r="A8791" s="1">
        <v>44332</v>
      </c>
      <c r="B8791" t="s">
        <v>30044</v>
      </c>
      <c r="C8791" t="s">
        <v>30045</v>
      </c>
      <c r="D8791" t="s">
        <v>30046</v>
      </c>
      <c r="E8791" s="2">
        <v>42973</v>
      </c>
      <c r="F8791" s="2">
        <v>44328</v>
      </c>
      <c r="G8791" s="2">
        <v>44329</v>
      </c>
      <c r="H8791" t="s">
        <v>95</v>
      </c>
      <c r="I8791">
        <v>71.06</v>
      </c>
      <c r="J8791">
        <v>46000</v>
      </c>
      <c r="K8791" t="s">
        <v>30</v>
      </c>
      <c r="L8791" t="s">
        <v>72</v>
      </c>
      <c r="M8791" t="s">
        <v>124</v>
      </c>
      <c r="N8791" t="s">
        <v>167</v>
      </c>
      <c r="O8791" t="s">
        <v>91</v>
      </c>
      <c r="P8791" t="s">
        <v>90</v>
      </c>
      <c r="Q8791">
        <v>42</v>
      </c>
      <c r="R8791" t="s">
        <v>36</v>
      </c>
      <c r="S8791" t="s">
        <v>7018</v>
      </c>
      <c r="T8791" t="s">
        <v>7019</v>
      </c>
      <c r="U8791" t="s">
        <v>452</v>
      </c>
      <c r="V8791" t="s">
        <v>76</v>
      </c>
    </row>
    <row r="8792" spans="1:26">
      <c r="A8792" s="1">
        <v>44332</v>
      </c>
      <c r="B8792" t="s">
        <v>30047</v>
      </c>
      <c r="C8792" t="s">
        <v>30048</v>
      </c>
      <c r="D8792" t="s">
        <v>30049</v>
      </c>
      <c r="E8792" s="2">
        <v>41621</v>
      </c>
      <c r="F8792" s="2">
        <v>44322</v>
      </c>
      <c r="G8792" s="2">
        <v>44325</v>
      </c>
      <c r="H8792" t="s">
        <v>82</v>
      </c>
      <c r="I8792">
        <v>99.05</v>
      </c>
      <c r="J8792">
        <v>5000</v>
      </c>
      <c r="K8792" t="s">
        <v>30</v>
      </c>
      <c r="L8792" t="s">
        <v>72</v>
      </c>
      <c r="M8792" t="s">
        <v>32</v>
      </c>
      <c r="N8792" t="s">
        <v>51</v>
      </c>
      <c r="O8792" t="s">
        <v>136</v>
      </c>
      <c r="P8792" t="s">
        <v>135</v>
      </c>
      <c r="Q8792">
        <v>43</v>
      </c>
      <c r="R8792" t="s">
        <v>36</v>
      </c>
      <c r="S8792" t="s">
        <v>4727</v>
      </c>
      <c r="T8792" t="s">
        <v>4728</v>
      </c>
      <c r="U8792" t="s">
        <v>1945</v>
      </c>
      <c r="V8792" t="s">
        <v>63</v>
      </c>
      <c r="W8792" t="s">
        <v>1169</v>
      </c>
      <c r="X8792" t="s">
        <v>1170</v>
      </c>
      <c r="Y8792" t="s">
        <v>1171</v>
      </c>
      <c r="Z8792" t="s">
        <v>107</v>
      </c>
    </row>
    <row r="8793" spans="1:26">
      <c r="A8793" s="1">
        <v>44332</v>
      </c>
      <c r="B8793" t="s">
        <v>30050</v>
      </c>
      <c r="C8793" t="s">
        <v>30051</v>
      </c>
      <c r="D8793" t="s">
        <v>30052</v>
      </c>
      <c r="E8793" s="2">
        <v>42881</v>
      </c>
      <c r="F8793" s="2">
        <v>44326</v>
      </c>
      <c r="G8793" s="2">
        <v>44328</v>
      </c>
      <c r="H8793" t="s">
        <v>113</v>
      </c>
      <c r="I8793">
        <v>90.34</v>
      </c>
      <c r="J8793">
        <v>1000</v>
      </c>
      <c r="K8793" t="s">
        <v>30</v>
      </c>
      <c r="L8793" t="s">
        <v>31</v>
      </c>
      <c r="M8793" t="s">
        <v>83</v>
      </c>
      <c r="N8793" t="s">
        <v>102</v>
      </c>
      <c r="O8793" t="s">
        <v>102</v>
      </c>
      <c r="P8793" t="s">
        <v>103</v>
      </c>
      <c r="Q8793">
        <v>50</v>
      </c>
      <c r="R8793" t="s">
        <v>36</v>
      </c>
      <c r="S8793" t="s">
        <v>5479</v>
      </c>
      <c r="T8793" t="s">
        <v>5480</v>
      </c>
      <c r="U8793" t="s">
        <v>35</v>
      </c>
      <c r="V8793" t="s">
        <v>34</v>
      </c>
      <c r="W8793" t="s">
        <v>6139</v>
      </c>
      <c r="X8793" t="s">
        <v>6140</v>
      </c>
      <c r="Y8793" t="s">
        <v>702</v>
      </c>
      <c r="Z8793" t="s">
        <v>76</v>
      </c>
    </row>
    <row r="8794" spans="1:26">
      <c r="A8794" s="1">
        <v>44332</v>
      </c>
      <c r="B8794" t="s">
        <v>30053</v>
      </c>
      <c r="C8794" t="s">
        <v>30054</v>
      </c>
      <c r="D8794" t="s">
        <v>30055</v>
      </c>
      <c r="E8794" s="2">
        <v>43297</v>
      </c>
      <c r="F8794" s="2">
        <v>44319</v>
      </c>
      <c r="G8794" s="2">
        <v>44324</v>
      </c>
      <c r="H8794" t="s">
        <v>95</v>
      </c>
      <c r="I8794">
        <v>52.23</v>
      </c>
      <c r="J8794">
        <v>23000</v>
      </c>
      <c r="K8794" t="s">
        <v>30</v>
      </c>
      <c r="L8794" t="s">
        <v>72</v>
      </c>
      <c r="M8794" t="s">
        <v>32</v>
      </c>
      <c r="N8794" t="s">
        <v>40</v>
      </c>
      <c r="O8794" t="s">
        <v>167</v>
      </c>
      <c r="P8794" t="s">
        <v>419</v>
      </c>
      <c r="Q8794">
        <v>36</v>
      </c>
      <c r="R8794" t="s">
        <v>36</v>
      </c>
      <c r="S8794" t="s">
        <v>9876</v>
      </c>
      <c r="T8794" t="s">
        <v>9877</v>
      </c>
      <c r="U8794" t="s">
        <v>86</v>
      </c>
      <c r="V8794" t="s">
        <v>87</v>
      </c>
      <c r="W8794" t="s">
        <v>306</v>
      </c>
      <c r="X8794" t="s">
        <v>307</v>
      </c>
      <c r="Y8794" t="s">
        <v>135</v>
      </c>
      <c r="Z8794" t="s">
        <v>136</v>
      </c>
    </row>
    <row r="8795" spans="1:26">
      <c r="A8795" s="1">
        <v>44332</v>
      </c>
      <c r="B8795" t="s">
        <v>30056</v>
      </c>
      <c r="C8795" t="s">
        <v>30057</v>
      </c>
      <c r="D8795" t="s">
        <v>30058</v>
      </c>
      <c r="E8795" s="2">
        <v>40833</v>
      </c>
      <c r="F8795" s="2">
        <v>44315</v>
      </c>
      <c r="G8795" s="2">
        <v>44320</v>
      </c>
      <c r="H8795" t="s">
        <v>113</v>
      </c>
      <c r="I8795">
        <v>89.61</v>
      </c>
      <c r="J8795">
        <v>9000</v>
      </c>
      <c r="K8795" t="s">
        <v>30</v>
      </c>
      <c r="L8795" t="s">
        <v>31</v>
      </c>
      <c r="M8795" t="s">
        <v>83</v>
      </c>
      <c r="N8795" t="s">
        <v>40</v>
      </c>
      <c r="O8795" t="s">
        <v>50</v>
      </c>
      <c r="P8795" t="s">
        <v>172</v>
      </c>
      <c r="Q8795">
        <v>51</v>
      </c>
      <c r="R8795" t="s">
        <v>36</v>
      </c>
      <c r="S8795" t="s">
        <v>623</v>
      </c>
      <c r="T8795" t="s">
        <v>624</v>
      </c>
      <c r="U8795" t="s">
        <v>98</v>
      </c>
      <c r="V8795" t="s">
        <v>63</v>
      </c>
      <c r="W8795" t="s">
        <v>697</v>
      </c>
      <c r="X8795" t="s">
        <v>698</v>
      </c>
      <c r="Y8795" t="s">
        <v>103</v>
      </c>
      <c r="Z8795" t="s">
        <v>102</v>
      </c>
    </row>
    <row r="8796" spans="1:26">
      <c r="A8796" s="1">
        <v>44332</v>
      </c>
      <c r="B8796" t="s">
        <v>30059</v>
      </c>
      <c r="C8796" t="s">
        <v>30060</v>
      </c>
      <c r="D8796" t="s">
        <v>30061</v>
      </c>
      <c r="E8796" s="2">
        <v>43192</v>
      </c>
      <c r="F8796" s="2">
        <v>44312</v>
      </c>
      <c r="G8796" s="2">
        <v>44317</v>
      </c>
      <c r="H8796" t="s">
        <v>95</v>
      </c>
      <c r="I8796">
        <v>70.760000000000005</v>
      </c>
      <c r="J8796">
        <v>84000</v>
      </c>
      <c r="K8796" t="s">
        <v>30</v>
      </c>
      <c r="L8796" t="s">
        <v>31</v>
      </c>
      <c r="M8796" t="s">
        <v>32</v>
      </c>
      <c r="N8796" t="s">
        <v>59</v>
      </c>
      <c r="O8796" t="s">
        <v>34</v>
      </c>
      <c r="P8796" t="s">
        <v>35</v>
      </c>
      <c r="Q8796">
        <v>54</v>
      </c>
      <c r="R8796" t="s">
        <v>36</v>
      </c>
      <c r="S8796" t="s">
        <v>13148</v>
      </c>
      <c r="T8796" t="s">
        <v>13149</v>
      </c>
      <c r="U8796" t="s">
        <v>58</v>
      </c>
      <c r="V8796" t="s">
        <v>59</v>
      </c>
    </row>
    <row r="8797" spans="1:26">
      <c r="A8797" s="1">
        <v>44332</v>
      </c>
      <c r="B8797" t="s">
        <v>30062</v>
      </c>
      <c r="C8797" t="s">
        <v>30063</v>
      </c>
      <c r="D8797" t="s">
        <v>30064</v>
      </c>
      <c r="E8797" s="2">
        <v>40927</v>
      </c>
      <c r="F8797" s="2">
        <v>44318</v>
      </c>
      <c r="G8797" s="2">
        <v>44323</v>
      </c>
      <c r="H8797" t="s">
        <v>48</v>
      </c>
      <c r="I8797">
        <v>112.76</v>
      </c>
      <c r="J8797">
        <v>13000</v>
      </c>
      <c r="K8797" t="s">
        <v>30</v>
      </c>
      <c r="L8797" t="s">
        <v>49</v>
      </c>
      <c r="M8797" t="s">
        <v>83</v>
      </c>
      <c r="N8797" t="s">
        <v>107</v>
      </c>
      <c r="O8797" t="s">
        <v>118</v>
      </c>
      <c r="P8797" t="s">
        <v>117</v>
      </c>
      <c r="Q8797">
        <v>58</v>
      </c>
      <c r="R8797" t="s">
        <v>36</v>
      </c>
      <c r="S8797" t="s">
        <v>4162</v>
      </c>
      <c r="T8797" t="s">
        <v>4163</v>
      </c>
      <c r="U8797" t="s">
        <v>35</v>
      </c>
      <c r="V8797" t="s">
        <v>34</v>
      </c>
      <c r="W8797" t="s">
        <v>240</v>
      </c>
      <c r="X8797" t="s">
        <v>241</v>
      </c>
      <c r="Y8797" t="s">
        <v>58</v>
      </c>
      <c r="Z8797" t="s">
        <v>59</v>
      </c>
    </row>
    <row r="8798" spans="1:26">
      <c r="A8798" s="1">
        <v>44332</v>
      </c>
      <c r="B8798" t="s">
        <v>30065</v>
      </c>
      <c r="C8798" t="s">
        <v>30066</v>
      </c>
      <c r="D8798" t="s">
        <v>30067</v>
      </c>
      <c r="E8798" s="2">
        <v>41012</v>
      </c>
      <c r="F8798" s="2">
        <v>44320</v>
      </c>
      <c r="G8798" s="2">
        <v>44325</v>
      </c>
      <c r="H8798" t="s">
        <v>113</v>
      </c>
      <c r="I8798">
        <v>121.35</v>
      </c>
      <c r="J8798">
        <v>4000</v>
      </c>
      <c r="K8798" t="s">
        <v>30</v>
      </c>
      <c r="L8798" t="s">
        <v>49</v>
      </c>
      <c r="M8798" t="s">
        <v>32</v>
      </c>
      <c r="N8798" t="s">
        <v>91</v>
      </c>
      <c r="O8798" t="s">
        <v>102</v>
      </c>
      <c r="P8798" t="s">
        <v>103</v>
      </c>
      <c r="Q8798">
        <v>35</v>
      </c>
      <c r="R8798" t="s">
        <v>36</v>
      </c>
      <c r="S8798" t="s">
        <v>3852</v>
      </c>
      <c r="T8798" t="s">
        <v>3853</v>
      </c>
      <c r="U8798" t="s">
        <v>367</v>
      </c>
      <c r="V8798" t="s">
        <v>76</v>
      </c>
      <c r="W8798" t="s">
        <v>500</v>
      </c>
      <c r="X8798" t="s">
        <v>501</v>
      </c>
      <c r="Y8798" t="s">
        <v>270</v>
      </c>
      <c r="Z8798" t="s">
        <v>87</v>
      </c>
    </row>
    <row r="8799" spans="1:26">
      <c r="A8799" s="1">
        <v>44332</v>
      </c>
      <c r="B8799" t="s">
        <v>30068</v>
      </c>
      <c r="C8799" t="s">
        <v>30069</v>
      </c>
      <c r="D8799" t="s">
        <v>30070</v>
      </c>
      <c r="E8799" s="2">
        <v>43073</v>
      </c>
      <c r="F8799" s="2">
        <v>44321</v>
      </c>
      <c r="G8799" s="2">
        <v>44326</v>
      </c>
      <c r="H8799" t="s">
        <v>29</v>
      </c>
      <c r="I8799">
        <v>147.4</v>
      </c>
      <c r="J8799">
        <v>8000</v>
      </c>
      <c r="K8799" t="s">
        <v>30</v>
      </c>
      <c r="L8799" t="s">
        <v>49</v>
      </c>
      <c r="M8799" t="s">
        <v>83</v>
      </c>
      <c r="N8799" t="s">
        <v>87</v>
      </c>
      <c r="O8799" t="s">
        <v>50</v>
      </c>
      <c r="P8799" t="s">
        <v>172</v>
      </c>
      <c r="Q8799">
        <v>27</v>
      </c>
      <c r="R8799" t="s">
        <v>36</v>
      </c>
      <c r="S8799" t="s">
        <v>5052</v>
      </c>
      <c r="T8799" t="s">
        <v>5053</v>
      </c>
      <c r="U8799" t="s">
        <v>5054</v>
      </c>
      <c r="V8799" t="s">
        <v>50</v>
      </c>
      <c r="W8799" t="s">
        <v>88</v>
      </c>
      <c r="X8799" t="s">
        <v>89</v>
      </c>
      <c r="Y8799" t="s">
        <v>90</v>
      </c>
      <c r="Z8799" t="s">
        <v>91</v>
      </c>
    </row>
    <row r="8800" spans="1:26">
      <c r="A8800" s="1">
        <v>44332</v>
      </c>
      <c r="B8800" t="s">
        <v>30071</v>
      </c>
      <c r="C8800" t="s">
        <v>30072</v>
      </c>
      <c r="D8800" t="s">
        <v>30073</v>
      </c>
      <c r="E8800" s="2">
        <v>40998</v>
      </c>
      <c r="F8800" s="2">
        <v>44328</v>
      </c>
      <c r="G8800" s="2">
        <v>44329</v>
      </c>
      <c r="H8800" t="s">
        <v>95</v>
      </c>
      <c r="I8800">
        <v>69.81</v>
      </c>
      <c r="J8800">
        <v>16000</v>
      </c>
      <c r="K8800" t="s">
        <v>30</v>
      </c>
      <c r="L8800" t="s">
        <v>31</v>
      </c>
      <c r="M8800" t="s">
        <v>83</v>
      </c>
      <c r="N8800" t="s">
        <v>50</v>
      </c>
      <c r="O8800" t="s">
        <v>63</v>
      </c>
      <c r="P8800" t="s">
        <v>2107</v>
      </c>
      <c r="Q8800">
        <v>53</v>
      </c>
      <c r="R8800" t="s">
        <v>36</v>
      </c>
      <c r="S8800" t="s">
        <v>8735</v>
      </c>
      <c r="T8800" t="s">
        <v>8736</v>
      </c>
      <c r="U8800" t="s">
        <v>35</v>
      </c>
      <c r="V8800" t="s">
        <v>34</v>
      </c>
    </row>
    <row r="8801" spans="1:26">
      <c r="A8801" s="1">
        <v>44332</v>
      </c>
      <c r="B8801" t="s">
        <v>30074</v>
      </c>
      <c r="C8801" t="s">
        <v>30075</v>
      </c>
      <c r="D8801" t="s">
        <v>30076</v>
      </c>
      <c r="E8801" s="2">
        <v>41435</v>
      </c>
      <c r="F8801" s="2">
        <v>44326</v>
      </c>
      <c r="G8801" s="2">
        <v>44328</v>
      </c>
      <c r="H8801" t="s">
        <v>113</v>
      </c>
      <c r="I8801">
        <v>116.11</v>
      </c>
      <c r="J8801">
        <v>5000</v>
      </c>
      <c r="K8801" t="s">
        <v>30</v>
      </c>
      <c r="L8801" t="s">
        <v>31</v>
      </c>
      <c r="M8801" t="s">
        <v>32</v>
      </c>
      <c r="N8801" t="s">
        <v>118</v>
      </c>
      <c r="O8801" t="s">
        <v>107</v>
      </c>
      <c r="P8801" t="s">
        <v>1397</v>
      </c>
      <c r="Q8801">
        <v>57</v>
      </c>
      <c r="R8801" t="s">
        <v>36</v>
      </c>
      <c r="S8801" t="s">
        <v>209</v>
      </c>
      <c r="T8801" t="s">
        <v>210</v>
      </c>
      <c r="U8801" t="s">
        <v>55</v>
      </c>
      <c r="V8801" t="s">
        <v>33</v>
      </c>
    </row>
    <row r="8802" spans="1:26">
      <c r="A8802" s="1">
        <v>44332</v>
      </c>
      <c r="B8802" t="s">
        <v>30077</v>
      </c>
      <c r="C8802" t="s">
        <v>30078</v>
      </c>
      <c r="D8802" t="s">
        <v>30079</v>
      </c>
      <c r="E8802" s="2">
        <v>41548</v>
      </c>
      <c r="F8802" s="2">
        <v>44320</v>
      </c>
      <c r="G8802" s="2">
        <v>44325</v>
      </c>
      <c r="H8802" t="s">
        <v>29</v>
      </c>
      <c r="I8802">
        <v>198.81</v>
      </c>
      <c r="J8802">
        <v>2000</v>
      </c>
      <c r="K8802" t="s">
        <v>30</v>
      </c>
      <c r="L8802" t="s">
        <v>31</v>
      </c>
      <c r="M8802" t="s">
        <v>32</v>
      </c>
      <c r="N8802" t="s">
        <v>63</v>
      </c>
      <c r="O8802" t="s">
        <v>59</v>
      </c>
      <c r="P8802" t="s">
        <v>58</v>
      </c>
      <c r="Q8802">
        <v>48</v>
      </c>
      <c r="R8802" t="s">
        <v>36</v>
      </c>
      <c r="S8802" t="s">
        <v>5560</v>
      </c>
      <c r="T8802" t="s">
        <v>5561</v>
      </c>
      <c r="U8802" t="s">
        <v>55</v>
      </c>
      <c r="V8802" t="s">
        <v>33</v>
      </c>
    </row>
    <row r="8803" spans="1:26">
      <c r="A8803" s="1">
        <v>44332</v>
      </c>
      <c r="B8803" t="s">
        <v>30080</v>
      </c>
      <c r="C8803" t="s">
        <v>30081</v>
      </c>
      <c r="D8803" t="s">
        <v>30082</v>
      </c>
      <c r="E8803" s="2">
        <v>41121</v>
      </c>
      <c r="F8803" s="2">
        <v>44324</v>
      </c>
      <c r="G8803" s="2">
        <v>44327</v>
      </c>
      <c r="H8803" t="s">
        <v>82</v>
      </c>
      <c r="I8803">
        <v>99.37</v>
      </c>
      <c r="J8803">
        <v>2000</v>
      </c>
      <c r="K8803" t="s">
        <v>30</v>
      </c>
      <c r="L8803" t="s">
        <v>72</v>
      </c>
      <c r="M8803" t="s">
        <v>83</v>
      </c>
      <c r="N8803" t="s">
        <v>87</v>
      </c>
      <c r="O8803" t="s">
        <v>102</v>
      </c>
      <c r="P8803" t="s">
        <v>103</v>
      </c>
      <c r="Q8803">
        <v>32</v>
      </c>
      <c r="R8803" t="s">
        <v>36</v>
      </c>
      <c r="S8803" t="s">
        <v>3732</v>
      </c>
      <c r="T8803" t="s">
        <v>3733</v>
      </c>
      <c r="U8803" t="s">
        <v>52</v>
      </c>
      <c r="V8803" t="s">
        <v>51</v>
      </c>
    </row>
    <row r="8804" spans="1:26">
      <c r="A8804" s="1">
        <v>44332</v>
      </c>
      <c r="B8804" t="s">
        <v>30083</v>
      </c>
      <c r="C8804" t="s">
        <v>30084</v>
      </c>
      <c r="D8804" t="s">
        <v>30085</v>
      </c>
      <c r="E8804" s="2">
        <v>43465</v>
      </c>
      <c r="F8804" s="2">
        <v>44316</v>
      </c>
      <c r="G8804" s="2">
        <v>44321</v>
      </c>
      <c r="H8804" t="s">
        <v>29</v>
      </c>
      <c r="I8804">
        <v>163.69999999999999</v>
      </c>
      <c r="J8804">
        <v>3000</v>
      </c>
      <c r="K8804" t="s">
        <v>30</v>
      </c>
      <c r="L8804" t="s">
        <v>31</v>
      </c>
      <c r="M8804" t="s">
        <v>83</v>
      </c>
      <c r="N8804" t="s">
        <v>107</v>
      </c>
      <c r="O8804" t="s">
        <v>102</v>
      </c>
      <c r="P8804" t="s">
        <v>103</v>
      </c>
      <c r="Q8804">
        <v>29</v>
      </c>
      <c r="R8804" t="s">
        <v>237</v>
      </c>
      <c r="S8804" t="s">
        <v>2876</v>
      </c>
      <c r="T8804" t="s">
        <v>2877</v>
      </c>
      <c r="U8804" t="s">
        <v>103</v>
      </c>
      <c r="V8804" t="s">
        <v>102</v>
      </c>
      <c r="W8804" t="s">
        <v>4512</v>
      </c>
      <c r="X8804" t="s">
        <v>4513</v>
      </c>
      <c r="Y8804" t="s">
        <v>2678</v>
      </c>
      <c r="Z8804" t="s">
        <v>107</v>
      </c>
    </row>
    <row r="8805" spans="1:26">
      <c r="A8805" s="1">
        <v>44332</v>
      </c>
      <c r="B8805" t="s">
        <v>30086</v>
      </c>
      <c r="C8805" t="s">
        <v>30087</v>
      </c>
      <c r="D8805" t="s">
        <v>30088</v>
      </c>
      <c r="E8805" s="2">
        <v>41540</v>
      </c>
      <c r="F8805" s="2">
        <v>44331</v>
      </c>
      <c r="G8805" s="2">
        <v>44331</v>
      </c>
      <c r="H8805" t="s">
        <v>82</v>
      </c>
      <c r="I8805">
        <v>97.2</v>
      </c>
      <c r="J8805">
        <v>4000</v>
      </c>
      <c r="K8805" t="s">
        <v>30</v>
      </c>
      <c r="L8805" t="s">
        <v>49</v>
      </c>
      <c r="M8805" t="s">
        <v>32</v>
      </c>
      <c r="N8805" t="s">
        <v>87</v>
      </c>
      <c r="O8805" t="s">
        <v>44</v>
      </c>
      <c r="P8805" t="s">
        <v>43</v>
      </c>
      <c r="Q8805">
        <v>50</v>
      </c>
      <c r="R8805" t="s">
        <v>36</v>
      </c>
      <c r="S8805" t="s">
        <v>13703</v>
      </c>
      <c r="T8805" t="s">
        <v>13704</v>
      </c>
      <c r="U8805" t="s">
        <v>441</v>
      </c>
      <c r="V8805" t="s">
        <v>63</v>
      </c>
      <c r="W8805" t="s">
        <v>7335</v>
      </c>
      <c r="X8805" t="s">
        <v>7336</v>
      </c>
      <c r="Y8805" t="s">
        <v>245</v>
      </c>
      <c r="Z8805" t="s">
        <v>44</v>
      </c>
    </row>
    <row r="8806" spans="1:26">
      <c r="A8806" s="1">
        <v>44332</v>
      </c>
      <c r="B8806" t="s">
        <v>30089</v>
      </c>
      <c r="C8806" t="s">
        <v>30090</v>
      </c>
      <c r="D8806" t="s">
        <v>30091</v>
      </c>
      <c r="E8806" s="2">
        <v>43744</v>
      </c>
      <c r="F8806" s="2">
        <v>44314</v>
      </c>
      <c r="G8806" s="2">
        <v>44319</v>
      </c>
      <c r="H8806" t="s">
        <v>29</v>
      </c>
      <c r="I8806">
        <v>105.84</v>
      </c>
      <c r="J8806">
        <v>14000</v>
      </c>
      <c r="K8806" t="s">
        <v>30</v>
      </c>
      <c r="L8806" t="s">
        <v>72</v>
      </c>
      <c r="M8806" t="s">
        <v>32</v>
      </c>
      <c r="N8806" t="s">
        <v>91</v>
      </c>
      <c r="O8806" t="s">
        <v>102</v>
      </c>
      <c r="P8806" t="s">
        <v>103</v>
      </c>
      <c r="Q8806">
        <v>49</v>
      </c>
      <c r="R8806" t="s">
        <v>36</v>
      </c>
      <c r="S8806" t="s">
        <v>1878</v>
      </c>
      <c r="T8806" t="s">
        <v>1879</v>
      </c>
      <c r="U8806" t="s">
        <v>245</v>
      </c>
      <c r="V8806" t="s">
        <v>44</v>
      </c>
      <c r="W8806" t="s">
        <v>6997</v>
      </c>
      <c r="X8806" t="s">
        <v>6998</v>
      </c>
      <c r="Y8806" t="s">
        <v>58</v>
      </c>
      <c r="Z8806" t="s">
        <v>59</v>
      </c>
    </row>
    <row r="8807" spans="1:26">
      <c r="A8807" s="1">
        <v>44332</v>
      </c>
      <c r="B8807" t="s">
        <v>30092</v>
      </c>
      <c r="C8807" t="s">
        <v>30093</v>
      </c>
      <c r="D8807" t="s">
        <v>30094</v>
      </c>
      <c r="E8807" s="2">
        <v>42498</v>
      </c>
      <c r="F8807" s="2">
        <v>44315</v>
      </c>
      <c r="G8807" s="2">
        <v>44320</v>
      </c>
      <c r="H8807" t="s">
        <v>171</v>
      </c>
      <c r="I8807">
        <v>10.130000000000001</v>
      </c>
      <c r="J8807">
        <v>500</v>
      </c>
      <c r="K8807" t="s">
        <v>30</v>
      </c>
      <c r="L8807" t="s">
        <v>49</v>
      </c>
      <c r="M8807" t="s">
        <v>32</v>
      </c>
      <c r="N8807" t="s">
        <v>40</v>
      </c>
      <c r="O8807" t="s">
        <v>87</v>
      </c>
      <c r="P8807" t="s">
        <v>86</v>
      </c>
      <c r="Q8807">
        <v>55</v>
      </c>
      <c r="R8807" t="s">
        <v>36</v>
      </c>
      <c r="S8807" t="s">
        <v>4051</v>
      </c>
      <c r="T8807" t="s">
        <v>4052</v>
      </c>
      <c r="U8807" t="s">
        <v>452</v>
      </c>
      <c r="V8807" t="s">
        <v>76</v>
      </c>
      <c r="W8807" t="s">
        <v>5645</v>
      </c>
      <c r="X8807" t="s">
        <v>5646</v>
      </c>
      <c r="Y8807" t="s">
        <v>52</v>
      </c>
      <c r="Z8807" t="s">
        <v>51</v>
      </c>
    </row>
    <row r="8808" spans="1:26">
      <c r="A8808" s="1">
        <v>44332</v>
      </c>
      <c r="B8808" t="s">
        <v>30095</v>
      </c>
      <c r="C8808" t="s">
        <v>30096</v>
      </c>
      <c r="D8808" t="s">
        <v>30097</v>
      </c>
      <c r="E8808" s="2">
        <v>40921</v>
      </c>
      <c r="F8808" s="2">
        <v>44330</v>
      </c>
      <c r="G8808" s="2">
        <v>44330</v>
      </c>
      <c r="H8808" t="s">
        <v>29</v>
      </c>
      <c r="I8808">
        <v>190.34</v>
      </c>
      <c r="J8808">
        <v>1000</v>
      </c>
      <c r="K8808" t="s">
        <v>30</v>
      </c>
      <c r="L8808" t="s">
        <v>72</v>
      </c>
      <c r="M8808" t="s">
        <v>124</v>
      </c>
      <c r="N8808" t="s">
        <v>34</v>
      </c>
      <c r="O8808" t="s">
        <v>33</v>
      </c>
      <c r="P8808" t="s">
        <v>55</v>
      </c>
      <c r="Q8808">
        <v>38</v>
      </c>
      <c r="R8808" t="s">
        <v>36</v>
      </c>
      <c r="S8808" t="s">
        <v>7406</v>
      </c>
      <c r="T8808" t="s">
        <v>7407</v>
      </c>
      <c r="U8808" t="s">
        <v>172</v>
      </c>
      <c r="V8808" t="s">
        <v>50</v>
      </c>
      <c r="W8808" t="s">
        <v>1580</v>
      </c>
      <c r="X8808" t="s">
        <v>1581</v>
      </c>
      <c r="Y8808" t="s">
        <v>117</v>
      </c>
      <c r="Z8808" t="s">
        <v>118</v>
      </c>
    </row>
    <row r="8809" spans="1:26">
      <c r="A8809" s="1">
        <v>44332</v>
      </c>
      <c r="B8809" t="s">
        <v>30098</v>
      </c>
      <c r="C8809" t="s">
        <v>30099</v>
      </c>
      <c r="D8809" t="s">
        <v>30100</v>
      </c>
      <c r="E8809" s="2">
        <v>42159</v>
      </c>
      <c r="F8809" s="2">
        <v>44329</v>
      </c>
      <c r="G8809" s="2">
        <v>44329</v>
      </c>
      <c r="H8809" t="s">
        <v>113</v>
      </c>
      <c r="I8809">
        <v>110.84</v>
      </c>
      <c r="J8809">
        <v>6000</v>
      </c>
      <c r="K8809" t="s">
        <v>30</v>
      </c>
      <c r="L8809" t="s">
        <v>31</v>
      </c>
      <c r="M8809" t="s">
        <v>83</v>
      </c>
      <c r="N8809" t="s">
        <v>167</v>
      </c>
      <c r="O8809" t="s">
        <v>44</v>
      </c>
      <c r="P8809" t="s">
        <v>43</v>
      </c>
      <c r="Q8809">
        <v>33</v>
      </c>
      <c r="R8809" t="s">
        <v>36</v>
      </c>
      <c r="S8809" t="s">
        <v>4714</v>
      </c>
      <c r="T8809" t="s">
        <v>4715</v>
      </c>
      <c r="U8809" t="s">
        <v>172</v>
      </c>
      <c r="V8809" t="s">
        <v>50</v>
      </c>
    </row>
    <row r="8810" spans="1:26">
      <c r="A8810" s="1">
        <v>44332</v>
      </c>
      <c r="B8810" t="s">
        <v>30101</v>
      </c>
      <c r="C8810" t="s">
        <v>30102</v>
      </c>
      <c r="D8810" t="s">
        <v>30103</v>
      </c>
      <c r="E8810" s="2">
        <v>42969</v>
      </c>
      <c r="F8810" s="2">
        <v>44320</v>
      </c>
      <c r="G8810" s="2">
        <v>44325</v>
      </c>
      <c r="H8810" t="s">
        <v>95</v>
      </c>
      <c r="I8810">
        <v>64.34</v>
      </c>
      <c r="J8810">
        <v>33000</v>
      </c>
      <c r="K8810" t="s">
        <v>30</v>
      </c>
      <c r="L8810" t="s">
        <v>31</v>
      </c>
      <c r="M8810" t="s">
        <v>32</v>
      </c>
      <c r="N8810" t="s">
        <v>136</v>
      </c>
      <c r="O8810" t="s">
        <v>50</v>
      </c>
      <c r="P8810" t="s">
        <v>172</v>
      </c>
      <c r="Q8810">
        <v>63</v>
      </c>
      <c r="R8810" t="s">
        <v>36</v>
      </c>
      <c r="S8810" t="s">
        <v>10719</v>
      </c>
      <c r="T8810" t="s">
        <v>10720</v>
      </c>
      <c r="U8810" t="s">
        <v>367</v>
      </c>
      <c r="V8810" t="s">
        <v>76</v>
      </c>
      <c r="W8810" t="s">
        <v>788</v>
      </c>
      <c r="X8810" t="s">
        <v>789</v>
      </c>
      <c r="Y8810" t="s">
        <v>39</v>
      </c>
      <c r="Z8810" t="s">
        <v>40</v>
      </c>
    </row>
    <row r="8811" spans="1:26">
      <c r="A8811" s="1">
        <v>44332</v>
      </c>
      <c r="B8811" t="s">
        <v>30104</v>
      </c>
      <c r="C8811" t="s">
        <v>30105</v>
      </c>
      <c r="D8811" t="s">
        <v>30106</v>
      </c>
      <c r="E8811" s="2">
        <v>43786</v>
      </c>
      <c r="F8811" s="2">
        <v>44318</v>
      </c>
      <c r="G8811" s="2">
        <v>44323</v>
      </c>
      <c r="H8811" t="s">
        <v>82</v>
      </c>
      <c r="I8811">
        <v>77.069999999999993</v>
      </c>
      <c r="J8811">
        <v>5000</v>
      </c>
      <c r="K8811" t="s">
        <v>30</v>
      </c>
      <c r="L8811" t="s">
        <v>49</v>
      </c>
      <c r="M8811" t="s">
        <v>32</v>
      </c>
      <c r="N8811" t="s">
        <v>63</v>
      </c>
      <c r="O8811" t="s">
        <v>50</v>
      </c>
      <c r="P8811" t="s">
        <v>225</v>
      </c>
      <c r="Q8811">
        <v>53</v>
      </c>
      <c r="R8811" t="s">
        <v>36</v>
      </c>
      <c r="S8811" t="s">
        <v>173</v>
      </c>
      <c r="T8811" t="s">
        <v>174</v>
      </c>
      <c r="U8811" t="s">
        <v>43</v>
      </c>
      <c r="V8811" t="s">
        <v>44</v>
      </c>
      <c r="W8811" t="s">
        <v>2914</v>
      </c>
      <c r="X8811" t="s">
        <v>2915</v>
      </c>
      <c r="Y8811" t="s">
        <v>172</v>
      </c>
      <c r="Z8811" t="s">
        <v>50</v>
      </c>
    </row>
    <row r="8812" spans="1:26">
      <c r="A8812" s="1">
        <v>44332</v>
      </c>
      <c r="B8812" t="s">
        <v>30107</v>
      </c>
      <c r="C8812" t="s">
        <v>30108</v>
      </c>
      <c r="D8812" t="s">
        <v>30109</v>
      </c>
      <c r="E8812" s="2">
        <v>42472</v>
      </c>
      <c r="F8812" s="2">
        <v>44330</v>
      </c>
      <c r="G8812" s="2">
        <v>44330</v>
      </c>
      <c r="H8812" t="s">
        <v>48</v>
      </c>
      <c r="I8812">
        <v>155.86000000000001</v>
      </c>
      <c r="J8812">
        <v>26000</v>
      </c>
      <c r="K8812" t="s">
        <v>30</v>
      </c>
      <c r="L8812" t="s">
        <v>49</v>
      </c>
      <c r="M8812" t="s">
        <v>83</v>
      </c>
      <c r="N8812" t="s">
        <v>44</v>
      </c>
      <c r="O8812" t="s">
        <v>33</v>
      </c>
      <c r="P8812" t="s">
        <v>55</v>
      </c>
      <c r="Q8812">
        <v>59</v>
      </c>
      <c r="R8812" t="s">
        <v>36</v>
      </c>
      <c r="S8812" t="s">
        <v>5914</v>
      </c>
      <c r="T8812" t="s">
        <v>5915</v>
      </c>
      <c r="U8812" t="s">
        <v>90</v>
      </c>
      <c r="V8812" t="s">
        <v>91</v>
      </c>
    </row>
    <row r="8813" spans="1:26">
      <c r="A8813" s="1">
        <v>44332</v>
      </c>
      <c r="B8813" t="s">
        <v>30110</v>
      </c>
      <c r="C8813" t="s">
        <v>30111</v>
      </c>
      <c r="D8813" t="s">
        <v>30112</v>
      </c>
      <c r="E8813" s="2">
        <v>42651</v>
      </c>
      <c r="F8813" s="2">
        <v>44322</v>
      </c>
      <c r="G8813" s="2">
        <v>44325</v>
      </c>
      <c r="H8813" t="s">
        <v>113</v>
      </c>
      <c r="I8813">
        <v>84.18</v>
      </c>
      <c r="J8813">
        <v>9000</v>
      </c>
      <c r="K8813" t="s">
        <v>30</v>
      </c>
      <c r="L8813" t="s">
        <v>31</v>
      </c>
      <c r="M8813" t="s">
        <v>32</v>
      </c>
      <c r="N8813" t="s">
        <v>50</v>
      </c>
      <c r="O8813" t="s">
        <v>51</v>
      </c>
      <c r="P8813" t="s">
        <v>52</v>
      </c>
      <c r="Q8813">
        <v>36</v>
      </c>
      <c r="R8813" t="s">
        <v>36</v>
      </c>
      <c r="S8813" t="s">
        <v>1761</v>
      </c>
      <c r="T8813" t="s">
        <v>1762</v>
      </c>
      <c r="U8813" t="s">
        <v>58</v>
      </c>
      <c r="V8813" t="s">
        <v>59</v>
      </c>
      <c r="W8813" t="s">
        <v>4130</v>
      </c>
      <c r="X8813" t="s">
        <v>4131</v>
      </c>
      <c r="Y8813" t="s">
        <v>2744</v>
      </c>
      <c r="Z8813" t="s">
        <v>44</v>
      </c>
    </row>
    <row r="8814" spans="1:26">
      <c r="A8814" s="1">
        <v>44333</v>
      </c>
      <c r="B8814" t="s">
        <v>30113</v>
      </c>
      <c r="C8814" t="s">
        <v>30114</v>
      </c>
      <c r="D8814" t="s">
        <v>30115</v>
      </c>
      <c r="E8814" s="2">
        <v>42707</v>
      </c>
      <c r="F8814" s="2">
        <v>44326</v>
      </c>
      <c r="G8814" s="2">
        <v>44328</v>
      </c>
      <c r="H8814" t="s">
        <v>48</v>
      </c>
      <c r="I8814">
        <v>106.09</v>
      </c>
      <c r="J8814">
        <v>31000</v>
      </c>
      <c r="K8814" t="s">
        <v>30</v>
      </c>
      <c r="L8814" t="s">
        <v>72</v>
      </c>
      <c r="M8814" t="s">
        <v>32</v>
      </c>
      <c r="N8814" t="s">
        <v>136</v>
      </c>
      <c r="O8814" t="s">
        <v>91</v>
      </c>
      <c r="P8814" t="s">
        <v>90</v>
      </c>
      <c r="Q8814">
        <v>64</v>
      </c>
      <c r="R8814" t="s">
        <v>36</v>
      </c>
      <c r="S8814" t="s">
        <v>1232</v>
      </c>
      <c r="T8814" t="s">
        <v>1233</v>
      </c>
      <c r="U8814" t="s">
        <v>135</v>
      </c>
      <c r="V8814" t="s">
        <v>136</v>
      </c>
    </row>
    <row r="8815" spans="1:26">
      <c r="A8815" s="1">
        <v>44333</v>
      </c>
      <c r="B8815" t="s">
        <v>30116</v>
      </c>
      <c r="C8815" t="s">
        <v>30117</v>
      </c>
      <c r="D8815" t="s">
        <v>30118</v>
      </c>
      <c r="E8815" s="2">
        <v>43110</v>
      </c>
      <c r="F8815" s="2">
        <v>44329</v>
      </c>
      <c r="G8815" s="2">
        <v>44330</v>
      </c>
      <c r="H8815" t="s">
        <v>171</v>
      </c>
      <c r="I8815">
        <v>11.02</v>
      </c>
      <c r="J8815">
        <v>400</v>
      </c>
      <c r="K8815" t="s">
        <v>30</v>
      </c>
      <c r="L8815" t="s">
        <v>72</v>
      </c>
      <c r="M8815" t="s">
        <v>32</v>
      </c>
      <c r="N8815" t="s">
        <v>167</v>
      </c>
      <c r="O8815" t="s">
        <v>87</v>
      </c>
      <c r="P8815" t="s">
        <v>253</v>
      </c>
      <c r="Q8815">
        <v>33</v>
      </c>
      <c r="R8815" t="s">
        <v>36</v>
      </c>
      <c r="S8815" t="s">
        <v>5333</v>
      </c>
      <c r="T8815" t="s">
        <v>5334</v>
      </c>
      <c r="U8815" t="s">
        <v>1128</v>
      </c>
      <c r="V8815" t="s">
        <v>107</v>
      </c>
      <c r="W8815" t="s">
        <v>6610</v>
      </c>
      <c r="X8815" t="s">
        <v>6611</v>
      </c>
      <c r="Y8815" t="s">
        <v>1400</v>
      </c>
      <c r="Z8815" t="s">
        <v>63</v>
      </c>
    </row>
    <row r="8816" spans="1:26">
      <c r="A8816" s="1">
        <v>44333</v>
      </c>
      <c r="B8816" t="s">
        <v>30119</v>
      </c>
      <c r="C8816" t="s">
        <v>30120</v>
      </c>
      <c r="D8816" t="s">
        <v>30121</v>
      </c>
      <c r="E8816" s="2">
        <v>42209</v>
      </c>
      <c r="F8816" s="2">
        <v>44329</v>
      </c>
      <c r="G8816" s="2">
        <v>44330</v>
      </c>
      <c r="H8816" t="s">
        <v>29</v>
      </c>
      <c r="I8816">
        <v>176.15</v>
      </c>
      <c r="J8816">
        <v>15000</v>
      </c>
      <c r="K8816" t="s">
        <v>30</v>
      </c>
      <c r="L8816" t="s">
        <v>72</v>
      </c>
      <c r="M8816" t="s">
        <v>32</v>
      </c>
      <c r="N8816" t="s">
        <v>107</v>
      </c>
      <c r="O8816" t="s">
        <v>136</v>
      </c>
      <c r="P8816" t="s">
        <v>135</v>
      </c>
      <c r="Q8816">
        <v>41</v>
      </c>
      <c r="R8816" t="s">
        <v>36</v>
      </c>
      <c r="S8816" t="s">
        <v>5551</v>
      </c>
      <c r="T8816" t="s">
        <v>5552</v>
      </c>
      <c r="U8816" t="s">
        <v>172</v>
      </c>
      <c r="V8816" t="s">
        <v>50</v>
      </c>
    </row>
    <row r="8817" spans="1:26">
      <c r="A8817" s="1">
        <v>44333</v>
      </c>
      <c r="B8817" t="s">
        <v>30122</v>
      </c>
      <c r="C8817" t="s">
        <v>30123</v>
      </c>
      <c r="D8817" t="s">
        <v>30124</v>
      </c>
      <c r="E8817" s="2">
        <v>41110</v>
      </c>
      <c r="F8817" s="2">
        <v>44318</v>
      </c>
      <c r="G8817" s="2">
        <v>44323</v>
      </c>
      <c r="H8817" t="s">
        <v>82</v>
      </c>
      <c r="I8817">
        <v>79.27</v>
      </c>
      <c r="J8817">
        <v>3000</v>
      </c>
      <c r="K8817" t="s">
        <v>30</v>
      </c>
      <c r="L8817" t="s">
        <v>31</v>
      </c>
      <c r="M8817" t="s">
        <v>124</v>
      </c>
      <c r="N8817" t="s">
        <v>136</v>
      </c>
      <c r="O8817" t="s">
        <v>50</v>
      </c>
      <c r="P8817" t="s">
        <v>172</v>
      </c>
      <c r="Q8817">
        <v>27</v>
      </c>
      <c r="R8817" t="s">
        <v>36</v>
      </c>
      <c r="S8817" t="s">
        <v>9231</v>
      </c>
      <c r="T8817" t="s">
        <v>9232</v>
      </c>
      <c r="U8817" t="s">
        <v>858</v>
      </c>
      <c r="V8817" t="s">
        <v>167</v>
      </c>
      <c r="W8817" t="s">
        <v>12425</v>
      </c>
      <c r="X8817" t="s">
        <v>12426</v>
      </c>
      <c r="Y8817" t="s">
        <v>145</v>
      </c>
      <c r="Z8817" t="s">
        <v>63</v>
      </c>
    </row>
    <row r="8818" spans="1:26">
      <c r="A8818" s="1">
        <v>44333</v>
      </c>
      <c r="B8818" t="s">
        <v>30125</v>
      </c>
      <c r="C8818" t="s">
        <v>30126</v>
      </c>
      <c r="D8818" t="s">
        <v>30127</v>
      </c>
      <c r="E8818" s="2">
        <v>40713</v>
      </c>
      <c r="F8818" s="2">
        <v>44320</v>
      </c>
      <c r="G8818" s="2">
        <v>44325</v>
      </c>
      <c r="H8818" t="s">
        <v>48</v>
      </c>
      <c r="I8818">
        <v>151.15</v>
      </c>
      <c r="J8818">
        <v>20000</v>
      </c>
      <c r="K8818" t="s">
        <v>30</v>
      </c>
      <c r="L8818" t="s">
        <v>49</v>
      </c>
      <c r="M8818" t="s">
        <v>32</v>
      </c>
      <c r="N8818" t="s">
        <v>33</v>
      </c>
      <c r="O8818" t="s">
        <v>40</v>
      </c>
      <c r="P8818" t="s">
        <v>39</v>
      </c>
      <c r="Q8818">
        <v>33</v>
      </c>
      <c r="R8818" t="s">
        <v>36</v>
      </c>
      <c r="S8818" t="s">
        <v>2690</v>
      </c>
      <c r="T8818" t="s">
        <v>2691</v>
      </c>
      <c r="U8818" t="s">
        <v>58</v>
      </c>
      <c r="V8818" t="s">
        <v>59</v>
      </c>
    </row>
    <row r="8819" spans="1:26">
      <c r="A8819" s="1">
        <v>44333</v>
      </c>
      <c r="B8819" t="s">
        <v>30128</v>
      </c>
      <c r="C8819" t="s">
        <v>30129</v>
      </c>
      <c r="D8819" t="s">
        <v>30130</v>
      </c>
      <c r="E8819" s="2">
        <v>42780</v>
      </c>
      <c r="F8819" s="2">
        <v>44320</v>
      </c>
      <c r="G8819" s="2">
        <v>44325</v>
      </c>
      <c r="H8819" t="s">
        <v>82</v>
      </c>
      <c r="I8819">
        <v>95.68</v>
      </c>
      <c r="J8819">
        <v>3000</v>
      </c>
      <c r="K8819" t="s">
        <v>30</v>
      </c>
      <c r="L8819" t="s">
        <v>72</v>
      </c>
      <c r="M8819" t="s">
        <v>83</v>
      </c>
      <c r="N8819" t="s">
        <v>107</v>
      </c>
      <c r="O8819" t="s">
        <v>33</v>
      </c>
      <c r="P8819" t="s">
        <v>55</v>
      </c>
      <c r="Q8819">
        <v>46</v>
      </c>
      <c r="R8819" t="s">
        <v>237</v>
      </c>
      <c r="S8819" t="s">
        <v>786</v>
      </c>
      <c r="T8819" t="s">
        <v>787</v>
      </c>
      <c r="U8819" t="s">
        <v>117</v>
      </c>
      <c r="V8819" t="s">
        <v>118</v>
      </c>
    </row>
    <row r="8820" spans="1:26">
      <c r="A8820" s="1">
        <v>44333</v>
      </c>
      <c r="B8820" t="s">
        <v>30131</v>
      </c>
      <c r="C8820" t="s">
        <v>30132</v>
      </c>
      <c r="D8820" t="s">
        <v>30133</v>
      </c>
      <c r="E8820" s="2">
        <v>42423</v>
      </c>
      <c r="F8820" s="2">
        <v>44320</v>
      </c>
      <c r="G8820" s="2">
        <v>44325</v>
      </c>
      <c r="H8820" t="s">
        <v>95</v>
      </c>
      <c r="I8820">
        <v>97.16</v>
      </c>
      <c r="J8820">
        <v>52000</v>
      </c>
      <c r="K8820" t="s">
        <v>30</v>
      </c>
      <c r="L8820" t="s">
        <v>49</v>
      </c>
      <c r="M8820" t="s">
        <v>83</v>
      </c>
      <c r="N8820" t="s">
        <v>44</v>
      </c>
      <c r="O8820" t="s">
        <v>34</v>
      </c>
      <c r="P8820" t="s">
        <v>35</v>
      </c>
      <c r="Q8820">
        <v>64</v>
      </c>
      <c r="R8820" t="s">
        <v>36</v>
      </c>
      <c r="S8820" t="s">
        <v>2275</v>
      </c>
      <c r="T8820" t="s">
        <v>2276</v>
      </c>
      <c r="U8820" t="s">
        <v>140</v>
      </c>
      <c r="V8820" t="s">
        <v>87</v>
      </c>
    </row>
    <row r="8821" spans="1:26">
      <c r="A8821" s="1">
        <v>44333</v>
      </c>
      <c r="B8821" t="s">
        <v>30134</v>
      </c>
      <c r="C8821" t="s">
        <v>30135</v>
      </c>
      <c r="D8821" t="s">
        <v>30136</v>
      </c>
      <c r="E8821" s="2">
        <v>40387</v>
      </c>
      <c r="F8821" s="2">
        <v>44316</v>
      </c>
      <c r="G8821" s="2">
        <v>44321</v>
      </c>
      <c r="H8821" t="s">
        <v>113</v>
      </c>
      <c r="I8821">
        <v>120.95</v>
      </c>
      <c r="J8821">
        <v>4000</v>
      </c>
      <c r="K8821" t="s">
        <v>30</v>
      </c>
      <c r="L8821" t="s">
        <v>31</v>
      </c>
      <c r="M8821" t="s">
        <v>32</v>
      </c>
      <c r="N8821" t="s">
        <v>33</v>
      </c>
      <c r="O8821" t="s">
        <v>50</v>
      </c>
      <c r="P8821" t="s">
        <v>172</v>
      </c>
      <c r="Q8821">
        <v>30</v>
      </c>
      <c r="R8821" t="s">
        <v>36</v>
      </c>
      <c r="S8821" t="s">
        <v>412</v>
      </c>
      <c r="T8821" t="s">
        <v>413</v>
      </c>
      <c r="U8821" t="s">
        <v>90</v>
      </c>
      <c r="V8821" t="s">
        <v>91</v>
      </c>
      <c r="W8821" t="s">
        <v>2252</v>
      </c>
      <c r="X8821" t="s">
        <v>2253</v>
      </c>
      <c r="Y8821" t="s">
        <v>510</v>
      </c>
      <c r="Z8821" t="s">
        <v>87</v>
      </c>
    </row>
    <row r="8822" spans="1:26">
      <c r="A8822" s="1">
        <v>44333</v>
      </c>
      <c r="B8822" t="s">
        <v>30137</v>
      </c>
      <c r="C8822" t="s">
        <v>30138</v>
      </c>
      <c r="D8822" t="s">
        <v>30139</v>
      </c>
      <c r="E8822" s="2">
        <v>41642</v>
      </c>
      <c r="F8822" s="2">
        <v>44319</v>
      </c>
      <c r="G8822" s="2">
        <v>44324</v>
      </c>
      <c r="H8822" t="s">
        <v>113</v>
      </c>
      <c r="I8822">
        <v>97.24</v>
      </c>
      <c r="J8822">
        <v>2000</v>
      </c>
      <c r="K8822" t="s">
        <v>30</v>
      </c>
      <c r="L8822" t="s">
        <v>72</v>
      </c>
      <c r="M8822" t="s">
        <v>83</v>
      </c>
      <c r="N8822" t="s">
        <v>59</v>
      </c>
      <c r="O8822" t="s">
        <v>136</v>
      </c>
      <c r="P8822" t="s">
        <v>135</v>
      </c>
      <c r="Q8822">
        <v>52</v>
      </c>
      <c r="R8822" t="s">
        <v>237</v>
      </c>
      <c r="S8822" t="s">
        <v>2679</v>
      </c>
      <c r="T8822" t="s">
        <v>2680</v>
      </c>
      <c r="U8822" t="s">
        <v>2681</v>
      </c>
      <c r="V8822" t="s">
        <v>118</v>
      </c>
    </row>
    <row r="8823" spans="1:26">
      <c r="A8823" s="1">
        <v>44333</v>
      </c>
      <c r="B8823" t="s">
        <v>30140</v>
      </c>
      <c r="C8823" t="s">
        <v>30141</v>
      </c>
      <c r="D8823" t="s">
        <v>30142</v>
      </c>
      <c r="E8823" s="2">
        <v>43156</v>
      </c>
      <c r="F8823" s="2">
        <v>44327</v>
      </c>
      <c r="G8823" s="2">
        <v>44329</v>
      </c>
      <c r="H8823" t="s">
        <v>171</v>
      </c>
      <c r="I8823">
        <v>10.42</v>
      </c>
      <c r="J8823">
        <v>300</v>
      </c>
      <c r="K8823" t="s">
        <v>30</v>
      </c>
      <c r="L8823" t="s">
        <v>31</v>
      </c>
      <c r="M8823" t="s">
        <v>83</v>
      </c>
      <c r="N8823" t="s">
        <v>50</v>
      </c>
      <c r="O8823" t="s">
        <v>107</v>
      </c>
      <c r="P8823" t="s">
        <v>2580</v>
      </c>
      <c r="Q8823">
        <v>61</v>
      </c>
      <c r="R8823" t="s">
        <v>36</v>
      </c>
      <c r="S8823" t="s">
        <v>2191</v>
      </c>
      <c r="T8823" t="s">
        <v>2192</v>
      </c>
      <c r="U8823" t="s">
        <v>90</v>
      </c>
      <c r="V8823" t="s">
        <v>91</v>
      </c>
      <c r="W8823" t="s">
        <v>7913</v>
      </c>
      <c r="X8823" t="s">
        <v>7914</v>
      </c>
      <c r="Y8823" t="s">
        <v>702</v>
      </c>
      <c r="Z8823" t="s">
        <v>76</v>
      </c>
    </row>
    <row r="8824" spans="1:26">
      <c r="A8824" s="1">
        <v>44333</v>
      </c>
      <c r="B8824" t="s">
        <v>30143</v>
      </c>
      <c r="C8824" t="s">
        <v>30144</v>
      </c>
      <c r="D8824" t="s">
        <v>30145</v>
      </c>
      <c r="E8824" s="2">
        <v>40935</v>
      </c>
      <c r="F8824" s="2">
        <v>44330</v>
      </c>
      <c r="G8824" s="2">
        <v>44330</v>
      </c>
      <c r="H8824" t="s">
        <v>171</v>
      </c>
      <c r="I8824">
        <v>11.13</v>
      </c>
      <c r="J8824">
        <v>600</v>
      </c>
      <c r="K8824" t="s">
        <v>30</v>
      </c>
      <c r="L8824" t="s">
        <v>31</v>
      </c>
      <c r="M8824" t="s">
        <v>32</v>
      </c>
      <c r="N8824" t="s">
        <v>107</v>
      </c>
      <c r="O8824" t="s">
        <v>50</v>
      </c>
      <c r="P8824" t="s">
        <v>172</v>
      </c>
      <c r="Q8824">
        <v>40</v>
      </c>
      <c r="R8824" t="s">
        <v>36</v>
      </c>
      <c r="S8824" t="s">
        <v>2120</v>
      </c>
      <c r="T8824" t="s">
        <v>2121</v>
      </c>
      <c r="U8824" t="s">
        <v>103</v>
      </c>
      <c r="V8824" t="s">
        <v>102</v>
      </c>
      <c r="W8824" t="s">
        <v>569</v>
      </c>
      <c r="X8824" t="s">
        <v>570</v>
      </c>
      <c r="Y8824" t="s">
        <v>219</v>
      </c>
      <c r="Z8824" t="s">
        <v>87</v>
      </c>
    </row>
    <row r="8825" spans="1:26">
      <c r="A8825" s="1">
        <v>44333</v>
      </c>
      <c r="B8825" t="s">
        <v>30146</v>
      </c>
      <c r="C8825" t="s">
        <v>30147</v>
      </c>
      <c r="D8825" t="s">
        <v>30148</v>
      </c>
      <c r="E8825" s="2">
        <v>41953</v>
      </c>
      <c r="F8825" s="2">
        <v>44318</v>
      </c>
      <c r="G8825" s="2">
        <v>44323</v>
      </c>
      <c r="H8825" t="s">
        <v>82</v>
      </c>
      <c r="I8825">
        <v>90.72</v>
      </c>
      <c r="J8825">
        <v>5000</v>
      </c>
      <c r="K8825" t="s">
        <v>30</v>
      </c>
      <c r="L8825" t="s">
        <v>72</v>
      </c>
      <c r="M8825" t="s">
        <v>32</v>
      </c>
      <c r="N8825" t="s">
        <v>50</v>
      </c>
      <c r="O8825" t="s">
        <v>107</v>
      </c>
      <c r="P8825" t="s">
        <v>4148</v>
      </c>
      <c r="Q8825">
        <v>57</v>
      </c>
      <c r="R8825" t="s">
        <v>36</v>
      </c>
      <c r="S8825" t="s">
        <v>7079</v>
      </c>
      <c r="T8825" t="s">
        <v>7080</v>
      </c>
      <c r="U8825" t="s">
        <v>58</v>
      </c>
      <c r="V8825" t="s">
        <v>59</v>
      </c>
      <c r="W8825" t="s">
        <v>1489</v>
      </c>
      <c r="X8825" t="s">
        <v>1490</v>
      </c>
      <c r="Y8825" t="s">
        <v>58</v>
      </c>
      <c r="Z8825" t="s">
        <v>59</v>
      </c>
    </row>
    <row r="8826" spans="1:26">
      <c r="A8826" s="1">
        <v>44333</v>
      </c>
      <c r="B8826" t="s">
        <v>30149</v>
      </c>
      <c r="C8826" t="s">
        <v>30150</v>
      </c>
      <c r="D8826" t="s">
        <v>30151</v>
      </c>
      <c r="E8826" s="2">
        <v>43508</v>
      </c>
      <c r="F8826" s="2">
        <v>44315</v>
      </c>
      <c r="G8826" s="2">
        <v>44320</v>
      </c>
      <c r="H8826" t="s">
        <v>95</v>
      </c>
      <c r="I8826">
        <v>87.68</v>
      </c>
      <c r="J8826">
        <v>11000</v>
      </c>
      <c r="K8826" t="s">
        <v>30</v>
      </c>
      <c r="L8826" t="s">
        <v>49</v>
      </c>
      <c r="M8826" t="s">
        <v>32</v>
      </c>
      <c r="N8826" t="s">
        <v>107</v>
      </c>
      <c r="O8826" t="s">
        <v>136</v>
      </c>
      <c r="P8826" t="s">
        <v>9759</v>
      </c>
      <c r="Q8826">
        <v>41</v>
      </c>
      <c r="R8826" t="s">
        <v>36</v>
      </c>
      <c r="S8826" t="s">
        <v>24140</v>
      </c>
      <c r="T8826" t="s">
        <v>24141</v>
      </c>
      <c r="U8826" t="s">
        <v>35</v>
      </c>
      <c r="V8826" t="s">
        <v>34</v>
      </c>
      <c r="W8826" t="s">
        <v>6004</v>
      </c>
      <c r="X8826" t="s">
        <v>6005</v>
      </c>
      <c r="Y8826" t="s">
        <v>103</v>
      </c>
      <c r="Z8826" t="s">
        <v>102</v>
      </c>
    </row>
    <row r="8827" spans="1:26">
      <c r="A8827" s="1">
        <v>44333</v>
      </c>
      <c r="B8827" t="s">
        <v>30152</v>
      </c>
      <c r="C8827" t="s">
        <v>30153</v>
      </c>
      <c r="D8827" t="s">
        <v>30154</v>
      </c>
      <c r="E8827" s="2">
        <v>43061</v>
      </c>
      <c r="F8827" s="2">
        <v>44326</v>
      </c>
      <c r="G8827" s="2">
        <v>44328</v>
      </c>
      <c r="H8827" t="s">
        <v>48</v>
      </c>
      <c r="I8827">
        <v>106.83</v>
      </c>
      <c r="J8827">
        <v>12000</v>
      </c>
      <c r="K8827" t="s">
        <v>30</v>
      </c>
      <c r="L8827" t="s">
        <v>31</v>
      </c>
      <c r="M8827" t="s">
        <v>83</v>
      </c>
      <c r="N8827" t="s">
        <v>167</v>
      </c>
      <c r="O8827" t="s">
        <v>63</v>
      </c>
      <c r="P8827" t="s">
        <v>468</v>
      </c>
      <c r="Q8827">
        <v>56</v>
      </c>
      <c r="R8827" t="s">
        <v>36</v>
      </c>
      <c r="S8827" t="s">
        <v>2113</v>
      </c>
      <c r="T8827" t="s">
        <v>2114</v>
      </c>
      <c r="U8827" t="s">
        <v>52</v>
      </c>
      <c r="V8827" t="s">
        <v>51</v>
      </c>
    </row>
    <row r="8828" spans="1:26">
      <c r="A8828" s="1">
        <v>44333</v>
      </c>
      <c r="B8828" t="s">
        <v>30155</v>
      </c>
      <c r="C8828" t="s">
        <v>30156</v>
      </c>
      <c r="D8828" t="s">
        <v>30157</v>
      </c>
      <c r="E8828" s="2">
        <v>41512</v>
      </c>
      <c r="F8828" s="2">
        <v>44316</v>
      </c>
      <c r="G8828" s="2">
        <v>44321</v>
      </c>
      <c r="H8828" t="s">
        <v>95</v>
      </c>
      <c r="I8828">
        <v>62.46</v>
      </c>
      <c r="J8828">
        <v>80000</v>
      </c>
      <c r="K8828" t="s">
        <v>30</v>
      </c>
      <c r="L8828" t="s">
        <v>49</v>
      </c>
      <c r="M8828" t="s">
        <v>32</v>
      </c>
      <c r="N8828" t="s">
        <v>167</v>
      </c>
      <c r="O8828" t="s">
        <v>167</v>
      </c>
      <c r="P8828" t="s">
        <v>2406</v>
      </c>
      <c r="Q8828">
        <v>42</v>
      </c>
      <c r="R8828" t="s">
        <v>36</v>
      </c>
      <c r="S8828" t="s">
        <v>4915</v>
      </c>
      <c r="T8828" t="s">
        <v>4916</v>
      </c>
      <c r="U8828" t="s">
        <v>58</v>
      </c>
      <c r="V8828" t="s">
        <v>59</v>
      </c>
      <c r="W8828" t="s">
        <v>1275</v>
      </c>
      <c r="X8828" t="s">
        <v>1276</v>
      </c>
      <c r="Y8828" t="s">
        <v>182</v>
      </c>
      <c r="Z8828" t="s">
        <v>63</v>
      </c>
    </row>
    <row r="8829" spans="1:26">
      <c r="A8829" s="1">
        <v>44333</v>
      </c>
      <c r="B8829" t="s">
        <v>30158</v>
      </c>
      <c r="C8829" t="s">
        <v>30159</v>
      </c>
      <c r="D8829" t="s">
        <v>30160</v>
      </c>
      <c r="E8829" s="2">
        <v>40407</v>
      </c>
      <c r="F8829" s="2">
        <v>44324</v>
      </c>
      <c r="G8829" s="2">
        <v>44327</v>
      </c>
      <c r="H8829" t="s">
        <v>95</v>
      </c>
      <c r="I8829">
        <v>71.569999999999993</v>
      </c>
      <c r="J8829">
        <v>67000</v>
      </c>
      <c r="K8829" t="s">
        <v>30</v>
      </c>
      <c r="L8829" t="s">
        <v>49</v>
      </c>
      <c r="M8829" t="s">
        <v>83</v>
      </c>
      <c r="N8829" t="s">
        <v>44</v>
      </c>
      <c r="O8829" t="s">
        <v>63</v>
      </c>
      <c r="P8829" t="s">
        <v>182</v>
      </c>
      <c r="Q8829">
        <v>57</v>
      </c>
      <c r="R8829" t="s">
        <v>36</v>
      </c>
      <c r="S8829" t="s">
        <v>2641</v>
      </c>
      <c r="T8829" t="s">
        <v>2642</v>
      </c>
      <c r="U8829" t="s">
        <v>117</v>
      </c>
      <c r="V8829" t="s">
        <v>118</v>
      </c>
      <c r="W8829" t="s">
        <v>183</v>
      </c>
      <c r="X8829" t="s">
        <v>184</v>
      </c>
      <c r="Y8829" t="s">
        <v>117</v>
      </c>
      <c r="Z8829" t="s">
        <v>118</v>
      </c>
    </row>
    <row r="8830" spans="1:26">
      <c r="A8830" s="1">
        <v>44333</v>
      </c>
      <c r="B8830" t="s">
        <v>30161</v>
      </c>
      <c r="C8830" t="s">
        <v>30162</v>
      </c>
      <c r="D8830" t="s">
        <v>30163</v>
      </c>
      <c r="E8830" s="2">
        <v>40493</v>
      </c>
      <c r="F8830" s="2">
        <v>44322</v>
      </c>
      <c r="G8830" s="2">
        <v>44327</v>
      </c>
      <c r="H8830" t="s">
        <v>29</v>
      </c>
      <c r="I8830">
        <v>153.80000000000001</v>
      </c>
      <c r="J8830">
        <v>5000</v>
      </c>
      <c r="K8830" t="s">
        <v>30</v>
      </c>
      <c r="L8830" t="s">
        <v>31</v>
      </c>
      <c r="M8830" t="s">
        <v>83</v>
      </c>
      <c r="N8830" t="s">
        <v>87</v>
      </c>
      <c r="O8830" t="s">
        <v>33</v>
      </c>
      <c r="P8830" t="s">
        <v>55</v>
      </c>
      <c r="Q8830">
        <v>58</v>
      </c>
      <c r="R8830" t="s">
        <v>36</v>
      </c>
      <c r="S8830" t="s">
        <v>1857</v>
      </c>
      <c r="T8830" t="s">
        <v>1858</v>
      </c>
      <c r="U8830" t="s">
        <v>1859</v>
      </c>
      <c r="V8830" t="s">
        <v>167</v>
      </c>
      <c r="W8830" t="s">
        <v>2108</v>
      </c>
      <c r="X8830" t="s">
        <v>2109</v>
      </c>
      <c r="Y8830" t="s">
        <v>219</v>
      </c>
      <c r="Z8830" t="s">
        <v>87</v>
      </c>
    </row>
    <row r="8831" spans="1:26">
      <c r="A8831" s="1">
        <v>44333</v>
      </c>
      <c r="B8831" t="s">
        <v>30164</v>
      </c>
      <c r="C8831" t="s">
        <v>30165</v>
      </c>
      <c r="D8831" t="s">
        <v>30166</v>
      </c>
      <c r="E8831" s="2">
        <v>41278</v>
      </c>
      <c r="F8831" s="2">
        <v>44314</v>
      </c>
      <c r="G8831" s="2">
        <v>44319</v>
      </c>
      <c r="H8831" t="s">
        <v>113</v>
      </c>
      <c r="I8831">
        <v>138.57</v>
      </c>
      <c r="J8831">
        <v>6000</v>
      </c>
      <c r="K8831" t="s">
        <v>30</v>
      </c>
      <c r="L8831" t="s">
        <v>31</v>
      </c>
      <c r="M8831" t="s">
        <v>32</v>
      </c>
      <c r="N8831" t="s">
        <v>40</v>
      </c>
      <c r="O8831" t="s">
        <v>33</v>
      </c>
      <c r="P8831" t="s">
        <v>55</v>
      </c>
      <c r="Q8831">
        <v>55</v>
      </c>
      <c r="R8831" t="s">
        <v>36</v>
      </c>
      <c r="S8831" t="s">
        <v>6653</v>
      </c>
      <c r="T8831" t="s">
        <v>6654</v>
      </c>
      <c r="U8831" t="s">
        <v>58</v>
      </c>
      <c r="V8831" t="s">
        <v>59</v>
      </c>
      <c r="W8831" t="s">
        <v>1252</v>
      </c>
      <c r="X8831" t="s">
        <v>1253</v>
      </c>
      <c r="Y8831" t="s">
        <v>270</v>
      </c>
      <c r="Z8831" t="s">
        <v>87</v>
      </c>
    </row>
    <row r="8832" spans="1:26">
      <c r="A8832" s="1">
        <v>44333</v>
      </c>
      <c r="B8832" t="s">
        <v>30167</v>
      </c>
      <c r="C8832" t="s">
        <v>30168</v>
      </c>
      <c r="D8832" t="s">
        <v>30169</v>
      </c>
      <c r="E8832" s="2">
        <v>41339</v>
      </c>
      <c r="F8832" s="2">
        <v>44322</v>
      </c>
      <c r="G8832" s="2">
        <v>44327</v>
      </c>
      <c r="H8832" t="s">
        <v>95</v>
      </c>
      <c r="I8832">
        <v>53.01</v>
      </c>
      <c r="J8832">
        <v>17000</v>
      </c>
      <c r="K8832" t="s">
        <v>30</v>
      </c>
      <c r="L8832" t="s">
        <v>31</v>
      </c>
      <c r="M8832" t="s">
        <v>83</v>
      </c>
      <c r="N8832" t="s">
        <v>63</v>
      </c>
      <c r="O8832" t="s">
        <v>51</v>
      </c>
      <c r="P8832" t="s">
        <v>52</v>
      </c>
      <c r="Q8832">
        <v>39</v>
      </c>
      <c r="R8832" t="s">
        <v>36</v>
      </c>
      <c r="S8832" t="s">
        <v>345</v>
      </c>
      <c r="T8832" t="s">
        <v>346</v>
      </c>
      <c r="U8832" t="s">
        <v>347</v>
      </c>
      <c r="V8832" t="s">
        <v>167</v>
      </c>
      <c r="W8832" t="s">
        <v>5890</v>
      </c>
      <c r="X8832" t="s">
        <v>5891</v>
      </c>
      <c r="Y8832" t="s">
        <v>103</v>
      </c>
      <c r="Z8832" t="s">
        <v>102</v>
      </c>
    </row>
    <row r="8833" spans="1:26">
      <c r="A8833" s="1">
        <v>44333</v>
      </c>
      <c r="B8833" t="s">
        <v>30170</v>
      </c>
      <c r="C8833" t="s">
        <v>30171</v>
      </c>
      <c r="D8833" t="s">
        <v>30172</v>
      </c>
      <c r="E8833" s="2">
        <v>43050</v>
      </c>
      <c r="F8833" s="2">
        <v>44314</v>
      </c>
      <c r="G8833" s="2">
        <v>44319</v>
      </c>
      <c r="H8833" t="s">
        <v>171</v>
      </c>
      <c r="I8833">
        <v>8.35</v>
      </c>
      <c r="J8833">
        <v>300</v>
      </c>
      <c r="K8833" t="s">
        <v>30</v>
      </c>
      <c r="L8833" t="s">
        <v>31</v>
      </c>
      <c r="M8833" t="s">
        <v>32</v>
      </c>
      <c r="N8833" t="s">
        <v>51</v>
      </c>
      <c r="O8833" t="s">
        <v>33</v>
      </c>
      <c r="P8833" t="s">
        <v>55</v>
      </c>
      <c r="Q8833">
        <v>63</v>
      </c>
      <c r="R8833" t="s">
        <v>36</v>
      </c>
      <c r="S8833" t="s">
        <v>2967</v>
      </c>
      <c r="T8833" t="s">
        <v>2968</v>
      </c>
      <c r="U8833" t="s">
        <v>1478</v>
      </c>
      <c r="V8833" t="s">
        <v>107</v>
      </c>
    </row>
    <row r="8834" spans="1:26">
      <c r="A8834" s="1">
        <v>44333</v>
      </c>
      <c r="B8834" t="s">
        <v>30173</v>
      </c>
      <c r="C8834" t="s">
        <v>30174</v>
      </c>
      <c r="D8834" t="s">
        <v>30175</v>
      </c>
      <c r="E8834" s="2">
        <v>41868</v>
      </c>
      <c r="F8834" s="2">
        <v>44322</v>
      </c>
      <c r="G8834" s="2">
        <v>44327</v>
      </c>
      <c r="H8834" t="s">
        <v>171</v>
      </c>
      <c r="I8834">
        <v>8.75</v>
      </c>
      <c r="J8834">
        <v>600</v>
      </c>
      <c r="K8834" t="s">
        <v>30</v>
      </c>
      <c r="L8834" t="s">
        <v>31</v>
      </c>
      <c r="M8834" t="s">
        <v>83</v>
      </c>
      <c r="N8834" t="s">
        <v>87</v>
      </c>
      <c r="O8834" t="s">
        <v>44</v>
      </c>
      <c r="P8834" t="s">
        <v>114</v>
      </c>
      <c r="Q8834">
        <v>47</v>
      </c>
      <c r="R8834" t="s">
        <v>237</v>
      </c>
      <c r="S8834" t="s">
        <v>2974</v>
      </c>
      <c r="T8834" t="s">
        <v>2975</v>
      </c>
      <c r="U8834" t="s">
        <v>140</v>
      </c>
      <c r="V8834" t="s">
        <v>87</v>
      </c>
      <c r="W8834" t="s">
        <v>8489</v>
      </c>
      <c r="X8834" t="s">
        <v>8490</v>
      </c>
      <c r="Y8834" t="s">
        <v>1080</v>
      </c>
      <c r="Z8834" t="s">
        <v>107</v>
      </c>
    </row>
    <row r="8835" spans="1:26">
      <c r="A8835" s="1">
        <v>44333</v>
      </c>
      <c r="B8835" t="s">
        <v>30176</v>
      </c>
      <c r="C8835" t="s">
        <v>30177</v>
      </c>
      <c r="D8835" t="s">
        <v>30178</v>
      </c>
      <c r="E8835" s="2">
        <v>42775</v>
      </c>
      <c r="F8835" s="2">
        <v>44318</v>
      </c>
      <c r="G8835" s="2">
        <v>44323</v>
      </c>
      <c r="H8835" t="s">
        <v>171</v>
      </c>
      <c r="I8835">
        <v>9.76</v>
      </c>
      <c r="J8835">
        <v>700</v>
      </c>
      <c r="K8835" t="s">
        <v>30</v>
      </c>
      <c r="L8835" t="s">
        <v>49</v>
      </c>
      <c r="M8835" t="s">
        <v>32</v>
      </c>
      <c r="N8835" t="s">
        <v>63</v>
      </c>
      <c r="O8835" t="s">
        <v>102</v>
      </c>
      <c r="P8835" t="s">
        <v>103</v>
      </c>
      <c r="Q8835">
        <v>56</v>
      </c>
      <c r="R8835" t="s">
        <v>36</v>
      </c>
      <c r="S8835" t="s">
        <v>1610</v>
      </c>
      <c r="T8835" t="s">
        <v>1611</v>
      </c>
      <c r="U8835" t="s">
        <v>172</v>
      </c>
      <c r="V8835" t="s">
        <v>50</v>
      </c>
    </row>
    <row r="8836" spans="1:26">
      <c r="A8836" s="1">
        <v>44333</v>
      </c>
      <c r="B8836" t="s">
        <v>30179</v>
      </c>
      <c r="C8836" t="s">
        <v>30180</v>
      </c>
      <c r="D8836" t="s">
        <v>30181</v>
      </c>
      <c r="E8836" s="2">
        <v>43407</v>
      </c>
      <c r="F8836" s="2">
        <v>44317</v>
      </c>
      <c r="G8836" s="2">
        <v>44322</v>
      </c>
      <c r="H8836" t="s">
        <v>48</v>
      </c>
      <c r="I8836">
        <v>83.03</v>
      </c>
      <c r="J8836">
        <v>11000</v>
      </c>
      <c r="K8836" t="s">
        <v>30</v>
      </c>
      <c r="L8836" t="s">
        <v>72</v>
      </c>
      <c r="M8836" t="s">
        <v>83</v>
      </c>
      <c r="N8836" t="s">
        <v>91</v>
      </c>
      <c r="O8836" t="s">
        <v>87</v>
      </c>
      <c r="P8836" t="s">
        <v>219</v>
      </c>
      <c r="Q8836">
        <v>31</v>
      </c>
      <c r="R8836" t="s">
        <v>237</v>
      </c>
      <c r="S8836" t="s">
        <v>11715</v>
      </c>
      <c r="T8836" t="s">
        <v>11716</v>
      </c>
      <c r="U8836" t="s">
        <v>172</v>
      </c>
      <c r="V8836" t="s">
        <v>50</v>
      </c>
    </row>
    <row r="8837" spans="1:26">
      <c r="A8837" s="1">
        <v>44333</v>
      </c>
      <c r="B8837" t="s">
        <v>30182</v>
      </c>
      <c r="C8837" t="s">
        <v>30183</v>
      </c>
      <c r="D8837" t="s">
        <v>30184</v>
      </c>
      <c r="E8837" s="2">
        <v>42767</v>
      </c>
      <c r="F8837" s="2">
        <v>44316</v>
      </c>
      <c r="G8837" s="2">
        <v>44321</v>
      </c>
      <c r="H8837" t="s">
        <v>48</v>
      </c>
      <c r="I8837">
        <v>92.62</v>
      </c>
      <c r="J8837">
        <v>27000</v>
      </c>
      <c r="K8837" t="s">
        <v>30</v>
      </c>
      <c r="L8837" t="s">
        <v>49</v>
      </c>
      <c r="M8837" t="s">
        <v>83</v>
      </c>
      <c r="N8837" t="s">
        <v>50</v>
      </c>
      <c r="O8837" t="s">
        <v>40</v>
      </c>
      <c r="P8837" t="s">
        <v>39</v>
      </c>
      <c r="Q8837">
        <v>60</v>
      </c>
      <c r="R8837" t="s">
        <v>36</v>
      </c>
      <c r="S8837" t="s">
        <v>9673</v>
      </c>
      <c r="T8837" t="s">
        <v>9674</v>
      </c>
      <c r="U8837" t="s">
        <v>861</v>
      </c>
      <c r="V8837" t="s">
        <v>34</v>
      </c>
      <c r="W8837" t="s">
        <v>4223</v>
      </c>
      <c r="X8837" t="s">
        <v>796</v>
      </c>
      <c r="Y8837" t="s">
        <v>574</v>
      </c>
      <c r="Z8837" t="s">
        <v>50</v>
      </c>
    </row>
    <row r="8838" spans="1:26">
      <c r="A8838" s="1">
        <v>44333</v>
      </c>
      <c r="B8838" t="s">
        <v>30185</v>
      </c>
      <c r="C8838" t="s">
        <v>30186</v>
      </c>
      <c r="D8838" t="s">
        <v>30187</v>
      </c>
      <c r="E8838" s="2">
        <v>40845</v>
      </c>
      <c r="F8838" s="2">
        <v>44319</v>
      </c>
      <c r="G8838" s="2">
        <v>44324</v>
      </c>
      <c r="H8838" t="s">
        <v>171</v>
      </c>
      <c r="I8838">
        <v>7.44</v>
      </c>
      <c r="J8838">
        <v>200</v>
      </c>
      <c r="K8838" t="s">
        <v>30</v>
      </c>
      <c r="L8838" t="s">
        <v>49</v>
      </c>
      <c r="M8838" t="s">
        <v>32</v>
      </c>
      <c r="N8838" t="s">
        <v>40</v>
      </c>
      <c r="O8838" t="s">
        <v>33</v>
      </c>
      <c r="P8838" t="s">
        <v>3198</v>
      </c>
      <c r="Q8838">
        <v>53</v>
      </c>
      <c r="R8838" t="s">
        <v>36</v>
      </c>
      <c r="S8838" t="s">
        <v>1337</v>
      </c>
      <c r="T8838" t="s">
        <v>1338</v>
      </c>
      <c r="U8838" t="s">
        <v>103</v>
      </c>
      <c r="V8838" t="s">
        <v>102</v>
      </c>
      <c r="W8838" t="s">
        <v>970</v>
      </c>
      <c r="X8838" t="s">
        <v>971</v>
      </c>
      <c r="Y8838" t="s">
        <v>90</v>
      </c>
      <c r="Z8838" t="s">
        <v>91</v>
      </c>
    </row>
    <row r="8839" spans="1:26">
      <c r="A8839" s="1">
        <v>44333</v>
      </c>
      <c r="B8839" t="s">
        <v>30188</v>
      </c>
      <c r="C8839" t="s">
        <v>30189</v>
      </c>
      <c r="D8839" t="s">
        <v>30190</v>
      </c>
      <c r="E8839" s="2">
        <v>42741</v>
      </c>
      <c r="F8839" s="2">
        <v>44320</v>
      </c>
      <c r="G8839" s="2">
        <v>44325</v>
      </c>
      <c r="H8839" t="s">
        <v>113</v>
      </c>
      <c r="I8839">
        <v>92.6</v>
      </c>
      <c r="J8839">
        <v>9000</v>
      </c>
      <c r="K8839" t="s">
        <v>30</v>
      </c>
      <c r="L8839" t="s">
        <v>31</v>
      </c>
      <c r="M8839" t="s">
        <v>32</v>
      </c>
      <c r="N8839" t="s">
        <v>63</v>
      </c>
      <c r="O8839" t="s">
        <v>50</v>
      </c>
      <c r="P8839" t="s">
        <v>172</v>
      </c>
      <c r="Q8839">
        <v>36</v>
      </c>
      <c r="R8839" t="s">
        <v>36</v>
      </c>
      <c r="S8839" t="s">
        <v>4778</v>
      </c>
      <c r="T8839" t="s">
        <v>4779</v>
      </c>
      <c r="U8839" t="s">
        <v>1193</v>
      </c>
      <c r="V8839" t="s">
        <v>167</v>
      </c>
      <c r="W8839" t="s">
        <v>8430</v>
      </c>
      <c r="X8839" t="s">
        <v>8431</v>
      </c>
      <c r="Y8839" t="s">
        <v>1564</v>
      </c>
      <c r="Z8839" t="s">
        <v>167</v>
      </c>
    </row>
    <row r="8840" spans="1:26">
      <c r="A8840" s="1">
        <v>44333</v>
      </c>
      <c r="B8840" t="s">
        <v>30191</v>
      </c>
      <c r="C8840" t="s">
        <v>30192</v>
      </c>
      <c r="D8840" t="s">
        <v>30193</v>
      </c>
      <c r="E8840" s="2">
        <v>40981</v>
      </c>
      <c r="F8840" s="2">
        <v>44326</v>
      </c>
      <c r="G8840" s="2">
        <v>44328</v>
      </c>
      <c r="H8840" t="s">
        <v>82</v>
      </c>
      <c r="I8840">
        <v>71.98</v>
      </c>
      <c r="J8840">
        <v>3000</v>
      </c>
      <c r="K8840" t="s">
        <v>30</v>
      </c>
      <c r="L8840" t="s">
        <v>31</v>
      </c>
      <c r="M8840" t="s">
        <v>83</v>
      </c>
      <c r="N8840" t="s">
        <v>87</v>
      </c>
      <c r="O8840" t="s">
        <v>87</v>
      </c>
      <c r="P8840" t="s">
        <v>544</v>
      </c>
      <c r="Q8840">
        <v>58</v>
      </c>
      <c r="R8840" t="s">
        <v>36</v>
      </c>
      <c r="S8840" t="s">
        <v>2162</v>
      </c>
      <c r="T8840" t="s">
        <v>2163</v>
      </c>
      <c r="U8840" t="s">
        <v>55</v>
      </c>
      <c r="V8840" t="s">
        <v>33</v>
      </c>
      <c r="W8840" t="s">
        <v>6610</v>
      </c>
      <c r="X8840" t="s">
        <v>6611</v>
      </c>
      <c r="Y8840" t="s">
        <v>1400</v>
      </c>
      <c r="Z8840" t="s">
        <v>63</v>
      </c>
    </row>
    <row r="8841" spans="1:26">
      <c r="A8841" s="1">
        <v>44333</v>
      </c>
      <c r="B8841" t="s">
        <v>30194</v>
      </c>
      <c r="C8841" t="s">
        <v>30195</v>
      </c>
      <c r="D8841" t="s">
        <v>30196</v>
      </c>
      <c r="E8841" s="2">
        <v>41060</v>
      </c>
      <c r="F8841" s="2">
        <v>44326</v>
      </c>
      <c r="G8841" s="2">
        <v>44328</v>
      </c>
      <c r="H8841" t="s">
        <v>171</v>
      </c>
      <c r="I8841">
        <v>9.67</v>
      </c>
      <c r="J8841">
        <v>100</v>
      </c>
      <c r="K8841" t="s">
        <v>30</v>
      </c>
      <c r="L8841" t="s">
        <v>72</v>
      </c>
      <c r="M8841" t="s">
        <v>32</v>
      </c>
      <c r="N8841" t="s">
        <v>33</v>
      </c>
      <c r="O8841" t="s">
        <v>76</v>
      </c>
      <c r="P8841" t="s">
        <v>75</v>
      </c>
      <c r="Q8841">
        <v>45</v>
      </c>
      <c r="R8841" t="s">
        <v>237</v>
      </c>
      <c r="S8841" t="s">
        <v>4027</v>
      </c>
      <c r="T8841" t="s">
        <v>4028</v>
      </c>
      <c r="U8841" t="s">
        <v>52</v>
      </c>
      <c r="V8841" t="s">
        <v>51</v>
      </c>
      <c r="W8841" t="s">
        <v>2009</v>
      </c>
      <c r="X8841" t="s">
        <v>2010</v>
      </c>
      <c r="Y8841" t="s">
        <v>55</v>
      </c>
      <c r="Z8841" t="s">
        <v>33</v>
      </c>
    </row>
    <row r="8842" spans="1:26">
      <c r="A8842" s="1">
        <v>44334</v>
      </c>
      <c r="B8842" t="s">
        <v>30197</v>
      </c>
      <c r="C8842" t="s">
        <v>30198</v>
      </c>
      <c r="D8842" t="s">
        <v>30199</v>
      </c>
      <c r="E8842" s="2">
        <v>42253</v>
      </c>
      <c r="F8842" s="2">
        <v>44323</v>
      </c>
      <c r="G8842" s="2">
        <v>44328</v>
      </c>
      <c r="H8842" t="s">
        <v>95</v>
      </c>
      <c r="I8842">
        <v>65.5</v>
      </c>
      <c r="J8842">
        <v>89000</v>
      </c>
      <c r="K8842" t="s">
        <v>30</v>
      </c>
      <c r="L8842" t="s">
        <v>49</v>
      </c>
      <c r="M8842" t="s">
        <v>83</v>
      </c>
      <c r="N8842" t="s">
        <v>63</v>
      </c>
      <c r="O8842" t="s">
        <v>33</v>
      </c>
      <c r="P8842" t="s">
        <v>55</v>
      </c>
      <c r="Q8842">
        <v>34</v>
      </c>
      <c r="R8842" t="s">
        <v>36</v>
      </c>
      <c r="S8842" t="s">
        <v>4840</v>
      </c>
      <c r="T8842" t="s">
        <v>4841</v>
      </c>
      <c r="U8842" t="s">
        <v>103</v>
      </c>
      <c r="V8842" t="s">
        <v>102</v>
      </c>
      <c r="W8842" t="s">
        <v>159</v>
      </c>
      <c r="X8842" t="s">
        <v>160</v>
      </c>
      <c r="Y8842" t="s">
        <v>103</v>
      </c>
      <c r="Z8842" t="s">
        <v>102</v>
      </c>
    </row>
    <row r="8843" spans="1:26">
      <c r="A8843" s="1">
        <v>44334</v>
      </c>
      <c r="B8843" t="s">
        <v>30200</v>
      </c>
      <c r="C8843" t="s">
        <v>30201</v>
      </c>
      <c r="D8843" t="s">
        <v>30202</v>
      </c>
      <c r="E8843" s="2">
        <v>40365</v>
      </c>
      <c r="F8843" s="2">
        <v>44317</v>
      </c>
      <c r="G8843" s="2">
        <v>44322</v>
      </c>
      <c r="H8843" t="s">
        <v>48</v>
      </c>
      <c r="I8843">
        <v>83.82</v>
      </c>
      <c r="J8843">
        <v>30000</v>
      </c>
      <c r="K8843" t="s">
        <v>30</v>
      </c>
      <c r="L8843" t="s">
        <v>72</v>
      </c>
      <c r="M8843" t="s">
        <v>124</v>
      </c>
      <c r="N8843" t="s">
        <v>63</v>
      </c>
      <c r="O8843" t="s">
        <v>76</v>
      </c>
      <c r="P8843" t="s">
        <v>75</v>
      </c>
      <c r="Q8843">
        <v>28</v>
      </c>
      <c r="R8843" t="s">
        <v>36</v>
      </c>
      <c r="S8843" t="s">
        <v>21261</v>
      </c>
      <c r="T8843" t="s">
        <v>21262</v>
      </c>
      <c r="U8843" t="s">
        <v>39</v>
      </c>
      <c r="V8843" t="s">
        <v>40</v>
      </c>
    </row>
    <row r="8844" spans="1:26">
      <c r="A8844" s="1">
        <v>44334</v>
      </c>
      <c r="B8844" t="s">
        <v>30203</v>
      </c>
      <c r="C8844" t="s">
        <v>30204</v>
      </c>
      <c r="D8844" t="s">
        <v>30205</v>
      </c>
      <c r="E8844" s="2">
        <v>41423</v>
      </c>
      <c r="F8844" s="2">
        <v>44316</v>
      </c>
      <c r="G8844" s="2">
        <v>44321</v>
      </c>
      <c r="H8844" t="s">
        <v>82</v>
      </c>
      <c r="I8844">
        <v>94.24</v>
      </c>
      <c r="J8844">
        <v>4000</v>
      </c>
      <c r="K8844" t="s">
        <v>30</v>
      </c>
      <c r="L8844" t="s">
        <v>31</v>
      </c>
      <c r="M8844" t="s">
        <v>32</v>
      </c>
      <c r="N8844" t="s">
        <v>59</v>
      </c>
      <c r="O8844" t="s">
        <v>76</v>
      </c>
      <c r="P8844" t="s">
        <v>367</v>
      </c>
      <c r="Q8844">
        <v>62</v>
      </c>
      <c r="R8844" t="s">
        <v>36</v>
      </c>
      <c r="S8844" t="s">
        <v>5974</v>
      </c>
      <c r="T8844" t="s">
        <v>5975</v>
      </c>
      <c r="U8844" t="s">
        <v>90</v>
      </c>
      <c r="V8844" t="s">
        <v>91</v>
      </c>
    </row>
    <row r="8845" spans="1:26">
      <c r="A8845" s="1">
        <v>44334</v>
      </c>
      <c r="B8845" t="s">
        <v>30206</v>
      </c>
      <c r="C8845" t="s">
        <v>30207</v>
      </c>
      <c r="D8845" t="s">
        <v>30208</v>
      </c>
      <c r="E8845" s="2">
        <v>43511</v>
      </c>
      <c r="F8845" s="2">
        <v>44317</v>
      </c>
      <c r="G8845" s="2">
        <v>44322</v>
      </c>
      <c r="H8845" t="s">
        <v>113</v>
      </c>
      <c r="I8845">
        <v>113.18</v>
      </c>
      <c r="J8845">
        <v>1000</v>
      </c>
      <c r="K8845" t="s">
        <v>30</v>
      </c>
      <c r="L8845" t="s">
        <v>72</v>
      </c>
      <c r="M8845" t="s">
        <v>83</v>
      </c>
      <c r="N8845" t="s">
        <v>34</v>
      </c>
      <c r="O8845" t="s">
        <v>107</v>
      </c>
      <c r="P8845" t="s">
        <v>7281</v>
      </c>
      <c r="Q8845">
        <v>45</v>
      </c>
      <c r="R8845" t="s">
        <v>36</v>
      </c>
      <c r="S8845" t="s">
        <v>548</v>
      </c>
      <c r="T8845" t="s">
        <v>549</v>
      </c>
      <c r="U8845" t="s">
        <v>117</v>
      </c>
      <c r="V8845" t="s">
        <v>118</v>
      </c>
      <c r="W8845" t="s">
        <v>2511</v>
      </c>
      <c r="X8845" t="s">
        <v>2512</v>
      </c>
      <c r="Y8845" t="s">
        <v>1197</v>
      </c>
      <c r="Z8845" t="s">
        <v>50</v>
      </c>
    </row>
    <row r="8846" spans="1:26">
      <c r="A8846" s="1">
        <v>44334</v>
      </c>
      <c r="B8846" t="s">
        <v>30209</v>
      </c>
      <c r="C8846" t="s">
        <v>30210</v>
      </c>
      <c r="D8846" t="s">
        <v>30211</v>
      </c>
      <c r="E8846" s="2">
        <v>41286</v>
      </c>
      <c r="F8846" s="2">
        <v>44327</v>
      </c>
      <c r="G8846" s="2">
        <v>44329</v>
      </c>
      <c r="H8846" t="s">
        <v>171</v>
      </c>
      <c r="I8846">
        <v>11.85</v>
      </c>
      <c r="J8846">
        <v>500</v>
      </c>
      <c r="K8846" t="s">
        <v>30</v>
      </c>
      <c r="L8846" t="s">
        <v>49</v>
      </c>
      <c r="M8846" t="s">
        <v>32</v>
      </c>
      <c r="N8846" t="s">
        <v>34</v>
      </c>
      <c r="O8846" t="s">
        <v>167</v>
      </c>
      <c r="P8846" t="s">
        <v>11197</v>
      </c>
      <c r="Q8846">
        <v>31</v>
      </c>
      <c r="R8846" t="s">
        <v>36</v>
      </c>
      <c r="S8846" t="s">
        <v>5256</v>
      </c>
      <c r="T8846" t="s">
        <v>5257</v>
      </c>
      <c r="U8846" t="s">
        <v>103</v>
      </c>
      <c r="V8846" t="s">
        <v>102</v>
      </c>
    </row>
    <row r="8847" spans="1:26">
      <c r="A8847" s="1">
        <v>44334</v>
      </c>
      <c r="B8847" t="s">
        <v>30212</v>
      </c>
      <c r="C8847" t="s">
        <v>30213</v>
      </c>
      <c r="D8847" t="s">
        <v>30214</v>
      </c>
      <c r="E8847" s="2">
        <v>42874</v>
      </c>
      <c r="F8847" s="2">
        <v>44333</v>
      </c>
      <c r="G8847" s="2">
        <v>44333</v>
      </c>
      <c r="H8847" t="s">
        <v>95</v>
      </c>
      <c r="I8847">
        <v>78.489999999999995</v>
      </c>
      <c r="J8847">
        <v>89000</v>
      </c>
      <c r="K8847" t="s">
        <v>30</v>
      </c>
      <c r="L8847" t="s">
        <v>72</v>
      </c>
      <c r="M8847" t="s">
        <v>83</v>
      </c>
      <c r="N8847" t="s">
        <v>167</v>
      </c>
      <c r="O8847" t="s">
        <v>34</v>
      </c>
      <c r="P8847" t="s">
        <v>861</v>
      </c>
      <c r="Q8847">
        <v>32</v>
      </c>
      <c r="R8847" t="s">
        <v>36</v>
      </c>
      <c r="S8847" t="s">
        <v>12629</v>
      </c>
      <c r="T8847" t="s">
        <v>12630</v>
      </c>
      <c r="U8847" t="s">
        <v>103</v>
      </c>
      <c r="V8847" t="s">
        <v>102</v>
      </c>
    </row>
    <row r="8848" spans="1:26">
      <c r="A8848" s="1">
        <v>44334</v>
      </c>
      <c r="B8848" t="s">
        <v>30215</v>
      </c>
      <c r="C8848" t="s">
        <v>30216</v>
      </c>
      <c r="D8848" t="s">
        <v>30217</v>
      </c>
      <c r="E8848" s="2">
        <v>43812</v>
      </c>
      <c r="F8848" s="2">
        <v>44318</v>
      </c>
      <c r="G8848" s="2">
        <v>44323</v>
      </c>
      <c r="H8848" t="s">
        <v>95</v>
      </c>
      <c r="I8848">
        <v>87.97</v>
      </c>
      <c r="J8848">
        <v>54000</v>
      </c>
      <c r="K8848" t="s">
        <v>30</v>
      </c>
      <c r="L8848" t="s">
        <v>31</v>
      </c>
      <c r="M8848" t="s">
        <v>32</v>
      </c>
      <c r="N8848" t="s">
        <v>87</v>
      </c>
      <c r="O8848" t="s">
        <v>51</v>
      </c>
      <c r="P8848" t="s">
        <v>52</v>
      </c>
      <c r="Q8848">
        <v>39</v>
      </c>
      <c r="R8848" t="s">
        <v>36</v>
      </c>
      <c r="S8848" t="s">
        <v>1487</v>
      </c>
      <c r="T8848" t="s">
        <v>1488</v>
      </c>
      <c r="U8848" t="s">
        <v>39</v>
      </c>
      <c r="V8848" t="s">
        <v>40</v>
      </c>
      <c r="W8848" t="s">
        <v>2108</v>
      </c>
      <c r="X8848" t="s">
        <v>2109</v>
      </c>
      <c r="Y8848" t="s">
        <v>219</v>
      </c>
      <c r="Z8848" t="s">
        <v>87</v>
      </c>
    </row>
    <row r="8849" spans="1:26">
      <c r="A8849" s="1">
        <v>44334</v>
      </c>
      <c r="B8849" t="s">
        <v>30218</v>
      </c>
      <c r="C8849" t="s">
        <v>30219</v>
      </c>
      <c r="D8849" t="s">
        <v>30220</v>
      </c>
      <c r="E8849" s="2">
        <v>41000</v>
      </c>
      <c r="F8849" s="2">
        <v>44319</v>
      </c>
      <c r="G8849" s="2">
        <v>44324</v>
      </c>
      <c r="H8849" t="s">
        <v>82</v>
      </c>
      <c r="I8849">
        <v>69.73</v>
      </c>
      <c r="J8849">
        <v>4000</v>
      </c>
      <c r="K8849" t="s">
        <v>30</v>
      </c>
      <c r="L8849" t="s">
        <v>72</v>
      </c>
      <c r="M8849" t="s">
        <v>32</v>
      </c>
      <c r="N8849" t="s">
        <v>102</v>
      </c>
      <c r="O8849" t="s">
        <v>63</v>
      </c>
      <c r="P8849" t="s">
        <v>145</v>
      </c>
      <c r="Q8849">
        <v>29</v>
      </c>
      <c r="R8849" t="s">
        <v>36</v>
      </c>
      <c r="S8849" t="s">
        <v>4454</v>
      </c>
      <c r="T8849" t="s">
        <v>4455</v>
      </c>
      <c r="U8849" t="s">
        <v>52</v>
      </c>
      <c r="V8849" t="s">
        <v>51</v>
      </c>
      <c r="W8849" t="s">
        <v>6250</v>
      </c>
      <c r="X8849" t="s">
        <v>6251</v>
      </c>
      <c r="Y8849" t="s">
        <v>103</v>
      </c>
      <c r="Z8849" t="s">
        <v>102</v>
      </c>
    </row>
    <row r="8850" spans="1:26">
      <c r="A8850" s="1">
        <v>44334</v>
      </c>
      <c r="B8850" t="s">
        <v>30221</v>
      </c>
      <c r="C8850" t="s">
        <v>30222</v>
      </c>
      <c r="D8850" t="s">
        <v>30223</v>
      </c>
      <c r="E8850" s="2">
        <v>41478</v>
      </c>
      <c r="F8850" s="2">
        <v>44325</v>
      </c>
      <c r="G8850" s="2">
        <v>44328</v>
      </c>
      <c r="H8850" t="s">
        <v>82</v>
      </c>
      <c r="I8850">
        <v>51.24</v>
      </c>
      <c r="J8850">
        <v>4000</v>
      </c>
      <c r="K8850" t="s">
        <v>149</v>
      </c>
      <c r="L8850" t="s">
        <v>31</v>
      </c>
      <c r="M8850" t="s">
        <v>124</v>
      </c>
      <c r="N8850" t="s">
        <v>136</v>
      </c>
      <c r="O8850" t="s">
        <v>44</v>
      </c>
      <c r="P8850" t="s">
        <v>245</v>
      </c>
      <c r="Q8850">
        <v>42</v>
      </c>
      <c r="R8850" t="s">
        <v>36</v>
      </c>
      <c r="S8850" t="s">
        <v>9231</v>
      </c>
      <c r="T8850" t="s">
        <v>9232</v>
      </c>
      <c r="U8850" t="s">
        <v>858</v>
      </c>
      <c r="V8850" t="s">
        <v>167</v>
      </c>
    </row>
    <row r="8851" spans="1:26">
      <c r="A8851" s="1">
        <v>44334</v>
      </c>
      <c r="B8851" t="s">
        <v>30224</v>
      </c>
      <c r="C8851" t="s">
        <v>30225</v>
      </c>
      <c r="D8851" t="s">
        <v>30226</v>
      </c>
      <c r="E8851" s="2">
        <v>43744</v>
      </c>
      <c r="F8851" s="2">
        <v>44323</v>
      </c>
      <c r="G8851" s="2">
        <v>44328</v>
      </c>
      <c r="H8851" t="s">
        <v>82</v>
      </c>
      <c r="I8851">
        <v>79.66</v>
      </c>
      <c r="J8851">
        <v>2000</v>
      </c>
      <c r="K8851" t="s">
        <v>149</v>
      </c>
      <c r="L8851" t="s">
        <v>72</v>
      </c>
      <c r="M8851" t="s">
        <v>83</v>
      </c>
      <c r="N8851" t="s">
        <v>63</v>
      </c>
      <c r="O8851" t="s">
        <v>87</v>
      </c>
      <c r="P8851" t="s">
        <v>86</v>
      </c>
      <c r="Q8851">
        <v>39</v>
      </c>
      <c r="R8851" t="s">
        <v>36</v>
      </c>
      <c r="S8851" t="s">
        <v>5854</v>
      </c>
      <c r="T8851" t="s">
        <v>5855</v>
      </c>
      <c r="U8851" t="s">
        <v>35</v>
      </c>
      <c r="V8851" t="s">
        <v>34</v>
      </c>
      <c r="W8851" t="s">
        <v>3894</v>
      </c>
      <c r="X8851" t="s">
        <v>3895</v>
      </c>
      <c r="Y8851" t="s">
        <v>889</v>
      </c>
      <c r="Z8851" t="s">
        <v>107</v>
      </c>
    </row>
    <row r="8852" spans="1:26">
      <c r="A8852" s="1">
        <v>44334</v>
      </c>
      <c r="B8852" t="s">
        <v>30227</v>
      </c>
      <c r="C8852" t="s">
        <v>30228</v>
      </c>
      <c r="D8852" t="s">
        <v>30229</v>
      </c>
      <c r="E8852" s="2">
        <v>40983</v>
      </c>
      <c r="F8852" s="2">
        <v>44331</v>
      </c>
      <c r="G8852" s="2">
        <v>44331</v>
      </c>
      <c r="H8852" t="s">
        <v>171</v>
      </c>
      <c r="I8852">
        <v>8.17</v>
      </c>
      <c r="J8852">
        <v>500</v>
      </c>
      <c r="K8852" t="s">
        <v>30</v>
      </c>
      <c r="L8852" t="s">
        <v>72</v>
      </c>
      <c r="M8852" t="s">
        <v>32</v>
      </c>
      <c r="N8852" t="s">
        <v>50</v>
      </c>
      <c r="O8852" t="s">
        <v>102</v>
      </c>
      <c r="P8852" t="s">
        <v>103</v>
      </c>
      <c r="Q8852">
        <v>39</v>
      </c>
      <c r="R8852" t="s">
        <v>36</v>
      </c>
      <c r="S8852" t="s">
        <v>1167</v>
      </c>
      <c r="T8852" t="s">
        <v>1168</v>
      </c>
      <c r="U8852" t="s">
        <v>90</v>
      </c>
      <c r="V8852" t="s">
        <v>91</v>
      </c>
    </row>
    <row r="8853" spans="1:26">
      <c r="A8853" s="1">
        <v>44334</v>
      </c>
      <c r="B8853" t="s">
        <v>30230</v>
      </c>
      <c r="C8853" t="s">
        <v>30231</v>
      </c>
      <c r="D8853" t="s">
        <v>30232</v>
      </c>
      <c r="E8853" s="2">
        <v>43259</v>
      </c>
      <c r="F8853" s="2">
        <v>44327</v>
      </c>
      <c r="G8853" s="2">
        <v>44329</v>
      </c>
      <c r="H8853" t="s">
        <v>29</v>
      </c>
      <c r="I8853">
        <v>181.51</v>
      </c>
      <c r="J8853">
        <v>8000</v>
      </c>
      <c r="K8853" t="s">
        <v>30</v>
      </c>
      <c r="L8853" t="s">
        <v>49</v>
      </c>
      <c r="M8853" t="s">
        <v>83</v>
      </c>
      <c r="N8853" t="s">
        <v>91</v>
      </c>
      <c r="O8853" t="s">
        <v>34</v>
      </c>
      <c r="P8853" t="s">
        <v>855</v>
      </c>
      <c r="Q8853">
        <v>61</v>
      </c>
      <c r="R8853" t="s">
        <v>36</v>
      </c>
      <c r="S8853" t="s">
        <v>1460</v>
      </c>
      <c r="T8853" t="s">
        <v>1461</v>
      </c>
      <c r="U8853" t="s">
        <v>58</v>
      </c>
      <c r="V8853" t="s">
        <v>59</v>
      </c>
      <c r="W8853" t="s">
        <v>10920</v>
      </c>
      <c r="X8853" t="s">
        <v>10921</v>
      </c>
      <c r="Y8853" t="s">
        <v>1823</v>
      </c>
      <c r="Z8853" t="s">
        <v>102</v>
      </c>
    </row>
    <row r="8854" spans="1:26">
      <c r="A8854" s="1">
        <v>44334</v>
      </c>
      <c r="B8854" t="s">
        <v>30233</v>
      </c>
      <c r="C8854" t="s">
        <v>30234</v>
      </c>
      <c r="D8854" t="s">
        <v>30235</v>
      </c>
      <c r="E8854" s="2">
        <v>43258</v>
      </c>
      <c r="F8854" s="2">
        <v>44327</v>
      </c>
      <c r="G8854" s="2">
        <v>44329</v>
      </c>
      <c r="H8854" t="s">
        <v>171</v>
      </c>
      <c r="I8854">
        <v>9.7200000000000006</v>
      </c>
      <c r="J8854">
        <v>600</v>
      </c>
      <c r="K8854" t="s">
        <v>30</v>
      </c>
      <c r="L8854" t="s">
        <v>31</v>
      </c>
      <c r="M8854" t="s">
        <v>32</v>
      </c>
      <c r="N8854" t="s">
        <v>76</v>
      </c>
      <c r="O8854" t="s">
        <v>107</v>
      </c>
      <c r="P8854" t="s">
        <v>670</v>
      </c>
      <c r="Q8854">
        <v>30</v>
      </c>
      <c r="R8854" t="s">
        <v>36</v>
      </c>
      <c r="S8854" t="s">
        <v>9788</v>
      </c>
      <c r="T8854" t="s">
        <v>9789</v>
      </c>
      <c r="U8854" t="s">
        <v>9790</v>
      </c>
      <c r="V8854" t="s">
        <v>63</v>
      </c>
      <c r="W8854" t="s">
        <v>143</v>
      </c>
      <c r="X8854" t="s">
        <v>144</v>
      </c>
      <c r="Y8854" t="s">
        <v>145</v>
      </c>
      <c r="Z8854" t="s">
        <v>63</v>
      </c>
    </row>
    <row r="8855" spans="1:26">
      <c r="A8855" s="1">
        <v>44334</v>
      </c>
      <c r="B8855" t="s">
        <v>30236</v>
      </c>
      <c r="C8855" t="s">
        <v>30237</v>
      </c>
      <c r="D8855" t="s">
        <v>30238</v>
      </c>
      <c r="E8855" s="2">
        <v>40814</v>
      </c>
      <c r="F8855" s="2">
        <v>44331</v>
      </c>
      <c r="G8855" s="2">
        <v>44331</v>
      </c>
      <c r="H8855" t="s">
        <v>113</v>
      </c>
      <c r="I8855">
        <v>96.04</v>
      </c>
      <c r="J8855">
        <v>2000</v>
      </c>
      <c r="K8855" t="s">
        <v>30</v>
      </c>
      <c r="L8855" t="s">
        <v>31</v>
      </c>
      <c r="M8855" t="s">
        <v>32</v>
      </c>
      <c r="N8855" t="s">
        <v>76</v>
      </c>
      <c r="O8855" t="s">
        <v>102</v>
      </c>
      <c r="P8855" t="s">
        <v>103</v>
      </c>
      <c r="Q8855">
        <v>54</v>
      </c>
      <c r="R8855" t="s">
        <v>36</v>
      </c>
      <c r="S8855" t="s">
        <v>7491</v>
      </c>
      <c r="T8855" t="s">
        <v>7492</v>
      </c>
      <c r="U8855" t="s">
        <v>55</v>
      </c>
      <c r="V8855" t="s">
        <v>33</v>
      </c>
    </row>
    <row r="8856" spans="1:26">
      <c r="A8856" s="1">
        <v>44334</v>
      </c>
      <c r="B8856" t="s">
        <v>30239</v>
      </c>
      <c r="C8856" t="s">
        <v>30240</v>
      </c>
      <c r="D8856" t="s">
        <v>30241</v>
      </c>
      <c r="E8856" s="2">
        <v>41556</v>
      </c>
      <c r="F8856" s="2">
        <v>44326</v>
      </c>
      <c r="G8856" s="2">
        <v>44329</v>
      </c>
      <c r="H8856" t="s">
        <v>29</v>
      </c>
      <c r="I8856">
        <v>125.14</v>
      </c>
      <c r="J8856">
        <v>6000</v>
      </c>
      <c r="K8856" t="s">
        <v>30</v>
      </c>
      <c r="L8856" t="s">
        <v>72</v>
      </c>
      <c r="M8856" t="s">
        <v>32</v>
      </c>
      <c r="N8856" t="s">
        <v>87</v>
      </c>
      <c r="O8856" t="s">
        <v>33</v>
      </c>
      <c r="P8856" t="s">
        <v>55</v>
      </c>
      <c r="Q8856">
        <v>26</v>
      </c>
      <c r="R8856" t="s">
        <v>36</v>
      </c>
      <c r="S8856" t="s">
        <v>10737</v>
      </c>
      <c r="T8856" t="s">
        <v>10738</v>
      </c>
      <c r="U8856" t="s">
        <v>1684</v>
      </c>
      <c r="V8856" t="s">
        <v>167</v>
      </c>
      <c r="W8856" t="s">
        <v>4884</v>
      </c>
      <c r="X8856" t="s">
        <v>4885</v>
      </c>
      <c r="Y8856" t="s">
        <v>52</v>
      </c>
      <c r="Z8856" t="s">
        <v>51</v>
      </c>
    </row>
    <row r="8857" spans="1:26">
      <c r="A8857" s="1">
        <v>44334</v>
      </c>
      <c r="B8857" t="s">
        <v>30242</v>
      </c>
      <c r="C8857" t="s">
        <v>30243</v>
      </c>
      <c r="D8857" t="s">
        <v>30244</v>
      </c>
      <c r="E8857" s="2">
        <v>41484</v>
      </c>
      <c r="F8857" s="2">
        <v>44333</v>
      </c>
      <c r="G8857" s="2">
        <v>44333</v>
      </c>
      <c r="H8857" t="s">
        <v>48</v>
      </c>
      <c r="I8857">
        <v>155.43</v>
      </c>
      <c r="J8857">
        <v>26000</v>
      </c>
      <c r="K8857" t="s">
        <v>30</v>
      </c>
      <c r="L8857" t="s">
        <v>49</v>
      </c>
      <c r="M8857" t="s">
        <v>124</v>
      </c>
      <c r="N8857" t="s">
        <v>33</v>
      </c>
      <c r="O8857" t="s">
        <v>118</v>
      </c>
      <c r="P8857" t="s">
        <v>117</v>
      </c>
      <c r="Q8857">
        <v>47</v>
      </c>
      <c r="R8857" t="s">
        <v>36</v>
      </c>
      <c r="S8857" t="s">
        <v>11021</v>
      </c>
      <c r="T8857" t="s">
        <v>11022</v>
      </c>
      <c r="U8857" t="s">
        <v>2872</v>
      </c>
      <c r="V8857" t="s">
        <v>63</v>
      </c>
    </row>
    <row r="8858" spans="1:26">
      <c r="A8858" s="1">
        <v>44334</v>
      </c>
      <c r="B8858" t="s">
        <v>30245</v>
      </c>
      <c r="C8858" t="s">
        <v>30246</v>
      </c>
      <c r="D8858" t="s">
        <v>30247</v>
      </c>
      <c r="E8858" s="2">
        <v>42858</v>
      </c>
      <c r="F8858" s="2">
        <v>44316</v>
      </c>
      <c r="G8858" s="2">
        <v>44321</v>
      </c>
      <c r="H8858" t="s">
        <v>113</v>
      </c>
      <c r="I8858">
        <v>87.98</v>
      </c>
      <c r="J8858">
        <v>8000</v>
      </c>
      <c r="K8858" t="s">
        <v>30</v>
      </c>
      <c r="L8858" t="s">
        <v>72</v>
      </c>
      <c r="M8858" t="s">
        <v>32</v>
      </c>
      <c r="N8858" t="s">
        <v>87</v>
      </c>
      <c r="O8858" t="s">
        <v>51</v>
      </c>
      <c r="P8858" t="s">
        <v>52</v>
      </c>
      <c r="Q8858">
        <v>60</v>
      </c>
      <c r="R8858" t="s">
        <v>36</v>
      </c>
      <c r="S8858" t="s">
        <v>2815</v>
      </c>
      <c r="T8858" t="s">
        <v>2816</v>
      </c>
      <c r="U8858" t="s">
        <v>367</v>
      </c>
      <c r="V8858" t="s">
        <v>76</v>
      </c>
      <c r="W8858" t="s">
        <v>11010</v>
      </c>
      <c r="X8858" t="s">
        <v>11011</v>
      </c>
      <c r="Y8858" t="s">
        <v>55</v>
      </c>
      <c r="Z8858" t="s">
        <v>33</v>
      </c>
    </row>
    <row r="8859" spans="1:26">
      <c r="A8859" s="1">
        <v>44334</v>
      </c>
      <c r="B8859" t="s">
        <v>30248</v>
      </c>
      <c r="C8859" t="s">
        <v>30249</v>
      </c>
      <c r="D8859" t="s">
        <v>30250</v>
      </c>
      <c r="E8859" s="2">
        <v>41880</v>
      </c>
      <c r="F8859" s="2">
        <v>44319</v>
      </c>
      <c r="G8859" s="2">
        <v>44324</v>
      </c>
      <c r="H8859" t="s">
        <v>171</v>
      </c>
      <c r="I8859">
        <v>8.76</v>
      </c>
      <c r="J8859">
        <v>200</v>
      </c>
      <c r="K8859" t="s">
        <v>30</v>
      </c>
      <c r="L8859" t="s">
        <v>49</v>
      </c>
      <c r="M8859" t="s">
        <v>83</v>
      </c>
      <c r="N8859" t="s">
        <v>136</v>
      </c>
      <c r="O8859" t="s">
        <v>118</v>
      </c>
      <c r="P8859" t="s">
        <v>117</v>
      </c>
      <c r="Q8859">
        <v>58</v>
      </c>
      <c r="R8859" t="s">
        <v>36</v>
      </c>
      <c r="S8859" t="s">
        <v>14743</v>
      </c>
      <c r="T8859" t="s">
        <v>14744</v>
      </c>
      <c r="U8859" t="s">
        <v>114</v>
      </c>
      <c r="V8859" t="s">
        <v>44</v>
      </c>
      <c r="W8859" t="s">
        <v>1785</v>
      </c>
      <c r="X8859" t="s">
        <v>1786</v>
      </c>
      <c r="Y8859" t="s">
        <v>515</v>
      </c>
      <c r="Z8859" t="s">
        <v>87</v>
      </c>
    </row>
    <row r="8860" spans="1:26">
      <c r="A8860" s="1">
        <v>44334</v>
      </c>
      <c r="B8860" t="s">
        <v>30251</v>
      </c>
      <c r="C8860" t="s">
        <v>30252</v>
      </c>
      <c r="D8860" t="s">
        <v>30253</v>
      </c>
      <c r="E8860" s="2">
        <v>43438</v>
      </c>
      <c r="F8860" s="2">
        <v>44318</v>
      </c>
      <c r="G8860" s="2">
        <v>44323</v>
      </c>
      <c r="H8860" t="s">
        <v>82</v>
      </c>
      <c r="I8860">
        <v>92.42</v>
      </c>
      <c r="J8860">
        <v>4000</v>
      </c>
      <c r="K8860" t="s">
        <v>30</v>
      </c>
      <c r="L8860" t="s">
        <v>72</v>
      </c>
      <c r="M8860" t="s">
        <v>32</v>
      </c>
      <c r="N8860" t="s">
        <v>87</v>
      </c>
      <c r="O8860" t="s">
        <v>63</v>
      </c>
      <c r="P8860" t="s">
        <v>705</v>
      </c>
      <c r="Q8860">
        <v>48</v>
      </c>
      <c r="R8860" t="s">
        <v>237</v>
      </c>
      <c r="S8860" t="s">
        <v>9642</v>
      </c>
      <c r="T8860" t="s">
        <v>9643</v>
      </c>
      <c r="U8860" t="s">
        <v>2719</v>
      </c>
      <c r="V8860" t="s">
        <v>107</v>
      </c>
      <c r="W8860" t="s">
        <v>1700</v>
      </c>
      <c r="X8860" t="s">
        <v>1701</v>
      </c>
      <c r="Y8860" t="s">
        <v>1702</v>
      </c>
      <c r="Z8860" t="s">
        <v>167</v>
      </c>
    </row>
    <row r="8861" spans="1:26">
      <c r="A8861" s="1">
        <v>44334</v>
      </c>
      <c r="B8861" t="s">
        <v>30254</v>
      </c>
      <c r="C8861" t="s">
        <v>30255</v>
      </c>
      <c r="D8861" t="s">
        <v>30256</v>
      </c>
      <c r="E8861" s="2">
        <v>42366</v>
      </c>
      <c r="F8861" s="2">
        <v>44324</v>
      </c>
      <c r="G8861" s="2">
        <v>44327</v>
      </c>
      <c r="H8861" t="s">
        <v>82</v>
      </c>
      <c r="I8861">
        <v>98.32</v>
      </c>
      <c r="J8861">
        <v>3000</v>
      </c>
      <c r="K8861" t="s">
        <v>30</v>
      </c>
      <c r="L8861" t="s">
        <v>72</v>
      </c>
      <c r="M8861" t="s">
        <v>83</v>
      </c>
      <c r="N8861" t="s">
        <v>33</v>
      </c>
      <c r="O8861" t="s">
        <v>59</v>
      </c>
      <c r="P8861" t="s">
        <v>58</v>
      </c>
      <c r="Q8861">
        <v>59</v>
      </c>
      <c r="R8861" t="s">
        <v>36</v>
      </c>
      <c r="S8861" t="s">
        <v>9404</v>
      </c>
      <c r="T8861" t="s">
        <v>9405</v>
      </c>
      <c r="U8861" t="s">
        <v>103</v>
      </c>
      <c r="V8861" t="s">
        <v>102</v>
      </c>
      <c r="W8861" t="s">
        <v>2635</v>
      </c>
      <c r="X8861" t="s">
        <v>2636</v>
      </c>
      <c r="Y8861" t="s">
        <v>2637</v>
      </c>
      <c r="Z8861" t="s">
        <v>59</v>
      </c>
    </row>
    <row r="8862" spans="1:26">
      <c r="A8862" s="1">
        <v>44334</v>
      </c>
      <c r="B8862" t="s">
        <v>30257</v>
      </c>
      <c r="C8862" t="s">
        <v>30258</v>
      </c>
      <c r="D8862" t="s">
        <v>30259</v>
      </c>
      <c r="E8862" s="2">
        <v>43768</v>
      </c>
      <c r="F8862" s="2">
        <v>44321</v>
      </c>
      <c r="G8862" s="2">
        <v>44326</v>
      </c>
      <c r="H8862" t="s">
        <v>171</v>
      </c>
      <c r="I8862">
        <v>9.4600000000000009</v>
      </c>
      <c r="J8862">
        <v>700</v>
      </c>
      <c r="K8862" t="s">
        <v>30</v>
      </c>
      <c r="L8862" t="s">
        <v>31</v>
      </c>
      <c r="M8862" t="s">
        <v>124</v>
      </c>
      <c r="N8862" t="s">
        <v>59</v>
      </c>
      <c r="O8862" t="s">
        <v>51</v>
      </c>
      <c r="P8862" t="s">
        <v>52</v>
      </c>
      <c r="Q8862">
        <v>28</v>
      </c>
      <c r="R8862" t="s">
        <v>36</v>
      </c>
      <c r="S8862" t="s">
        <v>13761</v>
      </c>
      <c r="T8862" t="s">
        <v>13762</v>
      </c>
      <c r="U8862" t="s">
        <v>245</v>
      </c>
      <c r="V8862" t="s">
        <v>44</v>
      </c>
      <c r="W8862" t="s">
        <v>557</v>
      </c>
      <c r="X8862" t="s">
        <v>558</v>
      </c>
      <c r="Y8862" t="s">
        <v>35</v>
      </c>
      <c r="Z8862" t="s">
        <v>34</v>
      </c>
    </row>
    <row r="8863" spans="1:26">
      <c r="A8863" s="1">
        <v>44334</v>
      </c>
      <c r="B8863" t="s">
        <v>30260</v>
      </c>
      <c r="C8863" t="s">
        <v>30261</v>
      </c>
      <c r="D8863" t="s">
        <v>30262</v>
      </c>
      <c r="E8863" s="2">
        <v>41402</v>
      </c>
      <c r="F8863" s="2">
        <v>44321</v>
      </c>
      <c r="G8863" s="2">
        <v>44326</v>
      </c>
      <c r="H8863" t="s">
        <v>95</v>
      </c>
      <c r="I8863">
        <v>87.68</v>
      </c>
      <c r="J8863">
        <v>13000</v>
      </c>
      <c r="K8863" t="s">
        <v>30</v>
      </c>
      <c r="L8863" t="s">
        <v>31</v>
      </c>
      <c r="M8863" t="s">
        <v>83</v>
      </c>
      <c r="N8863" t="s">
        <v>107</v>
      </c>
      <c r="O8863" t="s">
        <v>63</v>
      </c>
      <c r="P8863" t="s">
        <v>998</v>
      </c>
      <c r="Q8863">
        <v>35</v>
      </c>
      <c r="R8863" t="s">
        <v>36</v>
      </c>
      <c r="S8863" t="s">
        <v>5063</v>
      </c>
      <c r="T8863" t="s">
        <v>5064</v>
      </c>
      <c r="U8863" t="s">
        <v>117</v>
      </c>
      <c r="V8863" t="s">
        <v>118</v>
      </c>
      <c r="W8863" t="s">
        <v>2831</v>
      </c>
      <c r="X8863" t="s">
        <v>2832</v>
      </c>
      <c r="Y8863" t="s">
        <v>39</v>
      </c>
      <c r="Z8863" t="s">
        <v>40</v>
      </c>
    </row>
    <row r="8864" spans="1:26">
      <c r="A8864" s="1">
        <v>44334</v>
      </c>
      <c r="B8864" t="s">
        <v>30263</v>
      </c>
      <c r="C8864" t="s">
        <v>30264</v>
      </c>
      <c r="D8864" t="s">
        <v>30265</v>
      </c>
      <c r="E8864" s="2">
        <v>43106</v>
      </c>
      <c r="F8864" s="2">
        <v>44316</v>
      </c>
      <c r="G8864" s="2">
        <v>44321</v>
      </c>
      <c r="H8864" t="s">
        <v>29</v>
      </c>
      <c r="I8864">
        <v>153.81</v>
      </c>
      <c r="J8864">
        <v>17000</v>
      </c>
      <c r="K8864" t="s">
        <v>30</v>
      </c>
      <c r="L8864" t="s">
        <v>72</v>
      </c>
      <c r="M8864" t="s">
        <v>124</v>
      </c>
      <c r="N8864" t="s">
        <v>63</v>
      </c>
      <c r="O8864" t="s">
        <v>118</v>
      </c>
      <c r="P8864" t="s">
        <v>117</v>
      </c>
      <c r="Q8864">
        <v>46</v>
      </c>
      <c r="R8864" t="s">
        <v>36</v>
      </c>
      <c r="S8864" t="s">
        <v>1232</v>
      </c>
      <c r="T8864" t="s">
        <v>1233</v>
      </c>
      <c r="U8864" t="s">
        <v>135</v>
      </c>
      <c r="V8864" t="s">
        <v>136</v>
      </c>
      <c r="W8864" t="s">
        <v>4871</v>
      </c>
      <c r="X8864" t="s">
        <v>4872</v>
      </c>
      <c r="Y8864" t="s">
        <v>172</v>
      </c>
      <c r="Z8864" t="s">
        <v>50</v>
      </c>
    </row>
    <row r="8865" spans="1:26">
      <c r="A8865" s="1">
        <v>44334</v>
      </c>
      <c r="B8865" t="s">
        <v>30266</v>
      </c>
      <c r="C8865" t="s">
        <v>30267</v>
      </c>
      <c r="D8865" t="s">
        <v>30268</v>
      </c>
      <c r="E8865" s="2">
        <v>41247</v>
      </c>
      <c r="F8865" s="2">
        <v>44326</v>
      </c>
      <c r="G8865" s="2">
        <v>44329</v>
      </c>
      <c r="H8865" t="s">
        <v>95</v>
      </c>
      <c r="I8865">
        <v>51.94</v>
      </c>
      <c r="J8865">
        <v>30000</v>
      </c>
      <c r="K8865" t="s">
        <v>30</v>
      </c>
      <c r="L8865" t="s">
        <v>72</v>
      </c>
      <c r="M8865" t="s">
        <v>83</v>
      </c>
      <c r="N8865" t="s">
        <v>51</v>
      </c>
      <c r="O8865" t="s">
        <v>59</v>
      </c>
      <c r="P8865" t="s">
        <v>58</v>
      </c>
      <c r="Q8865">
        <v>43</v>
      </c>
      <c r="R8865" t="s">
        <v>36</v>
      </c>
      <c r="S8865" t="s">
        <v>9203</v>
      </c>
      <c r="T8865" t="s">
        <v>9204</v>
      </c>
      <c r="U8865" t="s">
        <v>1748</v>
      </c>
      <c r="V8865" t="s">
        <v>63</v>
      </c>
      <c r="W8865" t="s">
        <v>1413</v>
      </c>
      <c r="X8865" t="s">
        <v>1414</v>
      </c>
      <c r="Y8865" t="s">
        <v>52</v>
      </c>
      <c r="Z8865" t="s">
        <v>51</v>
      </c>
    </row>
    <row r="8866" spans="1:26">
      <c r="A8866" s="1">
        <v>44335</v>
      </c>
      <c r="B8866" t="s">
        <v>30269</v>
      </c>
      <c r="C8866" t="s">
        <v>30270</v>
      </c>
      <c r="D8866" t="s">
        <v>30271</v>
      </c>
      <c r="E8866" s="2">
        <v>41333</v>
      </c>
      <c r="F8866" s="2">
        <v>44320</v>
      </c>
      <c r="G8866" s="2">
        <v>44325</v>
      </c>
      <c r="H8866" t="s">
        <v>95</v>
      </c>
      <c r="I8866">
        <v>76.78</v>
      </c>
      <c r="J8866">
        <v>43000</v>
      </c>
      <c r="K8866" t="s">
        <v>30</v>
      </c>
      <c r="L8866" t="s">
        <v>31</v>
      </c>
      <c r="M8866" t="s">
        <v>32</v>
      </c>
      <c r="N8866" t="s">
        <v>136</v>
      </c>
      <c r="O8866" t="s">
        <v>91</v>
      </c>
      <c r="P8866" t="s">
        <v>90</v>
      </c>
      <c r="Q8866">
        <v>34</v>
      </c>
      <c r="R8866" t="s">
        <v>36</v>
      </c>
      <c r="S8866" t="s">
        <v>13855</v>
      </c>
      <c r="T8866" t="s">
        <v>13856</v>
      </c>
      <c r="U8866" t="s">
        <v>35</v>
      </c>
      <c r="V8866" t="s">
        <v>34</v>
      </c>
      <c r="W8866" t="s">
        <v>2779</v>
      </c>
      <c r="X8866" t="s">
        <v>2780</v>
      </c>
      <c r="Y8866" t="s">
        <v>90</v>
      </c>
      <c r="Z8866" t="s">
        <v>91</v>
      </c>
    </row>
    <row r="8867" spans="1:26">
      <c r="A8867" s="1">
        <v>44335</v>
      </c>
      <c r="B8867" t="s">
        <v>30272</v>
      </c>
      <c r="C8867" t="s">
        <v>30273</v>
      </c>
      <c r="D8867" t="s">
        <v>30274</v>
      </c>
      <c r="E8867" s="2">
        <v>40969</v>
      </c>
      <c r="F8867" s="2">
        <v>44327</v>
      </c>
      <c r="G8867" s="2">
        <v>44330</v>
      </c>
      <c r="H8867" t="s">
        <v>95</v>
      </c>
      <c r="I8867">
        <v>66.67</v>
      </c>
      <c r="J8867">
        <v>32000</v>
      </c>
      <c r="K8867" t="s">
        <v>30</v>
      </c>
      <c r="L8867" t="s">
        <v>31</v>
      </c>
      <c r="M8867" t="s">
        <v>32</v>
      </c>
      <c r="N8867" t="s">
        <v>44</v>
      </c>
      <c r="O8867" t="s">
        <v>59</v>
      </c>
      <c r="P8867" t="s">
        <v>58</v>
      </c>
      <c r="Q8867">
        <v>28</v>
      </c>
      <c r="R8867" t="s">
        <v>237</v>
      </c>
      <c r="S8867" t="s">
        <v>1568</v>
      </c>
      <c r="T8867" t="s">
        <v>1569</v>
      </c>
      <c r="U8867" t="s">
        <v>135</v>
      </c>
      <c r="V8867" t="s">
        <v>136</v>
      </c>
      <c r="W8867" t="s">
        <v>2334</v>
      </c>
      <c r="X8867" t="s">
        <v>2335</v>
      </c>
      <c r="Y8867" t="s">
        <v>43</v>
      </c>
      <c r="Z8867" t="s">
        <v>44</v>
      </c>
    </row>
    <row r="8868" spans="1:26">
      <c r="A8868" s="1">
        <v>44335</v>
      </c>
      <c r="B8868" t="s">
        <v>30275</v>
      </c>
      <c r="C8868" t="s">
        <v>30276</v>
      </c>
      <c r="D8868" t="s">
        <v>30277</v>
      </c>
      <c r="E8868" s="2">
        <v>43335</v>
      </c>
      <c r="F8868" s="2">
        <v>44318</v>
      </c>
      <c r="G8868" s="2">
        <v>44323</v>
      </c>
      <c r="H8868" t="s">
        <v>82</v>
      </c>
      <c r="I8868">
        <v>51.41</v>
      </c>
      <c r="J8868">
        <v>5000</v>
      </c>
      <c r="K8868" t="s">
        <v>30</v>
      </c>
      <c r="L8868" t="s">
        <v>72</v>
      </c>
      <c r="M8868" t="s">
        <v>32</v>
      </c>
      <c r="N8868" t="s">
        <v>33</v>
      </c>
      <c r="O8868" t="s">
        <v>102</v>
      </c>
      <c r="P8868" t="s">
        <v>103</v>
      </c>
      <c r="Q8868">
        <v>40</v>
      </c>
      <c r="R8868" t="s">
        <v>36</v>
      </c>
      <c r="S8868" t="s">
        <v>710</v>
      </c>
      <c r="T8868" t="s">
        <v>711</v>
      </c>
      <c r="U8868" t="s">
        <v>35</v>
      </c>
      <c r="V8868" t="s">
        <v>34</v>
      </c>
      <c r="W8868" t="s">
        <v>2134</v>
      </c>
      <c r="X8868" t="s">
        <v>2135</v>
      </c>
      <c r="Y8868" t="s">
        <v>39</v>
      </c>
      <c r="Z8868" t="s">
        <v>40</v>
      </c>
    </row>
    <row r="8869" spans="1:26">
      <c r="A8869" s="1">
        <v>44335</v>
      </c>
      <c r="B8869" t="s">
        <v>30278</v>
      </c>
      <c r="C8869" t="s">
        <v>30279</v>
      </c>
      <c r="D8869" t="s">
        <v>30280</v>
      </c>
      <c r="E8869" s="2">
        <v>40685</v>
      </c>
      <c r="F8869" s="2">
        <v>44315</v>
      </c>
      <c r="G8869" s="2">
        <v>44320</v>
      </c>
      <c r="H8869" t="s">
        <v>48</v>
      </c>
      <c r="I8869">
        <v>148.38</v>
      </c>
      <c r="J8869">
        <v>13000</v>
      </c>
      <c r="K8869" t="s">
        <v>30</v>
      </c>
      <c r="L8869" t="s">
        <v>72</v>
      </c>
      <c r="M8869" t="s">
        <v>32</v>
      </c>
      <c r="N8869" t="s">
        <v>33</v>
      </c>
      <c r="O8869" t="s">
        <v>44</v>
      </c>
      <c r="P8869" t="s">
        <v>114</v>
      </c>
      <c r="Q8869">
        <v>32</v>
      </c>
      <c r="R8869" t="s">
        <v>36</v>
      </c>
      <c r="S8869" t="s">
        <v>1930</v>
      </c>
      <c r="T8869" t="s">
        <v>1931</v>
      </c>
      <c r="U8869" t="s">
        <v>216</v>
      </c>
      <c r="V8869" t="s">
        <v>63</v>
      </c>
    </row>
    <row r="8870" spans="1:26">
      <c r="A8870" s="1">
        <v>44335</v>
      </c>
      <c r="B8870" t="s">
        <v>30281</v>
      </c>
      <c r="C8870" t="s">
        <v>30282</v>
      </c>
      <c r="D8870" t="s">
        <v>30283</v>
      </c>
      <c r="E8870" s="2">
        <v>41708</v>
      </c>
      <c r="F8870" s="2">
        <v>44331</v>
      </c>
      <c r="G8870" s="2">
        <v>44332</v>
      </c>
      <c r="H8870" t="s">
        <v>95</v>
      </c>
      <c r="I8870">
        <v>77.95</v>
      </c>
      <c r="J8870">
        <v>35000</v>
      </c>
      <c r="K8870" t="s">
        <v>30</v>
      </c>
      <c r="L8870" t="s">
        <v>31</v>
      </c>
      <c r="M8870" t="s">
        <v>83</v>
      </c>
      <c r="N8870" t="s">
        <v>40</v>
      </c>
      <c r="O8870" t="s">
        <v>118</v>
      </c>
      <c r="P8870" t="s">
        <v>117</v>
      </c>
      <c r="Q8870">
        <v>63</v>
      </c>
      <c r="R8870" t="s">
        <v>36</v>
      </c>
      <c r="S8870" t="s">
        <v>8372</v>
      </c>
      <c r="T8870" t="s">
        <v>8373</v>
      </c>
      <c r="U8870" t="s">
        <v>117</v>
      </c>
      <c r="V8870" t="s">
        <v>118</v>
      </c>
    </row>
    <row r="8871" spans="1:26">
      <c r="A8871" s="1">
        <v>44335</v>
      </c>
      <c r="B8871" t="s">
        <v>30284</v>
      </c>
      <c r="C8871" t="s">
        <v>30285</v>
      </c>
      <c r="D8871" t="s">
        <v>30286</v>
      </c>
      <c r="E8871" s="2">
        <v>43575</v>
      </c>
      <c r="F8871" s="2">
        <v>44327</v>
      </c>
      <c r="G8871" s="2">
        <v>44330</v>
      </c>
      <c r="H8871" t="s">
        <v>95</v>
      </c>
      <c r="I8871">
        <v>96.52</v>
      </c>
      <c r="J8871">
        <v>13000</v>
      </c>
      <c r="K8871" t="s">
        <v>30</v>
      </c>
      <c r="L8871" t="s">
        <v>49</v>
      </c>
      <c r="M8871" t="s">
        <v>32</v>
      </c>
      <c r="N8871" t="s">
        <v>76</v>
      </c>
      <c r="O8871" t="s">
        <v>136</v>
      </c>
      <c r="P8871" t="s">
        <v>135</v>
      </c>
      <c r="Q8871">
        <v>49</v>
      </c>
      <c r="R8871" t="s">
        <v>36</v>
      </c>
      <c r="S8871" t="s">
        <v>4051</v>
      </c>
      <c r="T8871" t="s">
        <v>4052</v>
      </c>
      <c r="U8871" t="s">
        <v>452</v>
      </c>
      <c r="V8871" t="s">
        <v>76</v>
      </c>
      <c r="W8871" t="s">
        <v>274</v>
      </c>
      <c r="X8871" t="s">
        <v>275</v>
      </c>
      <c r="Y8871" t="s">
        <v>55</v>
      </c>
      <c r="Z8871" t="s">
        <v>33</v>
      </c>
    </row>
    <row r="8872" spans="1:26">
      <c r="A8872" s="1">
        <v>44335</v>
      </c>
      <c r="B8872" t="s">
        <v>30287</v>
      </c>
      <c r="C8872" t="s">
        <v>30288</v>
      </c>
      <c r="D8872" t="s">
        <v>30289</v>
      </c>
      <c r="E8872" s="2">
        <v>43736</v>
      </c>
      <c r="F8872" s="2">
        <v>44330</v>
      </c>
      <c r="G8872" s="2">
        <v>44331</v>
      </c>
      <c r="H8872" t="s">
        <v>113</v>
      </c>
      <c r="I8872">
        <v>79.63</v>
      </c>
      <c r="J8872">
        <v>7000</v>
      </c>
      <c r="K8872" t="s">
        <v>30</v>
      </c>
      <c r="L8872" t="s">
        <v>49</v>
      </c>
      <c r="M8872" t="s">
        <v>32</v>
      </c>
      <c r="N8872" t="s">
        <v>136</v>
      </c>
      <c r="O8872" t="s">
        <v>102</v>
      </c>
      <c r="P8872" t="s">
        <v>103</v>
      </c>
      <c r="Q8872">
        <v>26</v>
      </c>
      <c r="R8872" t="s">
        <v>36</v>
      </c>
      <c r="S8872" t="s">
        <v>2947</v>
      </c>
      <c r="T8872" t="s">
        <v>2948</v>
      </c>
      <c r="U8872" t="s">
        <v>172</v>
      </c>
      <c r="V8872" t="s">
        <v>50</v>
      </c>
      <c r="W8872" t="s">
        <v>6155</v>
      </c>
      <c r="X8872" t="s">
        <v>6156</v>
      </c>
      <c r="Y8872" t="s">
        <v>43</v>
      </c>
      <c r="Z8872" t="s">
        <v>44</v>
      </c>
    </row>
    <row r="8873" spans="1:26">
      <c r="A8873" s="1">
        <v>44335</v>
      </c>
      <c r="B8873" t="s">
        <v>30290</v>
      </c>
      <c r="C8873" t="s">
        <v>30291</v>
      </c>
      <c r="D8873" t="s">
        <v>30292</v>
      </c>
      <c r="E8873" s="2">
        <v>42732</v>
      </c>
      <c r="F8873" s="2">
        <v>44324</v>
      </c>
      <c r="G8873" s="2">
        <v>44329</v>
      </c>
      <c r="H8873" t="s">
        <v>171</v>
      </c>
      <c r="I8873">
        <v>11.93</v>
      </c>
      <c r="J8873">
        <v>700</v>
      </c>
      <c r="K8873" t="s">
        <v>30</v>
      </c>
      <c r="L8873" t="s">
        <v>72</v>
      </c>
      <c r="M8873" t="s">
        <v>32</v>
      </c>
      <c r="N8873" t="s">
        <v>50</v>
      </c>
      <c r="O8873" t="s">
        <v>40</v>
      </c>
      <c r="P8873" t="s">
        <v>39</v>
      </c>
      <c r="Q8873">
        <v>54</v>
      </c>
      <c r="R8873" t="s">
        <v>36</v>
      </c>
      <c r="S8873" t="s">
        <v>2578</v>
      </c>
      <c r="T8873" t="s">
        <v>2579</v>
      </c>
      <c r="U8873" t="s">
        <v>2580</v>
      </c>
      <c r="V8873" t="s">
        <v>107</v>
      </c>
      <c r="W8873" t="s">
        <v>735</v>
      </c>
      <c r="X8873" t="s">
        <v>736</v>
      </c>
      <c r="Y8873" t="s">
        <v>58</v>
      </c>
      <c r="Z8873" t="s">
        <v>59</v>
      </c>
    </row>
    <row r="8874" spans="1:26">
      <c r="A8874" s="1">
        <v>44335</v>
      </c>
      <c r="B8874" t="s">
        <v>30293</v>
      </c>
      <c r="C8874" t="s">
        <v>30294</v>
      </c>
      <c r="D8874" t="s">
        <v>30295</v>
      </c>
      <c r="E8874" s="2">
        <v>40632</v>
      </c>
      <c r="F8874" s="2">
        <v>44325</v>
      </c>
      <c r="G8874" s="2">
        <v>44328</v>
      </c>
      <c r="H8874" t="s">
        <v>171</v>
      </c>
      <c r="I8874">
        <v>9.3699999999999992</v>
      </c>
      <c r="J8874">
        <v>200</v>
      </c>
      <c r="K8874" t="s">
        <v>30</v>
      </c>
      <c r="L8874" t="s">
        <v>49</v>
      </c>
      <c r="M8874" t="s">
        <v>83</v>
      </c>
      <c r="N8874" t="s">
        <v>44</v>
      </c>
      <c r="O8874" t="s">
        <v>118</v>
      </c>
      <c r="P8874" t="s">
        <v>117</v>
      </c>
      <c r="Q8874">
        <v>32</v>
      </c>
      <c r="R8874" t="s">
        <v>36</v>
      </c>
      <c r="S8874" t="s">
        <v>8656</v>
      </c>
      <c r="T8874" t="s">
        <v>8657</v>
      </c>
      <c r="U8874" t="s">
        <v>43</v>
      </c>
      <c r="V8874" t="s">
        <v>44</v>
      </c>
      <c r="W8874" t="s">
        <v>3056</v>
      </c>
      <c r="X8874" t="s">
        <v>3057</v>
      </c>
      <c r="Y8874" t="s">
        <v>103</v>
      </c>
      <c r="Z8874" t="s">
        <v>102</v>
      </c>
    </row>
    <row r="8875" spans="1:26">
      <c r="A8875" s="1">
        <v>44335</v>
      </c>
      <c r="B8875" t="s">
        <v>30296</v>
      </c>
      <c r="C8875" t="s">
        <v>30297</v>
      </c>
      <c r="D8875" t="s">
        <v>30298</v>
      </c>
      <c r="E8875" s="2">
        <v>42476</v>
      </c>
      <c r="F8875" s="2">
        <v>44325</v>
      </c>
      <c r="G8875" s="2">
        <v>44328</v>
      </c>
      <c r="H8875" t="s">
        <v>29</v>
      </c>
      <c r="I8875">
        <v>143.22</v>
      </c>
      <c r="J8875">
        <v>3000</v>
      </c>
      <c r="K8875" t="s">
        <v>30</v>
      </c>
      <c r="L8875" t="s">
        <v>72</v>
      </c>
      <c r="M8875" t="s">
        <v>83</v>
      </c>
      <c r="N8875" t="s">
        <v>118</v>
      </c>
      <c r="O8875" t="s">
        <v>136</v>
      </c>
      <c r="P8875" t="s">
        <v>135</v>
      </c>
      <c r="Q8875">
        <v>64</v>
      </c>
      <c r="R8875" t="s">
        <v>36</v>
      </c>
      <c r="S8875" t="s">
        <v>8616</v>
      </c>
      <c r="T8875" t="s">
        <v>8617</v>
      </c>
      <c r="U8875" t="s">
        <v>90</v>
      </c>
      <c r="V8875" t="s">
        <v>91</v>
      </c>
      <c r="W8875" t="s">
        <v>7002</v>
      </c>
      <c r="X8875" t="s">
        <v>7003</v>
      </c>
      <c r="Y8875" t="s">
        <v>3549</v>
      </c>
      <c r="Z8875" t="s">
        <v>87</v>
      </c>
    </row>
    <row r="8876" spans="1:26">
      <c r="A8876" s="1">
        <v>44335</v>
      </c>
      <c r="B8876" t="s">
        <v>30299</v>
      </c>
      <c r="C8876" t="s">
        <v>30300</v>
      </c>
      <c r="D8876" t="s">
        <v>30301</v>
      </c>
      <c r="E8876" s="2">
        <v>41136</v>
      </c>
      <c r="F8876" s="2">
        <v>44326</v>
      </c>
      <c r="G8876" s="2">
        <v>44329</v>
      </c>
      <c r="H8876" t="s">
        <v>113</v>
      </c>
      <c r="I8876">
        <v>127.63</v>
      </c>
      <c r="J8876">
        <v>3000</v>
      </c>
      <c r="K8876" t="s">
        <v>30</v>
      </c>
      <c r="L8876" t="s">
        <v>49</v>
      </c>
      <c r="M8876" t="s">
        <v>124</v>
      </c>
      <c r="N8876" t="s">
        <v>107</v>
      </c>
      <c r="O8876" t="s">
        <v>167</v>
      </c>
      <c r="P8876" t="s">
        <v>14504</v>
      </c>
      <c r="Q8876">
        <v>33</v>
      </c>
      <c r="R8876" t="s">
        <v>237</v>
      </c>
      <c r="S8876" t="s">
        <v>5822</v>
      </c>
      <c r="T8876" t="s">
        <v>5823</v>
      </c>
      <c r="U8876" t="s">
        <v>219</v>
      </c>
      <c r="V8876" t="s">
        <v>87</v>
      </c>
      <c r="W8876" t="s">
        <v>1440</v>
      </c>
      <c r="X8876" t="s">
        <v>1441</v>
      </c>
      <c r="Y8876" t="s">
        <v>103</v>
      </c>
      <c r="Z8876" t="s">
        <v>102</v>
      </c>
    </row>
    <row r="8877" spans="1:26">
      <c r="A8877" s="1">
        <v>44335</v>
      </c>
      <c r="B8877" t="s">
        <v>30302</v>
      </c>
      <c r="C8877" t="s">
        <v>30303</v>
      </c>
      <c r="D8877" t="s">
        <v>30304</v>
      </c>
      <c r="E8877" s="2">
        <v>43838</v>
      </c>
      <c r="F8877" s="2">
        <v>44332</v>
      </c>
      <c r="G8877" s="2">
        <v>44332</v>
      </c>
      <c r="H8877" t="s">
        <v>113</v>
      </c>
      <c r="I8877">
        <v>70.23</v>
      </c>
      <c r="J8877">
        <v>5000</v>
      </c>
      <c r="K8877" t="s">
        <v>30</v>
      </c>
      <c r="L8877" t="s">
        <v>31</v>
      </c>
      <c r="M8877" t="s">
        <v>124</v>
      </c>
      <c r="N8877" t="s">
        <v>50</v>
      </c>
      <c r="O8877" t="s">
        <v>87</v>
      </c>
      <c r="P8877" t="s">
        <v>219</v>
      </c>
      <c r="Q8877">
        <v>29</v>
      </c>
      <c r="R8877" t="s">
        <v>36</v>
      </c>
      <c r="S8877" t="s">
        <v>686</v>
      </c>
      <c r="T8877" t="s">
        <v>687</v>
      </c>
      <c r="U8877" t="s">
        <v>688</v>
      </c>
      <c r="V8877" t="s">
        <v>107</v>
      </c>
      <c r="W8877" t="s">
        <v>712</v>
      </c>
      <c r="X8877" t="s">
        <v>713</v>
      </c>
      <c r="Y8877" t="s">
        <v>135</v>
      </c>
      <c r="Z8877" t="s">
        <v>136</v>
      </c>
    </row>
    <row r="8878" spans="1:26">
      <c r="A8878" s="1">
        <v>44335</v>
      </c>
      <c r="B8878" t="s">
        <v>30305</v>
      </c>
      <c r="C8878" t="s">
        <v>30306</v>
      </c>
      <c r="D8878" t="s">
        <v>30307</v>
      </c>
      <c r="E8878" s="2">
        <v>42268</v>
      </c>
      <c r="F8878" s="2">
        <v>44325</v>
      </c>
      <c r="G8878" s="2">
        <v>44328</v>
      </c>
      <c r="H8878" t="s">
        <v>95</v>
      </c>
      <c r="I8878">
        <v>71.959999999999994</v>
      </c>
      <c r="J8878">
        <v>23000</v>
      </c>
      <c r="K8878" t="s">
        <v>30</v>
      </c>
      <c r="L8878" t="s">
        <v>31</v>
      </c>
      <c r="M8878" t="s">
        <v>32</v>
      </c>
      <c r="N8878" t="s">
        <v>102</v>
      </c>
      <c r="O8878" t="s">
        <v>91</v>
      </c>
      <c r="P8878" t="s">
        <v>90</v>
      </c>
      <c r="Q8878">
        <v>46</v>
      </c>
      <c r="R8878" t="s">
        <v>36</v>
      </c>
      <c r="S8878" t="s">
        <v>4243</v>
      </c>
      <c r="T8878" t="s">
        <v>4244</v>
      </c>
      <c r="U8878" t="s">
        <v>114</v>
      </c>
      <c r="V8878" t="s">
        <v>44</v>
      </c>
    </row>
    <row r="8879" spans="1:26">
      <c r="A8879" s="1">
        <v>44335</v>
      </c>
      <c r="B8879" t="s">
        <v>30308</v>
      </c>
      <c r="C8879" t="s">
        <v>30309</v>
      </c>
      <c r="D8879" t="s">
        <v>30310</v>
      </c>
      <c r="E8879" s="2">
        <v>43714</v>
      </c>
      <c r="F8879" s="2">
        <v>44334</v>
      </c>
      <c r="G8879" s="2">
        <v>44334</v>
      </c>
      <c r="H8879" t="s">
        <v>171</v>
      </c>
      <c r="I8879">
        <v>6.86</v>
      </c>
      <c r="J8879">
        <v>500</v>
      </c>
      <c r="K8879" t="s">
        <v>30</v>
      </c>
      <c r="L8879" t="s">
        <v>49</v>
      </c>
      <c r="M8879" t="s">
        <v>32</v>
      </c>
      <c r="N8879" t="s">
        <v>50</v>
      </c>
      <c r="O8879" t="s">
        <v>91</v>
      </c>
      <c r="P8879" t="s">
        <v>90</v>
      </c>
      <c r="Q8879">
        <v>57</v>
      </c>
      <c r="R8879" t="s">
        <v>36</v>
      </c>
      <c r="S8879" t="s">
        <v>7556</v>
      </c>
      <c r="T8879" t="s">
        <v>7557</v>
      </c>
      <c r="U8879" t="s">
        <v>35</v>
      </c>
      <c r="V8879" t="s">
        <v>34</v>
      </c>
    </row>
    <row r="8880" spans="1:26">
      <c r="A8880" s="1">
        <v>44335</v>
      </c>
      <c r="B8880" t="s">
        <v>30311</v>
      </c>
      <c r="C8880" t="s">
        <v>30312</v>
      </c>
      <c r="D8880" t="s">
        <v>30313</v>
      </c>
      <c r="E8880" s="2">
        <v>41114</v>
      </c>
      <c r="F8880" s="2">
        <v>44328</v>
      </c>
      <c r="G8880" s="2">
        <v>44330</v>
      </c>
      <c r="H8880" t="s">
        <v>48</v>
      </c>
      <c r="I8880">
        <v>123.48</v>
      </c>
      <c r="J8880">
        <v>37000</v>
      </c>
      <c r="K8880" t="s">
        <v>30</v>
      </c>
      <c r="L8880" t="s">
        <v>72</v>
      </c>
      <c r="M8880" t="s">
        <v>83</v>
      </c>
      <c r="N8880" t="s">
        <v>107</v>
      </c>
      <c r="O8880" t="s">
        <v>76</v>
      </c>
      <c r="P8880" t="s">
        <v>702</v>
      </c>
      <c r="Q8880">
        <v>31</v>
      </c>
      <c r="R8880" t="s">
        <v>36</v>
      </c>
      <c r="S8880" t="s">
        <v>10748</v>
      </c>
      <c r="T8880" t="s">
        <v>10749</v>
      </c>
      <c r="U8880" t="s">
        <v>135</v>
      </c>
      <c r="V8880" t="s">
        <v>136</v>
      </c>
    </row>
    <row r="8881" spans="1:26">
      <c r="A8881" s="1">
        <v>44335</v>
      </c>
      <c r="B8881" t="s">
        <v>30314</v>
      </c>
      <c r="C8881" t="s">
        <v>30315</v>
      </c>
      <c r="D8881" t="s">
        <v>30316</v>
      </c>
      <c r="E8881" s="2">
        <v>42741</v>
      </c>
      <c r="F8881" s="2">
        <v>44334</v>
      </c>
      <c r="G8881" s="2">
        <v>44334</v>
      </c>
      <c r="H8881" t="s">
        <v>48</v>
      </c>
      <c r="I8881">
        <v>102.13</v>
      </c>
      <c r="J8881">
        <v>18000</v>
      </c>
      <c r="K8881" t="s">
        <v>30</v>
      </c>
      <c r="L8881" t="s">
        <v>31</v>
      </c>
      <c r="M8881" t="s">
        <v>32</v>
      </c>
      <c r="N8881" t="s">
        <v>102</v>
      </c>
      <c r="O8881" t="s">
        <v>50</v>
      </c>
      <c r="P8881" t="s">
        <v>172</v>
      </c>
      <c r="Q8881">
        <v>56</v>
      </c>
      <c r="R8881" t="s">
        <v>36</v>
      </c>
      <c r="S8881" t="s">
        <v>1213</v>
      </c>
      <c r="T8881" t="s">
        <v>1214</v>
      </c>
      <c r="U8881" t="s">
        <v>229</v>
      </c>
      <c r="V8881" t="s">
        <v>63</v>
      </c>
      <c r="W8881" t="s">
        <v>3763</v>
      </c>
      <c r="X8881" t="s">
        <v>3764</v>
      </c>
      <c r="Y8881" t="s">
        <v>103</v>
      </c>
      <c r="Z8881" t="s">
        <v>102</v>
      </c>
    </row>
    <row r="8882" spans="1:26">
      <c r="A8882" s="1">
        <v>44335</v>
      </c>
      <c r="B8882" t="s">
        <v>30317</v>
      </c>
      <c r="C8882" t="s">
        <v>30318</v>
      </c>
      <c r="D8882" t="s">
        <v>30319</v>
      </c>
      <c r="E8882" s="2">
        <v>41650</v>
      </c>
      <c r="F8882" s="2">
        <v>44315</v>
      </c>
      <c r="G8882" s="2">
        <v>44320</v>
      </c>
      <c r="H8882" t="s">
        <v>82</v>
      </c>
      <c r="I8882">
        <v>66.23</v>
      </c>
      <c r="J8882">
        <v>2000</v>
      </c>
      <c r="K8882" t="s">
        <v>30</v>
      </c>
      <c r="L8882" t="s">
        <v>49</v>
      </c>
      <c r="M8882" t="s">
        <v>83</v>
      </c>
      <c r="N8882" t="s">
        <v>136</v>
      </c>
      <c r="O8882" t="s">
        <v>91</v>
      </c>
      <c r="P8882" t="s">
        <v>90</v>
      </c>
      <c r="Q8882">
        <v>26</v>
      </c>
      <c r="R8882" t="s">
        <v>36</v>
      </c>
      <c r="S8882" t="s">
        <v>11143</v>
      </c>
      <c r="T8882" t="s">
        <v>11144</v>
      </c>
      <c r="U8882" t="s">
        <v>1155</v>
      </c>
      <c r="V8882" t="s">
        <v>107</v>
      </c>
      <c r="W8882" t="s">
        <v>2127</v>
      </c>
      <c r="X8882" t="s">
        <v>2128</v>
      </c>
      <c r="Y8882" t="s">
        <v>117</v>
      </c>
      <c r="Z8882" t="s">
        <v>118</v>
      </c>
    </row>
    <row r="8883" spans="1:26">
      <c r="A8883" s="1">
        <v>44335</v>
      </c>
      <c r="B8883" t="s">
        <v>30320</v>
      </c>
      <c r="C8883" t="s">
        <v>30321</v>
      </c>
      <c r="D8883" t="s">
        <v>30322</v>
      </c>
      <c r="E8883" s="2">
        <v>42961</v>
      </c>
      <c r="F8883" s="2">
        <v>44329</v>
      </c>
      <c r="G8883" s="2">
        <v>44331</v>
      </c>
      <c r="H8883" t="s">
        <v>113</v>
      </c>
      <c r="I8883">
        <v>118.55</v>
      </c>
      <c r="J8883">
        <v>4000</v>
      </c>
      <c r="K8883" t="s">
        <v>30</v>
      </c>
      <c r="L8883" t="s">
        <v>49</v>
      </c>
      <c r="M8883" t="s">
        <v>32</v>
      </c>
      <c r="N8883" t="s">
        <v>167</v>
      </c>
      <c r="O8883" t="s">
        <v>51</v>
      </c>
      <c r="P8883" t="s">
        <v>52</v>
      </c>
      <c r="Q8883">
        <v>64</v>
      </c>
      <c r="R8883" t="s">
        <v>36</v>
      </c>
      <c r="S8883" t="s">
        <v>2748</v>
      </c>
      <c r="T8883" t="s">
        <v>2749</v>
      </c>
      <c r="U8883" t="s">
        <v>2750</v>
      </c>
      <c r="V8883" t="s">
        <v>118</v>
      </c>
      <c r="W8883" t="s">
        <v>9537</v>
      </c>
      <c r="X8883" t="s">
        <v>9538</v>
      </c>
      <c r="Y8883" t="s">
        <v>172</v>
      </c>
      <c r="Z8883" t="s">
        <v>50</v>
      </c>
    </row>
    <row r="8884" spans="1:26">
      <c r="A8884" s="1">
        <v>44335</v>
      </c>
      <c r="B8884" t="s">
        <v>30323</v>
      </c>
      <c r="C8884" t="s">
        <v>30324</v>
      </c>
      <c r="D8884" t="s">
        <v>30325</v>
      </c>
      <c r="E8884" s="2">
        <v>43438</v>
      </c>
      <c r="F8884" s="2">
        <v>44326</v>
      </c>
      <c r="G8884" s="2">
        <v>44329</v>
      </c>
      <c r="H8884" t="s">
        <v>48</v>
      </c>
      <c r="I8884">
        <v>156.34</v>
      </c>
      <c r="J8884">
        <v>10000</v>
      </c>
      <c r="K8884" t="s">
        <v>30</v>
      </c>
      <c r="L8884" t="s">
        <v>49</v>
      </c>
      <c r="M8884" t="s">
        <v>32</v>
      </c>
      <c r="N8884" t="s">
        <v>91</v>
      </c>
      <c r="O8884" t="s">
        <v>50</v>
      </c>
      <c r="P8884" t="s">
        <v>172</v>
      </c>
      <c r="Q8884">
        <v>29</v>
      </c>
      <c r="R8884" t="s">
        <v>36</v>
      </c>
      <c r="S8884" t="s">
        <v>10364</v>
      </c>
      <c r="T8884" t="s">
        <v>10365</v>
      </c>
      <c r="U8884" t="s">
        <v>55</v>
      </c>
      <c r="V8884" t="s">
        <v>33</v>
      </c>
      <c r="W8884" t="s">
        <v>2665</v>
      </c>
      <c r="X8884" t="s">
        <v>2666</v>
      </c>
      <c r="Y8884" t="s">
        <v>117</v>
      </c>
      <c r="Z8884" t="s">
        <v>118</v>
      </c>
    </row>
    <row r="8885" spans="1:26">
      <c r="A8885" s="1">
        <v>44335</v>
      </c>
      <c r="B8885" t="s">
        <v>30326</v>
      </c>
      <c r="C8885" t="s">
        <v>30327</v>
      </c>
      <c r="D8885" t="s">
        <v>30328</v>
      </c>
      <c r="E8885" s="2">
        <v>41576</v>
      </c>
      <c r="F8885" s="2">
        <v>44327</v>
      </c>
      <c r="G8885" s="2">
        <v>44330</v>
      </c>
      <c r="H8885" t="s">
        <v>82</v>
      </c>
      <c r="I8885">
        <v>72.739999999999995</v>
      </c>
      <c r="J8885">
        <v>1000</v>
      </c>
      <c r="K8885" t="s">
        <v>30</v>
      </c>
      <c r="L8885" t="s">
        <v>49</v>
      </c>
      <c r="M8885" t="s">
        <v>32</v>
      </c>
      <c r="N8885" t="s">
        <v>107</v>
      </c>
      <c r="O8885" t="s">
        <v>44</v>
      </c>
      <c r="P8885" t="s">
        <v>43</v>
      </c>
      <c r="Q8885">
        <v>42</v>
      </c>
      <c r="R8885" t="s">
        <v>36</v>
      </c>
      <c r="S8885" t="s">
        <v>8372</v>
      </c>
      <c r="T8885" t="s">
        <v>8373</v>
      </c>
      <c r="U8885" t="s">
        <v>117</v>
      </c>
      <c r="V8885" t="s">
        <v>118</v>
      </c>
      <c r="W8885" t="s">
        <v>7167</v>
      </c>
      <c r="X8885" t="s">
        <v>7168</v>
      </c>
      <c r="Y8885" t="s">
        <v>145</v>
      </c>
      <c r="Z8885" t="s">
        <v>63</v>
      </c>
    </row>
    <row r="8886" spans="1:26">
      <c r="A8886" s="1">
        <v>44335</v>
      </c>
      <c r="B8886" t="s">
        <v>30329</v>
      </c>
      <c r="C8886" t="s">
        <v>30330</v>
      </c>
      <c r="D8886" t="s">
        <v>30331</v>
      </c>
      <c r="E8886" s="2">
        <v>42432</v>
      </c>
      <c r="F8886" s="2">
        <v>44322</v>
      </c>
      <c r="G8886" s="2">
        <v>44327</v>
      </c>
      <c r="H8886" t="s">
        <v>48</v>
      </c>
      <c r="I8886">
        <v>136.33000000000001</v>
      </c>
      <c r="J8886">
        <v>39000</v>
      </c>
      <c r="K8886" t="s">
        <v>30</v>
      </c>
      <c r="L8886" t="s">
        <v>31</v>
      </c>
      <c r="M8886" t="s">
        <v>32</v>
      </c>
      <c r="N8886" t="s">
        <v>102</v>
      </c>
      <c r="O8886" t="s">
        <v>44</v>
      </c>
      <c r="P8886" t="s">
        <v>114</v>
      </c>
      <c r="Q8886">
        <v>44</v>
      </c>
      <c r="R8886" t="s">
        <v>36</v>
      </c>
      <c r="S8886" t="s">
        <v>7590</v>
      </c>
      <c r="T8886" t="s">
        <v>7591</v>
      </c>
      <c r="U8886" t="s">
        <v>819</v>
      </c>
      <c r="V8886" t="s">
        <v>76</v>
      </c>
      <c r="W8886" t="s">
        <v>1123</v>
      </c>
      <c r="X8886" t="s">
        <v>1124</v>
      </c>
      <c r="Y8886" t="s">
        <v>52</v>
      </c>
      <c r="Z8886" t="s">
        <v>51</v>
      </c>
    </row>
    <row r="8887" spans="1:26">
      <c r="A8887" s="1">
        <v>44335</v>
      </c>
      <c r="B8887" t="s">
        <v>30332</v>
      </c>
      <c r="C8887" t="s">
        <v>30333</v>
      </c>
      <c r="D8887" t="s">
        <v>30334</v>
      </c>
      <c r="E8887" s="2">
        <v>42632</v>
      </c>
      <c r="F8887" s="2">
        <v>44320</v>
      </c>
      <c r="G8887" s="2">
        <v>44325</v>
      </c>
      <c r="H8887" t="s">
        <v>29</v>
      </c>
      <c r="I8887">
        <v>161.62</v>
      </c>
      <c r="J8887">
        <v>13000</v>
      </c>
      <c r="K8887" t="s">
        <v>30</v>
      </c>
      <c r="L8887" t="s">
        <v>31</v>
      </c>
      <c r="M8887" t="s">
        <v>124</v>
      </c>
      <c r="N8887" t="s">
        <v>118</v>
      </c>
      <c r="O8887" t="s">
        <v>40</v>
      </c>
      <c r="P8887" t="s">
        <v>39</v>
      </c>
      <c r="Q8887">
        <v>53</v>
      </c>
      <c r="R8887" t="s">
        <v>36</v>
      </c>
      <c r="S8887" t="s">
        <v>6122</v>
      </c>
      <c r="T8887" t="s">
        <v>6123</v>
      </c>
      <c r="U8887" t="s">
        <v>172</v>
      </c>
      <c r="V8887" t="s">
        <v>50</v>
      </c>
      <c r="W8887" t="s">
        <v>442</v>
      </c>
      <c r="X8887" t="s">
        <v>443</v>
      </c>
      <c r="Y8887" t="s">
        <v>172</v>
      </c>
      <c r="Z8887" t="s">
        <v>50</v>
      </c>
    </row>
    <row r="8888" spans="1:26">
      <c r="A8888" s="1">
        <v>44335</v>
      </c>
      <c r="B8888" t="s">
        <v>30335</v>
      </c>
      <c r="C8888" t="s">
        <v>30336</v>
      </c>
      <c r="D8888" t="s">
        <v>30337</v>
      </c>
      <c r="E8888" s="2">
        <v>42695</v>
      </c>
      <c r="F8888" s="2">
        <v>44329</v>
      </c>
      <c r="G8888" s="2">
        <v>44331</v>
      </c>
      <c r="H8888" t="s">
        <v>82</v>
      </c>
      <c r="I8888">
        <v>83.94</v>
      </c>
      <c r="J8888">
        <v>1000</v>
      </c>
      <c r="K8888" t="s">
        <v>30</v>
      </c>
      <c r="L8888" t="s">
        <v>49</v>
      </c>
      <c r="M8888" t="s">
        <v>32</v>
      </c>
      <c r="N8888" t="s">
        <v>40</v>
      </c>
      <c r="O8888" t="s">
        <v>50</v>
      </c>
      <c r="P8888" t="s">
        <v>172</v>
      </c>
      <c r="Q8888">
        <v>49</v>
      </c>
      <c r="R8888" t="s">
        <v>36</v>
      </c>
      <c r="S8888" t="s">
        <v>1134</v>
      </c>
      <c r="T8888" t="s">
        <v>1135</v>
      </c>
      <c r="U8888" t="s">
        <v>117</v>
      </c>
      <c r="V8888" t="s">
        <v>118</v>
      </c>
      <c r="W8888" t="s">
        <v>3516</v>
      </c>
      <c r="X8888" t="s">
        <v>3517</v>
      </c>
      <c r="Y8888" t="s">
        <v>52</v>
      </c>
      <c r="Z8888" t="s">
        <v>51</v>
      </c>
    </row>
    <row r="8889" spans="1:26">
      <c r="A8889" s="1">
        <v>44335</v>
      </c>
      <c r="B8889" t="s">
        <v>30338</v>
      </c>
      <c r="C8889" t="s">
        <v>30339</v>
      </c>
      <c r="D8889" t="s">
        <v>30340</v>
      </c>
      <c r="E8889" s="2">
        <v>43346</v>
      </c>
      <c r="F8889" s="2">
        <v>44321</v>
      </c>
      <c r="G8889" s="2">
        <v>44326</v>
      </c>
      <c r="H8889" t="s">
        <v>82</v>
      </c>
      <c r="I8889">
        <v>89.6</v>
      </c>
      <c r="J8889">
        <v>5000</v>
      </c>
      <c r="K8889" t="s">
        <v>30</v>
      </c>
      <c r="L8889" t="s">
        <v>72</v>
      </c>
      <c r="M8889" t="s">
        <v>124</v>
      </c>
      <c r="N8889" t="s">
        <v>59</v>
      </c>
      <c r="O8889" t="s">
        <v>40</v>
      </c>
      <c r="P8889" t="s">
        <v>39</v>
      </c>
      <c r="Q8889">
        <v>63</v>
      </c>
      <c r="R8889" t="s">
        <v>36</v>
      </c>
      <c r="S8889" t="s">
        <v>2191</v>
      </c>
      <c r="T8889" t="s">
        <v>2192</v>
      </c>
      <c r="U8889" t="s">
        <v>90</v>
      </c>
      <c r="V8889" t="s">
        <v>91</v>
      </c>
    </row>
    <row r="8890" spans="1:26">
      <c r="A8890" s="1">
        <v>44335</v>
      </c>
      <c r="B8890" t="s">
        <v>30341</v>
      </c>
      <c r="C8890" t="s">
        <v>30342</v>
      </c>
      <c r="D8890" t="s">
        <v>30343</v>
      </c>
      <c r="E8890" s="2">
        <v>43192</v>
      </c>
      <c r="F8890" s="2">
        <v>44331</v>
      </c>
      <c r="G8890" s="2">
        <v>44332</v>
      </c>
      <c r="H8890" t="s">
        <v>113</v>
      </c>
      <c r="I8890">
        <v>97.84</v>
      </c>
      <c r="J8890">
        <v>10000</v>
      </c>
      <c r="K8890" t="s">
        <v>30</v>
      </c>
      <c r="L8890" t="s">
        <v>49</v>
      </c>
      <c r="M8890" t="s">
        <v>124</v>
      </c>
      <c r="N8890" t="s">
        <v>102</v>
      </c>
      <c r="O8890" t="s">
        <v>63</v>
      </c>
      <c r="P8890" t="s">
        <v>145</v>
      </c>
      <c r="Q8890">
        <v>38</v>
      </c>
      <c r="R8890" t="s">
        <v>36</v>
      </c>
      <c r="S8890" t="s">
        <v>3023</v>
      </c>
      <c r="T8890" t="s">
        <v>3024</v>
      </c>
      <c r="U8890" t="s">
        <v>103</v>
      </c>
      <c r="V8890" t="s">
        <v>102</v>
      </c>
    </row>
    <row r="8891" spans="1:26">
      <c r="A8891" s="1">
        <v>44335</v>
      </c>
      <c r="B8891" t="s">
        <v>30344</v>
      </c>
      <c r="C8891" t="s">
        <v>30345</v>
      </c>
      <c r="D8891" t="s">
        <v>30346</v>
      </c>
      <c r="E8891" s="2">
        <v>41334</v>
      </c>
      <c r="F8891" s="2">
        <v>44333</v>
      </c>
      <c r="G8891" s="2">
        <v>44333</v>
      </c>
      <c r="H8891" t="s">
        <v>171</v>
      </c>
      <c r="I8891">
        <v>10.27</v>
      </c>
      <c r="J8891">
        <v>500</v>
      </c>
      <c r="K8891" t="s">
        <v>30</v>
      </c>
      <c r="L8891" t="s">
        <v>31</v>
      </c>
      <c r="M8891" t="s">
        <v>83</v>
      </c>
      <c r="N8891" t="s">
        <v>44</v>
      </c>
      <c r="O8891" t="s">
        <v>167</v>
      </c>
      <c r="P8891" t="s">
        <v>1895</v>
      </c>
      <c r="Q8891">
        <v>28</v>
      </c>
      <c r="R8891" t="s">
        <v>36</v>
      </c>
      <c r="S8891" t="s">
        <v>3591</v>
      </c>
      <c r="T8891" t="s">
        <v>3592</v>
      </c>
      <c r="U8891" t="s">
        <v>452</v>
      </c>
      <c r="V8891" t="s">
        <v>76</v>
      </c>
      <c r="W8891" t="s">
        <v>7103</v>
      </c>
      <c r="X8891" t="s">
        <v>7104</v>
      </c>
      <c r="Y8891" t="s">
        <v>140</v>
      </c>
      <c r="Z8891" t="s">
        <v>87</v>
      </c>
    </row>
    <row r="8892" spans="1:26">
      <c r="A8892" s="1">
        <v>44335</v>
      </c>
      <c r="B8892" t="s">
        <v>30347</v>
      </c>
      <c r="C8892" t="s">
        <v>30348</v>
      </c>
      <c r="D8892" t="s">
        <v>30349</v>
      </c>
      <c r="E8892" s="2">
        <v>40890</v>
      </c>
      <c r="F8892" s="2">
        <v>44316</v>
      </c>
      <c r="G8892" s="2">
        <v>44321</v>
      </c>
      <c r="H8892" t="s">
        <v>113</v>
      </c>
      <c r="I8892">
        <v>139.32</v>
      </c>
      <c r="J8892">
        <v>7000</v>
      </c>
      <c r="K8892" t="s">
        <v>30</v>
      </c>
      <c r="L8892" t="s">
        <v>31</v>
      </c>
      <c r="M8892" t="s">
        <v>124</v>
      </c>
      <c r="N8892" t="s">
        <v>59</v>
      </c>
      <c r="O8892" t="s">
        <v>50</v>
      </c>
      <c r="P8892" t="s">
        <v>172</v>
      </c>
      <c r="Q8892">
        <v>58</v>
      </c>
      <c r="R8892" t="s">
        <v>36</v>
      </c>
      <c r="S8892" t="s">
        <v>8616</v>
      </c>
      <c r="T8892" t="s">
        <v>8617</v>
      </c>
      <c r="U8892" t="s">
        <v>90</v>
      </c>
      <c r="V8892" t="s">
        <v>91</v>
      </c>
      <c r="W8892" t="s">
        <v>983</v>
      </c>
      <c r="X8892" t="s">
        <v>984</v>
      </c>
      <c r="Y8892" t="s">
        <v>103</v>
      </c>
      <c r="Z8892" t="s">
        <v>102</v>
      </c>
    </row>
    <row r="8893" spans="1:26">
      <c r="A8893" s="1">
        <v>44335</v>
      </c>
      <c r="B8893" t="s">
        <v>30350</v>
      </c>
      <c r="C8893" t="s">
        <v>30351</v>
      </c>
      <c r="D8893" t="s">
        <v>30352</v>
      </c>
      <c r="E8893" s="2">
        <v>41537</v>
      </c>
      <c r="F8893" s="2">
        <v>44315</v>
      </c>
      <c r="G8893" s="2">
        <v>44320</v>
      </c>
      <c r="H8893" t="s">
        <v>48</v>
      </c>
      <c r="I8893">
        <v>129.13</v>
      </c>
      <c r="J8893">
        <v>32000</v>
      </c>
      <c r="K8893" t="s">
        <v>30</v>
      </c>
      <c r="L8893" t="s">
        <v>72</v>
      </c>
      <c r="M8893" t="s">
        <v>32</v>
      </c>
      <c r="N8893" t="s">
        <v>33</v>
      </c>
      <c r="O8893" t="s">
        <v>118</v>
      </c>
      <c r="P8893" t="s">
        <v>117</v>
      </c>
      <c r="Q8893">
        <v>42</v>
      </c>
      <c r="R8893" t="s">
        <v>36</v>
      </c>
      <c r="S8893" t="s">
        <v>6516</v>
      </c>
      <c r="T8893" t="s">
        <v>6517</v>
      </c>
      <c r="U8893" t="s">
        <v>534</v>
      </c>
      <c r="V8893" t="s">
        <v>63</v>
      </c>
      <c r="W8893" t="s">
        <v>1536</v>
      </c>
      <c r="X8893" t="s">
        <v>1537</v>
      </c>
      <c r="Y8893" t="s">
        <v>52</v>
      </c>
      <c r="Z8893" t="s">
        <v>51</v>
      </c>
    </row>
    <row r="8894" spans="1:26">
      <c r="A8894" s="1">
        <v>44335</v>
      </c>
      <c r="B8894" t="s">
        <v>30353</v>
      </c>
      <c r="C8894" t="s">
        <v>30354</v>
      </c>
      <c r="D8894" t="s">
        <v>30355</v>
      </c>
      <c r="E8894" s="2">
        <v>42488</v>
      </c>
      <c r="F8894" s="2">
        <v>44327</v>
      </c>
      <c r="G8894" s="2">
        <v>44330</v>
      </c>
      <c r="H8894" t="s">
        <v>82</v>
      </c>
      <c r="I8894">
        <v>60.13</v>
      </c>
      <c r="J8894">
        <v>2000</v>
      </c>
      <c r="K8894" t="s">
        <v>30</v>
      </c>
      <c r="L8894" t="s">
        <v>49</v>
      </c>
      <c r="M8894" t="s">
        <v>32</v>
      </c>
      <c r="N8894" t="s">
        <v>34</v>
      </c>
      <c r="O8894" t="s">
        <v>33</v>
      </c>
      <c r="P8894" t="s">
        <v>55</v>
      </c>
      <c r="Q8894">
        <v>44</v>
      </c>
      <c r="R8894" t="s">
        <v>36</v>
      </c>
      <c r="S8894" t="s">
        <v>9385</v>
      </c>
      <c r="T8894" t="s">
        <v>9386</v>
      </c>
      <c r="U8894" t="s">
        <v>114</v>
      </c>
      <c r="V8894" t="s">
        <v>44</v>
      </c>
    </row>
    <row r="8895" spans="1:26">
      <c r="A8895" s="1">
        <v>44335</v>
      </c>
      <c r="B8895" t="s">
        <v>30356</v>
      </c>
      <c r="C8895" t="s">
        <v>30357</v>
      </c>
      <c r="D8895" t="s">
        <v>30358</v>
      </c>
      <c r="E8895" s="2">
        <v>42067</v>
      </c>
      <c r="F8895" s="2">
        <v>44328</v>
      </c>
      <c r="G8895" s="2">
        <v>44330</v>
      </c>
      <c r="H8895" t="s">
        <v>29</v>
      </c>
      <c r="I8895">
        <v>169.06</v>
      </c>
      <c r="J8895">
        <v>1000</v>
      </c>
      <c r="K8895" t="s">
        <v>30</v>
      </c>
      <c r="L8895" t="s">
        <v>72</v>
      </c>
      <c r="M8895" t="s">
        <v>32</v>
      </c>
      <c r="N8895" t="s">
        <v>34</v>
      </c>
      <c r="O8895" t="s">
        <v>76</v>
      </c>
      <c r="P8895" t="s">
        <v>75</v>
      </c>
      <c r="Q8895">
        <v>52</v>
      </c>
      <c r="R8895" t="s">
        <v>36</v>
      </c>
      <c r="S8895" t="s">
        <v>65</v>
      </c>
      <c r="T8895" t="s">
        <v>66</v>
      </c>
      <c r="U8895" t="s">
        <v>52</v>
      </c>
      <c r="V8895" t="s">
        <v>51</v>
      </c>
    </row>
    <row r="8896" spans="1:26">
      <c r="A8896" s="1">
        <v>44335</v>
      </c>
      <c r="B8896" t="s">
        <v>30359</v>
      </c>
      <c r="C8896" t="s">
        <v>30360</v>
      </c>
      <c r="D8896" t="s">
        <v>30361</v>
      </c>
      <c r="E8896" s="2">
        <v>42840</v>
      </c>
      <c r="F8896" s="2">
        <v>44319</v>
      </c>
      <c r="G8896" s="2">
        <v>44324</v>
      </c>
      <c r="H8896" t="s">
        <v>113</v>
      </c>
      <c r="I8896">
        <v>124.49</v>
      </c>
      <c r="J8896">
        <v>7000</v>
      </c>
      <c r="K8896" t="s">
        <v>30</v>
      </c>
      <c r="L8896" t="s">
        <v>49</v>
      </c>
      <c r="M8896" t="s">
        <v>83</v>
      </c>
      <c r="N8896" t="s">
        <v>40</v>
      </c>
      <c r="O8896" t="s">
        <v>44</v>
      </c>
      <c r="P8896" t="s">
        <v>114</v>
      </c>
      <c r="Q8896">
        <v>54</v>
      </c>
      <c r="R8896" t="s">
        <v>237</v>
      </c>
      <c r="S8896" t="s">
        <v>9747</v>
      </c>
      <c r="T8896" t="s">
        <v>9748</v>
      </c>
      <c r="U8896" t="s">
        <v>4639</v>
      </c>
      <c r="V8896" t="s">
        <v>167</v>
      </c>
      <c r="W8896" t="s">
        <v>1057</v>
      </c>
      <c r="X8896" t="s">
        <v>1058</v>
      </c>
      <c r="Y8896" t="s">
        <v>1059</v>
      </c>
      <c r="Z8896" t="s">
        <v>63</v>
      </c>
    </row>
    <row r="8897" spans="1:26">
      <c r="A8897" s="1">
        <v>44335</v>
      </c>
      <c r="B8897" t="s">
        <v>30362</v>
      </c>
      <c r="C8897" t="s">
        <v>30363</v>
      </c>
      <c r="D8897" t="s">
        <v>30364</v>
      </c>
      <c r="E8897" s="2">
        <v>41728</v>
      </c>
      <c r="F8897" s="2">
        <v>44326</v>
      </c>
      <c r="G8897" s="2">
        <v>44329</v>
      </c>
      <c r="H8897" t="s">
        <v>82</v>
      </c>
      <c r="I8897">
        <v>56.44</v>
      </c>
      <c r="J8897">
        <v>2000</v>
      </c>
      <c r="K8897" t="s">
        <v>30</v>
      </c>
      <c r="L8897" t="s">
        <v>49</v>
      </c>
      <c r="M8897" t="s">
        <v>32</v>
      </c>
      <c r="N8897" t="s">
        <v>102</v>
      </c>
      <c r="O8897" t="s">
        <v>102</v>
      </c>
      <c r="P8897" t="s">
        <v>103</v>
      </c>
      <c r="Q8897">
        <v>28</v>
      </c>
      <c r="R8897" t="s">
        <v>36</v>
      </c>
      <c r="S8897" t="s">
        <v>5146</v>
      </c>
      <c r="T8897" t="s">
        <v>5147</v>
      </c>
      <c r="U8897" t="s">
        <v>55</v>
      </c>
      <c r="V8897" t="s">
        <v>33</v>
      </c>
      <c r="W8897" t="s">
        <v>6139</v>
      </c>
      <c r="X8897" t="s">
        <v>6140</v>
      </c>
      <c r="Y8897" t="s">
        <v>702</v>
      </c>
      <c r="Z8897" t="s">
        <v>76</v>
      </c>
    </row>
    <row r="8898" spans="1:26">
      <c r="A8898" s="1">
        <v>44335</v>
      </c>
      <c r="B8898" t="s">
        <v>30365</v>
      </c>
      <c r="C8898" t="s">
        <v>30366</v>
      </c>
      <c r="D8898" t="s">
        <v>30367</v>
      </c>
      <c r="E8898" s="2">
        <v>41386</v>
      </c>
      <c r="F8898" s="2">
        <v>44323</v>
      </c>
      <c r="G8898" s="2">
        <v>44328</v>
      </c>
      <c r="H8898" t="s">
        <v>95</v>
      </c>
      <c r="I8898">
        <v>80.040000000000006</v>
      </c>
      <c r="J8898">
        <v>50000</v>
      </c>
      <c r="K8898" t="s">
        <v>30</v>
      </c>
      <c r="L8898" t="s">
        <v>31</v>
      </c>
      <c r="M8898" t="s">
        <v>124</v>
      </c>
      <c r="N8898" t="s">
        <v>136</v>
      </c>
      <c r="O8898" t="s">
        <v>63</v>
      </c>
      <c r="P8898" t="s">
        <v>534</v>
      </c>
      <c r="Q8898">
        <v>60</v>
      </c>
      <c r="R8898" t="s">
        <v>36</v>
      </c>
      <c r="S8898" t="s">
        <v>340</v>
      </c>
      <c r="T8898" t="s">
        <v>341</v>
      </c>
      <c r="U8898" t="s">
        <v>216</v>
      </c>
      <c r="V8898" t="s">
        <v>63</v>
      </c>
      <c r="W8898" t="s">
        <v>1600</v>
      </c>
      <c r="X8898" t="s">
        <v>1601</v>
      </c>
      <c r="Y8898" t="s">
        <v>145</v>
      </c>
      <c r="Z8898" t="s">
        <v>63</v>
      </c>
    </row>
    <row r="8899" spans="1:26">
      <c r="A8899" s="1">
        <v>44335</v>
      </c>
      <c r="B8899" t="s">
        <v>30368</v>
      </c>
      <c r="C8899" t="s">
        <v>30369</v>
      </c>
      <c r="D8899" t="s">
        <v>30370</v>
      </c>
      <c r="E8899" s="2">
        <v>43676</v>
      </c>
      <c r="F8899" s="2">
        <v>44334</v>
      </c>
      <c r="G8899" s="2">
        <v>44334</v>
      </c>
      <c r="H8899" t="s">
        <v>95</v>
      </c>
      <c r="I8899">
        <v>55.82</v>
      </c>
      <c r="J8899">
        <v>95000</v>
      </c>
      <c r="K8899" t="s">
        <v>30</v>
      </c>
      <c r="L8899" t="s">
        <v>49</v>
      </c>
      <c r="M8899" t="s">
        <v>83</v>
      </c>
      <c r="N8899" t="s">
        <v>87</v>
      </c>
      <c r="O8899" t="s">
        <v>167</v>
      </c>
      <c r="P8899" t="s">
        <v>19071</v>
      </c>
      <c r="Q8899">
        <v>41</v>
      </c>
      <c r="R8899" t="s">
        <v>36</v>
      </c>
      <c r="S8899" t="s">
        <v>5052</v>
      </c>
      <c r="T8899" t="s">
        <v>5053</v>
      </c>
      <c r="U8899" t="s">
        <v>5054</v>
      </c>
      <c r="V8899" t="s">
        <v>50</v>
      </c>
    </row>
    <row r="8900" spans="1:26">
      <c r="A8900" s="1">
        <v>44336</v>
      </c>
      <c r="B8900" t="s">
        <v>30371</v>
      </c>
      <c r="C8900" t="s">
        <v>30372</v>
      </c>
      <c r="D8900" t="s">
        <v>30373</v>
      </c>
      <c r="E8900" s="2">
        <v>41477</v>
      </c>
      <c r="F8900" s="2">
        <v>44317</v>
      </c>
      <c r="G8900" s="2">
        <v>44322</v>
      </c>
      <c r="H8900" t="s">
        <v>29</v>
      </c>
      <c r="I8900">
        <v>185.01</v>
      </c>
      <c r="J8900">
        <v>15000</v>
      </c>
      <c r="K8900" t="s">
        <v>30</v>
      </c>
      <c r="L8900" t="s">
        <v>31</v>
      </c>
      <c r="M8900" t="s">
        <v>32</v>
      </c>
      <c r="N8900" t="s">
        <v>91</v>
      </c>
      <c r="O8900" t="s">
        <v>44</v>
      </c>
      <c r="P8900" t="s">
        <v>43</v>
      </c>
      <c r="Q8900">
        <v>57</v>
      </c>
      <c r="R8900" t="s">
        <v>36</v>
      </c>
      <c r="S8900" t="s">
        <v>2715</v>
      </c>
      <c r="T8900" t="s">
        <v>2716</v>
      </c>
      <c r="U8900" t="s">
        <v>117</v>
      </c>
      <c r="V8900" t="s">
        <v>118</v>
      </c>
      <c r="W8900" t="s">
        <v>1078</v>
      </c>
      <c r="X8900" t="s">
        <v>1079</v>
      </c>
      <c r="Y8900" t="s">
        <v>1080</v>
      </c>
      <c r="Z8900" t="s">
        <v>107</v>
      </c>
    </row>
    <row r="8901" spans="1:26">
      <c r="A8901" s="1">
        <v>44336</v>
      </c>
      <c r="B8901" t="s">
        <v>30374</v>
      </c>
      <c r="C8901" t="s">
        <v>30375</v>
      </c>
      <c r="D8901" t="s">
        <v>30376</v>
      </c>
      <c r="E8901" s="2">
        <v>41403</v>
      </c>
      <c r="F8901" s="2">
        <v>44327</v>
      </c>
      <c r="G8901" s="2">
        <v>44330</v>
      </c>
      <c r="H8901" t="s">
        <v>171</v>
      </c>
      <c r="I8901">
        <v>10.96</v>
      </c>
      <c r="J8901">
        <v>600</v>
      </c>
      <c r="K8901" t="s">
        <v>30</v>
      </c>
      <c r="L8901" t="s">
        <v>31</v>
      </c>
      <c r="M8901" t="s">
        <v>83</v>
      </c>
      <c r="N8901" t="s">
        <v>107</v>
      </c>
      <c r="O8901" t="s">
        <v>167</v>
      </c>
      <c r="P8901" t="s">
        <v>14532</v>
      </c>
      <c r="Q8901">
        <v>57</v>
      </c>
      <c r="R8901" t="s">
        <v>36</v>
      </c>
      <c r="S8901" t="s">
        <v>6777</v>
      </c>
      <c r="T8901" t="s">
        <v>6778</v>
      </c>
      <c r="U8901" t="s">
        <v>55</v>
      </c>
      <c r="V8901" t="s">
        <v>33</v>
      </c>
      <c r="W8901" t="s">
        <v>4398</v>
      </c>
      <c r="X8901" t="s">
        <v>4399</v>
      </c>
      <c r="Y8901" t="s">
        <v>172</v>
      </c>
      <c r="Z8901" t="s">
        <v>50</v>
      </c>
    </row>
    <row r="8902" spans="1:26">
      <c r="A8902" s="1">
        <v>44336</v>
      </c>
      <c r="B8902" t="s">
        <v>30377</v>
      </c>
      <c r="C8902" t="s">
        <v>30378</v>
      </c>
      <c r="D8902" t="s">
        <v>30379</v>
      </c>
      <c r="E8902" s="2">
        <v>41097</v>
      </c>
      <c r="F8902" s="2">
        <v>44334</v>
      </c>
      <c r="G8902" s="2">
        <v>44334</v>
      </c>
      <c r="H8902" t="s">
        <v>95</v>
      </c>
      <c r="I8902">
        <v>63.25</v>
      </c>
      <c r="J8902">
        <v>91000</v>
      </c>
      <c r="K8902" t="s">
        <v>30</v>
      </c>
      <c r="L8902" t="s">
        <v>49</v>
      </c>
      <c r="M8902" t="s">
        <v>83</v>
      </c>
      <c r="N8902" t="s">
        <v>167</v>
      </c>
      <c r="O8902" t="s">
        <v>44</v>
      </c>
      <c r="P8902" t="s">
        <v>114</v>
      </c>
      <c r="Q8902">
        <v>35</v>
      </c>
      <c r="R8902" t="s">
        <v>237</v>
      </c>
      <c r="S8902" t="s">
        <v>7501</v>
      </c>
      <c r="T8902" t="s">
        <v>7502</v>
      </c>
      <c r="U8902" t="s">
        <v>135</v>
      </c>
      <c r="V8902" t="s">
        <v>136</v>
      </c>
      <c r="W8902" t="s">
        <v>1252</v>
      </c>
      <c r="X8902" t="s">
        <v>1253</v>
      </c>
      <c r="Y8902" t="s">
        <v>270</v>
      </c>
      <c r="Z8902" t="s">
        <v>87</v>
      </c>
    </row>
    <row r="8903" spans="1:26">
      <c r="A8903" s="1">
        <v>44336</v>
      </c>
      <c r="B8903" t="s">
        <v>30380</v>
      </c>
      <c r="C8903" t="s">
        <v>30381</v>
      </c>
      <c r="D8903" t="s">
        <v>30382</v>
      </c>
      <c r="E8903" s="2">
        <v>40454</v>
      </c>
      <c r="F8903" s="2">
        <v>44316</v>
      </c>
      <c r="G8903" s="2">
        <v>44321</v>
      </c>
      <c r="H8903" t="s">
        <v>29</v>
      </c>
      <c r="I8903">
        <v>136.58000000000001</v>
      </c>
      <c r="J8903">
        <v>8000</v>
      </c>
      <c r="K8903" t="s">
        <v>30</v>
      </c>
      <c r="L8903" t="s">
        <v>49</v>
      </c>
      <c r="M8903" t="s">
        <v>83</v>
      </c>
      <c r="N8903" t="s">
        <v>50</v>
      </c>
      <c r="O8903" t="s">
        <v>107</v>
      </c>
      <c r="P8903" t="s">
        <v>12096</v>
      </c>
      <c r="Q8903">
        <v>43</v>
      </c>
      <c r="R8903" t="s">
        <v>36</v>
      </c>
      <c r="S8903" t="s">
        <v>16413</v>
      </c>
      <c r="T8903" t="s">
        <v>16414</v>
      </c>
      <c r="U8903" t="s">
        <v>10727</v>
      </c>
      <c r="V8903" t="s">
        <v>107</v>
      </c>
      <c r="W8903" t="s">
        <v>420</v>
      </c>
      <c r="X8903" t="s">
        <v>421</v>
      </c>
      <c r="Y8903" t="s">
        <v>35</v>
      </c>
      <c r="Z8903" t="s">
        <v>34</v>
      </c>
    </row>
    <row r="8904" spans="1:26">
      <c r="A8904" s="1">
        <v>44336</v>
      </c>
      <c r="B8904" t="s">
        <v>30383</v>
      </c>
      <c r="C8904" t="s">
        <v>30384</v>
      </c>
      <c r="D8904" t="s">
        <v>30385</v>
      </c>
      <c r="E8904" s="2">
        <v>40701</v>
      </c>
      <c r="F8904" s="2">
        <v>44331</v>
      </c>
      <c r="G8904" s="2">
        <v>44332</v>
      </c>
      <c r="H8904" t="s">
        <v>29</v>
      </c>
      <c r="I8904">
        <v>120.13</v>
      </c>
      <c r="J8904">
        <v>18000</v>
      </c>
      <c r="K8904" t="s">
        <v>30</v>
      </c>
      <c r="L8904" t="s">
        <v>49</v>
      </c>
      <c r="M8904" t="s">
        <v>32</v>
      </c>
      <c r="N8904" t="s">
        <v>59</v>
      </c>
      <c r="O8904" t="s">
        <v>136</v>
      </c>
      <c r="P8904" t="s">
        <v>135</v>
      </c>
      <c r="Q8904">
        <v>45</v>
      </c>
      <c r="R8904" t="s">
        <v>36</v>
      </c>
      <c r="S8904" t="s">
        <v>14645</v>
      </c>
      <c r="T8904" t="s">
        <v>14646</v>
      </c>
      <c r="U8904" t="s">
        <v>172</v>
      </c>
      <c r="V8904" t="s">
        <v>50</v>
      </c>
      <c r="W8904" t="s">
        <v>8869</v>
      </c>
      <c r="X8904" t="s">
        <v>8870</v>
      </c>
      <c r="Y8904" t="s">
        <v>52</v>
      </c>
      <c r="Z8904" t="s">
        <v>51</v>
      </c>
    </row>
    <row r="8905" spans="1:26">
      <c r="A8905" s="1">
        <v>44336</v>
      </c>
      <c r="B8905" t="s">
        <v>30386</v>
      </c>
      <c r="C8905" t="s">
        <v>30387</v>
      </c>
      <c r="D8905" t="s">
        <v>30388</v>
      </c>
      <c r="E8905" s="2">
        <v>41701</v>
      </c>
      <c r="F8905" s="2">
        <v>44332</v>
      </c>
      <c r="G8905" s="2">
        <v>44333</v>
      </c>
      <c r="H8905" t="s">
        <v>95</v>
      </c>
      <c r="I8905">
        <v>71.97</v>
      </c>
      <c r="J8905">
        <v>65000</v>
      </c>
      <c r="K8905" t="s">
        <v>30</v>
      </c>
      <c r="L8905" t="s">
        <v>49</v>
      </c>
      <c r="M8905" t="s">
        <v>32</v>
      </c>
      <c r="N8905" t="s">
        <v>107</v>
      </c>
      <c r="O8905" t="s">
        <v>59</v>
      </c>
      <c r="P8905" t="s">
        <v>58</v>
      </c>
      <c r="Q8905">
        <v>44</v>
      </c>
      <c r="R8905" t="s">
        <v>36</v>
      </c>
      <c r="S8905" t="s">
        <v>1806</v>
      </c>
      <c r="T8905" t="s">
        <v>1807</v>
      </c>
      <c r="U8905" t="s">
        <v>948</v>
      </c>
      <c r="V8905" t="s">
        <v>50</v>
      </c>
      <c r="W8905" t="s">
        <v>4223</v>
      </c>
      <c r="X8905" t="s">
        <v>796</v>
      </c>
      <c r="Y8905" t="s">
        <v>574</v>
      </c>
      <c r="Z8905" t="s">
        <v>50</v>
      </c>
    </row>
    <row r="8906" spans="1:26">
      <c r="A8906" s="1">
        <v>44336</v>
      </c>
      <c r="B8906" t="s">
        <v>30389</v>
      </c>
      <c r="C8906" t="s">
        <v>30390</v>
      </c>
      <c r="D8906" t="s">
        <v>30391</v>
      </c>
      <c r="E8906" s="2">
        <v>41469</v>
      </c>
      <c r="F8906" s="2">
        <v>44318</v>
      </c>
      <c r="G8906" s="2">
        <v>44323</v>
      </c>
      <c r="H8906" t="s">
        <v>48</v>
      </c>
      <c r="I8906">
        <v>154.22999999999999</v>
      </c>
      <c r="J8906">
        <v>22000</v>
      </c>
      <c r="K8906" t="s">
        <v>30</v>
      </c>
      <c r="L8906" t="s">
        <v>72</v>
      </c>
      <c r="M8906" t="s">
        <v>32</v>
      </c>
      <c r="N8906" t="s">
        <v>50</v>
      </c>
      <c r="O8906" t="s">
        <v>87</v>
      </c>
      <c r="P8906" t="s">
        <v>219</v>
      </c>
      <c r="Q8906">
        <v>43</v>
      </c>
      <c r="R8906" t="s">
        <v>36</v>
      </c>
      <c r="S8906" t="s">
        <v>4111</v>
      </c>
      <c r="T8906" t="s">
        <v>4112</v>
      </c>
      <c r="U8906" t="s">
        <v>35</v>
      </c>
      <c r="V8906" t="s">
        <v>34</v>
      </c>
      <c r="W8906" t="s">
        <v>2969</v>
      </c>
      <c r="X8906" t="s">
        <v>2970</v>
      </c>
      <c r="Y8906" t="s">
        <v>39</v>
      </c>
      <c r="Z8906" t="s">
        <v>40</v>
      </c>
    </row>
    <row r="8907" spans="1:26">
      <c r="A8907" s="1">
        <v>44336</v>
      </c>
      <c r="B8907" t="s">
        <v>30392</v>
      </c>
      <c r="C8907" t="s">
        <v>30393</v>
      </c>
      <c r="D8907" t="s">
        <v>30394</v>
      </c>
      <c r="E8907" s="2">
        <v>41277</v>
      </c>
      <c r="F8907" s="2">
        <v>44329</v>
      </c>
      <c r="G8907" s="2">
        <v>44331</v>
      </c>
      <c r="H8907" t="s">
        <v>82</v>
      </c>
      <c r="I8907">
        <v>56.33</v>
      </c>
      <c r="J8907">
        <v>4000</v>
      </c>
      <c r="K8907" t="s">
        <v>30</v>
      </c>
      <c r="L8907" t="s">
        <v>31</v>
      </c>
      <c r="M8907" t="s">
        <v>32</v>
      </c>
      <c r="N8907" t="s">
        <v>40</v>
      </c>
      <c r="O8907" t="s">
        <v>76</v>
      </c>
      <c r="P8907" t="s">
        <v>7017</v>
      </c>
      <c r="Q8907">
        <v>56</v>
      </c>
      <c r="R8907" t="s">
        <v>36</v>
      </c>
      <c r="S8907" t="s">
        <v>4184</v>
      </c>
      <c r="T8907" t="s">
        <v>4185</v>
      </c>
      <c r="U8907" t="s">
        <v>367</v>
      </c>
      <c r="V8907" t="s">
        <v>76</v>
      </c>
      <c r="W8907" t="s">
        <v>1715</v>
      </c>
      <c r="X8907" t="s">
        <v>1716</v>
      </c>
      <c r="Y8907" t="s">
        <v>58</v>
      </c>
      <c r="Z8907" t="s">
        <v>59</v>
      </c>
    </row>
    <row r="8908" spans="1:26">
      <c r="A8908" s="1">
        <v>44336</v>
      </c>
      <c r="B8908" t="s">
        <v>30395</v>
      </c>
      <c r="C8908" t="s">
        <v>30396</v>
      </c>
      <c r="D8908" t="s">
        <v>30397</v>
      </c>
      <c r="E8908" s="2">
        <v>42013</v>
      </c>
      <c r="F8908" s="2">
        <v>44333</v>
      </c>
      <c r="G8908" s="2">
        <v>44333</v>
      </c>
      <c r="H8908" t="s">
        <v>95</v>
      </c>
      <c r="I8908">
        <v>88.9</v>
      </c>
      <c r="J8908">
        <v>90000</v>
      </c>
      <c r="K8908" t="s">
        <v>30</v>
      </c>
      <c r="L8908" t="s">
        <v>31</v>
      </c>
      <c r="M8908" t="s">
        <v>83</v>
      </c>
      <c r="N8908" t="s">
        <v>34</v>
      </c>
      <c r="O8908" t="s">
        <v>51</v>
      </c>
      <c r="P8908" t="s">
        <v>52</v>
      </c>
      <c r="Q8908">
        <v>57</v>
      </c>
      <c r="R8908" t="s">
        <v>36</v>
      </c>
      <c r="S8908" t="s">
        <v>4085</v>
      </c>
      <c r="T8908" t="s">
        <v>4086</v>
      </c>
      <c r="U8908" t="s">
        <v>135</v>
      </c>
      <c r="V8908" t="s">
        <v>136</v>
      </c>
    </row>
    <row r="8909" spans="1:26">
      <c r="A8909" s="1">
        <v>44336</v>
      </c>
      <c r="B8909" t="s">
        <v>30398</v>
      </c>
      <c r="C8909" t="s">
        <v>30399</v>
      </c>
      <c r="D8909" t="s">
        <v>30400</v>
      </c>
      <c r="E8909" s="2">
        <v>41143</v>
      </c>
      <c r="F8909" s="2">
        <v>44332</v>
      </c>
      <c r="G8909" s="2">
        <v>44333</v>
      </c>
      <c r="H8909" t="s">
        <v>29</v>
      </c>
      <c r="I8909">
        <v>132.34</v>
      </c>
      <c r="J8909">
        <v>6000</v>
      </c>
      <c r="K8909" t="s">
        <v>30</v>
      </c>
      <c r="L8909" t="s">
        <v>72</v>
      </c>
      <c r="M8909" t="s">
        <v>124</v>
      </c>
      <c r="N8909" t="s">
        <v>33</v>
      </c>
      <c r="O8909" t="s">
        <v>167</v>
      </c>
      <c r="P8909" t="s">
        <v>19071</v>
      </c>
      <c r="Q8909">
        <v>58</v>
      </c>
      <c r="R8909" t="s">
        <v>36</v>
      </c>
      <c r="S8909" t="s">
        <v>16003</v>
      </c>
      <c r="T8909" t="s">
        <v>16004</v>
      </c>
      <c r="U8909" t="s">
        <v>55</v>
      </c>
      <c r="V8909" t="s">
        <v>33</v>
      </c>
      <c r="W8909" t="s">
        <v>1344</v>
      </c>
      <c r="X8909" t="s">
        <v>1345</v>
      </c>
      <c r="Y8909" t="s">
        <v>55</v>
      </c>
      <c r="Z8909" t="s">
        <v>33</v>
      </c>
    </row>
    <row r="8910" spans="1:26">
      <c r="A8910" s="1">
        <v>44336</v>
      </c>
      <c r="B8910" t="s">
        <v>30401</v>
      </c>
      <c r="C8910" t="s">
        <v>30402</v>
      </c>
      <c r="D8910" t="s">
        <v>30403</v>
      </c>
      <c r="E8910" s="2">
        <v>42366</v>
      </c>
      <c r="F8910" s="2">
        <v>44322</v>
      </c>
      <c r="G8910" s="2">
        <v>44327</v>
      </c>
      <c r="H8910" t="s">
        <v>171</v>
      </c>
      <c r="I8910">
        <v>8.56</v>
      </c>
      <c r="J8910">
        <v>700</v>
      </c>
      <c r="K8910" t="s">
        <v>30</v>
      </c>
      <c r="L8910" t="s">
        <v>31</v>
      </c>
      <c r="M8910" t="s">
        <v>83</v>
      </c>
      <c r="N8910" t="s">
        <v>76</v>
      </c>
      <c r="O8910" t="s">
        <v>91</v>
      </c>
      <c r="P8910" t="s">
        <v>90</v>
      </c>
      <c r="Q8910">
        <v>38</v>
      </c>
      <c r="R8910" t="s">
        <v>36</v>
      </c>
      <c r="S8910" t="s">
        <v>7285</v>
      </c>
      <c r="T8910" t="s">
        <v>7286</v>
      </c>
      <c r="U8910" t="s">
        <v>855</v>
      </c>
      <c r="V8910" t="s">
        <v>34</v>
      </c>
    </row>
    <row r="8911" spans="1:26">
      <c r="A8911" s="1">
        <v>44336</v>
      </c>
      <c r="B8911" t="s">
        <v>30404</v>
      </c>
      <c r="C8911" t="s">
        <v>30405</v>
      </c>
      <c r="D8911" t="s">
        <v>30406</v>
      </c>
      <c r="E8911" s="2">
        <v>43237</v>
      </c>
      <c r="F8911" s="2">
        <v>44331</v>
      </c>
      <c r="G8911" s="2">
        <v>44332</v>
      </c>
      <c r="H8911" t="s">
        <v>29</v>
      </c>
      <c r="I8911">
        <v>146.01</v>
      </c>
      <c r="J8911">
        <v>3000</v>
      </c>
      <c r="K8911" t="s">
        <v>30</v>
      </c>
      <c r="L8911" t="s">
        <v>49</v>
      </c>
      <c r="M8911" t="s">
        <v>83</v>
      </c>
      <c r="N8911" t="s">
        <v>136</v>
      </c>
      <c r="O8911" t="s">
        <v>33</v>
      </c>
      <c r="P8911" t="s">
        <v>55</v>
      </c>
      <c r="Q8911">
        <v>64</v>
      </c>
      <c r="R8911" t="s">
        <v>36</v>
      </c>
      <c r="S8911" t="s">
        <v>3193</v>
      </c>
      <c r="T8911" t="s">
        <v>3194</v>
      </c>
      <c r="U8911" t="s">
        <v>117</v>
      </c>
      <c r="V8911" t="s">
        <v>118</v>
      </c>
      <c r="W8911" t="s">
        <v>8518</v>
      </c>
      <c r="X8911" t="s">
        <v>8519</v>
      </c>
      <c r="Y8911" t="s">
        <v>638</v>
      </c>
      <c r="Z8911" t="s">
        <v>63</v>
      </c>
    </row>
    <row r="8912" spans="1:26">
      <c r="A8912" s="1">
        <v>44336</v>
      </c>
      <c r="B8912" t="s">
        <v>30407</v>
      </c>
      <c r="C8912" t="s">
        <v>30408</v>
      </c>
      <c r="D8912" t="s">
        <v>30409</v>
      </c>
      <c r="E8912" s="2">
        <v>41827</v>
      </c>
      <c r="F8912" s="2">
        <v>44322</v>
      </c>
      <c r="G8912" s="2">
        <v>44327</v>
      </c>
      <c r="H8912" t="s">
        <v>48</v>
      </c>
      <c r="I8912">
        <v>118.3</v>
      </c>
      <c r="J8912">
        <v>15000</v>
      </c>
      <c r="K8912" t="s">
        <v>30</v>
      </c>
      <c r="L8912" t="s">
        <v>72</v>
      </c>
      <c r="M8912" t="s">
        <v>83</v>
      </c>
      <c r="N8912" t="s">
        <v>44</v>
      </c>
      <c r="O8912" t="s">
        <v>44</v>
      </c>
      <c r="P8912" t="s">
        <v>43</v>
      </c>
      <c r="Q8912">
        <v>39</v>
      </c>
      <c r="R8912" t="s">
        <v>36</v>
      </c>
      <c r="S8912" t="s">
        <v>12423</v>
      </c>
      <c r="T8912" t="s">
        <v>12424</v>
      </c>
      <c r="U8912" t="s">
        <v>172</v>
      </c>
      <c r="V8912" t="s">
        <v>50</v>
      </c>
      <c r="W8912" t="s">
        <v>4871</v>
      </c>
      <c r="X8912" t="s">
        <v>4872</v>
      </c>
      <c r="Y8912" t="s">
        <v>172</v>
      </c>
      <c r="Z8912" t="s">
        <v>50</v>
      </c>
    </row>
    <row r="8913" spans="1:26">
      <c r="A8913" s="1">
        <v>44336</v>
      </c>
      <c r="B8913" t="s">
        <v>30410</v>
      </c>
      <c r="C8913" t="s">
        <v>30411</v>
      </c>
      <c r="D8913" t="s">
        <v>30412</v>
      </c>
      <c r="E8913" s="2">
        <v>43646</v>
      </c>
      <c r="F8913" s="2">
        <v>44318</v>
      </c>
      <c r="G8913" s="2">
        <v>44323</v>
      </c>
      <c r="H8913" t="s">
        <v>29</v>
      </c>
      <c r="I8913">
        <v>182.18</v>
      </c>
      <c r="J8913">
        <v>11000</v>
      </c>
      <c r="K8913" t="s">
        <v>30</v>
      </c>
      <c r="L8913" t="s">
        <v>72</v>
      </c>
      <c r="M8913" t="s">
        <v>32</v>
      </c>
      <c r="N8913" t="s">
        <v>107</v>
      </c>
      <c r="O8913" t="s">
        <v>59</v>
      </c>
      <c r="P8913" t="s">
        <v>58</v>
      </c>
      <c r="Q8913">
        <v>42</v>
      </c>
      <c r="R8913" t="s">
        <v>36</v>
      </c>
      <c r="S8913" t="s">
        <v>9396</v>
      </c>
      <c r="T8913" t="s">
        <v>9397</v>
      </c>
      <c r="U8913" t="s">
        <v>90</v>
      </c>
      <c r="V8913" t="s">
        <v>91</v>
      </c>
    </row>
    <row r="8914" spans="1:26">
      <c r="A8914" s="1">
        <v>44336</v>
      </c>
      <c r="B8914" t="s">
        <v>30413</v>
      </c>
      <c r="C8914" t="s">
        <v>30414</v>
      </c>
      <c r="D8914" t="s">
        <v>30415</v>
      </c>
      <c r="E8914" s="2">
        <v>43548</v>
      </c>
      <c r="F8914" s="2">
        <v>44324</v>
      </c>
      <c r="G8914" s="2">
        <v>44329</v>
      </c>
      <c r="H8914" t="s">
        <v>48</v>
      </c>
      <c r="I8914">
        <v>133.61000000000001</v>
      </c>
      <c r="J8914">
        <v>37000</v>
      </c>
      <c r="K8914" t="s">
        <v>30</v>
      </c>
      <c r="L8914" t="s">
        <v>72</v>
      </c>
      <c r="M8914" t="s">
        <v>32</v>
      </c>
      <c r="N8914" t="s">
        <v>33</v>
      </c>
      <c r="O8914" t="s">
        <v>76</v>
      </c>
      <c r="P8914" t="s">
        <v>75</v>
      </c>
      <c r="Q8914">
        <v>29</v>
      </c>
      <c r="R8914" t="s">
        <v>36</v>
      </c>
      <c r="S8914" t="s">
        <v>19202</v>
      </c>
      <c r="T8914" t="s">
        <v>19203</v>
      </c>
      <c r="U8914" t="s">
        <v>4470</v>
      </c>
      <c r="V8914" t="s">
        <v>167</v>
      </c>
      <c r="W8914" t="s">
        <v>1708</v>
      </c>
      <c r="X8914" t="s">
        <v>1709</v>
      </c>
      <c r="Y8914" t="s">
        <v>452</v>
      </c>
      <c r="Z8914" t="s">
        <v>76</v>
      </c>
    </row>
    <row r="8915" spans="1:26">
      <c r="A8915" s="1">
        <v>44336</v>
      </c>
      <c r="B8915" t="s">
        <v>30416</v>
      </c>
      <c r="C8915" t="s">
        <v>30417</v>
      </c>
      <c r="D8915" t="s">
        <v>30418</v>
      </c>
      <c r="E8915" s="2">
        <v>41076</v>
      </c>
      <c r="F8915" s="2">
        <v>44332</v>
      </c>
      <c r="G8915" s="2">
        <v>44333</v>
      </c>
      <c r="H8915" t="s">
        <v>171</v>
      </c>
      <c r="I8915">
        <v>10.210000000000001</v>
      </c>
      <c r="J8915">
        <v>500</v>
      </c>
      <c r="K8915" t="s">
        <v>30</v>
      </c>
      <c r="L8915" t="s">
        <v>31</v>
      </c>
      <c r="M8915" t="s">
        <v>83</v>
      </c>
      <c r="N8915" t="s">
        <v>50</v>
      </c>
      <c r="O8915" t="s">
        <v>76</v>
      </c>
      <c r="P8915" t="s">
        <v>367</v>
      </c>
      <c r="Q8915">
        <v>61</v>
      </c>
      <c r="R8915" t="s">
        <v>36</v>
      </c>
      <c r="S8915" t="s">
        <v>3461</v>
      </c>
      <c r="T8915" t="s">
        <v>3462</v>
      </c>
      <c r="U8915" t="s">
        <v>172</v>
      </c>
      <c r="V8915" t="s">
        <v>50</v>
      </c>
      <c r="W8915" t="s">
        <v>2099</v>
      </c>
      <c r="X8915" t="s">
        <v>2100</v>
      </c>
      <c r="Y8915" t="s">
        <v>719</v>
      </c>
      <c r="Z8915" t="s">
        <v>63</v>
      </c>
    </row>
    <row r="8916" spans="1:26">
      <c r="A8916" s="1">
        <v>44336</v>
      </c>
      <c r="B8916" t="s">
        <v>30419</v>
      </c>
      <c r="C8916" t="s">
        <v>30420</v>
      </c>
      <c r="D8916" t="s">
        <v>30421</v>
      </c>
      <c r="E8916" s="2">
        <v>40894</v>
      </c>
      <c r="F8916" s="2">
        <v>44330</v>
      </c>
      <c r="G8916" s="2">
        <v>44332</v>
      </c>
      <c r="H8916" t="s">
        <v>95</v>
      </c>
      <c r="I8916">
        <v>50.91</v>
      </c>
      <c r="J8916">
        <v>91000</v>
      </c>
      <c r="K8916" t="s">
        <v>30</v>
      </c>
      <c r="L8916" t="s">
        <v>31</v>
      </c>
      <c r="M8916" t="s">
        <v>83</v>
      </c>
      <c r="N8916" t="s">
        <v>50</v>
      </c>
      <c r="O8916" t="s">
        <v>107</v>
      </c>
      <c r="P8916" t="s">
        <v>4559</v>
      </c>
      <c r="Q8916">
        <v>36</v>
      </c>
      <c r="R8916" t="s">
        <v>36</v>
      </c>
      <c r="S8916" t="s">
        <v>5006</v>
      </c>
      <c r="T8916" t="s">
        <v>5007</v>
      </c>
      <c r="U8916" t="s">
        <v>583</v>
      </c>
      <c r="V8916" t="s">
        <v>33</v>
      </c>
      <c r="W8916" t="s">
        <v>2381</v>
      </c>
      <c r="X8916" t="s">
        <v>2382</v>
      </c>
      <c r="Y8916" t="s">
        <v>52</v>
      </c>
      <c r="Z8916" t="s">
        <v>51</v>
      </c>
    </row>
    <row r="8917" spans="1:26">
      <c r="A8917" s="1">
        <v>44336</v>
      </c>
      <c r="B8917" t="s">
        <v>30422</v>
      </c>
      <c r="C8917" t="s">
        <v>30423</v>
      </c>
      <c r="D8917" t="s">
        <v>30424</v>
      </c>
      <c r="E8917" s="2">
        <v>42308</v>
      </c>
      <c r="F8917" s="2">
        <v>44323</v>
      </c>
      <c r="G8917" s="2">
        <v>44328</v>
      </c>
      <c r="H8917" t="s">
        <v>171</v>
      </c>
      <c r="I8917">
        <v>9.57</v>
      </c>
      <c r="J8917">
        <v>100</v>
      </c>
      <c r="K8917" t="s">
        <v>30</v>
      </c>
      <c r="L8917" t="s">
        <v>31</v>
      </c>
      <c r="M8917" t="s">
        <v>83</v>
      </c>
      <c r="N8917" t="s">
        <v>63</v>
      </c>
      <c r="O8917" t="s">
        <v>87</v>
      </c>
      <c r="P8917" t="s">
        <v>3549</v>
      </c>
      <c r="Q8917">
        <v>35</v>
      </c>
      <c r="R8917" t="s">
        <v>36</v>
      </c>
      <c r="S8917" t="s">
        <v>230</v>
      </c>
      <c r="T8917" t="s">
        <v>231</v>
      </c>
      <c r="U8917" t="s">
        <v>43</v>
      </c>
      <c r="V8917" t="s">
        <v>44</v>
      </c>
      <c r="W8917" t="s">
        <v>15510</v>
      </c>
      <c r="X8917" t="s">
        <v>15511</v>
      </c>
      <c r="Z8917" t="s">
        <v>167</v>
      </c>
    </row>
    <row r="8918" spans="1:26">
      <c r="A8918" s="1">
        <v>44336</v>
      </c>
      <c r="B8918" t="s">
        <v>30425</v>
      </c>
      <c r="C8918" t="s">
        <v>30426</v>
      </c>
      <c r="D8918" t="s">
        <v>30427</v>
      </c>
      <c r="E8918" s="2">
        <v>40368</v>
      </c>
      <c r="F8918" s="2">
        <v>44333</v>
      </c>
      <c r="G8918" s="2">
        <v>44333</v>
      </c>
      <c r="H8918" t="s">
        <v>48</v>
      </c>
      <c r="I8918">
        <v>94.55</v>
      </c>
      <c r="J8918">
        <v>26000</v>
      </c>
      <c r="K8918" t="s">
        <v>30</v>
      </c>
      <c r="L8918" t="s">
        <v>49</v>
      </c>
      <c r="M8918" t="s">
        <v>83</v>
      </c>
      <c r="N8918" t="s">
        <v>51</v>
      </c>
      <c r="O8918" t="s">
        <v>33</v>
      </c>
      <c r="P8918" t="s">
        <v>55</v>
      </c>
      <c r="Q8918">
        <v>50</v>
      </c>
      <c r="R8918" t="s">
        <v>36</v>
      </c>
      <c r="S8918" t="s">
        <v>7780</v>
      </c>
      <c r="T8918" t="s">
        <v>7781</v>
      </c>
      <c r="U8918" t="s">
        <v>39</v>
      </c>
      <c r="V8918" t="s">
        <v>40</v>
      </c>
    </row>
    <row r="8919" spans="1:26">
      <c r="A8919" s="1">
        <v>44336</v>
      </c>
      <c r="B8919" t="s">
        <v>30428</v>
      </c>
      <c r="C8919" t="s">
        <v>30429</v>
      </c>
      <c r="D8919" t="s">
        <v>30430</v>
      </c>
      <c r="E8919" s="2">
        <v>42052</v>
      </c>
      <c r="F8919" s="2">
        <v>44335</v>
      </c>
      <c r="G8919" s="2">
        <v>44335</v>
      </c>
      <c r="H8919" t="s">
        <v>48</v>
      </c>
      <c r="I8919">
        <v>127.2</v>
      </c>
      <c r="J8919">
        <v>30000</v>
      </c>
      <c r="K8919" t="s">
        <v>149</v>
      </c>
      <c r="L8919" t="s">
        <v>49</v>
      </c>
      <c r="M8919" t="s">
        <v>32</v>
      </c>
      <c r="N8919" t="s">
        <v>167</v>
      </c>
      <c r="O8919" t="s">
        <v>40</v>
      </c>
      <c r="P8919" t="s">
        <v>39</v>
      </c>
      <c r="Q8919">
        <v>54</v>
      </c>
      <c r="R8919" t="s">
        <v>36</v>
      </c>
      <c r="S8919" t="s">
        <v>3461</v>
      </c>
      <c r="T8919" t="s">
        <v>3462</v>
      </c>
      <c r="U8919" t="s">
        <v>172</v>
      </c>
      <c r="V8919" t="s">
        <v>50</v>
      </c>
    </row>
    <row r="8920" spans="1:26">
      <c r="A8920" s="1">
        <v>44336</v>
      </c>
      <c r="B8920" t="s">
        <v>30431</v>
      </c>
      <c r="C8920" t="s">
        <v>30432</v>
      </c>
      <c r="D8920" t="s">
        <v>30433</v>
      </c>
      <c r="E8920" s="2">
        <v>43431</v>
      </c>
      <c r="F8920" s="2">
        <v>44319</v>
      </c>
      <c r="G8920" s="2">
        <v>44324</v>
      </c>
      <c r="H8920" t="s">
        <v>29</v>
      </c>
      <c r="I8920">
        <v>143.47</v>
      </c>
      <c r="J8920">
        <v>9000</v>
      </c>
      <c r="K8920" t="s">
        <v>30</v>
      </c>
      <c r="L8920" t="s">
        <v>49</v>
      </c>
      <c r="M8920" t="s">
        <v>83</v>
      </c>
      <c r="N8920" t="s">
        <v>51</v>
      </c>
      <c r="O8920" t="s">
        <v>34</v>
      </c>
      <c r="P8920" t="s">
        <v>35</v>
      </c>
      <c r="Q8920">
        <v>51</v>
      </c>
      <c r="R8920" t="s">
        <v>36</v>
      </c>
      <c r="S8920" t="s">
        <v>1438</v>
      </c>
      <c r="T8920" t="s">
        <v>1439</v>
      </c>
      <c r="U8920" t="s">
        <v>52</v>
      </c>
      <c r="V8920" t="s">
        <v>51</v>
      </c>
      <c r="W8920" t="s">
        <v>868</v>
      </c>
      <c r="X8920" t="s">
        <v>869</v>
      </c>
      <c r="Y8920" t="s">
        <v>145</v>
      </c>
      <c r="Z8920" t="s">
        <v>63</v>
      </c>
    </row>
    <row r="8921" spans="1:26">
      <c r="A8921" s="1">
        <v>44336</v>
      </c>
      <c r="B8921" t="s">
        <v>30434</v>
      </c>
      <c r="C8921" t="s">
        <v>30435</v>
      </c>
      <c r="D8921" t="s">
        <v>30436</v>
      </c>
      <c r="E8921" s="2">
        <v>41325</v>
      </c>
      <c r="F8921" s="2">
        <v>44326</v>
      </c>
      <c r="G8921" s="2">
        <v>44329</v>
      </c>
      <c r="H8921" t="s">
        <v>29</v>
      </c>
      <c r="I8921">
        <v>161.77000000000001</v>
      </c>
      <c r="J8921">
        <v>7000</v>
      </c>
      <c r="K8921" t="s">
        <v>30</v>
      </c>
      <c r="L8921" t="s">
        <v>31</v>
      </c>
      <c r="M8921" t="s">
        <v>83</v>
      </c>
      <c r="N8921" t="s">
        <v>59</v>
      </c>
      <c r="O8921" t="s">
        <v>76</v>
      </c>
      <c r="P8921" t="s">
        <v>452</v>
      </c>
      <c r="Q8921">
        <v>41</v>
      </c>
      <c r="R8921" t="s">
        <v>36</v>
      </c>
      <c r="S8921" t="s">
        <v>304</v>
      </c>
      <c r="T8921" t="s">
        <v>305</v>
      </c>
      <c r="U8921" t="s">
        <v>117</v>
      </c>
      <c r="V8921" t="s">
        <v>118</v>
      </c>
      <c r="W8921" t="s">
        <v>5229</v>
      </c>
      <c r="X8921" t="s">
        <v>5230</v>
      </c>
      <c r="Y8921" t="s">
        <v>219</v>
      </c>
      <c r="Z8921" t="s">
        <v>87</v>
      </c>
    </row>
    <row r="8922" spans="1:26">
      <c r="A8922" s="1">
        <v>44336</v>
      </c>
      <c r="B8922" t="s">
        <v>30437</v>
      </c>
      <c r="C8922" t="s">
        <v>30438</v>
      </c>
      <c r="D8922" t="s">
        <v>30439</v>
      </c>
      <c r="E8922" s="2">
        <v>42912</v>
      </c>
      <c r="F8922" s="2">
        <v>44319</v>
      </c>
      <c r="G8922" s="2">
        <v>44324</v>
      </c>
      <c r="H8922" t="s">
        <v>82</v>
      </c>
      <c r="I8922">
        <v>78.900000000000006</v>
      </c>
      <c r="J8922">
        <v>4000</v>
      </c>
      <c r="K8922" t="s">
        <v>30</v>
      </c>
      <c r="L8922" t="s">
        <v>49</v>
      </c>
      <c r="M8922" t="s">
        <v>83</v>
      </c>
      <c r="N8922" t="s">
        <v>118</v>
      </c>
      <c r="O8922" t="s">
        <v>40</v>
      </c>
      <c r="P8922" t="s">
        <v>1412</v>
      </c>
      <c r="Q8922">
        <v>61</v>
      </c>
      <c r="R8922" t="s">
        <v>36</v>
      </c>
      <c r="S8922" t="s">
        <v>9325</v>
      </c>
      <c r="T8922" t="s">
        <v>9326</v>
      </c>
      <c r="U8922" t="s">
        <v>367</v>
      </c>
      <c r="V8922" t="s">
        <v>76</v>
      </c>
    </row>
    <row r="8923" spans="1:26">
      <c r="A8923" s="1">
        <v>44336</v>
      </c>
      <c r="B8923" t="s">
        <v>30440</v>
      </c>
      <c r="C8923" t="s">
        <v>30441</v>
      </c>
      <c r="D8923" t="s">
        <v>30442</v>
      </c>
      <c r="E8923" s="2">
        <v>42792</v>
      </c>
      <c r="F8923" s="2">
        <v>44328</v>
      </c>
      <c r="G8923" s="2">
        <v>44331</v>
      </c>
      <c r="H8923" t="s">
        <v>95</v>
      </c>
      <c r="I8923">
        <v>94.26</v>
      </c>
      <c r="J8923">
        <v>11000</v>
      </c>
      <c r="K8923" t="s">
        <v>30</v>
      </c>
      <c r="L8923" t="s">
        <v>49</v>
      </c>
      <c r="M8923" t="s">
        <v>32</v>
      </c>
      <c r="N8923" t="s">
        <v>44</v>
      </c>
      <c r="O8923" t="s">
        <v>63</v>
      </c>
      <c r="P8923" t="s">
        <v>646</v>
      </c>
      <c r="Q8923">
        <v>37</v>
      </c>
      <c r="R8923" t="s">
        <v>237</v>
      </c>
      <c r="S8923" t="s">
        <v>1585</v>
      </c>
      <c r="T8923" t="s">
        <v>1586</v>
      </c>
      <c r="U8923" t="s">
        <v>117</v>
      </c>
      <c r="V8923" t="s">
        <v>118</v>
      </c>
      <c r="W8923" t="s">
        <v>1722</v>
      </c>
      <c r="X8923" t="s">
        <v>1723</v>
      </c>
      <c r="Y8923" t="s">
        <v>52</v>
      </c>
      <c r="Z8923" t="s">
        <v>51</v>
      </c>
    </row>
    <row r="8924" spans="1:26">
      <c r="A8924" s="1">
        <v>44336</v>
      </c>
      <c r="B8924" t="s">
        <v>30443</v>
      </c>
      <c r="C8924" t="s">
        <v>30444</v>
      </c>
      <c r="D8924" t="s">
        <v>30445</v>
      </c>
      <c r="E8924" s="2">
        <v>41183</v>
      </c>
      <c r="F8924" s="2">
        <v>44323</v>
      </c>
      <c r="G8924" s="2">
        <v>44328</v>
      </c>
      <c r="H8924" t="s">
        <v>171</v>
      </c>
      <c r="I8924">
        <v>7.02</v>
      </c>
      <c r="J8924">
        <v>600</v>
      </c>
      <c r="K8924" t="s">
        <v>30</v>
      </c>
      <c r="L8924" t="s">
        <v>31</v>
      </c>
      <c r="M8924" t="s">
        <v>32</v>
      </c>
      <c r="N8924" t="s">
        <v>33</v>
      </c>
      <c r="O8924" t="s">
        <v>87</v>
      </c>
      <c r="P8924" t="s">
        <v>270</v>
      </c>
      <c r="Q8924">
        <v>54</v>
      </c>
      <c r="R8924" t="s">
        <v>36</v>
      </c>
      <c r="S8924" t="s">
        <v>2986</v>
      </c>
      <c r="T8924" t="s">
        <v>2987</v>
      </c>
      <c r="U8924" t="s">
        <v>2802</v>
      </c>
      <c r="V8924" t="s">
        <v>76</v>
      </c>
      <c r="W8924" t="s">
        <v>5880</v>
      </c>
      <c r="X8924" t="s">
        <v>5881</v>
      </c>
      <c r="Y8924" t="s">
        <v>172</v>
      </c>
      <c r="Z8924" t="s">
        <v>50</v>
      </c>
    </row>
    <row r="8925" spans="1:26">
      <c r="A8925" s="1">
        <v>44336</v>
      </c>
      <c r="B8925" t="s">
        <v>30446</v>
      </c>
      <c r="C8925" t="s">
        <v>30447</v>
      </c>
      <c r="D8925" t="s">
        <v>30448</v>
      </c>
      <c r="E8925" s="2">
        <v>40877</v>
      </c>
      <c r="F8925" s="2">
        <v>44321</v>
      </c>
      <c r="G8925" s="2">
        <v>44326</v>
      </c>
      <c r="H8925" t="s">
        <v>95</v>
      </c>
      <c r="I8925">
        <v>67.62</v>
      </c>
      <c r="J8925">
        <v>30000</v>
      </c>
      <c r="K8925" t="s">
        <v>30</v>
      </c>
      <c r="L8925" t="s">
        <v>31</v>
      </c>
      <c r="M8925" t="s">
        <v>124</v>
      </c>
      <c r="N8925" t="s">
        <v>167</v>
      </c>
      <c r="O8925" t="s">
        <v>34</v>
      </c>
      <c r="P8925" t="s">
        <v>855</v>
      </c>
      <c r="Q8925">
        <v>56</v>
      </c>
      <c r="R8925" t="s">
        <v>237</v>
      </c>
      <c r="S8925" t="s">
        <v>1063</v>
      </c>
      <c r="T8925" t="s">
        <v>1064</v>
      </c>
      <c r="U8925" t="s">
        <v>889</v>
      </c>
      <c r="V8925" t="s">
        <v>107</v>
      </c>
      <c r="W8925" t="s">
        <v>4443</v>
      </c>
      <c r="X8925" t="s">
        <v>4444</v>
      </c>
      <c r="Y8925" t="s">
        <v>135</v>
      </c>
      <c r="Z8925" t="s">
        <v>136</v>
      </c>
    </row>
    <row r="8926" spans="1:26">
      <c r="A8926" s="1">
        <v>44337</v>
      </c>
      <c r="B8926" t="s">
        <v>30449</v>
      </c>
      <c r="C8926" t="s">
        <v>30450</v>
      </c>
      <c r="D8926" t="s">
        <v>30451</v>
      </c>
      <c r="E8926" s="2">
        <v>43677</v>
      </c>
      <c r="F8926" s="2">
        <v>44321</v>
      </c>
      <c r="G8926" s="2">
        <v>44326</v>
      </c>
      <c r="H8926" t="s">
        <v>171</v>
      </c>
      <c r="I8926">
        <v>9.26</v>
      </c>
      <c r="J8926">
        <v>700</v>
      </c>
      <c r="K8926" t="s">
        <v>30</v>
      </c>
      <c r="L8926" t="s">
        <v>31</v>
      </c>
      <c r="M8926" t="s">
        <v>83</v>
      </c>
      <c r="N8926" t="s">
        <v>102</v>
      </c>
      <c r="O8926" t="s">
        <v>107</v>
      </c>
      <c r="P8926" t="s">
        <v>9011</v>
      </c>
      <c r="Q8926">
        <v>63</v>
      </c>
      <c r="R8926" t="s">
        <v>36</v>
      </c>
      <c r="S8926" t="s">
        <v>1778</v>
      </c>
      <c r="T8926" t="s">
        <v>1779</v>
      </c>
      <c r="U8926" t="s">
        <v>172</v>
      </c>
      <c r="V8926" t="s">
        <v>50</v>
      </c>
      <c r="W8926" t="s">
        <v>2262</v>
      </c>
      <c r="X8926" t="s">
        <v>2263</v>
      </c>
      <c r="Y8926" t="s">
        <v>135</v>
      </c>
      <c r="Z8926" t="s">
        <v>136</v>
      </c>
    </row>
    <row r="8927" spans="1:26">
      <c r="A8927" s="1">
        <v>44337</v>
      </c>
      <c r="B8927" t="s">
        <v>30452</v>
      </c>
      <c r="C8927" t="s">
        <v>30453</v>
      </c>
      <c r="D8927" t="s">
        <v>30454</v>
      </c>
      <c r="E8927" s="2">
        <v>42096</v>
      </c>
      <c r="F8927" s="2">
        <v>44318</v>
      </c>
      <c r="G8927" s="2">
        <v>44323</v>
      </c>
      <c r="H8927" t="s">
        <v>48</v>
      </c>
      <c r="I8927">
        <v>128.80000000000001</v>
      </c>
      <c r="J8927">
        <v>36000</v>
      </c>
      <c r="K8927" t="s">
        <v>30</v>
      </c>
      <c r="L8927" t="s">
        <v>49</v>
      </c>
      <c r="M8927" t="s">
        <v>32</v>
      </c>
      <c r="N8927" t="s">
        <v>107</v>
      </c>
      <c r="O8927" t="s">
        <v>50</v>
      </c>
      <c r="P8927" t="s">
        <v>172</v>
      </c>
      <c r="Q8927">
        <v>32</v>
      </c>
      <c r="R8927" t="s">
        <v>36</v>
      </c>
      <c r="S8927" t="s">
        <v>9137</v>
      </c>
      <c r="T8927" t="s">
        <v>9138</v>
      </c>
      <c r="U8927" t="s">
        <v>103</v>
      </c>
      <c r="V8927" t="s">
        <v>102</v>
      </c>
      <c r="W8927" t="s">
        <v>8489</v>
      </c>
      <c r="X8927" t="s">
        <v>8490</v>
      </c>
      <c r="Y8927" t="s">
        <v>1080</v>
      </c>
      <c r="Z8927" t="s">
        <v>107</v>
      </c>
    </row>
    <row r="8928" spans="1:26">
      <c r="A8928" s="1">
        <v>44337</v>
      </c>
      <c r="B8928" t="s">
        <v>30455</v>
      </c>
      <c r="C8928" t="s">
        <v>30456</v>
      </c>
      <c r="D8928" t="s">
        <v>30457</v>
      </c>
      <c r="E8928" s="2">
        <v>43725</v>
      </c>
      <c r="F8928" s="2">
        <v>44321</v>
      </c>
      <c r="G8928" s="2">
        <v>44326</v>
      </c>
      <c r="H8928" t="s">
        <v>95</v>
      </c>
      <c r="I8928">
        <v>78.47</v>
      </c>
      <c r="J8928">
        <v>54000</v>
      </c>
      <c r="K8928" t="s">
        <v>30</v>
      </c>
      <c r="L8928" t="s">
        <v>72</v>
      </c>
      <c r="M8928" t="s">
        <v>83</v>
      </c>
      <c r="N8928" t="s">
        <v>34</v>
      </c>
      <c r="O8928" t="s">
        <v>63</v>
      </c>
      <c r="P8928" t="s">
        <v>132</v>
      </c>
      <c r="Q8928">
        <v>49</v>
      </c>
      <c r="R8928" t="s">
        <v>36</v>
      </c>
      <c r="S8928" t="s">
        <v>812</v>
      </c>
      <c r="T8928" t="s">
        <v>813</v>
      </c>
      <c r="U8928" t="s">
        <v>90</v>
      </c>
      <c r="V8928" t="s">
        <v>91</v>
      </c>
    </row>
    <row r="8929" spans="1:26">
      <c r="A8929" s="1">
        <v>44337</v>
      </c>
      <c r="B8929" t="s">
        <v>30458</v>
      </c>
      <c r="C8929" t="s">
        <v>30459</v>
      </c>
      <c r="D8929" t="s">
        <v>30460</v>
      </c>
      <c r="E8929" s="2">
        <v>41015</v>
      </c>
      <c r="F8929" s="2">
        <v>44324</v>
      </c>
      <c r="G8929" s="2">
        <v>44329</v>
      </c>
      <c r="H8929" t="s">
        <v>29</v>
      </c>
      <c r="I8929">
        <v>151.68</v>
      </c>
      <c r="J8929">
        <v>7000</v>
      </c>
      <c r="K8929" t="s">
        <v>30</v>
      </c>
      <c r="L8929" t="s">
        <v>72</v>
      </c>
      <c r="M8929" t="s">
        <v>124</v>
      </c>
      <c r="N8929" t="s">
        <v>44</v>
      </c>
      <c r="O8929" t="s">
        <v>63</v>
      </c>
      <c r="P8929" t="s">
        <v>1945</v>
      </c>
      <c r="Q8929">
        <v>45</v>
      </c>
      <c r="R8929" t="s">
        <v>36</v>
      </c>
      <c r="S8929" t="s">
        <v>3680</v>
      </c>
      <c r="T8929" t="s">
        <v>3681</v>
      </c>
      <c r="U8929" t="s">
        <v>103</v>
      </c>
      <c r="V8929" t="s">
        <v>102</v>
      </c>
      <c r="W8929" t="s">
        <v>3403</v>
      </c>
      <c r="X8929" t="s">
        <v>3404</v>
      </c>
      <c r="Y8929" t="s">
        <v>103</v>
      </c>
      <c r="Z8929" t="s">
        <v>102</v>
      </c>
    </row>
    <row r="8930" spans="1:26">
      <c r="A8930" s="1">
        <v>44337</v>
      </c>
      <c r="B8930" t="s">
        <v>30461</v>
      </c>
      <c r="C8930" t="s">
        <v>30462</v>
      </c>
      <c r="D8930" t="s">
        <v>30463</v>
      </c>
      <c r="E8930" s="2">
        <v>40480</v>
      </c>
      <c r="F8930" s="2">
        <v>44322</v>
      </c>
      <c r="G8930" s="2">
        <v>44327</v>
      </c>
      <c r="H8930" t="s">
        <v>95</v>
      </c>
      <c r="I8930">
        <v>92.12</v>
      </c>
      <c r="J8930">
        <v>96000</v>
      </c>
      <c r="K8930" t="s">
        <v>30</v>
      </c>
      <c r="L8930" t="s">
        <v>31</v>
      </c>
      <c r="M8930" t="s">
        <v>83</v>
      </c>
      <c r="N8930" t="s">
        <v>91</v>
      </c>
      <c r="O8930" t="s">
        <v>34</v>
      </c>
      <c r="P8930" t="s">
        <v>35</v>
      </c>
      <c r="Q8930">
        <v>40</v>
      </c>
      <c r="R8930" t="s">
        <v>36</v>
      </c>
      <c r="S8930" t="s">
        <v>1727</v>
      </c>
      <c r="T8930" t="s">
        <v>1728</v>
      </c>
      <c r="U8930" t="s">
        <v>1729</v>
      </c>
      <c r="V8930" t="s">
        <v>107</v>
      </c>
      <c r="W8930" t="s">
        <v>4884</v>
      </c>
      <c r="X8930" t="s">
        <v>4885</v>
      </c>
      <c r="Y8930" t="s">
        <v>52</v>
      </c>
      <c r="Z8930" t="s">
        <v>51</v>
      </c>
    </row>
    <row r="8931" spans="1:26">
      <c r="A8931" s="1">
        <v>44337</v>
      </c>
      <c r="B8931" t="s">
        <v>30464</v>
      </c>
      <c r="C8931" t="s">
        <v>30465</v>
      </c>
      <c r="D8931" t="s">
        <v>30466</v>
      </c>
      <c r="E8931" s="2">
        <v>43091</v>
      </c>
      <c r="F8931" s="2">
        <v>44335</v>
      </c>
      <c r="G8931" s="2">
        <v>44335</v>
      </c>
      <c r="H8931" t="s">
        <v>171</v>
      </c>
      <c r="I8931">
        <v>9.82</v>
      </c>
      <c r="J8931">
        <v>700</v>
      </c>
      <c r="K8931" t="s">
        <v>30</v>
      </c>
      <c r="L8931" t="s">
        <v>31</v>
      </c>
      <c r="M8931" t="s">
        <v>32</v>
      </c>
      <c r="N8931" t="s">
        <v>167</v>
      </c>
      <c r="O8931" t="s">
        <v>118</v>
      </c>
      <c r="P8931" t="s">
        <v>117</v>
      </c>
      <c r="Q8931">
        <v>52</v>
      </c>
      <c r="R8931" t="s">
        <v>36</v>
      </c>
      <c r="S8931" t="s">
        <v>5809</v>
      </c>
      <c r="T8931" t="s">
        <v>5810</v>
      </c>
      <c r="U8931" t="s">
        <v>117</v>
      </c>
      <c r="V8931" t="s">
        <v>118</v>
      </c>
      <c r="W8931" t="s">
        <v>8531</v>
      </c>
      <c r="X8931" t="s">
        <v>8532</v>
      </c>
      <c r="Y8931" t="s">
        <v>5332</v>
      </c>
      <c r="Z8931" t="s">
        <v>63</v>
      </c>
    </row>
    <row r="8932" spans="1:26">
      <c r="A8932" s="1">
        <v>44337</v>
      </c>
      <c r="B8932" t="s">
        <v>30467</v>
      </c>
      <c r="C8932" t="s">
        <v>30468</v>
      </c>
      <c r="D8932" t="s">
        <v>30469</v>
      </c>
      <c r="E8932" s="2">
        <v>41997</v>
      </c>
      <c r="F8932" s="2">
        <v>44321</v>
      </c>
      <c r="G8932" s="2">
        <v>44326</v>
      </c>
      <c r="H8932" t="s">
        <v>82</v>
      </c>
      <c r="I8932">
        <v>73.84</v>
      </c>
      <c r="J8932">
        <v>3000</v>
      </c>
      <c r="K8932" t="s">
        <v>149</v>
      </c>
      <c r="L8932" t="s">
        <v>72</v>
      </c>
      <c r="M8932" t="s">
        <v>83</v>
      </c>
      <c r="N8932" t="s">
        <v>91</v>
      </c>
      <c r="O8932" t="s">
        <v>50</v>
      </c>
      <c r="P8932" t="s">
        <v>172</v>
      </c>
      <c r="Q8932">
        <v>53</v>
      </c>
      <c r="R8932" t="s">
        <v>36</v>
      </c>
      <c r="S8932" t="s">
        <v>1240</v>
      </c>
      <c r="T8932" t="s">
        <v>1241</v>
      </c>
      <c r="U8932" t="s">
        <v>132</v>
      </c>
      <c r="V8932" t="s">
        <v>63</v>
      </c>
      <c r="W8932" t="s">
        <v>1749</v>
      </c>
      <c r="X8932" t="s">
        <v>1750</v>
      </c>
      <c r="Y8932" t="s">
        <v>103</v>
      </c>
      <c r="Z8932" t="s">
        <v>102</v>
      </c>
    </row>
    <row r="8933" spans="1:26">
      <c r="A8933" s="1">
        <v>44337</v>
      </c>
      <c r="B8933" t="s">
        <v>30470</v>
      </c>
      <c r="C8933" t="s">
        <v>30471</v>
      </c>
      <c r="D8933" t="s">
        <v>30472</v>
      </c>
      <c r="E8933" s="2">
        <v>43713</v>
      </c>
      <c r="F8933" s="2">
        <v>44329</v>
      </c>
      <c r="G8933" s="2">
        <v>44332</v>
      </c>
      <c r="H8933" t="s">
        <v>48</v>
      </c>
      <c r="I8933">
        <v>130.85</v>
      </c>
      <c r="J8933">
        <v>15000</v>
      </c>
      <c r="K8933" t="s">
        <v>149</v>
      </c>
      <c r="L8933" t="s">
        <v>72</v>
      </c>
      <c r="M8933" t="s">
        <v>32</v>
      </c>
      <c r="N8933" t="s">
        <v>51</v>
      </c>
      <c r="O8933" t="s">
        <v>59</v>
      </c>
      <c r="P8933" t="s">
        <v>58</v>
      </c>
      <c r="Q8933">
        <v>35</v>
      </c>
      <c r="R8933" t="s">
        <v>36</v>
      </c>
      <c r="S8933" t="s">
        <v>7548</v>
      </c>
      <c r="T8933" t="s">
        <v>7549</v>
      </c>
      <c r="U8933" t="s">
        <v>90</v>
      </c>
      <c r="V8933" t="s">
        <v>91</v>
      </c>
    </row>
    <row r="8934" spans="1:26">
      <c r="A8934" s="1">
        <v>44337</v>
      </c>
      <c r="B8934" t="s">
        <v>30473</v>
      </c>
      <c r="C8934" t="s">
        <v>30474</v>
      </c>
      <c r="D8934" t="s">
        <v>30475</v>
      </c>
      <c r="E8934" s="2">
        <v>42532</v>
      </c>
      <c r="F8934" s="2">
        <v>44331</v>
      </c>
      <c r="G8934" s="2">
        <v>44333</v>
      </c>
      <c r="H8934" t="s">
        <v>48</v>
      </c>
      <c r="I8934">
        <v>145.25</v>
      </c>
      <c r="J8934">
        <v>10000</v>
      </c>
      <c r="K8934" t="s">
        <v>30</v>
      </c>
      <c r="L8934" t="s">
        <v>49</v>
      </c>
      <c r="M8934" t="s">
        <v>83</v>
      </c>
      <c r="N8934" t="s">
        <v>59</v>
      </c>
      <c r="O8934" t="s">
        <v>63</v>
      </c>
      <c r="P8934" t="s">
        <v>534</v>
      </c>
      <c r="Q8934">
        <v>38</v>
      </c>
      <c r="R8934" t="s">
        <v>36</v>
      </c>
      <c r="S8934" t="s">
        <v>9532</v>
      </c>
      <c r="T8934" t="s">
        <v>9533</v>
      </c>
      <c r="U8934" t="s">
        <v>55</v>
      </c>
      <c r="V8934" t="s">
        <v>33</v>
      </c>
    </row>
    <row r="8935" spans="1:26">
      <c r="A8935" s="1">
        <v>44337</v>
      </c>
      <c r="B8935" t="s">
        <v>30476</v>
      </c>
      <c r="C8935" t="s">
        <v>30477</v>
      </c>
      <c r="D8935" t="s">
        <v>30478</v>
      </c>
      <c r="E8935" s="2">
        <v>42295</v>
      </c>
      <c r="F8935" s="2">
        <v>44318</v>
      </c>
      <c r="G8935" s="2">
        <v>44323</v>
      </c>
      <c r="H8935" t="s">
        <v>48</v>
      </c>
      <c r="I8935">
        <v>125.74</v>
      </c>
      <c r="J8935">
        <v>19000</v>
      </c>
      <c r="K8935" t="s">
        <v>30</v>
      </c>
      <c r="L8935" t="s">
        <v>49</v>
      </c>
      <c r="M8935" t="s">
        <v>124</v>
      </c>
      <c r="N8935" t="s">
        <v>102</v>
      </c>
      <c r="O8935" t="s">
        <v>167</v>
      </c>
      <c r="P8935" t="s">
        <v>1193</v>
      </c>
      <c r="Q8935">
        <v>44</v>
      </c>
      <c r="R8935" t="s">
        <v>237</v>
      </c>
      <c r="S8935" t="s">
        <v>3740</v>
      </c>
      <c r="T8935" t="s">
        <v>3741</v>
      </c>
      <c r="U8935" t="s">
        <v>90</v>
      </c>
      <c r="V8935" t="s">
        <v>91</v>
      </c>
      <c r="W8935" t="s">
        <v>1925</v>
      </c>
      <c r="X8935" t="s">
        <v>1926</v>
      </c>
      <c r="Y8935" t="s">
        <v>35</v>
      </c>
      <c r="Z8935" t="s">
        <v>34</v>
      </c>
    </row>
    <row r="8936" spans="1:26">
      <c r="A8936" s="1">
        <v>44337</v>
      </c>
      <c r="B8936" t="s">
        <v>30479</v>
      </c>
      <c r="C8936" t="s">
        <v>30480</v>
      </c>
      <c r="D8936" t="s">
        <v>30481</v>
      </c>
      <c r="E8936" s="2">
        <v>41911</v>
      </c>
      <c r="F8936" s="2">
        <v>44322</v>
      </c>
      <c r="G8936" s="2">
        <v>44327</v>
      </c>
      <c r="H8936" t="s">
        <v>95</v>
      </c>
      <c r="I8936">
        <v>76.790000000000006</v>
      </c>
      <c r="J8936">
        <v>49000</v>
      </c>
      <c r="K8936" t="s">
        <v>30</v>
      </c>
      <c r="L8936" t="s">
        <v>72</v>
      </c>
      <c r="M8936" t="s">
        <v>32</v>
      </c>
      <c r="N8936" t="s">
        <v>33</v>
      </c>
      <c r="O8936" t="s">
        <v>76</v>
      </c>
      <c r="P8936" t="s">
        <v>75</v>
      </c>
      <c r="Q8936">
        <v>45</v>
      </c>
      <c r="R8936" t="s">
        <v>36</v>
      </c>
      <c r="S8936" t="s">
        <v>3429</v>
      </c>
      <c r="T8936" t="s">
        <v>3430</v>
      </c>
      <c r="U8936" t="s">
        <v>172</v>
      </c>
      <c r="V8936" t="s">
        <v>50</v>
      </c>
    </row>
    <row r="8937" spans="1:26">
      <c r="A8937" s="1">
        <v>44337</v>
      </c>
      <c r="B8937" t="s">
        <v>30482</v>
      </c>
      <c r="C8937" t="s">
        <v>30483</v>
      </c>
      <c r="D8937" t="s">
        <v>30484</v>
      </c>
      <c r="E8937" s="2">
        <v>42354</v>
      </c>
      <c r="F8937" s="2">
        <v>44335</v>
      </c>
      <c r="G8937" s="2">
        <v>44335</v>
      </c>
      <c r="H8937" t="s">
        <v>171</v>
      </c>
      <c r="I8937">
        <v>10.029999999999999</v>
      </c>
      <c r="J8937">
        <v>400</v>
      </c>
      <c r="K8937" t="s">
        <v>30</v>
      </c>
      <c r="L8937" t="s">
        <v>31</v>
      </c>
      <c r="M8937" t="s">
        <v>32</v>
      </c>
      <c r="N8937" t="s">
        <v>63</v>
      </c>
      <c r="O8937" t="s">
        <v>33</v>
      </c>
      <c r="P8937" t="s">
        <v>55</v>
      </c>
      <c r="Q8937">
        <v>56</v>
      </c>
      <c r="R8937" t="s">
        <v>36</v>
      </c>
      <c r="S8937" t="s">
        <v>2705</v>
      </c>
      <c r="T8937" t="s">
        <v>2706</v>
      </c>
      <c r="U8937" t="s">
        <v>52</v>
      </c>
      <c r="V8937" t="s">
        <v>51</v>
      </c>
      <c r="W8937" t="s">
        <v>3894</v>
      </c>
      <c r="X8937" t="s">
        <v>3895</v>
      </c>
      <c r="Y8937" t="s">
        <v>889</v>
      </c>
      <c r="Z8937" t="s">
        <v>107</v>
      </c>
    </row>
    <row r="8938" spans="1:26">
      <c r="A8938" s="1">
        <v>44337</v>
      </c>
      <c r="B8938" t="s">
        <v>30485</v>
      </c>
      <c r="C8938" t="s">
        <v>30486</v>
      </c>
      <c r="D8938" t="s">
        <v>30487</v>
      </c>
      <c r="E8938" s="2">
        <v>40851</v>
      </c>
      <c r="F8938" s="2">
        <v>44326</v>
      </c>
      <c r="G8938" s="2">
        <v>44331</v>
      </c>
      <c r="H8938" t="s">
        <v>171</v>
      </c>
      <c r="I8938">
        <v>6.42</v>
      </c>
      <c r="J8938">
        <v>300</v>
      </c>
      <c r="K8938" t="s">
        <v>30</v>
      </c>
      <c r="L8938" t="s">
        <v>31</v>
      </c>
      <c r="M8938" t="s">
        <v>83</v>
      </c>
      <c r="N8938" t="s">
        <v>40</v>
      </c>
      <c r="O8938" t="s">
        <v>87</v>
      </c>
      <c r="P8938" t="s">
        <v>86</v>
      </c>
      <c r="Q8938">
        <v>43</v>
      </c>
      <c r="R8938" t="s">
        <v>237</v>
      </c>
      <c r="S8938" t="s">
        <v>2578</v>
      </c>
      <c r="T8938" t="s">
        <v>2579</v>
      </c>
      <c r="U8938" t="s">
        <v>2580</v>
      </c>
      <c r="V8938" t="s">
        <v>107</v>
      </c>
      <c r="W8938" t="s">
        <v>380</v>
      </c>
      <c r="X8938" t="s">
        <v>381</v>
      </c>
      <c r="Y8938" t="s">
        <v>382</v>
      </c>
      <c r="Z8938" t="s">
        <v>44</v>
      </c>
    </row>
    <row r="8939" spans="1:26">
      <c r="A8939" s="1">
        <v>44337</v>
      </c>
      <c r="B8939" t="s">
        <v>30488</v>
      </c>
      <c r="C8939" t="s">
        <v>30489</v>
      </c>
      <c r="D8939" t="s">
        <v>30490</v>
      </c>
      <c r="E8939" s="2">
        <v>41511</v>
      </c>
      <c r="F8939" s="2">
        <v>44323</v>
      </c>
      <c r="G8939" s="2">
        <v>44328</v>
      </c>
      <c r="H8939" t="s">
        <v>29</v>
      </c>
      <c r="I8939">
        <v>145.78</v>
      </c>
      <c r="J8939">
        <v>4000</v>
      </c>
      <c r="K8939" t="s">
        <v>30</v>
      </c>
      <c r="L8939" t="s">
        <v>31</v>
      </c>
      <c r="M8939" t="s">
        <v>32</v>
      </c>
      <c r="N8939" t="s">
        <v>50</v>
      </c>
      <c r="O8939" t="s">
        <v>63</v>
      </c>
      <c r="P8939" t="s">
        <v>145</v>
      </c>
      <c r="Q8939">
        <v>57</v>
      </c>
      <c r="R8939" t="s">
        <v>36</v>
      </c>
      <c r="S8939" t="s">
        <v>3174</v>
      </c>
      <c r="T8939" t="s">
        <v>3175</v>
      </c>
      <c r="U8939" t="s">
        <v>3176</v>
      </c>
      <c r="V8939" t="s">
        <v>63</v>
      </c>
      <c r="W8939" t="s">
        <v>2824</v>
      </c>
      <c r="X8939" t="s">
        <v>2825</v>
      </c>
      <c r="Y8939" t="s">
        <v>52</v>
      </c>
      <c r="Z8939" t="s">
        <v>51</v>
      </c>
    </row>
    <row r="8940" spans="1:26">
      <c r="A8940" s="1">
        <v>44337</v>
      </c>
      <c r="B8940" t="s">
        <v>30491</v>
      </c>
      <c r="C8940" t="s">
        <v>30492</v>
      </c>
      <c r="D8940" t="s">
        <v>30493</v>
      </c>
      <c r="E8940" s="2">
        <v>41924</v>
      </c>
      <c r="F8940" s="2">
        <v>44334</v>
      </c>
      <c r="G8940" s="2">
        <v>44334</v>
      </c>
      <c r="H8940" t="s">
        <v>29</v>
      </c>
      <c r="I8940">
        <v>111.49</v>
      </c>
      <c r="J8940">
        <v>8000</v>
      </c>
      <c r="K8940" t="s">
        <v>30</v>
      </c>
      <c r="L8940" t="s">
        <v>49</v>
      </c>
      <c r="M8940" t="s">
        <v>83</v>
      </c>
      <c r="N8940" t="s">
        <v>50</v>
      </c>
      <c r="O8940" t="s">
        <v>51</v>
      </c>
      <c r="P8940" t="s">
        <v>52</v>
      </c>
      <c r="Q8940">
        <v>34</v>
      </c>
      <c r="R8940" t="s">
        <v>36</v>
      </c>
      <c r="S8940" t="s">
        <v>13855</v>
      </c>
      <c r="T8940" t="s">
        <v>13856</v>
      </c>
      <c r="U8940" t="s">
        <v>35</v>
      </c>
      <c r="V8940" t="s">
        <v>34</v>
      </c>
    </row>
    <row r="8941" spans="1:26">
      <c r="A8941" s="1">
        <v>44337</v>
      </c>
      <c r="B8941" t="s">
        <v>30494</v>
      </c>
      <c r="C8941" t="s">
        <v>30495</v>
      </c>
      <c r="D8941" t="s">
        <v>30496</v>
      </c>
      <c r="E8941" s="2">
        <v>41676</v>
      </c>
      <c r="F8941" s="2">
        <v>44317</v>
      </c>
      <c r="G8941" s="2">
        <v>44322</v>
      </c>
      <c r="H8941" t="s">
        <v>171</v>
      </c>
      <c r="I8941">
        <v>11.81</v>
      </c>
      <c r="J8941">
        <v>500</v>
      </c>
      <c r="K8941" t="s">
        <v>30</v>
      </c>
      <c r="L8941" t="s">
        <v>49</v>
      </c>
      <c r="M8941" t="s">
        <v>32</v>
      </c>
      <c r="N8941" t="s">
        <v>167</v>
      </c>
      <c r="O8941" t="s">
        <v>50</v>
      </c>
      <c r="P8941" t="s">
        <v>948</v>
      </c>
      <c r="Q8941">
        <v>32</v>
      </c>
      <c r="R8941" t="s">
        <v>36</v>
      </c>
      <c r="S8941" t="s">
        <v>4368</v>
      </c>
      <c r="T8941" t="s">
        <v>4369</v>
      </c>
      <c r="U8941" t="s">
        <v>39</v>
      </c>
      <c r="V8941" t="s">
        <v>40</v>
      </c>
      <c r="W8941" t="s">
        <v>191</v>
      </c>
      <c r="X8941" t="s">
        <v>192</v>
      </c>
      <c r="Y8941" t="s">
        <v>58</v>
      </c>
      <c r="Z8941" t="s">
        <v>59</v>
      </c>
    </row>
    <row r="8942" spans="1:26">
      <c r="A8942" s="1">
        <v>44337</v>
      </c>
      <c r="B8942" t="s">
        <v>30497</v>
      </c>
      <c r="C8942" t="s">
        <v>30498</v>
      </c>
      <c r="D8942" t="s">
        <v>30499</v>
      </c>
      <c r="E8942" s="2">
        <v>42055</v>
      </c>
      <c r="F8942" s="2">
        <v>44326</v>
      </c>
      <c r="G8942" s="2">
        <v>44331</v>
      </c>
      <c r="H8942" t="s">
        <v>113</v>
      </c>
      <c r="I8942">
        <v>81.98</v>
      </c>
      <c r="J8942">
        <v>7000</v>
      </c>
      <c r="K8942" t="s">
        <v>30</v>
      </c>
      <c r="L8942" t="s">
        <v>31</v>
      </c>
      <c r="M8942" t="s">
        <v>32</v>
      </c>
      <c r="N8942" t="s">
        <v>167</v>
      </c>
      <c r="O8942" t="s">
        <v>63</v>
      </c>
      <c r="P8942" t="s">
        <v>638</v>
      </c>
      <c r="Q8942">
        <v>49</v>
      </c>
      <c r="R8942" t="s">
        <v>36</v>
      </c>
      <c r="S8942" t="s">
        <v>4172</v>
      </c>
      <c r="T8942" t="s">
        <v>4173</v>
      </c>
      <c r="U8942" t="s">
        <v>39</v>
      </c>
      <c r="V8942" t="s">
        <v>40</v>
      </c>
    </row>
    <row r="8943" spans="1:26">
      <c r="A8943" s="1">
        <v>44337</v>
      </c>
      <c r="B8943" t="s">
        <v>30500</v>
      </c>
      <c r="C8943" t="s">
        <v>30501</v>
      </c>
      <c r="D8943" t="s">
        <v>30502</v>
      </c>
      <c r="E8943" s="2">
        <v>42418</v>
      </c>
      <c r="F8943" s="2">
        <v>44327</v>
      </c>
      <c r="G8943" s="2">
        <v>44330</v>
      </c>
      <c r="H8943" t="s">
        <v>29</v>
      </c>
      <c r="I8943">
        <v>117.6</v>
      </c>
      <c r="J8943">
        <v>13000</v>
      </c>
      <c r="K8943" t="s">
        <v>30</v>
      </c>
      <c r="L8943" t="s">
        <v>31</v>
      </c>
      <c r="M8943" t="s">
        <v>32</v>
      </c>
      <c r="N8943" t="s">
        <v>40</v>
      </c>
      <c r="O8943" t="s">
        <v>102</v>
      </c>
      <c r="P8943" t="s">
        <v>1823</v>
      </c>
      <c r="Q8943">
        <v>31</v>
      </c>
      <c r="R8943" t="s">
        <v>36</v>
      </c>
      <c r="S8943" t="s">
        <v>2240</v>
      </c>
      <c r="T8943" t="s">
        <v>2241</v>
      </c>
      <c r="U8943" t="s">
        <v>2242</v>
      </c>
      <c r="V8943" t="s">
        <v>63</v>
      </c>
    </row>
    <row r="8944" spans="1:26">
      <c r="A8944" s="1">
        <v>44337</v>
      </c>
      <c r="B8944" t="s">
        <v>30503</v>
      </c>
      <c r="C8944" t="s">
        <v>30504</v>
      </c>
      <c r="D8944" t="s">
        <v>30505</v>
      </c>
      <c r="E8944" s="2">
        <v>40363</v>
      </c>
      <c r="F8944" s="2">
        <v>44322</v>
      </c>
      <c r="G8944" s="2">
        <v>44327</v>
      </c>
      <c r="H8944" t="s">
        <v>171</v>
      </c>
      <c r="I8944">
        <v>6.29</v>
      </c>
      <c r="J8944">
        <v>700</v>
      </c>
      <c r="K8944" t="s">
        <v>30</v>
      </c>
      <c r="L8944" t="s">
        <v>31</v>
      </c>
      <c r="M8944" t="s">
        <v>32</v>
      </c>
      <c r="N8944" t="s">
        <v>44</v>
      </c>
      <c r="O8944" t="s">
        <v>87</v>
      </c>
      <c r="P8944" t="s">
        <v>219</v>
      </c>
      <c r="Q8944">
        <v>51</v>
      </c>
      <c r="R8944" t="s">
        <v>36</v>
      </c>
      <c r="S8944" t="s">
        <v>10228</v>
      </c>
      <c r="T8944" t="s">
        <v>10229</v>
      </c>
      <c r="U8944" t="s">
        <v>55</v>
      </c>
      <c r="V8944" t="s">
        <v>33</v>
      </c>
      <c r="W8944" t="s">
        <v>1401</v>
      </c>
      <c r="X8944" t="s">
        <v>1402</v>
      </c>
      <c r="Y8944" t="s">
        <v>1403</v>
      </c>
      <c r="Z8944" t="s">
        <v>167</v>
      </c>
    </row>
    <row r="8945" spans="1:26">
      <c r="A8945" s="1">
        <v>44337</v>
      </c>
      <c r="B8945" t="s">
        <v>30506</v>
      </c>
      <c r="C8945" t="s">
        <v>30507</v>
      </c>
      <c r="D8945" t="s">
        <v>30508</v>
      </c>
      <c r="E8945" s="2">
        <v>41569</v>
      </c>
      <c r="F8945" s="2">
        <v>44325</v>
      </c>
      <c r="G8945" s="2">
        <v>44330</v>
      </c>
      <c r="H8945" t="s">
        <v>113</v>
      </c>
      <c r="I8945">
        <v>122.38</v>
      </c>
      <c r="J8945">
        <v>2000</v>
      </c>
      <c r="K8945" t="s">
        <v>30</v>
      </c>
      <c r="L8945" t="s">
        <v>72</v>
      </c>
      <c r="M8945" t="s">
        <v>32</v>
      </c>
      <c r="N8945" t="s">
        <v>76</v>
      </c>
      <c r="O8945" t="s">
        <v>50</v>
      </c>
      <c r="P8945" t="s">
        <v>172</v>
      </c>
      <c r="Q8945">
        <v>63</v>
      </c>
      <c r="R8945" t="s">
        <v>36</v>
      </c>
      <c r="S8945" t="s">
        <v>7018</v>
      </c>
      <c r="T8945" t="s">
        <v>7019</v>
      </c>
      <c r="U8945" t="s">
        <v>452</v>
      </c>
      <c r="V8945" t="s">
        <v>76</v>
      </c>
    </row>
    <row r="8946" spans="1:26">
      <c r="A8946" s="1">
        <v>44337</v>
      </c>
      <c r="B8946" t="s">
        <v>30509</v>
      </c>
      <c r="C8946" t="s">
        <v>30510</v>
      </c>
      <c r="D8946" t="s">
        <v>30511</v>
      </c>
      <c r="E8946" s="2">
        <v>40652</v>
      </c>
      <c r="F8946" s="2">
        <v>44317</v>
      </c>
      <c r="G8946" s="2">
        <v>44322</v>
      </c>
      <c r="H8946" t="s">
        <v>29</v>
      </c>
      <c r="I8946">
        <v>167.46</v>
      </c>
      <c r="J8946">
        <v>12000</v>
      </c>
      <c r="K8946" t="s">
        <v>30</v>
      </c>
      <c r="L8946" t="s">
        <v>31</v>
      </c>
      <c r="M8946" t="s">
        <v>32</v>
      </c>
      <c r="N8946" t="s">
        <v>87</v>
      </c>
      <c r="O8946" t="s">
        <v>33</v>
      </c>
      <c r="P8946" t="s">
        <v>55</v>
      </c>
      <c r="Q8946">
        <v>53</v>
      </c>
      <c r="R8946" t="s">
        <v>36</v>
      </c>
      <c r="S8946" t="s">
        <v>1049</v>
      </c>
      <c r="T8946" t="s">
        <v>1050</v>
      </c>
      <c r="U8946" t="s">
        <v>35</v>
      </c>
      <c r="V8946" t="s">
        <v>34</v>
      </c>
    </row>
    <row r="8947" spans="1:26">
      <c r="A8947" s="1">
        <v>44337</v>
      </c>
      <c r="B8947" t="s">
        <v>30512</v>
      </c>
      <c r="C8947" t="s">
        <v>30513</v>
      </c>
      <c r="D8947" t="s">
        <v>30514</v>
      </c>
      <c r="E8947" s="2">
        <v>40493</v>
      </c>
      <c r="F8947" s="2">
        <v>44317</v>
      </c>
      <c r="G8947" s="2">
        <v>44322</v>
      </c>
      <c r="H8947" t="s">
        <v>171</v>
      </c>
      <c r="I8947">
        <v>10.53</v>
      </c>
      <c r="J8947">
        <v>500</v>
      </c>
      <c r="K8947" t="s">
        <v>30</v>
      </c>
      <c r="L8947" t="s">
        <v>49</v>
      </c>
      <c r="M8947" t="s">
        <v>83</v>
      </c>
      <c r="N8947" t="s">
        <v>50</v>
      </c>
      <c r="O8947" t="s">
        <v>76</v>
      </c>
      <c r="P8947" t="s">
        <v>5608</v>
      </c>
      <c r="Q8947">
        <v>51</v>
      </c>
      <c r="R8947" t="s">
        <v>36</v>
      </c>
      <c r="S8947" t="s">
        <v>1302</v>
      </c>
      <c r="T8947" t="s">
        <v>1303</v>
      </c>
      <c r="U8947" t="s">
        <v>367</v>
      </c>
      <c r="V8947" t="s">
        <v>76</v>
      </c>
      <c r="W8947" t="s">
        <v>1150</v>
      </c>
      <c r="X8947" t="s">
        <v>1151</v>
      </c>
      <c r="Y8947" t="s">
        <v>39</v>
      </c>
      <c r="Z8947" t="s">
        <v>40</v>
      </c>
    </row>
    <row r="8948" spans="1:26">
      <c r="A8948" s="1">
        <v>44337</v>
      </c>
      <c r="B8948" t="s">
        <v>30515</v>
      </c>
      <c r="C8948" t="s">
        <v>30516</v>
      </c>
      <c r="D8948" t="s">
        <v>30517</v>
      </c>
      <c r="E8948" s="2">
        <v>42996</v>
      </c>
      <c r="F8948" s="2">
        <v>44336</v>
      </c>
      <c r="G8948" s="2">
        <v>44336</v>
      </c>
      <c r="H8948" t="s">
        <v>171</v>
      </c>
      <c r="I8948">
        <v>8.08</v>
      </c>
      <c r="J8948">
        <v>300</v>
      </c>
      <c r="K8948" t="s">
        <v>30</v>
      </c>
      <c r="L8948" t="s">
        <v>72</v>
      </c>
      <c r="M8948" t="s">
        <v>83</v>
      </c>
      <c r="N8948" t="s">
        <v>33</v>
      </c>
      <c r="O8948" t="s">
        <v>87</v>
      </c>
      <c r="P8948" t="s">
        <v>86</v>
      </c>
      <c r="Q8948">
        <v>25</v>
      </c>
      <c r="R8948" t="s">
        <v>36</v>
      </c>
      <c r="S8948" t="s">
        <v>8438</v>
      </c>
      <c r="T8948" t="s">
        <v>8439</v>
      </c>
      <c r="U8948" t="s">
        <v>90</v>
      </c>
      <c r="V8948" t="s">
        <v>91</v>
      </c>
      <c r="W8948" t="s">
        <v>1672</v>
      </c>
      <c r="X8948" t="s">
        <v>1673</v>
      </c>
      <c r="Y8948" t="s">
        <v>117</v>
      </c>
      <c r="Z8948" t="s">
        <v>118</v>
      </c>
    </row>
    <row r="8949" spans="1:26">
      <c r="A8949" s="1">
        <v>44337</v>
      </c>
      <c r="B8949" t="s">
        <v>30518</v>
      </c>
      <c r="C8949" t="s">
        <v>30519</v>
      </c>
      <c r="D8949" t="s">
        <v>30520</v>
      </c>
      <c r="E8949" s="2">
        <v>40523</v>
      </c>
      <c r="F8949" s="2">
        <v>44321</v>
      </c>
      <c r="G8949" s="2">
        <v>44326</v>
      </c>
      <c r="H8949" t="s">
        <v>82</v>
      </c>
      <c r="I8949">
        <v>53.13</v>
      </c>
      <c r="J8949">
        <v>2000</v>
      </c>
      <c r="K8949" t="s">
        <v>30</v>
      </c>
      <c r="L8949" t="s">
        <v>72</v>
      </c>
      <c r="M8949" t="s">
        <v>83</v>
      </c>
      <c r="N8949" t="s">
        <v>91</v>
      </c>
      <c r="O8949" t="s">
        <v>87</v>
      </c>
      <c r="P8949" t="s">
        <v>544</v>
      </c>
      <c r="Q8949">
        <v>26</v>
      </c>
      <c r="R8949" t="s">
        <v>36</v>
      </c>
      <c r="S8949" t="s">
        <v>9427</v>
      </c>
      <c r="T8949" t="s">
        <v>9428</v>
      </c>
      <c r="U8949" t="s">
        <v>245</v>
      </c>
      <c r="V8949" t="s">
        <v>44</v>
      </c>
    </row>
    <row r="8950" spans="1:26">
      <c r="A8950" s="1">
        <v>44338</v>
      </c>
      <c r="B8950" t="s">
        <v>30521</v>
      </c>
      <c r="C8950" t="s">
        <v>30522</v>
      </c>
      <c r="D8950" t="s">
        <v>30523</v>
      </c>
      <c r="E8950" s="2">
        <v>41213</v>
      </c>
      <c r="F8950" s="2">
        <v>44328</v>
      </c>
      <c r="G8950" s="2">
        <v>44331</v>
      </c>
      <c r="H8950" t="s">
        <v>29</v>
      </c>
      <c r="I8950">
        <v>126.55</v>
      </c>
      <c r="J8950">
        <v>9000</v>
      </c>
      <c r="K8950" t="s">
        <v>30</v>
      </c>
      <c r="L8950" t="s">
        <v>31</v>
      </c>
      <c r="M8950" t="s">
        <v>83</v>
      </c>
      <c r="N8950" t="s">
        <v>51</v>
      </c>
      <c r="O8950" t="s">
        <v>102</v>
      </c>
      <c r="P8950" t="s">
        <v>103</v>
      </c>
      <c r="Q8950">
        <v>47</v>
      </c>
      <c r="R8950" t="s">
        <v>36</v>
      </c>
      <c r="S8950" t="s">
        <v>10623</v>
      </c>
      <c r="T8950" t="s">
        <v>10624</v>
      </c>
      <c r="U8950" t="s">
        <v>55</v>
      </c>
      <c r="V8950" t="s">
        <v>33</v>
      </c>
      <c r="W8950" t="s">
        <v>4358</v>
      </c>
      <c r="X8950" t="s">
        <v>4359</v>
      </c>
      <c r="Y8950" t="s">
        <v>117</v>
      </c>
      <c r="Z8950" t="s">
        <v>118</v>
      </c>
    </row>
    <row r="8951" spans="1:26">
      <c r="A8951" s="1">
        <v>44338</v>
      </c>
      <c r="B8951" t="s">
        <v>30524</v>
      </c>
      <c r="C8951" t="s">
        <v>30525</v>
      </c>
      <c r="D8951" t="s">
        <v>30526</v>
      </c>
      <c r="E8951" s="2">
        <v>42260</v>
      </c>
      <c r="F8951" s="2">
        <v>44334</v>
      </c>
      <c r="G8951" s="2">
        <v>44335</v>
      </c>
      <c r="H8951" t="s">
        <v>171</v>
      </c>
      <c r="I8951">
        <v>11.18</v>
      </c>
      <c r="J8951">
        <v>200</v>
      </c>
      <c r="K8951" t="s">
        <v>30</v>
      </c>
      <c r="L8951" t="s">
        <v>49</v>
      </c>
      <c r="M8951" t="s">
        <v>83</v>
      </c>
      <c r="N8951" t="s">
        <v>76</v>
      </c>
      <c r="O8951" t="s">
        <v>63</v>
      </c>
      <c r="P8951" t="s">
        <v>534</v>
      </c>
      <c r="Q8951">
        <v>62</v>
      </c>
      <c r="R8951" t="s">
        <v>36</v>
      </c>
      <c r="S8951" t="s">
        <v>4356</v>
      </c>
      <c r="T8951" t="s">
        <v>4357</v>
      </c>
      <c r="U8951" t="s">
        <v>135</v>
      </c>
      <c r="V8951" t="s">
        <v>136</v>
      </c>
      <c r="W8951" t="s">
        <v>4504</v>
      </c>
      <c r="X8951" t="s">
        <v>4505</v>
      </c>
      <c r="Y8951" t="s">
        <v>135</v>
      </c>
      <c r="Z8951" t="s">
        <v>136</v>
      </c>
    </row>
    <row r="8952" spans="1:26">
      <c r="A8952" s="1">
        <v>44338</v>
      </c>
      <c r="B8952" t="s">
        <v>30527</v>
      </c>
      <c r="C8952" t="s">
        <v>30528</v>
      </c>
      <c r="D8952" t="s">
        <v>30529</v>
      </c>
      <c r="E8952" s="2">
        <v>42814</v>
      </c>
      <c r="F8952" s="2">
        <v>44321</v>
      </c>
      <c r="G8952" s="2">
        <v>44326</v>
      </c>
      <c r="H8952" t="s">
        <v>82</v>
      </c>
      <c r="I8952">
        <v>85.93</v>
      </c>
      <c r="J8952">
        <v>3000</v>
      </c>
      <c r="K8952" t="s">
        <v>30</v>
      </c>
      <c r="L8952" t="s">
        <v>31</v>
      </c>
      <c r="M8952" t="s">
        <v>32</v>
      </c>
      <c r="N8952" t="s">
        <v>118</v>
      </c>
      <c r="O8952" t="s">
        <v>63</v>
      </c>
      <c r="P8952" t="s">
        <v>216</v>
      </c>
      <c r="Q8952">
        <v>62</v>
      </c>
      <c r="R8952" t="s">
        <v>36</v>
      </c>
      <c r="S8952" t="s">
        <v>1063</v>
      </c>
      <c r="T8952" t="s">
        <v>1064</v>
      </c>
      <c r="U8952" t="s">
        <v>889</v>
      </c>
      <c r="V8952" t="s">
        <v>107</v>
      </c>
      <c r="W8952" t="s">
        <v>8699</v>
      </c>
      <c r="X8952" t="s">
        <v>8700</v>
      </c>
      <c r="Y8952" t="s">
        <v>135</v>
      </c>
      <c r="Z8952" t="s">
        <v>136</v>
      </c>
    </row>
    <row r="8953" spans="1:26">
      <c r="A8953" s="1">
        <v>44338</v>
      </c>
      <c r="B8953" t="s">
        <v>30530</v>
      </c>
      <c r="C8953" t="s">
        <v>30531</v>
      </c>
      <c r="D8953" t="s">
        <v>30532</v>
      </c>
      <c r="E8953" s="2">
        <v>42753</v>
      </c>
      <c r="F8953" s="2">
        <v>44319</v>
      </c>
      <c r="G8953" s="2">
        <v>44324</v>
      </c>
      <c r="H8953" t="s">
        <v>95</v>
      </c>
      <c r="I8953">
        <v>98.21</v>
      </c>
      <c r="J8953">
        <v>65000</v>
      </c>
      <c r="K8953" t="s">
        <v>30</v>
      </c>
      <c r="L8953" t="s">
        <v>31</v>
      </c>
      <c r="M8953" t="s">
        <v>83</v>
      </c>
      <c r="N8953" t="s">
        <v>76</v>
      </c>
      <c r="O8953" t="s">
        <v>44</v>
      </c>
      <c r="P8953" t="s">
        <v>245</v>
      </c>
      <c r="Q8953">
        <v>34</v>
      </c>
      <c r="R8953" t="s">
        <v>36</v>
      </c>
      <c r="S8953" t="s">
        <v>2633</v>
      </c>
      <c r="T8953" t="s">
        <v>2634</v>
      </c>
      <c r="U8953" t="s">
        <v>172</v>
      </c>
      <c r="V8953" t="s">
        <v>50</v>
      </c>
      <c r="W8953" t="s">
        <v>6139</v>
      </c>
      <c r="X8953" t="s">
        <v>6140</v>
      </c>
      <c r="Y8953" t="s">
        <v>702</v>
      </c>
      <c r="Z8953" t="s">
        <v>76</v>
      </c>
    </row>
    <row r="8954" spans="1:26">
      <c r="A8954" s="1">
        <v>44338</v>
      </c>
      <c r="B8954" t="s">
        <v>30533</v>
      </c>
      <c r="C8954" t="s">
        <v>30534</v>
      </c>
      <c r="D8954" t="s">
        <v>30535</v>
      </c>
      <c r="E8954" s="2">
        <v>42215</v>
      </c>
      <c r="F8954" s="2">
        <v>44323</v>
      </c>
      <c r="G8954" s="2">
        <v>44328</v>
      </c>
      <c r="H8954" t="s">
        <v>48</v>
      </c>
      <c r="I8954">
        <v>145.21</v>
      </c>
      <c r="J8954">
        <v>24000</v>
      </c>
      <c r="K8954" t="s">
        <v>30</v>
      </c>
      <c r="L8954" t="s">
        <v>31</v>
      </c>
      <c r="M8954" t="s">
        <v>83</v>
      </c>
      <c r="N8954" t="s">
        <v>118</v>
      </c>
      <c r="O8954" t="s">
        <v>63</v>
      </c>
      <c r="P8954" t="s">
        <v>2432</v>
      </c>
      <c r="Q8954">
        <v>55</v>
      </c>
      <c r="R8954" t="s">
        <v>36</v>
      </c>
      <c r="S8954" t="s">
        <v>3927</v>
      </c>
      <c r="T8954" t="s">
        <v>3928</v>
      </c>
      <c r="U8954" t="s">
        <v>534</v>
      </c>
      <c r="V8954" t="s">
        <v>63</v>
      </c>
      <c r="W8954" t="s">
        <v>11739</v>
      </c>
      <c r="X8954" t="s">
        <v>11740</v>
      </c>
      <c r="Y8954" t="s">
        <v>35</v>
      </c>
      <c r="Z8954" t="s">
        <v>34</v>
      </c>
    </row>
    <row r="8955" spans="1:26">
      <c r="A8955" s="1">
        <v>44338</v>
      </c>
      <c r="B8955" t="s">
        <v>30536</v>
      </c>
      <c r="C8955" t="s">
        <v>30537</v>
      </c>
      <c r="D8955" t="s">
        <v>30538</v>
      </c>
      <c r="E8955" s="2">
        <v>42062</v>
      </c>
      <c r="F8955" s="2">
        <v>44323</v>
      </c>
      <c r="G8955" s="2">
        <v>44328</v>
      </c>
      <c r="H8955" t="s">
        <v>82</v>
      </c>
      <c r="I8955">
        <v>82.94</v>
      </c>
      <c r="J8955">
        <v>4000</v>
      </c>
      <c r="K8955" t="s">
        <v>149</v>
      </c>
      <c r="L8955" t="s">
        <v>49</v>
      </c>
      <c r="M8955" t="s">
        <v>32</v>
      </c>
      <c r="N8955" t="s">
        <v>51</v>
      </c>
      <c r="O8955" t="s">
        <v>34</v>
      </c>
      <c r="P8955" t="s">
        <v>3326</v>
      </c>
      <c r="Q8955">
        <v>63</v>
      </c>
      <c r="R8955" t="s">
        <v>36</v>
      </c>
      <c r="S8955" t="s">
        <v>1191</v>
      </c>
      <c r="T8955" t="s">
        <v>1192</v>
      </c>
      <c r="U8955" t="s">
        <v>1193</v>
      </c>
      <c r="V8955" t="s">
        <v>167</v>
      </c>
    </row>
    <row r="8956" spans="1:26">
      <c r="A8956" s="1">
        <v>44338</v>
      </c>
      <c r="B8956" t="s">
        <v>30539</v>
      </c>
      <c r="C8956" t="s">
        <v>30540</v>
      </c>
      <c r="D8956" t="s">
        <v>30541</v>
      </c>
      <c r="E8956" s="2">
        <v>42941</v>
      </c>
      <c r="F8956" s="2">
        <v>44319</v>
      </c>
      <c r="G8956" s="2">
        <v>44324</v>
      </c>
      <c r="H8956" t="s">
        <v>48</v>
      </c>
      <c r="I8956">
        <v>116.18</v>
      </c>
      <c r="J8956">
        <v>39000</v>
      </c>
      <c r="K8956" t="s">
        <v>30</v>
      </c>
      <c r="L8956" t="s">
        <v>72</v>
      </c>
      <c r="M8956" t="s">
        <v>32</v>
      </c>
      <c r="N8956" t="s">
        <v>50</v>
      </c>
      <c r="O8956" t="s">
        <v>59</v>
      </c>
      <c r="P8956" t="s">
        <v>58</v>
      </c>
      <c r="Q8956">
        <v>35</v>
      </c>
      <c r="R8956" t="s">
        <v>36</v>
      </c>
      <c r="S8956" t="s">
        <v>9498</v>
      </c>
      <c r="T8956" t="s">
        <v>9499</v>
      </c>
      <c r="U8956" t="s">
        <v>39</v>
      </c>
      <c r="V8956" t="s">
        <v>40</v>
      </c>
      <c r="W8956" t="s">
        <v>2810</v>
      </c>
      <c r="X8956" t="s">
        <v>2811</v>
      </c>
      <c r="Y8956" t="s">
        <v>534</v>
      </c>
      <c r="Z8956" t="s">
        <v>63</v>
      </c>
    </row>
    <row r="8957" spans="1:26">
      <c r="A8957" s="1">
        <v>44338</v>
      </c>
      <c r="B8957" t="s">
        <v>30542</v>
      </c>
      <c r="C8957" t="s">
        <v>30543</v>
      </c>
      <c r="D8957" t="s">
        <v>30544</v>
      </c>
      <c r="E8957" s="2">
        <v>41667</v>
      </c>
      <c r="F8957" s="2">
        <v>44337</v>
      </c>
      <c r="G8957" s="2">
        <v>44337</v>
      </c>
      <c r="H8957" t="s">
        <v>113</v>
      </c>
      <c r="I8957">
        <v>118.55</v>
      </c>
      <c r="J8957">
        <v>8000</v>
      </c>
      <c r="K8957" t="s">
        <v>30</v>
      </c>
      <c r="L8957" t="s">
        <v>31</v>
      </c>
      <c r="M8957" t="s">
        <v>32</v>
      </c>
      <c r="N8957" t="s">
        <v>91</v>
      </c>
      <c r="O8957" t="s">
        <v>76</v>
      </c>
      <c r="P8957" t="s">
        <v>367</v>
      </c>
      <c r="Q8957">
        <v>50</v>
      </c>
      <c r="R8957" t="s">
        <v>36</v>
      </c>
      <c r="S8957" t="s">
        <v>6615</v>
      </c>
      <c r="T8957" t="s">
        <v>6616</v>
      </c>
      <c r="U8957" t="s">
        <v>35</v>
      </c>
      <c r="V8957" t="s">
        <v>34</v>
      </c>
    </row>
    <row r="8958" spans="1:26">
      <c r="A8958" s="1">
        <v>44338</v>
      </c>
      <c r="B8958" t="s">
        <v>30545</v>
      </c>
      <c r="C8958" t="s">
        <v>30546</v>
      </c>
      <c r="D8958" t="s">
        <v>30547</v>
      </c>
      <c r="E8958" s="2">
        <v>42552</v>
      </c>
      <c r="F8958" s="2">
        <v>44337</v>
      </c>
      <c r="G8958" s="2">
        <v>44337</v>
      </c>
      <c r="H8958" t="s">
        <v>82</v>
      </c>
      <c r="I8958">
        <v>84.26</v>
      </c>
      <c r="J8958">
        <v>5000</v>
      </c>
      <c r="K8958" t="s">
        <v>30</v>
      </c>
      <c r="L8958" t="s">
        <v>49</v>
      </c>
      <c r="M8958" t="s">
        <v>32</v>
      </c>
      <c r="N8958" t="s">
        <v>40</v>
      </c>
      <c r="O8958" t="s">
        <v>107</v>
      </c>
      <c r="P8958" t="s">
        <v>4148</v>
      </c>
      <c r="Q8958">
        <v>29</v>
      </c>
      <c r="R8958" t="s">
        <v>36</v>
      </c>
      <c r="S8958" t="s">
        <v>4547</v>
      </c>
      <c r="T8958" t="s">
        <v>4548</v>
      </c>
      <c r="U8958" t="s">
        <v>452</v>
      </c>
      <c r="V8958" t="s">
        <v>76</v>
      </c>
      <c r="W8958" t="s">
        <v>10260</v>
      </c>
      <c r="X8958" t="s">
        <v>10261</v>
      </c>
      <c r="Y8958" t="s">
        <v>90</v>
      </c>
      <c r="Z8958" t="s">
        <v>91</v>
      </c>
    </row>
    <row r="8959" spans="1:26">
      <c r="A8959" s="1">
        <v>44338</v>
      </c>
      <c r="B8959" t="s">
        <v>30548</v>
      </c>
      <c r="C8959" t="s">
        <v>30549</v>
      </c>
      <c r="D8959" t="s">
        <v>30550</v>
      </c>
      <c r="E8959" s="2">
        <v>42275</v>
      </c>
      <c r="F8959" s="2">
        <v>44326</v>
      </c>
      <c r="G8959" s="2">
        <v>44331</v>
      </c>
      <c r="H8959" t="s">
        <v>82</v>
      </c>
      <c r="I8959">
        <v>92.93</v>
      </c>
      <c r="J8959">
        <v>2000</v>
      </c>
      <c r="K8959" t="s">
        <v>30</v>
      </c>
      <c r="L8959" t="s">
        <v>31</v>
      </c>
      <c r="M8959" t="s">
        <v>32</v>
      </c>
      <c r="N8959" t="s">
        <v>59</v>
      </c>
      <c r="O8959" t="s">
        <v>50</v>
      </c>
      <c r="P8959" t="s">
        <v>172</v>
      </c>
      <c r="Q8959">
        <v>45</v>
      </c>
      <c r="R8959" t="s">
        <v>36</v>
      </c>
      <c r="S8959" t="s">
        <v>7079</v>
      </c>
      <c r="T8959" t="s">
        <v>7080</v>
      </c>
      <c r="U8959" t="s">
        <v>58</v>
      </c>
      <c r="V8959" t="s">
        <v>59</v>
      </c>
      <c r="W8959" t="s">
        <v>2981</v>
      </c>
      <c r="X8959" t="s">
        <v>2982</v>
      </c>
      <c r="Y8959" t="s">
        <v>90</v>
      </c>
      <c r="Z8959" t="s">
        <v>91</v>
      </c>
    </row>
    <row r="8960" spans="1:26">
      <c r="A8960" s="1">
        <v>44338</v>
      </c>
      <c r="B8960" t="s">
        <v>30551</v>
      </c>
      <c r="C8960" t="s">
        <v>30552</v>
      </c>
      <c r="D8960" t="s">
        <v>30553</v>
      </c>
      <c r="E8960" s="2">
        <v>41652</v>
      </c>
      <c r="F8960" s="2">
        <v>44337</v>
      </c>
      <c r="G8960" s="2">
        <v>44337</v>
      </c>
      <c r="H8960" t="s">
        <v>48</v>
      </c>
      <c r="I8960">
        <v>118.49</v>
      </c>
      <c r="J8960">
        <v>32000</v>
      </c>
      <c r="K8960" t="s">
        <v>30</v>
      </c>
      <c r="L8960" t="s">
        <v>31</v>
      </c>
      <c r="M8960" t="s">
        <v>32</v>
      </c>
      <c r="N8960" t="s">
        <v>50</v>
      </c>
      <c r="O8960" t="s">
        <v>167</v>
      </c>
      <c r="P8960" t="s">
        <v>4639</v>
      </c>
      <c r="Q8960">
        <v>30</v>
      </c>
      <c r="R8960" t="s">
        <v>36</v>
      </c>
      <c r="S8960" t="s">
        <v>4910</v>
      </c>
      <c r="T8960" t="s">
        <v>4911</v>
      </c>
      <c r="U8960" t="s">
        <v>103</v>
      </c>
      <c r="V8960" t="s">
        <v>102</v>
      </c>
    </row>
    <row r="8961" spans="1:26">
      <c r="A8961" s="1">
        <v>44338</v>
      </c>
      <c r="B8961" t="s">
        <v>30554</v>
      </c>
      <c r="C8961" t="s">
        <v>30555</v>
      </c>
      <c r="D8961" t="s">
        <v>30556</v>
      </c>
      <c r="E8961" s="2">
        <v>41803</v>
      </c>
      <c r="F8961" s="2">
        <v>44323</v>
      </c>
      <c r="G8961" s="2">
        <v>44328</v>
      </c>
      <c r="H8961" t="s">
        <v>29</v>
      </c>
      <c r="I8961">
        <v>136.05000000000001</v>
      </c>
      <c r="J8961">
        <v>9000</v>
      </c>
      <c r="K8961" t="s">
        <v>149</v>
      </c>
      <c r="L8961" t="s">
        <v>72</v>
      </c>
      <c r="M8961" t="s">
        <v>83</v>
      </c>
      <c r="N8961" t="s">
        <v>167</v>
      </c>
      <c r="O8961" t="s">
        <v>34</v>
      </c>
      <c r="P8961" t="s">
        <v>861</v>
      </c>
      <c r="Q8961">
        <v>39</v>
      </c>
      <c r="R8961" t="s">
        <v>36</v>
      </c>
      <c r="S8961" t="s">
        <v>8018</v>
      </c>
      <c r="T8961" t="s">
        <v>8019</v>
      </c>
      <c r="U8961" t="s">
        <v>270</v>
      </c>
      <c r="V8961" t="s">
        <v>87</v>
      </c>
      <c r="W8961" t="s">
        <v>2697</v>
      </c>
      <c r="X8961" t="s">
        <v>2698</v>
      </c>
      <c r="Y8961" t="s">
        <v>1021</v>
      </c>
      <c r="Z8961" t="s">
        <v>107</v>
      </c>
    </row>
    <row r="8962" spans="1:26">
      <c r="A8962" s="1">
        <v>44338</v>
      </c>
      <c r="B8962" t="s">
        <v>30557</v>
      </c>
      <c r="C8962" t="s">
        <v>30558</v>
      </c>
      <c r="D8962" t="s">
        <v>30559</v>
      </c>
      <c r="E8962" s="2">
        <v>43060</v>
      </c>
      <c r="F8962" s="2">
        <v>44329</v>
      </c>
      <c r="G8962" s="2">
        <v>44332</v>
      </c>
      <c r="H8962" t="s">
        <v>171</v>
      </c>
      <c r="I8962">
        <v>6.8</v>
      </c>
      <c r="J8962">
        <v>600</v>
      </c>
      <c r="K8962" t="s">
        <v>30</v>
      </c>
      <c r="L8962" t="s">
        <v>49</v>
      </c>
      <c r="M8962" t="s">
        <v>32</v>
      </c>
      <c r="N8962" t="s">
        <v>63</v>
      </c>
      <c r="O8962" t="s">
        <v>102</v>
      </c>
      <c r="P8962" t="s">
        <v>103</v>
      </c>
      <c r="Q8962">
        <v>28</v>
      </c>
      <c r="R8962" t="s">
        <v>36</v>
      </c>
      <c r="S8962" t="s">
        <v>7509</v>
      </c>
      <c r="T8962" t="s">
        <v>7510</v>
      </c>
      <c r="U8962" t="s">
        <v>103</v>
      </c>
      <c r="V8962" t="s">
        <v>102</v>
      </c>
    </row>
    <row r="8963" spans="1:26">
      <c r="A8963" s="1">
        <v>44338</v>
      </c>
      <c r="B8963" t="s">
        <v>30560</v>
      </c>
      <c r="C8963" t="s">
        <v>30561</v>
      </c>
      <c r="D8963" t="s">
        <v>30562</v>
      </c>
      <c r="E8963" s="2">
        <v>40804</v>
      </c>
      <c r="F8963" s="2">
        <v>44331</v>
      </c>
      <c r="G8963" s="2">
        <v>44333</v>
      </c>
      <c r="H8963" t="s">
        <v>113</v>
      </c>
      <c r="I8963">
        <v>89.51</v>
      </c>
      <c r="J8963">
        <v>6000</v>
      </c>
      <c r="K8963" t="s">
        <v>30</v>
      </c>
      <c r="L8963" t="s">
        <v>72</v>
      </c>
      <c r="M8963" t="s">
        <v>83</v>
      </c>
      <c r="N8963" t="s">
        <v>102</v>
      </c>
      <c r="O8963" t="s">
        <v>59</v>
      </c>
      <c r="P8963" t="s">
        <v>58</v>
      </c>
      <c r="Q8963">
        <v>56</v>
      </c>
      <c r="R8963" t="s">
        <v>36</v>
      </c>
      <c r="S8963" t="s">
        <v>800</v>
      </c>
      <c r="T8963" t="s">
        <v>801</v>
      </c>
      <c r="U8963" t="s">
        <v>117</v>
      </c>
      <c r="V8963" t="s">
        <v>118</v>
      </c>
      <c r="W8963" t="s">
        <v>434</v>
      </c>
      <c r="X8963" t="s">
        <v>435</v>
      </c>
      <c r="Y8963" t="s">
        <v>35</v>
      </c>
      <c r="Z8963" t="s">
        <v>34</v>
      </c>
    </row>
    <row r="8964" spans="1:26">
      <c r="A8964" s="1">
        <v>44338</v>
      </c>
      <c r="B8964" t="s">
        <v>30563</v>
      </c>
      <c r="C8964" t="s">
        <v>30564</v>
      </c>
      <c r="D8964" t="s">
        <v>30565</v>
      </c>
      <c r="E8964" s="2">
        <v>40533</v>
      </c>
      <c r="F8964" s="2">
        <v>44321</v>
      </c>
      <c r="G8964" s="2">
        <v>44326</v>
      </c>
      <c r="H8964" t="s">
        <v>171</v>
      </c>
      <c r="I8964">
        <v>7.89</v>
      </c>
      <c r="J8964">
        <v>700</v>
      </c>
      <c r="K8964" t="s">
        <v>30</v>
      </c>
      <c r="L8964" t="s">
        <v>31</v>
      </c>
      <c r="M8964" t="s">
        <v>124</v>
      </c>
      <c r="N8964" t="s">
        <v>76</v>
      </c>
      <c r="O8964" t="s">
        <v>102</v>
      </c>
      <c r="P8964" t="s">
        <v>103</v>
      </c>
      <c r="Q8964">
        <v>48</v>
      </c>
      <c r="R8964" t="s">
        <v>36</v>
      </c>
      <c r="S8964" t="s">
        <v>2180</v>
      </c>
      <c r="T8964" t="s">
        <v>2181</v>
      </c>
      <c r="U8964" t="s">
        <v>90</v>
      </c>
      <c r="V8964" t="s">
        <v>91</v>
      </c>
      <c r="W8964" t="s">
        <v>5229</v>
      </c>
      <c r="X8964" t="s">
        <v>5230</v>
      </c>
      <c r="Y8964" t="s">
        <v>219</v>
      </c>
      <c r="Z8964" t="s">
        <v>87</v>
      </c>
    </row>
    <row r="8965" spans="1:26">
      <c r="A8965" s="1">
        <v>44338</v>
      </c>
      <c r="B8965" t="s">
        <v>30566</v>
      </c>
      <c r="C8965" t="s">
        <v>30567</v>
      </c>
      <c r="D8965" t="s">
        <v>30568</v>
      </c>
      <c r="E8965" s="2">
        <v>43681</v>
      </c>
      <c r="F8965" s="2">
        <v>44336</v>
      </c>
      <c r="G8965" s="2">
        <v>44336</v>
      </c>
      <c r="H8965" t="s">
        <v>171</v>
      </c>
      <c r="I8965">
        <v>10.3</v>
      </c>
      <c r="J8965">
        <v>600</v>
      </c>
      <c r="K8965" t="s">
        <v>30</v>
      </c>
      <c r="L8965" t="s">
        <v>49</v>
      </c>
      <c r="M8965" t="s">
        <v>124</v>
      </c>
      <c r="N8965" t="s">
        <v>167</v>
      </c>
      <c r="O8965" t="s">
        <v>76</v>
      </c>
      <c r="P8965" t="s">
        <v>367</v>
      </c>
      <c r="Q8965">
        <v>43</v>
      </c>
      <c r="R8965" t="s">
        <v>36</v>
      </c>
      <c r="S8965" t="s">
        <v>4684</v>
      </c>
      <c r="T8965" t="s">
        <v>4685</v>
      </c>
      <c r="U8965" t="s">
        <v>52</v>
      </c>
      <c r="V8965" t="s">
        <v>51</v>
      </c>
      <c r="W8965" t="s">
        <v>10847</v>
      </c>
      <c r="X8965" t="s">
        <v>10848</v>
      </c>
      <c r="Y8965" t="s">
        <v>172</v>
      </c>
      <c r="Z8965" t="s">
        <v>50</v>
      </c>
    </row>
    <row r="8966" spans="1:26">
      <c r="A8966" s="1">
        <v>44338</v>
      </c>
      <c r="B8966" t="s">
        <v>30569</v>
      </c>
      <c r="C8966" t="s">
        <v>30570</v>
      </c>
      <c r="D8966" t="s">
        <v>30571</v>
      </c>
      <c r="E8966" s="2">
        <v>43171</v>
      </c>
      <c r="F8966" s="2">
        <v>44329</v>
      </c>
      <c r="G8966" s="2">
        <v>44332</v>
      </c>
      <c r="H8966" t="s">
        <v>113</v>
      </c>
      <c r="I8966">
        <v>90.68</v>
      </c>
      <c r="J8966">
        <v>5000</v>
      </c>
      <c r="K8966" t="s">
        <v>30</v>
      </c>
      <c r="L8966" t="s">
        <v>72</v>
      </c>
      <c r="M8966" t="s">
        <v>83</v>
      </c>
      <c r="N8966" t="s">
        <v>44</v>
      </c>
      <c r="O8966" t="s">
        <v>91</v>
      </c>
      <c r="P8966" t="s">
        <v>90</v>
      </c>
      <c r="Q8966">
        <v>60</v>
      </c>
      <c r="R8966" t="s">
        <v>36</v>
      </c>
      <c r="S8966" t="s">
        <v>1720</v>
      </c>
      <c r="T8966" t="s">
        <v>1721</v>
      </c>
      <c r="U8966" t="s">
        <v>172</v>
      </c>
      <c r="V8966" t="s">
        <v>50</v>
      </c>
      <c r="W8966" t="s">
        <v>5041</v>
      </c>
      <c r="X8966" t="s">
        <v>5042</v>
      </c>
      <c r="Y8966" t="s">
        <v>5043</v>
      </c>
      <c r="Z8966" t="s">
        <v>136</v>
      </c>
    </row>
    <row r="8967" spans="1:26">
      <c r="A8967" s="1">
        <v>44338</v>
      </c>
      <c r="B8967" t="s">
        <v>30572</v>
      </c>
      <c r="C8967" t="s">
        <v>30573</v>
      </c>
      <c r="D8967" t="s">
        <v>30574</v>
      </c>
      <c r="E8967" s="2">
        <v>43406</v>
      </c>
      <c r="F8967" s="2">
        <v>44324</v>
      </c>
      <c r="G8967" s="2">
        <v>44329</v>
      </c>
      <c r="H8967" t="s">
        <v>113</v>
      </c>
      <c r="I8967">
        <v>103.41</v>
      </c>
      <c r="J8967">
        <v>1000</v>
      </c>
      <c r="K8967" t="s">
        <v>30</v>
      </c>
      <c r="L8967" t="s">
        <v>49</v>
      </c>
      <c r="M8967" t="s">
        <v>32</v>
      </c>
      <c r="N8967" t="s">
        <v>40</v>
      </c>
      <c r="O8967" t="s">
        <v>118</v>
      </c>
      <c r="P8967" t="s">
        <v>2750</v>
      </c>
      <c r="Q8967">
        <v>38</v>
      </c>
      <c r="R8967" t="s">
        <v>36</v>
      </c>
      <c r="S8967" t="s">
        <v>5224</v>
      </c>
      <c r="T8967" t="s">
        <v>5225</v>
      </c>
      <c r="U8967" t="s">
        <v>52</v>
      </c>
      <c r="V8967" t="s">
        <v>51</v>
      </c>
      <c r="W8967" t="s">
        <v>3056</v>
      </c>
      <c r="X8967" t="s">
        <v>3057</v>
      </c>
      <c r="Y8967" t="s">
        <v>103</v>
      </c>
      <c r="Z8967" t="s">
        <v>102</v>
      </c>
    </row>
    <row r="8968" spans="1:26">
      <c r="A8968" s="1">
        <v>44338</v>
      </c>
      <c r="B8968" t="s">
        <v>30575</v>
      </c>
      <c r="C8968" t="s">
        <v>30576</v>
      </c>
      <c r="D8968" t="s">
        <v>30577</v>
      </c>
      <c r="E8968" s="2">
        <v>41447</v>
      </c>
      <c r="F8968" s="2">
        <v>44337</v>
      </c>
      <c r="G8968" s="2">
        <v>44337</v>
      </c>
      <c r="H8968" t="s">
        <v>95</v>
      </c>
      <c r="I8968">
        <v>58.5</v>
      </c>
      <c r="J8968">
        <v>91000</v>
      </c>
      <c r="K8968" t="s">
        <v>30</v>
      </c>
      <c r="L8968" t="s">
        <v>31</v>
      </c>
      <c r="M8968" t="s">
        <v>32</v>
      </c>
      <c r="N8968" t="s">
        <v>40</v>
      </c>
      <c r="O8968" t="s">
        <v>33</v>
      </c>
      <c r="P8968" t="s">
        <v>55</v>
      </c>
      <c r="Q8968">
        <v>36</v>
      </c>
      <c r="R8968" t="s">
        <v>36</v>
      </c>
      <c r="S8968" t="s">
        <v>850</v>
      </c>
      <c r="T8968" t="s">
        <v>851</v>
      </c>
      <c r="U8968" t="s">
        <v>90</v>
      </c>
      <c r="V8968" t="s">
        <v>91</v>
      </c>
      <c r="W8968" t="s">
        <v>1808</v>
      </c>
      <c r="X8968" t="s">
        <v>1809</v>
      </c>
      <c r="Y8968" t="s">
        <v>55</v>
      </c>
      <c r="Z8968" t="s">
        <v>33</v>
      </c>
    </row>
    <row r="8969" spans="1:26">
      <c r="A8969" s="1">
        <v>44338</v>
      </c>
      <c r="B8969" t="s">
        <v>30578</v>
      </c>
      <c r="C8969" t="s">
        <v>30579</v>
      </c>
      <c r="D8969" t="s">
        <v>30580</v>
      </c>
      <c r="E8969" s="2">
        <v>41254</v>
      </c>
      <c r="F8969" s="2">
        <v>44321</v>
      </c>
      <c r="G8969" s="2">
        <v>44326</v>
      </c>
      <c r="H8969" t="s">
        <v>29</v>
      </c>
      <c r="I8969">
        <v>166.84</v>
      </c>
      <c r="J8969">
        <v>17000</v>
      </c>
      <c r="K8969" t="s">
        <v>30</v>
      </c>
      <c r="L8969" t="s">
        <v>31</v>
      </c>
      <c r="M8969" t="s">
        <v>32</v>
      </c>
      <c r="N8969" t="s">
        <v>167</v>
      </c>
      <c r="O8969" t="s">
        <v>136</v>
      </c>
      <c r="P8969" t="s">
        <v>135</v>
      </c>
      <c r="Q8969">
        <v>48</v>
      </c>
      <c r="R8969" t="s">
        <v>36</v>
      </c>
      <c r="S8969" t="s">
        <v>1213</v>
      </c>
      <c r="T8969" t="s">
        <v>1214</v>
      </c>
      <c r="U8969" t="s">
        <v>229</v>
      </c>
      <c r="V8969" t="s">
        <v>63</v>
      </c>
      <c r="W8969" t="s">
        <v>6891</v>
      </c>
      <c r="X8969" t="s">
        <v>1235</v>
      </c>
      <c r="Y8969" t="s">
        <v>172</v>
      </c>
      <c r="Z8969" t="s">
        <v>50</v>
      </c>
    </row>
    <row r="8970" spans="1:26">
      <c r="A8970" s="1">
        <v>44338</v>
      </c>
      <c r="B8970" t="s">
        <v>30581</v>
      </c>
      <c r="C8970" t="s">
        <v>30582</v>
      </c>
      <c r="D8970" t="s">
        <v>30583</v>
      </c>
      <c r="E8970" s="2">
        <v>41366</v>
      </c>
      <c r="F8970" s="2">
        <v>44318</v>
      </c>
      <c r="G8970" s="2">
        <v>44323</v>
      </c>
      <c r="H8970" t="s">
        <v>29</v>
      </c>
      <c r="I8970">
        <v>145.79</v>
      </c>
      <c r="J8970">
        <v>2000</v>
      </c>
      <c r="K8970" t="s">
        <v>30</v>
      </c>
      <c r="L8970" t="s">
        <v>49</v>
      </c>
      <c r="M8970" t="s">
        <v>124</v>
      </c>
      <c r="N8970" t="s">
        <v>167</v>
      </c>
      <c r="O8970" t="s">
        <v>107</v>
      </c>
      <c r="P8970" t="s">
        <v>16168</v>
      </c>
      <c r="Q8970">
        <v>39</v>
      </c>
      <c r="R8970" t="s">
        <v>36</v>
      </c>
      <c r="S8970" t="s">
        <v>899</v>
      </c>
      <c r="T8970" t="s">
        <v>900</v>
      </c>
      <c r="U8970" t="s">
        <v>901</v>
      </c>
      <c r="V8970" t="s">
        <v>107</v>
      </c>
      <c r="W8970" t="s">
        <v>2289</v>
      </c>
      <c r="X8970" t="s">
        <v>2290</v>
      </c>
      <c r="Y8970" t="s">
        <v>35</v>
      </c>
      <c r="Z8970" t="s">
        <v>34</v>
      </c>
    </row>
    <row r="8971" spans="1:26">
      <c r="A8971" s="1">
        <v>44338</v>
      </c>
      <c r="B8971" t="s">
        <v>30584</v>
      </c>
      <c r="C8971" t="s">
        <v>30585</v>
      </c>
      <c r="D8971" t="s">
        <v>30586</v>
      </c>
      <c r="E8971" s="2">
        <v>43164</v>
      </c>
      <c r="F8971" s="2">
        <v>44333</v>
      </c>
      <c r="G8971" s="2">
        <v>44334</v>
      </c>
      <c r="H8971" t="s">
        <v>113</v>
      </c>
      <c r="I8971">
        <v>128.93</v>
      </c>
      <c r="J8971">
        <v>5000</v>
      </c>
      <c r="K8971" t="s">
        <v>30</v>
      </c>
      <c r="L8971" t="s">
        <v>49</v>
      </c>
      <c r="M8971" t="s">
        <v>32</v>
      </c>
      <c r="N8971" t="s">
        <v>33</v>
      </c>
      <c r="O8971" t="s">
        <v>76</v>
      </c>
      <c r="P8971" t="s">
        <v>367</v>
      </c>
      <c r="Q8971">
        <v>32</v>
      </c>
      <c r="R8971" t="s">
        <v>36</v>
      </c>
      <c r="S8971" t="s">
        <v>9788</v>
      </c>
      <c r="T8971" t="s">
        <v>9789</v>
      </c>
      <c r="U8971" t="s">
        <v>9790</v>
      </c>
      <c r="V8971" t="s">
        <v>63</v>
      </c>
      <c r="W8971" t="s">
        <v>1057</v>
      </c>
      <c r="X8971" t="s">
        <v>1058</v>
      </c>
      <c r="Y8971" t="s">
        <v>1059</v>
      </c>
      <c r="Z8971" t="s">
        <v>63</v>
      </c>
    </row>
    <row r="8972" spans="1:26">
      <c r="A8972" s="1">
        <v>44338</v>
      </c>
      <c r="B8972" t="s">
        <v>30587</v>
      </c>
      <c r="C8972" t="s">
        <v>30588</v>
      </c>
      <c r="D8972" t="s">
        <v>30589</v>
      </c>
      <c r="E8972" s="2">
        <v>42390</v>
      </c>
      <c r="F8972" s="2">
        <v>44331</v>
      </c>
      <c r="G8972" s="2">
        <v>44333</v>
      </c>
      <c r="H8972" t="s">
        <v>95</v>
      </c>
      <c r="I8972">
        <v>83.42</v>
      </c>
      <c r="J8972">
        <v>80000</v>
      </c>
      <c r="K8972" t="s">
        <v>30</v>
      </c>
      <c r="L8972" t="s">
        <v>49</v>
      </c>
      <c r="M8972" t="s">
        <v>83</v>
      </c>
      <c r="N8972" t="s">
        <v>51</v>
      </c>
      <c r="O8972" t="s">
        <v>136</v>
      </c>
      <c r="P8972" t="s">
        <v>135</v>
      </c>
      <c r="Q8972">
        <v>48</v>
      </c>
      <c r="R8972" t="s">
        <v>36</v>
      </c>
      <c r="S8972" t="s">
        <v>7311</v>
      </c>
      <c r="T8972" t="s">
        <v>7312</v>
      </c>
      <c r="U8972" t="s">
        <v>5608</v>
      </c>
      <c r="V8972" t="s">
        <v>76</v>
      </c>
    </row>
    <row r="8973" spans="1:26">
      <c r="A8973" s="1">
        <v>44338</v>
      </c>
      <c r="B8973" t="s">
        <v>30590</v>
      </c>
      <c r="C8973" t="s">
        <v>30591</v>
      </c>
      <c r="D8973" t="s">
        <v>30592</v>
      </c>
      <c r="E8973" s="2">
        <v>41362</v>
      </c>
      <c r="F8973" s="2">
        <v>44326</v>
      </c>
      <c r="G8973" s="2">
        <v>44331</v>
      </c>
      <c r="H8973" t="s">
        <v>113</v>
      </c>
      <c r="I8973">
        <v>79.2</v>
      </c>
      <c r="J8973">
        <v>7000</v>
      </c>
      <c r="K8973" t="s">
        <v>30</v>
      </c>
      <c r="L8973" t="s">
        <v>31</v>
      </c>
      <c r="M8973" t="s">
        <v>83</v>
      </c>
      <c r="N8973" t="s">
        <v>167</v>
      </c>
      <c r="O8973" t="s">
        <v>40</v>
      </c>
      <c r="P8973" t="s">
        <v>39</v>
      </c>
      <c r="Q8973">
        <v>32</v>
      </c>
      <c r="R8973" t="s">
        <v>36</v>
      </c>
      <c r="S8973" t="s">
        <v>3344</v>
      </c>
      <c r="T8973" t="s">
        <v>3345</v>
      </c>
      <c r="U8973" t="s">
        <v>55</v>
      </c>
      <c r="V8973" t="s">
        <v>33</v>
      </c>
      <c r="W8973" t="s">
        <v>427</v>
      </c>
      <c r="X8973" t="s">
        <v>428</v>
      </c>
      <c r="Y8973" t="s">
        <v>58</v>
      </c>
      <c r="Z8973" t="s">
        <v>59</v>
      </c>
    </row>
    <row r="8974" spans="1:26">
      <c r="A8974" s="1">
        <v>44338</v>
      </c>
      <c r="B8974" t="s">
        <v>30593</v>
      </c>
      <c r="C8974" t="s">
        <v>30594</v>
      </c>
      <c r="D8974" t="s">
        <v>30595</v>
      </c>
      <c r="E8974" s="2">
        <v>42283</v>
      </c>
      <c r="F8974" s="2">
        <v>44333</v>
      </c>
      <c r="G8974" s="2">
        <v>44334</v>
      </c>
      <c r="H8974" t="s">
        <v>95</v>
      </c>
      <c r="I8974">
        <v>87.84</v>
      </c>
      <c r="J8974">
        <v>74000</v>
      </c>
      <c r="K8974" t="s">
        <v>30</v>
      </c>
      <c r="L8974" t="s">
        <v>31</v>
      </c>
      <c r="M8974" t="s">
        <v>32</v>
      </c>
      <c r="N8974" t="s">
        <v>40</v>
      </c>
      <c r="O8974" t="s">
        <v>107</v>
      </c>
      <c r="P8974" t="s">
        <v>889</v>
      </c>
      <c r="Q8974">
        <v>38</v>
      </c>
      <c r="R8974" t="s">
        <v>36</v>
      </c>
      <c r="S8974" t="s">
        <v>1176</v>
      </c>
      <c r="T8974" t="s">
        <v>1177</v>
      </c>
      <c r="U8974" t="s">
        <v>103</v>
      </c>
      <c r="V8974" t="s">
        <v>102</v>
      </c>
      <c r="W8974" t="s">
        <v>6669</v>
      </c>
      <c r="X8974" t="s">
        <v>6670</v>
      </c>
      <c r="Y8974" t="s">
        <v>103</v>
      </c>
      <c r="Z8974" t="s">
        <v>102</v>
      </c>
    </row>
    <row r="8975" spans="1:26">
      <c r="A8975" s="1">
        <v>44338</v>
      </c>
      <c r="B8975" t="s">
        <v>30596</v>
      </c>
      <c r="C8975" t="s">
        <v>30597</v>
      </c>
      <c r="D8975" t="s">
        <v>30598</v>
      </c>
      <c r="E8975" s="2">
        <v>43263</v>
      </c>
      <c r="F8975" s="2">
        <v>44331</v>
      </c>
      <c r="G8975" s="2">
        <v>44333</v>
      </c>
      <c r="H8975" t="s">
        <v>95</v>
      </c>
      <c r="I8975">
        <v>59.07</v>
      </c>
      <c r="J8975">
        <v>59000</v>
      </c>
      <c r="K8975" t="s">
        <v>30</v>
      </c>
      <c r="L8975" t="s">
        <v>49</v>
      </c>
      <c r="M8975" t="s">
        <v>83</v>
      </c>
      <c r="N8975" t="s">
        <v>63</v>
      </c>
      <c r="O8975" t="s">
        <v>102</v>
      </c>
      <c r="P8975" t="s">
        <v>103</v>
      </c>
      <c r="Q8975">
        <v>54</v>
      </c>
      <c r="R8975" t="s">
        <v>237</v>
      </c>
      <c r="S8975" t="s">
        <v>5168</v>
      </c>
      <c r="T8975" t="s">
        <v>5169</v>
      </c>
      <c r="U8975" t="s">
        <v>1564</v>
      </c>
      <c r="V8975" t="s">
        <v>167</v>
      </c>
    </row>
    <row r="8976" spans="1:26">
      <c r="A8976" s="1">
        <v>44338</v>
      </c>
      <c r="B8976" t="s">
        <v>30599</v>
      </c>
      <c r="C8976" t="s">
        <v>30600</v>
      </c>
      <c r="D8976" t="s">
        <v>30601</v>
      </c>
      <c r="E8976" s="2">
        <v>42593</v>
      </c>
      <c r="F8976" s="2">
        <v>44333</v>
      </c>
      <c r="G8976" s="2">
        <v>44334</v>
      </c>
      <c r="H8976" t="s">
        <v>113</v>
      </c>
      <c r="I8976">
        <v>111.37</v>
      </c>
      <c r="J8976">
        <v>7000</v>
      </c>
      <c r="K8976" t="s">
        <v>30</v>
      </c>
      <c r="L8976" t="s">
        <v>31</v>
      </c>
      <c r="M8976" t="s">
        <v>32</v>
      </c>
      <c r="N8976" t="s">
        <v>118</v>
      </c>
      <c r="O8976" t="s">
        <v>136</v>
      </c>
      <c r="P8976" t="s">
        <v>135</v>
      </c>
      <c r="Q8976">
        <v>57</v>
      </c>
      <c r="R8976" t="s">
        <v>36</v>
      </c>
      <c r="S8976" t="s">
        <v>3295</v>
      </c>
      <c r="T8976" t="s">
        <v>3296</v>
      </c>
      <c r="U8976" t="s">
        <v>3297</v>
      </c>
      <c r="V8976" t="s">
        <v>107</v>
      </c>
      <c r="W8976" t="s">
        <v>1123</v>
      </c>
      <c r="X8976" t="s">
        <v>1124</v>
      </c>
      <c r="Y8976" t="s">
        <v>52</v>
      </c>
      <c r="Z8976" t="s">
        <v>51</v>
      </c>
    </row>
    <row r="8977" spans="1:26">
      <c r="A8977" s="1">
        <v>44338</v>
      </c>
      <c r="B8977" t="s">
        <v>30602</v>
      </c>
      <c r="C8977" t="s">
        <v>30603</v>
      </c>
      <c r="D8977" t="s">
        <v>30604</v>
      </c>
      <c r="E8977" s="2">
        <v>41657</v>
      </c>
      <c r="F8977" s="2">
        <v>44326</v>
      </c>
      <c r="G8977" s="2">
        <v>44331</v>
      </c>
      <c r="H8977" t="s">
        <v>29</v>
      </c>
      <c r="I8977">
        <v>173.94</v>
      </c>
      <c r="J8977">
        <v>5000</v>
      </c>
      <c r="K8977" t="s">
        <v>30</v>
      </c>
      <c r="L8977" t="s">
        <v>72</v>
      </c>
      <c r="M8977" t="s">
        <v>124</v>
      </c>
      <c r="N8977" t="s">
        <v>102</v>
      </c>
      <c r="O8977" t="s">
        <v>102</v>
      </c>
      <c r="P8977" t="s">
        <v>103</v>
      </c>
      <c r="Q8977">
        <v>49</v>
      </c>
      <c r="R8977" t="s">
        <v>36</v>
      </c>
      <c r="S8977" t="s">
        <v>4778</v>
      </c>
      <c r="T8977" t="s">
        <v>4779</v>
      </c>
      <c r="U8977" t="s">
        <v>1193</v>
      </c>
      <c r="V8977" t="s">
        <v>167</v>
      </c>
      <c r="W8977" t="s">
        <v>5041</v>
      </c>
      <c r="X8977" t="s">
        <v>5042</v>
      </c>
      <c r="Y8977" t="s">
        <v>5043</v>
      </c>
      <c r="Z8977" t="s">
        <v>136</v>
      </c>
    </row>
    <row r="8978" spans="1:26">
      <c r="A8978" s="1">
        <v>44338</v>
      </c>
      <c r="B8978" t="s">
        <v>30605</v>
      </c>
      <c r="C8978" t="s">
        <v>30606</v>
      </c>
      <c r="D8978" t="s">
        <v>30607</v>
      </c>
      <c r="E8978" s="2">
        <v>42218</v>
      </c>
      <c r="F8978" s="2">
        <v>44328</v>
      </c>
      <c r="G8978" s="2">
        <v>44331</v>
      </c>
      <c r="H8978" t="s">
        <v>113</v>
      </c>
      <c r="I8978">
        <v>74.47</v>
      </c>
      <c r="J8978">
        <v>1000</v>
      </c>
      <c r="K8978" t="s">
        <v>30</v>
      </c>
      <c r="L8978" t="s">
        <v>31</v>
      </c>
      <c r="M8978" t="s">
        <v>83</v>
      </c>
      <c r="N8978" t="s">
        <v>87</v>
      </c>
      <c r="O8978" t="s">
        <v>118</v>
      </c>
      <c r="P8978" t="s">
        <v>117</v>
      </c>
      <c r="Q8978">
        <v>59</v>
      </c>
      <c r="R8978" t="s">
        <v>36</v>
      </c>
      <c r="S8978" t="s">
        <v>14541</v>
      </c>
      <c r="T8978" t="s">
        <v>14542</v>
      </c>
      <c r="U8978" t="s">
        <v>969</v>
      </c>
      <c r="V8978" t="s">
        <v>63</v>
      </c>
    </row>
    <row r="8979" spans="1:26">
      <c r="A8979" s="1">
        <v>44338</v>
      </c>
      <c r="B8979" t="s">
        <v>30608</v>
      </c>
      <c r="C8979" t="s">
        <v>30609</v>
      </c>
      <c r="D8979" t="s">
        <v>30610</v>
      </c>
      <c r="E8979" s="2">
        <v>41522</v>
      </c>
      <c r="F8979" s="2">
        <v>44323</v>
      </c>
      <c r="G8979" s="2">
        <v>44328</v>
      </c>
      <c r="H8979" t="s">
        <v>48</v>
      </c>
      <c r="I8979">
        <v>99.21</v>
      </c>
      <c r="J8979">
        <v>16000</v>
      </c>
      <c r="K8979" t="s">
        <v>30</v>
      </c>
      <c r="L8979" t="s">
        <v>31</v>
      </c>
      <c r="M8979" t="s">
        <v>32</v>
      </c>
      <c r="N8979" t="s">
        <v>40</v>
      </c>
      <c r="O8979" t="s">
        <v>76</v>
      </c>
      <c r="P8979" t="s">
        <v>367</v>
      </c>
      <c r="Q8979">
        <v>61</v>
      </c>
      <c r="R8979" t="s">
        <v>36</v>
      </c>
      <c r="S8979" t="s">
        <v>4933</v>
      </c>
      <c r="T8979" t="s">
        <v>4934</v>
      </c>
      <c r="U8979" t="s">
        <v>3326</v>
      </c>
      <c r="V8979" t="s">
        <v>34</v>
      </c>
      <c r="W8979" t="s">
        <v>1339</v>
      </c>
      <c r="X8979" t="s">
        <v>1340</v>
      </c>
      <c r="Y8979" t="s">
        <v>39</v>
      </c>
      <c r="Z8979" t="s">
        <v>40</v>
      </c>
    </row>
    <row r="8980" spans="1:26">
      <c r="A8980" s="1">
        <v>44338</v>
      </c>
      <c r="B8980" t="s">
        <v>30611</v>
      </c>
      <c r="C8980" t="s">
        <v>30612</v>
      </c>
      <c r="D8980" t="s">
        <v>30613</v>
      </c>
      <c r="E8980" s="2">
        <v>42860</v>
      </c>
      <c r="F8980" s="2">
        <v>44330</v>
      </c>
      <c r="G8980" s="2">
        <v>44333</v>
      </c>
      <c r="H8980" t="s">
        <v>48</v>
      </c>
      <c r="I8980">
        <v>127.95</v>
      </c>
      <c r="J8980">
        <v>11000</v>
      </c>
      <c r="K8980" t="s">
        <v>30</v>
      </c>
      <c r="L8980" t="s">
        <v>49</v>
      </c>
      <c r="M8980" t="s">
        <v>124</v>
      </c>
      <c r="N8980" t="s">
        <v>87</v>
      </c>
      <c r="O8980" t="s">
        <v>107</v>
      </c>
      <c r="P8980" t="s">
        <v>2678</v>
      </c>
      <c r="Q8980">
        <v>54</v>
      </c>
      <c r="R8980" t="s">
        <v>36</v>
      </c>
      <c r="S8980" t="s">
        <v>8058</v>
      </c>
      <c r="T8980" t="s">
        <v>8059</v>
      </c>
      <c r="U8980" t="s">
        <v>35</v>
      </c>
      <c r="V8980" t="s">
        <v>34</v>
      </c>
      <c r="W8980" t="s">
        <v>7335</v>
      </c>
      <c r="X8980" t="s">
        <v>7336</v>
      </c>
      <c r="Y8980" t="s">
        <v>245</v>
      </c>
      <c r="Z8980" t="s">
        <v>44</v>
      </c>
    </row>
    <row r="8981" spans="1:26">
      <c r="A8981" s="1">
        <v>44339</v>
      </c>
      <c r="B8981" t="s">
        <v>30614</v>
      </c>
      <c r="C8981" t="s">
        <v>30615</v>
      </c>
      <c r="D8981" t="s">
        <v>30616</v>
      </c>
      <c r="E8981" s="2">
        <v>41112</v>
      </c>
      <c r="F8981" s="2">
        <v>44338</v>
      </c>
      <c r="G8981" s="2">
        <v>44338</v>
      </c>
      <c r="H8981" t="s">
        <v>82</v>
      </c>
      <c r="I8981">
        <v>84.8</v>
      </c>
      <c r="J8981">
        <v>2000</v>
      </c>
      <c r="K8981" t="s">
        <v>30</v>
      </c>
      <c r="L8981" t="s">
        <v>72</v>
      </c>
      <c r="M8981" t="s">
        <v>83</v>
      </c>
      <c r="N8981" t="s">
        <v>33</v>
      </c>
      <c r="O8981" t="s">
        <v>63</v>
      </c>
      <c r="P8981" t="s">
        <v>441</v>
      </c>
      <c r="Q8981">
        <v>25</v>
      </c>
      <c r="R8981" t="s">
        <v>36</v>
      </c>
      <c r="S8981" t="s">
        <v>11304</v>
      </c>
      <c r="T8981" t="s">
        <v>11305</v>
      </c>
      <c r="U8981" t="s">
        <v>534</v>
      </c>
      <c r="V8981" t="s">
        <v>63</v>
      </c>
    </row>
    <row r="8982" spans="1:26">
      <c r="A8982" s="1">
        <v>44339</v>
      </c>
      <c r="B8982" t="s">
        <v>30617</v>
      </c>
      <c r="C8982" t="s">
        <v>30618</v>
      </c>
      <c r="D8982" t="s">
        <v>30619</v>
      </c>
      <c r="E8982" s="2">
        <v>43093</v>
      </c>
      <c r="F8982" s="2">
        <v>44332</v>
      </c>
      <c r="G8982" s="2">
        <v>44334</v>
      </c>
      <c r="H8982" t="s">
        <v>82</v>
      </c>
      <c r="I8982">
        <v>80.63</v>
      </c>
      <c r="J8982">
        <v>2000</v>
      </c>
      <c r="K8982" t="s">
        <v>30</v>
      </c>
      <c r="L8982" t="s">
        <v>49</v>
      </c>
      <c r="M8982" t="s">
        <v>83</v>
      </c>
      <c r="N8982" t="s">
        <v>76</v>
      </c>
      <c r="O8982" t="s">
        <v>44</v>
      </c>
      <c r="P8982" t="s">
        <v>114</v>
      </c>
      <c r="Q8982">
        <v>40</v>
      </c>
      <c r="R8982" t="s">
        <v>237</v>
      </c>
      <c r="S8982" t="s">
        <v>2619</v>
      </c>
      <c r="T8982" t="s">
        <v>2620</v>
      </c>
      <c r="U8982" t="s">
        <v>580</v>
      </c>
      <c r="V8982" t="s">
        <v>50</v>
      </c>
    </row>
    <row r="8983" spans="1:26">
      <c r="A8983" s="1">
        <v>44339</v>
      </c>
      <c r="B8983" t="s">
        <v>30620</v>
      </c>
      <c r="C8983" t="s">
        <v>30621</v>
      </c>
      <c r="D8983" t="s">
        <v>30622</v>
      </c>
      <c r="E8983" s="2">
        <v>43266</v>
      </c>
      <c r="F8983" s="2">
        <v>44335</v>
      </c>
      <c r="G8983" s="2">
        <v>44336</v>
      </c>
      <c r="H8983" t="s">
        <v>29</v>
      </c>
      <c r="I8983">
        <v>180.16</v>
      </c>
      <c r="J8983">
        <v>19000</v>
      </c>
      <c r="K8983" t="s">
        <v>30</v>
      </c>
      <c r="L8983" t="s">
        <v>72</v>
      </c>
      <c r="M8983" t="s">
        <v>32</v>
      </c>
      <c r="N8983" t="s">
        <v>136</v>
      </c>
      <c r="O8983" t="s">
        <v>44</v>
      </c>
      <c r="P8983" t="s">
        <v>382</v>
      </c>
      <c r="Q8983">
        <v>64</v>
      </c>
      <c r="R8983" t="s">
        <v>36</v>
      </c>
      <c r="S8983" t="s">
        <v>3899</v>
      </c>
      <c r="T8983" t="s">
        <v>3900</v>
      </c>
      <c r="U8983" t="s">
        <v>172</v>
      </c>
      <c r="V8983" t="s">
        <v>50</v>
      </c>
      <c r="W8983" t="s">
        <v>361</v>
      </c>
      <c r="X8983" t="s">
        <v>362</v>
      </c>
      <c r="Y8983" t="s">
        <v>363</v>
      </c>
      <c r="Z8983" t="s">
        <v>107</v>
      </c>
    </row>
    <row r="8984" spans="1:26">
      <c r="A8984" s="1">
        <v>44339</v>
      </c>
      <c r="B8984" t="s">
        <v>30623</v>
      </c>
      <c r="C8984" t="s">
        <v>30624</v>
      </c>
      <c r="D8984" t="s">
        <v>30625</v>
      </c>
      <c r="E8984" s="2">
        <v>43826</v>
      </c>
      <c r="F8984" s="2">
        <v>44324</v>
      </c>
      <c r="G8984" s="2">
        <v>44329</v>
      </c>
      <c r="H8984" t="s">
        <v>95</v>
      </c>
      <c r="I8984">
        <v>54.76</v>
      </c>
      <c r="J8984">
        <v>74000</v>
      </c>
      <c r="K8984" t="s">
        <v>30</v>
      </c>
      <c r="L8984" t="s">
        <v>49</v>
      </c>
      <c r="M8984" t="s">
        <v>32</v>
      </c>
      <c r="N8984" t="s">
        <v>91</v>
      </c>
      <c r="O8984" t="s">
        <v>44</v>
      </c>
      <c r="P8984" t="s">
        <v>43</v>
      </c>
      <c r="Q8984">
        <v>33</v>
      </c>
      <c r="R8984" t="s">
        <v>36</v>
      </c>
      <c r="S8984" t="s">
        <v>1949</v>
      </c>
      <c r="T8984" t="s">
        <v>1950</v>
      </c>
      <c r="U8984" t="s">
        <v>135</v>
      </c>
      <c r="V8984" t="s">
        <v>136</v>
      </c>
      <c r="W8984" t="s">
        <v>3303</v>
      </c>
      <c r="X8984" t="s">
        <v>3304</v>
      </c>
      <c r="Y8984" t="s">
        <v>219</v>
      </c>
      <c r="Z8984" t="s">
        <v>87</v>
      </c>
    </row>
    <row r="8985" spans="1:26">
      <c r="A8985" s="1">
        <v>44339</v>
      </c>
      <c r="B8985" t="s">
        <v>30626</v>
      </c>
      <c r="C8985" t="s">
        <v>30627</v>
      </c>
      <c r="D8985" t="s">
        <v>30628</v>
      </c>
      <c r="E8985" s="2">
        <v>40686</v>
      </c>
      <c r="F8985" s="2">
        <v>44322</v>
      </c>
      <c r="G8985" s="2">
        <v>44327</v>
      </c>
      <c r="H8985" t="s">
        <v>95</v>
      </c>
      <c r="I8985">
        <v>79.88</v>
      </c>
      <c r="J8985">
        <v>32000</v>
      </c>
      <c r="K8985" t="s">
        <v>30</v>
      </c>
      <c r="L8985" t="s">
        <v>49</v>
      </c>
      <c r="M8985" t="s">
        <v>83</v>
      </c>
      <c r="N8985" t="s">
        <v>44</v>
      </c>
      <c r="O8985" t="s">
        <v>63</v>
      </c>
      <c r="P8985" t="s">
        <v>216</v>
      </c>
      <c r="Q8985">
        <v>28</v>
      </c>
      <c r="R8985" t="s">
        <v>36</v>
      </c>
      <c r="S8985" t="s">
        <v>432</v>
      </c>
      <c r="T8985" t="s">
        <v>433</v>
      </c>
      <c r="U8985" t="s">
        <v>58</v>
      </c>
      <c r="V8985" t="s">
        <v>59</v>
      </c>
      <c r="W8985" t="s">
        <v>3056</v>
      </c>
      <c r="X8985" t="s">
        <v>3057</v>
      </c>
      <c r="Y8985" t="s">
        <v>103</v>
      </c>
      <c r="Z8985" t="s">
        <v>102</v>
      </c>
    </row>
    <row r="8986" spans="1:26">
      <c r="A8986" s="1">
        <v>44339</v>
      </c>
      <c r="B8986" t="s">
        <v>30629</v>
      </c>
      <c r="C8986" t="s">
        <v>30630</v>
      </c>
      <c r="D8986" t="s">
        <v>30631</v>
      </c>
      <c r="E8986" s="2">
        <v>42041</v>
      </c>
      <c r="F8986" s="2">
        <v>44335</v>
      </c>
      <c r="G8986" s="2">
        <v>44336</v>
      </c>
      <c r="H8986" t="s">
        <v>29</v>
      </c>
      <c r="I8986">
        <v>107.83</v>
      </c>
      <c r="J8986">
        <v>15000</v>
      </c>
      <c r="K8986" t="s">
        <v>30</v>
      </c>
      <c r="L8986" t="s">
        <v>31</v>
      </c>
      <c r="M8986" t="s">
        <v>83</v>
      </c>
      <c r="N8986" t="s">
        <v>44</v>
      </c>
      <c r="O8986" t="s">
        <v>107</v>
      </c>
      <c r="P8986" t="s">
        <v>2900</v>
      </c>
      <c r="Q8986">
        <v>49</v>
      </c>
      <c r="R8986" t="s">
        <v>36</v>
      </c>
      <c r="S8986" t="s">
        <v>404</v>
      </c>
      <c r="T8986" t="s">
        <v>405</v>
      </c>
      <c r="U8986" t="s">
        <v>117</v>
      </c>
      <c r="V8986" t="s">
        <v>118</v>
      </c>
    </row>
    <row r="8987" spans="1:26">
      <c r="A8987" s="1">
        <v>44339</v>
      </c>
      <c r="B8987" t="s">
        <v>30632</v>
      </c>
      <c r="C8987" t="s">
        <v>30633</v>
      </c>
      <c r="D8987" t="s">
        <v>30634</v>
      </c>
      <c r="E8987" s="2">
        <v>43228</v>
      </c>
      <c r="F8987" s="2">
        <v>44335</v>
      </c>
      <c r="G8987" s="2">
        <v>44336</v>
      </c>
      <c r="H8987" t="s">
        <v>29</v>
      </c>
      <c r="I8987">
        <v>143.26</v>
      </c>
      <c r="J8987">
        <v>19000</v>
      </c>
      <c r="K8987" t="s">
        <v>30</v>
      </c>
      <c r="L8987" t="s">
        <v>49</v>
      </c>
      <c r="M8987" t="s">
        <v>124</v>
      </c>
      <c r="N8987" t="s">
        <v>136</v>
      </c>
      <c r="O8987" t="s">
        <v>33</v>
      </c>
      <c r="P8987" t="s">
        <v>55</v>
      </c>
      <c r="Q8987">
        <v>25</v>
      </c>
      <c r="R8987" t="s">
        <v>36</v>
      </c>
      <c r="S8987" t="s">
        <v>3386</v>
      </c>
      <c r="T8987" t="s">
        <v>3387</v>
      </c>
      <c r="U8987" t="s">
        <v>55</v>
      </c>
      <c r="V8987" t="s">
        <v>33</v>
      </c>
      <c r="W8987" t="s">
        <v>6139</v>
      </c>
      <c r="X8987" t="s">
        <v>6140</v>
      </c>
      <c r="Y8987" t="s">
        <v>702</v>
      </c>
      <c r="Z8987" t="s">
        <v>76</v>
      </c>
    </row>
    <row r="8988" spans="1:26">
      <c r="A8988" s="1">
        <v>44339</v>
      </c>
      <c r="B8988" t="s">
        <v>30635</v>
      </c>
      <c r="C8988" t="s">
        <v>30636</v>
      </c>
      <c r="D8988" t="s">
        <v>30637</v>
      </c>
      <c r="E8988" s="2">
        <v>41721</v>
      </c>
      <c r="F8988" s="2">
        <v>44338</v>
      </c>
      <c r="G8988" s="2">
        <v>44338</v>
      </c>
      <c r="H8988" t="s">
        <v>82</v>
      </c>
      <c r="I8988">
        <v>81.39</v>
      </c>
      <c r="J8988">
        <v>3000</v>
      </c>
      <c r="K8988" t="s">
        <v>30</v>
      </c>
      <c r="L8988" t="s">
        <v>49</v>
      </c>
      <c r="M8988" t="s">
        <v>32</v>
      </c>
      <c r="N8988" t="s">
        <v>87</v>
      </c>
      <c r="O8988" t="s">
        <v>87</v>
      </c>
      <c r="P8988" t="s">
        <v>219</v>
      </c>
      <c r="Q8988">
        <v>35</v>
      </c>
      <c r="R8988" t="s">
        <v>36</v>
      </c>
      <c r="S8988" t="s">
        <v>3423</v>
      </c>
      <c r="T8988" t="s">
        <v>3424</v>
      </c>
      <c r="U8988" t="s">
        <v>3425</v>
      </c>
      <c r="V8988" t="s">
        <v>107</v>
      </c>
    </row>
    <row r="8989" spans="1:26">
      <c r="A8989" s="1">
        <v>44339</v>
      </c>
      <c r="B8989" t="s">
        <v>30638</v>
      </c>
      <c r="C8989" t="s">
        <v>30639</v>
      </c>
      <c r="D8989" t="s">
        <v>30640</v>
      </c>
      <c r="E8989" s="2">
        <v>43282</v>
      </c>
      <c r="F8989" s="2">
        <v>44319</v>
      </c>
      <c r="G8989" s="2">
        <v>44324</v>
      </c>
      <c r="H8989" t="s">
        <v>82</v>
      </c>
      <c r="I8989">
        <v>53.07</v>
      </c>
      <c r="J8989">
        <v>1000</v>
      </c>
      <c r="K8989" t="s">
        <v>30</v>
      </c>
      <c r="L8989" t="s">
        <v>72</v>
      </c>
      <c r="M8989" t="s">
        <v>83</v>
      </c>
      <c r="N8989" t="s">
        <v>33</v>
      </c>
      <c r="O8989" t="s">
        <v>91</v>
      </c>
      <c r="P8989" t="s">
        <v>90</v>
      </c>
      <c r="Q8989">
        <v>38</v>
      </c>
      <c r="R8989" t="s">
        <v>237</v>
      </c>
      <c r="S8989" t="s">
        <v>5185</v>
      </c>
      <c r="T8989" t="s">
        <v>5186</v>
      </c>
      <c r="U8989" t="s">
        <v>35</v>
      </c>
      <c r="V8989" t="s">
        <v>34</v>
      </c>
    </row>
    <row r="8990" spans="1:26">
      <c r="A8990" s="1">
        <v>44339</v>
      </c>
      <c r="B8990" t="s">
        <v>30641</v>
      </c>
      <c r="C8990" t="s">
        <v>30642</v>
      </c>
      <c r="D8990" t="s">
        <v>30643</v>
      </c>
      <c r="E8990" s="2">
        <v>43612</v>
      </c>
      <c r="F8990" s="2">
        <v>44332</v>
      </c>
      <c r="G8990" s="2">
        <v>44334</v>
      </c>
      <c r="H8990" t="s">
        <v>95</v>
      </c>
      <c r="I8990">
        <v>53.11</v>
      </c>
      <c r="J8990">
        <v>69000</v>
      </c>
      <c r="K8990" t="s">
        <v>30</v>
      </c>
      <c r="L8990" t="s">
        <v>49</v>
      </c>
      <c r="M8990" t="s">
        <v>32</v>
      </c>
      <c r="N8990" t="s">
        <v>76</v>
      </c>
      <c r="O8990" t="s">
        <v>76</v>
      </c>
      <c r="P8990" t="s">
        <v>367</v>
      </c>
      <c r="Q8990">
        <v>27</v>
      </c>
      <c r="R8990" t="s">
        <v>36</v>
      </c>
      <c r="S8990" t="s">
        <v>5543</v>
      </c>
      <c r="T8990" t="s">
        <v>5544</v>
      </c>
      <c r="U8990" t="s">
        <v>58</v>
      </c>
      <c r="V8990" t="s">
        <v>59</v>
      </c>
      <c r="W8990" t="s">
        <v>12425</v>
      </c>
      <c r="X8990" t="s">
        <v>12426</v>
      </c>
      <c r="Y8990" t="s">
        <v>145</v>
      </c>
      <c r="Z8990" t="s">
        <v>63</v>
      </c>
    </row>
    <row r="8991" spans="1:26">
      <c r="A8991" s="1">
        <v>44339</v>
      </c>
      <c r="B8991" t="s">
        <v>30644</v>
      </c>
      <c r="C8991" t="s">
        <v>30645</v>
      </c>
      <c r="D8991" t="s">
        <v>30646</v>
      </c>
      <c r="E8991" s="2">
        <v>40847</v>
      </c>
      <c r="F8991" s="2">
        <v>44333</v>
      </c>
      <c r="G8991" s="2">
        <v>44335</v>
      </c>
      <c r="H8991" t="s">
        <v>171</v>
      </c>
      <c r="I8991">
        <v>6.37</v>
      </c>
      <c r="J8991">
        <v>500</v>
      </c>
      <c r="K8991" t="s">
        <v>149</v>
      </c>
      <c r="L8991" t="s">
        <v>31</v>
      </c>
      <c r="M8991" t="s">
        <v>32</v>
      </c>
      <c r="N8991" t="s">
        <v>33</v>
      </c>
      <c r="O8991" t="s">
        <v>136</v>
      </c>
      <c r="P8991" t="s">
        <v>135</v>
      </c>
      <c r="Q8991">
        <v>31</v>
      </c>
      <c r="R8991" t="s">
        <v>36</v>
      </c>
      <c r="S8991" t="s">
        <v>924</v>
      </c>
      <c r="T8991" t="s">
        <v>925</v>
      </c>
      <c r="U8991" t="s">
        <v>135</v>
      </c>
      <c r="V8991" t="s">
        <v>136</v>
      </c>
      <c r="W8991" t="s">
        <v>1715</v>
      </c>
      <c r="X8991" t="s">
        <v>1716</v>
      </c>
      <c r="Y8991" t="s">
        <v>58</v>
      </c>
      <c r="Z8991" t="s">
        <v>59</v>
      </c>
    </row>
    <row r="8992" spans="1:26">
      <c r="A8992" s="1">
        <v>44339</v>
      </c>
      <c r="B8992" t="s">
        <v>30647</v>
      </c>
      <c r="C8992" t="s">
        <v>30648</v>
      </c>
      <c r="D8992" t="s">
        <v>30649</v>
      </c>
      <c r="E8992" s="2">
        <v>42122</v>
      </c>
      <c r="F8992" s="2">
        <v>44319</v>
      </c>
      <c r="G8992" s="2">
        <v>44324</v>
      </c>
      <c r="H8992" t="s">
        <v>82</v>
      </c>
      <c r="I8992">
        <v>58.97</v>
      </c>
      <c r="J8992">
        <v>3000</v>
      </c>
      <c r="K8992" t="s">
        <v>30</v>
      </c>
      <c r="L8992" t="s">
        <v>72</v>
      </c>
      <c r="M8992" t="s">
        <v>32</v>
      </c>
      <c r="N8992" t="s">
        <v>107</v>
      </c>
      <c r="O8992" t="s">
        <v>34</v>
      </c>
      <c r="P8992" t="s">
        <v>35</v>
      </c>
      <c r="Q8992">
        <v>51</v>
      </c>
      <c r="R8992" t="s">
        <v>36</v>
      </c>
      <c r="S8992" t="s">
        <v>4368</v>
      </c>
      <c r="T8992" t="s">
        <v>4369</v>
      </c>
      <c r="U8992" t="s">
        <v>39</v>
      </c>
      <c r="V8992" t="s">
        <v>40</v>
      </c>
    </row>
    <row r="8993" spans="1:26">
      <c r="A8993" s="1">
        <v>44339</v>
      </c>
      <c r="B8993" t="s">
        <v>30650</v>
      </c>
      <c r="C8993" t="s">
        <v>30651</v>
      </c>
      <c r="D8993" t="s">
        <v>30652</v>
      </c>
      <c r="E8993" s="2">
        <v>40411</v>
      </c>
      <c r="F8993" s="2">
        <v>44333</v>
      </c>
      <c r="G8993" s="2">
        <v>44335</v>
      </c>
      <c r="H8993" t="s">
        <v>29</v>
      </c>
      <c r="I8993">
        <v>153.72</v>
      </c>
      <c r="J8993">
        <v>7000</v>
      </c>
      <c r="K8993" t="s">
        <v>30</v>
      </c>
      <c r="L8993" t="s">
        <v>31</v>
      </c>
      <c r="M8993" t="s">
        <v>32</v>
      </c>
      <c r="N8993" t="s">
        <v>118</v>
      </c>
      <c r="O8993" t="s">
        <v>91</v>
      </c>
      <c r="P8993" t="s">
        <v>90</v>
      </c>
      <c r="Q8993">
        <v>54</v>
      </c>
      <c r="R8993" t="s">
        <v>36</v>
      </c>
      <c r="S8993" t="s">
        <v>3209</v>
      </c>
      <c r="T8993" t="s">
        <v>3210</v>
      </c>
      <c r="U8993" t="s">
        <v>117</v>
      </c>
      <c r="V8993" t="s">
        <v>118</v>
      </c>
      <c r="W8993" t="s">
        <v>2396</v>
      </c>
      <c r="X8993" t="s">
        <v>2397</v>
      </c>
      <c r="Y8993" t="s">
        <v>117</v>
      </c>
      <c r="Z8993" t="s">
        <v>118</v>
      </c>
    </row>
    <row r="8994" spans="1:26">
      <c r="A8994" s="1">
        <v>44339</v>
      </c>
      <c r="B8994" t="s">
        <v>30653</v>
      </c>
      <c r="C8994" t="s">
        <v>30654</v>
      </c>
      <c r="D8994" t="s">
        <v>30655</v>
      </c>
      <c r="E8994" s="2">
        <v>41559</v>
      </c>
      <c r="F8994" s="2">
        <v>44326</v>
      </c>
      <c r="G8994" s="2">
        <v>44331</v>
      </c>
      <c r="H8994" t="s">
        <v>95</v>
      </c>
      <c r="I8994">
        <v>88.35</v>
      </c>
      <c r="J8994">
        <v>36000</v>
      </c>
      <c r="K8994" t="s">
        <v>30</v>
      </c>
      <c r="L8994" t="s">
        <v>72</v>
      </c>
      <c r="M8994" t="s">
        <v>32</v>
      </c>
      <c r="N8994" t="s">
        <v>136</v>
      </c>
      <c r="O8994" t="s">
        <v>76</v>
      </c>
      <c r="P8994" t="s">
        <v>367</v>
      </c>
      <c r="Q8994">
        <v>44</v>
      </c>
      <c r="R8994" t="s">
        <v>36</v>
      </c>
      <c r="S8994" t="s">
        <v>10623</v>
      </c>
      <c r="T8994" t="s">
        <v>10624</v>
      </c>
      <c r="U8994" t="s">
        <v>55</v>
      </c>
      <c r="V8994" t="s">
        <v>33</v>
      </c>
      <c r="W8994" t="s">
        <v>2565</v>
      </c>
      <c r="X8994" t="s">
        <v>2566</v>
      </c>
      <c r="Y8994" t="s">
        <v>2567</v>
      </c>
      <c r="Z8994" t="s">
        <v>107</v>
      </c>
    </row>
    <row r="8995" spans="1:26">
      <c r="A8995" s="1">
        <v>44339</v>
      </c>
      <c r="B8995" t="s">
        <v>30656</v>
      </c>
      <c r="C8995" t="s">
        <v>30657</v>
      </c>
      <c r="D8995" t="s">
        <v>30658</v>
      </c>
      <c r="E8995" s="2">
        <v>41784</v>
      </c>
      <c r="F8995" s="2">
        <v>44323</v>
      </c>
      <c r="G8995" s="2">
        <v>44328</v>
      </c>
      <c r="H8995" t="s">
        <v>95</v>
      </c>
      <c r="I8995">
        <v>61.89</v>
      </c>
      <c r="J8995">
        <v>58000</v>
      </c>
      <c r="K8995" t="s">
        <v>30</v>
      </c>
      <c r="L8995" t="s">
        <v>49</v>
      </c>
      <c r="M8995" t="s">
        <v>83</v>
      </c>
      <c r="N8995" t="s">
        <v>33</v>
      </c>
      <c r="O8995" t="s">
        <v>91</v>
      </c>
      <c r="P8995" t="s">
        <v>90</v>
      </c>
      <c r="Q8995">
        <v>52</v>
      </c>
      <c r="R8995" t="s">
        <v>36</v>
      </c>
      <c r="S8995" t="s">
        <v>7376</v>
      </c>
      <c r="T8995" t="s">
        <v>7377</v>
      </c>
      <c r="U8995" t="s">
        <v>117</v>
      </c>
      <c r="V8995" t="s">
        <v>118</v>
      </c>
      <c r="W8995" t="s">
        <v>2149</v>
      </c>
      <c r="X8995" t="s">
        <v>2150</v>
      </c>
      <c r="Y8995" t="s">
        <v>58</v>
      </c>
      <c r="Z8995" t="s">
        <v>59</v>
      </c>
    </row>
    <row r="8996" spans="1:26">
      <c r="A8996" s="1">
        <v>44339</v>
      </c>
      <c r="B8996" t="s">
        <v>30659</v>
      </c>
      <c r="C8996" t="s">
        <v>30660</v>
      </c>
      <c r="D8996" t="s">
        <v>30661</v>
      </c>
      <c r="E8996" s="2">
        <v>43498</v>
      </c>
      <c r="F8996" s="2">
        <v>44319</v>
      </c>
      <c r="G8996" s="2">
        <v>44324</v>
      </c>
      <c r="H8996" t="s">
        <v>113</v>
      </c>
      <c r="I8996">
        <v>86.23</v>
      </c>
      <c r="J8996">
        <v>2000</v>
      </c>
      <c r="K8996" t="s">
        <v>30</v>
      </c>
      <c r="L8996" t="s">
        <v>49</v>
      </c>
      <c r="M8996" t="s">
        <v>32</v>
      </c>
      <c r="N8996" t="s">
        <v>40</v>
      </c>
      <c r="O8996" t="s">
        <v>63</v>
      </c>
      <c r="P8996" t="s">
        <v>534</v>
      </c>
      <c r="Q8996">
        <v>63</v>
      </c>
      <c r="R8996" t="s">
        <v>36</v>
      </c>
      <c r="S8996" t="s">
        <v>14004</v>
      </c>
      <c r="T8996" t="s">
        <v>14005</v>
      </c>
      <c r="U8996" t="s">
        <v>55</v>
      </c>
      <c r="V8996" t="s">
        <v>33</v>
      </c>
    </row>
    <row r="8997" spans="1:26">
      <c r="A8997" s="1">
        <v>44339</v>
      </c>
      <c r="B8997" t="s">
        <v>30662</v>
      </c>
      <c r="C8997" t="s">
        <v>30663</v>
      </c>
      <c r="D8997" t="s">
        <v>30664</v>
      </c>
      <c r="E8997" s="2">
        <v>41841</v>
      </c>
      <c r="F8997" s="2">
        <v>44330</v>
      </c>
      <c r="G8997" s="2">
        <v>44333</v>
      </c>
      <c r="H8997" t="s">
        <v>171</v>
      </c>
      <c r="I8997">
        <v>7.96</v>
      </c>
      <c r="J8997">
        <v>500</v>
      </c>
      <c r="K8997" t="s">
        <v>30</v>
      </c>
      <c r="L8997" t="s">
        <v>49</v>
      </c>
      <c r="M8997" t="s">
        <v>32</v>
      </c>
      <c r="N8997" t="s">
        <v>50</v>
      </c>
      <c r="O8997" t="s">
        <v>136</v>
      </c>
      <c r="P8997" t="s">
        <v>135</v>
      </c>
      <c r="Q8997">
        <v>58</v>
      </c>
      <c r="R8997" t="s">
        <v>36</v>
      </c>
      <c r="S8997" t="s">
        <v>11021</v>
      </c>
      <c r="T8997" t="s">
        <v>11022</v>
      </c>
      <c r="U8997" t="s">
        <v>2872</v>
      </c>
      <c r="V8997" t="s">
        <v>63</v>
      </c>
      <c r="W8997" t="s">
        <v>2906</v>
      </c>
      <c r="X8997" t="s">
        <v>2907</v>
      </c>
      <c r="Y8997" t="s">
        <v>58</v>
      </c>
      <c r="Z8997" t="s">
        <v>59</v>
      </c>
    </row>
    <row r="8998" spans="1:26">
      <c r="A8998" s="1">
        <v>44339</v>
      </c>
      <c r="B8998" t="s">
        <v>30665</v>
      </c>
      <c r="C8998" t="s">
        <v>30666</v>
      </c>
      <c r="D8998" t="s">
        <v>30667</v>
      </c>
      <c r="E8998" s="2">
        <v>43822</v>
      </c>
      <c r="F8998" s="2">
        <v>44328</v>
      </c>
      <c r="G8998" s="2">
        <v>44333</v>
      </c>
      <c r="H8998" t="s">
        <v>95</v>
      </c>
      <c r="I8998">
        <v>85.45</v>
      </c>
      <c r="J8998">
        <v>56000</v>
      </c>
      <c r="K8998" t="s">
        <v>30</v>
      </c>
      <c r="L8998" t="s">
        <v>49</v>
      </c>
      <c r="M8998" t="s">
        <v>124</v>
      </c>
      <c r="N8998" t="s">
        <v>34</v>
      </c>
      <c r="O8998" t="s">
        <v>50</v>
      </c>
      <c r="P8998" t="s">
        <v>948</v>
      </c>
      <c r="Q8998">
        <v>43</v>
      </c>
      <c r="R8998" t="s">
        <v>36</v>
      </c>
      <c r="S8998" t="s">
        <v>432</v>
      </c>
      <c r="T8998" t="s">
        <v>433</v>
      </c>
      <c r="U8998" t="s">
        <v>58</v>
      </c>
      <c r="V8998" t="s">
        <v>59</v>
      </c>
    </row>
    <row r="8999" spans="1:26">
      <c r="A8999" s="1">
        <v>44339</v>
      </c>
      <c r="B8999" t="s">
        <v>30668</v>
      </c>
      <c r="C8999" t="s">
        <v>30669</v>
      </c>
      <c r="D8999" t="s">
        <v>30670</v>
      </c>
      <c r="E8999" s="2">
        <v>42957</v>
      </c>
      <c r="F8999" s="2">
        <v>44330</v>
      </c>
      <c r="G8999" s="2">
        <v>44333</v>
      </c>
      <c r="H8999" t="s">
        <v>29</v>
      </c>
      <c r="I8999">
        <v>185.56</v>
      </c>
      <c r="J8999">
        <v>16000</v>
      </c>
      <c r="K8999" t="s">
        <v>30</v>
      </c>
      <c r="L8999" t="s">
        <v>72</v>
      </c>
      <c r="M8999" t="s">
        <v>124</v>
      </c>
      <c r="N8999" t="s">
        <v>50</v>
      </c>
      <c r="O8999" t="s">
        <v>91</v>
      </c>
      <c r="P8999" t="s">
        <v>90</v>
      </c>
      <c r="Q8999">
        <v>51</v>
      </c>
      <c r="R8999" t="s">
        <v>36</v>
      </c>
      <c r="S8999" t="s">
        <v>3418</v>
      </c>
      <c r="T8999" t="s">
        <v>3419</v>
      </c>
      <c r="U8999" t="s">
        <v>544</v>
      </c>
      <c r="V8999" t="s">
        <v>87</v>
      </c>
      <c r="W8999" t="s">
        <v>2433</v>
      </c>
      <c r="X8999" t="s">
        <v>2434</v>
      </c>
      <c r="Y8999" t="s">
        <v>172</v>
      </c>
      <c r="Z8999" t="s">
        <v>50</v>
      </c>
    </row>
    <row r="9000" spans="1:26">
      <c r="A9000" s="1">
        <v>44339</v>
      </c>
      <c r="B9000" t="s">
        <v>30671</v>
      </c>
      <c r="C9000" t="s">
        <v>30672</v>
      </c>
      <c r="D9000" t="s">
        <v>30673</v>
      </c>
      <c r="E9000" s="2">
        <v>40521</v>
      </c>
      <c r="F9000" s="2">
        <v>44331</v>
      </c>
      <c r="G9000" s="2">
        <v>44334</v>
      </c>
      <c r="H9000" t="s">
        <v>113</v>
      </c>
      <c r="I9000">
        <v>94.43</v>
      </c>
      <c r="J9000">
        <v>1000</v>
      </c>
      <c r="K9000" t="s">
        <v>30</v>
      </c>
      <c r="L9000" t="s">
        <v>72</v>
      </c>
      <c r="M9000" t="s">
        <v>32</v>
      </c>
      <c r="N9000" t="s">
        <v>34</v>
      </c>
      <c r="O9000" t="s">
        <v>63</v>
      </c>
      <c r="P9000" t="s">
        <v>534</v>
      </c>
      <c r="Q9000">
        <v>44</v>
      </c>
      <c r="R9000" t="s">
        <v>36</v>
      </c>
      <c r="S9000" t="s">
        <v>2736</v>
      </c>
      <c r="T9000" t="s">
        <v>2737</v>
      </c>
      <c r="U9000" t="s">
        <v>58</v>
      </c>
      <c r="V9000" t="s">
        <v>59</v>
      </c>
      <c r="W9000" t="s">
        <v>1065</v>
      </c>
      <c r="X9000" t="s">
        <v>1066</v>
      </c>
      <c r="Y9000" t="s">
        <v>43</v>
      </c>
      <c r="Z9000" t="s">
        <v>44</v>
      </c>
    </row>
    <row r="9001" spans="1:26">
      <c r="A9001" s="1">
        <v>44339</v>
      </c>
      <c r="B9001" t="s">
        <v>30674</v>
      </c>
      <c r="C9001" t="s">
        <v>30675</v>
      </c>
      <c r="D9001" t="s">
        <v>30676</v>
      </c>
      <c r="E9001" s="2">
        <v>42492</v>
      </c>
      <c r="F9001" s="2">
        <v>44323</v>
      </c>
      <c r="G9001" s="2">
        <v>44328</v>
      </c>
      <c r="H9001" t="s">
        <v>29</v>
      </c>
      <c r="I9001">
        <v>114.51</v>
      </c>
      <c r="J9001">
        <v>10000</v>
      </c>
      <c r="K9001" t="s">
        <v>30</v>
      </c>
      <c r="L9001" t="s">
        <v>72</v>
      </c>
      <c r="M9001" t="s">
        <v>32</v>
      </c>
      <c r="N9001" t="s">
        <v>91</v>
      </c>
      <c r="O9001" t="s">
        <v>34</v>
      </c>
      <c r="P9001" t="s">
        <v>35</v>
      </c>
      <c r="Q9001">
        <v>53</v>
      </c>
      <c r="R9001" t="s">
        <v>36</v>
      </c>
      <c r="S9001" t="s">
        <v>2446</v>
      </c>
      <c r="T9001" t="s">
        <v>2447</v>
      </c>
      <c r="U9001" t="s">
        <v>35</v>
      </c>
      <c r="V9001" t="s">
        <v>34</v>
      </c>
      <c r="W9001" t="s">
        <v>2608</v>
      </c>
      <c r="X9001" t="s">
        <v>2609</v>
      </c>
      <c r="Y9001" t="s">
        <v>35</v>
      </c>
      <c r="Z9001" t="s">
        <v>34</v>
      </c>
    </row>
    <row r="9002" spans="1:26">
      <c r="A9002" s="1">
        <v>44340</v>
      </c>
      <c r="B9002" t="s">
        <v>30677</v>
      </c>
      <c r="C9002" t="s">
        <v>30678</v>
      </c>
      <c r="D9002" t="s">
        <v>30679</v>
      </c>
      <c r="E9002" s="2">
        <v>40987</v>
      </c>
      <c r="F9002" s="2">
        <v>44331</v>
      </c>
      <c r="G9002" s="2">
        <v>44334</v>
      </c>
      <c r="H9002" t="s">
        <v>113</v>
      </c>
      <c r="I9002">
        <v>126.07</v>
      </c>
      <c r="J9002">
        <v>5000</v>
      </c>
      <c r="K9002" t="s">
        <v>30</v>
      </c>
      <c r="L9002" t="s">
        <v>49</v>
      </c>
      <c r="M9002" t="s">
        <v>83</v>
      </c>
      <c r="N9002" t="s">
        <v>136</v>
      </c>
      <c r="O9002" t="s">
        <v>40</v>
      </c>
      <c r="P9002" t="s">
        <v>39</v>
      </c>
      <c r="Q9002">
        <v>26</v>
      </c>
      <c r="R9002" t="s">
        <v>36</v>
      </c>
      <c r="S9002" t="s">
        <v>4499</v>
      </c>
      <c r="T9002" t="s">
        <v>4500</v>
      </c>
      <c r="U9002" t="s">
        <v>145</v>
      </c>
      <c r="V9002" t="s">
        <v>63</v>
      </c>
    </row>
    <row r="9003" spans="1:26">
      <c r="A9003" s="1">
        <v>44340</v>
      </c>
      <c r="B9003" t="s">
        <v>30680</v>
      </c>
      <c r="C9003" t="s">
        <v>30681</v>
      </c>
      <c r="D9003" t="s">
        <v>30682</v>
      </c>
      <c r="E9003" s="2">
        <v>40383</v>
      </c>
      <c r="F9003" s="2">
        <v>44332</v>
      </c>
      <c r="G9003" s="2">
        <v>44335</v>
      </c>
      <c r="H9003" t="s">
        <v>82</v>
      </c>
      <c r="I9003">
        <v>85.86</v>
      </c>
      <c r="J9003">
        <v>1000</v>
      </c>
      <c r="K9003" t="s">
        <v>149</v>
      </c>
      <c r="L9003" t="s">
        <v>72</v>
      </c>
      <c r="M9003" t="s">
        <v>83</v>
      </c>
      <c r="N9003" t="s">
        <v>118</v>
      </c>
      <c r="O9003" t="s">
        <v>40</v>
      </c>
      <c r="P9003" t="s">
        <v>39</v>
      </c>
      <c r="Q9003">
        <v>61</v>
      </c>
      <c r="R9003" t="s">
        <v>36</v>
      </c>
      <c r="S9003" t="s">
        <v>1319</v>
      </c>
      <c r="T9003" t="s">
        <v>1320</v>
      </c>
      <c r="U9003" t="s">
        <v>219</v>
      </c>
      <c r="V9003" t="s">
        <v>87</v>
      </c>
    </row>
    <row r="9004" spans="1:26">
      <c r="A9004" s="1">
        <v>44340</v>
      </c>
      <c r="B9004" t="s">
        <v>30683</v>
      </c>
      <c r="C9004" t="s">
        <v>30684</v>
      </c>
      <c r="D9004" t="s">
        <v>30685</v>
      </c>
      <c r="E9004" s="2">
        <v>42852</v>
      </c>
      <c r="F9004" s="2">
        <v>44329</v>
      </c>
      <c r="G9004" s="2">
        <v>44334</v>
      </c>
      <c r="H9004" t="s">
        <v>48</v>
      </c>
      <c r="I9004">
        <v>155.6</v>
      </c>
      <c r="J9004">
        <v>13000</v>
      </c>
      <c r="K9004" t="s">
        <v>30</v>
      </c>
      <c r="L9004" t="s">
        <v>31</v>
      </c>
      <c r="M9004" t="s">
        <v>83</v>
      </c>
      <c r="N9004" t="s">
        <v>76</v>
      </c>
      <c r="O9004" t="s">
        <v>91</v>
      </c>
      <c r="P9004" t="s">
        <v>90</v>
      </c>
      <c r="Q9004">
        <v>55</v>
      </c>
      <c r="R9004" t="s">
        <v>36</v>
      </c>
      <c r="S9004" t="s">
        <v>6498</v>
      </c>
      <c r="T9004" t="s">
        <v>6499</v>
      </c>
      <c r="U9004" t="s">
        <v>103</v>
      </c>
      <c r="V9004" t="s">
        <v>102</v>
      </c>
      <c r="W9004" t="s">
        <v>1468</v>
      </c>
      <c r="X9004" t="s">
        <v>1469</v>
      </c>
      <c r="Y9004" t="s">
        <v>39</v>
      </c>
      <c r="Z9004" t="s">
        <v>40</v>
      </c>
    </row>
    <row r="9005" spans="1:26">
      <c r="A9005" s="1">
        <v>44340</v>
      </c>
      <c r="B9005" t="s">
        <v>30686</v>
      </c>
      <c r="C9005" t="s">
        <v>30687</v>
      </c>
      <c r="D9005" t="s">
        <v>30688</v>
      </c>
      <c r="E9005" s="2">
        <v>41021</v>
      </c>
      <c r="F9005" s="2">
        <v>44330</v>
      </c>
      <c r="G9005" s="2">
        <v>44333</v>
      </c>
      <c r="H9005" t="s">
        <v>171</v>
      </c>
      <c r="I9005">
        <v>6.4</v>
      </c>
      <c r="J9005">
        <v>600</v>
      </c>
      <c r="K9005" t="s">
        <v>30</v>
      </c>
      <c r="L9005" t="s">
        <v>72</v>
      </c>
      <c r="M9005" t="s">
        <v>83</v>
      </c>
      <c r="N9005" t="s">
        <v>40</v>
      </c>
      <c r="O9005" t="s">
        <v>76</v>
      </c>
      <c r="P9005" t="s">
        <v>367</v>
      </c>
      <c r="Q9005">
        <v>45</v>
      </c>
      <c r="R9005" t="s">
        <v>36</v>
      </c>
      <c r="S9005" t="s">
        <v>4832</v>
      </c>
      <c r="T9005" t="s">
        <v>4833</v>
      </c>
      <c r="U9005" t="s">
        <v>117</v>
      </c>
      <c r="V9005" t="s">
        <v>118</v>
      </c>
      <c r="W9005" t="s">
        <v>1494</v>
      </c>
      <c r="X9005" t="s">
        <v>1495</v>
      </c>
      <c r="Y9005" t="s">
        <v>114</v>
      </c>
      <c r="Z9005" t="s">
        <v>44</v>
      </c>
    </row>
    <row r="9006" spans="1:26">
      <c r="A9006" s="1">
        <v>44340</v>
      </c>
      <c r="B9006" t="s">
        <v>30689</v>
      </c>
      <c r="C9006" t="s">
        <v>30690</v>
      </c>
      <c r="D9006" t="s">
        <v>30691</v>
      </c>
      <c r="E9006" s="2">
        <v>40780</v>
      </c>
      <c r="F9006" s="2">
        <v>44338</v>
      </c>
      <c r="G9006" s="2">
        <v>44338</v>
      </c>
      <c r="H9006" t="s">
        <v>29</v>
      </c>
      <c r="I9006">
        <v>154.58000000000001</v>
      </c>
      <c r="J9006">
        <v>20000</v>
      </c>
      <c r="K9006" t="s">
        <v>30</v>
      </c>
      <c r="L9006" t="s">
        <v>49</v>
      </c>
      <c r="M9006" t="s">
        <v>83</v>
      </c>
      <c r="N9006" t="s">
        <v>167</v>
      </c>
      <c r="O9006" t="s">
        <v>51</v>
      </c>
      <c r="P9006" t="s">
        <v>52</v>
      </c>
      <c r="Q9006">
        <v>61</v>
      </c>
      <c r="R9006" t="s">
        <v>36</v>
      </c>
      <c r="S9006" t="s">
        <v>5864</v>
      </c>
      <c r="T9006" t="s">
        <v>5865</v>
      </c>
      <c r="U9006" t="s">
        <v>166</v>
      </c>
      <c r="V9006" t="s">
        <v>167</v>
      </c>
      <c r="W9006" t="s">
        <v>537</v>
      </c>
      <c r="X9006" t="s">
        <v>538</v>
      </c>
      <c r="Y9006" t="s">
        <v>367</v>
      </c>
      <c r="Z9006" t="s">
        <v>76</v>
      </c>
    </row>
    <row r="9007" spans="1:26">
      <c r="A9007" s="1">
        <v>44340</v>
      </c>
      <c r="B9007" t="s">
        <v>30692</v>
      </c>
      <c r="C9007" t="s">
        <v>30693</v>
      </c>
      <c r="D9007" t="s">
        <v>30694</v>
      </c>
      <c r="E9007" s="2">
        <v>42084</v>
      </c>
      <c r="F9007" s="2">
        <v>44328</v>
      </c>
      <c r="G9007" s="2">
        <v>44333</v>
      </c>
      <c r="H9007" t="s">
        <v>29</v>
      </c>
      <c r="I9007">
        <v>143.03</v>
      </c>
      <c r="J9007">
        <v>4000</v>
      </c>
      <c r="K9007" t="s">
        <v>30</v>
      </c>
      <c r="L9007" t="s">
        <v>31</v>
      </c>
      <c r="M9007" t="s">
        <v>32</v>
      </c>
      <c r="N9007" t="s">
        <v>136</v>
      </c>
      <c r="O9007" t="s">
        <v>87</v>
      </c>
      <c r="P9007" t="s">
        <v>544</v>
      </c>
      <c r="Q9007">
        <v>45</v>
      </c>
      <c r="R9007" t="s">
        <v>237</v>
      </c>
      <c r="S9007" t="s">
        <v>4804</v>
      </c>
      <c r="T9007" t="s">
        <v>4805</v>
      </c>
      <c r="U9007" t="s">
        <v>135</v>
      </c>
      <c r="V9007" t="s">
        <v>136</v>
      </c>
    </row>
    <row r="9008" spans="1:26">
      <c r="A9008" s="1">
        <v>44340</v>
      </c>
      <c r="B9008" t="s">
        <v>30695</v>
      </c>
      <c r="C9008" t="s">
        <v>30696</v>
      </c>
      <c r="D9008" t="s">
        <v>30697</v>
      </c>
      <c r="E9008" s="2">
        <v>42532</v>
      </c>
      <c r="F9008" s="2">
        <v>44333</v>
      </c>
      <c r="G9008" s="2">
        <v>44335</v>
      </c>
      <c r="H9008" t="s">
        <v>171</v>
      </c>
      <c r="I9008">
        <v>11.9</v>
      </c>
      <c r="J9008">
        <v>500</v>
      </c>
      <c r="K9008" t="s">
        <v>30</v>
      </c>
      <c r="L9008" t="s">
        <v>49</v>
      </c>
      <c r="M9008" t="s">
        <v>83</v>
      </c>
      <c r="N9008" t="s">
        <v>50</v>
      </c>
      <c r="O9008" t="s">
        <v>118</v>
      </c>
      <c r="P9008" t="s">
        <v>117</v>
      </c>
      <c r="Q9008">
        <v>26</v>
      </c>
      <c r="R9008" t="s">
        <v>36</v>
      </c>
      <c r="S9008" t="s">
        <v>1167</v>
      </c>
      <c r="T9008" t="s">
        <v>1168</v>
      </c>
      <c r="U9008" t="s">
        <v>90</v>
      </c>
      <c r="V9008" t="s">
        <v>91</v>
      </c>
      <c r="W9008" t="s">
        <v>2235</v>
      </c>
      <c r="X9008" t="s">
        <v>2236</v>
      </c>
      <c r="Y9008" t="s">
        <v>58</v>
      </c>
      <c r="Z9008" t="s">
        <v>59</v>
      </c>
    </row>
    <row r="9009" spans="1:26">
      <c r="A9009" s="1">
        <v>44340</v>
      </c>
      <c r="B9009" t="s">
        <v>30698</v>
      </c>
      <c r="C9009" t="s">
        <v>30699</v>
      </c>
      <c r="D9009" t="s">
        <v>30700</v>
      </c>
      <c r="E9009" s="2">
        <v>42366</v>
      </c>
      <c r="F9009" s="2">
        <v>44322</v>
      </c>
      <c r="G9009" s="2">
        <v>44327</v>
      </c>
      <c r="H9009" t="s">
        <v>113</v>
      </c>
      <c r="I9009">
        <v>136.01</v>
      </c>
      <c r="J9009">
        <v>1000</v>
      </c>
      <c r="K9009" t="s">
        <v>30</v>
      </c>
      <c r="L9009" t="s">
        <v>31</v>
      </c>
      <c r="M9009" t="s">
        <v>32</v>
      </c>
      <c r="N9009" t="s">
        <v>50</v>
      </c>
      <c r="O9009" t="s">
        <v>34</v>
      </c>
      <c r="P9009" t="s">
        <v>35</v>
      </c>
      <c r="Q9009">
        <v>55</v>
      </c>
      <c r="R9009" t="s">
        <v>36</v>
      </c>
      <c r="S9009" t="s">
        <v>73</v>
      </c>
      <c r="T9009" t="s">
        <v>74</v>
      </c>
      <c r="U9009" t="s">
        <v>75</v>
      </c>
      <c r="V9009" t="s">
        <v>76</v>
      </c>
      <c r="W9009" t="s">
        <v>1993</v>
      </c>
      <c r="X9009" t="s">
        <v>1994</v>
      </c>
      <c r="Y9009" t="s">
        <v>117</v>
      </c>
      <c r="Z9009" t="s">
        <v>118</v>
      </c>
    </row>
    <row r="9010" spans="1:26">
      <c r="A9010" s="1">
        <v>44340</v>
      </c>
      <c r="B9010" t="s">
        <v>30701</v>
      </c>
      <c r="C9010" t="s">
        <v>30702</v>
      </c>
      <c r="D9010" t="s">
        <v>30703</v>
      </c>
      <c r="E9010" s="2">
        <v>40572</v>
      </c>
      <c r="F9010" s="2">
        <v>44330</v>
      </c>
      <c r="G9010" s="2">
        <v>44333</v>
      </c>
      <c r="H9010" t="s">
        <v>82</v>
      </c>
      <c r="I9010">
        <v>91.69</v>
      </c>
      <c r="J9010">
        <v>5000</v>
      </c>
      <c r="K9010" t="s">
        <v>30</v>
      </c>
      <c r="L9010" t="s">
        <v>72</v>
      </c>
      <c r="M9010" t="s">
        <v>32</v>
      </c>
      <c r="N9010" t="s">
        <v>102</v>
      </c>
      <c r="O9010" t="s">
        <v>44</v>
      </c>
      <c r="P9010" t="s">
        <v>114</v>
      </c>
      <c r="Q9010">
        <v>25</v>
      </c>
      <c r="R9010" t="s">
        <v>36</v>
      </c>
      <c r="S9010" t="s">
        <v>9914</v>
      </c>
      <c r="T9010" t="s">
        <v>9915</v>
      </c>
      <c r="U9010" t="s">
        <v>39</v>
      </c>
      <c r="V9010" t="s">
        <v>40</v>
      </c>
      <c r="W9010" t="s">
        <v>1849</v>
      </c>
      <c r="X9010" t="s">
        <v>1850</v>
      </c>
      <c r="Y9010" t="s">
        <v>52</v>
      </c>
      <c r="Z9010" t="s">
        <v>51</v>
      </c>
    </row>
    <row r="9011" spans="1:26">
      <c r="A9011" s="1">
        <v>44340</v>
      </c>
      <c r="B9011" t="s">
        <v>30704</v>
      </c>
      <c r="C9011" t="s">
        <v>30705</v>
      </c>
      <c r="D9011" t="s">
        <v>30706</v>
      </c>
      <c r="E9011" s="2">
        <v>41464</v>
      </c>
      <c r="F9011" s="2">
        <v>44328</v>
      </c>
      <c r="G9011" s="2">
        <v>44333</v>
      </c>
      <c r="H9011" t="s">
        <v>29</v>
      </c>
      <c r="I9011">
        <v>188.42</v>
      </c>
      <c r="J9011">
        <v>4000</v>
      </c>
      <c r="K9011" t="s">
        <v>30</v>
      </c>
      <c r="L9011" t="s">
        <v>31</v>
      </c>
      <c r="M9011" t="s">
        <v>83</v>
      </c>
      <c r="N9011" t="s">
        <v>40</v>
      </c>
      <c r="O9011" t="s">
        <v>51</v>
      </c>
      <c r="P9011" t="s">
        <v>52</v>
      </c>
      <c r="Q9011">
        <v>32</v>
      </c>
      <c r="R9011" t="s">
        <v>36</v>
      </c>
      <c r="S9011" t="s">
        <v>4197</v>
      </c>
      <c r="T9011" t="s">
        <v>4198</v>
      </c>
      <c r="U9011" t="s">
        <v>172</v>
      </c>
      <c r="V9011" t="s">
        <v>50</v>
      </c>
    </row>
    <row r="9012" spans="1:26">
      <c r="A9012" s="1">
        <v>44340</v>
      </c>
      <c r="B9012" t="s">
        <v>30707</v>
      </c>
      <c r="C9012" t="s">
        <v>30708</v>
      </c>
      <c r="D9012" t="s">
        <v>30709</v>
      </c>
      <c r="E9012" s="2">
        <v>42411</v>
      </c>
      <c r="F9012" s="2">
        <v>44328</v>
      </c>
      <c r="G9012" s="2">
        <v>44333</v>
      </c>
      <c r="H9012" t="s">
        <v>29</v>
      </c>
      <c r="I9012">
        <v>148.41</v>
      </c>
      <c r="J9012">
        <v>17000</v>
      </c>
      <c r="K9012" t="s">
        <v>30</v>
      </c>
      <c r="L9012" t="s">
        <v>72</v>
      </c>
      <c r="M9012" t="s">
        <v>32</v>
      </c>
      <c r="N9012" t="s">
        <v>63</v>
      </c>
      <c r="O9012" t="s">
        <v>34</v>
      </c>
      <c r="P9012" t="s">
        <v>2849</v>
      </c>
      <c r="Q9012">
        <v>40</v>
      </c>
      <c r="R9012" t="s">
        <v>36</v>
      </c>
      <c r="S9012" t="s">
        <v>73</v>
      </c>
      <c r="T9012" t="s">
        <v>74</v>
      </c>
      <c r="U9012" t="s">
        <v>75</v>
      </c>
      <c r="V9012" t="s">
        <v>76</v>
      </c>
      <c r="W9012" t="s">
        <v>217</v>
      </c>
      <c r="X9012" t="s">
        <v>218</v>
      </c>
      <c r="Y9012" t="s">
        <v>219</v>
      </c>
      <c r="Z9012" t="s">
        <v>87</v>
      </c>
    </row>
    <row r="9013" spans="1:26">
      <c r="A9013" s="1">
        <v>44340</v>
      </c>
      <c r="B9013" t="s">
        <v>30710</v>
      </c>
      <c r="C9013" t="s">
        <v>30711</v>
      </c>
      <c r="D9013" t="s">
        <v>30712</v>
      </c>
      <c r="E9013" s="2">
        <v>40797</v>
      </c>
      <c r="F9013" s="2">
        <v>44324</v>
      </c>
      <c r="G9013" s="2">
        <v>44329</v>
      </c>
      <c r="H9013" t="s">
        <v>29</v>
      </c>
      <c r="I9013">
        <v>151.63999999999999</v>
      </c>
      <c r="J9013">
        <v>18000</v>
      </c>
      <c r="K9013" t="s">
        <v>30</v>
      </c>
      <c r="L9013" t="s">
        <v>72</v>
      </c>
      <c r="M9013" t="s">
        <v>83</v>
      </c>
      <c r="N9013" t="s">
        <v>50</v>
      </c>
      <c r="O9013" t="s">
        <v>136</v>
      </c>
      <c r="P9013" t="s">
        <v>135</v>
      </c>
      <c r="Q9013">
        <v>61</v>
      </c>
      <c r="R9013" t="s">
        <v>36</v>
      </c>
      <c r="S9013" t="s">
        <v>6301</v>
      </c>
      <c r="T9013" t="s">
        <v>6302</v>
      </c>
      <c r="U9013" t="s">
        <v>103</v>
      </c>
      <c r="V9013" t="s">
        <v>102</v>
      </c>
      <c r="W9013" t="s">
        <v>3955</v>
      </c>
      <c r="X9013" t="s">
        <v>3956</v>
      </c>
      <c r="Y9013" t="s">
        <v>58</v>
      </c>
      <c r="Z9013" t="s">
        <v>59</v>
      </c>
    </row>
    <row r="9014" spans="1:26">
      <c r="A9014" s="1">
        <v>44340</v>
      </c>
      <c r="B9014" t="s">
        <v>30713</v>
      </c>
      <c r="C9014" t="s">
        <v>30714</v>
      </c>
      <c r="D9014" t="s">
        <v>30715</v>
      </c>
      <c r="E9014" s="2">
        <v>42429</v>
      </c>
      <c r="F9014" s="2">
        <v>44336</v>
      </c>
      <c r="G9014" s="2">
        <v>44337</v>
      </c>
      <c r="H9014" t="s">
        <v>29</v>
      </c>
      <c r="I9014">
        <v>142.29</v>
      </c>
      <c r="J9014">
        <v>2000</v>
      </c>
      <c r="K9014" t="s">
        <v>30</v>
      </c>
      <c r="L9014" t="s">
        <v>49</v>
      </c>
      <c r="M9014" t="s">
        <v>124</v>
      </c>
      <c r="N9014" t="s">
        <v>44</v>
      </c>
      <c r="O9014" t="s">
        <v>63</v>
      </c>
      <c r="P9014" t="s">
        <v>5099</v>
      </c>
      <c r="Q9014">
        <v>50</v>
      </c>
      <c r="R9014" t="s">
        <v>36</v>
      </c>
      <c r="S9014" t="s">
        <v>13660</v>
      </c>
      <c r="T9014" t="s">
        <v>13661</v>
      </c>
      <c r="U9014" t="s">
        <v>2107</v>
      </c>
      <c r="V9014" t="s">
        <v>63</v>
      </c>
    </row>
    <row r="9015" spans="1:26">
      <c r="A9015" s="1">
        <v>44340</v>
      </c>
      <c r="B9015" t="s">
        <v>30716</v>
      </c>
      <c r="C9015" t="s">
        <v>30717</v>
      </c>
      <c r="D9015" t="s">
        <v>30718</v>
      </c>
      <c r="E9015" s="2">
        <v>42706</v>
      </c>
      <c r="F9015" s="2">
        <v>44324</v>
      </c>
      <c r="G9015" s="2">
        <v>44329</v>
      </c>
      <c r="H9015" t="s">
        <v>29</v>
      </c>
      <c r="I9015">
        <v>105.15</v>
      </c>
      <c r="J9015">
        <v>4000</v>
      </c>
      <c r="K9015" t="s">
        <v>30</v>
      </c>
      <c r="L9015" t="s">
        <v>49</v>
      </c>
      <c r="M9015" t="s">
        <v>83</v>
      </c>
      <c r="N9015" t="s">
        <v>44</v>
      </c>
      <c r="O9015" t="s">
        <v>118</v>
      </c>
      <c r="P9015" t="s">
        <v>117</v>
      </c>
      <c r="Q9015">
        <v>34</v>
      </c>
      <c r="R9015" t="s">
        <v>237</v>
      </c>
      <c r="S9015" t="s">
        <v>3408</v>
      </c>
      <c r="T9015" t="s">
        <v>3409</v>
      </c>
      <c r="U9015" t="s">
        <v>52</v>
      </c>
      <c r="V9015" t="s">
        <v>51</v>
      </c>
    </row>
    <row r="9016" spans="1:26">
      <c r="A9016" s="1">
        <v>44340</v>
      </c>
      <c r="B9016" t="s">
        <v>30719</v>
      </c>
      <c r="C9016" t="s">
        <v>30720</v>
      </c>
      <c r="D9016" t="s">
        <v>30721</v>
      </c>
      <c r="E9016" s="2">
        <v>43033</v>
      </c>
      <c r="F9016" s="2">
        <v>44337</v>
      </c>
      <c r="G9016" s="2">
        <v>44337</v>
      </c>
      <c r="H9016" t="s">
        <v>29</v>
      </c>
      <c r="I9016">
        <v>150.74</v>
      </c>
      <c r="J9016">
        <v>4000</v>
      </c>
      <c r="K9016" t="s">
        <v>30</v>
      </c>
      <c r="L9016" t="s">
        <v>31</v>
      </c>
      <c r="M9016" t="s">
        <v>32</v>
      </c>
      <c r="N9016" t="s">
        <v>33</v>
      </c>
      <c r="O9016" t="s">
        <v>63</v>
      </c>
      <c r="P9016" t="s">
        <v>229</v>
      </c>
      <c r="Q9016">
        <v>48</v>
      </c>
      <c r="R9016" t="s">
        <v>36</v>
      </c>
      <c r="S9016" t="s">
        <v>2952</v>
      </c>
      <c r="T9016" t="s">
        <v>2953</v>
      </c>
      <c r="U9016" t="s">
        <v>90</v>
      </c>
      <c r="V9016" t="s">
        <v>91</v>
      </c>
      <c r="W9016" t="s">
        <v>859</v>
      </c>
      <c r="X9016" t="s">
        <v>860</v>
      </c>
      <c r="Y9016" t="s">
        <v>861</v>
      </c>
      <c r="Z9016" t="s">
        <v>34</v>
      </c>
    </row>
    <row r="9017" spans="1:26">
      <c r="A9017" s="1">
        <v>44340</v>
      </c>
      <c r="B9017" t="s">
        <v>30722</v>
      </c>
      <c r="C9017" t="s">
        <v>30723</v>
      </c>
      <c r="D9017" t="s">
        <v>30724</v>
      </c>
      <c r="E9017" s="2">
        <v>42384</v>
      </c>
      <c r="F9017" s="2">
        <v>44333</v>
      </c>
      <c r="G9017" s="2">
        <v>44335</v>
      </c>
      <c r="H9017" t="s">
        <v>29</v>
      </c>
      <c r="I9017">
        <v>111.25</v>
      </c>
      <c r="J9017">
        <v>15000</v>
      </c>
      <c r="K9017" t="s">
        <v>30</v>
      </c>
      <c r="L9017" t="s">
        <v>31</v>
      </c>
      <c r="M9017" t="s">
        <v>83</v>
      </c>
      <c r="N9017" t="s">
        <v>102</v>
      </c>
      <c r="O9017" t="s">
        <v>136</v>
      </c>
      <c r="P9017" t="s">
        <v>135</v>
      </c>
      <c r="Q9017">
        <v>40</v>
      </c>
      <c r="R9017" t="s">
        <v>36</v>
      </c>
      <c r="S9017" t="s">
        <v>11916</v>
      </c>
      <c r="T9017" t="s">
        <v>11917</v>
      </c>
      <c r="U9017" t="s">
        <v>43</v>
      </c>
      <c r="V9017" t="s">
        <v>44</v>
      </c>
      <c r="W9017" t="s">
        <v>8012</v>
      </c>
      <c r="X9017" t="s">
        <v>8013</v>
      </c>
      <c r="Y9017" t="s">
        <v>39</v>
      </c>
      <c r="Z9017" t="s">
        <v>40</v>
      </c>
    </row>
    <row r="9018" spans="1:26">
      <c r="A9018" s="1">
        <v>44340</v>
      </c>
      <c r="B9018" t="s">
        <v>30725</v>
      </c>
      <c r="C9018" t="s">
        <v>30726</v>
      </c>
      <c r="D9018" t="s">
        <v>30727</v>
      </c>
      <c r="E9018" s="2">
        <v>42158</v>
      </c>
      <c r="F9018" s="2">
        <v>44330</v>
      </c>
      <c r="G9018" s="2">
        <v>44333</v>
      </c>
      <c r="H9018" t="s">
        <v>29</v>
      </c>
      <c r="I9018">
        <v>195.07</v>
      </c>
      <c r="J9018">
        <v>4000</v>
      </c>
      <c r="K9018" t="s">
        <v>30</v>
      </c>
      <c r="L9018" t="s">
        <v>72</v>
      </c>
      <c r="M9018" t="s">
        <v>83</v>
      </c>
      <c r="N9018" t="s">
        <v>34</v>
      </c>
      <c r="O9018" t="s">
        <v>33</v>
      </c>
      <c r="P9018" t="s">
        <v>55</v>
      </c>
      <c r="Q9018">
        <v>53</v>
      </c>
      <c r="R9018" t="s">
        <v>36</v>
      </c>
      <c r="S9018" t="s">
        <v>14325</v>
      </c>
      <c r="T9018" t="s">
        <v>14326</v>
      </c>
      <c r="U9018" t="s">
        <v>11379</v>
      </c>
      <c r="V9018" t="s">
        <v>63</v>
      </c>
    </row>
    <row r="9019" spans="1:26">
      <c r="A9019" s="1">
        <v>44340</v>
      </c>
      <c r="B9019" t="s">
        <v>30728</v>
      </c>
      <c r="C9019" t="s">
        <v>30729</v>
      </c>
      <c r="D9019" t="s">
        <v>30730</v>
      </c>
      <c r="E9019" s="2">
        <v>41310</v>
      </c>
      <c r="F9019" s="2">
        <v>44328</v>
      </c>
      <c r="G9019" s="2">
        <v>44333</v>
      </c>
      <c r="H9019" t="s">
        <v>82</v>
      </c>
      <c r="I9019">
        <v>56.26</v>
      </c>
      <c r="J9019">
        <v>2000</v>
      </c>
      <c r="K9019" t="s">
        <v>30</v>
      </c>
      <c r="L9019" t="s">
        <v>31</v>
      </c>
      <c r="M9019" t="s">
        <v>83</v>
      </c>
      <c r="N9019" t="s">
        <v>44</v>
      </c>
      <c r="O9019" t="s">
        <v>33</v>
      </c>
      <c r="P9019" t="s">
        <v>55</v>
      </c>
      <c r="Q9019">
        <v>50</v>
      </c>
      <c r="R9019" t="s">
        <v>36</v>
      </c>
      <c r="S9019" t="s">
        <v>6404</v>
      </c>
      <c r="T9019" t="s">
        <v>6405</v>
      </c>
      <c r="U9019" t="s">
        <v>55</v>
      </c>
      <c r="V9019" t="s">
        <v>33</v>
      </c>
      <c r="W9019" t="s">
        <v>655</v>
      </c>
      <c r="X9019" t="s">
        <v>656</v>
      </c>
      <c r="Y9019" t="s">
        <v>657</v>
      </c>
      <c r="Z9019" t="s">
        <v>34</v>
      </c>
    </row>
    <row r="9020" spans="1:26">
      <c r="A9020" s="1">
        <v>44340</v>
      </c>
      <c r="B9020" t="s">
        <v>30731</v>
      </c>
      <c r="C9020" t="s">
        <v>30732</v>
      </c>
      <c r="D9020" t="s">
        <v>30733</v>
      </c>
      <c r="E9020" s="2">
        <v>42785</v>
      </c>
      <c r="F9020" s="2">
        <v>44323</v>
      </c>
      <c r="G9020" s="2">
        <v>44328</v>
      </c>
      <c r="H9020" t="s">
        <v>95</v>
      </c>
      <c r="I9020">
        <v>59.17</v>
      </c>
      <c r="J9020">
        <v>61000</v>
      </c>
      <c r="K9020" t="s">
        <v>30</v>
      </c>
      <c r="L9020" t="s">
        <v>31</v>
      </c>
      <c r="M9020" t="s">
        <v>83</v>
      </c>
      <c r="N9020" t="s">
        <v>59</v>
      </c>
      <c r="O9020" t="s">
        <v>51</v>
      </c>
      <c r="P9020" t="s">
        <v>52</v>
      </c>
      <c r="Q9020">
        <v>49</v>
      </c>
      <c r="R9020" t="s">
        <v>237</v>
      </c>
      <c r="S9020" t="s">
        <v>8573</v>
      </c>
      <c r="T9020" t="s">
        <v>8574</v>
      </c>
      <c r="U9020" t="s">
        <v>35</v>
      </c>
      <c r="V9020" t="s">
        <v>34</v>
      </c>
      <c r="W9020" t="s">
        <v>1763</v>
      </c>
      <c r="X9020" t="s">
        <v>1764</v>
      </c>
      <c r="Y9020" t="s">
        <v>117</v>
      </c>
      <c r="Z9020" t="s">
        <v>118</v>
      </c>
    </row>
    <row r="9021" spans="1:26">
      <c r="A9021" s="1">
        <v>44340</v>
      </c>
      <c r="B9021" t="s">
        <v>30734</v>
      </c>
      <c r="C9021" t="s">
        <v>30735</v>
      </c>
      <c r="D9021" t="s">
        <v>30736</v>
      </c>
      <c r="E9021" s="2">
        <v>43743</v>
      </c>
      <c r="F9021" s="2">
        <v>44328</v>
      </c>
      <c r="G9021" s="2">
        <v>44333</v>
      </c>
      <c r="H9021" t="s">
        <v>113</v>
      </c>
      <c r="I9021">
        <v>102.41</v>
      </c>
      <c r="J9021">
        <v>7000</v>
      </c>
      <c r="K9021" t="s">
        <v>30</v>
      </c>
      <c r="L9021" t="s">
        <v>31</v>
      </c>
      <c r="M9021" t="s">
        <v>124</v>
      </c>
      <c r="N9021" t="s">
        <v>102</v>
      </c>
      <c r="O9021" t="s">
        <v>59</v>
      </c>
      <c r="P9021" t="s">
        <v>58</v>
      </c>
      <c r="Q9021">
        <v>38</v>
      </c>
      <c r="R9021" t="s">
        <v>36</v>
      </c>
      <c r="S9021" t="s">
        <v>7040</v>
      </c>
      <c r="T9021" t="s">
        <v>7041</v>
      </c>
      <c r="U9021" t="s">
        <v>452</v>
      </c>
      <c r="V9021" t="s">
        <v>76</v>
      </c>
    </row>
    <row r="9022" spans="1:26">
      <c r="A9022" s="1">
        <v>44340</v>
      </c>
      <c r="B9022" t="s">
        <v>30737</v>
      </c>
      <c r="C9022" t="s">
        <v>30738</v>
      </c>
      <c r="D9022" t="s">
        <v>30739</v>
      </c>
      <c r="E9022" s="2">
        <v>42602</v>
      </c>
      <c r="F9022" s="2">
        <v>44334</v>
      </c>
      <c r="G9022" s="2">
        <v>44336</v>
      </c>
      <c r="H9022" t="s">
        <v>82</v>
      </c>
      <c r="I9022">
        <v>66.540000000000006</v>
      </c>
      <c r="J9022">
        <v>1000</v>
      </c>
      <c r="K9022" t="s">
        <v>30</v>
      </c>
      <c r="L9022" t="s">
        <v>31</v>
      </c>
      <c r="M9022" t="s">
        <v>32</v>
      </c>
      <c r="N9022" t="s">
        <v>167</v>
      </c>
      <c r="O9022" t="s">
        <v>59</v>
      </c>
      <c r="P9022" t="s">
        <v>58</v>
      </c>
      <c r="Q9022">
        <v>30</v>
      </c>
      <c r="R9022" t="s">
        <v>36</v>
      </c>
      <c r="S9022" t="s">
        <v>4287</v>
      </c>
      <c r="T9022" t="s">
        <v>4288</v>
      </c>
      <c r="U9022" t="s">
        <v>135</v>
      </c>
      <c r="V9022" t="s">
        <v>136</v>
      </c>
      <c r="W9022" t="s">
        <v>67</v>
      </c>
      <c r="X9022" t="s">
        <v>68</v>
      </c>
      <c r="Y9022" t="s">
        <v>58</v>
      </c>
      <c r="Z9022" t="s">
        <v>59</v>
      </c>
    </row>
    <row r="9023" spans="1:26">
      <c r="A9023" s="1">
        <v>44340</v>
      </c>
      <c r="B9023" t="s">
        <v>30740</v>
      </c>
      <c r="C9023" t="s">
        <v>30741</v>
      </c>
      <c r="D9023" t="s">
        <v>30742</v>
      </c>
      <c r="E9023" s="2">
        <v>41441</v>
      </c>
      <c r="F9023" s="2">
        <v>44337</v>
      </c>
      <c r="G9023" s="2">
        <v>44337</v>
      </c>
      <c r="H9023" t="s">
        <v>95</v>
      </c>
      <c r="I9023">
        <v>67.98</v>
      </c>
      <c r="J9023">
        <v>63000</v>
      </c>
      <c r="K9023" t="s">
        <v>30</v>
      </c>
      <c r="L9023" t="s">
        <v>31</v>
      </c>
      <c r="M9023" t="s">
        <v>83</v>
      </c>
      <c r="N9023" t="s">
        <v>87</v>
      </c>
      <c r="O9023" t="s">
        <v>107</v>
      </c>
      <c r="P9023" t="s">
        <v>2440</v>
      </c>
      <c r="Q9023">
        <v>26</v>
      </c>
      <c r="R9023" t="s">
        <v>36</v>
      </c>
      <c r="S9023" t="s">
        <v>3862</v>
      </c>
      <c r="T9023" t="s">
        <v>324</v>
      </c>
      <c r="U9023" t="s">
        <v>55</v>
      </c>
      <c r="V9023" t="s">
        <v>33</v>
      </c>
      <c r="W9023" t="s">
        <v>6458</v>
      </c>
      <c r="X9023" t="s">
        <v>6459</v>
      </c>
      <c r="Y9023" t="s">
        <v>39</v>
      </c>
      <c r="Z9023" t="s">
        <v>40</v>
      </c>
    </row>
    <row r="9024" spans="1:26">
      <c r="A9024" s="1">
        <v>44340</v>
      </c>
      <c r="B9024" t="s">
        <v>30743</v>
      </c>
      <c r="C9024" t="s">
        <v>30744</v>
      </c>
      <c r="D9024" t="s">
        <v>30745</v>
      </c>
      <c r="E9024" s="2">
        <v>41814</v>
      </c>
      <c r="F9024" s="2">
        <v>44338</v>
      </c>
      <c r="G9024" s="2">
        <v>44338</v>
      </c>
      <c r="H9024" t="s">
        <v>29</v>
      </c>
      <c r="I9024">
        <v>108.85</v>
      </c>
      <c r="J9024">
        <v>1000</v>
      </c>
      <c r="K9024" t="s">
        <v>30</v>
      </c>
      <c r="L9024" t="s">
        <v>31</v>
      </c>
      <c r="M9024" t="s">
        <v>83</v>
      </c>
      <c r="N9024" t="s">
        <v>34</v>
      </c>
      <c r="O9024" t="s">
        <v>136</v>
      </c>
      <c r="P9024" t="s">
        <v>135</v>
      </c>
      <c r="Q9024">
        <v>31</v>
      </c>
      <c r="R9024" t="s">
        <v>36</v>
      </c>
      <c r="S9024" t="s">
        <v>8749</v>
      </c>
      <c r="T9024" t="s">
        <v>8750</v>
      </c>
      <c r="U9024" t="s">
        <v>216</v>
      </c>
      <c r="V9024" t="s">
        <v>63</v>
      </c>
      <c r="W9024" t="s">
        <v>5041</v>
      </c>
      <c r="X9024" t="s">
        <v>5042</v>
      </c>
      <c r="Y9024" t="s">
        <v>5043</v>
      </c>
      <c r="Z9024" t="s">
        <v>136</v>
      </c>
    </row>
    <row r="9025" spans="1:26">
      <c r="A9025" s="1">
        <v>44340</v>
      </c>
      <c r="B9025" t="s">
        <v>30746</v>
      </c>
      <c r="C9025" t="s">
        <v>30747</v>
      </c>
      <c r="D9025" t="s">
        <v>30748</v>
      </c>
      <c r="E9025" s="2">
        <v>42226</v>
      </c>
      <c r="F9025" s="2">
        <v>44328</v>
      </c>
      <c r="G9025" s="2">
        <v>44333</v>
      </c>
      <c r="H9025" t="s">
        <v>113</v>
      </c>
      <c r="I9025">
        <v>135.28</v>
      </c>
      <c r="J9025">
        <v>10000</v>
      </c>
      <c r="K9025" t="s">
        <v>30</v>
      </c>
      <c r="L9025" t="s">
        <v>31</v>
      </c>
      <c r="M9025" t="s">
        <v>124</v>
      </c>
      <c r="N9025" t="s">
        <v>136</v>
      </c>
      <c r="O9025" t="s">
        <v>91</v>
      </c>
      <c r="P9025" t="s">
        <v>90</v>
      </c>
      <c r="Q9025">
        <v>56</v>
      </c>
      <c r="R9025" t="s">
        <v>36</v>
      </c>
      <c r="S9025" t="s">
        <v>805</v>
      </c>
      <c r="T9025" t="s">
        <v>806</v>
      </c>
      <c r="U9025" t="s">
        <v>35</v>
      </c>
      <c r="V9025" t="s">
        <v>34</v>
      </c>
      <c r="W9025" t="s">
        <v>6017</v>
      </c>
      <c r="X9025" t="s">
        <v>6018</v>
      </c>
      <c r="Y9025" t="s">
        <v>43</v>
      </c>
      <c r="Z9025" t="s">
        <v>44</v>
      </c>
    </row>
    <row r="9026" spans="1:26">
      <c r="A9026" s="1">
        <v>44340</v>
      </c>
      <c r="B9026" t="s">
        <v>30749</v>
      </c>
      <c r="C9026" t="s">
        <v>30750</v>
      </c>
      <c r="D9026" t="s">
        <v>30751</v>
      </c>
      <c r="E9026" s="2">
        <v>42517</v>
      </c>
      <c r="F9026" s="2">
        <v>44335</v>
      </c>
      <c r="G9026" s="2">
        <v>44336</v>
      </c>
      <c r="H9026" t="s">
        <v>113</v>
      </c>
      <c r="I9026">
        <v>84.23</v>
      </c>
      <c r="J9026">
        <v>7000</v>
      </c>
      <c r="K9026" t="s">
        <v>30</v>
      </c>
      <c r="L9026" t="s">
        <v>72</v>
      </c>
      <c r="M9026" t="s">
        <v>83</v>
      </c>
      <c r="N9026" t="s">
        <v>33</v>
      </c>
      <c r="O9026" t="s">
        <v>44</v>
      </c>
      <c r="P9026" t="s">
        <v>114</v>
      </c>
      <c r="Q9026">
        <v>48</v>
      </c>
      <c r="R9026" t="s">
        <v>36</v>
      </c>
      <c r="S9026" t="s">
        <v>8333</v>
      </c>
      <c r="T9026" t="s">
        <v>8334</v>
      </c>
      <c r="U9026" t="s">
        <v>253</v>
      </c>
      <c r="V9026" t="s">
        <v>87</v>
      </c>
      <c r="W9026" t="s">
        <v>1672</v>
      </c>
      <c r="X9026" t="s">
        <v>1673</v>
      </c>
      <c r="Y9026" t="s">
        <v>117</v>
      </c>
      <c r="Z9026" t="s">
        <v>118</v>
      </c>
    </row>
    <row r="9027" spans="1:26">
      <c r="A9027" s="1">
        <v>44340</v>
      </c>
      <c r="B9027" t="s">
        <v>30752</v>
      </c>
      <c r="C9027" t="s">
        <v>30753</v>
      </c>
      <c r="D9027" t="s">
        <v>30754</v>
      </c>
      <c r="E9027" s="2">
        <v>40611</v>
      </c>
      <c r="F9027" s="2">
        <v>44326</v>
      </c>
      <c r="G9027" s="2">
        <v>44331</v>
      </c>
      <c r="H9027" t="s">
        <v>48</v>
      </c>
      <c r="I9027">
        <v>80.069999999999993</v>
      </c>
      <c r="J9027">
        <v>38000</v>
      </c>
      <c r="K9027" t="s">
        <v>30</v>
      </c>
      <c r="L9027" t="s">
        <v>49</v>
      </c>
      <c r="M9027" t="s">
        <v>32</v>
      </c>
      <c r="N9027" t="s">
        <v>91</v>
      </c>
      <c r="O9027" t="s">
        <v>63</v>
      </c>
      <c r="P9027" t="s">
        <v>534</v>
      </c>
      <c r="Q9027">
        <v>60</v>
      </c>
      <c r="R9027" t="s">
        <v>36</v>
      </c>
      <c r="S9027" t="s">
        <v>1296</v>
      </c>
      <c r="T9027" t="s">
        <v>1297</v>
      </c>
      <c r="U9027" t="s">
        <v>1298</v>
      </c>
      <c r="V9027" t="s">
        <v>107</v>
      </c>
      <c r="W9027" t="s">
        <v>3263</v>
      </c>
      <c r="X9027" t="s">
        <v>3264</v>
      </c>
      <c r="Z9027" t="s">
        <v>167</v>
      </c>
    </row>
    <row r="9028" spans="1:26">
      <c r="A9028" s="1">
        <v>44340</v>
      </c>
      <c r="B9028" t="s">
        <v>30755</v>
      </c>
      <c r="C9028" t="s">
        <v>30756</v>
      </c>
      <c r="D9028" t="s">
        <v>30757</v>
      </c>
      <c r="E9028" s="2">
        <v>42128</v>
      </c>
      <c r="F9028" s="2">
        <v>44334</v>
      </c>
      <c r="G9028" s="2">
        <v>44336</v>
      </c>
      <c r="H9028" t="s">
        <v>171</v>
      </c>
      <c r="I9028">
        <v>7.74</v>
      </c>
      <c r="J9028">
        <v>500</v>
      </c>
      <c r="K9028" t="s">
        <v>30</v>
      </c>
      <c r="L9028" t="s">
        <v>72</v>
      </c>
      <c r="M9028" t="s">
        <v>83</v>
      </c>
      <c r="N9028" t="s">
        <v>107</v>
      </c>
      <c r="O9028" t="s">
        <v>91</v>
      </c>
      <c r="P9028" t="s">
        <v>90</v>
      </c>
      <c r="Q9028">
        <v>34</v>
      </c>
      <c r="R9028" t="s">
        <v>36</v>
      </c>
      <c r="S9028" t="s">
        <v>6490</v>
      </c>
      <c r="T9028" t="s">
        <v>6491</v>
      </c>
      <c r="U9028" t="s">
        <v>103</v>
      </c>
      <c r="V9028" t="s">
        <v>102</v>
      </c>
      <c r="W9028" t="s">
        <v>3391</v>
      </c>
      <c r="X9028" t="s">
        <v>3392</v>
      </c>
      <c r="Y9028" t="s">
        <v>35</v>
      </c>
      <c r="Z9028" t="s">
        <v>34</v>
      </c>
    </row>
    <row r="9029" spans="1:26">
      <c r="A9029" s="1">
        <v>44340</v>
      </c>
      <c r="B9029" t="s">
        <v>30758</v>
      </c>
      <c r="C9029" t="s">
        <v>30759</v>
      </c>
      <c r="D9029" t="s">
        <v>30760</v>
      </c>
      <c r="E9029" s="2">
        <v>43361</v>
      </c>
      <c r="F9029" s="2">
        <v>44322</v>
      </c>
      <c r="G9029" s="2">
        <v>44327</v>
      </c>
      <c r="H9029" t="s">
        <v>48</v>
      </c>
      <c r="I9029">
        <v>116.31</v>
      </c>
      <c r="J9029">
        <v>14000</v>
      </c>
      <c r="K9029" t="s">
        <v>30</v>
      </c>
      <c r="L9029" t="s">
        <v>72</v>
      </c>
      <c r="M9029" t="s">
        <v>32</v>
      </c>
      <c r="N9029" t="s">
        <v>107</v>
      </c>
      <c r="O9029" t="s">
        <v>91</v>
      </c>
      <c r="P9029" t="s">
        <v>90</v>
      </c>
      <c r="Q9029">
        <v>26</v>
      </c>
      <c r="R9029" t="s">
        <v>36</v>
      </c>
      <c r="S9029" t="s">
        <v>6930</v>
      </c>
      <c r="T9029" t="s">
        <v>6931</v>
      </c>
      <c r="U9029" t="s">
        <v>35</v>
      </c>
      <c r="V9029" t="s">
        <v>34</v>
      </c>
      <c r="W9029" t="s">
        <v>394</v>
      </c>
      <c r="X9029" t="s">
        <v>395</v>
      </c>
      <c r="Y9029" t="s">
        <v>172</v>
      </c>
      <c r="Z9029" t="s">
        <v>50</v>
      </c>
    </row>
    <row r="9030" spans="1:26">
      <c r="A9030" s="1">
        <v>44340</v>
      </c>
      <c r="B9030" t="s">
        <v>30761</v>
      </c>
      <c r="C9030" t="s">
        <v>30762</v>
      </c>
      <c r="D9030" t="s">
        <v>30763</v>
      </c>
      <c r="E9030" s="2">
        <v>42236</v>
      </c>
      <c r="F9030" s="2">
        <v>44333</v>
      </c>
      <c r="G9030" s="2">
        <v>44335</v>
      </c>
      <c r="H9030" t="s">
        <v>48</v>
      </c>
      <c r="I9030">
        <v>129.47999999999999</v>
      </c>
      <c r="J9030">
        <v>34000</v>
      </c>
      <c r="K9030" t="s">
        <v>30</v>
      </c>
      <c r="L9030" t="s">
        <v>31</v>
      </c>
      <c r="M9030" t="s">
        <v>32</v>
      </c>
      <c r="N9030" t="s">
        <v>40</v>
      </c>
      <c r="O9030" t="s">
        <v>118</v>
      </c>
      <c r="P9030" t="s">
        <v>117</v>
      </c>
      <c r="Q9030">
        <v>38</v>
      </c>
      <c r="R9030" t="s">
        <v>36</v>
      </c>
      <c r="S9030" t="s">
        <v>1014</v>
      </c>
      <c r="T9030" t="s">
        <v>1015</v>
      </c>
      <c r="U9030" t="s">
        <v>135</v>
      </c>
      <c r="V9030" t="s">
        <v>136</v>
      </c>
    </row>
    <row r="9031" spans="1:26">
      <c r="A9031" s="1">
        <v>44340</v>
      </c>
      <c r="B9031" t="s">
        <v>30764</v>
      </c>
      <c r="C9031" t="s">
        <v>30765</v>
      </c>
      <c r="D9031" t="s">
        <v>30766</v>
      </c>
      <c r="E9031" s="2">
        <v>41846</v>
      </c>
      <c r="F9031" s="2">
        <v>44324</v>
      </c>
      <c r="G9031" s="2">
        <v>44329</v>
      </c>
      <c r="H9031" t="s">
        <v>29</v>
      </c>
      <c r="I9031">
        <v>173.68</v>
      </c>
      <c r="J9031">
        <v>9000</v>
      </c>
      <c r="K9031" t="s">
        <v>30</v>
      </c>
      <c r="L9031" t="s">
        <v>49</v>
      </c>
      <c r="M9031" t="s">
        <v>32</v>
      </c>
      <c r="N9031" t="s">
        <v>44</v>
      </c>
      <c r="O9031" t="s">
        <v>34</v>
      </c>
      <c r="P9031" t="s">
        <v>35</v>
      </c>
      <c r="Q9031">
        <v>39</v>
      </c>
      <c r="R9031" t="s">
        <v>36</v>
      </c>
      <c r="S9031" t="s">
        <v>2850</v>
      </c>
      <c r="T9031" t="s">
        <v>2851</v>
      </c>
      <c r="U9031" t="s">
        <v>43</v>
      </c>
      <c r="V9031" t="s">
        <v>44</v>
      </c>
      <c r="W9031" t="s">
        <v>4512</v>
      </c>
      <c r="X9031" t="s">
        <v>4513</v>
      </c>
      <c r="Y9031" t="s">
        <v>2678</v>
      </c>
      <c r="Z9031" t="s">
        <v>107</v>
      </c>
    </row>
    <row r="9032" spans="1:26">
      <c r="A9032" s="1">
        <v>44340</v>
      </c>
      <c r="B9032" t="s">
        <v>30767</v>
      </c>
      <c r="C9032" t="s">
        <v>30768</v>
      </c>
      <c r="D9032" t="s">
        <v>30769</v>
      </c>
      <c r="E9032" s="2">
        <v>43822</v>
      </c>
      <c r="F9032" s="2">
        <v>44337</v>
      </c>
      <c r="G9032" s="2">
        <v>44337</v>
      </c>
      <c r="H9032" t="s">
        <v>82</v>
      </c>
      <c r="I9032">
        <v>53.67</v>
      </c>
      <c r="J9032">
        <v>3000</v>
      </c>
      <c r="K9032" t="s">
        <v>30</v>
      </c>
      <c r="L9032" t="s">
        <v>49</v>
      </c>
      <c r="M9032" t="s">
        <v>32</v>
      </c>
      <c r="N9032" t="s">
        <v>40</v>
      </c>
      <c r="O9032" t="s">
        <v>167</v>
      </c>
      <c r="P9032" t="s">
        <v>11197</v>
      </c>
      <c r="Q9032">
        <v>60</v>
      </c>
      <c r="R9032" t="s">
        <v>36</v>
      </c>
      <c r="S9032" t="s">
        <v>2544</v>
      </c>
      <c r="T9032" t="s">
        <v>2545</v>
      </c>
      <c r="U9032" t="s">
        <v>1558</v>
      </c>
      <c r="V9032" t="s">
        <v>50</v>
      </c>
    </row>
    <row r="9033" spans="1:26">
      <c r="A9033" s="1">
        <v>44341</v>
      </c>
      <c r="B9033" t="s">
        <v>30770</v>
      </c>
      <c r="C9033" t="s">
        <v>30771</v>
      </c>
      <c r="D9033" t="s">
        <v>30772</v>
      </c>
      <c r="E9033" s="2">
        <v>43209</v>
      </c>
      <c r="F9033" s="2">
        <v>44339</v>
      </c>
      <c r="G9033" s="2">
        <v>44339</v>
      </c>
      <c r="H9033" t="s">
        <v>95</v>
      </c>
      <c r="I9033">
        <v>85.13</v>
      </c>
      <c r="J9033">
        <v>86000</v>
      </c>
      <c r="K9033" t="s">
        <v>30</v>
      </c>
      <c r="L9033" t="s">
        <v>49</v>
      </c>
      <c r="M9033" t="s">
        <v>32</v>
      </c>
      <c r="N9033" t="s">
        <v>63</v>
      </c>
      <c r="O9033" t="s">
        <v>63</v>
      </c>
      <c r="P9033" t="s">
        <v>98</v>
      </c>
      <c r="Q9033">
        <v>26</v>
      </c>
      <c r="R9033" t="s">
        <v>36</v>
      </c>
      <c r="S9033" t="s">
        <v>2318</v>
      </c>
      <c r="T9033" t="s">
        <v>2319</v>
      </c>
      <c r="U9033" t="s">
        <v>35</v>
      </c>
      <c r="V9033" t="s">
        <v>34</v>
      </c>
    </row>
    <row r="9034" spans="1:26">
      <c r="A9034" s="1">
        <v>44341</v>
      </c>
      <c r="B9034" t="s">
        <v>30773</v>
      </c>
      <c r="C9034" t="s">
        <v>30774</v>
      </c>
      <c r="D9034" t="s">
        <v>30775</v>
      </c>
      <c r="E9034" s="2">
        <v>42006</v>
      </c>
      <c r="F9034" s="2">
        <v>44331</v>
      </c>
      <c r="G9034" s="2">
        <v>44334</v>
      </c>
      <c r="H9034" t="s">
        <v>48</v>
      </c>
      <c r="I9034">
        <v>124.2</v>
      </c>
      <c r="J9034">
        <v>38000</v>
      </c>
      <c r="K9034" t="s">
        <v>30</v>
      </c>
      <c r="L9034" t="s">
        <v>49</v>
      </c>
      <c r="M9034" t="s">
        <v>32</v>
      </c>
      <c r="N9034" t="s">
        <v>91</v>
      </c>
      <c r="O9034" t="s">
        <v>102</v>
      </c>
      <c r="P9034" t="s">
        <v>103</v>
      </c>
      <c r="Q9034">
        <v>63</v>
      </c>
      <c r="R9034" t="s">
        <v>36</v>
      </c>
      <c r="S9034" t="s">
        <v>1680</v>
      </c>
      <c r="T9034" t="s">
        <v>1681</v>
      </c>
      <c r="U9034" t="s">
        <v>114</v>
      </c>
      <c r="V9034" t="s">
        <v>44</v>
      </c>
    </row>
    <row r="9035" spans="1:26">
      <c r="A9035" s="1">
        <v>44341</v>
      </c>
      <c r="B9035" t="s">
        <v>30776</v>
      </c>
      <c r="C9035" t="s">
        <v>30777</v>
      </c>
      <c r="D9035" t="s">
        <v>30778</v>
      </c>
      <c r="E9035" s="2">
        <v>40872</v>
      </c>
      <c r="F9035" s="2">
        <v>44335</v>
      </c>
      <c r="G9035" s="2">
        <v>44337</v>
      </c>
      <c r="H9035" t="s">
        <v>171</v>
      </c>
      <c r="I9035">
        <v>6.65</v>
      </c>
      <c r="J9035">
        <v>600</v>
      </c>
      <c r="K9035" t="s">
        <v>30</v>
      </c>
      <c r="L9035" t="s">
        <v>31</v>
      </c>
      <c r="M9035" t="s">
        <v>32</v>
      </c>
      <c r="N9035" t="s">
        <v>50</v>
      </c>
      <c r="O9035" t="s">
        <v>34</v>
      </c>
      <c r="P9035" t="s">
        <v>35</v>
      </c>
      <c r="Q9035">
        <v>63</v>
      </c>
      <c r="R9035" t="s">
        <v>237</v>
      </c>
      <c r="S9035" t="s">
        <v>3874</v>
      </c>
      <c r="T9035" t="s">
        <v>3875</v>
      </c>
      <c r="U9035" t="s">
        <v>90</v>
      </c>
      <c r="V9035" t="s">
        <v>91</v>
      </c>
      <c r="W9035" t="s">
        <v>618</v>
      </c>
      <c r="X9035" t="s">
        <v>619</v>
      </c>
      <c r="Y9035" t="s">
        <v>39</v>
      </c>
      <c r="Z9035" t="s">
        <v>40</v>
      </c>
    </row>
    <row r="9036" spans="1:26">
      <c r="A9036" s="1">
        <v>44341</v>
      </c>
      <c r="B9036" t="s">
        <v>30779</v>
      </c>
      <c r="C9036" t="s">
        <v>30780</v>
      </c>
      <c r="D9036" t="s">
        <v>30781</v>
      </c>
      <c r="E9036" s="2">
        <v>42389</v>
      </c>
      <c r="F9036" s="2">
        <v>44321</v>
      </c>
      <c r="G9036" s="2">
        <v>44326</v>
      </c>
      <c r="H9036" t="s">
        <v>29</v>
      </c>
      <c r="I9036">
        <v>170.49</v>
      </c>
      <c r="J9036">
        <v>20000</v>
      </c>
      <c r="K9036" t="s">
        <v>30</v>
      </c>
      <c r="L9036" t="s">
        <v>49</v>
      </c>
      <c r="M9036" t="s">
        <v>83</v>
      </c>
      <c r="N9036" t="s">
        <v>87</v>
      </c>
      <c r="O9036" t="s">
        <v>76</v>
      </c>
      <c r="P9036" t="s">
        <v>367</v>
      </c>
      <c r="Q9036">
        <v>48</v>
      </c>
      <c r="R9036" t="s">
        <v>36</v>
      </c>
      <c r="S9036" t="s">
        <v>2979</v>
      </c>
      <c r="T9036" t="s">
        <v>2980</v>
      </c>
      <c r="U9036" t="s">
        <v>52</v>
      </c>
      <c r="V9036" t="s">
        <v>51</v>
      </c>
      <c r="W9036" t="s">
        <v>2034</v>
      </c>
      <c r="X9036" t="s">
        <v>2035</v>
      </c>
      <c r="Y9036" t="s">
        <v>52</v>
      </c>
      <c r="Z9036" t="s">
        <v>51</v>
      </c>
    </row>
    <row r="9037" spans="1:26">
      <c r="A9037" s="1">
        <v>44341</v>
      </c>
      <c r="B9037" t="s">
        <v>30782</v>
      </c>
      <c r="C9037" t="s">
        <v>30783</v>
      </c>
      <c r="D9037" t="s">
        <v>30784</v>
      </c>
      <c r="E9037" s="2">
        <v>41629</v>
      </c>
      <c r="F9037" s="2">
        <v>44322</v>
      </c>
      <c r="G9037" s="2">
        <v>44327</v>
      </c>
      <c r="H9037" t="s">
        <v>29</v>
      </c>
      <c r="I9037">
        <v>183.27</v>
      </c>
      <c r="J9037">
        <v>17000</v>
      </c>
      <c r="K9037" t="s">
        <v>30</v>
      </c>
      <c r="L9037" t="s">
        <v>31</v>
      </c>
      <c r="M9037" t="s">
        <v>32</v>
      </c>
      <c r="N9037" t="s">
        <v>91</v>
      </c>
      <c r="O9037" t="s">
        <v>34</v>
      </c>
      <c r="P9037" t="s">
        <v>1045</v>
      </c>
      <c r="Q9037">
        <v>28</v>
      </c>
      <c r="R9037" t="s">
        <v>36</v>
      </c>
      <c r="S9037" t="s">
        <v>4926</v>
      </c>
      <c r="T9037" t="s">
        <v>4927</v>
      </c>
      <c r="U9037" t="s">
        <v>140</v>
      </c>
      <c r="V9037" t="s">
        <v>87</v>
      </c>
    </row>
    <row r="9038" spans="1:26">
      <c r="A9038" s="1">
        <v>44341</v>
      </c>
      <c r="B9038" t="s">
        <v>30785</v>
      </c>
      <c r="C9038" t="s">
        <v>30786</v>
      </c>
      <c r="D9038" t="s">
        <v>30787</v>
      </c>
      <c r="E9038" s="2">
        <v>43018</v>
      </c>
      <c r="F9038" s="2">
        <v>44330</v>
      </c>
      <c r="G9038" s="2">
        <v>44335</v>
      </c>
      <c r="H9038" t="s">
        <v>48</v>
      </c>
      <c r="I9038">
        <v>150.88999999999999</v>
      </c>
      <c r="J9038">
        <v>33000</v>
      </c>
      <c r="K9038" t="s">
        <v>30</v>
      </c>
      <c r="L9038" t="s">
        <v>49</v>
      </c>
      <c r="M9038" t="s">
        <v>83</v>
      </c>
      <c r="N9038" t="s">
        <v>76</v>
      </c>
      <c r="O9038" t="s">
        <v>33</v>
      </c>
      <c r="P9038" t="s">
        <v>55</v>
      </c>
      <c r="Q9038">
        <v>35</v>
      </c>
      <c r="R9038" t="s">
        <v>36</v>
      </c>
      <c r="S9038" t="s">
        <v>2413</v>
      </c>
      <c r="T9038" t="s">
        <v>2414</v>
      </c>
      <c r="U9038" t="s">
        <v>2415</v>
      </c>
      <c r="V9038" t="s">
        <v>167</v>
      </c>
    </row>
    <row r="9039" spans="1:26">
      <c r="A9039" s="1">
        <v>44341</v>
      </c>
      <c r="B9039" t="s">
        <v>30788</v>
      </c>
      <c r="C9039" t="s">
        <v>30789</v>
      </c>
      <c r="D9039" t="s">
        <v>30790</v>
      </c>
      <c r="E9039" s="2">
        <v>43219</v>
      </c>
      <c r="F9039" s="2">
        <v>44338</v>
      </c>
      <c r="G9039" s="2">
        <v>44338</v>
      </c>
      <c r="H9039" t="s">
        <v>113</v>
      </c>
      <c r="I9039">
        <v>75.239999999999995</v>
      </c>
      <c r="J9039">
        <v>10000</v>
      </c>
      <c r="K9039" t="s">
        <v>30</v>
      </c>
      <c r="L9039" t="s">
        <v>31</v>
      </c>
      <c r="M9039" t="s">
        <v>83</v>
      </c>
      <c r="N9039" t="s">
        <v>63</v>
      </c>
      <c r="O9039" t="s">
        <v>40</v>
      </c>
      <c r="P9039" t="s">
        <v>39</v>
      </c>
      <c r="Q9039">
        <v>38</v>
      </c>
      <c r="R9039" t="s">
        <v>36</v>
      </c>
      <c r="S9039" t="s">
        <v>6222</v>
      </c>
      <c r="T9039" t="s">
        <v>6223</v>
      </c>
      <c r="U9039" t="s">
        <v>855</v>
      </c>
      <c r="V9039" t="s">
        <v>34</v>
      </c>
      <c r="W9039" t="s">
        <v>159</v>
      </c>
      <c r="X9039" t="s">
        <v>160</v>
      </c>
      <c r="Y9039" t="s">
        <v>103</v>
      </c>
      <c r="Z9039" t="s">
        <v>102</v>
      </c>
    </row>
    <row r="9040" spans="1:26">
      <c r="A9040" s="1">
        <v>44341</v>
      </c>
      <c r="B9040" t="s">
        <v>30791</v>
      </c>
      <c r="C9040" t="s">
        <v>30792</v>
      </c>
      <c r="D9040" t="s">
        <v>30793</v>
      </c>
      <c r="E9040" s="2">
        <v>40978</v>
      </c>
      <c r="F9040" s="2">
        <v>44334</v>
      </c>
      <c r="G9040" s="2">
        <v>44336</v>
      </c>
      <c r="H9040" t="s">
        <v>171</v>
      </c>
      <c r="I9040">
        <v>9.56</v>
      </c>
      <c r="J9040">
        <v>100</v>
      </c>
      <c r="K9040" t="s">
        <v>30</v>
      </c>
      <c r="L9040" t="s">
        <v>31</v>
      </c>
      <c r="M9040" t="s">
        <v>32</v>
      </c>
      <c r="N9040" t="s">
        <v>33</v>
      </c>
      <c r="O9040" t="s">
        <v>40</v>
      </c>
      <c r="P9040" t="s">
        <v>39</v>
      </c>
      <c r="Q9040">
        <v>44</v>
      </c>
      <c r="R9040" t="s">
        <v>36</v>
      </c>
      <c r="S9040" t="s">
        <v>4070</v>
      </c>
      <c r="T9040" t="s">
        <v>4071</v>
      </c>
      <c r="U9040" t="s">
        <v>90</v>
      </c>
      <c r="V9040" t="s">
        <v>91</v>
      </c>
    </row>
    <row r="9041" spans="1:26">
      <c r="A9041" s="1">
        <v>44341</v>
      </c>
      <c r="B9041" t="s">
        <v>30794</v>
      </c>
      <c r="C9041" t="s">
        <v>30795</v>
      </c>
      <c r="D9041" t="s">
        <v>30796</v>
      </c>
      <c r="E9041" s="2">
        <v>43346</v>
      </c>
      <c r="F9041" s="2">
        <v>44321</v>
      </c>
      <c r="G9041" s="2">
        <v>44326</v>
      </c>
      <c r="H9041" t="s">
        <v>95</v>
      </c>
      <c r="I9041">
        <v>80.010000000000005</v>
      </c>
      <c r="J9041">
        <v>75000</v>
      </c>
      <c r="K9041" t="s">
        <v>30</v>
      </c>
      <c r="L9041" t="s">
        <v>72</v>
      </c>
      <c r="M9041" t="s">
        <v>32</v>
      </c>
      <c r="N9041" t="s">
        <v>63</v>
      </c>
      <c r="O9041" t="s">
        <v>63</v>
      </c>
      <c r="P9041" t="s">
        <v>2432</v>
      </c>
      <c r="Q9041">
        <v>62</v>
      </c>
      <c r="R9041" t="s">
        <v>237</v>
      </c>
      <c r="S9041" t="s">
        <v>5333</v>
      </c>
      <c r="T9041" t="s">
        <v>5334</v>
      </c>
      <c r="U9041" t="s">
        <v>1128</v>
      </c>
      <c r="V9041" t="s">
        <v>107</v>
      </c>
      <c r="W9041" t="s">
        <v>2092</v>
      </c>
      <c r="X9041" t="s">
        <v>2093</v>
      </c>
      <c r="Y9041" t="s">
        <v>1573</v>
      </c>
      <c r="Z9041" t="s">
        <v>63</v>
      </c>
    </row>
    <row r="9042" spans="1:26">
      <c r="A9042" s="1">
        <v>44341</v>
      </c>
      <c r="B9042" t="s">
        <v>30797</v>
      </c>
      <c r="C9042" t="s">
        <v>30798</v>
      </c>
      <c r="D9042" t="s">
        <v>30799</v>
      </c>
      <c r="E9042" s="2">
        <v>43254</v>
      </c>
      <c r="F9042" s="2">
        <v>44327</v>
      </c>
      <c r="G9042" s="2">
        <v>44332</v>
      </c>
      <c r="H9042" t="s">
        <v>48</v>
      </c>
      <c r="I9042">
        <v>88.37</v>
      </c>
      <c r="J9042">
        <v>35000</v>
      </c>
      <c r="K9042" t="s">
        <v>30</v>
      </c>
      <c r="L9042" t="s">
        <v>72</v>
      </c>
      <c r="M9042" t="s">
        <v>83</v>
      </c>
      <c r="N9042" t="s">
        <v>118</v>
      </c>
      <c r="O9042" t="s">
        <v>102</v>
      </c>
      <c r="P9042" t="s">
        <v>103</v>
      </c>
      <c r="Q9042">
        <v>40</v>
      </c>
      <c r="R9042" t="s">
        <v>36</v>
      </c>
      <c r="S9042" t="s">
        <v>943</v>
      </c>
      <c r="T9042" t="s">
        <v>944</v>
      </c>
      <c r="U9042" t="s">
        <v>55</v>
      </c>
      <c r="V9042" t="s">
        <v>33</v>
      </c>
    </row>
    <row r="9043" spans="1:26">
      <c r="A9043" s="1">
        <v>44341</v>
      </c>
      <c r="B9043" t="s">
        <v>30800</v>
      </c>
      <c r="C9043" t="s">
        <v>30801</v>
      </c>
      <c r="D9043" t="s">
        <v>30802</v>
      </c>
      <c r="E9043" s="2">
        <v>43094</v>
      </c>
      <c r="F9043" s="2">
        <v>44322</v>
      </c>
      <c r="G9043" s="2">
        <v>44327</v>
      </c>
      <c r="H9043" t="s">
        <v>171</v>
      </c>
      <c r="I9043">
        <v>10.050000000000001</v>
      </c>
      <c r="J9043">
        <v>700</v>
      </c>
      <c r="K9043" t="s">
        <v>30</v>
      </c>
      <c r="L9043" t="s">
        <v>72</v>
      </c>
      <c r="M9043" t="s">
        <v>124</v>
      </c>
      <c r="N9043" t="s">
        <v>40</v>
      </c>
      <c r="O9043" t="s">
        <v>34</v>
      </c>
      <c r="P9043" t="s">
        <v>3326</v>
      </c>
      <c r="Q9043">
        <v>54</v>
      </c>
      <c r="R9043" t="s">
        <v>36</v>
      </c>
      <c r="S9043" t="s">
        <v>6338</v>
      </c>
      <c r="T9043" t="s">
        <v>6339</v>
      </c>
      <c r="U9043" t="s">
        <v>35</v>
      </c>
      <c r="V9043" t="s">
        <v>34</v>
      </c>
      <c r="W9043" t="s">
        <v>1690</v>
      </c>
      <c r="X9043" t="s">
        <v>1691</v>
      </c>
      <c r="Y9043" t="s">
        <v>819</v>
      </c>
      <c r="Z9043" t="s">
        <v>76</v>
      </c>
    </row>
    <row r="9044" spans="1:26">
      <c r="A9044" s="1">
        <v>44341</v>
      </c>
      <c r="B9044" t="s">
        <v>30803</v>
      </c>
      <c r="C9044" t="s">
        <v>30804</v>
      </c>
      <c r="D9044" t="s">
        <v>30805</v>
      </c>
      <c r="E9044" s="2">
        <v>41237</v>
      </c>
      <c r="F9044" s="2">
        <v>44331</v>
      </c>
      <c r="G9044" s="2">
        <v>44334</v>
      </c>
      <c r="H9044" t="s">
        <v>171</v>
      </c>
      <c r="I9044">
        <v>6.43</v>
      </c>
      <c r="J9044">
        <v>100</v>
      </c>
      <c r="K9044" t="s">
        <v>30</v>
      </c>
      <c r="L9044" t="s">
        <v>49</v>
      </c>
      <c r="M9044" t="s">
        <v>83</v>
      </c>
      <c r="N9044" t="s">
        <v>107</v>
      </c>
      <c r="O9044" t="s">
        <v>107</v>
      </c>
      <c r="P9044" t="s">
        <v>363</v>
      </c>
      <c r="Q9044">
        <v>28</v>
      </c>
      <c r="R9044" t="s">
        <v>36</v>
      </c>
      <c r="S9044" t="s">
        <v>1891</v>
      </c>
      <c r="T9044" t="s">
        <v>1892</v>
      </c>
      <c r="U9044" t="s">
        <v>90</v>
      </c>
      <c r="V9044" t="s">
        <v>91</v>
      </c>
      <c r="W9044" t="s">
        <v>2464</v>
      </c>
      <c r="X9044" t="s">
        <v>2465</v>
      </c>
      <c r="Y9044" t="s">
        <v>52</v>
      </c>
      <c r="Z9044" t="s">
        <v>51</v>
      </c>
    </row>
    <row r="9045" spans="1:26">
      <c r="A9045" s="1">
        <v>44341</v>
      </c>
      <c r="B9045" t="s">
        <v>30806</v>
      </c>
      <c r="C9045" t="s">
        <v>30807</v>
      </c>
      <c r="D9045" t="s">
        <v>30808</v>
      </c>
      <c r="E9045" s="2">
        <v>40360</v>
      </c>
      <c r="F9045" s="2">
        <v>44324</v>
      </c>
      <c r="G9045" s="2">
        <v>44329</v>
      </c>
      <c r="H9045" t="s">
        <v>95</v>
      </c>
      <c r="I9045">
        <v>94.72</v>
      </c>
      <c r="J9045">
        <v>71000</v>
      </c>
      <c r="K9045" t="s">
        <v>30</v>
      </c>
      <c r="L9045" t="s">
        <v>31</v>
      </c>
      <c r="M9045" t="s">
        <v>83</v>
      </c>
      <c r="N9045" t="s">
        <v>44</v>
      </c>
      <c r="O9045" t="s">
        <v>167</v>
      </c>
      <c r="P9045" t="s">
        <v>1054</v>
      </c>
      <c r="Q9045">
        <v>45</v>
      </c>
      <c r="R9045" t="s">
        <v>237</v>
      </c>
      <c r="S9045" t="s">
        <v>519</v>
      </c>
      <c r="T9045" t="s">
        <v>520</v>
      </c>
      <c r="U9045" t="s">
        <v>117</v>
      </c>
      <c r="V9045" t="s">
        <v>118</v>
      </c>
      <c r="W9045" t="s">
        <v>306</v>
      </c>
      <c r="X9045" t="s">
        <v>307</v>
      </c>
      <c r="Y9045" t="s">
        <v>135</v>
      </c>
      <c r="Z9045" t="s">
        <v>136</v>
      </c>
    </row>
    <row r="9046" spans="1:26">
      <c r="A9046" s="1">
        <v>44341</v>
      </c>
      <c r="B9046" t="s">
        <v>30809</v>
      </c>
      <c r="C9046" t="s">
        <v>30810</v>
      </c>
      <c r="D9046" t="s">
        <v>30811</v>
      </c>
      <c r="E9046" s="2">
        <v>42462</v>
      </c>
      <c r="F9046" s="2">
        <v>44329</v>
      </c>
      <c r="G9046" s="2">
        <v>44334</v>
      </c>
      <c r="H9046" t="s">
        <v>82</v>
      </c>
      <c r="I9046">
        <v>64.53</v>
      </c>
      <c r="J9046">
        <v>1000</v>
      </c>
      <c r="K9046" t="s">
        <v>30</v>
      </c>
      <c r="L9046" t="s">
        <v>31</v>
      </c>
      <c r="M9046" t="s">
        <v>124</v>
      </c>
      <c r="N9046" t="s">
        <v>51</v>
      </c>
      <c r="O9046" t="s">
        <v>107</v>
      </c>
      <c r="P9046" t="s">
        <v>1729</v>
      </c>
      <c r="Q9046">
        <v>62</v>
      </c>
      <c r="R9046" t="s">
        <v>36</v>
      </c>
      <c r="S9046" t="s">
        <v>5859</v>
      </c>
      <c r="T9046" t="s">
        <v>5860</v>
      </c>
      <c r="U9046" t="s">
        <v>534</v>
      </c>
      <c r="V9046" t="s">
        <v>63</v>
      </c>
      <c r="W9046" t="s">
        <v>5801</v>
      </c>
      <c r="X9046" t="s">
        <v>5802</v>
      </c>
      <c r="Y9046" t="s">
        <v>103</v>
      </c>
      <c r="Z9046" t="s">
        <v>102</v>
      </c>
    </row>
    <row r="9047" spans="1:26">
      <c r="A9047" s="1">
        <v>44341</v>
      </c>
      <c r="B9047" t="s">
        <v>30812</v>
      </c>
      <c r="C9047" t="s">
        <v>30813</v>
      </c>
      <c r="D9047" t="s">
        <v>30814</v>
      </c>
      <c r="E9047" s="2">
        <v>43427</v>
      </c>
      <c r="F9047" s="2">
        <v>44339</v>
      </c>
      <c r="G9047" s="2">
        <v>44339</v>
      </c>
      <c r="H9047" t="s">
        <v>113</v>
      </c>
      <c r="I9047">
        <v>110.41</v>
      </c>
      <c r="J9047">
        <v>8000</v>
      </c>
      <c r="K9047" t="s">
        <v>30</v>
      </c>
      <c r="L9047" t="s">
        <v>49</v>
      </c>
      <c r="M9047" t="s">
        <v>124</v>
      </c>
      <c r="N9047" t="s">
        <v>118</v>
      </c>
      <c r="O9047" t="s">
        <v>50</v>
      </c>
      <c r="P9047" t="s">
        <v>172</v>
      </c>
      <c r="Q9047">
        <v>45</v>
      </c>
      <c r="R9047" t="s">
        <v>36</v>
      </c>
      <c r="S9047" t="s">
        <v>3327</v>
      </c>
      <c r="T9047" t="s">
        <v>3328</v>
      </c>
      <c r="U9047" t="s">
        <v>90</v>
      </c>
      <c r="V9047" t="s">
        <v>91</v>
      </c>
    </row>
    <row r="9048" spans="1:26">
      <c r="A9048" s="1">
        <v>44341</v>
      </c>
      <c r="B9048" t="s">
        <v>30815</v>
      </c>
      <c r="C9048" t="s">
        <v>30816</v>
      </c>
      <c r="D9048" t="s">
        <v>30817</v>
      </c>
      <c r="E9048" s="2">
        <v>40425</v>
      </c>
      <c r="F9048" s="2">
        <v>44330</v>
      </c>
      <c r="G9048" s="2">
        <v>44335</v>
      </c>
      <c r="H9048" t="s">
        <v>113</v>
      </c>
      <c r="I9048">
        <v>115.12</v>
      </c>
      <c r="J9048">
        <v>4000</v>
      </c>
      <c r="K9048" t="s">
        <v>30</v>
      </c>
      <c r="L9048" t="s">
        <v>31</v>
      </c>
      <c r="M9048" t="s">
        <v>32</v>
      </c>
      <c r="N9048" t="s">
        <v>63</v>
      </c>
      <c r="O9048" t="s">
        <v>50</v>
      </c>
      <c r="P9048" t="s">
        <v>172</v>
      </c>
      <c r="Q9048">
        <v>58</v>
      </c>
      <c r="R9048" t="s">
        <v>36</v>
      </c>
      <c r="S9048" t="s">
        <v>1309</v>
      </c>
      <c r="T9048" t="s">
        <v>1310</v>
      </c>
      <c r="U9048" t="s">
        <v>132</v>
      </c>
      <c r="V9048" t="s">
        <v>63</v>
      </c>
      <c r="W9048" t="s">
        <v>2441</v>
      </c>
      <c r="X9048" t="s">
        <v>2442</v>
      </c>
      <c r="Y9048" t="s">
        <v>117</v>
      </c>
      <c r="Z9048" t="s">
        <v>118</v>
      </c>
    </row>
    <row r="9049" spans="1:26">
      <c r="A9049" s="1">
        <v>44341</v>
      </c>
      <c r="B9049" t="s">
        <v>30818</v>
      </c>
      <c r="C9049" t="s">
        <v>30819</v>
      </c>
      <c r="D9049" t="s">
        <v>30820</v>
      </c>
      <c r="E9049" s="2">
        <v>41785</v>
      </c>
      <c r="F9049" s="2">
        <v>44331</v>
      </c>
      <c r="G9049" s="2">
        <v>44334</v>
      </c>
      <c r="H9049" t="s">
        <v>48</v>
      </c>
      <c r="I9049">
        <v>151.46</v>
      </c>
      <c r="J9049">
        <v>27000</v>
      </c>
      <c r="K9049" t="s">
        <v>30</v>
      </c>
      <c r="L9049" t="s">
        <v>72</v>
      </c>
      <c r="M9049" t="s">
        <v>83</v>
      </c>
      <c r="N9049" t="s">
        <v>167</v>
      </c>
      <c r="O9049" t="s">
        <v>91</v>
      </c>
      <c r="P9049" t="s">
        <v>90</v>
      </c>
      <c r="Q9049">
        <v>33</v>
      </c>
      <c r="R9049" t="s">
        <v>36</v>
      </c>
      <c r="S9049" t="s">
        <v>1302</v>
      </c>
      <c r="T9049" t="s">
        <v>1303</v>
      </c>
      <c r="U9049" t="s">
        <v>367</v>
      </c>
      <c r="V9049" t="s">
        <v>76</v>
      </c>
      <c r="W9049" t="s">
        <v>2511</v>
      </c>
      <c r="X9049" t="s">
        <v>2512</v>
      </c>
      <c r="Y9049" t="s">
        <v>1197</v>
      </c>
      <c r="Z9049" t="s">
        <v>50</v>
      </c>
    </row>
    <row r="9050" spans="1:26">
      <c r="A9050" s="1">
        <v>44341</v>
      </c>
      <c r="B9050" t="s">
        <v>30821</v>
      </c>
      <c r="C9050" t="s">
        <v>30822</v>
      </c>
      <c r="D9050" t="s">
        <v>30823</v>
      </c>
      <c r="E9050" s="2">
        <v>43080</v>
      </c>
      <c r="F9050" s="2">
        <v>44334</v>
      </c>
      <c r="G9050" s="2">
        <v>44336</v>
      </c>
      <c r="H9050" t="s">
        <v>95</v>
      </c>
      <c r="I9050">
        <v>77.099999999999994</v>
      </c>
      <c r="J9050">
        <v>31000</v>
      </c>
      <c r="K9050" t="s">
        <v>30</v>
      </c>
      <c r="L9050" t="s">
        <v>72</v>
      </c>
      <c r="M9050" t="s">
        <v>83</v>
      </c>
      <c r="N9050" t="s">
        <v>63</v>
      </c>
      <c r="O9050" t="s">
        <v>102</v>
      </c>
      <c r="P9050" t="s">
        <v>103</v>
      </c>
      <c r="Q9050">
        <v>49</v>
      </c>
      <c r="R9050" t="s">
        <v>36</v>
      </c>
      <c r="S9050" t="s">
        <v>16575</v>
      </c>
      <c r="T9050" t="s">
        <v>16576</v>
      </c>
      <c r="U9050" t="s">
        <v>740</v>
      </c>
      <c r="V9050" t="s">
        <v>63</v>
      </c>
    </row>
    <row r="9051" spans="1:26">
      <c r="A9051" s="1">
        <v>44341</v>
      </c>
      <c r="B9051" t="s">
        <v>30824</v>
      </c>
      <c r="C9051" t="s">
        <v>30825</v>
      </c>
      <c r="D9051" t="s">
        <v>30826</v>
      </c>
      <c r="E9051" s="2">
        <v>40974</v>
      </c>
      <c r="F9051" s="2">
        <v>44321</v>
      </c>
      <c r="G9051" s="2">
        <v>44326</v>
      </c>
      <c r="H9051" t="s">
        <v>82</v>
      </c>
      <c r="I9051">
        <v>76.260000000000005</v>
      </c>
      <c r="J9051">
        <v>1000</v>
      </c>
      <c r="K9051" t="s">
        <v>30</v>
      </c>
      <c r="L9051" t="s">
        <v>31</v>
      </c>
      <c r="M9051" t="s">
        <v>83</v>
      </c>
      <c r="N9051" t="s">
        <v>40</v>
      </c>
      <c r="O9051" t="s">
        <v>107</v>
      </c>
      <c r="P9051" t="s">
        <v>1478</v>
      </c>
      <c r="Q9051">
        <v>56</v>
      </c>
      <c r="R9051" t="s">
        <v>36</v>
      </c>
      <c r="S9051" t="s">
        <v>464</v>
      </c>
      <c r="T9051" t="s">
        <v>465</v>
      </c>
      <c r="U9051" t="s">
        <v>58</v>
      </c>
      <c r="V9051" t="s">
        <v>59</v>
      </c>
    </row>
    <row r="9052" spans="1:26">
      <c r="A9052" s="1">
        <v>44341</v>
      </c>
      <c r="B9052" t="s">
        <v>30827</v>
      </c>
      <c r="C9052" t="s">
        <v>30828</v>
      </c>
      <c r="D9052" t="s">
        <v>30829</v>
      </c>
      <c r="E9052" s="2">
        <v>42125</v>
      </c>
      <c r="F9052" s="2">
        <v>44325</v>
      </c>
      <c r="G9052" s="2">
        <v>44330</v>
      </c>
      <c r="H9052" t="s">
        <v>82</v>
      </c>
      <c r="I9052">
        <v>59.16</v>
      </c>
      <c r="J9052">
        <v>2000</v>
      </c>
      <c r="K9052" t="s">
        <v>30</v>
      </c>
      <c r="L9052" t="s">
        <v>72</v>
      </c>
      <c r="M9052" t="s">
        <v>32</v>
      </c>
      <c r="N9052" t="s">
        <v>63</v>
      </c>
      <c r="O9052" t="s">
        <v>107</v>
      </c>
      <c r="P9052" t="s">
        <v>688</v>
      </c>
      <c r="Q9052">
        <v>43</v>
      </c>
      <c r="R9052" t="s">
        <v>36</v>
      </c>
      <c r="S9052" t="s">
        <v>800</v>
      </c>
      <c r="T9052" t="s">
        <v>801</v>
      </c>
      <c r="U9052" t="s">
        <v>117</v>
      </c>
      <c r="V9052" t="s">
        <v>118</v>
      </c>
      <c r="W9052" t="s">
        <v>2364</v>
      </c>
      <c r="X9052" t="s">
        <v>2365</v>
      </c>
      <c r="Y9052" t="s">
        <v>638</v>
      </c>
      <c r="Z9052" t="s">
        <v>63</v>
      </c>
    </row>
    <row r="9053" spans="1:26">
      <c r="A9053" s="1">
        <v>44341</v>
      </c>
      <c r="B9053" t="s">
        <v>30830</v>
      </c>
      <c r="C9053" t="s">
        <v>30831</v>
      </c>
      <c r="D9053" t="s">
        <v>30832</v>
      </c>
      <c r="E9053" s="2">
        <v>40934</v>
      </c>
      <c r="F9053" s="2">
        <v>44334</v>
      </c>
      <c r="G9053" s="2">
        <v>44336</v>
      </c>
      <c r="H9053" t="s">
        <v>171</v>
      </c>
      <c r="I9053">
        <v>9.18</v>
      </c>
      <c r="J9053">
        <v>600</v>
      </c>
      <c r="K9053" t="s">
        <v>30</v>
      </c>
      <c r="L9053" t="s">
        <v>49</v>
      </c>
      <c r="M9053" t="s">
        <v>32</v>
      </c>
      <c r="N9053" t="s">
        <v>51</v>
      </c>
      <c r="O9053" t="s">
        <v>107</v>
      </c>
      <c r="P9053" t="s">
        <v>1729</v>
      </c>
      <c r="Q9053">
        <v>45</v>
      </c>
      <c r="R9053" t="s">
        <v>36</v>
      </c>
      <c r="S9053" t="s">
        <v>6338</v>
      </c>
      <c r="T9053" t="s">
        <v>6339</v>
      </c>
      <c r="U9053" t="s">
        <v>35</v>
      </c>
      <c r="V9053" t="s">
        <v>34</v>
      </c>
    </row>
    <row r="9054" spans="1:26">
      <c r="A9054" s="1">
        <v>44341</v>
      </c>
      <c r="B9054" t="s">
        <v>30833</v>
      </c>
      <c r="C9054" t="s">
        <v>30834</v>
      </c>
      <c r="D9054" t="s">
        <v>30835</v>
      </c>
      <c r="E9054" s="2">
        <v>41543</v>
      </c>
      <c r="F9054" s="2">
        <v>44321</v>
      </c>
      <c r="G9054" s="2">
        <v>44326</v>
      </c>
      <c r="H9054" t="s">
        <v>48</v>
      </c>
      <c r="I9054">
        <v>141.11000000000001</v>
      </c>
      <c r="J9054">
        <v>19000</v>
      </c>
      <c r="K9054" t="s">
        <v>149</v>
      </c>
      <c r="L9054" t="s">
        <v>31</v>
      </c>
      <c r="M9054" t="s">
        <v>83</v>
      </c>
      <c r="N9054" t="s">
        <v>107</v>
      </c>
      <c r="O9054" t="s">
        <v>167</v>
      </c>
      <c r="P9054" t="s">
        <v>19803</v>
      </c>
      <c r="Q9054">
        <v>39</v>
      </c>
      <c r="R9054" t="s">
        <v>237</v>
      </c>
      <c r="S9054" t="s">
        <v>605</v>
      </c>
      <c r="T9054" t="s">
        <v>606</v>
      </c>
      <c r="U9054" t="s">
        <v>103</v>
      </c>
      <c r="V9054" t="s">
        <v>102</v>
      </c>
    </row>
    <row r="9055" spans="1:26">
      <c r="A9055" s="1">
        <v>44341</v>
      </c>
      <c r="B9055" t="s">
        <v>30836</v>
      </c>
      <c r="C9055" t="s">
        <v>30837</v>
      </c>
      <c r="D9055" t="s">
        <v>30838</v>
      </c>
      <c r="E9055" s="2">
        <v>41803</v>
      </c>
      <c r="F9055" s="2">
        <v>44326</v>
      </c>
      <c r="G9055" s="2">
        <v>44331</v>
      </c>
      <c r="H9055" t="s">
        <v>95</v>
      </c>
      <c r="I9055">
        <v>84.28</v>
      </c>
      <c r="J9055">
        <v>83000</v>
      </c>
      <c r="K9055" t="s">
        <v>30</v>
      </c>
      <c r="L9055" t="s">
        <v>49</v>
      </c>
      <c r="M9055" t="s">
        <v>32</v>
      </c>
      <c r="N9055" t="s">
        <v>91</v>
      </c>
      <c r="O9055" t="s">
        <v>91</v>
      </c>
      <c r="P9055" t="s">
        <v>90</v>
      </c>
      <c r="Q9055">
        <v>62</v>
      </c>
      <c r="R9055" t="s">
        <v>36</v>
      </c>
      <c r="S9055" t="s">
        <v>7780</v>
      </c>
      <c r="T9055" t="s">
        <v>7781</v>
      </c>
      <c r="U9055" t="s">
        <v>39</v>
      </c>
      <c r="V9055" t="s">
        <v>40</v>
      </c>
    </row>
    <row r="9056" spans="1:26">
      <c r="A9056" s="1">
        <v>44341</v>
      </c>
      <c r="B9056" t="s">
        <v>30839</v>
      </c>
      <c r="C9056" t="s">
        <v>30840</v>
      </c>
      <c r="D9056" t="s">
        <v>30841</v>
      </c>
      <c r="E9056" s="2">
        <v>40365</v>
      </c>
      <c r="F9056" s="2">
        <v>44323</v>
      </c>
      <c r="G9056" s="2">
        <v>44328</v>
      </c>
      <c r="H9056" t="s">
        <v>95</v>
      </c>
      <c r="I9056">
        <v>76.11</v>
      </c>
      <c r="J9056">
        <v>63000</v>
      </c>
      <c r="K9056" t="s">
        <v>30</v>
      </c>
      <c r="L9056" t="s">
        <v>49</v>
      </c>
      <c r="M9056" t="s">
        <v>32</v>
      </c>
      <c r="N9056" t="s">
        <v>87</v>
      </c>
      <c r="O9056" t="s">
        <v>107</v>
      </c>
      <c r="P9056" t="s">
        <v>5391</v>
      </c>
      <c r="Q9056">
        <v>62</v>
      </c>
      <c r="R9056" t="s">
        <v>36</v>
      </c>
      <c r="S9056" t="s">
        <v>2536</v>
      </c>
      <c r="T9056" t="s">
        <v>2537</v>
      </c>
      <c r="U9056" t="s">
        <v>2107</v>
      </c>
      <c r="V9056" t="s">
        <v>63</v>
      </c>
    </row>
    <row r="9057" spans="1:26">
      <c r="A9057" s="1">
        <v>44341</v>
      </c>
      <c r="B9057" t="s">
        <v>30842</v>
      </c>
      <c r="C9057" t="s">
        <v>30843</v>
      </c>
      <c r="D9057" t="s">
        <v>30844</v>
      </c>
      <c r="E9057" s="2">
        <v>42503</v>
      </c>
      <c r="F9057" s="2">
        <v>44322</v>
      </c>
      <c r="G9057" s="2">
        <v>44327</v>
      </c>
      <c r="H9057" t="s">
        <v>171</v>
      </c>
      <c r="I9057">
        <v>7</v>
      </c>
      <c r="J9057">
        <v>400</v>
      </c>
      <c r="K9057" t="s">
        <v>30</v>
      </c>
      <c r="L9057" t="s">
        <v>31</v>
      </c>
      <c r="M9057" t="s">
        <v>124</v>
      </c>
      <c r="N9057" t="s">
        <v>44</v>
      </c>
      <c r="O9057" t="s">
        <v>102</v>
      </c>
      <c r="P9057" t="s">
        <v>103</v>
      </c>
      <c r="Q9057">
        <v>61</v>
      </c>
      <c r="R9057" t="s">
        <v>36</v>
      </c>
      <c r="S9057" t="s">
        <v>567</v>
      </c>
      <c r="T9057" t="s">
        <v>568</v>
      </c>
      <c r="U9057" t="s">
        <v>39</v>
      </c>
      <c r="V9057" t="s">
        <v>40</v>
      </c>
      <c r="W9057" t="s">
        <v>2810</v>
      </c>
      <c r="X9057" t="s">
        <v>2811</v>
      </c>
      <c r="Y9057" t="s">
        <v>534</v>
      </c>
      <c r="Z9057" t="s">
        <v>63</v>
      </c>
    </row>
    <row r="9058" spans="1:26">
      <c r="A9058" s="1">
        <v>44341</v>
      </c>
      <c r="B9058" t="s">
        <v>30845</v>
      </c>
      <c r="C9058" t="s">
        <v>30846</v>
      </c>
      <c r="D9058" t="s">
        <v>30847</v>
      </c>
      <c r="E9058" s="2">
        <v>41798</v>
      </c>
      <c r="F9058" s="2">
        <v>44333</v>
      </c>
      <c r="G9058" s="2">
        <v>44336</v>
      </c>
      <c r="H9058" t="s">
        <v>95</v>
      </c>
      <c r="I9058">
        <v>58.28</v>
      </c>
      <c r="J9058">
        <v>89000</v>
      </c>
      <c r="K9058" t="s">
        <v>149</v>
      </c>
      <c r="L9058" t="s">
        <v>72</v>
      </c>
      <c r="M9058" t="s">
        <v>32</v>
      </c>
      <c r="N9058" t="s">
        <v>51</v>
      </c>
      <c r="O9058" t="s">
        <v>34</v>
      </c>
      <c r="P9058" t="s">
        <v>855</v>
      </c>
      <c r="Q9058">
        <v>42</v>
      </c>
      <c r="R9058" t="s">
        <v>36</v>
      </c>
      <c r="S9058" t="s">
        <v>13518</v>
      </c>
      <c r="T9058" t="s">
        <v>13519</v>
      </c>
      <c r="U9058" t="s">
        <v>117</v>
      </c>
      <c r="V9058" t="s">
        <v>118</v>
      </c>
    </row>
    <row r="9059" spans="1:26">
      <c r="A9059" s="1">
        <v>44341</v>
      </c>
      <c r="B9059" t="s">
        <v>30848</v>
      </c>
      <c r="C9059" t="s">
        <v>30849</v>
      </c>
      <c r="D9059" t="s">
        <v>30850</v>
      </c>
      <c r="E9059" s="2">
        <v>42807</v>
      </c>
      <c r="F9059" s="2">
        <v>44338</v>
      </c>
      <c r="G9059" s="2">
        <v>44338</v>
      </c>
      <c r="H9059" t="s">
        <v>113</v>
      </c>
      <c r="I9059">
        <v>119.88</v>
      </c>
      <c r="J9059">
        <v>8000</v>
      </c>
      <c r="K9059" t="s">
        <v>30</v>
      </c>
      <c r="L9059" t="s">
        <v>31</v>
      </c>
      <c r="M9059" t="s">
        <v>124</v>
      </c>
      <c r="N9059" t="s">
        <v>40</v>
      </c>
      <c r="O9059" t="s">
        <v>44</v>
      </c>
      <c r="P9059" t="s">
        <v>43</v>
      </c>
      <c r="Q9059">
        <v>28</v>
      </c>
      <c r="R9059" t="s">
        <v>36</v>
      </c>
      <c r="S9059" t="s">
        <v>4184</v>
      </c>
      <c r="T9059" t="s">
        <v>4185</v>
      </c>
      <c r="U9059" t="s">
        <v>367</v>
      </c>
      <c r="V9059" t="s">
        <v>76</v>
      </c>
      <c r="W9059" t="s">
        <v>1785</v>
      </c>
      <c r="X9059" t="s">
        <v>1786</v>
      </c>
      <c r="Y9059" t="s">
        <v>515</v>
      </c>
      <c r="Z9059" t="s">
        <v>87</v>
      </c>
    </row>
    <row r="9060" spans="1:26">
      <c r="A9060" s="1">
        <v>44341</v>
      </c>
      <c r="B9060" t="s">
        <v>30851</v>
      </c>
      <c r="C9060" t="s">
        <v>30852</v>
      </c>
      <c r="D9060" t="s">
        <v>30853</v>
      </c>
      <c r="E9060" s="2">
        <v>42339</v>
      </c>
      <c r="F9060" s="2">
        <v>44340</v>
      </c>
      <c r="G9060" s="2">
        <v>44340</v>
      </c>
      <c r="H9060" t="s">
        <v>48</v>
      </c>
      <c r="I9060">
        <v>111.01</v>
      </c>
      <c r="J9060">
        <v>24000</v>
      </c>
      <c r="K9060" t="s">
        <v>30</v>
      </c>
      <c r="L9060" t="s">
        <v>31</v>
      </c>
      <c r="M9060" t="s">
        <v>83</v>
      </c>
      <c r="N9060" t="s">
        <v>91</v>
      </c>
      <c r="O9060" t="s">
        <v>59</v>
      </c>
      <c r="P9060" t="s">
        <v>58</v>
      </c>
      <c r="Q9060">
        <v>60</v>
      </c>
      <c r="R9060" t="s">
        <v>36</v>
      </c>
      <c r="S9060" t="s">
        <v>2362</v>
      </c>
      <c r="T9060" t="s">
        <v>2363</v>
      </c>
      <c r="U9060" t="s">
        <v>90</v>
      </c>
      <c r="V9060" t="s">
        <v>91</v>
      </c>
      <c r="W9060" t="s">
        <v>1280</v>
      </c>
      <c r="X9060" t="s">
        <v>1281</v>
      </c>
      <c r="Y9060" t="s">
        <v>103</v>
      </c>
      <c r="Z9060" t="s">
        <v>102</v>
      </c>
    </row>
    <row r="9061" spans="1:26">
      <c r="A9061" s="1">
        <v>44341</v>
      </c>
      <c r="B9061" t="s">
        <v>30854</v>
      </c>
      <c r="C9061" t="s">
        <v>30855</v>
      </c>
      <c r="D9061" t="s">
        <v>30856</v>
      </c>
      <c r="E9061" s="2">
        <v>42090</v>
      </c>
      <c r="F9061" s="2">
        <v>44326</v>
      </c>
      <c r="G9061" s="2">
        <v>44331</v>
      </c>
      <c r="H9061" t="s">
        <v>82</v>
      </c>
      <c r="I9061">
        <v>81.099999999999994</v>
      </c>
      <c r="J9061">
        <v>3000</v>
      </c>
      <c r="K9061" t="s">
        <v>30</v>
      </c>
      <c r="L9061" t="s">
        <v>72</v>
      </c>
      <c r="M9061" t="s">
        <v>32</v>
      </c>
      <c r="N9061" t="s">
        <v>107</v>
      </c>
      <c r="O9061" t="s">
        <v>91</v>
      </c>
      <c r="P9061" t="s">
        <v>90</v>
      </c>
      <c r="Q9061">
        <v>28</v>
      </c>
      <c r="R9061" t="s">
        <v>36</v>
      </c>
      <c r="S9061" t="s">
        <v>7948</v>
      </c>
      <c r="T9061" t="s">
        <v>7949</v>
      </c>
      <c r="U9061" t="s">
        <v>35</v>
      </c>
      <c r="V9061" t="s">
        <v>34</v>
      </c>
      <c r="W9061" t="s">
        <v>1489</v>
      </c>
      <c r="X9061" t="s">
        <v>1490</v>
      </c>
      <c r="Y9061" t="s">
        <v>58</v>
      </c>
      <c r="Z9061" t="s">
        <v>59</v>
      </c>
    </row>
    <row r="9062" spans="1:26">
      <c r="A9062" s="1">
        <v>44341</v>
      </c>
      <c r="B9062" t="s">
        <v>30857</v>
      </c>
      <c r="C9062" t="s">
        <v>30858</v>
      </c>
      <c r="D9062" t="s">
        <v>30859</v>
      </c>
      <c r="E9062" s="2">
        <v>41136</v>
      </c>
      <c r="F9062" s="2">
        <v>44331</v>
      </c>
      <c r="G9062" s="2">
        <v>44334</v>
      </c>
      <c r="H9062" t="s">
        <v>82</v>
      </c>
      <c r="I9062">
        <v>85.7</v>
      </c>
      <c r="J9062">
        <v>3000</v>
      </c>
      <c r="K9062" t="s">
        <v>30</v>
      </c>
      <c r="L9062" t="s">
        <v>72</v>
      </c>
      <c r="M9062" t="s">
        <v>83</v>
      </c>
      <c r="N9062" t="s">
        <v>167</v>
      </c>
      <c r="O9062" t="s">
        <v>34</v>
      </c>
      <c r="P9062" t="s">
        <v>35</v>
      </c>
      <c r="Q9062">
        <v>45</v>
      </c>
      <c r="R9062" t="s">
        <v>36</v>
      </c>
      <c r="S9062" t="s">
        <v>11645</v>
      </c>
      <c r="T9062" t="s">
        <v>11646</v>
      </c>
      <c r="U9062" t="s">
        <v>117</v>
      </c>
      <c r="V9062" t="s">
        <v>118</v>
      </c>
      <c r="W9062" t="s">
        <v>88</v>
      </c>
      <c r="X9062" t="s">
        <v>89</v>
      </c>
      <c r="Y9062" t="s">
        <v>90</v>
      </c>
      <c r="Z9062" t="s">
        <v>91</v>
      </c>
    </row>
    <row r="9063" spans="1:26">
      <c r="A9063" s="1">
        <v>44341</v>
      </c>
      <c r="B9063" t="s">
        <v>30860</v>
      </c>
      <c r="C9063" t="s">
        <v>30861</v>
      </c>
      <c r="D9063" t="s">
        <v>30862</v>
      </c>
      <c r="E9063" s="2">
        <v>43083</v>
      </c>
      <c r="F9063" s="2">
        <v>44338</v>
      </c>
      <c r="G9063" s="2">
        <v>44338</v>
      </c>
      <c r="H9063" t="s">
        <v>113</v>
      </c>
      <c r="I9063">
        <v>90.59</v>
      </c>
      <c r="J9063">
        <v>9000</v>
      </c>
      <c r="K9063" t="s">
        <v>30</v>
      </c>
      <c r="L9063" t="s">
        <v>72</v>
      </c>
      <c r="M9063" t="s">
        <v>32</v>
      </c>
      <c r="N9063" t="s">
        <v>136</v>
      </c>
      <c r="O9063" t="s">
        <v>167</v>
      </c>
      <c r="P9063" t="s">
        <v>1895</v>
      </c>
      <c r="Q9063">
        <v>38</v>
      </c>
      <c r="R9063" t="s">
        <v>36</v>
      </c>
      <c r="S9063" t="s">
        <v>12590</v>
      </c>
      <c r="T9063" t="s">
        <v>12591</v>
      </c>
      <c r="U9063" t="s">
        <v>103</v>
      </c>
      <c r="V9063" t="s">
        <v>102</v>
      </c>
      <c r="W9063" t="s">
        <v>8699</v>
      </c>
      <c r="X9063" t="s">
        <v>8700</v>
      </c>
      <c r="Y9063" t="s">
        <v>135</v>
      </c>
      <c r="Z9063" t="s">
        <v>136</v>
      </c>
    </row>
    <row r="9064" spans="1:26">
      <c r="A9064" s="1">
        <v>44342</v>
      </c>
      <c r="B9064" t="s">
        <v>30863</v>
      </c>
      <c r="C9064" t="s">
        <v>30864</v>
      </c>
      <c r="D9064" t="s">
        <v>30865</v>
      </c>
      <c r="E9064" s="2">
        <v>43017</v>
      </c>
      <c r="F9064" s="2">
        <v>44335</v>
      </c>
      <c r="G9064" s="2">
        <v>44337</v>
      </c>
      <c r="H9064" t="s">
        <v>95</v>
      </c>
      <c r="I9064">
        <v>94.69</v>
      </c>
      <c r="J9064">
        <v>53000</v>
      </c>
      <c r="K9064" t="s">
        <v>30</v>
      </c>
      <c r="L9064" t="s">
        <v>72</v>
      </c>
      <c r="M9064" t="s">
        <v>124</v>
      </c>
      <c r="N9064" t="s">
        <v>63</v>
      </c>
      <c r="O9064" t="s">
        <v>102</v>
      </c>
      <c r="P9064" t="s">
        <v>103</v>
      </c>
      <c r="Q9064">
        <v>33</v>
      </c>
      <c r="R9064" t="s">
        <v>36</v>
      </c>
      <c r="S9064" t="s">
        <v>717</v>
      </c>
      <c r="T9064" t="s">
        <v>718</v>
      </c>
      <c r="U9064" t="s">
        <v>719</v>
      </c>
      <c r="V9064" t="s">
        <v>63</v>
      </c>
      <c r="W9064" t="s">
        <v>760</v>
      </c>
      <c r="X9064" t="s">
        <v>761</v>
      </c>
      <c r="Y9064" t="s">
        <v>52</v>
      </c>
      <c r="Z9064" t="s">
        <v>51</v>
      </c>
    </row>
    <row r="9065" spans="1:26">
      <c r="A9065" s="1">
        <v>44342</v>
      </c>
      <c r="B9065" t="s">
        <v>30866</v>
      </c>
      <c r="C9065" t="s">
        <v>30867</v>
      </c>
      <c r="D9065" t="s">
        <v>30868</v>
      </c>
      <c r="E9065" s="2">
        <v>42066</v>
      </c>
      <c r="F9065" s="2">
        <v>44338</v>
      </c>
      <c r="G9065" s="2">
        <v>44339</v>
      </c>
      <c r="H9065" t="s">
        <v>82</v>
      </c>
      <c r="I9065">
        <v>91.95</v>
      </c>
      <c r="J9065">
        <v>1000</v>
      </c>
      <c r="K9065" t="s">
        <v>30</v>
      </c>
      <c r="L9065" t="s">
        <v>72</v>
      </c>
      <c r="M9065" t="s">
        <v>32</v>
      </c>
      <c r="N9065" t="s">
        <v>63</v>
      </c>
      <c r="O9065" t="s">
        <v>63</v>
      </c>
      <c r="P9065" t="s">
        <v>145</v>
      </c>
      <c r="Q9065">
        <v>35</v>
      </c>
      <c r="R9065" t="s">
        <v>36</v>
      </c>
      <c r="S9065" t="s">
        <v>4339</v>
      </c>
      <c r="T9065" t="s">
        <v>4340</v>
      </c>
      <c r="U9065" t="s">
        <v>55</v>
      </c>
      <c r="V9065" t="s">
        <v>33</v>
      </c>
    </row>
    <row r="9066" spans="1:26">
      <c r="A9066" s="1">
        <v>44342</v>
      </c>
      <c r="B9066" t="s">
        <v>30869</v>
      </c>
      <c r="C9066" t="s">
        <v>30870</v>
      </c>
      <c r="D9066" t="s">
        <v>30871</v>
      </c>
      <c r="E9066" s="2">
        <v>42129</v>
      </c>
      <c r="F9066" s="2">
        <v>44333</v>
      </c>
      <c r="G9066" s="2">
        <v>44336</v>
      </c>
      <c r="H9066" t="s">
        <v>48</v>
      </c>
      <c r="I9066">
        <v>106.55</v>
      </c>
      <c r="J9066">
        <v>22000</v>
      </c>
      <c r="K9066" t="s">
        <v>30</v>
      </c>
      <c r="L9066" t="s">
        <v>49</v>
      </c>
      <c r="M9066" t="s">
        <v>32</v>
      </c>
      <c r="N9066" t="s">
        <v>59</v>
      </c>
      <c r="O9066" t="s">
        <v>51</v>
      </c>
      <c r="P9066" t="s">
        <v>52</v>
      </c>
      <c r="Q9066">
        <v>53</v>
      </c>
      <c r="R9066" t="s">
        <v>36</v>
      </c>
      <c r="S9066" t="s">
        <v>9747</v>
      </c>
      <c r="T9066" t="s">
        <v>9748</v>
      </c>
      <c r="U9066" t="s">
        <v>4639</v>
      </c>
      <c r="V9066" t="s">
        <v>167</v>
      </c>
      <c r="W9066" t="s">
        <v>281</v>
      </c>
      <c r="X9066" t="s">
        <v>282</v>
      </c>
      <c r="Y9066" t="s">
        <v>135</v>
      </c>
      <c r="Z9066" t="s">
        <v>136</v>
      </c>
    </row>
    <row r="9067" spans="1:26">
      <c r="A9067" s="1">
        <v>44342</v>
      </c>
      <c r="B9067" t="s">
        <v>30872</v>
      </c>
      <c r="C9067" t="s">
        <v>30873</v>
      </c>
      <c r="D9067" t="s">
        <v>30874</v>
      </c>
      <c r="E9067" s="2">
        <v>40333</v>
      </c>
      <c r="F9067" s="2">
        <v>44334</v>
      </c>
      <c r="G9067" s="2">
        <v>44337</v>
      </c>
      <c r="H9067" t="s">
        <v>29</v>
      </c>
      <c r="I9067">
        <v>165.56</v>
      </c>
      <c r="J9067">
        <v>1000</v>
      </c>
      <c r="K9067" t="s">
        <v>30</v>
      </c>
      <c r="L9067" t="s">
        <v>31</v>
      </c>
      <c r="M9067" t="s">
        <v>124</v>
      </c>
      <c r="N9067" t="s">
        <v>44</v>
      </c>
      <c r="O9067" t="s">
        <v>136</v>
      </c>
      <c r="P9067" t="s">
        <v>135</v>
      </c>
      <c r="Q9067">
        <v>45</v>
      </c>
      <c r="R9067" t="s">
        <v>36</v>
      </c>
      <c r="S9067" t="s">
        <v>196</v>
      </c>
      <c r="T9067" t="s">
        <v>197</v>
      </c>
      <c r="U9067" t="s">
        <v>90</v>
      </c>
      <c r="V9067" t="s">
        <v>91</v>
      </c>
      <c r="W9067" t="s">
        <v>4234</v>
      </c>
      <c r="X9067" t="s">
        <v>4235</v>
      </c>
      <c r="Y9067" t="s">
        <v>4236</v>
      </c>
      <c r="Z9067" t="s">
        <v>107</v>
      </c>
    </row>
    <row r="9068" spans="1:26">
      <c r="A9068" s="1">
        <v>44342</v>
      </c>
      <c r="B9068" t="s">
        <v>30875</v>
      </c>
      <c r="C9068" t="s">
        <v>30876</v>
      </c>
      <c r="D9068" t="s">
        <v>30877</v>
      </c>
      <c r="E9068" s="2">
        <v>42259</v>
      </c>
      <c r="F9068" s="2">
        <v>44326</v>
      </c>
      <c r="G9068" s="2">
        <v>44331</v>
      </c>
      <c r="H9068" t="s">
        <v>171</v>
      </c>
      <c r="I9068">
        <v>9.48</v>
      </c>
      <c r="J9068">
        <v>400</v>
      </c>
      <c r="K9068" t="s">
        <v>30</v>
      </c>
      <c r="L9068" t="s">
        <v>49</v>
      </c>
      <c r="M9068" t="s">
        <v>124</v>
      </c>
      <c r="N9068" t="s">
        <v>136</v>
      </c>
      <c r="O9068" t="s">
        <v>33</v>
      </c>
      <c r="P9068" t="s">
        <v>55</v>
      </c>
      <c r="Q9068">
        <v>46</v>
      </c>
      <c r="R9068" t="s">
        <v>36</v>
      </c>
      <c r="S9068" t="s">
        <v>5361</v>
      </c>
      <c r="T9068" t="s">
        <v>5362</v>
      </c>
      <c r="U9068" t="s">
        <v>219</v>
      </c>
      <c r="V9068" t="s">
        <v>87</v>
      </c>
    </row>
    <row r="9069" spans="1:26">
      <c r="A9069" s="1">
        <v>44342</v>
      </c>
      <c r="B9069" t="s">
        <v>30878</v>
      </c>
      <c r="C9069" t="s">
        <v>30879</v>
      </c>
      <c r="D9069" t="s">
        <v>30880</v>
      </c>
      <c r="E9069" s="2">
        <v>41936</v>
      </c>
      <c r="F9069" s="2">
        <v>44328</v>
      </c>
      <c r="G9069" s="2">
        <v>44333</v>
      </c>
      <c r="H9069" t="s">
        <v>171</v>
      </c>
      <c r="I9069">
        <v>8.76</v>
      </c>
      <c r="J9069">
        <v>200</v>
      </c>
      <c r="K9069" t="s">
        <v>30</v>
      </c>
      <c r="L9069" t="s">
        <v>31</v>
      </c>
      <c r="M9069" t="s">
        <v>32</v>
      </c>
      <c r="N9069" t="s">
        <v>136</v>
      </c>
      <c r="O9069" t="s">
        <v>118</v>
      </c>
      <c r="P9069" t="s">
        <v>117</v>
      </c>
      <c r="Q9069">
        <v>30</v>
      </c>
      <c r="R9069" t="s">
        <v>36</v>
      </c>
      <c r="S9069" t="s">
        <v>11277</v>
      </c>
      <c r="T9069" t="s">
        <v>11278</v>
      </c>
      <c r="U9069" t="s">
        <v>1465</v>
      </c>
      <c r="V9069" t="s">
        <v>107</v>
      </c>
      <c r="W9069" t="s">
        <v>159</v>
      </c>
      <c r="X9069" t="s">
        <v>160</v>
      </c>
      <c r="Y9069" t="s">
        <v>103</v>
      </c>
      <c r="Z9069" t="s">
        <v>102</v>
      </c>
    </row>
    <row r="9070" spans="1:26">
      <c r="A9070" s="1">
        <v>44342</v>
      </c>
      <c r="B9070" t="s">
        <v>30881</v>
      </c>
      <c r="C9070" t="s">
        <v>30882</v>
      </c>
      <c r="D9070" t="s">
        <v>30883</v>
      </c>
      <c r="E9070" s="2">
        <v>41131</v>
      </c>
      <c r="F9070" s="2">
        <v>44330</v>
      </c>
      <c r="G9070" s="2">
        <v>44335</v>
      </c>
      <c r="H9070" t="s">
        <v>48</v>
      </c>
      <c r="I9070">
        <v>111.92</v>
      </c>
      <c r="J9070">
        <v>36000</v>
      </c>
      <c r="K9070" t="s">
        <v>30</v>
      </c>
      <c r="L9070" t="s">
        <v>49</v>
      </c>
      <c r="M9070" t="s">
        <v>83</v>
      </c>
      <c r="N9070" t="s">
        <v>63</v>
      </c>
      <c r="O9070" t="s">
        <v>63</v>
      </c>
      <c r="P9070" t="s">
        <v>145</v>
      </c>
      <c r="Q9070">
        <v>49</v>
      </c>
      <c r="R9070" t="s">
        <v>36</v>
      </c>
      <c r="S9070" t="s">
        <v>681</v>
      </c>
      <c r="T9070" t="s">
        <v>682</v>
      </c>
      <c r="U9070" t="s">
        <v>39</v>
      </c>
      <c r="V9070" t="s">
        <v>40</v>
      </c>
      <c r="W9070" t="s">
        <v>2149</v>
      </c>
      <c r="X9070" t="s">
        <v>2150</v>
      </c>
      <c r="Y9070" t="s">
        <v>58</v>
      </c>
      <c r="Z9070" t="s">
        <v>59</v>
      </c>
    </row>
    <row r="9071" spans="1:26">
      <c r="A9071" s="1">
        <v>44342</v>
      </c>
      <c r="B9071" t="s">
        <v>30884</v>
      </c>
      <c r="C9071" t="s">
        <v>30885</v>
      </c>
      <c r="D9071" t="s">
        <v>30886</v>
      </c>
      <c r="E9071" s="2">
        <v>40858</v>
      </c>
      <c r="F9071" s="2">
        <v>44331</v>
      </c>
      <c r="G9071" s="2">
        <v>44336</v>
      </c>
      <c r="H9071" t="s">
        <v>82</v>
      </c>
      <c r="I9071">
        <v>66.650000000000006</v>
      </c>
      <c r="J9071">
        <v>3000</v>
      </c>
      <c r="K9071" t="s">
        <v>30</v>
      </c>
      <c r="L9071" t="s">
        <v>49</v>
      </c>
      <c r="M9071" t="s">
        <v>83</v>
      </c>
      <c r="N9071" t="s">
        <v>167</v>
      </c>
      <c r="O9071" t="s">
        <v>40</v>
      </c>
      <c r="P9071" t="s">
        <v>5134</v>
      </c>
      <c r="Q9071">
        <v>37</v>
      </c>
      <c r="R9071" t="s">
        <v>36</v>
      </c>
      <c r="S9071" t="s">
        <v>3471</v>
      </c>
      <c r="T9071" t="s">
        <v>3472</v>
      </c>
      <c r="U9071" t="s">
        <v>172</v>
      </c>
      <c r="V9071" t="s">
        <v>50</v>
      </c>
      <c r="W9071" t="s">
        <v>2034</v>
      </c>
      <c r="X9071" t="s">
        <v>2035</v>
      </c>
      <c r="Y9071" t="s">
        <v>52</v>
      </c>
      <c r="Z9071" t="s">
        <v>51</v>
      </c>
    </row>
    <row r="9072" spans="1:26">
      <c r="A9072" s="1">
        <v>44342</v>
      </c>
      <c r="B9072" t="s">
        <v>30887</v>
      </c>
      <c r="C9072" t="s">
        <v>30888</v>
      </c>
      <c r="D9072" t="s">
        <v>30889</v>
      </c>
      <c r="E9072" s="2">
        <v>43204</v>
      </c>
      <c r="F9072" s="2">
        <v>44327</v>
      </c>
      <c r="G9072" s="2">
        <v>44332</v>
      </c>
      <c r="H9072" t="s">
        <v>113</v>
      </c>
      <c r="I9072">
        <v>83.42</v>
      </c>
      <c r="J9072">
        <v>5000</v>
      </c>
      <c r="K9072" t="s">
        <v>30</v>
      </c>
      <c r="L9072" t="s">
        <v>72</v>
      </c>
      <c r="M9072" t="s">
        <v>83</v>
      </c>
      <c r="N9072" t="s">
        <v>102</v>
      </c>
      <c r="O9072" t="s">
        <v>40</v>
      </c>
      <c r="P9072" t="s">
        <v>39</v>
      </c>
      <c r="Q9072">
        <v>40</v>
      </c>
      <c r="R9072" t="s">
        <v>36</v>
      </c>
      <c r="S9072" t="s">
        <v>5386</v>
      </c>
      <c r="T9072" t="s">
        <v>5387</v>
      </c>
      <c r="U9072" t="s">
        <v>52</v>
      </c>
      <c r="V9072" t="s">
        <v>51</v>
      </c>
      <c r="W9072" t="s">
        <v>11739</v>
      </c>
      <c r="X9072" t="s">
        <v>11740</v>
      </c>
      <c r="Y9072" t="s">
        <v>35</v>
      </c>
      <c r="Z9072" t="s">
        <v>34</v>
      </c>
    </row>
    <row r="9073" spans="1:26">
      <c r="A9073" s="1">
        <v>44342</v>
      </c>
      <c r="B9073" t="s">
        <v>30890</v>
      </c>
      <c r="C9073" t="s">
        <v>30891</v>
      </c>
      <c r="D9073" t="s">
        <v>30892</v>
      </c>
      <c r="E9073" s="2">
        <v>43311</v>
      </c>
      <c r="F9073" s="2">
        <v>44334</v>
      </c>
      <c r="G9073" s="2">
        <v>44337</v>
      </c>
      <c r="H9073" t="s">
        <v>95</v>
      </c>
      <c r="I9073">
        <v>56.06</v>
      </c>
      <c r="J9073">
        <v>44000</v>
      </c>
      <c r="K9073" t="s">
        <v>30</v>
      </c>
      <c r="L9073" t="s">
        <v>49</v>
      </c>
      <c r="M9073" t="s">
        <v>83</v>
      </c>
      <c r="N9073" t="s">
        <v>87</v>
      </c>
      <c r="O9073" t="s">
        <v>118</v>
      </c>
      <c r="P9073" t="s">
        <v>117</v>
      </c>
      <c r="Q9073">
        <v>40</v>
      </c>
      <c r="R9073" t="s">
        <v>36</v>
      </c>
      <c r="S9073" t="s">
        <v>3092</v>
      </c>
      <c r="T9073" t="s">
        <v>3093</v>
      </c>
      <c r="U9073" t="s">
        <v>3094</v>
      </c>
      <c r="V9073" t="s">
        <v>167</v>
      </c>
    </row>
    <row r="9074" spans="1:26">
      <c r="A9074" s="1">
        <v>44342</v>
      </c>
      <c r="B9074" t="s">
        <v>30893</v>
      </c>
      <c r="C9074" t="s">
        <v>30894</v>
      </c>
      <c r="D9074" t="s">
        <v>30895</v>
      </c>
      <c r="E9074" s="2">
        <v>41160</v>
      </c>
      <c r="F9074" s="2">
        <v>44336</v>
      </c>
      <c r="G9074" s="2">
        <v>44338</v>
      </c>
      <c r="H9074" t="s">
        <v>48</v>
      </c>
      <c r="I9074">
        <v>156.77000000000001</v>
      </c>
      <c r="J9074">
        <v>32000</v>
      </c>
      <c r="K9074" t="s">
        <v>149</v>
      </c>
      <c r="L9074" t="s">
        <v>31</v>
      </c>
      <c r="M9074" t="s">
        <v>83</v>
      </c>
      <c r="N9074" t="s">
        <v>51</v>
      </c>
      <c r="O9074" t="s">
        <v>107</v>
      </c>
      <c r="P9074" t="s">
        <v>14817</v>
      </c>
      <c r="Q9074">
        <v>59</v>
      </c>
      <c r="R9074" t="s">
        <v>36</v>
      </c>
      <c r="S9074" t="s">
        <v>2379</v>
      </c>
      <c r="T9074" t="s">
        <v>2380</v>
      </c>
      <c r="U9074" t="s">
        <v>135</v>
      </c>
      <c r="V9074" t="s">
        <v>136</v>
      </c>
      <c r="W9074" t="s">
        <v>2017</v>
      </c>
      <c r="X9074" t="s">
        <v>2018</v>
      </c>
      <c r="Y9074" t="s">
        <v>534</v>
      </c>
      <c r="Z9074" t="s">
        <v>63</v>
      </c>
    </row>
    <row r="9075" spans="1:26">
      <c r="A9075" s="1">
        <v>44342</v>
      </c>
      <c r="B9075" t="s">
        <v>30896</v>
      </c>
      <c r="C9075" t="s">
        <v>30897</v>
      </c>
      <c r="D9075" t="s">
        <v>30898</v>
      </c>
      <c r="E9075" s="2">
        <v>41163</v>
      </c>
      <c r="F9075" s="2">
        <v>44330</v>
      </c>
      <c r="G9075" s="2">
        <v>44335</v>
      </c>
      <c r="H9075" t="s">
        <v>171</v>
      </c>
      <c r="I9075">
        <v>6.22</v>
      </c>
      <c r="J9075">
        <v>200</v>
      </c>
      <c r="K9075" t="s">
        <v>30</v>
      </c>
      <c r="L9075" t="s">
        <v>49</v>
      </c>
      <c r="M9075" t="s">
        <v>124</v>
      </c>
      <c r="N9075" t="s">
        <v>34</v>
      </c>
      <c r="O9075" t="s">
        <v>63</v>
      </c>
      <c r="P9075" t="s">
        <v>12154</v>
      </c>
      <c r="Q9075">
        <v>44</v>
      </c>
      <c r="R9075" t="s">
        <v>36</v>
      </c>
      <c r="S9075" t="s">
        <v>1878</v>
      </c>
      <c r="T9075" t="s">
        <v>1879</v>
      </c>
      <c r="U9075" t="s">
        <v>245</v>
      </c>
      <c r="V9075" t="s">
        <v>44</v>
      </c>
    </row>
    <row r="9076" spans="1:26">
      <c r="A9076" s="1">
        <v>44342</v>
      </c>
      <c r="B9076" t="s">
        <v>30899</v>
      </c>
      <c r="C9076" t="s">
        <v>30900</v>
      </c>
      <c r="D9076" t="s">
        <v>30901</v>
      </c>
      <c r="E9076" s="2">
        <v>42186</v>
      </c>
      <c r="F9076" s="2">
        <v>44333</v>
      </c>
      <c r="G9076" s="2">
        <v>44336</v>
      </c>
      <c r="H9076" t="s">
        <v>95</v>
      </c>
      <c r="I9076">
        <v>56.79</v>
      </c>
      <c r="J9076">
        <v>37000</v>
      </c>
      <c r="K9076" t="s">
        <v>30</v>
      </c>
      <c r="L9076" t="s">
        <v>72</v>
      </c>
      <c r="M9076" t="s">
        <v>32</v>
      </c>
      <c r="N9076" t="s">
        <v>34</v>
      </c>
      <c r="O9076" t="s">
        <v>51</v>
      </c>
      <c r="P9076" t="s">
        <v>52</v>
      </c>
      <c r="Q9076">
        <v>51</v>
      </c>
      <c r="R9076" t="s">
        <v>36</v>
      </c>
      <c r="S9076" t="s">
        <v>6987</v>
      </c>
      <c r="T9076" t="s">
        <v>6988</v>
      </c>
      <c r="U9076" t="s">
        <v>441</v>
      </c>
      <c r="V9076" t="s">
        <v>63</v>
      </c>
      <c r="W9076" t="s">
        <v>4554</v>
      </c>
      <c r="X9076" t="s">
        <v>4555</v>
      </c>
      <c r="Y9076" t="s">
        <v>52</v>
      </c>
      <c r="Z9076" t="s">
        <v>51</v>
      </c>
    </row>
    <row r="9077" spans="1:26">
      <c r="A9077" s="1">
        <v>44342</v>
      </c>
      <c r="B9077" t="s">
        <v>30902</v>
      </c>
      <c r="C9077" t="s">
        <v>30903</v>
      </c>
      <c r="D9077" t="s">
        <v>30904</v>
      </c>
      <c r="E9077" s="2">
        <v>40343</v>
      </c>
      <c r="F9077" s="2">
        <v>44337</v>
      </c>
      <c r="G9077" s="2">
        <v>44338</v>
      </c>
      <c r="H9077" t="s">
        <v>171</v>
      </c>
      <c r="I9077">
        <v>8.2200000000000006</v>
      </c>
      <c r="J9077">
        <v>400</v>
      </c>
      <c r="K9077" t="s">
        <v>149</v>
      </c>
      <c r="L9077" t="s">
        <v>49</v>
      </c>
      <c r="M9077" t="s">
        <v>83</v>
      </c>
      <c r="N9077" t="s">
        <v>87</v>
      </c>
      <c r="O9077" t="s">
        <v>118</v>
      </c>
      <c r="P9077" t="s">
        <v>117</v>
      </c>
      <c r="Q9077">
        <v>37</v>
      </c>
      <c r="R9077" t="s">
        <v>36</v>
      </c>
      <c r="S9077" t="s">
        <v>5587</v>
      </c>
      <c r="T9077" t="s">
        <v>5588</v>
      </c>
      <c r="U9077" t="s">
        <v>90</v>
      </c>
      <c r="V9077" t="s">
        <v>91</v>
      </c>
      <c r="W9077" t="s">
        <v>2771</v>
      </c>
      <c r="X9077" t="s">
        <v>2772</v>
      </c>
      <c r="Y9077" t="s">
        <v>219</v>
      </c>
      <c r="Z9077" t="s">
        <v>87</v>
      </c>
    </row>
    <row r="9078" spans="1:26">
      <c r="A9078" s="1">
        <v>44342</v>
      </c>
      <c r="B9078" t="s">
        <v>30905</v>
      </c>
      <c r="C9078" t="s">
        <v>30906</v>
      </c>
      <c r="D9078" t="s">
        <v>30907</v>
      </c>
      <c r="E9078" s="2">
        <v>41773</v>
      </c>
      <c r="F9078" s="2">
        <v>44331</v>
      </c>
      <c r="G9078" s="2">
        <v>44336</v>
      </c>
      <c r="H9078" t="s">
        <v>171</v>
      </c>
      <c r="I9078">
        <v>7.98</v>
      </c>
      <c r="J9078">
        <v>100</v>
      </c>
      <c r="K9078" t="s">
        <v>30</v>
      </c>
      <c r="L9078" t="s">
        <v>72</v>
      </c>
      <c r="M9078" t="s">
        <v>32</v>
      </c>
      <c r="N9078" t="s">
        <v>51</v>
      </c>
      <c r="O9078" t="s">
        <v>40</v>
      </c>
      <c r="P9078" t="s">
        <v>39</v>
      </c>
      <c r="Q9078">
        <v>46</v>
      </c>
      <c r="R9078" t="s">
        <v>36</v>
      </c>
      <c r="S9078" t="s">
        <v>623</v>
      </c>
      <c r="T9078" t="s">
        <v>624</v>
      </c>
      <c r="U9078" t="s">
        <v>98</v>
      </c>
      <c r="V9078" t="s">
        <v>63</v>
      </c>
      <c r="W9078" t="s">
        <v>2001</v>
      </c>
      <c r="X9078" t="s">
        <v>2002</v>
      </c>
      <c r="Y9078" t="s">
        <v>2003</v>
      </c>
      <c r="Z9078" t="s">
        <v>63</v>
      </c>
    </row>
    <row r="9079" spans="1:26">
      <c r="A9079" s="1">
        <v>44342</v>
      </c>
      <c r="B9079" t="s">
        <v>30908</v>
      </c>
      <c r="C9079" t="s">
        <v>30909</v>
      </c>
      <c r="D9079" t="s">
        <v>30910</v>
      </c>
      <c r="E9079" s="2">
        <v>42663</v>
      </c>
      <c r="F9079" s="2">
        <v>44332</v>
      </c>
      <c r="G9079" s="2">
        <v>44335</v>
      </c>
      <c r="H9079" t="s">
        <v>113</v>
      </c>
      <c r="I9079">
        <v>86.21</v>
      </c>
      <c r="J9079">
        <v>9000</v>
      </c>
      <c r="K9079" t="s">
        <v>30</v>
      </c>
      <c r="L9079" t="s">
        <v>31</v>
      </c>
      <c r="M9079" t="s">
        <v>32</v>
      </c>
      <c r="N9079" t="s">
        <v>118</v>
      </c>
      <c r="O9079" t="s">
        <v>102</v>
      </c>
      <c r="P9079" t="s">
        <v>103</v>
      </c>
      <c r="Q9079">
        <v>60</v>
      </c>
      <c r="R9079" t="s">
        <v>36</v>
      </c>
      <c r="S9079" t="s">
        <v>2646</v>
      </c>
      <c r="T9079" t="s">
        <v>2647</v>
      </c>
      <c r="U9079" t="s">
        <v>90</v>
      </c>
      <c r="V9079" t="s">
        <v>91</v>
      </c>
    </row>
    <row r="9080" spans="1:26">
      <c r="A9080" s="1">
        <v>44342</v>
      </c>
      <c r="B9080" t="s">
        <v>30911</v>
      </c>
      <c r="C9080" t="s">
        <v>30912</v>
      </c>
      <c r="D9080" t="s">
        <v>30913</v>
      </c>
      <c r="E9080" s="2">
        <v>40975</v>
      </c>
      <c r="F9080" s="2">
        <v>44325</v>
      </c>
      <c r="G9080" s="2">
        <v>44330</v>
      </c>
      <c r="H9080" t="s">
        <v>171</v>
      </c>
      <c r="I9080">
        <v>9.6</v>
      </c>
      <c r="J9080">
        <v>700</v>
      </c>
      <c r="K9080" t="s">
        <v>30</v>
      </c>
      <c r="L9080" t="s">
        <v>49</v>
      </c>
      <c r="M9080" t="s">
        <v>32</v>
      </c>
      <c r="N9080" t="s">
        <v>33</v>
      </c>
      <c r="O9080" t="s">
        <v>91</v>
      </c>
      <c r="P9080" t="s">
        <v>90</v>
      </c>
      <c r="Q9080">
        <v>33</v>
      </c>
      <c r="R9080" t="s">
        <v>36</v>
      </c>
      <c r="S9080" t="s">
        <v>1257</v>
      </c>
      <c r="T9080" t="s">
        <v>1258</v>
      </c>
      <c r="U9080" t="s">
        <v>114</v>
      </c>
      <c r="V9080" t="s">
        <v>44</v>
      </c>
      <c r="W9080" t="s">
        <v>5065</v>
      </c>
      <c r="X9080" t="s">
        <v>5066</v>
      </c>
      <c r="Y9080" t="s">
        <v>90</v>
      </c>
      <c r="Z9080" t="s">
        <v>91</v>
      </c>
    </row>
    <row r="9081" spans="1:26">
      <c r="A9081" s="1">
        <v>44342</v>
      </c>
      <c r="B9081" t="s">
        <v>30914</v>
      </c>
      <c r="C9081" t="s">
        <v>30915</v>
      </c>
      <c r="D9081" t="s">
        <v>30916</v>
      </c>
      <c r="E9081" s="2">
        <v>41677</v>
      </c>
      <c r="F9081" s="2">
        <v>44328</v>
      </c>
      <c r="G9081" s="2">
        <v>44333</v>
      </c>
      <c r="H9081" t="s">
        <v>29</v>
      </c>
      <c r="I9081">
        <v>186.87</v>
      </c>
      <c r="J9081">
        <v>2000</v>
      </c>
      <c r="K9081" t="s">
        <v>30</v>
      </c>
      <c r="L9081" t="s">
        <v>72</v>
      </c>
      <c r="M9081" t="s">
        <v>83</v>
      </c>
      <c r="N9081" t="s">
        <v>33</v>
      </c>
      <c r="O9081" t="s">
        <v>107</v>
      </c>
      <c r="P9081" t="s">
        <v>7281</v>
      </c>
      <c r="Q9081">
        <v>25</v>
      </c>
      <c r="R9081" t="s">
        <v>36</v>
      </c>
      <c r="S9081" t="s">
        <v>20998</v>
      </c>
      <c r="T9081" t="s">
        <v>20999</v>
      </c>
      <c r="U9081" t="s">
        <v>172</v>
      </c>
      <c r="V9081" t="s">
        <v>50</v>
      </c>
    </row>
    <row r="9082" spans="1:26">
      <c r="A9082" s="1">
        <v>44342</v>
      </c>
      <c r="B9082" t="s">
        <v>30917</v>
      </c>
      <c r="C9082" t="s">
        <v>30918</v>
      </c>
      <c r="D9082" t="s">
        <v>30919</v>
      </c>
      <c r="E9082" s="2">
        <v>41492</v>
      </c>
      <c r="F9082" s="2">
        <v>44331</v>
      </c>
      <c r="G9082" s="2">
        <v>44336</v>
      </c>
      <c r="H9082" t="s">
        <v>48</v>
      </c>
      <c r="I9082">
        <v>127</v>
      </c>
      <c r="J9082">
        <v>10000</v>
      </c>
      <c r="K9082" t="s">
        <v>30</v>
      </c>
      <c r="L9082" t="s">
        <v>31</v>
      </c>
      <c r="M9082" t="s">
        <v>83</v>
      </c>
      <c r="N9082" t="s">
        <v>59</v>
      </c>
      <c r="O9082" t="s">
        <v>87</v>
      </c>
      <c r="P9082" t="s">
        <v>270</v>
      </c>
      <c r="Q9082">
        <v>48</v>
      </c>
      <c r="R9082" t="s">
        <v>36</v>
      </c>
      <c r="S9082" t="s">
        <v>1213</v>
      </c>
      <c r="T9082" t="s">
        <v>1214</v>
      </c>
      <c r="U9082" t="s">
        <v>229</v>
      </c>
      <c r="V9082" t="s">
        <v>63</v>
      </c>
      <c r="W9082" t="s">
        <v>3443</v>
      </c>
      <c r="X9082" t="s">
        <v>3444</v>
      </c>
      <c r="Y9082" t="s">
        <v>219</v>
      </c>
      <c r="Z9082" t="s">
        <v>87</v>
      </c>
    </row>
    <row r="9083" spans="1:26">
      <c r="A9083" s="1">
        <v>44343</v>
      </c>
      <c r="B9083" t="s">
        <v>30920</v>
      </c>
      <c r="C9083" t="s">
        <v>30921</v>
      </c>
      <c r="D9083" t="s">
        <v>30922</v>
      </c>
      <c r="E9083" s="2">
        <v>42993</v>
      </c>
      <c r="F9083" s="2">
        <v>44324</v>
      </c>
      <c r="G9083" s="2">
        <v>44329</v>
      </c>
      <c r="H9083" t="s">
        <v>113</v>
      </c>
      <c r="I9083">
        <v>98.72</v>
      </c>
      <c r="J9083">
        <v>5000</v>
      </c>
      <c r="K9083" t="s">
        <v>30</v>
      </c>
      <c r="L9083" t="s">
        <v>31</v>
      </c>
      <c r="M9083" t="s">
        <v>83</v>
      </c>
      <c r="N9083" t="s">
        <v>63</v>
      </c>
      <c r="O9083" t="s">
        <v>107</v>
      </c>
      <c r="P9083" t="s">
        <v>4559</v>
      </c>
      <c r="Q9083">
        <v>47</v>
      </c>
      <c r="R9083" t="s">
        <v>36</v>
      </c>
      <c r="S9083" t="s">
        <v>2097</v>
      </c>
      <c r="T9083" t="s">
        <v>2098</v>
      </c>
      <c r="U9083" t="s">
        <v>103</v>
      </c>
      <c r="V9083" t="s">
        <v>102</v>
      </c>
      <c r="W9083" t="s">
        <v>2062</v>
      </c>
      <c r="X9083" t="s">
        <v>2063</v>
      </c>
      <c r="Y9083" t="s">
        <v>172</v>
      </c>
      <c r="Z9083" t="s">
        <v>50</v>
      </c>
    </row>
    <row r="9084" spans="1:26">
      <c r="A9084" s="1">
        <v>44343</v>
      </c>
      <c r="B9084" t="s">
        <v>30923</v>
      </c>
      <c r="C9084" t="s">
        <v>30924</v>
      </c>
      <c r="D9084" t="s">
        <v>30925</v>
      </c>
      <c r="E9084" s="2">
        <v>40525</v>
      </c>
      <c r="F9084" s="2">
        <v>44338</v>
      </c>
      <c r="G9084" s="2">
        <v>44339</v>
      </c>
      <c r="H9084" t="s">
        <v>48</v>
      </c>
      <c r="I9084">
        <v>116.19</v>
      </c>
      <c r="J9084">
        <v>13000</v>
      </c>
      <c r="K9084" t="s">
        <v>30</v>
      </c>
      <c r="L9084" t="s">
        <v>72</v>
      </c>
      <c r="M9084" t="s">
        <v>83</v>
      </c>
      <c r="N9084" t="s">
        <v>59</v>
      </c>
      <c r="O9084" t="s">
        <v>40</v>
      </c>
      <c r="P9084" t="s">
        <v>39</v>
      </c>
      <c r="Q9084">
        <v>54</v>
      </c>
      <c r="R9084" t="s">
        <v>36</v>
      </c>
      <c r="S9084" t="s">
        <v>3690</v>
      </c>
      <c r="T9084" t="s">
        <v>3691</v>
      </c>
      <c r="U9084" t="s">
        <v>52</v>
      </c>
      <c r="V9084" t="s">
        <v>51</v>
      </c>
      <c r="W9084" t="s">
        <v>639</v>
      </c>
      <c r="X9084" t="s">
        <v>640</v>
      </c>
      <c r="Y9084" t="s">
        <v>35</v>
      </c>
      <c r="Z9084" t="s">
        <v>34</v>
      </c>
    </row>
    <row r="9085" spans="1:26">
      <c r="A9085" s="1">
        <v>44343</v>
      </c>
      <c r="B9085" t="s">
        <v>30926</v>
      </c>
      <c r="C9085" t="s">
        <v>30927</v>
      </c>
      <c r="D9085" t="s">
        <v>30928</v>
      </c>
      <c r="E9085" s="2">
        <v>42204</v>
      </c>
      <c r="F9085" s="2">
        <v>44327</v>
      </c>
      <c r="G9085" s="2">
        <v>44332</v>
      </c>
      <c r="H9085" t="s">
        <v>82</v>
      </c>
      <c r="I9085">
        <v>68.040000000000006</v>
      </c>
      <c r="J9085">
        <v>2000</v>
      </c>
      <c r="K9085" t="s">
        <v>149</v>
      </c>
      <c r="L9085" t="s">
        <v>72</v>
      </c>
      <c r="M9085" t="s">
        <v>32</v>
      </c>
      <c r="N9085" t="s">
        <v>63</v>
      </c>
      <c r="O9085" t="s">
        <v>102</v>
      </c>
      <c r="P9085" t="s">
        <v>103</v>
      </c>
      <c r="Q9085">
        <v>25</v>
      </c>
      <c r="R9085" t="s">
        <v>36</v>
      </c>
      <c r="S9085" t="s">
        <v>9821</v>
      </c>
      <c r="T9085" t="s">
        <v>9822</v>
      </c>
      <c r="U9085" t="s">
        <v>75</v>
      </c>
      <c r="V9085" t="s">
        <v>76</v>
      </c>
    </row>
    <row r="9086" spans="1:26">
      <c r="A9086" s="1">
        <v>44343</v>
      </c>
      <c r="B9086" t="s">
        <v>30929</v>
      </c>
      <c r="C9086" t="s">
        <v>30930</v>
      </c>
      <c r="D9086" t="s">
        <v>30931</v>
      </c>
      <c r="E9086" s="2">
        <v>40457</v>
      </c>
      <c r="F9086" s="2">
        <v>44330</v>
      </c>
      <c r="G9086" s="2">
        <v>44335</v>
      </c>
      <c r="H9086" t="s">
        <v>95</v>
      </c>
      <c r="I9086">
        <v>98.03</v>
      </c>
      <c r="J9086">
        <v>22000</v>
      </c>
      <c r="K9086" t="s">
        <v>30</v>
      </c>
      <c r="L9086" t="s">
        <v>31</v>
      </c>
      <c r="M9086" t="s">
        <v>83</v>
      </c>
      <c r="N9086" t="s">
        <v>51</v>
      </c>
      <c r="O9086" t="s">
        <v>59</v>
      </c>
      <c r="P9086" t="s">
        <v>58</v>
      </c>
      <c r="Q9086">
        <v>28</v>
      </c>
      <c r="R9086" t="s">
        <v>36</v>
      </c>
      <c r="S9086" t="s">
        <v>3023</v>
      </c>
      <c r="T9086" t="s">
        <v>3024</v>
      </c>
      <c r="U9086" t="s">
        <v>103</v>
      </c>
      <c r="V9086" t="s">
        <v>102</v>
      </c>
      <c r="W9086" t="s">
        <v>1672</v>
      </c>
      <c r="X9086" t="s">
        <v>1673</v>
      </c>
      <c r="Y9086" t="s">
        <v>117</v>
      </c>
      <c r="Z9086" t="s">
        <v>118</v>
      </c>
    </row>
    <row r="9087" spans="1:26">
      <c r="A9087" s="1">
        <v>44343</v>
      </c>
      <c r="B9087" t="s">
        <v>30932</v>
      </c>
      <c r="C9087" t="s">
        <v>30933</v>
      </c>
      <c r="D9087" t="s">
        <v>30934</v>
      </c>
      <c r="E9087" s="2">
        <v>40752</v>
      </c>
      <c r="F9087" s="2">
        <v>44332</v>
      </c>
      <c r="G9087" s="2">
        <v>44337</v>
      </c>
      <c r="H9087" t="s">
        <v>48</v>
      </c>
      <c r="I9087">
        <v>134.15</v>
      </c>
      <c r="J9087">
        <v>33000</v>
      </c>
      <c r="K9087" t="s">
        <v>30</v>
      </c>
      <c r="L9087" t="s">
        <v>49</v>
      </c>
      <c r="M9087" t="s">
        <v>83</v>
      </c>
      <c r="N9087" t="s">
        <v>63</v>
      </c>
      <c r="O9087" t="s">
        <v>102</v>
      </c>
      <c r="P9087" t="s">
        <v>103</v>
      </c>
      <c r="Q9087">
        <v>56</v>
      </c>
      <c r="R9087" t="s">
        <v>36</v>
      </c>
      <c r="S9087" t="s">
        <v>6351</v>
      </c>
      <c r="T9087" t="s">
        <v>6352</v>
      </c>
      <c r="U9087" t="s">
        <v>39</v>
      </c>
      <c r="V9087" t="s">
        <v>40</v>
      </c>
    </row>
    <row r="9088" spans="1:26">
      <c r="A9088" s="1">
        <v>44343</v>
      </c>
      <c r="B9088" t="s">
        <v>30935</v>
      </c>
      <c r="C9088" t="s">
        <v>30936</v>
      </c>
      <c r="D9088" t="s">
        <v>30937</v>
      </c>
      <c r="E9088" s="2">
        <v>42738</v>
      </c>
      <c r="F9088" s="2">
        <v>44330</v>
      </c>
      <c r="G9088" s="2">
        <v>44335</v>
      </c>
      <c r="H9088" t="s">
        <v>95</v>
      </c>
      <c r="I9088">
        <v>63.1</v>
      </c>
      <c r="J9088">
        <v>14000</v>
      </c>
      <c r="K9088" t="s">
        <v>30</v>
      </c>
      <c r="L9088" t="s">
        <v>72</v>
      </c>
      <c r="M9088" t="s">
        <v>124</v>
      </c>
      <c r="N9088" t="s">
        <v>59</v>
      </c>
      <c r="O9088" t="s">
        <v>51</v>
      </c>
      <c r="P9088" t="s">
        <v>52</v>
      </c>
      <c r="Q9088">
        <v>31</v>
      </c>
      <c r="R9088" t="s">
        <v>36</v>
      </c>
      <c r="S9088" t="s">
        <v>13714</v>
      </c>
      <c r="T9088" t="s">
        <v>13715</v>
      </c>
      <c r="U9088" t="s">
        <v>55</v>
      </c>
      <c r="V9088" t="s">
        <v>33</v>
      </c>
      <c r="W9088" t="s">
        <v>7714</v>
      </c>
      <c r="X9088" t="s">
        <v>7715</v>
      </c>
      <c r="Y9088" t="s">
        <v>117</v>
      </c>
      <c r="Z9088" t="s">
        <v>118</v>
      </c>
    </row>
    <row r="9089" spans="1:26">
      <c r="A9089" s="1">
        <v>44343</v>
      </c>
      <c r="B9089" t="s">
        <v>30938</v>
      </c>
      <c r="C9089" t="s">
        <v>30939</v>
      </c>
      <c r="D9089" t="s">
        <v>30940</v>
      </c>
      <c r="E9089" s="2">
        <v>42952</v>
      </c>
      <c r="F9089" s="2">
        <v>44331</v>
      </c>
      <c r="G9089" s="2">
        <v>44336</v>
      </c>
      <c r="H9089" t="s">
        <v>171</v>
      </c>
      <c r="I9089">
        <v>8.26</v>
      </c>
      <c r="J9089">
        <v>300</v>
      </c>
      <c r="K9089" t="s">
        <v>30</v>
      </c>
      <c r="L9089" t="s">
        <v>72</v>
      </c>
      <c r="M9089" t="s">
        <v>32</v>
      </c>
      <c r="N9089" t="s">
        <v>107</v>
      </c>
      <c r="O9089" t="s">
        <v>63</v>
      </c>
      <c r="P9089" t="s">
        <v>145</v>
      </c>
      <c r="Q9089">
        <v>30</v>
      </c>
      <c r="R9089" t="s">
        <v>237</v>
      </c>
      <c r="S9089" t="s">
        <v>3639</v>
      </c>
      <c r="T9089" t="s">
        <v>3640</v>
      </c>
      <c r="U9089" t="s">
        <v>135</v>
      </c>
      <c r="V9089" t="s">
        <v>136</v>
      </c>
      <c r="W9089" t="s">
        <v>474</v>
      </c>
      <c r="X9089" t="s">
        <v>475</v>
      </c>
      <c r="Y9089" t="s">
        <v>52</v>
      </c>
      <c r="Z9089" t="s">
        <v>51</v>
      </c>
    </row>
    <row r="9090" spans="1:26">
      <c r="A9090" s="1">
        <v>44343</v>
      </c>
      <c r="B9090" t="s">
        <v>30941</v>
      </c>
      <c r="C9090" t="s">
        <v>30942</v>
      </c>
      <c r="D9090" t="s">
        <v>30943</v>
      </c>
      <c r="E9090" s="2">
        <v>41263</v>
      </c>
      <c r="F9090" s="2">
        <v>44336</v>
      </c>
      <c r="G9090" s="2">
        <v>44338</v>
      </c>
      <c r="H9090" t="s">
        <v>171</v>
      </c>
      <c r="I9090">
        <v>8.15</v>
      </c>
      <c r="J9090">
        <v>500</v>
      </c>
      <c r="K9090" t="s">
        <v>30</v>
      </c>
      <c r="L9090" t="s">
        <v>72</v>
      </c>
      <c r="M9090" t="s">
        <v>124</v>
      </c>
      <c r="N9090" t="s">
        <v>34</v>
      </c>
      <c r="O9090" t="s">
        <v>40</v>
      </c>
      <c r="P9090" t="s">
        <v>39</v>
      </c>
      <c r="Q9090">
        <v>26</v>
      </c>
      <c r="R9090" t="s">
        <v>36</v>
      </c>
      <c r="S9090" t="s">
        <v>2310</v>
      </c>
      <c r="T9090" t="s">
        <v>2311</v>
      </c>
      <c r="U9090" t="s">
        <v>55</v>
      </c>
      <c r="V9090" t="s">
        <v>33</v>
      </c>
    </row>
    <row r="9091" spans="1:26">
      <c r="A9091" s="1">
        <v>44343</v>
      </c>
      <c r="B9091" t="s">
        <v>30944</v>
      </c>
      <c r="C9091" t="s">
        <v>30945</v>
      </c>
      <c r="D9091" t="s">
        <v>30946</v>
      </c>
      <c r="E9091" s="2">
        <v>42006</v>
      </c>
      <c r="F9091" s="2">
        <v>44342</v>
      </c>
      <c r="G9091" s="2">
        <v>44342</v>
      </c>
      <c r="H9091" t="s">
        <v>171</v>
      </c>
      <c r="I9091">
        <v>11.9</v>
      </c>
      <c r="J9091">
        <v>300</v>
      </c>
      <c r="K9091" t="s">
        <v>30</v>
      </c>
      <c r="L9091" t="s">
        <v>72</v>
      </c>
      <c r="M9091" t="s">
        <v>83</v>
      </c>
      <c r="N9091" t="s">
        <v>34</v>
      </c>
      <c r="O9091" t="s">
        <v>167</v>
      </c>
      <c r="P9091" t="s">
        <v>1823</v>
      </c>
      <c r="Q9091">
        <v>26</v>
      </c>
      <c r="R9091" t="s">
        <v>36</v>
      </c>
      <c r="S9091" t="s">
        <v>1232</v>
      </c>
      <c r="T9091" t="s">
        <v>1233</v>
      </c>
      <c r="U9091" t="s">
        <v>135</v>
      </c>
      <c r="V9091" t="s">
        <v>136</v>
      </c>
      <c r="W9091" t="s">
        <v>983</v>
      </c>
      <c r="X9091" t="s">
        <v>984</v>
      </c>
      <c r="Y9091" t="s">
        <v>103</v>
      </c>
      <c r="Z9091" t="s">
        <v>102</v>
      </c>
    </row>
    <row r="9092" spans="1:26">
      <c r="A9092" s="1">
        <v>44343</v>
      </c>
      <c r="B9092" t="s">
        <v>30947</v>
      </c>
      <c r="C9092" t="s">
        <v>30948</v>
      </c>
      <c r="D9092" t="s">
        <v>30949</v>
      </c>
      <c r="E9092" s="2">
        <v>41124</v>
      </c>
      <c r="F9092" s="2">
        <v>44324</v>
      </c>
      <c r="G9092" s="2">
        <v>44329</v>
      </c>
      <c r="H9092" t="s">
        <v>171</v>
      </c>
      <c r="I9092">
        <v>9.85</v>
      </c>
      <c r="J9092">
        <v>400</v>
      </c>
      <c r="K9092" t="s">
        <v>30</v>
      </c>
      <c r="L9092" t="s">
        <v>49</v>
      </c>
      <c r="M9092" t="s">
        <v>124</v>
      </c>
      <c r="N9092" t="s">
        <v>63</v>
      </c>
      <c r="O9092" t="s">
        <v>136</v>
      </c>
      <c r="P9092" t="s">
        <v>135</v>
      </c>
      <c r="Q9092">
        <v>51</v>
      </c>
      <c r="R9092" t="s">
        <v>36</v>
      </c>
      <c r="S9092" t="s">
        <v>1427</v>
      </c>
      <c r="T9092" t="s">
        <v>1428</v>
      </c>
      <c r="U9092" t="s">
        <v>975</v>
      </c>
      <c r="V9092" t="s">
        <v>167</v>
      </c>
      <c r="W9092" t="s">
        <v>3763</v>
      </c>
      <c r="X9092" t="s">
        <v>3764</v>
      </c>
      <c r="Y9092" t="s">
        <v>103</v>
      </c>
      <c r="Z9092" t="s">
        <v>102</v>
      </c>
    </row>
    <row r="9093" spans="1:26">
      <c r="A9093" s="1">
        <v>44343</v>
      </c>
      <c r="B9093" t="s">
        <v>30950</v>
      </c>
      <c r="C9093" t="s">
        <v>30951</v>
      </c>
      <c r="D9093" t="s">
        <v>30952</v>
      </c>
      <c r="E9093" s="2">
        <v>43386</v>
      </c>
      <c r="F9093" s="2">
        <v>44333</v>
      </c>
      <c r="G9093" s="2">
        <v>44336</v>
      </c>
      <c r="H9093" t="s">
        <v>95</v>
      </c>
      <c r="I9093">
        <v>60.7</v>
      </c>
      <c r="J9093">
        <v>24000</v>
      </c>
      <c r="K9093" t="s">
        <v>30</v>
      </c>
      <c r="L9093" t="s">
        <v>72</v>
      </c>
      <c r="M9093" t="s">
        <v>32</v>
      </c>
      <c r="N9093" t="s">
        <v>59</v>
      </c>
      <c r="O9093" t="s">
        <v>63</v>
      </c>
      <c r="P9093" t="s">
        <v>7874</v>
      </c>
      <c r="Q9093">
        <v>28</v>
      </c>
      <c r="R9093" t="s">
        <v>36</v>
      </c>
      <c r="S9093" t="s">
        <v>7401</v>
      </c>
      <c r="T9093" t="s">
        <v>7402</v>
      </c>
      <c r="U9093" t="s">
        <v>1499</v>
      </c>
      <c r="V9093" t="s">
        <v>87</v>
      </c>
      <c r="W9093" t="s">
        <v>7795</v>
      </c>
      <c r="X9093" t="s">
        <v>7796</v>
      </c>
      <c r="Y9093" t="s">
        <v>103</v>
      </c>
      <c r="Z9093" t="s">
        <v>102</v>
      </c>
    </row>
    <row r="9094" spans="1:26">
      <c r="A9094" s="1">
        <v>44343</v>
      </c>
      <c r="B9094" t="s">
        <v>30953</v>
      </c>
      <c r="C9094" t="s">
        <v>30954</v>
      </c>
      <c r="D9094" t="s">
        <v>30955</v>
      </c>
      <c r="E9094" s="2">
        <v>40667</v>
      </c>
      <c r="F9094" s="2">
        <v>44340</v>
      </c>
      <c r="G9094" s="2">
        <v>44340</v>
      </c>
      <c r="H9094" t="s">
        <v>95</v>
      </c>
      <c r="I9094">
        <v>77.989999999999995</v>
      </c>
      <c r="J9094">
        <v>15000</v>
      </c>
      <c r="K9094" t="s">
        <v>30</v>
      </c>
      <c r="L9094" t="s">
        <v>72</v>
      </c>
      <c r="M9094" t="s">
        <v>83</v>
      </c>
      <c r="N9094" t="s">
        <v>76</v>
      </c>
      <c r="O9094" t="s">
        <v>76</v>
      </c>
      <c r="P9094" t="s">
        <v>75</v>
      </c>
      <c r="Q9094">
        <v>41</v>
      </c>
      <c r="R9094" t="s">
        <v>36</v>
      </c>
      <c r="S9094" t="s">
        <v>686</v>
      </c>
      <c r="T9094" t="s">
        <v>687</v>
      </c>
      <c r="U9094" t="s">
        <v>688</v>
      </c>
      <c r="V9094" t="s">
        <v>107</v>
      </c>
    </row>
    <row r="9095" spans="1:26">
      <c r="A9095" s="1">
        <v>44343</v>
      </c>
      <c r="B9095" t="s">
        <v>30956</v>
      </c>
      <c r="C9095" t="s">
        <v>30957</v>
      </c>
      <c r="D9095" t="s">
        <v>30958</v>
      </c>
      <c r="E9095" s="2">
        <v>43542</v>
      </c>
      <c r="F9095" s="2">
        <v>44341</v>
      </c>
      <c r="G9095" s="2">
        <v>44341</v>
      </c>
      <c r="H9095" t="s">
        <v>171</v>
      </c>
      <c r="I9095">
        <v>11.6</v>
      </c>
      <c r="J9095">
        <v>500</v>
      </c>
      <c r="K9095" t="s">
        <v>30</v>
      </c>
      <c r="L9095" t="s">
        <v>31</v>
      </c>
      <c r="M9095" t="s">
        <v>32</v>
      </c>
      <c r="N9095" t="s">
        <v>63</v>
      </c>
      <c r="O9095" t="s">
        <v>63</v>
      </c>
      <c r="P9095" t="s">
        <v>5723</v>
      </c>
      <c r="Q9095">
        <v>26</v>
      </c>
      <c r="R9095" t="s">
        <v>36</v>
      </c>
      <c r="S9095" t="s">
        <v>18184</v>
      </c>
      <c r="T9095" t="s">
        <v>7263</v>
      </c>
      <c r="U9095" t="s">
        <v>135</v>
      </c>
      <c r="V9095" t="s">
        <v>136</v>
      </c>
    </row>
    <row r="9096" spans="1:26">
      <c r="A9096" s="1">
        <v>44343</v>
      </c>
      <c r="B9096" t="s">
        <v>30959</v>
      </c>
      <c r="C9096" t="s">
        <v>30960</v>
      </c>
      <c r="D9096" t="s">
        <v>30961</v>
      </c>
      <c r="E9096" s="2">
        <v>43099</v>
      </c>
      <c r="F9096" s="2">
        <v>44331</v>
      </c>
      <c r="G9096" s="2">
        <v>44336</v>
      </c>
      <c r="H9096" t="s">
        <v>29</v>
      </c>
      <c r="I9096">
        <v>169.48</v>
      </c>
      <c r="J9096">
        <v>1000</v>
      </c>
      <c r="K9096" t="s">
        <v>30</v>
      </c>
      <c r="L9096" t="s">
        <v>72</v>
      </c>
      <c r="M9096" t="s">
        <v>32</v>
      </c>
      <c r="N9096" t="s">
        <v>136</v>
      </c>
      <c r="O9096" t="s">
        <v>40</v>
      </c>
      <c r="P9096" t="s">
        <v>39</v>
      </c>
      <c r="Q9096">
        <v>33</v>
      </c>
      <c r="R9096" t="s">
        <v>36</v>
      </c>
      <c r="S9096" t="s">
        <v>5256</v>
      </c>
      <c r="T9096" t="s">
        <v>5257</v>
      </c>
      <c r="U9096" t="s">
        <v>103</v>
      </c>
      <c r="V9096" t="s">
        <v>102</v>
      </c>
    </row>
    <row r="9097" spans="1:26">
      <c r="A9097" s="1">
        <v>44343</v>
      </c>
      <c r="B9097" t="s">
        <v>30962</v>
      </c>
      <c r="C9097" t="s">
        <v>30963</v>
      </c>
      <c r="D9097" t="s">
        <v>30964</v>
      </c>
      <c r="E9097" s="2">
        <v>40973</v>
      </c>
      <c r="F9097" s="2">
        <v>44335</v>
      </c>
      <c r="G9097" s="2">
        <v>44338</v>
      </c>
      <c r="H9097" t="s">
        <v>29</v>
      </c>
      <c r="I9097">
        <v>160.26</v>
      </c>
      <c r="J9097">
        <v>14000</v>
      </c>
      <c r="K9097" t="s">
        <v>149</v>
      </c>
      <c r="L9097" t="s">
        <v>49</v>
      </c>
      <c r="M9097" t="s">
        <v>124</v>
      </c>
      <c r="N9097" t="s">
        <v>63</v>
      </c>
      <c r="O9097" t="s">
        <v>44</v>
      </c>
      <c r="P9097" t="s">
        <v>245</v>
      </c>
      <c r="Q9097">
        <v>63</v>
      </c>
      <c r="R9097" t="s">
        <v>36</v>
      </c>
      <c r="S9097" t="s">
        <v>7496</v>
      </c>
      <c r="T9097" t="s">
        <v>7497</v>
      </c>
      <c r="U9097" t="s">
        <v>1397</v>
      </c>
      <c r="V9097" t="s">
        <v>107</v>
      </c>
      <c r="W9097" t="s">
        <v>9003</v>
      </c>
      <c r="X9097" t="s">
        <v>9004</v>
      </c>
      <c r="Y9097" t="s">
        <v>52</v>
      </c>
      <c r="Z9097" t="s">
        <v>51</v>
      </c>
    </row>
    <row r="9098" spans="1:26">
      <c r="A9098" s="1">
        <v>44343</v>
      </c>
      <c r="B9098" t="s">
        <v>30965</v>
      </c>
      <c r="C9098" t="s">
        <v>30966</v>
      </c>
      <c r="D9098" t="s">
        <v>30967</v>
      </c>
      <c r="E9098" s="2">
        <v>43628</v>
      </c>
      <c r="F9098" s="2">
        <v>44341</v>
      </c>
      <c r="G9098" s="2">
        <v>44341</v>
      </c>
      <c r="H9098" t="s">
        <v>48</v>
      </c>
      <c r="I9098">
        <v>97.93</v>
      </c>
      <c r="J9098">
        <v>22000</v>
      </c>
      <c r="K9098" t="s">
        <v>30</v>
      </c>
      <c r="L9098" t="s">
        <v>72</v>
      </c>
      <c r="M9098" t="s">
        <v>32</v>
      </c>
      <c r="N9098" t="s">
        <v>136</v>
      </c>
      <c r="O9098" t="s">
        <v>102</v>
      </c>
      <c r="P9098" t="s">
        <v>103</v>
      </c>
      <c r="Q9098">
        <v>40</v>
      </c>
      <c r="R9098" t="s">
        <v>36</v>
      </c>
      <c r="S9098" t="s">
        <v>5423</v>
      </c>
      <c r="T9098" t="s">
        <v>5424</v>
      </c>
      <c r="U9098" t="s">
        <v>103</v>
      </c>
      <c r="V9098" t="s">
        <v>102</v>
      </c>
      <c r="W9098" t="s">
        <v>2252</v>
      </c>
      <c r="X9098" t="s">
        <v>2253</v>
      </c>
      <c r="Y9098" t="s">
        <v>510</v>
      </c>
      <c r="Z9098" t="s">
        <v>87</v>
      </c>
    </row>
    <row r="9099" spans="1:26">
      <c r="A9099" s="1">
        <v>44343</v>
      </c>
      <c r="B9099" t="s">
        <v>30968</v>
      </c>
      <c r="C9099" t="s">
        <v>30969</v>
      </c>
      <c r="D9099" t="s">
        <v>30970</v>
      </c>
      <c r="E9099" s="2">
        <v>43129</v>
      </c>
      <c r="F9099" s="2">
        <v>44327</v>
      </c>
      <c r="G9099" s="2">
        <v>44332</v>
      </c>
      <c r="H9099" t="s">
        <v>29</v>
      </c>
      <c r="I9099">
        <v>112.69</v>
      </c>
      <c r="J9099">
        <v>7000</v>
      </c>
      <c r="K9099" t="s">
        <v>30</v>
      </c>
      <c r="L9099" t="s">
        <v>31</v>
      </c>
      <c r="M9099" t="s">
        <v>83</v>
      </c>
      <c r="N9099" t="s">
        <v>63</v>
      </c>
      <c r="O9099" t="s">
        <v>34</v>
      </c>
      <c r="P9099" t="s">
        <v>35</v>
      </c>
      <c r="Q9099">
        <v>50</v>
      </c>
      <c r="R9099" t="s">
        <v>36</v>
      </c>
      <c r="S9099" t="s">
        <v>1466</v>
      </c>
      <c r="T9099" t="s">
        <v>1467</v>
      </c>
      <c r="U9099" t="s">
        <v>58</v>
      </c>
      <c r="V9099" t="s">
        <v>59</v>
      </c>
      <c r="W9099" t="s">
        <v>3763</v>
      </c>
      <c r="X9099" t="s">
        <v>3764</v>
      </c>
      <c r="Y9099" t="s">
        <v>103</v>
      </c>
      <c r="Z9099" t="s">
        <v>102</v>
      </c>
    </row>
    <row r="9100" spans="1:26">
      <c r="A9100" s="1">
        <v>44343</v>
      </c>
      <c r="B9100" t="s">
        <v>30971</v>
      </c>
      <c r="C9100" t="s">
        <v>30972</v>
      </c>
      <c r="D9100" t="s">
        <v>30973</v>
      </c>
      <c r="E9100" s="2">
        <v>43012</v>
      </c>
      <c r="F9100" s="2">
        <v>44342</v>
      </c>
      <c r="G9100" s="2">
        <v>44342</v>
      </c>
      <c r="H9100" t="s">
        <v>95</v>
      </c>
      <c r="I9100">
        <v>72.95</v>
      </c>
      <c r="J9100">
        <v>59000</v>
      </c>
      <c r="K9100" t="s">
        <v>30</v>
      </c>
      <c r="L9100" t="s">
        <v>49</v>
      </c>
      <c r="M9100" t="s">
        <v>32</v>
      </c>
      <c r="N9100" t="s">
        <v>59</v>
      </c>
      <c r="O9100" t="s">
        <v>76</v>
      </c>
      <c r="P9100" t="s">
        <v>367</v>
      </c>
      <c r="Q9100">
        <v>42</v>
      </c>
      <c r="R9100" t="s">
        <v>36</v>
      </c>
      <c r="S9100" t="s">
        <v>924</v>
      </c>
      <c r="T9100" t="s">
        <v>925</v>
      </c>
      <c r="U9100" t="s">
        <v>135</v>
      </c>
      <c r="V9100" t="s">
        <v>136</v>
      </c>
    </row>
    <row r="9101" spans="1:26">
      <c r="A9101" s="1">
        <v>44343</v>
      </c>
      <c r="B9101" t="s">
        <v>30974</v>
      </c>
      <c r="C9101" t="s">
        <v>30975</v>
      </c>
      <c r="D9101" t="s">
        <v>30976</v>
      </c>
      <c r="E9101" s="2">
        <v>41163</v>
      </c>
      <c r="F9101" s="2">
        <v>44338</v>
      </c>
      <c r="G9101" s="2">
        <v>44339</v>
      </c>
      <c r="H9101" t="s">
        <v>82</v>
      </c>
      <c r="I9101">
        <v>51.32</v>
      </c>
      <c r="J9101">
        <v>1000</v>
      </c>
      <c r="K9101" t="s">
        <v>30</v>
      </c>
      <c r="L9101" t="s">
        <v>31</v>
      </c>
      <c r="M9101" t="s">
        <v>32</v>
      </c>
      <c r="N9101" t="s">
        <v>76</v>
      </c>
      <c r="O9101" t="s">
        <v>59</v>
      </c>
      <c r="P9101" t="s">
        <v>58</v>
      </c>
      <c r="Q9101">
        <v>52</v>
      </c>
      <c r="R9101" t="s">
        <v>36</v>
      </c>
      <c r="S9101" t="s">
        <v>3139</v>
      </c>
      <c r="T9101" t="s">
        <v>3140</v>
      </c>
      <c r="U9101" t="s">
        <v>347</v>
      </c>
      <c r="V9101" t="s">
        <v>167</v>
      </c>
      <c r="W9101" t="s">
        <v>5041</v>
      </c>
      <c r="X9101" t="s">
        <v>5042</v>
      </c>
      <c r="Y9101" t="s">
        <v>5043</v>
      </c>
      <c r="Z9101" t="s">
        <v>136</v>
      </c>
    </row>
    <row r="9102" spans="1:26">
      <c r="A9102" s="1">
        <v>44343</v>
      </c>
      <c r="B9102" t="s">
        <v>30977</v>
      </c>
      <c r="C9102" t="s">
        <v>30978</v>
      </c>
      <c r="D9102" t="s">
        <v>30979</v>
      </c>
      <c r="E9102" s="2">
        <v>43071</v>
      </c>
      <c r="F9102" s="2">
        <v>44342</v>
      </c>
      <c r="G9102" s="2">
        <v>44342</v>
      </c>
      <c r="H9102" t="s">
        <v>82</v>
      </c>
      <c r="I9102">
        <v>67.930000000000007</v>
      </c>
      <c r="J9102">
        <v>4000</v>
      </c>
      <c r="K9102" t="s">
        <v>30</v>
      </c>
      <c r="L9102" t="s">
        <v>31</v>
      </c>
      <c r="M9102" t="s">
        <v>83</v>
      </c>
      <c r="N9102" t="s">
        <v>50</v>
      </c>
      <c r="O9102" t="s">
        <v>102</v>
      </c>
      <c r="P9102" t="s">
        <v>103</v>
      </c>
      <c r="Q9102">
        <v>49</v>
      </c>
      <c r="R9102" t="s">
        <v>36</v>
      </c>
      <c r="S9102" t="s">
        <v>3802</v>
      </c>
      <c r="T9102" t="s">
        <v>3803</v>
      </c>
      <c r="U9102" t="s">
        <v>135</v>
      </c>
      <c r="V9102" t="s">
        <v>136</v>
      </c>
      <c r="W9102" t="s">
        <v>2034</v>
      </c>
      <c r="X9102" t="s">
        <v>2035</v>
      </c>
      <c r="Y9102" t="s">
        <v>52</v>
      </c>
      <c r="Z9102" t="s">
        <v>51</v>
      </c>
    </row>
    <row r="9103" spans="1:26">
      <c r="A9103" s="1">
        <v>44343</v>
      </c>
      <c r="B9103" t="s">
        <v>30980</v>
      </c>
      <c r="C9103" t="s">
        <v>30981</v>
      </c>
      <c r="D9103" t="s">
        <v>30982</v>
      </c>
      <c r="E9103" s="2">
        <v>41670</v>
      </c>
      <c r="F9103" s="2">
        <v>44324</v>
      </c>
      <c r="G9103" s="2">
        <v>44329</v>
      </c>
      <c r="H9103" t="s">
        <v>113</v>
      </c>
      <c r="I9103">
        <v>134.86000000000001</v>
      </c>
      <c r="J9103">
        <v>3000</v>
      </c>
      <c r="K9103" t="s">
        <v>30</v>
      </c>
      <c r="L9103" t="s">
        <v>49</v>
      </c>
      <c r="M9103" t="s">
        <v>83</v>
      </c>
      <c r="N9103" t="s">
        <v>44</v>
      </c>
      <c r="O9103" t="s">
        <v>87</v>
      </c>
      <c r="P9103" t="s">
        <v>219</v>
      </c>
      <c r="Q9103">
        <v>42</v>
      </c>
      <c r="R9103" t="s">
        <v>36</v>
      </c>
      <c r="S9103" t="s">
        <v>5052</v>
      </c>
      <c r="T9103" t="s">
        <v>5053</v>
      </c>
      <c r="U9103" t="s">
        <v>5054</v>
      </c>
      <c r="V9103" t="s">
        <v>50</v>
      </c>
      <c r="W9103" t="s">
        <v>2235</v>
      </c>
      <c r="X9103" t="s">
        <v>2236</v>
      </c>
      <c r="Y9103" t="s">
        <v>58</v>
      </c>
      <c r="Z9103" t="s">
        <v>59</v>
      </c>
    </row>
    <row r="9104" spans="1:26">
      <c r="A9104" s="1">
        <v>44343</v>
      </c>
      <c r="B9104" t="s">
        <v>30983</v>
      </c>
      <c r="C9104" t="s">
        <v>30984</v>
      </c>
      <c r="D9104" t="s">
        <v>30985</v>
      </c>
      <c r="E9104" s="2">
        <v>42329</v>
      </c>
      <c r="F9104" s="2">
        <v>44338</v>
      </c>
      <c r="G9104" s="2">
        <v>44339</v>
      </c>
      <c r="H9104" t="s">
        <v>95</v>
      </c>
      <c r="I9104">
        <v>86.04</v>
      </c>
      <c r="J9104">
        <v>58000</v>
      </c>
      <c r="K9104" t="s">
        <v>30</v>
      </c>
      <c r="L9104" t="s">
        <v>72</v>
      </c>
      <c r="M9104" t="s">
        <v>32</v>
      </c>
      <c r="N9104" t="s">
        <v>40</v>
      </c>
      <c r="O9104" t="s">
        <v>107</v>
      </c>
      <c r="P9104" t="s">
        <v>19222</v>
      </c>
      <c r="Q9104">
        <v>43</v>
      </c>
      <c r="R9104" t="s">
        <v>36</v>
      </c>
      <c r="S9104" t="s">
        <v>150</v>
      </c>
      <c r="T9104" t="s">
        <v>151</v>
      </c>
      <c r="U9104" t="s">
        <v>152</v>
      </c>
      <c r="V9104" t="s">
        <v>76</v>
      </c>
      <c r="W9104" t="s">
        <v>10920</v>
      </c>
      <c r="X9104" t="s">
        <v>10921</v>
      </c>
      <c r="Y9104" t="s">
        <v>1823</v>
      </c>
      <c r="Z9104" t="s">
        <v>102</v>
      </c>
    </row>
    <row r="9105" spans="1:26">
      <c r="A9105" s="1">
        <v>44343</v>
      </c>
      <c r="B9105" t="s">
        <v>30986</v>
      </c>
      <c r="C9105" t="s">
        <v>30987</v>
      </c>
      <c r="D9105" t="s">
        <v>30988</v>
      </c>
      <c r="E9105" s="2">
        <v>40751</v>
      </c>
      <c r="F9105" s="2">
        <v>44328</v>
      </c>
      <c r="G9105" s="2">
        <v>44333</v>
      </c>
      <c r="H9105" t="s">
        <v>113</v>
      </c>
      <c r="I9105">
        <v>133.84</v>
      </c>
      <c r="J9105">
        <v>2000</v>
      </c>
      <c r="K9105" t="s">
        <v>30</v>
      </c>
      <c r="L9105" t="s">
        <v>72</v>
      </c>
      <c r="M9105" t="s">
        <v>32</v>
      </c>
      <c r="N9105" t="s">
        <v>51</v>
      </c>
      <c r="O9105" t="s">
        <v>59</v>
      </c>
      <c r="P9105" t="s">
        <v>58</v>
      </c>
      <c r="Q9105">
        <v>44</v>
      </c>
      <c r="R9105" t="s">
        <v>237</v>
      </c>
      <c r="S9105" t="s">
        <v>3339</v>
      </c>
      <c r="T9105" t="s">
        <v>3340</v>
      </c>
      <c r="U9105" t="s">
        <v>103</v>
      </c>
      <c r="V9105" t="s">
        <v>102</v>
      </c>
    </row>
    <row r="9106" spans="1:26">
      <c r="A9106" s="1">
        <v>44343</v>
      </c>
      <c r="B9106" t="s">
        <v>30989</v>
      </c>
      <c r="C9106" t="s">
        <v>30990</v>
      </c>
      <c r="D9106" t="s">
        <v>30991</v>
      </c>
      <c r="E9106" s="2">
        <v>42234</v>
      </c>
      <c r="F9106" s="2">
        <v>44332</v>
      </c>
      <c r="G9106" s="2">
        <v>44337</v>
      </c>
      <c r="H9106" t="s">
        <v>95</v>
      </c>
      <c r="I9106">
        <v>63.14</v>
      </c>
      <c r="J9106">
        <v>24000</v>
      </c>
      <c r="K9106" t="s">
        <v>30</v>
      </c>
      <c r="L9106" t="s">
        <v>49</v>
      </c>
      <c r="M9106" t="s">
        <v>83</v>
      </c>
      <c r="N9106" t="s">
        <v>118</v>
      </c>
      <c r="O9106" t="s">
        <v>87</v>
      </c>
      <c r="P9106" t="s">
        <v>219</v>
      </c>
      <c r="Q9106">
        <v>50</v>
      </c>
      <c r="R9106" t="s">
        <v>36</v>
      </c>
      <c r="S9106" t="s">
        <v>11377</v>
      </c>
      <c r="T9106" t="s">
        <v>11378</v>
      </c>
      <c r="U9106" t="s">
        <v>11379</v>
      </c>
      <c r="V9106" t="s">
        <v>63</v>
      </c>
    </row>
    <row r="9107" spans="1:26">
      <c r="A9107" s="1">
        <v>44343</v>
      </c>
      <c r="B9107" t="s">
        <v>30992</v>
      </c>
      <c r="C9107" t="s">
        <v>30993</v>
      </c>
      <c r="D9107" t="s">
        <v>30994</v>
      </c>
      <c r="E9107" s="2">
        <v>40543</v>
      </c>
      <c r="F9107" s="2">
        <v>44327</v>
      </c>
      <c r="G9107" s="2">
        <v>44332</v>
      </c>
      <c r="H9107" t="s">
        <v>29</v>
      </c>
      <c r="I9107">
        <v>165.43</v>
      </c>
      <c r="J9107">
        <v>10000</v>
      </c>
      <c r="K9107" t="s">
        <v>30</v>
      </c>
      <c r="L9107" t="s">
        <v>72</v>
      </c>
      <c r="M9107" t="s">
        <v>32</v>
      </c>
      <c r="N9107" t="s">
        <v>118</v>
      </c>
      <c r="O9107" t="s">
        <v>102</v>
      </c>
      <c r="P9107" t="s">
        <v>103</v>
      </c>
      <c r="Q9107">
        <v>61</v>
      </c>
      <c r="R9107" t="s">
        <v>36</v>
      </c>
      <c r="S9107" t="s">
        <v>7271</v>
      </c>
      <c r="T9107" t="s">
        <v>7272</v>
      </c>
      <c r="U9107" t="s">
        <v>219</v>
      </c>
      <c r="V9107" t="s">
        <v>87</v>
      </c>
    </row>
    <row r="9108" spans="1:26">
      <c r="A9108" s="1">
        <v>44343</v>
      </c>
      <c r="B9108" t="s">
        <v>30995</v>
      </c>
      <c r="C9108" t="s">
        <v>30996</v>
      </c>
      <c r="D9108" t="s">
        <v>30997</v>
      </c>
      <c r="E9108" s="2">
        <v>43440</v>
      </c>
      <c r="F9108" s="2">
        <v>44341</v>
      </c>
      <c r="G9108" s="2">
        <v>44341</v>
      </c>
      <c r="H9108" t="s">
        <v>171</v>
      </c>
      <c r="I9108">
        <v>6.71</v>
      </c>
      <c r="J9108">
        <v>400</v>
      </c>
      <c r="K9108" t="s">
        <v>30</v>
      </c>
      <c r="L9108" t="s">
        <v>72</v>
      </c>
      <c r="M9108" t="s">
        <v>124</v>
      </c>
      <c r="N9108" t="s">
        <v>63</v>
      </c>
      <c r="O9108" t="s">
        <v>102</v>
      </c>
      <c r="P9108" t="s">
        <v>103</v>
      </c>
      <c r="Q9108">
        <v>29</v>
      </c>
      <c r="R9108" t="s">
        <v>36</v>
      </c>
      <c r="S9108" t="s">
        <v>1191</v>
      </c>
      <c r="T9108" t="s">
        <v>1192</v>
      </c>
      <c r="U9108" t="s">
        <v>1193</v>
      </c>
      <c r="V9108" t="s">
        <v>167</v>
      </c>
      <c r="W9108" t="s">
        <v>4871</v>
      </c>
      <c r="X9108" t="s">
        <v>4872</v>
      </c>
      <c r="Y9108" t="s">
        <v>172</v>
      </c>
      <c r="Z9108" t="s">
        <v>50</v>
      </c>
    </row>
    <row r="9109" spans="1:26">
      <c r="A9109" s="1">
        <v>44343</v>
      </c>
      <c r="B9109" t="s">
        <v>30998</v>
      </c>
      <c r="C9109" t="s">
        <v>30999</v>
      </c>
      <c r="D9109" t="s">
        <v>31000</v>
      </c>
      <c r="E9109" s="2">
        <v>40472</v>
      </c>
      <c r="F9109" s="2">
        <v>44332</v>
      </c>
      <c r="G9109" s="2">
        <v>44337</v>
      </c>
      <c r="H9109" t="s">
        <v>171</v>
      </c>
      <c r="I9109">
        <v>9.0399999999999991</v>
      </c>
      <c r="J9109">
        <v>100</v>
      </c>
      <c r="K9109" t="s">
        <v>30</v>
      </c>
      <c r="L9109" t="s">
        <v>31</v>
      </c>
      <c r="M9109" t="s">
        <v>83</v>
      </c>
      <c r="N9109" t="s">
        <v>136</v>
      </c>
      <c r="O9109" t="s">
        <v>33</v>
      </c>
      <c r="P9109" t="s">
        <v>55</v>
      </c>
      <c r="Q9109">
        <v>60</v>
      </c>
      <c r="R9109" t="s">
        <v>36</v>
      </c>
      <c r="S9109" t="s">
        <v>746</v>
      </c>
      <c r="T9109" t="s">
        <v>747</v>
      </c>
      <c r="U9109" t="s">
        <v>55</v>
      </c>
      <c r="V9109" t="s">
        <v>33</v>
      </c>
      <c r="W9109" t="s">
        <v>1468</v>
      </c>
      <c r="X9109" t="s">
        <v>1469</v>
      </c>
      <c r="Y9109" t="s">
        <v>39</v>
      </c>
      <c r="Z9109" t="s">
        <v>40</v>
      </c>
    </row>
    <row r="9110" spans="1:26">
      <c r="A9110" s="1">
        <v>44343</v>
      </c>
      <c r="B9110" t="s">
        <v>31001</v>
      </c>
      <c r="C9110" t="s">
        <v>31002</v>
      </c>
      <c r="D9110" t="s">
        <v>31003</v>
      </c>
      <c r="E9110" s="2">
        <v>42704</v>
      </c>
      <c r="F9110" s="2">
        <v>44323</v>
      </c>
      <c r="G9110" s="2">
        <v>44328</v>
      </c>
      <c r="H9110" t="s">
        <v>82</v>
      </c>
      <c r="I9110">
        <v>59.43</v>
      </c>
      <c r="J9110">
        <v>2000</v>
      </c>
      <c r="K9110" t="s">
        <v>30</v>
      </c>
      <c r="L9110" t="s">
        <v>72</v>
      </c>
      <c r="M9110" t="s">
        <v>83</v>
      </c>
      <c r="N9110" t="s">
        <v>40</v>
      </c>
      <c r="O9110" t="s">
        <v>107</v>
      </c>
      <c r="P9110" t="s">
        <v>12513</v>
      </c>
      <c r="Q9110">
        <v>40</v>
      </c>
      <c r="R9110" t="s">
        <v>36</v>
      </c>
      <c r="S9110" t="s">
        <v>562</v>
      </c>
      <c r="T9110" t="s">
        <v>563</v>
      </c>
      <c r="U9110" t="s">
        <v>219</v>
      </c>
      <c r="V9110" t="s">
        <v>87</v>
      </c>
      <c r="W9110" t="s">
        <v>697</v>
      </c>
      <c r="X9110" t="s">
        <v>698</v>
      </c>
      <c r="Y9110" t="s">
        <v>103</v>
      </c>
      <c r="Z9110" t="s">
        <v>102</v>
      </c>
    </row>
    <row r="9111" spans="1:26">
      <c r="A9111" s="1">
        <v>44343</v>
      </c>
      <c r="B9111" t="s">
        <v>31004</v>
      </c>
      <c r="C9111" t="s">
        <v>31005</v>
      </c>
      <c r="D9111" t="s">
        <v>31006</v>
      </c>
      <c r="E9111" s="2">
        <v>41502</v>
      </c>
      <c r="F9111" s="2">
        <v>44327</v>
      </c>
      <c r="G9111" s="2">
        <v>44332</v>
      </c>
      <c r="H9111" t="s">
        <v>113</v>
      </c>
      <c r="I9111">
        <v>83.49</v>
      </c>
      <c r="J9111">
        <v>8000</v>
      </c>
      <c r="K9111" t="s">
        <v>30</v>
      </c>
      <c r="L9111" t="s">
        <v>72</v>
      </c>
      <c r="M9111" t="s">
        <v>32</v>
      </c>
      <c r="N9111" t="s">
        <v>167</v>
      </c>
      <c r="O9111" t="s">
        <v>40</v>
      </c>
      <c r="P9111" t="s">
        <v>39</v>
      </c>
      <c r="Q9111">
        <v>41</v>
      </c>
      <c r="R9111" t="s">
        <v>36</v>
      </c>
      <c r="S9111" t="s">
        <v>3357</v>
      </c>
      <c r="T9111" t="s">
        <v>3358</v>
      </c>
      <c r="U9111" t="s">
        <v>145</v>
      </c>
      <c r="V9111" t="s">
        <v>63</v>
      </c>
      <c r="W9111" t="s">
        <v>2099</v>
      </c>
      <c r="X9111" t="s">
        <v>2100</v>
      </c>
      <c r="Y9111" t="s">
        <v>719</v>
      </c>
      <c r="Z9111" t="s">
        <v>63</v>
      </c>
    </row>
    <row r="9112" spans="1:26">
      <c r="A9112" s="1">
        <v>44343</v>
      </c>
      <c r="B9112" t="s">
        <v>31007</v>
      </c>
      <c r="C9112" t="s">
        <v>31008</v>
      </c>
      <c r="D9112" t="s">
        <v>31009</v>
      </c>
      <c r="E9112" s="2">
        <v>40763</v>
      </c>
      <c r="F9112" s="2">
        <v>44327</v>
      </c>
      <c r="G9112" s="2">
        <v>44332</v>
      </c>
      <c r="H9112" t="s">
        <v>113</v>
      </c>
      <c r="I9112">
        <v>102.77</v>
      </c>
      <c r="J9112">
        <v>7000</v>
      </c>
      <c r="K9112" t="s">
        <v>30</v>
      </c>
      <c r="L9112" t="s">
        <v>31</v>
      </c>
      <c r="M9112" t="s">
        <v>124</v>
      </c>
      <c r="N9112" t="s">
        <v>136</v>
      </c>
      <c r="O9112" t="s">
        <v>40</v>
      </c>
      <c r="P9112" t="s">
        <v>1412</v>
      </c>
      <c r="Q9112">
        <v>44</v>
      </c>
      <c r="R9112" t="s">
        <v>36</v>
      </c>
      <c r="S9112" t="s">
        <v>11277</v>
      </c>
      <c r="T9112" t="s">
        <v>11278</v>
      </c>
      <c r="U9112" t="s">
        <v>1465</v>
      </c>
      <c r="V9112" t="s">
        <v>107</v>
      </c>
    </row>
    <row r="9113" spans="1:26">
      <c r="A9113" s="1">
        <v>44343</v>
      </c>
      <c r="B9113" t="s">
        <v>31010</v>
      </c>
      <c r="C9113" t="s">
        <v>31011</v>
      </c>
      <c r="D9113" t="s">
        <v>31012</v>
      </c>
      <c r="E9113" s="2">
        <v>41126</v>
      </c>
      <c r="F9113" s="2">
        <v>44341</v>
      </c>
      <c r="G9113" s="2">
        <v>44341</v>
      </c>
      <c r="H9113" t="s">
        <v>171</v>
      </c>
      <c r="I9113">
        <v>11.02</v>
      </c>
      <c r="J9113">
        <v>400</v>
      </c>
      <c r="K9113" t="s">
        <v>149</v>
      </c>
      <c r="L9113" t="s">
        <v>31</v>
      </c>
      <c r="M9113" t="s">
        <v>83</v>
      </c>
      <c r="N9113" t="s">
        <v>44</v>
      </c>
      <c r="O9113" t="s">
        <v>136</v>
      </c>
      <c r="P9113" t="s">
        <v>135</v>
      </c>
      <c r="Q9113">
        <v>51</v>
      </c>
      <c r="R9113" t="s">
        <v>36</v>
      </c>
      <c r="S9113" t="s">
        <v>2362</v>
      </c>
      <c r="T9113" t="s">
        <v>2363</v>
      </c>
      <c r="U9113" t="s">
        <v>90</v>
      </c>
      <c r="V9113" t="s">
        <v>91</v>
      </c>
    </row>
    <row r="9114" spans="1:26">
      <c r="A9114" s="1">
        <v>44343</v>
      </c>
      <c r="B9114" t="s">
        <v>31013</v>
      </c>
      <c r="C9114" t="s">
        <v>31014</v>
      </c>
      <c r="D9114" t="s">
        <v>31015</v>
      </c>
      <c r="E9114" s="2">
        <v>42274</v>
      </c>
      <c r="F9114" s="2">
        <v>44332</v>
      </c>
      <c r="G9114" s="2">
        <v>44337</v>
      </c>
      <c r="H9114" t="s">
        <v>113</v>
      </c>
      <c r="I9114">
        <v>129.47999999999999</v>
      </c>
      <c r="J9114">
        <v>4000</v>
      </c>
      <c r="K9114" t="s">
        <v>30</v>
      </c>
      <c r="L9114" t="s">
        <v>49</v>
      </c>
      <c r="M9114" t="s">
        <v>32</v>
      </c>
      <c r="N9114" t="s">
        <v>50</v>
      </c>
      <c r="O9114" t="s">
        <v>51</v>
      </c>
      <c r="P9114" t="s">
        <v>52</v>
      </c>
      <c r="Q9114">
        <v>41</v>
      </c>
      <c r="R9114" t="s">
        <v>36</v>
      </c>
      <c r="S9114" t="s">
        <v>4318</v>
      </c>
      <c r="T9114" t="s">
        <v>4319</v>
      </c>
      <c r="U9114" t="s">
        <v>90</v>
      </c>
      <c r="V9114" t="s">
        <v>91</v>
      </c>
    </row>
    <row r="9115" spans="1:26">
      <c r="A9115" s="1">
        <v>44343</v>
      </c>
      <c r="B9115" t="s">
        <v>31016</v>
      </c>
      <c r="C9115" t="s">
        <v>31017</v>
      </c>
      <c r="D9115" t="s">
        <v>31018</v>
      </c>
      <c r="E9115" s="2">
        <v>43103</v>
      </c>
      <c r="F9115" s="2">
        <v>44336</v>
      </c>
      <c r="G9115" s="2">
        <v>44338</v>
      </c>
      <c r="H9115" t="s">
        <v>29</v>
      </c>
      <c r="I9115">
        <v>181.28</v>
      </c>
      <c r="J9115">
        <v>20000</v>
      </c>
      <c r="K9115" t="s">
        <v>30</v>
      </c>
      <c r="L9115" t="s">
        <v>72</v>
      </c>
      <c r="M9115" t="s">
        <v>83</v>
      </c>
      <c r="N9115" t="s">
        <v>63</v>
      </c>
      <c r="O9115" t="s">
        <v>44</v>
      </c>
      <c r="P9115" t="s">
        <v>43</v>
      </c>
      <c r="Q9115">
        <v>29</v>
      </c>
      <c r="R9115" t="s">
        <v>36</v>
      </c>
      <c r="S9115" t="s">
        <v>2305</v>
      </c>
      <c r="T9115" t="s">
        <v>2306</v>
      </c>
      <c r="U9115" t="s">
        <v>219</v>
      </c>
      <c r="V9115" t="s">
        <v>87</v>
      </c>
      <c r="W9115" t="s">
        <v>8645</v>
      </c>
      <c r="X9115" t="s">
        <v>8646</v>
      </c>
      <c r="Y9115" t="s">
        <v>55</v>
      </c>
      <c r="Z9115" t="s">
        <v>33</v>
      </c>
    </row>
    <row r="9116" spans="1:26">
      <c r="A9116" s="1">
        <v>44343</v>
      </c>
      <c r="B9116" t="s">
        <v>31019</v>
      </c>
      <c r="C9116" t="s">
        <v>31020</v>
      </c>
      <c r="D9116" t="s">
        <v>31021</v>
      </c>
      <c r="E9116" s="2">
        <v>40767</v>
      </c>
      <c r="F9116" s="2">
        <v>44338</v>
      </c>
      <c r="G9116" s="2">
        <v>44339</v>
      </c>
      <c r="H9116" t="s">
        <v>82</v>
      </c>
      <c r="I9116">
        <v>54.24</v>
      </c>
      <c r="J9116">
        <v>1000</v>
      </c>
      <c r="K9116" t="s">
        <v>30</v>
      </c>
      <c r="L9116" t="s">
        <v>31</v>
      </c>
      <c r="M9116" t="s">
        <v>83</v>
      </c>
      <c r="N9116" t="s">
        <v>59</v>
      </c>
      <c r="O9116" t="s">
        <v>40</v>
      </c>
      <c r="P9116" t="s">
        <v>39</v>
      </c>
      <c r="Q9116">
        <v>58</v>
      </c>
      <c r="R9116" t="s">
        <v>36</v>
      </c>
      <c r="S9116" t="s">
        <v>4339</v>
      </c>
      <c r="T9116" t="s">
        <v>4340</v>
      </c>
      <c r="U9116" t="s">
        <v>55</v>
      </c>
      <c r="V9116" t="s">
        <v>33</v>
      </c>
      <c r="W9116" t="s">
        <v>4884</v>
      </c>
      <c r="X9116" t="s">
        <v>4885</v>
      </c>
      <c r="Y9116" t="s">
        <v>52</v>
      </c>
      <c r="Z9116" t="s">
        <v>51</v>
      </c>
    </row>
    <row r="9117" spans="1:26">
      <c r="A9117" s="1">
        <v>44343</v>
      </c>
      <c r="B9117" t="s">
        <v>31022</v>
      </c>
      <c r="C9117" t="s">
        <v>31023</v>
      </c>
      <c r="D9117" t="s">
        <v>31024</v>
      </c>
      <c r="E9117" s="2">
        <v>40799</v>
      </c>
      <c r="F9117" s="2">
        <v>44332</v>
      </c>
      <c r="G9117" s="2">
        <v>44337</v>
      </c>
      <c r="H9117" t="s">
        <v>48</v>
      </c>
      <c r="I9117">
        <v>95.22</v>
      </c>
      <c r="J9117">
        <v>11000</v>
      </c>
      <c r="K9117" t="s">
        <v>30</v>
      </c>
      <c r="L9117" t="s">
        <v>72</v>
      </c>
      <c r="M9117" t="s">
        <v>32</v>
      </c>
      <c r="N9117" t="s">
        <v>51</v>
      </c>
      <c r="O9117" t="s">
        <v>51</v>
      </c>
      <c r="P9117" t="s">
        <v>52</v>
      </c>
      <c r="Q9117">
        <v>62</v>
      </c>
      <c r="R9117" t="s">
        <v>36</v>
      </c>
      <c r="S9117" t="s">
        <v>386</v>
      </c>
      <c r="T9117" t="s">
        <v>387</v>
      </c>
      <c r="U9117" t="s">
        <v>103</v>
      </c>
      <c r="V9117" t="s">
        <v>102</v>
      </c>
      <c r="W9117" t="s">
        <v>4223</v>
      </c>
      <c r="X9117" t="s">
        <v>796</v>
      </c>
      <c r="Y9117" t="s">
        <v>574</v>
      </c>
      <c r="Z9117" t="s">
        <v>50</v>
      </c>
    </row>
    <row r="9118" spans="1:26">
      <c r="A9118" s="1">
        <v>44343</v>
      </c>
      <c r="B9118" t="s">
        <v>31025</v>
      </c>
      <c r="C9118" t="s">
        <v>31026</v>
      </c>
      <c r="D9118" t="s">
        <v>31027</v>
      </c>
      <c r="E9118" s="2">
        <v>40645</v>
      </c>
      <c r="F9118" s="2">
        <v>44336</v>
      </c>
      <c r="G9118" s="2">
        <v>44338</v>
      </c>
      <c r="H9118" t="s">
        <v>95</v>
      </c>
      <c r="I9118">
        <v>64.849999999999994</v>
      </c>
      <c r="J9118">
        <v>38000</v>
      </c>
      <c r="K9118" t="s">
        <v>30</v>
      </c>
      <c r="L9118" t="s">
        <v>72</v>
      </c>
      <c r="M9118" t="s">
        <v>124</v>
      </c>
      <c r="N9118" t="s">
        <v>136</v>
      </c>
      <c r="O9118" t="s">
        <v>118</v>
      </c>
      <c r="P9118" t="s">
        <v>117</v>
      </c>
      <c r="Q9118">
        <v>32</v>
      </c>
      <c r="R9118" t="s">
        <v>36</v>
      </c>
      <c r="S9118" t="s">
        <v>214</v>
      </c>
      <c r="T9118" t="s">
        <v>215</v>
      </c>
      <c r="U9118" t="s">
        <v>216</v>
      </c>
      <c r="V9118" t="s">
        <v>63</v>
      </c>
      <c r="W9118" t="s">
        <v>5065</v>
      </c>
      <c r="X9118" t="s">
        <v>5066</v>
      </c>
      <c r="Y9118" t="s">
        <v>90</v>
      </c>
      <c r="Z9118" t="s">
        <v>91</v>
      </c>
    </row>
    <row r="9119" spans="1:26">
      <c r="A9119" s="1">
        <v>44344</v>
      </c>
      <c r="B9119" t="s">
        <v>31028</v>
      </c>
      <c r="C9119" t="s">
        <v>31029</v>
      </c>
      <c r="D9119" t="s">
        <v>31030</v>
      </c>
      <c r="E9119" s="2">
        <v>40377</v>
      </c>
      <c r="F9119" s="2">
        <v>44343</v>
      </c>
      <c r="G9119" s="2">
        <v>44343</v>
      </c>
      <c r="H9119" t="s">
        <v>113</v>
      </c>
      <c r="I9119">
        <v>86.65</v>
      </c>
      <c r="J9119">
        <v>4000</v>
      </c>
      <c r="K9119" t="s">
        <v>30</v>
      </c>
      <c r="L9119" t="s">
        <v>49</v>
      </c>
      <c r="M9119" t="s">
        <v>124</v>
      </c>
      <c r="N9119" t="s">
        <v>118</v>
      </c>
      <c r="O9119" t="s">
        <v>51</v>
      </c>
      <c r="P9119" t="s">
        <v>52</v>
      </c>
      <c r="Q9119">
        <v>51</v>
      </c>
      <c r="R9119" t="s">
        <v>36</v>
      </c>
      <c r="S9119" t="s">
        <v>6106</v>
      </c>
      <c r="T9119" t="s">
        <v>6107</v>
      </c>
      <c r="U9119" t="s">
        <v>35</v>
      </c>
      <c r="V9119" t="s">
        <v>34</v>
      </c>
      <c r="W9119" t="s">
        <v>1600</v>
      </c>
      <c r="X9119" t="s">
        <v>1601</v>
      </c>
      <c r="Y9119" t="s">
        <v>145</v>
      </c>
      <c r="Z9119" t="s">
        <v>63</v>
      </c>
    </row>
    <row r="9120" spans="1:26">
      <c r="A9120" s="1">
        <v>44344</v>
      </c>
      <c r="B9120" t="s">
        <v>31031</v>
      </c>
      <c r="C9120" t="s">
        <v>31032</v>
      </c>
      <c r="D9120" t="s">
        <v>31033</v>
      </c>
      <c r="E9120" s="2">
        <v>40666</v>
      </c>
      <c r="F9120" s="2">
        <v>44341</v>
      </c>
      <c r="G9120" s="2">
        <v>44341</v>
      </c>
      <c r="H9120" t="s">
        <v>29</v>
      </c>
      <c r="I9120">
        <v>175.65</v>
      </c>
      <c r="J9120">
        <v>2000</v>
      </c>
      <c r="K9120" t="s">
        <v>30</v>
      </c>
      <c r="L9120" t="s">
        <v>31</v>
      </c>
      <c r="M9120" t="s">
        <v>32</v>
      </c>
      <c r="N9120" t="s">
        <v>50</v>
      </c>
      <c r="O9120" t="s">
        <v>50</v>
      </c>
      <c r="P9120" t="s">
        <v>172</v>
      </c>
      <c r="Q9120">
        <v>46</v>
      </c>
      <c r="R9120" t="s">
        <v>36</v>
      </c>
      <c r="S9120" t="s">
        <v>4971</v>
      </c>
      <c r="T9120" t="s">
        <v>4972</v>
      </c>
      <c r="U9120" t="s">
        <v>35</v>
      </c>
      <c r="V9120" t="s">
        <v>34</v>
      </c>
      <c r="W9120" t="s">
        <v>1259</v>
      </c>
      <c r="X9120" t="s">
        <v>1260</v>
      </c>
      <c r="Y9120" t="s">
        <v>52</v>
      </c>
      <c r="Z9120" t="s">
        <v>51</v>
      </c>
    </row>
    <row r="9121" spans="1:26">
      <c r="A9121" s="1">
        <v>44344</v>
      </c>
      <c r="B9121" t="s">
        <v>31034</v>
      </c>
      <c r="C9121" t="s">
        <v>31035</v>
      </c>
      <c r="D9121" t="s">
        <v>31036</v>
      </c>
      <c r="E9121" s="2">
        <v>43465</v>
      </c>
      <c r="F9121" s="2">
        <v>44336</v>
      </c>
      <c r="G9121" s="2">
        <v>44339</v>
      </c>
      <c r="H9121" t="s">
        <v>171</v>
      </c>
      <c r="I9121">
        <v>8.89</v>
      </c>
      <c r="J9121">
        <v>700</v>
      </c>
      <c r="K9121" t="s">
        <v>30</v>
      </c>
      <c r="L9121" t="s">
        <v>49</v>
      </c>
      <c r="M9121" t="s">
        <v>83</v>
      </c>
      <c r="N9121" t="s">
        <v>50</v>
      </c>
      <c r="O9121" t="s">
        <v>87</v>
      </c>
      <c r="P9121" t="s">
        <v>510</v>
      </c>
      <c r="Q9121">
        <v>58</v>
      </c>
      <c r="R9121" t="s">
        <v>36</v>
      </c>
      <c r="S9121" t="s">
        <v>24409</v>
      </c>
      <c r="T9121" t="s">
        <v>24410</v>
      </c>
      <c r="U9121" t="s">
        <v>1937</v>
      </c>
      <c r="V9121" t="s">
        <v>167</v>
      </c>
    </row>
    <row r="9122" spans="1:26">
      <c r="A9122" s="1">
        <v>44344</v>
      </c>
      <c r="B9122" t="s">
        <v>31037</v>
      </c>
      <c r="C9122" t="s">
        <v>31038</v>
      </c>
      <c r="D9122" t="s">
        <v>31039</v>
      </c>
      <c r="E9122" s="2">
        <v>41838</v>
      </c>
      <c r="F9122" s="2">
        <v>44327</v>
      </c>
      <c r="G9122" s="2">
        <v>44332</v>
      </c>
      <c r="H9122" t="s">
        <v>113</v>
      </c>
      <c r="I9122">
        <v>118.51</v>
      </c>
      <c r="J9122">
        <v>8000</v>
      </c>
      <c r="K9122" t="s">
        <v>30</v>
      </c>
      <c r="L9122" t="s">
        <v>72</v>
      </c>
      <c r="M9122" t="s">
        <v>83</v>
      </c>
      <c r="N9122" t="s">
        <v>167</v>
      </c>
      <c r="O9122" t="s">
        <v>107</v>
      </c>
      <c r="P9122" t="s">
        <v>1298</v>
      </c>
      <c r="Q9122">
        <v>42</v>
      </c>
      <c r="R9122" t="s">
        <v>36</v>
      </c>
      <c r="S9122" t="s">
        <v>13761</v>
      </c>
      <c r="T9122" t="s">
        <v>13762</v>
      </c>
      <c r="U9122" t="s">
        <v>245</v>
      </c>
      <c r="V9122" t="s">
        <v>44</v>
      </c>
    </row>
    <row r="9123" spans="1:26">
      <c r="A9123" s="1">
        <v>44344</v>
      </c>
      <c r="B9123" t="s">
        <v>31040</v>
      </c>
      <c r="C9123" t="s">
        <v>31041</v>
      </c>
      <c r="D9123" t="s">
        <v>31042</v>
      </c>
      <c r="E9123" s="2">
        <v>43411</v>
      </c>
      <c r="F9123" s="2">
        <v>44338</v>
      </c>
      <c r="G9123" s="2">
        <v>44340</v>
      </c>
      <c r="H9123" t="s">
        <v>82</v>
      </c>
      <c r="I9123">
        <v>94.41</v>
      </c>
      <c r="J9123">
        <v>1000</v>
      </c>
      <c r="K9123" t="s">
        <v>30</v>
      </c>
      <c r="L9123" t="s">
        <v>31</v>
      </c>
      <c r="M9123" t="s">
        <v>83</v>
      </c>
      <c r="N9123" t="s">
        <v>91</v>
      </c>
      <c r="O9123" t="s">
        <v>50</v>
      </c>
      <c r="P9123" t="s">
        <v>172</v>
      </c>
      <c r="Q9123">
        <v>58</v>
      </c>
      <c r="R9123" t="s">
        <v>36</v>
      </c>
      <c r="S9123" t="s">
        <v>12540</v>
      </c>
      <c r="T9123" t="s">
        <v>12541</v>
      </c>
      <c r="U9123" t="s">
        <v>9224</v>
      </c>
      <c r="V9123" t="s">
        <v>76</v>
      </c>
      <c r="W9123" t="s">
        <v>2164</v>
      </c>
      <c r="X9123" t="s">
        <v>2165</v>
      </c>
      <c r="Y9123" t="s">
        <v>55</v>
      </c>
      <c r="Z9123" t="s">
        <v>33</v>
      </c>
    </row>
    <row r="9124" spans="1:26">
      <c r="A9124" s="1">
        <v>44344</v>
      </c>
      <c r="B9124" t="s">
        <v>31043</v>
      </c>
      <c r="C9124" t="s">
        <v>31044</v>
      </c>
      <c r="D9124" t="s">
        <v>31045</v>
      </c>
      <c r="E9124" s="2">
        <v>41462</v>
      </c>
      <c r="F9124" s="2">
        <v>44325</v>
      </c>
      <c r="G9124" s="2">
        <v>44330</v>
      </c>
      <c r="H9124" t="s">
        <v>95</v>
      </c>
      <c r="I9124">
        <v>53.37</v>
      </c>
      <c r="J9124">
        <v>41000</v>
      </c>
      <c r="K9124" t="s">
        <v>30</v>
      </c>
      <c r="L9124" t="s">
        <v>31</v>
      </c>
      <c r="M9124" t="s">
        <v>83</v>
      </c>
      <c r="N9124" t="s">
        <v>33</v>
      </c>
      <c r="O9124" t="s">
        <v>40</v>
      </c>
      <c r="P9124" t="s">
        <v>39</v>
      </c>
      <c r="Q9124">
        <v>54</v>
      </c>
      <c r="R9124" t="s">
        <v>36</v>
      </c>
      <c r="S9124" t="s">
        <v>8915</v>
      </c>
      <c r="T9124" t="s">
        <v>8916</v>
      </c>
      <c r="U9124" t="s">
        <v>52</v>
      </c>
      <c r="V9124" t="s">
        <v>51</v>
      </c>
      <c r="W9124" t="s">
        <v>639</v>
      </c>
      <c r="X9124" t="s">
        <v>640</v>
      </c>
      <c r="Y9124" t="s">
        <v>35</v>
      </c>
      <c r="Z9124" t="s">
        <v>34</v>
      </c>
    </row>
    <row r="9125" spans="1:26">
      <c r="A9125" s="1">
        <v>44344</v>
      </c>
      <c r="B9125" t="s">
        <v>31046</v>
      </c>
      <c r="C9125" t="s">
        <v>31047</v>
      </c>
      <c r="D9125" t="s">
        <v>31048</v>
      </c>
      <c r="E9125" s="2">
        <v>42026</v>
      </c>
      <c r="F9125" s="2">
        <v>44343</v>
      </c>
      <c r="G9125" s="2">
        <v>44343</v>
      </c>
      <c r="H9125" t="s">
        <v>82</v>
      </c>
      <c r="I9125">
        <v>59.97</v>
      </c>
      <c r="J9125">
        <v>3000</v>
      </c>
      <c r="K9125" t="s">
        <v>30</v>
      </c>
      <c r="L9125" t="s">
        <v>49</v>
      </c>
      <c r="M9125" t="s">
        <v>32</v>
      </c>
      <c r="N9125" t="s">
        <v>63</v>
      </c>
      <c r="O9125" t="s">
        <v>91</v>
      </c>
      <c r="P9125" t="s">
        <v>90</v>
      </c>
      <c r="Q9125">
        <v>33</v>
      </c>
      <c r="R9125" t="s">
        <v>36</v>
      </c>
      <c r="S9125" t="s">
        <v>1662</v>
      </c>
      <c r="T9125" t="s">
        <v>1663</v>
      </c>
      <c r="V9125" t="s">
        <v>167</v>
      </c>
      <c r="W9125" t="s">
        <v>1672</v>
      </c>
      <c r="X9125" t="s">
        <v>1673</v>
      </c>
      <c r="Y9125" t="s">
        <v>117</v>
      </c>
      <c r="Z9125" t="s">
        <v>118</v>
      </c>
    </row>
    <row r="9126" spans="1:26">
      <c r="A9126" s="1">
        <v>44344</v>
      </c>
      <c r="B9126" t="s">
        <v>31049</v>
      </c>
      <c r="C9126" t="s">
        <v>31050</v>
      </c>
      <c r="D9126" t="s">
        <v>31051</v>
      </c>
      <c r="E9126" s="2">
        <v>40801</v>
      </c>
      <c r="F9126" s="2">
        <v>44337</v>
      </c>
      <c r="G9126" s="2">
        <v>44339</v>
      </c>
      <c r="H9126" t="s">
        <v>48</v>
      </c>
      <c r="I9126">
        <v>93.95</v>
      </c>
      <c r="J9126">
        <v>17000</v>
      </c>
      <c r="K9126" t="s">
        <v>30</v>
      </c>
      <c r="L9126" t="s">
        <v>31</v>
      </c>
      <c r="M9126" t="s">
        <v>83</v>
      </c>
      <c r="N9126" t="s">
        <v>102</v>
      </c>
      <c r="O9126" t="s">
        <v>63</v>
      </c>
      <c r="P9126" t="s">
        <v>216</v>
      </c>
      <c r="Q9126">
        <v>30</v>
      </c>
      <c r="R9126" t="s">
        <v>36</v>
      </c>
      <c r="S9126" t="s">
        <v>6101</v>
      </c>
      <c r="T9126" t="s">
        <v>6102</v>
      </c>
      <c r="U9126" t="s">
        <v>90</v>
      </c>
      <c r="V9126" t="s">
        <v>91</v>
      </c>
      <c r="W9126" t="s">
        <v>4750</v>
      </c>
      <c r="X9126" t="s">
        <v>4751</v>
      </c>
      <c r="Y9126" t="s">
        <v>39</v>
      </c>
      <c r="Z9126" t="s">
        <v>40</v>
      </c>
    </row>
    <row r="9127" spans="1:26">
      <c r="A9127" s="1">
        <v>44344</v>
      </c>
      <c r="B9127" t="s">
        <v>31052</v>
      </c>
      <c r="C9127" t="s">
        <v>31053</v>
      </c>
      <c r="D9127" t="s">
        <v>31054</v>
      </c>
      <c r="E9127" s="2">
        <v>42932</v>
      </c>
      <c r="F9127" s="2">
        <v>44325</v>
      </c>
      <c r="G9127" s="2">
        <v>44330</v>
      </c>
      <c r="H9127" t="s">
        <v>48</v>
      </c>
      <c r="I9127">
        <v>143.58000000000001</v>
      </c>
      <c r="J9127">
        <v>15000</v>
      </c>
      <c r="K9127" t="s">
        <v>30</v>
      </c>
      <c r="L9127" t="s">
        <v>72</v>
      </c>
      <c r="M9127" t="s">
        <v>83</v>
      </c>
      <c r="N9127" t="s">
        <v>118</v>
      </c>
      <c r="O9127" t="s">
        <v>40</v>
      </c>
      <c r="P9127" t="s">
        <v>39</v>
      </c>
      <c r="Q9127">
        <v>25</v>
      </c>
      <c r="R9127" t="s">
        <v>36</v>
      </c>
      <c r="S9127" t="s">
        <v>6772</v>
      </c>
      <c r="T9127" t="s">
        <v>6773</v>
      </c>
      <c r="U9127" t="s">
        <v>35</v>
      </c>
      <c r="V9127" t="s">
        <v>34</v>
      </c>
      <c r="W9127" t="s">
        <v>3214</v>
      </c>
      <c r="X9127" t="s">
        <v>3215</v>
      </c>
      <c r="Y9127" t="s">
        <v>135</v>
      </c>
      <c r="Z9127" t="s">
        <v>136</v>
      </c>
    </row>
    <row r="9128" spans="1:26">
      <c r="A9128" s="1">
        <v>44344</v>
      </c>
      <c r="B9128" t="s">
        <v>31055</v>
      </c>
      <c r="C9128" t="s">
        <v>31056</v>
      </c>
      <c r="D9128" t="s">
        <v>31057</v>
      </c>
      <c r="E9128" s="2">
        <v>40818</v>
      </c>
      <c r="F9128" s="2">
        <v>44328</v>
      </c>
      <c r="G9128" s="2">
        <v>44333</v>
      </c>
      <c r="H9128" t="s">
        <v>48</v>
      </c>
      <c r="I9128">
        <v>135.21</v>
      </c>
      <c r="J9128">
        <v>35000</v>
      </c>
      <c r="K9128" t="s">
        <v>30</v>
      </c>
      <c r="L9128" t="s">
        <v>31</v>
      </c>
      <c r="M9128" t="s">
        <v>32</v>
      </c>
      <c r="N9128" t="s">
        <v>34</v>
      </c>
      <c r="O9128" t="s">
        <v>50</v>
      </c>
      <c r="P9128" t="s">
        <v>172</v>
      </c>
      <c r="Q9128">
        <v>33</v>
      </c>
      <c r="R9128" t="s">
        <v>36</v>
      </c>
      <c r="S9128" t="s">
        <v>84</v>
      </c>
      <c r="T9128" t="s">
        <v>85</v>
      </c>
      <c r="U9128" t="s">
        <v>86</v>
      </c>
      <c r="V9128" t="s">
        <v>87</v>
      </c>
    </row>
    <row r="9129" spans="1:26">
      <c r="A9129" s="1">
        <v>44344</v>
      </c>
      <c r="B9129" t="s">
        <v>31058</v>
      </c>
      <c r="C9129" t="s">
        <v>31059</v>
      </c>
      <c r="D9129" t="s">
        <v>31060</v>
      </c>
      <c r="E9129" s="2">
        <v>41338</v>
      </c>
      <c r="F9129" s="2">
        <v>44331</v>
      </c>
      <c r="G9129" s="2">
        <v>44336</v>
      </c>
      <c r="H9129" t="s">
        <v>82</v>
      </c>
      <c r="I9129">
        <v>96.33</v>
      </c>
      <c r="J9129">
        <v>2000</v>
      </c>
      <c r="K9129" t="s">
        <v>30</v>
      </c>
      <c r="L9129" t="s">
        <v>49</v>
      </c>
      <c r="M9129" t="s">
        <v>124</v>
      </c>
      <c r="N9129" t="s">
        <v>107</v>
      </c>
      <c r="O9129" t="s">
        <v>34</v>
      </c>
      <c r="P9129" t="s">
        <v>855</v>
      </c>
      <c r="Q9129">
        <v>33</v>
      </c>
      <c r="R9129" t="s">
        <v>237</v>
      </c>
      <c r="S9129" t="s">
        <v>2139</v>
      </c>
      <c r="T9129" t="s">
        <v>2140</v>
      </c>
      <c r="U9129" t="s">
        <v>39</v>
      </c>
      <c r="V9129" t="s">
        <v>40</v>
      </c>
      <c r="W9129" t="s">
        <v>1956</v>
      </c>
      <c r="X9129" t="s">
        <v>1957</v>
      </c>
      <c r="Y9129" t="s">
        <v>452</v>
      </c>
      <c r="Z9129" t="s">
        <v>76</v>
      </c>
    </row>
    <row r="9130" spans="1:26">
      <c r="A9130" s="1">
        <v>44344</v>
      </c>
      <c r="B9130" t="s">
        <v>31061</v>
      </c>
      <c r="C9130" t="s">
        <v>31062</v>
      </c>
      <c r="D9130" t="s">
        <v>31063</v>
      </c>
      <c r="E9130" s="2">
        <v>42761</v>
      </c>
      <c r="F9130" s="2">
        <v>44324</v>
      </c>
      <c r="G9130" s="2">
        <v>44329</v>
      </c>
      <c r="H9130" t="s">
        <v>82</v>
      </c>
      <c r="I9130">
        <v>64.81</v>
      </c>
      <c r="J9130">
        <v>5000</v>
      </c>
      <c r="K9130" t="s">
        <v>30</v>
      </c>
      <c r="L9130" t="s">
        <v>31</v>
      </c>
      <c r="M9130" t="s">
        <v>32</v>
      </c>
      <c r="N9130" t="s">
        <v>118</v>
      </c>
      <c r="O9130" t="s">
        <v>107</v>
      </c>
      <c r="P9130" t="s">
        <v>19222</v>
      </c>
      <c r="Q9130">
        <v>60</v>
      </c>
      <c r="R9130" t="s">
        <v>237</v>
      </c>
      <c r="S9130" t="s">
        <v>6859</v>
      </c>
      <c r="T9130" t="s">
        <v>6860</v>
      </c>
      <c r="U9130" t="s">
        <v>58</v>
      </c>
      <c r="V9130" t="s">
        <v>59</v>
      </c>
      <c r="W9130" t="s">
        <v>5348</v>
      </c>
      <c r="X9130" t="s">
        <v>5349</v>
      </c>
      <c r="Y9130" t="s">
        <v>117</v>
      </c>
      <c r="Z9130" t="s">
        <v>118</v>
      </c>
    </row>
    <row r="9131" spans="1:26">
      <c r="A9131" s="1">
        <v>44344</v>
      </c>
      <c r="B9131" t="s">
        <v>31064</v>
      </c>
      <c r="C9131" t="s">
        <v>31065</v>
      </c>
      <c r="D9131" t="s">
        <v>31066</v>
      </c>
      <c r="E9131" s="2">
        <v>40973</v>
      </c>
      <c r="F9131" s="2">
        <v>44324</v>
      </c>
      <c r="G9131" s="2">
        <v>44329</v>
      </c>
      <c r="H9131" t="s">
        <v>95</v>
      </c>
      <c r="I9131">
        <v>63.23</v>
      </c>
      <c r="J9131">
        <v>91000</v>
      </c>
      <c r="K9131" t="s">
        <v>30</v>
      </c>
      <c r="L9131" t="s">
        <v>49</v>
      </c>
      <c r="M9131" t="s">
        <v>83</v>
      </c>
      <c r="N9131" t="s">
        <v>34</v>
      </c>
      <c r="O9131" t="s">
        <v>51</v>
      </c>
      <c r="P9131" t="s">
        <v>52</v>
      </c>
      <c r="Q9131">
        <v>50</v>
      </c>
      <c r="R9131" t="s">
        <v>36</v>
      </c>
      <c r="S9131" t="s">
        <v>605</v>
      </c>
      <c r="T9131" t="s">
        <v>606</v>
      </c>
      <c r="U9131" t="s">
        <v>103</v>
      </c>
      <c r="V9131" t="s">
        <v>102</v>
      </c>
      <c r="W9131" t="s">
        <v>10483</v>
      </c>
      <c r="X9131" t="s">
        <v>10484</v>
      </c>
      <c r="Y9131" t="s">
        <v>452</v>
      </c>
      <c r="Z9131" t="s">
        <v>76</v>
      </c>
    </row>
    <row r="9132" spans="1:26">
      <c r="A9132" s="1">
        <v>44344</v>
      </c>
      <c r="B9132" t="s">
        <v>31067</v>
      </c>
      <c r="C9132" t="s">
        <v>31068</v>
      </c>
      <c r="D9132" t="s">
        <v>31069</v>
      </c>
      <c r="E9132" s="2">
        <v>43807</v>
      </c>
      <c r="F9132" s="2">
        <v>44342</v>
      </c>
      <c r="G9132" s="2">
        <v>44342</v>
      </c>
      <c r="H9132" t="s">
        <v>95</v>
      </c>
      <c r="I9132">
        <v>56.93</v>
      </c>
      <c r="J9132">
        <v>90000</v>
      </c>
      <c r="K9132" t="s">
        <v>149</v>
      </c>
      <c r="L9132" t="s">
        <v>72</v>
      </c>
      <c r="M9132" t="s">
        <v>83</v>
      </c>
      <c r="N9132" t="s">
        <v>33</v>
      </c>
      <c r="O9132" t="s">
        <v>63</v>
      </c>
      <c r="P9132" t="s">
        <v>5456</v>
      </c>
      <c r="Q9132">
        <v>33</v>
      </c>
      <c r="R9132" t="s">
        <v>36</v>
      </c>
      <c r="S9132" t="s">
        <v>676</v>
      </c>
      <c r="T9132" t="s">
        <v>677</v>
      </c>
      <c r="U9132" t="s">
        <v>52</v>
      </c>
      <c r="V9132" t="s">
        <v>51</v>
      </c>
      <c r="W9132" t="s">
        <v>1860</v>
      </c>
      <c r="X9132" t="s">
        <v>1861</v>
      </c>
      <c r="Y9132" t="s">
        <v>1862</v>
      </c>
      <c r="Z9132" t="s">
        <v>167</v>
      </c>
    </row>
    <row r="9133" spans="1:26">
      <c r="A9133" s="1">
        <v>44344</v>
      </c>
      <c r="B9133" t="s">
        <v>31070</v>
      </c>
      <c r="C9133" t="s">
        <v>31071</v>
      </c>
      <c r="D9133" t="s">
        <v>31072</v>
      </c>
      <c r="E9133" s="2">
        <v>42970</v>
      </c>
      <c r="F9133" s="2">
        <v>44328</v>
      </c>
      <c r="G9133" s="2">
        <v>44333</v>
      </c>
      <c r="H9133" t="s">
        <v>113</v>
      </c>
      <c r="I9133">
        <v>108.87</v>
      </c>
      <c r="J9133">
        <v>3000</v>
      </c>
      <c r="K9133" t="s">
        <v>30</v>
      </c>
      <c r="L9133" t="s">
        <v>72</v>
      </c>
      <c r="M9133" t="s">
        <v>32</v>
      </c>
      <c r="N9133" t="s">
        <v>59</v>
      </c>
      <c r="O9133" t="s">
        <v>34</v>
      </c>
      <c r="P9133" t="s">
        <v>35</v>
      </c>
      <c r="Q9133">
        <v>61</v>
      </c>
      <c r="R9133" t="s">
        <v>36</v>
      </c>
      <c r="S9133" t="s">
        <v>7079</v>
      </c>
      <c r="T9133" t="s">
        <v>7080</v>
      </c>
      <c r="U9133" t="s">
        <v>58</v>
      </c>
      <c r="V9133" t="s">
        <v>59</v>
      </c>
      <c r="W9133" t="s">
        <v>240</v>
      </c>
      <c r="X9133" t="s">
        <v>241</v>
      </c>
      <c r="Y9133" t="s">
        <v>58</v>
      </c>
      <c r="Z9133" t="s">
        <v>59</v>
      </c>
    </row>
    <row r="9134" spans="1:26">
      <c r="A9134" s="1">
        <v>44344</v>
      </c>
      <c r="B9134" t="s">
        <v>31073</v>
      </c>
      <c r="C9134" t="s">
        <v>31074</v>
      </c>
      <c r="D9134" t="s">
        <v>31075</v>
      </c>
      <c r="E9134" s="2">
        <v>42342</v>
      </c>
      <c r="F9134" s="2">
        <v>44325</v>
      </c>
      <c r="G9134" s="2">
        <v>44330</v>
      </c>
      <c r="H9134" t="s">
        <v>82</v>
      </c>
      <c r="I9134">
        <v>58.08</v>
      </c>
      <c r="J9134">
        <v>2000</v>
      </c>
      <c r="K9134" t="s">
        <v>30</v>
      </c>
      <c r="L9134" t="s">
        <v>49</v>
      </c>
      <c r="M9134" t="s">
        <v>32</v>
      </c>
      <c r="N9134" t="s">
        <v>33</v>
      </c>
      <c r="O9134" t="s">
        <v>76</v>
      </c>
      <c r="P9134" t="s">
        <v>702</v>
      </c>
      <c r="Q9134">
        <v>50</v>
      </c>
      <c r="R9134" t="s">
        <v>36</v>
      </c>
      <c r="S9134" t="s">
        <v>3672</v>
      </c>
      <c r="T9134" t="s">
        <v>3673</v>
      </c>
      <c r="U9134" t="s">
        <v>55</v>
      </c>
      <c r="V9134" t="s">
        <v>33</v>
      </c>
      <c r="W9134" t="s">
        <v>5660</v>
      </c>
      <c r="X9134" t="s">
        <v>5661</v>
      </c>
      <c r="Y9134" t="s">
        <v>172</v>
      </c>
      <c r="Z9134" t="s">
        <v>50</v>
      </c>
    </row>
    <row r="9135" spans="1:26">
      <c r="A9135" s="1">
        <v>44344</v>
      </c>
      <c r="B9135" t="s">
        <v>31076</v>
      </c>
      <c r="C9135" t="s">
        <v>31077</v>
      </c>
      <c r="D9135" t="s">
        <v>31078</v>
      </c>
      <c r="E9135" s="2">
        <v>43788</v>
      </c>
      <c r="F9135" s="2">
        <v>44341</v>
      </c>
      <c r="G9135" s="2">
        <v>44341</v>
      </c>
      <c r="H9135" t="s">
        <v>113</v>
      </c>
      <c r="I9135">
        <v>123.8</v>
      </c>
      <c r="J9135">
        <v>10000</v>
      </c>
      <c r="K9135" t="s">
        <v>30</v>
      </c>
      <c r="L9135" t="s">
        <v>72</v>
      </c>
      <c r="M9135" t="s">
        <v>124</v>
      </c>
      <c r="N9135" t="s">
        <v>59</v>
      </c>
      <c r="O9135" t="s">
        <v>50</v>
      </c>
      <c r="P9135" t="s">
        <v>225</v>
      </c>
      <c r="Q9135">
        <v>29</v>
      </c>
      <c r="R9135" t="s">
        <v>36</v>
      </c>
      <c r="S9135" t="s">
        <v>37</v>
      </c>
      <c r="T9135" t="s">
        <v>38</v>
      </c>
      <c r="U9135" t="s">
        <v>39</v>
      </c>
      <c r="V9135" t="s">
        <v>40</v>
      </c>
    </row>
    <row r="9136" spans="1:26">
      <c r="A9136" s="1">
        <v>44344</v>
      </c>
      <c r="B9136" t="s">
        <v>31079</v>
      </c>
      <c r="C9136" t="s">
        <v>31080</v>
      </c>
      <c r="D9136" t="s">
        <v>31081</v>
      </c>
      <c r="E9136" s="2">
        <v>42537</v>
      </c>
      <c r="F9136" s="2">
        <v>44324</v>
      </c>
      <c r="G9136" s="2">
        <v>44329</v>
      </c>
      <c r="H9136" t="s">
        <v>171</v>
      </c>
      <c r="I9136">
        <v>10.72</v>
      </c>
      <c r="J9136">
        <v>100</v>
      </c>
      <c r="K9136" t="s">
        <v>30</v>
      </c>
      <c r="L9136" t="s">
        <v>72</v>
      </c>
      <c r="M9136" t="s">
        <v>124</v>
      </c>
      <c r="N9136" t="s">
        <v>63</v>
      </c>
      <c r="O9136" t="s">
        <v>33</v>
      </c>
      <c r="P9136" t="s">
        <v>55</v>
      </c>
      <c r="Q9136">
        <v>35</v>
      </c>
      <c r="R9136" t="s">
        <v>36</v>
      </c>
      <c r="S9136" t="s">
        <v>5727</v>
      </c>
      <c r="T9136" t="s">
        <v>5728</v>
      </c>
      <c r="U9136" t="s">
        <v>39</v>
      </c>
      <c r="V9136" t="s">
        <v>40</v>
      </c>
      <c r="W9136" t="s">
        <v>8869</v>
      </c>
      <c r="X9136" t="s">
        <v>8870</v>
      </c>
      <c r="Y9136" t="s">
        <v>52</v>
      </c>
      <c r="Z9136" t="s">
        <v>51</v>
      </c>
    </row>
    <row r="9137" spans="1:26">
      <c r="A9137" s="1">
        <v>44344</v>
      </c>
      <c r="B9137" t="s">
        <v>31082</v>
      </c>
      <c r="C9137" t="s">
        <v>31083</v>
      </c>
      <c r="D9137" t="s">
        <v>31084</v>
      </c>
      <c r="E9137" s="2">
        <v>40729</v>
      </c>
      <c r="F9137" s="2">
        <v>44329</v>
      </c>
      <c r="G9137" s="2">
        <v>44334</v>
      </c>
      <c r="H9137" t="s">
        <v>171</v>
      </c>
      <c r="I9137">
        <v>6.81</v>
      </c>
      <c r="J9137">
        <v>300</v>
      </c>
      <c r="K9137" t="s">
        <v>30</v>
      </c>
      <c r="L9137" t="s">
        <v>49</v>
      </c>
      <c r="M9137" t="s">
        <v>83</v>
      </c>
      <c r="N9137" t="s">
        <v>51</v>
      </c>
      <c r="O9137" t="s">
        <v>63</v>
      </c>
      <c r="P9137" t="s">
        <v>534</v>
      </c>
      <c r="Q9137">
        <v>46</v>
      </c>
      <c r="R9137" t="s">
        <v>36</v>
      </c>
      <c r="S9137" t="s">
        <v>2032</v>
      </c>
      <c r="T9137" t="s">
        <v>2033</v>
      </c>
      <c r="U9137" t="s">
        <v>55</v>
      </c>
      <c r="V9137" t="s">
        <v>33</v>
      </c>
    </row>
    <row r="9138" spans="1:26">
      <c r="A9138" s="1">
        <v>44344</v>
      </c>
      <c r="B9138" t="s">
        <v>31085</v>
      </c>
      <c r="C9138" t="s">
        <v>31086</v>
      </c>
      <c r="D9138" t="s">
        <v>31087</v>
      </c>
      <c r="E9138" s="2">
        <v>43769</v>
      </c>
      <c r="F9138" s="2">
        <v>44334</v>
      </c>
      <c r="G9138" s="2">
        <v>44337</v>
      </c>
      <c r="H9138" t="s">
        <v>29</v>
      </c>
      <c r="I9138">
        <v>106.24</v>
      </c>
      <c r="J9138">
        <v>6000</v>
      </c>
      <c r="K9138" t="s">
        <v>30</v>
      </c>
      <c r="L9138" t="s">
        <v>49</v>
      </c>
      <c r="M9138" t="s">
        <v>32</v>
      </c>
      <c r="N9138" t="s">
        <v>91</v>
      </c>
      <c r="O9138" t="s">
        <v>107</v>
      </c>
      <c r="P9138" t="s">
        <v>13427</v>
      </c>
      <c r="Q9138">
        <v>43</v>
      </c>
      <c r="R9138" t="s">
        <v>36</v>
      </c>
      <c r="S9138" t="s">
        <v>7412</v>
      </c>
      <c r="T9138" t="s">
        <v>7413</v>
      </c>
      <c r="U9138" t="s">
        <v>55</v>
      </c>
      <c r="V9138" t="s">
        <v>33</v>
      </c>
      <c r="W9138" t="s">
        <v>1639</v>
      </c>
      <c r="X9138" t="s">
        <v>1640</v>
      </c>
      <c r="Y9138" t="s">
        <v>43</v>
      </c>
      <c r="Z9138" t="s">
        <v>44</v>
      </c>
    </row>
    <row r="9139" spans="1:26">
      <c r="A9139" s="1">
        <v>44344</v>
      </c>
      <c r="B9139" t="s">
        <v>31088</v>
      </c>
      <c r="C9139" t="s">
        <v>31089</v>
      </c>
      <c r="D9139" t="s">
        <v>31090</v>
      </c>
      <c r="E9139" s="2">
        <v>42849</v>
      </c>
      <c r="F9139" s="2">
        <v>44336</v>
      </c>
      <c r="G9139" s="2">
        <v>44339</v>
      </c>
      <c r="H9139" t="s">
        <v>29</v>
      </c>
      <c r="I9139">
        <v>118.17</v>
      </c>
      <c r="J9139">
        <v>5000</v>
      </c>
      <c r="K9139" t="s">
        <v>30</v>
      </c>
      <c r="L9139" t="s">
        <v>49</v>
      </c>
      <c r="M9139" t="s">
        <v>32</v>
      </c>
      <c r="N9139" t="s">
        <v>50</v>
      </c>
      <c r="O9139" t="s">
        <v>76</v>
      </c>
      <c r="P9139" t="s">
        <v>367</v>
      </c>
      <c r="Q9139">
        <v>50</v>
      </c>
      <c r="R9139" t="s">
        <v>36</v>
      </c>
      <c r="S9139" t="s">
        <v>9876</v>
      </c>
      <c r="T9139" t="s">
        <v>9877</v>
      </c>
      <c r="U9139" t="s">
        <v>86</v>
      </c>
      <c r="V9139" t="s">
        <v>87</v>
      </c>
      <c r="W9139" t="s">
        <v>1548</v>
      </c>
      <c r="X9139" t="s">
        <v>1549</v>
      </c>
      <c r="Y9139" t="s">
        <v>132</v>
      </c>
      <c r="Z9139" t="s">
        <v>63</v>
      </c>
    </row>
    <row r="9140" spans="1:26">
      <c r="A9140" s="1">
        <v>44344</v>
      </c>
      <c r="B9140" t="s">
        <v>31091</v>
      </c>
      <c r="C9140" t="s">
        <v>31092</v>
      </c>
      <c r="D9140" t="s">
        <v>31093</v>
      </c>
      <c r="E9140" s="2">
        <v>40382</v>
      </c>
      <c r="F9140" s="2">
        <v>44337</v>
      </c>
      <c r="G9140" s="2">
        <v>44339</v>
      </c>
      <c r="H9140" t="s">
        <v>95</v>
      </c>
      <c r="I9140">
        <v>96.09</v>
      </c>
      <c r="J9140">
        <v>73000</v>
      </c>
      <c r="K9140" t="s">
        <v>30</v>
      </c>
      <c r="L9140" t="s">
        <v>31</v>
      </c>
      <c r="M9140" t="s">
        <v>124</v>
      </c>
      <c r="N9140" t="s">
        <v>136</v>
      </c>
      <c r="O9140" t="s">
        <v>44</v>
      </c>
      <c r="P9140" t="s">
        <v>43</v>
      </c>
      <c r="Q9140">
        <v>28</v>
      </c>
      <c r="R9140" t="s">
        <v>36</v>
      </c>
      <c r="S9140" t="s">
        <v>765</v>
      </c>
      <c r="T9140" t="s">
        <v>766</v>
      </c>
      <c r="U9140" t="s">
        <v>117</v>
      </c>
      <c r="V9140" t="s">
        <v>118</v>
      </c>
      <c r="W9140" t="s">
        <v>807</v>
      </c>
      <c r="X9140" t="s">
        <v>808</v>
      </c>
      <c r="Y9140" t="s">
        <v>135</v>
      </c>
      <c r="Z9140" t="s">
        <v>136</v>
      </c>
    </row>
    <row r="9141" spans="1:26">
      <c r="A9141" s="1">
        <v>44344</v>
      </c>
      <c r="B9141" t="s">
        <v>31094</v>
      </c>
      <c r="C9141" t="s">
        <v>31095</v>
      </c>
      <c r="D9141" t="s">
        <v>31096</v>
      </c>
      <c r="E9141" s="2">
        <v>41119</v>
      </c>
      <c r="F9141" s="2">
        <v>44339</v>
      </c>
      <c r="G9141" s="2">
        <v>44340</v>
      </c>
      <c r="H9141" t="s">
        <v>95</v>
      </c>
      <c r="I9141">
        <v>66.77</v>
      </c>
      <c r="J9141">
        <v>23000</v>
      </c>
      <c r="K9141" t="s">
        <v>30</v>
      </c>
      <c r="L9141" t="s">
        <v>49</v>
      </c>
      <c r="M9141" t="s">
        <v>83</v>
      </c>
      <c r="N9141" t="s">
        <v>76</v>
      </c>
      <c r="O9141" t="s">
        <v>102</v>
      </c>
      <c r="P9141" t="s">
        <v>103</v>
      </c>
      <c r="Q9141">
        <v>48</v>
      </c>
      <c r="R9141" t="s">
        <v>36</v>
      </c>
      <c r="S9141" t="s">
        <v>293</v>
      </c>
      <c r="T9141" t="s">
        <v>294</v>
      </c>
      <c r="U9141" t="s">
        <v>295</v>
      </c>
      <c r="V9141" t="s">
        <v>59</v>
      </c>
      <c r="W9141" t="s">
        <v>1600</v>
      </c>
      <c r="X9141" t="s">
        <v>1601</v>
      </c>
      <c r="Y9141" t="s">
        <v>145</v>
      </c>
      <c r="Z9141" t="s">
        <v>63</v>
      </c>
    </row>
    <row r="9142" spans="1:26">
      <c r="A9142" s="1">
        <v>44345</v>
      </c>
      <c r="B9142" t="s">
        <v>31097</v>
      </c>
      <c r="C9142" t="s">
        <v>31098</v>
      </c>
      <c r="D9142" t="s">
        <v>31099</v>
      </c>
      <c r="E9142" s="2">
        <v>41576</v>
      </c>
      <c r="F9142" s="2">
        <v>44335</v>
      </c>
      <c r="G9142" s="2">
        <v>44338</v>
      </c>
      <c r="H9142" t="s">
        <v>82</v>
      </c>
      <c r="I9142">
        <v>92.2</v>
      </c>
      <c r="J9142">
        <v>5000</v>
      </c>
      <c r="K9142" t="s">
        <v>30</v>
      </c>
      <c r="L9142" t="s">
        <v>49</v>
      </c>
      <c r="M9142" t="s">
        <v>32</v>
      </c>
      <c r="N9142" t="s">
        <v>76</v>
      </c>
      <c r="O9142" t="s">
        <v>40</v>
      </c>
      <c r="P9142" t="s">
        <v>39</v>
      </c>
      <c r="Q9142">
        <v>46</v>
      </c>
      <c r="R9142" t="s">
        <v>36</v>
      </c>
      <c r="S9142" t="s">
        <v>2776</v>
      </c>
      <c r="T9142" t="s">
        <v>2777</v>
      </c>
      <c r="U9142" t="s">
        <v>2778</v>
      </c>
      <c r="V9142" t="s">
        <v>167</v>
      </c>
    </row>
    <row r="9143" spans="1:26">
      <c r="A9143" s="1">
        <v>44345</v>
      </c>
      <c r="B9143" t="s">
        <v>31100</v>
      </c>
      <c r="C9143" t="s">
        <v>31101</v>
      </c>
      <c r="D9143" t="s">
        <v>31102</v>
      </c>
      <c r="E9143" s="2">
        <v>41459</v>
      </c>
      <c r="F9143" s="2">
        <v>44325</v>
      </c>
      <c r="G9143" s="2">
        <v>44330</v>
      </c>
      <c r="H9143" t="s">
        <v>48</v>
      </c>
      <c r="I9143">
        <v>151.29</v>
      </c>
      <c r="J9143">
        <v>29000</v>
      </c>
      <c r="K9143" t="s">
        <v>30</v>
      </c>
      <c r="L9143" t="s">
        <v>49</v>
      </c>
      <c r="M9143" t="s">
        <v>32</v>
      </c>
      <c r="N9143" t="s">
        <v>76</v>
      </c>
      <c r="O9143" t="s">
        <v>63</v>
      </c>
      <c r="P9143" t="s">
        <v>638</v>
      </c>
      <c r="Q9143">
        <v>54</v>
      </c>
      <c r="R9143" t="s">
        <v>36</v>
      </c>
      <c r="S9143" t="s">
        <v>7548</v>
      </c>
      <c r="T9143" t="s">
        <v>7549</v>
      </c>
      <c r="U9143" t="s">
        <v>90</v>
      </c>
      <c r="V9143" t="s">
        <v>91</v>
      </c>
      <c r="W9143" t="s">
        <v>2565</v>
      </c>
      <c r="X9143" t="s">
        <v>2566</v>
      </c>
      <c r="Y9143" t="s">
        <v>2567</v>
      </c>
      <c r="Z9143" t="s">
        <v>107</v>
      </c>
    </row>
    <row r="9144" spans="1:26">
      <c r="A9144" s="1">
        <v>44345</v>
      </c>
      <c r="B9144" t="s">
        <v>31103</v>
      </c>
      <c r="C9144" t="s">
        <v>31104</v>
      </c>
      <c r="D9144" t="s">
        <v>31105</v>
      </c>
      <c r="E9144" s="2">
        <v>40875</v>
      </c>
      <c r="F9144" s="2">
        <v>44344</v>
      </c>
      <c r="G9144" s="2">
        <v>44344</v>
      </c>
      <c r="H9144" t="s">
        <v>82</v>
      </c>
      <c r="I9144">
        <v>66.25</v>
      </c>
      <c r="J9144">
        <v>1000</v>
      </c>
      <c r="K9144" t="s">
        <v>30</v>
      </c>
      <c r="L9144" t="s">
        <v>31</v>
      </c>
      <c r="M9144" t="s">
        <v>32</v>
      </c>
      <c r="N9144" t="s">
        <v>51</v>
      </c>
      <c r="O9144" t="s">
        <v>76</v>
      </c>
      <c r="P9144" t="s">
        <v>367</v>
      </c>
      <c r="Q9144">
        <v>32</v>
      </c>
      <c r="R9144" t="s">
        <v>36</v>
      </c>
      <c r="S9144" t="s">
        <v>3611</v>
      </c>
      <c r="T9144" t="s">
        <v>3612</v>
      </c>
      <c r="U9144" t="s">
        <v>103</v>
      </c>
      <c r="V9144" t="s">
        <v>102</v>
      </c>
      <c r="W9144" t="s">
        <v>6066</v>
      </c>
      <c r="X9144" t="s">
        <v>6067</v>
      </c>
      <c r="Y9144" t="s">
        <v>103</v>
      </c>
      <c r="Z9144" t="s">
        <v>102</v>
      </c>
    </row>
    <row r="9145" spans="1:26">
      <c r="A9145" s="1">
        <v>44345</v>
      </c>
      <c r="B9145" t="s">
        <v>31106</v>
      </c>
      <c r="C9145" t="s">
        <v>31107</v>
      </c>
      <c r="D9145" t="s">
        <v>31108</v>
      </c>
      <c r="E9145" s="2">
        <v>42384</v>
      </c>
      <c r="F9145" s="2">
        <v>44343</v>
      </c>
      <c r="G9145" s="2">
        <v>44343</v>
      </c>
      <c r="H9145" t="s">
        <v>113</v>
      </c>
      <c r="I9145">
        <v>75.39</v>
      </c>
      <c r="J9145">
        <v>8000</v>
      </c>
      <c r="K9145" t="s">
        <v>30</v>
      </c>
      <c r="L9145" t="s">
        <v>31</v>
      </c>
      <c r="M9145" t="s">
        <v>83</v>
      </c>
      <c r="N9145" t="s">
        <v>44</v>
      </c>
      <c r="O9145" t="s">
        <v>167</v>
      </c>
      <c r="P9145" t="s">
        <v>166</v>
      </c>
      <c r="Q9145">
        <v>54</v>
      </c>
      <c r="R9145" t="s">
        <v>36</v>
      </c>
      <c r="S9145" t="s">
        <v>304</v>
      </c>
      <c r="T9145" t="s">
        <v>305</v>
      </c>
      <c r="U9145" t="s">
        <v>117</v>
      </c>
      <c r="V9145" t="s">
        <v>118</v>
      </c>
      <c r="W9145" t="s">
        <v>5481</v>
      </c>
      <c r="X9145" t="s">
        <v>5482</v>
      </c>
      <c r="Y9145" t="s">
        <v>35</v>
      </c>
      <c r="Z9145" t="s">
        <v>34</v>
      </c>
    </row>
    <row r="9146" spans="1:26">
      <c r="A9146" s="1">
        <v>44345</v>
      </c>
      <c r="B9146" t="s">
        <v>31109</v>
      </c>
      <c r="C9146" t="s">
        <v>31110</v>
      </c>
      <c r="D9146" t="s">
        <v>31111</v>
      </c>
      <c r="E9146" s="2">
        <v>41280</v>
      </c>
      <c r="F9146" s="2">
        <v>44333</v>
      </c>
      <c r="G9146" s="2">
        <v>44338</v>
      </c>
      <c r="H9146" t="s">
        <v>82</v>
      </c>
      <c r="I9146">
        <v>95.75</v>
      </c>
      <c r="J9146">
        <v>3000</v>
      </c>
      <c r="K9146" t="s">
        <v>30</v>
      </c>
      <c r="L9146" t="s">
        <v>31</v>
      </c>
      <c r="M9146" t="s">
        <v>32</v>
      </c>
      <c r="N9146" t="s">
        <v>107</v>
      </c>
      <c r="O9146" t="s">
        <v>51</v>
      </c>
      <c r="P9146" t="s">
        <v>52</v>
      </c>
      <c r="Q9146">
        <v>63</v>
      </c>
      <c r="R9146" t="s">
        <v>36</v>
      </c>
      <c r="S9146" t="s">
        <v>10364</v>
      </c>
      <c r="T9146" t="s">
        <v>10365</v>
      </c>
      <c r="U9146" t="s">
        <v>55</v>
      </c>
      <c r="V9146" t="s">
        <v>33</v>
      </c>
      <c r="W9146" t="s">
        <v>9003</v>
      </c>
      <c r="X9146" t="s">
        <v>9004</v>
      </c>
      <c r="Y9146" t="s">
        <v>52</v>
      </c>
      <c r="Z9146" t="s">
        <v>51</v>
      </c>
    </row>
    <row r="9147" spans="1:26">
      <c r="A9147" s="1">
        <v>44345</v>
      </c>
      <c r="B9147" t="s">
        <v>31112</v>
      </c>
      <c r="C9147" t="s">
        <v>31113</v>
      </c>
      <c r="D9147" t="s">
        <v>31114</v>
      </c>
      <c r="E9147" s="2">
        <v>41927</v>
      </c>
      <c r="F9147" s="2">
        <v>44342</v>
      </c>
      <c r="G9147" s="2">
        <v>44342</v>
      </c>
      <c r="H9147" t="s">
        <v>95</v>
      </c>
      <c r="I9147">
        <v>51.09</v>
      </c>
      <c r="J9147">
        <v>67000</v>
      </c>
      <c r="K9147" t="s">
        <v>30</v>
      </c>
      <c r="L9147" t="s">
        <v>49</v>
      </c>
      <c r="M9147" t="s">
        <v>124</v>
      </c>
      <c r="N9147" t="s">
        <v>40</v>
      </c>
      <c r="O9147" t="s">
        <v>44</v>
      </c>
      <c r="P9147" t="s">
        <v>43</v>
      </c>
      <c r="Q9147">
        <v>34</v>
      </c>
      <c r="R9147" t="s">
        <v>36</v>
      </c>
      <c r="S9147" t="s">
        <v>4629</v>
      </c>
      <c r="T9147" t="s">
        <v>4630</v>
      </c>
      <c r="U9147" t="s">
        <v>103</v>
      </c>
      <c r="V9147" t="s">
        <v>102</v>
      </c>
    </row>
    <row r="9148" spans="1:26">
      <c r="A9148" s="1">
        <v>44345</v>
      </c>
      <c r="B9148" t="s">
        <v>31115</v>
      </c>
      <c r="C9148" t="s">
        <v>31116</v>
      </c>
      <c r="D9148" t="s">
        <v>31117</v>
      </c>
      <c r="E9148" s="2">
        <v>43410</v>
      </c>
      <c r="F9148" s="2">
        <v>44333</v>
      </c>
      <c r="G9148" s="2">
        <v>44338</v>
      </c>
      <c r="H9148" t="s">
        <v>171</v>
      </c>
      <c r="I9148">
        <v>9.61</v>
      </c>
      <c r="J9148">
        <v>400</v>
      </c>
      <c r="K9148" t="s">
        <v>30</v>
      </c>
      <c r="L9148" t="s">
        <v>49</v>
      </c>
      <c r="M9148" t="s">
        <v>32</v>
      </c>
      <c r="N9148" t="s">
        <v>167</v>
      </c>
      <c r="O9148" t="s">
        <v>76</v>
      </c>
      <c r="P9148" t="s">
        <v>367</v>
      </c>
      <c r="Q9148">
        <v>46</v>
      </c>
      <c r="R9148" t="s">
        <v>36</v>
      </c>
      <c r="S9148" t="s">
        <v>4269</v>
      </c>
      <c r="T9148" t="s">
        <v>4270</v>
      </c>
      <c r="U9148" t="s">
        <v>4271</v>
      </c>
      <c r="V9148" t="s">
        <v>167</v>
      </c>
      <c r="W9148" t="s">
        <v>3334</v>
      </c>
      <c r="X9148" t="s">
        <v>3335</v>
      </c>
      <c r="Y9148" t="s">
        <v>441</v>
      </c>
      <c r="Z9148" t="s">
        <v>63</v>
      </c>
    </row>
    <row r="9149" spans="1:26">
      <c r="A9149" s="1">
        <v>44345</v>
      </c>
      <c r="B9149" t="s">
        <v>31118</v>
      </c>
      <c r="C9149" t="s">
        <v>31119</v>
      </c>
      <c r="D9149" t="s">
        <v>31120</v>
      </c>
      <c r="E9149" s="2">
        <v>40445</v>
      </c>
      <c r="F9149" s="2">
        <v>44330</v>
      </c>
      <c r="G9149" s="2">
        <v>44335</v>
      </c>
      <c r="H9149" t="s">
        <v>82</v>
      </c>
      <c r="I9149">
        <v>89.41</v>
      </c>
      <c r="J9149">
        <v>4000</v>
      </c>
      <c r="K9149" t="s">
        <v>30</v>
      </c>
      <c r="L9149" t="s">
        <v>72</v>
      </c>
      <c r="M9149" t="s">
        <v>83</v>
      </c>
      <c r="N9149" t="s">
        <v>136</v>
      </c>
      <c r="O9149" t="s">
        <v>136</v>
      </c>
      <c r="P9149" t="s">
        <v>135</v>
      </c>
      <c r="Q9149">
        <v>54</v>
      </c>
      <c r="R9149" t="s">
        <v>36</v>
      </c>
      <c r="S9149" t="s">
        <v>6802</v>
      </c>
      <c r="T9149" t="s">
        <v>6803</v>
      </c>
      <c r="U9149" t="s">
        <v>135</v>
      </c>
      <c r="V9149" t="s">
        <v>136</v>
      </c>
    </row>
    <row r="9150" spans="1:26">
      <c r="A9150" s="1">
        <v>44345</v>
      </c>
      <c r="B9150" t="s">
        <v>31121</v>
      </c>
      <c r="C9150" t="s">
        <v>31122</v>
      </c>
      <c r="D9150" t="s">
        <v>31123</v>
      </c>
      <c r="E9150" s="2">
        <v>40607</v>
      </c>
      <c r="F9150" s="2">
        <v>44339</v>
      </c>
      <c r="G9150" s="2">
        <v>44341</v>
      </c>
      <c r="H9150" t="s">
        <v>113</v>
      </c>
      <c r="I9150">
        <v>111.69</v>
      </c>
      <c r="J9150">
        <v>2000</v>
      </c>
      <c r="K9150" t="s">
        <v>30</v>
      </c>
      <c r="L9150" t="s">
        <v>31</v>
      </c>
      <c r="M9150" t="s">
        <v>83</v>
      </c>
      <c r="N9150" t="s">
        <v>63</v>
      </c>
      <c r="O9150" t="s">
        <v>102</v>
      </c>
      <c r="P9150" t="s">
        <v>103</v>
      </c>
      <c r="Q9150">
        <v>50</v>
      </c>
      <c r="R9150" t="s">
        <v>36</v>
      </c>
      <c r="S9150" t="s">
        <v>5854</v>
      </c>
      <c r="T9150" t="s">
        <v>5855</v>
      </c>
      <c r="U9150" t="s">
        <v>35</v>
      </c>
      <c r="V9150" t="s">
        <v>34</v>
      </c>
      <c r="W9150" t="s">
        <v>306</v>
      </c>
      <c r="X9150" t="s">
        <v>307</v>
      </c>
      <c r="Y9150" t="s">
        <v>135</v>
      </c>
      <c r="Z9150" t="s">
        <v>136</v>
      </c>
    </row>
    <row r="9151" spans="1:26">
      <c r="A9151" s="1">
        <v>44345</v>
      </c>
      <c r="B9151" t="s">
        <v>31124</v>
      </c>
      <c r="C9151" t="s">
        <v>31125</v>
      </c>
      <c r="D9151" t="s">
        <v>31126</v>
      </c>
      <c r="E9151" s="2">
        <v>41826</v>
      </c>
      <c r="F9151" s="2">
        <v>44342</v>
      </c>
      <c r="G9151" s="2">
        <v>44342</v>
      </c>
      <c r="H9151" t="s">
        <v>82</v>
      </c>
      <c r="I9151">
        <v>97.53</v>
      </c>
      <c r="J9151">
        <v>2000</v>
      </c>
      <c r="K9151" t="s">
        <v>30</v>
      </c>
      <c r="L9151" t="s">
        <v>49</v>
      </c>
      <c r="M9151" t="s">
        <v>83</v>
      </c>
      <c r="N9151" t="s">
        <v>44</v>
      </c>
      <c r="O9151" t="s">
        <v>34</v>
      </c>
      <c r="P9151" t="s">
        <v>35</v>
      </c>
      <c r="Q9151">
        <v>50</v>
      </c>
      <c r="R9151" t="s">
        <v>36</v>
      </c>
      <c r="S9151" t="s">
        <v>7670</v>
      </c>
      <c r="T9151" t="s">
        <v>7671</v>
      </c>
      <c r="U9151" t="s">
        <v>172</v>
      </c>
      <c r="V9151" t="s">
        <v>50</v>
      </c>
    </row>
    <row r="9152" spans="1:26">
      <c r="A9152" s="1">
        <v>44345</v>
      </c>
      <c r="B9152" t="s">
        <v>31127</v>
      </c>
      <c r="C9152" t="s">
        <v>31128</v>
      </c>
      <c r="D9152" t="s">
        <v>31129</v>
      </c>
      <c r="E9152" s="2">
        <v>42863</v>
      </c>
      <c r="F9152" s="2">
        <v>44330</v>
      </c>
      <c r="G9152" s="2">
        <v>44335</v>
      </c>
      <c r="H9152" t="s">
        <v>171</v>
      </c>
      <c r="I9152">
        <v>11.73</v>
      </c>
      <c r="J9152">
        <v>400</v>
      </c>
      <c r="K9152" t="s">
        <v>30</v>
      </c>
      <c r="L9152" t="s">
        <v>31</v>
      </c>
      <c r="M9152" t="s">
        <v>32</v>
      </c>
      <c r="N9152" t="s">
        <v>63</v>
      </c>
      <c r="O9152" t="s">
        <v>63</v>
      </c>
      <c r="P9152" t="s">
        <v>998</v>
      </c>
      <c r="Q9152">
        <v>45</v>
      </c>
      <c r="R9152" t="s">
        <v>36</v>
      </c>
      <c r="S9152" t="s">
        <v>8234</v>
      </c>
      <c r="T9152" t="s">
        <v>8235</v>
      </c>
      <c r="U9152" t="s">
        <v>216</v>
      </c>
      <c r="V9152" t="s">
        <v>63</v>
      </c>
      <c r="W9152" t="s">
        <v>1150</v>
      </c>
      <c r="X9152" t="s">
        <v>1151</v>
      </c>
      <c r="Y9152" t="s">
        <v>39</v>
      </c>
      <c r="Z9152" t="s">
        <v>40</v>
      </c>
    </row>
    <row r="9153" spans="1:26">
      <c r="A9153" s="1">
        <v>44345</v>
      </c>
      <c r="B9153" t="s">
        <v>31130</v>
      </c>
      <c r="C9153" t="s">
        <v>31131</v>
      </c>
      <c r="D9153" t="s">
        <v>31132</v>
      </c>
      <c r="E9153" s="2">
        <v>42421</v>
      </c>
      <c r="F9153" s="2">
        <v>44326</v>
      </c>
      <c r="G9153" s="2">
        <v>44331</v>
      </c>
      <c r="H9153" t="s">
        <v>82</v>
      </c>
      <c r="I9153">
        <v>65.72</v>
      </c>
      <c r="J9153">
        <v>2000</v>
      </c>
      <c r="K9153" t="s">
        <v>30</v>
      </c>
      <c r="L9153" t="s">
        <v>49</v>
      </c>
      <c r="M9153" t="s">
        <v>32</v>
      </c>
      <c r="N9153" t="s">
        <v>44</v>
      </c>
      <c r="O9153" t="s">
        <v>59</v>
      </c>
      <c r="P9153" t="s">
        <v>58</v>
      </c>
      <c r="Q9153">
        <v>57</v>
      </c>
      <c r="R9153" t="s">
        <v>36</v>
      </c>
      <c r="S9153" t="s">
        <v>209</v>
      </c>
      <c r="T9153" t="s">
        <v>210</v>
      </c>
      <c r="U9153" t="s">
        <v>55</v>
      </c>
      <c r="V9153" t="s">
        <v>33</v>
      </c>
    </row>
    <row r="9154" spans="1:26">
      <c r="A9154" s="1">
        <v>44345</v>
      </c>
      <c r="B9154" t="s">
        <v>31133</v>
      </c>
      <c r="C9154" t="s">
        <v>31134</v>
      </c>
      <c r="D9154" t="s">
        <v>31135</v>
      </c>
      <c r="E9154" s="2">
        <v>41460</v>
      </c>
      <c r="F9154" s="2">
        <v>44330</v>
      </c>
      <c r="G9154" s="2">
        <v>44335</v>
      </c>
      <c r="H9154" t="s">
        <v>171</v>
      </c>
      <c r="I9154">
        <v>7.4</v>
      </c>
      <c r="J9154">
        <v>100</v>
      </c>
      <c r="K9154" t="s">
        <v>30</v>
      </c>
      <c r="L9154" t="s">
        <v>72</v>
      </c>
      <c r="M9154" t="s">
        <v>32</v>
      </c>
      <c r="N9154" t="s">
        <v>136</v>
      </c>
      <c r="O9154" t="s">
        <v>136</v>
      </c>
      <c r="P9154" t="s">
        <v>135</v>
      </c>
      <c r="Q9154">
        <v>50</v>
      </c>
      <c r="R9154" t="s">
        <v>36</v>
      </c>
      <c r="S9154" t="s">
        <v>20334</v>
      </c>
      <c r="T9154" t="s">
        <v>20335</v>
      </c>
      <c r="U9154" t="s">
        <v>583</v>
      </c>
      <c r="V9154" t="s">
        <v>33</v>
      </c>
      <c r="W9154" t="s">
        <v>550</v>
      </c>
      <c r="X9154" t="s">
        <v>551</v>
      </c>
      <c r="Y9154" t="s">
        <v>117</v>
      </c>
      <c r="Z9154" t="s">
        <v>118</v>
      </c>
    </row>
    <row r="9155" spans="1:26">
      <c r="A9155" s="1">
        <v>44345</v>
      </c>
      <c r="B9155" t="s">
        <v>31136</v>
      </c>
      <c r="C9155" t="s">
        <v>31137</v>
      </c>
      <c r="D9155" t="s">
        <v>31138</v>
      </c>
      <c r="E9155" s="2">
        <v>43712</v>
      </c>
      <c r="F9155" s="2">
        <v>44343</v>
      </c>
      <c r="G9155" s="2">
        <v>44343</v>
      </c>
      <c r="H9155" t="s">
        <v>29</v>
      </c>
      <c r="I9155">
        <v>161.37</v>
      </c>
      <c r="J9155">
        <v>18000</v>
      </c>
      <c r="K9155" t="s">
        <v>30</v>
      </c>
      <c r="L9155" t="s">
        <v>49</v>
      </c>
      <c r="M9155" t="s">
        <v>32</v>
      </c>
      <c r="N9155" t="s">
        <v>102</v>
      </c>
      <c r="O9155" t="s">
        <v>91</v>
      </c>
      <c r="P9155" t="s">
        <v>90</v>
      </c>
      <c r="Q9155">
        <v>37</v>
      </c>
      <c r="R9155" t="s">
        <v>36</v>
      </c>
      <c r="S9155" t="s">
        <v>2974</v>
      </c>
      <c r="T9155" t="s">
        <v>2975</v>
      </c>
      <c r="U9155" t="s">
        <v>140</v>
      </c>
      <c r="V9155" t="s">
        <v>87</v>
      </c>
      <c r="W9155" t="s">
        <v>584</v>
      </c>
      <c r="X9155" t="s">
        <v>585</v>
      </c>
      <c r="Y9155" t="s">
        <v>103</v>
      </c>
      <c r="Z9155" t="s">
        <v>102</v>
      </c>
    </row>
    <row r="9156" spans="1:26">
      <c r="A9156" s="1">
        <v>44345</v>
      </c>
      <c r="B9156" t="s">
        <v>31139</v>
      </c>
      <c r="C9156" t="s">
        <v>31140</v>
      </c>
      <c r="D9156" t="s">
        <v>31141</v>
      </c>
      <c r="E9156" s="2">
        <v>42509</v>
      </c>
      <c r="F9156" s="2">
        <v>44335</v>
      </c>
      <c r="G9156" s="2">
        <v>44338</v>
      </c>
      <c r="H9156" t="s">
        <v>29</v>
      </c>
      <c r="I9156">
        <v>109.26</v>
      </c>
      <c r="J9156">
        <v>4000</v>
      </c>
      <c r="K9156" t="s">
        <v>30</v>
      </c>
      <c r="L9156" t="s">
        <v>49</v>
      </c>
      <c r="M9156" t="s">
        <v>32</v>
      </c>
      <c r="N9156" t="s">
        <v>51</v>
      </c>
      <c r="O9156" t="s">
        <v>44</v>
      </c>
      <c r="P9156" t="s">
        <v>43</v>
      </c>
      <c r="Q9156">
        <v>29</v>
      </c>
      <c r="R9156" t="s">
        <v>36</v>
      </c>
      <c r="S9156" t="s">
        <v>1433</v>
      </c>
      <c r="T9156" t="s">
        <v>1434</v>
      </c>
      <c r="U9156" t="s">
        <v>145</v>
      </c>
      <c r="V9156" t="s">
        <v>63</v>
      </c>
    </row>
    <row r="9157" spans="1:26">
      <c r="A9157" s="1">
        <v>44345</v>
      </c>
      <c r="B9157" t="s">
        <v>31142</v>
      </c>
      <c r="C9157" t="s">
        <v>31143</v>
      </c>
      <c r="D9157" t="s">
        <v>31144</v>
      </c>
      <c r="E9157" s="2">
        <v>40777</v>
      </c>
      <c r="F9157" s="2">
        <v>44342</v>
      </c>
      <c r="G9157" s="2">
        <v>44342</v>
      </c>
      <c r="H9157" t="s">
        <v>95</v>
      </c>
      <c r="I9157">
        <v>93.68</v>
      </c>
      <c r="J9157">
        <v>36000</v>
      </c>
      <c r="K9157" t="s">
        <v>30</v>
      </c>
      <c r="L9157" t="s">
        <v>72</v>
      </c>
      <c r="M9157" t="s">
        <v>32</v>
      </c>
      <c r="N9157" t="s">
        <v>44</v>
      </c>
      <c r="O9157" t="s">
        <v>118</v>
      </c>
      <c r="P9157" t="s">
        <v>117</v>
      </c>
      <c r="Q9157">
        <v>43</v>
      </c>
      <c r="R9157" t="s">
        <v>36</v>
      </c>
      <c r="S9157" t="s">
        <v>917</v>
      </c>
      <c r="T9157" t="s">
        <v>918</v>
      </c>
      <c r="U9157" t="s">
        <v>367</v>
      </c>
      <c r="V9157" t="s">
        <v>76</v>
      </c>
    </row>
    <row r="9158" spans="1:26">
      <c r="A9158" s="1">
        <v>44345</v>
      </c>
      <c r="B9158" t="s">
        <v>31145</v>
      </c>
      <c r="C9158" t="s">
        <v>31146</v>
      </c>
      <c r="D9158" t="s">
        <v>31147</v>
      </c>
      <c r="E9158" s="2">
        <v>40431</v>
      </c>
      <c r="F9158" s="2">
        <v>44329</v>
      </c>
      <c r="G9158" s="2">
        <v>44334</v>
      </c>
      <c r="H9158" t="s">
        <v>95</v>
      </c>
      <c r="I9158">
        <v>63.4</v>
      </c>
      <c r="J9158">
        <v>53000</v>
      </c>
      <c r="K9158" t="s">
        <v>149</v>
      </c>
      <c r="L9158" t="s">
        <v>49</v>
      </c>
      <c r="M9158" t="s">
        <v>83</v>
      </c>
      <c r="N9158" t="s">
        <v>91</v>
      </c>
      <c r="O9158" t="s">
        <v>91</v>
      </c>
      <c r="P9158" t="s">
        <v>90</v>
      </c>
      <c r="Q9158">
        <v>33</v>
      </c>
      <c r="R9158" t="s">
        <v>36</v>
      </c>
      <c r="S9158" t="s">
        <v>9832</v>
      </c>
      <c r="T9158" t="s">
        <v>9833</v>
      </c>
      <c r="U9158" t="s">
        <v>52</v>
      </c>
      <c r="V9158" t="s">
        <v>51</v>
      </c>
    </row>
    <row r="9159" spans="1:26">
      <c r="A9159" s="1">
        <v>44345</v>
      </c>
      <c r="B9159" t="s">
        <v>31148</v>
      </c>
      <c r="C9159" t="s">
        <v>31149</v>
      </c>
      <c r="D9159" t="s">
        <v>31150</v>
      </c>
      <c r="E9159" s="2">
        <v>41754</v>
      </c>
      <c r="F9159" s="2">
        <v>44333</v>
      </c>
      <c r="G9159" s="2">
        <v>44338</v>
      </c>
      <c r="H9159" t="s">
        <v>82</v>
      </c>
      <c r="I9159">
        <v>67.47</v>
      </c>
      <c r="J9159">
        <v>1000</v>
      </c>
      <c r="K9159" t="s">
        <v>30</v>
      </c>
      <c r="L9159" t="s">
        <v>31</v>
      </c>
      <c r="M9159" t="s">
        <v>32</v>
      </c>
      <c r="N9159" t="s">
        <v>33</v>
      </c>
      <c r="O9159" t="s">
        <v>59</v>
      </c>
      <c r="P9159" t="s">
        <v>58</v>
      </c>
      <c r="Q9159">
        <v>37</v>
      </c>
      <c r="R9159" t="s">
        <v>36</v>
      </c>
      <c r="S9159" t="s">
        <v>899</v>
      </c>
      <c r="T9159" t="s">
        <v>900</v>
      </c>
      <c r="U9159" t="s">
        <v>901</v>
      </c>
      <c r="V9159" t="s">
        <v>107</v>
      </c>
      <c r="W9159" t="s">
        <v>1523</v>
      </c>
      <c r="X9159" t="s">
        <v>1524</v>
      </c>
      <c r="Y9159" t="s">
        <v>35</v>
      </c>
      <c r="Z9159" t="s">
        <v>34</v>
      </c>
    </row>
    <row r="9160" spans="1:26">
      <c r="A9160" s="1">
        <v>44345</v>
      </c>
      <c r="B9160" t="s">
        <v>31151</v>
      </c>
      <c r="C9160" t="s">
        <v>31152</v>
      </c>
      <c r="D9160" t="s">
        <v>31153</v>
      </c>
      <c r="E9160" s="2">
        <v>40555</v>
      </c>
      <c r="F9160" s="2">
        <v>44335</v>
      </c>
      <c r="G9160" s="2">
        <v>44338</v>
      </c>
      <c r="H9160" t="s">
        <v>82</v>
      </c>
      <c r="I9160">
        <v>97.13</v>
      </c>
      <c r="J9160">
        <v>2000</v>
      </c>
      <c r="K9160" t="s">
        <v>30</v>
      </c>
      <c r="L9160" t="s">
        <v>31</v>
      </c>
      <c r="M9160" t="s">
        <v>124</v>
      </c>
      <c r="N9160" t="s">
        <v>44</v>
      </c>
      <c r="O9160" t="s">
        <v>102</v>
      </c>
      <c r="P9160" t="s">
        <v>103</v>
      </c>
      <c r="Q9160">
        <v>42</v>
      </c>
      <c r="R9160" t="s">
        <v>36</v>
      </c>
      <c r="S9160" t="s">
        <v>6930</v>
      </c>
      <c r="T9160" t="s">
        <v>6931</v>
      </c>
      <c r="U9160" t="s">
        <v>35</v>
      </c>
      <c r="V9160" t="s">
        <v>34</v>
      </c>
      <c r="W9160" t="s">
        <v>807</v>
      </c>
      <c r="X9160" t="s">
        <v>808</v>
      </c>
      <c r="Y9160" t="s">
        <v>135</v>
      </c>
      <c r="Z9160" t="s">
        <v>136</v>
      </c>
    </row>
    <row r="9161" spans="1:26">
      <c r="A9161" s="1">
        <v>44345</v>
      </c>
      <c r="B9161" t="s">
        <v>31154</v>
      </c>
      <c r="C9161" t="s">
        <v>31155</v>
      </c>
      <c r="D9161" t="s">
        <v>31156</v>
      </c>
      <c r="E9161" s="2">
        <v>41267</v>
      </c>
      <c r="F9161" s="2">
        <v>44332</v>
      </c>
      <c r="G9161" s="2">
        <v>44337</v>
      </c>
      <c r="H9161" t="s">
        <v>29</v>
      </c>
      <c r="I9161">
        <v>159.47</v>
      </c>
      <c r="J9161">
        <v>13000</v>
      </c>
      <c r="K9161" t="s">
        <v>30</v>
      </c>
      <c r="L9161" t="s">
        <v>31</v>
      </c>
      <c r="M9161" t="s">
        <v>32</v>
      </c>
      <c r="N9161" t="s">
        <v>102</v>
      </c>
      <c r="O9161" t="s">
        <v>50</v>
      </c>
      <c r="P9161" t="s">
        <v>172</v>
      </c>
      <c r="Q9161">
        <v>54</v>
      </c>
      <c r="R9161" t="s">
        <v>36</v>
      </c>
      <c r="S9161" t="s">
        <v>5727</v>
      </c>
      <c r="T9161" t="s">
        <v>5728</v>
      </c>
      <c r="U9161" t="s">
        <v>39</v>
      </c>
      <c r="V9161" t="s">
        <v>40</v>
      </c>
      <c r="W9161" t="s">
        <v>4443</v>
      </c>
      <c r="X9161" t="s">
        <v>4444</v>
      </c>
      <c r="Y9161" t="s">
        <v>135</v>
      </c>
      <c r="Z9161" t="s">
        <v>136</v>
      </c>
    </row>
    <row r="9162" spans="1:26">
      <c r="A9162" s="1">
        <v>44345</v>
      </c>
      <c r="B9162" t="s">
        <v>31157</v>
      </c>
      <c r="C9162" t="s">
        <v>31158</v>
      </c>
      <c r="D9162" t="s">
        <v>31159</v>
      </c>
      <c r="E9162" s="2">
        <v>41790</v>
      </c>
      <c r="F9162" s="2">
        <v>44329</v>
      </c>
      <c r="G9162" s="2">
        <v>44334</v>
      </c>
      <c r="H9162" t="s">
        <v>171</v>
      </c>
      <c r="I9162">
        <v>8.44</v>
      </c>
      <c r="J9162">
        <v>500</v>
      </c>
      <c r="K9162" t="s">
        <v>30</v>
      </c>
      <c r="L9162" t="s">
        <v>72</v>
      </c>
      <c r="M9162" t="s">
        <v>32</v>
      </c>
      <c r="N9162" t="s">
        <v>63</v>
      </c>
      <c r="O9162" t="s">
        <v>44</v>
      </c>
      <c r="P9162" t="s">
        <v>114</v>
      </c>
      <c r="Q9162">
        <v>26</v>
      </c>
      <c r="R9162" t="s">
        <v>36</v>
      </c>
      <c r="S9162" t="s">
        <v>5274</v>
      </c>
      <c r="T9162" t="s">
        <v>5275</v>
      </c>
      <c r="U9162" t="s">
        <v>135</v>
      </c>
      <c r="V9162" t="s">
        <v>136</v>
      </c>
      <c r="W9162" t="s">
        <v>10381</v>
      </c>
      <c r="X9162" t="s">
        <v>10382</v>
      </c>
      <c r="Y9162" t="s">
        <v>58</v>
      </c>
      <c r="Z9162" t="s">
        <v>59</v>
      </c>
    </row>
    <row r="9163" spans="1:26">
      <c r="A9163" s="1">
        <v>44345</v>
      </c>
      <c r="B9163" t="s">
        <v>31160</v>
      </c>
      <c r="C9163" t="s">
        <v>31161</v>
      </c>
      <c r="D9163" t="s">
        <v>31162</v>
      </c>
      <c r="E9163" s="2">
        <v>41927</v>
      </c>
      <c r="F9163" s="2">
        <v>44327</v>
      </c>
      <c r="G9163" s="2">
        <v>44332</v>
      </c>
      <c r="H9163" t="s">
        <v>113</v>
      </c>
      <c r="I9163">
        <v>71.16</v>
      </c>
      <c r="J9163">
        <v>2000</v>
      </c>
      <c r="K9163" t="s">
        <v>30</v>
      </c>
      <c r="L9163" t="s">
        <v>49</v>
      </c>
      <c r="M9163" t="s">
        <v>32</v>
      </c>
      <c r="N9163" t="s">
        <v>102</v>
      </c>
      <c r="O9163" t="s">
        <v>33</v>
      </c>
      <c r="P9163" t="s">
        <v>55</v>
      </c>
      <c r="Q9163">
        <v>34</v>
      </c>
      <c r="R9163" t="s">
        <v>36</v>
      </c>
      <c r="S9163" t="s">
        <v>8735</v>
      </c>
      <c r="T9163" t="s">
        <v>8736</v>
      </c>
      <c r="U9163" t="s">
        <v>35</v>
      </c>
      <c r="V9163" t="s">
        <v>34</v>
      </c>
    </row>
    <row r="9164" spans="1:26">
      <c r="A9164" s="1">
        <v>44345</v>
      </c>
      <c r="B9164" t="s">
        <v>31163</v>
      </c>
      <c r="C9164" t="s">
        <v>31164</v>
      </c>
      <c r="D9164" t="s">
        <v>31165</v>
      </c>
      <c r="E9164" s="2">
        <v>41348</v>
      </c>
      <c r="F9164" s="2">
        <v>44329</v>
      </c>
      <c r="G9164" s="2">
        <v>44334</v>
      </c>
      <c r="H9164" t="s">
        <v>95</v>
      </c>
      <c r="I9164">
        <v>69.13</v>
      </c>
      <c r="J9164">
        <v>65000</v>
      </c>
      <c r="K9164" t="s">
        <v>30</v>
      </c>
      <c r="L9164" t="s">
        <v>49</v>
      </c>
      <c r="M9164" t="s">
        <v>124</v>
      </c>
      <c r="N9164" t="s">
        <v>107</v>
      </c>
      <c r="O9164" t="s">
        <v>63</v>
      </c>
      <c r="P9164" t="s">
        <v>534</v>
      </c>
      <c r="Q9164">
        <v>46</v>
      </c>
      <c r="R9164" t="s">
        <v>36</v>
      </c>
      <c r="S9164" t="s">
        <v>3033</v>
      </c>
      <c r="T9164" t="s">
        <v>3034</v>
      </c>
      <c r="U9164" t="s">
        <v>1412</v>
      </c>
      <c r="V9164" t="s">
        <v>40</v>
      </c>
      <c r="W9164" t="s">
        <v>5077</v>
      </c>
      <c r="X9164" t="s">
        <v>5078</v>
      </c>
      <c r="Y9164" t="s">
        <v>52</v>
      </c>
      <c r="Z9164" t="s">
        <v>51</v>
      </c>
    </row>
    <row r="9165" spans="1:26">
      <c r="A9165" s="1">
        <v>44345</v>
      </c>
      <c r="B9165" t="s">
        <v>31166</v>
      </c>
      <c r="C9165" t="s">
        <v>31167</v>
      </c>
      <c r="D9165" t="s">
        <v>31168</v>
      </c>
      <c r="E9165" s="2">
        <v>42746</v>
      </c>
      <c r="F9165" s="2">
        <v>44336</v>
      </c>
      <c r="G9165" s="2">
        <v>44339</v>
      </c>
      <c r="H9165" t="s">
        <v>95</v>
      </c>
      <c r="I9165">
        <v>72.790000000000006</v>
      </c>
      <c r="J9165">
        <v>81000</v>
      </c>
      <c r="K9165" t="s">
        <v>30</v>
      </c>
      <c r="L9165" t="s">
        <v>49</v>
      </c>
      <c r="M9165" t="s">
        <v>83</v>
      </c>
      <c r="N9165" t="s">
        <v>51</v>
      </c>
      <c r="O9165" t="s">
        <v>136</v>
      </c>
      <c r="P9165" t="s">
        <v>135</v>
      </c>
      <c r="Q9165">
        <v>46</v>
      </c>
      <c r="R9165" t="s">
        <v>36</v>
      </c>
      <c r="S9165" t="s">
        <v>2438</v>
      </c>
      <c r="T9165" t="s">
        <v>2439</v>
      </c>
      <c r="U9165" t="s">
        <v>2440</v>
      </c>
      <c r="V9165" t="s">
        <v>107</v>
      </c>
      <c r="W9165" t="s">
        <v>1116</v>
      </c>
      <c r="X9165" t="s">
        <v>1117</v>
      </c>
      <c r="Y9165" t="s">
        <v>43</v>
      </c>
      <c r="Z9165" t="s">
        <v>44</v>
      </c>
    </row>
    <row r="9166" spans="1:26">
      <c r="A9166" s="1">
        <v>44346</v>
      </c>
      <c r="B9166" t="s">
        <v>31169</v>
      </c>
      <c r="C9166" t="s">
        <v>31170</v>
      </c>
      <c r="D9166" t="s">
        <v>31171</v>
      </c>
      <c r="E9166" s="2">
        <v>41165</v>
      </c>
      <c r="F9166" s="2">
        <v>44330</v>
      </c>
      <c r="G9166" s="2">
        <v>44335</v>
      </c>
      <c r="H9166" t="s">
        <v>113</v>
      </c>
      <c r="I9166">
        <v>95.22</v>
      </c>
      <c r="J9166">
        <v>5000</v>
      </c>
      <c r="K9166" t="s">
        <v>30</v>
      </c>
      <c r="L9166" t="s">
        <v>49</v>
      </c>
      <c r="M9166" t="s">
        <v>124</v>
      </c>
      <c r="N9166" t="s">
        <v>63</v>
      </c>
      <c r="O9166" t="s">
        <v>87</v>
      </c>
      <c r="P9166" t="s">
        <v>544</v>
      </c>
      <c r="Q9166">
        <v>44</v>
      </c>
      <c r="R9166" t="s">
        <v>36</v>
      </c>
      <c r="S9166" t="s">
        <v>5623</v>
      </c>
      <c r="T9166" t="s">
        <v>5624</v>
      </c>
      <c r="U9166" t="s">
        <v>55</v>
      </c>
      <c r="V9166" t="s">
        <v>33</v>
      </c>
      <c r="W9166" t="s">
        <v>1580</v>
      </c>
      <c r="X9166" t="s">
        <v>1581</v>
      </c>
      <c r="Y9166" t="s">
        <v>117</v>
      </c>
      <c r="Z9166" t="s">
        <v>118</v>
      </c>
    </row>
    <row r="9167" spans="1:26">
      <c r="A9167" s="1">
        <v>44346</v>
      </c>
      <c r="B9167" t="s">
        <v>31172</v>
      </c>
      <c r="C9167" t="s">
        <v>31173</v>
      </c>
      <c r="D9167" t="s">
        <v>31174</v>
      </c>
      <c r="E9167" s="2">
        <v>43179</v>
      </c>
      <c r="F9167" s="2">
        <v>44328</v>
      </c>
      <c r="G9167" s="2">
        <v>44333</v>
      </c>
      <c r="H9167" t="s">
        <v>29</v>
      </c>
      <c r="I9167">
        <v>134.29</v>
      </c>
      <c r="J9167">
        <v>20000</v>
      </c>
      <c r="K9167" t="s">
        <v>149</v>
      </c>
      <c r="L9167" t="s">
        <v>72</v>
      </c>
      <c r="M9167" t="s">
        <v>32</v>
      </c>
      <c r="N9167" t="s">
        <v>51</v>
      </c>
      <c r="O9167" t="s">
        <v>91</v>
      </c>
      <c r="P9167" t="s">
        <v>90</v>
      </c>
      <c r="Q9167">
        <v>30</v>
      </c>
      <c r="R9167" t="s">
        <v>237</v>
      </c>
      <c r="S9167" t="s">
        <v>1783</v>
      </c>
      <c r="T9167" t="s">
        <v>1784</v>
      </c>
      <c r="U9167" t="s">
        <v>52</v>
      </c>
      <c r="V9167" t="s">
        <v>51</v>
      </c>
    </row>
    <row r="9168" spans="1:26">
      <c r="A9168" s="1">
        <v>44346</v>
      </c>
      <c r="B9168" t="s">
        <v>31175</v>
      </c>
      <c r="C9168" t="s">
        <v>31176</v>
      </c>
      <c r="D9168" t="s">
        <v>31177</v>
      </c>
      <c r="E9168" s="2">
        <v>42678</v>
      </c>
      <c r="F9168" s="2">
        <v>44335</v>
      </c>
      <c r="G9168" s="2">
        <v>44340</v>
      </c>
      <c r="H9168" t="s">
        <v>48</v>
      </c>
      <c r="I9168">
        <v>98.9</v>
      </c>
      <c r="J9168">
        <v>14000</v>
      </c>
      <c r="K9168" t="s">
        <v>30</v>
      </c>
      <c r="L9168" t="s">
        <v>49</v>
      </c>
      <c r="M9168" t="s">
        <v>32</v>
      </c>
      <c r="N9168" t="s">
        <v>59</v>
      </c>
      <c r="O9168" t="s">
        <v>167</v>
      </c>
      <c r="P9168" t="s">
        <v>2372</v>
      </c>
      <c r="Q9168">
        <v>37</v>
      </c>
      <c r="R9168" t="s">
        <v>36</v>
      </c>
      <c r="S9168" t="s">
        <v>2232</v>
      </c>
      <c r="T9168" t="s">
        <v>2233</v>
      </c>
      <c r="U9168" t="s">
        <v>2234</v>
      </c>
      <c r="V9168" t="s">
        <v>107</v>
      </c>
    </row>
    <row r="9169" spans="1:26">
      <c r="A9169" s="1">
        <v>44346</v>
      </c>
      <c r="B9169" t="s">
        <v>31178</v>
      </c>
      <c r="C9169" t="s">
        <v>31179</v>
      </c>
      <c r="D9169" t="s">
        <v>31180</v>
      </c>
      <c r="E9169" s="2">
        <v>43448</v>
      </c>
      <c r="F9169" s="2">
        <v>44329</v>
      </c>
      <c r="G9169" s="2">
        <v>44334</v>
      </c>
      <c r="H9169" t="s">
        <v>48</v>
      </c>
      <c r="I9169">
        <v>134.19</v>
      </c>
      <c r="J9169">
        <v>16000</v>
      </c>
      <c r="K9169" t="s">
        <v>30</v>
      </c>
      <c r="L9169" t="s">
        <v>31</v>
      </c>
      <c r="M9169" t="s">
        <v>32</v>
      </c>
      <c r="N9169" t="s">
        <v>167</v>
      </c>
      <c r="O9169" t="s">
        <v>51</v>
      </c>
      <c r="P9169" t="s">
        <v>52</v>
      </c>
      <c r="Q9169">
        <v>50</v>
      </c>
      <c r="R9169" t="s">
        <v>36</v>
      </c>
      <c r="S9169" t="s">
        <v>6516</v>
      </c>
      <c r="T9169" t="s">
        <v>6517</v>
      </c>
      <c r="U9169" t="s">
        <v>534</v>
      </c>
      <c r="V9169" t="s">
        <v>63</v>
      </c>
      <c r="W9169" t="s">
        <v>4125</v>
      </c>
      <c r="X9169" t="s">
        <v>4126</v>
      </c>
      <c r="Y9169" t="s">
        <v>58</v>
      </c>
      <c r="Z9169" t="s">
        <v>59</v>
      </c>
    </row>
    <row r="9170" spans="1:26">
      <c r="A9170" s="1">
        <v>44346</v>
      </c>
      <c r="B9170" t="s">
        <v>31181</v>
      </c>
      <c r="C9170" t="s">
        <v>31182</v>
      </c>
      <c r="D9170" t="s">
        <v>31183</v>
      </c>
      <c r="E9170" s="2">
        <v>42362</v>
      </c>
      <c r="F9170" s="2">
        <v>44333</v>
      </c>
      <c r="G9170" s="2">
        <v>44338</v>
      </c>
      <c r="H9170" t="s">
        <v>113</v>
      </c>
      <c r="I9170">
        <v>110.62</v>
      </c>
      <c r="J9170">
        <v>2000</v>
      </c>
      <c r="K9170" t="s">
        <v>30</v>
      </c>
      <c r="L9170" t="s">
        <v>72</v>
      </c>
      <c r="M9170" t="s">
        <v>83</v>
      </c>
      <c r="N9170" t="s">
        <v>44</v>
      </c>
      <c r="O9170" t="s">
        <v>34</v>
      </c>
      <c r="P9170" t="s">
        <v>35</v>
      </c>
      <c r="Q9170">
        <v>61</v>
      </c>
      <c r="R9170" t="s">
        <v>36</v>
      </c>
      <c r="S9170" t="s">
        <v>11734</v>
      </c>
      <c r="T9170" t="s">
        <v>11735</v>
      </c>
      <c r="U9170" t="s">
        <v>39</v>
      </c>
      <c r="V9170" t="s">
        <v>40</v>
      </c>
      <c r="W9170" t="s">
        <v>893</v>
      </c>
      <c r="X9170" t="s">
        <v>894</v>
      </c>
      <c r="Y9170" t="s">
        <v>895</v>
      </c>
      <c r="Z9170" t="s">
        <v>63</v>
      </c>
    </row>
    <row r="9171" spans="1:26">
      <c r="A9171" s="1">
        <v>44346</v>
      </c>
      <c r="B9171" t="s">
        <v>31184</v>
      </c>
      <c r="C9171" t="s">
        <v>31185</v>
      </c>
      <c r="D9171" t="s">
        <v>31186</v>
      </c>
      <c r="E9171" s="2">
        <v>43393</v>
      </c>
      <c r="F9171" s="2">
        <v>44329</v>
      </c>
      <c r="G9171" s="2">
        <v>44334</v>
      </c>
      <c r="H9171" t="s">
        <v>171</v>
      </c>
      <c r="I9171">
        <v>6.05</v>
      </c>
      <c r="J9171">
        <v>600</v>
      </c>
      <c r="K9171" t="s">
        <v>30</v>
      </c>
      <c r="L9171" t="s">
        <v>31</v>
      </c>
      <c r="M9171" t="s">
        <v>83</v>
      </c>
      <c r="N9171" t="s">
        <v>63</v>
      </c>
      <c r="O9171" t="s">
        <v>136</v>
      </c>
      <c r="P9171" t="s">
        <v>135</v>
      </c>
      <c r="Q9171">
        <v>63</v>
      </c>
      <c r="R9171" t="s">
        <v>36</v>
      </c>
      <c r="S9171" t="s">
        <v>4684</v>
      </c>
      <c r="T9171" t="s">
        <v>4685</v>
      </c>
      <c r="U9171" t="s">
        <v>52</v>
      </c>
      <c r="V9171" t="s">
        <v>51</v>
      </c>
      <c r="W9171" t="s">
        <v>7451</v>
      </c>
      <c r="X9171" t="s">
        <v>7452</v>
      </c>
      <c r="Y9171" t="s">
        <v>58</v>
      </c>
      <c r="Z9171" t="s">
        <v>59</v>
      </c>
    </row>
    <row r="9172" spans="1:26">
      <c r="A9172" s="1">
        <v>44346</v>
      </c>
      <c r="B9172" t="s">
        <v>31187</v>
      </c>
      <c r="C9172" t="s">
        <v>31188</v>
      </c>
      <c r="D9172" t="s">
        <v>31189</v>
      </c>
      <c r="E9172" s="2">
        <v>41122</v>
      </c>
      <c r="F9172" s="2">
        <v>44331</v>
      </c>
      <c r="G9172" s="2">
        <v>44336</v>
      </c>
      <c r="H9172" t="s">
        <v>29</v>
      </c>
      <c r="I9172">
        <v>147.07</v>
      </c>
      <c r="J9172">
        <v>3000</v>
      </c>
      <c r="K9172" t="s">
        <v>30</v>
      </c>
      <c r="L9172" t="s">
        <v>31</v>
      </c>
      <c r="M9172" t="s">
        <v>83</v>
      </c>
      <c r="N9172" t="s">
        <v>44</v>
      </c>
      <c r="O9172" t="s">
        <v>63</v>
      </c>
      <c r="P9172" t="s">
        <v>2913</v>
      </c>
      <c r="Q9172">
        <v>56</v>
      </c>
      <c r="R9172" t="s">
        <v>36</v>
      </c>
      <c r="S9172" t="s">
        <v>5524</v>
      </c>
      <c r="T9172" t="s">
        <v>5525</v>
      </c>
      <c r="U9172" t="s">
        <v>1059</v>
      </c>
      <c r="V9172" t="s">
        <v>63</v>
      </c>
      <c r="W9172" t="s">
        <v>88</v>
      </c>
      <c r="X9172" t="s">
        <v>89</v>
      </c>
      <c r="Y9172" t="s">
        <v>90</v>
      </c>
      <c r="Z9172" t="s">
        <v>91</v>
      </c>
    </row>
    <row r="9173" spans="1:26">
      <c r="A9173" s="1">
        <v>44346</v>
      </c>
      <c r="B9173" t="s">
        <v>31190</v>
      </c>
      <c r="C9173" t="s">
        <v>31191</v>
      </c>
      <c r="D9173" t="s">
        <v>31192</v>
      </c>
      <c r="E9173" s="2">
        <v>43631</v>
      </c>
      <c r="F9173" s="2">
        <v>44340</v>
      </c>
      <c r="G9173" s="2">
        <v>44342</v>
      </c>
      <c r="H9173" t="s">
        <v>95</v>
      </c>
      <c r="I9173">
        <v>83.3</v>
      </c>
      <c r="J9173">
        <v>14000</v>
      </c>
      <c r="K9173" t="s">
        <v>30</v>
      </c>
      <c r="L9173" t="s">
        <v>72</v>
      </c>
      <c r="M9173" t="s">
        <v>83</v>
      </c>
      <c r="N9173" t="s">
        <v>33</v>
      </c>
      <c r="O9173" t="s">
        <v>33</v>
      </c>
      <c r="P9173" t="s">
        <v>583</v>
      </c>
      <c r="Q9173">
        <v>41</v>
      </c>
      <c r="R9173" t="s">
        <v>36</v>
      </c>
      <c r="S9173" t="s">
        <v>392</v>
      </c>
      <c r="T9173" t="s">
        <v>393</v>
      </c>
      <c r="U9173" t="s">
        <v>43</v>
      </c>
      <c r="V9173" t="s">
        <v>44</v>
      </c>
      <c r="W9173" t="s">
        <v>999</v>
      </c>
      <c r="X9173" t="s">
        <v>1000</v>
      </c>
      <c r="Y9173" t="s">
        <v>90</v>
      </c>
      <c r="Z9173" t="s">
        <v>91</v>
      </c>
    </row>
    <row r="9174" spans="1:26">
      <c r="A9174" s="1">
        <v>44346</v>
      </c>
      <c r="B9174" t="s">
        <v>31193</v>
      </c>
      <c r="C9174" t="s">
        <v>31194</v>
      </c>
      <c r="D9174" t="s">
        <v>31195</v>
      </c>
      <c r="E9174" s="2">
        <v>43358</v>
      </c>
      <c r="F9174" s="2">
        <v>44328</v>
      </c>
      <c r="G9174" s="2">
        <v>44333</v>
      </c>
      <c r="H9174" t="s">
        <v>48</v>
      </c>
      <c r="I9174">
        <v>83.02</v>
      </c>
      <c r="J9174">
        <v>36000</v>
      </c>
      <c r="K9174" t="s">
        <v>30</v>
      </c>
      <c r="L9174" t="s">
        <v>49</v>
      </c>
      <c r="M9174" t="s">
        <v>83</v>
      </c>
      <c r="N9174" t="s">
        <v>118</v>
      </c>
      <c r="O9174" t="s">
        <v>91</v>
      </c>
      <c r="P9174" t="s">
        <v>90</v>
      </c>
      <c r="Q9174">
        <v>54</v>
      </c>
      <c r="R9174" t="s">
        <v>36</v>
      </c>
      <c r="S9174" t="s">
        <v>10183</v>
      </c>
      <c r="T9174" t="s">
        <v>10184</v>
      </c>
      <c r="U9174" t="s">
        <v>58</v>
      </c>
      <c r="V9174" t="s">
        <v>59</v>
      </c>
      <c r="W9174" t="s">
        <v>1339</v>
      </c>
      <c r="X9174" t="s">
        <v>1340</v>
      </c>
      <c r="Y9174" t="s">
        <v>39</v>
      </c>
      <c r="Z9174" t="s">
        <v>40</v>
      </c>
    </row>
    <row r="9175" spans="1:26">
      <c r="A9175" s="1">
        <v>44346</v>
      </c>
      <c r="B9175" t="s">
        <v>31196</v>
      </c>
      <c r="C9175" t="s">
        <v>31197</v>
      </c>
      <c r="D9175" t="s">
        <v>31198</v>
      </c>
      <c r="E9175" s="2">
        <v>43614</v>
      </c>
      <c r="F9175" s="2">
        <v>44327</v>
      </c>
      <c r="G9175" s="2">
        <v>44332</v>
      </c>
      <c r="H9175" t="s">
        <v>48</v>
      </c>
      <c r="I9175">
        <v>127.14</v>
      </c>
      <c r="J9175">
        <v>15000</v>
      </c>
      <c r="K9175" t="s">
        <v>30</v>
      </c>
      <c r="L9175" t="s">
        <v>31</v>
      </c>
      <c r="M9175" t="s">
        <v>124</v>
      </c>
      <c r="N9175" t="s">
        <v>59</v>
      </c>
      <c r="O9175" t="s">
        <v>44</v>
      </c>
      <c r="P9175" t="s">
        <v>382</v>
      </c>
      <c r="Q9175">
        <v>28</v>
      </c>
      <c r="R9175" t="s">
        <v>36</v>
      </c>
      <c r="S9175" t="s">
        <v>13677</v>
      </c>
      <c r="T9175" t="s">
        <v>13678</v>
      </c>
      <c r="U9175" t="s">
        <v>52</v>
      </c>
      <c r="V9175" t="s">
        <v>51</v>
      </c>
    </row>
    <row r="9176" spans="1:26">
      <c r="A9176" s="1">
        <v>44346</v>
      </c>
      <c r="B9176" t="s">
        <v>31199</v>
      </c>
      <c r="C9176" t="s">
        <v>31200</v>
      </c>
      <c r="D9176" t="s">
        <v>31201</v>
      </c>
      <c r="E9176" s="2">
        <v>41566</v>
      </c>
      <c r="F9176" s="2">
        <v>44335</v>
      </c>
      <c r="G9176" s="2">
        <v>44340</v>
      </c>
      <c r="H9176" t="s">
        <v>171</v>
      </c>
      <c r="I9176">
        <v>10.47</v>
      </c>
      <c r="J9176">
        <v>400</v>
      </c>
      <c r="K9176" t="s">
        <v>149</v>
      </c>
      <c r="L9176" t="s">
        <v>49</v>
      </c>
      <c r="M9176" t="s">
        <v>32</v>
      </c>
      <c r="N9176" t="s">
        <v>44</v>
      </c>
      <c r="O9176" t="s">
        <v>87</v>
      </c>
      <c r="P9176" t="s">
        <v>544</v>
      </c>
      <c r="Q9176">
        <v>48</v>
      </c>
      <c r="R9176" t="s">
        <v>36</v>
      </c>
      <c r="S9176" t="s">
        <v>3080</v>
      </c>
      <c r="T9176" t="s">
        <v>3081</v>
      </c>
      <c r="U9176" t="s">
        <v>58</v>
      </c>
      <c r="V9176" t="s">
        <v>59</v>
      </c>
      <c r="W9176" t="s">
        <v>2528</v>
      </c>
      <c r="X9176" t="s">
        <v>2529</v>
      </c>
      <c r="Y9176" t="s">
        <v>52</v>
      </c>
      <c r="Z9176" t="s">
        <v>51</v>
      </c>
    </row>
    <row r="9177" spans="1:26">
      <c r="A9177" s="1">
        <v>44346</v>
      </c>
      <c r="B9177" t="s">
        <v>31202</v>
      </c>
      <c r="C9177" t="s">
        <v>31203</v>
      </c>
      <c r="D9177" t="s">
        <v>31204</v>
      </c>
      <c r="E9177" s="2">
        <v>41967</v>
      </c>
      <c r="F9177" s="2">
        <v>44338</v>
      </c>
      <c r="G9177" s="2">
        <v>44341</v>
      </c>
      <c r="H9177" t="s">
        <v>171</v>
      </c>
      <c r="I9177">
        <v>7.04</v>
      </c>
      <c r="J9177">
        <v>700</v>
      </c>
      <c r="K9177" t="s">
        <v>30</v>
      </c>
      <c r="L9177" t="s">
        <v>72</v>
      </c>
      <c r="M9177" t="s">
        <v>124</v>
      </c>
      <c r="N9177" t="s">
        <v>44</v>
      </c>
      <c r="O9177" t="s">
        <v>44</v>
      </c>
      <c r="P9177" t="s">
        <v>43</v>
      </c>
      <c r="Q9177">
        <v>44</v>
      </c>
      <c r="R9177" t="s">
        <v>36</v>
      </c>
      <c r="S9177" t="s">
        <v>2039</v>
      </c>
      <c r="T9177" t="s">
        <v>2040</v>
      </c>
      <c r="U9177" t="s">
        <v>2041</v>
      </c>
      <c r="V9177" t="s">
        <v>87</v>
      </c>
      <c r="W9177" t="s">
        <v>5890</v>
      </c>
      <c r="X9177" t="s">
        <v>5891</v>
      </c>
      <c r="Y9177" t="s">
        <v>103</v>
      </c>
      <c r="Z9177" t="s">
        <v>102</v>
      </c>
    </row>
    <row r="9178" spans="1:26">
      <c r="A9178" s="1">
        <v>44346</v>
      </c>
      <c r="B9178" t="s">
        <v>31205</v>
      </c>
      <c r="C9178" t="s">
        <v>31206</v>
      </c>
      <c r="D9178" t="s">
        <v>31207</v>
      </c>
      <c r="E9178" s="2">
        <v>41074</v>
      </c>
      <c r="F9178" s="2">
        <v>44339</v>
      </c>
      <c r="G9178" s="2">
        <v>44341</v>
      </c>
      <c r="H9178" t="s">
        <v>29</v>
      </c>
      <c r="I9178">
        <v>152.9</v>
      </c>
      <c r="J9178">
        <v>12000</v>
      </c>
      <c r="K9178" t="s">
        <v>30</v>
      </c>
      <c r="L9178" t="s">
        <v>31</v>
      </c>
      <c r="M9178" t="s">
        <v>83</v>
      </c>
      <c r="N9178" t="s">
        <v>33</v>
      </c>
      <c r="O9178" t="s">
        <v>118</v>
      </c>
      <c r="P9178" t="s">
        <v>117</v>
      </c>
      <c r="Q9178">
        <v>27</v>
      </c>
      <c r="R9178" t="s">
        <v>36</v>
      </c>
      <c r="S9178" t="s">
        <v>2310</v>
      </c>
      <c r="T9178" t="s">
        <v>2311</v>
      </c>
      <c r="U9178" t="s">
        <v>55</v>
      </c>
      <c r="V9178" t="s">
        <v>33</v>
      </c>
      <c r="W9178" t="s">
        <v>3214</v>
      </c>
      <c r="X9178" t="s">
        <v>3215</v>
      </c>
      <c r="Y9178" t="s">
        <v>135</v>
      </c>
      <c r="Z9178" t="s">
        <v>136</v>
      </c>
    </row>
    <row r="9179" spans="1:26">
      <c r="A9179" s="1">
        <v>44346</v>
      </c>
      <c r="B9179" t="s">
        <v>31208</v>
      </c>
      <c r="C9179" t="s">
        <v>31209</v>
      </c>
      <c r="D9179" t="s">
        <v>31210</v>
      </c>
      <c r="E9179" s="2">
        <v>41895</v>
      </c>
      <c r="F9179" s="2">
        <v>44329</v>
      </c>
      <c r="G9179" s="2">
        <v>44334</v>
      </c>
      <c r="H9179" t="s">
        <v>95</v>
      </c>
      <c r="I9179">
        <v>97.44</v>
      </c>
      <c r="J9179">
        <v>18000</v>
      </c>
      <c r="K9179" t="s">
        <v>30</v>
      </c>
      <c r="L9179" t="s">
        <v>31</v>
      </c>
      <c r="M9179" t="s">
        <v>124</v>
      </c>
      <c r="N9179" t="s">
        <v>59</v>
      </c>
      <c r="O9179" t="s">
        <v>50</v>
      </c>
      <c r="P9179" t="s">
        <v>172</v>
      </c>
      <c r="Q9179">
        <v>48</v>
      </c>
      <c r="R9179" t="s">
        <v>36</v>
      </c>
      <c r="S9179" t="s">
        <v>18055</v>
      </c>
      <c r="T9179" t="s">
        <v>18056</v>
      </c>
      <c r="U9179" t="s">
        <v>35</v>
      </c>
      <c r="V9179" t="s">
        <v>34</v>
      </c>
    </row>
    <row r="9180" spans="1:26">
      <c r="A9180" s="1">
        <v>44346</v>
      </c>
      <c r="B9180" t="s">
        <v>31211</v>
      </c>
      <c r="C9180" t="s">
        <v>31212</v>
      </c>
      <c r="D9180" t="s">
        <v>31213</v>
      </c>
      <c r="E9180" s="2">
        <v>41344</v>
      </c>
      <c r="F9180" s="2">
        <v>44337</v>
      </c>
      <c r="G9180" s="2">
        <v>44340</v>
      </c>
      <c r="H9180" t="s">
        <v>29</v>
      </c>
      <c r="I9180">
        <v>170.11</v>
      </c>
      <c r="J9180">
        <v>13000</v>
      </c>
      <c r="K9180" t="s">
        <v>30</v>
      </c>
      <c r="L9180" t="s">
        <v>72</v>
      </c>
      <c r="M9180" t="s">
        <v>32</v>
      </c>
      <c r="N9180" t="s">
        <v>51</v>
      </c>
      <c r="O9180" t="s">
        <v>44</v>
      </c>
      <c r="P9180" t="s">
        <v>43</v>
      </c>
      <c r="Q9180">
        <v>42</v>
      </c>
      <c r="R9180" t="s">
        <v>36</v>
      </c>
      <c r="S9180" t="s">
        <v>4111</v>
      </c>
      <c r="T9180" t="s">
        <v>4112</v>
      </c>
      <c r="U9180" t="s">
        <v>35</v>
      </c>
      <c r="V9180" t="s">
        <v>34</v>
      </c>
    </row>
    <row r="9181" spans="1:26">
      <c r="A9181" s="1">
        <v>44346</v>
      </c>
      <c r="B9181" t="s">
        <v>31214</v>
      </c>
      <c r="C9181" t="s">
        <v>31215</v>
      </c>
      <c r="D9181" t="s">
        <v>31216</v>
      </c>
      <c r="E9181" s="2">
        <v>43023</v>
      </c>
      <c r="F9181" s="2">
        <v>44337</v>
      </c>
      <c r="G9181" s="2">
        <v>44340</v>
      </c>
      <c r="H9181" t="s">
        <v>29</v>
      </c>
      <c r="I9181">
        <v>160.97</v>
      </c>
      <c r="J9181">
        <v>15000</v>
      </c>
      <c r="K9181" t="s">
        <v>30</v>
      </c>
      <c r="L9181" t="s">
        <v>49</v>
      </c>
      <c r="M9181" t="s">
        <v>32</v>
      </c>
      <c r="N9181" t="s">
        <v>76</v>
      </c>
      <c r="O9181" t="s">
        <v>107</v>
      </c>
      <c r="P9181" t="s">
        <v>1684</v>
      </c>
      <c r="Q9181">
        <v>25</v>
      </c>
      <c r="R9181" t="s">
        <v>36</v>
      </c>
      <c r="S9181" t="s">
        <v>1778</v>
      </c>
      <c r="T9181" t="s">
        <v>1779</v>
      </c>
      <c r="U9181" t="s">
        <v>172</v>
      </c>
      <c r="V9181" t="s">
        <v>50</v>
      </c>
      <c r="W9181" t="s">
        <v>8489</v>
      </c>
      <c r="X9181" t="s">
        <v>8490</v>
      </c>
      <c r="Y9181" t="s">
        <v>1080</v>
      </c>
      <c r="Z9181" t="s">
        <v>107</v>
      </c>
    </row>
    <row r="9182" spans="1:26">
      <c r="A9182" s="1">
        <v>44346</v>
      </c>
      <c r="B9182" t="s">
        <v>31217</v>
      </c>
      <c r="C9182" t="s">
        <v>31218</v>
      </c>
      <c r="D9182" t="s">
        <v>31219</v>
      </c>
      <c r="E9182" s="2">
        <v>41221</v>
      </c>
      <c r="F9182" s="2">
        <v>44343</v>
      </c>
      <c r="G9182" s="2">
        <v>44343</v>
      </c>
      <c r="H9182" t="s">
        <v>95</v>
      </c>
      <c r="I9182">
        <v>99.02</v>
      </c>
      <c r="J9182">
        <v>47000</v>
      </c>
      <c r="K9182" t="s">
        <v>30</v>
      </c>
      <c r="L9182" t="s">
        <v>49</v>
      </c>
      <c r="M9182" t="s">
        <v>32</v>
      </c>
      <c r="N9182" t="s">
        <v>34</v>
      </c>
      <c r="O9182" t="s">
        <v>87</v>
      </c>
      <c r="P9182" t="s">
        <v>86</v>
      </c>
      <c r="Q9182">
        <v>33</v>
      </c>
      <c r="R9182" t="s">
        <v>237</v>
      </c>
      <c r="S9182" t="s">
        <v>1109</v>
      </c>
      <c r="T9182" t="s">
        <v>1110</v>
      </c>
      <c r="U9182" t="s">
        <v>1111</v>
      </c>
      <c r="V9182" t="s">
        <v>167</v>
      </c>
      <c r="W9182" t="s">
        <v>3439</v>
      </c>
      <c r="X9182" t="s">
        <v>2574</v>
      </c>
      <c r="Y9182" t="s">
        <v>172</v>
      </c>
      <c r="Z9182" t="s">
        <v>50</v>
      </c>
    </row>
    <row r="9183" spans="1:26">
      <c r="A9183" s="1">
        <v>44346</v>
      </c>
      <c r="B9183" t="s">
        <v>31220</v>
      </c>
      <c r="C9183" t="s">
        <v>31221</v>
      </c>
      <c r="D9183" t="s">
        <v>31222</v>
      </c>
      <c r="E9183" s="2">
        <v>43544</v>
      </c>
      <c r="F9183" s="2">
        <v>44345</v>
      </c>
      <c r="G9183" s="2">
        <v>44345</v>
      </c>
      <c r="H9183" t="s">
        <v>48</v>
      </c>
      <c r="I9183">
        <v>98.24</v>
      </c>
      <c r="J9183">
        <v>19000</v>
      </c>
      <c r="K9183" t="s">
        <v>30</v>
      </c>
      <c r="L9183" t="s">
        <v>49</v>
      </c>
      <c r="M9183" t="s">
        <v>124</v>
      </c>
      <c r="N9183" t="s">
        <v>59</v>
      </c>
      <c r="O9183" t="s">
        <v>33</v>
      </c>
      <c r="P9183" t="s">
        <v>55</v>
      </c>
      <c r="Q9183">
        <v>25</v>
      </c>
      <c r="R9183" t="s">
        <v>36</v>
      </c>
      <c r="S9183" t="s">
        <v>3596</v>
      </c>
      <c r="T9183" t="s">
        <v>3597</v>
      </c>
      <c r="U9183" t="s">
        <v>103</v>
      </c>
      <c r="V9183" t="s">
        <v>102</v>
      </c>
    </row>
    <row r="9184" spans="1:26">
      <c r="A9184" s="1">
        <v>44346</v>
      </c>
      <c r="B9184" t="s">
        <v>31223</v>
      </c>
      <c r="C9184" t="s">
        <v>31224</v>
      </c>
      <c r="D9184" t="s">
        <v>31225</v>
      </c>
      <c r="E9184" s="2">
        <v>41728</v>
      </c>
      <c r="F9184" s="2">
        <v>44329</v>
      </c>
      <c r="G9184" s="2">
        <v>44334</v>
      </c>
      <c r="H9184" t="s">
        <v>113</v>
      </c>
      <c r="I9184">
        <v>124.95</v>
      </c>
      <c r="J9184">
        <v>1000</v>
      </c>
      <c r="K9184" t="s">
        <v>30</v>
      </c>
      <c r="L9184" t="s">
        <v>49</v>
      </c>
      <c r="M9184" t="s">
        <v>32</v>
      </c>
      <c r="N9184" t="s">
        <v>136</v>
      </c>
      <c r="O9184" t="s">
        <v>59</v>
      </c>
      <c r="P9184" t="s">
        <v>58</v>
      </c>
      <c r="Q9184">
        <v>49</v>
      </c>
      <c r="R9184" t="s">
        <v>36</v>
      </c>
      <c r="S9184" t="s">
        <v>5463</v>
      </c>
      <c r="T9184" t="s">
        <v>5464</v>
      </c>
      <c r="U9184" t="s">
        <v>1742</v>
      </c>
      <c r="V9184" t="s">
        <v>107</v>
      </c>
      <c r="W9184" t="s">
        <v>2893</v>
      </c>
      <c r="X9184" t="s">
        <v>2894</v>
      </c>
      <c r="Y9184" t="s">
        <v>103</v>
      </c>
      <c r="Z9184" t="s">
        <v>102</v>
      </c>
    </row>
    <row r="9185" spans="1:26">
      <c r="A9185" s="1">
        <v>44346</v>
      </c>
      <c r="B9185" t="s">
        <v>31226</v>
      </c>
      <c r="C9185" t="s">
        <v>31227</v>
      </c>
      <c r="D9185" t="s">
        <v>31228</v>
      </c>
      <c r="E9185" s="2">
        <v>41880</v>
      </c>
      <c r="F9185" s="2">
        <v>44340</v>
      </c>
      <c r="G9185" s="2">
        <v>44342</v>
      </c>
      <c r="H9185" t="s">
        <v>95</v>
      </c>
      <c r="I9185">
        <v>73.13</v>
      </c>
      <c r="J9185">
        <v>96000</v>
      </c>
      <c r="K9185" t="s">
        <v>30</v>
      </c>
      <c r="L9185" t="s">
        <v>31</v>
      </c>
      <c r="M9185" t="s">
        <v>83</v>
      </c>
      <c r="N9185" t="s">
        <v>40</v>
      </c>
      <c r="O9185" t="s">
        <v>102</v>
      </c>
      <c r="P9185" t="s">
        <v>103</v>
      </c>
      <c r="Q9185">
        <v>37</v>
      </c>
      <c r="R9185" t="s">
        <v>36</v>
      </c>
      <c r="S9185" t="s">
        <v>2373</v>
      </c>
      <c r="T9185" t="s">
        <v>2374</v>
      </c>
      <c r="U9185" t="s">
        <v>273</v>
      </c>
      <c r="V9185" t="s">
        <v>107</v>
      </c>
    </row>
    <row r="9186" spans="1:26">
      <c r="A9186" s="1">
        <v>44346</v>
      </c>
      <c r="B9186" t="s">
        <v>31229</v>
      </c>
      <c r="C9186" t="s">
        <v>31230</v>
      </c>
      <c r="D9186" t="s">
        <v>31231</v>
      </c>
      <c r="E9186" s="2">
        <v>41156</v>
      </c>
      <c r="F9186" s="2">
        <v>44326</v>
      </c>
      <c r="G9186" s="2">
        <v>44331</v>
      </c>
      <c r="H9186" t="s">
        <v>48</v>
      </c>
      <c r="I9186">
        <v>93.13</v>
      </c>
      <c r="J9186">
        <v>13000</v>
      </c>
      <c r="K9186" t="s">
        <v>30</v>
      </c>
      <c r="L9186" t="s">
        <v>72</v>
      </c>
      <c r="M9186" t="s">
        <v>83</v>
      </c>
      <c r="N9186" t="s">
        <v>136</v>
      </c>
      <c r="O9186" t="s">
        <v>44</v>
      </c>
      <c r="P9186" t="s">
        <v>114</v>
      </c>
      <c r="Q9186">
        <v>47</v>
      </c>
      <c r="R9186" t="s">
        <v>36</v>
      </c>
      <c r="S9186" t="s">
        <v>53</v>
      </c>
      <c r="T9186" t="s">
        <v>54</v>
      </c>
      <c r="U9186" t="s">
        <v>55</v>
      </c>
      <c r="V9186" t="s">
        <v>33</v>
      </c>
      <c r="W9186" t="s">
        <v>1548</v>
      </c>
      <c r="X9186" t="s">
        <v>1549</v>
      </c>
      <c r="Y9186" t="s">
        <v>132</v>
      </c>
      <c r="Z9186" t="s">
        <v>63</v>
      </c>
    </row>
    <row r="9187" spans="1:26">
      <c r="A9187" s="1">
        <v>44346</v>
      </c>
      <c r="B9187" t="s">
        <v>31232</v>
      </c>
      <c r="C9187" t="s">
        <v>31233</v>
      </c>
      <c r="D9187" t="s">
        <v>31234</v>
      </c>
      <c r="E9187" s="2">
        <v>42626</v>
      </c>
      <c r="F9187" s="2">
        <v>44334</v>
      </c>
      <c r="G9187" s="2">
        <v>44339</v>
      </c>
      <c r="H9187" t="s">
        <v>29</v>
      </c>
      <c r="I9187">
        <v>168.24</v>
      </c>
      <c r="J9187">
        <v>8000</v>
      </c>
      <c r="K9187" t="s">
        <v>30</v>
      </c>
      <c r="L9187" t="s">
        <v>31</v>
      </c>
      <c r="M9187" t="s">
        <v>83</v>
      </c>
      <c r="N9187" t="s">
        <v>40</v>
      </c>
      <c r="O9187" t="s">
        <v>87</v>
      </c>
      <c r="P9187" t="s">
        <v>86</v>
      </c>
      <c r="Q9187">
        <v>25</v>
      </c>
      <c r="R9187" t="s">
        <v>36</v>
      </c>
      <c r="S9187" t="s">
        <v>4601</v>
      </c>
      <c r="T9187" t="s">
        <v>4602</v>
      </c>
      <c r="U9187" t="s">
        <v>172</v>
      </c>
      <c r="V9187" t="s">
        <v>50</v>
      </c>
      <c r="W9187" t="s">
        <v>655</v>
      </c>
      <c r="X9187" t="s">
        <v>656</v>
      </c>
      <c r="Y9187" t="s">
        <v>657</v>
      </c>
      <c r="Z9187" t="s">
        <v>34</v>
      </c>
    </row>
    <row r="9188" spans="1:26">
      <c r="A9188" s="1">
        <v>44346</v>
      </c>
      <c r="B9188" t="s">
        <v>31235</v>
      </c>
      <c r="C9188" t="s">
        <v>31236</v>
      </c>
      <c r="D9188" t="s">
        <v>31237</v>
      </c>
      <c r="E9188" s="2">
        <v>40932</v>
      </c>
      <c r="F9188" s="2">
        <v>44345</v>
      </c>
      <c r="G9188" s="2">
        <v>44345</v>
      </c>
      <c r="H9188" t="s">
        <v>95</v>
      </c>
      <c r="I9188">
        <v>55.24</v>
      </c>
      <c r="J9188">
        <v>88000</v>
      </c>
      <c r="K9188" t="s">
        <v>30</v>
      </c>
      <c r="L9188" t="s">
        <v>72</v>
      </c>
      <c r="M9188" t="s">
        <v>83</v>
      </c>
      <c r="N9188" t="s">
        <v>118</v>
      </c>
      <c r="O9188" t="s">
        <v>59</v>
      </c>
      <c r="P9188" t="s">
        <v>58</v>
      </c>
      <c r="Q9188">
        <v>25</v>
      </c>
      <c r="R9188" t="s">
        <v>36</v>
      </c>
      <c r="S9188" t="s">
        <v>439</v>
      </c>
      <c r="T9188" t="s">
        <v>440</v>
      </c>
      <c r="U9188" t="s">
        <v>441</v>
      </c>
      <c r="V9188" t="s">
        <v>63</v>
      </c>
      <c r="W9188" t="s">
        <v>1536</v>
      </c>
      <c r="X9188" t="s">
        <v>1537</v>
      </c>
      <c r="Y9188" t="s">
        <v>52</v>
      </c>
      <c r="Z9188" t="s">
        <v>51</v>
      </c>
    </row>
    <row r="9189" spans="1:26">
      <c r="A9189" s="1">
        <v>44346</v>
      </c>
      <c r="B9189" t="s">
        <v>31238</v>
      </c>
      <c r="C9189" t="s">
        <v>31239</v>
      </c>
      <c r="D9189" t="s">
        <v>31240</v>
      </c>
      <c r="E9189" s="2">
        <v>43212</v>
      </c>
      <c r="F9189" s="2">
        <v>44331</v>
      </c>
      <c r="G9189" s="2">
        <v>44336</v>
      </c>
      <c r="H9189" t="s">
        <v>113</v>
      </c>
      <c r="I9189">
        <v>97.51</v>
      </c>
      <c r="J9189">
        <v>7000</v>
      </c>
      <c r="K9189" t="s">
        <v>30</v>
      </c>
      <c r="L9189" t="s">
        <v>49</v>
      </c>
      <c r="M9189" t="s">
        <v>32</v>
      </c>
      <c r="N9189" t="s">
        <v>63</v>
      </c>
      <c r="O9189" t="s">
        <v>63</v>
      </c>
      <c r="P9189" t="s">
        <v>1945</v>
      </c>
      <c r="Q9189">
        <v>50</v>
      </c>
      <c r="R9189" t="s">
        <v>36</v>
      </c>
      <c r="S9189" t="s">
        <v>5418</v>
      </c>
      <c r="T9189" t="s">
        <v>5419</v>
      </c>
      <c r="U9189" t="s">
        <v>172</v>
      </c>
      <c r="V9189" t="s">
        <v>50</v>
      </c>
    </row>
    <row r="9190" spans="1:26">
      <c r="A9190" s="1">
        <v>44346</v>
      </c>
      <c r="B9190" t="s">
        <v>31241</v>
      </c>
      <c r="C9190" t="s">
        <v>31242</v>
      </c>
      <c r="D9190" t="s">
        <v>31243</v>
      </c>
      <c r="E9190" s="2">
        <v>41805</v>
      </c>
      <c r="F9190" s="2">
        <v>44337</v>
      </c>
      <c r="G9190" s="2">
        <v>44340</v>
      </c>
      <c r="H9190" t="s">
        <v>48</v>
      </c>
      <c r="I9190">
        <v>147.91999999999999</v>
      </c>
      <c r="J9190">
        <v>18000</v>
      </c>
      <c r="K9190" t="s">
        <v>30</v>
      </c>
      <c r="L9190" t="s">
        <v>49</v>
      </c>
      <c r="M9190" t="s">
        <v>124</v>
      </c>
      <c r="N9190" t="s">
        <v>34</v>
      </c>
      <c r="O9190" t="s">
        <v>50</v>
      </c>
      <c r="P9190" t="s">
        <v>172</v>
      </c>
      <c r="Q9190">
        <v>45</v>
      </c>
      <c r="R9190" t="s">
        <v>36</v>
      </c>
      <c r="S9190" t="s">
        <v>8248</v>
      </c>
      <c r="T9190" t="s">
        <v>8249</v>
      </c>
      <c r="U9190" t="s">
        <v>132</v>
      </c>
      <c r="V9190" t="s">
        <v>63</v>
      </c>
      <c r="W9190" t="s">
        <v>466</v>
      </c>
      <c r="X9190" t="s">
        <v>467</v>
      </c>
      <c r="Y9190" t="s">
        <v>468</v>
      </c>
      <c r="Z9190" t="s">
        <v>63</v>
      </c>
    </row>
    <row r="9191" spans="1:26">
      <c r="A9191" s="1">
        <v>44347</v>
      </c>
      <c r="B9191" t="s">
        <v>31244</v>
      </c>
      <c r="C9191" t="s">
        <v>31245</v>
      </c>
      <c r="D9191" t="s">
        <v>31246</v>
      </c>
      <c r="E9191" s="2">
        <v>41993</v>
      </c>
      <c r="F9191" s="2">
        <v>44344</v>
      </c>
      <c r="G9191" s="2">
        <v>44344</v>
      </c>
      <c r="H9191" t="s">
        <v>48</v>
      </c>
      <c r="I9191">
        <v>112.57</v>
      </c>
      <c r="J9191">
        <v>16000</v>
      </c>
      <c r="K9191" t="s">
        <v>30</v>
      </c>
      <c r="L9191" t="s">
        <v>72</v>
      </c>
      <c r="M9191" t="s">
        <v>32</v>
      </c>
      <c r="N9191" t="s">
        <v>102</v>
      </c>
      <c r="O9191" t="s">
        <v>102</v>
      </c>
      <c r="P9191" t="s">
        <v>103</v>
      </c>
      <c r="Q9191">
        <v>56</v>
      </c>
      <c r="R9191" t="s">
        <v>36</v>
      </c>
      <c r="S9191" t="s">
        <v>23675</v>
      </c>
      <c r="T9191" t="s">
        <v>23676</v>
      </c>
      <c r="U9191" t="s">
        <v>7874</v>
      </c>
      <c r="V9191" t="s">
        <v>63</v>
      </c>
      <c r="W9191" t="s">
        <v>2134</v>
      </c>
      <c r="X9191" t="s">
        <v>2135</v>
      </c>
      <c r="Y9191" t="s">
        <v>39</v>
      </c>
      <c r="Z9191" t="s">
        <v>40</v>
      </c>
    </row>
    <row r="9192" spans="1:26">
      <c r="A9192" s="1">
        <v>44347</v>
      </c>
      <c r="B9192" t="s">
        <v>31247</v>
      </c>
      <c r="C9192" t="s">
        <v>31248</v>
      </c>
      <c r="D9192" t="s">
        <v>31249</v>
      </c>
      <c r="E9192" s="2">
        <v>42037</v>
      </c>
      <c r="F9192" s="2">
        <v>44340</v>
      </c>
      <c r="G9192" s="2">
        <v>44342</v>
      </c>
      <c r="H9192" t="s">
        <v>82</v>
      </c>
      <c r="I9192">
        <v>69.41</v>
      </c>
      <c r="J9192">
        <v>2000</v>
      </c>
      <c r="K9192" t="s">
        <v>30</v>
      </c>
      <c r="L9192" t="s">
        <v>31</v>
      </c>
      <c r="M9192" t="s">
        <v>83</v>
      </c>
      <c r="N9192" t="s">
        <v>44</v>
      </c>
      <c r="O9192" t="s">
        <v>33</v>
      </c>
      <c r="P9192" t="s">
        <v>55</v>
      </c>
      <c r="Q9192">
        <v>30</v>
      </c>
      <c r="R9192" t="s">
        <v>36</v>
      </c>
      <c r="S9192" t="s">
        <v>1559</v>
      </c>
      <c r="T9192" t="s">
        <v>1560</v>
      </c>
      <c r="U9192" t="s">
        <v>103</v>
      </c>
      <c r="V9192" t="s">
        <v>102</v>
      </c>
      <c r="W9192" t="s">
        <v>5933</v>
      </c>
      <c r="X9192" t="s">
        <v>5934</v>
      </c>
      <c r="Y9192" t="s">
        <v>90</v>
      </c>
      <c r="Z9192" t="s">
        <v>91</v>
      </c>
    </row>
    <row r="9193" spans="1:26">
      <c r="A9193" s="1">
        <v>44347</v>
      </c>
      <c r="B9193" t="s">
        <v>31250</v>
      </c>
      <c r="C9193" t="s">
        <v>31251</v>
      </c>
      <c r="D9193" t="s">
        <v>31252</v>
      </c>
      <c r="E9193" s="2">
        <v>43090</v>
      </c>
      <c r="F9193" s="2">
        <v>44339</v>
      </c>
      <c r="G9193" s="2">
        <v>44342</v>
      </c>
      <c r="H9193" t="s">
        <v>113</v>
      </c>
      <c r="I9193">
        <v>87.4</v>
      </c>
      <c r="J9193">
        <v>5000</v>
      </c>
      <c r="K9193" t="s">
        <v>30</v>
      </c>
      <c r="L9193" t="s">
        <v>72</v>
      </c>
      <c r="M9193" t="s">
        <v>32</v>
      </c>
      <c r="N9193" t="s">
        <v>34</v>
      </c>
      <c r="O9193" t="s">
        <v>44</v>
      </c>
      <c r="P9193" t="s">
        <v>114</v>
      </c>
      <c r="Q9193">
        <v>36</v>
      </c>
      <c r="R9193" t="s">
        <v>36</v>
      </c>
      <c r="S9193" t="s">
        <v>3204</v>
      </c>
      <c r="T9193" t="s">
        <v>3205</v>
      </c>
      <c r="U9193" t="s">
        <v>273</v>
      </c>
      <c r="V9193" t="s">
        <v>107</v>
      </c>
    </row>
    <row r="9194" spans="1:26">
      <c r="A9194" s="1">
        <v>44347</v>
      </c>
      <c r="B9194" t="s">
        <v>31253</v>
      </c>
      <c r="C9194" t="s">
        <v>31254</v>
      </c>
      <c r="D9194" t="s">
        <v>31255</v>
      </c>
      <c r="E9194" s="2">
        <v>42022</v>
      </c>
      <c r="F9194" s="2">
        <v>44339</v>
      </c>
      <c r="G9194" s="2">
        <v>44342</v>
      </c>
      <c r="H9194" t="s">
        <v>48</v>
      </c>
      <c r="I9194">
        <v>131.05000000000001</v>
      </c>
      <c r="J9194">
        <v>12000</v>
      </c>
      <c r="K9194" t="s">
        <v>30</v>
      </c>
      <c r="L9194" t="s">
        <v>31</v>
      </c>
      <c r="M9194" t="s">
        <v>32</v>
      </c>
      <c r="N9194" t="s">
        <v>50</v>
      </c>
      <c r="O9194" t="s">
        <v>167</v>
      </c>
      <c r="P9194" t="s">
        <v>4876</v>
      </c>
      <c r="Q9194">
        <v>34</v>
      </c>
      <c r="R9194" t="s">
        <v>36</v>
      </c>
      <c r="S9194" t="s">
        <v>7290</v>
      </c>
      <c r="T9194" t="s">
        <v>7291</v>
      </c>
      <c r="U9194" t="s">
        <v>3780</v>
      </c>
      <c r="V9194" t="s">
        <v>107</v>
      </c>
      <c r="W9194" t="s">
        <v>4709</v>
      </c>
      <c r="X9194" t="s">
        <v>4710</v>
      </c>
      <c r="Y9194" t="s">
        <v>39</v>
      </c>
      <c r="Z9194" t="s">
        <v>40</v>
      </c>
    </row>
    <row r="9195" spans="1:26">
      <c r="A9195" s="1">
        <v>44347</v>
      </c>
      <c r="B9195" t="s">
        <v>31256</v>
      </c>
      <c r="C9195" t="s">
        <v>31257</v>
      </c>
      <c r="D9195" t="s">
        <v>31258</v>
      </c>
      <c r="E9195" s="2">
        <v>41009</v>
      </c>
      <c r="F9195" s="2">
        <v>44327</v>
      </c>
      <c r="G9195" s="2">
        <v>44332</v>
      </c>
      <c r="H9195" t="s">
        <v>48</v>
      </c>
      <c r="I9195">
        <v>92.45</v>
      </c>
      <c r="J9195">
        <v>31000</v>
      </c>
      <c r="K9195" t="s">
        <v>30</v>
      </c>
      <c r="L9195" t="s">
        <v>31</v>
      </c>
      <c r="M9195" t="s">
        <v>32</v>
      </c>
      <c r="N9195" t="s">
        <v>51</v>
      </c>
      <c r="O9195" t="s">
        <v>87</v>
      </c>
      <c r="P9195" t="s">
        <v>140</v>
      </c>
      <c r="Q9195">
        <v>44</v>
      </c>
      <c r="R9195" t="s">
        <v>36</v>
      </c>
      <c r="S9195" t="s">
        <v>13003</v>
      </c>
      <c r="T9195" t="s">
        <v>13004</v>
      </c>
      <c r="U9195" t="s">
        <v>58</v>
      </c>
      <c r="V9195" t="s">
        <v>59</v>
      </c>
    </row>
    <row r="9196" spans="1:26">
      <c r="A9196" s="1">
        <v>44347</v>
      </c>
      <c r="B9196" t="s">
        <v>31259</v>
      </c>
      <c r="C9196" t="s">
        <v>31260</v>
      </c>
      <c r="D9196" t="s">
        <v>31261</v>
      </c>
      <c r="E9196" s="2">
        <v>42738</v>
      </c>
      <c r="F9196" s="2">
        <v>44342</v>
      </c>
      <c r="G9196" s="2">
        <v>44343</v>
      </c>
      <c r="H9196" t="s">
        <v>29</v>
      </c>
      <c r="I9196">
        <v>193.49</v>
      </c>
      <c r="J9196">
        <v>5000</v>
      </c>
      <c r="K9196" t="s">
        <v>30</v>
      </c>
      <c r="L9196" t="s">
        <v>49</v>
      </c>
      <c r="M9196" t="s">
        <v>32</v>
      </c>
      <c r="N9196" t="s">
        <v>50</v>
      </c>
      <c r="O9196" t="s">
        <v>118</v>
      </c>
      <c r="P9196" t="s">
        <v>117</v>
      </c>
      <c r="Q9196">
        <v>41</v>
      </c>
      <c r="R9196" t="s">
        <v>36</v>
      </c>
      <c r="S9196" t="s">
        <v>8234</v>
      </c>
      <c r="T9196" t="s">
        <v>8235</v>
      </c>
      <c r="U9196" t="s">
        <v>216</v>
      </c>
      <c r="V9196" t="s">
        <v>63</v>
      </c>
    </row>
    <row r="9197" spans="1:26">
      <c r="A9197" s="1">
        <v>44347</v>
      </c>
      <c r="B9197" t="s">
        <v>31262</v>
      </c>
      <c r="C9197" t="s">
        <v>31263</v>
      </c>
      <c r="D9197" t="s">
        <v>31264</v>
      </c>
      <c r="E9197" s="2">
        <v>42252</v>
      </c>
      <c r="F9197" s="2">
        <v>44339</v>
      </c>
      <c r="G9197" s="2">
        <v>44342</v>
      </c>
      <c r="H9197" t="s">
        <v>113</v>
      </c>
      <c r="I9197">
        <v>94.74</v>
      </c>
      <c r="J9197">
        <v>2000</v>
      </c>
      <c r="K9197" t="s">
        <v>30</v>
      </c>
      <c r="L9197" t="s">
        <v>49</v>
      </c>
      <c r="M9197" t="s">
        <v>83</v>
      </c>
      <c r="N9197" t="s">
        <v>76</v>
      </c>
      <c r="O9197" t="s">
        <v>87</v>
      </c>
      <c r="P9197" t="s">
        <v>270</v>
      </c>
      <c r="Q9197">
        <v>48</v>
      </c>
      <c r="R9197" t="s">
        <v>36</v>
      </c>
      <c r="S9197" t="s">
        <v>962</v>
      </c>
      <c r="T9197" t="s">
        <v>963</v>
      </c>
      <c r="U9197" t="s">
        <v>589</v>
      </c>
      <c r="V9197" t="s">
        <v>63</v>
      </c>
      <c r="W9197" t="s">
        <v>2156</v>
      </c>
      <c r="X9197" t="s">
        <v>2157</v>
      </c>
      <c r="Y9197" t="s">
        <v>2158</v>
      </c>
      <c r="Z9197" t="s">
        <v>107</v>
      </c>
    </row>
    <row r="9198" spans="1:26">
      <c r="A9198" s="1">
        <v>44347</v>
      </c>
      <c r="B9198" t="s">
        <v>31265</v>
      </c>
      <c r="C9198" t="s">
        <v>31266</v>
      </c>
      <c r="D9198" t="s">
        <v>31267</v>
      </c>
      <c r="E9198" s="2">
        <v>43454</v>
      </c>
      <c r="F9198" s="2">
        <v>44340</v>
      </c>
      <c r="G9198" s="2">
        <v>44342</v>
      </c>
      <c r="H9198" t="s">
        <v>171</v>
      </c>
      <c r="I9198">
        <v>9.19</v>
      </c>
      <c r="J9198">
        <v>200</v>
      </c>
      <c r="K9198" t="s">
        <v>30</v>
      </c>
      <c r="L9198" t="s">
        <v>31</v>
      </c>
      <c r="M9198" t="s">
        <v>32</v>
      </c>
      <c r="N9198" t="s">
        <v>87</v>
      </c>
      <c r="O9198" t="s">
        <v>50</v>
      </c>
      <c r="P9198" t="s">
        <v>172</v>
      </c>
      <c r="Q9198">
        <v>31</v>
      </c>
      <c r="R9198" t="s">
        <v>36</v>
      </c>
      <c r="S9198" t="s">
        <v>2425</v>
      </c>
      <c r="T9198" t="s">
        <v>2426</v>
      </c>
      <c r="U9198" t="s">
        <v>39</v>
      </c>
      <c r="V9198" t="s">
        <v>40</v>
      </c>
      <c r="W9198" t="s">
        <v>4157</v>
      </c>
      <c r="X9198" t="s">
        <v>4158</v>
      </c>
      <c r="Y9198" t="s">
        <v>90</v>
      </c>
      <c r="Z9198" t="s">
        <v>91</v>
      </c>
    </row>
    <row r="9199" spans="1:26">
      <c r="A9199" s="1">
        <v>44347</v>
      </c>
      <c r="B9199" t="s">
        <v>31268</v>
      </c>
      <c r="C9199" t="s">
        <v>31269</v>
      </c>
      <c r="D9199" t="s">
        <v>31270</v>
      </c>
      <c r="E9199" s="2">
        <v>43362</v>
      </c>
      <c r="F9199" s="2">
        <v>44337</v>
      </c>
      <c r="G9199" s="2">
        <v>44340</v>
      </c>
      <c r="H9199" t="s">
        <v>171</v>
      </c>
      <c r="I9199">
        <v>9.5</v>
      </c>
      <c r="J9199">
        <v>600</v>
      </c>
      <c r="K9199" t="s">
        <v>30</v>
      </c>
      <c r="L9199" t="s">
        <v>49</v>
      </c>
      <c r="M9199" t="s">
        <v>32</v>
      </c>
      <c r="N9199" t="s">
        <v>33</v>
      </c>
      <c r="O9199" t="s">
        <v>59</v>
      </c>
      <c r="P9199" t="s">
        <v>4426</v>
      </c>
      <c r="Q9199">
        <v>55</v>
      </c>
      <c r="R9199" t="s">
        <v>237</v>
      </c>
      <c r="S9199" t="s">
        <v>5498</v>
      </c>
      <c r="T9199" t="s">
        <v>5499</v>
      </c>
      <c r="U9199" t="s">
        <v>172</v>
      </c>
      <c r="V9199" t="s">
        <v>50</v>
      </c>
      <c r="W9199" t="s">
        <v>2717</v>
      </c>
      <c r="X9199" t="s">
        <v>2718</v>
      </c>
      <c r="Y9199" t="s">
        <v>2719</v>
      </c>
      <c r="Z9199" t="s">
        <v>107</v>
      </c>
    </row>
    <row r="9200" spans="1:26">
      <c r="A9200" s="1">
        <v>44347</v>
      </c>
      <c r="B9200" t="s">
        <v>31271</v>
      </c>
      <c r="C9200" t="s">
        <v>31272</v>
      </c>
      <c r="D9200" t="s">
        <v>31273</v>
      </c>
      <c r="E9200" s="2">
        <v>43401</v>
      </c>
      <c r="F9200" s="2">
        <v>44336</v>
      </c>
      <c r="G9200" s="2">
        <v>44341</v>
      </c>
      <c r="H9200" t="s">
        <v>48</v>
      </c>
      <c r="I9200">
        <v>97.59</v>
      </c>
      <c r="J9200">
        <v>28000</v>
      </c>
      <c r="K9200" t="s">
        <v>30</v>
      </c>
      <c r="L9200" t="s">
        <v>72</v>
      </c>
      <c r="M9200" t="s">
        <v>83</v>
      </c>
      <c r="N9200" t="s">
        <v>63</v>
      </c>
      <c r="O9200" t="s">
        <v>59</v>
      </c>
      <c r="P9200" t="s">
        <v>58</v>
      </c>
      <c r="Q9200">
        <v>57</v>
      </c>
      <c r="R9200" t="s">
        <v>36</v>
      </c>
      <c r="S9200" t="s">
        <v>2790</v>
      </c>
      <c r="T9200" t="s">
        <v>2791</v>
      </c>
      <c r="U9200" t="s">
        <v>367</v>
      </c>
      <c r="V9200" t="s">
        <v>76</v>
      </c>
      <c r="W9200" t="s">
        <v>3443</v>
      </c>
      <c r="X9200" t="s">
        <v>3444</v>
      </c>
      <c r="Y9200" t="s">
        <v>219</v>
      </c>
      <c r="Z9200" t="s">
        <v>87</v>
      </c>
    </row>
    <row r="9201" spans="1:26">
      <c r="A9201" s="1">
        <v>44347</v>
      </c>
      <c r="B9201" t="s">
        <v>31274</v>
      </c>
      <c r="C9201" t="s">
        <v>31275</v>
      </c>
      <c r="D9201" t="s">
        <v>31276</v>
      </c>
      <c r="E9201" s="2">
        <v>43783</v>
      </c>
      <c r="F9201" s="2">
        <v>44332</v>
      </c>
      <c r="G9201" s="2">
        <v>44337</v>
      </c>
      <c r="H9201" t="s">
        <v>48</v>
      </c>
      <c r="I9201">
        <v>109.63</v>
      </c>
      <c r="J9201">
        <v>17000</v>
      </c>
      <c r="K9201" t="s">
        <v>30</v>
      </c>
      <c r="L9201" t="s">
        <v>31</v>
      </c>
      <c r="M9201" t="s">
        <v>83</v>
      </c>
      <c r="N9201" t="s">
        <v>59</v>
      </c>
      <c r="O9201" t="s">
        <v>63</v>
      </c>
      <c r="P9201" t="s">
        <v>696</v>
      </c>
      <c r="Q9201">
        <v>32</v>
      </c>
      <c r="R9201" t="s">
        <v>36</v>
      </c>
      <c r="S9201" t="s">
        <v>1727</v>
      </c>
      <c r="T9201" t="s">
        <v>1728</v>
      </c>
      <c r="U9201" t="s">
        <v>1729</v>
      </c>
      <c r="V9201" t="s">
        <v>107</v>
      </c>
    </row>
    <row r="9202" spans="1:26">
      <c r="A9202" s="1">
        <v>44347</v>
      </c>
      <c r="B9202" t="s">
        <v>31277</v>
      </c>
      <c r="C9202" t="s">
        <v>31278</v>
      </c>
      <c r="D9202" t="s">
        <v>31279</v>
      </c>
      <c r="E9202" s="2">
        <v>40330</v>
      </c>
      <c r="F9202" s="2">
        <v>44330</v>
      </c>
      <c r="G9202" s="2">
        <v>44335</v>
      </c>
      <c r="H9202" t="s">
        <v>29</v>
      </c>
      <c r="I9202">
        <v>148.99</v>
      </c>
      <c r="J9202">
        <v>14000</v>
      </c>
      <c r="K9202" t="s">
        <v>30</v>
      </c>
      <c r="L9202" t="s">
        <v>31</v>
      </c>
      <c r="M9202" t="s">
        <v>32</v>
      </c>
      <c r="N9202" t="s">
        <v>167</v>
      </c>
      <c r="O9202" t="s">
        <v>87</v>
      </c>
      <c r="P9202" t="s">
        <v>3162</v>
      </c>
      <c r="Q9202">
        <v>38</v>
      </c>
      <c r="R9202" t="s">
        <v>36</v>
      </c>
      <c r="S9202" t="s">
        <v>13182</v>
      </c>
      <c r="T9202" t="s">
        <v>13183</v>
      </c>
      <c r="U9202" t="s">
        <v>52</v>
      </c>
      <c r="V9202" t="s">
        <v>51</v>
      </c>
      <c r="W9202" t="s">
        <v>748</v>
      </c>
      <c r="X9202" t="s">
        <v>749</v>
      </c>
      <c r="Y9202" t="s">
        <v>90</v>
      </c>
      <c r="Z9202" t="s">
        <v>91</v>
      </c>
    </row>
    <row r="9203" spans="1:26">
      <c r="A9203" s="1">
        <v>44347</v>
      </c>
      <c r="B9203" t="s">
        <v>31280</v>
      </c>
      <c r="C9203" t="s">
        <v>31281</v>
      </c>
      <c r="D9203" t="s">
        <v>31282</v>
      </c>
      <c r="E9203" s="2">
        <v>40738</v>
      </c>
      <c r="F9203" s="2">
        <v>44340</v>
      </c>
      <c r="G9203" s="2">
        <v>44342</v>
      </c>
      <c r="H9203" t="s">
        <v>29</v>
      </c>
      <c r="I9203">
        <v>110.11</v>
      </c>
      <c r="J9203">
        <v>13000</v>
      </c>
      <c r="K9203" t="s">
        <v>30</v>
      </c>
      <c r="L9203" t="s">
        <v>31</v>
      </c>
      <c r="M9203" t="s">
        <v>124</v>
      </c>
      <c r="N9203" t="s">
        <v>76</v>
      </c>
      <c r="O9203" t="s">
        <v>87</v>
      </c>
      <c r="P9203" t="s">
        <v>86</v>
      </c>
      <c r="Q9203">
        <v>62</v>
      </c>
      <c r="R9203" t="s">
        <v>36</v>
      </c>
      <c r="S9203" t="s">
        <v>10321</v>
      </c>
      <c r="T9203" t="s">
        <v>10322</v>
      </c>
      <c r="U9203" t="s">
        <v>367</v>
      </c>
      <c r="V9203" t="s">
        <v>76</v>
      </c>
    </row>
    <row r="9204" spans="1:26">
      <c r="A9204" s="1">
        <v>44347</v>
      </c>
      <c r="B9204" t="s">
        <v>31283</v>
      </c>
      <c r="C9204" t="s">
        <v>31284</v>
      </c>
      <c r="D9204" t="s">
        <v>31285</v>
      </c>
      <c r="E9204" s="2">
        <v>41391</v>
      </c>
      <c r="F9204" s="2">
        <v>44333</v>
      </c>
      <c r="G9204" s="2">
        <v>44338</v>
      </c>
      <c r="H9204" t="s">
        <v>95</v>
      </c>
      <c r="I9204">
        <v>78.599999999999994</v>
      </c>
      <c r="J9204">
        <v>20000</v>
      </c>
      <c r="K9204" t="s">
        <v>30</v>
      </c>
      <c r="L9204" t="s">
        <v>49</v>
      </c>
      <c r="M9204" t="s">
        <v>32</v>
      </c>
      <c r="N9204" t="s">
        <v>107</v>
      </c>
      <c r="O9204" t="s">
        <v>91</v>
      </c>
      <c r="P9204" t="s">
        <v>90</v>
      </c>
      <c r="Q9204">
        <v>63</v>
      </c>
      <c r="R9204" t="s">
        <v>36</v>
      </c>
      <c r="S9204" t="s">
        <v>2952</v>
      </c>
      <c r="T9204" t="s">
        <v>2953</v>
      </c>
      <c r="U9204" t="s">
        <v>90</v>
      </c>
      <c r="V9204" t="s">
        <v>91</v>
      </c>
      <c r="W9204" t="s">
        <v>204</v>
      </c>
      <c r="X9204" t="s">
        <v>205</v>
      </c>
      <c r="Y9204" t="s">
        <v>172</v>
      </c>
      <c r="Z9204" t="s">
        <v>50</v>
      </c>
    </row>
    <row r="9205" spans="1:26">
      <c r="A9205" s="1">
        <v>44347</v>
      </c>
      <c r="B9205" t="s">
        <v>31286</v>
      </c>
      <c r="C9205" t="s">
        <v>31287</v>
      </c>
      <c r="D9205" t="s">
        <v>31288</v>
      </c>
      <c r="E9205" s="2">
        <v>40456</v>
      </c>
      <c r="F9205" s="2">
        <v>44346</v>
      </c>
      <c r="G9205" s="2">
        <v>44346</v>
      </c>
      <c r="H9205" t="s">
        <v>95</v>
      </c>
      <c r="I9205">
        <v>58.06</v>
      </c>
      <c r="J9205">
        <v>88000</v>
      </c>
      <c r="K9205" t="s">
        <v>149</v>
      </c>
      <c r="L9205" t="s">
        <v>31</v>
      </c>
      <c r="M9205" t="s">
        <v>83</v>
      </c>
      <c r="N9205" t="s">
        <v>118</v>
      </c>
      <c r="O9205" t="s">
        <v>51</v>
      </c>
      <c r="P9205" t="s">
        <v>52</v>
      </c>
      <c r="Q9205">
        <v>30</v>
      </c>
      <c r="R9205" t="s">
        <v>36</v>
      </c>
      <c r="S9205" t="s">
        <v>10321</v>
      </c>
      <c r="T9205" t="s">
        <v>10322</v>
      </c>
      <c r="U9205" t="s">
        <v>367</v>
      </c>
      <c r="V9205" t="s">
        <v>76</v>
      </c>
    </row>
    <row r="9206" spans="1:26">
      <c r="A9206" s="1">
        <v>44347</v>
      </c>
      <c r="B9206" t="s">
        <v>31289</v>
      </c>
      <c r="C9206" t="s">
        <v>31290</v>
      </c>
      <c r="D9206" t="s">
        <v>31291</v>
      </c>
      <c r="E9206" s="2">
        <v>42246</v>
      </c>
      <c r="F9206" s="2">
        <v>44339</v>
      </c>
      <c r="G9206" s="2">
        <v>44342</v>
      </c>
      <c r="H9206" t="s">
        <v>48</v>
      </c>
      <c r="I9206">
        <v>97.91</v>
      </c>
      <c r="J9206">
        <v>12000</v>
      </c>
      <c r="K9206" t="s">
        <v>30</v>
      </c>
      <c r="L9206" t="s">
        <v>49</v>
      </c>
      <c r="M9206" t="s">
        <v>32</v>
      </c>
      <c r="N9206" t="s">
        <v>40</v>
      </c>
      <c r="O9206" t="s">
        <v>107</v>
      </c>
      <c r="P9206" t="s">
        <v>262</v>
      </c>
      <c r="Q9206">
        <v>53</v>
      </c>
      <c r="R9206" t="s">
        <v>36</v>
      </c>
      <c r="S9206" t="s">
        <v>653</v>
      </c>
      <c r="T9206" t="s">
        <v>654</v>
      </c>
      <c r="U9206" t="s">
        <v>35</v>
      </c>
      <c r="V9206" t="s">
        <v>34</v>
      </c>
    </row>
    <row r="9207" spans="1:26">
      <c r="A9207" s="1">
        <v>44347</v>
      </c>
      <c r="B9207" t="s">
        <v>31292</v>
      </c>
      <c r="C9207" t="s">
        <v>31293</v>
      </c>
      <c r="D9207" t="s">
        <v>31294</v>
      </c>
      <c r="E9207" s="2">
        <v>43260</v>
      </c>
      <c r="F9207" s="2">
        <v>44328</v>
      </c>
      <c r="G9207" s="2">
        <v>44333</v>
      </c>
      <c r="H9207" t="s">
        <v>29</v>
      </c>
      <c r="I9207">
        <v>122.66</v>
      </c>
      <c r="J9207">
        <v>2000</v>
      </c>
      <c r="K9207" t="s">
        <v>30</v>
      </c>
      <c r="L9207" t="s">
        <v>72</v>
      </c>
      <c r="M9207" t="s">
        <v>32</v>
      </c>
      <c r="N9207" t="s">
        <v>118</v>
      </c>
      <c r="O9207" t="s">
        <v>59</v>
      </c>
      <c r="P9207" t="s">
        <v>58</v>
      </c>
      <c r="Q9207">
        <v>31</v>
      </c>
      <c r="R9207" t="s">
        <v>36</v>
      </c>
      <c r="S9207" t="s">
        <v>4111</v>
      </c>
      <c r="T9207" t="s">
        <v>4112</v>
      </c>
      <c r="U9207" t="s">
        <v>35</v>
      </c>
      <c r="V9207" t="s">
        <v>34</v>
      </c>
      <c r="W9207" t="s">
        <v>1331</v>
      </c>
      <c r="X9207" t="s">
        <v>1332</v>
      </c>
      <c r="Y9207" t="s">
        <v>58</v>
      </c>
      <c r="Z9207" t="s">
        <v>59</v>
      </c>
    </row>
    <row r="9208" spans="1:26">
      <c r="A9208" s="1">
        <v>44347</v>
      </c>
      <c r="B9208" t="s">
        <v>31295</v>
      </c>
      <c r="C9208" t="s">
        <v>31296</v>
      </c>
      <c r="D9208" t="s">
        <v>31297</v>
      </c>
      <c r="E9208" s="2">
        <v>41598</v>
      </c>
      <c r="F9208" s="2">
        <v>44333</v>
      </c>
      <c r="G9208" s="2">
        <v>44338</v>
      </c>
      <c r="H9208" t="s">
        <v>171</v>
      </c>
      <c r="I9208">
        <v>9.4499999999999993</v>
      </c>
      <c r="J9208">
        <v>300</v>
      </c>
      <c r="K9208" t="s">
        <v>30</v>
      </c>
      <c r="L9208" t="s">
        <v>49</v>
      </c>
      <c r="M9208" t="s">
        <v>124</v>
      </c>
      <c r="N9208" t="s">
        <v>50</v>
      </c>
      <c r="O9208" t="s">
        <v>136</v>
      </c>
      <c r="P9208" t="s">
        <v>135</v>
      </c>
      <c r="Q9208">
        <v>26</v>
      </c>
      <c r="R9208" t="s">
        <v>36</v>
      </c>
      <c r="S9208" t="s">
        <v>3349</v>
      </c>
      <c r="T9208" t="s">
        <v>3350</v>
      </c>
      <c r="U9208" t="s">
        <v>103</v>
      </c>
      <c r="V9208" t="s">
        <v>102</v>
      </c>
      <c r="W9208" t="s">
        <v>3977</v>
      </c>
      <c r="X9208" t="s">
        <v>3978</v>
      </c>
      <c r="Y9208" t="s">
        <v>55</v>
      </c>
      <c r="Z9208" t="s">
        <v>33</v>
      </c>
    </row>
    <row r="9209" spans="1:26">
      <c r="A9209" s="1">
        <v>44347</v>
      </c>
      <c r="B9209" t="s">
        <v>31298</v>
      </c>
      <c r="C9209" t="s">
        <v>31299</v>
      </c>
      <c r="D9209" t="s">
        <v>31300</v>
      </c>
      <c r="E9209" s="2">
        <v>40682</v>
      </c>
      <c r="F9209" s="2">
        <v>44336</v>
      </c>
      <c r="G9209" s="2">
        <v>44341</v>
      </c>
      <c r="H9209" t="s">
        <v>171</v>
      </c>
      <c r="I9209">
        <v>8.52</v>
      </c>
      <c r="J9209">
        <v>100</v>
      </c>
      <c r="K9209" t="s">
        <v>30</v>
      </c>
      <c r="L9209" t="s">
        <v>49</v>
      </c>
      <c r="M9209" t="s">
        <v>32</v>
      </c>
      <c r="N9209" t="s">
        <v>102</v>
      </c>
      <c r="O9209" t="s">
        <v>44</v>
      </c>
      <c r="P9209" t="s">
        <v>43</v>
      </c>
      <c r="Q9209">
        <v>48</v>
      </c>
      <c r="R9209" t="s">
        <v>36</v>
      </c>
      <c r="S9209" t="s">
        <v>6033</v>
      </c>
      <c r="T9209" t="s">
        <v>6034</v>
      </c>
      <c r="U9209" t="s">
        <v>135</v>
      </c>
      <c r="V9209" t="s">
        <v>136</v>
      </c>
      <c r="W9209" t="s">
        <v>8699</v>
      </c>
      <c r="X9209" t="s">
        <v>8700</v>
      </c>
      <c r="Y9209" t="s">
        <v>135</v>
      </c>
      <c r="Z9209" t="s">
        <v>136</v>
      </c>
    </row>
    <row r="9210" spans="1:26">
      <c r="A9210" s="1">
        <v>44347</v>
      </c>
      <c r="B9210" t="s">
        <v>31301</v>
      </c>
      <c r="C9210" t="s">
        <v>31302</v>
      </c>
      <c r="D9210" t="s">
        <v>31303</v>
      </c>
      <c r="E9210" s="2">
        <v>42008</v>
      </c>
      <c r="F9210" s="2">
        <v>44345</v>
      </c>
      <c r="G9210" s="2">
        <v>44345</v>
      </c>
      <c r="H9210" t="s">
        <v>48</v>
      </c>
      <c r="I9210">
        <v>120.01</v>
      </c>
      <c r="J9210">
        <v>34000</v>
      </c>
      <c r="K9210" t="s">
        <v>30</v>
      </c>
      <c r="L9210" t="s">
        <v>31</v>
      </c>
      <c r="M9210" t="s">
        <v>124</v>
      </c>
      <c r="N9210" t="s">
        <v>40</v>
      </c>
      <c r="O9210" t="s">
        <v>76</v>
      </c>
      <c r="P9210" t="s">
        <v>367</v>
      </c>
      <c r="Q9210">
        <v>43</v>
      </c>
      <c r="R9210" t="s">
        <v>36</v>
      </c>
      <c r="S9210" t="s">
        <v>11309</v>
      </c>
      <c r="T9210" t="s">
        <v>11310</v>
      </c>
      <c r="U9210" t="s">
        <v>135</v>
      </c>
      <c r="V9210" t="s">
        <v>136</v>
      </c>
      <c r="W9210" t="s">
        <v>2164</v>
      </c>
      <c r="X9210" t="s">
        <v>2165</v>
      </c>
      <c r="Y9210" t="s">
        <v>55</v>
      </c>
      <c r="Z9210" t="s">
        <v>33</v>
      </c>
    </row>
    <row r="9211" spans="1:26">
      <c r="A9211" s="1">
        <v>44347</v>
      </c>
      <c r="B9211" t="s">
        <v>31304</v>
      </c>
      <c r="C9211" t="s">
        <v>31305</v>
      </c>
      <c r="D9211" t="s">
        <v>31306</v>
      </c>
      <c r="E9211" s="2">
        <v>43836</v>
      </c>
      <c r="F9211" s="2">
        <v>44330</v>
      </c>
      <c r="G9211" s="2">
        <v>44335</v>
      </c>
      <c r="H9211" t="s">
        <v>171</v>
      </c>
      <c r="I9211">
        <v>11.36</v>
      </c>
      <c r="J9211">
        <v>600</v>
      </c>
      <c r="K9211" t="s">
        <v>30</v>
      </c>
      <c r="L9211" t="s">
        <v>72</v>
      </c>
      <c r="M9211" t="s">
        <v>83</v>
      </c>
      <c r="N9211" t="s">
        <v>87</v>
      </c>
      <c r="O9211" t="s">
        <v>51</v>
      </c>
      <c r="P9211" t="s">
        <v>52</v>
      </c>
      <c r="Q9211">
        <v>48</v>
      </c>
      <c r="R9211" t="s">
        <v>237</v>
      </c>
      <c r="S9211" t="s">
        <v>2509</v>
      </c>
      <c r="T9211" t="s">
        <v>2510</v>
      </c>
      <c r="U9211" t="s">
        <v>52</v>
      </c>
      <c r="V9211" t="s">
        <v>51</v>
      </c>
      <c r="W9211" t="s">
        <v>3634</v>
      </c>
      <c r="X9211" t="s">
        <v>3635</v>
      </c>
      <c r="Y9211" t="s">
        <v>103</v>
      </c>
      <c r="Z9211" t="s">
        <v>102</v>
      </c>
    </row>
    <row r="9212" spans="1:26">
      <c r="A9212" s="1">
        <v>44347</v>
      </c>
      <c r="B9212" t="s">
        <v>31307</v>
      </c>
      <c r="C9212" t="s">
        <v>31308</v>
      </c>
      <c r="D9212" t="s">
        <v>31309</v>
      </c>
      <c r="E9212" s="2">
        <v>43436</v>
      </c>
      <c r="F9212" s="2">
        <v>44332</v>
      </c>
      <c r="G9212" s="2">
        <v>44337</v>
      </c>
      <c r="H9212" t="s">
        <v>82</v>
      </c>
      <c r="I9212">
        <v>59.24</v>
      </c>
      <c r="J9212">
        <v>3000</v>
      </c>
      <c r="K9212" t="s">
        <v>30</v>
      </c>
      <c r="L9212" t="s">
        <v>72</v>
      </c>
      <c r="M9212" t="s">
        <v>124</v>
      </c>
      <c r="N9212" t="s">
        <v>76</v>
      </c>
      <c r="O9212" t="s">
        <v>51</v>
      </c>
      <c r="P9212" t="s">
        <v>52</v>
      </c>
      <c r="Q9212">
        <v>30</v>
      </c>
      <c r="R9212" t="s">
        <v>36</v>
      </c>
      <c r="S9212" t="s">
        <v>7491</v>
      </c>
      <c r="T9212" t="s">
        <v>7492</v>
      </c>
      <c r="U9212" t="s">
        <v>55</v>
      </c>
      <c r="V9212" t="s">
        <v>33</v>
      </c>
      <c r="W9212" t="s">
        <v>4223</v>
      </c>
      <c r="X9212" t="s">
        <v>796</v>
      </c>
      <c r="Y9212" t="s">
        <v>574</v>
      </c>
      <c r="Z9212" t="s">
        <v>50</v>
      </c>
    </row>
    <row r="9213" spans="1:26">
      <c r="A9213" s="1">
        <v>44347</v>
      </c>
      <c r="B9213" t="s">
        <v>31310</v>
      </c>
      <c r="C9213" t="s">
        <v>31311</v>
      </c>
      <c r="D9213" t="s">
        <v>31312</v>
      </c>
      <c r="E9213" s="2">
        <v>42828</v>
      </c>
      <c r="F9213" s="2">
        <v>44344</v>
      </c>
      <c r="G9213" s="2">
        <v>44344</v>
      </c>
      <c r="H9213" t="s">
        <v>82</v>
      </c>
      <c r="I9213">
        <v>76.47</v>
      </c>
      <c r="J9213">
        <v>3000</v>
      </c>
      <c r="K9213" t="s">
        <v>30</v>
      </c>
      <c r="L9213" t="s">
        <v>72</v>
      </c>
      <c r="M9213" t="s">
        <v>83</v>
      </c>
      <c r="N9213" t="s">
        <v>87</v>
      </c>
      <c r="O9213" t="s">
        <v>50</v>
      </c>
      <c r="P9213" t="s">
        <v>225</v>
      </c>
      <c r="Q9213">
        <v>38</v>
      </c>
      <c r="R9213" t="s">
        <v>36</v>
      </c>
      <c r="S9213" t="s">
        <v>1290</v>
      </c>
      <c r="T9213" t="s">
        <v>1291</v>
      </c>
      <c r="U9213" t="s">
        <v>1292</v>
      </c>
      <c r="V9213" t="s">
        <v>167</v>
      </c>
    </row>
    <row r="9214" spans="1:26">
      <c r="A9214" s="1">
        <v>44347</v>
      </c>
      <c r="B9214" t="s">
        <v>31313</v>
      </c>
      <c r="C9214" t="s">
        <v>31314</v>
      </c>
      <c r="D9214" t="s">
        <v>31315</v>
      </c>
      <c r="E9214" s="2">
        <v>40466</v>
      </c>
      <c r="F9214" s="2">
        <v>44329</v>
      </c>
      <c r="G9214" s="2">
        <v>44334</v>
      </c>
      <c r="H9214" t="s">
        <v>95</v>
      </c>
      <c r="I9214">
        <v>74.05</v>
      </c>
      <c r="J9214">
        <v>69000</v>
      </c>
      <c r="K9214" t="s">
        <v>30</v>
      </c>
      <c r="L9214" t="s">
        <v>49</v>
      </c>
      <c r="M9214" t="s">
        <v>32</v>
      </c>
      <c r="N9214" t="s">
        <v>118</v>
      </c>
      <c r="O9214" t="s">
        <v>107</v>
      </c>
      <c r="P9214" t="s">
        <v>1298</v>
      </c>
      <c r="Q9214">
        <v>56</v>
      </c>
      <c r="R9214" t="s">
        <v>36</v>
      </c>
      <c r="S9214" t="s">
        <v>164</v>
      </c>
      <c r="T9214" t="s">
        <v>165</v>
      </c>
      <c r="U9214" t="s">
        <v>166</v>
      </c>
      <c r="V9214" t="s">
        <v>167</v>
      </c>
      <c r="W9214" t="s">
        <v>2573</v>
      </c>
      <c r="X9214" t="s">
        <v>2574</v>
      </c>
      <c r="Y9214" t="s">
        <v>103</v>
      </c>
      <c r="Z9214" t="s">
        <v>102</v>
      </c>
    </row>
    <row r="9215" spans="1:26">
      <c r="A9215" s="1">
        <v>44347</v>
      </c>
      <c r="B9215" t="s">
        <v>31316</v>
      </c>
      <c r="C9215" t="s">
        <v>31317</v>
      </c>
      <c r="D9215" t="s">
        <v>31318</v>
      </c>
      <c r="E9215" s="2">
        <v>40439</v>
      </c>
      <c r="F9215" s="2">
        <v>44343</v>
      </c>
      <c r="G9215" s="2">
        <v>44344</v>
      </c>
      <c r="H9215" t="s">
        <v>82</v>
      </c>
      <c r="I9215">
        <v>79.94</v>
      </c>
      <c r="J9215">
        <v>2000</v>
      </c>
      <c r="K9215" t="s">
        <v>30</v>
      </c>
      <c r="L9215" t="s">
        <v>31</v>
      </c>
      <c r="M9215" t="s">
        <v>83</v>
      </c>
      <c r="N9215" t="s">
        <v>51</v>
      </c>
      <c r="O9215" t="s">
        <v>40</v>
      </c>
      <c r="P9215" t="s">
        <v>39</v>
      </c>
      <c r="Q9215">
        <v>50</v>
      </c>
      <c r="R9215" t="s">
        <v>36</v>
      </c>
      <c r="S9215" t="s">
        <v>2240</v>
      </c>
      <c r="T9215" t="s">
        <v>2241</v>
      </c>
      <c r="U9215" t="s">
        <v>2242</v>
      </c>
      <c r="V9215" t="s">
        <v>63</v>
      </c>
      <c r="W9215" t="s">
        <v>450</v>
      </c>
      <c r="X9215" t="s">
        <v>451</v>
      </c>
      <c r="Y9215" t="s">
        <v>452</v>
      </c>
      <c r="Z9215" t="s">
        <v>76</v>
      </c>
    </row>
    <row r="9216" spans="1:26">
      <c r="A9216" s="1">
        <v>44347</v>
      </c>
      <c r="B9216" t="s">
        <v>31319</v>
      </c>
      <c r="C9216" t="s">
        <v>31320</v>
      </c>
      <c r="D9216" t="s">
        <v>31321</v>
      </c>
      <c r="E9216" s="2">
        <v>41403</v>
      </c>
      <c r="F9216" s="2">
        <v>44343</v>
      </c>
      <c r="G9216" s="2">
        <v>44344</v>
      </c>
      <c r="H9216" t="s">
        <v>113</v>
      </c>
      <c r="I9216">
        <v>70.86</v>
      </c>
      <c r="J9216">
        <v>10000</v>
      </c>
      <c r="K9216" t="s">
        <v>30</v>
      </c>
      <c r="L9216" t="s">
        <v>49</v>
      </c>
      <c r="M9216" t="s">
        <v>32</v>
      </c>
      <c r="N9216" t="s">
        <v>76</v>
      </c>
      <c r="O9216" t="s">
        <v>63</v>
      </c>
      <c r="P9216" t="s">
        <v>775</v>
      </c>
      <c r="Q9216">
        <v>54</v>
      </c>
      <c r="R9216" t="s">
        <v>36</v>
      </c>
      <c r="S9216" t="s">
        <v>2060</v>
      </c>
      <c r="T9216" t="s">
        <v>2061</v>
      </c>
      <c r="U9216" t="s">
        <v>35</v>
      </c>
      <c r="V9216" t="s">
        <v>34</v>
      </c>
      <c r="W9216" t="s">
        <v>788</v>
      </c>
      <c r="X9216" t="s">
        <v>789</v>
      </c>
      <c r="Y9216" t="s">
        <v>39</v>
      </c>
      <c r="Z9216" t="s">
        <v>40</v>
      </c>
    </row>
    <row r="9217" spans="1:26">
      <c r="A9217" s="1">
        <v>44347</v>
      </c>
      <c r="B9217" t="s">
        <v>31322</v>
      </c>
      <c r="C9217" t="s">
        <v>31323</v>
      </c>
      <c r="D9217" t="s">
        <v>31324</v>
      </c>
      <c r="E9217" s="2">
        <v>40336</v>
      </c>
      <c r="F9217" s="2">
        <v>44337</v>
      </c>
      <c r="G9217" s="2">
        <v>44340</v>
      </c>
      <c r="H9217" t="s">
        <v>29</v>
      </c>
      <c r="I9217">
        <v>147.35</v>
      </c>
      <c r="J9217">
        <v>14000</v>
      </c>
      <c r="K9217" t="s">
        <v>30</v>
      </c>
      <c r="L9217" t="s">
        <v>49</v>
      </c>
      <c r="M9217" t="s">
        <v>83</v>
      </c>
      <c r="N9217" t="s">
        <v>33</v>
      </c>
      <c r="O9217" t="s">
        <v>136</v>
      </c>
      <c r="P9217" t="s">
        <v>135</v>
      </c>
      <c r="Q9217">
        <v>47</v>
      </c>
      <c r="R9217" t="s">
        <v>36</v>
      </c>
      <c r="S9217" t="s">
        <v>7535</v>
      </c>
      <c r="T9217" t="s">
        <v>7536</v>
      </c>
      <c r="U9217" t="s">
        <v>145</v>
      </c>
      <c r="V9217" t="s">
        <v>63</v>
      </c>
      <c r="W9217" t="s">
        <v>306</v>
      </c>
      <c r="X9217" t="s">
        <v>307</v>
      </c>
      <c r="Y9217" t="s">
        <v>135</v>
      </c>
      <c r="Z9217" t="s">
        <v>136</v>
      </c>
    </row>
    <row r="9218" spans="1:26">
      <c r="A9218" s="1">
        <v>44348</v>
      </c>
      <c r="B9218" t="s">
        <v>31325</v>
      </c>
      <c r="C9218" t="s">
        <v>31326</v>
      </c>
      <c r="D9218" t="s">
        <v>31327</v>
      </c>
      <c r="E9218" s="2">
        <v>43509</v>
      </c>
      <c r="F9218" s="2">
        <v>44336</v>
      </c>
      <c r="G9218" s="2">
        <v>44341</v>
      </c>
      <c r="H9218" t="s">
        <v>171</v>
      </c>
      <c r="I9218">
        <v>8.94</v>
      </c>
      <c r="J9218">
        <v>700</v>
      </c>
      <c r="K9218" t="s">
        <v>30</v>
      </c>
      <c r="L9218" t="s">
        <v>49</v>
      </c>
      <c r="M9218" t="s">
        <v>124</v>
      </c>
      <c r="N9218" t="s">
        <v>51</v>
      </c>
      <c r="O9218" t="s">
        <v>44</v>
      </c>
      <c r="P9218" t="s">
        <v>4845</v>
      </c>
      <c r="Q9218">
        <v>51</v>
      </c>
      <c r="R9218" t="s">
        <v>36</v>
      </c>
      <c r="S9218" t="s">
        <v>7703</v>
      </c>
      <c r="T9218" t="s">
        <v>7704</v>
      </c>
      <c r="U9218" t="s">
        <v>132</v>
      </c>
      <c r="V9218" t="s">
        <v>63</v>
      </c>
      <c r="W9218" t="s">
        <v>6066</v>
      </c>
      <c r="X9218" t="s">
        <v>6067</v>
      </c>
      <c r="Y9218" t="s">
        <v>103</v>
      </c>
      <c r="Z9218" t="s">
        <v>102</v>
      </c>
    </row>
    <row r="9219" spans="1:26">
      <c r="A9219" s="1">
        <v>44348</v>
      </c>
      <c r="B9219" t="s">
        <v>31328</v>
      </c>
      <c r="C9219" t="s">
        <v>31329</v>
      </c>
      <c r="D9219" t="s">
        <v>31330</v>
      </c>
      <c r="E9219" s="2">
        <v>43067</v>
      </c>
      <c r="F9219" s="2">
        <v>44336</v>
      </c>
      <c r="G9219" s="2">
        <v>44341</v>
      </c>
      <c r="H9219" t="s">
        <v>48</v>
      </c>
      <c r="I9219">
        <v>81.88</v>
      </c>
      <c r="J9219">
        <v>39000</v>
      </c>
      <c r="K9219" t="s">
        <v>30</v>
      </c>
      <c r="L9219" t="s">
        <v>31</v>
      </c>
      <c r="M9219" t="s">
        <v>83</v>
      </c>
      <c r="N9219" t="s">
        <v>40</v>
      </c>
      <c r="O9219" t="s">
        <v>51</v>
      </c>
      <c r="P9219" t="s">
        <v>52</v>
      </c>
      <c r="Q9219">
        <v>37</v>
      </c>
      <c r="R9219" t="s">
        <v>237</v>
      </c>
      <c r="S9219" t="s">
        <v>6166</v>
      </c>
      <c r="T9219" t="s">
        <v>6167</v>
      </c>
      <c r="U9219" t="s">
        <v>35</v>
      </c>
      <c r="V9219" t="s">
        <v>34</v>
      </c>
      <c r="W9219" t="s">
        <v>2831</v>
      </c>
      <c r="X9219" t="s">
        <v>2832</v>
      </c>
      <c r="Y9219" t="s">
        <v>39</v>
      </c>
      <c r="Z9219" t="s">
        <v>40</v>
      </c>
    </row>
    <row r="9220" spans="1:26">
      <c r="A9220" s="1">
        <v>44348</v>
      </c>
      <c r="B9220" t="s">
        <v>31331</v>
      </c>
      <c r="C9220" t="s">
        <v>31332</v>
      </c>
      <c r="D9220" t="s">
        <v>31333</v>
      </c>
      <c r="E9220" s="2">
        <v>42998</v>
      </c>
      <c r="F9220" s="2">
        <v>44346</v>
      </c>
      <c r="G9220" s="2">
        <v>44346</v>
      </c>
      <c r="H9220" t="s">
        <v>29</v>
      </c>
      <c r="I9220">
        <v>140.12</v>
      </c>
      <c r="J9220">
        <v>19000</v>
      </c>
      <c r="K9220" t="s">
        <v>30</v>
      </c>
      <c r="L9220" t="s">
        <v>31</v>
      </c>
      <c r="M9220" t="s">
        <v>83</v>
      </c>
      <c r="N9220" t="s">
        <v>51</v>
      </c>
      <c r="O9220" t="s">
        <v>40</v>
      </c>
      <c r="P9220" t="s">
        <v>39</v>
      </c>
      <c r="Q9220">
        <v>44</v>
      </c>
      <c r="R9220" t="s">
        <v>36</v>
      </c>
      <c r="S9220" t="s">
        <v>4339</v>
      </c>
      <c r="T9220" t="s">
        <v>4340</v>
      </c>
      <c r="U9220" t="s">
        <v>55</v>
      </c>
      <c r="V9220" t="s">
        <v>33</v>
      </c>
    </row>
    <row r="9221" spans="1:26">
      <c r="A9221" s="1">
        <v>44348</v>
      </c>
      <c r="B9221" t="s">
        <v>31334</v>
      </c>
      <c r="C9221" t="s">
        <v>31335</v>
      </c>
      <c r="D9221" t="s">
        <v>31336</v>
      </c>
      <c r="E9221" s="2">
        <v>40770</v>
      </c>
      <c r="F9221" s="2">
        <v>44345</v>
      </c>
      <c r="G9221" s="2">
        <v>44345</v>
      </c>
      <c r="H9221" t="s">
        <v>82</v>
      </c>
      <c r="I9221">
        <v>98.11</v>
      </c>
      <c r="J9221">
        <v>1000</v>
      </c>
      <c r="K9221" t="s">
        <v>30</v>
      </c>
      <c r="L9221" t="s">
        <v>72</v>
      </c>
      <c r="M9221" t="s">
        <v>124</v>
      </c>
      <c r="N9221" t="s">
        <v>33</v>
      </c>
      <c r="O9221" t="s">
        <v>118</v>
      </c>
      <c r="P9221" t="s">
        <v>117</v>
      </c>
      <c r="Q9221">
        <v>51</v>
      </c>
      <c r="R9221" t="s">
        <v>36</v>
      </c>
      <c r="S9221" t="s">
        <v>5574</v>
      </c>
      <c r="T9221" t="s">
        <v>5575</v>
      </c>
      <c r="U9221" t="s">
        <v>3379</v>
      </c>
      <c r="V9221" t="s">
        <v>76</v>
      </c>
      <c r="W9221" t="s">
        <v>6610</v>
      </c>
      <c r="X9221" t="s">
        <v>6611</v>
      </c>
      <c r="Y9221" t="s">
        <v>1400</v>
      </c>
      <c r="Z9221" t="s">
        <v>63</v>
      </c>
    </row>
    <row r="9222" spans="1:26">
      <c r="A9222" s="1">
        <v>44348</v>
      </c>
      <c r="B9222" t="s">
        <v>31337</v>
      </c>
      <c r="C9222" t="s">
        <v>31338</v>
      </c>
      <c r="D9222" t="s">
        <v>31339</v>
      </c>
      <c r="E9222" s="2">
        <v>42662</v>
      </c>
      <c r="F9222" s="2">
        <v>44344</v>
      </c>
      <c r="G9222" s="2">
        <v>44345</v>
      </c>
      <c r="H9222" t="s">
        <v>82</v>
      </c>
      <c r="I9222">
        <v>50.27</v>
      </c>
      <c r="J9222">
        <v>5000</v>
      </c>
      <c r="K9222" t="s">
        <v>30</v>
      </c>
      <c r="L9222" t="s">
        <v>31</v>
      </c>
      <c r="M9222" t="s">
        <v>32</v>
      </c>
      <c r="N9222" t="s">
        <v>91</v>
      </c>
      <c r="O9222" t="s">
        <v>33</v>
      </c>
      <c r="P9222" t="s">
        <v>55</v>
      </c>
      <c r="Q9222">
        <v>48</v>
      </c>
      <c r="R9222" t="s">
        <v>36</v>
      </c>
      <c r="S9222" t="s">
        <v>5543</v>
      </c>
      <c r="T9222" t="s">
        <v>5544</v>
      </c>
      <c r="U9222" t="s">
        <v>58</v>
      </c>
      <c r="V9222" t="s">
        <v>59</v>
      </c>
    </row>
    <row r="9223" spans="1:26">
      <c r="A9223" s="1">
        <v>44348</v>
      </c>
      <c r="B9223" t="s">
        <v>31340</v>
      </c>
      <c r="C9223" t="s">
        <v>31341</v>
      </c>
      <c r="D9223" t="s">
        <v>31342</v>
      </c>
      <c r="E9223" s="2">
        <v>41323</v>
      </c>
      <c r="F9223" s="2">
        <v>44341</v>
      </c>
      <c r="G9223" s="2">
        <v>44343</v>
      </c>
      <c r="H9223" t="s">
        <v>82</v>
      </c>
      <c r="I9223">
        <v>74.55</v>
      </c>
      <c r="J9223">
        <v>5000</v>
      </c>
      <c r="K9223" t="s">
        <v>30</v>
      </c>
      <c r="L9223" t="s">
        <v>31</v>
      </c>
      <c r="M9223" t="s">
        <v>32</v>
      </c>
      <c r="N9223" t="s">
        <v>44</v>
      </c>
      <c r="O9223" t="s">
        <v>136</v>
      </c>
      <c r="P9223" t="s">
        <v>135</v>
      </c>
      <c r="Q9223">
        <v>56</v>
      </c>
      <c r="R9223" t="s">
        <v>36</v>
      </c>
      <c r="S9223" t="s">
        <v>4382</v>
      </c>
      <c r="T9223" t="s">
        <v>4383</v>
      </c>
      <c r="U9223" t="s">
        <v>114</v>
      </c>
      <c r="V9223" t="s">
        <v>44</v>
      </c>
      <c r="W9223" t="s">
        <v>5718</v>
      </c>
      <c r="X9223" t="s">
        <v>5719</v>
      </c>
      <c r="Y9223" t="s">
        <v>90</v>
      </c>
      <c r="Z9223" t="s">
        <v>91</v>
      </c>
    </row>
    <row r="9224" spans="1:26">
      <c r="A9224" s="1">
        <v>44348</v>
      </c>
      <c r="B9224" t="s">
        <v>31343</v>
      </c>
      <c r="C9224" t="s">
        <v>31344</v>
      </c>
      <c r="D9224" t="s">
        <v>31345</v>
      </c>
      <c r="E9224" s="2">
        <v>41300</v>
      </c>
      <c r="F9224" s="2">
        <v>44343</v>
      </c>
      <c r="G9224" s="2">
        <v>44344</v>
      </c>
      <c r="H9224" t="s">
        <v>29</v>
      </c>
      <c r="I9224">
        <v>160.58000000000001</v>
      </c>
      <c r="J9224">
        <v>20000</v>
      </c>
      <c r="K9224" t="s">
        <v>30</v>
      </c>
      <c r="L9224" t="s">
        <v>49</v>
      </c>
      <c r="M9224" t="s">
        <v>83</v>
      </c>
      <c r="N9224" t="s">
        <v>59</v>
      </c>
      <c r="O9224" t="s">
        <v>50</v>
      </c>
      <c r="P9224" t="s">
        <v>172</v>
      </c>
      <c r="Q9224">
        <v>44</v>
      </c>
      <c r="R9224" t="s">
        <v>36</v>
      </c>
      <c r="S9224" t="s">
        <v>2419</v>
      </c>
      <c r="T9224" t="s">
        <v>2420</v>
      </c>
      <c r="U9224" t="s">
        <v>135</v>
      </c>
      <c r="V9224" t="s">
        <v>136</v>
      </c>
    </row>
    <row r="9225" spans="1:26">
      <c r="A9225" s="1">
        <v>44348</v>
      </c>
      <c r="B9225" t="s">
        <v>31346</v>
      </c>
      <c r="C9225" t="s">
        <v>31347</v>
      </c>
      <c r="D9225" t="s">
        <v>31348</v>
      </c>
      <c r="E9225" s="2">
        <v>43019</v>
      </c>
      <c r="F9225" s="2">
        <v>44336</v>
      </c>
      <c r="G9225" s="2">
        <v>44341</v>
      </c>
      <c r="H9225" t="s">
        <v>48</v>
      </c>
      <c r="I9225">
        <v>90.12</v>
      </c>
      <c r="J9225">
        <v>24000</v>
      </c>
      <c r="K9225" t="s">
        <v>149</v>
      </c>
      <c r="L9225" t="s">
        <v>31</v>
      </c>
      <c r="M9225" t="s">
        <v>32</v>
      </c>
      <c r="N9225" t="s">
        <v>167</v>
      </c>
      <c r="O9225" t="s">
        <v>118</v>
      </c>
      <c r="P9225" t="s">
        <v>117</v>
      </c>
      <c r="Q9225">
        <v>64</v>
      </c>
      <c r="R9225" t="s">
        <v>36</v>
      </c>
      <c r="S9225" t="s">
        <v>2571</v>
      </c>
      <c r="T9225" t="s">
        <v>2572</v>
      </c>
      <c r="U9225" t="s">
        <v>90</v>
      </c>
      <c r="V9225" t="s">
        <v>91</v>
      </c>
      <c r="W9225" t="s">
        <v>6610</v>
      </c>
      <c r="X9225" t="s">
        <v>6611</v>
      </c>
      <c r="Y9225" t="s">
        <v>1400</v>
      </c>
      <c r="Z9225" t="s">
        <v>63</v>
      </c>
    </row>
    <row r="9226" spans="1:26">
      <c r="A9226" s="1">
        <v>44348</v>
      </c>
      <c r="B9226" t="s">
        <v>31349</v>
      </c>
      <c r="C9226" t="s">
        <v>31350</v>
      </c>
      <c r="D9226" t="s">
        <v>31351</v>
      </c>
      <c r="E9226" s="2">
        <v>41277</v>
      </c>
      <c r="F9226" s="2">
        <v>44340</v>
      </c>
      <c r="G9226" s="2">
        <v>44343</v>
      </c>
      <c r="H9226" t="s">
        <v>95</v>
      </c>
      <c r="I9226">
        <v>74.510000000000005</v>
      </c>
      <c r="J9226">
        <v>11000</v>
      </c>
      <c r="K9226" t="s">
        <v>30</v>
      </c>
      <c r="L9226" t="s">
        <v>31</v>
      </c>
      <c r="M9226" t="s">
        <v>32</v>
      </c>
      <c r="N9226" t="s">
        <v>50</v>
      </c>
      <c r="O9226" t="s">
        <v>50</v>
      </c>
      <c r="P9226" t="s">
        <v>172</v>
      </c>
      <c r="Q9226">
        <v>41</v>
      </c>
      <c r="R9226" t="s">
        <v>36</v>
      </c>
      <c r="S9226" t="s">
        <v>908</v>
      </c>
      <c r="T9226" t="s">
        <v>909</v>
      </c>
      <c r="U9226" t="s">
        <v>910</v>
      </c>
      <c r="V9226" t="s">
        <v>107</v>
      </c>
      <c r="W9226" t="s">
        <v>2364</v>
      </c>
      <c r="X9226" t="s">
        <v>2365</v>
      </c>
      <c r="Y9226" t="s">
        <v>638</v>
      </c>
      <c r="Z9226" t="s">
        <v>63</v>
      </c>
    </row>
    <row r="9227" spans="1:26">
      <c r="A9227" s="1">
        <v>44348</v>
      </c>
      <c r="B9227" t="s">
        <v>31352</v>
      </c>
      <c r="C9227" t="s">
        <v>31353</v>
      </c>
      <c r="D9227" t="s">
        <v>31354</v>
      </c>
      <c r="E9227" s="2">
        <v>41478</v>
      </c>
      <c r="F9227" s="2">
        <v>44336</v>
      </c>
      <c r="G9227" s="2">
        <v>44341</v>
      </c>
      <c r="H9227" t="s">
        <v>48</v>
      </c>
      <c r="I9227">
        <v>143.09</v>
      </c>
      <c r="J9227">
        <v>36000</v>
      </c>
      <c r="K9227" t="s">
        <v>30</v>
      </c>
      <c r="L9227" t="s">
        <v>72</v>
      </c>
      <c r="M9227" t="s">
        <v>32</v>
      </c>
      <c r="N9227" t="s">
        <v>59</v>
      </c>
      <c r="O9227" t="s">
        <v>91</v>
      </c>
      <c r="P9227" t="s">
        <v>90</v>
      </c>
      <c r="Q9227">
        <v>29</v>
      </c>
      <c r="R9227" t="s">
        <v>36</v>
      </c>
      <c r="S9227" t="s">
        <v>19466</v>
      </c>
      <c r="T9227" t="s">
        <v>19467</v>
      </c>
      <c r="U9227" t="s">
        <v>58</v>
      </c>
      <c r="V9227" t="s">
        <v>59</v>
      </c>
      <c r="W9227" t="s">
        <v>6997</v>
      </c>
      <c r="X9227" t="s">
        <v>6998</v>
      </c>
      <c r="Y9227" t="s">
        <v>58</v>
      </c>
      <c r="Z9227" t="s">
        <v>59</v>
      </c>
    </row>
    <row r="9228" spans="1:26">
      <c r="A9228" s="1">
        <v>44348</v>
      </c>
      <c r="B9228" t="s">
        <v>31355</v>
      </c>
      <c r="C9228" t="s">
        <v>31356</v>
      </c>
      <c r="D9228" t="s">
        <v>31357</v>
      </c>
      <c r="E9228" s="2">
        <v>43764</v>
      </c>
      <c r="F9228" s="2">
        <v>44329</v>
      </c>
      <c r="G9228" s="2">
        <v>44334</v>
      </c>
      <c r="H9228" t="s">
        <v>48</v>
      </c>
      <c r="I9228">
        <v>127.92</v>
      </c>
      <c r="J9228">
        <v>30000</v>
      </c>
      <c r="K9228" t="s">
        <v>30</v>
      </c>
      <c r="L9228" t="s">
        <v>31</v>
      </c>
      <c r="M9228" t="s">
        <v>83</v>
      </c>
      <c r="N9228" t="s">
        <v>91</v>
      </c>
      <c r="O9228" t="s">
        <v>51</v>
      </c>
      <c r="P9228" t="s">
        <v>52</v>
      </c>
      <c r="Q9228">
        <v>59</v>
      </c>
      <c r="R9228" t="s">
        <v>36</v>
      </c>
      <c r="S9228" t="s">
        <v>304</v>
      </c>
      <c r="T9228" t="s">
        <v>305</v>
      </c>
      <c r="U9228" t="s">
        <v>117</v>
      </c>
      <c r="V9228" t="s">
        <v>118</v>
      </c>
      <c r="W9228" t="s">
        <v>77</v>
      </c>
      <c r="X9228" t="s">
        <v>78</v>
      </c>
      <c r="Y9228" t="s">
        <v>39</v>
      </c>
      <c r="Z9228" t="s">
        <v>40</v>
      </c>
    </row>
    <row r="9229" spans="1:26">
      <c r="A9229" s="1">
        <v>44348</v>
      </c>
      <c r="B9229" t="s">
        <v>31358</v>
      </c>
      <c r="C9229" t="s">
        <v>31359</v>
      </c>
      <c r="D9229" t="s">
        <v>31360</v>
      </c>
      <c r="E9229" s="2">
        <v>41452</v>
      </c>
      <c r="F9229" s="2">
        <v>44334</v>
      </c>
      <c r="G9229" s="2">
        <v>44339</v>
      </c>
      <c r="H9229" t="s">
        <v>82</v>
      </c>
      <c r="I9229">
        <v>81.28</v>
      </c>
      <c r="J9229">
        <v>1000</v>
      </c>
      <c r="K9229" t="s">
        <v>30</v>
      </c>
      <c r="L9229" t="s">
        <v>49</v>
      </c>
      <c r="M9229" t="s">
        <v>32</v>
      </c>
      <c r="N9229" t="s">
        <v>59</v>
      </c>
      <c r="O9229" t="s">
        <v>167</v>
      </c>
      <c r="P9229" t="s">
        <v>2248</v>
      </c>
      <c r="Q9229">
        <v>31</v>
      </c>
      <c r="R9229" t="s">
        <v>237</v>
      </c>
      <c r="S9229" t="s">
        <v>9788</v>
      </c>
      <c r="T9229" t="s">
        <v>9789</v>
      </c>
      <c r="U9229" t="s">
        <v>9790</v>
      </c>
      <c r="V9229" t="s">
        <v>63</v>
      </c>
    </row>
    <row r="9230" spans="1:26">
      <c r="A9230" s="1">
        <v>44348</v>
      </c>
      <c r="B9230" t="s">
        <v>31361</v>
      </c>
      <c r="C9230" t="s">
        <v>31362</v>
      </c>
      <c r="D9230" t="s">
        <v>31363</v>
      </c>
      <c r="E9230" s="2">
        <v>43201</v>
      </c>
      <c r="F9230" s="2">
        <v>44337</v>
      </c>
      <c r="G9230" s="2">
        <v>44342</v>
      </c>
      <c r="H9230" t="s">
        <v>113</v>
      </c>
      <c r="I9230">
        <v>123.1</v>
      </c>
      <c r="J9230">
        <v>7000</v>
      </c>
      <c r="K9230" t="s">
        <v>30</v>
      </c>
      <c r="L9230" t="s">
        <v>72</v>
      </c>
      <c r="M9230" t="s">
        <v>32</v>
      </c>
      <c r="N9230" t="s">
        <v>33</v>
      </c>
      <c r="O9230" t="s">
        <v>59</v>
      </c>
      <c r="P9230" t="s">
        <v>58</v>
      </c>
      <c r="Q9230">
        <v>55</v>
      </c>
      <c r="R9230" t="s">
        <v>36</v>
      </c>
      <c r="S9230" t="s">
        <v>12974</v>
      </c>
      <c r="T9230" t="s">
        <v>12975</v>
      </c>
      <c r="U9230" t="s">
        <v>39</v>
      </c>
      <c r="V9230" t="s">
        <v>40</v>
      </c>
      <c r="W9230" t="s">
        <v>11739</v>
      </c>
      <c r="X9230" t="s">
        <v>11740</v>
      </c>
      <c r="Y9230" t="s">
        <v>35</v>
      </c>
      <c r="Z9230" t="s">
        <v>34</v>
      </c>
    </row>
    <row r="9231" spans="1:26">
      <c r="A9231" s="1">
        <v>44348</v>
      </c>
      <c r="B9231" t="s">
        <v>31364</v>
      </c>
      <c r="C9231" t="s">
        <v>31365</v>
      </c>
      <c r="D9231" t="s">
        <v>31366</v>
      </c>
      <c r="E9231" s="2">
        <v>42016</v>
      </c>
      <c r="F9231" s="2">
        <v>44338</v>
      </c>
      <c r="G9231" s="2">
        <v>44341</v>
      </c>
      <c r="H9231" t="s">
        <v>171</v>
      </c>
      <c r="I9231">
        <v>6.08</v>
      </c>
      <c r="J9231">
        <v>200</v>
      </c>
      <c r="K9231" t="s">
        <v>30</v>
      </c>
      <c r="L9231" t="s">
        <v>49</v>
      </c>
      <c r="M9231" t="s">
        <v>83</v>
      </c>
      <c r="N9231" t="s">
        <v>102</v>
      </c>
      <c r="O9231" t="s">
        <v>33</v>
      </c>
      <c r="P9231" t="s">
        <v>55</v>
      </c>
      <c r="Q9231">
        <v>34</v>
      </c>
      <c r="R9231" t="s">
        <v>36</v>
      </c>
      <c r="S9231" t="s">
        <v>5224</v>
      </c>
      <c r="T9231" t="s">
        <v>5225</v>
      </c>
      <c r="U9231" t="s">
        <v>52</v>
      </c>
      <c r="V9231" t="s">
        <v>51</v>
      </c>
      <c r="W9231" t="s">
        <v>4928</v>
      </c>
      <c r="X9231" t="s">
        <v>4929</v>
      </c>
      <c r="Y9231" t="s">
        <v>702</v>
      </c>
      <c r="Z9231" t="s">
        <v>76</v>
      </c>
    </row>
    <row r="9232" spans="1:26">
      <c r="A9232" s="1">
        <v>44348</v>
      </c>
      <c r="B9232" t="s">
        <v>31367</v>
      </c>
      <c r="C9232" t="s">
        <v>31368</v>
      </c>
      <c r="D9232" t="s">
        <v>31369</v>
      </c>
      <c r="E9232" s="2">
        <v>42096</v>
      </c>
      <c r="F9232" s="2">
        <v>44342</v>
      </c>
      <c r="G9232" s="2">
        <v>44344</v>
      </c>
      <c r="H9232" t="s">
        <v>82</v>
      </c>
      <c r="I9232">
        <v>64.19</v>
      </c>
      <c r="J9232">
        <v>5000</v>
      </c>
      <c r="K9232" t="s">
        <v>30</v>
      </c>
      <c r="L9232" t="s">
        <v>31</v>
      </c>
      <c r="M9232" t="s">
        <v>32</v>
      </c>
      <c r="N9232" t="s">
        <v>59</v>
      </c>
      <c r="O9232" t="s">
        <v>34</v>
      </c>
      <c r="P9232" t="s">
        <v>35</v>
      </c>
      <c r="Q9232">
        <v>49</v>
      </c>
      <c r="R9232" t="s">
        <v>36</v>
      </c>
      <c r="S9232" t="s">
        <v>3576</v>
      </c>
      <c r="T9232" t="s">
        <v>3577</v>
      </c>
      <c r="U9232" t="s">
        <v>43</v>
      </c>
      <c r="V9232" t="s">
        <v>44</v>
      </c>
    </row>
    <row r="9233" spans="1:26">
      <c r="A9233" s="1">
        <v>44348</v>
      </c>
      <c r="B9233" t="s">
        <v>31370</v>
      </c>
      <c r="C9233" t="s">
        <v>31371</v>
      </c>
      <c r="D9233" t="s">
        <v>31372</v>
      </c>
      <c r="E9233" s="2">
        <v>43577</v>
      </c>
      <c r="F9233" s="2">
        <v>44345</v>
      </c>
      <c r="G9233" s="2">
        <v>44345</v>
      </c>
      <c r="H9233" t="s">
        <v>95</v>
      </c>
      <c r="I9233">
        <v>84.66</v>
      </c>
      <c r="J9233">
        <v>87000</v>
      </c>
      <c r="K9233" t="s">
        <v>30</v>
      </c>
      <c r="L9233" t="s">
        <v>49</v>
      </c>
      <c r="M9233" t="s">
        <v>83</v>
      </c>
      <c r="N9233" t="s">
        <v>87</v>
      </c>
      <c r="O9233" t="s">
        <v>33</v>
      </c>
      <c r="P9233" t="s">
        <v>55</v>
      </c>
      <c r="Q9233">
        <v>28</v>
      </c>
      <c r="R9233" t="s">
        <v>36</v>
      </c>
      <c r="S9233" t="s">
        <v>1798</v>
      </c>
      <c r="T9233" t="s">
        <v>1799</v>
      </c>
      <c r="U9233" t="s">
        <v>52</v>
      </c>
      <c r="V9233" t="s">
        <v>51</v>
      </c>
      <c r="W9233" t="s">
        <v>11739</v>
      </c>
      <c r="X9233" t="s">
        <v>11740</v>
      </c>
      <c r="Y9233" t="s">
        <v>35</v>
      </c>
      <c r="Z9233" t="s">
        <v>34</v>
      </c>
    </row>
    <row r="9234" spans="1:26">
      <c r="A9234" s="1">
        <v>44348</v>
      </c>
      <c r="B9234" t="s">
        <v>31373</v>
      </c>
      <c r="C9234" t="s">
        <v>31374</v>
      </c>
      <c r="D9234" t="s">
        <v>31375</v>
      </c>
      <c r="E9234" s="2">
        <v>43437</v>
      </c>
      <c r="F9234" s="2">
        <v>44329</v>
      </c>
      <c r="G9234" s="2">
        <v>44334</v>
      </c>
      <c r="H9234" t="s">
        <v>113</v>
      </c>
      <c r="I9234">
        <v>87.2</v>
      </c>
      <c r="J9234">
        <v>2000</v>
      </c>
      <c r="K9234" t="s">
        <v>30</v>
      </c>
      <c r="L9234" t="s">
        <v>49</v>
      </c>
      <c r="M9234" t="s">
        <v>83</v>
      </c>
      <c r="N9234" t="s">
        <v>102</v>
      </c>
      <c r="O9234" t="s">
        <v>51</v>
      </c>
      <c r="P9234" t="s">
        <v>52</v>
      </c>
      <c r="Q9234">
        <v>36</v>
      </c>
      <c r="R9234" t="s">
        <v>36</v>
      </c>
      <c r="S9234" t="s">
        <v>4101</v>
      </c>
      <c r="T9234" t="s">
        <v>4102</v>
      </c>
      <c r="U9234" t="s">
        <v>2596</v>
      </c>
      <c r="V9234" t="s">
        <v>44</v>
      </c>
      <c r="W9234" t="s">
        <v>1612</v>
      </c>
      <c r="X9234" t="s">
        <v>1613</v>
      </c>
      <c r="Y9234" t="s">
        <v>740</v>
      </c>
      <c r="Z9234" t="s">
        <v>63</v>
      </c>
    </row>
    <row r="9235" spans="1:26">
      <c r="A9235" s="1">
        <v>44348</v>
      </c>
      <c r="B9235" t="s">
        <v>31376</v>
      </c>
      <c r="C9235" t="s">
        <v>31377</v>
      </c>
      <c r="D9235" t="s">
        <v>31378</v>
      </c>
      <c r="E9235" s="2">
        <v>41173</v>
      </c>
      <c r="F9235" s="2">
        <v>44336</v>
      </c>
      <c r="G9235" s="2">
        <v>44341</v>
      </c>
      <c r="H9235" t="s">
        <v>82</v>
      </c>
      <c r="I9235">
        <v>92.35</v>
      </c>
      <c r="J9235">
        <v>3000</v>
      </c>
      <c r="K9235" t="s">
        <v>30</v>
      </c>
      <c r="L9235" t="s">
        <v>72</v>
      </c>
      <c r="M9235" t="s">
        <v>83</v>
      </c>
      <c r="N9235" t="s">
        <v>91</v>
      </c>
      <c r="O9235" t="s">
        <v>91</v>
      </c>
      <c r="P9235" t="s">
        <v>90</v>
      </c>
      <c r="Q9235">
        <v>39</v>
      </c>
      <c r="R9235" t="s">
        <v>36</v>
      </c>
      <c r="S9235" t="s">
        <v>1014</v>
      </c>
      <c r="T9235" t="s">
        <v>1015</v>
      </c>
      <c r="U9235" t="s">
        <v>135</v>
      </c>
      <c r="V9235" t="s">
        <v>136</v>
      </c>
      <c r="W9235" t="s">
        <v>6524</v>
      </c>
      <c r="X9235" t="s">
        <v>6525</v>
      </c>
      <c r="Y9235" t="s">
        <v>117</v>
      </c>
      <c r="Z9235" t="s">
        <v>118</v>
      </c>
    </row>
    <row r="9236" spans="1:26">
      <c r="A9236" s="1">
        <v>44348</v>
      </c>
      <c r="B9236" t="s">
        <v>31379</v>
      </c>
      <c r="C9236" t="s">
        <v>31380</v>
      </c>
      <c r="D9236" t="s">
        <v>31381</v>
      </c>
      <c r="E9236" s="2">
        <v>42325</v>
      </c>
      <c r="F9236" s="2">
        <v>44328</v>
      </c>
      <c r="G9236" s="2">
        <v>44333</v>
      </c>
      <c r="H9236" t="s">
        <v>95</v>
      </c>
      <c r="I9236">
        <v>86.7</v>
      </c>
      <c r="J9236">
        <v>48000</v>
      </c>
      <c r="K9236" t="s">
        <v>149</v>
      </c>
      <c r="L9236" t="s">
        <v>31</v>
      </c>
      <c r="M9236" t="s">
        <v>32</v>
      </c>
      <c r="N9236" t="s">
        <v>50</v>
      </c>
      <c r="O9236" t="s">
        <v>63</v>
      </c>
      <c r="P9236" t="s">
        <v>638</v>
      </c>
      <c r="Q9236">
        <v>64</v>
      </c>
      <c r="R9236" t="s">
        <v>36</v>
      </c>
      <c r="S9236" t="s">
        <v>1662</v>
      </c>
      <c r="T9236" t="s">
        <v>1663</v>
      </c>
      <c r="V9236" t="s">
        <v>167</v>
      </c>
    </row>
    <row r="9237" spans="1:26">
      <c r="A9237" s="1">
        <v>44348</v>
      </c>
      <c r="B9237" t="s">
        <v>31382</v>
      </c>
      <c r="C9237" t="s">
        <v>31383</v>
      </c>
      <c r="D9237" t="s">
        <v>31384</v>
      </c>
      <c r="E9237" s="2">
        <v>43015</v>
      </c>
      <c r="F9237" s="2">
        <v>44347</v>
      </c>
      <c r="G9237" s="2">
        <v>44347</v>
      </c>
      <c r="H9237" t="s">
        <v>171</v>
      </c>
      <c r="I9237">
        <v>9.64</v>
      </c>
      <c r="J9237">
        <v>400</v>
      </c>
      <c r="K9237" t="s">
        <v>30</v>
      </c>
      <c r="L9237" t="s">
        <v>31</v>
      </c>
      <c r="M9237" t="s">
        <v>32</v>
      </c>
      <c r="N9237" t="s">
        <v>59</v>
      </c>
      <c r="O9237" t="s">
        <v>51</v>
      </c>
      <c r="P9237" t="s">
        <v>8416</v>
      </c>
      <c r="Q9237">
        <v>52</v>
      </c>
      <c r="R9237" t="s">
        <v>36</v>
      </c>
      <c r="S9237" t="s">
        <v>1290</v>
      </c>
      <c r="T9237" t="s">
        <v>1291</v>
      </c>
      <c r="U9237" t="s">
        <v>1292</v>
      </c>
      <c r="V9237" t="s">
        <v>167</v>
      </c>
    </row>
    <row r="9238" spans="1:26">
      <c r="A9238" s="1">
        <v>44348</v>
      </c>
      <c r="B9238" t="s">
        <v>31385</v>
      </c>
      <c r="C9238" t="s">
        <v>31386</v>
      </c>
      <c r="D9238" t="s">
        <v>31387</v>
      </c>
      <c r="E9238" s="2">
        <v>42012</v>
      </c>
      <c r="F9238" s="2">
        <v>44337</v>
      </c>
      <c r="G9238" s="2">
        <v>44342</v>
      </c>
      <c r="H9238" t="s">
        <v>171</v>
      </c>
      <c r="I9238">
        <v>7.24</v>
      </c>
      <c r="J9238">
        <v>200</v>
      </c>
      <c r="K9238" t="s">
        <v>30</v>
      </c>
      <c r="L9238" t="s">
        <v>72</v>
      </c>
      <c r="M9238" t="s">
        <v>124</v>
      </c>
      <c r="N9238" t="s">
        <v>87</v>
      </c>
      <c r="O9238" t="s">
        <v>167</v>
      </c>
      <c r="P9238" t="s">
        <v>2174</v>
      </c>
      <c r="Q9238">
        <v>57</v>
      </c>
      <c r="R9238" t="s">
        <v>36</v>
      </c>
      <c r="S9238" t="s">
        <v>6160</v>
      </c>
      <c r="T9238" t="s">
        <v>6161</v>
      </c>
      <c r="U9238" t="s">
        <v>117</v>
      </c>
      <c r="V9238" t="s">
        <v>118</v>
      </c>
    </row>
    <row r="9239" spans="1:26">
      <c r="A9239" s="1">
        <v>44348</v>
      </c>
      <c r="B9239" t="s">
        <v>31388</v>
      </c>
      <c r="C9239" t="s">
        <v>31389</v>
      </c>
      <c r="D9239" t="s">
        <v>31390</v>
      </c>
      <c r="E9239" s="2">
        <v>43488</v>
      </c>
      <c r="F9239" s="2">
        <v>44346</v>
      </c>
      <c r="G9239" s="2">
        <v>44346</v>
      </c>
      <c r="H9239" t="s">
        <v>171</v>
      </c>
      <c r="I9239">
        <v>9.8699999999999992</v>
      </c>
      <c r="J9239">
        <v>300</v>
      </c>
      <c r="K9239" t="s">
        <v>30</v>
      </c>
      <c r="L9239" t="s">
        <v>72</v>
      </c>
      <c r="M9239" t="s">
        <v>32</v>
      </c>
      <c r="N9239" t="s">
        <v>59</v>
      </c>
      <c r="O9239" t="s">
        <v>102</v>
      </c>
      <c r="P9239" t="s">
        <v>103</v>
      </c>
      <c r="Q9239">
        <v>62</v>
      </c>
      <c r="R9239" t="s">
        <v>237</v>
      </c>
      <c r="S9239" t="s">
        <v>5854</v>
      </c>
      <c r="T9239" t="s">
        <v>5855</v>
      </c>
      <c r="U9239" t="s">
        <v>35</v>
      </c>
      <c r="V9239" t="s">
        <v>34</v>
      </c>
      <c r="W9239" t="s">
        <v>4034</v>
      </c>
      <c r="X9239" t="s">
        <v>4035</v>
      </c>
      <c r="Y9239" t="s">
        <v>117</v>
      </c>
      <c r="Z9239" t="s">
        <v>118</v>
      </c>
    </row>
    <row r="9240" spans="1:26">
      <c r="A9240" s="1">
        <v>44348</v>
      </c>
      <c r="B9240" t="s">
        <v>31391</v>
      </c>
      <c r="C9240" t="s">
        <v>31392</v>
      </c>
      <c r="D9240" t="s">
        <v>31393</v>
      </c>
      <c r="E9240" s="2">
        <v>41610</v>
      </c>
      <c r="F9240" s="2">
        <v>44345</v>
      </c>
      <c r="G9240" s="2">
        <v>44345</v>
      </c>
      <c r="H9240" t="s">
        <v>48</v>
      </c>
      <c r="I9240">
        <v>138.4</v>
      </c>
      <c r="J9240">
        <v>30000</v>
      </c>
      <c r="K9240" t="s">
        <v>30</v>
      </c>
      <c r="L9240" t="s">
        <v>72</v>
      </c>
      <c r="M9240" t="s">
        <v>124</v>
      </c>
      <c r="N9240" t="s">
        <v>102</v>
      </c>
      <c r="O9240" t="s">
        <v>59</v>
      </c>
      <c r="P9240" t="s">
        <v>58</v>
      </c>
      <c r="Q9240">
        <v>49</v>
      </c>
      <c r="R9240" t="s">
        <v>36</v>
      </c>
      <c r="S9240" t="s">
        <v>7590</v>
      </c>
      <c r="T9240" t="s">
        <v>7591</v>
      </c>
      <c r="U9240" t="s">
        <v>819</v>
      </c>
      <c r="V9240" t="s">
        <v>76</v>
      </c>
      <c r="W9240" t="s">
        <v>2464</v>
      </c>
      <c r="X9240" t="s">
        <v>2465</v>
      </c>
      <c r="Y9240" t="s">
        <v>52</v>
      </c>
      <c r="Z9240" t="s">
        <v>51</v>
      </c>
    </row>
    <row r="9241" spans="1:26">
      <c r="A9241" s="1">
        <v>44348</v>
      </c>
      <c r="B9241" t="s">
        <v>31394</v>
      </c>
      <c r="C9241" t="s">
        <v>31395</v>
      </c>
      <c r="D9241" t="s">
        <v>31396</v>
      </c>
      <c r="E9241" s="2">
        <v>40717</v>
      </c>
      <c r="F9241" s="2">
        <v>44330</v>
      </c>
      <c r="G9241" s="2">
        <v>44335</v>
      </c>
      <c r="H9241" t="s">
        <v>113</v>
      </c>
      <c r="I9241">
        <v>101.28</v>
      </c>
      <c r="J9241">
        <v>8000</v>
      </c>
      <c r="K9241" t="s">
        <v>30</v>
      </c>
      <c r="L9241" t="s">
        <v>72</v>
      </c>
      <c r="M9241" t="s">
        <v>83</v>
      </c>
      <c r="N9241" t="s">
        <v>51</v>
      </c>
      <c r="O9241" t="s">
        <v>63</v>
      </c>
      <c r="P9241" t="s">
        <v>998</v>
      </c>
      <c r="Q9241">
        <v>54</v>
      </c>
      <c r="R9241" t="s">
        <v>237</v>
      </c>
      <c r="S9241" t="s">
        <v>3509</v>
      </c>
      <c r="T9241" t="s">
        <v>3510</v>
      </c>
      <c r="U9241" t="s">
        <v>534</v>
      </c>
      <c r="V9241" t="s">
        <v>63</v>
      </c>
      <c r="W9241" t="s">
        <v>2235</v>
      </c>
      <c r="X9241" t="s">
        <v>2236</v>
      </c>
      <c r="Y9241" t="s">
        <v>58</v>
      </c>
      <c r="Z9241" t="s">
        <v>59</v>
      </c>
    </row>
    <row r="9242" spans="1:26">
      <c r="A9242" s="1">
        <v>44348</v>
      </c>
      <c r="B9242" t="s">
        <v>31397</v>
      </c>
      <c r="C9242" t="s">
        <v>31398</v>
      </c>
      <c r="D9242" t="s">
        <v>31399</v>
      </c>
      <c r="E9242" s="2">
        <v>40540</v>
      </c>
      <c r="F9242" s="2">
        <v>44334</v>
      </c>
      <c r="G9242" s="2">
        <v>44339</v>
      </c>
      <c r="H9242" t="s">
        <v>113</v>
      </c>
      <c r="I9242">
        <v>74</v>
      </c>
      <c r="J9242">
        <v>4000</v>
      </c>
      <c r="K9242" t="s">
        <v>30</v>
      </c>
      <c r="L9242" t="s">
        <v>31</v>
      </c>
      <c r="M9242" t="s">
        <v>32</v>
      </c>
      <c r="N9242" t="s">
        <v>87</v>
      </c>
      <c r="O9242" t="s">
        <v>76</v>
      </c>
      <c r="P9242" t="s">
        <v>367</v>
      </c>
      <c r="Q9242">
        <v>58</v>
      </c>
      <c r="R9242" t="s">
        <v>237</v>
      </c>
      <c r="S9242" t="s">
        <v>12002</v>
      </c>
      <c r="T9242" t="s">
        <v>12003</v>
      </c>
      <c r="U9242" t="s">
        <v>135</v>
      </c>
      <c r="V9242" t="s">
        <v>136</v>
      </c>
      <c r="W9242" t="s">
        <v>4312</v>
      </c>
      <c r="X9242" t="s">
        <v>4313</v>
      </c>
      <c r="Y9242" t="s">
        <v>35</v>
      </c>
      <c r="Z9242" t="s">
        <v>34</v>
      </c>
    </row>
    <row r="9243" spans="1:26">
      <c r="A9243" s="1">
        <v>44348</v>
      </c>
      <c r="B9243" t="s">
        <v>31400</v>
      </c>
      <c r="C9243" t="s">
        <v>31401</v>
      </c>
      <c r="D9243" t="s">
        <v>31402</v>
      </c>
      <c r="E9243" s="2">
        <v>41512</v>
      </c>
      <c r="F9243" s="2">
        <v>44338</v>
      </c>
      <c r="G9243" s="2">
        <v>44341</v>
      </c>
      <c r="H9243" t="s">
        <v>171</v>
      </c>
      <c r="I9243">
        <v>7.95</v>
      </c>
      <c r="J9243">
        <v>100</v>
      </c>
      <c r="K9243" t="s">
        <v>30</v>
      </c>
      <c r="L9243" t="s">
        <v>49</v>
      </c>
      <c r="M9243" t="s">
        <v>32</v>
      </c>
      <c r="N9243" t="s">
        <v>63</v>
      </c>
      <c r="O9243" t="s">
        <v>136</v>
      </c>
      <c r="P9243" t="s">
        <v>135</v>
      </c>
      <c r="Q9243">
        <v>62</v>
      </c>
      <c r="R9243" t="s">
        <v>36</v>
      </c>
      <c r="S9243" t="s">
        <v>3149</v>
      </c>
      <c r="T9243" t="s">
        <v>3150</v>
      </c>
      <c r="U9243" t="s">
        <v>135</v>
      </c>
      <c r="V9243" t="s">
        <v>136</v>
      </c>
    </row>
    <row r="9244" spans="1:26">
      <c r="A9244" s="1">
        <v>44348</v>
      </c>
      <c r="B9244" t="s">
        <v>31403</v>
      </c>
      <c r="C9244" t="s">
        <v>31404</v>
      </c>
      <c r="D9244" t="s">
        <v>31405</v>
      </c>
      <c r="E9244" s="2">
        <v>40800</v>
      </c>
      <c r="F9244" s="2">
        <v>44342</v>
      </c>
      <c r="G9244" s="2">
        <v>44344</v>
      </c>
      <c r="H9244" t="s">
        <v>95</v>
      </c>
      <c r="I9244">
        <v>78.709999999999994</v>
      </c>
      <c r="J9244">
        <v>60000</v>
      </c>
      <c r="K9244" t="s">
        <v>30</v>
      </c>
      <c r="L9244" t="s">
        <v>49</v>
      </c>
      <c r="M9244" t="s">
        <v>32</v>
      </c>
      <c r="N9244" t="s">
        <v>107</v>
      </c>
      <c r="O9244" t="s">
        <v>76</v>
      </c>
      <c r="P9244" t="s">
        <v>367</v>
      </c>
      <c r="Q9244">
        <v>57</v>
      </c>
      <c r="R9244" t="s">
        <v>237</v>
      </c>
      <c r="S9244" t="s">
        <v>9427</v>
      </c>
      <c r="T9244" t="s">
        <v>9428</v>
      </c>
      <c r="U9244" t="s">
        <v>245</v>
      </c>
      <c r="V9244" t="s">
        <v>44</v>
      </c>
      <c r="W9244" t="s">
        <v>2115</v>
      </c>
      <c r="X9244" t="s">
        <v>2116</v>
      </c>
      <c r="Y9244" t="s">
        <v>58</v>
      </c>
      <c r="Z9244" t="s">
        <v>59</v>
      </c>
    </row>
    <row r="9245" spans="1:26">
      <c r="A9245" s="1">
        <v>44349</v>
      </c>
      <c r="B9245" t="s">
        <v>31406</v>
      </c>
      <c r="C9245" t="s">
        <v>31407</v>
      </c>
      <c r="D9245" t="s">
        <v>31408</v>
      </c>
      <c r="E9245" s="2">
        <v>43785</v>
      </c>
      <c r="F9245" s="2">
        <v>44335</v>
      </c>
      <c r="G9245" s="2">
        <v>44340</v>
      </c>
      <c r="H9245" t="s">
        <v>171</v>
      </c>
      <c r="I9245">
        <v>11.81</v>
      </c>
      <c r="J9245">
        <v>100</v>
      </c>
      <c r="K9245" t="s">
        <v>30</v>
      </c>
      <c r="L9245" t="s">
        <v>72</v>
      </c>
      <c r="M9245" t="s">
        <v>83</v>
      </c>
      <c r="N9245" t="s">
        <v>63</v>
      </c>
      <c r="O9245" t="s">
        <v>91</v>
      </c>
      <c r="P9245" t="s">
        <v>90</v>
      </c>
      <c r="Q9245">
        <v>29</v>
      </c>
      <c r="R9245" t="s">
        <v>36</v>
      </c>
      <c r="S9245" t="s">
        <v>4565</v>
      </c>
      <c r="T9245" t="s">
        <v>4566</v>
      </c>
      <c r="U9245" t="s">
        <v>58</v>
      </c>
      <c r="V9245" t="s">
        <v>59</v>
      </c>
    </row>
    <row r="9246" spans="1:26">
      <c r="A9246" s="1">
        <v>44349</v>
      </c>
      <c r="B9246" t="s">
        <v>31409</v>
      </c>
      <c r="C9246" t="s">
        <v>31410</v>
      </c>
      <c r="D9246" t="s">
        <v>31411</v>
      </c>
      <c r="E9246" s="2">
        <v>42065</v>
      </c>
      <c r="F9246" s="2">
        <v>44330</v>
      </c>
      <c r="G9246" s="2">
        <v>44335</v>
      </c>
      <c r="H9246" t="s">
        <v>29</v>
      </c>
      <c r="I9246">
        <v>184.63</v>
      </c>
      <c r="J9246">
        <v>8000</v>
      </c>
      <c r="K9246" t="s">
        <v>30</v>
      </c>
      <c r="L9246" t="s">
        <v>31</v>
      </c>
      <c r="M9246" t="s">
        <v>32</v>
      </c>
      <c r="N9246" t="s">
        <v>87</v>
      </c>
      <c r="O9246" t="s">
        <v>102</v>
      </c>
      <c r="P9246" t="s">
        <v>103</v>
      </c>
      <c r="Q9246">
        <v>52</v>
      </c>
      <c r="R9246" t="s">
        <v>36</v>
      </c>
      <c r="S9246" t="s">
        <v>4621</v>
      </c>
      <c r="T9246" t="s">
        <v>4622</v>
      </c>
      <c r="U9246" t="s">
        <v>52</v>
      </c>
      <c r="V9246" t="s">
        <v>51</v>
      </c>
    </row>
    <row r="9247" spans="1:26">
      <c r="A9247" s="1">
        <v>44349</v>
      </c>
      <c r="B9247" t="s">
        <v>31412</v>
      </c>
      <c r="C9247" t="s">
        <v>31413</v>
      </c>
      <c r="D9247" t="s">
        <v>31414</v>
      </c>
      <c r="E9247" s="2">
        <v>40711</v>
      </c>
      <c r="F9247" s="2">
        <v>44340</v>
      </c>
      <c r="G9247" s="2">
        <v>44343</v>
      </c>
      <c r="H9247" t="s">
        <v>48</v>
      </c>
      <c r="I9247">
        <v>94.09</v>
      </c>
      <c r="J9247">
        <v>24000</v>
      </c>
      <c r="K9247" t="s">
        <v>30</v>
      </c>
      <c r="L9247" t="s">
        <v>49</v>
      </c>
      <c r="M9247" t="s">
        <v>32</v>
      </c>
      <c r="N9247" t="s">
        <v>59</v>
      </c>
      <c r="O9247" t="s">
        <v>102</v>
      </c>
      <c r="P9247" t="s">
        <v>103</v>
      </c>
      <c r="Q9247">
        <v>43</v>
      </c>
      <c r="R9247" t="s">
        <v>36</v>
      </c>
      <c r="S9247" t="s">
        <v>5560</v>
      </c>
      <c r="T9247" t="s">
        <v>5561</v>
      </c>
      <c r="U9247" t="s">
        <v>55</v>
      </c>
      <c r="V9247" t="s">
        <v>33</v>
      </c>
      <c r="W9247" t="s">
        <v>306</v>
      </c>
      <c r="X9247" t="s">
        <v>307</v>
      </c>
      <c r="Y9247" t="s">
        <v>135</v>
      </c>
      <c r="Z9247" t="s">
        <v>136</v>
      </c>
    </row>
    <row r="9248" spans="1:26">
      <c r="A9248" s="1">
        <v>44349</v>
      </c>
      <c r="B9248" t="s">
        <v>31415</v>
      </c>
      <c r="C9248" t="s">
        <v>31416</v>
      </c>
      <c r="D9248" t="s">
        <v>31417</v>
      </c>
      <c r="E9248" s="2">
        <v>42133</v>
      </c>
      <c r="F9248" s="2">
        <v>44348</v>
      </c>
      <c r="G9248" s="2">
        <v>44348</v>
      </c>
      <c r="H9248" t="s">
        <v>29</v>
      </c>
      <c r="I9248">
        <v>191.1</v>
      </c>
      <c r="J9248">
        <v>13000</v>
      </c>
      <c r="K9248" t="s">
        <v>30</v>
      </c>
      <c r="L9248" t="s">
        <v>49</v>
      </c>
      <c r="M9248" t="s">
        <v>83</v>
      </c>
      <c r="N9248" t="s">
        <v>136</v>
      </c>
      <c r="O9248" t="s">
        <v>102</v>
      </c>
      <c r="P9248" t="s">
        <v>103</v>
      </c>
      <c r="Q9248">
        <v>32</v>
      </c>
      <c r="R9248" t="s">
        <v>36</v>
      </c>
      <c r="S9248" t="s">
        <v>7012</v>
      </c>
      <c r="T9248" t="s">
        <v>7013</v>
      </c>
      <c r="U9248" t="s">
        <v>103</v>
      </c>
      <c r="V9248" t="s">
        <v>102</v>
      </c>
      <c r="W9248" t="s">
        <v>2351</v>
      </c>
      <c r="X9248" t="s">
        <v>2352</v>
      </c>
      <c r="Y9248" t="s">
        <v>2353</v>
      </c>
      <c r="Z9248" t="s">
        <v>107</v>
      </c>
    </row>
    <row r="9249" spans="1:26">
      <c r="A9249" s="1">
        <v>44349</v>
      </c>
      <c r="B9249" t="s">
        <v>31418</v>
      </c>
      <c r="C9249" t="s">
        <v>31419</v>
      </c>
      <c r="D9249" t="s">
        <v>31420</v>
      </c>
      <c r="E9249" s="2">
        <v>41636</v>
      </c>
      <c r="F9249" s="2">
        <v>44338</v>
      </c>
      <c r="G9249" s="2">
        <v>44343</v>
      </c>
      <c r="H9249" t="s">
        <v>48</v>
      </c>
      <c r="I9249">
        <v>93.46</v>
      </c>
      <c r="J9249">
        <v>21000</v>
      </c>
      <c r="K9249" t="s">
        <v>30</v>
      </c>
      <c r="L9249" t="s">
        <v>49</v>
      </c>
      <c r="M9249" t="s">
        <v>83</v>
      </c>
      <c r="N9249" t="s">
        <v>50</v>
      </c>
      <c r="O9249" t="s">
        <v>91</v>
      </c>
      <c r="P9249" t="s">
        <v>90</v>
      </c>
      <c r="Q9249">
        <v>38</v>
      </c>
      <c r="R9249" t="s">
        <v>36</v>
      </c>
      <c r="S9249" t="s">
        <v>18817</v>
      </c>
      <c r="T9249" t="s">
        <v>18818</v>
      </c>
      <c r="U9249" t="s">
        <v>39</v>
      </c>
      <c r="V9249" t="s">
        <v>40</v>
      </c>
      <c r="W9249" t="s">
        <v>7525</v>
      </c>
      <c r="X9249" t="s">
        <v>7526</v>
      </c>
      <c r="Y9249" t="s">
        <v>52</v>
      </c>
      <c r="Z9249" t="s">
        <v>51</v>
      </c>
    </row>
    <row r="9250" spans="1:26">
      <c r="A9250" s="1">
        <v>44349</v>
      </c>
      <c r="B9250" t="s">
        <v>31421</v>
      </c>
      <c r="C9250" t="s">
        <v>31422</v>
      </c>
      <c r="D9250" t="s">
        <v>31423</v>
      </c>
      <c r="E9250" s="2">
        <v>41203</v>
      </c>
      <c r="F9250" s="2">
        <v>44336</v>
      </c>
      <c r="G9250" s="2">
        <v>44341</v>
      </c>
      <c r="H9250" t="s">
        <v>29</v>
      </c>
      <c r="I9250">
        <v>168.42</v>
      </c>
      <c r="J9250">
        <v>10000</v>
      </c>
      <c r="K9250" t="s">
        <v>30</v>
      </c>
      <c r="L9250" t="s">
        <v>31</v>
      </c>
      <c r="M9250" t="s">
        <v>83</v>
      </c>
      <c r="N9250" t="s">
        <v>76</v>
      </c>
      <c r="O9250" t="s">
        <v>50</v>
      </c>
      <c r="P9250" t="s">
        <v>172</v>
      </c>
      <c r="Q9250">
        <v>43</v>
      </c>
      <c r="R9250" t="s">
        <v>36</v>
      </c>
      <c r="S9250" t="s">
        <v>3418</v>
      </c>
      <c r="T9250" t="s">
        <v>3419</v>
      </c>
      <c r="U9250" t="s">
        <v>544</v>
      </c>
      <c r="V9250" t="s">
        <v>87</v>
      </c>
      <c r="W9250" t="s">
        <v>6669</v>
      </c>
      <c r="X9250" t="s">
        <v>6670</v>
      </c>
      <c r="Y9250" t="s">
        <v>103</v>
      </c>
      <c r="Z9250" t="s">
        <v>102</v>
      </c>
    </row>
    <row r="9251" spans="1:26">
      <c r="A9251" s="1">
        <v>44349</v>
      </c>
      <c r="B9251" t="s">
        <v>31424</v>
      </c>
      <c r="C9251" t="s">
        <v>31425</v>
      </c>
      <c r="D9251" t="s">
        <v>31426</v>
      </c>
      <c r="E9251" s="2">
        <v>43381</v>
      </c>
      <c r="F9251" s="2">
        <v>44345</v>
      </c>
      <c r="G9251" s="2">
        <v>44346</v>
      </c>
      <c r="H9251" t="s">
        <v>29</v>
      </c>
      <c r="I9251">
        <v>176.47</v>
      </c>
      <c r="J9251">
        <v>14000</v>
      </c>
      <c r="K9251" t="s">
        <v>30</v>
      </c>
      <c r="L9251" t="s">
        <v>49</v>
      </c>
      <c r="M9251" t="s">
        <v>32</v>
      </c>
      <c r="N9251" t="s">
        <v>102</v>
      </c>
      <c r="O9251" t="s">
        <v>40</v>
      </c>
      <c r="P9251" t="s">
        <v>1027</v>
      </c>
      <c r="Q9251">
        <v>43</v>
      </c>
      <c r="R9251" t="s">
        <v>36</v>
      </c>
      <c r="S9251" t="s">
        <v>3038</v>
      </c>
      <c r="T9251" t="s">
        <v>3039</v>
      </c>
      <c r="U9251" t="s">
        <v>295</v>
      </c>
      <c r="V9251" t="s">
        <v>59</v>
      </c>
      <c r="W9251" t="s">
        <v>8536</v>
      </c>
      <c r="X9251" t="s">
        <v>8537</v>
      </c>
      <c r="Y9251" t="s">
        <v>117</v>
      </c>
      <c r="Z9251" t="s">
        <v>118</v>
      </c>
    </row>
    <row r="9252" spans="1:26">
      <c r="A9252" s="1">
        <v>44349</v>
      </c>
      <c r="B9252" t="s">
        <v>31427</v>
      </c>
      <c r="C9252" t="s">
        <v>31428</v>
      </c>
      <c r="D9252" t="s">
        <v>31429</v>
      </c>
      <c r="E9252" s="2">
        <v>41653</v>
      </c>
      <c r="F9252" s="2">
        <v>44345</v>
      </c>
      <c r="G9252" s="2">
        <v>44346</v>
      </c>
      <c r="H9252" t="s">
        <v>82</v>
      </c>
      <c r="I9252">
        <v>50.78</v>
      </c>
      <c r="J9252">
        <v>1000</v>
      </c>
      <c r="K9252" t="s">
        <v>30</v>
      </c>
      <c r="L9252" t="s">
        <v>31</v>
      </c>
      <c r="M9252" t="s">
        <v>83</v>
      </c>
      <c r="N9252" t="s">
        <v>102</v>
      </c>
      <c r="O9252" t="s">
        <v>63</v>
      </c>
      <c r="P9252" t="s">
        <v>216</v>
      </c>
      <c r="Q9252">
        <v>33</v>
      </c>
      <c r="R9252" t="s">
        <v>36</v>
      </c>
      <c r="S9252" t="s">
        <v>3539</v>
      </c>
      <c r="T9252" t="s">
        <v>3540</v>
      </c>
      <c r="U9252" t="s">
        <v>452</v>
      </c>
      <c r="V9252" t="s">
        <v>76</v>
      </c>
      <c r="W9252" t="s">
        <v>4448</v>
      </c>
      <c r="X9252" t="s">
        <v>4449</v>
      </c>
      <c r="Y9252" t="s">
        <v>4450</v>
      </c>
      <c r="Z9252" t="s">
        <v>118</v>
      </c>
    </row>
    <row r="9253" spans="1:26">
      <c r="A9253" s="1">
        <v>44349</v>
      </c>
      <c r="B9253" t="s">
        <v>31430</v>
      </c>
      <c r="C9253" t="s">
        <v>31431</v>
      </c>
      <c r="D9253" t="s">
        <v>31432</v>
      </c>
      <c r="E9253" s="2">
        <v>40552</v>
      </c>
      <c r="F9253" s="2">
        <v>44337</v>
      </c>
      <c r="G9253" s="2">
        <v>44342</v>
      </c>
      <c r="H9253" t="s">
        <v>171</v>
      </c>
      <c r="I9253">
        <v>10.7</v>
      </c>
      <c r="J9253">
        <v>200</v>
      </c>
      <c r="K9253" t="s">
        <v>30</v>
      </c>
      <c r="L9253" t="s">
        <v>72</v>
      </c>
      <c r="M9253" t="s">
        <v>32</v>
      </c>
      <c r="N9253" t="s">
        <v>50</v>
      </c>
      <c r="O9253" t="s">
        <v>33</v>
      </c>
      <c r="P9253" t="s">
        <v>55</v>
      </c>
      <c r="Q9253">
        <v>26</v>
      </c>
      <c r="R9253" t="s">
        <v>36</v>
      </c>
      <c r="S9253" t="s">
        <v>6473</v>
      </c>
      <c r="T9253" t="s">
        <v>6474</v>
      </c>
      <c r="U9253" t="s">
        <v>103</v>
      </c>
      <c r="V9253" t="s">
        <v>102</v>
      </c>
      <c r="W9253" t="s">
        <v>1022</v>
      </c>
      <c r="X9253" t="s">
        <v>1023</v>
      </c>
      <c r="Y9253" t="s">
        <v>117</v>
      </c>
      <c r="Z9253" t="s">
        <v>118</v>
      </c>
    </row>
    <row r="9254" spans="1:26">
      <c r="A9254" s="1">
        <v>44349</v>
      </c>
      <c r="B9254" t="s">
        <v>31433</v>
      </c>
      <c r="C9254" t="s">
        <v>31434</v>
      </c>
      <c r="D9254" t="s">
        <v>31435</v>
      </c>
      <c r="E9254" s="2">
        <v>42865</v>
      </c>
      <c r="F9254" s="2">
        <v>44347</v>
      </c>
      <c r="G9254" s="2">
        <v>44347</v>
      </c>
      <c r="H9254" t="s">
        <v>29</v>
      </c>
      <c r="I9254">
        <v>198.68</v>
      </c>
      <c r="J9254">
        <v>20000</v>
      </c>
      <c r="K9254" t="s">
        <v>30</v>
      </c>
      <c r="L9254" t="s">
        <v>31</v>
      </c>
      <c r="M9254" t="s">
        <v>124</v>
      </c>
      <c r="N9254" t="s">
        <v>33</v>
      </c>
      <c r="O9254" t="s">
        <v>63</v>
      </c>
      <c r="P9254" t="s">
        <v>2304</v>
      </c>
      <c r="Q9254">
        <v>50</v>
      </c>
      <c r="R9254" t="s">
        <v>36</v>
      </c>
      <c r="S9254" t="s">
        <v>4421</v>
      </c>
      <c r="T9254" t="s">
        <v>4422</v>
      </c>
      <c r="U9254" t="s">
        <v>172</v>
      </c>
      <c r="V9254" t="s">
        <v>50</v>
      </c>
      <c r="W9254" t="s">
        <v>1808</v>
      </c>
      <c r="X9254" t="s">
        <v>1809</v>
      </c>
      <c r="Y9254" t="s">
        <v>55</v>
      </c>
      <c r="Z9254" t="s">
        <v>33</v>
      </c>
    </row>
    <row r="9255" spans="1:26">
      <c r="A9255" s="1">
        <v>44349</v>
      </c>
      <c r="B9255" t="s">
        <v>31436</v>
      </c>
      <c r="C9255" t="s">
        <v>31437</v>
      </c>
      <c r="D9255" t="s">
        <v>31438</v>
      </c>
      <c r="E9255" s="2">
        <v>43025</v>
      </c>
      <c r="F9255" s="2">
        <v>44347</v>
      </c>
      <c r="G9255" s="2">
        <v>44347</v>
      </c>
      <c r="H9255" t="s">
        <v>82</v>
      </c>
      <c r="I9255">
        <v>80.790000000000006</v>
      </c>
      <c r="J9255">
        <v>4000</v>
      </c>
      <c r="K9255" t="s">
        <v>30</v>
      </c>
      <c r="L9255" t="s">
        <v>72</v>
      </c>
      <c r="M9255" t="s">
        <v>83</v>
      </c>
      <c r="N9255" t="s">
        <v>87</v>
      </c>
      <c r="O9255" t="s">
        <v>50</v>
      </c>
      <c r="P9255" t="s">
        <v>172</v>
      </c>
      <c r="Q9255">
        <v>58</v>
      </c>
      <c r="R9255" t="s">
        <v>36</v>
      </c>
      <c r="S9255" t="s">
        <v>7857</v>
      </c>
      <c r="T9255" t="s">
        <v>7858</v>
      </c>
      <c r="U9255" t="s">
        <v>172</v>
      </c>
      <c r="V9255" t="s">
        <v>50</v>
      </c>
      <c r="W9255" t="s">
        <v>795</v>
      </c>
      <c r="X9255" t="s">
        <v>796</v>
      </c>
      <c r="Y9255" t="s">
        <v>52</v>
      </c>
      <c r="Z9255" t="s">
        <v>51</v>
      </c>
    </row>
    <row r="9256" spans="1:26">
      <c r="A9256" s="1">
        <v>44349</v>
      </c>
      <c r="B9256" t="s">
        <v>31439</v>
      </c>
      <c r="C9256" t="s">
        <v>31440</v>
      </c>
      <c r="D9256" t="s">
        <v>31441</v>
      </c>
      <c r="E9256" s="2">
        <v>43088</v>
      </c>
      <c r="F9256" s="2">
        <v>44342</v>
      </c>
      <c r="G9256" s="2">
        <v>44344</v>
      </c>
      <c r="H9256" t="s">
        <v>95</v>
      </c>
      <c r="I9256">
        <v>64.849999999999994</v>
      </c>
      <c r="J9256">
        <v>33000</v>
      </c>
      <c r="K9256" t="s">
        <v>30</v>
      </c>
      <c r="L9256" t="s">
        <v>49</v>
      </c>
      <c r="M9256" t="s">
        <v>83</v>
      </c>
      <c r="N9256" t="s">
        <v>50</v>
      </c>
      <c r="O9256" t="s">
        <v>50</v>
      </c>
      <c r="P9256" t="s">
        <v>172</v>
      </c>
      <c r="Q9256">
        <v>53</v>
      </c>
      <c r="R9256" t="s">
        <v>36</v>
      </c>
      <c r="S9256" t="s">
        <v>9404</v>
      </c>
      <c r="T9256" t="s">
        <v>9405</v>
      </c>
      <c r="U9256" t="s">
        <v>103</v>
      </c>
      <c r="V9256" t="s">
        <v>102</v>
      </c>
      <c r="W9256" t="s">
        <v>4686</v>
      </c>
      <c r="X9256" t="s">
        <v>4687</v>
      </c>
      <c r="Y9256" t="s">
        <v>172</v>
      </c>
      <c r="Z9256" t="s">
        <v>50</v>
      </c>
    </row>
    <row r="9257" spans="1:26">
      <c r="A9257" s="1">
        <v>44349</v>
      </c>
      <c r="B9257" t="s">
        <v>31442</v>
      </c>
      <c r="C9257" t="s">
        <v>31443</v>
      </c>
      <c r="D9257" t="s">
        <v>31444</v>
      </c>
      <c r="E9257" s="2">
        <v>42438</v>
      </c>
      <c r="F9257" s="2">
        <v>44339</v>
      </c>
      <c r="G9257" s="2">
        <v>44342</v>
      </c>
      <c r="H9257" t="s">
        <v>113</v>
      </c>
      <c r="I9257">
        <v>99.28</v>
      </c>
      <c r="J9257">
        <v>4000</v>
      </c>
      <c r="K9257" t="s">
        <v>30</v>
      </c>
      <c r="L9257" t="s">
        <v>31</v>
      </c>
      <c r="M9257" t="s">
        <v>83</v>
      </c>
      <c r="N9257" t="s">
        <v>33</v>
      </c>
      <c r="O9257" t="s">
        <v>34</v>
      </c>
      <c r="P9257" t="s">
        <v>35</v>
      </c>
      <c r="Q9257">
        <v>33</v>
      </c>
      <c r="R9257" t="s">
        <v>36</v>
      </c>
      <c r="S9257" t="s">
        <v>10696</v>
      </c>
      <c r="T9257" t="s">
        <v>10697</v>
      </c>
      <c r="U9257" t="s">
        <v>35</v>
      </c>
      <c r="V9257" t="s">
        <v>34</v>
      </c>
      <c r="W9257" t="s">
        <v>5151</v>
      </c>
      <c r="X9257" t="s">
        <v>5152</v>
      </c>
      <c r="Y9257" t="s">
        <v>75</v>
      </c>
      <c r="Z9257" t="s">
        <v>76</v>
      </c>
    </row>
    <row r="9258" spans="1:26">
      <c r="A9258" s="1">
        <v>44349</v>
      </c>
      <c r="B9258" t="s">
        <v>31445</v>
      </c>
      <c r="C9258" t="s">
        <v>31446</v>
      </c>
      <c r="D9258" t="s">
        <v>31447</v>
      </c>
      <c r="E9258" s="2">
        <v>40574</v>
      </c>
      <c r="F9258" s="2">
        <v>44344</v>
      </c>
      <c r="G9258" s="2">
        <v>44345</v>
      </c>
      <c r="H9258" t="s">
        <v>113</v>
      </c>
      <c r="I9258">
        <v>93.42</v>
      </c>
      <c r="J9258">
        <v>7000</v>
      </c>
      <c r="K9258" t="s">
        <v>30</v>
      </c>
      <c r="L9258" t="s">
        <v>49</v>
      </c>
      <c r="M9258" t="s">
        <v>83</v>
      </c>
      <c r="N9258" t="s">
        <v>34</v>
      </c>
      <c r="O9258" t="s">
        <v>87</v>
      </c>
      <c r="P9258" t="s">
        <v>253</v>
      </c>
      <c r="Q9258">
        <v>43</v>
      </c>
      <c r="R9258" t="s">
        <v>36</v>
      </c>
      <c r="S9258" t="s">
        <v>3494</v>
      </c>
      <c r="T9258" t="s">
        <v>3495</v>
      </c>
      <c r="U9258" t="s">
        <v>534</v>
      </c>
      <c r="V9258" t="s">
        <v>63</v>
      </c>
    </row>
    <row r="9259" spans="1:26">
      <c r="A9259" s="1">
        <v>44349</v>
      </c>
      <c r="B9259" t="s">
        <v>31448</v>
      </c>
      <c r="C9259" t="s">
        <v>31449</v>
      </c>
      <c r="D9259" t="s">
        <v>31450</v>
      </c>
      <c r="E9259" s="2">
        <v>43396</v>
      </c>
      <c r="F9259" s="2">
        <v>44334</v>
      </c>
      <c r="G9259" s="2">
        <v>44339</v>
      </c>
      <c r="H9259" t="s">
        <v>82</v>
      </c>
      <c r="I9259">
        <v>89.61</v>
      </c>
      <c r="J9259">
        <v>2000</v>
      </c>
      <c r="K9259" t="s">
        <v>30</v>
      </c>
      <c r="L9259" t="s">
        <v>31</v>
      </c>
      <c r="M9259" t="s">
        <v>32</v>
      </c>
      <c r="N9259" t="s">
        <v>87</v>
      </c>
      <c r="O9259" t="s">
        <v>34</v>
      </c>
      <c r="P9259" t="s">
        <v>35</v>
      </c>
      <c r="Q9259">
        <v>55</v>
      </c>
      <c r="R9259" t="s">
        <v>36</v>
      </c>
      <c r="S9259" t="s">
        <v>7401</v>
      </c>
      <c r="T9259" t="s">
        <v>7402</v>
      </c>
      <c r="U9259" t="s">
        <v>1499</v>
      </c>
      <c r="V9259" t="s">
        <v>87</v>
      </c>
      <c r="W9259" t="s">
        <v>1169</v>
      </c>
      <c r="X9259" t="s">
        <v>1170</v>
      </c>
      <c r="Y9259" t="s">
        <v>1171</v>
      </c>
      <c r="Z9259" t="s">
        <v>107</v>
      </c>
    </row>
    <row r="9260" spans="1:26">
      <c r="A9260" s="1">
        <v>44349</v>
      </c>
      <c r="B9260" t="s">
        <v>31451</v>
      </c>
      <c r="C9260" t="s">
        <v>31452</v>
      </c>
      <c r="D9260" t="s">
        <v>31453</v>
      </c>
      <c r="E9260" s="2">
        <v>41177</v>
      </c>
      <c r="F9260" s="2">
        <v>44347</v>
      </c>
      <c r="G9260" s="2">
        <v>44347</v>
      </c>
      <c r="H9260" t="s">
        <v>29</v>
      </c>
      <c r="I9260">
        <v>199.92</v>
      </c>
      <c r="J9260">
        <v>13000</v>
      </c>
      <c r="K9260" t="s">
        <v>30</v>
      </c>
      <c r="L9260" t="s">
        <v>49</v>
      </c>
      <c r="M9260" t="s">
        <v>83</v>
      </c>
      <c r="N9260" t="s">
        <v>63</v>
      </c>
      <c r="O9260" t="s">
        <v>167</v>
      </c>
      <c r="P9260" t="s">
        <v>1193</v>
      </c>
      <c r="Q9260">
        <v>37</v>
      </c>
      <c r="R9260" t="s">
        <v>36</v>
      </c>
      <c r="S9260" t="s">
        <v>874</v>
      </c>
      <c r="T9260" t="s">
        <v>875</v>
      </c>
      <c r="U9260" t="s">
        <v>43</v>
      </c>
      <c r="V9260" t="s">
        <v>44</v>
      </c>
      <c r="W9260" t="s">
        <v>8420</v>
      </c>
      <c r="X9260" t="s">
        <v>8421</v>
      </c>
      <c r="Y9260" t="s">
        <v>589</v>
      </c>
      <c r="Z9260" t="s">
        <v>63</v>
      </c>
    </row>
    <row r="9261" spans="1:26">
      <c r="A9261" s="1">
        <v>44349</v>
      </c>
      <c r="B9261" t="s">
        <v>31454</v>
      </c>
      <c r="C9261" t="s">
        <v>31455</v>
      </c>
      <c r="D9261" t="s">
        <v>31456</v>
      </c>
      <c r="E9261" s="2">
        <v>43454</v>
      </c>
      <c r="F9261" s="2">
        <v>44337</v>
      </c>
      <c r="G9261" s="2">
        <v>44342</v>
      </c>
      <c r="H9261" t="s">
        <v>82</v>
      </c>
      <c r="I9261">
        <v>63.99</v>
      </c>
      <c r="J9261">
        <v>5000</v>
      </c>
      <c r="K9261" t="s">
        <v>30</v>
      </c>
      <c r="L9261" t="s">
        <v>49</v>
      </c>
      <c r="M9261" t="s">
        <v>83</v>
      </c>
      <c r="N9261" t="s">
        <v>34</v>
      </c>
      <c r="O9261" t="s">
        <v>118</v>
      </c>
      <c r="P9261" t="s">
        <v>117</v>
      </c>
      <c r="Q9261">
        <v>26</v>
      </c>
      <c r="R9261" t="s">
        <v>237</v>
      </c>
      <c r="S9261" t="s">
        <v>2054</v>
      </c>
      <c r="T9261" t="s">
        <v>2055</v>
      </c>
      <c r="U9261" t="s">
        <v>2056</v>
      </c>
      <c r="V9261" t="s">
        <v>107</v>
      </c>
      <c r="W9261" t="s">
        <v>5141</v>
      </c>
      <c r="X9261" t="s">
        <v>5142</v>
      </c>
      <c r="Y9261" t="s">
        <v>55</v>
      </c>
      <c r="Z9261" t="s">
        <v>33</v>
      </c>
    </row>
    <row r="9262" spans="1:26">
      <c r="A9262" s="1">
        <v>44349</v>
      </c>
      <c r="B9262" t="s">
        <v>31457</v>
      </c>
      <c r="C9262" t="s">
        <v>31458</v>
      </c>
      <c r="D9262" t="s">
        <v>31459</v>
      </c>
      <c r="E9262" s="2">
        <v>40423</v>
      </c>
      <c r="F9262" s="2">
        <v>44331</v>
      </c>
      <c r="G9262" s="2">
        <v>44336</v>
      </c>
      <c r="H9262" t="s">
        <v>29</v>
      </c>
      <c r="I9262">
        <v>136.56</v>
      </c>
      <c r="J9262">
        <v>11000</v>
      </c>
      <c r="K9262" t="s">
        <v>30</v>
      </c>
      <c r="L9262" t="s">
        <v>72</v>
      </c>
      <c r="M9262" t="s">
        <v>32</v>
      </c>
      <c r="N9262" t="s">
        <v>107</v>
      </c>
      <c r="O9262" t="s">
        <v>102</v>
      </c>
      <c r="P9262" t="s">
        <v>103</v>
      </c>
      <c r="Q9262">
        <v>61</v>
      </c>
      <c r="R9262" t="s">
        <v>36</v>
      </c>
      <c r="S9262" t="s">
        <v>9928</v>
      </c>
      <c r="T9262" t="s">
        <v>9929</v>
      </c>
      <c r="U9262" t="s">
        <v>172</v>
      </c>
      <c r="V9262" t="s">
        <v>50</v>
      </c>
      <c r="W9262" t="s">
        <v>1523</v>
      </c>
      <c r="X9262" t="s">
        <v>1524</v>
      </c>
      <c r="Y9262" t="s">
        <v>35</v>
      </c>
      <c r="Z9262" t="s">
        <v>34</v>
      </c>
    </row>
    <row r="9263" spans="1:26">
      <c r="A9263" s="1">
        <v>44349</v>
      </c>
      <c r="B9263" t="s">
        <v>31460</v>
      </c>
      <c r="C9263" t="s">
        <v>31461</v>
      </c>
      <c r="D9263" t="s">
        <v>31462</v>
      </c>
      <c r="E9263" s="2">
        <v>42383</v>
      </c>
      <c r="F9263" s="2">
        <v>44332</v>
      </c>
      <c r="G9263" s="2">
        <v>44337</v>
      </c>
      <c r="H9263" t="s">
        <v>29</v>
      </c>
      <c r="I9263">
        <v>153.78</v>
      </c>
      <c r="J9263">
        <v>9000</v>
      </c>
      <c r="K9263" t="s">
        <v>30</v>
      </c>
      <c r="L9263" t="s">
        <v>49</v>
      </c>
      <c r="M9263" t="s">
        <v>32</v>
      </c>
      <c r="N9263" t="s">
        <v>118</v>
      </c>
      <c r="O9263" t="s">
        <v>50</v>
      </c>
      <c r="P9263" t="s">
        <v>172</v>
      </c>
      <c r="Q9263">
        <v>55</v>
      </c>
      <c r="R9263" t="s">
        <v>36</v>
      </c>
      <c r="S9263" t="s">
        <v>3494</v>
      </c>
      <c r="T9263" t="s">
        <v>3495</v>
      </c>
      <c r="U9263" t="s">
        <v>534</v>
      </c>
      <c r="V9263" t="s">
        <v>63</v>
      </c>
      <c r="W9263" t="s">
        <v>5216</v>
      </c>
      <c r="X9263" t="s">
        <v>5217</v>
      </c>
      <c r="Y9263" t="s">
        <v>117</v>
      </c>
      <c r="Z9263" t="s">
        <v>118</v>
      </c>
    </row>
    <row r="9264" spans="1:26">
      <c r="A9264" s="1">
        <v>44349</v>
      </c>
      <c r="B9264" t="s">
        <v>31463</v>
      </c>
      <c r="C9264" t="s">
        <v>31464</v>
      </c>
      <c r="D9264" t="s">
        <v>31465</v>
      </c>
      <c r="E9264" s="2">
        <v>40442</v>
      </c>
      <c r="F9264" s="2">
        <v>44340</v>
      </c>
      <c r="G9264" s="2">
        <v>44343</v>
      </c>
      <c r="H9264" t="s">
        <v>95</v>
      </c>
      <c r="I9264">
        <v>67.48</v>
      </c>
      <c r="J9264">
        <v>44000</v>
      </c>
      <c r="K9264" t="s">
        <v>30</v>
      </c>
      <c r="L9264" t="s">
        <v>31</v>
      </c>
      <c r="M9264" t="s">
        <v>32</v>
      </c>
      <c r="N9264" t="s">
        <v>107</v>
      </c>
      <c r="O9264" t="s">
        <v>33</v>
      </c>
      <c r="P9264" t="s">
        <v>55</v>
      </c>
      <c r="Q9264">
        <v>64</v>
      </c>
      <c r="R9264" t="s">
        <v>36</v>
      </c>
      <c r="S9264" t="s">
        <v>8259</v>
      </c>
      <c r="T9264" t="s">
        <v>8260</v>
      </c>
      <c r="U9264" t="s">
        <v>367</v>
      </c>
      <c r="V9264" t="s">
        <v>76</v>
      </c>
      <c r="W9264" t="s">
        <v>1763</v>
      </c>
      <c r="X9264" t="s">
        <v>1764</v>
      </c>
      <c r="Y9264" t="s">
        <v>117</v>
      </c>
      <c r="Z9264" t="s">
        <v>118</v>
      </c>
    </row>
    <row r="9265" spans="1:26">
      <c r="A9265" s="1">
        <v>44349</v>
      </c>
      <c r="B9265" t="s">
        <v>31466</v>
      </c>
      <c r="C9265" t="s">
        <v>31467</v>
      </c>
      <c r="D9265" t="s">
        <v>31468</v>
      </c>
      <c r="E9265" s="2">
        <v>40637</v>
      </c>
      <c r="F9265" s="2">
        <v>44341</v>
      </c>
      <c r="G9265" s="2">
        <v>44344</v>
      </c>
      <c r="H9265" t="s">
        <v>113</v>
      </c>
      <c r="I9265">
        <v>136.91</v>
      </c>
      <c r="J9265">
        <v>1000</v>
      </c>
      <c r="K9265" t="s">
        <v>30</v>
      </c>
      <c r="L9265" t="s">
        <v>31</v>
      </c>
      <c r="M9265" t="s">
        <v>83</v>
      </c>
      <c r="N9265" t="s">
        <v>63</v>
      </c>
      <c r="O9265" t="s">
        <v>44</v>
      </c>
      <c r="P9265" t="s">
        <v>43</v>
      </c>
      <c r="Q9265">
        <v>36</v>
      </c>
      <c r="R9265" t="s">
        <v>36</v>
      </c>
      <c r="S9265" t="s">
        <v>9532</v>
      </c>
      <c r="T9265" t="s">
        <v>9533</v>
      </c>
      <c r="U9265" t="s">
        <v>55</v>
      </c>
      <c r="V9265" t="s">
        <v>33</v>
      </c>
      <c r="W9265" t="s">
        <v>8699</v>
      </c>
      <c r="X9265" t="s">
        <v>8700</v>
      </c>
      <c r="Y9265" t="s">
        <v>135</v>
      </c>
      <c r="Z9265" t="s">
        <v>136</v>
      </c>
    </row>
    <row r="9266" spans="1:26">
      <c r="A9266" s="1">
        <v>44349</v>
      </c>
      <c r="B9266" t="s">
        <v>31469</v>
      </c>
      <c r="C9266" t="s">
        <v>31470</v>
      </c>
      <c r="D9266" t="s">
        <v>31471</v>
      </c>
      <c r="E9266" s="2">
        <v>41892</v>
      </c>
      <c r="F9266" s="2">
        <v>44342</v>
      </c>
      <c r="G9266" s="2">
        <v>44344</v>
      </c>
      <c r="H9266" t="s">
        <v>48</v>
      </c>
      <c r="I9266">
        <v>114.45</v>
      </c>
      <c r="J9266">
        <v>17000</v>
      </c>
      <c r="K9266" t="s">
        <v>30</v>
      </c>
      <c r="L9266" t="s">
        <v>72</v>
      </c>
      <c r="M9266" t="s">
        <v>32</v>
      </c>
      <c r="N9266" t="s">
        <v>76</v>
      </c>
      <c r="O9266" t="s">
        <v>44</v>
      </c>
      <c r="P9266" t="s">
        <v>43</v>
      </c>
      <c r="Q9266">
        <v>36</v>
      </c>
      <c r="R9266" t="s">
        <v>36</v>
      </c>
      <c r="S9266" t="s">
        <v>9279</v>
      </c>
      <c r="T9266" t="s">
        <v>9280</v>
      </c>
      <c r="U9266" t="s">
        <v>270</v>
      </c>
      <c r="V9266" t="s">
        <v>87</v>
      </c>
      <c r="W9266" t="s">
        <v>3901</v>
      </c>
      <c r="X9266" t="s">
        <v>3902</v>
      </c>
      <c r="Y9266" t="s">
        <v>35</v>
      </c>
      <c r="Z9266" t="s">
        <v>34</v>
      </c>
    </row>
    <row r="9267" spans="1:26">
      <c r="A9267" s="1">
        <v>44349</v>
      </c>
      <c r="B9267" t="s">
        <v>31472</v>
      </c>
      <c r="C9267" t="s">
        <v>31473</v>
      </c>
      <c r="D9267" t="s">
        <v>31474</v>
      </c>
      <c r="E9267" s="2">
        <v>40350</v>
      </c>
      <c r="F9267" s="2">
        <v>44338</v>
      </c>
      <c r="G9267" s="2">
        <v>44343</v>
      </c>
      <c r="H9267" t="s">
        <v>48</v>
      </c>
      <c r="I9267">
        <v>130.27000000000001</v>
      </c>
      <c r="J9267">
        <v>14000</v>
      </c>
      <c r="K9267" t="s">
        <v>30</v>
      </c>
      <c r="L9267" t="s">
        <v>49</v>
      </c>
      <c r="M9267" t="s">
        <v>32</v>
      </c>
      <c r="N9267" t="s">
        <v>40</v>
      </c>
      <c r="O9267" t="s">
        <v>44</v>
      </c>
      <c r="P9267" t="s">
        <v>43</v>
      </c>
      <c r="Q9267">
        <v>37</v>
      </c>
      <c r="R9267" t="s">
        <v>36</v>
      </c>
      <c r="S9267" t="s">
        <v>5524</v>
      </c>
      <c r="T9267" t="s">
        <v>5525</v>
      </c>
      <c r="U9267" t="s">
        <v>1059</v>
      </c>
      <c r="V9267" t="s">
        <v>63</v>
      </c>
      <c r="W9267" t="s">
        <v>3770</v>
      </c>
      <c r="X9267" t="s">
        <v>3771</v>
      </c>
      <c r="Y9267" t="s">
        <v>635</v>
      </c>
      <c r="Z9267" t="s">
        <v>44</v>
      </c>
    </row>
    <row r="9268" spans="1:26">
      <c r="A9268" s="1">
        <v>44349</v>
      </c>
      <c r="B9268" t="s">
        <v>31475</v>
      </c>
      <c r="C9268" t="s">
        <v>31476</v>
      </c>
      <c r="D9268" t="s">
        <v>31477</v>
      </c>
      <c r="E9268" s="2">
        <v>43815</v>
      </c>
      <c r="F9268" s="2">
        <v>44329</v>
      </c>
      <c r="G9268" s="2">
        <v>44334</v>
      </c>
      <c r="H9268" t="s">
        <v>82</v>
      </c>
      <c r="I9268">
        <v>91.89</v>
      </c>
      <c r="J9268">
        <v>4000</v>
      </c>
      <c r="K9268" t="s">
        <v>30</v>
      </c>
      <c r="L9268" t="s">
        <v>31</v>
      </c>
      <c r="M9268" t="s">
        <v>124</v>
      </c>
      <c r="N9268" t="s">
        <v>59</v>
      </c>
      <c r="O9268" t="s">
        <v>63</v>
      </c>
      <c r="P9268" t="s">
        <v>3229</v>
      </c>
      <c r="Q9268">
        <v>46</v>
      </c>
      <c r="R9268" t="s">
        <v>36</v>
      </c>
      <c r="S9268" t="s">
        <v>4714</v>
      </c>
      <c r="T9268" t="s">
        <v>4715</v>
      </c>
      <c r="U9268" t="s">
        <v>172</v>
      </c>
      <c r="V9268" t="s">
        <v>50</v>
      </c>
      <c r="W9268" t="s">
        <v>4189</v>
      </c>
      <c r="X9268" t="s">
        <v>4190</v>
      </c>
      <c r="Y9268" t="s">
        <v>35</v>
      </c>
      <c r="Z9268" t="s">
        <v>34</v>
      </c>
    </row>
    <row r="9269" spans="1:26">
      <c r="A9269" s="1">
        <v>44349</v>
      </c>
      <c r="B9269" t="s">
        <v>31478</v>
      </c>
      <c r="C9269" t="s">
        <v>31479</v>
      </c>
      <c r="D9269" t="s">
        <v>31480</v>
      </c>
      <c r="E9269" s="2">
        <v>42450</v>
      </c>
      <c r="F9269" s="2">
        <v>44348</v>
      </c>
      <c r="G9269" s="2">
        <v>44348</v>
      </c>
      <c r="H9269" t="s">
        <v>113</v>
      </c>
      <c r="I9269">
        <v>102.58</v>
      </c>
      <c r="J9269">
        <v>4000</v>
      </c>
      <c r="K9269" t="s">
        <v>30</v>
      </c>
      <c r="L9269" t="s">
        <v>31</v>
      </c>
      <c r="M9269" t="s">
        <v>83</v>
      </c>
      <c r="N9269" t="s">
        <v>91</v>
      </c>
      <c r="O9269" t="s">
        <v>107</v>
      </c>
      <c r="P9269" t="s">
        <v>31481</v>
      </c>
      <c r="Q9269">
        <v>37</v>
      </c>
      <c r="R9269" t="s">
        <v>36</v>
      </c>
      <c r="S9269" t="s">
        <v>12855</v>
      </c>
      <c r="T9269" t="s">
        <v>12856</v>
      </c>
      <c r="U9269" t="s">
        <v>58</v>
      </c>
      <c r="V9269" t="s">
        <v>59</v>
      </c>
      <c r="W9269" t="s">
        <v>5041</v>
      </c>
      <c r="X9269" t="s">
        <v>5042</v>
      </c>
      <c r="Y9269" t="s">
        <v>5043</v>
      </c>
      <c r="Z9269" t="s">
        <v>136</v>
      </c>
    </row>
    <row r="9270" spans="1:26">
      <c r="A9270" s="1">
        <v>44350</v>
      </c>
      <c r="B9270" t="s">
        <v>31482</v>
      </c>
      <c r="C9270" t="s">
        <v>31483</v>
      </c>
      <c r="D9270" t="s">
        <v>31484</v>
      </c>
      <c r="E9270" s="2">
        <v>41200</v>
      </c>
      <c r="F9270" s="2">
        <v>44346</v>
      </c>
      <c r="G9270" s="2">
        <v>44347</v>
      </c>
      <c r="H9270" t="s">
        <v>82</v>
      </c>
      <c r="I9270">
        <v>75.86</v>
      </c>
      <c r="J9270">
        <v>4000</v>
      </c>
      <c r="K9270" t="s">
        <v>30</v>
      </c>
      <c r="L9270" t="s">
        <v>49</v>
      </c>
      <c r="M9270" t="s">
        <v>83</v>
      </c>
      <c r="N9270" t="s">
        <v>91</v>
      </c>
      <c r="O9270" t="s">
        <v>34</v>
      </c>
      <c r="P9270" t="s">
        <v>35</v>
      </c>
      <c r="Q9270">
        <v>44</v>
      </c>
      <c r="R9270" t="s">
        <v>36</v>
      </c>
      <c r="S9270" t="s">
        <v>14743</v>
      </c>
      <c r="T9270" t="s">
        <v>14744</v>
      </c>
      <c r="U9270" t="s">
        <v>114</v>
      </c>
      <c r="V9270" t="s">
        <v>44</v>
      </c>
      <c r="W9270" t="s">
        <v>2697</v>
      </c>
      <c r="X9270" t="s">
        <v>2698</v>
      </c>
      <c r="Y9270" t="s">
        <v>1021</v>
      </c>
      <c r="Z9270" t="s">
        <v>107</v>
      </c>
    </row>
    <row r="9271" spans="1:26">
      <c r="A9271" s="1">
        <v>44350</v>
      </c>
      <c r="B9271" t="s">
        <v>31485</v>
      </c>
      <c r="C9271" t="s">
        <v>31486</v>
      </c>
      <c r="D9271" t="s">
        <v>31487</v>
      </c>
      <c r="E9271" s="2">
        <v>43514</v>
      </c>
      <c r="F9271" s="2">
        <v>44338</v>
      </c>
      <c r="G9271" s="2">
        <v>44343</v>
      </c>
      <c r="H9271" t="s">
        <v>82</v>
      </c>
      <c r="I9271">
        <v>87.05</v>
      </c>
      <c r="J9271">
        <v>4000</v>
      </c>
      <c r="K9271" t="s">
        <v>30</v>
      </c>
      <c r="L9271" t="s">
        <v>72</v>
      </c>
      <c r="M9271" t="s">
        <v>32</v>
      </c>
      <c r="N9271" t="s">
        <v>118</v>
      </c>
      <c r="O9271" t="s">
        <v>34</v>
      </c>
      <c r="P9271" t="s">
        <v>855</v>
      </c>
      <c r="Q9271">
        <v>54</v>
      </c>
      <c r="R9271" t="s">
        <v>36</v>
      </c>
      <c r="S9271" t="s">
        <v>741</v>
      </c>
      <c r="T9271" t="s">
        <v>742</v>
      </c>
      <c r="U9271" t="s">
        <v>90</v>
      </c>
      <c r="V9271" t="s">
        <v>91</v>
      </c>
      <c r="W9271" t="s">
        <v>5890</v>
      </c>
      <c r="X9271" t="s">
        <v>5891</v>
      </c>
      <c r="Y9271" t="s">
        <v>103</v>
      </c>
      <c r="Z9271" t="s">
        <v>102</v>
      </c>
    </row>
    <row r="9272" spans="1:26">
      <c r="A9272" s="1">
        <v>44350</v>
      </c>
      <c r="B9272" t="s">
        <v>31488</v>
      </c>
      <c r="C9272" t="s">
        <v>31489</v>
      </c>
      <c r="D9272" t="s">
        <v>31490</v>
      </c>
      <c r="E9272" s="2">
        <v>43408</v>
      </c>
      <c r="F9272" s="2">
        <v>44341</v>
      </c>
      <c r="G9272" s="2">
        <v>44344</v>
      </c>
      <c r="H9272" t="s">
        <v>171</v>
      </c>
      <c r="I9272">
        <v>9.18</v>
      </c>
      <c r="J9272">
        <v>500</v>
      </c>
      <c r="K9272" t="s">
        <v>149</v>
      </c>
      <c r="L9272" t="s">
        <v>31</v>
      </c>
      <c r="M9272" t="s">
        <v>83</v>
      </c>
      <c r="N9272" t="s">
        <v>40</v>
      </c>
      <c r="O9272" t="s">
        <v>51</v>
      </c>
      <c r="P9272" t="s">
        <v>52</v>
      </c>
      <c r="Q9272">
        <v>46</v>
      </c>
      <c r="R9272" t="s">
        <v>36</v>
      </c>
      <c r="S9272" t="s">
        <v>6137</v>
      </c>
      <c r="T9272" t="s">
        <v>6138</v>
      </c>
      <c r="U9272" t="s">
        <v>103</v>
      </c>
      <c r="V9272" t="s">
        <v>102</v>
      </c>
    </row>
    <row r="9273" spans="1:26">
      <c r="A9273" s="1">
        <v>44350</v>
      </c>
      <c r="B9273" t="s">
        <v>31491</v>
      </c>
      <c r="C9273" t="s">
        <v>31492</v>
      </c>
      <c r="D9273" t="s">
        <v>31493</v>
      </c>
      <c r="E9273" s="2">
        <v>42494</v>
      </c>
      <c r="F9273" s="2">
        <v>44339</v>
      </c>
      <c r="G9273" s="2">
        <v>44344</v>
      </c>
      <c r="H9273" t="s">
        <v>82</v>
      </c>
      <c r="I9273">
        <v>57.87</v>
      </c>
      <c r="J9273">
        <v>1000</v>
      </c>
      <c r="K9273" t="s">
        <v>30</v>
      </c>
      <c r="L9273" t="s">
        <v>72</v>
      </c>
      <c r="M9273" t="s">
        <v>124</v>
      </c>
      <c r="N9273" t="s">
        <v>51</v>
      </c>
      <c r="O9273" t="s">
        <v>91</v>
      </c>
      <c r="P9273" t="s">
        <v>90</v>
      </c>
      <c r="Q9273">
        <v>51</v>
      </c>
      <c r="R9273" t="s">
        <v>36</v>
      </c>
      <c r="S9273" t="s">
        <v>8350</v>
      </c>
      <c r="T9273" t="s">
        <v>8351</v>
      </c>
      <c r="U9273" t="s">
        <v>55</v>
      </c>
      <c r="V9273" t="s">
        <v>33</v>
      </c>
      <c r="W9273" t="s">
        <v>5933</v>
      </c>
      <c r="X9273" t="s">
        <v>5934</v>
      </c>
      <c r="Y9273" t="s">
        <v>90</v>
      </c>
      <c r="Z9273" t="s">
        <v>91</v>
      </c>
    </row>
    <row r="9274" spans="1:26">
      <c r="A9274" s="1">
        <v>44350</v>
      </c>
      <c r="B9274" t="s">
        <v>31494</v>
      </c>
      <c r="C9274" t="s">
        <v>31495</v>
      </c>
      <c r="D9274" t="s">
        <v>31496</v>
      </c>
      <c r="E9274" s="2">
        <v>43308</v>
      </c>
      <c r="F9274" s="2">
        <v>44333</v>
      </c>
      <c r="G9274" s="2">
        <v>44338</v>
      </c>
      <c r="H9274" t="s">
        <v>171</v>
      </c>
      <c r="I9274">
        <v>7.32</v>
      </c>
      <c r="J9274">
        <v>100</v>
      </c>
      <c r="K9274" t="s">
        <v>30</v>
      </c>
      <c r="L9274" t="s">
        <v>31</v>
      </c>
      <c r="M9274" t="s">
        <v>124</v>
      </c>
      <c r="N9274" t="s">
        <v>87</v>
      </c>
      <c r="O9274" t="s">
        <v>33</v>
      </c>
      <c r="P9274" t="s">
        <v>55</v>
      </c>
      <c r="Q9274">
        <v>40</v>
      </c>
      <c r="R9274" t="s">
        <v>36</v>
      </c>
      <c r="S9274" t="s">
        <v>7902</v>
      </c>
      <c r="T9274" t="s">
        <v>7903</v>
      </c>
      <c r="U9274" t="s">
        <v>7904</v>
      </c>
      <c r="V9274" t="s">
        <v>107</v>
      </c>
      <c r="W9274" t="s">
        <v>10381</v>
      </c>
      <c r="X9274" t="s">
        <v>10382</v>
      </c>
      <c r="Y9274" t="s">
        <v>58</v>
      </c>
      <c r="Z9274" t="s">
        <v>59</v>
      </c>
    </row>
    <row r="9275" spans="1:26">
      <c r="A9275" s="1">
        <v>44350</v>
      </c>
      <c r="B9275" t="s">
        <v>31497</v>
      </c>
      <c r="C9275" t="s">
        <v>31498</v>
      </c>
      <c r="D9275" t="s">
        <v>31499</v>
      </c>
      <c r="E9275" s="2">
        <v>42547</v>
      </c>
      <c r="F9275" s="2">
        <v>44331</v>
      </c>
      <c r="G9275" s="2">
        <v>44336</v>
      </c>
      <c r="H9275" t="s">
        <v>29</v>
      </c>
      <c r="I9275">
        <v>121.16</v>
      </c>
      <c r="J9275">
        <v>6000</v>
      </c>
      <c r="K9275" t="s">
        <v>30</v>
      </c>
      <c r="L9275" t="s">
        <v>31</v>
      </c>
      <c r="M9275" t="s">
        <v>83</v>
      </c>
      <c r="N9275" t="s">
        <v>136</v>
      </c>
      <c r="O9275" t="s">
        <v>33</v>
      </c>
      <c r="P9275" t="s">
        <v>55</v>
      </c>
      <c r="Q9275">
        <v>38</v>
      </c>
      <c r="R9275" t="s">
        <v>36</v>
      </c>
      <c r="S9275" t="s">
        <v>9914</v>
      </c>
      <c r="T9275" t="s">
        <v>9915</v>
      </c>
      <c r="U9275" t="s">
        <v>39</v>
      </c>
      <c r="V9275" t="s">
        <v>40</v>
      </c>
      <c r="W9275" t="s">
        <v>3748</v>
      </c>
      <c r="X9275" t="s">
        <v>3749</v>
      </c>
      <c r="Y9275" t="s">
        <v>135</v>
      </c>
      <c r="Z9275" t="s">
        <v>136</v>
      </c>
    </row>
    <row r="9276" spans="1:26">
      <c r="A9276" s="1">
        <v>44350</v>
      </c>
      <c r="B9276" t="s">
        <v>31500</v>
      </c>
      <c r="C9276" t="s">
        <v>31501</v>
      </c>
      <c r="D9276" t="s">
        <v>31502</v>
      </c>
      <c r="E9276" s="2">
        <v>43650</v>
      </c>
      <c r="F9276" s="2">
        <v>44336</v>
      </c>
      <c r="G9276" s="2">
        <v>44341</v>
      </c>
      <c r="H9276" t="s">
        <v>95</v>
      </c>
      <c r="I9276">
        <v>77.650000000000006</v>
      </c>
      <c r="J9276">
        <v>41000</v>
      </c>
      <c r="K9276" t="s">
        <v>149</v>
      </c>
      <c r="L9276" t="s">
        <v>72</v>
      </c>
      <c r="M9276" t="s">
        <v>83</v>
      </c>
      <c r="N9276" t="s">
        <v>33</v>
      </c>
      <c r="O9276" t="s">
        <v>167</v>
      </c>
      <c r="P9276" t="s">
        <v>1937</v>
      </c>
      <c r="Q9276">
        <v>26</v>
      </c>
      <c r="R9276" t="s">
        <v>36</v>
      </c>
      <c r="S9276" t="s">
        <v>6745</v>
      </c>
      <c r="T9276" t="s">
        <v>6746</v>
      </c>
      <c r="U9276" t="s">
        <v>52</v>
      </c>
      <c r="V9276" t="s">
        <v>51</v>
      </c>
      <c r="W9276" t="s">
        <v>1808</v>
      </c>
      <c r="X9276" t="s">
        <v>1809</v>
      </c>
      <c r="Y9276" t="s">
        <v>55</v>
      </c>
      <c r="Z9276" t="s">
        <v>33</v>
      </c>
    </row>
    <row r="9277" spans="1:26">
      <c r="A9277" s="1">
        <v>44350</v>
      </c>
      <c r="B9277" t="s">
        <v>31503</v>
      </c>
      <c r="C9277" t="s">
        <v>31504</v>
      </c>
      <c r="D9277" t="s">
        <v>31505</v>
      </c>
      <c r="E9277" s="2">
        <v>43748</v>
      </c>
      <c r="F9277" s="2">
        <v>44332</v>
      </c>
      <c r="G9277" s="2">
        <v>44337</v>
      </c>
      <c r="H9277" t="s">
        <v>95</v>
      </c>
      <c r="I9277">
        <v>67.8</v>
      </c>
      <c r="J9277">
        <v>56000</v>
      </c>
      <c r="K9277" t="s">
        <v>30</v>
      </c>
      <c r="L9277" t="s">
        <v>49</v>
      </c>
      <c r="M9277" t="s">
        <v>83</v>
      </c>
      <c r="N9277" t="s">
        <v>40</v>
      </c>
      <c r="O9277" t="s">
        <v>118</v>
      </c>
      <c r="P9277" t="s">
        <v>117</v>
      </c>
      <c r="Q9277">
        <v>25</v>
      </c>
      <c r="R9277" t="s">
        <v>237</v>
      </c>
      <c r="S9277" t="s">
        <v>3645</v>
      </c>
      <c r="T9277" t="s">
        <v>3646</v>
      </c>
      <c r="U9277" t="s">
        <v>3549</v>
      </c>
      <c r="V9277" t="s">
        <v>87</v>
      </c>
    </row>
    <row r="9278" spans="1:26">
      <c r="A9278" s="1">
        <v>44350</v>
      </c>
      <c r="B9278" t="s">
        <v>31506</v>
      </c>
      <c r="C9278" t="s">
        <v>31507</v>
      </c>
      <c r="D9278" t="s">
        <v>31508</v>
      </c>
      <c r="E9278" s="2">
        <v>42411</v>
      </c>
      <c r="F9278" s="2">
        <v>44332</v>
      </c>
      <c r="G9278" s="2">
        <v>44337</v>
      </c>
      <c r="H9278" t="s">
        <v>82</v>
      </c>
      <c r="I9278">
        <v>58.62</v>
      </c>
      <c r="J9278">
        <v>1000</v>
      </c>
      <c r="K9278" t="s">
        <v>30</v>
      </c>
      <c r="L9278" t="s">
        <v>49</v>
      </c>
      <c r="M9278" t="s">
        <v>83</v>
      </c>
      <c r="N9278" t="s">
        <v>51</v>
      </c>
      <c r="O9278" t="s">
        <v>40</v>
      </c>
      <c r="P9278" t="s">
        <v>39</v>
      </c>
      <c r="Q9278">
        <v>47</v>
      </c>
      <c r="R9278" t="s">
        <v>36</v>
      </c>
      <c r="S9278" t="s">
        <v>14108</v>
      </c>
      <c r="T9278" t="s">
        <v>14109</v>
      </c>
      <c r="U9278" t="s">
        <v>55</v>
      </c>
      <c r="V9278" t="s">
        <v>33</v>
      </c>
      <c r="W9278" t="s">
        <v>625</v>
      </c>
      <c r="X9278" t="s">
        <v>626</v>
      </c>
      <c r="Y9278" t="s">
        <v>219</v>
      </c>
      <c r="Z9278" t="s">
        <v>87</v>
      </c>
    </row>
    <row r="9279" spans="1:26">
      <c r="A9279" s="1">
        <v>44350</v>
      </c>
      <c r="B9279" t="s">
        <v>31509</v>
      </c>
      <c r="C9279" t="s">
        <v>31510</v>
      </c>
      <c r="D9279" t="s">
        <v>31511</v>
      </c>
      <c r="E9279" s="2">
        <v>42222</v>
      </c>
      <c r="F9279" s="2">
        <v>44331</v>
      </c>
      <c r="G9279" s="2">
        <v>44336</v>
      </c>
      <c r="H9279" t="s">
        <v>29</v>
      </c>
      <c r="I9279">
        <v>108.98</v>
      </c>
      <c r="J9279">
        <v>14000</v>
      </c>
      <c r="K9279" t="s">
        <v>149</v>
      </c>
      <c r="L9279" t="s">
        <v>72</v>
      </c>
      <c r="M9279" t="s">
        <v>83</v>
      </c>
      <c r="N9279" t="s">
        <v>102</v>
      </c>
      <c r="O9279" t="s">
        <v>51</v>
      </c>
      <c r="P9279" t="s">
        <v>52</v>
      </c>
      <c r="Q9279">
        <v>25</v>
      </c>
      <c r="R9279" t="s">
        <v>36</v>
      </c>
      <c r="S9279" t="s">
        <v>8216</v>
      </c>
      <c r="T9279" t="s">
        <v>8217</v>
      </c>
      <c r="U9279" t="s">
        <v>43</v>
      </c>
      <c r="V9279" t="s">
        <v>44</v>
      </c>
      <c r="W9279" t="s">
        <v>2001</v>
      </c>
      <c r="X9279" t="s">
        <v>2002</v>
      </c>
      <c r="Y9279" t="s">
        <v>2003</v>
      </c>
      <c r="Z9279" t="s">
        <v>63</v>
      </c>
    </row>
    <row r="9280" spans="1:26">
      <c r="A9280" s="1">
        <v>44350</v>
      </c>
      <c r="B9280" t="s">
        <v>31512</v>
      </c>
      <c r="C9280" t="s">
        <v>31513</v>
      </c>
      <c r="D9280" t="s">
        <v>31514</v>
      </c>
      <c r="E9280" s="2">
        <v>40739</v>
      </c>
      <c r="F9280" s="2">
        <v>44344</v>
      </c>
      <c r="G9280" s="2">
        <v>44346</v>
      </c>
      <c r="H9280" t="s">
        <v>95</v>
      </c>
      <c r="I9280">
        <v>74.739999999999995</v>
      </c>
      <c r="J9280">
        <v>32000</v>
      </c>
      <c r="K9280" t="s">
        <v>30</v>
      </c>
      <c r="L9280" t="s">
        <v>49</v>
      </c>
      <c r="M9280" t="s">
        <v>32</v>
      </c>
      <c r="N9280" t="s">
        <v>59</v>
      </c>
      <c r="O9280" t="s">
        <v>34</v>
      </c>
      <c r="P9280" t="s">
        <v>35</v>
      </c>
      <c r="Q9280">
        <v>48</v>
      </c>
      <c r="R9280" t="s">
        <v>36</v>
      </c>
      <c r="S9280" t="s">
        <v>498</v>
      </c>
      <c r="T9280" t="s">
        <v>499</v>
      </c>
      <c r="U9280" t="s">
        <v>58</v>
      </c>
      <c r="V9280" t="s">
        <v>59</v>
      </c>
      <c r="W9280" t="s">
        <v>175</v>
      </c>
      <c r="X9280" t="s">
        <v>176</v>
      </c>
      <c r="Y9280" t="s">
        <v>35</v>
      </c>
      <c r="Z9280" t="s">
        <v>34</v>
      </c>
    </row>
    <row r="9281" spans="1:26">
      <c r="A9281" s="1">
        <v>44350</v>
      </c>
      <c r="B9281" t="s">
        <v>31515</v>
      </c>
      <c r="C9281" t="s">
        <v>31516</v>
      </c>
      <c r="D9281" t="s">
        <v>31517</v>
      </c>
      <c r="E9281" s="2">
        <v>41857</v>
      </c>
      <c r="F9281" s="2">
        <v>44339</v>
      </c>
      <c r="G9281" s="2">
        <v>44344</v>
      </c>
      <c r="H9281" t="s">
        <v>171</v>
      </c>
      <c r="I9281">
        <v>6.82</v>
      </c>
      <c r="J9281">
        <v>100</v>
      </c>
      <c r="K9281" t="s">
        <v>30</v>
      </c>
      <c r="L9281" t="s">
        <v>72</v>
      </c>
      <c r="M9281" t="s">
        <v>83</v>
      </c>
      <c r="N9281" t="s">
        <v>107</v>
      </c>
      <c r="O9281" t="s">
        <v>76</v>
      </c>
      <c r="P9281" t="s">
        <v>7017</v>
      </c>
      <c r="Q9281">
        <v>55</v>
      </c>
      <c r="R9281" t="s">
        <v>36</v>
      </c>
      <c r="S9281" t="s">
        <v>9742</v>
      </c>
      <c r="T9281" t="s">
        <v>9743</v>
      </c>
      <c r="U9281" t="s">
        <v>117</v>
      </c>
      <c r="V9281" t="s">
        <v>118</v>
      </c>
    </row>
    <row r="9282" spans="1:26">
      <c r="A9282" s="1">
        <v>44350</v>
      </c>
      <c r="B9282" t="s">
        <v>31518</v>
      </c>
      <c r="C9282" t="s">
        <v>31519</v>
      </c>
      <c r="D9282" t="s">
        <v>31520</v>
      </c>
      <c r="E9282" s="2">
        <v>40880</v>
      </c>
      <c r="F9282" s="2">
        <v>44333</v>
      </c>
      <c r="G9282" s="2">
        <v>44338</v>
      </c>
      <c r="H9282" t="s">
        <v>113</v>
      </c>
      <c r="I9282">
        <v>99.34</v>
      </c>
      <c r="J9282">
        <v>9000</v>
      </c>
      <c r="K9282" t="s">
        <v>149</v>
      </c>
      <c r="L9282" t="s">
        <v>72</v>
      </c>
      <c r="M9282" t="s">
        <v>124</v>
      </c>
      <c r="N9282" t="s">
        <v>136</v>
      </c>
      <c r="O9282" t="s">
        <v>33</v>
      </c>
      <c r="P9282" t="s">
        <v>55</v>
      </c>
      <c r="Q9282">
        <v>44</v>
      </c>
      <c r="R9282" t="s">
        <v>36</v>
      </c>
      <c r="S9282" t="s">
        <v>865</v>
      </c>
      <c r="T9282" t="s">
        <v>866</v>
      </c>
      <c r="U9282" t="s">
        <v>867</v>
      </c>
      <c r="V9282" t="s">
        <v>63</v>
      </c>
    </row>
    <row r="9283" spans="1:26">
      <c r="A9283" s="1">
        <v>44350</v>
      </c>
      <c r="B9283" t="s">
        <v>31521</v>
      </c>
      <c r="C9283" t="s">
        <v>31522</v>
      </c>
      <c r="D9283" t="s">
        <v>31523</v>
      </c>
      <c r="E9283" s="2">
        <v>43792</v>
      </c>
      <c r="F9283" s="2">
        <v>44336</v>
      </c>
      <c r="G9283" s="2">
        <v>44341</v>
      </c>
      <c r="H9283" t="s">
        <v>113</v>
      </c>
      <c r="I9283">
        <v>105.91</v>
      </c>
      <c r="J9283">
        <v>2000</v>
      </c>
      <c r="K9283" t="s">
        <v>30</v>
      </c>
      <c r="L9283" t="s">
        <v>49</v>
      </c>
      <c r="M9283" t="s">
        <v>32</v>
      </c>
      <c r="N9283" t="s">
        <v>167</v>
      </c>
      <c r="O9283" t="s">
        <v>118</v>
      </c>
      <c r="P9283" t="s">
        <v>117</v>
      </c>
      <c r="Q9283">
        <v>28</v>
      </c>
      <c r="R9283" t="s">
        <v>36</v>
      </c>
      <c r="S9283" t="s">
        <v>6054</v>
      </c>
      <c r="T9283" t="s">
        <v>6055</v>
      </c>
      <c r="U9283" t="s">
        <v>534</v>
      </c>
      <c r="V9283" t="s">
        <v>63</v>
      </c>
      <c r="W9283" t="s">
        <v>1489</v>
      </c>
      <c r="X9283" t="s">
        <v>1490</v>
      </c>
      <c r="Y9283" t="s">
        <v>58</v>
      </c>
      <c r="Z9283" t="s">
        <v>59</v>
      </c>
    </row>
    <row r="9284" spans="1:26">
      <c r="A9284" s="1">
        <v>44350</v>
      </c>
      <c r="B9284" t="s">
        <v>31524</v>
      </c>
      <c r="C9284" t="s">
        <v>31525</v>
      </c>
      <c r="D9284" t="s">
        <v>31526</v>
      </c>
      <c r="E9284" s="2">
        <v>41767</v>
      </c>
      <c r="F9284" s="2">
        <v>44337</v>
      </c>
      <c r="G9284" s="2">
        <v>44342</v>
      </c>
      <c r="H9284" t="s">
        <v>171</v>
      </c>
      <c r="I9284">
        <v>10.210000000000001</v>
      </c>
      <c r="J9284">
        <v>600</v>
      </c>
      <c r="K9284" t="s">
        <v>30</v>
      </c>
      <c r="L9284" t="s">
        <v>49</v>
      </c>
      <c r="M9284" t="s">
        <v>83</v>
      </c>
      <c r="N9284" t="s">
        <v>118</v>
      </c>
      <c r="O9284" t="s">
        <v>50</v>
      </c>
      <c r="P9284" t="s">
        <v>172</v>
      </c>
      <c r="Q9284">
        <v>34</v>
      </c>
      <c r="R9284" t="s">
        <v>237</v>
      </c>
      <c r="S9284" t="s">
        <v>7509</v>
      </c>
      <c r="T9284" t="s">
        <v>7510</v>
      </c>
      <c r="U9284" t="s">
        <v>103</v>
      </c>
      <c r="V9284" t="s">
        <v>102</v>
      </c>
      <c r="W9284" t="s">
        <v>3051</v>
      </c>
      <c r="X9284" t="s">
        <v>3052</v>
      </c>
      <c r="Y9284" t="s">
        <v>55</v>
      </c>
      <c r="Z9284" t="s">
        <v>33</v>
      </c>
    </row>
    <row r="9285" spans="1:26">
      <c r="A9285" s="1">
        <v>44350</v>
      </c>
      <c r="B9285" t="s">
        <v>31527</v>
      </c>
      <c r="C9285" t="s">
        <v>31528</v>
      </c>
      <c r="D9285" t="s">
        <v>31529</v>
      </c>
      <c r="E9285" s="2">
        <v>43168</v>
      </c>
      <c r="F9285" s="2">
        <v>44334</v>
      </c>
      <c r="G9285" s="2">
        <v>44339</v>
      </c>
      <c r="H9285" t="s">
        <v>29</v>
      </c>
      <c r="I9285">
        <v>180.03</v>
      </c>
      <c r="J9285">
        <v>20000</v>
      </c>
      <c r="K9285" t="s">
        <v>30</v>
      </c>
      <c r="L9285" t="s">
        <v>72</v>
      </c>
      <c r="M9285" t="s">
        <v>32</v>
      </c>
      <c r="N9285" t="s">
        <v>118</v>
      </c>
      <c r="O9285" t="s">
        <v>51</v>
      </c>
      <c r="P9285" t="s">
        <v>52</v>
      </c>
      <c r="Q9285">
        <v>59</v>
      </c>
      <c r="R9285" t="s">
        <v>36</v>
      </c>
      <c r="S9285" t="s">
        <v>6166</v>
      </c>
      <c r="T9285" t="s">
        <v>6167</v>
      </c>
      <c r="U9285" t="s">
        <v>35</v>
      </c>
      <c r="V9285" t="s">
        <v>34</v>
      </c>
      <c r="W9285" t="s">
        <v>1413</v>
      </c>
      <c r="X9285" t="s">
        <v>1414</v>
      </c>
      <c r="Y9285" t="s">
        <v>52</v>
      </c>
      <c r="Z9285" t="s">
        <v>51</v>
      </c>
    </row>
    <row r="9286" spans="1:26">
      <c r="A9286" s="1">
        <v>44350</v>
      </c>
      <c r="B9286" t="s">
        <v>31530</v>
      </c>
      <c r="C9286" t="s">
        <v>31531</v>
      </c>
      <c r="D9286" t="s">
        <v>31532</v>
      </c>
      <c r="E9286" s="2">
        <v>40829</v>
      </c>
      <c r="F9286" s="2">
        <v>44341</v>
      </c>
      <c r="G9286" s="2">
        <v>44344</v>
      </c>
      <c r="H9286" t="s">
        <v>48</v>
      </c>
      <c r="I9286">
        <v>159.75</v>
      </c>
      <c r="J9286">
        <v>32000</v>
      </c>
      <c r="K9286" t="s">
        <v>30</v>
      </c>
      <c r="L9286" t="s">
        <v>49</v>
      </c>
      <c r="M9286" t="s">
        <v>32</v>
      </c>
      <c r="N9286" t="s">
        <v>107</v>
      </c>
      <c r="O9286" t="s">
        <v>87</v>
      </c>
      <c r="P9286" t="s">
        <v>3549</v>
      </c>
      <c r="Q9286">
        <v>28</v>
      </c>
      <c r="R9286" t="s">
        <v>36</v>
      </c>
      <c r="S9286" t="s">
        <v>1092</v>
      </c>
      <c r="T9286" t="s">
        <v>1093</v>
      </c>
      <c r="U9286" t="s">
        <v>135</v>
      </c>
      <c r="V9286" t="s">
        <v>136</v>
      </c>
      <c r="W9286" t="s">
        <v>788</v>
      </c>
      <c r="X9286" t="s">
        <v>789</v>
      </c>
      <c r="Y9286" t="s">
        <v>39</v>
      </c>
      <c r="Z9286" t="s">
        <v>40</v>
      </c>
    </row>
    <row r="9287" spans="1:26">
      <c r="A9287" s="1">
        <v>44350</v>
      </c>
      <c r="B9287" t="s">
        <v>31533</v>
      </c>
      <c r="C9287" t="s">
        <v>31534</v>
      </c>
      <c r="D9287" t="s">
        <v>31535</v>
      </c>
      <c r="E9287" s="2">
        <v>41347</v>
      </c>
      <c r="F9287" s="2">
        <v>44338</v>
      </c>
      <c r="G9287" s="2">
        <v>44343</v>
      </c>
      <c r="H9287" t="s">
        <v>48</v>
      </c>
      <c r="I9287">
        <v>106.65</v>
      </c>
      <c r="J9287">
        <v>12000</v>
      </c>
      <c r="K9287" t="s">
        <v>30</v>
      </c>
      <c r="L9287" t="s">
        <v>49</v>
      </c>
      <c r="M9287" t="s">
        <v>32</v>
      </c>
      <c r="N9287" t="s">
        <v>136</v>
      </c>
      <c r="O9287" t="s">
        <v>33</v>
      </c>
      <c r="P9287" t="s">
        <v>3198</v>
      </c>
      <c r="Q9287">
        <v>32</v>
      </c>
      <c r="R9287" t="s">
        <v>36</v>
      </c>
      <c r="S9287" t="s">
        <v>5519</v>
      </c>
      <c r="T9287" t="s">
        <v>5520</v>
      </c>
      <c r="U9287" t="s">
        <v>86</v>
      </c>
      <c r="V9287" t="s">
        <v>87</v>
      </c>
    </row>
    <row r="9288" spans="1:26">
      <c r="A9288" s="1">
        <v>44350</v>
      </c>
      <c r="B9288" t="s">
        <v>31536</v>
      </c>
      <c r="C9288" t="s">
        <v>31537</v>
      </c>
      <c r="D9288" t="s">
        <v>31538</v>
      </c>
      <c r="E9288" s="2">
        <v>42349</v>
      </c>
      <c r="F9288" s="2">
        <v>44332</v>
      </c>
      <c r="G9288" s="2">
        <v>44337</v>
      </c>
      <c r="H9288" t="s">
        <v>48</v>
      </c>
      <c r="I9288">
        <v>150.33000000000001</v>
      </c>
      <c r="J9288">
        <v>10000</v>
      </c>
      <c r="K9288" t="s">
        <v>30</v>
      </c>
      <c r="L9288" t="s">
        <v>49</v>
      </c>
      <c r="M9288" t="s">
        <v>83</v>
      </c>
      <c r="N9288" t="s">
        <v>91</v>
      </c>
      <c r="O9288" t="s">
        <v>51</v>
      </c>
      <c r="P9288" t="s">
        <v>52</v>
      </c>
      <c r="Q9288">
        <v>41</v>
      </c>
      <c r="R9288" t="s">
        <v>36</v>
      </c>
      <c r="S9288" t="s">
        <v>3169</v>
      </c>
      <c r="T9288" t="s">
        <v>3170</v>
      </c>
      <c r="U9288" t="s">
        <v>35</v>
      </c>
      <c r="V9288" t="s">
        <v>34</v>
      </c>
      <c r="W9288" t="s">
        <v>474</v>
      </c>
      <c r="X9288" t="s">
        <v>475</v>
      </c>
      <c r="Y9288" t="s">
        <v>52</v>
      </c>
      <c r="Z9288" t="s">
        <v>51</v>
      </c>
    </row>
    <row r="9289" spans="1:26">
      <c r="A9289" s="1">
        <v>44350</v>
      </c>
      <c r="B9289" t="s">
        <v>31539</v>
      </c>
      <c r="C9289" t="s">
        <v>31540</v>
      </c>
      <c r="D9289" t="s">
        <v>31541</v>
      </c>
      <c r="E9289" s="2">
        <v>41552</v>
      </c>
      <c r="F9289" s="2">
        <v>44336</v>
      </c>
      <c r="G9289" s="2">
        <v>44341</v>
      </c>
      <c r="H9289" t="s">
        <v>48</v>
      </c>
      <c r="I9289">
        <v>146.65</v>
      </c>
      <c r="J9289">
        <v>15000</v>
      </c>
      <c r="K9289" t="s">
        <v>30</v>
      </c>
      <c r="L9289" t="s">
        <v>72</v>
      </c>
      <c r="M9289" t="s">
        <v>83</v>
      </c>
      <c r="N9289" t="s">
        <v>87</v>
      </c>
      <c r="O9289" t="s">
        <v>63</v>
      </c>
      <c r="P9289" t="s">
        <v>6040</v>
      </c>
      <c r="Q9289">
        <v>57</v>
      </c>
      <c r="R9289" t="s">
        <v>36</v>
      </c>
      <c r="S9289" t="s">
        <v>6025</v>
      </c>
      <c r="T9289" t="s">
        <v>6026</v>
      </c>
      <c r="U9289" t="s">
        <v>75</v>
      </c>
      <c r="V9289" t="s">
        <v>76</v>
      </c>
    </row>
    <row r="9290" spans="1:26">
      <c r="A9290" s="1">
        <v>44350</v>
      </c>
      <c r="B9290" t="s">
        <v>31542</v>
      </c>
      <c r="C9290" t="s">
        <v>31543</v>
      </c>
      <c r="D9290" t="s">
        <v>31544</v>
      </c>
      <c r="E9290" s="2">
        <v>42281</v>
      </c>
      <c r="F9290" s="2">
        <v>44342</v>
      </c>
      <c r="G9290" s="2">
        <v>44345</v>
      </c>
      <c r="H9290" t="s">
        <v>95</v>
      </c>
      <c r="I9290">
        <v>65.260000000000005</v>
      </c>
      <c r="J9290">
        <v>82000</v>
      </c>
      <c r="K9290" t="s">
        <v>30</v>
      </c>
      <c r="L9290" t="s">
        <v>31</v>
      </c>
      <c r="M9290" t="s">
        <v>32</v>
      </c>
      <c r="N9290" t="s">
        <v>118</v>
      </c>
      <c r="O9290" t="s">
        <v>107</v>
      </c>
      <c r="P9290" t="s">
        <v>262</v>
      </c>
      <c r="Q9290">
        <v>36</v>
      </c>
      <c r="R9290" t="s">
        <v>36</v>
      </c>
      <c r="S9290" t="s">
        <v>5944</v>
      </c>
      <c r="T9290" t="s">
        <v>5945</v>
      </c>
      <c r="U9290" t="s">
        <v>90</v>
      </c>
      <c r="V9290" t="s">
        <v>91</v>
      </c>
      <c r="W9290" t="s">
        <v>274</v>
      </c>
      <c r="X9290" t="s">
        <v>275</v>
      </c>
      <c r="Y9290" t="s">
        <v>55</v>
      </c>
      <c r="Z9290" t="s">
        <v>33</v>
      </c>
    </row>
    <row r="9291" spans="1:26">
      <c r="A9291" s="1">
        <v>44350</v>
      </c>
      <c r="B9291" t="s">
        <v>31545</v>
      </c>
      <c r="C9291" t="s">
        <v>31546</v>
      </c>
      <c r="D9291" t="s">
        <v>31547</v>
      </c>
      <c r="E9291" s="2">
        <v>43794</v>
      </c>
      <c r="F9291" s="2">
        <v>44332</v>
      </c>
      <c r="G9291" s="2">
        <v>44337</v>
      </c>
      <c r="H9291" t="s">
        <v>95</v>
      </c>
      <c r="I9291">
        <v>85.1</v>
      </c>
      <c r="J9291">
        <v>35000</v>
      </c>
      <c r="K9291" t="s">
        <v>30</v>
      </c>
      <c r="L9291" t="s">
        <v>72</v>
      </c>
      <c r="M9291" t="s">
        <v>83</v>
      </c>
      <c r="N9291" t="s">
        <v>118</v>
      </c>
      <c r="O9291" t="s">
        <v>44</v>
      </c>
      <c r="P9291" t="s">
        <v>2596</v>
      </c>
      <c r="Q9291">
        <v>41</v>
      </c>
      <c r="R9291" t="s">
        <v>36</v>
      </c>
      <c r="S9291" t="s">
        <v>3596</v>
      </c>
      <c r="T9291" t="s">
        <v>3597</v>
      </c>
      <c r="U9291" t="s">
        <v>103</v>
      </c>
      <c r="V9291" t="s">
        <v>102</v>
      </c>
      <c r="W9291" t="s">
        <v>191</v>
      </c>
      <c r="X9291" t="s">
        <v>192</v>
      </c>
      <c r="Y9291" t="s">
        <v>58</v>
      </c>
      <c r="Z9291" t="s">
        <v>59</v>
      </c>
    </row>
    <row r="9292" spans="1:26">
      <c r="A9292" s="1">
        <v>44350</v>
      </c>
      <c r="B9292" t="s">
        <v>31548</v>
      </c>
      <c r="C9292" t="s">
        <v>31549</v>
      </c>
      <c r="D9292" t="s">
        <v>31550</v>
      </c>
      <c r="E9292" s="2">
        <v>40547</v>
      </c>
      <c r="F9292" s="2">
        <v>44342</v>
      </c>
      <c r="G9292" s="2">
        <v>44345</v>
      </c>
      <c r="H9292" t="s">
        <v>171</v>
      </c>
      <c r="I9292">
        <v>9.52</v>
      </c>
      <c r="J9292">
        <v>400</v>
      </c>
      <c r="K9292" t="s">
        <v>30</v>
      </c>
      <c r="L9292" t="s">
        <v>72</v>
      </c>
      <c r="M9292" t="s">
        <v>83</v>
      </c>
      <c r="N9292" t="s">
        <v>136</v>
      </c>
      <c r="O9292" t="s">
        <v>63</v>
      </c>
      <c r="P9292" t="s">
        <v>589</v>
      </c>
      <c r="Q9292">
        <v>37</v>
      </c>
      <c r="R9292" t="s">
        <v>36</v>
      </c>
      <c r="S9292" t="s">
        <v>793</v>
      </c>
      <c r="T9292" t="s">
        <v>794</v>
      </c>
      <c r="U9292" t="s">
        <v>58</v>
      </c>
      <c r="V9292" t="s">
        <v>59</v>
      </c>
      <c r="W9292" t="s">
        <v>6250</v>
      </c>
      <c r="X9292" t="s">
        <v>6251</v>
      </c>
      <c r="Y9292" t="s">
        <v>103</v>
      </c>
      <c r="Z9292" t="s">
        <v>102</v>
      </c>
    </row>
    <row r="9293" spans="1:26">
      <c r="A9293" s="1">
        <v>44350</v>
      </c>
      <c r="B9293" t="s">
        <v>31551</v>
      </c>
      <c r="C9293" t="s">
        <v>31552</v>
      </c>
      <c r="D9293" t="s">
        <v>31553</v>
      </c>
      <c r="E9293" s="2">
        <v>41260</v>
      </c>
      <c r="F9293" s="2">
        <v>44336</v>
      </c>
      <c r="G9293" s="2">
        <v>44341</v>
      </c>
      <c r="H9293" t="s">
        <v>95</v>
      </c>
      <c r="I9293">
        <v>74.959999999999994</v>
      </c>
      <c r="J9293">
        <v>13000</v>
      </c>
      <c r="K9293" t="s">
        <v>30</v>
      </c>
      <c r="L9293" t="s">
        <v>72</v>
      </c>
      <c r="M9293" t="s">
        <v>32</v>
      </c>
      <c r="N9293" t="s">
        <v>76</v>
      </c>
      <c r="O9293" t="s">
        <v>118</v>
      </c>
      <c r="P9293" t="s">
        <v>117</v>
      </c>
      <c r="Q9293">
        <v>41</v>
      </c>
      <c r="R9293" t="s">
        <v>36</v>
      </c>
      <c r="S9293" t="s">
        <v>2656</v>
      </c>
      <c r="T9293" t="s">
        <v>2657</v>
      </c>
      <c r="U9293" t="s">
        <v>245</v>
      </c>
      <c r="V9293" t="s">
        <v>44</v>
      </c>
      <c r="W9293" t="s">
        <v>1473</v>
      </c>
      <c r="X9293" t="s">
        <v>1474</v>
      </c>
      <c r="Y9293" t="s">
        <v>740</v>
      </c>
      <c r="Z9293" t="s">
        <v>63</v>
      </c>
    </row>
    <row r="9294" spans="1:26">
      <c r="A9294" s="1">
        <v>44350</v>
      </c>
      <c r="B9294" t="s">
        <v>31554</v>
      </c>
      <c r="C9294" t="s">
        <v>31555</v>
      </c>
      <c r="D9294" t="s">
        <v>31556</v>
      </c>
      <c r="E9294" s="2">
        <v>40457</v>
      </c>
      <c r="F9294" s="2">
        <v>44346</v>
      </c>
      <c r="G9294" s="2">
        <v>44347</v>
      </c>
      <c r="H9294" t="s">
        <v>29</v>
      </c>
      <c r="I9294">
        <v>170.43</v>
      </c>
      <c r="J9294">
        <v>6000</v>
      </c>
      <c r="K9294" t="s">
        <v>30</v>
      </c>
      <c r="L9294" t="s">
        <v>72</v>
      </c>
      <c r="M9294" t="s">
        <v>83</v>
      </c>
      <c r="N9294" t="s">
        <v>59</v>
      </c>
      <c r="O9294" t="s">
        <v>102</v>
      </c>
      <c r="P9294" t="s">
        <v>103</v>
      </c>
      <c r="Q9294">
        <v>52</v>
      </c>
      <c r="R9294" t="s">
        <v>36</v>
      </c>
      <c r="S9294" t="s">
        <v>4794</v>
      </c>
      <c r="T9294" t="s">
        <v>4795</v>
      </c>
      <c r="U9294" t="s">
        <v>3575</v>
      </c>
      <c r="V9294" t="s">
        <v>59</v>
      </c>
      <c r="W9294" t="s">
        <v>2857</v>
      </c>
      <c r="X9294" t="s">
        <v>2858</v>
      </c>
      <c r="Z9294" t="s">
        <v>167</v>
      </c>
    </row>
    <row r="9295" spans="1:26">
      <c r="A9295" s="1">
        <v>44350</v>
      </c>
      <c r="B9295" t="s">
        <v>31557</v>
      </c>
      <c r="C9295" t="s">
        <v>31558</v>
      </c>
      <c r="D9295" t="s">
        <v>31559</v>
      </c>
      <c r="E9295" s="2">
        <v>43854</v>
      </c>
      <c r="F9295" s="2">
        <v>44337</v>
      </c>
      <c r="G9295" s="2">
        <v>44342</v>
      </c>
      <c r="H9295" t="s">
        <v>48</v>
      </c>
      <c r="I9295">
        <v>134.93</v>
      </c>
      <c r="J9295">
        <v>10000</v>
      </c>
      <c r="K9295" t="s">
        <v>30</v>
      </c>
      <c r="L9295" t="s">
        <v>31</v>
      </c>
      <c r="M9295" t="s">
        <v>83</v>
      </c>
      <c r="N9295" t="s">
        <v>51</v>
      </c>
      <c r="O9295" t="s">
        <v>63</v>
      </c>
      <c r="P9295" t="s">
        <v>2107</v>
      </c>
      <c r="Q9295">
        <v>38</v>
      </c>
      <c r="R9295" t="s">
        <v>36</v>
      </c>
      <c r="S9295" t="s">
        <v>8438</v>
      </c>
      <c r="T9295" t="s">
        <v>8439</v>
      </c>
      <c r="U9295" t="s">
        <v>90</v>
      </c>
      <c r="V9295" t="s">
        <v>91</v>
      </c>
    </row>
    <row r="9296" spans="1:26">
      <c r="A9296" s="1">
        <v>44350</v>
      </c>
      <c r="B9296" t="s">
        <v>31560</v>
      </c>
      <c r="C9296" t="s">
        <v>31561</v>
      </c>
      <c r="D9296" t="s">
        <v>31562</v>
      </c>
      <c r="E9296" s="2">
        <v>41598</v>
      </c>
      <c r="F9296" s="2">
        <v>44330</v>
      </c>
      <c r="G9296" s="2">
        <v>44335</v>
      </c>
      <c r="H9296" t="s">
        <v>82</v>
      </c>
      <c r="I9296">
        <v>99.41</v>
      </c>
      <c r="J9296">
        <v>1000</v>
      </c>
      <c r="K9296" t="s">
        <v>30</v>
      </c>
      <c r="L9296" t="s">
        <v>31</v>
      </c>
      <c r="M9296" t="s">
        <v>32</v>
      </c>
      <c r="N9296" t="s">
        <v>87</v>
      </c>
      <c r="O9296" t="s">
        <v>76</v>
      </c>
      <c r="P9296" t="s">
        <v>75</v>
      </c>
      <c r="Q9296">
        <v>60</v>
      </c>
      <c r="R9296" t="s">
        <v>237</v>
      </c>
      <c r="S9296" t="s">
        <v>3261</v>
      </c>
      <c r="T9296" t="s">
        <v>3262</v>
      </c>
      <c r="U9296" t="s">
        <v>90</v>
      </c>
      <c r="V9296" t="s">
        <v>91</v>
      </c>
      <c r="W9296" t="s">
        <v>15510</v>
      </c>
      <c r="X9296" t="s">
        <v>15511</v>
      </c>
      <c r="Z9296" t="s">
        <v>167</v>
      </c>
    </row>
    <row r="9297" spans="1:26">
      <c r="A9297" s="1">
        <v>44350</v>
      </c>
      <c r="B9297" t="s">
        <v>31563</v>
      </c>
      <c r="C9297" t="s">
        <v>31564</v>
      </c>
      <c r="D9297" t="s">
        <v>31565</v>
      </c>
      <c r="E9297" s="2">
        <v>40699</v>
      </c>
      <c r="F9297" s="2">
        <v>44342</v>
      </c>
      <c r="G9297" s="2">
        <v>44345</v>
      </c>
      <c r="H9297" t="s">
        <v>95</v>
      </c>
      <c r="I9297">
        <v>96.12</v>
      </c>
      <c r="J9297">
        <v>67000</v>
      </c>
      <c r="K9297" t="s">
        <v>30</v>
      </c>
      <c r="L9297" t="s">
        <v>49</v>
      </c>
      <c r="M9297" t="s">
        <v>124</v>
      </c>
      <c r="N9297" t="s">
        <v>44</v>
      </c>
      <c r="O9297" t="s">
        <v>63</v>
      </c>
      <c r="P9297" t="s">
        <v>638</v>
      </c>
      <c r="Q9297">
        <v>34</v>
      </c>
      <c r="R9297" t="s">
        <v>36</v>
      </c>
      <c r="S9297" t="s">
        <v>3514</v>
      </c>
      <c r="T9297" t="s">
        <v>3515</v>
      </c>
      <c r="U9297" t="s">
        <v>114</v>
      </c>
      <c r="V9297" t="s">
        <v>44</v>
      </c>
      <c r="W9297" t="s">
        <v>4631</v>
      </c>
      <c r="X9297" t="s">
        <v>4632</v>
      </c>
      <c r="Y9297" t="s">
        <v>253</v>
      </c>
      <c r="Z9297" t="s">
        <v>87</v>
      </c>
    </row>
    <row r="9298" spans="1:26">
      <c r="A9298" s="1">
        <v>44350</v>
      </c>
      <c r="B9298" t="s">
        <v>31566</v>
      </c>
      <c r="C9298" t="s">
        <v>31567</v>
      </c>
      <c r="D9298" t="s">
        <v>31568</v>
      </c>
      <c r="E9298" s="2">
        <v>42548</v>
      </c>
      <c r="F9298" s="2">
        <v>44335</v>
      </c>
      <c r="G9298" s="2">
        <v>44340</v>
      </c>
      <c r="H9298" t="s">
        <v>171</v>
      </c>
      <c r="I9298">
        <v>11.14</v>
      </c>
      <c r="J9298">
        <v>200</v>
      </c>
      <c r="K9298" t="s">
        <v>149</v>
      </c>
      <c r="L9298" t="s">
        <v>31</v>
      </c>
      <c r="M9298" t="s">
        <v>124</v>
      </c>
      <c r="N9298" t="s">
        <v>118</v>
      </c>
      <c r="O9298" t="s">
        <v>63</v>
      </c>
      <c r="P9298" t="s">
        <v>534</v>
      </c>
      <c r="Q9298">
        <v>46</v>
      </c>
      <c r="R9298" t="s">
        <v>36</v>
      </c>
      <c r="S9298" t="s">
        <v>5735</v>
      </c>
      <c r="T9298" t="s">
        <v>5736</v>
      </c>
      <c r="U9298" t="s">
        <v>117</v>
      </c>
      <c r="V9298" t="s">
        <v>118</v>
      </c>
      <c r="W9298" t="s">
        <v>4928</v>
      </c>
      <c r="X9298" t="s">
        <v>4929</v>
      </c>
      <c r="Y9298" t="s">
        <v>702</v>
      </c>
      <c r="Z9298" t="s">
        <v>76</v>
      </c>
    </row>
    <row r="9299" spans="1:26">
      <c r="A9299" s="1">
        <v>44350</v>
      </c>
      <c r="B9299" t="s">
        <v>31569</v>
      </c>
      <c r="C9299" t="s">
        <v>31570</v>
      </c>
      <c r="D9299" t="s">
        <v>31571</v>
      </c>
      <c r="E9299" s="2">
        <v>40776</v>
      </c>
      <c r="F9299" s="2">
        <v>44331</v>
      </c>
      <c r="G9299" s="2">
        <v>44336</v>
      </c>
      <c r="H9299" t="s">
        <v>171</v>
      </c>
      <c r="I9299">
        <v>9.82</v>
      </c>
      <c r="J9299">
        <v>500</v>
      </c>
      <c r="K9299" t="s">
        <v>30</v>
      </c>
      <c r="L9299" t="s">
        <v>31</v>
      </c>
      <c r="M9299" t="s">
        <v>124</v>
      </c>
      <c r="N9299" t="s">
        <v>59</v>
      </c>
      <c r="O9299" t="s">
        <v>76</v>
      </c>
      <c r="P9299" t="s">
        <v>367</v>
      </c>
      <c r="Q9299">
        <v>54</v>
      </c>
      <c r="R9299" t="s">
        <v>36</v>
      </c>
      <c r="S9299" t="s">
        <v>908</v>
      </c>
      <c r="T9299" t="s">
        <v>909</v>
      </c>
      <c r="U9299" t="s">
        <v>910</v>
      </c>
      <c r="V9299" t="s">
        <v>107</v>
      </c>
      <c r="W9299" t="s">
        <v>859</v>
      </c>
      <c r="X9299" t="s">
        <v>860</v>
      </c>
      <c r="Y9299" t="s">
        <v>861</v>
      </c>
      <c r="Z9299" t="s">
        <v>34</v>
      </c>
    </row>
    <row r="9300" spans="1:26">
      <c r="A9300" s="1">
        <v>44350</v>
      </c>
      <c r="B9300" t="s">
        <v>31572</v>
      </c>
      <c r="C9300" t="s">
        <v>31573</v>
      </c>
      <c r="D9300" t="s">
        <v>31574</v>
      </c>
      <c r="E9300" s="2">
        <v>42441</v>
      </c>
      <c r="F9300" s="2">
        <v>44333</v>
      </c>
      <c r="G9300" s="2">
        <v>44338</v>
      </c>
      <c r="H9300" t="s">
        <v>29</v>
      </c>
      <c r="I9300">
        <v>192.38</v>
      </c>
      <c r="J9300">
        <v>5000</v>
      </c>
      <c r="K9300" t="s">
        <v>30</v>
      </c>
      <c r="L9300" t="s">
        <v>49</v>
      </c>
      <c r="M9300" t="s">
        <v>83</v>
      </c>
      <c r="N9300" t="s">
        <v>50</v>
      </c>
      <c r="O9300" t="s">
        <v>136</v>
      </c>
      <c r="P9300" t="s">
        <v>135</v>
      </c>
      <c r="Q9300">
        <v>38</v>
      </c>
      <c r="R9300" t="s">
        <v>36</v>
      </c>
      <c r="S9300" t="s">
        <v>899</v>
      </c>
      <c r="T9300" t="s">
        <v>900</v>
      </c>
      <c r="U9300" t="s">
        <v>901</v>
      </c>
      <c r="V9300" t="s">
        <v>107</v>
      </c>
      <c r="W9300" t="s">
        <v>2320</v>
      </c>
      <c r="X9300" t="s">
        <v>2321</v>
      </c>
      <c r="Y9300" t="s">
        <v>589</v>
      </c>
      <c r="Z9300" t="s">
        <v>63</v>
      </c>
    </row>
    <row r="9301" spans="1:26">
      <c r="A9301" s="1">
        <v>44350</v>
      </c>
      <c r="B9301" t="s">
        <v>31575</v>
      </c>
      <c r="C9301" t="s">
        <v>31576</v>
      </c>
      <c r="D9301" t="s">
        <v>31577</v>
      </c>
      <c r="E9301" s="2">
        <v>42875</v>
      </c>
      <c r="F9301" s="2">
        <v>44340</v>
      </c>
      <c r="G9301" s="2">
        <v>44343</v>
      </c>
      <c r="H9301" t="s">
        <v>29</v>
      </c>
      <c r="I9301">
        <v>113.36</v>
      </c>
      <c r="J9301">
        <v>3000</v>
      </c>
      <c r="K9301" t="s">
        <v>30</v>
      </c>
      <c r="L9301" t="s">
        <v>31</v>
      </c>
      <c r="M9301" t="s">
        <v>83</v>
      </c>
      <c r="N9301" t="s">
        <v>136</v>
      </c>
      <c r="O9301" t="s">
        <v>33</v>
      </c>
      <c r="P9301" t="s">
        <v>55</v>
      </c>
      <c r="Q9301">
        <v>32</v>
      </c>
      <c r="R9301" t="s">
        <v>36</v>
      </c>
      <c r="S9301" t="s">
        <v>5094</v>
      </c>
      <c r="T9301" t="s">
        <v>5095</v>
      </c>
      <c r="U9301" t="s">
        <v>55</v>
      </c>
      <c r="V9301" t="s">
        <v>33</v>
      </c>
      <c r="W9301" t="s">
        <v>434</v>
      </c>
      <c r="X9301" t="s">
        <v>435</v>
      </c>
      <c r="Y9301" t="s">
        <v>35</v>
      </c>
      <c r="Z9301" t="s">
        <v>34</v>
      </c>
    </row>
    <row r="9302" spans="1:26">
      <c r="A9302" s="1">
        <v>44350</v>
      </c>
      <c r="B9302" t="s">
        <v>31578</v>
      </c>
      <c r="C9302" t="s">
        <v>31579</v>
      </c>
      <c r="D9302" t="s">
        <v>31580</v>
      </c>
      <c r="E9302" s="2">
        <v>40400</v>
      </c>
      <c r="F9302" s="2">
        <v>44331</v>
      </c>
      <c r="G9302" s="2">
        <v>44336</v>
      </c>
      <c r="H9302" t="s">
        <v>95</v>
      </c>
      <c r="I9302">
        <v>64.53</v>
      </c>
      <c r="J9302">
        <v>74000</v>
      </c>
      <c r="K9302" t="s">
        <v>149</v>
      </c>
      <c r="L9302" t="s">
        <v>72</v>
      </c>
      <c r="M9302" t="s">
        <v>32</v>
      </c>
      <c r="N9302" t="s">
        <v>91</v>
      </c>
      <c r="O9302" t="s">
        <v>44</v>
      </c>
      <c r="P9302" t="s">
        <v>245</v>
      </c>
      <c r="Q9302">
        <v>48</v>
      </c>
      <c r="R9302" t="s">
        <v>36</v>
      </c>
      <c r="S9302" t="s">
        <v>2032</v>
      </c>
      <c r="T9302" t="s">
        <v>2033</v>
      </c>
      <c r="U9302" t="s">
        <v>55</v>
      </c>
      <c r="V9302" t="s">
        <v>33</v>
      </c>
      <c r="W9302" t="s">
        <v>618</v>
      </c>
      <c r="X9302" t="s">
        <v>619</v>
      </c>
      <c r="Y9302" t="s">
        <v>39</v>
      </c>
      <c r="Z9302" t="s">
        <v>40</v>
      </c>
    </row>
    <row r="9303" spans="1:26">
      <c r="A9303" s="1">
        <v>44351</v>
      </c>
      <c r="B9303" t="s">
        <v>31581</v>
      </c>
      <c r="C9303" t="s">
        <v>31582</v>
      </c>
      <c r="D9303" t="s">
        <v>31583</v>
      </c>
      <c r="E9303" s="2">
        <v>40567</v>
      </c>
      <c r="F9303" s="2">
        <v>44336</v>
      </c>
      <c r="G9303" s="2">
        <v>44341</v>
      </c>
      <c r="H9303" t="s">
        <v>171</v>
      </c>
      <c r="I9303">
        <v>8.82</v>
      </c>
      <c r="J9303">
        <v>300</v>
      </c>
      <c r="K9303" t="s">
        <v>30</v>
      </c>
      <c r="L9303" t="s">
        <v>72</v>
      </c>
      <c r="M9303" t="s">
        <v>32</v>
      </c>
      <c r="N9303" t="s">
        <v>87</v>
      </c>
      <c r="O9303" t="s">
        <v>167</v>
      </c>
      <c r="P9303" t="s">
        <v>4559</v>
      </c>
      <c r="Q9303">
        <v>53</v>
      </c>
      <c r="R9303" t="s">
        <v>36</v>
      </c>
      <c r="S9303" t="s">
        <v>14226</v>
      </c>
      <c r="T9303" t="s">
        <v>14227</v>
      </c>
      <c r="U9303" t="s">
        <v>52</v>
      </c>
      <c r="V9303" t="s">
        <v>51</v>
      </c>
    </row>
    <row r="9304" spans="1:26">
      <c r="A9304" s="1">
        <v>44351</v>
      </c>
      <c r="B9304" t="s">
        <v>31584</v>
      </c>
      <c r="C9304" t="s">
        <v>31585</v>
      </c>
      <c r="D9304" t="s">
        <v>31586</v>
      </c>
      <c r="E9304" s="2">
        <v>41724</v>
      </c>
      <c r="F9304" s="2">
        <v>44343</v>
      </c>
      <c r="G9304" s="2">
        <v>44346</v>
      </c>
      <c r="H9304" t="s">
        <v>113</v>
      </c>
      <c r="I9304">
        <v>132.06</v>
      </c>
      <c r="J9304">
        <v>6000</v>
      </c>
      <c r="K9304" t="s">
        <v>30</v>
      </c>
      <c r="L9304" t="s">
        <v>49</v>
      </c>
      <c r="M9304" t="s">
        <v>83</v>
      </c>
      <c r="N9304" t="s">
        <v>63</v>
      </c>
      <c r="O9304" t="s">
        <v>59</v>
      </c>
      <c r="P9304" t="s">
        <v>58</v>
      </c>
      <c r="Q9304">
        <v>33</v>
      </c>
      <c r="R9304" t="s">
        <v>36</v>
      </c>
      <c r="S9304" t="s">
        <v>4877</v>
      </c>
      <c r="T9304" t="s">
        <v>4878</v>
      </c>
      <c r="U9304" t="s">
        <v>103</v>
      </c>
      <c r="V9304" t="s">
        <v>102</v>
      </c>
      <c r="W9304" t="s">
        <v>5077</v>
      </c>
      <c r="X9304" t="s">
        <v>5078</v>
      </c>
      <c r="Y9304" t="s">
        <v>52</v>
      </c>
      <c r="Z9304" t="s">
        <v>51</v>
      </c>
    </row>
    <row r="9305" spans="1:26">
      <c r="A9305" s="1">
        <v>44351</v>
      </c>
      <c r="B9305" t="s">
        <v>31587</v>
      </c>
      <c r="C9305" t="s">
        <v>31588</v>
      </c>
      <c r="D9305" t="s">
        <v>31589</v>
      </c>
      <c r="E9305" s="2">
        <v>40594</v>
      </c>
      <c r="F9305" s="2">
        <v>44346</v>
      </c>
      <c r="G9305" s="2">
        <v>44347</v>
      </c>
      <c r="H9305" t="s">
        <v>95</v>
      </c>
      <c r="I9305">
        <v>90.61</v>
      </c>
      <c r="J9305">
        <v>91000</v>
      </c>
      <c r="K9305" t="s">
        <v>30</v>
      </c>
      <c r="L9305" t="s">
        <v>49</v>
      </c>
      <c r="M9305" t="s">
        <v>83</v>
      </c>
      <c r="N9305" t="s">
        <v>118</v>
      </c>
      <c r="O9305" t="s">
        <v>87</v>
      </c>
      <c r="P9305" t="s">
        <v>86</v>
      </c>
      <c r="Q9305">
        <v>26</v>
      </c>
      <c r="R9305" t="s">
        <v>36</v>
      </c>
      <c r="S9305" t="s">
        <v>65</v>
      </c>
      <c r="T9305" t="s">
        <v>66</v>
      </c>
      <c r="U9305" t="s">
        <v>52</v>
      </c>
      <c r="V9305" t="s">
        <v>51</v>
      </c>
      <c r="W9305" t="s">
        <v>4189</v>
      </c>
      <c r="X9305" t="s">
        <v>4190</v>
      </c>
      <c r="Y9305" t="s">
        <v>35</v>
      </c>
      <c r="Z9305" t="s">
        <v>34</v>
      </c>
    </row>
    <row r="9306" spans="1:26">
      <c r="A9306" s="1">
        <v>44351</v>
      </c>
      <c r="B9306" t="s">
        <v>31590</v>
      </c>
      <c r="C9306" t="s">
        <v>31591</v>
      </c>
      <c r="D9306" t="s">
        <v>31592</v>
      </c>
      <c r="E9306" s="2">
        <v>43025</v>
      </c>
      <c r="F9306" s="2">
        <v>44344</v>
      </c>
      <c r="G9306" s="2">
        <v>44346</v>
      </c>
      <c r="H9306" t="s">
        <v>171</v>
      </c>
      <c r="I9306">
        <v>7.94</v>
      </c>
      <c r="J9306">
        <v>100</v>
      </c>
      <c r="K9306" t="s">
        <v>149</v>
      </c>
      <c r="L9306" t="s">
        <v>49</v>
      </c>
      <c r="M9306" t="s">
        <v>83</v>
      </c>
      <c r="N9306" t="s">
        <v>44</v>
      </c>
      <c r="O9306" t="s">
        <v>51</v>
      </c>
      <c r="P9306" t="s">
        <v>52</v>
      </c>
      <c r="Q9306">
        <v>27</v>
      </c>
      <c r="R9306" t="s">
        <v>36</v>
      </c>
      <c r="S9306" t="s">
        <v>741</v>
      </c>
      <c r="T9306" t="s">
        <v>742</v>
      </c>
      <c r="U9306" t="s">
        <v>90</v>
      </c>
      <c r="V9306" t="s">
        <v>91</v>
      </c>
      <c r="W9306" t="s">
        <v>618</v>
      </c>
      <c r="X9306" t="s">
        <v>619</v>
      </c>
      <c r="Y9306" t="s">
        <v>39</v>
      </c>
      <c r="Z9306" t="s">
        <v>40</v>
      </c>
    </row>
    <row r="9307" spans="1:26">
      <c r="A9307" s="1">
        <v>44351</v>
      </c>
      <c r="B9307" t="s">
        <v>31593</v>
      </c>
      <c r="C9307" t="s">
        <v>31594</v>
      </c>
      <c r="D9307" t="s">
        <v>31595</v>
      </c>
      <c r="E9307" s="2">
        <v>43197</v>
      </c>
      <c r="F9307" s="2">
        <v>44341</v>
      </c>
      <c r="G9307" s="2">
        <v>44344</v>
      </c>
      <c r="H9307" t="s">
        <v>113</v>
      </c>
      <c r="I9307">
        <v>130.96</v>
      </c>
      <c r="J9307">
        <v>8000</v>
      </c>
      <c r="K9307" t="s">
        <v>30</v>
      </c>
      <c r="L9307" t="s">
        <v>72</v>
      </c>
      <c r="M9307" t="s">
        <v>83</v>
      </c>
      <c r="N9307" t="s">
        <v>102</v>
      </c>
      <c r="O9307" t="s">
        <v>63</v>
      </c>
      <c r="P9307" t="s">
        <v>441</v>
      </c>
      <c r="Q9307">
        <v>60</v>
      </c>
      <c r="R9307" t="s">
        <v>36</v>
      </c>
      <c r="S9307" t="s">
        <v>5849</v>
      </c>
      <c r="T9307" t="s">
        <v>5850</v>
      </c>
      <c r="U9307" t="s">
        <v>245</v>
      </c>
      <c r="V9307" t="s">
        <v>44</v>
      </c>
    </row>
    <row r="9308" spans="1:26">
      <c r="A9308" s="1">
        <v>44351</v>
      </c>
      <c r="B9308" t="s">
        <v>31596</v>
      </c>
      <c r="C9308" t="s">
        <v>31597</v>
      </c>
      <c r="D9308" t="s">
        <v>31598</v>
      </c>
      <c r="E9308" s="2">
        <v>42203</v>
      </c>
      <c r="F9308" s="2">
        <v>44347</v>
      </c>
      <c r="G9308" s="2">
        <v>44348</v>
      </c>
      <c r="H9308" t="s">
        <v>171</v>
      </c>
      <c r="I9308">
        <v>11.04</v>
      </c>
      <c r="J9308">
        <v>400</v>
      </c>
      <c r="K9308" t="s">
        <v>30</v>
      </c>
      <c r="L9308" t="s">
        <v>49</v>
      </c>
      <c r="M9308" t="s">
        <v>83</v>
      </c>
      <c r="N9308" t="s">
        <v>59</v>
      </c>
      <c r="O9308" t="s">
        <v>40</v>
      </c>
      <c r="P9308" t="s">
        <v>39</v>
      </c>
      <c r="Q9308">
        <v>40</v>
      </c>
      <c r="R9308" t="s">
        <v>36</v>
      </c>
      <c r="S9308" t="s">
        <v>12618</v>
      </c>
      <c r="T9308" t="s">
        <v>12619</v>
      </c>
      <c r="U9308" t="s">
        <v>969</v>
      </c>
      <c r="V9308" t="s">
        <v>63</v>
      </c>
    </row>
    <row r="9309" spans="1:26">
      <c r="A9309" s="1">
        <v>44351</v>
      </c>
      <c r="B9309" t="s">
        <v>31599</v>
      </c>
      <c r="C9309" t="s">
        <v>31600</v>
      </c>
      <c r="D9309" t="s">
        <v>31601</v>
      </c>
      <c r="E9309" s="2">
        <v>42205</v>
      </c>
      <c r="F9309" s="2">
        <v>44332</v>
      </c>
      <c r="G9309" s="2">
        <v>44337</v>
      </c>
      <c r="H9309" t="s">
        <v>95</v>
      </c>
      <c r="I9309">
        <v>78.91</v>
      </c>
      <c r="J9309">
        <v>90000</v>
      </c>
      <c r="K9309" t="s">
        <v>30</v>
      </c>
      <c r="L9309" t="s">
        <v>31</v>
      </c>
      <c r="M9309" t="s">
        <v>83</v>
      </c>
      <c r="N9309" t="s">
        <v>167</v>
      </c>
      <c r="O9309" t="s">
        <v>44</v>
      </c>
      <c r="P9309" t="s">
        <v>43</v>
      </c>
      <c r="Q9309">
        <v>48</v>
      </c>
      <c r="R9309" t="s">
        <v>36</v>
      </c>
      <c r="S9309" t="s">
        <v>1899</v>
      </c>
      <c r="T9309" t="s">
        <v>1900</v>
      </c>
      <c r="U9309" t="s">
        <v>225</v>
      </c>
      <c r="V9309" t="s">
        <v>50</v>
      </c>
      <c r="W9309" t="s">
        <v>513</v>
      </c>
      <c r="X9309" t="s">
        <v>514</v>
      </c>
      <c r="Y9309" t="s">
        <v>515</v>
      </c>
      <c r="Z9309" t="s">
        <v>87</v>
      </c>
    </row>
    <row r="9310" spans="1:26">
      <c r="A9310" s="1">
        <v>44351</v>
      </c>
      <c r="B9310" t="s">
        <v>31602</v>
      </c>
      <c r="C9310" t="s">
        <v>31603</v>
      </c>
      <c r="D9310" t="s">
        <v>31604</v>
      </c>
      <c r="E9310" s="2">
        <v>40973</v>
      </c>
      <c r="F9310" s="2">
        <v>44343</v>
      </c>
      <c r="G9310" s="2">
        <v>44346</v>
      </c>
      <c r="H9310" t="s">
        <v>171</v>
      </c>
      <c r="I9310">
        <v>6.83</v>
      </c>
      <c r="J9310">
        <v>200</v>
      </c>
      <c r="K9310" t="s">
        <v>149</v>
      </c>
      <c r="L9310" t="s">
        <v>72</v>
      </c>
      <c r="M9310" t="s">
        <v>32</v>
      </c>
      <c r="N9310" t="s">
        <v>63</v>
      </c>
      <c r="O9310" t="s">
        <v>59</v>
      </c>
      <c r="P9310" t="s">
        <v>58</v>
      </c>
      <c r="Q9310">
        <v>30</v>
      </c>
      <c r="R9310" t="s">
        <v>36</v>
      </c>
      <c r="S9310" t="s">
        <v>4141</v>
      </c>
      <c r="T9310" t="s">
        <v>4142</v>
      </c>
      <c r="U9310" t="s">
        <v>132</v>
      </c>
      <c r="V9310" t="s">
        <v>63</v>
      </c>
    </row>
    <row r="9311" spans="1:26">
      <c r="A9311" s="1">
        <v>44351</v>
      </c>
      <c r="B9311" t="s">
        <v>31605</v>
      </c>
      <c r="C9311" t="s">
        <v>31606</v>
      </c>
      <c r="D9311" t="s">
        <v>31607</v>
      </c>
      <c r="E9311" s="2">
        <v>40506</v>
      </c>
      <c r="F9311" s="2">
        <v>44339</v>
      </c>
      <c r="G9311" s="2">
        <v>44344</v>
      </c>
      <c r="H9311" t="s">
        <v>29</v>
      </c>
      <c r="I9311">
        <v>169.2</v>
      </c>
      <c r="J9311">
        <v>18000</v>
      </c>
      <c r="K9311" t="s">
        <v>30</v>
      </c>
      <c r="L9311" t="s">
        <v>31</v>
      </c>
      <c r="M9311" t="s">
        <v>32</v>
      </c>
      <c r="N9311" t="s">
        <v>63</v>
      </c>
      <c r="O9311" t="s">
        <v>63</v>
      </c>
      <c r="P9311" t="s">
        <v>216</v>
      </c>
      <c r="Q9311">
        <v>29</v>
      </c>
      <c r="R9311" t="s">
        <v>36</v>
      </c>
      <c r="S9311" t="s">
        <v>943</v>
      </c>
      <c r="T9311" t="s">
        <v>944</v>
      </c>
      <c r="U9311" t="s">
        <v>55</v>
      </c>
      <c r="V9311" t="s">
        <v>33</v>
      </c>
    </row>
    <row r="9312" spans="1:26">
      <c r="A9312" s="1">
        <v>44351</v>
      </c>
      <c r="B9312" t="s">
        <v>31608</v>
      </c>
      <c r="C9312" t="s">
        <v>31609</v>
      </c>
      <c r="D9312" t="s">
        <v>31610</v>
      </c>
      <c r="E9312" s="2">
        <v>43013</v>
      </c>
      <c r="F9312" s="2">
        <v>44334</v>
      </c>
      <c r="G9312" s="2">
        <v>44339</v>
      </c>
      <c r="H9312" t="s">
        <v>171</v>
      </c>
      <c r="I9312">
        <v>9.6999999999999993</v>
      </c>
      <c r="J9312">
        <v>300</v>
      </c>
      <c r="K9312" t="s">
        <v>30</v>
      </c>
      <c r="L9312" t="s">
        <v>31</v>
      </c>
      <c r="M9312" t="s">
        <v>32</v>
      </c>
      <c r="N9312" t="s">
        <v>59</v>
      </c>
      <c r="O9312" t="s">
        <v>63</v>
      </c>
      <c r="P9312" t="s">
        <v>145</v>
      </c>
      <c r="Q9312">
        <v>61</v>
      </c>
      <c r="R9312" t="s">
        <v>36</v>
      </c>
      <c r="S9312" t="s">
        <v>6248</v>
      </c>
      <c r="T9312" t="s">
        <v>6249</v>
      </c>
      <c r="U9312" t="s">
        <v>58</v>
      </c>
      <c r="V9312" t="s">
        <v>59</v>
      </c>
    </row>
    <row r="9313" spans="1:26">
      <c r="A9313" s="1">
        <v>44351</v>
      </c>
      <c r="B9313" t="s">
        <v>31611</v>
      </c>
      <c r="C9313" t="s">
        <v>31612</v>
      </c>
      <c r="D9313" t="s">
        <v>31613</v>
      </c>
      <c r="E9313" s="2">
        <v>42979</v>
      </c>
      <c r="F9313" s="2">
        <v>44344</v>
      </c>
      <c r="G9313" s="2">
        <v>44346</v>
      </c>
      <c r="H9313" t="s">
        <v>113</v>
      </c>
      <c r="I9313">
        <v>86.4</v>
      </c>
      <c r="J9313">
        <v>6000</v>
      </c>
      <c r="K9313" t="s">
        <v>30</v>
      </c>
      <c r="L9313" t="s">
        <v>49</v>
      </c>
      <c r="M9313" t="s">
        <v>83</v>
      </c>
      <c r="N9313" t="s">
        <v>33</v>
      </c>
      <c r="O9313" t="s">
        <v>40</v>
      </c>
      <c r="P9313" t="s">
        <v>5134</v>
      </c>
      <c r="Q9313">
        <v>54</v>
      </c>
      <c r="R9313" t="s">
        <v>36</v>
      </c>
      <c r="S9313" t="s">
        <v>1510</v>
      </c>
      <c r="T9313" t="s">
        <v>1511</v>
      </c>
      <c r="U9313" t="s">
        <v>544</v>
      </c>
      <c r="V9313" t="s">
        <v>87</v>
      </c>
    </row>
    <row r="9314" spans="1:26">
      <c r="A9314" s="1">
        <v>44351</v>
      </c>
      <c r="B9314" t="s">
        <v>31614</v>
      </c>
      <c r="C9314" t="s">
        <v>31615</v>
      </c>
      <c r="D9314" t="s">
        <v>31616</v>
      </c>
      <c r="E9314" s="2">
        <v>42439</v>
      </c>
      <c r="F9314" s="2">
        <v>44347</v>
      </c>
      <c r="G9314" s="2">
        <v>44348</v>
      </c>
      <c r="H9314" t="s">
        <v>171</v>
      </c>
      <c r="I9314">
        <v>11.05</v>
      </c>
      <c r="J9314">
        <v>300</v>
      </c>
      <c r="K9314" t="s">
        <v>30</v>
      </c>
      <c r="L9314" t="s">
        <v>72</v>
      </c>
      <c r="M9314" t="s">
        <v>83</v>
      </c>
      <c r="N9314" t="s">
        <v>51</v>
      </c>
      <c r="O9314" t="s">
        <v>34</v>
      </c>
      <c r="P9314" t="s">
        <v>35</v>
      </c>
      <c r="Q9314">
        <v>62</v>
      </c>
      <c r="R9314" t="s">
        <v>36</v>
      </c>
      <c r="S9314" t="s">
        <v>14048</v>
      </c>
      <c r="T9314" t="s">
        <v>14049</v>
      </c>
      <c r="U9314" t="s">
        <v>90</v>
      </c>
      <c r="V9314" t="s">
        <v>91</v>
      </c>
      <c r="W9314" t="s">
        <v>1580</v>
      </c>
      <c r="X9314" t="s">
        <v>1581</v>
      </c>
      <c r="Y9314" t="s">
        <v>117</v>
      </c>
      <c r="Z9314" t="s">
        <v>118</v>
      </c>
    </row>
    <row r="9315" spans="1:26">
      <c r="A9315" s="1">
        <v>44351</v>
      </c>
      <c r="B9315" t="s">
        <v>31617</v>
      </c>
      <c r="C9315" t="s">
        <v>31618</v>
      </c>
      <c r="D9315" t="s">
        <v>31619</v>
      </c>
      <c r="E9315" s="2">
        <v>42441</v>
      </c>
      <c r="F9315" s="2">
        <v>44342</v>
      </c>
      <c r="G9315" s="2">
        <v>44345</v>
      </c>
      <c r="H9315" t="s">
        <v>171</v>
      </c>
      <c r="I9315">
        <v>8.9</v>
      </c>
      <c r="J9315">
        <v>200</v>
      </c>
      <c r="K9315" t="s">
        <v>30</v>
      </c>
      <c r="L9315" t="s">
        <v>72</v>
      </c>
      <c r="M9315" t="s">
        <v>32</v>
      </c>
      <c r="N9315" t="s">
        <v>50</v>
      </c>
      <c r="O9315" t="s">
        <v>34</v>
      </c>
      <c r="P9315" t="s">
        <v>35</v>
      </c>
      <c r="Q9315">
        <v>59</v>
      </c>
      <c r="R9315" t="s">
        <v>36</v>
      </c>
      <c r="S9315" t="s">
        <v>1203</v>
      </c>
      <c r="T9315" t="s">
        <v>1204</v>
      </c>
      <c r="U9315" t="s">
        <v>43</v>
      </c>
      <c r="V9315" t="s">
        <v>44</v>
      </c>
    </row>
    <row r="9316" spans="1:26">
      <c r="A9316" s="1">
        <v>44351</v>
      </c>
      <c r="B9316" t="s">
        <v>31620</v>
      </c>
      <c r="C9316" t="s">
        <v>31621</v>
      </c>
      <c r="D9316" t="s">
        <v>31622</v>
      </c>
      <c r="E9316" s="2">
        <v>42131</v>
      </c>
      <c r="F9316" s="2">
        <v>44334</v>
      </c>
      <c r="G9316" s="2">
        <v>44339</v>
      </c>
      <c r="H9316" t="s">
        <v>171</v>
      </c>
      <c r="I9316">
        <v>11.11</v>
      </c>
      <c r="J9316">
        <v>500</v>
      </c>
      <c r="K9316" t="s">
        <v>30</v>
      </c>
      <c r="L9316" t="s">
        <v>31</v>
      </c>
      <c r="M9316" t="s">
        <v>32</v>
      </c>
      <c r="N9316" t="s">
        <v>118</v>
      </c>
      <c r="O9316" t="s">
        <v>118</v>
      </c>
      <c r="P9316" t="s">
        <v>117</v>
      </c>
      <c r="Q9316">
        <v>35</v>
      </c>
      <c r="R9316" t="s">
        <v>36</v>
      </c>
      <c r="S9316" t="s">
        <v>4809</v>
      </c>
      <c r="T9316" t="s">
        <v>4810</v>
      </c>
      <c r="U9316" t="s">
        <v>114</v>
      </c>
      <c r="V9316" t="s">
        <v>44</v>
      </c>
      <c r="W9316" t="s">
        <v>8699</v>
      </c>
      <c r="X9316" t="s">
        <v>8700</v>
      </c>
      <c r="Y9316" t="s">
        <v>135</v>
      </c>
      <c r="Z9316" t="s">
        <v>136</v>
      </c>
    </row>
    <row r="9317" spans="1:26">
      <c r="A9317" s="1">
        <v>44351</v>
      </c>
      <c r="B9317" t="s">
        <v>31623</v>
      </c>
      <c r="C9317" t="s">
        <v>31624</v>
      </c>
      <c r="D9317" t="s">
        <v>31625</v>
      </c>
      <c r="E9317" s="2">
        <v>43581</v>
      </c>
      <c r="F9317" s="2">
        <v>44347</v>
      </c>
      <c r="G9317" s="2">
        <v>44348</v>
      </c>
      <c r="H9317" t="s">
        <v>113</v>
      </c>
      <c r="I9317">
        <v>126.93</v>
      </c>
      <c r="J9317">
        <v>8000</v>
      </c>
      <c r="K9317" t="s">
        <v>30</v>
      </c>
      <c r="L9317" t="s">
        <v>31</v>
      </c>
      <c r="M9317" t="s">
        <v>32</v>
      </c>
      <c r="N9317" t="s">
        <v>33</v>
      </c>
      <c r="O9317" t="s">
        <v>136</v>
      </c>
      <c r="P9317" t="s">
        <v>135</v>
      </c>
      <c r="Q9317">
        <v>58</v>
      </c>
      <c r="R9317" t="s">
        <v>237</v>
      </c>
      <c r="S9317" t="s">
        <v>6922</v>
      </c>
      <c r="T9317" t="s">
        <v>6923</v>
      </c>
      <c r="U9317" t="s">
        <v>55</v>
      </c>
      <c r="V9317" t="s">
        <v>33</v>
      </c>
      <c r="W9317" t="s">
        <v>3256</v>
      </c>
      <c r="X9317" t="s">
        <v>3257</v>
      </c>
      <c r="Y9317" t="s">
        <v>367</v>
      </c>
      <c r="Z9317" t="s">
        <v>76</v>
      </c>
    </row>
    <row r="9318" spans="1:26">
      <c r="A9318" s="1">
        <v>44351</v>
      </c>
      <c r="B9318" t="s">
        <v>31626</v>
      </c>
      <c r="C9318" t="s">
        <v>31627</v>
      </c>
      <c r="D9318" t="s">
        <v>31628</v>
      </c>
      <c r="E9318" s="2">
        <v>43837</v>
      </c>
      <c r="F9318" s="2">
        <v>44331</v>
      </c>
      <c r="G9318" s="2">
        <v>44336</v>
      </c>
      <c r="H9318" t="s">
        <v>29</v>
      </c>
      <c r="I9318">
        <v>137.69999999999999</v>
      </c>
      <c r="J9318">
        <v>18000</v>
      </c>
      <c r="K9318" t="s">
        <v>30</v>
      </c>
      <c r="L9318" t="s">
        <v>31</v>
      </c>
      <c r="M9318" t="s">
        <v>32</v>
      </c>
      <c r="N9318" t="s">
        <v>107</v>
      </c>
      <c r="O9318" t="s">
        <v>44</v>
      </c>
      <c r="P9318" t="s">
        <v>43</v>
      </c>
      <c r="Q9318">
        <v>28</v>
      </c>
      <c r="R9318" t="s">
        <v>36</v>
      </c>
      <c r="S9318" t="s">
        <v>6166</v>
      </c>
      <c r="T9318" t="s">
        <v>6167</v>
      </c>
      <c r="U9318" t="s">
        <v>35</v>
      </c>
      <c r="V9318" t="s">
        <v>34</v>
      </c>
    </row>
    <row r="9319" spans="1:26">
      <c r="A9319" s="1">
        <v>44351</v>
      </c>
      <c r="B9319" t="s">
        <v>31629</v>
      </c>
      <c r="C9319" t="s">
        <v>31630</v>
      </c>
      <c r="D9319" t="s">
        <v>31631</v>
      </c>
      <c r="E9319" s="2">
        <v>41715</v>
      </c>
      <c r="F9319" s="2">
        <v>44347</v>
      </c>
      <c r="G9319" s="2">
        <v>44348</v>
      </c>
      <c r="H9319" t="s">
        <v>113</v>
      </c>
      <c r="I9319">
        <v>138.56</v>
      </c>
      <c r="J9319">
        <v>7000</v>
      </c>
      <c r="K9319" t="s">
        <v>30</v>
      </c>
      <c r="L9319" t="s">
        <v>31</v>
      </c>
      <c r="M9319" t="s">
        <v>83</v>
      </c>
      <c r="N9319" t="s">
        <v>91</v>
      </c>
      <c r="O9319" t="s">
        <v>87</v>
      </c>
      <c r="P9319" t="s">
        <v>253</v>
      </c>
      <c r="Q9319">
        <v>31</v>
      </c>
      <c r="R9319" t="s">
        <v>36</v>
      </c>
      <c r="S9319" t="s">
        <v>6214</v>
      </c>
      <c r="T9319" t="s">
        <v>6215</v>
      </c>
      <c r="U9319" t="s">
        <v>55</v>
      </c>
      <c r="V9319" t="s">
        <v>33</v>
      </c>
      <c r="W9319" t="s">
        <v>6250</v>
      </c>
      <c r="X9319" t="s">
        <v>6251</v>
      </c>
      <c r="Y9319" t="s">
        <v>103</v>
      </c>
      <c r="Z9319" t="s">
        <v>102</v>
      </c>
    </row>
    <row r="9320" spans="1:26">
      <c r="A9320" s="1">
        <v>44351</v>
      </c>
      <c r="B9320" t="s">
        <v>31632</v>
      </c>
      <c r="C9320" t="s">
        <v>31633</v>
      </c>
      <c r="D9320" t="s">
        <v>31634</v>
      </c>
      <c r="E9320" s="2">
        <v>41855</v>
      </c>
      <c r="F9320" s="2">
        <v>44335</v>
      </c>
      <c r="G9320" s="2">
        <v>44340</v>
      </c>
      <c r="H9320" t="s">
        <v>29</v>
      </c>
      <c r="I9320">
        <v>139.9</v>
      </c>
      <c r="J9320">
        <v>8000</v>
      </c>
      <c r="K9320" t="s">
        <v>30</v>
      </c>
      <c r="L9320" t="s">
        <v>72</v>
      </c>
      <c r="M9320" t="s">
        <v>32</v>
      </c>
      <c r="N9320" t="s">
        <v>118</v>
      </c>
      <c r="O9320" t="s">
        <v>136</v>
      </c>
      <c r="P9320" t="s">
        <v>135</v>
      </c>
      <c r="Q9320">
        <v>61</v>
      </c>
      <c r="R9320" t="s">
        <v>36</v>
      </c>
      <c r="S9320" t="s">
        <v>9427</v>
      </c>
      <c r="T9320" t="s">
        <v>9428</v>
      </c>
      <c r="U9320" t="s">
        <v>245</v>
      </c>
      <c r="V9320" t="s">
        <v>44</v>
      </c>
      <c r="W9320" t="s">
        <v>2962</v>
      </c>
      <c r="X9320" t="s">
        <v>2963</v>
      </c>
      <c r="Y9320" t="s">
        <v>696</v>
      </c>
      <c r="Z9320" t="s">
        <v>63</v>
      </c>
    </row>
    <row r="9321" spans="1:26">
      <c r="A9321" s="1">
        <v>44351</v>
      </c>
      <c r="B9321" t="s">
        <v>31635</v>
      </c>
      <c r="C9321" t="s">
        <v>31636</v>
      </c>
      <c r="D9321" t="s">
        <v>31637</v>
      </c>
      <c r="E9321" s="2">
        <v>43613</v>
      </c>
      <c r="F9321" s="2">
        <v>44338</v>
      </c>
      <c r="G9321" s="2">
        <v>44343</v>
      </c>
      <c r="H9321" t="s">
        <v>82</v>
      </c>
      <c r="I9321">
        <v>59.34</v>
      </c>
      <c r="J9321">
        <v>4000</v>
      </c>
      <c r="K9321" t="s">
        <v>30</v>
      </c>
      <c r="L9321" t="s">
        <v>31</v>
      </c>
      <c r="M9321" t="s">
        <v>32</v>
      </c>
      <c r="N9321" t="s">
        <v>34</v>
      </c>
      <c r="O9321" t="s">
        <v>118</v>
      </c>
      <c r="P9321" t="s">
        <v>2681</v>
      </c>
      <c r="Q9321">
        <v>60</v>
      </c>
      <c r="R9321" t="s">
        <v>36</v>
      </c>
      <c r="S9321" t="s">
        <v>3509</v>
      </c>
      <c r="T9321" t="s">
        <v>3510</v>
      </c>
      <c r="U9321" t="s">
        <v>534</v>
      </c>
      <c r="V9321" t="s">
        <v>63</v>
      </c>
      <c r="W9321" t="s">
        <v>1169</v>
      </c>
      <c r="X9321" t="s">
        <v>1170</v>
      </c>
      <c r="Y9321" t="s">
        <v>1171</v>
      </c>
      <c r="Z9321" t="s">
        <v>107</v>
      </c>
    </row>
    <row r="9322" spans="1:26">
      <c r="A9322" s="1">
        <v>44351</v>
      </c>
      <c r="B9322" t="s">
        <v>31638</v>
      </c>
      <c r="C9322" t="s">
        <v>31639</v>
      </c>
      <c r="D9322" t="s">
        <v>31640</v>
      </c>
      <c r="E9322" s="2">
        <v>41953</v>
      </c>
      <c r="F9322" s="2">
        <v>44342</v>
      </c>
      <c r="G9322" s="2">
        <v>44345</v>
      </c>
      <c r="H9322" t="s">
        <v>95</v>
      </c>
      <c r="I9322">
        <v>71.099999999999994</v>
      </c>
      <c r="J9322">
        <v>91000</v>
      </c>
      <c r="K9322" t="s">
        <v>30</v>
      </c>
      <c r="L9322" t="s">
        <v>72</v>
      </c>
      <c r="M9322" t="s">
        <v>83</v>
      </c>
      <c r="N9322" t="s">
        <v>102</v>
      </c>
      <c r="O9322" t="s">
        <v>76</v>
      </c>
      <c r="P9322" t="s">
        <v>452</v>
      </c>
      <c r="Q9322">
        <v>43</v>
      </c>
      <c r="R9322" t="s">
        <v>36</v>
      </c>
      <c r="S9322" t="s">
        <v>14048</v>
      </c>
      <c r="T9322" t="s">
        <v>14049</v>
      </c>
      <c r="U9322" t="s">
        <v>90</v>
      </c>
      <c r="V9322" t="s">
        <v>91</v>
      </c>
      <c r="W9322" t="s">
        <v>2914</v>
      </c>
      <c r="X9322" t="s">
        <v>2915</v>
      </c>
      <c r="Y9322" t="s">
        <v>172</v>
      </c>
      <c r="Z9322" t="s">
        <v>50</v>
      </c>
    </row>
    <row r="9323" spans="1:26">
      <c r="A9323" s="1">
        <v>44351</v>
      </c>
      <c r="B9323" t="s">
        <v>31641</v>
      </c>
      <c r="C9323" t="s">
        <v>31642</v>
      </c>
      <c r="D9323" t="s">
        <v>31643</v>
      </c>
      <c r="E9323" s="2">
        <v>42214</v>
      </c>
      <c r="F9323" s="2">
        <v>44334</v>
      </c>
      <c r="G9323" s="2">
        <v>44339</v>
      </c>
      <c r="H9323" t="s">
        <v>171</v>
      </c>
      <c r="I9323">
        <v>8.49</v>
      </c>
      <c r="J9323">
        <v>400</v>
      </c>
      <c r="K9323" t="s">
        <v>30</v>
      </c>
      <c r="L9323" t="s">
        <v>49</v>
      </c>
      <c r="M9323" t="s">
        <v>124</v>
      </c>
      <c r="N9323" t="s">
        <v>91</v>
      </c>
      <c r="O9323" t="s">
        <v>107</v>
      </c>
      <c r="P9323" t="s">
        <v>2158</v>
      </c>
      <c r="Q9323">
        <v>34</v>
      </c>
      <c r="R9323" t="s">
        <v>237</v>
      </c>
      <c r="S9323" t="s">
        <v>8763</v>
      </c>
      <c r="T9323" t="s">
        <v>8764</v>
      </c>
      <c r="U9323" t="s">
        <v>1558</v>
      </c>
      <c r="V9323" t="s">
        <v>50</v>
      </c>
    </row>
    <row r="9324" spans="1:26">
      <c r="A9324" s="1">
        <v>44351</v>
      </c>
      <c r="B9324" t="s">
        <v>31644</v>
      </c>
      <c r="C9324" t="s">
        <v>31645</v>
      </c>
      <c r="D9324" t="s">
        <v>31646</v>
      </c>
      <c r="E9324" s="2">
        <v>40443</v>
      </c>
      <c r="F9324" s="2">
        <v>44346</v>
      </c>
      <c r="G9324" s="2">
        <v>44347</v>
      </c>
      <c r="H9324" t="s">
        <v>82</v>
      </c>
      <c r="I9324">
        <v>64.03</v>
      </c>
      <c r="J9324">
        <v>3000</v>
      </c>
      <c r="K9324" t="s">
        <v>30</v>
      </c>
      <c r="L9324" t="s">
        <v>31</v>
      </c>
      <c r="M9324" t="s">
        <v>32</v>
      </c>
      <c r="N9324" t="s">
        <v>102</v>
      </c>
      <c r="O9324" t="s">
        <v>59</v>
      </c>
      <c r="P9324" t="s">
        <v>58</v>
      </c>
      <c r="Q9324">
        <v>25</v>
      </c>
      <c r="R9324" t="s">
        <v>36</v>
      </c>
      <c r="S9324" t="s">
        <v>9629</v>
      </c>
      <c r="T9324" t="s">
        <v>9630</v>
      </c>
      <c r="U9324" t="s">
        <v>52</v>
      </c>
      <c r="V9324" t="s">
        <v>51</v>
      </c>
      <c r="W9324" t="s">
        <v>1035</v>
      </c>
      <c r="X9324" t="s">
        <v>1036</v>
      </c>
      <c r="Y9324" t="s">
        <v>855</v>
      </c>
      <c r="Z9324" t="s">
        <v>34</v>
      </c>
    </row>
    <row r="9325" spans="1:26">
      <c r="A9325" s="1">
        <v>44351</v>
      </c>
      <c r="B9325" t="s">
        <v>31647</v>
      </c>
      <c r="C9325" t="s">
        <v>31648</v>
      </c>
      <c r="D9325" t="s">
        <v>31649</v>
      </c>
      <c r="E9325" s="2">
        <v>42729</v>
      </c>
      <c r="F9325" s="2">
        <v>44337</v>
      </c>
      <c r="G9325" s="2">
        <v>44342</v>
      </c>
      <c r="H9325" t="s">
        <v>171</v>
      </c>
      <c r="I9325">
        <v>6.28</v>
      </c>
      <c r="J9325">
        <v>100</v>
      </c>
      <c r="K9325" t="s">
        <v>30</v>
      </c>
      <c r="L9325" t="s">
        <v>31</v>
      </c>
      <c r="M9325" t="s">
        <v>32</v>
      </c>
      <c r="N9325" t="s">
        <v>118</v>
      </c>
      <c r="O9325" t="s">
        <v>76</v>
      </c>
      <c r="P9325" t="s">
        <v>367</v>
      </c>
      <c r="Q9325">
        <v>48</v>
      </c>
      <c r="R9325" t="s">
        <v>36</v>
      </c>
      <c r="S9325" t="s">
        <v>1976</v>
      </c>
      <c r="T9325" t="s">
        <v>1977</v>
      </c>
      <c r="U9325" t="s">
        <v>103</v>
      </c>
      <c r="V9325" t="s">
        <v>102</v>
      </c>
      <c r="W9325" t="s">
        <v>2581</v>
      </c>
      <c r="X9325" t="s">
        <v>2582</v>
      </c>
      <c r="Y9325" t="s">
        <v>43</v>
      </c>
      <c r="Z9325" t="s">
        <v>44</v>
      </c>
    </row>
    <row r="9326" spans="1:26">
      <c r="A9326" s="1">
        <v>44351</v>
      </c>
      <c r="B9326" t="s">
        <v>31650</v>
      </c>
      <c r="C9326" t="s">
        <v>31651</v>
      </c>
      <c r="D9326" t="s">
        <v>31652</v>
      </c>
      <c r="E9326" s="2">
        <v>42666</v>
      </c>
      <c r="F9326" s="2">
        <v>44348</v>
      </c>
      <c r="G9326" s="2">
        <v>44348</v>
      </c>
      <c r="H9326" t="s">
        <v>29</v>
      </c>
      <c r="I9326">
        <v>134.97999999999999</v>
      </c>
      <c r="J9326">
        <v>9000</v>
      </c>
      <c r="K9326" t="s">
        <v>30</v>
      </c>
      <c r="L9326" t="s">
        <v>72</v>
      </c>
      <c r="M9326" t="s">
        <v>32</v>
      </c>
      <c r="N9326" t="s">
        <v>44</v>
      </c>
      <c r="O9326" t="s">
        <v>167</v>
      </c>
      <c r="P9326" t="s">
        <v>4639</v>
      </c>
      <c r="Q9326">
        <v>45</v>
      </c>
      <c r="R9326" t="s">
        <v>237</v>
      </c>
      <c r="S9326" t="s">
        <v>12529</v>
      </c>
      <c r="T9326" t="s">
        <v>12530</v>
      </c>
      <c r="U9326" t="s">
        <v>103</v>
      </c>
      <c r="V9326" t="s">
        <v>102</v>
      </c>
    </row>
    <row r="9327" spans="1:26">
      <c r="A9327" s="1">
        <v>44351</v>
      </c>
      <c r="B9327" t="s">
        <v>31653</v>
      </c>
      <c r="C9327" t="s">
        <v>31654</v>
      </c>
      <c r="D9327" t="s">
        <v>31655</v>
      </c>
      <c r="E9327" s="2">
        <v>42366</v>
      </c>
      <c r="F9327" s="2">
        <v>44345</v>
      </c>
      <c r="G9327" s="2">
        <v>44347</v>
      </c>
      <c r="H9327" t="s">
        <v>48</v>
      </c>
      <c r="I9327">
        <v>142.31</v>
      </c>
      <c r="J9327">
        <v>37000</v>
      </c>
      <c r="K9327" t="s">
        <v>30</v>
      </c>
      <c r="L9327" t="s">
        <v>31</v>
      </c>
      <c r="M9327" t="s">
        <v>83</v>
      </c>
      <c r="N9327" t="s">
        <v>51</v>
      </c>
      <c r="O9327" t="s">
        <v>91</v>
      </c>
      <c r="P9327" t="s">
        <v>90</v>
      </c>
      <c r="Q9327">
        <v>35</v>
      </c>
      <c r="R9327" t="s">
        <v>36</v>
      </c>
      <c r="S9327" t="s">
        <v>12085</v>
      </c>
      <c r="T9327" t="s">
        <v>12086</v>
      </c>
      <c r="U9327" t="s">
        <v>1155</v>
      </c>
      <c r="V9327" t="s">
        <v>107</v>
      </c>
    </row>
    <row r="9328" spans="1:26">
      <c r="A9328" s="1">
        <v>44351</v>
      </c>
      <c r="B9328" t="s">
        <v>31656</v>
      </c>
      <c r="C9328" t="s">
        <v>31657</v>
      </c>
      <c r="D9328" t="s">
        <v>31658</v>
      </c>
      <c r="E9328" s="2">
        <v>43130</v>
      </c>
      <c r="F9328" s="2">
        <v>44333</v>
      </c>
      <c r="G9328" s="2">
        <v>44338</v>
      </c>
      <c r="H9328" t="s">
        <v>82</v>
      </c>
      <c r="I9328">
        <v>53.81</v>
      </c>
      <c r="J9328">
        <v>2000</v>
      </c>
      <c r="K9328" t="s">
        <v>30</v>
      </c>
      <c r="L9328" t="s">
        <v>49</v>
      </c>
      <c r="M9328" t="s">
        <v>124</v>
      </c>
      <c r="N9328" t="s">
        <v>50</v>
      </c>
      <c r="O9328" t="s">
        <v>50</v>
      </c>
      <c r="P9328" t="s">
        <v>2187</v>
      </c>
      <c r="Q9328">
        <v>27</v>
      </c>
      <c r="R9328" t="s">
        <v>237</v>
      </c>
      <c r="S9328" t="s">
        <v>3606</v>
      </c>
      <c r="T9328" t="s">
        <v>3607</v>
      </c>
      <c r="U9328" t="s">
        <v>441</v>
      </c>
      <c r="V9328" t="s">
        <v>63</v>
      </c>
    </row>
    <row r="9329" spans="1:26">
      <c r="A9329" s="1">
        <v>44351</v>
      </c>
      <c r="B9329" t="s">
        <v>31659</v>
      </c>
      <c r="C9329" t="s">
        <v>31660</v>
      </c>
      <c r="D9329" t="s">
        <v>31661</v>
      </c>
      <c r="E9329" s="2">
        <v>42941</v>
      </c>
      <c r="F9329" s="2">
        <v>44337</v>
      </c>
      <c r="G9329" s="2">
        <v>44342</v>
      </c>
      <c r="H9329" t="s">
        <v>113</v>
      </c>
      <c r="I9329">
        <v>102.09</v>
      </c>
      <c r="J9329">
        <v>7000</v>
      </c>
      <c r="K9329" t="s">
        <v>30</v>
      </c>
      <c r="L9329" t="s">
        <v>31</v>
      </c>
      <c r="M9329" t="s">
        <v>32</v>
      </c>
      <c r="N9329" t="s">
        <v>50</v>
      </c>
      <c r="O9329" t="s">
        <v>118</v>
      </c>
      <c r="P9329" t="s">
        <v>117</v>
      </c>
      <c r="Q9329">
        <v>58</v>
      </c>
      <c r="R9329" t="s">
        <v>36</v>
      </c>
      <c r="S9329" t="s">
        <v>4106</v>
      </c>
      <c r="T9329" t="s">
        <v>4107</v>
      </c>
      <c r="U9329" t="s">
        <v>216</v>
      </c>
      <c r="V9329" t="s">
        <v>63</v>
      </c>
      <c r="W9329" t="s">
        <v>274</v>
      </c>
      <c r="X9329" t="s">
        <v>275</v>
      </c>
      <c r="Y9329" t="s">
        <v>55</v>
      </c>
      <c r="Z9329" t="s">
        <v>33</v>
      </c>
    </row>
    <row r="9330" spans="1:26">
      <c r="A9330" s="1">
        <v>44351</v>
      </c>
      <c r="B9330" t="s">
        <v>31662</v>
      </c>
      <c r="C9330" t="s">
        <v>31663</v>
      </c>
      <c r="D9330" t="s">
        <v>31664</v>
      </c>
      <c r="E9330" s="2">
        <v>41583</v>
      </c>
      <c r="F9330" s="2">
        <v>44343</v>
      </c>
      <c r="G9330" s="2">
        <v>44346</v>
      </c>
      <c r="H9330" t="s">
        <v>171</v>
      </c>
      <c r="I9330">
        <v>8.51</v>
      </c>
      <c r="J9330">
        <v>600</v>
      </c>
      <c r="K9330" t="s">
        <v>30</v>
      </c>
      <c r="L9330" t="s">
        <v>31</v>
      </c>
      <c r="M9330" t="s">
        <v>32</v>
      </c>
      <c r="N9330" t="s">
        <v>167</v>
      </c>
      <c r="O9330" t="s">
        <v>63</v>
      </c>
      <c r="P9330" t="s">
        <v>5965</v>
      </c>
      <c r="Q9330">
        <v>36</v>
      </c>
      <c r="R9330" t="s">
        <v>36</v>
      </c>
      <c r="S9330" t="s">
        <v>2619</v>
      </c>
      <c r="T9330" t="s">
        <v>2620</v>
      </c>
      <c r="U9330" t="s">
        <v>580</v>
      </c>
      <c r="V9330" t="s">
        <v>50</v>
      </c>
      <c r="W9330" t="s">
        <v>3051</v>
      </c>
      <c r="X9330" t="s">
        <v>3052</v>
      </c>
      <c r="Y9330" t="s">
        <v>55</v>
      </c>
      <c r="Z9330" t="s">
        <v>33</v>
      </c>
    </row>
    <row r="9331" spans="1:26">
      <c r="A9331" s="1">
        <v>44351</v>
      </c>
      <c r="B9331" t="s">
        <v>31665</v>
      </c>
      <c r="C9331" t="s">
        <v>31666</v>
      </c>
      <c r="D9331" t="s">
        <v>31667</v>
      </c>
      <c r="E9331" s="2">
        <v>42320</v>
      </c>
      <c r="F9331" s="2">
        <v>44349</v>
      </c>
      <c r="G9331" s="2">
        <v>44349</v>
      </c>
      <c r="H9331" t="s">
        <v>29</v>
      </c>
      <c r="I9331">
        <v>146.13999999999999</v>
      </c>
      <c r="J9331">
        <v>6000</v>
      </c>
      <c r="K9331" t="s">
        <v>30</v>
      </c>
      <c r="L9331" t="s">
        <v>31</v>
      </c>
      <c r="M9331" t="s">
        <v>32</v>
      </c>
      <c r="N9331" t="s">
        <v>50</v>
      </c>
      <c r="O9331" t="s">
        <v>136</v>
      </c>
      <c r="P9331" t="s">
        <v>135</v>
      </c>
      <c r="Q9331">
        <v>32</v>
      </c>
      <c r="R9331" t="s">
        <v>36</v>
      </c>
      <c r="S9331" t="s">
        <v>542</v>
      </c>
      <c r="T9331" t="s">
        <v>543</v>
      </c>
      <c r="U9331" t="s">
        <v>544</v>
      </c>
      <c r="V9331" t="s">
        <v>87</v>
      </c>
      <c r="W9331" t="s">
        <v>5660</v>
      </c>
      <c r="X9331" t="s">
        <v>5661</v>
      </c>
      <c r="Y9331" t="s">
        <v>172</v>
      </c>
      <c r="Z9331" t="s">
        <v>50</v>
      </c>
    </row>
    <row r="9332" spans="1:26">
      <c r="A9332" s="1">
        <v>44351</v>
      </c>
      <c r="B9332" t="s">
        <v>31668</v>
      </c>
      <c r="C9332" t="s">
        <v>31669</v>
      </c>
      <c r="D9332" t="s">
        <v>31670</v>
      </c>
      <c r="E9332" s="2">
        <v>40464</v>
      </c>
      <c r="F9332" s="2">
        <v>44335</v>
      </c>
      <c r="G9332" s="2">
        <v>44340</v>
      </c>
      <c r="H9332" t="s">
        <v>29</v>
      </c>
      <c r="I9332">
        <v>194.17</v>
      </c>
      <c r="J9332">
        <v>4000</v>
      </c>
      <c r="K9332" t="s">
        <v>30</v>
      </c>
      <c r="L9332" t="s">
        <v>31</v>
      </c>
      <c r="M9332" t="s">
        <v>32</v>
      </c>
      <c r="N9332" t="s">
        <v>91</v>
      </c>
      <c r="O9332" t="s">
        <v>118</v>
      </c>
      <c r="P9332" t="s">
        <v>117</v>
      </c>
      <c r="Q9332">
        <v>53</v>
      </c>
      <c r="R9332" t="s">
        <v>36</v>
      </c>
      <c r="S9332" t="s">
        <v>5574</v>
      </c>
      <c r="T9332" t="s">
        <v>5575</v>
      </c>
      <c r="U9332" t="s">
        <v>3379</v>
      </c>
      <c r="V9332" t="s">
        <v>76</v>
      </c>
      <c r="W9332" t="s">
        <v>1339</v>
      </c>
      <c r="X9332" t="s">
        <v>1340</v>
      </c>
      <c r="Y9332" t="s">
        <v>39</v>
      </c>
      <c r="Z9332" t="s">
        <v>40</v>
      </c>
    </row>
    <row r="9333" spans="1:26">
      <c r="A9333" s="1">
        <v>44352</v>
      </c>
      <c r="B9333" t="s">
        <v>31671</v>
      </c>
      <c r="C9333" t="s">
        <v>31672</v>
      </c>
      <c r="D9333" t="s">
        <v>31673</v>
      </c>
      <c r="E9333" s="2">
        <v>42785</v>
      </c>
      <c r="F9333" s="2">
        <v>44342</v>
      </c>
      <c r="G9333" s="2">
        <v>44345</v>
      </c>
      <c r="H9333" t="s">
        <v>95</v>
      </c>
      <c r="I9333">
        <v>91.82</v>
      </c>
      <c r="J9333">
        <v>68000</v>
      </c>
      <c r="K9333" t="s">
        <v>30</v>
      </c>
      <c r="L9333" t="s">
        <v>72</v>
      </c>
      <c r="M9333" t="s">
        <v>32</v>
      </c>
      <c r="N9333" t="s">
        <v>118</v>
      </c>
      <c r="O9333" t="s">
        <v>102</v>
      </c>
      <c r="P9333" t="s">
        <v>103</v>
      </c>
      <c r="Q9333">
        <v>27</v>
      </c>
      <c r="R9333" t="s">
        <v>36</v>
      </c>
      <c r="S9333" t="s">
        <v>5796</v>
      </c>
      <c r="T9333" t="s">
        <v>5797</v>
      </c>
      <c r="U9333" t="s">
        <v>367</v>
      </c>
      <c r="V9333" t="s">
        <v>76</v>
      </c>
    </row>
    <row r="9334" spans="1:26">
      <c r="A9334" s="1">
        <v>44352</v>
      </c>
      <c r="B9334" t="s">
        <v>31674</v>
      </c>
      <c r="C9334" t="s">
        <v>31675</v>
      </c>
      <c r="D9334" t="s">
        <v>31676</v>
      </c>
      <c r="E9334" s="2">
        <v>41205</v>
      </c>
      <c r="F9334" s="2">
        <v>44348</v>
      </c>
      <c r="G9334" s="2">
        <v>44349</v>
      </c>
      <c r="H9334" t="s">
        <v>95</v>
      </c>
      <c r="I9334">
        <v>74.94</v>
      </c>
      <c r="J9334">
        <v>58000</v>
      </c>
      <c r="K9334" t="s">
        <v>30</v>
      </c>
      <c r="L9334" t="s">
        <v>49</v>
      </c>
      <c r="M9334" t="s">
        <v>124</v>
      </c>
      <c r="N9334" t="s">
        <v>107</v>
      </c>
      <c r="O9334" t="s">
        <v>33</v>
      </c>
      <c r="P9334" t="s">
        <v>55</v>
      </c>
      <c r="Q9334">
        <v>59</v>
      </c>
      <c r="R9334" t="s">
        <v>36</v>
      </c>
      <c r="S9334" t="s">
        <v>850</v>
      </c>
      <c r="T9334" t="s">
        <v>851</v>
      </c>
      <c r="U9334" t="s">
        <v>90</v>
      </c>
      <c r="V9334" t="s">
        <v>91</v>
      </c>
      <c r="W9334" t="s">
        <v>5589</v>
      </c>
      <c r="X9334" t="s">
        <v>5590</v>
      </c>
      <c r="Y9334" t="s">
        <v>55</v>
      </c>
      <c r="Z9334" t="s">
        <v>33</v>
      </c>
    </row>
    <row r="9335" spans="1:26">
      <c r="A9335" s="1">
        <v>44352</v>
      </c>
      <c r="B9335" t="s">
        <v>31677</v>
      </c>
      <c r="C9335" t="s">
        <v>31678</v>
      </c>
      <c r="D9335" t="s">
        <v>31679</v>
      </c>
      <c r="E9335" s="2">
        <v>42174</v>
      </c>
      <c r="F9335" s="2">
        <v>44348</v>
      </c>
      <c r="G9335" s="2">
        <v>44349</v>
      </c>
      <c r="H9335" t="s">
        <v>29</v>
      </c>
      <c r="I9335">
        <v>153.29</v>
      </c>
      <c r="J9335">
        <v>19000</v>
      </c>
      <c r="K9335" t="s">
        <v>30</v>
      </c>
      <c r="L9335" t="s">
        <v>72</v>
      </c>
      <c r="M9335" t="s">
        <v>124</v>
      </c>
      <c r="N9335" t="s">
        <v>167</v>
      </c>
      <c r="O9335" t="s">
        <v>51</v>
      </c>
      <c r="P9335" t="s">
        <v>52</v>
      </c>
      <c r="Q9335">
        <v>56</v>
      </c>
      <c r="R9335" t="s">
        <v>36</v>
      </c>
      <c r="S9335" t="s">
        <v>4197</v>
      </c>
      <c r="T9335" t="s">
        <v>4198</v>
      </c>
      <c r="U9335" t="s">
        <v>172</v>
      </c>
      <c r="V9335" t="s">
        <v>50</v>
      </c>
    </row>
    <row r="9336" spans="1:26">
      <c r="A9336" s="1">
        <v>44352</v>
      </c>
      <c r="B9336" t="s">
        <v>31680</v>
      </c>
      <c r="C9336" t="s">
        <v>31681</v>
      </c>
      <c r="D9336" t="s">
        <v>31682</v>
      </c>
      <c r="E9336" s="2">
        <v>40404</v>
      </c>
      <c r="F9336" s="2">
        <v>44335</v>
      </c>
      <c r="G9336" s="2">
        <v>44340</v>
      </c>
      <c r="H9336" t="s">
        <v>82</v>
      </c>
      <c r="I9336">
        <v>54.29</v>
      </c>
      <c r="J9336">
        <v>3000</v>
      </c>
      <c r="K9336" t="s">
        <v>30</v>
      </c>
      <c r="L9336" t="s">
        <v>31</v>
      </c>
      <c r="M9336" t="s">
        <v>32</v>
      </c>
      <c r="N9336" t="s">
        <v>76</v>
      </c>
      <c r="O9336" t="s">
        <v>34</v>
      </c>
      <c r="P9336" t="s">
        <v>35</v>
      </c>
      <c r="Q9336">
        <v>41</v>
      </c>
      <c r="R9336" t="s">
        <v>36</v>
      </c>
      <c r="S9336" t="s">
        <v>5123</v>
      </c>
      <c r="T9336" t="s">
        <v>5124</v>
      </c>
      <c r="U9336" t="s">
        <v>35</v>
      </c>
      <c r="V9336" t="s">
        <v>34</v>
      </c>
      <c r="W9336" t="s">
        <v>3303</v>
      </c>
      <c r="X9336" t="s">
        <v>3304</v>
      </c>
      <c r="Y9336" t="s">
        <v>219</v>
      </c>
      <c r="Z9336" t="s">
        <v>87</v>
      </c>
    </row>
    <row r="9337" spans="1:26">
      <c r="A9337" s="1">
        <v>44352</v>
      </c>
      <c r="B9337" t="s">
        <v>31683</v>
      </c>
      <c r="C9337" t="s">
        <v>31684</v>
      </c>
      <c r="D9337" t="s">
        <v>31685</v>
      </c>
      <c r="E9337" s="2">
        <v>43179</v>
      </c>
      <c r="F9337" s="2">
        <v>44351</v>
      </c>
      <c r="G9337" s="2">
        <v>44351</v>
      </c>
      <c r="H9337" t="s">
        <v>113</v>
      </c>
      <c r="I9337">
        <v>89.25</v>
      </c>
      <c r="J9337">
        <v>2000</v>
      </c>
      <c r="K9337" t="s">
        <v>30</v>
      </c>
      <c r="L9337" t="s">
        <v>72</v>
      </c>
      <c r="M9337" t="s">
        <v>32</v>
      </c>
      <c r="N9337" t="s">
        <v>87</v>
      </c>
      <c r="O9337" t="s">
        <v>40</v>
      </c>
      <c r="P9337" t="s">
        <v>39</v>
      </c>
      <c r="Q9337">
        <v>52</v>
      </c>
      <c r="R9337" t="s">
        <v>36</v>
      </c>
      <c r="S9337" t="s">
        <v>3246</v>
      </c>
      <c r="T9337" t="s">
        <v>3247</v>
      </c>
      <c r="U9337" t="s">
        <v>39</v>
      </c>
      <c r="V9337" t="s">
        <v>40</v>
      </c>
    </row>
    <row r="9338" spans="1:26">
      <c r="A9338" s="1">
        <v>44352</v>
      </c>
      <c r="B9338" t="s">
        <v>31686</v>
      </c>
      <c r="C9338" t="s">
        <v>31687</v>
      </c>
      <c r="D9338" t="s">
        <v>31688</v>
      </c>
      <c r="E9338" s="2">
        <v>41846</v>
      </c>
      <c r="F9338" s="2">
        <v>44335</v>
      </c>
      <c r="G9338" s="2">
        <v>44340</v>
      </c>
      <c r="H9338" t="s">
        <v>82</v>
      </c>
      <c r="I9338">
        <v>78.540000000000006</v>
      </c>
      <c r="J9338">
        <v>3000</v>
      </c>
      <c r="K9338" t="s">
        <v>30</v>
      </c>
      <c r="L9338" t="s">
        <v>72</v>
      </c>
      <c r="M9338" t="s">
        <v>32</v>
      </c>
      <c r="N9338" t="s">
        <v>167</v>
      </c>
      <c r="O9338" t="s">
        <v>102</v>
      </c>
      <c r="P9338" t="s">
        <v>103</v>
      </c>
      <c r="Q9338">
        <v>34</v>
      </c>
      <c r="R9338" t="s">
        <v>36</v>
      </c>
      <c r="S9338" t="s">
        <v>15656</v>
      </c>
      <c r="T9338" t="s">
        <v>15657</v>
      </c>
      <c r="U9338" t="s">
        <v>367</v>
      </c>
      <c r="V9338" t="s">
        <v>76</v>
      </c>
    </row>
    <row r="9339" spans="1:26">
      <c r="A9339" s="1">
        <v>44352</v>
      </c>
      <c r="B9339" t="s">
        <v>31689</v>
      </c>
      <c r="C9339" t="s">
        <v>31690</v>
      </c>
      <c r="D9339" t="s">
        <v>31691</v>
      </c>
      <c r="E9339" s="2">
        <v>41837</v>
      </c>
      <c r="F9339" s="2">
        <v>44343</v>
      </c>
      <c r="G9339" s="2">
        <v>44346</v>
      </c>
      <c r="H9339" t="s">
        <v>48</v>
      </c>
      <c r="I9339">
        <v>136.54</v>
      </c>
      <c r="J9339">
        <v>34000</v>
      </c>
      <c r="K9339" t="s">
        <v>30</v>
      </c>
      <c r="L9339" t="s">
        <v>49</v>
      </c>
      <c r="M9339" t="s">
        <v>124</v>
      </c>
      <c r="N9339" t="s">
        <v>63</v>
      </c>
      <c r="O9339" t="s">
        <v>34</v>
      </c>
      <c r="P9339" t="s">
        <v>855</v>
      </c>
      <c r="Q9339">
        <v>50</v>
      </c>
      <c r="R9339" t="s">
        <v>36</v>
      </c>
      <c r="S9339" t="s">
        <v>1121</v>
      </c>
      <c r="T9339" t="s">
        <v>1122</v>
      </c>
      <c r="U9339" t="s">
        <v>58</v>
      </c>
      <c r="V9339" t="s">
        <v>59</v>
      </c>
      <c r="W9339" t="s">
        <v>5008</v>
      </c>
      <c r="X9339" t="s">
        <v>5009</v>
      </c>
      <c r="Y9339" t="s">
        <v>117</v>
      </c>
      <c r="Z9339" t="s">
        <v>118</v>
      </c>
    </row>
    <row r="9340" spans="1:26">
      <c r="A9340" s="1">
        <v>44352</v>
      </c>
      <c r="B9340" t="s">
        <v>31692</v>
      </c>
      <c r="C9340" t="s">
        <v>31693</v>
      </c>
      <c r="D9340" t="s">
        <v>31694</v>
      </c>
      <c r="E9340" s="2">
        <v>40519</v>
      </c>
      <c r="F9340" s="2">
        <v>44349</v>
      </c>
      <c r="G9340" s="2">
        <v>44349</v>
      </c>
      <c r="H9340" t="s">
        <v>113</v>
      </c>
      <c r="I9340">
        <v>71.150000000000006</v>
      </c>
      <c r="J9340">
        <v>2000</v>
      </c>
      <c r="K9340" t="s">
        <v>149</v>
      </c>
      <c r="L9340" t="s">
        <v>31</v>
      </c>
      <c r="M9340" t="s">
        <v>32</v>
      </c>
      <c r="N9340" t="s">
        <v>76</v>
      </c>
      <c r="O9340" t="s">
        <v>44</v>
      </c>
      <c r="P9340" t="s">
        <v>43</v>
      </c>
      <c r="Q9340">
        <v>64</v>
      </c>
      <c r="R9340" t="s">
        <v>36</v>
      </c>
      <c r="S9340" t="s">
        <v>6812</v>
      </c>
      <c r="T9340" t="s">
        <v>6813</v>
      </c>
      <c r="U9340" t="s">
        <v>245</v>
      </c>
      <c r="V9340" t="s">
        <v>44</v>
      </c>
      <c r="W9340" t="s">
        <v>2069</v>
      </c>
      <c r="X9340" t="s">
        <v>2070</v>
      </c>
      <c r="Y9340" t="s">
        <v>90</v>
      </c>
      <c r="Z9340" t="s">
        <v>91</v>
      </c>
    </row>
    <row r="9341" spans="1:26">
      <c r="A9341" s="1">
        <v>44352</v>
      </c>
      <c r="B9341" t="s">
        <v>31695</v>
      </c>
      <c r="C9341" t="s">
        <v>31696</v>
      </c>
      <c r="D9341" t="s">
        <v>31697</v>
      </c>
      <c r="E9341" s="2">
        <v>43506</v>
      </c>
      <c r="F9341" s="2">
        <v>44343</v>
      </c>
      <c r="G9341" s="2">
        <v>44346</v>
      </c>
      <c r="H9341" t="s">
        <v>113</v>
      </c>
      <c r="I9341">
        <v>100.2</v>
      </c>
      <c r="J9341">
        <v>1000</v>
      </c>
      <c r="K9341" t="s">
        <v>30</v>
      </c>
      <c r="L9341" t="s">
        <v>72</v>
      </c>
      <c r="M9341" t="s">
        <v>32</v>
      </c>
      <c r="N9341" t="s">
        <v>40</v>
      </c>
      <c r="O9341" t="s">
        <v>34</v>
      </c>
      <c r="P9341" t="s">
        <v>855</v>
      </c>
      <c r="Q9341">
        <v>40</v>
      </c>
      <c r="R9341" t="s">
        <v>36</v>
      </c>
      <c r="S9341" t="s">
        <v>4184</v>
      </c>
      <c r="T9341" t="s">
        <v>4185</v>
      </c>
      <c r="U9341" t="s">
        <v>367</v>
      </c>
      <c r="V9341" t="s">
        <v>76</v>
      </c>
      <c r="W9341" t="s">
        <v>2289</v>
      </c>
      <c r="X9341" t="s">
        <v>2290</v>
      </c>
      <c r="Y9341" t="s">
        <v>35</v>
      </c>
      <c r="Z9341" t="s">
        <v>34</v>
      </c>
    </row>
    <row r="9342" spans="1:26">
      <c r="A9342" s="1">
        <v>44352</v>
      </c>
      <c r="B9342" t="s">
        <v>31698</v>
      </c>
      <c r="C9342" t="s">
        <v>31699</v>
      </c>
      <c r="D9342" t="s">
        <v>31700</v>
      </c>
      <c r="E9342" s="2">
        <v>42185</v>
      </c>
      <c r="F9342" s="2">
        <v>44350</v>
      </c>
      <c r="G9342" s="2">
        <v>44350</v>
      </c>
      <c r="H9342" t="s">
        <v>113</v>
      </c>
      <c r="I9342">
        <v>132.05000000000001</v>
      </c>
      <c r="J9342">
        <v>10000</v>
      </c>
      <c r="K9342" t="s">
        <v>30</v>
      </c>
      <c r="L9342" t="s">
        <v>49</v>
      </c>
      <c r="M9342" t="s">
        <v>32</v>
      </c>
      <c r="N9342" t="s">
        <v>59</v>
      </c>
      <c r="O9342" t="s">
        <v>50</v>
      </c>
      <c r="P9342" t="s">
        <v>225</v>
      </c>
      <c r="Q9342">
        <v>34</v>
      </c>
      <c r="R9342" t="s">
        <v>36</v>
      </c>
      <c r="S9342" t="s">
        <v>2803</v>
      </c>
      <c r="T9342" t="s">
        <v>2804</v>
      </c>
      <c r="U9342" t="s">
        <v>1579</v>
      </c>
      <c r="V9342" t="s">
        <v>167</v>
      </c>
      <c r="W9342" t="s">
        <v>9537</v>
      </c>
      <c r="X9342" t="s">
        <v>9538</v>
      </c>
      <c r="Y9342" t="s">
        <v>172</v>
      </c>
      <c r="Z9342" t="s">
        <v>50</v>
      </c>
    </row>
    <row r="9343" spans="1:26">
      <c r="A9343" s="1">
        <v>44352</v>
      </c>
      <c r="B9343" t="s">
        <v>31701</v>
      </c>
      <c r="C9343" t="s">
        <v>31702</v>
      </c>
      <c r="D9343" t="s">
        <v>31703</v>
      </c>
      <c r="E9343" s="2">
        <v>41665</v>
      </c>
      <c r="F9343" s="2">
        <v>44339</v>
      </c>
      <c r="G9343" s="2">
        <v>44344</v>
      </c>
      <c r="H9343" t="s">
        <v>82</v>
      </c>
      <c r="I9343">
        <v>57.03</v>
      </c>
      <c r="J9343">
        <v>5000</v>
      </c>
      <c r="K9343" t="s">
        <v>30</v>
      </c>
      <c r="L9343" t="s">
        <v>49</v>
      </c>
      <c r="M9343" t="s">
        <v>32</v>
      </c>
      <c r="N9343" t="s">
        <v>136</v>
      </c>
      <c r="O9343" t="s">
        <v>40</v>
      </c>
      <c r="P9343" t="s">
        <v>39</v>
      </c>
      <c r="Q9343">
        <v>54</v>
      </c>
      <c r="R9343" t="s">
        <v>36</v>
      </c>
      <c r="S9343" t="s">
        <v>8856</v>
      </c>
      <c r="T9343" t="s">
        <v>8857</v>
      </c>
      <c r="U9343" t="s">
        <v>245</v>
      </c>
      <c r="V9343" t="s">
        <v>44</v>
      </c>
      <c r="W9343" t="s">
        <v>442</v>
      </c>
      <c r="X9343" t="s">
        <v>443</v>
      </c>
      <c r="Y9343" t="s">
        <v>172</v>
      </c>
      <c r="Z9343" t="s">
        <v>50</v>
      </c>
    </row>
    <row r="9344" spans="1:26">
      <c r="A9344" s="1">
        <v>44352</v>
      </c>
      <c r="B9344" t="s">
        <v>31704</v>
      </c>
      <c r="C9344" t="s">
        <v>31705</v>
      </c>
      <c r="D9344" t="s">
        <v>31706</v>
      </c>
      <c r="E9344" s="2">
        <v>41628</v>
      </c>
      <c r="F9344" s="2">
        <v>44342</v>
      </c>
      <c r="G9344" s="2">
        <v>44345</v>
      </c>
      <c r="H9344" t="s">
        <v>82</v>
      </c>
      <c r="I9344">
        <v>61.86</v>
      </c>
      <c r="J9344">
        <v>3000</v>
      </c>
      <c r="K9344" t="s">
        <v>30</v>
      </c>
      <c r="L9344" t="s">
        <v>31</v>
      </c>
      <c r="M9344" t="s">
        <v>32</v>
      </c>
      <c r="N9344" t="s">
        <v>118</v>
      </c>
      <c r="O9344" t="s">
        <v>33</v>
      </c>
      <c r="P9344" t="s">
        <v>55</v>
      </c>
      <c r="Q9344">
        <v>59</v>
      </c>
      <c r="R9344" t="s">
        <v>36</v>
      </c>
      <c r="S9344" t="s">
        <v>5809</v>
      </c>
      <c r="T9344" t="s">
        <v>5810</v>
      </c>
      <c r="U9344" t="s">
        <v>117</v>
      </c>
      <c r="V9344" t="s">
        <v>118</v>
      </c>
      <c r="W9344" t="s">
        <v>2289</v>
      </c>
      <c r="X9344" t="s">
        <v>2290</v>
      </c>
      <c r="Y9344" t="s">
        <v>35</v>
      </c>
      <c r="Z9344" t="s">
        <v>34</v>
      </c>
    </row>
    <row r="9345" spans="1:26">
      <c r="A9345" s="1">
        <v>44352</v>
      </c>
      <c r="B9345" t="s">
        <v>31707</v>
      </c>
      <c r="C9345" t="s">
        <v>31708</v>
      </c>
      <c r="D9345" t="s">
        <v>31709</v>
      </c>
      <c r="E9345" s="2">
        <v>43637</v>
      </c>
      <c r="F9345" s="2">
        <v>44340</v>
      </c>
      <c r="G9345" s="2">
        <v>44345</v>
      </c>
      <c r="H9345" t="s">
        <v>82</v>
      </c>
      <c r="I9345">
        <v>66.38</v>
      </c>
      <c r="J9345">
        <v>5000</v>
      </c>
      <c r="K9345" t="s">
        <v>30</v>
      </c>
      <c r="L9345" t="s">
        <v>72</v>
      </c>
      <c r="M9345" t="s">
        <v>32</v>
      </c>
      <c r="N9345" t="s">
        <v>63</v>
      </c>
      <c r="O9345" t="s">
        <v>107</v>
      </c>
      <c r="P9345" t="s">
        <v>1465</v>
      </c>
      <c r="Q9345">
        <v>46</v>
      </c>
      <c r="R9345" t="s">
        <v>36</v>
      </c>
      <c r="S9345" t="s">
        <v>1918</v>
      </c>
      <c r="T9345" t="s">
        <v>1919</v>
      </c>
      <c r="U9345" t="s">
        <v>145</v>
      </c>
      <c r="V9345" t="s">
        <v>63</v>
      </c>
    </row>
    <row r="9346" spans="1:26">
      <c r="A9346" s="1">
        <v>44352</v>
      </c>
      <c r="B9346" t="s">
        <v>31710</v>
      </c>
      <c r="C9346" t="s">
        <v>31711</v>
      </c>
      <c r="D9346" t="s">
        <v>31712</v>
      </c>
      <c r="E9346" s="2">
        <v>40514</v>
      </c>
      <c r="F9346" s="2">
        <v>44351</v>
      </c>
      <c r="G9346" s="2">
        <v>44351</v>
      </c>
      <c r="H9346" t="s">
        <v>171</v>
      </c>
      <c r="I9346">
        <v>6.45</v>
      </c>
      <c r="J9346">
        <v>100</v>
      </c>
      <c r="K9346" t="s">
        <v>30</v>
      </c>
      <c r="L9346" t="s">
        <v>72</v>
      </c>
      <c r="M9346" t="s">
        <v>32</v>
      </c>
      <c r="N9346" t="s">
        <v>33</v>
      </c>
      <c r="O9346" t="s">
        <v>44</v>
      </c>
      <c r="P9346" t="s">
        <v>245</v>
      </c>
      <c r="Q9346">
        <v>49</v>
      </c>
      <c r="R9346" t="s">
        <v>36</v>
      </c>
      <c r="S9346" t="s">
        <v>3061</v>
      </c>
      <c r="T9346" t="s">
        <v>3062</v>
      </c>
      <c r="U9346" t="s">
        <v>135</v>
      </c>
      <c r="V9346" t="s">
        <v>136</v>
      </c>
      <c r="W9346" t="s">
        <v>4871</v>
      </c>
      <c r="X9346" t="s">
        <v>4872</v>
      </c>
      <c r="Y9346" t="s">
        <v>172</v>
      </c>
      <c r="Z9346" t="s">
        <v>50</v>
      </c>
    </row>
    <row r="9347" spans="1:26">
      <c r="A9347" s="1">
        <v>44352</v>
      </c>
      <c r="B9347" t="s">
        <v>31713</v>
      </c>
      <c r="C9347" t="s">
        <v>31714</v>
      </c>
      <c r="D9347" t="s">
        <v>31715</v>
      </c>
      <c r="E9347" s="2">
        <v>42997</v>
      </c>
      <c r="F9347" s="2">
        <v>44345</v>
      </c>
      <c r="G9347" s="2">
        <v>44347</v>
      </c>
      <c r="H9347" t="s">
        <v>171</v>
      </c>
      <c r="I9347">
        <v>8.19</v>
      </c>
      <c r="J9347">
        <v>200</v>
      </c>
      <c r="K9347" t="s">
        <v>30</v>
      </c>
      <c r="L9347" t="s">
        <v>72</v>
      </c>
      <c r="M9347" t="s">
        <v>83</v>
      </c>
      <c r="N9347" t="s">
        <v>40</v>
      </c>
      <c r="O9347" t="s">
        <v>76</v>
      </c>
      <c r="P9347" t="s">
        <v>367</v>
      </c>
      <c r="Q9347">
        <v>40</v>
      </c>
      <c r="R9347" t="s">
        <v>36</v>
      </c>
      <c r="S9347" t="s">
        <v>7670</v>
      </c>
      <c r="T9347" t="s">
        <v>7671</v>
      </c>
      <c r="U9347" t="s">
        <v>172</v>
      </c>
      <c r="V9347" t="s">
        <v>50</v>
      </c>
    </row>
    <row r="9348" spans="1:26">
      <c r="A9348" s="1">
        <v>44352</v>
      </c>
      <c r="B9348" t="s">
        <v>31716</v>
      </c>
      <c r="C9348" t="s">
        <v>31717</v>
      </c>
      <c r="D9348" t="s">
        <v>31718</v>
      </c>
      <c r="E9348" s="2">
        <v>43772</v>
      </c>
      <c r="F9348" s="2">
        <v>44340</v>
      </c>
      <c r="G9348" s="2">
        <v>44345</v>
      </c>
      <c r="H9348" t="s">
        <v>82</v>
      </c>
      <c r="I9348">
        <v>88.54</v>
      </c>
      <c r="J9348">
        <v>4000</v>
      </c>
      <c r="K9348" t="s">
        <v>30</v>
      </c>
      <c r="L9348" t="s">
        <v>31</v>
      </c>
      <c r="M9348" t="s">
        <v>83</v>
      </c>
      <c r="N9348" t="s">
        <v>34</v>
      </c>
      <c r="O9348" t="s">
        <v>107</v>
      </c>
      <c r="P9348" t="s">
        <v>6598</v>
      </c>
      <c r="Q9348">
        <v>35</v>
      </c>
      <c r="R9348" t="s">
        <v>36</v>
      </c>
      <c r="S9348" t="s">
        <v>1028</v>
      </c>
      <c r="T9348" t="s">
        <v>1029</v>
      </c>
      <c r="U9348" t="s">
        <v>52</v>
      </c>
      <c r="V9348" t="s">
        <v>51</v>
      </c>
      <c r="W9348" t="s">
        <v>2235</v>
      </c>
      <c r="X9348" t="s">
        <v>2236</v>
      </c>
      <c r="Y9348" t="s">
        <v>58</v>
      </c>
      <c r="Z9348" t="s">
        <v>59</v>
      </c>
    </row>
    <row r="9349" spans="1:26">
      <c r="A9349" s="1">
        <v>44352</v>
      </c>
      <c r="B9349" t="s">
        <v>31719</v>
      </c>
      <c r="C9349" t="s">
        <v>31720</v>
      </c>
      <c r="D9349" t="s">
        <v>31721</v>
      </c>
      <c r="E9349" s="2">
        <v>40402</v>
      </c>
      <c r="F9349" s="2">
        <v>44348</v>
      </c>
      <c r="G9349" s="2">
        <v>44349</v>
      </c>
      <c r="H9349" t="s">
        <v>95</v>
      </c>
      <c r="I9349">
        <v>84.74</v>
      </c>
      <c r="J9349">
        <v>38000</v>
      </c>
      <c r="K9349" t="s">
        <v>30</v>
      </c>
      <c r="L9349" t="s">
        <v>31</v>
      </c>
      <c r="M9349" t="s">
        <v>124</v>
      </c>
      <c r="N9349" t="s">
        <v>63</v>
      </c>
      <c r="O9349" t="s">
        <v>59</v>
      </c>
      <c r="P9349" t="s">
        <v>58</v>
      </c>
      <c r="Q9349">
        <v>40</v>
      </c>
      <c r="R9349" t="s">
        <v>36</v>
      </c>
      <c r="S9349" t="s">
        <v>741</v>
      </c>
      <c r="T9349" t="s">
        <v>742</v>
      </c>
      <c r="U9349" t="s">
        <v>90</v>
      </c>
      <c r="V9349" t="s">
        <v>91</v>
      </c>
    </row>
    <row r="9350" spans="1:26">
      <c r="A9350" s="1">
        <v>44352</v>
      </c>
      <c r="B9350" t="s">
        <v>31722</v>
      </c>
      <c r="C9350" t="s">
        <v>31723</v>
      </c>
      <c r="D9350" t="s">
        <v>31724</v>
      </c>
      <c r="E9350" s="2">
        <v>41003</v>
      </c>
      <c r="F9350" s="2">
        <v>44347</v>
      </c>
      <c r="G9350" s="2">
        <v>44348</v>
      </c>
      <c r="H9350" t="s">
        <v>95</v>
      </c>
      <c r="I9350">
        <v>71.69</v>
      </c>
      <c r="J9350">
        <v>61000</v>
      </c>
      <c r="K9350" t="s">
        <v>30</v>
      </c>
      <c r="L9350" t="s">
        <v>49</v>
      </c>
      <c r="M9350" t="s">
        <v>32</v>
      </c>
      <c r="N9350" t="s">
        <v>76</v>
      </c>
      <c r="O9350" t="s">
        <v>51</v>
      </c>
      <c r="P9350" t="s">
        <v>52</v>
      </c>
      <c r="Q9350">
        <v>54</v>
      </c>
      <c r="R9350" t="s">
        <v>36</v>
      </c>
      <c r="S9350" t="s">
        <v>2571</v>
      </c>
      <c r="T9350" t="s">
        <v>2572</v>
      </c>
      <c r="U9350" t="s">
        <v>90</v>
      </c>
      <c r="V9350" t="s">
        <v>91</v>
      </c>
      <c r="W9350" t="s">
        <v>5070</v>
      </c>
      <c r="X9350" t="s">
        <v>5071</v>
      </c>
      <c r="Y9350" t="s">
        <v>52</v>
      </c>
      <c r="Z9350" t="s">
        <v>51</v>
      </c>
    </row>
    <row r="9351" spans="1:26">
      <c r="A9351" s="1">
        <v>44352</v>
      </c>
      <c r="B9351" t="s">
        <v>31725</v>
      </c>
      <c r="C9351" t="s">
        <v>31726</v>
      </c>
      <c r="D9351" t="s">
        <v>31727</v>
      </c>
      <c r="E9351" s="2">
        <v>41528</v>
      </c>
      <c r="F9351" s="2">
        <v>44343</v>
      </c>
      <c r="G9351" s="2">
        <v>44346</v>
      </c>
      <c r="H9351" t="s">
        <v>48</v>
      </c>
      <c r="I9351">
        <v>99.38</v>
      </c>
      <c r="J9351">
        <v>31000</v>
      </c>
      <c r="K9351" t="s">
        <v>30</v>
      </c>
      <c r="L9351" t="s">
        <v>72</v>
      </c>
      <c r="M9351" t="s">
        <v>32</v>
      </c>
      <c r="N9351" t="s">
        <v>167</v>
      </c>
      <c r="O9351" t="s">
        <v>40</v>
      </c>
      <c r="P9351" t="s">
        <v>39</v>
      </c>
      <c r="Q9351">
        <v>41</v>
      </c>
      <c r="R9351" t="s">
        <v>36</v>
      </c>
      <c r="S9351" t="s">
        <v>7481</v>
      </c>
      <c r="T9351" t="s">
        <v>7482</v>
      </c>
      <c r="U9351" t="s">
        <v>55</v>
      </c>
      <c r="V9351" t="s">
        <v>33</v>
      </c>
      <c r="W9351" t="s">
        <v>3786</v>
      </c>
      <c r="X9351" t="s">
        <v>3787</v>
      </c>
      <c r="Y9351" t="s">
        <v>1059</v>
      </c>
      <c r="Z9351" t="s">
        <v>63</v>
      </c>
    </row>
    <row r="9352" spans="1:26">
      <c r="A9352" s="1">
        <v>44352</v>
      </c>
      <c r="B9352" t="s">
        <v>31728</v>
      </c>
      <c r="C9352" t="s">
        <v>31729</v>
      </c>
      <c r="D9352" t="s">
        <v>31730</v>
      </c>
      <c r="E9352" s="2">
        <v>41608</v>
      </c>
      <c r="F9352" s="2">
        <v>44335</v>
      </c>
      <c r="G9352" s="2">
        <v>44340</v>
      </c>
      <c r="H9352" t="s">
        <v>82</v>
      </c>
      <c r="I9352">
        <v>61.08</v>
      </c>
      <c r="J9352">
        <v>5000</v>
      </c>
      <c r="K9352" t="s">
        <v>30</v>
      </c>
      <c r="L9352" t="s">
        <v>31</v>
      </c>
      <c r="M9352" t="s">
        <v>83</v>
      </c>
      <c r="N9352" t="s">
        <v>51</v>
      </c>
      <c r="O9352" t="s">
        <v>50</v>
      </c>
      <c r="P9352" t="s">
        <v>172</v>
      </c>
      <c r="Q9352">
        <v>58</v>
      </c>
      <c r="R9352" t="s">
        <v>36</v>
      </c>
      <c r="S9352" t="s">
        <v>1257</v>
      </c>
      <c r="T9352" t="s">
        <v>1258</v>
      </c>
      <c r="U9352" t="s">
        <v>114</v>
      </c>
      <c r="V9352" t="s">
        <v>44</v>
      </c>
    </row>
    <row r="9353" spans="1:26">
      <c r="A9353" s="1">
        <v>44352</v>
      </c>
      <c r="B9353" t="s">
        <v>31731</v>
      </c>
      <c r="C9353" t="s">
        <v>31732</v>
      </c>
      <c r="D9353" t="s">
        <v>31733</v>
      </c>
      <c r="E9353" s="2">
        <v>41638</v>
      </c>
      <c r="F9353" s="2">
        <v>44347</v>
      </c>
      <c r="G9353" s="2">
        <v>44348</v>
      </c>
      <c r="H9353" t="s">
        <v>29</v>
      </c>
      <c r="I9353">
        <v>151.54</v>
      </c>
      <c r="J9353">
        <v>17000</v>
      </c>
      <c r="K9353" t="s">
        <v>149</v>
      </c>
      <c r="L9353" t="s">
        <v>31</v>
      </c>
      <c r="M9353" t="s">
        <v>83</v>
      </c>
      <c r="N9353" t="s">
        <v>50</v>
      </c>
      <c r="O9353" t="s">
        <v>107</v>
      </c>
      <c r="P9353" t="s">
        <v>447</v>
      </c>
      <c r="Q9353">
        <v>49</v>
      </c>
      <c r="R9353" t="s">
        <v>36</v>
      </c>
      <c r="S9353" t="s">
        <v>2619</v>
      </c>
      <c r="T9353" t="s">
        <v>2620</v>
      </c>
      <c r="U9353" t="s">
        <v>580</v>
      </c>
      <c r="V9353" t="s">
        <v>50</v>
      </c>
      <c r="W9353" t="s">
        <v>1473</v>
      </c>
      <c r="X9353" t="s">
        <v>1474</v>
      </c>
      <c r="Y9353" t="s">
        <v>740</v>
      </c>
      <c r="Z9353" t="s">
        <v>63</v>
      </c>
    </row>
    <row r="9354" spans="1:26">
      <c r="A9354" s="1">
        <v>44352</v>
      </c>
      <c r="B9354" t="s">
        <v>31734</v>
      </c>
      <c r="C9354" t="s">
        <v>31735</v>
      </c>
      <c r="D9354" t="s">
        <v>31736</v>
      </c>
      <c r="E9354" s="2">
        <v>43088</v>
      </c>
      <c r="F9354" s="2">
        <v>44341</v>
      </c>
      <c r="G9354" s="2">
        <v>44346</v>
      </c>
      <c r="H9354" t="s">
        <v>95</v>
      </c>
      <c r="I9354">
        <v>65.39</v>
      </c>
      <c r="J9354">
        <v>30000</v>
      </c>
      <c r="K9354" t="s">
        <v>30</v>
      </c>
      <c r="L9354" t="s">
        <v>49</v>
      </c>
      <c r="M9354" t="s">
        <v>124</v>
      </c>
      <c r="N9354" t="s">
        <v>50</v>
      </c>
      <c r="O9354" t="s">
        <v>63</v>
      </c>
      <c r="P9354" t="s">
        <v>2107</v>
      </c>
      <c r="Q9354">
        <v>39</v>
      </c>
      <c r="R9354" t="s">
        <v>36</v>
      </c>
      <c r="S9354" t="s">
        <v>4388</v>
      </c>
      <c r="T9354" t="s">
        <v>4389</v>
      </c>
      <c r="U9354" t="s">
        <v>145</v>
      </c>
      <c r="V9354" t="s">
        <v>63</v>
      </c>
      <c r="W9354" t="s">
        <v>3370</v>
      </c>
      <c r="X9354" t="s">
        <v>3371</v>
      </c>
      <c r="Y9354" t="s">
        <v>705</v>
      </c>
      <c r="Z9354" t="s">
        <v>63</v>
      </c>
    </row>
    <row r="9355" spans="1:26">
      <c r="A9355" s="1">
        <v>44353</v>
      </c>
      <c r="B9355" t="s">
        <v>31737</v>
      </c>
      <c r="C9355" t="s">
        <v>31738</v>
      </c>
      <c r="D9355" t="s">
        <v>31739</v>
      </c>
      <c r="E9355" s="2">
        <v>43365</v>
      </c>
      <c r="F9355" s="2">
        <v>44344</v>
      </c>
      <c r="G9355" s="2">
        <v>44347</v>
      </c>
      <c r="H9355" t="s">
        <v>82</v>
      </c>
      <c r="I9355">
        <v>85.4</v>
      </c>
      <c r="J9355">
        <v>2000</v>
      </c>
      <c r="K9355" t="s">
        <v>30</v>
      </c>
      <c r="L9355" t="s">
        <v>72</v>
      </c>
      <c r="M9355" t="s">
        <v>32</v>
      </c>
      <c r="N9355" t="s">
        <v>40</v>
      </c>
      <c r="O9355" t="s">
        <v>107</v>
      </c>
      <c r="P9355" t="s">
        <v>4678</v>
      </c>
      <c r="Q9355">
        <v>29</v>
      </c>
      <c r="R9355" t="s">
        <v>36</v>
      </c>
      <c r="S9355" t="s">
        <v>3149</v>
      </c>
      <c r="T9355" t="s">
        <v>3150</v>
      </c>
      <c r="U9355" t="s">
        <v>135</v>
      </c>
      <c r="V9355" t="s">
        <v>136</v>
      </c>
      <c r="W9355" t="s">
        <v>5141</v>
      </c>
      <c r="X9355" t="s">
        <v>5142</v>
      </c>
      <c r="Y9355" t="s">
        <v>55</v>
      </c>
      <c r="Z9355" t="s">
        <v>33</v>
      </c>
    </row>
    <row r="9356" spans="1:26">
      <c r="A9356" s="1">
        <v>44353</v>
      </c>
      <c r="B9356" t="s">
        <v>31740</v>
      </c>
      <c r="C9356" t="s">
        <v>31741</v>
      </c>
      <c r="D9356" t="s">
        <v>31742</v>
      </c>
      <c r="E9356" s="2">
        <v>42101</v>
      </c>
      <c r="F9356" s="2">
        <v>44349</v>
      </c>
      <c r="G9356" s="2">
        <v>44350</v>
      </c>
      <c r="H9356" t="s">
        <v>48</v>
      </c>
      <c r="I9356">
        <v>152.43</v>
      </c>
      <c r="J9356">
        <v>10000</v>
      </c>
      <c r="K9356" t="s">
        <v>30</v>
      </c>
      <c r="L9356" t="s">
        <v>31</v>
      </c>
      <c r="M9356" t="s">
        <v>124</v>
      </c>
      <c r="N9356" t="s">
        <v>63</v>
      </c>
      <c r="O9356" t="s">
        <v>59</v>
      </c>
      <c r="P9356" t="s">
        <v>58</v>
      </c>
      <c r="Q9356">
        <v>54</v>
      </c>
      <c r="R9356" t="s">
        <v>237</v>
      </c>
      <c r="S9356" t="s">
        <v>10129</v>
      </c>
      <c r="T9356" t="s">
        <v>10130</v>
      </c>
      <c r="U9356" t="s">
        <v>2158</v>
      </c>
      <c r="V9356" t="s">
        <v>107</v>
      </c>
      <c r="W9356" t="s">
        <v>8536</v>
      </c>
      <c r="X9356" t="s">
        <v>8537</v>
      </c>
      <c r="Y9356" t="s">
        <v>117</v>
      </c>
      <c r="Z9356" t="s">
        <v>118</v>
      </c>
    </row>
    <row r="9357" spans="1:26">
      <c r="A9357" s="1">
        <v>44353</v>
      </c>
      <c r="B9357" t="s">
        <v>31743</v>
      </c>
      <c r="C9357" t="s">
        <v>31744</v>
      </c>
      <c r="D9357" t="s">
        <v>31745</v>
      </c>
      <c r="E9357" s="2">
        <v>42873</v>
      </c>
      <c r="F9357" s="2">
        <v>44335</v>
      </c>
      <c r="G9357" s="2">
        <v>44340</v>
      </c>
      <c r="H9357" t="s">
        <v>113</v>
      </c>
      <c r="I9357">
        <v>94.5</v>
      </c>
      <c r="J9357">
        <v>5000</v>
      </c>
      <c r="K9357" t="s">
        <v>30</v>
      </c>
      <c r="L9357" t="s">
        <v>31</v>
      </c>
      <c r="M9357" t="s">
        <v>124</v>
      </c>
      <c r="N9357" t="s">
        <v>50</v>
      </c>
      <c r="O9357" t="s">
        <v>107</v>
      </c>
      <c r="P9357" t="s">
        <v>617</v>
      </c>
      <c r="Q9357">
        <v>56</v>
      </c>
      <c r="R9357" t="s">
        <v>36</v>
      </c>
      <c r="S9357" t="s">
        <v>8350</v>
      </c>
      <c r="T9357" t="s">
        <v>8351</v>
      </c>
      <c r="U9357" t="s">
        <v>55</v>
      </c>
      <c r="V9357" t="s">
        <v>33</v>
      </c>
      <c r="W9357" t="s">
        <v>4631</v>
      </c>
      <c r="X9357" t="s">
        <v>4632</v>
      </c>
      <c r="Y9357" t="s">
        <v>253</v>
      </c>
      <c r="Z9357" t="s">
        <v>87</v>
      </c>
    </row>
    <row r="9358" spans="1:26">
      <c r="A9358" s="1">
        <v>44353</v>
      </c>
      <c r="B9358" t="s">
        <v>31746</v>
      </c>
      <c r="C9358" t="s">
        <v>31747</v>
      </c>
      <c r="D9358" t="s">
        <v>31748</v>
      </c>
      <c r="E9358" s="2">
        <v>41953</v>
      </c>
      <c r="F9358" s="2">
        <v>44335</v>
      </c>
      <c r="G9358" s="2">
        <v>44340</v>
      </c>
      <c r="H9358" t="s">
        <v>171</v>
      </c>
      <c r="I9358">
        <v>9.08</v>
      </c>
      <c r="J9358">
        <v>100</v>
      </c>
      <c r="K9358" t="s">
        <v>30</v>
      </c>
      <c r="L9358" t="s">
        <v>31</v>
      </c>
      <c r="M9358" t="s">
        <v>124</v>
      </c>
      <c r="N9358" t="s">
        <v>44</v>
      </c>
      <c r="O9358" t="s">
        <v>33</v>
      </c>
      <c r="P9358" t="s">
        <v>55</v>
      </c>
      <c r="Q9358">
        <v>39</v>
      </c>
      <c r="R9358" t="s">
        <v>36</v>
      </c>
      <c r="S9358" t="s">
        <v>770</v>
      </c>
      <c r="T9358" t="s">
        <v>771</v>
      </c>
      <c r="U9358" t="s">
        <v>117</v>
      </c>
      <c r="V9358" t="s">
        <v>118</v>
      </c>
      <c r="W9358" t="s">
        <v>3263</v>
      </c>
      <c r="X9358" t="s">
        <v>3264</v>
      </c>
      <c r="Z9358" t="s">
        <v>167</v>
      </c>
    </row>
    <row r="9359" spans="1:26">
      <c r="A9359" s="1">
        <v>44353</v>
      </c>
      <c r="B9359" t="s">
        <v>31749</v>
      </c>
      <c r="C9359" t="s">
        <v>31750</v>
      </c>
      <c r="D9359" t="s">
        <v>31751</v>
      </c>
      <c r="E9359" s="2">
        <v>40606</v>
      </c>
      <c r="F9359" s="2">
        <v>44334</v>
      </c>
      <c r="G9359" s="2">
        <v>44339</v>
      </c>
      <c r="H9359" t="s">
        <v>95</v>
      </c>
      <c r="I9359">
        <v>96.22</v>
      </c>
      <c r="J9359">
        <v>95000</v>
      </c>
      <c r="K9359" t="s">
        <v>30</v>
      </c>
      <c r="L9359" t="s">
        <v>72</v>
      </c>
      <c r="M9359" t="s">
        <v>83</v>
      </c>
      <c r="N9359" t="s">
        <v>76</v>
      </c>
      <c r="O9359" t="s">
        <v>63</v>
      </c>
      <c r="P9359" t="s">
        <v>441</v>
      </c>
      <c r="Q9359">
        <v>45</v>
      </c>
      <c r="R9359" t="s">
        <v>36</v>
      </c>
      <c r="S9359" t="s">
        <v>7703</v>
      </c>
      <c r="T9359" t="s">
        <v>7704</v>
      </c>
      <c r="U9359" t="s">
        <v>132</v>
      </c>
      <c r="V9359" t="s">
        <v>63</v>
      </c>
    </row>
    <row r="9360" spans="1:26">
      <c r="A9360" s="1">
        <v>44353</v>
      </c>
      <c r="B9360" t="s">
        <v>31752</v>
      </c>
      <c r="C9360" t="s">
        <v>31753</v>
      </c>
      <c r="D9360" t="s">
        <v>31754</v>
      </c>
      <c r="E9360" s="2">
        <v>40563</v>
      </c>
      <c r="F9360" s="2">
        <v>44341</v>
      </c>
      <c r="G9360" s="2">
        <v>44346</v>
      </c>
      <c r="H9360" t="s">
        <v>29</v>
      </c>
      <c r="I9360">
        <v>153.93</v>
      </c>
      <c r="J9360">
        <v>12000</v>
      </c>
      <c r="K9360" t="s">
        <v>30</v>
      </c>
      <c r="L9360" t="s">
        <v>49</v>
      </c>
      <c r="M9360" t="s">
        <v>83</v>
      </c>
      <c r="N9360" t="s">
        <v>34</v>
      </c>
      <c r="O9360" t="s">
        <v>91</v>
      </c>
      <c r="P9360" t="s">
        <v>90</v>
      </c>
      <c r="Q9360">
        <v>38</v>
      </c>
      <c r="R9360" t="s">
        <v>36</v>
      </c>
      <c r="S9360" t="s">
        <v>6351</v>
      </c>
      <c r="T9360" t="s">
        <v>6352</v>
      </c>
      <c r="U9360" t="s">
        <v>39</v>
      </c>
      <c r="V9360" t="s">
        <v>40</v>
      </c>
      <c r="W9360" t="s">
        <v>1304</v>
      </c>
      <c r="X9360" t="s">
        <v>1305</v>
      </c>
      <c r="Y9360" t="s">
        <v>90</v>
      </c>
      <c r="Z9360" t="s">
        <v>91</v>
      </c>
    </row>
    <row r="9361" spans="1:26">
      <c r="A9361" s="1">
        <v>44353</v>
      </c>
      <c r="B9361" t="s">
        <v>31755</v>
      </c>
      <c r="C9361" t="s">
        <v>31756</v>
      </c>
      <c r="D9361" t="s">
        <v>31757</v>
      </c>
      <c r="E9361" s="2">
        <v>42071</v>
      </c>
      <c r="F9361" s="2">
        <v>44347</v>
      </c>
      <c r="G9361" s="2">
        <v>44349</v>
      </c>
      <c r="H9361" t="s">
        <v>171</v>
      </c>
      <c r="I9361">
        <v>7.9</v>
      </c>
      <c r="J9361">
        <v>100</v>
      </c>
      <c r="K9361" t="s">
        <v>30</v>
      </c>
      <c r="L9361" t="s">
        <v>31</v>
      </c>
      <c r="M9361" t="s">
        <v>32</v>
      </c>
      <c r="N9361" t="s">
        <v>102</v>
      </c>
      <c r="O9361" t="s">
        <v>63</v>
      </c>
      <c r="P9361" t="s">
        <v>3971</v>
      </c>
      <c r="Q9361">
        <v>61</v>
      </c>
      <c r="R9361" t="s">
        <v>36</v>
      </c>
      <c r="S9361" t="s">
        <v>4011</v>
      </c>
      <c r="T9361" t="s">
        <v>4012</v>
      </c>
      <c r="U9361" t="s">
        <v>75</v>
      </c>
      <c r="V9361" t="s">
        <v>76</v>
      </c>
      <c r="W9361" t="s">
        <v>6066</v>
      </c>
      <c r="X9361" t="s">
        <v>6067</v>
      </c>
      <c r="Y9361" t="s">
        <v>103</v>
      </c>
      <c r="Z9361" t="s">
        <v>102</v>
      </c>
    </row>
    <row r="9362" spans="1:26">
      <c r="A9362" s="1">
        <v>44353</v>
      </c>
      <c r="B9362" t="s">
        <v>31758</v>
      </c>
      <c r="C9362" t="s">
        <v>31759</v>
      </c>
      <c r="D9362" t="s">
        <v>31760</v>
      </c>
      <c r="E9362" s="2">
        <v>43293</v>
      </c>
      <c r="F9362" s="2">
        <v>44340</v>
      </c>
      <c r="G9362" s="2">
        <v>44345</v>
      </c>
      <c r="H9362" t="s">
        <v>82</v>
      </c>
      <c r="I9362">
        <v>52.52</v>
      </c>
      <c r="J9362">
        <v>2000</v>
      </c>
      <c r="K9362" t="s">
        <v>30</v>
      </c>
      <c r="L9362" t="s">
        <v>72</v>
      </c>
      <c r="M9362" t="s">
        <v>32</v>
      </c>
      <c r="N9362" t="s">
        <v>44</v>
      </c>
      <c r="O9362" t="s">
        <v>34</v>
      </c>
      <c r="P9362" t="s">
        <v>35</v>
      </c>
      <c r="Q9362">
        <v>37</v>
      </c>
      <c r="R9362" t="s">
        <v>36</v>
      </c>
      <c r="S9362" t="s">
        <v>10094</v>
      </c>
      <c r="T9362" t="s">
        <v>10095</v>
      </c>
      <c r="U9362" t="s">
        <v>103</v>
      </c>
      <c r="V9362" t="s">
        <v>102</v>
      </c>
      <c r="W9362" t="s">
        <v>4167</v>
      </c>
      <c r="X9362" t="s">
        <v>4168</v>
      </c>
      <c r="Y9362" t="s">
        <v>90</v>
      </c>
      <c r="Z9362" t="s">
        <v>91</v>
      </c>
    </row>
    <row r="9363" spans="1:26">
      <c r="A9363" s="1">
        <v>44353</v>
      </c>
      <c r="B9363" t="s">
        <v>31761</v>
      </c>
      <c r="C9363" t="s">
        <v>31762</v>
      </c>
      <c r="D9363" t="s">
        <v>31763</v>
      </c>
      <c r="E9363" s="2">
        <v>42808</v>
      </c>
      <c r="F9363" s="2">
        <v>44342</v>
      </c>
      <c r="G9363" s="2">
        <v>44347</v>
      </c>
      <c r="H9363" t="s">
        <v>95</v>
      </c>
      <c r="I9363">
        <v>83.81</v>
      </c>
      <c r="J9363">
        <v>41000</v>
      </c>
      <c r="K9363" t="s">
        <v>30</v>
      </c>
      <c r="L9363" t="s">
        <v>72</v>
      </c>
      <c r="M9363" t="s">
        <v>124</v>
      </c>
      <c r="N9363" t="s">
        <v>44</v>
      </c>
      <c r="O9363" t="s">
        <v>76</v>
      </c>
      <c r="P9363" t="s">
        <v>367</v>
      </c>
      <c r="Q9363">
        <v>42</v>
      </c>
      <c r="R9363" t="s">
        <v>36</v>
      </c>
      <c r="S9363" t="s">
        <v>10086</v>
      </c>
      <c r="T9363" t="s">
        <v>10087</v>
      </c>
      <c r="U9363" t="s">
        <v>135</v>
      </c>
      <c r="V9363" t="s">
        <v>136</v>
      </c>
      <c r="W9363" t="s">
        <v>274</v>
      </c>
      <c r="X9363" t="s">
        <v>275</v>
      </c>
      <c r="Y9363" t="s">
        <v>55</v>
      </c>
      <c r="Z9363" t="s">
        <v>33</v>
      </c>
    </row>
    <row r="9364" spans="1:26">
      <c r="A9364" s="1">
        <v>44353</v>
      </c>
      <c r="B9364" t="s">
        <v>31764</v>
      </c>
      <c r="C9364" t="s">
        <v>31765</v>
      </c>
      <c r="D9364" t="s">
        <v>31766</v>
      </c>
      <c r="E9364" s="2">
        <v>43169</v>
      </c>
      <c r="F9364" s="2">
        <v>44335</v>
      </c>
      <c r="G9364" s="2">
        <v>44340</v>
      </c>
      <c r="H9364" t="s">
        <v>113</v>
      </c>
      <c r="I9364">
        <v>85.33</v>
      </c>
      <c r="J9364">
        <v>1000</v>
      </c>
      <c r="K9364" t="s">
        <v>30</v>
      </c>
      <c r="L9364" t="s">
        <v>72</v>
      </c>
      <c r="M9364" t="s">
        <v>32</v>
      </c>
      <c r="N9364" t="s">
        <v>91</v>
      </c>
      <c r="O9364" t="s">
        <v>63</v>
      </c>
      <c r="P9364" t="s">
        <v>216</v>
      </c>
      <c r="Q9364">
        <v>26</v>
      </c>
      <c r="R9364" t="s">
        <v>36</v>
      </c>
      <c r="S9364" t="s">
        <v>14414</v>
      </c>
      <c r="T9364" t="s">
        <v>14415</v>
      </c>
      <c r="U9364" t="s">
        <v>172</v>
      </c>
      <c r="V9364" t="s">
        <v>50</v>
      </c>
      <c r="W9364" t="s">
        <v>2062</v>
      </c>
      <c r="X9364" t="s">
        <v>2063</v>
      </c>
      <c r="Y9364" t="s">
        <v>172</v>
      </c>
      <c r="Z9364" t="s">
        <v>50</v>
      </c>
    </row>
    <row r="9365" spans="1:26">
      <c r="A9365" s="1">
        <v>44353</v>
      </c>
      <c r="B9365" t="s">
        <v>31767</v>
      </c>
      <c r="C9365" t="s">
        <v>31768</v>
      </c>
      <c r="D9365" t="s">
        <v>31769</v>
      </c>
      <c r="E9365" s="2">
        <v>41760</v>
      </c>
      <c r="F9365" s="2">
        <v>44348</v>
      </c>
      <c r="G9365" s="2">
        <v>44349</v>
      </c>
      <c r="H9365" t="s">
        <v>171</v>
      </c>
      <c r="I9365">
        <v>6.4</v>
      </c>
      <c r="J9365">
        <v>100</v>
      </c>
      <c r="K9365" t="s">
        <v>30</v>
      </c>
      <c r="L9365" t="s">
        <v>72</v>
      </c>
      <c r="M9365" t="s">
        <v>124</v>
      </c>
      <c r="N9365" t="s">
        <v>87</v>
      </c>
      <c r="O9365" t="s">
        <v>167</v>
      </c>
      <c r="P9365" t="s">
        <v>5780</v>
      </c>
      <c r="Q9365">
        <v>61</v>
      </c>
      <c r="R9365" t="s">
        <v>36</v>
      </c>
      <c r="S9365" t="s">
        <v>5085</v>
      </c>
      <c r="T9365" t="s">
        <v>5086</v>
      </c>
      <c r="U9365" t="s">
        <v>90</v>
      </c>
      <c r="V9365" t="s">
        <v>91</v>
      </c>
    </row>
    <row r="9366" spans="1:26">
      <c r="A9366" s="1">
        <v>44353</v>
      </c>
      <c r="B9366" t="s">
        <v>31770</v>
      </c>
      <c r="C9366" t="s">
        <v>31771</v>
      </c>
      <c r="D9366" t="s">
        <v>31772</v>
      </c>
      <c r="E9366" s="2">
        <v>42432</v>
      </c>
      <c r="F9366" s="2">
        <v>44351</v>
      </c>
      <c r="G9366" s="2">
        <v>44351</v>
      </c>
      <c r="H9366" t="s">
        <v>29</v>
      </c>
      <c r="I9366">
        <v>162.80000000000001</v>
      </c>
      <c r="J9366">
        <v>6000</v>
      </c>
      <c r="K9366" t="s">
        <v>30</v>
      </c>
      <c r="L9366" t="s">
        <v>31</v>
      </c>
      <c r="M9366" t="s">
        <v>83</v>
      </c>
      <c r="N9366" t="s">
        <v>118</v>
      </c>
      <c r="O9366" t="s">
        <v>50</v>
      </c>
      <c r="P9366" t="s">
        <v>580</v>
      </c>
      <c r="Q9366">
        <v>29</v>
      </c>
      <c r="R9366" t="s">
        <v>36</v>
      </c>
      <c r="S9366" t="s">
        <v>11143</v>
      </c>
      <c r="T9366" t="s">
        <v>11144</v>
      </c>
      <c r="U9366" t="s">
        <v>1155</v>
      </c>
      <c r="V9366" t="s">
        <v>107</v>
      </c>
      <c r="W9366" t="s">
        <v>3056</v>
      </c>
      <c r="X9366" t="s">
        <v>3057</v>
      </c>
      <c r="Y9366" t="s">
        <v>103</v>
      </c>
      <c r="Z9366" t="s">
        <v>102</v>
      </c>
    </row>
    <row r="9367" spans="1:26">
      <c r="A9367" s="1">
        <v>44353</v>
      </c>
      <c r="B9367" t="s">
        <v>31773</v>
      </c>
      <c r="C9367" t="s">
        <v>31774</v>
      </c>
      <c r="D9367" t="s">
        <v>31775</v>
      </c>
      <c r="E9367" s="2">
        <v>43609</v>
      </c>
      <c r="F9367" s="2">
        <v>44334</v>
      </c>
      <c r="G9367" s="2">
        <v>44339</v>
      </c>
      <c r="H9367" t="s">
        <v>82</v>
      </c>
      <c r="I9367">
        <v>83.47</v>
      </c>
      <c r="J9367">
        <v>4000</v>
      </c>
      <c r="K9367" t="s">
        <v>30</v>
      </c>
      <c r="L9367" t="s">
        <v>49</v>
      </c>
      <c r="M9367" t="s">
        <v>83</v>
      </c>
      <c r="N9367" t="s">
        <v>118</v>
      </c>
      <c r="O9367" t="s">
        <v>76</v>
      </c>
      <c r="P9367" t="s">
        <v>367</v>
      </c>
      <c r="Q9367">
        <v>63</v>
      </c>
      <c r="R9367" t="s">
        <v>36</v>
      </c>
      <c r="S9367" t="s">
        <v>6802</v>
      </c>
      <c r="T9367" t="s">
        <v>6803</v>
      </c>
      <c r="U9367" t="s">
        <v>135</v>
      </c>
      <c r="V9367" t="s">
        <v>136</v>
      </c>
    </row>
    <row r="9368" spans="1:26">
      <c r="A9368" s="1">
        <v>44353</v>
      </c>
      <c r="B9368" t="s">
        <v>31776</v>
      </c>
      <c r="C9368" t="s">
        <v>31777</v>
      </c>
      <c r="D9368" t="s">
        <v>31778</v>
      </c>
      <c r="E9368" s="2">
        <v>43268</v>
      </c>
      <c r="F9368" s="2">
        <v>44349</v>
      </c>
      <c r="G9368" s="2">
        <v>44350</v>
      </c>
      <c r="H9368" t="s">
        <v>171</v>
      </c>
      <c r="I9368">
        <v>9.27</v>
      </c>
      <c r="J9368">
        <v>200</v>
      </c>
      <c r="K9368" t="s">
        <v>30</v>
      </c>
      <c r="L9368" t="s">
        <v>49</v>
      </c>
      <c r="M9368" t="s">
        <v>83</v>
      </c>
      <c r="N9368" t="s">
        <v>63</v>
      </c>
      <c r="O9368" t="s">
        <v>63</v>
      </c>
      <c r="P9368" t="s">
        <v>441</v>
      </c>
      <c r="Q9368">
        <v>46</v>
      </c>
      <c r="R9368" t="s">
        <v>36</v>
      </c>
      <c r="S9368" t="s">
        <v>4085</v>
      </c>
      <c r="T9368" t="s">
        <v>4086</v>
      </c>
      <c r="U9368" t="s">
        <v>135</v>
      </c>
      <c r="V9368" t="s">
        <v>136</v>
      </c>
      <c r="W9368" t="s">
        <v>4312</v>
      </c>
      <c r="X9368" t="s">
        <v>4313</v>
      </c>
      <c r="Y9368" t="s">
        <v>35</v>
      </c>
      <c r="Z9368" t="s">
        <v>34</v>
      </c>
    </row>
    <row r="9369" spans="1:26">
      <c r="A9369" s="1">
        <v>44353</v>
      </c>
      <c r="B9369" t="s">
        <v>31779</v>
      </c>
      <c r="C9369" t="s">
        <v>31780</v>
      </c>
      <c r="D9369" t="s">
        <v>31781</v>
      </c>
      <c r="E9369" s="2">
        <v>41474</v>
      </c>
      <c r="F9369" s="2">
        <v>44337</v>
      </c>
      <c r="G9369" s="2">
        <v>44342</v>
      </c>
      <c r="H9369" t="s">
        <v>171</v>
      </c>
      <c r="I9369">
        <v>8.61</v>
      </c>
      <c r="J9369">
        <v>100</v>
      </c>
      <c r="K9369" t="s">
        <v>30</v>
      </c>
      <c r="L9369" t="s">
        <v>49</v>
      </c>
      <c r="M9369" t="s">
        <v>83</v>
      </c>
      <c r="N9369" t="s">
        <v>63</v>
      </c>
      <c r="O9369" t="s">
        <v>102</v>
      </c>
      <c r="P9369" t="s">
        <v>103</v>
      </c>
      <c r="Q9369">
        <v>63</v>
      </c>
      <c r="R9369" t="s">
        <v>36</v>
      </c>
      <c r="S9369" t="s">
        <v>7384</v>
      </c>
      <c r="T9369" t="s">
        <v>7385</v>
      </c>
      <c r="U9369" t="s">
        <v>132</v>
      </c>
      <c r="V9369" t="s">
        <v>63</v>
      </c>
      <c r="W9369" t="s">
        <v>2792</v>
      </c>
      <c r="X9369" t="s">
        <v>2793</v>
      </c>
      <c r="Y9369" t="s">
        <v>367</v>
      </c>
      <c r="Z9369" t="s">
        <v>76</v>
      </c>
    </row>
    <row r="9370" spans="1:26">
      <c r="A9370" s="1">
        <v>44353</v>
      </c>
      <c r="B9370" t="s">
        <v>31782</v>
      </c>
      <c r="C9370" t="s">
        <v>31783</v>
      </c>
      <c r="D9370" t="s">
        <v>31784</v>
      </c>
      <c r="E9370" s="2">
        <v>42271</v>
      </c>
      <c r="F9370" s="2">
        <v>44341</v>
      </c>
      <c r="G9370" s="2">
        <v>44346</v>
      </c>
      <c r="H9370" t="s">
        <v>113</v>
      </c>
      <c r="I9370">
        <v>73.94</v>
      </c>
      <c r="J9370">
        <v>3000</v>
      </c>
      <c r="K9370" t="s">
        <v>30</v>
      </c>
      <c r="L9370" t="s">
        <v>72</v>
      </c>
      <c r="M9370" t="s">
        <v>83</v>
      </c>
      <c r="N9370" t="s">
        <v>44</v>
      </c>
      <c r="O9370" t="s">
        <v>50</v>
      </c>
      <c r="P9370" t="s">
        <v>172</v>
      </c>
      <c r="Q9370">
        <v>33</v>
      </c>
      <c r="R9370" t="s">
        <v>237</v>
      </c>
      <c r="S9370" t="s">
        <v>7496</v>
      </c>
      <c r="T9370" t="s">
        <v>7497</v>
      </c>
      <c r="U9370" t="s">
        <v>1397</v>
      </c>
      <c r="V9370" t="s">
        <v>107</v>
      </c>
      <c r="W9370" t="s">
        <v>4945</v>
      </c>
      <c r="X9370" t="s">
        <v>4946</v>
      </c>
      <c r="Y9370" t="s">
        <v>172</v>
      </c>
      <c r="Z9370" t="s">
        <v>50</v>
      </c>
    </row>
    <row r="9371" spans="1:26">
      <c r="A9371" s="1">
        <v>44353</v>
      </c>
      <c r="B9371" t="s">
        <v>31785</v>
      </c>
      <c r="C9371" t="s">
        <v>31786</v>
      </c>
      <c r="D9371" t="s">
        <v>31787</v>
      </c>
      <c r="E9371" s="2">
        <v>40348</v>
      </c>
      <c r="F9371" s="2">
        <v>44333</v>
      </c>
      <c r="G9371" s="2">
        <v>44338</v>
      </c>
      <c r="H9371" t="s">
        <v>82</v>
      </c>
      <c r="I9371">
        <v>80.23</v>
      </c>
      <c r="J9371">
        <v>4000</v>
      </c>
      <c r="K9371" t="s">
        <v>30</v>
      </c>
      <c r="L9371" t="s">
        <v>49</v>
      </c>
      <c r="M9371" t="s">
        <v>124</v>
      </c>
      <c r="N9371" t="s">
        <v>91</v>
      </c>
      <c r="O9371" t="s">
        <v>34</v>
      </c>
      <c r="P9371" t="s">
        <v>855</v>
      </c>
      <c r="Q9371">
        <v>44</v>
      </c>
      <c r="R9371" t="s">
        <v>36</v>
      </c>
      <c r="S9371" t="s">
        <v>703</v>
      </c>
      <c r="T9371" t="s">
        <v>704</v>
      </c>
      <c r="U9371" t="s">
        <v>705</v>
      </c>
      <c r="V9371" t="s">
        <v>63</v>
      </c>
    </row>
    <row r="9372" spans="1:26">
      <c r="A9372" s="1">
        <v>44353</v>
      </c>
      <c r="B9372" t="s">
        <v>31788</v>
      </c>
      <c r="C9372" t="s">
        <v>31789</v>
      </c>
      <c r="D9372" t="s">
        <v>31790</v>
      </c>
      <c r="E9372" s="2">
        <v>41444</v>
      </c>
      <c r="F9372" s="2">
        <v>44336</v>
      </c>
      <c r="G9372" s="2">
        <v>44341</v>
      </c>
      <c r="H9372" t="s">
        <v>95</v>
      </c>
      <c r="I9372">
        <v>56.26</v>
      </c>
      <c r="J9372">
        <v>31000</v>
      </c>
      <c r="K9372" t="s">
        <v>30</v>
      </c>
      <c r="L9372" t="s">
        <v>49</v>
      </c>
      <c r="M9372" t="s">
        <v>32</v>
      </c>
      <c r="N9372" t="s">
        <v>107</v>
      </c>
      <c r="O9372" t="s">
        <v>136</v>
      </c>
      <c r="P9372" t="s">
        <v>135</v>
      </c>
      <c r="Q9372">
        <v>28</v>
      </c>
      <c r="R9372" t="s">
        <v>36</v>
      </c>
      <c r="S9372" t="s">
        <v>2139</v>
      </c>
      <c r="T9372" t="s">
        <v>2140</v>
      </c>
      <c r="U9372" t="s">
        <v>39</v>
      </c>
      <c r="V9372" t="s">
        <v>40</v>
      </c>
      <c r="W9372" t="s">
        <v>983</v>
      </c>
      <c r="X9372" t="s">
        <v>984</v>
      </c>
      <c r="Y9372" t="s">
        <v>103</v>
      </c>
      <c r="Z9372" t="s">
        <v>102</v>
      </c>
    </row>
    <row r="9373" spans="1:26">
      <c r="A9373" s="1">
        <v>44353</v>
      </c>
      <c r="B9373" t="s">
        <v>31791</v>
      </c>
      <c r="C9373" t="s">
        <v>31792</v>
      </c>
      <c r="D9373" t="s">
        <v>31793</v>
      </c>
      <c r="E9373" s="2">
        <v>42574</v>
      </c>
      <c r="F9373" s="2">
        <v>44334</v>
      </c>
      <c r="G9373" s="2">
        <v>44339</v>
      </c>
      <c r="H9373" t="s">
        <v>48</v>
      </c>
      <c r="I9373">
        <v>133.56</v>
      </c>
      <c r="J9373">
        <v>13000</v>
      </c>
      <c r="K9373" t="s">
        <v>30</v>
      </c>
      <c r="L9373" t="s">
        <v>31</v>
      </c>
      <c r="M9373" t="s">
        <v>32</v>
      </c>
      <c r="N9373" t="s">
        <v>136</v>
      </c>
      <c r="O9373" t="s">
        <v>34</v>
      </c>
      <c r="P9373" t="s">
        <v>35</v>
      </c>
      <c r="Q9373">
        <v>61</v>
      </c>
      <c r="R9373" t="s">
        <v>36</v>
      </c>
      <c r="S9373" t="s">
        <v>4955</v>
      </c>
      <c r="T9373" t="s">
        <v>4956</v>
      </c>
      <c r="U9373" t="s">
        <v>441</v>
      </c>
      <c r="V9373" t="s">
        <v>63</v>
      </c>
      <c r="W9373" t="s">
        <v>1849</v>
      </c>
      <c r="X9373" t="s">
        <v>1850</v>
      </c>
      <c r="Y9373" t="s">
        <v>52</v>
      </c>
      <c r="Z9373" t="s">
        <v>51</v>
      </c>
    </row>
    <row r="9374" spans="1:26">
      <c r="A9374" s="1">
        <v>44353</v>
      </c>
      <c r="B9374" t="s">
        <v>31794</v>
      </c>
      <c r="C9374" t="s">
        <v>31795</v>
      </c>
      <c r="D9374" t="s">
        <v>31796</v>
      </c>
      <c r="E9374" s="2">
        <v>42906</v>
      </c>
      <c r="F9374" s="2">
        <v>44349</v>
      </c>
      <c r="G9374" s="2">
        <v>44350</v>
      </c>
      <c r="H9374" t="s">
        <v>48</v>
      </c>
      <c r="I9374">
        <v>155.61000000000001</v>
      </c>
      <c r="J9374">
        <v>35000</v>
      </c>
      <c r="K9374" t="s">
        <v>30</v>
      </c>
      <c r="L9374" t="s">
        <v>31</v>
      </c>
      <c r="M9374" t="s">
        <v>32</v>
      </c>
      <c r="N9374" t="s">
        <v>91</v>
      </c>
      <c r="O9374" t="s">
        <v>51</v>
      </c>
      <c r="P9374" t="s">
        <v>52</v>
      </c>
      <c r="Q9374">
        <v>42</v>
      </c>
      <c r="R9374" t="s">
        <v>36</v>
      </c>
      <c r="S9374" t="s">
        <v>14463</v>
      </c>
      <c r="T9374" t="s">
        <v>14464</v>
      </c>
      <c r="U9374" t="s">
        <v>172</v>
      </c>
      <c r="V9374" t="s">
        <v>50</v>
      </c>
      <c r="W9374" t="s">
        <v>2149</v>
      </c>
      <c r="X9374" t="s">
        <v>2150</v>
      </c>
      <c r="Y9374" t="s">
        <v>58</v>
      </c>
      <c r="Z9374" t="s">
        <v>59</v>
      </c>
    </row>
    <row r="9375" spans="1:26">
      <c r="A9375" s="1">
        <v>44353</v>
      </c>
      <c r="B9375" t="s">
        <v>31797</v>
      </c>
      <c r="C9375" t="s">
        <v>31798</v>
      </c>
      <c r="D9375" t="s">
        <v>31799</v>
      </c>
      <c r="E9375" s="2">
        <v>43850</v>
      </c>
      <c r="F9375" s="2">
        <v>44342</v>
      </c>
      <c r="G9375" s="2">
        <v>44347</v>
      </c>
      <c r="H9375" t="s">
        <v>82</v>
      </c>
      <c r="I9375">
        <v>85.88</v>
      </c>
      <c r="J9375">
        <v>1000</v>
      </c>
      <c r="K9375" t="s">
        <v>30</v>
      </c>
      <c r="L9375" t="s">
        <v>49</v>
      </c>
      <c r="M9375" t="s">
        <v>124</v>
      </c>
      <c r="N9375" t="s">
        <v>102</v>
      </c>
      <c r="O9375" t="s">
        <v>34</v>
      </c>
      <c r="P9375" t="s">
        <v>35</v>
      </c>
      <c r="Q9375">
        <v>52</v>
      </c>
      <c r="R9375" t="s">
        <v>36</v>
      </c>
      <c r="S9375" t="s">
        <v>1143</v>
      </c>
      <c r="T9375" t="s">
        <v>1144</v>
      </c>
      <c r="U9375" t="s">
        <v>510</v>
      </c>
      <c r="V9375" t="s">
        <v>87</v>
      </c>
    </row>
    <row r="9376" spans="1:26">
      <c r="A9376" s="1">
        <v>44353</v>
      </c>
      <c r="B9376" t="s">
        <v>31800</v>
      </c>
      <c r="C9376" t="s">
        <v>31801</v>
      </c>
      <c r="D9376" t="s">
        <v>31802</v>
      </c>
      <c r="E9376" s="2">
        <v>43145</v>
      </c>
      <c r="F9376" s="2">
        <v>44334</v>
      </c>
      <c r="G9376" s="2">
        <v>44339</v>
      </c>
      <c r="H9376" t="s">
        <v>48</v>
      </c>
      <c r="I9376">
        <v>121.96</v>
      </c>
      <c r="J9376">
        <v>25000</v>
      </c>
      <c r="K9376" t="s">
        <v>30</v>
      </c>
      <c r="L9376" t="s">
        <v>31</v>
      </c>
      <c r="M9376" t="s">
        <v>32</v>
      </c>
      <c r="N9376" t="s">
        <v>50</v>
      </c>
      <c r="O9376" t="s">
        <v>40</v>
      </c>
      <c r="P9376" t="s">
        <v>39</v>
      </c>
      <c r="Q9376">
        <v>56</v>
      </c>
      <c r="R9376" t="s">
        <v>36</v>
      </c>
      <c r="S9376" t="s">
        <v>2679</v>
      </c>
      <c r="T9376" t="s">
        <v>2680</v>
      </c>
      <c r="U9376" t="s">
        <v>2681</v>
      </c>
      <c r="V9376" t="s">
        <v>118</v>
      </c>
      <c r="W9376" t="s">
        <v>983</v>
      </c>
      <c r="X9376" t="s">
        <v>984</v>
      </c>
      <c r="Y9376" t="s">
        <v>103</v>
      </c>
      <c r="Z9376" t="s">
        <v>102</v>
      </c>
    </row>
    <row r="9377" spans="1:26">
      <c r="A9377" s="1">
        <v>44353</v>
      </c>
      <c r="B9377" t="s">
        <v>31803</v>
      </c>
      <c r="C9377" t="s">
        <v>31804</v>
      </c>
      <c r="D9377" t="s">
        <v>31805</v>
      </c>
      <c r="E9377" s="2">
        <v>41202</v>
      </c>
      <c r="F9377" s="2">
        <v>44339</v>
      </c>
      <c r="G9377" s="2">
        <v>44344</v>
      </c>
      <c r="H9377" t="s">
        <v>171</v>
      </c>
      <c r="I9377">
        <v>6.47</v>
      </c>
      <c r="J9377">
        <v>500</v>
      </c>
      <c r="K9377" t="s">
        <v>30</v>
      </c>
      <c r="L9377" t="s">
        <v>49</v>
      </c>
      <c r="M9377" t="s">
        <v>83</v>
      </c>
      <c r="N9377" t="s">
        <v>107</v>
      </c>
      <c r="O9377" t="s">
        <v>76</v>
      </c>
      <c r="P9377" t="s">
        <v>819</v>
      </c>
      <c r="Q9377">
        <v>38</v>
      </c>
      <c r="R9377" t="s">
        <v>36</v>
      </c>
      <c r="S9377" t="s">
        <v>8099</v>
      </c>
      <c r="T9377" t="s">
        <v>8100</v>
      </c>
      <c r="U9377" t="s">
        <v>881</v>
      </c>
      <c r="V9377" t="s">
        <v>87</v>
      </c>
    </row>
    <row r="9378" spans="1:26">
      <c r="A9378" s="1">
        <v>44353</v>
      </c>
      <c r="B9378" t="s">
        <v>31806</v>
      </c>
      <c r="C9378" t="s">
        <v>31807</v>
      </c>
      <c r="D9378" t="s">
        <v>31808</v>
      </c>
      <c r="E9378" s="2">
        <v>40457</v>
      </c>
      <c r="F9378" s="2">
        <v>44342</v>
      </c>
      <c r="G9378" s="2">
        <v>44347</v>
      </c>
      <c r="H9378" t="s">
        <v>95</v>
      </c>
      <c r="I9378">
        <v>80.349999999999994</v>
      </c>
      <c r="J9378">
        <v>79000</v>
      </c>
      <c r="K9378" t="s">
        <v>149</v>
      </c>
      <c r="L9378" t="s">
        <v>49</v>
      </c>
      <c r="M9378" t="s">
        <v>83</v>
      </c>
      <c r="N9378" t="s">
        <v>44</v>
      </c>
      <c r="O9378" t="s">
        <v>33</v>
      </c>
      <c r="P9378" t="s">
        <v>55</v>
      </c>
      <c r="Q9378">
        <v>29</v>
      </c>
      <c r="R9378" t="s">
        <v>237</v>
      </c>
      <c r="S9378" t="s">
        <v>5327</v>
      </c>
      <c r="T9378" t="s">
        <v>5328</v>
      </c>
      <c r="U9378" t="s">
        <v>52</v>
      </c>
      <c r="V9378" t="s">
        <v>51</v>
      </c>
      <c r="W9378" t="s">
        <v>5500</v>
      </c>
      <c r="X9378" t="s">
        <v>5501</v>
      </c>
      <c r="Y9378" t="s">
        <v>135</v>
      </c>
      <c r="Z9378" t="s">
        <v>136</v>
      </c>
    </row>
    <row r="9379" spans="1:26">
      <c r="A9379" s="1">
        <v>44353</v>
      </c>
      <c r="B9379" t="s">
        <v>31809</v>
      </c>
      <c r="C9379" t="s">
        <v>31810</v>
      </c>
      <c r="D9379" t="s">
        <v>31811</v>
      </c>
      <c r="E9379" s="2">
        <v>41200</v>
      </c>
      <c r="F9379" s="2">
        <v>44348</v>
      </c>
      <c r="G9379" s="2">
        <v>44349</v>
      </c>
      <c r="H9379" t="s">
        <v>29</v>
      </c>
      <c r="I9379">
        <v>138.21</v>
      </c>
      <c r="J9379">
        <v>18000</v>
      </c>
      <c r="K9379" t="s">
        <v>30</v>
      </c>
      <c r="L9379" t="s">
        <v>31</v>
      </c>
      <c r="M9379" t="s">
        <v>32</v>
      </c>
      <c r="N9379" t="s">
        <v>87</v>
      </c>
      <c r="O9379" t="s">
        <v>87</v>
      </c>
      <c r="P9379" t="s">
        <v>881</v>
      </c>
      <c r="Q9379">
        <v>28</v>
      </c>
      <c r="R9379" t="s">
        <v>36</v>
      </c>
      <c r="S9379" t="s">
        <v>4966</v>
      </c>
      <c r="T9379" t="s">
        <v>4967</v>
      </c>
      <c r="U9379" t="s">
        <v>43</v>
      </c>
      <c r="V9379" t="s">
        <v>44</v>
      </c>
      <c r="W9379" t="s">
        <v>41</v>
      </c>
      <c r="X9379" t="s">
        <v>42</v>
      </c>
      <c r="Y9379" t="s">
        <v>43</v>
      </c>
      <c r="Z9379" t="s">
        <v>44</v>
      </c>
    </row>
    <row r="9380" spans="1:26">
      <c r="A9380" s="1">
        <v>44353</v>
      </c>
      <c r="B9380" t="s">
        <v>31812</v>
      </c>
      <c r="C9380" t="s">
        <v>31813</v>
      </c>
      <c r="D9380" t="s">
        <v>31814</v>
      </c>
      <c r="E9380" s="2">
        <v>42416</v>
      </c>
      <c r="F9380" s="2">
        <v>44341</v>
      </c>
      <c r="G9380" s="2">
        <v>44346</v>
      </c>
      <c r="H9380" t="s">
        <v>95</v>
      </c>
      <c r="I9380">
        <v>99.18</v>
      </c>
      <c r="J9380">
        <v>24000</v>
      </c>
      <c r="K9380" t="s">
        <v>30</v>
      </c>
      <c r="L9380" t="s">
        <v>49</v>
      </c>
      <c r="M9380" t="s">
        <v>32</v>
      </c>
      <c r="N9380" t="s">
        <v>87</v>
      </c>
      <c r="O9380" t="s">
        <v>59</v>
      </c>
      <c r="P9380" t="s">
        <v>58</v>
      </c>
      <c r="Q9380">
        <v>27</v>
      </c>
      <c r="R9380" t="s">
        <v>36</v>
      </c>
      <c r="S9380" t="s">
        <v>7175</v>
      </c>
      <c r="T9380" t="s">
        <v>7176</v>
      </c>
      <c r="U9380" t="s">
        <v>90</v>
      </c>
      <c r="V9380" t="s">
        <v>91</v>
      </c>
      <c r="W9380" t="s">
        <v>1022</v>
      </c>
      <c r="X9380" t="s">
        <v>1023</v>
      </c>
      <c r="Y9380" t="s">
        <v>117</v>
      </c>
      <c r="Z9380" t="s">
        <v>118</v>
      </c>
    </row>
    <row r="9381" spans="1:26">
      <c r="A9381" s="1">
        <v>44353</v>
      </c>
      <c r="B9381" t="s">
        <v>31815</v>
      </c>
      <c r="C9381" t="s">
        <v>31816</v>
      </c>
      <c r="D9381" t="s">
        <v>31817</v>
      </c>
      <c r="E9381" s="2">
        <v>42760</v>
      </c>
      <c r="F9381" s="2">
        <v>44348</v>
      </c>
      <c r="G9381" s="2">
        <v>44349</v>
      </c>
      <c r="H9381" t="s">
        <v>82</v>
      </c>
      <c r="I9381">
        <v>62.81</v>
      </c>
      <c r="J9381">
        <v>5000</v>
      </c>
      <c r="K9381" t="s">
        <v>30</v>
      </c>
      <c r="L9381" t="s">
        <v>31</v>
      </c>
      <c r="M9381" t="s">
        <v>32</v>
      </c>
      <c r="N9381" t="s">
        <v>102</v>
      </c>
      <c r="O9381" t="s">
        <v>50</v>
      </c>
      <c r="P9381" t="s">
        <v>172</v>
      </c>
      <c r="Q9381">
        <v>51</v>
      </c>
      <c r="R9381" t="s">
        <v>36</v>
      </c>
      <c r="S9381" t="s">
        <v>483</v>
      </c>
      <c r="T9381" t="s">
        <v>484</v>
      </c>
      <c r="U9381" t="s">
        <v>58</v>
      </c>
      <c r="V9381" t="s">
        <v>59</v>
      </c>
      <c r="W9381" t="s">
        <v>6814</v>
      </c>
      <c r="X9381" t="s">
        <v>6815</v>
      </c>
      <c r="Y9381" t="s">
        <v>2056</v>
      </c>
      <c r="Z9381" t="s">
        <v>107</v>
      </c>
    </row>
    <row r="9382" spans="1:26">
      <c r="A9382" s="1">
        <v>44353</v>
      </c>
      <c r="B9382" t="s">
        <v>31818</v>
      </c>
      <c r="C9382" t="s">
        <v>31819</v>
      </c>
      <c r="D9382" t="s">
        <v>31820</v>
      </c>
      <c r="E9382" s="2">
        <v>40450</v>
      </c>
      <c r="F9382" s="2">
        <v>44347</v>
      </c>
      <c r="G9382" s="2">
        <v>44349</v>
      </c>
      <c r="H9382" t="s">
        <v>82</v>
      </c>
      <c r="I9382">
        <v>72.87</v>
      </c>
      <c r="J9382">
        <v>2000</v>
      </c>
      <c r="K9382" t="s">
        <v>30</v>
      </c>
      <c r="L9382" t="s">
        <v>31</v>
      </c>
      <c r="M9382" t="s">
        <v>124</v>
      </c>
      <c r="N9382" t="s">
        <v>40</v>
      </c>
      <c r="O9382" t="s">
        <v>167</v>
      </c>
      <c r="P9382" t="s">
        <v>1702</v>
      </c>
      <c r="Q9382">
        <v>46</v>
      </c>
      <c r="R9382" t="s">
        <v>36</v>
      </c>
      <c r="S9382" t="s">
        <v>2578</v>
      </c>
      <c r="T9382" t="s">
        <v>2579</v>
      </c>
      <c r="U9382" t="s">
        <v>2580</v>
      </c>
      <c r="V9382" t="s">
        <v>107</v>
      </c>
    </row>
    <row r="9383" spans="1:26">
      <c r="A9383" s="1">
        <v>44354</v>
      </c>
      <c r="B9383" t="s">
        <v>31821</v>
      </c>
      <c r="C9383" t="s">
        <v>31822</v>
      </c>
      <c r="D9383" t="s">
        <v>31823</v>
      </c>
      <c r="E9383" s="2">
        <v>40343</v>
      </c>
      <c r="F9383" s="2">
        <v>44334</v>
      </c>
      <c r="G9383" s="2">
        <v>44339</v>
      </c>
      <c r="H9383" t="s">
        <v>171</v>
      </c>
      <c r="I9383">
        <v>7.51</v>
      </c>
      <c r="J9383">
        <v>500</v>
      </c>
      <c r="K9383" t="s">
        <v>30</v>
      </c>
      <c r="L9383" t="s">
        <v>31</v>
      </c>
      <c r="M9383" t="s">
        <v>83</v>
      </c>
      <c r="N9383" t="s">
        <v>63</v>
      </c>
      <c r="O9383" t="s">
        <v>118</v>
      </c>
      <c r="P9383" t="s">
        <v>117</v>
      </c>
      <c r="Q9383">
        <v>31</v>
      </c>
      <c r="R9383" t="s">
        <v>36</v>
      </c>
      <c r="S9383" t="s">
        <v>2784</v>
      </c>
      <c r="T9383" t="s">
        <v>2785</v>
      </c>
      <c r="U9383" t="s">
        <v>2786</v>
      </c>
      <c r="V9383" t="s">
        <v>167</v>
      </c>
      <c r="W9383" t="s">
        <v>474</v>
      </c>
      <c r="X9383" t="s">
        <v>475</v>
      </c>
      <c r="Y9383" t="s">
        <v>52</v>
      </c>
      <c r="Z9383" t="s">
        <v>51</v>
      </c>
    </row>
    <row r="9384" spans="1:26">
      <c r="A9384" s="1">
        <v>44354</v>
      </c>
      <c r="B9384" t="s">
        <v>31824</v>
      </c>
      <c r="C9384" t="s">
        <v>31825</v>
      </c>
      <c r="D9384" t="s">
        <v>31826</v>
      </c>
      <c r="E9384" s="2">
        <v>42221</v>
      </c>
      <c r="F9384" s="2">
        <v>44347</v>
      </c>
      <c r="G9384" s="2">
        <v>44349</v>
      </c>
      <c r="H9384" t="s">
        <v>171</v>
      </c>
      <c r="I9384">
        <v>10.15</v>
      </c>
      <c r="J9384">
        <v>600</v>
      </c>
      <c r="K9384" t="s">
        <v>30</v>
      </c>
      <c r="L9384" t="s">
        <v>49</v>
      </c>
      <c r="M9384" t="s">
        <v>83</v>
      </c>
      <c r="N9384" t="s">
        <v>33</v>
      </c>
      <c r="O9384" t="s">
        <v>118</v>
      </c>
      <c r="P9384" t="s">
        <v>2681</v>
      </c>
      <c r="Q9384">
        <v>32</v>
      </c>
      <c r="R9384" t="s">
        <v>36</v>
      </c>
      <c r="S9384" t="s">
        <v>6312</v>
      </c>
      <c r="T9384" t="s">
        <v>6313</v>
      </c>
      <c r="U9384" t="s">
        <v>172</v>
      </c>
      <c r="V9384" t="s">
        <v>50</v>
      </c>
      <c r="W9384" t="s">
        <v>2127</v>
      </c>
      <c r="X9384" t="s">
        <v>2128</v>
      </c>
      <c r="Y9384" t="s">
        <v>117</v>
      </c>
      <c r="Z9384" t="s">
        <v>118</v>
      </c>
    </row>
    <row r="9385" spans="1:26">
      <c r="A9385" s="1">
        <v>44354</v>
      </c>
      <c r="B9385" t="s">
        <v>31827</v>
      </c>
      <c r="C9385" t="s">
        <v>31828</v>
      </c>
      <c r="D9385" t="s">
        <v>31829</v>
      </c>
      <c r="E9385" s="2">
        <v>42459</v>
      </c>
      <c r="F9385" s="2">
        <v>44341</v>
      </c>
      <c r="G9385" s="2">
        <v>44346</v>
      </c>
      <c r="H9385" t="s">
        <v>171</v>
      </c>
      <c r="I9385">
        <v>6.11</v>
      </c>
      <c r="J9385">
        <v>500</v>
      </c>
      <c r="K9385" t="s">
        <v>30</v>
      </c>
      <c r="L9385" t="s">
        <v>72</v>
      </c>
      <c r="M9385" t="s">
        <v>83</v>
      </c>
      <c r="N9385" t="s">
        <v>34</v>
      </c>
      <c r="O9385" t="s">
        <v>44</v>
      </c>
      <c r="P9385" t="s">
        <v>43</v>
      </c>
      <c r="Q9385">
        <v>27</v>
      </c>
      <c r="R9385" t="s">
        <v>36</v>
      </c>
      <c r="S9385" t="s">
        <v>9760</v>
      </c>
      <c r="T9385" t="s">
        <v>9761</v>
      </c>
      <c r="U9385" t="s">
        <v>90</v>
      </c>
      <c r="V9385" t="s">
        <v>91</v>
      </c>
    </row>
    <row r="9386" spans="1:26">
      <c r="A9386" s="1">
        <v>44354</v>
      </c>
      <c r="B9386" t="s">
        <v>31830</v>
      </c>
      <c r="C9386" t="s">
        <v>31831</v>
      </c>
      <c r="D9386" t="s">
        <v>31832</v>
      </c>
      <c r="E9386" s="2">
        <v>40738</v>
      </c>
      <c r="F9386" s="2">
        <v>44349</v>
      </c>
      <c r="G9386" s="2">
        <v>44350</v>
      </c>
      <c r="H9386" t="s">
        <v>48</v>
      </c>
      <c r="I9386">
        <v>156.63999999999999</v>
      </c>
      <c r="J9386">
        <v>22000</v>
      </c>
      <c r="K9386" t="s">
        <v>30</v>
      </c>
      <c r="L9386" t="s">
        <v>49</v>
      </c>
      <c r="M9386" t="s">
        <v>32</v>
      </c>
      <c r="N9386" t="s">
        <v>63</v>
      </c>
      <c r="O9386" t="s">
        <v>59</v>
      </c>
      <c r="P9386" t="s">
        <v>58</v>
      </c>
      <c r="Q9386">
        <v>46</v>
      </c>
      <c r="R9386" t="s">
        <v>36</v>
      </c>
      <c r="S9386" t="s">
        <v>3921</v>
      </c>
      <c r="T9386" t="s">
        <v>3922</v>
      </c>
      <c r="U9386" t="s">
        <v>3923</v>
      </c>
      <c r="V9386" t="s">
        <v>167</v>
      </c>
      <c r="W9386" t="s">
        <v>2099</v>
      </c>
      <c r="X9386" t="s">
        <v>2100</v>
      </c>
      <c r="Y9386" t="s">
        <v>719</v>
      </c>
      <c r="Z9386" t="s">
        <v>63</v>
      </c>
    </row>
    <row r="9387" spans="1:26">
      <c r="A9387" s="1">
        <v>44354</v>
      </c>
      <c r="B9387" t="s">
        <v>31833</v>
      </c>
      <c r="C9387" t="s">
        <v>31834</v>
      </c>
      <c r="D9387" t="s">
        <v>31835</v>
      </c>
      <c r="E9387" s="2">
        <v>43190</v>
      </c>
      <c r="F9387" s="2">
        <v>44345</v>
      </c>
      <c r="G9387" s="2">
        <v>44348</v>
      </c>
      <c r="H9387" t="s">
        <v>48</v>
      </c>
      <c r="I9387">
        <v>92.35</v>
      </c>
      <c r="J9387">
        <v>39000</v>
      </c>
      <c r="K9387" t="s">
        <v>30</v>
      </c>
      <c r="L9387" t="s">
        <v>49</v>
      </c>
      <c r="M9387" t="s">
        <v>83</v>
      </c>
      <c r="N9387" t="s">
        <v>136</v>
      </c>
      <c r="O9387" t="s">
        <v>102</v>
      </c>
      <c r="P9387" t="s">
        <v>103</v>
      </c>
      <c r="Q9387">
        <v>52</v>
      </c>
      <c r="R9387" t="s">
        <v>36</v>
      </c>
      <c r="S9387" t="s">
        <v>1028</v>
      </c>
      <c r="T9387" t="s">
        <v>1029</v>
      </c>
      <c r="U9387" t="s">
        <v>52</v>
      </c>
      <c r="V9387" t="s">
        <v>51</v>
      </c>
      <c r="W9387" t="s">
        <v>2565</v>
      </c>
      <c r="X9387" t="s">
        <v>2566</v>
      </c>
      <c r="Y9387" t="s">
        <v>2567</v>
      </c>
      <c r="Z9387" t="s">
        <v>107</v>
      </c>
    </row>
    <row r="9388" spans="1:26">
      <c r="A9388" s="1">
        <v>44354</v>
      </c>
      <c r="B9388" t="s">
        <v>31836</v>
      </c>
      <c r="C9388" t="s">
        <v>31837</v>
      </c>
      <c r="D9388" t="s">
        <v>31838</v>
      </c>
      <c r="E9388" s="2">
        <v>42465</v>
      </c>
      <c r="F9388" s="2">
        <v>44345</v>
      </c>
      <c r="G9388" s="2">
        <v>44348</v>
      </c>
      <c r="H9388" t="s">
        <v>171</v>
      </c>
      <c r="I9388">
        <v>7.92</v>
      </c>
      <c r="J9388">
        <v>500</v>
      </c>
      <c r="K9388" t="s">
        <v>30</v>
      </c>
      <c r="L9388" t="s">
        <v>31</v>
      </c>
      <c r="M9388" t="s">
        <v>83</v>
      </c>
      <c r="N9388" t="s">
        <v>102</v>
      </c>
      <c r="O9388" t="s">
        <v>136</v>
      </c>
      <c r="P9388" t="s">
        <v>135</v>
      </c>
      <c r="Q9388">
        <v>60</v>
      </c>
      <c r="R9388" t="s">
        <v>36</v>
      </c>
      <c r="S9388" t="s">
        <v>5582</v>
      </c>
      <c r="T9388" t="s">
        <v>5583</v>
      </c>
      <c r="U9388" t="s">
        <v>367</v>
      </c>
      <c r="V9388" t="s">
        <v>76</v>
      </c>
      <c r="W9388" t="s">
        <v>2381</v>
      </c>
      <c r="X9388" t="s">
        <v>2382</v>
      </c>
      <c r="Y9388" t="s">
        <v>52</v>
      </c>
      <c r="Z9388" t="s">
        <v>51</v>
      </c>
    </row>
    <row r="9389" spans="1:26">
      <c r="A9389" s="1">
        <v>44354</v>
      </c>
      <c r="B9389" t="s">
        <v>31839</v>
      </c>
      <c r="C9389" t="s">
        <v>31840</v>
      </c>
      <c r="D9389" t="s">
        <v>31841</v>
      </c>
      <c r="E9389" s="2">
        <v>41635</v>
      </c>
      <c r="F9389" s="2">
        <v>44352</v>
      </c>
      <c r="G9389" s="2">
        <v>44352</v>
      </c>
      <c r="H9389" t="s">
        <v>82</v>
      </c>
      <c r="I9389">
        <v>77.900000000000006</v>
      </c>
      <c r="J9389">
        <v>3000</v>
      </c>
      <c r="K9389" t="s">
        <v>30</v>
      </c>
      <c r="L9389" t="s">
        <v>72</v>
      </c>
      <c r="M9389" t="s">
        <v>83</v>
      </c>
      <c r="N9389" t="s">
        <v>59</v>
      </c>
      <c r="O9389" t="s">
        <v>118</v>
      </c>
      <c r="P9389" t="s">
        <v>117</v>
      </c>
      <c r="Q9389">
        <v>38</v>
      </c>
      <c r="R9389" t="s">
        <v>36</v>
      </c>
      <c r="S9389" t="s">
        <v>4146</v>
      </c>
      <c r="T9389" t="s">
        <v>4147</v>
      </c>
      <c r="U9389" t="s">
        <v>4148</v>
      </c>
      <c r="V9389" t="s">
        <v>107</v>
      </c>
    </row>
    <row r="9390" spans="1:26">
      <c r="A9390" s="1">
        <v>44354</v>
      </c>
      <c r="B9390" t="s">
        <v>31842</v>
      </c>
      <c r="C9390" t="s">
        <v>31843</v>
      </c>
      <c r="D9390" t="s">
        <v>31844</v>
      </c>
      <c r="E9390" s="2">
        <v>41357</v>
      </c>
      <c r="F9390" s="2">
        <v>44343</v>
      </c>
      <c r="G9390" s="2">
        <v>44348</v>
      </c>
      <c r="H9390" t="s">
        <v>113</v>
      </c>
      <c r="I9390">
        <v>126.59</v>
      </c>
      <c r="J9390">
        <v>10000</v>
      </c>
      <c r="K9390" t="s">
        <v>30</v>
      </c>
      <c r="L9390" t="s">
        <v>49</v>
      </c>
      <c r="M9390" t="s">
        <v>124</v>
      </c>
      <c r="N9390" t="s">
        <v>167</v>
      </c>
      <c r="O9390" t="s">
        <v>107</v>
      </c>
      <c r="P9390" t="s">
        <v>1684</v>
      </c>
      <c r="Q9390">
        <v>55</v>
      </c>
      <c r="R9390" t="s">
        <v>36</v>
      </c>
      <c r="S9390" t="s">
        <v>1143</v>
      </c>
      <c r="T9390" t="s">
        <v>1144</v>
      </c>
      <c r="U9390" t="s">
        <v>510</v>
      </c>
      <c r="V9390" t="s">
        <v>87</v>
      </c>
    </row>
    <row r="9391" spans="1:26">
      <c r="A9391" s="1">
        <v>44354</v>
      </c>
      <c r="B9391" t="s">
        <v>31845</v>
      </c>
      <c r="C9391" t="s">
        <v>31846</v>
      </c>
      <c r="D9391" t="s">
        <v>31847</v>
      </c>
      <c r="E9391" s="2">
        <v>42006</v>
      </c>
      <c r="F9391" s="2">
        <v>44349</v>
      </c>
      <c r="G9391" s="2">
        <v>44350</v>
      </c>
      <c r="H9391" t="s">
        <v>113</v>
      </c>
      <c r="I9391">
        <v>137.35</v>
      </c>
      <c r="J9391">
        <v>4000</v>
      </c>
      <c r="K9391" t="s">
        <v>30</v>
      </c>
      <c r="L9391" t="s">
        <v>72</v>
      </c>
      <c r="M9391" t="s">
        <v>83</v>
      </c>
      <c r="N9391" t="s">
        <v>44</v>
      </c>
      <c r="O9391" t="s">
        <v>136</v>
      </c>
      <c r="P9391" t="s">
        <v>135</v>
      </c>
      <c r="Q9391">
        <v>58</v>
      </c>
      <c r="R9391" t="s">
        <v>36</v>
      </c>
      <c r="S9391" t="s">
        <v>3261</v>
      </c>
      <c r="T9391" t="s">
        <v>3262</v>
      </c>
      <c r="U9391" t="s">
        <v>90</v>
      </c>
      <c r="V9391" t="s">
        <v>91</v>
      </c>
    </row>
    <row r="9392" spans="1:26">
      <c r="A9392" s="1">
        <v>44354</v>
      </c>
      <c r="B9392" t="s">
        <v>31848</v>
      </c>
      <c r="C9392" t="s">
        <v>31849</v>
      </c>
      <c r="D9392" t="s">
        <v>31850</v>
      </c>
      <c r="E9392" s="2">
        <v>40411</v>
      </c>
      <c r="F9392" s="2">
        <v>44338</v>
      </c>
      <c r="G9392" s="2">
        <v>44343</v>
      </c>
      <c r="H9392" t="s">
        <v>29</v>
      </c>
      <c r="I9392">
        <v>125.03</v>
      </c>
      <c r="J9392">
        <v>8000</v>
      </c>
      <c r="K9392" t="s">
        <v>30</v>
      </c>
      <c r="L9392" t="s">
        <v>31</v>
      </c>
      <c r="M9392" t="s">
        <v>32</v>
      </c>
      <c r="N9392" t="s">
        <v>63</v>
      </c>
      <c r="O9392" t="s">
        <v>91</v>
      </c>
      <c r="P9392" t="s">
        <v>90</v>
      </c>
      <c r="Q9392">
        <v>55</v>
      </c>
      <c r="R9392" t="s">
        <v>36</v>
      </c>
      <c r="S9392" t="s">
        <v>2125</v>
      </c>
      <c r="T9392" t="s">
        <v>2126</v>
      </c>
      <c r="U9392" t="s">
        <v>117</v>
      </c>
      <c r="V9392" t="s">
        <v>118</v>
      </c>
    </row>
    <row r="9393" spans="1:26">
      <c r="A9393" s="1">
        <v>44354</v>
      </c>
      <c r="B9393" t="s">
        <v>31851</v>
      </c>
      <c r="C9393" t="s">
        <v>31852</v>
      </c>
      <c r="D9393" t="s">
        <v>31853</v>
      </c>
      <c r="E9393" s="2">
        <v>40903</v>
      </c>
      <c r="F9393" s="2">
        <v>44352</v>
      </c>
      <c r="G9393" s="2">
        <v>44352</v>
      </c>
      <c r="H9393" t="s">
        <v>82</v>
      </c>
      <c r="I9393">
        <v>74.12</v>
      </c>
      <c r="J9393">
        <v>1000</v>
      </c>
      <c r="K9393" t="s">
        <v>30</v>
      </c>
      <c r="L9393" t="s">
        <v>72</v>
      </c>
      <c r="M9393" t="s">
        <v>32</v>
      </c>
      <c r="N9393" t="s">
        <v>44</v>
      </c>
      <c r="O9393" t="s">
        <v>118</v>
      </c>
      <c r="P9393" t="s">
        <v>117</v>
      </c>
      <c r="Q9393">
        <v>30</v>
      </c>
      <c r="R9393" t="s">
        <v>36</v>
      </c>
      <c r="S9393" t="s">
        <v>3852</v>
      </c>
      <c r="T9393" t="s">
        <v>3853</v>
      </c>
      <c r="U9393" t="s">
        <v>367</v>
      </c>
      <c r="V9393" t="s">
        <v>76</v>
      </c>
      <c r="W9393" t="s">
        <v>1065</v>
      </c>
      <c r="X9393" t="s">
        <v>1066</v>
      </c>
      <c r="Y9393" t="s">
        <v>43</v>
      </c>
      <c r="Z9393" t="s">
        <v>44</v>
      </c>
    </row>
    <row r="9394" spans="1:26">
      <c r="A9394" s="1">
        <v>44354</v>
      </c>
      <c r="B9394" t="s">
        <v>31854</v>
      </c>
      <c r="C9394" t="s">
        <v>31855</v>
      </c>
      <c r="D9394" t="s">
        <v>31856</v>
      </c>
      <c r="E9394" s="2">
        <v>41652</v>
      </c>
      <c r="F9394" s="2">
        <v>44338</v>
      </c>
      <c r="G9394" s="2">
        <v>44343</v>
      </c>
      <c r="H9394" t="s">
        <v>82</v>
      </c>
      <c r="I9394">
        <v>97.56</v>
      </c>
      <c r="J9394">
        <v>4000</v>
      </c>
      <c r="K9394" t="s">
        <v>30</v>
      </c>
      <c r="L9394" t="s">
        <v>49</v>
      </c>
      <c r="M9394" t="s">
        <v>83</v>
      </c>
      <c r="N9394" t="s">
        <v>136</v>
      </c>
      <c r="O9394" t="s">
        <v>87</v>
      </c>
      <c r="P9394" t="s">
        <v>544</v>
      </c>
      <c r="Q9394">
        <v>50</v>
      </c>
      <c r="R9394" t="s">
        <v>36</v>
      </c>
      <c r="S9394" t="s">
        <v>8887</v>
      </c>
      <c r="T9394" t="s">
        <v>8888</v>
      </c>
      <c r="U9394" t="s">
        <v>5497</v>
      </c>
      <c r="V9394" t="s">
        <v>44</v>
      </c>
    </row>
    <row r="9395" spans="1:26">
      <c r="A9395" s="1">
        <v>44354</v>
      </c>
      <c r="B9395" t="s">
        <v>31857</v>
      </c>
      <c r="C9395" t="s">
        <v>31858</v>
      </c>
      <c r="D9395" t="s">
        <v>31859</v>
      </c>
      <c r="E9395" s="2">
        <v>43544</v>
      </c>
      <c r="F9395" s="2">
        <v>44337</v>
      </c>
      <c r="G9395" s="2">
        <v>44342</v>
      </c>
      <c r="H9395" t="s">
        <v>95</v>
      </c>
      <c r="I9395">
        <v>86.01</v>
      </c>
      <c r="J9395">
        <v>80000</v>
      </c>
      <c r="K9395" t="s">
        <v>30</v>
      </c>
      <c r="L9395" t="s">
        <v>72</v>
      </c>
      <c r="M9395" t="s">
        <v>124</v>
      </c>
      <c r="N9395" t="s">
        <v>33</v>
      </c>
      <c r="O9395" t="s">
        <v>118</v>
      </c>
      <c r="P9395" t="s">
        <v>2681</v>
      </c>
      <c r="Q9395">
        <v>25</v>
      </c>
      <c r="R9395" t="s">
        <v>36</v>
      </c>
      <c r="S9395" t="s">
        <v>5168</v>
      </c>
      <c r="T9395" t="s">
        <v>5169</v>
      </c>
      <c r="U9395" t="s">
        <v>1564</v>
      </c>
      <c r="V9395" t="s">
        <v>167</v>
      </c>
      <c r="W9395" t="s">
        <v>4542</v>
      </c>
      <c r="X9395" t="s">
        <v>4543</v>
      </c>
      <c r="Y9395" t="s">
        <v>1412</v>
      </c>
      <c r="Z9395" t="s">
        <v>40</v>
      </c>
    </row>
    <row r="9396" spans="1:26">
      <c r="A9396" s="1">
        <v>44354</v>
      </c>
      <c r="B9396" t="s">
        <v>31860</v>
      </c>
      <c r="C9396" t="s">
        <v>31861</v>
      </c>
      <c r="D9396" t="s">
        <v>31862</v>
      </c>
      <c r="E9396" s="2">
        <v>42669</v>
      </c>
      <c r="F9396" s="2">
        <v>44338</v>
      </c>
      <c r="G9396" s="2">
        <v>44343</v>
      </c>
      <c r="H9396" t="s">
        <v>113</v>
      </c>
      <c r="I9396">
        <v>73.53</v>
      </c>
      <c r="J9396">
        <v>7000</v>
      </c>
      <c r="K9396" t="s">
        <v>30</v>
      </c>
      <c r="L9396" t="s">
        <v>31</v>
      </c>
      <c r="M9396" t="s">
        <v>32</v>
      </c>
      <c r="N9396" t="s">
        <v>40</v>
      </c>
      <c r="O9396" t="s">
        <v>40</v>
      </c>
      <c r="P9396" t="s">
        <v>39</v>
      </c>
      <c r="Q9396">
        <v>44</v>
      </c>
      <c r="R9396" t="s">
        <v>36</v>
      </c>
      <c r="S9396" t="s">
        <v>8856</v>
      </c>
      <c r="T9396" t="s">
        <v>8857</v>
      </c>
      <c r="U9396" t="s">
        <v>245</v>
      </c>
      <c r="V9396" t="s">
        <v>44</v>
      </c>
      <c r="W9396" t="s">
        <v>2282</v>
      </c>
      <c r="X9396" t="s">
        <v>2283</v>
      </c>
      <c r="Y9396" t="s">
        <v>172</v>
      </c>
      <c r="Z9396" t="s">
        <v>50</v>
      </c>
    </row>
    <row r="9397" spans="1:26">
      <c r="A9397" s="1">
        <v>44354</v>
      </c>
      <c r="B9397" t="s">
        <v>31863</v>
      </c>
      <c r="C9397" t="s">
        <v>31864</v>
      </c>
      <c r="D9397" t="s">
        <v>31865</v>
      </c>
      <c r="E9397" s="2">
        <v>40796</v>
      </c>
      <c r="F9397" s="2">
        <v>44348</v>
      </c>
      <c r="G9397" s="2">
        <v>44350</v>
      </c>
      <c r="H9397" t="s">
        <v>48</v>
      </c>
      <c r="I9397">
        <v>134.71</v>
      </c>
      <c r="J9397">
        <v>36000</v>
      </c>
      <c r="K9397" t="s">
        <v>30</v>
      </c>
      <c r="L9397" t="s">
        <v>49</v>
      </c>
      <c r="M9397" t="s">
        <v>83</v>
      </c>
      <c r="N9397" t="s">
        <v>44</v>
      </c>
      <c r="O9397" t="s">
        <v>44</v>
      </c>
      <c r="P9397" t="s">
        <v>382</v>
      </c>
      <c r="Q9397">
        <v>61</v>
      </c>
      <c r="R9397" t="s">
        <v>36</v>
      </c>
      <c r="S9397" t="s">
        <v>8719</v>
      </c>
      <c r="T9397" t="s">
        <v>8720</v>
      </c>
      <c r="U9397" t="s">
        <v>39</v>
      </c>
      <c r="V9397" t="s">
        <v>40</v>
      </c>
      <c r="W9397" t="s">
        <v>335</v>
      </c>
      <c r="X9397" t="s">
        <v>336</v>
      </c>
      <c r="Y9397" t="s">
        <v>172</v>
      </c>
      <c r="Z9397" t="s">
        <v>50</v>
      </c>
    </row>
    <row r="9398" spans="1:26">
      <c r="A9398" s="1">
        <v>44354</v>
      </c>
      <c r="B9398" t="s">
        <v>31866</v>
      </c>
      <c r="C9398" t="s">
        <v>31867</v>
      </c>
      <c r="D9398" t="s">
        <v>31868</v>
      </c>
      <c r="E9398" s="2">
        <v>42430</v>
      </c>
      <c r="F9398" s="2">
        <v>44337</v>
      </c>
      <c r="G9398" s="2">
        <v>44342</v>
      </c>
      <c r="H9398" t="s">
        <v>113</v>
      </c>
      <c r="I9398">
        <v>139.59</v>
      </c>
      <c r="J9398">
        <v>8000</v>
      </c>
      <c r="K9398" t="s">
        <v>30</v>
      </c>
      <c r="L9398" t="s">
        <v>31</v>
      </c>
      <c r="M9398" t="s">
        <v>124</v>
      </c>
      <c r="N9398" t="s">
        <v>40</v>
      </c>
      <c r="O9398" t="s">
        <v>102</v>
      </c>
      <c r="P9398" t="s">
        <v>103</v>
      </c>
      <c r="Q9398">
        <v>52</v>
      </c>
      <c r="R9398" t="s">
        <v>36</v>
      </c>
      <c r="S9398" t="s">
        <v>1988</v>
      </c>
      <c r="T9398" t="s">
        <v>1989</v>
      </c>
      <c r="U9398" t="s">
        <v>452</v>
      </c>
      <c r="V9398" t="s">
        <v>76</v>
      </c>
      <c r="W9398" t="s">
        <v>3370</v>
      </c>
      <c r="X9398" t="s">
        <v>3371</v>
      </c>
      <c r="Y9398" t="s">
        <v>705</v>
      </c>
      <c r="Z9398" t="s">
        <v>63</v>
      </c>
    </row>
    <row r="9399" spans="1:26">
      <c r="A9399" s="1">
        <v>44354</v>
      </c>
      <c r="B9399" t="s">
        <v>31869</v>
      </c>
      <c r="C9399" t="s">
        <v>31870</v>
      </c>
      <c r="D9399" t="s">
        <v>31871</v>
      </c>
      <c r="E9399" s="2">
        <v>41510</v>
      </c>
      <c r="F9399" s="2">
        <v>44353</v>
      </c>
      <c r="G9399" s="2">
        <v>44353</v>
      </c>
      <c r="H9399" t="s">
        <v>171</v>
      </c>
      <c r="I9399">
        <v>11.07</v>
      </c>
      <c r="J9399">
        <v>200</v>
      </c>
      <c r="K9399" t="s">
        <v>149</v>
      </c>
      <c r="L9399" t="s">
        <v>72</v>
      </c>
      <c r="M9399" t="s">
        <v>32</v>
      </c>
      <c r="N9399" t="s">
        <v>44</v>
      </c>
      <c r="O9399" t="s">
        <v>63</v>
      </c>
      <c r="P9399" t="s">
        <v>145</v>
      </c>
      <c r="Q9399">
        <v>49</v>
      </c>
      <c r="R9399" t="s">
        <v>36</v>
      </c>
      <c r="S9399" t="s">
        <v>2870</v>
      </c>
      <c r="T9399" t="s">
        <v>2871</v>
      </c>
      <c r="U9399" t="s">
        <v>2872</v>
      </c>
      <c r="V9399" t="s">
        <v>63</v>
      </c>
      <c r="W9399" t="s">
        <v>4443</v>
      </c>
      <c r="X9399" t="s">
        <v>4444</v>
      </c>
      <c r="Y9399" t="s">
        <v>135</v>
      </c>
      <c r="Z9399" t="s">
        <v>136</v>
      </c>
    </row>
    <row r="9400" spans="1:26">
      <c r="A9400" s="1">
        <v>44354</v>
      </c>
      <c r="B9400" t="s">
        <v>31872</v>
      </c>
      <c r="C9400" t="s">
        <v>31873</v>
      </c>
      <c r="D9400" t="s">
        <v>31874</v>
      </c>
      <c r="E9400" s="2">
        <v>43466</v>
      </c>
      <c r="F9400" s="2">
        <v>44335</v>
      </c>
      <c r="G9400" s="2">
        <v>44340</v>
      </c>
      <c r="H9400" t="s">
        <v>82</v>
      </c>
      <c r="I9400">
        <v>96.16</v>
      </c>
      <c r="J9400">
        <v>4000</v>
      </c>
      <c r="K9400" t="s">
        <v>30</v>
      </c>
      <c r="L9400" t="s">
        <v>49</v>
      </c>
      <c r="M9400" t="s">
        <v>32</v>
      </c>
      <c r="N9400" t="s">
        <v>107</v>
      </c>
      <c r="O9400" t="s">
        <v>136</v>
      </c>
      <c r="P9400" t="s">
        <v>135</v>
      </c>
      <c r="Q9400">
        <v>31</v>
      </c>
      <c r="R9400" t="s">
        <v>36</v>
      </c>
      <c r="S9400" t="s">
        <v>10140</v>
      </c>
      <c r="T9400" t="s">
        <v>10141</v>
      </c>
      <c r="U9400" t="s">
        <v>172</v>
      </c>
      <c r="V9400" t="s">
        <v>50</v>
      </c>
      <c r="W9400" t="s">
        <v>6693</v>
      </c>
      <c r="X9400" t="s">
        <v>6694</v>
      </c>
      <c r="Y9400" t="s">
        <v>58</v>
      </c>
      <c r="Z9400" t="s">
        <v>59</v>
      </c>
    </row>
    <row r="9401" spans="1:26">
      <c r="A9401" s="1">
        <v>44354</v>
      </c>
      <c r="B9401" t="s">
        <v>31875</v>
      </c>
      <c r="C9401" t="s">
        <v>31876</v>
      </c>
      <c r="D9401" t="s">
        <v>31877</v>
      </c>
      <c r="E9401" s="2">
        <v>40624</v>
      </c>
      <c r="F9401" s="2">
        <v>44339</v>
      </c>
      <c r="G9401" s="2">
        <v>44344</v>
      </c>
      <c r="H9401" t="s">
        <v>171</v>
      </c>
      <c r="I9401">
        <v>8.9600000000000009</v>
      </c>
      <c r="J9401">
        <v>700</v>
      </c>
      <c r="K9401" t="s">
        <v>30</v>
      </c>
      <c r="L9401" t="s">
        <v>72</v>
      </c>
      <c r="M9401" t="s">
        <v>83</v>
      </c>
      <c r="N9401" t="s">
        <v>44</v>
      </c>
      <c r="O9401" t="s">
        <v>33</v>
      </c>
      <c r="P9401" t="s">
        <v>55</v>
      </c>
      <c r="Q9401">
        <v>26</v>
      </c>
      <c r="R9401" t="s">
        <v>237</v>
      </c>
      <c r="S9401" t="s">
        <v>3879</v>
      </c>
      <c r="T9401" t="s">
        <v>3880</v>
      </c>
      <c r="U9401" t="s">
        <v>135</v>
      </c>
      <c r="V9401" t="s">
        <v>136</v>
      </c>
      <c r="W9401" t="s">
        <v>5102</v>
      </c>
      <c r="X9401" t="s">
        <v>5103</v>
      </c>
      <c r="Y9401" t="s">
        <v>39</v>
      </c>
      <c r="Z9401" t="s">
        <v>40</v>
      </c>
    </row>
    <row r="9402" spans="1:26">
      <c r="A9402" s="1">
        <v>44354</v>
      </c>
      <c r="B9402" t="s">
        <v>31878</v>
      </c>
      <c r="C9402" t="s">
        <v>31879</v>
      </c>
      <c r="D9402" t="s">
        <v>31880</v>
      </c>
      <c r="E9402" s="2">
        <v>42708</v>
      </c>
      <c r="F9402" s="2">
        <v>44347</v>
      </c>
      <c r="G9402" s="2">
        <v>44349</v>
      </c>
      <c r="H9402" t="s">
        <v>113</v>
      </c>
      <c r="I9402">
        <v>78.97</v>
      </c>
      <c r="J9402">
        <v>10000</v>
      </c>
      <c r="K9402" t="s">
        <v>30</v>
      </c>
      <c r="L9402" t="s">
        <v>49</v>
      </c>
      <c r="M9402" t="s">
        <v>32</v>
      </c>
      <c r="N9402" t="s">
        <v>63</v>
      </c>
      <c r="O9402" t="s">
        <v>107</v>
      </c>
      <c r="P9402" t="s">
        <v>688</v>
      </c>
      <c r="Q9402">
        <v>57</v>
      </c>
      <c r="R9402" t="s">
        <v>36</v>
      </c>
      <c r="S9402" t="s">
        <v>4027</v>
      </c>
      <c r="T9402" t="s">
        <v>4028</v>
      </c>
      <c r="U9402" t="s">
        <v>52</v>
      </c>
      <c r="V9402" t="s">
        <v>51</v>
      </c>
      <c r="W9402" t="s">
        <v>3028</v>
      </c>
      <c r="X9402" t="s">
        <v>3029</v>
      </c>
      <c r="Y9402" t="s">
        <v>58</v>
      </c>
      <c r="Z9402" t="s">
        <v>59</v>
      </c>
    </row>
    <row r="9403" spans="1:26">
      <c r="A9403" s="1">
        <v>44354</v>
      </c>
      <c r="B9403" t="s">
        <v>31881</v>
      </c>
      <c r="C9403" t="s">
        <v>31882</v>
      </c>
      <c r="D9403" t="s">
        <v>31883</v>
      </c>
      <c r="E9403" s="2">
        <v>43390</v>
      </c>
      <c r="F9403" s="2">
        <v>44336</v>
      </c>
      <c r="G9403" s="2">
        <v>44341</v>
      </c>
      <c r="H9403" t="s">
        <v>95</v>
      </c>
      <c r="I9403">
        <v>78.55</v>
      </c>
      <c r="J9403">
        <v>45000</v>
      </c>
      <c r="K9403" t="s">
        <v>30</v>
      </c>
      <c r="L9403" t="s">
        <v>49</v>
      </c>
      <c r="M9403" t="s">
        <v>83</v>
      </c>
      <c r="N9403" t="s">
        <v>167</v>
      </c>
      <c r="O9403" t="s">
        <v>51</v>
      </c>
      <c r="P9403" t="s">
        <v>52</v>
      </c>
      <c r="Q9403">
        <v>46</v>
      </c>
      <c r="R9403" t="s">
        <v>36</v>
      </c>
      <c r="S9403" t="s">
        <v>2462</v>
      </c>
      <c r="T9403" t="s">
        <v>2463</v>
      </c>
      <c r="U9403" t="s">
        <v>35</v>
      </c>
      <c r="V9403" t="s">
        <v>34</v>
      </c>
      <c r="W9403" t="s">
        <v>3224</v>
      </c>
      <c r="X9403" t="s">
        <v>3225</v>
      </c>
      <c r="Y9403" t="s">
        <v>140</v>
      </c>
      <c r="Z9403" t="s">
        <v>87</v>
      </c>
    </row>
    <row r="9404" spans="1:26">
      <c r="A9404" s="1">
        <v>44354</v>
      </c>
      <c r="B9404" t="s">
        <v>31884</v>
      </c>
      <c r="C9404" t="s">
        <v>31885</v>
      </c>
      <c r="D9404" t="s">
        <v>31886</v>
      </c>
      <c r="E9404" s="2">
        <v>40797</v>
      </c>
      <c r="F9404" s="2">
        <v>44343</v>
      </c>
      <c r="G9404" s="2">
        <v>44348</v>
      </c>
      <c r="H9404" t="s">
        <v>171</v>
      </c>
      <c r="I9404">
        <v>8.35</v>
      </c>
      <c r="J9404">
        <v>700</v>
      </c>
      <c r="K9404" t="s">
        <v>30</v>
      </c>
      <c r="L9404" t="s">
        <v>49</v>
      </c>
      <c r="M9404" t="s">
        <v>83</v>
      </c>
      <c r="N9404" t="s">
        <v>136</v>
      </c>
      <c r="O9404" t="s">
        <v>107</v>
      </c>
      <c r="P9404" t="s">
        <v>2580</v>
      </c>
      <c r="Q9404">
        <v>35</v>
      </c>
      <c r="R9404" t="s">
        <v>36</v>
      </c>
      <c r="S9404" t="s">
        <v>2839</v>
      </c>
      <c r="T9404" t="s">
        <v>2840</v>
      </c>
      <c r="U9404" t="s">
        <v>1070</v>
      </c>
      <c r="V9404" t="s">
        <v>167</v>
      </c>
      <c r="W9404" t="s">
        <v>7913</v>
      </c>
      <c r="X9404" t="s">
        <v>7914</v>
      </c>
      <c r="Y9404" t="s">
        <v>702</v>
      </c>
      <c r="Z9404" t="s">
        <v>76</v>
      </c>
    </row>
    <row r="9405" spans="1:26">
      <c r="A9405" s="1">
        <v>44354</v>
      </c>
      <c r="B9405" t="s">
        <v>31887</v>
      </c>
      <c r="C9405" t="s">
        <v>31888</v>
      </c>
      <c r="D9405" t="s">
        <v>31889</v>
      </c>
      <c r="E9405" s="2">
        <v>41789</v>
      </c>
      <c r="F9405" s="2">
        <v>44339</v>
      </c>
      <c r="G9405" s="2">
        <v>44344</v>
      </c>
      <c r="H9405" t="s">
        <v>95</v>
      </c>
      <c r="I9405">
        <v>93.79</v>
      </c>
      <c r="J9405">
        <v>29000</v>
      </c>
      <c r="K9405" t="s">
        <v>30</v>
      </c>
      <c r="L9405" t="s">
        <v>72</v>
      </c>
      <c r="M9405" t="s">
        <v>32</v>
      </c>
      <c r="N9405" t="s">
        <v>44</v>
      </c>
      <c r="O9405" t="s">
        <v>44</v>
      </c>
      <c r="P9405" t="s">
        <v>43</v>
      </c>
      <c r="Q9405">
        <v>51</v>
      </c>
      <c r="R9405" t="s">
        <v>237</v>
      </c>
      <c r="S9405" t="s">
        <v>4146</v>
      </c>
      <c r="T9405" t="s">
        <v>4147</v>
      </c>
      <c r="U9405" t="s">
        <v>4148</v>
      </c>
      <c r="V9405" t="s">
        <v>107</v>
      </c>
      <c r="W9405" t="s">
        <v>7245</v>
      </c>
      <c r="X9405" t="s">
        <v>7246</v>
      </c>
      <c r="Y9405" t="s">
        <v>172</v>
      </c>
      <c r="Z9405" t="s">
        <v>50</v>
      </c>
    </row>
    <row r="9406" spans="1:26">
      <c r="A9406" s="1">
        <v>44354</v>
      </c>
      <c r="B9406" t="s">
        <v>31890</v>
      </c>
      <c r="C9406" t="s">
        <v>31891</v>
      </c>
      <c r="D9406" t="s">
        <v>31892</v>
      </c>
      <c r="E9406" s="2">
        <v>42994</v>
      </c>
      <c r="F9406" s="2">
        <v>44337</v>
      </c>
      <c r="G9406" s="2">
        <v>44342</v>
      </c>
      <c r="H9406" t="s">
        <v>171</v>
      </c>
      <c r="I9406">
        <v>10.79</v>
      </c>
      <c r="J9406">
        <v>700</v>
      </c>
      <c r="K9406" t="s">
        <v>30</v>
      </c>
      <c r="L9406" t="s">
        <v>31</v>
      </c>
      <c r="M9406" t="s">
        <v>32</v>
      </c>
      <c r="N9406" t="s">
        <v>63</v>
      </c>
      <c r="O9406" t="s">
        <v>51</v>
      </c>
      <c r="P9406" t="s">
        <v>52</v>
      </c>
      <c r="Q9406">
        <v>61</v>
      </c>
      <c r="R9406" t="s">
        <v>36</v>
      </c>
      <c r="S9406" t="s">
        <v>10347</v>
      </c>
      <c r="T9406" t="s">
        <v>10348</v>
      </c>
      <c r="U9406" t="s">
        <v>9224</v>
      </c>
      <c r="V9406" t="s">
        <v>76</v>
      </c>
      <c r="W9406" t="s">
        <v>3770</v>
      </c>
      <c r="X9406" t="s">
        <v>3771</v>
      </c>
      <c r="Y9406" t="s">
        <v>635</v>
      </c>
      <c r="Z9406" t="s">
        <v>44</v>
      </c>
    </row>
    <row r="9407" spans="1:26">
      <c r="A9407" s="1">
        <v>44354</v>
      </c>
      <c r="B9407" t="s">
        <v>31893</v>
      </c>
      <c r="C9407" t="s">
        <v>31894</v>
      </c>
      <c r="D9407" t="s">
        <v>31895</v>
      </c>
      <c r="E9407" s="2">
        <v>42673</v>
      </c>
      <c r="F9407" s="2">
        <v>44340</v>
      </c>
      <c r="G9407" s="2">
        <v>44345</v>
      </c>
      <c r="H9407" t="s">
        <v>95</v>
      </c>
      <c r="I9407">
        <v>57.93</v>
      </c>
      <c r="J9407">
        <v>18000</v>
      </c>
      <c r="K9407" t="s">
        <v>30</v>
      </c>
      <c r="L9407" t="s">
        <v>49</v>
      </c>
      <c r="M9407" t="s">
        <v>83</v>
      </c>
      <c r="N9407" t="s">
        <v>76</v>
      </c>
      <c r="O9407" t="s">
        <v>118</v>
      </c>
      <c r="P9407" t="s">
        <v>117</v>
      </c>
      <c r="Q9407">
        <v>44</v>
      </c>
      <c r="R9407" t="s">
        <v>36</v>
      </c>
      <c r="S9407" t="s">
        <v>10548</v>
      </c>
      <c r="T9407" t="s">
        <v>10549</v>
      </c>
      <c r="U9407" t="s">
        <v>10550</v>
      </c>
      <c r="V9407" t="s">
        <v>167</v>
      </c>
      <c r="W9407" t="s">
        <v>4871</v>
      </c>
      <c r="X9407" t="s">
        <v>4872</v>
      </c>
      <c r="Y9407" t="s">
        <v>172</v>
      </c>
      <c r="Z9407" t="s">
        <v>50</v>
      </c>
    </row>
    <row r="9408" spans="1:26">
      <c r="A9408" s="1">
        <v>44354</v>
      </c>
      <c r="B9408" t="s">
        <v>31896</v>
      </c>
      <c r="C9408" t="s">
        <v>31897</v>
      </c>
      <c r="D9408" t="s">
        <v>31898</v>
      </c>
      <c r="E9408" s="2">
        <v>40501</v>
      </c>
      <c r="F9408" s="2">
        <v>44344</v>
      </c>
      <c r="G9408" s="2">
        <v>44347</v>
      </c>
      <c r="H9408" t="s">
        <v>29</v>
      </c>
      <c r="I9408">
        <v>160.91</v>
      </c>
      <c r="J9408">
        <v>13000</v>
      </c>
      <c r="K9408" t="s">
        <v>30</v>
      </c>
      <c r="L9408" t="s">
        <v>49</v>
      </c>
      <c r="M9408" t="s">
        <v>32</v>
      </c>
      <c r="N9408" t="s">
        <v>33</v>
      </c>
      <c r="O9408" t="s">
        <v>59</v>
      </c>
      <c r="P9408" t="s">
        <v>58</v>
      </c>
      <c r="Q9408">
        <v>48</v>
      </c>
      <c r="R9408" t="s">
        <v>36</v>
      </c>
      <c r="S9408" t="s">
        <v>1296</v>
      </c>
      <c r="T9408" t="s">
        <v>1297</v>
      </c>
      <c r="U9408" t="s">
        <v>1298</v>
      </c>
      <c r="V9408" t="s">
        <v>107</v>
      </c>
      <c r="W9408" t="s">
        <v>2594</v>
      </c>
      <c r="X9408" t="s">
        <v>2595</v>
      </c>
      <c r="Y9408" t="s">
        <v>2596</v>
      </c>
      <c r="Z9408" t="s">
        <v>44</v>
      </c>
    </row>
    <row r="9409" spans="1:26">
      <c r="A9409" s="1">
        <v>44354</v>
      </c>
      <c r="B9409" t="s">
        <v>31899</v>
      </c>
      <c r="C9409" t="s">
        <v>31900</v>
      </c>
      <c r="D9409" t="s">
        <v>31901</v>
      </c>
      <c r="E9409" s="2">
        <v>42784</v>
      </c>
      <c r="F9409" s="2">
        <v>44353</v>
      </c>
      <c r="G9409" s="2">
        <v>44353</v>
      </c>
      <c r="H9409" t="s">
        <v>95</v>
      </c>
      <c r="I9409">
        <v>62.37</v>
      </c>
      <c r="J9409">
        <v>32000</v>
      </c>
      <c r="K9409" t="s">
        <v>30</v>
      </c>
      <c r="L9409" t="s">
        <v>31</v>
      </c>
      <c r="M9409" t="s">
        <v>32</v>
      </c>
      <c r="N9409" t="s">
        <v>102</v>
      </c>
      <c r="O9409" t="s">
        <v>34</v>
      </c>
      <c r="P9409" t="s">
        <v>855</v>
      </c>
      <c r="Q9409">
        <v>55</v>
      </c>
      <c r="R9409" t="s">
        <v>36</v>
      </c>
      <c r="S9409" t="s">
        <v>10218</v>
      </c>
      <c r="T9409" t="s">
        <v>10219</v>
      </c>
      <c r="U9409" t="s">
        <v>2406</v>
      </c>
      <c r="V9409" t="s">
        <v>167</v>
      </c>
    </row>
    <row r="9410" spans="1:26">
      <c r="A9410" s="1">
        <v>44354</v>
      </c>
      <c r="B9410" t="s">
        <v>31902</v>
      </c>
      <c r="C9410" t="s">
        <v>31903</v>
      </c>
      <c r="D9410" t="s">
        <v>31904</v>
      </c>
      <c r="E9410" s="2">
        <v>40450</v>
      </c>
      <c r="F9410" s="2">
        <v>44352</v>
      </c>
      <c r="G9410" s="2">
        <v>44352</v>
      </c>
      <c r="H9410" t="s">
        <v>95</v>
      </c>
      <c r="I9410">
        <v>50.8</v>
      </c>
      <c r="J9410">
        <v>14000</v>
      </c>
      <c r="K9410" t="s">
        <v>30</v>
      </c>
      <c r="L9410" t="s">
        <v>31</v>
      </c>
      <c r="M9410" t="s">
        <v>32</v>
      </c>
      <c r="N9410" t="s">
        <v>63</v>
      </c>
      <c r="O9410" t="s">
        <v>59</v>
      </c>
      <c r="P9410" t="s">
        <v>58</v>
      </c>
      <c r="Q9410">
        <v>34</v>
      </c>
      <c r="R9410" t="s">
        <v>237</v>
      </c>
      <c r="S9410" t="s">
        <v>4310</v>
      </c>
      <c r="T9410" t="s">
        <v>4311</v>
      </c>
      <c r="U9410" t="s">
        <v>819</v>
      </c>
      <c r="V9410" t="s">
        <v>76</v>
      </c>
    </row>
    <row r="9411" spans="1:26">
      <c r="A9411" s="1">
        <v>44355</v>
      </c>
      <c r="B9411" t="s">
        <v>31905</v>
      </c>
      <c r="C9411" t="s">
        <v>31906</v>
      </c>
      <c r="D9411" t="s">
        <v>31907</v>
      </c>
      <c r="E9411" s="2">
        <v>43794</v>
      </c>
      <c r="F9411" s="2">
        <v>44352</v>
      </c>
      <c r="G9411" s="2">
        <v>44352</v>
      </c>
      <c r="H9411" t="s">
        <v>113</v>
      </c>
      <c r="I9411">
        <v>97.78</v>
      </c>
      <c r="J9411">
        <v>3000</v>
      </c>
      <c r="K9411" t="s">
        <v>30</v>
      </c>
      <c r="L9411" t="s">
        <v>31</v>
      </c>
      <c r="M9411" t="s">
        <v>32</v>
      </c>
      <c r="N9411" t="s">
        <v>44</v>
      </c>
      <c r="O9411" t="s">
        <v>33</v>
      </c>
      <c r="P9411" t="s">
        <v>55</v>
      </c>
      <c r="Q9411">
        <v>35</v>
      </c>
      <c r="R9411" t="s">
        <v>36</v>
      </c>
      <c r="S9411" t="s">
        <v>26459</v>
      </c>
      <c r="T9411" t="s">
        <v>26460</v>
      </c>
      <c r="U9411" t="s">
        <v>103</v>
      </c>
      <c r="V9411" t="s">
        <v>102</v>
      </c>
      <c r="W9411" t="s">
        <v>5034</v>
      </c>
      <c r="X9411" t="s">
        <v>5035</v>
      </c>
      <c r="Y9411" t="s">
        <v>39</v>
      </c>
      <c r="Z9411" t="s">
        <v>40</v>
      </c>
    </row>
    <row r="9412" spans="1:26">
      <c r="A9412" s="1">
        <v>44355</v>
      </c>
      <c r="B9412" t="s">
        <v>31908</v>
      </c>
      <c r="C9412" t="s">
        <v>31909</v>
      </c>
      <c r="D9412" t="s">
        <v>31910</v>
      </c>
      <c r="E9412" s="2">
        <v>41035</v>
      </c>
      <c r="F9412" s="2">
        <v>44336</v>
      </c>
      <c r="G9412" s="2">
        <v>44341</v>
      </c>
      <c r="H9412" t="s">
        <v>82</v>
      </c>
      <c r="I9412">
        <v>91.59</v>
      </c>
      <c r="J9412">
        <v>1000</v>
      </c>
      <c r="K9412" t="s">
        <v>30</v>
      </c>
      <c r="L9412" t="s">
        <v>72</v>
      </c>
      <c r="M9412" t="s">
        <v>32</v>
      </c>
      <c r="N9412" t="s">
        <v>87</v>
      </c>
      <c r="O9412" t="s">
        <v>44</v>
      </c>
      <c r="P9412" t="s">
        <v>43</v>
      </c>
      <c r="Q9412">
        <v>37</v>
      </c>
      <c r="R9412" t="s">
        <v>36</v>
      </c>
      <c r="S9412" t="s">
        <v>73</v>
      </c>
      <c r="T9412" t="s">
        <v>74</v>
      </c>
      <c r="U9412" t="s">
        <v>75</v>
      </c>
      <c r="V9412" t="s">
        <v>76</v>
      </c>
    </row>
    <row r="9413" spans="1:26">
      <c r="A9413" s="1">
        <v>44355</v>
      </c>
      <c r="B9413" t="s">
        <v>31911</v>
      </c>
      <c r="C9413" t="s">
        <v>31912</v>
      </c>
      <c r="D9413" t="s">
        <v>31913</v>
      </c>
      <c r="E9413" s="2">
        <v>41878</v>
      </c>
      <c r="F9413" s="2">
        <v>44354</v>
      </c>
      <c r="G9413" s="2">
        <v>44354</v>
      </c>
      <c r="H9413" t="s">
        <v>171</v>
      </c>
      <c r="I9413">
        <v>10.46</v>
      </c>
      <c r="J9413">
        <v>700</v>
      </c>
      <c r="K9413" t="s">
        <v>30</v>
      </c>
      <c r="L9413" t="s">
        <v>72</v>
      </c>
      <c r="M9413" t="s">
        <v>124</v>
      </c>
      <c r="N9413" t="s">
        <v>102</v>
      </c>
      <c r="O9413" t="s">
        <v>33</v>
      </c>
      <c r="P9413" t="s">
        <v>55</v>
      </c>
      <c r="Q9413">
        <v>49</v>
      </c>
      <c r="R9413" t="s">
        <v>36</v>
      </c>
      <c r="S9413" t="s">
        <v>483</v>
      </c>
      <c r="T9413" t="s">
        <v>484</v>
      </c>
      <c r="U9413" t="s">
        <v>58</v>
      </c>
      <c r="V9413" t="s">
        <v>59</v>
      </c>
      <c r="W9413" t="s">
        <v>3439</v>
      </c>
      <c r="X9413" t="s">
        <v>2574</v>
      </c>
      <c r="Y9413" t="s">
        <v>172</v>
      </c>
      <c r="Z9413" t="s">
        <v>50</v>
      </c>
    </row>
    <row r="9414" spans="1:26">
      <c r="A9414" s="1">
        <v>44355</v>
      </c>
      <c r="B9414" t="s">
        <v>31914</v>
      </c>
      <c r="C9414" t="s">
        <v>31915</v>
      </c>
      <c r="D9414" t="s">
        <v>31916</v>
      </c>
      <c r="E9414" s="2">
        <v>41314</v>
      </c>
      <c r="F9414" s="2">
        <v>44352</v>
      </c>
      <c r="G9414" s="2">
        <v>44352</v>
      </c>
      <c r="H9414" t="s">
        <v>29</v>
      </c>
      <c r="I9414">
        <v>141.61000000000001</v>
      </c>
      <c r="J9414">
        <v>4000</v>
      </c>
      <c r="K9414" t="s">
        <v>30</v>
      </c>
      <c r="L9414" t="s">
        <v>49</v>
      </c>
      <c r="M9414" t="s">
        <v>83</v>
      </c>
      <c r="N9414" t="s">
        <v>91</v>
      </c>
      <c r="O9414" t="s">
        <v>40</v>
      </c>
      <c r="P9414" t="s">
        <v>39</v>
      </c>
      <c r="Q9414">
        <v>59</v>
      </c>
      <c r="R9414" t="s">
        <v>36</v>
      </c>
      <c r="S9414" t="s">
        <v>1949</v>
      </c>
      <c r="T9414" t="s">
        <v>1950</v>
      </c>
      <c r="U9414" t="s">
        <v>135</v>
      </c>
      <c r="V9414" t="s">
        <v>136</v>
      </c>
      <c r="W9414" t="s">
        <v>41</v>
      </c>
      <c r="X9414" t="s">
        <v>42</v>
      </c>
      <c r="Y9414" t="s">
        <v>43</v>
      </c>
      <c r="Z9414" t="s">
        <v>44</v>
      </c>
    </row>
    <row r="9415" spans="1:26">
      <c r="A9415" s="1">
        <v>44355</v>
      </c>
      <c r="B9415" t="s">
        <v>31917</v>
      </c>
      <c r="C9415" t="s">
        <v>31918</v>
      </c>
      <c r="D9415" t="s">
        <v>31919</v>
      </c>
      <c r="E9415" s="2">
        <v>40639</v>
      </c>
      <c r="F9415" s="2">
        <v>44350</v>
      </c>
      <c r="G9415" s="2">
        <v>44351</v>
      </c>
      <c r="H9415" t="s">
        <v>48</v>
      </c>
      <c r="I9415">
        <v>124.38</v>
      </c>
      <c r="J9415">
        <v>10000</v>
      </c>
      <c r="K9415" t="s">
        <v>30</v>
      </c>
      <c r="L9415" t="s">
        <v>31</v>
      </c>
      <c r="M9415" t="s">
        <v>83</v>
      </c>
      <c r="N9415" t="s">
        <v>50</v>
      </c>
      <c r="O9415" t="s">
        <v>167</v>
      </c>
      <c r="P9415" t="s">
        <v>1564</v>
      </c>
      <c r="Q9415">
        <v>63</v>
      </c>
      <c r="R9415" t="s">
        <v>36</v>
      </c>
      <c r="S9415" t="s">
        <v>13570</v>
      </c>
      <c r="T9415" t="s">
        <v>13571</v>
      </c>
      <c r="U9415" t="s">
        <v>117</v>
      </c>
      <c r="V9415" t="s">
        <v>118</v>
      </c>
    </row>
    <row r="9416" spans="1:26">
      <c r="A9416" s="1">
        <v>44355</v>
      </c>
      <c r="B9416" t="s">
        <v>31920</v>
      </c>
      <c r="C9416" t="s">
        <v>31921</v>
      </c>
      <c r="D9416" t="s">
        <v>31922</v>
      </c>
      <c r="E9416" s="2">
        <v>41929</v>
      </c>
      <c r="F9416" s="2">
        <v>44342</v>
      </c>
      <c r="G9416" s="2">
        <v>44347</v>
      </c>
      <c r="H9416" t="s">
        <v>82</v>
      </c>
      <c r="I9416">
        <v>81.790000000000006</v>
      </c>
      <c r="J9416">
        <v>1000</v>
      </c>
      <c r="K9416" t="s">
        <v>30</v>
      </c>
      <c r="L9416" t="s">
        <v>49</v>
      </c>
      <c r="M9416" t="s">
        <v>32</v>
      </c>
      <c r="N9416" t="s">
        <v>107</v>
      </c>
      <c r="O9416" t="s">
        <v>63</v>
      </c>
      <c r="P9416" t="s">
        <v>2107</v>
      </c>
      <c r="Q9416">
        <v>61</v>
      </c>
      <c r="R9416" t="s">
        <v>36</v>
      </c>
      <c r="S9416" t="s">
        <v>22535</v>
      </c>
      <c r="T9416" t="s">
        <v>22536</v>
      </c>
      <c r="U9416" t="s">
        <v>103</v>
      </c>
      <c r="V9416" t="s">
        <v>102</v>
      </c>
      <c r="W9416" t="s">
        <v>1035</v>
      </c>
      <c r="X9416" t="s">
        <v>1036</v>
      </c>
      <c r="Y9416" t="s">
        <v>855</v>
      </c>
      <c r="Z9416" t="s">
        <v>34</v>
      </c>
    </row>
    <row r="9417" spans="1:26">
      <c r="A9417" s="1">
        <v>44355</v>
      </c>
      <c r="B9417" t="s">
        <v>31923</v>
      </c>
      <c r="C9417" t="s">
        <v>31924</v>
      </c>
      <c r="D9417" t="s">
        <v>31925</v>
      </c>
      <c r="E9417" s="2">
        <v>43258</v>
      </c>
      <c r="F9417" s="2">
        <v>44353</v>
      </c>
      <c r="G9417" s="2">
        <v>44353</v>
      </c>
      <c r="H9417" t="s">
        <v>171</v>
      </c>
      <c r="I9417">
        <v>11.19</v>
      </c>
      <c r="J9417">
        <v>100</v>
      </c>
      <c r="K9417" t="s">
        <v>30</v>
      </c>
      <c r="L9417" t="s">
        <v>72</v>
      </c>
      <c r="M9417" t="s">
        <v>124</v>
      </c>
      <c r="N9417" t="s">
        <v>50</v>
      </c>
      <c r="O9417" t="s">
        <v>63</v>
      </c>
      <c r="P9417" t="s">
        <v>145</v>
      </c>
      <c r="Q9417">
        <v>26</v>
      </c>
      <c r="R9417" t="s">
        <v>237</v>
      </c>
      <c r="S9417" t="s">
        <v>2191</v>
      </c>
      <c r="T9417" t="s">
        <v>2192</v>
      </c>
      <c r="U9417" t="s">
        <v>90</v>
      </c>
      <c r="V9417" t="s">
        <v>91</v>
      </c>
      <c r="W9417" t="s">
        <v>2906</v>
      </c>
      <c r="X9417" t="s">
        <v>2907</v>
      </c>
      <c r="Y9417" t="s">
        <v>58</v>
      </c>
      <c r="Z9417" t="s">
        <v>59</v>
      </c>
    </row>
    <row r="9418" spans="1:26">
      <c r="A9418" s="1">
        <v>44355</v>
      </c>
      <c r="B9418" t="s">
        <v>31926</v>
      </c>
      <c r="C9418" t="s">
        <v>31927</v>
      </c>
      <c r="D9418" t="s">
        <v>31928</v>
      </c>
      <c r="E9418" s="2">
        <v>43510</v>
      </c>
      <c r="F9418" s="2">
        <v>44345</v>
      </c>
      <c r="G9418" s="2">
        <v>44348</v>
      </c>
      <c r="H9418" t="s">
        <v>48</v>
      </c>
      <c r="I9418">
        <v>96.27</v>
      </c>
      <c r="J9418">
        <v>31000</v>
      </c>
      <c r="K9418" t="s">
        <v>30</v>
      </c>
      <c r="L9418" t="s">
        <v>49</v>
      </c>
      <c r="M9418" t="s">
        <v>32</v>
      </c>
      <c r="N9418" t="s">
        <v>118</v>
      </c>
      <c r="O9418" t="s">
        <v>50</v>
      </c>
      <c r="P9418" t="s">
        <v>2556</v>
      </c>
      <c r="Q9418">
        <v>47</v>
      </c>
      <c r="R9418" t="s">
        <v>36</v>
      </c>
      <c r="S9418" t="s">
        <v>21335</v>
      </c>
      <c r="T9418" t="s">
        <v>21336</v>
      </c>
      <c r="U9418" t="s">
        <v>135</v>
      </c>
      <c r="V9418" t="s">
        <v>136</v>
      </c>
      <c r="W9418" t="s">
        <v>3310</v>
      </c>
      <c r="X9418" t="s">
        <v>3311</v>
      </c>
      <c r="Y9418" t="s">
        <v>3312</v>
      </c>
      <c r="Z9418" t="s">
        <v>44</v>
      </c>
    </row>
    <row r="9419" spans="1:26">
      <c r="A9419" s="1">
        <v>44355</v>
      </c>
      <c r="B9419" t="s">
        <v>31929</v>
      </c>
      <c r="C9419" t="s">
        <v>31930</v>
      </c>
      <c r="D9419" t="s">
        <v>31931</v>
      </c>
      <c r="E9419" s="2">
        <v>41407</v>
      </c>
      <c r="F9419" s="2">
        <v>44340</v>
      </c>
      <c r="G9419" s="2">
        <v>44345</v>
      </c>
      <c r="H9419" t="s">
        <v>171</v>
      </c>
      <c r="I9419">
        <v>8.19</v>
      </c>
      <c r="J9419">
        <v>400</v>
      </c>
      <c r="K9419" t="s">
        <v>30</v>
      </c>
      <c r="L9419" t="s">
        <v>49</v>
      </c>
      <c r="M9419" t="s">
        <v>124</v>
      </c>
      <c r="N9419" t="s">
        <v>136</v>
      </c>
      <c r="O9419" t="s">
        <v>63</v>
      </c>
      <c r="P9419" t="s">
        <v>638</v>
      </c>
      <c r="Q9419">
        <v>46</v>
      </c>
      <c r="R9419" t="s">
        <v>36</v>
      </c>
      <c r="S9419" t="s">
        <v>2952</v>
      </c>
      <c r="T9419" t="s">
        <v>2953</v>
      </c>
      <c r="U9419" t="s">
        <v>90</v>
      </c>
      <c r="V9419" t="s">
        <v>91</v>
      </c>
      <c r="W9419" t="s">
        <v>840</v>
      </c>
      <c r="X9419" t="s">
        <v>841</v>
      </c>
      <c r="Y9419" t="s">
        <v>452</v>
      </c>
      <c r="Z9419" t="s">
        <v>76</v>
      </c>
    </row>
    <row r="9420" spans="1:26">
      <c r="A9420" s="1">
        <v>44355</v>
      </c>
      <c r="B9420" t="s">
        <v>31932</v>
      </c>
      <c r="C9420" t="s">
        <v>31933</v>
      </c>
      <c r="D9420" t="s">
        <v>31934</v>
      </c>
      <c r="E9420" s="2">
        <v>41673</v>
      </c>
      <c r="F9420" s="2">
        <v>44344</v>
      </c>
      <c r="G9420" s="2">
        <v>44349</v>
      </c>
      <c r="H9420" t="s">
        <v>113</v>
      </c>
      <c r="I9420">
        <v>136.02000000000001</v>
      </c>
      <c r="J9420">
        <v>7000</v>
      </c>
      <c r="K9420" t="s">
        <v>30</v>
      </c>
      <c r="L9420" t="s">
        <v>72</v>
      </c>
      <c r="M9420" t="s">
        <v>32</v>
      </c>
      <c r="N9420" t="s">
        <v>91</v>
      </c>
      <c r="O9420" t="s">
        <v>76</v>
      </c>
      <c r="P9420" t="s">
        <v>367</v>
      </c>
      <c r="Q9420">
        <v>38</v>
      </c>
      <c r="R9420" t="s">
        <v>36</v>
      </c>
      <c r="S9420" t="s">
        <v>7803</v>
      </c>
      <c r="T9420" t="s">
        <v>7804</v>
      </c>
      <c r="U9420" t="s">
        <v>117</v>
      </c>
      <c r="V9420" t="s">
        <v>118</v>
      </c>
      <c r="W9420" t="s">
        <v>5041</v>
      </c>
      <c r="X9420" t="s">
        <v>5042</v>
      </c>
      <c r="Y9420" t="s">
        <v>5043</v>
      </c>
      <c r="Z9420" t="s">
        <v>136</v>
      </c>
    </row>
    <row r="9421" spans="1:26">
      <c r="A9421" s="1">
        <v>44355</v>
      </c>
      <c r="B9421" t="s">
        <v>31935</v>
      </c>
      <c r="C9421" t="s">
        <v>31936</v>
      </c>
      <c r="D9421" t="s">
        <v>31937</v>
      </c>
      <c r="E9421" s="2">
        <v>43514</v>
      </c>
      <c r="F9421" s="2">
        <v>44339</v>
      </c>
      <c r="G9421" s="2">
        <v>44344</v>
      </c>
      <c r="H9421" t="s">
        <v>171</v>
      </c>
      <c r="I9421">
        <v>7.81</v>
      </c>
      <c r="J9421">
        <v>600</v>
      </c>
      <c r="K9421" t="s">
        <v>30</v>
      </c>
      <c r="L9421" t="s">
        <v>49</v>
      </c>
      <c r="M9421" t="s">
        <v>32</v>
      </c>
      <c r="N9421" t="s">
        <v>167</v>
      </c>
      <c r="O9421" t="s">
        <v>167</v>
      </c>
      <c r="P9421" t="s">
        <v>347</v>
      </c>
      <c r="Q9421">
        <v>29</v>
      </c>
      <c r="R9421" t="s">
        <v>36</v>
      </c>
      <c r="S9421" t="s">
        <v>9305</v>
      </c>
      <c r="T9421" t="s">
        <v>9306</v>
      </c>
      <c r="U9421" t="s">
        <v>52</v>
      </c>
      <c r="V9421" t="s">
        <v>51</v>
      </c>
    </row>
    <row r="9422" spans="1:26">
      <c r="A9422" s="1">
        <v>44355</v>
      </c>
      <c r="B9422" t="s">
        <v>31938</v>
      </c>
      <c r="C9422" t="s">
        <v>31939</v>
      </c>
      <c r="D9422" t="s">
        <v>31940</v>
      </c>
      <c r="E9422" s="2">
        <v>42947</v>
      </c>
      <c r="F9422" s="2">
        <v>44351</v>
      </c>
      <c r="G9422" s="2">
        <v>44352</v>
      </c>
      <c r="H9422" t="s">
        <v>95</v>
      </c>
      <c r="I9422">
        <v>59.72</v>
      </c>
      <c r="J9422">
        <v>33000</v>
      </c>
      <c r="K9422" t="s">
        <v>30</v>
      </c>
      <c r="L9422" t="s">
        <v>72</v>
      </c>
      <c r="M9422" t="s">
        <v>83</v>
      </c>
      <c r="N9422" t="s">
        <v>87</v>
      </c>
      <c r="O9422" t="s">
        <v>51</v>
      </c>
      <c r="P9422" t="s">
        <v>1142</v>
      </c>
      <c r="Q9422">
        <v>28</v>
      </c>
      <c r="R9422" t="s">
        <v>36</v>
      </c>
      <c r="S9422" t="s">
        <v>5909</v>
      </c>
      <c r="T9422" t="s">
        <v>5910</v>
      </c>
      <c r="U9422" t="s">
        <v>145</v>
      </c>
      <c r="V9422" t="s">
        <v>63</v>
      </c>
    </row>
    <row r="9423" spans="1:26">
      <c r="A9423" s="1">
        <v>44355</v>
      </c>
      <c r="B9423" t="s">
        <v>31941</v>
      </c>
      <c r="C9423" t="s">
        <v>31942</v>
      </c>
      <c r="D9423" t="s">
        <v>31943</v>
      </c>
      <c r="E9423" s="2">
        <v>43461</v>
      </c>
      <c r="F9423" s="2">
        <v>44341</v>
      </c>
      <c r="G9423" s="2">
        <v>44346</v>
      </c>
      <c r="H9423" t="s">
        <v>48</v>
      </c>
      <c r="I9423">
        <v>84.15</v>
      </c>
      <c r="J9423">
        <v>32000</v>
      </c>
      <c r="K9423" t="s">
        <v>30</v>
      </c>
      <c r="L9423" t="s">
        <v>72</v>
      </c>
      <c r="M9423" t="s">
        <v>32</v>
      </c>
      <c r="N9423" t="s">
        <v>59</v>
      </c>
      <c r="O9423" t="s">
        <v>118</v>
      </c>
      <c r="P9423" t="s">
        <v>117</v>
      </c>
      <c r="Q9423">
        <v>33</v>
      </c>
      <c r="R9423" t="s">
        <v>36</v>
      </c>
      <c r="S9423" t="s">
        <v>1049</v>
      </c>
      <c r="T9423" t="s">
        <v>1050</v>
      </c>
      <c r="U9423" t="s">
        <v>35</v>
      </c>
      <c r="V9423" t="s">
        <v>34</v>
      </c>
    </row>
    <row r="9424" spans="1:26">
      <c r="A9424" s="1">
        <v>44355</v>
      </c>
      <c r="B9424" t="s">
        <v>31944</v>
      </c>
      <c r="C9424" t="s">
        <v>31945</v>
      </c>
      <c r="D9424" t="s">
        <v>31946</v>
      </c>
      <c r="E9424" s="2">
        <v>41066</v>
      </c>
      <c r="F9424" s="2">
        <v>44353</v>
      </c>
      <c r="G9424" s="2">
        <v>44353</v>
      </c>
      <c r="H9424" t="s">
        <v>29</v>
      </c>
      <c r="I9424">
        <v>134.43</v>
      </c>
      <c r="J9424">
        <v>6000</v>
      </c>
      <c r="K9424" t="s">
        <v>30</v>
      </c>
      <c r="L9424" t="s">
        <v>49</v>
      </c>
      <c r="M9424" t="s">
        <v>83</v>
      </c>
      <c r="N9424" t="s">
        <v>102</v>
      </c>
      <c r="O9424" t="s">
        <v>40</v>
      </c>
      <c r="P9424" t="s">
        <v>39</v>
      </c>
      <c r="Q9424">
        <v>44</v>
      </c>
      <c r="R9424" t="s">
        <v>36</v>
      </c>
      <c r="S9424" t="s">
        <v>8333</v>
      </c>
      <c r="T9424" t="s">
        <v>8334</v>
      </c>
      <c r="U9424" t="s">
        <v>253</v>
      </c>
      <c r="V9424" t="s">
        <v>87</v>
      </c>
      <c r="W9424" t="s">
        <v>1392</v>
      </c>
      <c r="X9424" t="s">
        <v>1393</v>
      </c>
      <c r="Y9424" t="s">
        <v>58</v>
      </c>
      <c r="Z9424" t="s">
        <v>59</v>
      </c>
    </row>
    <row r="9425" spans="1:26">
      <c r="A9425" s="1">
        <v>44355</v>
      </c>
      <c r="B9425" t="s">
        <v>31947</v>
      </c>
      <c r="C9425" t="s">
        <v>31948</v>
      </c>
      <c r="D9425" t="s">
        <v>31949</v>
      </c>
      <c r="E9425" s="2">
        <v>42948</v>
      </c>
      <c r="F9425" s="2">
        <v>44340</v>
      </c>
      <c r="G9425" s="2">
        <v>44345</v>
      </c>
      <c r="H9425" t="s">
        <v>95</v>
      </c>
      <c r="I9425">
        <v>73.709999999999994</v>
      </c>
      <c r="J9425">
        <v>60000</v>
      </c>
      <c r="K9425" t="s">
        <v>30</v>
      </c>
      <c r="L9425" t="s">
        <v>31</v>
      </c>
      <c r="M9425" t="s">
        <v>124</v>
      </c>
      <c r="N9425" t="s">
        <v>167</v>
      </c>
      <c r="O9425" t="s">
        <v>50</v>
      </c>
      <c r="P9425" t="s">
        <v>64</v>
      </c>
      <c r="Q9425">
        <v>43</v>
      </c>
      <c r="R9425" t="s">
        <v>36</v>
      </c>
      <c r="S9425" t="s">
        <v>4162</v>
      </c>
      <c r="T9425" t="s">
        <v>4163</v>
      </c>
      <c r="U9425" t="s">
        <v>35</v>
      </c>
      <c r="V9425" t="s">
        <v>34</v>
      </c>
      <c r="W9425" t="s">
        <v>2069</v>
      </c>
      <c r="X9425" t="s">
        <v>2070</v>
      </c>
      <c r="Y9425" t="s">
        <v>90</v>
      </c>
      <c r="Z9425" t="s">
        <v>91</v>
      </c>
    </row>
    <row r="9426" spans="1:26">
      <c r="A9426" s="1">
        <v>44355</v>
      </c>
      <c r="B9426" t="s">
        <v>31950</v>
      </c>
      <c r="C9426" t="s">
        <v>31951</v>
      </c>
      <c r="D9426" t="s">
        <v>31952</v>
      </c>
      <c r="E9426" s="2">
        <v>40679</v>
      </c>
      <c r="F9426" s="2">
        <v>44340</v>
      </c>
      <c r="G9426" s="2">
        <v>44345</v>
      </c>
      <c r="H9426" t="s">
        <v>29</v>
      </c>
      <c r="I9426">
        <v>177.97</v>
      </c>
      <c r="J9426">
        <v>8000</v>
      </c>
      <c r="K9426" t="s">
        <v>30</v>
      </c>
      <c r="L9426" t="s">
        <v>31</v>
      </c>
      <c r="M9426" t="s">
        <v>83</v>
      </c>
      <c r="N9426" t="s">
        <v>59</v>
      </c>
      <c r="O9426" t="s">
        <v>50</v>
      </c>
      <c r="P9426" t="s">
        <v>172</v>
      </c>
      <c r="Q9426">
        <v>54</v>
      </c>
      <c r="R9426" t="s">
        <v>36</v>
      </c>
      <c r="S9426" t="s">
        <v>5442</v>
      </c>
      <c r="T9426" t="s">
        <v>5443</v>
      </c>
      <c r="U9426" t="s">
        <v>638</v>
      </c>
      <c r="V9426" t="s">
        <v>63</v>
      </c>
      <c r="W9426" t="s">
        <v>4884</v>
      </c>
      <c r="X9426" t="s">
        <v>4885</v>
      </c>
      <c r="Y9426" t="s">
        <v>52</v>
      </c>
      <c r="Z9426" t="s">
        <v>51</v>
      </c>
    </row>
    <row r="9427" spans="1:26">
      <c r="A9427" s="1">
        <v>44355</v>
      </c>
      <c r="B9427" t="s">
        <v>31953</v>
      </c>
      <c r="C9427" t="s">
        <v>31954</v>
      </c>
      <c r="D9427" t="s">
        <v>31955</v>
      </c>
      <c r="E9427" s="2">
        <v>42734</v>
      </c>
      <c r="F9427" s="2">
        <v>44336</v>
      </c>
      <c r="G9427" s="2">
        <v>44341</v>
      </c>
      <c r="H9427" t="s">
        <v>48</v>
      </c>
      <c r="I9427">
        <v>113.04</v>
      </c>
      <c r="J9427">
        <v>27000</v>
      </c>
      <c r="K9427" t="s">
        <v>30</v>
      </c>
      <c r="L9427" t="s">
        <v>49</v>
      </c>
      <c r="M9427" t="s">
        <v>32</v>
      </c>
      <c r="N9427" t="s">
        <v>167</v>
      </c>
      <c r="O9427" t="s">
        <v>102</v>
      </c>
      <c r="P9427" t="s">
        <v>103</v>
      </c>
      <c r="Q9427">
        <v>63</v>
      </c>
      <c r="R9427" t="s">
        <v>36</v>
      </c>
      <c r="S9427" t="s">
        <v>180</v>
      </c>
      <c r="T9427" t="s">
        <v>181</v>
      </c>
      <c r="U9427" t="s">
        <v>182</v>
      </c>
      <c r="V9427" t="s">
        <v>63</v>
      </c>
    </row>
    <row r="9428" spans="1:26">
      <c r="A9428" s="1">
        <v>44355</v>
      </c>
      <c r="B9428" t="s">
        <v>31956</v>
      </c>
      <c r="C9428" t="s">
        <v>31957</v>
      </c>
      <c r="D9428" t="s">
        <v>31958</v>
      </c>
      <c r="E9428" s="2">
        <v>42870</v>
      </c>
      <c r="F9428" s="2">
        <v>44353</v>
      </c>
      <c r="G9428" s="2">
        <v>44353</v>
      </c>
      <c r="H9428" t="s">
        <v>113</v>
      </c>
      <c r="I9428">
        <v>127.17</v>
      </c>
      <c r="J9428">
        <v>6000</v>
      </c>
      <c r="K9428" t="s">
        <v>30</v>
      </c>
      <c r="L9428" t="s">
        <v>72</v>
      </c>
      <c r="M9428" t="s">
        <v>32</v>
      </c>
      <c r="N9428" t="s">
        <v>33</v>
      </c>
      <c r="O9428" t="s">
        <v>136</v>
      </c>
      <c r="P9428" t="s">
        <v>135</v>
      </c>
      <c r="Q9428">
        <v>36</v>
      </c>
      <c r="R9428" t="s">
        <v>36</v>
      </c>
      <c r="S9428" t="s">
        <v>5180</v>
      </c>
      <c r="T9428" t="s">
        <v>5181</v>
      </c>
      <c r="U9428" t="s">
        <v>39</v>
      </c>
      <c r="V9428" t="s">
        <v>40</v>
      </c>
      <c r="W9428" t="s">
        <v>2080</v>
      </c>
      <c r="X9428" t="s">
        <v>2081</v>
      </c>
      <c r="Y9428" t="s">
        <v>1432</v>
      </c>
      <c r="Z9428" t="s">
        <v>33</v>
      </c>
    </row>
    <row r="9429" spans="1:26">
      <c r="A9429" s="1">
        <v>44355</v>
      </c>
      <c r="B9429" t="s">
        <v>31959</v>
      </c>
      <c r="C9429" t="s">
        <v>31960</v>
      </c>
      <c r="D9429" t="s">
        <v>31961</v>
      </c>
      <c r="E9429" s="2">
        <v>41931</v>
      </c>
      <c r="F9429" s="2">
        <v>44352</v>
      </c>
      <c r="G9429" s="2">
        <v>44352</v>
      </c>
      <c r="H9429" t="s">
        <v>171</v>
      </c>
      <c r="I9429">
        <v>7.83</v>
      </c>
      <c r="J9429">
        <v>100</v>
      </c>
      <c r="K9429" t="s">
        <v>30</v>
      </c>
      <c r="L9429" t="s">
        <v>72</v>
      </c>
      <c r="M9429" t="s">
        <v>124</v>
      </c>
      <c r="N9429" t="s">
        <v>91</v>
      </c>
      <c r="O9429" t="s">
        <v>59</v>
      </c>
      <c r="P9429" t="s">
        <v>58</v>
      </c>
      <c r="Q9429">
        <v>46</v>
      </c>
      <c r="R9429" t="s">
        <v>36</v>
      </c>
      <c r="S9429" t="s">
        <v>9455</v>
      </c>
      <c r="T9429" t="s">
        <v>9456</v>
      </c>
      <c r="U9429" t="s">
        <v>534</v>
      </c>
      <c r="V9429" t="s">
        <v>63</v>
      </c>
      <c r="W9429" t="s">
        <v>8420</v>
      </c>
      <c r="X9429" t="s">
        <v>8421</v>
      </c>
      <c r="Y9429" t="s">
        <v>589</v>
      </c>
      <c r="Z9429" t="s">
        <v>63</v>
      </c>
    </row>
    <row r="9430" spans="1:26">
      <c r="A9430" s="1">
        <v>44355</v>
      </c>
      <c r="B9430" t="s">
        <v>31962</v>
      </c>
      <c r="C9430" t="s">
        <v>31963</v>
      </c>
      <c r="D9430" t="s">
        <v>31964</v>
      </c>
      <c r="E9430" s="2">
        <v>41360</v>
      </c>
      <c r="F9430" s="2">
        <v>44353</v>
      </c>
      <c r="G9430" s="2">
        <v>44353</v>
      </c>
      <c r="H9430" t="s">
        <v>113</v>
      </c>
      <c r="I9430">
        <v>131.03</v>
      </c>
      <c r="J9430">
        <v>3000</v>
      </c>
      <c r="K9430" t="s">
        <v>30</v>
      </c>
      <c r="L9430" t="s">
        <v>72</v>
      </c>
      <c r="M9430" t="s">
        <v>32</v>
      </c>
      <c r="N9430" t="s">
        <v>50</v>
      </c>
      <c r="O9430" t="s">
        <v>33</v>
      </c>
      <c r="P9430" t="s">
        <v>55</v>
      </c>
      <c r="Q9430">
        <v>60</v>
      </c>
      <c r="R9430" t="s">
        <v>36</v>
      </c>
      <c r="S9430" t="s">
        <v>6414</v>
      </c>
      <c r="T9430" t="s">
        <v>6415</v>
      </c>
      <c r="U9430" t="s">
        <v>145</v>
      </c>
      <c r="V9430" t="s">
        <v>63</v>
      </c>
    </row>
    <row r="9431" spans="1:26">
      <c r="A9431" s="1">
        <v>44355</v>
      </c>
      <c r="B9431" t="s">
        <v>31965</v>
      </c>
      <c r="C9431" t="s">
        <v>31966</v>
      </c>
      <c r="D9431" t="s">
        <v>31967</v>
      </c>
      <c r="E9431" s="2">
        <v>43447</v>
      </c>
      <c r="F9431" s="2">
        <v>44352</v>
      </c>
      <c r="G9431" s="2">
        <v>44352</v>
      </c>
      <c r="H9431" t="s">
        <v>29</v>
      </c>
      <c r="I9431">
        <v>163.41</v>
      </c>
      <c r="J9431">
        <v>4000</v>
      </c>
      <c r="K9431" t="s">
        <v>30</v>
      </c>
      <c r="L9431" t="s">
        <v>49</v>
      </c>
      <c r="M9431" t="s">
        <v>83</v>
      </c>
      <c r="N9431" t="s">
        <v>40</v>
      </c>
      <c r="O9431" t="s">
        <v>91</v>
      </c>
      <c r="P9431" t="s">
        <v>90</v>
      </c>
      <c r="Q9431">
        <v>28</v>
      </c>
      <c r="R9431" t="s">
        <v>36</v>
      </c>
      <c r="S9431" t="s">
        <v>13660</v>
      </c>
      <c r="T9431" t="s">
        <v>13661</v>
      </c>
      <c r="U9431" t="s">
        <v>2107</v>
      </c>
      <c r="V9431" t="s">
        <v>63</v>
      </c>
      <c r="W9431" t="s">
        <v>6139</v>
      </c>
      <c r="X9431" t="s">
        <v>6140</v>
      </c>
      <c r="Y9431" t="s">
        <v>702</v>
      </c>
      <c r="Z9431" t="s">
        <v>76</v>
      </c>
    </row>
    <row r="9432" spans="1:26">
      <c r="A9432" s="1">
        <v>44355</v>
      </c>
      <c r="B9432" t="s">
        <v>31968</v>
      </c>
      <c r="C9432" t="s">
        <v>31969</v>
      </c>
      <c r="D9432" t="s">
        <v>31970</v>
      </c>
      <c r="E9432" s="2">
        <v>43028</v>
      </c>
      <c r="F9432" s="2">
        <v>44348</v>
      </c>
      <c r="G9432" s="2">
        <v>44350</v>
      </c>
      <c r="H9432" t="s">
        <v>113</v>
      </c>
      <c r="I9432">
        <v>100.46</v>
      </c>
      <c r="J9432">
        <v>7000</v>
      </c>
      <c r="K9432" t="s">
        <v>149</v>
      </c>
      <c r="L9432" t="s">
        <v>72</v>
      </c>
      <c r="M9432" t="s">
        <v>124</v>
      </c>
      <c r="N9432" t="s">
        <v>118</v>
      </c>
      <c r="O9432" t="s">
        <v>167</v>
      </c>
      <c r="P9432" t="s">
        <v>975</v>
      </c>
      <c r="Q9432">
        <v>60</v>
      </c>
      <c r="R9432" t="s">
        <v>36</v>
      </c>
      <c r="S9432" t="s">
        <v>9548</v>
      </c>
      <c r="T9432" t="s">
        <v>9549</v>
      </c>
      <c r="U9432" t="s">
        <v>172</v>
      </c>
      <c r="V9432" t="s">
        <v>50</v>
      </c>
    </row>
    <row r="9433" spans="1:26">
      <c r="A9433" s="1">
        <v>44355</v>
      </c>
      <c r="B9433" t="s">
        <v>31971</v>
      </c>
      <c r="C9433" t="s">
        <v>31972</v>
      </c>
      <c r="D9433" t="s">
        <v>31973</v>
      </c>
      <c r="E9433" s="2">
        <v>42730</v>
      </c>
      <c r="F9433" s="2">
        <v>44349</v>
      </c>
      <c r="G9433" s="2">
        <v>44351</v>
      </c>
      <c r="H9433" t="s">
        <v>171</v>
      </c>
      <c r="I9433">
        <v>9.73</v>
      </c>
      <c r="J9433">
        <v>700</v>
      </c>
      <c r="K9433" t="s">
        <v>30</v>
      </c>
      <c r="L9433" t="s">
        <v>49</v>
      </c>
      <c r="M9433" t="s">
        <v>124</v>
      </c>
      <c r="N9433" t="s">
        <v>102</v>
      </c>
      <c r="O9433" t="s">
        <v>107</v>
      </c>
      <c r="P9433" t="s">
        <v>1478</v>
      </c>
      <c r="Q9433">
        <v>36</v>
      </c>
      <c r="R9433" t="s">
        <v>36</v>
      </c>
      <c r="S9433" t="s">
        <v>10654</v>
      </c>
      <c r="T9433" t="s">
        <v>10655</v>
      </c>
      <c r="U9433" t="s">
        <v>245</v>
      </c>
      <c r="V9433" t="s">
        <v>44</v>
      </c>
    </row>
    <row r="9434" spans="1:26">
      <c r="A9434" s="1">
        <v>44355</v>
      </c>
      <c r="B9434" t="s">
        <v>31974</v>
      </c>
      <c r="C9434" t="s">
        <v>31975</v>
      </c>
      <c r="D9434" t="s">
        <v>31976</v>
      </c>
      <c r="E9434" s="2">
        <v>42119</v>
      </c>
      <c r="F9434" s="2">
        <v>44343</v>
      </c>
      <c r="G9434" s="2">
        <v>44348</v>
      </c>
      <c r="H9434" t="s">
        <v>48</v>
      </c>
      <c r="I9434">
        <v>85.69</v>
      </c>
      <c r="J9434">
        <v>14000</v>
      </c>
      <c r="K9434" t="s">
        <v>30</v>
      </c>
      <c r="L9434" t="s">
        <v>49</v>
      </c>
      <c r="M9434" t="s">
        <v>32</v>
      </c>
      <c r="N9434" t="s">
        <v>87</v>
      </c>
      <c r="O9434" t="s">
        <v>51</v>
      </c>
      <c r="P9434" t="s">
        <v>52</v>
      </c>
      <c r="Q9434">
        <v>52</v>
      </c>
      <c r="R9434" t="s">
        <v>36</v>
      </c>
      <c r="S9434" t="s">
        <v>2451</v>
      </c>
      <c r="T9434" t="s">
        <v>2452</v>
      </c>
      <c r="U9434" t="s">
        <v>39</v>
      </c>
      <c r="V9434" t="s">
        <v>40</v>
      </c>
      <c r="W9434" t="s">
        <v>1304</v>
      </c>
      <c r="X9434" t="s">
        <v>1305</v>
      </c>
      <c r="Y9434" t="s">
        <v>90</v>
      </c>
      <c r="Z9434" t="s">
        <v>91</v>
      </c>
    </row>
    <row r="9435" spans="1:26">
      <c r="A9435" s="1">
        <v>44355</v>
      </c>
      <c r="B9435" t="s">
        <v>31977</v>
      </c>
      <c r="C9435" t="s">
        <v>31978</v>
      </c>
      <c r="D9435" t="s">
        <v>31979</v>
      </c>
      <c r="E9435" s="2">
        <v>43204</v>
      </c>
      <c r="F9435" s="2">
        <v>44338</v>
      </c>
      <c r="G9435" s="2">
        <v>44343</v>
      </c>
      <c r="H9435" t="s">
        <v>82</v>
      </c>
      <c r="I9435">
        <v>62.24</v>
      </c>
      <c r="J9435">
        <v>5000</v>
      </c>
      <c r="K9435" t="s">
        <v>30</v>
      </c>
      <c r="L9435" t="s">
        <v>49</v>
      </c>
      <c r="M9435" t="s">
        <v>83</v>
      </c>
      <c r="N9435" t="s">
        <v>118</v>
      </c>
      <c r="O9435" t="s">
        <v>136</v>
      </c>
      <c r="P9435" t="s">
        <v>135</v>
      </c>
      <c r="Q9435">
        <v>51</v>
      </c>
      <c r="R9435" t="s">
        <v>36</v>
      </c>
      <c r="S9435" t="s">
        <v>2120</v>
      </c>
      <c r="T9435" t="s">
        <v>2121</v>
      </c>
      <c r="U9435" t="s">
        <v>103</v>
      </c>
      <c r="V9435" t="s">
        <v>102</v>
      </c>
    </row>
    <row r="9436" spans="1:26">
      <c r="A9436" s="1">
        <v>44355</v>
      </c>
      <c r="B9436" t="s">
        <v>31980</v>
      </c>
      <c r="C9436" t="s">
        <v>31981</v>
      </c>
      <c r="D9436" t="s">
        <v>31982</v>
      </c>
      <c r="E9436" s="2">
        <v>43270</v>
      </c>
      <c r="F9436" s="2">
        <v>44337</v>
      </c>
      <c r="G9436" s="2">
        <v>44342</v>
      </c>
      <c r="H9436" t="s">
        <v>48</v>
      </c>
      <c r="I9436">
        <v>118.83</v>
      </c>
      <c r="J9436">
        <v>36000</v>
      </c>
      <c r="K9436" t="s">
        <v>30</v>
      </c>
      <c r="L9436" t="s">
        <v>72</v>
      </c>
      <c r="M9436" t="s">
        <v>83</v>
      </c>
      <c r="N9436" t="s">
        <v>136</v>
      </c>
      <c r="O9436" t="s">
        <v>91</v>
      </c>
      <c r="P9436" t="s">
        <v>90</v>
      </c>
      <c r="Q9436">
        <v>35</v>
      </c>
      <c r="R9436" t="s">
        <v>36</v>
      </c>
      <c r="S9436" t="s">
        <v>8018</v>
      </c>
      <c r="T9436" t="s">
        <v>8019</v>
      </c>
      <c r="U9436" t="s">
        <v>270</v>
      </c>
      <c r="V9436" t="s">
        <v>87</v>
      </c>
      <c r="W9436" t="s">
        <v>712</v>
      </c>
      <c r="X9436" t="s">
        <v>713</v>
      </c>
      <c r="Y9436" t="s">
        <v>135</v>
      </c>
      <c r="Z9436" t="s">
        <v>136</v>
      </c>
    </row>
    <row r="9437" spans="1:26">
      <c r="A9437" s="1">
        <v>44355</v>
      </c>
      <c r="B9437" t="s">
        <v>31983</v>
      </c>
      <c r="C9437" t="s">
        <v>31984</v>
      </c>
      <c r="D9437" t="s">
        <v>31985</v>
      </c>
      <c r="E9437" s="2">
        <v>42655</v>
      </c>
      <c r="F9437" s="2">
        <v>44350</v>
      </c>
      <c r="G9437" s="2">
        <v>44351</v>
      </c>
      <c r="H9437" t="s">
        <v>82</v>
      </c>
      <c r="I9437">
        <v>52.36</v>
      </c>
      <c r="J9437">
        <v>5000</v>
      </c>
      <c r="K9437" t="s">
        <v>30</v>
      </c>
      <c r="L9437" t="s">
        <v>49</v>
      </c>
      <c r="M9437" t="s">
        <v>83</v>
      </c>
      <c r="N9437" t="s">
        <v>44</v>
      </c>
      <c r="O9437" t="s">
        <v>51</v>
      </c>
      <c r="P9437" t="s">
        <v>52</v>
      </c>
      <c r="Q9437">
        <v>28</v>
      </c>
      <c r="R9437" t="s">
        <v>36</v>
      </c>
      <c r="S9437" t="s">
        <v>3437</v>
      </c>
      <c r="T9437" t="s">
        <v>3438</v>
      </c>
      <c r="U9437" t="s">
        <v>855</v>
      </c>
      <c r="V9437" t="s">
        <v>34</v>
      </c>
      <c r="W9437" t="s">
        <v>8430</v>
      </c>
      <c r="X9437" t="s">
        <v>8431</v>
      </c>
      <c r="Y9437" t="s">
        <v>1564</v>
      </c>
      <c r="Z9437" t="s">
        <v>167</v>
      </c>
    </row>
    <row r="9438" spans="1:26">
      <c r="A9438" s="1">
        <v>44356</v>
      </c>
      <c r="B9438" t="s">
        <v>31986</v>
      </c>
      <c r="C9438" t="s">
        <v>31987</v>
      </c>
      <c r="D9438" t="s">
        <v>31988</v>
      </c>
      <c r="E9438" s="2">
        <v>43810</v>
      </c>
      <c r="F9438" s="2">
        <v>44337</v>
      </c>
      <c r="G9438" s="2">
        <v>44342</v>
      </c>
      <c r="H9438" t="s">
        <v>113</v>
      </c>
      <c r="I9438">
        <v>102.5</v>
      </c>
      <c r="J9438">
        <v>3000</v>
      </c>
      <c r="K9438" t="s">
        <v>30</v>
      </c>
      <c r="L9438" t="s">
        <v>31</v>
      </c>
      <c r="M9438" t="s">
        <v>83</v>
      </c>
      <c r="N9438" t="s">
        <v>118</v>
      </c>
      <c r="O9438" t="s">
        <v>44</v>
      </c>
      <c r="P9438" t="s">
        <v>27307</v>
      </c>
      <c r="Q9438">
        <v>44</v>
      </c>
      <c r="R9438" t="s">
        <v>36</v>
      </c>
      <c r="S9438" t="s">
        <v>3775</v>
      </c>
      <c r="T9438" t="s">
        <v>3776</v>
      </c>
      <c r="U9438" t="s">
        <v>135</v>
      </c>
      <c r="V9438" t="s">
        <v>136</v>
      </c>
      <c r="W9438" t="s">
        <v>840</v>
      </c>
      <c r="X9438" t="s">
        <v>841</v>
      </c>
      <c r="Y9438" t="s">
        <v>452</v>
      </c>
      <c r="Z9438" t="s">
        <v>76</v>
      </c>
    </row>
    <row r="9439" spans="1:26">
      <c r="A9439" s="1">
        <v>44356</v>
      </c>
      <c r="B9439" t="s">
        <v>31989</v>
      </c>
      <c r="C9439" t="s">
        <v>31990</v>
      </c>
      <c r="D9439" t="s">
        <v>31991</v>
      </c>
      <c r="E9439" s="2">
        <v>41984</v>
      </c>
      <c r="F9439" s="2">
        <v>44348</v>
      </c>
      <c r="G9439" s="2">
        <v>44351</v>
      </c>
      <c r="H9439" t="s">
        <v>95</v>
      </c>
      <c r="I9439">
        <v>77.63</v>
      </c>
      <c r="J9439">
        <v>57000</v>
      </c>
      <c r="K9439" t="s">
        <v>30</v>
      </c>
      <c r="L9439" t="s">
        <v>31</v>
      </c>
      <c r="M9439" t="s">
        <v>32</v>
      </c>
      <c r="N9439" t="s">
        <v>102</v>
      </c>
      <c r="O9439" t="s">
        <v>63</v>
      </c>
      <c r="P9439" t="s">
        <v>7912</v>
      </c>
      <c r="Q9439">
        <v>53</v>
      </c>
      <c r="R9439" t="s">
        <v>36</v>
      </c>
      <c r="S9439" t="s">
        <v>9742</v>
      </c>
      <c r="T9439" t="s">
        <v>9743</v>
      </c>
      <c r="U9439" t="s">
        <v>117</v>
      </c>
      <c r="V9439" t="s">
        <v>118</v>
      </c>
      <c r="W9439" t="s">
        <v>1652</v>
      </c>
      <c r="X9439" t="s">
        <v>1653</v>
      </c>
      <c r="Y9439" t="s">
        <v>172</v>
      </c>
      <c r="Z9439" t="s">
        <v>50</v>
      </c>
    </row>
    <row r="9440" spans="1:26">
      <c r="A9440" s="1">
        <v>44356</v>
      </c>
      <c r="B9440" t="s">
        <v>31992</v>
      </c>
      <c r="C9440" t="s">
        <v>31993</v>
      </c>
      <c r="D9440" t="s">
        <v>31994</v>
      </c>
      <c r="E9440" s="2">
        <v>41309</v>
      </c>
      <c r="F9440" s="2">
        <v>44354</v>
      </c>
      <c r="G9440" s="2">
        <v>44354</v>
      </c>
      <c r="H9440" t="s">
        <v>95</v>
      </c>
      <c r="I9440">
        <v>82.93</v>
      </c>
      <c r="J9440">
        <v>85000</v>
      </c>
      <c r="K9440" t="s">
        <v>30</v>
      </c>
      <c r="L9440" t="s">
        <v>31</v>
      </c>
      <c r="M9440" t="s">
        <v>83</v>
      </c>
      <c r="N9440" t="s">
        <v>91</v>
      </c>
      <c r="O9440" t="s">
        <v>63</v>
      </c>
      <c r="P9440" t="s">
        <v>589</v>
      </c>
      <c r="Q9440">
        <v>55</v>
      </c>
      <c r="R9440" t="s">
        <v>36</v>
      </c>
      <c r="S9440" t="s">
        <v>3621</v>
      </c>
      <c r="T9440" t="s">
        <v>3622</v>
      </c>
      <c r="U9440" t="s">
        <v>58</v>
      </c>
      <c r="V9440" t="s">
        <v>59</v>
      </c>
      <c r="W9440" t="s">
        <v>6139</v>
      </c>
      <c r="X9440" t="s">
        <v>6140</v>
      </c>
      <c r="Y9440" t="s">
        <v>702</v>
      </c>
      <c r="Z9440" t="s">
        <v>76</v>
      </c>
    </row>
    <row r="9441" spans="1:26">
      <c r="A9441" s="1">
        <v>44356</v>
      </c>
      <c r="B9441" t="s">
        <v>31995</v>
      </c>
      <c r="C9441" t="s">
        <v>31996</v>
      </c>
      <c r="D9441" t="s">
        <v>31997</v>
      </c>
      <c r="E9441" s="2">
        <v>43116</v>
      </c>
      <c r="F9441" s="2">
        <v>44346</v>
      </c>
      <c r="G9441" s="2">
        <v>44349</v>
      </c>
      <c r="H9441" t="s">
        <v>29</v>
      </c>
      <c r="I9441">
        <v>182.43</v>
      </c>
      <c r="J9441">
        <v>9000</v>
      </c>
      <c r="K9441" t="s">
        <v>30</v>
      </c>
      <c r="L9441" t="s">
        <v>31</v>
      </c>
      <c r="M9441" t="s">
        <v>32</v>
      </c>
      <c r="N9441" t="s">
        <v>118</v>
      </c>
      <c r="O9441" t="s">
        <v>40</v>
      </c>
      <c r="P9441" t="s">
        <v>39</v>
      </c>
      <c r="Q9441">
        <v>28</v>
      </c>
      <c r="R9441" t="s">
        <v>36</v>
      </c>
      <c r="S9441" t="s">
        <v>10347</v>
      </c>
      <c r="T9441" t="s">
        <v>10348</v>
      </c>
      <c r="U9441" t="s">
        <v>9224</v>
      </c>
      <c r="V9441" t="s">
        <v>76</v>
      </c>
      <c r="W9441" t="s">
        <v>6458</v>
      </c>
      <c r="X9441" t="s">
        <v>6459</v>
      </c>
      <c r="Y9441" t="s">
        <v>39</v>
      </c>
      <c r="Z9441" t="s">
        <v>40</v>
      </c>
    </row>
    <row r="9442" spans="1:26">
      <c r="A9442" s="1">
        <v>44356</v>
      </c>
      <c r="B9442" t="s">
        <v>31998</v>
      </c>
      <c r="C9442" t="s">
        <v>31999</v>
      </c>
      <c r="D9442" t="s">
        <v>32000</v>
      </c>
      <c r="E9442" s="2">
        <v>41106</v>
      </c>
      <c r="F9442" s="2">
        <v>44344</v>
      </c>
      <c r="G9442" s="2">
        <v>44349</v>
      </c>
      <c r="H9442" t="s">
        <v>113</v>
      </c>
      <c r="I9442">
        <v>93.54</v>
      </c>
      <c r="J9442">
        <v>6000</v>
      </c>
      <c r="K9442" t="s">
        <v>30</v>
      </c>
      <c r="L9442" t="s">
        <v>49</v>
      </c>
      <c r="M9442" t="s">
        <v>83</v>
      </c>
      <c r="N9442" t="s">
        <v>102</v>
      </c>
      <c r="O9442" t="s">
        <v>40</v>
      </c>
      <c r="P9442" t="s">
        <v>39</v>
      </c>
      <c r="Q9442">
        <v>27</v>
      </c>
      <c r="R9442" t="s">
        <v>36</v>
      </c>
      <c r="S9442" t="s">
        <v>4809</v>
      </c>
      <c r="T9442" t="s">
        <v>4810</v>
      </c>
      <c r="U9442" t="s">
        <v>114</v>
      </c>
      <c r="V9442" t="s">
        <v>44</v>
      </c>
      <c r="W9442" t="s">
        <v>8430</v>
      </c>
      <c r="X9442" t="s">
        <v>8431</v>
      </c>
      <c r="Y9442" t="s">
        <v>1564</v>
      </c>
      <c r="Z9442" t="s">
        <v>167</v>
      </c>
    </row>
    <row r="9443" spans="1:26">
      <c r="A9443" s="1">
        <v>44356</v>
      </c>
      <c r="B9443" t="s">
        <v>32001</v>
      </c>
      <c r="C9443" t="s">
        <v>32002</v>
      </c>
      <c r="D9443" t="s">
        <v>32003</v>
      </c>
      <c r="E9443" s="2">
        <v>42205</v>
      </c>
      <c r="F9443" s="2">
        <v>44337</v>
      </c>
      <c r="G9443" s="2">
        <v>44342</v>
      </c>
      <c r="H9443" t="s">
        <v>82</v>
      </c>
      <c r="I9443">
        <v>51.34</v>
      </c>
      <c r="J9443">
        <v>1000</v>
      </c>
      <c r="K9443" t="s">
        <v>30</v>
      </c>
      <c r="L9443" t="s">
        <v>31</v>
      </c>
      <c r="M9443" t="s">
        <v>83</v>
      </c>
      <c r="N9443" t="s">
        <v>107</v>
      </c>
      <c r="O9443" t="s">
        <v>50</v>
      </c>
      <c r="P9443" t="s">
        <v>172</v>
      </c>
      <c r="Q9443">
        <v>51</v>
      </c>
      <c r="R9443" t="s">
        <v>36</v>
      </c>
      <c r="S9443" t="s">
        <v>286</v>
      </c>
      <c r="T9443" t="s">
        <v>287</v>
      </c>
      <c r="U9443" t="s">
        <v>86</v>
      </c>
      <c r="V9443" t="s">
        <v>87</v>
      </c>
      <c r="W9443" t="s">
        <v>1285</v>
      </c>
      <c r="X9443" t="s">
        <v>1286</v>
      </c>
      <c r="Y9443" t="s">
        <v>55</v>
      </c>
      <c r="Z9443" t="s">
        <v>33</v>
      </c>
    </row>
    <row r="9444" spans="1:26">
      <c r="A9444" s="1">
        <v>44356</v>
      </c>
      <c r="B9444" t="s">
        <v>32004</v>
      </c>
      <c r="C9444" t="s">
        <v>32005</v>
      </c>
      <c r="D9444" t="s">
        <v>32006</v>
      </c>
      <c r="E9444" s="2">
        <v>41040</v>
      </c>
      <c r="F9444" s="2">
        <v>44353</v>
      </c>
      <c r="G9444" s="2">
        <v>44353</v>
      </c>
      <c r="H9444" t="s">
        <v>95</v>
      </c>
      <c r="I9444">
        <v>84.67</v>
      </c>
      <c r="J9444">
        <v>93000</v>
      </c>
      <c r="K9444" t="s">
        <v>30</v>
      </c>
      <c r="L9444" t="s">
        <v>49</v>
      </c>
      <c r="M9444" t="s">
        <v>32</v>
      </c>
      <c r="N9444" t="s">
        <v>51</v>
      </c>
      <c r="O9444" t="s">
        <v>50</v>
      </c>
      <c r="P9444" t="s">
        <v>172</v>
      </c>
      <c r="Q9444">
        <v>58</v>
      </c>
      <c r="R9444" t="s">
        <v>36</v>
      </c>
      <c r="S9444" t="s">
        <v>3023</v>
      </c>
      <c r="T9444" t="s">
        <v>3024</v>
      </c>
      <c r="U9444" t="s">
        <v>103</v>
      </c>
      <c r="V9444" t="s">
        <v>102</v>
      </c>
      <c r="W9444" t="s">
        <v>1123</v>
      </c>
      <c r="X9444" t="s">
        <v>1124</v>
      </c>
      <c r="Y9444" t="s">
        <v>52</v>
      </c>
      <c r="Z9444" t="s">
        <v>51</v>
      </c>
    </row>
    <row r="9445" spans="1:26">
      <c r="A9445" s="1">
        <v>44356</v>
      </c>
      <c r="B9445" t="s">
        <v>32007</v>
      </c>
      <c r="C9445" t="s">
        <v>32008</v>
      </c>
      <c r="D9445" t="s">
        <v>32009</v>
      </c>
      <c r="E9445" s="2">
        <v>40803</v>
      </c>
      <c r="F9445" s="2">
        <v>44338</v>
      </c>
      <c r="G9445" s="2">
        <v>44343</v>
      </c>
      <c r="H9445" t="s">
        <v>113</v>
      </c>
      <c r="I9445">
        <v>118.55</v>
      </c>
      <c r="J9445">
        <v>1000</v>
      </c>
      <c r="K9445" t="s">
        <v>30</v>
      </c>
      <c r="L9445" t="s">
        <v>49</v>
      </c>
      <c r="M9445" t="s">
        <v>32</v>
      </c>
      <c r="N9445" t="s">
        <v>167</v>
      </c>
      <c r="O9445" t="s">
        <v>87</v>
      </c>
      <c r="P9445" t="s">
        <v>253</v>
      </c>
      <c r="Q9445">
        <v>53</v>
      </c>
      <c r="R9445" t="s">
        <v>36</v>
      </c>
      <c r="S9445" t="s">
        <v>4202</v>
      </c>
      <c r="T9445" t="s">
        <v>4203</v>
      </c>
      <c r="U9445" t="s">
        <v>544</v>
      </c>
      <c r="V9445" t="s">
        <v>87</v>
      </c>
    </row>
    <row r="9446" spans="1:26">
      <c r="A9446" s="1">
        <v>44356</v>
      </c>
      <c r="B9446" t="s">
        <v>32010</v>
      </c>
      <c r="C9446" t="s">
        <v>32011</v>
      </c>
      <c r="D9446" t="s">
        <v>32012</v>
      </c>
      <c r="E9446" s="2">
        <v>43586</v>
      </c>
      <c r="F9446" s="2">
        <v>44350</v>
      </c>
      <c r="G9446" s="2">
        <v>44352</v>
      </c>
      <c r="H9446" t="s">
        <v>171</v>
      </c>
      <c r="I9446">
        <v>11.56</v>
      </c>
      <c r="J9446">
        <v>500</v>
      </c>
      <c r="K9446" t="s">
        <v>30</v>
      </c>
      <c r="L9446" t="s">
        <v>31</v>
      </c>
      <c r="M9446" t="s">
        <v>32</v>
      </c>
      <c r="N9446" t="s">
        <v>34</v>
      </c>
      <c r="O9446" t="s">
        <v>102</v>
      </c>
      <c r="P9446" t="s">
        <v>103</v>
      </c>
      <c r="Q9446">
        <v>33</v>
      </c>
      <c r="R9446" t="s">
        <v>36</v>
      </c>
      <c r="S9446" t="s">
        <v>5075</v>
      </c>
      <c r="T9446" t="s">
        <v>5076</v>
      </c>
      <c r="U9446" t="s">
        <v>52</v>
      </c>
      <c r="V9446" t="s">
        <v>51</v>
      </c>
    </row>
    <row r="9447" spans="1:26">
      <c r="A9447" s="1">
        <v>44356</v>
      </c>
      <c r="B9447" t="s">
        <v>32013</v>
      </c>
      <c r="C9447" t="s">
        <v>32014</v>
      </c>
      <c r="D9447" t="s">
        <v>32015</v>
      </c>
      <c r="E9447" s="2">
        <v>43167</v>
      </c>
      <c r="F9447" s="2">
        <v>44337</v>
      </c>
      <c r="G9447" s="2">
        <v>44342</v>
      </c>
      <c r="H9447" t="s">
        <v>171</v>
      </c>
      <c r="I9447">
        <v>8.08</v>
      </c>
      <c r="J9447">
        <v>600</v>
      </c>
      <c r="K9447" t="s">
        <v>30</v>
      </c>
      <c r="L9447" t="s">
        <v>72</v>
      </c>
      <c r="M9447" t="s">
        <v>32</v>
      </c>
      <c r="N9447" t="s">
        <v>118</v>
      </c>
      <c r="O9447" t="s">
        <v>44</v>
      </c>
      <c r="P9447" t="s">
        <v>43</v>
      </c>
      <c r="Q9447">
        <v>45</v>
      </c>
      <c r="R9447" t="s">
        <v>237</v>
      </c>
      <c r="S9447" t="s">
        <v>2054</v>
      </c>
      <c r="T9447" t="s">
        <v>2055</v>
      </c>
      <c r="U9447" t="s">
        <v>2056</v>
      </c>
      <c r="V9447" t="s">
        <v>107</v>
      </c>
      <c r="W9447" t="s">
        <v>926</v>
      </c>
      <c r="X9447" t="s">
        <v>927</v>
      </c>
      <c r="Y9447" t="s">
        <v>583</v>
      </c>
      <c r="Z9447" t="s">
        <v>33</v>
      </c>
    </row>
    <row r="9448" spans="1:26">
      <c r="A9448" s="1">
        <v>44356</v>
      </c>
      <c r="B9448" t="s">
        <v>32016</v>
      </c>
      <c r="C9448" t="s">
        <v>32017</v>
      </c>
      <c r="D9448" t="s">
        <v>32018</v>
      </c>
      <c r="E9448" s="2">
        <v>40530</v>
      </c>
      <c r="F9448" s="2">
        <v>44352</v>
      </c>
      <c r="G9448" s="2">
        <v>44353</v>
      </c>
      <c r="H9448" t="s">
        <v>171</v>
      </c>
      <c r="I9448">
        <v>8.18</v>
      </c>
      <c r="J9448">
        <v>200</v>
      </c>
      <c r="K9448" t="s">
        <v>30</v>
      </c>
      <c r="L9448" t="s">
        <v>49</v>
      </c>
      <c r="M9448" t="s">
        <v>32</v>
      </c>
      <c r="N9448" t="s">
        <v>50</v>
      </c>
      <c r="O9448" t="s">
        <v>44</v>
      </c>
      <c r="P9448" t="s">
        <v>43</v>
      </c>
      <c r="Q9448">
        <v>62</v>
      </c>
      <c r="R9448" t="s">
        <v>36</v>
      </c>
      <c r="S9448" t="s">
        <v>293</v>
      </c>
      <c r="T9448" t="s">
        <v>294</v>
      </c>
      <c r="U9448" t="s">
        <v>295</v>
      </c>
      <c r="V9448" t="s">
        <v>59</v>
      </c>
      <c r="W9448" t="s">
        <v>2193</v>
      </c>
      <c r="X9448" t="s">
        <v>2194</v>
      </c>
      <c r="Y9448" t="s">
        <v>544</v>
      </c>
      <c r="Z9448" t="s">
        <v>87</v>
      </c>
    </row>
    <row r="9449" spans="1:26">
      <c r="A9449" s="1">
        <v>44356</v>
      </c>
      <c r="B9449" t="s">
        <v>32019</v>
      </c>
      <c r="C9449" t="s">
        <v>32020</v>
      </c>
      <c r="D9449" t="s">
        <v>32021</v>
      </c>
      <c r="E9449" s="2">
        <v>42674</v>
      </c>
      <c r="F9449" s="2">
        <v>44355</v>
      </c>
      <c r="G9449" s="2">
        <v>44355</v>
      </c>
      <c r="H9449" t="s">
        <v>48</v>
      </c>
      <c r="I9449">
        <v>98.97</v>
      </c>
      <c r="J9449">
        <v>40000</v>
      </c>
      <c r="K9449" t="s">
        <v>30</v>
      </c>
      <c r="L9449" t="s">
        <v>31</v>
      </c>
      <c r="M9449" t="s">
        <v>83</v>
      </c>
      <c r="N9449" t="s">
        <v>44</v>
      </c>
      <c r="O9449" t="s">
        <v>63</v>
      </c>
      <c r="P9449" t="s">
        <v>182</v>
      </c>
      <c r="Q9449">
        <v>35</v>
      </c>
      <c r="R9449" t="s">
        <v>36</v>
      </c>
      <c r="S9449" t="s">
        <v>3169</v>
      </c>
      <c r="T9449" t="s">
        <v>3170</v>
      </c>
      <c r="U9449" t="s">
        <v>35</v>
      </c>
      <c r="V9449" t="s">
        <v>34</v>
      </c>
      <c r="W9449" t="s">
        <v>655</v>
      </c>
      <c r="X9449" t="s">
        <v>656</v>
      </c>
      <c r="Y9449" t="s">
        <v>657</v>
      </c>
      <c r="Z9449" t="s">
        <v>34</v>
      </c>
    </row>
    <row r="9450" spans="1:26">
      <c r="A9450" s="1">
        <v>44356</v>
      </c>
      <c r="B9450" t="s">
        <v>32022</v>
      </c>
      <c r="C9450" t="s">
        <v>32023</v>
      </c>
      <c r="D9450" t="s">
        <v>32024</v>
      </c>
      <c r="E9450" s="2">
        <v>42200</v>
      </c>
      <c r="F9450" s="2">
        <v>44336</v>
      </c>
      <c r="G9450" s="2">
        <v>44341</v>
      </c>
      <c r="H9450" t="s">
        <v>171</v>
      </c>
      <c r="I9450">
        <v>11.68</v>
      </c>
      <c r="J9450">
        <v>400</v>
      </c>
      <c r="K9450" t="s">
        <v>30</v>
      </c>
      <c r="L9450" t="s">
        <v>31</v>
      </c>
      <c r="M9450" t="s">
        <v>32</v>
      </c>
      <c r="N9450" t="s">
        <v>136</v>
      </c>
      <c r="O9450" t="s">
        <v>34</v>
      </c>
      <c r="P9450" t="s">
        <v>855</v>
      </c>
      <c r="Q9450">
        <v>37</v>
      </c>
      <c r="R9450" t="s">
        <v>36</v>
      </c>
      <c r="S9450" t="s">
        <v>5519</v>
      </c>
      <c r="T9450" t="s">
        <v>5520</v>
      </c>
      <c r="U9450" t="s">
        <v>86</v>
      </c>
      <c r="V9450" t="s">
        <v>87</v>
      </c>
      <c r="W9450" t="s">
        <v>7795</v>
      </c>
      <c r="X9450" t="s">
        <v>7796</v>
      </c>
      <c r="Y9450" t="s">
        <v>103</v>
      </c>
      <c r="Z9450" t="s">
        <v>102</v>
      </c>
    </row>
    <row r="9451" spans="1:26">
      <c r="A9451" s="1">
        <v>44356</v>
      </c>
      <c r="B9451" t="s">
        <v>32025</v>
      </c>
      <c r="C9451" t="s">
        <v>32026</v>
      </c>
      <c r="D9451" t="s">
        <v>32027</v>
      </c>
      <c r="E9451" s="2">
        <v>40395</v>
      </c>
      <c r="F9451" s="2">
        <v>44351</v>
      </c>
      <c r="G9451" s="2">
        <v>44352</v>
      </c>
      <c r="H9451" t="s">
        <v>171</v>
      </c>
      <c r="I9451">
        <v>11.1</v>
      </c>
      <c r="J9451">
        <v>700</v>
      </c>
      <c r="K9451" t="s">
        <v>30</v>
      </c>
      <c r="L9451" t="s">
        <v>49</v>
      </c>
      <c r="M9451" t="s">
        <v>32</v>
      </c>
      <c r="N9451" t="s">
        <v>63</v>
      </c>
      <c r="O9451" t="s">
        <v>76</v>
      </c>
      <c r="P9451" t="s">
        <v>367</v>
      </c>
      <c r="Q9451">
        <v>61</v>
      </c>
      <c r="R9451" t="s">
        <v>36</v>
      </c>
      <c r="S9451" t="s">
        <v>7136</v>
      </c>
      <c r="T9451" t="s">
        <v>7137</v>
      </c>
      <c r="U9451" t="s">
        <v>39</v>
      </c>
      <c r="V9451" t="s">
        <v>40</v>
      </c>
      <c r="W9451" t="s">
        <v>4212</v>
      </c>
      <c r="X9451" t="s">
        <v>4213</v>
      </c>
      <c r="Y9451" t="s">
        <v>58</v>
      </c>
      <c r="Z9451" t="s">
        <v>59</v>
      </c>
    </row>
    <row r="9452" spans="1:26">
      <c r="A9452" s="1">
        <v>44356</v>
      </c>
      <c r="B9452" t="s">
        <v>32028</v>
      </c>
      <c r="C9452" t="s">
        <v>32029</v>
      </c>
      <c r="D9452" t="s">
        <v>32030</v>
      </c>
      <c r="E9452" s="2">
        <v>41112</v>
      </c>
      <c r="F9452" s="2">
        <v>44337</v>
      </c>
      <c r="G9452" s="2">
        <v>44342</v>
      </c>
      <c r="H9452" t="s">
        <v>171</v>
      </c>
      <c r="I9452">
        <v>9.99</v>
      </c>
      <c r="J9452">
        <v>600</v>
      </c>
      <c r="K9452" t="s">
        <v>30</v>
      </c>
      <c r="L9452" t="s">
        <v>31</v>
      </c>
      <c r="M9452" t="s">
        <v>32</v>
      </c>
      <c r="N9452" t="s">
        <v>76</v>
      </c>
      <c r="O9452" t="s">
        <v>34</v>
      </c>
      <c r="P9452" t="s">
        <v>35</v>
      </c>
      <c r="Q9452">
        <v>34</v>
      </c>
      <c r="R9452" t="s">
        <v>36</v>
      </c>
      <c r="S9452" t="s">
        <v>1727</v>
      </c>
      <c r="T9452" t="s">
        <v>1728</v>
      </c>
      <c r="U9452" t="s">
        <v>1729</v>
      </c>
      <c r="V9452" t="s">
        <v>107</v>
      </c>
      <c r="W9452" t="s">
        <v>2080</v>
      </c>
      <c r="X9452" t="s">
        <v>2081</v>
      </c>
      <c r="Y9452" t="s">
        <v>1432</v>
      </c>
      <c r="Z9452" t="s">
        <v>33</v>
      </c>
    </row>
    <row r="9453" spans="1:26">
      <c r="A9453" s="1">
        <v>44356</v>
      </c>
      <c r="B9453" t="s">
        <v>32031</v>
      </c>
      <c r="C9453" t="s">
        <v>32032</v>
      </c>
      <c r="D9453" t="s">
        <v>32033</v>
      </c>
      <c r="E9453" s="2">
        <v>43510</v>
      </c>
      <c r="F9453" s="2">
        <v>44338</v>
      </c>
      <c r="G9453" s="2">
        <v>44343</v>
      </c>
      <c r="H9453" t="s">
        <v>113</v>
      </c>
      <c r="I9453">
        <v>110</v>
      </c>
      <c r="J9453">
        <v>10000</v>
      </c>
      <c r="K9453" t="s">
        <v>30</v>
      </c>
      <c r="L9453" t="s">
        <v>49</v>
      </c>
      <c r="M9453" t="s">
        <v>32</v>
      </c>
      <c r="N9453" t="s">
        <v>63</v>
      </c>
      <c r="O9453" t="s">
        <v>87</v>
      </c>
      <c r="P9453" t="s">
        <v>253</v>
      </c>
      <c r="Q9453">
        <v>42</v>
      </c>
      <c r="R9453" t="s">
        <v>237</v>
      </c>
      <c r="S9453" t="s">
        <v>5919</v>
      </c>
      <c r="T9453" t="s">
        <v>5920</v>
      </c>
      <c r="U9453" t="s">
        <v>75</v>
      </c>
      <c r="V9453" t="s">
        <v>76</v>
      </c>
    </row>
    <row r="9454" spans="1:26">
      <c r="A9454" s="1">
        <v>44356</v>
      </c>
      <c r="B9454" t="s">
        <v>32034</v>
      </c>
      <c r="C9454" t="s">
        <v>32035</v>
      </c>
      <c r="D9454" t="s">
        <v>32036</v>
      </c>
      <c r="E9454" s="2">
        <v>40432</v>
      </c>
      <c r="F9454" s="2">
        <v>44337</v>
      </c>
      <c r="G9454" s="2">
        <v>44342</v>
      </c>
      <c r="H9454" t="s">
        <v>48</v>
      </c>
      <c r="I9454">
        <v>93.07</v>
      </c>
      <c r="J9454">
        <v>31000</v>
      </c>
      <c r="K9454" t="s">
        <v>30</v>
      </c>
      <c r="L9454" t="s">
        <v>31</v>
      </c>
      <c r="M9454" t="s">
        <v>124</v>
      </c>
      <c r="N9454" t="s">
        <v>136</v>
      </c>
      <c r="O9454" t="s">
        <v>102</v>
      </c>
      <c r="P9454" t="s">
        <v>103</v>
      </c>
      <c r="Q9454">
        <v>32</v>
      </c>
      <c r="R9454" t="s">
        <v>36</v>
      </c>
      <c r="S9454" t="s">
        <v>1176</v>
      </c>
      <c r="T9454" t="s">
        <v>1177</v>
      </c>
      <c r="U9454" t="s">
        <v>103</v>
      </c>
      <c r="V9454" t="s">
        <v>102</v>
      </c>
    </row>
    <row r="9455" spans="1:26">
      <c r="A9455" s="1">
        <v>44356</v>
      </c>
      <c r="B9455" t="s">
        <v>32037</v>
      </c>
      <c r="C9455" t="s">
        <v>32038</v>
      </c>
      <c r="D9455" t="s">
        <v>32039</v>
      </c>
      <c r="E9455" s="2">
        <v>41603</v>
      </c>
      <c r="F9455" s="2">
        <v>44342</v>
      </c>
      <c r="G9455" s="2">
        <v>44347</v>
      </c>
      <c r="H9455" t="s">
        <v>29</v>
      </c>
      <c r="I9455">
        <v>112.48</v>
      </c>
      <c r="J9455">
        <v>19000</v>
      </c>
      <c r="K9455" t="s">
        <v>30</v>
      </c>
      <c r="L9455" t="s">
        <v>49</v>
      </c>
      <c r="M9455" t="s">
        <v>32</v>
      </c>
      <c r="N9455" t="s">
        <v>136</v>
      </c>
      <c r="O9455" t="s">
        <v>107</v>
      </c>
      <c r="P9455" t="s">
        <v>190</v>
      </c>
      <c r="Q9455">
        <v>31</v>
      </c>
      <c r="R9455" t="s">
        <v>36</v>
      </c>
      <c r="S9455" t="s">
        <v>6859</v>
      </c>
      <c r="T9455" t="s">
        <v>6860</v>
      </c>
      <c r="U9455" t="s">
        <v>58</v>
      </c>
      <c r="V9455" t="s">
        <v>59</v>
      </c>
      <c r="W9455" t="s">
        <v>1392</v>
      </c>
      <c r="X9455" t="s">
        <v>1393</v>
      </c>
      <c r="Y9455" t="s">
        <v>58</v>
      </c>
      <c r="Z9455" t="s">
        <v>59</v>
      </c>
    </row>
    <row r="9456" spans="1:26">
      <c r="A9456" s="1">
        <v>44356</v>
      </c>
      <c r="B9456" t="s">
        <v>32040</v>
      </c>
      <c r="C9456" t="s">
        <v>32041</v>
      </c>
      <c r="D9456" t="s">
        <v>32042</v>
      </c>
      <c r="E9456" s="2">
        <v>40557</v>
      </c>
      <c r="F9456" s="2">
        <v>44346</v>
      </c>
      <c r="G9456" s="2">
        <v>44349</v>
      </c>
      <c r="H9456" t="s">
        <v>48</v>
      </c>
      <c r="I9456">
        <v>137.5</v>
      </c>
      <c r="J9456">
        <v>11000</v>
      </c>
      <c r="K9456" t="s">
        <v>30</v>
      </c>
      <c r="L9456" t="s">
        <v>31</v>
      </c>
      <c r="M9456" t="s">
        <v>32</v>
      </c>
      <c r="N9456" t="s">
        <v>118</v>
      </c>
      <c r="O9456" t="s">
        <v>107</v>
      </c>
      <c r="P9456" t="s">
        <v>10727</v>
      </c>
      <c r="Q9456">
        <v>61</v>
      </c>
      <c r="R9456" t="s">
        <v>36</v>
      </c>
      <c r="S9456" t="s">
        <v>996</v>
      </c>
      <c r="T9456" t="s">
        <v>997</v>
      </c>
      <c r="U9456" t="s">
        <v>998</v>
      </c>
      <c r="V9456" t="s">
        <v>63</v>
      </c>
      <c r="W9456" t="s">
        <v>67</v>
      </c>
      <c r="X9456" t="s">
        <v>68</v>
      </c>
      <c r="Y9456" t="s">
        <v>58</v>
      </c>
      <c r="Z9456" t="s">
        <v>59</v>
      </c>
    </row>
    <row r="9457" spans="1:26">
      <c r="A9457" s="1">
        <v>44356</v>
      </c>
      <c r="B9457" t="s">
        <v>32043</v>
      </c>
      <c r="C9457" t="s">
        <v>32044</v>
      </c>
      <c r="D9457" t="s">
        <v>32045</v>
      </c>
      <c r="E9457" s="2">
        <v>40607</v>
      </c>
      <c r="F9457" s="2">
        <v>44353</v>
      </c>
      <c r="G9457" s="2">
        <v>44353</v>
      </c>
      <c r="H9457" t="s">
        <v>113</v>
      </c>
      <c r="I9457">
        <v>75.680000000000007</v>
      </c>
      <c r="J9457">
        <v>7000</v>
      </c>
      <c r="K9457" t="s">
        <v>30</v>
      </c>
      <c r="L9457" t="s">
        <v>49</v>
      </c>
      <c r="M9457" t="s">
        <v>83</v>
      </c>
      <c r="N9457" t="s">
        <v>102</v>
      </c>
      <c r="O9457" t="s">
        <v>59</v>
      </c>
      <c r="P9457" t="s">
        <v>58</v>
      </c>
      <c r="Q9457">
        <v>46</v>
      </c>
      <c r="R9457" t="s">
        <v>36</v>
      </c>
      <c r="S9457" t="s">
        <v>3285</v>
      </c>
      <c r="T9457" t="s">
        <v>3286</v>
      </c>
      <c r="U9457" t="s">
        <v>55</v>
      </c>
      <c r="V9457" t="s">
        <v>33</v>
      </c>
      <c r="W9457" t="s">
        <v>5070</v>
      </c>
      <c r="X9457" t="s">
        <v>5071</v>
      </c>
      <c r="Y9457" t="s">
        <v>52</v>
      </c>
      <c r="Z9457" t="s">
        <v>51</v>
      </c>
    </row>
    <row r="9458" spans="1:26">
      <c r="A9458" s="1">
        <v>44356</v>
      </c>
      <c r="B9458" t="s">
        <v>32046</v>
      </c>
      <c r="C9458" t="s">
        <v>32047</v>
      </c>
      <c r="D9458" t="s">
        <v>32048</v>
      </c>
      <c r="E9458" s="2">
        <v>40787</v>
      </c>
      <c r="F9458" s="2">
        <v>44344</v>
      </c>
      <c r="G9458" s="2">
        <v>44349</v>
      </c>
      <c r="H9458" t="s">
        <v>29</v>
      </c>
      <c r="I9458">
        <v>166.27</v>
      </c>
      <c r="J9458">
        <v>6000</v>
      </c>
      <c r="K9458" t="s">
        <v>30</v>
      </c>
      <c r="L9458" t="s">
        <v>72</v>
      </c>
      <c r="M9458" t="s">
        <v>83</v>
      </c>
      <c r="N9458" t="s">
        <v>107</v>
      </c>
      <c r="O9458" t="s">
        <v>59</v>
      </c>
      <c r="P9458" t="s">
        <v>58</v>
      </c>
      <c r="Q9458">
        <v>41</v>
      </c>
      <c r="R9458" t="s">
        <v>36</v>
      </c>
      <c r="S9458" t="s">
        <v>5146</v>
      </c>
      <c r="T9458" t="s">
        <v>5147</v>
      </c>
      <c r="U9458" t="s">
        <v>55</v>
      </c>
      <c r="V9458" t="s">
        <v>33</v>
      </c>
    </row>
    <row r="9459" spans="1:26">
      <c r="A9459" s="1">
        <v>44356</v>
      </c>
      <c r="B9459" t="s">
        <v>32049</v>
      </c>
      <c r="C9459" t="s">
        <v>32050</v>
      </c>
      <c r="D9459" t="s">
        <v>32051</v>
      </c>
      <c r="E9459" s="2">
        <v>40351</v>
      </c>
      <c r="F9459" s="2">
        <v>44349</v>
      </c>
      <c r="G9459" s="2">
        <v>44351</v>
      </c>
      <c r="H9459" t="s">
        <v>113</v>
      </c>
      <c r="I9459">
        <v>109.85</v>
      </c>
      <c r="J9459">
        <v>3000</v>
      </c>
      <c r="K9459" t="s">
        <v>30</v>
      </c>
      <c r="L9459" t="s">
        <v>72</v>
      </c>
      <c r="M9459" t="s">
        <v>32</v>
      </c>
      <c r="N9459" t="s">
        <v>87</v>
      </c>
      <c r="O9459" t="s">
        <v>50</v>
      </c>
      <c r="P9459" t="s">
        <v>172</v>
      </c>
      <c r="Q9459">
        <v>49</v>
      </c>
      <c r="R9459" t="s">
        <v>36</v>
      </c>
      <c r="S9459" t="s">
        <v>12433</v>
      </c>
      <c r="T9459" t="s">
        <v>12434</v>
      </c>
      <c r="U9459" t="s">
        <v>3530</v>
      </c>
      <c r="V9459" t="s">
        <v>107</v>
      </c>
      <c r="W9459" t="s">
        <v>2954</v>
      </c>
      <c r="X9459" t="s">
        <v>2955</v>
      </c>
      <c r="Y9459" t="s">
        <v>172</v>
      </c>
      <c r="Z9459" t="s">
        <v>50</v>
      </c>
    </row>
    <row r="9460" spans="1:26">
      <c r="A9460" s="1">
        <v>44356</v>
      </c>
      <c r="B9460" t="s">
        <v>32052</v>
      </c>
      <c r="C9460" t="s">
        <v>32053</v>
      </c>
      <c r="D9460" t="s">
        <v>32054</v>
      </c>
      <c r="E9460" s="2">
        <v>42511</v>
      </c>
      <c r="F9460" s="2">
        <v>44336</v>
      </c>
      <c r="G9460" s="2">
        <v>44341</v>
      </c>
      <c r="H9460" t="s">
        <v>82</v>
      </c>
      <c r="I9460">
        <v>62.56</v>
      </c>
      <c r="J9460">
        <v>1000</v>
      </c>
      <c r="K9460" t="s">
        <v>30</v>
      </c>
      <c r="L9460" t="s">
        <v>72</v>
      </c>
      <c r="M9460" t="s">
        <v>32</v>
      </c>
      <c r="N9460" t="s">
        <v>87</v>
      </c>
      <c r="O9460" t="s">
        <v>50</v>
      </c>
      <c r="P9460" t="s">
        <v>172</v>
      </c>
      <c r="Q9460">
        <v>47</v>
      </c>
      <c r="R9460" t="s">
        <v>36</v>
      </c>
      <c r="S9460" t="s">
        <v>996</v>
      </c>
      <c r="T9460" t="s">
        <v>997</v>
      </c>
      <c r="U9460" t="s">
        <v>998</v>
      </c>
      <c r="V9460" t="s">
        <v>63</v>
      </c>
      <c r="W9460" t="s">
        <v>2433</v>
      </c>
      <c r="X9460" t="s">
        <v>2434</v>
      </c>
      <c r="Y9460" t="s">
        <v>172</v>
      </c>
      <c r="Z9460" t="s">
        <v>50</v>
      </c>
    </row>
    <row r="9461" spans="1:26">
      <c r="A9461" s="1">
        <v>44356</v>
      </c>
      <c r="B9461" t="s">
        <v>32055</v>
      </c>
      <c r="C9461" t="s">
        <v>32056</v>
      </c>
      <c r="D9461" t="s">
        <v>32057</v>
      </c>
      <c r="E9461" s="2">
        <v>41586</v>
      </c>
      <c r="F9461" s="2">
        <v>44351</v>
      </c>
      <c r="G9461" s="2">
        <v>44352</v>
      </c>
      <c r="H9461" t="s">
        <v>48</v>
      </c>
      <c r="I9461">
        <v>141.62</v>
      </c>
      <c r="J9461">
        <v>15000</v>
      </c>
      <c r="K9461" t="s">
        <v>30</v>
      </c>
      <c r="L9461" t="s">
        <v>31</v>
      </c>
      <c r="M9461" t="s">
        <v>124</v>
      </c>
      <c r="N9461" t="s">
        <v>44</v>
      </c>
      <c r="O9461" t="s">
        <v>44</v>
      </c>
      <c r="P9461" t="s">
        <v>382</v>
      </c>
      <c r="Q9461">
        <v>62</v>
      </c>
      <c r="R9461" t="s">
        <v>36</v>
      </c>
      <c r="S9461" t="s">
        <v>399</v>
      </c>
      <c r="T9461" t="s">
        <v>400</v>
      </c>
      <c r="U9461" t="s">
        <v>135</v>
      </c>
      <c r="V9461" t="s">
        <v>136</v>
      </c>
    </row>
    <row r="9462" spans="1:26">
      <c r="A9462" s="1">
        <v>44356</v>
      </c>
      <c r="B9462" t="s">
        <v>32058</v>
      </c>
      <c r="C9462" t="s">
        <v>32059</v>
      </c>
      <c r="D9462" t="s">
        <v>32060</v>
      </c>
      <c r="E9462" s="2">
        <v>43500</v>
      </c>
      <c r="F9462" s="2">
        <v>44339</v>
      </c>
      <c r="G9462" s="2">
        <v>44344</v>
      </c>
      <c r="H9462" t="s">
        <v>29</v>
      </c>
      <c r="I9462">
        <v>142.87</v>
      </c>
      <c r="J9462">
        <v>14000</v>
      </c>
      <c r="K9462" t="s">
        <v>30</v>
      </c>
      <c r="L9462" t="s">
        <v>49</v>
      </c>
      <c r="M9462" t="s">
        <v>83</v>
      </c>
      <c r="N9462" t="s">
        <v>118</v>
      </c>
      <c r="O9462" t="s">
        <v>44</v>
      </c>
      <c r="P9462" t="s">
        <v>245</v>
      </c>
      <c r="Q9462">
        <v>51</v>
      </c>
      <c r="R9462" t="s">
        <v>36</v>
      </c>
      <c r="S9462" t="s">
        <v>1041</v>
      </c>
      <c r="T9462" t="s">
        <v>1042</v>
      </c>
      <c r="U9462" t="s">
        <v>52</v>
      </c>
      <c r="V9462" t="s">
        <v>51</v>
      </c>
    </row>
    <row r="9463" spans="1:26">
      <c r="A9463" s="1">
        <v>44356</v>
      </c>
      <c r="B9463" t="s">
        <v>32061</v>
      </c>
      <c r="C9463" t="s">
        <v>32062</v>
      </c>
      <c r="D9463" t="s">
        <v>32063</v>
      </c>
      <c r="E9463" s="2">
        <v>41387</v>
      </c>
      <c r="F9463" s="2">
        <v>44353</v>
      </c>
      <c r="G9463" s="2">
        <v>44353</v>
      </c>
      <c r="H9463" t="s">
        <v>82</v>
      </c>
      <c r="I9463">
        <v>79.59</v>
      </c>
      <c r="J9463">
        <v>4000</v>
      </c>
      <c r="K9463" t="s">
        <v>30</v>
      </c>
      <c r="L9463" t="s">
        <v>72</v>
      </c>
      <c r="M9463" t="s">
        <v>32</v>
      </c>
      <c r="N9463" t="s">
        <v>50</v>
      </c>
      <c r="O9463" t="s">
        <v>87</v>
      </c>
      <c r="P9463" t="s">
        <v>2505</v>
      </c>
      <c r="Q9463">
        <v>41</v>
      </c>
      <c r="R9463" t="s">
        <v>36</v>
      </c>
      <c r="S9463" t="s">
        <v>9642</v>
      </c>
      <c r="T9463" t="s">
        <v>9643</v>
      </c>
      <c r="U9463" t="s">
        <v>2719</v>
      </c>
      <c r="V9463" t="s">
        <v>107</v>
      </c>
    </row>
    <row r="9464" spans="1:26">
      <c r="A9464" s="1">
        <v>44356</v>
      </c>
      <c r="B9464" t="s">
        <v>32064</v>
      </c>
      <c r="C9464" t="s">
        <v>32065</v>
      </c>
      <c r="D9464" t="s">
        <v>32066</v>
      </c>
      <c r="E9464" s="2">
        <v>43054</v>
      </c>
      <c r="F9464" s="2">
        <v>44352</v>
      </c>
      <c r="G9464" s="2">
        <v>44353</v>
      </c>
      <c r="H9464" t="s">
        <v>82</v>
      </c>
      <c r="I9464">
        <v>95.55</v>
      </c>
      <c r="J9464">
        <v>5000</v>
      </c>
      <c r="K9464" t="s">
        <v>30</v>
      </c>
      <c r="L9464" t="s">
        <v>31</v>
      </c>
      <c r="M9464" t="s">
        <v>32</v>
      </c>
      <c r="N9464" t="s">
        <v>107</v>
      </c>
      <c r="O9464" t="s">
        <v>34</v>
      </c>
      <c r="P9464" t="s">
        <v>35</v>
      </c>
      <c r="Q9464">
        <v>27</v>
      </c>
      <c r="R9464" t="s">
        <v>36</v>
      </c>
      <c r="S9464" t="s">
        <v>2929</v>
      </c>
      <c r="T9464" t="s">
        <v>2930</v>
      </c>
      <c r="U9464" t="s">
        <v>411</v>
      </c>
      <c r="V9464" t="s">
        <v>167</v>
      </c>
      <c r="W9464" t="s">
        <v>4212</v>
      </c>
      <c r="X9464" t="s">
        <v>4213</v>
      </c>
      <c r="Y9464" t="s">
        <v>58</v>
      </c>
      <c r="Z9464" t="s">
        <v>59</v>
      </c>
    </row>
    <row r="9465" spans="1:26">
      <c r="A9465" s="1">
        <v>44356</v>
      </c>
      <c r="B9465" t="s">
        <v>32067</v>
      </c>
      <c r="C9465" t="s">
        <v>32068</v>
      </c>
      <c r="D9465" t="s">
        <v>32069</v>
      </c>
      <c r="E9465" s="2">
        <v>41710</v>
      </c>
      <c r="F9465" s="2">
        <v>44340</v>
      </c>
      <c r="G9465" s="2">
        <v>44345</v>
      </c>
      <c r="H9465" t="s">
        <v>29</v>
      </c>
      <c r="I9465">
        <v>115.52</v>
      </c>
      <c r="J9465">
        <v>2000</v>
      </c>
      <c r="K9465" t="s">
        <v>30</v>
      </c>
      <c r="L9465" t="s">
        <v>49</v>
      </c>
      <c r="M9465" t="s">
        <v>124</v>
      </c>
      <c r="N9465" t="s">
        <v>50</v>
      </c>
      <c r="O9465" t="s">
        <v>34</v>
      </c>
      <c r="P9465" t="s">
        <v>35</v>
      </c>
      <c r="Q9465">
        <v>44</v>
      </c>
      <c r="R9465" t="s">
        <v>36</v>
      </c>
      <c r="S9465" t="s">
        <v>2206</v>
      </c>
      <c r="T9465" t="s">
        <v>2207</v>
      </c>
      <c r="U9465" t="s">
        <v>270</v>
      </c>
      <c r="V9465" t="s">
        <v>87</v>
      </c>
    </row>
    <row r="9466" spans="1:26">
      <c r="A9466" s="1">
        <v>44356</v>
      </c>
      <c r="B9466" t="s">
        <v>32070</v>
      </c>
      <c r="C9466" t="s">
        <v>32071</v>
      </c>
      <c r="D9466" t="s">
        <v>32072</v>
      </c>
      <c r="E9466" s="2">
        <v>40466</v>
      </c>
      <c r="F9466" s="2">
        <v>44355</v>
      </c>
      <c r="G9466" s="2">
        <v>44355</v>
      </c>
      <c r="H9466" t="s">
        <v>113</v>
      </c>
      <c r="I9466">
        <v>97.34</v>
      </c>
      <c r="J9466">
        <v>7000</v>
      </c>
      <c r="K9466" t="s">
        <v>30</v>
      </c>
      <c r="L9466" t="s">
        <v>49</v>
      </c>
      <c r="M9466" t="s">
        <v>32</v>
      </c>
      <c r="N9466" t="s">
        <v>118</v>
      </c>
      <c r="O9466" t="s">
        <v>50</v>
      </c>
      <c r="P9466" t="s">
        <v>1197</v>
      </c>
      <c r="Q9466">
        <v>64</v>
      </c>
      <c r="R9466" t="s">
        <v>36</v>
      </c>
      <c r="S9466" t="s">
        <v>3038</v>
      </c>
      <c r="T9466" t="s">
        <v>3039</v>
      </c>
      <c r="U9466" t="s">
        <v>295</v>
      </c>
      <c r="V9466" t="s">
        <v>59</v>
      </c>
    </row>
    <row r="9467" spans="1:26">
      <c r="A9467" s="1">
        <v>44357</v>
      </c>
      <c r="B9467" t="s">
        <v>32073</v>
      </c>
      <c r="C9467" t="s">
        <v>32074</v>
      </c>
      <c r="D9467" t="s">
        <v>32075</v>
      </c>
      <c r="E9467" s="2">
        <v>43214</v>
      </c>
      <c r="F9467" s="2">
        <v>44356</v>
      </c>
      <c r="G9467" s="2">
        <v>44356</v>
      </c>
      <c r="H9467" t="s">
        <v>171</v>
      </c>
      <c r="I9467">
        <v>11.83</v>
      </c>
      <c r="J9467">
        <v>100</v>
      </c>
      <c r="K9467" t="s">
        <v>30</v>
      </c>
      <c r="L9467" t="s">
        <v>31</v>
      </c>
      <c r="M9467" t="s">
        <v>83</v>
      </c>
      <c r="N9467" t="s">
        <v>91</v>
      </c>
      <c r="O9467" t="s">
        <v>33</v>
      </c>
      <c r="P9467" t="s">
        <v>55</v>
      </c>
      <c r="Q9467">
        <v>34</v>
      </c>
      <c r="R9467" t="s">
        <v>36</v>
      </c>
      <c r="S9467" t="s">
        <v>22665</v>
      </c>
      <c r="T9467" t="s">
        <v>22666</v>
      </c>
      <c r="U9467" t="s">
        <v>35</v>
      </c>
      <c r="V9467" t="s">
        <v>34</v>
      </c>
      <c r="W9467" t="s">
        <v>4234</v>
      </c>
      <c r="X9467" t="s">
        <v>4235</v>
      </c>
      <c r="Y9467" t="s">
        <v>4236</v>
      </c>
      <c r="Z9467" t="s">
        <v>107</v>
      </c>
    </row>
    <row r="9468" spans="1:26">
      <c r="A9468" s="1">
        <v>44357</v>
      </c>
      <c r="B9468" t="s">
        <v>32076</v>
      </c>
      <c r="C9468" t="s">
        <v>32077</v>
      </c>
      <c r="D9468" t="s">
        <v>32078</v>
      </c>
      <c r="E9468" s="2">
        <v>42137</v>
      </c>
      <c r="F9468" s="2">
        <v>44344</v>
      </c>
      <c r="G9468" s="2">
        <v>44349</v>
      </c>
      <c r="H9468" t="s">
        <v>95</v>
      </c>
      <c r="I9468">
        <v>51.76</v>
      </c>
      <c r="J9468">
        <v>69000</v>
      </c>
      <c r="K9468" t="s">
        <v>30</v>
      </c>
      <c r="L9468" t="s">
        <v>49</v>
      </c>
      <c r="M9468" t="s">
        <v>32</v>
      </c>
      <c r="N9468" t="s">
        <v>50</v>
      </c>
      <c r="O9468" t="s">
        <v>76</v>
      </c>
      <c r="P9468" t="s">
        <v>5608</v>
      </c>
      <c r="Q9468">
        <v>46</v>
      </c>
      <c r="R9468" t="s">
        <v>36</v>
      </c>
      <c r="S9468" t="s">
        <v>2457</v>
      </c>
      <c r="T9468" t="s">
        <v>2458</v>
      </c>
      <c r="U9468" t="s">
        <v>52</v>
      </c>
      <c r="V9468" t="s">
        <v>51</v>
      </c>
      <c r="W9468" t="s">
        <v>5102</v>
      </c>
      <c r="X9468" t="s">
        <v>5103</v>
      </c>
      <c r="Y9468" t="s">
        <v>39</v>
      </c>
      <c r="Z9468" t="s">
        <v>40</v>
      </c>
    </row>
    <row r="9469" spans="1:26">
      <c r="A9469" s="1">
        <v>44357</v>
      </c>
      <c r="B9469" t="s">
        <v>32079</v>
      </c>
      <c r="C9469" t="s">
        <v>32080</v>
      </c>
      <c r="D9469" t="s">
        <v>32081</v>
      </c>
      <c r="E9469" s="2">
        <v>41735</v>
      </c>
      <c r="F9469" s="2">
        <v>44351</v>
      </c>
      <c r="G9469" s="2">
        <v>44353</v>
      </c>
      <c r="H9469" t="s">
        <v>113</v>
      </c>
      <c r="I9469">
        <v>90.93</v>
      </c>
      <c r="J9469">
        <v>2000</v>
      </c>
      <c r="K9469" t="s">
        <v>30</v>
      </c>
      <c r="L9469" t="s">
        <v>72</v>
      </c>
      <c r="M9469" t="s">
        <v>83</v>
      </c>
      <c r="N9469" t="s">
        <v>40</v>
      </c>
      <c r="O9469" t="s">
        <v>107</v>
      </c>
      <c r="P9469" t="s">
        <v>201</v>
      </c>
      <c r="Q9469">
        <v>47</v>
      </c>
      <c r="R9469" t="s">
        <v>36</v>
      </c>
      <c r="S9469" t="s">
        <v>4302</v>
      </c>
      <c r="T9469" t="s">
        <v>4303</v>
      </c>
      <c r="U9469" t="s">
        <v>35</v>
      </c>
      <c r="V9469" t="s">
        <v>34</v>
      </c>
      <c r="W9469" t="s">
        <v>1344</v>
      </c>
      <c r="X9469" t="s">
        <v>1345</v>
      </c>
      <c r="Y9469" t="s">
        <v>55</v>
      </c>
      <c r="Z9469" t="s">
        <v>33</v>
      </c>
    </row>
    <row r="9470" spans="1:26">
      <c r="A9470" s="1">
        <v>44357</v>
      </c>
      <c r="B9470" t="s">
        <v>32082</v>
      </c>
      <c r="C9470" t="s">
        <v>32083</v>
      </c>
      <c r="D9470" t="s">
        <v>32084</v>
      </c>
      <c r="E9470" s="2">
        <v>42458</v>
      </c>
      <c r="F9470" s="2">
        <v>44344</v>
      </c>
      <c r="G9470" s="2">
        <v>44349</v>
      </c>
      <c r="H9470" t="s">
        <v>171</v>
      </c>
      <c r="I9470">
        <v>9.74</v>
      </c>
      <c r="J9470">
        <v>300</v>
      </c>
      <c r="K9470" t="s">
        <v>30</v>
      </c>
      <c r="L9470" t="s">
        <v>31</v>
      </c>
      <c r="M9470" t="s">
        <v>32</v>
      </c>
      <c r="N9470" t="s">
        <v>76</v>
      </c>
      <c r="O9470" t="s">
        <v>33</v>
      </c>
      <c r="P9470" t="s">
        <v>55</v>
      </c>
      <c r="Q9470">
        <v>40</v>
      </c>
      <c r="R9470" t="s">
        <v>36</v>
      </c>
      <c r="S9470" t="s">
        <v>6101</v>
      </c>
      <c r="T9470" t="s">
        <v>6102</v>
      </c>
      <c r="U9470" t="s">
        <v>90</v>
      </c>
      <c r="V9470" t="s">
        <v>91</v>
      </c>
      <c r="W9470" t="s">
        <v>1612</v>
      </c>
      <c r="X9470" t="s">
        <v>1613</v>
      </c>
      <c r="Y9470" t="s">
        <v>740</v>
      </c>
      <c r="Z9470" t="s">
        <v>63</v>
      </c>
    </row>
    <row r="9471" spans="1:26">
      <c r="A9471" s="1">
        <v>44357</v>
      </c>
      <c r="B9471" t="s">
        <v>32085</v>
      </c>
      <c r="C9471" t="s">
        <v>32086</v>
      </c>
      <c r="D9471" t="s">
        <v>32087</v>
      </c>
      <c r="E9471" s="2">
        <v>43131</v>
      </c>
      <c r="F9471" s="2">
        <v>44340</v>
      </c>
      <c r="G9471" s="2">
        <v>44345</v>
      </c>
      <c r="H9471" t="s">
        <v>95</v>
      </c>
      <c r="I9471">
        <v>50.73</v>
      </c>
      <c r="J9471">
        <v>84000</v>
      </c>
      <c r="K9471" t="s">
        <v>30</v>
      </c>
      <c r="L9471" t="s">
        <v>31</v>
      </c>
      <c r="M9471" t="s">
        <v>32</v>
      </c>
      <c r="N9471" t="s">
        <v>91</v>
      </c>
      <c r="O9471" t="s">
        <v>87</v>
      </c>
      <c r="P9471" t="s">
        <v>544</v>
      </c>
      <c r="Q9471">
        <v>37</v>
      </c>
      <c r="R9471" t="s">
        <v>36</v>
      </c>
      <c r="S9471" t="s">
        <v>4547</v>
      </c>
      <c r="T9471" t="s">
        <v>4548</v>
      </c>
      <c r="U9471" t="s">
        <v>452</v>
      </c>
      <c r="V9471" t="s">
        <v>76</v>
      </c>
      <c r="W9471" t="s">
        <v>6066</v>
      </c>
      <c r="X9471" t="s">
        <v>6067</v>
      </c>
      <c r="Y9471" t="s">
        <v>103</v>
      </c>
      <c r="Z9471" t="s">
        <v>102</v>
      </c>
    </row>
    <row r="9472" spans="1:26">
      <c r="A9472" s="1">
        <v>44357</v>
      </c>
      <c r="B9472" t="s">
        <v>32088</v>
      </c>
      <c r="C9472" t="s">
        <v>32089</v>
      </c>
      <c r="D9472" t="s">
        <v>32090</v>
      </c>
      <c r="E9472" s="2">
        <v>43526</v>
      </c>
      <c r="F9472" s="2">
        <v>44339</v>
      </c>
      <c r="G9472" s="2">
        <v>44344</v>
      </c>
      <c r="H9472" t="s">
        <v>113</v>
      </c>
      <c r="I9472">
        <v>73.89</v>
      </c>
      <c r="J9472">
        <v>7000</v>
      </c>
      <c r="K9472" t="s">
        <v>30</v>
      </c>
      <c r="L9472" t="s">
        <v>31</v>
      </c>
      <c r="M9472" t="s">
        <v>124</v>
      </c>
      <c r="N9472" t="s">
        <v>40</v>
      </c>
      <c r="O9472" t="s">
        <v>59</v>
      </c>
      <c r="P9472" t="s">
        <v>58</v>
      </c>
      <c r="Q9472">
        <v>36</v>
      </c>
      <c r="R9472" t="s">
        <v>36</v>
      </c>
      <c r="S9472" t="s">
        <v>11734</v>
      </c>
      <c r="T9472" t="s">
        <v>11735</v>
      </c>
      <c r="U9472" t="s">
        <v>39</v>
      </c>
      <c r="V9472" t="s">
        <v>40</v>
      </c>
      <c r="W9472" t="s">
        <v>7002</v>
      </c>
      <c r="X9472" t="s">
        <v>7003</v>
      </c>
      <c r="Y9472" t="s">
        <v>3549</v>
      </c>
      <c r="Z9472" t="s">
        <v>87</v>
      </c>
    </row>
    <row r="9473" spans="1:26">
      <c r="A9473" s="1">
        <v>44357</v>
      </c>
      <c r="B9473" t="s">
        <v>32091</v>
      </c>
      <c r="C9473" t="s">
        <v>32092</v>
      </c>
      <c r="D9473" t="s">
        <v>32093</v>
      </c>
      <c r="E9473" s="2">
        <v>43082</v>
      </c>
      <c r="F9473" s="2">
        <v>44355</v>
      </c>
      <c r="G9473" s="2">
        <v>44355</v>
      </c>
      <c r="H9473" t="s">
        <v>113</v>
      </c>
      <c r="I9473">
        <v>138.97999999999999</v>
      </c>
      <c r="J9473">
        <v>4000</v>
      </c>
      <c r="K9473" t="s">
        <v>30</v>
      </c>
      <c r="L9473" t="s">
        <v>31</v>
      </c>
      <c r="M9473" t="s">
        <v>32</v>
      </c>
      <c r="N9473" t="s">
        <v>136</v>
      </c>
      <c r="O9473" t="s">
        <v>34</v>
      </c>
      <c r="P9473" t="s">
        <v>35</v>
      </c>
      <c r="Q9473">
        <v>49</v>
      </c>
      <c r="R9473" t="s">
        <v>36</v>
      </c>
      <c r="S9473" t="s">
        <v>4658</v>
      </c>
      <c r="T9473" t="s">
        <v>4659</v>
      </c>
      <c r="U9473" t="s">
        <v>4660</v>
      </c>
      <c r="V9473" t="s">
        <v>167</v>
      </c>
      <c r="W9473" t="s">
        <v>12425</v>
      </c>
      <c r="X9473" t="s">
        <v>12426</v>
      </c>
      <c r="Y9473" t="s">
        <v>145</v>
      </c>
      <c r="Z9473" t="s">
        <v>63</v>
      </c>
    </row>
    <row r="9474" spans="1:26">
      <c r="A9474" s="1">
        <v>44357</v>
      </c>
      <c r="B9474" t="s">
        <v>32094</v>
      </c>
      <c r="C9474" t="s">
        <v>32095</v>
      </c>
      <c r="D9474" t="s">
        <v>32096</v>
      </c>
      <c r="E9474" s="2">
        <v>40721</v>
      </c>
      <c r="F9474" s="2">
        <v>44337</v>
      </c>
      <c r="G9474" s="2">
        <v>44342</v>
      </c>
      <c r="H9474" t="s">
        <v>29</v>
      </c>
      <c r="I9474">
        <v>156.44999999999999</v>
      </c>
      <c r="J9474">
        <v>16000</v>
      </c>
      <c r="K9474" t="s">
        <v>30</v>
      </c>
      <c r="L9474" t="s">
        <v>31</v>
      </c>
      <c r="M9474" t="s">
        <v>83</v>
      </c>
      <c r="N9474" t="s">
        <v>107</v>
      </c>
      <c r="O9474" t="s">
        <v>63</v>
      </c>
      <c r="P9474" t="s">
        <v>534</v>
      </c>
      <c r="Q9474">
        <v>31</v>
      </c>
      <c r="R9474" t="s">
        <v>36</v>
      </c>
      <c r="S9474" t="s">
        <v>8234</v>
      </c>
      <c r="T9474" t="s">
        <v>8235</v>
      </c>
      <c r="U9474" t="s">
        <v>216</v>
      </c>
      <c r="V9474" t="s">
        <v>63</v>
      </c>
      <c r="W9474" t="s">
        <v>4087</v>
      </c>
      <c r="X9474" t="s">
        <v>4088</v>
      </c>
      <c r="Y9474" t="s">
        <v>1171</v>
      </c>
      <c r="Z9474" t="s">
        <v>107</v>
      </c>
    </row>
    <row r="9475" spans="1:26">
      <c r="A9475" s="1">
        <v>44357</v>
      </c>
      <c r="B9475" t="s">
        <v>32097</v>
      </c>
      <c r="C9475" t="s">
        <v>32098</v>
      </c>
      <c r="D9475" t="s">
        <v>32099</v>
      </c>
      <c r="E9475" s="2">
        <v>41690</v>
      </c>
      <c r="F9475" s="2">
        <v>44348</v>
      </c>
      <c r="G9475" s="2">
        <v>44351</v>
      </c>
      <c r="H9475" t="s">
        <v>113</v>
      </c>
      <c r="I9475">
        <v>103.18</v>
      </c>
      <c r="J9475">
        <v>9000</v>
      </c>
      <c r="K9475" t="s">
        <v>30</v>
      </c>
      <c r="L9475" t="s">
        <v>49</v>
      </c>
      <c r="M9475" t="s">
        <v>83</v>
      </c>
      <c r="N9475" t="s">
        <v>107</v>
      </c>
      <c r="O9475" t="s">
        <v>51</v>
      </c>
      <c r="P9475" t="s">
        <v>52</v>
      </c>
      <c r="Q9475">
        <v>27</v>
      </c>
      <c r="R9475" t="s">
        <v>36</v>
      </c>
      <c r="S9475" t="s">
        <v>4484</v>
      </c>
      <c r="T9475" t="s">
        <v>4485</v>
      </c>
      <c r="U9475" t="s">
        <v>172</v>
      </c>
      <c r="V9475" t="s">
        <v>50</v>
      </c>
      <c r="W9475" t="s">
        <v>2396</v>
      </c>
      <c r="X9475" t="s">
        <v>2397</v>
      </c>
      <c r="Y9475" t="s">
        <v>117</v>
      </c>
      <c r="Z9475" t="s">
        <v>118</v>
      </c>
    </row>
    <row r="9476" spans="1:26">
      <c r="A9476" s="1">
        <v>44357</v>
      </c>
      <c r="B9476" t="s">
        <v>32100</v>
      </c>
      <c r="C9476" t="s">
        <v>32101</v>
      </c>
      <c r="D9476" t="s">
        <v>32102</v>
      </c>
      <c r="E9476" s="2">
        <v>40579</v>
      </c>
      <c r="F9476" s="2">
        <v>44339</v>
      </c>
      <c r="G9476" s="2">
        <v>44344</v>
      </c>
      <c r="H9476" t="s">
        <v>95</v>
      </c>
      <c r="I9476">
        <v>71.430000000000007</v>
      </c>
      <c r="J9476">
        <v>100000</v>
      </c>
      <c r="K9476" t="s">
        <v>30</v>
      </c>
      <c r="L9476" t="s">
        <v>72</v>
      </c>
      <c r="M9476" t="s">
        <v>83</v>
      </c>
      <c r="N9476" t="s">
        <v>167</v>
      </c>
      <c r="O9476" t="s">
        <v>107</v>
      </c>
      <c r="P9476" t="s">
        <v>5391</v>
      </c>
      <c r="Q9476">
        <v>58</v>
      </c>
      <c r="R9476" t="s">
        <v>36</v>
      </c>
      <c r="S9476" t="s">
        <v>1370</v>
      </c>
      <c r="T9476" t="s">
        <v>1371</v>
      </c>
      <c r="U9476" t="s">
        <v>39</v>
      </c>
      <c r="V9476" t="s">
        <v>40</v>
      </c>
    </row>
    <row r="9477" spans="1:26">
      <c r="A9477" s="1">
        <v>44357</v>
      </c>
      <c r="B9477" t="s">
        <v>32103</v>
      </c>
      <c r="C9477" t="s">
        <v>32104</v>
      </c>
      <c r="D9477" t="s">
        <v>32105</v>
      </c>
      <c r="E9477" s="2">
        <v>41161</v>
      </c>
      <c r="F9477" s="2">
        <v>44340</v>
      </c>
      <c r="G9477" s="2">
        <v>44345</v>
      </c>
      <c r="H9477" t="s">
        <v>171</v>
      </c>
      <c r="I9477">
        <v>6.96</v>
      </c>
      <c r="J9477">
        <v>100</v>
      </c>
      <c r="K9477" t="s">
        <v>30</v>
      </c>
      <c r="L9477" t="s">
        <v>49</v>
      </c>
      <c r="M9477" t="s">
        <v>32</v>
      </c>
      <c r="N9477" t="s">
        <v>87</v>
      </c>
      <c r="O9477" t="s">
        <v>136</v>
      </c>
      <c r="P9477" t="s">
        <v>5043</v>
      </c>
      <c r="Q9477">
        <v>31</v>
      </c>
      <c r="R9477" t="s">
        <v>36</v>
      </c>
      <c r="S9477" t="s">
        <v>1302</v>
      </c>
      <c r="T9477" t="s">
        <v>1303</v>
      </c>
      <c r="U9477" t="s">
        <v>367</v>
      </c>
      <c r="V9477" t="s">
        <v>76</v>
      </c>
      <c r="W9477" t="s">
        <v>3443</v>
      </c>
      <c r="X9477" t="s">
        <v>3444</v>
      </c>
      <c r="Y9477" t="s">
        <v>219</v>
      </c>
      <c r="Z9477" t="s">
        <v>87</v>
      </c>
    </row>
    <row r="9478" spans="1:26">
      <c r="A9478" s="1">
        <v>44357</v>
      </c>
      <c r="B9478" t="s">
        <v>32106</v>
      </c>
      <c r="C9478" t="s">
        <v>32107</v>
      </c>
      <c r="D9478" t="s">
        <v>32108</v>
      </c>
      <c r="E9478" s="2">
        <v>42071</v>
      </c>
      <c r="F9478" s="2">
        <v>44340</v>
      </c>
      <c r="G9478" s="2">
        <v>44345</v>
      </c>
      <c r="H9478" t="s">
        <v>48</v>
      </c>
      <c r="I9478">
        <v>129.68</v>
      </c>
      <c r="J9478">
        <v>28000</v>
      </c>
      <c r="K9478" t="s">
        <v>30</v>
      </c>
      <c r="L9478" t="s">
        <v>49</v>
      </c>
      <c r="M9478" t="s">
        <v>32</v>
      </c>
      <c r="N9478" t="s">
        <v>51</v>
      </c>
      <c r="O9478" t="s">
        <v>63</v>
      </c>
      <c r="P9478" t="s">
        <v>216</v>
      </c>
      <c r="Q9478">
        <v>48</v>
      </c>
      <c r="R9478" t="s">
        <v>36</v>
      </c>
      <c r="S9478" t="s">
        <v>2919</v>
      </c>
      <c r="T9478" t="s">
        <v>2920</v>
      </c>
      <c r="U9478" t="s">
        <v>55</v>
      </c>
      <c r="V9478" t="s">
        <v>33</v>
      </c>
      <c r="W9478" t="s">
        <v>2573</v>
      </c>
      <c r="X9478" t="s">
        <v>2574</v>
      </c>
      <c r="Y9478" t="s">
        <v>103</v>
      </c>
      <c r="Z9478" t="s">
        <v>102</v>
      </c>
    </row>
    <row r="9479" spans="1:26">
      <c r="A9479" s="1">
        <v>44357</v>
      </c>
      <c r="B9479" t="s">
        <v>32109</v>
      </c>
      <c r="C9479" t="s">
        <v>32110</v>
      </c>
      <c r="D9479" t="s">
        <v>32111</v>
      </c>
      <c r="E9479" s="2">
        <v>40410</v>
      </c>
      <c r="F9479" s="2">
        <v>44352</v>
      </c>
      <c r="G9479" s="2">
        <v>44353</v>
      </c>
      <c r="H9479" t="s">
        <v>48</v>
      </c>
      <c r="I9479">
        <v>93.36</v>
      </c>
      <c r="J9479">
        <v>38000</v>
      </c>
      <c r="K9479" t="s">
        <v>30</v>
      </c>
      <c r="L9479" t="s">
        <v>72</v>
      </c>
      <c r="M9479" t="s">
        <v>32</v>
      </c>
      <c r="N9479" t="s">
        <v>34</v>
      </c>
      <c r="O9479" t="s">
        <v>51</v>
      </c>
      <c r="P9479" t="s">
        <v>52</v>
      </c>
      <c r="Q9479">
        <v>55</v>
      </c>
      <c r="R9479" t="s">
        <v>36</v>
      </c>
      <c r="S9479" t="s">
        <v>6447</v>
      </c>
      <c r="T9479" t="s">
        <v>6448</v>
      </c>
      <c r="U9479" t="s">
        <v>39</v>
      </c>
      <c r="V9479" t="s">
        <v>40</v>
      </c>
    </row>
    <row r="9480" spans="1:26">
      <c r="A9480" s="1">
        <v>44357</v>
      </c>
      <c r="B9480" t="s">
        <v>32112</v>
      </c>
      <c r="C9480" t="s">
        <v>32113</v>
      </c>
      <c r="D9480" t="s">
        <v>32114</v>
      </c>
      <c r="E9480" s="2">
        <v>42012</v>
      </c>
      <c r="F9480" s="2">
        <v>44354</v>
      </c>
      <c r="G9480" s="2">
        <v>44354</v>
      </c>
      <c r="H9480" t="s">
        <v>29</v>
      </c>
      <c r="I9480">
        <v>180.63</v>
      </c>
      <c r="J9480">
        <v>16000</v>
      </c>
      <c r="K9480" t="s">
        <v>30</v>
      </c>
      <c r="L9480" t="s">
        <v>31</v>
      </c>
      <c r="M9480" t="s">
        <v>83</v>
      </c>
      <c r="N9480" t="s">
        <v>59</v>
      </c>
      <c r="O9480" t="s">
        <v>76</v>
      </c>
      <c r="P9480" t="s">
        <v>452</v>
      </c>
      <c r="Q9480">
        <v>43</v>
      </c>
      <c r="R9480" t="s">
        <v>36</v>
      </c>
      <c r="S9480" t="s">
        <v>3124</v>
      </c>
      <c r="T9480" t="s">
        <v>3125</v>
      </c>
      <c r="U9480" t="s">
        <v>52</v>
      </c>
      <c r="V9480" t="s">
        <v>51</v>
      </c>
    </row>
    <row r="9481" spans="1:26">
      <c r="A9481" s="1">
        <v>44357</v>
      </c>
      <c r="B9481" t="s">
        <v>32115</v>
      </c>
      <c r="C9481" t="s">
        <v>32116</v>
      </c>
      <c r="D9481" t="s">
        <v>32117</v>
      </c>
      <c r="E9481" s="2">
        <v>41828</v>
      </c>
      <c r="F9481" s="2">
        <v>44351</v>
      </c>
      <c r="G9481" s="2">
        <v>44353</v>
      </c>
      <c r="H9481" t="s">
        <v>29</v>
      </c>
      <c r="I9481">
        <v>166</v>
      </c>
      <c r="J9481">
        <v>13000</v>
      </c>
      <c r="K9481" t="s">
        <v>30</v>
      </c>
      <c r="L9481" t="s">
        <v>72</v>
      </c>
      <c r="M9481" t="s">
        <v>83</v>
      </c>
      <c r="N9481" t="s">
        <v>87</v>
      </c>
      <c r="O9481" t="s">
        <v>40</v>
      </c>
      <c r="P9481" t="s">
        <v>39</v>
      </c>
      <c r="Q9481">
        <v>30</v>
      </c>
      <c r="R9481" t="s">
        <v>36</v>
      </c>
      <c r="S9481" t="s">
        <v>10971</v>
      </c>
      <c r="T9481" t="s">
        <v>10972</v>
      </c>
      <c r="U9481" t="s">
        <v>172</v>
      </c>
      <c r="V9481" t="s">
        <v>50</v>
      </c>
      <c r="W9481" t="s">
        <v>6814</v>
      </c>
      <c r="X9481" t="s">
        <v>6815</v>
      </c>
      <c r="Y9481" t="s">
        <v>2056</v>
      </c>
      <c r="Z9481" t="s">
        <v>107</v>
      </c>
    </row>
    <row r="9482" spans="1:26">
      <c r="A9482" s="1">
        <v>44357</v>
      </c>
      <c r="B9482" t="s">
        <v>32118</v>
      </c>
      <c r="C9482" t="s">
        <v>32119</v>
      </c>
      <c r="D9482" t="s">
        <v>32120</v>
      </c>
      <c r="E9482" s="2">
        <v>41554</v>
      </c>
      <c r="F9482" s="2">
        <v>44338</v>
      </c>
      <c r="G9482" s="2">
        <v>44343</v>
      </c>
      <c r="H9482" t="s">
        <v>95</v>
      </c>
      <c r="I9482">
        <v>99.51</v>
      </c>
      <c r="J9482">
        <v>91000</v>
      </c>
      <c r="K9482" t="s">
        <v>149</v>
      </c>
      <c r="L9482" t="s">
        <v>72</v>
      </c>
      <c r="M9482" t="s">
        <v>32</v>
      </c>
      <c r="N9482" t="s">
        <v>118</v>
      </c>
      <c r="O9482" t="s">
        <v>102</v>
      </c>
      <c r="P9482" t="s">
        <v>103</v>
      </c>
      <c r="Q9482">
        <v>64</v>
      </c>
      <c r="R9482" t="s">
        <v>36</v>
      </c>
      <c r="S9482" t="s">
        <v>2924</v>
      </c>
      <c r="T9482" t="s">
        <v>2925</v>
      </c>
      <c r="U9482" t="s">
        <v>670</v>
      </c>
      <c r="V9482" t="s">
        <v>107</v>
      </c>
      <c r="W9482" t="s">
        <v>394</v>
      </c>
      <c r="X9482" t="s">
        <v>395</v>
      </c>
      <c r="Y9482" t="s">
        <v>172</v>
      </c>
      <c r="Z9482" t="s">
        <v>50</v>
      </c>
    </row>
    <row r="9483" spans="1:26">
      <c r="A9483" s="1">
        <v>44357</v>
      </c>
      <c r="B9483" t="s">
        <v>32121</v>
      </c>
      <c r="C9483" t="s">
        <v>32122</v>
      </c>
      <c r="D9483" t="s">
        <v>32123</v>
      </c>
      <c r="E9483" s="2">
        <v>40538</v>
      </c>
      <c r="F9483" s="2">
        <v>44354</v>
      </c>
      <c r="G9483" s="2">
        <v>44354</v>
      </c>
      <c r="H9483" t="s">
        <v>29</v>
      </c>
      <c r="I9483">
        <v>100.44</v>
      </c>
      <c r="J9483">
        <v>9000</v>
      </c>
      <c r="K9483" t="s">
        <v>30</v>
      </c>
      <c r="L9483" t="s">
        <v>31</v>
      </c>
      <c r="M9483" t="s">
        <v>83</v>
      </c>
      <c r="N9483" t="s">
        <v>118</v>
      </c>
      <c r="O9483" t="s">
        <v>40</v>
      </c>
      <c r="P9483" t="s">
        <v>39</v>
      </c>
      <c r="Q9483">
        <v>42</v>
      </c>
      <c r="R9483" t="s">
        <v>36</v>
      </c>
      <c r="S9483" t="s">
        <v>7276</v>
      </c>
      <c r="T9483" t="s">
        <v>7277</v>
      </c>
      <c r="U9483" t="s">
        <v>441</v>
      </c>
      <c r="V9483" t="s">
        <v>63</v>
      </c>
    </row>
    <row r="9484" spans="1:26">
      <c r="A9484" s="1">
        <v>44357</v>
      </c>
      <c r="B9484" t="s">
        <v>32124</v>
      </c>
      <c r="C9484" t="s">
        <v>32125</v>
      </c>
      <c r="D9484" t="s">
        <v>32126</v>
      </c>
      <c r="E9484" s="2">
        <v>40833</v>
      </c>
      <c r="F9484" s="2">
        <v>44348</v>
      </c>
      <c r="G9484" s="2">
        <v>44351</v>
      </c>
      <c r="H9484" t="s">
        <v>113</v>
      </c>
      <c r="I9484">
        <v>118.79</v>
      </c>
      <c r="J9484">
        <v>8000</v>
      </c>
      <c r="K9484" t="s">
        <v>30</v>
      </c>
      <c r="L9484" t="s">
        <v>72</v>
      </c>
      <c r="M9484" t="s">
        <v>83</v>
      </c>
      <c r="N9484" t="s">
        <v>63</v>
      </c>
      <c r="O9484" t="s">
        <v>44</v>
      </c>
      <c r="P9484" t="s">
        <v>43</v>
      </c>
      <c r="Q9484">
        <v>49</v>
      </c>
      <c r="R9484" t="s">
        <v>237</v>
      </c>
      <c r="S9484" t="s">
        <v>4745</v>
      </c>
      <c r="T9484" t="s">
        <v>4746</v>
      </c>
      <c r="U9484" t="s">
        <v>219</v>
      </c>
      <c r="V9484" t="s">
        <v>87</v>
      </c>
      <c r="W9484" t="s">
        <v>868</v>
      </c>
      <c r="X9484" t="s">
        <v>869</v>
      </c>
      <c r="Y9484" t="s">
        <v>145</v>
      </c>
      <c r="Z9484" t="s">
        <v>63</v>
      </c>
    </row>
    <row r="9485" spans="1:26">
      <c r="A9485" s="1">
        <v>44357</v>
      </c>
      <c r="B9485" t="s">
        <v>32127</v>
      </c>
      <c r="C9485" t="s">
        <v>32128</v>
      </c>
      <c r="D9485" t="s">
        <v>32129</v>
      </c>
      <c r="E9485" s="2">
        <v>43038</v>
      </c>
      <c r="F9485" s="2">
        <v>44348</v>
      </c>
      <c r="G9485" s="2">
        <v>44351</v>
      </c>
      <c r="H9485" t="s">
        <v>82</v>
      </c>
      <c r="I9485">
        <v>79.62</v>
      </c>
      <c r="J9485">
        <v>2000</v>
      </c>
      <c r="K9485" t="s">
        <v>30</v>
      </c>
      <c r="L9485" t="s">
        <v>72</v>
      </c>
      <c r="M9485" t="s">
        <v>32</v>
      </c>
      <c r="N9485" t="s">
        <v>63</v>
      </c>
      <c r="O9485" t="s">
        <v>167</v>
      </c>
      <c r="Q9485">
        <v>27</v>
      </c>
      <c r="R9485" t="s">
        <v>36</v>
      </c>
      <c r="S9485" t="s">
        <v>5333</v>
      </c>
      <c r="T9485" t="s">
        <v>5334</v>
      </c>
      <c r="U9485" t="s">
        <v>1128</v>
      </c>
      <c r="V9485" t="s">
        <v>107</v>
      </c>
      <c r="W9485" t="s">
        <v>1763</v>
      </c>
      <c r="X9485" t="s">
        <v>1764</v>
      </c>
      <c r="Y9485" t="s">
        <v>117</v>
      </c>
      <c r="Z9485" t="s">
        <v>118</v>
      </c>
    </row>
    <row r="9486" spans="1:26">
      <c r="A9486" s="1">
        <v>44357</v>
      </c>
      <c r="B9486" t="s">
        <v>32130</v>
      </c>
      <c r="C9486" t="s">
        <v>32131</v>
      </c>
      <c r="D9486" t="s">
        <v>32132</v>
      </c>
      <c r="E9486" s="2">
        <v>42975</v>
      </c>
      <c r="F9486" s="2">
        <v>44337</v>
      </c>
      <c r="G9486" s="2">
        <v>44342</v>
      </c>
      <c r="H9486" t="s">
        <v>171</v>
      </c>
      <c r="I9486">
        <v>7.69</v>
      </c>
      <c r="J9486">
        <v>700</v>
      </c>
      <c r="K9486" t="s">
        <v>30</v>
      </c>
      <c r="L9486" t="s">
        <v>49</v>
      </c>
      <c r="M9486" t="s">
        <v>32</v>
      </c>
      <c r="N9486" t="s">
        <v>63</v>
      </c>
      <c r="O9486" t="s">
        <v>34</v>
      </c>
      <c r="P9486" t="s">
        <v>35</v>
      </c>
      <c r="Q9486">
        <v>34</v>
      </c>
      <c r="R9486" t="s">
        <v>36</v>
      </c>
      <c r="S9486" t="s">
        <v>10554</v>
      </c>
      <c r="T9486" t="s">
        <v>10555</v>
      </c>
      <c r="U9486" t="s">
        <v>58</v>
      </c>
      <c r="V9486" t="s">
        <v>59</v>
      </c>
    </row>
    <row r="9487" spans="1:26">
      <c r="A9487" s="1">
        <v>44357</v>
      </c>
      <c r="B9487" t="s">
        <v>32133</v>
      </c>
      <c r="C9487" t="s">
        <v>32134</v>
      </c>
      <c r="D9487" t="s">
        <v>32135</v>
      </c>
      <c r="E9487" s="2">
        <v>43325</v>
      </c>
      <c r="F9487" s="2">
        <v>44344</v>
      </c>
      <c r="G9487" s="2">
        <v>44349</v>
      </c>
      <c r="H9487" t="s">
        <v>82</v>
      </c>
      <c r="I9487">
        <v>50.8</v>
      </c>
      <c r="J9487">
        <v>4000</v>
      </c>
      <c r="K9487" t="s">
        <v>30</v>
      </c>
      <c r="L9487" t="s">
        <v>72</v>
      </c>
      <c r="M9487" t="s">
        <v>32</v>
      </c>
      <c r="N9487" t="s">
        <v>102</v>
      </c>
      <c r="O9487" t="s">
        <v>102</v>
      </c>
      <c r="P9487" t="s">
        <v>103</v>
      </c>
      <c r="Q9487">
        <v>40</v>
      </c>
      <c r="R9487" t="s">
        <v>36</v>
      </c>
      <c r="S9487" t="s">
        <v>9404</v>
      </c>
      <c r="T9487" t="s">
        <v>9405</v>
      </c>
      <c r="U9487" t="s">
        <v>103</v>
      </c>
      <c r="V9487" t="s">
        <v>102</v>
      </c>
      <c r="W9487" t="s">
        <v>1756</v>
      </c>
      <c r="X9487" t="s">
        <v>1757</v>
      </c>
      <c r="Y9487" t="s">
        <v>172</v>
      </c>
      <c r="Z9487" t="s">
        <v>50</v>
      </c>
    </row>
    <row r="9488" spans="1:26">
      <c r="A9488" s="1">
        <v>44357</v>
      </c>
      <c r="B9488" t="s">
        <v>32136</v>
      </c>
      <c r="C9488" t="s">
        <v>32137</v>
      </c>
      <c r="D9488" t="s">
        <v>32138</v>
      </c>
      <c r="E9488" s="2">
        <v>41649</v>
      </c>
      <c r="F9488" s="2">
        <v>44355</v>
      </c>
      <c r="G9488" s="2">
        <v>44355</v>
      </c>
      <c r="H9488" t="s">
        <v>29</v>
      </c>
      <c r="I9488">
        <v>105.03</v>
      </c>
      <c r="J9488">
        <v>10000</v>
      </c>
      <c r="K9488" t="s">
        <v>149</v>
      </c>
      <c r="L9488" t="s">
        <v>72</v>
      </c>
      <c r="M9488" t="s">
        <v>32</v>
      </c>
      <c r="N9488" t="s">
        <v>63</v>
      </c>
      <c r="O9488" t="s">
        <v>51</v>
      </c>
      <c r="P9488" t="s">
        <v>52</v>
      </c>
      <c r="Q9488">
        <v>32</v>
      </c>
      <c r="R9488" t="s">
        <v>36</v>
      </c>
      <c r="S9488" t="s">
        <v>6090</v>
      </c>
      <c r="T9488" t="s">
        <v>6091</v>
      </c>
      <c r="U9488" t="s">
        <v>103</v>
      </c>
      <c r="V9488" t="s">
        <v>102</v>
      </c>
      <c r="W9488" t="s">
        <v>1035</v>
      </c>
      <c r="X9488" t="s">
        <v>1036</v>
      </c>
      <c r="Y9488" t="s">
        <v>855</v>
      </c>
      <c r="Z9488" t="s">
        <v>34</v>
      </c>
    </row>
    <row r="9489" spans="1:26">
      <c r="A9489" s="1">
        <v>44357</v>
      </c>
      <c r="B9489" t="s">
        <v>32139</v>
      </c>
      <c r="C9489" t="s">
        <v>32140</v>
      </c>
      <c r="D9489" t="s">
        <v>32141</v>
      </c>
      <c r="E9489" s="2">
        <v>42760</v>
      </c>
      <c r="F9489" s="2">
        <v>44354</v>
      </c>
      <c r="G9489" s="2">
        <v>44354</v>
      </c>
      <c r="H9489" t="s">
        <v>29</v>
      </c>
      <c r="I9489">
        <v>160.29</v>
      </c>
      <c r="J9489">
        <v>19000</v>
      </c>
      <c r="K9489" t="s">
        <v>30</v>
      </c>
      <c r="L9489" t="s">
        <v>72</v>
      </c>
      <c r="M9489" t="s">
        <v>83</v>
      </c>
      <c r="N9489" t="s">
        <v>51</v>
      </c>
      <c r="O9489" t="s">
        <v>59</v>
      </c>
      <c r="P9489" t="s">
        <v>58</v>
      </c>
      <c r="Q9489">
        <v>35</v>
      </c>
      <c r="R9489" t="s">
        <v>36</v>
      </c>
      <c r="S9489" t="s">
        <v>6137</v>
      </c>
      <c r="T9489" t="s">
        <v>6138</v>
      </c>
      <c r="U9489" t="s">
        <v>103</v>
      </c>
      <c r="V9489" t="s">
        <v>102</v>
      </c>
      <c r="W9489" t="s">
        <v>3972</v>
      </c>
      <c r="X9489" t="s">
        <v>3973</v>
      </c>
      <c r="Y9489" t="s">
        <v>39</v>
      </c>
      <c r="Z9489" t="s">
        <v>40</v>
      </c>
    </row>
    <row r="9490" spans="1:26">
      <c r="A9490" s="1">
        <v>44358</v>
      </c>
      <c r="B9490" t="s">
        <v>32142</v>
      </c>
      <c r="C9490" t="s">
        <v>32143</v>
      </c>
      <c r="D9490" t="s">
        <v>32144</v>
      </c>
      <c r="E9490" s="2">
        <v>43243</v>
      </c>
      <c r="F9490" s="2">
        <v>44339</v>
      </c>
      <c r="G9490" s="2">
        <v>44344</v>
      </c>
      <c r="H9490" t="s">
        <v>95</v>
      </c>
      <c r="I9490">
        <v>83.18</v>
      </c>
      <c r="J9490">
        <v>23000</v>
      </c>
      <c r="K9490" t="s">
        <v>30</v>
      </c>
      <c r="L9490" t="s">
        <v>49</v>
      </c>
      <c r="M9490" t="s">
        <v>83</v>
      </c>
      <c r="N9490" t="s">
        <v>136</v>
      </c>
      <c r="O9490" t="s">
        <v>136</v>
      </c>
      <c r="P9490" t="s">
        <v>135</v>
      </c>
      <c r="Q9490">
        <v>46</v>
      </c>
      <c r="R9490" t="s">
        <v>36</v>
      </c>
      <c r="S9490" t="s">
        <v>3154</v>
      </c>
      <c r="T9490" t="s">
        <v>3155</v>
      </c>
      <c r="U9490" t="s">
        <v>52</v>
      </c>
      <c r="V9490" t="s">
        <v>51</v>
      </c>
    </row>
    <row r="9491" spans="1:26">
      <c r="A9491" s="1">
        <v>44358</v>
      </c>
      <c r="B9491" t="s">
        <v>32145</v>
      </c>
      <c r="C9491" t="s">
        <v>32146</v>
      </c>
      <c r="D9491" t="s">
        <v>32147</v>
      </c>
      <c r="E9491" s="2">
        <v>40596</v>
      </c>
      <c r="F9491" s="2">
        <v>44346</v>
      </c>
      <c r="G9491" s="2">
        <v>44351</v>
      </c>
      <c r="H9491" t="s">
        <v>113</v>
      </c>
      <c r="I9491">
        <v>122.43</v>
      </c>
      <c r="J9491">
        <v>2000</v>
      </c>
      <c r="K9491" t="s">
        <v>30</v>
      </c>
      <c r="L9491" t="s">
        <v>72</v>
      </c>
      <c r="M9491" t="s">
        <v>32</v>
      </c>
      <c r="N9491" t="s">
        <v>40</v>
      </c>
      <c r="O9491" t="s">
        <v>76</v>
      </c>
      <c r="P9491" t="s">
        <v>367</v>
      </c>
      <c r="Q9491">
        <v>44</v>
      </c>
      <c r="R9491" t="s">
        <v>237</v>
      </c>
      <c r="S9491" t="s">
        <v>11645</v>
      </c>
      <c r="T9491" t="s">
        <v>11646</v>
      </c>
      <c r="U9491" t="s">
        <v>117</v>
      </c>
      <c r="V9491" t="s">
        <v>118</v>
      </c>
      <c r="W9491" t="s">
        <v>6634</v>
      </c>
      <c r="X9491" t="s">
        <v>6635</v>
      </c>
      <c r="Y9491" t="s">
        <v>638</v>
      </c>
      <c r="Z9491" t="s">
        <v>63</v>
      </c>
    </row>
    <row r="9492" spans="1:26">
      <c r="A9492" s="1">
        <v>44358</v>
      </c>
      <c r="B9492" t="s">
        <v>32148</v>
      </c>
      <c r="C9492" t="s">
        <v>32149</v>
      </c>
      <c r="D9492" t="s">
        <v>32150</v>
      </c>
      <c r="E9492" s="2">
        <v>41359</v>
      </c>
      <c r="F9492" s="2">
        <v>44341</v>
      </c>
      <c r="G9492" s="2">
        <v>44346</v>
      </c>
      <c r="H9492" t="s">
        <v>171</v>
      </c>
      <c r="I9492">
        <v>8.7899999999999991</v>
      </c>
      <c r="J9492">
        <v>100</v>
      </c>
      <c r="K9492" t="s">
        <v>30</v>
      </c>
      <c r="L9492" t="s">
        <v>31</v>
      </c>
      <c r="M9492" t="s">
        <v>32</v>
      </c>
      <c r="N9492" t="s">
        <v>91</v>
      </c>
      <c r="O9492" t="s">
        <v>59</v>
      </c>
      <c r="P9492" t="s">
        <v>58</v>
      </c>
      <c r="Q9492">
        <v>33</v>
      </c>
      <c r="R9492" t="s">
        <v>36</v>
      </c>
      <c r="S9492" t="s">
        <v>2673</v>
      </c>
      <c r="T9492" t="s">
        <v>2674</v>
      </c>
      <c r="U9492" t="s">
        <v>172</v>
      </c>
      <c r="V9492" t="s">
        <v>50</v>
      </c>
    </row>
    <row r="9493" spans="1:26">
      <c r="A9493" s="1">
        <v>44358</v>
      </c>
      <c r="B9493" t="s">
        <v>32151</v>
      </c>
      <c r="C9493" t="s">
        <v>32152</v>
      </c>
      <c r="D9493" t="s">
        <v>32153</v>
      </c>
      <c r="E9493" s="2">
        <v>42472</v>
      </c>
      <c r="F9493" s="2">
        <v>44347</v>
      </c>
      <c r="G9493" s="2">
        <v>44352</v>
      </c>
      <c r="H9493" t="s">
        <v>48</v>
      </c>
      <c r="I9493">
        <v>124.67</v>
      </c>
      <c r="J9493">
        <v>13000</v>
      </c>
      <c r="K9493" t="s">
        <v>30</v>
      </c>
      <c r="L9493" t="s">
        <v>49</v>
      </c>
      <c r="M9493" t="s">
        <v>83</v>
      </c>
      <c r="N9493" t="s">
        <v>50</v>
      </c>
      <c r="O9493" t="s">
        <v>107</v>
      </c>
      <c r="P9493" t="s">
        <v>447</v>
      </c>
      <c r="Q9493">
        <v>60</v>
      </c>
      <c r="R9493" t="s">
        <v>36</v>
      </c>
      <c r="S9493" t="s">
        <v>11177</v>
      </c>
      <c r="T9493" t="s">
        <v>11178</v>
      </c>
      <c r="U9493" t="s">
        <v>2079</v>
      </c>
      <c r="V9493" t="s">
        <v>87</v>
      </c>
      <c r="W9493" t="s">
        <v>5077</v>
      </c>
      <c r="X9493" t="s">
        <v>5078</v>
      </c>
      <c r="Y9493" t="s">
        <v>52</v>
      </c>
      <c r="Z9493" t="s">
        <v>51</v>
      </c>
    </row>
    <row r="9494" spans="1:26">
      <c r="A9494" s="1">
        <v>44358</v>
      </c>
      <c r="B9494" t="s">
        <v>32154</v>
      </c>
      <c r="C9494" t="s">
        <v>32155</v>
      </c>
      <c r="D9494" t="s">
        <v>32156</v>
      </c>
      <c r="E9494" s="2">
        <v>42946</v>
      </c>
      <c r="F9494" s="2">
        <v>44356</v>
      </c>
      <c r="G9494" s="2">
        <v>44356</v>
      </c>
      <c r="H9494" t="s">
        <v>113</v>
      </c>
      <c r="I9494">
        <v>71.959999999999994</v>
      </c>
      <c r="J9494">
        <v>4000</v>
      </c>
      <c r="K9494" t="s">
        <v>30</v>
      </c>
      <c r="L9494" t="s">
        <v>31</v>
      </c>
      <c r="M9494" t="s">
        <v>32</v>
      </c>
      <c r="N9494" t="s">
        <v>102</v>
      </c>
      <c r="O9494" t="s">
        <v>33</v>
      </c>
      <c r="P9494" t="s">
        <v>55</v>
      </c>
      <c r="Q9494">
        <v>38</v>
      </c>
      <c r="R9494" t="s">
        <v>36</v>
      </c>
      <c r="S9494" t="s">
        <v>6555</v>
      </c>
      <c r="T9494" t="s">
        <v>6556</v>
      </c>
      <c r="U9494" t="s">
        <v>367</v>
      </c>
      <c r="V9494" t="s">
        <v>76</v>
      </c>
    </row>
    <row r="9495" spans="1:26">
      <c r="A9495" s="1">
        <v>44358</v>
      </c>
      <c r="B9495" t="s">
        <v>32157</v>
      </c>
      <c r="C9495" t="s">
        <v>32158</v>
      </c>
      <c r="D9495" t="s">
        <v>32159</v>
      </c>
      <c r="E9495" s="2">
        <v>43414</v>
      </c>
      <c r="F9495" s="2">
        <v>44338</v>
      </c>
      <c r="G9495" s="2">
        <v>44343</v>
      </c>
      <c r="H9495" t="s">
        <v>171</v>
      </c>
      <c r="I9495">
        <v>10.61</v>
      </c>
      <c r="J9495">
        <v>100</v>
      </c>
      <c r="K9495" t="s">
        <v>30</v>
      </c>
      <c r="L9495" t="s">
        <v>72</v>
      </c>
      <c r="M9495" t="s">
        <v>124</v>
      </c>
      <c r="N9495" t="s">
        <v>63</v>
      </c>
      <c r="O9495" t="s">
        <v>51</v>
      </c>
      <c r="P9495" t="s">
        <v>52</v>
      </c>
      <c r="Q9495">
        <v>44</v>
      </c>
      <c r="R9495" t="s">
        <v>36</v>
      </c>
      <c r="S9495" t="s">
        <v>12974</v>
      </c>
      <c r="T9495" t="s">
        <v>12975</v>
      </c>
      <c r="U9495" t="s">
        <v>39</v>
      </c>
      <c r="V9495" t="s">
        <v>40</v>
      </c>
      <c r="W9495" t="s">
        <v>1793</v>
      </c>
      <c r="X9495" t="s">
        <v>1794</v>
      </c>
      <c r="Y9495" t="s">
        <v>117</v>
      </c>
      <c r="Z9495" t="s">
        <v>118</v>
      </c>
    </row>
    <row r="9496" spans="1:26">
      <c r="A9496" s="1">
        <v>44358</v>
      </c>
      <c r="B9496" t="s">
        <v>32160</v>
      </c>
      <c r="C9496" t="s">
        <v>32161</v>
      </c>
      <c r="D9496" t="s">
        <v>32162</v>
      </c>
      <c r="E9496" s="2">
        <v>41843</v>
      </c>
      <c r="F9496" s="2">
        <v>44355</v>
      </c>
      <c r="G9496" s="2">
        <v>44355</v>
      </c>
      <c r="H9496" t="s">
        <v>113</v>
      </c>
      <c r="I9496">
        <v>82.1</v>
      </c>
      <c r="J9496">
        <v>8000</v>
      </c>
      <c r="K9496" t="s">
        <v>30</v>
      </c>
      <c r="L9496" t="s">
        <v>49</v>
      </c>
      <c r="M9496" t="s">
        <v>83</v>
      </c>
      <c r="N9496" t="s">
        <v>118</v>
      </c>
      <c r="O9496" t="s">
        <v>136</v>
      </c>
      <c r="P9496" t="s">
        <v>135</v>
      </c>
      <c r="Q9496">
        <v>59</v>
      </c>
      <c r="R9496" t="s">
        <v>36</v>
      </c>
      <c r="S9496" t="s">
        <v>2090</v>
      </c>
      <c r="T9496" t="s">
        <v>2091</v>
      </c>
      <c r="U9496" t="s">
        <v>172</v>
      </c>
      <c r="V9496" t="s">
        <v>50</v>
      </c>
      <c r="W9496" t="s">
        <v>4248</v>
      </c>
      <c r="X9496" t="s">
        <v>4249</v>
      </c>
      <c r="Y9496" t="s">
        <v>35</v>
      </c>
      <c r="Z9496" t="s">
        <v>34</v>
      </c>
    </row>
    <row r="9497" spans="1:26">
      <c r="A9497" s="1">
        <v>44358</v>
      </c>
      <c r="B9497" t="s">
        <v>32163</v>
      </c>
      <c r="C9497" t="s">
        <v>32164</v>
      </c>
      <c r="D9497" t="s">
        <v>32165</v>
      </c>
      <c r="E9497" s="2">
        <v>42080</v>
      </c>
      <c r="F9497" s="2">
        <v>44356</v>
      </c>
      <c r="G9497" s="2">
        <v>44356</v>
      </c>
      <c r="H9497" t="s">
        <v>113</v>
      </c>
      <c r="I9497">
        <v>84.23</v>
      </c>
      <c r="J9497">
        <v>10000</v>
      </c>
      <c r="K9497" t="s">
        <v>30</v>
      </c>
      <c r="L9497" t="s">
        <v>49</v>
      </c>
      <c r="M9497" t="s">
        <v>32</v>
      </c>
      <c r="N9497" t="s">
        <v>51</v>
      </c>
      <c r="O9497" t="s">
        <v>136</v>
      </c>
      <c r="P9497" t="s">
        <v>135</v>
      </c>
      <c r="Q9497">
        <v>34</v>
      </c>
      <c r="R9497" t="s">
        <v>36</v>
      </c>
      <c r="S9497" t="s">
        <v>20334</v>
      </c>
      <c r="T9497" t="s">
        <v>20335</v>
      </c>
      <c r="U9497" t="s">
        <v>583</v>
      </c>
      <c r="V9497" t="s">
        <v>33</v>
      </c>
      <c r="W9497" t="s">
        <v>12425</v>
      </c>
      <c r="X9497" t="s">
        <v>12426</v>
      </c>
      <c r="Y9497" t="s">
        <v>145</v>
      </c>
      <c r="Z9497" t="s">
        <v>63</v>
      </c>
    </row>
    <row r="9498" spans="1:26">
      <c r="A9498" s="1">
        <v>44358</v>
      </c>
      <c r="B9498" t="s">
        <v>32166</v>
      </c>
      <c r="C9498" t="s">
        <v>32167</v>
      </c>
      <c r="D9498" t="s">
        <v>32168</v>
      </c>
      <c r="E9498" s="2">
        <v>41564</v>
      </c>
      <c r="F9498" s="2">
        <v>44338</v>
      </c>
      <c r="G9498" s="2">
        <v>44343</v>
      </c>
      <c r="H9498" t="s">
        <v>171</v>
      </c>
      <c r="I9498">
        <v>8.9600000000000009</v>
      </c>
      <c r="J9498">
        <v>500</v>
      </c>
      <c r="K9498" t="s">
        <v>30</v>
      </c>
      <c r="L9498" t="s">
        <v>72</v>
      </c>
      <c r="M9498" t="s">
        <v>83</v>
      </c>
      <c r="N9498" t="s">
        <v>118</v>
      </c>
      <c r="O9498" t="s">
        <v>107</v>
      </c>
      <c r="P9498" t="s">
        <v>6692</v>
      </c>
      <c r="Q9498">
        <v>33</v>
      </c>
      <c r="R9498" t="s">
        <v>36</v>
      </c>
      <c r="S9498" t="s">
        <v>7481</v>
      </c>
      <c r="T9498" t="s">
        <v>7482</v>
      </c>
      <c r="U9498" t="s">
        <v>55</v>
      </c>
      <c r="V9498" t="s">
        <v>33</v>
      </c>
      <c r="W9498" t="s">
        <v>11010</v>
      </c>
      <c r="X9498" t="s">
        <v>11011</v>
      </c>
      <c r="Y9498" t="s">
        <v>55</v>
      </c>
      <c r="Z9498" t="s">
        <v>33</v>
      </c>
    </row>
    <row r="9499" spans="1:26">
      <c r="A9499" s="1">
        <v>44358</v>
      </c>
      <c r="B9499" t="s">
        <v>32169</v>
      </c>
      <c r="C9499" t="s">
        <v>32170</v>
      </c>
      <c r="D9499" t="s">
        <v>32171</v>
      </c>
      <c r="E9499" s="2">
        <v>41475</v>
      </c>
      <c r="F9499" s="2">
        <v>44349</v>
      </c>
      <c r="G9499" s="2">
        <v>44352</v>
      </c>
      <c r="H9499" t="s">
        <v>48</v>
      </c>
      <c r="I9499">
        <v>151.84</v>
      </c>
      <c r="J9499">
        <v>25000</v>
      </c>
      <c r="K9499" t="s">
        <v>30</v>
      </c>
      <c r="L9499" t="s">
        <v>31</v>
      </c>
      <c r="M9499" t="s">
        <v>32</v>
      </c>
      <c r="N9499" t="s">
        <v>167</v>
      </c>
      <c r="O9499" t="s">
        <v>118</v>
      </c>
      <c r="P9499" t="s">
        <v>117</v>
      </c>
      <c r="Q9499">
        <v>35</v>
      </c>
      <c r="R9499" t="s">
        <v>36</v>
      </c>
      <c r="S9499" t="s">
        <v>5423</v>
      </c>
      <c r="T9499" t="s">
        <v>5424</v>
      </c>
      <c r="U9499" t="s">
        <v>103</v>
      </c>
      <c r="V9499" t="s">
        <v>102</v>
      </c>
      <c r="W9499" t="s">
        <v>1793</v>
      </c>
      <c r="X9499" t="s">
        <v>1794</v>
      </c>
      <c r="Y9499" t="s">
        <v>117</v>
      </c>
      <c r="Z9499" t="s">
        <v>118</v>
      </c>
    </row>
    <row r="9500" spans="1:26">
      <c r="A9500" s="1">
        <v>44358</v>
      </c>
      <c r="B9500" t="s">
        <v>32172</v>
      </c>
      <c r="C9500" t="s">
        <v>32173</v>
      </c>
      <c r="D9500" t="s">
        <v>32174</v>
      </c>
      <c r="E9500" s="2">
        <v>41780</v>
      </c>
      <c r="F9500" s="2">
        <v>44339</v>
      </c>
      <c r="G9500" s="2">
        <v>44344</v>
      </c>
      <c r="H9500" t="s">
        <v>113</v>
      </c>
      <c r="I9500">
        <v>76.94</v>
      </c>
      <c r="J9500">
        <v>1000</v>
      </c>
      <c r="K9500" t="s">
        <v>30</v>
      </c>
      <c r="L9500" t="s">
        <v>31</v>
      </c>
      <c r="M9500" t="s">
        <v>83</v>
      </c>
      <c r="N9500" t="s">
        <v>118</v>
      </c>
      <c r="O9500" t="s">
        <v>59</v>
      </c>
      <c r="P9500" t="s">
        <v>58</v>
      </c>
      <c r="Q9500">
        <v>59</v>
      </c>
      <c r="R9500" t="s">
        <v>36</v>
      </c>
      <c r="S9500" t="s">
        <v>1272</v>
      </c>
      <c r="T9500" t="s">
        <v>1273</v>
      </c>
      <c r="U9500" t="s">
        <v>1274</v>
      </c>
      <c r="V9500" t="s">
        <v>107</v>
      </c>
      <c r="W9500" t="s">
        <v>1785</v>
      </c>
      <c r="X9500" t="s">
        <v>1786</v>
      </c>
      <c r="Y9500" t="s">
        <v>515</v>
      </c>
      <c r="Z9500" t="s">
        <v>87</v>
      </c>
    </row>
    <row r="9501" spans="1:26">
      <c r="A9501" s="1">
        <v>44358</v>
      </c>
      <c r="B9501" t="s">
        <v>32175</v>
      </c>
      <c r="C9501" t="s">
        <v>32176</v>
      </c>
      <c r="D9501" t="s">
        <v>32177</v>
      </c>
      <c r="E9501" s="2">
        <v>43690</v>
      </c>
      <c r="F9501" s="2">
        <v>44346</v>
      </c>
      <c r="G9501" s="2">
        <v>44351</v>
      </c>
      <c r="H9501" t="s">
        <v>95</v>
      </c>
      <c r="I9501">
        <v>73.459999999999994</v>
      </c>
      <c r="J9501">
        <v>68000</v>
      </c>
      <c r="K9501" t="s">
        <v>30</v>
      </c>
      <c r="L9501" t="s">
        <v>49</v>
      </c>
      <c r="M9501" t="s">
        <v>32</v>
      </c>
      <c r="N9501" t="s">
        <v>33</v>
      </c>
      <c r="O9501" t="s">
        <v>87</v>
      </c>
      <c r="P9501" t="s">
        <v>140</v>
      </c>
      <c r="Q9501">
        <v>58</v>
      </c>
      <c r="R9501" t="s">
        <v>36</v>
      </c>
      <c r="S9501" t="s">
        <v>2748</v>
      </c>
      <c r="T9501" t="s">
        <v>2749</v>
      </c>
      <c r="U9501" t="s">
        <v>2750</v>
      </c>
      <c r="V9501" t="s">
        <v>118</v>
      </c>
      <c r="W9501" t="s">
        <v>6250</v>
      </c>
      <c r="X9501" t="s">
        <v>6251</v>
      </c>
      <c r="Y9501" t="s">
        <v>103</v>
      </c>
      <c r="Z9501" t="s">
        <v>102</v>
      </c>
    </row>
    <row r="9502" spans="1:26">
      <c r="A9502" s="1">
        <v>44358</v>
      </c>
      <c r="B9502" t="s">
        <v>32178</v>
      </c>
      <c r="C9502" t="s">
        <v>32179</v>
      </c>
      <c r="D9502" t="s">
        <v>32180</v>
      </c>
      <c r="E9502" s="2">
        <v>40360</v>
      </c>
      <c r="F9502" s="2">
        <v>44351</v>
      </c>
      <c r="G9502" s="2">
        <v>44353</v>
      </c>
      <c r="H9502" t="s">
        <v>29</v>
      </c>
      <c r="I9502">
        <v>162.83000000000001</v>
      </c>
      <c r="J9502">
        <v>19000</v>
      </c>
      <c r="K9502" t="s">
        <v>30</v>
      </c>
      <c r="L9502" t="s">
        <v>72</v>
      </c>
      <c r="M9502" t="s">
        <v>83</v>
      </c>
      <c r="N9502" t="s">
        <v>167</v>
      </c>
      <c r="O9502" t="s">
        <v>59</v>
      </c>
      <c r="P9502" t="s">
        <v>295</v>
      </c>
      <c r="Q9502">
        <v>35</v>
      </c>
      <c r="R9502" t="s">
        <v>36</v>
      </c>
      <c r="S9502" t="s">
        <v>5201</v>
      </c>
      <c r="T9502" t="s">
        <v>5202</v>
      </c>
      <c r="U9502" t="s">
        <v>43</v>
      </c>
      <c r="V9502" t="s">
        <v>44</v>
      </c>
      <c r="W9502" t="s">
        <v>1956</v>
      </c>
      <c r="X9502" t="s">
        <v>1957</v>
      </c>
      <c r="Y9502" t="s">
        <v>452</v>
      </c>
      <c r="Z9502" t="s">
        <v>76</v>
      </c>
    </row>
    <row r="9503" spans="1:26">
      <c r="A9503" s="1">
        <v>44358</v>
      </c>
      <c r="B9503" t="s">
        <v>32181</v>
      </c>
      <c r="C9503" t="s">
        <v>32182</v>
      </c>
      <c r="D9503" t="s">
        <v>32183</v>
      </c>
      <c r="E9503" s="2">
        <v>42170</v>
      </c>
      <c r="F9503" s="2">
        <v>44339</v>
      </c>
      <c r="G9503" s="2">
        <v>44344</v>
      </c>
      <c r="H9503" t="s">
        <v>82</v>
      </c>
      <c r="I9503">
        <v>89.89</v>
      </c>
      <c r="J9503">
        <v>3000</v>
      </c>
      <c r="K9503" t="s">
        <v>30</v>
      </c>
      <c r="L9503" t="s">
        <v>31</v>
      </c>
      <c r="M9503" t="s">
        <v>32</v>
      </c>
      <c r="N9503" t="s">
        <v>91</v>
      </c>
      <c r="O9503" t="s">
        <v>76</v>
      </c>
      <c r="P9503" t="s">
        <v>75</v>
      </c>
      <c r="Q9503">
        <v>49</v>
      </c>
      <c r="R9503" t="s">
        <v>36</v>
      </c>
      <c r="S9503" t="s">
        <v>4955</v>
      </c>
      <c r="T9503" t="s">
        <v>4956</v>
      </c>
      <c r="U9503" t="s">
        <v>441</v>
      </c>
      <c r="V9503" t="s">
        <v>63</v>
      </c>
      <c r="W9503" t="s">
        <v>919</v>
      </c>
      <c r="X9503" t="s">
        <v>920</v>
      </c>
      <c r="Y9503" t="s">
        <v>117</v>
      </c>
      <c r="Z9503" t="s">
        <v>118</v>
      </c>
    </row>
    <row r="9504" spans="1:26">
      <c r="A9504" s="1">
        <v>44358</v>
      </c>
      <c r="B9504" t="s">
        <v>32184</v>
      </c>
      <c r="C9504" t="s">
        <v>32185</v>
      </c>
      <c r="D9504" t="s">
        <v>32186</v>
      </c>
      <c r="E9504" s="2">
        <v>41520</v>
      </c>
      <c r="F9504" s="2">
        <v>44339</v>
      </c>
      <c r="G9504" s="2">
        <v>44344</v>
      </c>
      <c r="H9504" t="s">
        <v>95</v>
      </c>
      <c r="I9504">
        <v>89.59</v>
      </c>
      <c r="J9504">
        <v>64000</v>
      </c>
      <c r="K9504" t="s">
        <v>30</v>
      </c>
      <c r="L9504" t="s">
        <v>49</v>
      </c>
      <c r="M9504" t="s">
        <v>32</v>
      </c>
      <c r="N9504" t="s">
        <v>107</v>
      </c>
      <c r="O9504" t="s">
        <v>59</v>
      </c>
      <c r="P9504" t="s">
        <v>58</v>
      </c>
      <c r="Q9504">
        <v>43</v>
      </c>
      <c r="R9504" t="s">
        <v>36</v>
      </c>
      <c r="S9504" t="s">
        <v>2986</v>
      </c>
      <c r="T9504" t="s">
        <v>2987</v>
      </c>
      <c r="U9504" t="s">
        <v>2802</v>
      </c>
      <c r="V9504" t="s">
        <v>76</v>
      </c>
      <c r="W9504" t="s">
        <v>2581</v>
      </c>
      <c r="X9504" t="s">
        <v>2582</v>
      </c>
      <c r="Y9504" t="s">
        <v>43</v>
      </c>
      <c r="Z9504" t="s">
        <v>44</v>
      </c>
    </row>
    <row r="9505" spans="1:26">
      <c r="A9505" s="1">
        <v>44358</v>
      </c>
      <c r="B9505" t="s">
        <v>32187</v>
      </c>
      <c r="C9505" t="s">
        <v>32188</v>
      </c>
      <c r="D9505" t="s">
        <v>32189</v>
      </c>
      <c r="E9505" s="2">
        <v>41027</v>
      </c>
      <c r="F9505" s="2">
        <v>44357</v>
      </c>
      <c r="G9505" s="2">
        <v>44357</v>
      </c>
      <c r="H9505" t="s">
        <v>95</v>
      </c>
      <c r="I9505">
        <v>97.23</v>
      </c>
      <c r="J9505">
        <v>27000</v>
      </c>
      <c r="K9505" t="s">
        <v>30</v>
      </c>
      <c r="L9505" t="s">
        <v>49</v>
      </c>
      <c r="M9505" t="s">
        <v>32</v>
      </c>
      <c r="N9505" t="s">
        <v>51</v>
      </c>
      <c r="O9505" t="s">
        <v>51</v>
      </c>
      <c r="P9505" t="s">
        <v>52</v>
      </c>
      <c r="Q9505">
        <v>37</v>
      </c>
      <c r="R9505" t="s">
        <v>36</v>
      </c>
      <c r="S9505" t="s">
        <v>17536</v>
      </c>
      <c r="T9505" t="s">
        <v>17537</v>
      </c>
      <c r="U9505" t="s">
        <v>135</v>
      </c>
      <c r="V9505" t="s">
        <v>136</v>
      </c>
      <c r="W9505" t="s">
        <v>2381</v>
      </c>
      <c r="X9505" t="s">
        <v>2382</v>
      </c>
      <c r="Y9505" t="s">
        <v>52</v>
      </c>
      <c r="Z9505" t="s">
        <v>51</v>
      </c>
    </row>
    <row r="9506" spans="1:26">
      <c r="A9506" s="1">
        <v>44358</v>
      </c>
      <c r="B9506" t="s">
        <v>32190</v>
      </c>
      <c r="C9506" t="s">
        <v>32191</v>
      </c>
      <c r="D9506" t="s">
        <v>32192</v>
      </c>
      <c r="E9506" s="2">
        <v>42991</v>
      </c>
      <c r="F9506" s="2">
        <v>44347</v>
      </c>
      <c r="G9506" s="2">
        <v>44352</v>
      </c>
      <c r="H9506" t="s">
        <v>48</v>
      </c>
      <c r="I9506">
        <v>156.80000000000001</v>
      </c>
      <c r="J9506">
        <v>11000</v>
      </c>
      <c r="K9506" t="s">
        <v>30</v>
      </c>
      <c r="L9506" t="s">
        <v>72</v>
      </c>
      <c r="M9506" t="s">
        <v>32</v>
      </c>
      <c r="N9506" t="s">
        <v>107</v>
      </c>
      <c r="O9506" t="s">
        <v>44</v>
      </c>
      <c r="P9506" t="s">
        <v>114</v>
      </c>
      <c r="Q9506">
        <v>56</v>
      </c>
      <c r="R9506" t="s">
        <v>36</v>
      </c>
      <c r="S9506" t="s">
        <v>4960</v>
      </c>
      <c r="T9506" t="s">
        <v>4961</v>
      </c>
      <c r="U9506" t="s">
        <v>103</v>
      </c>
      <c r="V9506" t="s">
        <v>102</v>
      </c>
      <c r="W9506" t="s">
        <v>1057</v>
      </c>
      <c r="X9506" t="s">
        <v>1058</v>
      </c>
      <c r="Y9506" t="s">
        <v>1059</v>
      </c>
      <c r="Z9506" t="s">
        <v>63</v>
      </c>
    </row>
    <row r="9507" spans="1:26">
      <c r="A9507" s="1">
        <v>44358</v>
      </c>
      <c r="B9507" t="s">
        <v>32193</v>
      </c>
      <c r="C9507" t="s">
        <v>32194</v>
      </c>
      <c r="D9507" t="s">
        <v>32195</v>
      </c>
      <c r="E9507" s="2">
        <v>41022</v>
      </c>
      <c r="F9507" s="2">
        <v>44350</v>
      </c>
      <c r="G9507" s="2">
        <v>44353</v>
      </c>
      <c r="H9507" t="s">
        <v>29</v>
      </c>
      <c r="I9507">
        <v>193.39</v>
      </c>
      <c r="J9507">
        <v>19000</v>
      </c>
      <c r="K9507" t="s">
        <v>30</v>
      </c>
      <c r="L9507" t="s">
        <v>31</v>
      </c>
      <c r="M9507" t="s">
        <v>32</v>
      </c>
      <c r="N9507" t="s">
        <v>76</v>
      </c>
      <c r="O9507" t="s">
        <v>76</v>
      </c>
      <c r="P9507" t="s">
        <v>367</v>
      </c>
      <c r="Q9507">
        <v>31</v>
      </c>
      <c r="R9507" t="s">
        <v>36</v>
      </c>
      <c r="S9507" t="s">
        <v>2942</v>
      </c>
      <c r="T9507" t="s">
        <v>2943</v>
      </c>
      <c r="U9507" t="s">
        <v>638</v>
      </c>
      <c r="V9507" t="s">
        <v>63</v>
      </c>
      <c r="W9507" t="s">
        <v>2962</v>
      </c>
      <c r="X9507" t="s">
        <v>2963</v>
      </c>
      <c r="Y9507" t="s">
        <v>696</v>
      </c>
      <c r="Z9507" t="s">
        <v>63</v>
      </c>
    </row>
    <row r="9508" spans="1:26">
      <c r="A9508" s="1">
        <v>44358</v>
      </c>
      <c r="B9508" t="s">
        <v>32196</v>
      </c>
      <c r="C9508" t="s">
        <v>32197</v>
      </c>
      <c r="D9508" t="s">
        <v>32198</v>
      </c>
      <c r="E9508" s="2">
        <v>43025</v>
      </c>
      <c r="F9508" s="2">
        <v>44350</v>
      </c>
      <c r="G9508" s="2">
        <v>44353</v>
      </c>
      <c r="H9508" t="s">
        <v>95</v>
      </c>
      <c r="I9508">
        <v>65.239999999999995</v>
      </c>
      <c r="J9508">
        <v>29000</v>
      </c>
      <c r="K9508" t="s">
        <v>30</v>
      </c>
      <c r="L9508" t="s">
        <v>31</v>
      </c>
      <c r="M9508" t="s">
        <v>83</v>
      </c>
      <c r="N9508" t="s">
        <v>87</v>
      </c>
      <c r="O9508" t="s">
        <v>91</v>
      </c>
      <c r="P9508" t="s">
        <v>90</v>
      </c>
      <c r="Q9508">
        <v>45</v>
      </c>
      <c r="R9508" t="s">
        <v>36</v>
      </c>
      <c r="S9508" t="s">
        <v>4849</v>
      </c>
      <c r="T9508" t="s">
        <v>4850</v>
      </c>
      <c r="U9508" t="s">
        <v>2959</v>
      </c>
      <c r="V9508" t="s">
        <v>107</v>
      </c>
      <c r="W9508" t="s">
        <v>1304</v>
      </c>
      <c r="X9508" t="s">
        <v>1305</v>
      </c>
      <c r="Y9508" t="s">
        <v>90</v>
      </c>
      <c r="Z9508" t="s">
        <v>91</v>
      </c>
    </row>
    <row r="9509" spans="1:26">
      <c r="A9509" s="1">
        <v>44358</v>
      </c>
      <c r="B9509" t="s">
        <v>32199</v>
      </c>
      <c r="C9509" t="s">
        <v>32200</v>
      </c>
      <c r="D9509" t="s">
        <v>32201</v>
      </c>
      <c r="E9509" s="2">
        <v>42371</v>
      </c>
      <c r="F9509" s="2">
        <v>44340</v>
      </c>
      <c r="G9509" s="2">
        <v>44345</v>
      </c>
      <c r="H9509" t="s">
        <v>82</v>
      </c>
      <c r="I9509">
        <v>80.48</v>
      </c>
      <c r="J9509">
        <v>3000</v>
      </c>
      <c r="K9509" t="s">
        <v>30</v>
      </c>
      <c r="L9509" t="s">
        <v>72</v>
      </c>
      <c r="M9509" t="s">
        <v>32</v>
      </c>
      <c r="N9509" t="s">
        <v>59</v>
      </c>
      <c r="O9509" t="s">
        <v>87</v>
      </c>
      <c r="P9509" t="s">
        <v>881</v>
      </c>
      <c r="Q9509">
        <v>32</v>
      </c>
      <c r="R9509" t="s">
        <v>36</v>
      </c>
      <c r="S9509" t="s">
        <v>209</v>
      </c>
      <c r="T9509" t="s">
        <v>210</v>
      </c>
      <c r="U9509" t="s">
        <v>55</v>
      </c>
      <c r="V9509" t="s">
        <v>33</v>
      </c>
      <c r="W9509" t="s">
        <v>4212</v>
      </c>
      <c r="X9509" t="s">
        <v>4213</v>
      </c>
      <c r="Y9509" t="s">
        <v>58</v>
      </c>
      <c r="Z9509" t="s">
        <v>59</v>
      </c>
    </row>
    <row r="9510" spans="1:26">
      <c r="A9510" s="1">
        <v>44359</v>
      </c>
      <c r="B9510" t="s">
        <v>32202</v>
      </c>
      <c r="C9510" t="s">
        <v>32203</v>
      </c>
      <c r="D9510" t="s">
        <v>32204</v>
      </c>
      <c r="E9510" s="2">
        <v>42975</v>
      </c>
      <c r="F9510" s="2">
        <v>44352</v>
      </c>
      <c r="G9510" s="2">
        <v>44354</v>
      </c>
      <c r="H9510" t="s">
        <v>82</v>
      </c>
      <c r="I9510">
        <v>75.709999999999994</v>
      </c>
      <c r="J9510">
        <v>2000</v>
      </c>
      <c r="K9510" t="s">
        <v>30</v>
      </c>
      <c r="L9510" t="s">
        <v>31</v>
      </c>
      <c r="M9510" t="s">
        <v>83</v>
      </c>
      <c r="N9510" t="s">
        <v>50</v>
      </c>
      <c r="O9510" t="s">
        <v>87</v>
      </c>
      <c r="P9510" t="s">
        <v>140</v>
      </c>
      <c r="Q9510">
        <v>43</v>
      </c>
      <c r="R9510" t="s">
        <v>36</v>
      </c>
      <c r="S9510" t="s">
        <v>8941</v>
      </c>
      <c r="T9510" t="s">
        <v>8942</v>
      </c>
      <c r="U9510" t="s">
        <v>1432</v>
      </c>
      <c r="V9510" t="s">
        <v>33</v>
      </c>
      <c r="W9510" t="s">
        <v>3006</v>
      </c>
      <c r="X9510" t="s">
        <v>3007</v>
      </c>
      <c r="Y9510" t="s">
        <v>132</v>
      </c>
      <c r="Z9510" t="s">
        <v>63</v>
      </c>
    </row>
    <row r="9511" spans="1:26">
      <c r="A9511" s="1">
        <v>44359</v>
      </c>
      <c r="B9511" t="s">
        <v>32205</v>
      </c>
      <c r="C9511" t="s">
        <v>32206</v>
      </c>
      <c r="D9511" t="s">
        <v>32207</v>
      </c>
      <c r="E9511" s="2">
        <v>43820</v>
      </c>
      <c r="F9511" s="2">
        <v>44345</v>
      </c>
      <c r="G9511" s="2">
        <v>44350</v>
      </c>
      <c r="H9511" t="s">
        <v>171</v>
      </c>
      <c r="I9511">
        <v>10.53</v>
      </c>
      <c r="J9511">
        <v>200</v>
      </c>
      <c r="K9511" t="s">
        <v>30</v>
      </c>
      <c r="L9511" t="s">
        <v>49</v>
      </c>
      <c r="M9511" t="s">
        <v>83</v>
      </c>
      <c r="N9511" t="s">
        <v>136</v>
      </c>
      <c r="O9511" t="s">
        <v>44</v>
      </c>
      <c r="P9511" t="s">
        <v>114</v>
      </c>
      <c r="Q9511">
        <v>40</v>
      </c>
      <c r="R9511" t="s">
        <v>237</v>
      </c>
      <c r="S9511" t="s">
        <v>4794</v>
      </c>
      <c r="T9511" t="s">
        <v>4795</v>
      </c>
      <c r="U9511" t="s">
        <v>3575</v>
      </c>
      <c r="V9511" t="s">
        <v>59</v>
      </c>
      <c r="W9511" t="s">
        <v>2500</v>
      </c>
      <c r="X9511" t="s">
        <v>2501</v>
      </c>
      <c r="Y9511" t="s">
        <v>58</v>
      </c>
      <c r="Z9511" t="s">
        <v>59</v>
      </c>
    </row>
    <row r="9512" spans="1:26">
      <c r="A9512" s="1">
        <v>44359</v>
      </c>
      <c r="B9512" t="s">
        <v>32208</v>
      </c>
      <c r="C9512" t="s">
        <v>32209</v>
      </c>
      <c r="D9512" t="s">
        <v>32210</v>
      </c>
      <c r="E9512" s="2">
        <v>43514</v>
      </c>
      <c r="F9512" s="2">
        <v>44357</v>
      </c>
      <c r="G9512" s="2">
        <v>44357</v>
      </c>
      <c r="H9512" t="s">
        <v>95</v>
      </c>
      <c r="I9512">
        <v>87.33</v>
      </c>
      <c r="J9512">
        <v>83000</v>
      </c>
      <c r="K9512" t="s">
        <v>30</v>
      </c>
      <c r="L9512" t="s">
        <v>31</v>
      </c>
      <c r="M9512" t="s">
        <v>83</v>
      </c>
      <c r="N9512" t="s">
        <v>44</v>
      </c>
      <c r="O9512" t="s">
        <v>167</v>
      </c>
      <c r="P9512" t="s">
        <v>2415</v>
      </c>
      <c r="Q9512">
        <v>33</v>
      </c>
      <c r="R9512" t="s">
        <v>36</v>
      </c>
      <c r="S9512" t="s">
        <v>2299</v>
      </c>
      <c r="T9512" t="s">
        <v>2300</v>
      </c>
      <c r="U9512" t="s">
        <v>534</v>
      </c>
      <c r="V9512" t="s">
        <v>63</v>
      </c>
      <c r="W9512" t="s">
        <v>4087</v>
      </c>
      <c r="X9512" t="s">
        <v>4088</v>
      </c>
      <c r="Y9512" t="s">
        <v>1171</v>
      </c>
      <c r="Z9512" t="s">
        <v>107</v>
      </c>
    </row>
    <row r="9513" spans="1:26">
      <c r="A9513" s="1">
        <v>44359</v>
      </c>
      <c r="B9513" t="s">
        <v>32211</v>
      </c>
      <c r="C9513" t="s">
        <v>32212</v>
      </c>
      <c r="D9513" t="s">
        <v>32213</v>
      </c>
      <c r="E9513" s="2">
        <v>43491</v>
      </c>
      <c r="F9513" s="2">
        <v>44342</v>
      </c>
      <c r="G9513" s="2">
        <v>44347</v>
      </c>
      <c r="H9513" t="s">
        <v>82</v>
      </c>
      <c r="I9513">
        <v>84.85</v>
      </c>
      <c r="J9513">
        <v>1000</v>
      </c>
      <c r="K9513" t="s">
        <v>30</v>
      </c>
      <c r="L9513" t="s">
        <v>49</v>
      </c>
      <c r="M9513" t="s">
        <v>32</v>
      </c>
      <c r="N9513" t="s">
        <v>51</v>
      </c>
      <c r="O9513" t="s">
        <v>44</v>
      </c>
      <c r="P9513" t="s">
        <v>2744</v>
      </c>
      <c r="Q9513">
        <v>51</v>
      </c>
      <c r="R9513" t="s">
        <v>237</v>
      </c>
      <c r="S9513" t="s">
        <v>4799</v>
      </c>
      <c r="T9513" t="s">
        <v>4800</v>
      </c>
      <c r="U9513" t="s">
        <v>39</v>
      </c>
      <c r="V9513" t="s">
        <v>40</v>
      </c>
      <c r="W9513" t="s">
        <v>1913</v>
      </c>
      <c r="X9513" t="s">
        <v>1914</v>
      </c>
      <c r="Y9513" t="s">
        <v>103</v>
      </c>
      <c r="Z9513" t="s">
        <v>102</v>
      </c>
    </row>
    <row r="9514" spans="1:26">
      <c r="A9514" s="1">
        <v>44359</v>
      </c>
      <c r="B9514" t="s">
        <v>32214</v>
      </c>
      <c r="C9514" t="s">
        <v>32215</v>
      </c>
      <c r="D9514" t="s">
        <v>32216</v>
      </c>
      <c r="E9514" s="2">
        <v>42678</v>
      </c>
      <c r="F9514" s="2">
        <v>44352</v>
      </c>
      <c r="G9514" s="2">
        <v>44354</v>
      </c>
      <c r="H9514" t="s">
        <v>113</v>
      </c>
      <c r="I9514">
        <v>136.91999999999999</v>
      </c>
      <c r="J9514">
        <v>8000</v>
      </c>
      <c r="K9514" t="s">
        <v>30</v>
      </c>
      <c r="L9514" t="s">
        <v>49</v>
      </c>
      <c r="M9514" t="s">
        <v>32</v>
      </c>
      <c r="N9514" t="s">
        <v>76</v>
      </c>
      <c r="O9514" t="s">
        <v>59</v>
      </c>
      <c r="P9514" t="s">
        <v>58</v>
      </c>
      <c r="Q9514">
        <v>44</v>
      </c>
      <c r="R9514" t="s">
        <v>36</v>
      </c>
      <c r="S9514" t="s">
        <v>524</v>
      </c>
      <c r="T9514" t="s">
        <v>525</v>
      </c>
      <c r="V9514" t="s">
        <v>167</v>
      </c>
      <c r="W9514" t="s">
        <v>2817</v>
      </c>
      <c r="X9514" t="s">
        <v>2818</v>
      </c>
      <c r="Y9514" t="s">
        <v>172</v>
      </c>
      <c r="Z9514" t="s">
        <v>50</v>
      </c>
    </row>
    <row r="9515" spans="1:26">
      <c r="A9515" s="1">
        <v>44359</v>
      </c>
      <c r="B9515" t="s">
        <v>32217</v>
      </c>
      <c r="C9515" t="s">
        <v>32218</v>
      </c>
      <c r="D9515" t="s">
        <v>32219</v>
      </c>
      <c r="E9515" s="2">
        <v>41100</v>
      </c>
      <c r="F9515" s="2">
        <v>44341</v>
      </c>
      <c r="G9515" s="2">
        <v>44346</v>
      </c>
      <c r="H9515" t="s">
        <v>95</v>
      </c>
      <c r="I9515">
        <v>87.6</v>
      </c>
      <c r="J9515">
        <v>87000</v>
      </c>
      <c r="K9515" t="s">
        <v>30</v>
      </c>
      <c r="L9515" t="s">
        <v>31</v>
      </c>
      <c r="M9515" t="s">
        <v>32</v>
      </c>
      <c r="N9515" t="s">
        <v>34</v>
      </c>
      <c r="O9515" t="s">
        <v>167</v>
      </c>
      <c r="P9515" t="s">
        <v>166</v>
      </c>
      <c r="Q9515">
        <v>29</v>
      </c>
      <c r="R9515" t="s">
        <v>36</v>
      </c>
      <c r="S9515" t="s">
        <v>13100</v>
      </c>
      <c r="T9515" t="s">
        <v>13101</v>
      </c>
      <c r="U9515" t="s">
        <v>52</v>
      </c>
      <c r="V9515" t="s">
        <v>51</v>
      </c>
      <c r="W9515" t="s">
        <v>442</v>
      </c>
      <c r="X9515" t="s">
        <v>443</v>
      </c>
      <c r="Y9515" t="s">
        <v>172</v>
      </c>
      <c r="Z9515" t="s">
        <v>50</v>
      </c>
    </row>
    <row r="9516" spans="1:26">
      <c r="A9516" s="1">
        <v>44359</v>
      </c>
      <c r="B9516" t="s">
        <v>32220</v>
      </c>
      <c r="C9516" t="s">
        <v>32221</v>
      </c>
      <c r="D9516" t="s">
        <v>32222</v>
      </c>
      <c r="E9516" s="2">
        <v>40330</v>
      </c>
      <c r="F9516" s="2">
        <v>44356</v>
      </c>
      <c r="G9516" s="2">
        <v>44356</v>
      </c>
      <c r="H9516" t="s">
        <v>95</v>
      </c>
      <c r="I9516">
        <v>77.14</v>
      </c>
      <c r="J9516">
        <v>36000</v>
      </c>
      <c r="K9516" t="s">
        <v>30</v>
      </c>
      <c r="L9516" t="s">
        <v>31</v>
      </c>
      <c r="M9516" t="s">
        <v>83</v>
      </c>
      <c r="N9516" t="s">
        <v>59</v>
      </c>
      <c r="O9516" t="s">
        <v>63</v>
      </c>
      <c r="P9516" t="s">
        <v>441</v>
      </c>
      <c r="Q9516">
        <v>28</v>
      </c>
      <c r="R9516" t="s">
        <v>36</v>
      </c>
      <c r="S9516" t="s">
        <v>4915</v>
      </c>
      <c r="T9516" t="s">
        <v>4916</v>
      </c>
      <c r="U9516" t="s">
        <v>58</v>
      </c>
      <c r="V9516" t="s">
        <v>59</v>
      </c>
      <c r="W9516" t="s">
        <v>1587</v>
      </c>
      <c r="X9516" t="s">
        <v>1588</v>
      </c>
      <c r="Y9516" t="s">
        <v>969</v>
      </c>
      <c r="Z9516" t="s">
        <v>63</v>
      </c>
    </row>
    <row r="9517" spans="1:26">
      <c r="A9517" s="1">
        <v>44359</v>
      </c>
      <c r="B9517" t="s">
        <v>32223</v>
      </c>
      <c r="C9517" t="s">
        <v>32224</v>
      </c>
      <c r="D9517" t="s">
        <v>32225</v>
      </c>
      <c r="E9517" s="2">
        <v>43372</v>
      </c>
      <c r="F9517" s="2">
        <v>44350</v>
      </c>
      <c r="G9517" s="2">
        <v>44353</v>
      </c>
      <c r="H9517" t="s">
        <v>95</v>
      </c>
      <c r="I9517">
        <v>75.180000000000007</v>
      </c>
      <c r="J9517">
        <v>82000</v>
      </c>
      <c r="K9517" t="s">
        <v>30</v>
      </c>
      <c r="L9517" t="s">
        <v>72</v>
      </c>
      <c r="M9517" t="s">
        <v>124</v>
      </c>
      <c r="N9517" t="s">
        <v>51</v>
      </c>
      <c r="O9517" t="s">
        <v>91</v>
      </c>
      <c r="P9517" t="s">
        <v>90</v>
      </c>
      <c r="Q9517">
        <v>41</v>
      </c>
      <c r="R9517" t="s">
        <v>36</v>
      </c>
      <c r="S9517" t="s">
        <v>9203</v>
      </c>
      <c r="T9517" t="s">
        <v>9204</v>
      </c>
      <c r="U9517" t="s">
        <v>1748</v>
      </c>
      <c r="V9517" t="s">
        <v>63</v>
      </c>
      <c r="W9517" t="s">
        <v>2511</v>
      </c>
      <c r="X9517" t="s">
        <v>2512</v>
      </c>
      <c r="Y9517" t="s">
        <v>1197</v>
      </c>
      <c r="Z9517" t="s">
        <v>50</v>
      </c>
    </row>
    <row r="9518" spans="1:26">
      <c r="A9518" s="1">
        <v>44359</v>
      </c>
      <c r="B9518" t="s">
        <v>32226</v>
      </c>
      <c r="C9518" t="s">
        <v>32227</v>
      </c>
      <c r="D9518" t="s">
        <v>32228</v>
      </c>
      <c r="E9518" s="2">
        <v>41011</v>
      </c>
      <c r="F9518" s="2">
        <v>44358</v>
      </c>
      <c r="G9518" s="2">
        <v>44358</v>
      </c>
      <c r="H9518" t="s">
        <v>48</v>
      </c>
      <c r="I9518">
        <v>120.88</v>
      </c>
      <c r="J9518">
        <v>10000</v>
      </c>
      <c r="K9518" t="s">
        <v>30</v>
      </c>
      <c r="L9518" t="s">
        <v>31</v>
      </c>
      <c r="M9518" t="s">
        <v>32</v>
      </c>
      <c r="N9518" t="s">
        <v>34</v>
      </c>
      <c r="O9518" t="s">
        <v>50</v>
      </c>
      <c r="P9518" t="s">
        <v>172</v>
      </c>
      <c r="Q9518">
        <v>26</v>
      </c>
      <c r="R9518" t="s">
        <v>36</v>
      </c>
      <c r="S9518" t="s">
        <v>6365</v>
      </c>
      <c r="T9518" t="s">
        <v>6366</v>
      </c>
      <c r="U9518" t="s">
        <v>135</v>
      </c>
      <c r="V9518" t="s">
        <v>136</v>
      </c>
      <c r="W9518" t="s">
        <v>8518</v>
      </c>
      <c r="X9518" t="s">
        <v>8519</v>
      </c>
      <c r="Y9518" t="s">
        <v>638</v>
      </c>
      <c r="Z9518" t="s">
        <v>63</v>
      </c>
    </row>
    <row r="9519" spans="1:26">
      <c r="A9519" s="1">
        <v>44359</v>
      </c>
      <c r="B9519" t="s">
        <v>32229</v>
      </c>
      <c r="C9519" t="s">
        <v>32230</v>
      </c>
      <c r="D9519" t="s">
        <v>32231</v>
      </c>
      <c r="E9519" s="2">
        <v>42038</v>
      </c>
      <c r="F9519" s="2">
        <v>44358</v>
      </c>
      <c r="G9519" s="2">
        <v>44358</v>
      </c>
      <c r="H9519" t="s">
        <v>113</v>
      </c>
      <c r="I9519">
        <v>111.7</v>
      </c>
      <c r="J9519">
        <v>3000</v>
      </c>
      <c r="K9519" t="s">
        <v>30</v>
      </c>
      <c r="L9519" t="s">
        <v>49</v>
      </c>
      <c r="M9519" t="s">
        <v>32</v>
      </c>
      <c r="N9519" t="s">
        <v>136</v>
      </c>
      <c r="O9519" t="s">
        <v>50</v>
      </c>
      <c r="P9519" t="s">
        <v>172</v>
      </c>
      <c r="Q9519">
        <v>30</v>
      </c>
      <c r="R9519" t="s">
        <v>36</v>
      </c>
      <c r="S9519" t="s">
        <v>4368</v>
      </c>
      <c r="T9519" t="s">
        <v>4369</v>
      </c>
      <c r="U9519" t="s">
        <v>39</v>
      </c>
      <c r="V9519" t="s">
        <v>40</v>
      </c>
      <c r="W9519" t="s">
        <v>204</v>
      </c>
      <c r="X9519" t="s">
        <v>205</v>
      </c>
      <c r="Y9519" t="s">
        <v>172</v>
      </c>
      <c r="Z9519" t="s">
        <v>50</v>
      </c>
    </row>
    <row r="9520" spans="1:26">
      <c r="A9520" s="1">
        <v>44359</v>
      </c>
      <c r="B9520" t="s">
        <v>32232</v>
      </c>
      <c r="C9520" t="s">
        <v>32233</v>
      </c>
      <c r="D9520" t="s">
        <v>32234</v>
      </c>
      <c r="E9520" s="2">
        <v>42417</v>
      </c>
      <c r="F9520" s="2">
        <v>44341</v>
      </c>
      <c r="G9520" s="2">
        <v>44346</v>
      </c>
      <c r="H9520" t="s">
        <v>29</v>
      </c>
      <c r="I9520">
        <v>168.55</v>
      </c>
      <c r="J9520">
        <v>17000</v>
      </c>
      <c r="K9520" t="s">
        <v>30</v>
      </c>
      <c r="L9520" t="s">
        <v>72</v>
      </c>
      <c r="M9520" t="s">
        <v>83</v>
      </c>
      <c r="N9520" t="s">
        <v>34</v>
      </c>
      <c r="O9520" t="s">
        <v>63</v>
      </c>
      <c r="P9520" t="s">
        <v>638</v>
      </c>
      <c r="Q9520">
        <v>51</v>
      </c>
      <c r="R9520" t="s">
        <v>36</v>
      </c>
      <c r="S9520" t="s">
        <v>3768</v>
      </c>
      <c r="T9520" t="s">
        <v>3769</v>
      </c>
      <c r="U9520" t="s">
        <v>855</v>
      </c>
      <c r="V9520" t="s">
        <v>34</v>
      </c>
      <c r="W9520" t="s">
        <v>4398</v>
      </c>
      <c r="X9520" t="s">
        <v>4399</v>
      </c>
      <c r="Y9520" t="s">
        <v>172</v>
      </c>
      <c r="Z9520" t="s">
        <v>50</v>
      </c>
    </row>
    <row r="9521" spans="1:26">
      <c r="A9521" s="1">
        <v>44359</v>
      </c>
      <c r="B9521" t="s">
        <v>32235</v>
      </c>
      <c r="C9521" t="s">
        <v>32236</v>
      </c>
      <c r="D9521" t="s">
        <v>32237</v>
      </c>
      <c r="E9521" s="2">
        <v>43145</v>
      </c>
      <c r="F9521" s="2">
        <v>44351</v>
      </c>
      <c r="G9521" s="2">
        <v>44354</v>
      </c>
      <c r="H9521" t="s">
        <v>29</v>
      </c>
      <c r="I9521">
        <v>129.87</v>
      </c>
      <c r="J9521">
        <v>20000</v>
      </c>
      <c r="K9521" t="s">
        <v>30</v>
      </c>
      <c r="L9521" t="s">
        <v>72</v>
      </c>
      <c r="M9521" t="s">
        <v>124</v>
      </c>
      <c r="N9521" t="s">
        <v>118</v>
      </c>
      <c r="O9521" t="s">
        <v>44</v>
      </c>
      <c r="P9521" t="s">
        <v>43</v>
      </c>
      <c r="Q9521">
        <v>54</v>
      </c>
      <c r="R9521" t="s">
        <v>36</v>
      </c>
      <c r="S9521" t="s">
        <v>5237</v>
      </c>
      <c r="T9521" t="s">
        <v>5238</v>
      </c>
      <c r="U9521" t="s">
        <v>75</v>
      </c>
      <c r="V9521" t="s">
        <v>76</v>
      </c>
    </row>
    <row r="9522" spans="1:26">
      <c r="A9522" s="1">
        <v>44359</v>
      </c>
      <c r="B9522" t="s">
        <v>32238</v>
      </c>
      <c r="C9522" t="s">
        <v>32239</v>
      </c>
      <c r="D9522" t="s">
        <v>32240</v>
      </c>
      <c r="E9522" s="2">
        <v>40701</v>
      </c>
      <c r="F9522" s="2">
        <v>44341</v>
      </c>
      <c r="G9522" s="2">
        <v>44346</v>
      </c>
      <c r="H9522" t="s">
        <v>95</v>
      </c>
      <c r="I9522">
        <v>78.06</v>
      </c>
      <c r="J9522">
        <v>52000</v>
      </c>
      <c r="K9522" t="s">
        <v>30</v>
      </c>
      <c r="L9522" t="s">
        <v>49</v>
      </c>
      <c r="M9522" t="s">
        <v>32</v>
      </c>
      <c r="N9522" t="s">
        <v>63</v>
      </c>
      <c r="O9522" t="s">
        <v>59</v>
      </c>
      <c r="P9522" t="s">
        <v>58</v>
      </c>
      <c r="Q9522">
        <v>54</v>
      </c>
      <c r="R9522" t="s">
        <v>36</v>
      </c>
      <c r="S9522" t="s">
        <v>22535</v>
      </c>
      <c r="T9522" t="s">
        <v>22536</v>
      </c>
      <c r="U9522" t="s">
        <v>103</v>
      </c>
      <c r="V9522" t="s">
        <v>102</v>
      </c>
    </row>
    <row r="9523" spans="1:26">
      <c r="A9523" s="1">
        <v>44359</v>
      </c>
      <c r="B9523" t="s">
        <v>32241</v>
      </c>
      <c r="C9523" t="s">
        <v>32242</v>
      </c>
      <c r="D9523" t="s">
        <v>32243</v>
      </c>
      <c r="E9523" s="2">
        <v>42319</v>
      </c>
      <c r="F9523" s="2">
        <v>44351</v>
      </c>
      <c r="G9523" s="2">
        <v>44354</v>
      </c>
      <c r="H9523" t="s">
        <v>82</v>
      </c>
      <c r="I9523">
        <v>82.01</v>
      </c>
      <c r="J9523">
        <v>1000</v>
      </c>
      <c r="K9523" t="s">
        <v>30</v>
      </c>
      <c r="L9523" t="s">
        <v>49</v>
      </c>
      <c r="M9523" t="s">
        <v>83</v>
      </c>
      <c r="N9523" t="s">
        <v>59</v>
      </c>
      <c r="O9523" t="s">
        <v>51</v>
      </c>
      <c r="P9523" t="s">
        <v>52</v>
      </c>
      <c r="Q9523">
        <v>51</v>
      </c>
      <c r="R9523" t="s">
        <v>36</v>
      </c>
      <c r="S9523" t="s">
        <v>2536</v>
      </c>
      <c r="T9523" t="s">
        <v>2537</v>
      </c>
      <c r="U9523" t="s">
        <v>2107</v>
      </c>
      <c r="V9523" t="s">
        <v>63</v>
      </c>
      <c r="W9523" t="s">
        <v>10381</v>
      </c>
      <c r="X9523" t="s">
        <v>10382</v>
      </c>
      <c r="Y9523" t="s">
        <v>58</v>
      </c>
      <c r="Z9523" t="s">
        <v>59</v>
      </c>
    </row>
    <row r="9524" spans="1:26">
      <c r="A9524" s="1">
        <v>44359</v>
      </c>
      <c r="B9524" t="s">
        <v>32244</v>
      </c>
      <c r="C9524" t="s">
        <v>32245</v>
      </c>
      <c r="D9524" t="s">
        <v>32246</v>
      </c>
      <c r="E9524" s="2">
        <v>41419</v>
      </c>
      <c r="F9524" s="2">
        <v>44339</v>
      </c>
      <c r="G9524" s="2">
        <v>44344</v>
      </c>
      <c r="H9524" t="s">
        <v>29</v>
      </c>
      <c r="I9524">
        <v>148.21</v>
      </c>
      <c r="J9524">
        <v>4000</v>
      </c>
      <c r="K9524" t="s">
        <v>30</v>
      </c>
      <c r="L9524" t="s">
        <v>49</v>
      </c>
      <c r="M9524" t="s">
        <v>32</v>
      </c>
      <c r="N9524" t="s">
        <v>51</v>
      </c>
      <c r="O9524" t="s">
        <v>44</v>
      </c>
      <c r="P9524" t="s">
        <v>114</v>
      </c>
      <c r="Q9524">
        <v>28</v>
      </c>
      <c r="R9524" t="s">
        <v>237</v>
      </c>
      <c r="S9524" t="s">
        <v>9396</v>
      </c>
      <c r="T9524" t="s">
        <v>9397</v>
      </c>
      <c r="U9524" t="s">
        <v>90</v>
      </c>
      <c r="V9524" t="s">
        <v>91</v>
      </c>
      <c r="W9524" t="s">
        <v>4871</v>
      </c>
      <c r="X9524" t="s">
        <v>4872</v>
      </c>
      <c r="Y9524" t="s">
        <v>172</v>
      </c>
      <c r="Z9524" t="s">
        <v>50</v>
      </c>
    </row>
    <row r="9525" spans="1:26">
      <c r="A9525" s="1">
        <v>44359</v>
      </c>
      <c r="B9525" t="s">
        <v>32247</v>
      </c>
      <c r="C9525" t="s">
        <v>32248</v>
      </c>
      <c r="D9525" t="s">
        <v>32249</v>
      </c>
      <c r="E9525" s="2">
        <v>43717</v>
      </c>
      <c r="F9525" s="2">
        <v>44351</v>
      </c>
      <c r="G9525" s="2">
        <v>44354</v>
      </c>
      <c r="H9525" t="s">
        <v>48</v>
      </c>
      <c r="I9525">
        <v>82.81</v>
      </c>
      <c r="J9525">
        <v>34000</v>
      </c>
      <c r="K9525" t="s">
        <v>30</v>
      </c>
      <c r="L9525" t="s">
        <v>72</v>
      </c>
      <c r="M9525" t="s">
        <v>32</v>
      </c>
      <c r="N9525" t="s">
        <v>44</v>
      </c>
      <c r="O9525" t="s">
        <v>63</v>
      </c>
      <c r="P9525" t="s">
        <v>534</v>
      </c>
      <c r="Q9525">
        <v>51</v>
      </c>
      <c r="R9525" t="s">
        <v>36</v>
      </c>
      <c r="S9525" t="s">
        <v>5463</v>
      </c>
      <c r="T9525" t="s">
        <v>5464</v>
      </c>
      <c r="U9525" t="s">
        <v>1742</v>
      </c>
      <c r="V9525" t="s">
        <v>107</v>
      </c>
    </row>
    <row r="9526" spans="1:26">
      <c r="A9526" s="1">
        <v>44359</v>
      </c>
      <c r="B9526" t="s">
        <v>32250</v>
      </c>
      <c r="C9526" t="s">
        <v>32251</v>
      </c>
      <c r="D9526" t="s">
        <v>32252</v>
      </c>
      <c r="E9526" s="2">
        <v>43679</v>
      </c>
      <c r="F9526" s="2">
        <v>44354</v>
      </c>
      <c r="G9526" s="2">
        <v>44355</v>
      </c>
      <c r="H9526" t="s">
        <v>48</v>
      </c>
      <c r="I9526">
        <v>99.32</v>
      </c>
      <c r="J9526">
        <v>20000</v>
      </c>
      <c r="K9526" t="s">
        <v>30</v>
      </c>
      <c r="L9526" t="s">
        <v>72</v>
      </c>
      <c r="M9526" t="s">
        <v>124</v>
      </c>
      <c r="N9526" t="s">
        <v>76</v>
      </c>
      <c r="O9526" t="s">
        <v>40</v>
      </c>
      <c r="P9526" t="s">
        <v>39</v>
      </c>
      <c r="Q9526">
        <v>46</v>
      </c>
      <c r="R9526" t="s">
        <v>36</v>
      </c>
      <c r="S9526" t="s">
        <v>2154</v>
      </c>
      <c r="T9526" t="s">
        <v>2155</v>
      </c>
      <c r="U9526" t="s">
        <v>172</v>
      </c>
      <c r="V9526" t="s">
        <v>50</v>
      </c>
      <c r="W9526" t="s">
        <v>10920</v>
      </c>
      <c r="X9526" t="s">
        <v>10921</v>
      </c>
      <c r="Y9526" t="s">
        <v>1823</v>
      </c>
      <c r="Z9526" t="s">
        <v>102</v>
      </c>
    </row>
    <row r="9527" spans="1:26">
      <c r="A9527" s="1">
        <v>44359</v>
      </c>
      <c r="B9527" t="s">
        <v>32253</v>
      </c>
      <c r="C9527" t="s">
        <v>32254</v>
      </c>
      <c r="D9527" t="s">
        <v>32255</v>
      </c>
      <c r="E9527" s="2">
        <v>42694</v>
      </c>
      <c r="F9527" s="2">
        <v>44344</v>
      </c>
      <c r="G9527" s="2">
        <v>44349</v>
      </c>
      <c r="H9527" t="s">
        <v>82</v>
      </c>
      <c r="I9527">
        <v>78.430000000000007</v>
      </c>
      <c r="J9527">
        <v>5000</v>
      </c>
      <c r="K9527" t="s">
        <v>30</v>
      </c>
      <c r="L9527" t="s">
        <v>72</v>
      </c>
      <c r="M9527" t="s">
        <v>124</v>
      </c>
      <c r="N9527" t="s">
        <v>40</v>
      </c>
      <c r="O9527" t="s">
        <v>87</v>
      </c>
      <c r="P9527" t="s">
        <v>3549</v>
      </c>
      <c r="Q9527">
        <v>58</v>
      </c>
      <c r="R9527" t="s">
        <v>36</v>
      </c>
      <c r="S9527" t="s">
        <v>6555</v>
      </c>
      <c r="T9527" t="s">
        <v>6556</v>
      </c>
      <c r="U9527" t="s">
        <v>367</v>
      </c>
      <c r="V9527" t="s">
        <v>76</v>
      </c>
    </row>
    <row r="9528" spans="1:26">
      <c r="A9528" s="1">
        <v>44359</v>
      </c>
      <c r="B9528" t="s">
        <v>32256</v>
      </c>
      <c r="C9528" t="s">
        <v>32257</v>
      </c>
      <c r="D9528" t="s">
        <v>32258</v>
      </c>
      <c r="E9528" s="2">
        <v>42644</v>
      </c>
      <c r="F9528" s="2">
        <v>44356</v>
      </c>
      <c r="G9528" s="2">
        <v>44356</v>
      </c>
      <c r="H9528" t="s">
        <v>95</v>
      </c>
      <c r="I9528">
        <v>57.38</v>
      </c>
      <c r="J9528">
        <v>57000</v>
      </c>
      <c r="K9528" t="s">
        <v>30</v>
      </c>
      <c r="L9528" t="s">
        <v>31</v>
      </c>
      <c r="M9528" t="s">
        <v>32</v>
      </c>
      <c r="N9528" t="s">
        <v>59</v>
      </c>
      <c r="O9528" t="s">
        <v>50</v>
      </c>
      <c r="P9528" t="s">
        <v>172</v>
      </c>
      <c r="Q9528">
        <v>52</v>
      </c>
      <c r="R9528" t="s">
        <v>237</v>
      </c>
      <c r="S9528" t="s">
        <v>6848</v>
      </c>
      <c r="T9528" t="s">
        <v>6849</v>
      </c>
      <c r="U9528" t="s">
        <v>39</v>
      </c>
      <c r="V9528" t="s">
        <v>40</v>
      </c>
    </row>
    <row r="9529" spans="1:26">
      <c r="A9529" s="1">
        <v>44359</v>
      </c>
      <c r="B9529" t="s">
        <v>32259</v>
      </c>
      <c r="C9529" t="s">
        <v>32260</v>
      </c>
      <c r="D9529" t="s">
        <v>32261</v>
      </c>
      <c r="E9529" s="2">
        <v>40954</v>
      </c>
      <c r="F9529" s="2">
        <v>44340</v>
      </c>
      <c r="G9529" s="2">
        <v>44345</v>
      </c>
      <c r="H9529" t="s">
        <v>95</v>
      </c>
      <c r="I9529">
        <v>52.62</v>
      </c>
      <c r="J9529">
        <v>80000</v>
      </c>
      <c r="K9529" t="s">
        <v>30</v>
      </c>
      <c r="L9529" t="s">
        <v>72</v>
      </c>
      <c r="M9529" t="s">
        <v>83</v>
      </c>
      <c r="N9529" t="s">
        <v>107</v>
      </c>
      <c r="O9529" t="s">
        <v>34</v>
      </c>
      <c r="P9529" t="s">
        <v>35</v>
      </c>
      <c r="Q9529">
        <v>60</v>
      </c>
      <c r="R9529" t="s">
        <v>36</v>
      </c>
      <c r="S9529" t="s">
        <v>8443</v>
      </c>
      <c r="T9529" t="s">
        <v>8444</v>
      </c>
      <c r="U9529" t="s">
        <v>35</v>
      </c>
      <c r="V9529" t="s">
        <v>34</v>
      </c>
    </row>
    <row r="9530" spans="1:26">
      <c r="A9530" s="1">
        <v>44359</v>
      </c>
      <c r="B9530" t="s">
        <v>32262</v>
      </c>
      <c r="C9530" t="s">
        <v>32263</v>
      </c>
      <c r="D9530" t="s">
        <v>32264</v>
      </c>
      <c r="E9530" s="2">
        <v>40607</v>
      </c>
      <c r="F9530" s="2">
        <v>44345</v>
      </c>
      <c r="G9530" s="2">
        <v>44350</v>
      </c>
      <c r="H9530" t="s">
        <v>95</v>
      </c>
      <c r="I9530">
        <v>88.84</v>
      </c>
      <c r="J9530">
        <v>53000</v>
      </c>
      <c r="K9530" t="s">
        <v>149</v>
      </c>
      <c r="L9530" t="s">
        <v>49</v>
      </c>
      <c r="M9530" t="s">
        <v>83</v>
      </c>
      <c r="N9530" t="s">
        <v>167</v>
      </c>
      <c r="O9530" t="s">
        <v>51</v>
      </c>
      <c r="P9530" t="s">
        <v>52</v>
      </c>
      <c r="Q9530">
        <v>27</v>
      </c>
      <c r="R9530" t="s">
        <v>36</v>
      </c>
      <c r="S9530" t="s">
        <v>9810</v>
      </c>
      <c r="T9530" t="s">
        <v>9811</v>
      </c>
      <c r="U9530" t="s">
        <v>35</v>
      </c>
      <c r="V9530" t="s">
        <v>34</v>
      </c>
      <c r="W9530" t="s">
        <v>1690</v>
      </c>
      <c r="X9530" t="s">
        <v>1691</v>
      </c>
      <c r="Y9530" t="s">
        <v>819</v>
      </c>
      <c r="Z9530" t="s">
        <v>76</v>
      </c>
    </row>
    <row r="9531" spans="1:26">
      <c r="A9531" s="1">
        <v>44359</v>
      </c>
      <c r="B9531" t="s">
        <v>32265</v>
      </c>
      <c r="C9531" t="s">
        <v>32266</v>
      </c>
      <c r="D9531" t="s">
        <v>32267</v>
      </c>
      <c r="E9531" s="2">
        <v>42424</v>
      </c>
      <c r="F9531" s="2">
        <v>44357</v>
      </c>
      <c r="G9531" s="2">
        <v>44357</v>
      </c>
      <c r="H9531" t="s">
        <v>29</v>
      </c>
      <c r="I9531">
        <v>122.17</v>
      </c>
      <c r="J9531">
        <v>2000</v>
      </c>
      <c r="K9531" t="s">
        <v>30</v>
      </c>
      <c r="L9531" t="s">
        <v>72</v>
      </c>
      <c r="M9531" t="s">
        <v>32</v>
      </c>
      <c r="N9531" t="s">
        <v>107</v>
      </c>
      <c r="O9531" t="s">
        <v>107</v>
      </c>
      <c r="P9531" t="s">
        <v>889</v>
      </c>
      <c r="Q9531">
        <v>27</v>
      </c>
      <c r="R9531" t="s">
        <v>36</v>
      </c>
      <c r="S9531" t="s">
        <v>949</v>
      </c>
      <c r="T9531" t="s">
        <v>950</v>
      </c>
      <c r="U9531" t="s">
        <v>90</v>
      </c>
      <c r="V9531" t="s">
        <v>91</v>
      </c>
      <c r="W9531" t="s">
        <v>3263</v>
      </c>
      <c r="X9531" t="s">
        <v>3264</v>
      </c>
      <c r="Z9531" t="s">
        <v>167</v>
      </c>
    </row>
    <row r="9532" spans="1:26">
      <c r="A9532" s="1">
        <v>44359</v>
      </c>
      <c r="B9532" t="s">
        <v>32268</v>
      </c>
      <c r="C9532" t="s">
        <v>32269</v>
      </c>
      <c r="D9532" t="s">
        <v>32270</v>
      </c>
      <c r="E9532" s="2">
        <v>43755</v>
      </c>
      <c r="F9532" s="2">
        <v>44355</v>
      </c>
      <c r="G9532" s="2">
        <v>44356</v>
      </c>
      <c r="H9532" t="s">
        <v>29</v>
      </c>
      <c r="I9532">
        <v>120.34</v>
      </c>
      <c r="J9532">
        <v>14000</v>
      </c>
      <c r="K9532" t="s">
        <v>30</v>
      </c>
      <c r="L9532" t="s">
        <v>31</v>
      </c>
      <c r="M9532" t="s">
        <v>83</v>
      </c>
      <c r="N9532" t="s">
        <v>76</v>
      </c>
      <c r="O9532" t="s">
        <v>76</v>
      </c>
      <c r="P9532" t="s">
        <v>452</v>
      </c>
      <c r="Q9532">
        <v>57</v>
      </c>
      <c r="R9532" t="s">
        <v>36</v>
      </c>
      <c r="S9532" t="s">
        <v>16220</v>
      </c>
      <c r="T9532" t="s">
        <v>16221</v>
      </c>
      <c r="U9532" t="s">
        <v>589</v>
      </c>
      <c r="V9532" t="s">
        <v>63</v>
      </c>
      <c r="W9532" t="s">
        <v>4204</v>
      </c>
      <c r="X9532" t="s">
        <v>4205</v>
      </c>
      <c r="Y9532" t="s">
        <v>638</v>
      </c>
      <c r="Z9532" t="s">
        <v>63</v>
      </c>
    </row>
    <row r="9533" spans="1:26">
      <c r="A9533" s="1">
        <v>44359</v>
      </c>
      <c r="B9533" t="s">
        <v>32271</v>
      </c>
      <c r="C9533" t="s">
        <v>32272</v>
      </c>
      <c r="D9533" t="s">
        <v>32273</v>
      </c>
      <c r="E9533" s="2">
        <v>42710</v>
      </c>
      <c r="F9533" s="2">
        <v>44345</v>
      </c>
      <c r="G9533" s="2">
        <v>44350</v>
      </c>
      <c r="H9533" t="s">
        <v>82</v>
      </c>
      <c r="I9533">
        <v>72.78</v>
      </c>
      <c r="J9533">
        <v>5000</v>
      </c>
      <c r="K9533" t="s">
        <v>30</v>
      </c>
      <c r="L9533" t="s">
        <v>49</v>
      </c>
      <c r="M9533" t="s">
        <v>124</v>
      </c>
      <c r="N9533" t="s">
        <v>44</v>
      </c>
      <c r="O9533" t="s">
        <v>102</v>
      </c>
      <c r="P9533" t="s">
        <v>103</v>
      </c>
      <c r="Q9533">
        <v>56</v>
      </c>
      <c r="R9533" t="s">
        <v>36</v>
      </c>
      <c r="S9533" t="s">
        <v>1143</v>
      </c>
      <c r="T9533" t="s">
        <v>1144</v>
      </c>
      <c r="U9533" t="s">
        <v>510</v>
      </c>
      <c r="V9533" t="s">
        <v>87</v>
      </c>
      <c r="W9533" t="s">
        <v>6162</v>
      </c>
      <c r="X9533" t="s">
        <v>619</v>
      </c>
      <c r="Y9533" t="s">
        <v>117</v>
      </c>
      <c r="Z9533" t="s">
        <v>118</v>
      </c>
    </row>
    <row r="9534" spans="1:26">
      <c r="A9534" s="1">
        <v>44360</v>
      </c>
      <c r="B9534" t="s">
        <v>32274</v>
      </c>
      <c r="C9534" t="s">
        <v>32275</v>
      </c>
      <c r="D9534" t="s">
        <v>32276</v>
      </c>
      <c r="E9534" s="2">
        <v>43279</v>
      </c>
      <c r="F9534" s="2">
        <v>44348</v>
      </c>
      <c r="G9534" s="2">
        <v>44353</v>
      </c>
      <c r="H9534" t="s">
        <v>29</v>
      </c>
      <c r="I9534">
        <v>110.65</v>
      </c>
      <c r="J9534">
        <v>19000</v>
      </c>
      <c r="K9534" t="s">
        <v>30</v>
      </c>
      <c r="L9534" t="s">
        <v>72</v>
      </c>
      <c r="M9534" t="s">
        <v>83</v>
      </c>
      <c r="N9534" t="s">
        <v>76</v>
      </c>
      <c r="O9534" t="s">
        <v>40</v>
      </c>
      <c r="P9534" t="s">
        <v>39</v>
      </c>
      <c r="Q9534">
        <v>39</v>
      </c>
      <c r="R9534" t="s">
        <v>36</v>
      </c>
      <c r="S9534" t="s">
        <v>5636</v>
      </c>
      <c r="T9534" t="s">
        <v>5637</v>
      </c>
      <c r="U9534" t="s">
        <v>867</v>
      </c>
      <c r="V9534" t="s">
        <v>63</v>
      </c>
      <c r="W9534" t="s">
        <v>56</v>
      </c>
      <c r="X9534" t="s">
        <v>57</v>
      </c>
      <c r="Y9534" t="s">
        <v>58</v>
      </c>
      <c r="Z9534" t="s">
        <v>59</v>
      </c>
    </row>
    <row r="9535" spans="1:26">
      <c r="A9535" s="1">
        <v>44360</v>
      </c>
      <c r="B9535" t="s">
        <v>32277</v>
      </c>
      <c r="C9535" t="s">
        <v>32278</v>
      </c>
      <c r="D9535" t="s">
        <v>32279</v>
      </c>
      <c r="E9535" s="2">
        <v>40919</v>
      </c>
      <c r="F9535" s="2">
        <v>44341</v>
      </c>
      <c r="G9535" s="2">
        <v>44346</v>
      </c>
      <c r="H9535" t="s">
        <v>48</v>
      </c>
      <c r="I9535">
        <v>141.74</v>
      </c>
      <c r="J9535">
        <v>27000</v>
      </c>
      <c r="K9535" t="s">
        <v>30</v>
      </c>
      <c r="L9535" t="s">
        <v>31</v>
      </c>
      <c r="M9535" t="s">
        <v>124</v>
      </c>
      <c r="N9535" t="s">
        <v>107</v>
      </c>
      <c r="O9535" t="s">
        <v>63</v>
      </c>
      <c r="P9535" t="s">
        <v>4387</v>
      </c>
      <c r="Q9535">
        <v>61</v>
      </c>
      <c r="R9535" t="s">
        <v>237</v>
      </c>
      <c r="S9535" t="s">
        <v>733</v>
      </c>
      <c r="T9535" t="s">
        <v>734</v>
      </c>
      <c r="U9535" t="s">
        <v>114</v>
      </c>
      <c r="V9535" t="s">
        <v>44</v>
      </c>
      <c r="W9535" t="s">
        <v>1893</v>
      </c>
      <c r="X9535" t="s">
        <v>1894</v>
      </c>
      <c r="Y9535" t="s">
        <v>1895</v>
      </c>
      <c r="Z9535" t="s">
        <v>167</v>
      </c>
    </row>
    <row r="9536" spans="1:26">
      <c r="A9536" s="1">
        <v>44360</v>
      </c>
      <c r="B9536" t="s">
        <v>32280</v>
      </c>
      <c r="C9536" t="s">
        <v>32281</v>
      </c>
      <c r="D9536" t="s">
        <v>32282</v>
      </c>
      <c r="E9536" s="2">
        <v>41846</v>
      </c>
      <c r="F9536" s="2">
        <v>44348</v>
      </c>
      <c r="G9536" s="2">
        <v>44353</v>
      </c>
      <c r="H9536" t="s">
        <v>29</v>
      </c>
      <c r="I9536">
        <v>150.9</v>
      </c>
      <c r="J9536">
        <v>9000</v>
      </c>
      <c r="K9536" t="s">
        <v>30</v>
      </c>
      <c r="L9536" t="s">
        <v>49</v>
      </c>
      <c r="M9536" t="s">
        <v>83</v>
      </c>
      <c r="N9536" t="s">
        <v>59</v>
      </c>
      <c r="O9536" t="s">
        <v>40</v>
      </c>
      <c r="P9536" t="s">
        <v>39</v>
      </c>
      <c r="Q9536">
        <v>33</v>
      </c>
      <c r="R9536" t="s">
        <v>36</v>
      </c>
      <c r="S9536" t="s">
        <v>3815</v>
      </c>
      <c r="T9536" t="s">
        <v>3816</v>
      </c>
      <c r="U9536" t="s">
        <v>52</v>
      </c>
      <c r="V9536" t="s">
        <v>51</v>
      </c>
      <c r="W9536" t="s">
        <v>5979</v>
      </c>
      <c r="X9536" t="s">
        <v>5980</v>
      </c>
      <c r="Y9536" t="s">
        <v>103</v>
      </c>
      <c r="Z9536" t="s">
        <v>102</v>
      </c>
    </row>
    <row r="9537" spans="1:26">
      <c r="A9537" s="1">
        <v>44360</v>
      </c>
      <c r="B9537" t="s">
        <v>32283</v>
      </c>
      <c r="C9537" t="s">
        <v>32284</v>
      </c>
      <c r="D9537" t="s">
        <v>32285</v>
      </c>
      <c r="E9537" s="2">
        <v>42463</v>
      </c>
      <c r="F9537" s="2">
        <v>44351</v>
      </c>
      <c r="G9537" s="2">
        <v>44354</v>
      </c>
      <c r="H9537" t="s">
        <v>82</v>
      </c>
      <c r="I9537">
        <v>54.91</v>
      </c>
      <c r="J9537">
        <v>3000</v>
      </c>
      <c r="K9537" t="s">
        <v>30</v>
      </c>
      <c r="L9537" t="s">
        <v>31</v>
      </c>
      <c r="M9537" t="s">
        <v>32</v>
      </c>
      <c r="N9537" t="s">
        <v>136</v>
      </c>
      <c r="O9537" t="s">
        <v>51</v>
      </c>
      <c r="P9537" t="s">
        <v>52</v>
      </c>
      <c r="Q9537">
        <v>42</v>
      </c>
      <c r="R9537" t="s">
        <v>36</v>
      </c>
      <c r="S9537" t="s">
        <v>5606</v>
      </c>
      <c r="T9537" t="s">
        <v>5607</v>
      </c>
      <c r="U9537" t="s">
        <v>5608</v>
      </c>
      <c r="V9537" t="s">
        <v>76</v>
      </c>
    </row>
    <row r="9538" spans="1:26">
      <c r="A9538" s="1">
        <v>44360</v>
      </c>
      <c r="B9538" t="s">
        <v>32286</v>
      </c>
      <c r="C9538" t="s">
        <v>32287</v>
      </c>
      <c r="D9538" t="s">
        <v>32288</v>
      </c>
      <c r="E9538" s="2">
        <v>42656</v>
      </c>
      <c r="F9538" s="2">
        <v>44348</v>
      </c>
      <c r="G9538" s="2">
        <v>44353</v>
      </c>
      <c r="H9538" t="s">
        <v>29</v>
      </c>
      <c r="I9538">
        <v>184.43</v>
      </c>
      <c r="J9538">
        <v>18000</v>
      </c>
      <c r="K9538" t="s">
        <v>30</v>
      </c>
      <c r="L9538" t="s">
        <v>49</v>
      </c>
      <c r="M9538" t="s">
        <v>32</v>
      </c>
      <c r="N9538" t="s">
        <v>107</v>
      </c>
      <c r="O9538" t="s">
        <v>34</v>
      </c>
      <c r="P9538" t="s">
        <v>35</v>
      </c>
      <c r="Q9538">
        <v>29</v>
      </c>
      <c r="R9538" t="s">
        <v>36</v>
      </c>
      <c r="S9538" t="s">
        <v>1899</v>
      </c>
      <c r="T9538" t="s">
        <v>1900</v>
      </c>
      <c r="U9538" t="s">
        <v>225</v>
      </c>
      <c r="V9538" t="s">
        <v>50</v>
      </c>
      <c r="W9538" t="s">
        <v>175</v>
      </c>
      <c r="X9538" t="s">
        <v>176</v>
      </c>
      <c r="Y9538" t="s">
        <v>35</v>
      </c>
      <c r="Z9538" t="s">
        <v>34</v>
      </c>
    </row>
    <row r="9539" spans="1:26">
      <c r="A9539" s="1">
        <v>44360</v>
      </c>
      <c r="B9539" t="s">
        <v>32289</v>
      </c>
      <c r="C9539" t="s">
        <v>32290</v>
      </c>
      <c r="D9539" t="s">
        <v>32291</v>
      </c>
      <c r="E9539" s="2">
        <v>41664</v>
      </c>
      <c r="F9539" s="2">
        <v>44347</v>
      </c>
      <c r="G9539" s="2">
        <v>44352</v>
      </c>
      <c r="H9539" t="s">
        <v>82</v>
      </c>
      <c r="I9539">
        <v>77.5</v>
      </c>
      <c r="J9539">
        <v>4000</v>
      </c>
      <c r="K9539" t="s">
        <v>30</v>
      </c>
      <c r="L9539" t="s">
        <v>49</v>
      </c>
      <c r="M9539" t="s">
        <v>124</v>
      </c>
      <c r="N9539" t="s">
        <v>34</v>
      </c>
      <c r="O9539" t="s">
        <v>167</v>
      </c>
      <c r="P9539" t="s">
        <v>975</v>
      </c>
      <c r="Q9539">
        <v>62</v>
      </c>
      <c r="R9539" t="s">
        <v>36</v>
      </c>
      <c r="S9539" t="s">
        <v>2090</v>
      </c>
      <c r="T9539" t="s">
        <v>2091</v>
      </c>
      <c r="U9539" t="s">
        <v>172</v>
      </c>
      <c r="V9539" t="s">
        <v>50</v>
      </c>
    </row>
    <row r="9540" spans="1:26">
      <c r="A9540" s="1">
        <v>44360</v>
      </c>
      <c r="B9540" t="s">
        <v>32292</v>
      </c>
      <c r="C9540" t="s">
        <v>32293</v>
      </c>
      <c r="D9540" t="s">
        <v>32294</v>
      </c>
      <c r="E9540" s="2">
        <v>43826</v>
      </c>
      <c r="F9540" s="2">
        <v>44343</v>
      </c>
      <c r="G9540" s="2">
        <v>44348</v>
      </c>
      <c r="H9540" t="s">
        <v>29</v>
      </c>
      <c r="I9540">
        <v>191.89</v>
      </c>
      <c r="J9540">
        <v>8000</v>
      </c>
      <c r="K9540" t="s">
        <v>30</v>
      </c>
      <c r="L9540" t="s">
        <v>72</v>
      </c>
      <c r="M9540" t="s">
        <v>124</v>
      </c>
      <c r="N9540" t="s">
        <v>107</v>
      </c>
      <c r="O9540" t="s">
        <v>87</v>
      </c>
      <c r="P9540" t="s">
        <v>4317</v>
      </c>
      <c r="Q9540">
        <v>36</v>
      </c>
      <c r="R9540" t="s">
        <v>36</v>
      </c>
      <c r="S9540" t="s">
        <v>1534</v>
      </c>
      <c r="T9540" t="s">
        <v>1535</v>
      </c>
      <c r="U9540" t="s">
        <v>969</v>
      </c>
      <c r="V9540" t="s">
        <v>63</v>
      </c>
      <c r="W9540" t="s">
        <v>1860</v>
      </c>
      <c r="X9540" t="s">
        <v>1861</v>
      </c>
      <c r="Y9540" t="s">
        <v>1862</v>
      </c>
      <c r="Z9540" t="s">
        <v>167</v>
      </c>
    </row>
    <row r="9541" spans="1:26">
      <c r="A9541" s="1">
        <v>44360</v>
      </c>
      <c r="B9541" t="s">
        <v>32295</v>
      </c>
      <c r="C9541" t="s">
        <v>32296</v>
      </c>
      <c r="D9541" t="s">
        <v>32297</v>
      </c>
      <c r="E9541" s="2">
        <v>42658</v>
      </c>
      <c r="F9541" s="2">
        <v>44354</v>
      </c>
      <c r="G9541" s="2">
        <v>44356</v>
      </c>
      <c r="H9541" t="s">
        <v>113</v>
      </c>
      <c r="I9541">
        <v>103.72</v>
      </c>
      <c r="J9541">
        <v>3000</v>
      </c>
      <c r="K9541" t="s">
        <v>30</v>
      </c>
      <c r="L9541" t="s">
        <v>49</v>
      </c>
      <c r="M9541" t="s">
        <v>32</v>
      </c>
      <c r="N9541" t="s">
        <v>50</v>
      </c>
      <c r="O9541" t="s">
        <v>63</v>
      </c>
      <c r="P9541" t="s">
        <v>8098</v>
      </c>
      <c r="Q9541">
        <v>55</v>
      </c>
      <c r="R9541" t="s">
        <v>36</v>
      </c>
      <c r="S9541" t="s">
        <v>1156</v>
      </c>
      <c r="T9541" t="s">
        <v>1157</v>
      </c>
      <c r="U9541" t="s">
        <v>1158</v>
      </c>
      <c r="V9541" t="s">
        <v>63</v>
      </c>
      <c r="W9541" t="s">
        <v>1690</v>
      </c>
      <c r="X9541" t="s">
        <v>1691</v>
      </c>
      <c r="Y9541" t="s">
        <v>819</v>
      </c>
      <c r="Z9541" t="s">
        <v>76</v>
      </c>
    </row>
    <row r="9542" spans="1:26">
      <c r="A9542" s="1">
        <v>44360</v>
      </c>
      <c r="B9542" t="s">
        <v>32298</v>
      </c>
      <c r="C9542" t="s">
        <v>32299</v>
      </c>
      <c r="D9542" t="s">
        <v>32300</v>
      </c>
      <c r="E9542" s="2">
        <v>40937</v>
      </c>
      <c r="F9542" s="2">
        <v>44345</v>
      </c>
      <c r="G9542" s="2">
        <v>44350</v>
      </c>
      <c r="H9542" t="s">
        <v>48</v>
      </c>
      <c r="I9542">
        <v>153.38</v>
      </c>
      <c r="J9542">
        <v>30000</v>
      </c>
      <c r="K9542" t="s">
        <v>30</v>
      </c>
      <c r="L9542" t="s">
        <v>31</v>
      </c>
      <c r="M9542" t="s">
        <v>32</v>
      </c>
      <c r="N9542" t="s">
        <v>34</v>
      </c>
      <c r="O9542" t="s">
        <v>51</v>
      </c>
      <c r="P9542" t="s">
        <v>19192</v>
      </c>
      <c r="Q9542">
        <v>53</v>
      </c>
      <c r="R9542" t="s">
        <v>36</v>
      </c>
      <c r="S9542" t="s">
        <v>323</v>
      </c>
      <c r="T9542" t="s">
        <v>324</v>
      </c>
      <c r="U9542" t="s">
        <v>117</v>
      </c>
      <c r="V9542" t="s">
        <v>118</v>
      </c>
    </row>
    <row r="9543" spans="1:26">
      <c r="A9543" s="1">
        <v>44360</v>
      </c>
      <c r="B9543" t="s">
        <v>32301</v>
      </c>
      <c r="C9543" t="s">
        <v>32302</v>
      </c>
      <c r="D9543" t="s">
        <v>32303</v>
      </c>
      <c r="E9543" s="2">
        <v>42219</v>
      </c>
      <c r="F9543" s="2">
        <v>44342</v>
      </c>
      <c r="G9543" s="2">
        <v>44347</v>
      </c>
      <c r="H9543" t="s">
        <v>82</v>
      </c>
      <c r="I9543">
        <v>67.38</v>
      </c>
      <c r="J9543">
        <v>3000</v>
      </c>
      <c r="K9543" t="s">
        <v>30</v>
      </c>
      <c r="L9543" t="s">
        <v>31</v>
      </c>
      <c r="M9543" t="s">
        <v>83</v>
      </c>
      <c r="N9543" t="s">
        <v>44</v>
      </c>
      <c r="O9543" t="s">
        <v>102</v>
      </c>
      <c r="P9543" t="s">
        <v>103</v>
      </c>
      <c r="Q9543">
        <v>59</v>
      </c>
      <c r="R9543" t="s">
        <v>36</v>
      </c>
      <c r="S9543" t="s">
        <v>9629</v>
      </c>
      <c r="T9543" t="s">
        <v>9630</v>
      </c>
      <c r="U9543" t="s">
        <v>52</v>
      </c>
      <c r="V9543" t="s">
        <v>51</v>
      </c>
      <c r="W9543" t="s">
        <v>7167</v>
      </c>
      <c r="X9543" t="s">
        <v>7168</v>
      </c>
      <c r="Y9543" t="s">
        <v>145</v>
      </c>
      <c r="Z9543" t="s">
        <v>63</v>
      </c>
    </row>
    <row r="9544" spans="1:26">
      <c r="A9544" s="1">
        <v>44360</v>
      </c>
      <c r="B9544" t="s">
        <v>32304</v>
      </c>
      <c r="C9544" t="s">
        <v>32305</v>
      </c>
      <c r="D9544" t="s">
        <v>32306</v>
      </c>
      <c r="E9544" s="2">
        <v>42567</v>
      </c>
      <c r="F9544" s="2">
        <v>44354</v>
      </c>
      <c r="G9544" s="2">
        <v>44356</v>
      </c>
      <c r="H9544" t="s">
        <v>171</v>
      </c>
      <c r="I9544">
        <v>9.26</v>
      </c>
      <c r="J9544">
        <v>600</v>
      </c>
      <c r="K9544" t="s">
        <v>30</v>
      </c>
      <c r="L9544" t="s">
        <v>49</v>
      </c>
      <c r="M9544" t="s">
        <v>83</v>
      </c>
      <c r="N9544" t="s">
        <v>167</v>
      </c>
      <c r="O9544" t="s">
        <v>33</v>
      </c>
      <c r="P9544" t="s">
        <v>55</v>
      </c>
      <c r="Q9544">
        <v>49</v>
      </c>
      <c r="R9544" t="s">
        <v>36</v>
      </c>
      <c r="S9544" t="s">
        <v>6419</v>
      </c>
      <c r="T9544" t="s">
        <v>6420</v>
      </c>
      <c r="U9544" t="s">
        <v>52</v>
      </c>
      <c r="V9544" t="s">
        <v>51</v>
      </c>
      <c r="W9544" t="s">
        <v>1906</v>
      </c>
      <c r="X9544" t="s">
        <v>1907</v>
      </c>
      <c r="Y9544" t="s">
        <v>39</v>
      </c>
      <c r="Z9544" t="s">
        <v>40</v>
      </c>
    </row>
    <row r="9545" spans="1:26">
      <c r="A9545" s="1">
        <v>44360</v>
      </c>
      <c r="B9545" t="s">
        <v>32307</v>
      </c>
      <c r="C9545" t="s">
        <v>32308</v>
      </c>
      <c r="D9545" t="s">
        <v>32309</v>
      </c>
      <c r="E9545" s="2">
        <v>40745</v>
      </c>
      <c r="F9545" s="2">
        <v>44344</v>
      </c>
      <c r="G9545" s="2">
        <v>44349</v>
      </c>
      <c r="H9545" t="s">
        <v>48</v>
      </c>
      <c r="I9545">
        <v>84.06</v>
      </c>
      <c r="J9545">
        <v>27000</v>
      </c>
      <c r="K9545" t="s">
        <v>30</v>
      </c>
      <c r="L9545" t="s">
        <v>72</v>
      </c>
      <c r="M9545" t="s">
        <v>83</v>
      </c>
      <c r="N9545" t="s">
        <v>59</v>
      </c>
      <c r="O9545" t="s">
        <v>91</v>
      </c>
      <c r="P9545" t="s">
        <v>90</v>
      </c>
      <c r="Q9545">
        <v>30</v>
      </c>
      <c r="R9545" t="s">
        <v>36</v>
      </c>
      <c r="S9545" t="s">
        <v>2425</v>
      </c>
      <c r="T9545" t="s">
        <v>2426</v>
      </c>
      <c r="U9545" t="s">
        <v>39</v>
      </c>
      <c r="V9545" t="s">
        <v>40</v>
      </c>
      <c r="W9545" t="s">
        <v>183</v>
      </c>
      <c r="X9545" t="s">
        <v>184</v>
      </c>
      <c r="Y9545" t="s">
        <v>117</v>
      </c>
      <c r="Z9545" t="s">
        <v>118</v>
      </c>
    </row>
    <row r="9546" spans="1:26">
      <c r="A9546" s="1">
        <v>44360</v>
      </c>
      <c r="B9546" t="s">
        <v>32310</v>
      </c>
      <c r="C9546" t="s">
        <v>32311</v>
      </c>
      <c r="D9546" t="s">
        <v>32312</v>
      </c>
      <c r="E9546" s="2">
        <v>41975</v>
      </c>
      <c r="F9546" s="2">
        <v>44345</v>
      </c>
      <c r="G9546" s="2">
        <v>44350</v>
      </c>
      <c r="H9546" t="s">
        <v>29</v>
      </c>
      <c r="I9546">
        <v>190.37</v>
      </c>
      <c r="J9546">
        <v>4000</v>
      </c>
      <c r="K9546" t="s">
        <v>30</v>
      </c>
      <c r="L9546" t="s">
        <v>31</v>
      </c>
      <c r="M9546" t="s">
        <v>32</v>
      </c>
      <c r="N9546" t="s">
        <v>107</v>
      </c>
      <c r="O9546" t="s">
        <v>40</v>
      </c>
      <c r="P9546" t="s">
        <v>1027</v>
      </c>
      <c r="Q9546">
        <v>57</v>
      </c>
      <c r="R9546" t="s">
        <v>36</v>
      </c>
      <c r="S9546" t="s">
        <v>4075</v>
      </c>
      <c r="T9546" t="s">
        <v>4076</v>
      </c>
      <c r="U9546" t="s">
        <v>172</v>
      </c>
      <c r="V9546" t="s">
        <v>50</v>
      </c>
      <c r="W9546" t="s">
        <v>4640</v>
      </c>
      <c r="X9546" t="s">
        <v>4641</v>
      </c>
      <c r="Y9546" t="s">
        <v>52</v>
      </c>
      <c r="Z9546" t="s">
        <v>51</v>
      </c>
    </row>
    <row r="9547" spans="1:26">
      <c r="A9547" s="1">
        <v>44360</v>
      </c>
      <c r="B9547" t="s">
        <v>32313</v>
      </c>
      <c r="C9547" t="s">
        <v>32314</v>
      </c>
      <c r="D9547" t="s">
        <v>32315</v>
      </c>
      <c r="E9547" s="2">
        <v>41004</v>
      </c>
      <c r="F9547" s="2">
        <v>44346</v>
      </c>
      <c r="G9547" s="2">
        <v>44351</v>
      </c>
      <c r="H9547" t="s">
        <v>29</v>
      </c>
      <c r="I9547">
        <v>193.07</v>
      </c>
      <c r="J9547">
        <v>5000</v>
      </c>
      <c r="K9547" t="s">
        <v>30</v>
      </c>
      <c r="L9547" t="s">
        <v>31</v>
      </c>
      <c r="M9547" t="s">
        <v>32</v>
      </c>
      <c r="N9547" t="s">
        <v>63</v>
      </c>
      <c r="O9547" t="s">
        <v>118</v>
      </c>
      <c r="P9547" t="s">
        <v>117</v>
      </c>
      <c r="Q9547">
        <v>36</v>
      </c>
      <c r="R9547" t="s">
        <v>36</v>
      </c>
      <c r="S9547" t="s">
        <v>18055</v>
      </c>
      <c r="T9547" t="s">
        <v>18056</v>
      </c>
      <c r="U9547" t="s">
        <v>35</v>
      </c>
      <c r="V9547" t="s">
        <v>34</v>
      </c>
      <c r="W9547" t="s">
        <v>8420</v>
      </c>
      <c r="X9547" t="s">
        <v>8421</v>
      </c>
      <c r="Y9547" t="s">
        <v>589</v>
      </c>
      <c r="Z9547" t="s">
        <v>63</v>
      </c>
    </row>
    <row r="9548" spans="1:26">
      <c r="A9548" s="1">
        <v>44360</v>
      </c>
      <c r="B9548" t="s">
        <v>32316</v>
      </c>
      <c r="C9548" t="s">
        <v>32317</v>
      </c>
      <c r="D9548" t="s">
        <v>32318</v>
      </c>
      <c r="E9548" s="2">
        <v>41688</v>
      </c>
      <c r="F9548" s="2">
        <v>44348</v>
      </c>
      <c r="G9548" s="2">
        <v>44353</v>
      </c>
      <c r="H9548" t="s">
        <v>29</v>
      </c>
      <c r="I9548">
        <v>141.22999999999999</v>
      </c>
      <c r="J9548">
        <v>5000</v>
      </c>
      <c r="K9548" t="s">
        <v>30</v>
      </c>
      <c r="L9548" t="s">
        <v>31</v>
      </c>
      <c r="M9548" t="s">
        <v>32</v>
      </c>
      <c r="N9548" t="s">
        <v>167</v>
      </c>
      <c r="O9548" t="s">
        <v>44</v>
      </c>
      <c r="P9548" t="s">
        <v>43</v>
      </c>
      <c r="Q9548">
        <v>58</v>
      </c>
      <c r="R9548" t="s">
        <v>36</v>
      </c>
      <c r="S9548" t="s">
        <v>1529</v>
      </c>
      <c r="T9548" t="s">
        <v>1530</v>
      </c>
      <c r="U9548" t="s">
        <v>52</v>
      </c>
      <c r="V9548" t="s">
        <v>51</v>
      </c>
    </row>
    <row r="9549" spans="1:26">
      <c r="A9549" s="1">
        <v>44360</v>
      </c>
      <c r="B9549" t="s">
        <v>32319</v>
      </c>
      <c r="C9549" t="s">
        <v>32320</v>
      </c>
      <c r="D9549" t="s">
        <v>32321</v>
      </c>
      <c r="E9549" s="2">
        <v>42968</v>
      </c>
      <c r="F9549" s="2">
        <v>44358</v>
      </c>
      <c r="G9549" s="2">
        <v>44358</v>
      </c>
      <c r="H9549" t="s">
        <v>171</v>
      </c>
      <c r="I9549">
        <v>8.64</v>
      </c>
      <c r="J9549">
        <v>700</v>
      </c>
      <c r="K9549" t="s">
        <v>30</v>
      </c>
      <c r="L9549" t="s">
        <v>72</v>
      </c>
      <c r="M9549" t="s">
        <v>83</v>
      </c>
      <c r="N9549" t="s">
        <v>51</v>
      </c>
      <c r="O9549" t="s">
        <v>107</v>
      </c>
      <c r="P9549" t="s">
        <v>6285</v>
      </c>
      <c r="Q9549">
        <v>63</v>
      </c>
      <c r="R9549" t="s">
        <v>36</v>
      </c>
      <c r="S9549" t="s">
        <v>53</v>
      </c>
      <c r="T9549" t="s">
        <v>54</v>
      </c>
      <c r="U9549" t="s">
        <v>55</v>
      </c>
      <c r="V9549" t="s">
        <v>33</v>
      </c>
      <c r="W9549" t="s">
        <v>6406</v>
      </c>
      <c r="X9549" t="s">
        <v>6407</v>
      </c>
      <c r="Y9549" t="s">
        <v>172</v>
      </c>
      <c r="Z9549" t="s">
        <v>50</v>
      </c>
    </row>
    <row r="9550" spans="1:26">
      <c r="A9550" s="1">
        <v>44360</v>
      </c>
      <c r="B9550" t="s">
        <v>32322</v>
      </c>
      <c r="C9550" t="s">
        <v>32323</v>
      </c>
      <c r="D9550" t="s">
        <v>32324</v>
      </c>
      <c r="E9550" s="2">
        <v>43016</v>
      </c>
      <c r="F9550" s="2">
        <v>44351</v>
      </c>
      <c r="G9550" s="2">
        <v>44354</v>
      </c>
      <c r="H9550" t="s">
        <v>113</v>
      </c>
      <c r="I9550">
        <v>134.47999999999999</v>
      </c>
      <c r="J9550">
        <v>3000</v>
      </c>
      <c r="K9550" t="s">
        <v>30</v>
      </c>
      <c r="L9550" t="s">
        <v>49</v>
      </c>
      <c r="M9550" t="s">
        <v>83</v>
      </c>
      <c r="N9550" t="s">
        <v>91</v>
      </c>
      <c r="O9550" t="s">
        <v>136</v>
      </c>
      <c r="P9550" t="s">
        <v>135</v>
      </c>
      <c r="Q9550">
        <v>54</v>
      </c>
      <c r="R9550" t="s">
        <v>36</v>
      </c>
      <c r="S9550" t="s">
        <v>4499</v>
      </c>
      <c r="T9550" t="s">
        <v>4500</v>
      </c>
      <c r="U9550" t="s">
        <v>145</v>
      </c>
      <c r="V9550" t="s">
        <v>63</v>
      </c>
      <c r="W9550" t="s">
        <v>4234</v>
      </c>
      <c r="X9550" t="s">
        <v>4235</v>
      </c>
      <c r="Y9550" t="s">
        <v>4236</v>
      </c>
      <c r="Z9550" t="s">
        <v>107</v>
      </c>
    </row>
    <row r="9551" spans="1:26">
      <c r="A9551" s="1">
        <v>44360</v>
      </c>
      <c r="B9551" t="s">
        <v>32325</v>
      </c>
      <c r="C9551" t="s">
        <v>32326</v>
      </c>
      <c r="D9551" t="s">
        <v>32327</v>
      </c>
      <c r="E9551" s="2">
        <v>41518</v>
      </c>
      <c r="F9551" s="2">
        <v>44345</v>
      </c>
      <c r="G9551" s="2">
        <v>44350</v>
      </c>
      <c r="H9551" t="s">
        <v>29</v>
      </c>
      <c r="I9551">
        <v>137.24</v>
      </c>
      <c r="J9551">
        <v>12000</v>
      </c>
      <c r="K9551" t="s">
        <v>30</v>
      </c>
      <c r="L9551" t="s">
        <v>72</v>
      </c>
      <c r="M9551" t="s">
        <v>83</v>
      </c>
      <c r="N9551" t="s">
        <v>91</v>
      </c>
      <c r="O9551" t="s">
        <v>118</v>
      </c>
      <c r="P9551" t="s">
        <v>5789</v>
      </c>
      <c r="Q9551">
        <v>34</v>
      </c>
      <c r="R9551" t="s">
        <v>36</v>
      </c>
      <c r="S9551" t="s">
        <v>8672</v>
      </c>
      <c r="T9551" t="s">
        <v>8673</v>
      </c>
      <c r="U9551" t="s">
        <v>135</v>
      </c>
      <c r="V9551" t="s">
        <v>136</v>
      </c>
      <c r="W9551" t="s">
        <v>5348</v>
      </c>
      <c r="X9551" t="s">
        <v>5349</v>
      </c>
      <c r="Y9551" t="s">
        <v>117</v>
      </c>
      <c r="Z9551" t="s">
        <v>118</v>
      </c>
    </row>
    <row r="9552" spans="1:26">
      <c r="A9552" s="1">
        <v>44360</v>
      </c>
      <c r="B9552" t="s">
        <v>32328</v>
      </c>
      <c r="C9552" t="s">
        <v>32329</v>
      </c>
      <c r="D9552" t="s">
        <v>32330</v>
      </c>
      <c r="E9552" s="2">
        <v>40871</v>
      </c>
      <c r="F9552" s="2">
        <v>44358</v>
      </c>
      <c r="G9552" s="2">
        <v>44358</v>
      </c>
      <c r="H9552" t="s">
        <v>171</v>
      </c>
      <c r="I9552">
        <v>6.69</v>
      </c>
      <c r="J9552">
        <v>500</v>
      </c>
      <c r="K9552" t="s">
        <v>30</v>
      </c>
      <c r="L9552" t="s">
        <v>31</v>
      </c>
      <c r="M9552" t="s">
        <v>32</v>
      </c>
      <c r="N9552" t="s">
        <v>76</v>
      </c>
      <c r="O9552" t="s">
        <v>136</v>
      </c>
      <c r="P9552" t="s">
        <v>135</v>
      </c>
      <c r="Q9552">
        <v>36</v>
      </c>
      <c r="R9552" t="s">
        <v>36</v>
      </c>
      <c r="S9552" t="s">
        <v>2974</v>
      </c>
      <c r="T9552" t="s">
        <v>2975</v>
      </c>
      <c r="U9552" t="s">
        <v>140</v>
      </c>
      <c r="V9552" t="s">
        <v>87</v>
      </c>
      <c r="W9552" t="s">
        <v>639</v>
      </c>
      <c r="X9552" t="s">
        <v>640</v>
      </c>
      <c r="Y9552" t="s">
        <v>35</v>
      </c>
      <c r="Z9552" t="s">
        <v>34</v>
      </c>
    </row>
    <row r="9553" spans="1:26">
      <c r="A9553" s="1">
        <v>44360</v>
      </c>
      <c r="B9553" t="s">
        <v>32331</v>
      </c>
      <c r="C9553" t="s">
        <v>32332</v>
      </c>
      <c r="D9553" t="s">
        <v>32333</v>
      </c>
      <c r="E9553" s="2">
        <v>40852</v>
      </c>
      <c r="F9553" s="2">
        <v>44340</v>
      </c>
      <c r="G9553" s="2">
        <v>44345</v>
      </c>
      <c r="H9553" t="s">
        <v>48</v>
      </c>
      <c r="I9553">
        <v>144.47</v>
      </c>
      <c r="J9553">
        <v>20000</v>
      </c>
      <c r="K9553" t="s">
        <v>30</v>
      </c>
      <c r="L9553" t="s">
        <v>72</v>
      </c>
      <c r="M9553" t="s">
        <v>83</v>
      </c>
      <c r="N9553" t="s">
        <v>59</v>
      </c>
      <c r="O9553" t="s">
        <v>33</v>
      </c>
      <c r="P9553" t="s">
        <v>55</v>
      </c>
      <c r="Q9553">
        <v>48</v>
      </c>
      <c r="R9553" t="s">
        <v>36</v>
      </c>
      <c r="S9553" t="s">
        <v>10003</v>
      </c>
      <c r="T9553" t="s">
        <v>10004</v>
      </c>
      <c r="U9553" t="s">
        <v>43</v>
      </c>
      <c r="V9553" t="s">
        <v>44</v>
      </c>
      <c r="W9553" t="s">
        <v>1489</v>
      </c>
      <c r="X9553" t="s">
        <v>1490</v>
      </c>
      <c r="Y9553" t="s">
        <v>58</v>
      </c>
      <c r="Z9553" t="s">
        <v>59</v>
      </c>
    </row>
    <row r="9554" spans="1:26">
      <c r="A9554" s="1">
        <v>44360</v>
      </c>
      <c r="B9554" t="s">
        <v>32334</v>
      </c>
      <c r="C9554" t="s">
        <v>32335</v>
      </c>
      <c r="D9554" t="s">
        <v>32336</v>
      </c>
      <c r="E9554" s="2">
        <v>41498</v>
      </c>
      <c r="F9554" s="2">
        <v>44350</v>
      </c>
      <c r="G9554" s="2">
        <v>44353</v>
      </c>
      <c r="H9554" t="s">
        <v>171</v>
      </c>
      <c r="I9554">
        <v>11.68</v>
      </c>
      <c r="J9554">
        <v>700</v>
      </c>
      <c r="K9554" t="s">
        <v>30</v>
      </c>
      <c r="L9554" t="s">
        <v>49</v>
      </c>
      <c r="M9554" t="s">
        <v>83</v>
      </c>
      <c r="N9554" t="s">
        <v>40</v>
      </c>
      <c r="O9554" t="s">
        <v>76</v>
      </c>
      <c r="P9554" t="s">
        <v>367</v>
      </c>
      <c r="Q9554">
        <v>46</v>
      </c>
      <c r="R9554" t="s">
        <v>36</v>
      </c>
      <c r="S9554" t="s">
        <v>5543</v>
      </c>
      <c r="T9554" t="s">
        <v>5544</v>
      </c>
      <c r="U9554" t="s">
        <v>58</v>
      </c>
      <c r="V9554" t="s">
        <v>59</v>
      </c>
      <c r="W9554" t="s">
        <v>926</v>
      </c>
      <c r="X9554" t="s">
        <v>927</v>
      </c>
      <c r="Y9554" t="s">
        <v>583</v>
      </c>
      <c r="Z9554" t="s">
        <v>33</v>
      </c>
    </row>
    <row r="9555" spans="1:26">
      <c r="A9555" s="1">
        <v>44360</v>
      </c>
      <c r="B9555" t="s">
        <v>32337</v>
      </c>
      <c r="C9555" t="s">
        <v>32338</v>
      </c>
      <c r="D9555" t="s">
        <v>32339</v>
      </c>
      <c r="E9555" s="2">
        <v>43672</v>
      </c>
      <c r="F9555" s="2">
        <v>44341</v>
      </c>
      <c r="G9555" s="2">
        <v>44346</v>
      </c>
      <c r="H9555" t="s">
        <v>95</v>
      </c>
      <c r="I9555">
        <v>94.58</v>
      </c>
      <c r="J9555">
        <v>38000</v>
      </c>
      <c r="K9555" t="s">
        <v>30</v>
      </c>
      <c r="L9555" t="s">
        <v>31</v>
      </c>
      <c r="M9555" t="s">
        <v>32</v>
      </c>
      <c r="N9555" t="s">
        <v>34</v>
      </c>
      <c r="O9555" t="s">
        <v>118</v>
      </c>
      <c r="P9555" t="s">
        <v>2681</v>
      </c>
      <c r="Q9555">
        <v>33</v>
      </c>
      <c r="R9555" t="s">
        <v>36</v>
      </c>
      <c r="S9555" t="s">
        <v>6041</v>
      </c>
      <c r="T9555" t="s">
        <v>6042</v>
      </c>
      <c r="U9555" t="s">
        <v>219</v>
      </c>
      <c r="V9555" t="s">
        <v>87</v>
      </c>
      <c r="W9555" t="s">
        <v>2062</v>
      </c>
      <c r="X9555" t="s">
        <v>2063</v>
      </c>
      <c r="Y9555" t="s">
        <v>172</v>
      </c>
      <c r="Z9555" t="s">
        <v>50</v>
      </c>
    </row>
    <row r="9556" spans="1:26">
      <c r="A9556" s="1">
        <v>44360</v>
      </c>
      <c r="B9556" t="s">
        <v>32340</v>
      </c>
      <c r="C9556" t="s">
        <v>32341</v>
      </c>
      <c r="D9556" t="s">
        <v>32342</v>
      </c>
      <c r="E9556" s="2">
        <v>40454</v>
      </c>
      <c r="F9556" s="2">
        <v>44358</v>
      </c>
      <c r="G9556" s="2">
        <v>44358</v>
      </c>
      <c r="H9556" t="s">
        <v>113</v>
      </c>
      <c r="I9556">
        <v>123.26</v>
      </c>
      <c r="J9556">
        <v>2000</v>
      </c>
      <c r="K9556" t="s">
        <v>30</v>
      </c>
      <c r="L9556" t="s">
        <v>72</v>
      </c>
      <c r="M9556" t="s">
        <v>83</v>
      </c>
      <c r="N9556" t="s">
        <v>40</v>
      </c>
      <c r="O9556" t="s">
        <v>63</v>
      </c>
      <c r="P9556" t="s">
        <v>666</v>
      </c>
      <c r="Q9556">
        <v>37</v>
      </c>
      <c r="R9556" t="s">
        <v>36</v>
      </c>
      <c r="S9556" t="s">
        <v>575</v>
      </c>
      <c r="T9556" t="s">
        <v>576</v>
      </c>
      <c r="U9556" t="s">
        <v>35</v>
      </c>
      <c r="V9556" t="s">
        <v>34</v>
      </c>
      <c r="W9556" t="s">
        <v>1906</v>
      </c>
      <c r="X9556" t="s">
        <v>1907</v>
      </c>
      <c r="Y9556" t="s">
        <v>39</v>
      </c>
      <c r="Z9556" t="s">
        <v>40</v>
      </c>
    </row>
    <row r="9557" spans="1:26">
      <c r="A9557" s="1">
        <v>44360</v>
      </c>
      <c r="B9557" t="s">
        <v>32343</v>
      </c>
      <c r="C9557" t="s">
        <v>32344</v>
      </c>
      <c r="D9557" t="s">
        <v>32345</v>
      </c>
      <c r="E9557" s="2">
        <v>40548</v>
      </c>
      <c r="F9557" s="2">
        <v>44345</v>
      </c>
      <c r="G9557" s="2">
        <v>44350</v>
      </c>
      <c r="H9557" t="s">
        <v>48</v>
      </c>
      <c r="I9557">
        <v>125.69</v>
      </c>
      <c r="J9557">
        <v>21000</v>
      </c>
      <c r="K9557" t="s">
        <v>149</v>
      </c>
      <c r="L9557" t="s">
        <v>72</v>
      </c>
      <c r="M9557" t="s">
        <v>32</v>
      </c>
      <c r="N9557" t="s">
        <v>118</v>
      </c>
      <c r="O9557" t="s">
        <v>34</v>
      </c>
      <c r="P9557" t="s">
        <v>35</v>
      </c>
      <c r="Q9557">
        <v>25</v>
      </c>
      <c r="R9557" t="s">
        <v>36</v>
      </c>
      <c r="S9557" t="s">
        <v>11207</v>
      </c>
      <c r="T9557" t="s">
        <v>11208</v>
      </c>
      <c r="U9557" t="s">
        <v>11209</v>
      </c>
      <c r="V9557" t="s">
        <v>50</v>
      </c>
    </row>
    <row r="9558" spans="1:26">
      <c r="A9558" s="1">
        <v>44360</v>
      </c>
      <c r="B9558" t="s">
        <v>32346</v>
      </c>
      <c r="C9558" t="s">
        <v>32347</v>
      </c>
      <c r="D9558" t="s">
        <v>32348</v>
      </c>
      <c r="E9558" s="2">
        <v>40494</v>
      </c>
      <c r="F9558" s="2">
        <v>44355</v>
      </c>
      <c r="G9558" s="2">
        <v>44356</v>
      </c>
      <c r="H9558" t="s">
        <v>29</v>
      </c>
      <c r="I9558">
        <v>170.01</v>
      </c>
      <c r="J9558">
        <v>1000</v>
      </c>
      <c r="K9558" t="s">
        <v>30</v>
      </c>
      <c r="L9558" t="s">
        <v>49</v>
      </c>
      <c r="M9558" t="s">
        <v>32</v>
      </c>
      <c r="N9558" t="s">
        <v>87</v>
      </c>
      <c r="O9558" t="s">
        <v>51</v>
      </c>
      <c r="P9558" t="s">
        <v>52</v>
      </c>
      <c r="Q9558">
        <v>56</v>
      </c>
      <c r="R9558" t="s">
        <v>36</v>
      </c>
      <c r="S9558" t="s">
        <v>6719</v>
      </c>
      <c r="T9558" t="s">
        <v>6720</v>
      </c>
      <c r="U9558" t="s">
        <v>90</v>
      </c>
      <c r="V9558" t="s">
        <v>91</v>
      </c>
      <c r="W9558" t="s">
        <v>2878</v>
      </c>
      <c r="X9558" t="s">
        <v>2879</v>
      </c>
      <c r="Y9558" t="s">
        <v>103</v>
      </c>
      <c r="Z9558" t="s">
        <v>102</v>
      </c>
    </row>
    <row r="9559" spans="1:26">
      <c r="A9559" s="1">
        <v>44360</v>
      </c>
      <c r="B9559" t="s">
        <v>32349</v>
      </c>
      <c r="C9559" t="s">
        <v>32350</v>
      </c>
      <c r="D9559" t="s">
        <v>32351</v>
      </c>
      <c r="E9559" s="2">
        <v>43501</v>
      </c>
      <c r="F9559" s="2">
        <v>44351</v>
      </c>
      <c r="G9559" s="2">
        <v>44354</v>
      </c>
      <c r="H9559" t="s">
        <v>171</v>
      </c>
      <c r="I9559">
        <v>11.17</v>
      </c>
      <c r="J9559">
        <v>300</v>
      </c>
      <c r="K9559" t="s">
        <v>30</v>
      </c>
      <c r="L9559" t="s">
        <v>72</v>
      </c>
      <c r="M9559" t="s">
        <v>32</v>
      </c>
      <c r="N9559" t="s">
        <v>91</v>
      </c>
      <c r="O9559" t="s">
        <v>50</v>
      </c>
      <c r="P9559" t="s">
        <v>64</v>
      </c>
      <c r="Q9559">
        <v>48</v>
      </c>
      <c r="R9559" t="s">
        <v>36</v>
      </c>
      <c r="S9559" t="s">
        <v>7938</v>
      </c>
      <c r="T9559" t="s">
        <v>7939</v>
      </c>
      <c r="U9559" t="s">
        <v>867</v>
      </c>
      <c r="V9559" t="s">
        <v>63</v>
      </c>
      <c r="W9559" t="s">
        <v>6503</v>
      </c>
      <c r="X9559" t="s">
        <v>6504</v>
      </c>
      <c r="Y9559" t="s">
        <v>103</v>
      </c>
      <c r="Z9559" t="s">
        <v>102</v>
      </c>
    </row>
    <row r="9560" spans="1:26">
      <c r="A9560" s="1">
        <v>44361</v>
      </c>
      <c r="B9560" t="s">
        <v>32352</v>
      </c>
      <c r="C9560" t="s">
        <v>32353</v>
      </c>
      <c r="D9560" t="s">
        <v>32354</v>
      </c>
      <c r="E9560" s="2">
        <v>40856</v>
      </c>
      <c r="F9560" s="2">
        <v>44349</v>
      </c>
      <c r="G9560" s="2">
        <v>44354</v>
      </c>
      <c r="H9560" t="s">
        <v>171</v>
      </c>
      <c r="I9560">
        <v>6.46</v>
      </c>
      <c r="J9560">
        <v>600</v>
      </c>
      <c r="K9560" t="s">
        <v>30</v>
      </c>
      <c r="L9560" t="s">
        <v>72</v>
      </c>
      <c r="M9560" t="s">
        <v>83</v>
      </c>
      <c r="N9560" t="s">
        <v>87</v>
      </c>
      <c r="O9560" t="s">
        <v>76</v>
      </c>
      <c r="P9560" t="s">
        <v>367</v>
      </c>
      <c r="Q9560">
        <v>48</v>
      </c>
      <c r="R9560" t="s">
        <v>36</v>
      </c>
      <c r="S9560" t="s">
        <v>8372</v>
      </c>
      <c r="T9560" t="s">
        <v>8373</v>
      </c>
      <c r="U9560" t="s">
        <v>117</v>
      </c>
      <c r="V9560" t="s">
        <v>118</v>
      </c>
    </row>
    <row r="9561" spans="1:26">
      <c r="A9561" s="1">
        <v>44361</v>
      </c>
      <c r="B9561" t="s">
        <v>32355</v>
      </c>
      <c r="C9561" t="s">
        <v>32356</v>
      </c>
      <c r="D9561" t="s">
        <v>32357</v>
      </c>
      <c r="E9561" s="2">
        <v>41096</v>
      </c>
      <c r="F9561" s="2">
        <v>44353</v>
      </c>
      <c r="G9561" s="2">
        <v>44356</v>
      </c>
      <c r="H9561" t="s">
        <v>82</v>
      </c>
      <c r="I9561">
        <v>76.75</v>
      </c>
      <c r="J9561">
        <v>1000</v>
      </c>
      <c r="K9561" t="s">
        <v>30</v>
      </c>
      <c r="L9561" t="s">
        <v>72</v>
      </c>
      <c r="M9561" t="s">
        <v>32</v>
      </c>
      <c r="N9561" t="s">
        <v>63</v>
      </c>
      <c r="O9561" t="s">
        <v>50</v>
      </c>
      <c r="P9561" t="s">
        <v>172</v>
      </c>
      <c r="Q9561">
        <v>53</v>
      </c>
      <c r="R9561" t="s">
        <v>36</v>
      </c>
      <c r="S9561" t="s">
        <v>2690</v>
      </c>
      <c r="T9561" t="s">
        <v>2691</v>
      </c>
      <c r="U9561" t="s">
        <v>58</v>
      </c>
      <c r="V9561" t="s">
        <v>59</v>
      </c>
      <c r="W9561" t="s">
        <v>7103</v>
      </c>
      <c r="X9561" t="s">
        <v>7104</v>
      </c>
      <c r="Y9561" t="s">
        <v>140</v>
      </c>
      <c r="Z9561" t="s">
        <v>87</v>
      </c>
    </row>
    <row r="9562" spans="1:26">
      <c r="A9562" s="1">
        <v>44361</v>
      </c>
      <c r="B9562" t="s">
        <v>32358</v>
      </c>
      <c r="C9562" t="s">
        <v>32359</v>
      </c>
      <c r="D9562" t="s">
        <v>32360</v>
      </c>
      <c r="E9562" s="2">
        <v>42584</v>
      </c>
      <c r="F9562" s="2">
        <v>44347</v>
      </c>
      <c r="G9562" s="2">
        <v>44352</v>
      </c>
      <c r="H9562" t="s">
        <v>29</v>
      </c>
      <c r="I9562">
        <v>101.38</v>
      </c>
      <c r="J9562">
        <v>6000</v>
      </c>
      <c r="K9562" t="s">
        <v>30</v>
      </c>
      <c r="L9562" t="s">
        <v>31</v>
      </c>
      <c r="M9562" t="s">
        <v>32</v>
      </c>
      <c r="N9562" t="s">
        <v>167</v>
      </c>
      <c r="O9562" t="s">
        <v>50</v>
      </c>
      <c r="P9562" t="s">
        <v>172</v>
      </c>
      <c r="Q9562">
        <v>48</v>
      </c>
      <c r="R9562" t="s">
        <v>36</v>
      </c>
      <c r="S9562" t="s">
        <v>3139</v>
      </c>
      <c r="T9562" t="s">
        <v>3140</v>
      </c>
      <c r="U9562" t="s">
        <v>347</v>
      </c>
      <c r="V9562" t="s">
        <v>167</v>
      </c>
      <c r="W9562" t="s">
        <v>513</v>
      </c>
      <c r="X9562" t="s">
        <v>514</v>
      </c>
      <c r="Y9562" t="s">
        <v>515</v>
      </c>
      <c r="Z9562" t="s">
        <v>87</v>
      </c>
    </row>
    <row r="9563" spans="1:26">
      <c r="A9563" s="1">
        <v>44361</v>
      </c>
      <c r="B9563" t="s">
        <v>32361</v>
      </c>
      <c r="C9563" t="s">
        <v>32362</v>
      </c>
      <c r="D9563" t="s">
        <v>32363</v>
      </c>
      <c r="E9563" s="2">
        <v>43624</v>
      </c>
      <c r="F9563" s="2">
        <v>44345</v>
      </c>
      <c r="G9563" s="2">
        <v>44350</v>
      </c>
      <c r="H9563" t="s">
        <v>171</v>
      </c>
      <c r="I9563">
        <v>10.42</v>
      </c>
      <c r="J9563">
        <v>200</v>
      </c>
      <c r="K9563" t="s">
        <v>30</v>
      </c>
      <c r="L9563" t="s">
        <v>72</v>
      </c>
      <c r="M9563" t="s">
        <v>83</v>
      </c>
      <c r="N9563" t="s">
        <v>167</v>
      </c>
      <c r="O9563" t="s">
        <v>87</v>
      </c>
      <c r="P9563" t="s">
        <v>219</v>
      </c>
      <c r="Q9563">
        <v>30</v>
      </c>
      <c r="R9563" t="s">
        <v>36</v>
      </c>
      <c r="S9563" t="s">
        <v>238</v>
      </c>
      <c r="T9563" t="s">
        <v>239</v>
      </c>
      <c r="U9563" t="s">
        <v>172</v>
      </c>
      <c r="V9563" t="s">
        <v>50</v>
      </c>
      <c r="W9563" t="s">
        <v>1548</v>
      </c>
      <c r="X9563" t="s">
        <v>1549</v>
      </c>
      <c r="Y9563" t="s">
        <v>132</v>
      </c>
      <c r="Z9563" t="s">
        <v>63</v>
      </c>
    </row>
    <row r="9564" spans="1:26">
      <c r="A9564" s="1">
        <v>44361</v>
      </c>
      <c r="B9564" t="s">
        <v>32364</v>
      </c>
      <c r="C9564" t="s">
        <v>32365</v>
      </c>
      <c r="D9564" t="s">
        <v>32366</v>
      </c>
      <c r="E9564" s="2">
        <v>40513</v>
      </c>
      <c r="F9564" s="2">
        <v>44346</v>
      </c>
      <c r="G9564" s="2">
        <v>44351</v>
      </c>
      <c r="H9564" t="s">
        <v>29</v>
      </c>
      <c r="I9564">
        <v>115.89</v>
      </c>
      <c r="J9564">
        <v>6000</v>
      </c>
      <c r="K9564" t="s">
        <v>30</v>
      </c>
      <c r="L9564" t="s">
        <v>72</v>
      </c>
      <c r="M9564" t="s">
        <v>32</v>
      </c>
      <c r="N9564" t="s">
        <v>91</v>
      </c>
      <c r="O9564" t="s">
        <v>76</v>
      </c>
      <c r="P9564" t="s">
        <v>367</v>
      </c>
      <c r="Q9564">
        <v>52</v>
      </c>
      <c r="R9564" t="s">
        <v>36</v>
      </c>
      <c r="S9564" t="s">
        <v>8099</v>
      </c>
      <c r="T9564" t="s">
        <v>8100</v>
      </c>
      <c r="U9564" t="s">
        <v>881</v>
      </c>
      <c r="V9564" t="s">
        <v>87</v>
      </c>
      <c r="W9564" t="s">
        <v>697</v>
      </c>
      <c r="X9564" t="s">
        <v>698</v>
      </c>
      <c r="Y9564" t="s">
        <v>103</v>
      </c>
      <c r="Z9564" t="s">
        <v>102</v>
      </c>
    </row>
    <row r="9565" spans="1:26">
      <c r="A9565" s="1">
        <v>44361</v>
      </c>
      <c r="B9565" t="s">
        <v>32367</v>
      </c>
      <c r="C9565" t="s">
        <v>32368</v>
      </c>
      <c r="D9565" t="s">
        <v>32369</v>
      </c>
      <c r="E9565" s="2">
        <v>41589</v>
      </c>
      <c r="F9565" s="2">
        <v>44358</v>
      </c>
      <c r="G9565" s="2">
        <v>44358</v>
      </c>
      <c r="H9565" t="s">
        <v>95</v>
      </c>
      <c r="I9565">
        <v>87.16</v>
      </c>
      <c r="J9565">
        <v>12000</v>
      </c>
      <c r="K9565" t="s">
        <v>30</v>
      </c>
      <c r="L9565" t="s">
        <v>31</v>
      </c>
      <c r="M9565" t="s">
        <v>83</v>
      </c>
      <c r="N9565" t="s">
        <v>102</v>
      </c>
      <c r="O9565" t="s">
        <v>118</v>
      </c>
      <c r="P9565" t="s">
        <v>117</v>
      </c>
      <c r="Q9565">
        <v>39</v>
      </c>
      <c r="R9565" t="s">
        <v>36</v>
      </c>
      <c r="S9565" t="s">
        <v>2185</v>
      </c>
      <c r="T9565" t="s">
        <v>2186</v>
      </c>
      <c r="U9565" t="s">
        <v>2187</v>
      </c>
      <c r="V9565" t="s">
        <v>50</v>
      </c>
      <c r="W9565" t="s">
        <v>1078</v>
      </c>
      <c r="X9565" t="s">
        <v>1079</v>
      </c>
      <c r="Y9565" t="s">
        <v>1080</v>
      </c>
      <c r="Z9565" t="s">
        <v>107</v>
      </c>
    </row>
    <row r="9566" spans="1:26">
      <c r="A9566" s="1">
        <v>44361</v>
      </c>
      <c r="B9566" t="s">
        <v>32370</v>
      </c>
      <c r="C9566" t="s">
        <v>32371</v>
      </c>
      <c r="D9566" t="s">
        <v>32372</v>
      </c>
      <c r="E9566" s="2">
        <v>42765</v>
      </c>
      <c r="F9566" s="2">
        <v>44345</v>
      </c>
      <c r="G9566" s="2">
        <v>44350</v>
      </c>
      <c r="H9566" t="s">
        <v>171</v>
      </c>
      <c r="I9566">
        <v>7.98</v>
      </c>
      <c r="J9566">
        <v>700</v>
      </c>
      <c r="K9566" t="s">
        <v>30</v>
      </c>
      <c r="L9566" t="s">
        <v>72</v>
      </c>
      <c r="M9566" t="s">
        <v>32</v>
      </c>
      <c r="N9566" t="s">
        <v>91</v>
      </c>
      <c r="O9566" t="s">
        <v>107</v>
      </c>
      <c r="P9566" t="s">
        <v>4718</v>
      </c>
      <c r="Q9566">
        <v>53</v>
      </c>
      <c r="R9566" t="s">
        <v>36</v>
      </c>
      <c r="S9566" t="s">
        <v>5392</v>
      </c>
      <c r="T9566" t="s">
        <v>5393</v>
      </c>
      <c r="U9566" t="s">
        <v>90</v>
      </c>
      <c r="V9566" t="s">
        <v>91</v>
      </c>
    </row>
    <row r="9567" spans="1:26">
      <c r="A9567" s="1">
        <v>44361</v>
      </c>
      <c r="B9567" t="s">
        <v>32373</v>
      </c>
      <c r="C9567" t="s">
        <v>32374</v>
      </c>
      <c r="D9567" t="s">
        <v>32375</v>
      </c>
      <c r="E9567" s="2">
        <v>43359</v>
      </c>
      <c r="F9567" s="2">
        <v>44347</v>
      </c>
      <c r="G9567" s="2">
        <v>44352</v>
      </c>
      <c r="H9567" t="s">
        <v>82</v>
      </c>
      <c r="I9567">
        <v>89.65</v>
      </c>
      <c r="J9567">
        <v>1000</v>
      </c>
      <c r="K9567" t="s">
        <v>30</v>
      </c>
      <c r="L9567" t="s">
        <v>72</v>
      </c>
      <c r="M9567" t="s">
        <v>83</v>
      </c>
      <c r="N9567" t="s">
        <v>51</v>
      </c>
      <c r="O9567" t="s">
        <v>87</v>
      </c>
      <c r="P9567" t="s">
        <v>4317</v>
      </c>
      <c r="Q9567">
        <v>42</v>
      </c>
      <c r="R9567" t="s">
        <v>36</v>
      </c>
      <c r="S9567" t="s">
        <v>16264</v>
      </c>
      <c r="T9567" t="s">
        <v>16265</v>
      </c>
      <c r="U9567" t="s">
        <v>55</v>
      </c>
      <c r="V9567" t="s">
        <v>33</v>
      </c>
      <c r="W9567" t="s">
        <v>4537</v>
      </c>
      <c r="X9567" t="s">
        <v>4538</v>
      </c>
      <c r="Y9567" t="s">
        <v>103</v>
      </c>
      <c r="Z9567" t="s">
        <v>102</v>
      </c>
    </row>
    <row r="9568" spans="1:26">
      <c r="A9568" s="1">
        <v>44361</v>
      </c>
      <c r="B9568" t="s">
        <v>32376</v>
      </c>
      <c r="C9568" t="s">
        <v>32377</v>
      </c>
      <c r="D9568" t="s">
        <v>32378</v>
      </c>
      <c r="E9568" s="2">
        <v>40674</v>
      </c>
      <c r="F9568" s="2">
        <v>44348</v>
      </c>
      <c r="G9568" s="2">
        <v>44353</v>
      </c>
      <c r="H9568" t="s">
        <v>95</v>
      </c>
      <c r="I9568">
        <v>77.010000000000005</v>
      </c>
      <c r="J9568">
        <v>29000</v>
      </c>
      <c r="K9568" t="s">
        <v>30</v>
      </c>
      <c r="L9568" t="s">
        <v>31</v>
      </c>
      <c r="M9568" t="s">
        <v>83</v>
      </c>
      <c r="N9568" t="s">
        <v>102</v>
      </c>
      <c r="O9568" t="s">
        <v>33</v>
      </c>
      <c r="P9568" t="s">
        <v>55</v>
      </c>
      <c r="Q9568">
        <v>36</v>
      </c>
      <c r="R9568" t="s">
        <v>36</v>
      </c>
      <c r="S9568" t="s">
        <v>1049</v>
      </c>
      <c r="T9568" t="s">
        <v>1050</v>
      </c>
      <c r="U9568" t="s">
        <v>35</v>
      </c>
      <c r="V9568" t="s">
        <v>34</v>
      </c>
      <c r="W9568" t="s">
        <v>5356</v>
      </c>
      <c r="X9568" t="s">
        <v>5357</v>
      </c>
      <c r="Y9568" t="s">
        <v>55</v>
      </c>
      <c r="Z9568" t="s">
        <v>33</v>
      </c>
    </row>
    <row r="9569" spans="1:26">
      <c r="A9569" s="1">
        <v>44361</v>
      </c>
      <c r="B9569" t="s">
        <v>32379</v>
      </c>
      <c r="C9569" t="s">
        <v>32380</v>
      </c>
      <c r="D9569" t="s">
        <v>32381</v>
      </c>
      <c r="E9569" s="2">
        <v>40406</v>
      </c>
      <c r="F9569" s="2">
        <v>44359</v>
      </c>
      <c r="G9569" s="2">
        <v>44359</v>
      </c>
      <c r="H9569" t="s">
        <v>95</v>
      </c>
      <c r="I9569">
        <v>75.099999999999994</v>
      </c>
      <c r="J9569">
        <v>47000</v>
      </c>
      <c r="K9569" t="s">
        <v>30</v>
      </c>
      <c r="L9569" t="s">
        <v>31</v>
      </c>
      <c r="M9569" t="s">
        <v>83</v>
      </c>
      <c r="N9569" t="s">
        <v>76</v>
      </c>
      <c r="O9569" t="s">
        <v>76</v>
      </c>
      <c r="P9569" t="s">
        <v>2802</v>
      </c>
      <c r="Q9569">
        <v>47</v>
      </c>
      <c r="R9569" t="s">
        <v>36</v>
      </c>
      <c r="S9569" t="s">
        <v>6248</v>
      </c>
      <c r="T9569" t="s">
        <v>6249</v>
      </c>
      <c r="U9569" t="s">
        <v>58</v>
      </c>
      <c r="V9569" t="s">
        <v>59</v>
      </c>
    </row>
    <row r="9570" spans="1:26">
      <c r="A9570" s="1">
        <v>44361</v>
      </c>
      <c r="B9570" t="s">
        <v>32382</v>
      </c>
      <c r="C9570" t="s">
        <v>32383</v>
      </c>
      <c r="D9570" t="s">
        <v>32384</v>
      </c>
      <c r="E9570" s="2">
        <v>43818</v>
      </c>
      <c r="F9570" s="2">
        <v>44354</v>
      </c>
      <c r="G9570" s="2">
        <v>44356</v>
      </c>
      <c r="H9570" t="s">
        <v>48</v>
      </c>
      <c r="I9570">
        <v>106.2</v>
      </c>
      <c r="J9570">
        <v>14000</v>
      </c>
      <c r="K9570" t="s">
        <v>149</v>
      </c>
      <c r="L9570" t="s">
        <v>31</v>
      </c>
      <c r="M9570" t="s">
        <v>32</v>
      </c>
      <c r="N9570" t="s">
        <v>76</v>
      </c>
      <c r="O9570" t="s">
        <v>59</v>
      </c>
      <c r="P9570" t="s">
        <v>58</v>
      </c>
      <c r="Q9570">
        <v>38</v>
      </c>
      <c r="R9570" t="s">
        <v>36</v>
      </c>
      <c r="S9570" t="s">
        <v>3932</v>
      </c>
      <c r="T9570" t="s">
        <v>3933</v>
      </c>
      <c r="U9570" t="s">
        <v>172</v>
      </c>
      <c r="V9570" t="s">
        <v>50</v>
      </c>
    </row>
    <row r="9571" spans="1:26">
      <c r="A9571" s="1">
        <v>44361</v>
      </c>
      <c r="B9571" t="s">
        <v>32385</v>
      </c>
      <c r="C9571" t="s">
        <v>32386</v>
      </c>
      <c r="D9571" t="s">
        <v>32387</v>
      </c>
      <c r="E9571" s="2">
        <v>42668</v>
      </c>
      <c r="F9571" s="2">
        <v>44348</v>
      </c>
      <c r="G9571" s="2">
        <v>44353</v>
      </c>
      <c r="H9571" t="s">
        <v>113</v>
      </c>
      <c r="I9571">
        <v>111.62</v>
      </c>
      <c r="J9571">
        <v>6000</v>
      </c>
      <c r="K9571" t="s">
        <v>30</v>
      </c>
      <c r="L9571" t="s">
        <v>31</v>
      </c>
      <c r="M9571" t="s">
        <v>32</v>
      </c>
      <c r="N9571" t="s">
        <v>118</v>
      </c>
      <c r="O9571" t="s">
        <v>44</v>
      </c>
      <c r="P9571" t="s">
        <v>114</v>
      </c>
      <c r="Q9571">
        <v>33</v>
      </c>
      <c r="R9571" t="s">
        <v>36</v>
      </c>
      <c r="S9571" t="s">
        <v>5039</v>
      </c>
      <c r="T9571" t="s">
        <v>5040</v>
      </c>
      <c r="U9571" t="s">
        <v>367</v>
      </c>
      <c r="V9571" t="s">
        <v>76</v>
      </c>
      <c r="W9571" t="s">
        <v>8430</v>
      </c>
      <c r="X9571" t="s">
        <v>8431</v>
      </c>
      <c r="Y9571" t="s">
        <v>1564</v>
      </c>
      <c r="Z9571" t="s">
        <v>167</v>
      </c>
    </row>
    <row r="9572" spans="1:26">
      <c r="A9572" s="1">
        <v>44361</v>
      </c>
      <c r="B9572" t="s">
        <v>32388</v>
      </c>
      <c r="C9572" t="s">
        <v>32389</v>
      </c>
      <c r="D9572" t="s">
        <v>32390</v>
      </c>
      <c r="E9572" s="2">
        <v>43681</v>
      </c>
      <c r="F9572" s="2">
        <v>44343</v>
      </c>
      <c r="G9572" s="2">
        <v>44348</v>
      </c>
      <c r="H9572" t="s">
        <v>48</v>
      </c>
      <c r="I9572">
        <v>112.35</v>
      </c>
      <c r="J9572">
        <v>12000</v>
      </c>
      <c r="K9572" t="s">
        <v>30</v>
      </c>
      <c r="L9572" t="s">
        <v>31</v>
      </c>
      <c r="M9572" t="s">
        <v>32</v>
      </c>
      <c r="N9572" t="s">
        <v>91</v>
      </c>
      <c r="O9572" t="s">
        <v>63</v>
      </c>
      <c r="P9572" t="s">
        <v>638</v>
      </c>
      <c r="Q9572">
        <v>55</v>
      </c>
      <c r="R9572" t="s">
        <v>36</v>
      </c>
      <c r="S9572" t="s">
        <v>4590</v>
      </c>
      <c r="T9572" t="s">
        <v>4591</v>
      </c>
      <c r="U9572" t="s">
        <v>4592</v>
      </c>
      <c r="V9572" t="s">
        <v>167</v>
      </c>
      <c r="W9572" t="s">
        <v>4593</v>
      </c>
      <c r="X9572" t="s">
        <v>4594</v>
      </c>
      <c r="Y9572" t="s">
        <v>52</v>
      </c>
      <c r="Z9572" t="s">
        <v>51</v>
      </c>
    </row>
    <row r="9573" spans="1:26">
      <c r="A9573" s="1">
        <v>44361</v>
      </c>
      <c r="B9573" t="s">
        <v>32391</v>
      </c>
      <c r="C9573" t="s">
        <v>32392</v>
      </c>
      <c r="D9573" t="s">
        <v>32393</v>
      </c>
      <c r="E9573" s="2">
        <v>41883</v>
      </c>
      <c r="F9573" s="2">
        <v>44352</v>
      </c>
      <c r="G9573" s="2">
        <v>44355</v>
      </c>
      <c r="H9573" t="s">
        <v>29</v>
      </c>
      <c r="I9573">
        <v>187.36</v>
      </c>
      <c r="J9573">
        <v>16000</v>
      </c>
      <c r="K9573" t="s">
        <v>30</v>
      </c>
      <c r="L9573" t="s">
        <v>49</v>
      </c>
      <c r="M9573" t="s">
        <v>32</v>
      </c>
      <c r="N9573" t="s">
        <v>107</v>
      </c>
      <c r="O9573" t="s">
        <v>63</v>
      </c>
      <c r="P9573" t="s">
        <v>1400</v>
      </c>
      <c r="Q9573">
        <v>49</v>
      </c>
      <c r="R9573" t="s">
        <v>36</v>
      </c>
      <c r="S9573" t="s">
        <v>8594</v>
      </c>
      <c r="T9573" t="s">
        <v>8595</v>
      </c>
      <c r="U9573" t="s">
        <v>494</v>
      </c>
      <c r="V9573" t="s">
        <v>107</v>
      </c>
      <c r="W9573" t="s">
        <v>7795</v>
      </c>
      <c r="X9573" t="s">
        <v>7796</v>
      </c>
      <c r="Y9573" t="s">
        <v>103</v>
      </c>
      <c r="Z9573" t="s">
        <v>102</v>
      </c>
    </row>
    <row r="9574" spans="1:26">
      <c r="A9574" s="1">
        <v>44361</v>
      </c>
      <c r="B9574" t="s">
        <v>32394</v>
      </c>
      <c r="C9574" t="s">
        <v>32395</v>
      </c>
      <c r="D9574" t="s">
        <v>32396</v>
      </c>
      <c r="E9574" s="2">
        <v>41587</v>
      </c>
      <c r="F9574" s="2">
        <v>44347</v>
      </c>
      <c r="G9574" s="2">
        <v>44352</v>
      </c>
      <c r="H9574" t="s">
        <v>113</v>
      </c>
      <c r="I9574">
        <v>96.01</v>
      </c>
      <c r="J9574">
        <v>4000</v>
      </c>
      <c r="K9574" t="s">
        <v>30</v>
      </c>
      <c r="L9574" t="s">
        <v>31</v>
      </c>
      <c r="M9574" t="s">
        <v>83</v>
      </c>
      <c r="N9574" t="s">
        <v>87</v>
      </c>
      <c r="O9574" t="s">
        <v>59</v>
      </c>
      <c r="P9574" t="s">
        <v>295</v>
      </c>
      <c r="Q9574">
        <v>32</v>
      </c>
      <c r="R9574" t="s">
        <v>36</v>
      </c>
      <c r="S9574" t="s">
        <v>5085</v>
      </c>
      <c r="T9574" t="s">
        <v>5086</v>
      </c>
      <c r="U9574" t="s">
        <v>90</v>
      </c>
      <c r="V9574" t="s">
        <v>91</v>
      </c>
      <c r="W9574" t="s">
        <v>5112</v>
      </c>
      <c r="X9574" t="s">
        <v>5113</v>
      </c>
      <c r="Y9574" t="s">
        <v>35</v>
      </c>
      <c r="Z9574" t="s">
        <v>34</v>
      </c>
    </row>
    <row r="9575" spans="1:26">
      <c r="A9575" s="1">
        <v>44361</v>
      </c>
      <c r="B9575" t="s">
        <v>32397</v>
      </c>
      <c r="C9575" t="s">
        <v>32398</v>
      </c>
      <c r="D9575" t="s">
        <v>32399</v>
      </c>
      <c r="E9575" s="2">
        <v>41292</v>
      </c>
      <c r="F9575" s="2">
        <v>44353</v>
      </c>
      <c r="G9575" s="2">
        <v>44356</v>
      </c>
      <c r="H9575" t="s">
        <v>48</v>
      </c>
      <c r="I9575">
        <v>124.64</v>
      </c>
      <c r="J9575">
        <v>35000</v>
      </c>
      <c r="K9575" t="s">
        <v>30</v>
      </c>
      <c r="L9575" t="s">
        <v>49</v>
      </c>
      <c r="M9575" t="s">
        <v>32</v>
      </c>
      <c r="N9575" t="s">
        <v>40</v>
      </c>
      <c r="O9575" t="s">
        <v>167</v>
      </c>
      <c r="P9575" t="s">
        <v>2406</v>
      </c>
      <c r="Q9575">
        <v>44</v>
      </c>
      <c r="R9575" t="s">
        <v>237</v>
      </c>
      <c r="S9575" t="s">
        <v>7626</v>
      </c>
      <c r="T9575" t="s">
        <v>7627</v>
      </c>
      <c r="U9575" t="s">
        <v>98</v>
      </c>
      <c r="V9575" t="s">
        <v>63</v>
      </c>
      <c r="W9575" t="s">
        <v>434</v>
      </c>
      <c r="X9575" t="s">
        <v>435</v>
      </c>
      <c r="Y9575" t="s">
        <v>35</v>
      </c>
      <c r="Z9575" t="s">
        <v>34</v>
      </c>
    </row>
    <row r="9576" spans="1:26">
      <c r="A9576" s="1">
        <v>44361</v>
      </c>
      <c r="B9576" t="s">
        <v>32400</v>
      </c>
      <c r="C9576" t="s">
        <v>32401</v>
      </c>
      <c r="D9576" t="s">
        <v>32402</v>
      </c>
      <c r="E9576" s="2">
        <v>42665</v>
      </c>
      <c r="F9576" s="2">
        <v>44345</v>
      </c>
      <c r="G9576" s="2">
        <v>44350</v>
      </c>
      <c r="H9576" t="s">
        <v>29</v>
      </c>
      <c r="I9576">
        <v>172.73</v>
      </c>
      <c r="J9576">
        <v>11000</v>
      </c>
      <c r="K9576" t="s">
        <v>30</v>
      </c>
      <c r="L9576" t="s">
        <v>31</v>
      </c>
      <c r="M9576" t="s">
        <v>32</v>
      </c>
      <c r="N9576" t="s">
        <v>34</v>
      </c>
      <c r="O9576" t="s">
        <v>33</v>
      </c>
      <c r="P9576" t="s">
        <v>1432</v>
      </c>
      <c r="Q9576">
        <v>51</v>
      </c>
      <c r="R9576" t="s">
        <v>36</v>
      </c>
      <c r="S9576" t="s">
        <v>6658</v>
      </c>
      <c r="T9576" t="s">
        <v>6659</v>
      </c>
      <c r="U9576" t="s">
        <v>855</v>
      </c>
      <c r="V9576" t="s">
        <v>34</v>
      </c>
      <c r="W9576" t="s">
        <v>3901</v>
      </c>
      <c r="X9576" t="s">
        <v>3902</v>
      </c>
      <c r="Y9576" t="s">
        <v>35</v>
      </c>
      <c r="Z9576" t="s">
        <v>34</v>
      </c>
    </row>
    <row r="9577" spans="1:26">
      <c r="A9577" s="1">
        <v>44361</v>
      </c>
      <c r="B9577" t="s">
        <v>32403</v>
      </c>
      <c r="C9577" t="s">
        <v>32404</v>
      </c>
      <c r="D9577" t="s">
        <v>32405</v>
      </c>
      <c r="E9577" s="2">
        <v>42025</v>
      </c>
      <c r="F9577" s="2">
        <v>44359</v>
      </c>
      <c r="G9577" s="2">
        <v>44359</v>
      </c>
      <c r="H9577" t="s">
        <v>113</v>
      </c>
      <c r="I9577">
        <v>93.88</v>
      </c>
      <c r="J9577">
        <v>10000</v>
      </c>
      <c r="K9577" t="s">
        <v>30</v>
      </c>
      <c r="L9577" t="s">
        <v>31</v>
      </c>
      <c r="M9577" t="s">
        <v>32</v>
      </c>
      <c r="N9577" t="s">
        <v>40</v>
      </c>
      <c r="O9577" t="s">
        <v>33</v>
      </c>
      <c r="P9577" t="s">
        <v>55</v>
      </c>
      <c r="Q9577">
        <v>26</v>
      </c>
      <c r="R9577" t="s">
        <v>36</v>
      </c>
      <c r="S9577" t="s">
        <v>13365</v>
      </c>
      <c r="T9577" t="s">
        <v>13366</v>
      </c>
      <c r="U9577" t="s">
        <v>5134</v>
      </c>
      <c r="V9577" t="s">
        <v>40</v>
      </c>
      <c r="W9577" t="s">
        <v>10920</v>
      </c>
      <c r="X9577" t="s">
        <v>10921</v>
      </c>
      <c r="Y9577" t="s">
        <v>1823</v>
      </c>
      <c r="Z9577" t="s">
        <v>102</v>
      </c>
    </row>
    <row r="9578" spans="1:26">
      <c r="A9578" s="1">
        <v>44361</v>
      </c>
      <c r="B9578" t="s">
        <v>32406</v>
      </c>
      <c r="C9578" t="s">
        <v>32407</v>
      </c>
      <c r="D9578" t="s">
        <v>32408</v>
      </c>
      <c r="E9578" s="2">
        <v>41269</v>
      </c>
      <c r="F9578" s="2">
        <v>44345</v>
      </c>
      <c r="G9578" s="2">
        <v>44350</v>
      </c>
      <c r="H9578" t="s">
        <v>113</v>
      </c>
      <c r="I9578">
        <v>123.47</v>
      </c>
      <c r="J9578">
        <v>4000</v>
      </c>
      <c r="K9578" t="s">
        <v>30</v>
      </c>
      <c r="L9578" t="s">
        <v>31</v>
      </c>
      <c r="M9578" t="s">
        <v>124</v>
      </c>
      <c r="N9578" t="s">
        <v>51</v>
      </c>
      <c r="O9578" t="s">
        <v>40</v>
      </c>
      <c r="P9578" t="s">
        <v>39</v>
      </c>
      <c r="Q9578">
        <v>52</v>
      </c>
      <c r="R9578" t="s">
        <v>36</v>
      </c>
      <c r="S9578" t="s">
        <v>962</v>
      </c>
      <c r="T9578" t="s">
        <v>963</v>
      </c>
      <c r="U9578" t="s">
        <v>589</v>
      </c>
      <c r="V9578" t="s">
        <v>63</v>
      </c>
    </row>
    <row r="9579" spans="1:26">
      <c r="A9579" s="1">
        <v>44361</v>
      </c>
      <c r="B9579" t="s">
        <v>32409</v>
      </c>
      <c r="C9579" t="s">
        <v>32410</v>
      </c>
      <c r="D9579" t="s">
        <v>32411</v>
      </c>
      <c r="E9579" s="2">
        <v>43523</v>
      </c>
      <c r="F9579" s="2">
        <v>44349</v>
      </c>
      <c r="G9579" s="2">
        <v>44354</v>
      </c>
      <c r="H9579" t="s">
        <v>29</v>
      </c>
      <c r="I9579">
        <v>136.93</v>
      </c>
      <c r="J9579">
        <v>17000</v>
      </c>
      <c r="K9579" t="s">
        <v>30</v>
      </c>
      <c r="L9579" t="s">
        <v>31</v>
      </c>
      <c r="M9579" t="s">
        <v>83</v>
      </c>
      <c r="N9579" t="s">
        <v>34</v>
      </c>
      <c r="O9579" t="s">
        <v>167</v>
      </c>
      <c r="P9579" t="s">
        <v>5984</v>
      </c>
      <c r="Q9579">
        <v>52</v>
      </c>
      <c r="R9579" t="s">
        <v>36</v>
      </c>
      <c r="S9579" t="s">
        <v>7456</v>
      </c>
      <c r="T9579" t="s">
        <v>7457</v>
      </c>
      <c r="U9579" t="s">
        <v>55</v>
      </c>
      <c r="V9579" t="s">
        <v>33</v>
      </c>
    </row>
    <row r="9580" spans="1:26">
      <c r="A9580" s="1">
        <v>44361</v>
      </c>
      <c r="B9580" t="s">
        <v>32412</v>
      </c>
      <c r="C9580" t="s">
        <v>32413</v>
      </c>
      <c r="D9580" t="s">
        <v>32414</v>
      </c>
      <c r="E9580" s="2">
        <v>42979</v>
      </c>
      <c r="F9580" s="2">
        <v>44355</v>
      </c>
      <c r="G9580" s="2">
        <v>44357</v>
      </c>
      <c r="H9580" t="s">
        <v>113</v>
      </c>
      <c r="I9580">
        <v>101.9</v>
      </c>
      <c r="J9580">
        <v>7000</v>
      </c>
      <c r="K9580" t="s">
        <v>30</v>
      </c>
      <c r="L9580" t="s">
        <v>49</v>
      </c>
      <c r="M9580" t="s">
        <v>32</v>
      </c>
      <c r="N9580" t="s">
        <v>50</v>
      </c>
      <c r="O9580" t="s">
        <v>91</v>
      </c>
      <c r="P9580" t="s">
        <v>90</v>
      </c>
      <c r="Q9580">
        <v>59</v>
      </c>
      <c r="R9580" t="s">
        <v>36</v>
      </c>
      <c r="S9580" t="s">
        <v>3301</v>
      </c>
      <c r="T9580" t="s">
        <v>3302</v>
      </c>
      <c r="U9580" t="s">
        <v>295</v>
      </c>
      <c r="V9580" t="s">
        <v>59</v>
      </c>
    </row>
    <row r="9581" spans="1:26">
      <c r="A9581" s="1">
        <v>44361</v>
      </c>
      <c r="B9581" t="s">
        <v>32415</v>
      </c>
      <c r="C9581" t="s">
        <v>32416</v>
      </c>
      <c r="D9581" t="s">
        <v>32417</v>
      </c>
      <c r="E9581" s="2">
        <v>41754</v>
      </c>
      <c r="F9581" s="2">
        <v>44360</v>
      </c>
      <c r="G9581" s="2">
        <v>44360</v>
      </c>
      <c r="H9581" t="s">
        <v>95</v>
      </c>
      <c r="I9581">
        <v>65.75</v>
      </c>
      <c r="J9581">
        <v>19000</v>
      </c>
      <c r="K9581" t="s">
        <v>30</v>
      </c>
      <c r="L9581" t="s">
        <v>49</v>
      </c>
      <c r="M9581" t="s">
        <v>124</v>
      </c>
      <c r="N9581" t="s">
        <v>44</v>
      </c>
      <c r="O9581" t="s">
        <v>33</v>
      </c>
      <c r="P9581" t="s">
        <v>55</v>
      </c>
      <c r="Q9581">
        <v>44</v>
      </c>
      <c r="R9581" t="s">
        <v>36</v>
      </c>
      <c r="S9581" t="s">
        <v>879</v>
      </c>
      <c r="T9581" t="s">
        <v>880</v>
      </c>
      <c r="U9581" t="s">
        <v>881</v>
      </c>
      <c r="V9581" t="s">
        <v>87</v>
      </c>
      <c r="W9581" t="s">
        <v>1339</v>
      </c>
      <c r="X9581" t="s">
        <v>1340</v>
      </c>
      <c r="Y9581" t="s">
        <v>39</v>
      </c>
      <c r="Z9581" t="s">
        <v>40</v>
      </c>
    </row>
    <row r="9582" spans="1:26">
      <c r="A9582" s="1">
        <v>44361</v>
      </c>
      <c r="B9582" t="s">
        <v>32418</v>
      </c>
      <c r="C9582" t="s">
        <v>32419</v>
      </c>
      <c r="D9582" t="s">
        <v>32420</v>
      </c>
      <c r="E9582" s="2">
        <v>40440</v>
      </c>
      <c r="F9582" s="2">
        <v>44355</v>
      </c>
      <c r="G9582" s="2">
        <v>44357</v>
      </c>
      <c r="H9582" t="s">
        <v>171</v>
      </c>
      <c r="I9582">
        <v>11.43</v>
      </c>
      <c r="J9582">
        <v>100</v>
      </c>
      <c r="K9582" t="s">
        <v>30</v>
      </c>
      <c r="L9582" t="s">
        <v>72</v>
      </c>
      <c r="M9582" t="s">
        <v>83</v>
      </c>
      <c r="N9582" t="s">
        <v>50</v>
      </c>
      <c r="O9582" t="s">
        <v>118</v>
      </c>
      <c r="P9582" t="s">
        <v>117</v>
      </c>
      <c r="Q9582">
        <v>34</v>
      </c>
      <c r="R9582" t="s">
        <v>36</v>
      </c>
      <c r="S9582" t="s">
        <v>2085</v>
      </c>
      <c r="T9582" t="s">
        <v>2086</v>
      </c>
      <c r="U9582" t="s">
        <v>702</v>
      </c>
      <c r="V9582" t="s">
        <v>76</v>
      </c>
    </row>
    <row r="9583" spans="1:26">
      <c r="A9583" s="1">
        <v>44362</v>
      </c>
      <c r="B9583" t="s">
        <v>32421</v>
      </c>
      <c r="C9583" t="s">
        <v>32422</v>
      </c>
      <c r="D9583" t="s">
        <v>32423</v>
      </c>
      <c r="E9583" s="2">
        <v>42046</v>
      </c>
      <c r="F9583" s="2">
        <v>44349</v>
      </c>
      <c r="G9583" s="2">
        <v>44354</v>
      </c>
      <c r="H9583" t="s">
        <v>171</v>
      </c>
      <c r="I9583">
        <v>9.51</v>
      </c>
      <c r="J9583">
        <v>700</v>
      </c>
      <c r="K9583" t="s">
        <v>30</v>
      </c>
      <c r="L9583" t="s">
        <v>49</v>
      </c>
      <c r="M9583" t="s">
        <v>32</v>
      </c>
      <c r="N9583" t="s">
        <v>87</v>
      </c>
      <c r="O9583" t="s">
        <v>59</v>
      </c>
      <c r="P9583" t="s">
        <v>58</v>
      </c>
      <c r="Q9583">
        <v>53</v>
      </c>
      <c r="R9583" t="s">
        <v>36</v>
      </c>
      <c r="S9583" t="s">
        <v>1076</v>
      </c>
      <c r="T9583" t="s">
        <v>1077</v>
      </c>
      <c r="U9583" t="s">
        <v>52</v>
      </c>
      <c r="V9583" t="s">
        <v>51</v>
      </c>
      <c r="W9583" t="s">
        <v>2603</v>
      </c>
      <c r="X9583" t="s">
        <v>2604</v>
      </c>
      <c r="Y9583" t="s">
        <v>117</v>
      </c>
      <c r="Z9583" t="s">
        <v>118</v>
      </c>
    </row>
    <row r="9584" spans="1:26">
      <c r="A9584" s="1">
        <v>44362</v>
      </c>
      <c r="B9584" t="s">
        <v>32424</v>
      </c>
      <c r="C9584" t="s">
        <v>32425</v>
      </c>
      <c r="D9584" t="s">
        <v>32426</v>
      </c>
      <c r="E9584" s="2">
        <v>43131</v>
      </c>
      <c r="F9584" s="2">
        <v>44348</v>
      </c>
      <c r="G9584" s="2">
        <v>44353</v>
      </c>
      <c r="H9584" t="s">
        <v>113</v>
      </c>
      <c r="I9584">
        <v>126.7</v>
      </c>
      <c r="J9584">
        <v>8000</v>
      </c>
      <c r="K9584" t="s">
        <v>30</v>
      </c>
      <c r="L9584" t="s">
        <v>72</v>
      </c>
      <c r="M9584" t="s">
        <v>32</v>
      </c>
      <c r="N9584" t="s">
        <v>136</v>
      </c>
      <c r="O9584" t="s">
        <v>102</v>
      </c>
      <c r="P9584" t="s">
        <v>103</v>
      </c>
      <c r="Q9584">
        <v>57</v>
      </c>
      <c r="R9584" t="s">
        <v>36</v>
      </c>
      <c r="S9584" t="s">
        <v>2646</v>
      </c>
      <c r="T9584" t="s">
        <v>2647</v>
      </c>
      <c r="U9584" t="s">
        <v>90</v>
      </c>
      <c r="V9584" t="s">
        <v>91</v>
      </c>
    </row>
    <row r="9585" spans="1:26">
      <c r="A9585" s="1">
        <v>44362</v>
      </c>
      <c r="B9585" t="s">
        <v>32427</v>
      </c>
      <c r="C9585" t="s">
        <v>32428</v>
      </c>
      <c r="D9585" t="s">
        <v>32429</v>
      </c>
      <c r="E9585" s="2">
        <v>41488</v>
      </c>
      <c r="F9585" s="2">
        <v>44349</v>
      </c>
      <c r="G9585" s="2">
        <v>44354</v>
      </c>
      <c r="H9585" t="s">
        <v>48</v>
      </c>
      <c r="I9585">
        <v>96.78</v>
      </c>
      <c r="J9585">
        <v>33000</v>
      </c>
      <c r="K9585" t="s">
        <v>30</v>
      </c>
      <c r="L9585" t="s">
        <v>72</v>
      </c>
      <c r="M9585" t="s">
        <v>32</v>
      </c>
      <c r="N9585" t="s">
        <v>51</v>
      </c>
      <c r="O9585" t="s">
        <v>50</v>
      </c>
      <c r="P9585" t="s">
        <v>172</v>
      </c>
      <c r="Q9585">
        <v>47</v>
      </c>
      <c r="R9585" t="s">
        <v>36</v>
      </c>
      <c r="S9585" t="s">
        <v>8735</v>
      </c>
      <c r="T9585" t="s">
        <v>8736</v>
      </c>
      <c r="U9585" t="s">
        <v>35</v>
      </c>
      <c r="V9585" t="s">
        <v>34</v>
      </c>
      <c r="W9585" t="s">
        <v>5718</v>
      </c>
      <c r="X9585" t="s">
        <v>5719</v>
      </c>
      <c r="Y9585" t="s">
        <v>90</v>
      </c>
      <c r="Z9585" t="s">
        <v>91</v>
      </c>
    </row>
    <row r="9586" spans="1:26">
      <c r="A9586" s="1">
        <v>44362</v>
      </c>
      <c r="B9586" t="s">
        <v>32430</v>
      </c>
      <c r="C9586" t="s">
        <v>32431</v>
      </c>
      <c r="D9586" t="s">
        <v>32432</v>
      </c>
      <c r="E9586" s="2">
        <v>43250</v>
      </c>
      <c r="F9586" s="2">
        <v>44356</v>
      </c>
      <c r="G9586" s="2">
        <v>44358</v>
      </c>
      <c r="H9586" t="s">
        <v>29</v>
      </c>
      <c r="I9586">
        <v>183.03</v>
      </c>
      <c r="J9586">
        <v>14000</v>
      </c>
      <c r="K9586" t="s">
        <v>30</v>
      </c>
      <c r="L9586" t="s">
        <v>49</v>
      </c>
      <c r="M9586" t="s">
        <v>32</v>
      </c>
      <c r="N9586" t="s">
        <v>136</v>
      </c>
      <c r="O9586" t="s">
        <v>87</v>
      </c>
      <c r="P9586" t="s">
        <v>881</v>
      </c>
      <c r="Q9586">
        <v>64</v>
      </c>
      <c r="R9586" t="s">
        <v>36</v>
      </c>
      <c r="S9586" t="s">
        <v>615</v>
      </c>
      <c r="T9586" t="s">
        <v>616</v>
      </c>
      <c r="U9586" t="s">
        <v>617</v>
      </c>
      <c r="V9586" t="s">
        <v>107</v>
      </c>
      <c r="W9586" t="s">
        <v>5343</v>
      </c>
      <c r="X9586" t="s">
        <v>5344</v>
      </c>
      <c r="Y9586" t="s">
        <v>172</v>
      </c>
      <c r="Z9586" t="s">
        <v>50</v>
      </c>
    </row>
    <row r="9587" spans="1:26">
      <c r="A9587" s="1">
        <v>44362</v>
      </c>
      <c r="B9587" t="s">
        <v>32433</v>
      </c>
      <c r="C9587" t="s">
        <v>32434</v>
      </c>
      <c r="D9587" t="s">
        <v>32435</v>
      </c>
      <c r="E9587" s="2">
        <v>42589</v>
      </c>
      <c r="F9587" s="2">
        <v>44351</v>
      </c>
      <c r="G9587" s="2">
        <v>44356</v>
      </c>
      <c r="H9587" t="s">
        <v>113</v>
      </c>
      <c r="I9587">
        <v>88.82</v>
      </c>
      <c r="J9587">
        <v>5000</v>
      </c>
      <c r="K9587" t="s">
        <v>30</v>
      </c>
      <c r="L9587" t="s">
        <v>72</v>
      </c>
      <c r="M9587" t="s">
        <v>83</v>
      </c>
      <c r="N9587" t="s">
        <v>102</v>
      </c>
      <c r="O9587" t="s">
        <v>118</v>
      </c>
      <c r="P9587" t="s">
        <v>117</v>
      </c>
      <c r="Q9587">
        <v>41</v>
      </c>
      <c r="R9587" t="s">
        <v>36</v>
      </c>
      <c r="S9587" t="s">
        <v>2633</v>
      </c>
      <c r="T9587" t="s">
        <v>2634</v>
      </c>
      <c r="U9587" t="s">
        <v>172</v>
      </c>
      <c r="V9587" t="s">
        <v>50</v>
      </c>
      <c r="W9587" t="s">
        <v>4884</v>
      </c>
      <c r="X9587" t="s">
        <v>4885</v>
      </c>
      <c r="Y9587" t="s">
        <v>52</v>
      </c>
      <c r="Z9587" t="s">
        <v>51</v>
      </c>
    </row>
    <row r="9588" spans="1:26">
      <c r="A9588" s="1">
        <v>44362</v>
      </c>
      <c r="B9588" t="s">
        <v>32436</v>
      </c>
      <c r="C9588" t="s">
        <v>32437</v>
      </c>
      <c r="D9588" t="s">
        <v>32438</v>
      </c>
      <c r="E9588" s="2">
        <v>40655</v>
      </c>
      <c r="F9588" s="2">
        <v>44356</v>
      </c>
      <c r="G9588" s="2">
        <v>44358</v>
      </c>
      <c r="H9588" t="s">
        <v>82</v>
      </c>
      <c r="I9588">
        <v>98.89</v>
      </c>
      <c r="J9588">
        <v>3000</v>
      </c>
      <c r="K9588" t="s">
        <v>30</v>
      </c>
      <c r="L9588" t="s">
        <v>31</v>
      </c>
      <c r="M9588" t="s">
        <v>83</v>
      </c>
      <c r="N9588" t="s">
        <v>51</v>
      </c>
      <c r="O9588" t="s">
        <v>33</v>
      </c>
      <c r="P9588" t="s">
        <v>55</v>
      </c>
      <c r="Q9588">
        <v>53</v>
      </c>
      <c r="R9588" t="s">
        <v>36</v>
      </c>
      <c r="S9588" t="s">
        <v>8069</v>
      </c>
      <c r="T9588" t="s">
        <v>8070</v>
      </c>
      <c r="U9588" t="s">
        <v>135</v>
      </c>
      <c r="V9588" t="s">
        <v>136</v>
      </c>
    </row>
    <row r="9589" spans="1:26">
      <c r="A9589" s="1">
        <v>44362</v>
      </c>
      <c r="B9589" t="s">
        <v>32439</v>
      </c>
      <c r="C9589" t="s">
        <v>32440</v>
      </c>
      <c r="D9589" t="s">
        <v>32441</v>
      </c>
      <c r="E9589" s="2">
        <v>41490</v>
      </c>
      <c r="F9589" s="2">
        <v>44348</v>
      </c>
      <c r="G9589" s="2">
        <v>44353</v>
      </c>
      <c r="H9589" t="s">
        <v>171</v>
      </c>
      <c r="I9589">
        <v>9.7200000000000006</v>
      </c>
      <c r="J9589">
        <v>500</v>
      </c>
      <c r="K9589" t="s">
        <v>30</v>
      </c>
      <c r="L9589" t="s">
        <v>72</v>
      </c>
      <c r="M9589" t="s">
        <v>83</v>
      </c>
      <c r="N9589" t="s">
        <v>136</v>
      </c>
      <c r="O9589" t="s">
        <v>51</v>
      </c>
      <c r="P9589" t="s">
        <v>52</v>
      </c>
      <c r="Q9589">
        <v>41</v>
      </c>
      <c r="R9589" t="s">
        <v>36</v>
      </c>
      <c r="S9589" t="s">
        <v>6090</v>
      </c>
      <c r="T9589" t="s">
        <v>6091</v>
      </c>
      <c r="U9589" t="s">
        <v>103</v>
      </c>
      <c r="V9589" t="s">
        <v>102</v>
      </c>
      <c r="W9589" t="s">
        <v>288</v>
      </c>
      <c r="X9589" t="s">
        <v>289</v>
      </c>
      <c r="Y9589" t="s">
        <v>172</v>
      </c>
      <c r="Z9589" t="s">
        <v>50</v>
      </c>
    </row>
    <row r="9590" spans="1:26">
      <c r="A9590" s="1">
        <v>44362</v>
      </c>
      <c r="B9590" t="s">
        <v>32442</v>
      </c>
      <c r="C9590" t="s">
        <v>32443</v>
      </c>
      <c r="D9590" t="s">
        <v>32444</v>
      </c>
      <c r="E9590" s="2">
        <v>42068</v>
      </c>
      <c r="F9590" s="2">
        <v>44361</v>
      </c>
      <c r="G9590" s="2">
        <v>44361</v>
      </c>
      <c r="H9590" t="s">
        <v>48</v>
      </c>
      <c r="I9590">
        <v>82.49</v>
      </c>
      <c r="J9590">
        <v>25000</v>
      </c>
      <c r="K9590" t="s">
        <v>30</v>
      </c>
      <c r="L9590" t="s">
        <v>72</v>
      </c>
      <c r="M9590" t="s">
        <v>32</v>
      </c>
      <c r="N9590" t="s">
        <v>33</v>
      </c>
      <c r="O9590" t="s">
        <v>87</v>
      </c>
      <c r="P9590" t="s">
        <v>2041</v>
      </c>
      <c r="Q9590">
        <v>41</v>
      </c>
      <c r="R9590" t="s">
        <v>36</v>
      </c>
      <c r="S9590" t="s">
        <v>6414</v>
      </c>
      <c r="T9590" t="s">
        <v>6415</v>
      </c>
      <c r="U9590" t="s">
        <v>145</v>
      </c>
      <c r="V9590" t="s">
        <v>63</v>
      </c>
      <c r="W9590" t="s">
        <v>2594</v>
      </c>
      <c r="X9590" t="s">
        <v>2595</v>
      </c>
      <c r="Y9590" t="s">
        <v>2596</v>
      </c>
      <c r="Z9590" t="s">
        <v>44</v>
      </c>
    </row>
    <row r="9591" spans="1:26">
      <c r="A9591" s="1">
        <v>44362</v>
      </c>
      <c r="B9591" t="s">
        <v>32445</v>
      </c>
      <c r="C9591" t="s">
        <v>32446</v>
      </c>
      <c r="D9591" t="s">
        <v>32447</v>
      </c>
      <c r="E9591" s="2">
        <v>40393</v>
      </c>
      <c r="F9591" s="2">
        <v>44344</v>
      </c>
      <c r="G9591" s="2">
        <v>44349</v>
      </c>
      <c r="H9591" t="s">
        <v>95</v>
      </c>
      <c r="I9591">
        <v>66.150000000000006</v>
      </c>
      <c r="J9591">
        <v>18000</v>
      </c>
      <c r="K9591" t="s">
        <v>30</v>
      </c>
      <c r="L9591" t="s">
        <v>72</v>
      </c>
      <c r="M9591" t="s">
        <v>32</v>
      </c>
      <c r="N9591" t="s">
        <v>33</v>
      </c>
      <c r="O9591" t="s">
        <v>76</v>
      </c>
      <c r="P9591" t="s">
        <v>367</v>
      </c>
      <c r="Q9591">
        <v>33</v>
      </c>
      <c r="R9591" t="s">
        <v>36</v>
      </c>
      <c r="S9591" t="s">
        <v>4184</v>
      </c>
      <c r="T9591" t="s">
        <v>4185</v>
      </c>
      <c r="U9591" t="s">
        <v>367</v>
      </c>
      <c r="V9591" t="s">
        <v>76</v>
      </c>
      <c r="W9591" t="s">
        <v>4125</v>
      </c>
      <c r="X9591" t="s">
        <v>4126</v>
      </c>
      <c r="Y9591" t="s">
        <v>58</v>
      </c>
      <c r="Z9591" t="s">
        <v>59</v>
      </c>
    </row>
    <row r="9592" spans="1:26">
      <c r="A9592" s="1">
        <v>44362</v>
      </c>
      <c r="B9592" t="s">
        <v>32448</v>
      </c>
      <c r="C9592" t="s">
        <v>32449</v>
      </c>
      <c r="D9592" t="s">
        <v>32450</v>
      </c>
      <c r="E9592" s="2">
        <v>40641</v>
      </c>
      <c r="F9592" s="2">
        <v>44361</v>
      </c>
      <c r="G9592" s="2">
        <v>44361</v>
      </c>
      <c r="H9592" t="s">
        <v>29</v>
      </c>
      <c r="I9592">
        <v>119.7</v>
      </c>
      <c r="J9592">
        <v>14000</v>
      </c>
      <c r="K9592" t="s">
        <v>30</v>
      </c>
      <c r="L9592" t="s">
        <v>31</v>
      </c>
      <c r="M9592" t="s">
        <v>124</v>
      </c>
      <c r="N9592" t="s">
        <v>76</v>
      </c>
      <c r="O9592" t="s">
        <v>34</v>
      </c>
      <c r="P9592" t="s">
        <v>855</v>
      </c>
      <c r="Q9592">
        <v>63</v>
      </c>
      <c r="R9592" t="s">
        <v>36</v>
      </c>
      <c r="S9592" t="s">
        <v>11168</v>
      </c>
      <c r="T9592" t="s">
        <v>11169</v>
      </c>
      <c r="U9592" t="s">
        <v>452</v>
      </c>
      <c r="V9592" t="s">
        <v>76</v>
      </c>
    </row>
    <row r="9593" spans="1:26">
      <c r="A9593" s="1">
        <v>44362</v>
      </c>
      <c r="B9593" t="s">
        <v>32451</v>
      </c>
      <c r="C9593" t="s">
        <v>32452</v>
      </c>
      <c r="D9593" t="s">
        <v>32453</v>
      </c>
      <c r="E9593" s="2">
        <v>40710</v>
      </c>
      <c r="F9593" s="2">
        <v>44353</v>
      </c>
      <c r="G9593" s="2">
        <v>44356</v>
      </c>
      <c r="H9593" t="s">
        <v>29</v>
      </c>
      <c r="I9593">
        <v>181.35</v>
      </c>
      <c r="J9593">
        <v>7000</v>
      </c>
      <c r="K9593" t="s">
        <v>30</v>
      </c>
      <c r="L9593" t="s">
        <v>31</v>
      </c>
      <c r="M9593" t="s">
        <v>32</v>
      </c>
      <c r="N9593" t="s">
        <v>91</v>
      </c>
      <c r="O9593" t="s">
        <v>44</v>
      </c>
      <c r="P9593" t="s">
        <v>43</v>
      </c>
      <c r="Q9593">
        <v>46</v>
      </c>
      <c r="R9593" t="s">
        <v>36</v>
      </c>
      <c r="S9593" t="s">
        <v>5636</v>
      </c>
      <c r="T9593" t="s">
        <v>5637</v>
      </c>
      <c r="U9593" t="s">
        <v>867</v>
      </c>
      <c r="V9593" t="s">
        <v>63</v>
      </c>
      <c r="W9593" t="s">
        <v>4234</v>
      </c>
      <c r="X9593" t="s">
        <v>4235</v>
      </c>
      <c r="Y9593" t="s">
        <v>4236</v>
      </c>
      <c r="Z9593" t="s">
        <v>107</v>
      </c>
    </row>
    <row r="9594" spans="1:26">
      <c r="A9594" s="1">
        <v>44362</v>
      </c>
      <c r="B9594" t="s">
        <v>32454</v>
      </c>
      <c r="C9594" t="s">
        <v>32455</v>
      </c>
      <c r="D9594" t="s">
        <v>32456</v>
      </c>
      <c r="E9594" s="2">
        <v>42424</v>
      </c>
      <c r="F9594" s="2">
        <v>44354</v>
      </c>
      <c r="G9594" s="2">
        <v>44357</v>
      </c>
      <c r="H9594" t="s">
        <v>95</v>
      </c>
      <c r="I9594">
        <v>59.46</v>
      </c>
      <c r="J9594">
        <v>42000</v>
      </c>
      <c r="K9594" t="s">
        <v>30</v>
      </c>
      <c r="L9594" t="s">
        <v>31</v>
      </c>
      <c r="M9594" t="s">
        <v>83</v>
      </c>
      <c r="N9594" t="s">
        <v>50</v>
      </c>
      <c r="O9594" t="s">
        <v>59</v>
      </c>
      <c r="P9594" t="s">
        <v>58</v>
      </c>
      <c r="Q9594">
        <v>60</v>
      </c>
      <c r="R9594" t="s">
        <v>36</v>
      </c>
      <c r="S9594" t="s">
        <v>3869</v>
      </c>
      <c r="T9594" t="s">
        <v>3870</v>
      </c>
      <c r="U9594" t="s">
        <v>103</v>
      </c>
      <c r="V9594" t="s">
        <v>102</v>
      </c>
      <c r="W9594" t="s">
        <v>5801</v>
      </c>
      <c r="X9594" t="s">
        <v>5802</v>
      </c>
      <c r="Y9594" t="s">
        <v>103</v>
      </c>
      <c r="Z9594" t="s">
        <v>102</v>
      </c>
    </row>
    <row r="9595" spans="1:26">
      <c r="A9595" s="1">
        <v>44362</v>
      </c>
      <c r="B9595" t="s">
        <v>32457</v>
      </c>
      <c r="C9595" t="s">
        <v>32458</v>
      </c>
      <c r="D9595" t="s">
        <v>32459</v>
      </c>
      <c r="E9595" s="2">
        <v>41162</v>
      </c>
      <c r="F9595" s="2">
        <v>44350</v>
      </c>
      <c r="G9595" s="2">
        <v>44355</v>
      </c>
      <c r="H9595" t="s">
        <v>29</v>
      </c>
      <c r="I9595">
        <v>105.73</v>
      </c>
      <c r="J9595">
        <v>3000</v>
      </c>
      <c r="K9595" t="s">
        <v>30</v>
      </c>
      <c r="L9595" t="s">
        <v>72</v>
      </c>
      <c r="M9595" t="s">
        <v>32</v>
      </c>
      <c r="N9595" t="s">
        <v>136</v>
      </c>
      <c r="O9595" t="s">
        <v>102</v>
      </c>
      <c r="P9595" t="s">
        <v>103</v>
      </c>
      <c r="Q9595">
        <v>29</v>
      </c>
      <c r="R9595" t="s">
        <v>36</v>
      </c>
      <c r="S9595" t="s">
        <v>293</v>
      </c>
      <c r="T9595" t="s">
        <v>294</v>
      </c>
      <c r="U9595" t="s">
        <v>295</v>
      </c>
      <c r="V9595" t="s">
        <v>59</v>
      </c>
    </row>
    <row r="9596" spans="1:26">
      <c r="A9596" s="1">
        <v>44362</v>
      </c>
      <c r="B9596" t="s">
        <v>32460</v>
      </c>
      <c r="C9596" t="s">
        <v>32461</v>
      </c>
      <c r="D9596" t="s">
        <v>32462</v>
      </c>
      <c r="E9596" s="2">
        <v>41367</v>
      </c>
      <c r="F9596" s="2">
        <v>44345</v>
      </c>
      <c r="G9596" s="2">
        <v>44350</v>
      </c>
      <c r="H9596" t="s">
        <v>95</v>
      </c>
      <c r="I9596">
        <v>86.83</v>
      </c>
      <c r="J9596">
        <v>48000</v>
      </c>
      <c r="K9596" t="s">
        <v>30</v>
      </c>
      <c r="L9596" t="s">
        <v>72</v>
      </c>
      <c r="M9596" t="s">
        <v>32</v>
      </c>
      <c r="N9596" t="s">
        <v>33</v>
      </c>
      <c r="O9596" t="s">
        <v>40</v>
      </c>
      <c r="P9596" t="s">
        <v>1412</v>
      </c>
      <c r="Q9596">
        <v>53</v>
      </c>
      <c r="R9596" t="s">
        <v>36</v>
      </c>
      <c r="S9596" t="s">
        <v>4902</v>
      </c>
      <c r="T9596" t="s">
        <v>4903</v>
      </c>
      <c r="U9596" t="s">
        <v>441</v>
      </c>
      <c r="V9596" t="s">
        <v>63</v>
      </c>
      <c r="W9596" t="s">
        <v>505</v>
      </c>
      <c r="X9596" t="s">
        <v>506</v>
      </c>
      <c r="Y9596" t="s">
        <v>39</v>
      </c>
      <c r="Z9596" t="s">
        <v>40</v>
      </c>
    </row>
    <row r="9597" spans="1:26">
      <c r="A9597" s="1">
        <v>44362</v>
      </c>
      <c r="B9597" t="s">
        <v>32463</v>
      </c>
      <c r="C9597" t="s">
        <v>32464</v>
      </c>
      <c r="D9597" t="s">
        <v>32465</v>
      </c>
      <c r="E9597" s="2">
        <v>43491</v>
      </c>
      <c r="F9597" s="2">
        <v>44360</v>
      </c>
      <c r="G9597" s="2">
        <v>44360</v>
      </c>
      <c r="H9597" t="s">
        <v>48</v>
      </c>
      <c r="I9597">
        <v>93.29</v>
      </c>
      <c r="J9597">
        <v>38000</v>
      </c>
      <c r="K9597" t="s">
        <v>30</v>
      </c>
      <c r="L9597" t="s">
        <v>72</v>
      </c>
      <c r="M9597" t="s">
        <v>32</v>
      </c>
      <c r="N9597" t="s">
        <v>34</v>
      </c>
      <c r="O9597" t="s">
        <v>76</v>
      </c>
      <c r="P9597" t="s">
        <v>367</v>
      </c>
      <c r="Q9597">
        <v>56</v>
      </c>
      <c r="R9597" t="s">
        <v>36</v>
      </c>
      <c r="S9597" t="s">
        <v>6025</v>
      </c>
      <c r="T9597" t="s">
        <v>6026</v>
      </c>
      <c r="U9597" t="s">
        <v>75</v>
      </c>
      <c r="V9597" t="s">
        <v>76</v>
      </c>
      <c r="W9597" t="s">
        <v>5979</v>
      </c>
      <c r="X9597" t="s">
        <v>5980</v>
      </c>
      <c r="Y9597" t="s">
        <v>103</v>
      </c>
      <c r="Z9597" t="s">
        <v>102</v>
      </c>
    </row>
    <row r="9598" spans="1:26">
      <c r="A9598" s="1">
        <v>44362</v>
      </c>
      <c r="B9598" t="s">
        <v>32466</v>
      </c>
      <c r="C9598" t="s">
        <v>32467</v>
      </c>
      <c r="D9598" t="s">
        <v>32468</v>
      </c>
      <c r="E9598" s="2">
        <v>40530</v>
      </c>
      <c r="F9598" s="2">
        <v>44351</v>
      </c>
      <c r="G9598" s="2">
        <v>44356</v>
      </c>
      <c r="H9598" t="s">
        <v>171</v>
      </c>
      <c r="I9598">
        <v>8.15</v>
      </c>
      <c r="J9598">
        <v>400</v>
      </c>
      <c r="K9598" t="s">
        <v>30</v>
      </c>
      <c r="L9598" t="s">
        <v>72</v>
      </c>
      <c r="M9598" t="s">
        <v>32</v>
      </c>
      <c r="N9598" t="s">
        <v>59</v>
      </c>
      <c r="O9598" t="s">
        <v>33</v>
      </c>
      <c r="P9598" t="s">
        <v>55</v>
      </c>
      <c r="Q9598">
        <v>49</v>
      </c>
      <c r="R9598" t="s">
        <v>36</v>
      </c>
      <c r="S9598" t="s">
        <v>2232</v>
      </c>
      <c r="T9598" t="s">
        <v>2233</v>
      </c>
      <c r="U9598" t="s">
        <v>2234</v>
      </c>
      <c r="V9598" t="s">
        <v>107</v>
      </c>
    </row>
    <row r="9599" spans="1:26">
      <c r="A9599" s="1">
        <v>44362</v>
      </c>
      <c r="B9599" t="s">
        <v>32469</v>
      </c>
      <c r="C9599" t="s">
        <v>32470</v>
      </c>
      <c r="D9599" t="s">
        <v>32471</v>
      </c>
      <c r="E9599" s="2">
        <v>42935</v>
      </c>
      <c r="F9599" s="2">
        <v>44348</v>
      </c>
      <c r="G9599" s="2">
        <v>44353</v>
      </c>
      <c r="H9599" t="s">
        <v>113</v>
      </c>
      <c r="I9599">
        <v>81.37</v>
      </c>
      <c r="J9599">
        <v>2000</v>
      </c>
      <c r="K9599" t="s">
        <v>30</v>
      </c>
      <c r="L9599" t="s">
        <v>72</v>
      </c>
      <c r="M9599" t="s">
        <v>32</v>
      </c>
      <c r="N9599" t="s">
        <v>76</v>
      </c>
      <c r="O9599" t="s">
        <v>76</v>
      </c>
      <c r="P9599" t="s">
        <v>452</v>
      </c>
      <c r="Q9599">
        <v>34</v>
      </c>
      <c r="R9599" t="s">
        <v>36</v>
      </c>
      <c r="S9599" t="s">
        <v>8780</v>
      </c>
      <c r="T9599" t="s">
        <v>8781</v>
      </c>
      <c r="U9599" t="s">
        <v>2107</v>
      </c>
      <c r="V9599" t="s">
        <v>63</v>
      </c>
      <c r="W9599" t="s">
        <v>204</v>
      </c>
      <c r="X9599" t="s">
        <v>205</v>
      </c>
      <c r="Y9599" t="s">
        <v>172</v>
      </c>
      <c r="Z9599" t="s">
        <v>50</v>
      </c>
    </row>
    <row r="9600" spans="1:26">
      <c r="A9600" s="1">
        <v>44362</v>
      </c>
      <c r="B9600" t="s">
        <v>32472</v>
      </c>
      <c r="C9600" t="s">
        <v>32473</v>
      </c>
      <c r="D9600" t="s">
        <v>32474</v>
      </c>
      <c r="E9600" s="2">
        <v>41392</v>
      </c>
      <c r="F9600" s="2">
        <v>44344</v>
      </c>
      <c r="G9600" s="2">
        <v>44349</v>
      </c>
      <c r="H9600" t="s">
        <v>29</v>
      </c>
      <c r="I9600">
        <v>162.04</v>
      </c>
      <c r="J9600">
        <v>8000</v>
      </c>
      <c r="K9600" t="s">
        <v>30</v>
      </c>
      <c r="L9600" t="s">
        <v>49</v>
      </c>
      <c r="M9600" t="s">
        <v>83</v>
      </c>
      <c r="N9600" t="s">
        <v>51</v>
      </c>
      <c r="O9600" t="s">
        <v>33</v>
      </c>
      <c r="P9600" t="s">
        <v>55</v>
      </c>
      <c r="Q9600">
        <v>55</v>
      </c>
      <c r="R9600" t="s">
        <v>36</v>
      </c>
      <c r="S9600" t="s">
        <v>4664</v>
      </c>
      <c r="T9600" t="s">
        <v>4665</v>
      </c>
      <c r="U9600" t="s">
        <v>43</v>
      </c>
      <c r="V9600" t="s">
        <v>44</v>
      </c>
      <c r="W9600" t="s">
        <v>1700</v>
      </c>
      <c r="X9600" t="s">
        <v>1701</v>
      </c>
      <c r="Y9600" t="s">
        <v>1702</v>
      </c>
      <c r="Z9600" t="s">
        <v>167</v>
      </c>
    </row>
    <row r="9601" spans="1:26">
      <c r="A9601" s="1">
        <v>44362</v>
      </c>
      <c r="B9601" t="s">
        <v>32475</v>
      </c>
      <c r="C9601" t="s">
        <v>32476</v>
      </c>
      <c r="D9601" t="s">
        <v>32477</v>
      </c>
      <c r="E9601" s="2">
        <v>43478</v>
      </c>
      <c r="F9601" s="2">
        <v>44346</v>
      </c>
      <c r="G9601" s="2">
        <v>44351</v>
      </c>
      <c r="H9601" t="s">
        <v>48</v>
      </c>
      <c r="I9601">
        <v>103.88</v>
      </c>
      <c r="J9601">
        <v>13000</v>
      </c>
      <c r="K9601" t="s">
        <v>30</v>
      </c>
      <c r="L9601" t="s">
        <v>31</v>
      </c>
      <c r="M9601" t="s">
        <v>32</v>
      </c>
      <c r="N9601" t="s">
        <v>44</v>
      </c>
      <c r="O9601" t="s">
        <v>44</v>
      </c>
      <c r="P9601" t="s">
        <v>114</v>
      </c>
      <c r="Q9601">
        <v>49</v>
      </c>
      <c r="R9601" t="s">
        <v>36</v>
      </c>
      <c r="S9601" t="s">
        <v>6941</v>
      </c>
      <c r="T9601" t="s">
        <v>6942</v>
      </c>
      <c r="U9601" t="s">
        <v>135</v>
      </c>
      <c r="V9601" t="s">
        <v>136</v>
      </c>
      <c r="W9601" t="s">
        <v>902</v>
      </c>
      <c r="X9601" t="s">
        <v>903</v>
      </c>
      <c r="Y9601" t="s">
        <v>904</v>
      </c>
      <c r="Z9601" t="s">
        <v>63</v>
      </c>
    </row>
    <row r="9602" spans="1:26">
      <c r="A9602" s="1">
        <v>44362</v>
      </c>
      <c r="B9602" t="s">
        <v>32478</v>
      </c>
      <c r="C9602" t="s">
        <v>32479</v>
      </c>
      <c r="D9602" t="s">
        <v>32480</v>
      </c>
      <c r="E9602" s="2">
        <v>41173</v>
      </c>
      <c r="F9602" s="2">
        <v>44358</v>
      </c>
      <c r="G9602" s="2">
        <v>44359</v>
      </c>
      <c r="H9602" t="s">
        <v>82</v>
      </c>
      <c r="I9602">
        <v>80.83</v>
      </c>
      <c r="J9602">
        <v>1000</v>
      </c>
      <c r="K9602" t="s">
        <v>30</v>
      </c>
      <c r="L9602" t="s">
        <v>72</v>
      </c>
      <c r="M9602" t="s">
        <v>83</v>
      </c>
      <c r="N9602" t="s">
        <v>63</v>
      </c>
      <c r="O9602" t="s">
        <v>136</v>
      </c>
      <c r="P9602" t="s">
        <v>135</v>
      </c>
      <c r="Q9602">
        <v>43</v>
      </c>
      <c r="R9602" t="s">
        <v>36</v>
      </c>
      <c r="S9602" t="s">
        <v>150</v>
      </c>
      <c r="T9602" t="s">
        <v>151</v>
      </c>
      <c r="U9602" t="s">
        <v>152</v>
      </c>
      <c r="V9602" t="s">
        <v>76</v>
      </c>
    </row>
    <row r="9603" spans="1:26">
      <c r="A9603" s="1">
        <v>44362</v>
      </c>
      <c r="B9603" t="s">
        <v>32481</v>
      </c>
      <c r="C9603" t="s">
        <v>32482</v>
      </c>
      <c r="D9603" t="s">
        <v>32483</v>
      </c>
      <c r="E9603" s="2">
        <v>40400</v>
      </c>
      <c r="F9603" s="2">
        <v>44355</v>
      </c>
      <c r="G9603" s="2">
        <v>44357</v>
      </c>
      <c r="H9603" t="s">
        <v>113</v>
      </c>
      <c r="I9603">
        <v>119.78</v>
      </c>
      <c r="J9603">
        <v>2000</v>
      </c>
      <c r="K9603" t="s">
        <v>30</v>
      </c>
      <c r="L9603" t="s">
        <v>49</v>
      </c>
      <c r="M9603" t="s">
        <v>32</v>
      </c>
      <c r="N9603" t="s">
        <v>167</v>
      </c>
      <c r="O9603" t="s">
        <v>63</v>
      </c>
      <c r="P9603" t="s">
        <v>2107</v>
      </c>
      <c r="Q9603">
        <v>38</v>
      </c>
      <c r="R9603" t="s">
        <v>36</v>
      </c>
      <c r="S9603" t="s">
        <v>4621</v>
      </c>
      <c r="T9603" t="s">
        <v>4622</v>
      </c>
      <c r="U9603" t="s">
        <v>52</v>
      </c>
      <c r="V9603" t="s">
        <v>51</v>
      </c>
    </row>
    <row r="9604" spans="1:26">
      <c r="A9604" s="1">
        <v>44362</v>
      </c>
      <c r="B9604" t="s">
        <v>32484</v>
      </c>
      <c r="C9604" t="s">
        <v>32485</v>
      </c>
      <c r="D9604" t="s">
        <v>32486</v>
      </c>
      <c r="E9604" s="2">
        <v>40609</v>
      </c>
      <c r="F9604" s="2">
        <v>44351</v>
      </c>
      <c r="G9604" s="2">
        <v>44356</v>
      </c>
      <c r="H9604" t="s">
        <v>113</v>
      </c>
      <c r="I9604">
        <v>117.06</v>
      </c>
      <c r="J9604">
        <v>6000</v>
      </c>
      <c r="K9604" t="s">
        <v>30</v>
      </c>
      <c r="L9604" t="s">
        <v>72</v>
      </c>
      <c r="M9604" t="s">
        <v>32</v>
      </c>
      <c r="N9604" t="s">
        <v>34</v>
      </c>
      <c r="O9604" t="s">
        <v>118</v>
      </c>
      <c r="P9604" t="s">
        <v>117</v>
      </c>
      <c r="Q9604">
        <v>48</v>
      </c>
      <c r="R9604" t="s">
        <v>36</v>
      </c>
      <c r="S9604" t="s">
        <v>1213</v>
      </c>
      <c r="T9604" t="s">
        <v>1214</v>
      </c>
      <c r="U9604" t="s">
        <v>229</v>
      </c>
      <c r="V9604" t="s">
        <v>63</v>
      </c>
    </row>
    <row r="9605" spans="1:26">
      <c r="A9605" s="1">
        <v>44362</v>
      </c>
      <c r="B9605" t="s">
        <v>32487</v>
      </c>
      <c r="C9605" t="s">
        <v>32488</v>
      </c>
      <c r="D9605" t="s">
        <v>32489</v>
      </c>
      <c r="E9605" s="2">
        <v>41032</v>
      </c>
      <c r="F9605" s="2">
        <v>44347</v>
      </c>
      <c r="G9605" s="2">
        <v>44352</v>
      </c>
      <c r="H9605" t="s">
        <v>95</v>
      </c>
      <c r="I9605">
        <v>91.81</v>
      </c>
      <c r="J9605">
        <v>43000</v>
      </c>
      <c r="K9605" t="s">
        <v>30</v>
      </c>
      <c r="L9605" t="s">
        <v>31</v>
      </c>
      <c r="M9605" t="s">
        <v>83</v>
      </c>
      <c r="N9605" t="s">
        <v>63</v>
      </c>
      <c r="O9605" t="s">
        <v>63</v>
      </c>
      <c r="P9605" t="s">
        <v>4387</v>
      </c>
      <c r="Q9605">
        <v>47</v>
      </c>
      <c r="R9605" t="s">
        <v>36</v>
      </c>
      <c r="S9605" t="s">
        <v>345</v>
      </c>
      <c r="T9605" t="s">
        <v>346</v>
      </c>
      <c r="U9605" t="s">
        <v>347</v>
      </c>
      <c r="V9605" t="s">
        <v>167</v>
      </c>
      <c r="W9605" t="s">
        <v>2906</v>
      </c>
      <c r="X9605" t="s">
        <v>2907</v>
      </c>
      <c r="Y9605" t="s">
        <v>58</v>
      </c>
      <c r="Z9605" t="s">
        <v>59</v>
      </c>
    </row>
    <row r="9606" spans="1:26">
      <c r="A9606" s="1">
        <v>44362</v>
      </c>
      <c r="B9606" t="s">
        <v>32490</v>
      </c>
      <c r="C9606" t="s">
        <v>32491</v>
      </c>
      <c r="D9606" t="s">
        <v>32492</v>
      </c>
      <c r="E9606" s="2">
        <v>42306</v>
      </c>
      <c r="F9606" s="2">
        <v>44342</v>
      </c>
      <c r="G9606" s="2">
        <v>44347</v>
      </c>
      <c r="H9606" t="s">
        <v>82</v>
      </c>
      <c r="I9606">
        <v>77.19</v>
      </c>
      <c r="J9606">
        <v>4000</v>
      </c>
      <c r="K9606" t="s">
        <v>30</v>
      </c>
      <c r="L9606" t="s">
        <v>31</v>
      </c>
      <c r="M9606" t="s">
        <v>32</v>
      </c>
      <c r="N9606" t="s">
        <v>34</v>
      </c>
      <c r="O9606" t="s">
        <v>51</v>
      </c>
      <c r="P9606" t="s">
        <v>52</v>
      </c>
      <c r="Q9606">
        <v>60</v>
      </c>
      <c r="R9606" t="s">
        <v>36</v>
      </c>
      <c r="S9606" t="s">
        <v>8216</v>
      </c>
      <c r="T9606" t="s">
        <v>8217</v>
      </c>
      <c r="U9606" t="s">
        <v>43</v>
      </c>
      <c r="V9606" t="s">
        <v>44</v>
      </c>
    </row>
    <row r="9607" spans="1:26">
      <c r="A9607" s="1">
        <v>44362</v>
      </c>
      <c r="B9607" t="s">
        <v>32493</v>
      </c>
      <c r="C9607" t="s">
        <v>32494</v>
      </c>
      <c r="D9607" t="s">
        <v>32495</v>
      </c>
      <c r="E9607" s="2">
        <v>42377</v>
      </c>
      <c r="F9607" s="2">
        <v>44360</v>
      </c>
      <c r="G9607" s="2">
        <v>44360</v>
      </c>
      <c r="H9607" t="s">
        <v>48</v>
      </c>
      <c r="I9607">
        <v>152.46</v>
      </c>
      <c r="J9607">
        <v>39000</v>
      </c>
      <c r="K9607" t="s">
        <v>30</v>
      </c>
      <c r="L9607" t="s">
        <v>31</v>
      </c>
      <c r="M9607" t="s">
        <v>32</v>
      </c>
      <c r="N9607" t="s">
        <v>91</v>
      </c>
      <c r="O9607" t="s">
        <v>34</v>
      </c>
      <c r="P9607" t="s">
        <v>35</v>
      </c>
      <c r="Q9607">
        <v>54</v>
      </c>
      <c r="R9607" t="s">
        <v>36</v>
      </c>
      <c r="S9607" t="s">
        <v>10228</v>
      </c>
      <c r="T9607" t="s">
        <v>10229</v>
      </c>
      <c r="U9607" t="s">
        <v>55</v>
      </c>
      <c r="V9607" t="s">
        <v>33</v>
      </c>
      <c r="W9607" t="s">
        <v>2396</v>
      </c>
      <c r="X9607" t="s">
        <v>2397</v>
      </c>
      <c r="Y9607" t="s">
        <v>117</v>
      </c>
      <c r="Z9607" t="s">
        <v>118</v>
      </c>
    </row>
    <row r="9608" spans="1:26">
      <c r="A9608" s="1">
        <v>44362</v>
      </c>
      <c r="B9608" t="s">
        <v>32496</v>
      </c>
      <c r="C9608" t="s">
        <v>32497</v>
      </c>
      <c r="D9608" t="s">
        <v>32498</v>
      </c>
      <c r="E9608" s="2">
        <v>42750</v>
      </c>
      <c r="F9608" s="2">
        <v>44348</v>
      </c>
      <c r="G9608" s="2">
        <v>44353</v>
      </c>
      <c r="H9608" t="s">
        <v>95</v>
      </c>
      <c r="I9608">
        <v>92.78</v>
      </c>
      <c r="J9608">
        <v>30000</v>
      </c>
      <c r="K9608" t="s">
        <v>30</v>
      </c>
      <c r="L9608" t="s">
        <v>31</v>
      </c>
      <c r="M9608" t="s">
        <v>83</v>
      </c>
      <c r="N9608" t="s">
        <v>63</v>
      </c>
      <c r="O9608" t="s">
        <v>59</v>
      </c>
      <c r="P9608" t="s">
        <v>58</v>
      </c>
      <c r="Q9608">
        <v>52</v>
      </c>
      <c r="R9608" t="s">
        <v>36</v>
      </c>
      <c r="S9608" t="s">
        <v>2498</v>
      </c>
      <c r="T9608" t="s">
        <v>2499</v>
      </c>
      <c r="U9608" t="s">
        <v>534</v>
      </c>
      <c r="V9608" t="s">
        <v>63</v>
      </c>
    </row>
    <row r="9609" spans="1:26">
      <c r="A9609" s="1">
        <v>44362</v>
      </c>
      <c r="B9609" t="s">
        <v>32499</v>
      </c>
      <c r="C9609" t="s">
        <v>32500</v>
      </c>
      <c r="D9609" t="s">
        <v>32501</v>
      </c>
      <c r="E9609" s="2">
        <v>42621</v>
      </c>
      <c r="F9609" s="2">
        <v>44352</v>
      </c>
      <c r="G9609" s="2">
        <v>44355</v>
      </c>
      <c r="H9609" t="s">
        <v>82</v>
      </c>
      <c r="I9609">
        <v>94.45</v>
      </c>
      <c r="J9609">
        <v>3000</v>
      </c>
      <c r="K9609" t="s">
        <v>30</v>
      </c>
      <c r="L9609" t="s">
        <v>49</v>
      </c>
      <c r="M9609" t="s">
        <v>124</v>
      </c>
      <c r="N9609" t="s">
        <v>34</v>
      </c>
      <c r="O9609" t="s">
        <v>87</v>
      </c>
      <c r="P9609" t="s">
        <v>2079</v>
      </c>
      <c r="Q9609">
        <v>40</v>
      </c>
      <c r="R9609" t="s">
        <v>36</v>
      </c>
      <c r="S9609" t="s">
        <v>9821</v>
      </c>
      <c r="T9609" t="s">
        <v>9822</v>
      </c>
      <c r="U9609" t="s">
        <v>75</v>
      </c>
      <c r="V9609" t="s">
        <v>76</v>
      </c>
      <c r="W9609" t="s">
        <v>5070</v>
      </c>
      <c r="X9609" t="s">
        <v>5071</v>
      </c>
      <c r="Y9609" t="s">
        <v>52</v>
      </c>
      <c r="Z9609" t="s">
        <v>51</v>
      </c>
    </row>
    <row r="9610" spans="1:26">
      <c r="A9610" s="1">
        <v>44362</v>
      </c>
      <c r="B9610" t="s">
        <v>32502</v>
      </c>
      <c r="C9610" t="s">
        <v>32503</v>
      </c>
      <c r="D9610" t="s">
        <v>32504</v>
      </c>
      <c r="E9610" s="2">
        <v>41937</v>
      </c>
      <c r="F9610" s="2">
        <v>44350</v>
      </c>
      <c r="G9610" s="2">
        <v>44355</v>
      </c>
      <c r="H9610" t="s">
        <v>113</v>
      </c>
      <c r="I9610">
        <v>105.34</v>
      </c>
      <c r="J9610">
        <v>1000</v>
      </c>
      <c r="K9610" t="s">
        <v>30</v>
      </c>
      <c r="L9610" t="s">
        <v>49</v>
      </c>
      <c r="M9610" t="s">
        <v>83</v>
      </c>
      <c r="N9610" t="s">
        <v>91</v>
      </c>
      <c r="O9610" t="s">
        <v>102</v>
      </c>
      <c r="P9610" t="s">
        <v>103</v>
      </c>
      <c r="Q9610">
        <v>44</v>
      </c>
      <c r="R9610" t="s">
        <v>36</v>
      </c>
      <c r="S9610" t="s">
        <v>10864</v>
      </c>
      <c r="T9610" t="s">
        <v>10865</v>
      </c>
      <c r="U9610" t="s">
        <v>135</v>
      </c>
      <c r="V9610" t="s">
        <v>136</v>
      </c>
      <c r="W9610" t="s">
        <v>1860</v>
      </c>
      <c r="X9610" t="s">
        <v>1861</v>
      </c>
      <c r="Y9610" t="s">
        <v>1862</v>
      </c>
      <c r="Z9610" t="s">
        <v>167</v>
      </c>
    </row>
    <row r="9611" spans="1:26">
      <c r="A9611" s="1">
        <v>44362</v>
      </c>
      <c r="B9611" t="s">
        <v>32505</v>
      </c>
      <c r="C9611" t="s">
        <v>32506</v>
      </c>
      <c r="D9611" t="s">
        <v>32507</v>
      </c>
      <c r="E9611" s="2">
        <v>42018</v>
      </c>
      <c r="F9611" s="2">
        <v>44355</v>
      </c>
      <c r="G9611" s="2">
        <v>44357</v>
      </c>
      <c r="H9611" t="s">
        <v>48</v>
      </c>
      <c r="I9611">
        <v>135.29</v>
      </c>
      <c r="J9611">
        <v>23000</v>
      </c>
      <c r="K9611" t="s">
        <v>30</v>
      </c>
      <c r="L9611" t="s">
        <v>49</v>
      </c>
      <c r="M9611" t="s">
        <v>124</v>
      </c>
      <c r="N9611" t="s">
        <v>118</v>
      </c>
      <c r="O9611" t="s">
        <v>34</v>
      </c>
      <c r="P9611" t="s">
        <v>35</v>
      </c>
      <c r="Q9611">
        <v>33</v>
      </c>
      <c r="R9611" t="s">
        <v>237</v>
      </c>
      <c r="S9611" t="s">
        <v>676</v>
      </c>
      <c r="T9611" t="s">
        <v>677</v>
      </c>
      <c r="U9611" t="s">
        <v>52</v>
      </c>
      <c r="V9611" t="s">
        <v>51</v>
      </c>
    </row>
    <row r="9612" spans="1:26">
      <c r="A9612" s="1">
        <v>44362</v>
      </c>
      <c r="B9612" t="s">
        <v>32508</v>
      </c>
      <c r="C9612" t="s">
        <v>32509</v>
      </c>
      <c r="D9612" t="s">
        <v>32510</v>
      </c>
      <c r="E9612" s="2">
        <v>42043</v>
      </c>
      <c r="F9612" s="2">
        <v>44361</v>
      </c>
      <c r="G9612" s="2">
        <v>44361</v>
      </c>
      <c r="H9612" t="s">
        <v>95</v>
      </c>
      <c r="I9612">
        <v>81.72</v>
      </c>
      <c r="J9612">
        <v>17000</v>
      </c>
      <c r="K9612" t="s">
        <v>30</v>
      </c>
      <c r="L9612" t="s">
        <v>49</v>
      </c>
      <c r="M9612" t="s">
        <v>83</v>
      </c>
      <c r="N9612" t="s">
        <v>118</v>
      </c>
      <c r="O9612" t="s">
        <v>91</v>
      </c>
      <c r="P9612" t="s">
        <v>90</v>
      </c>
      <c r="Q9612">
        <v>37</v>
      </c>
      <c r="R9612" t="s">
        <v>36</v>
      </c>
      <c r="S9612" t="s">
        <v>2039</v>
      </c>
      <c r="T9612" t="s">
        <v>2040</v>
      </c>
      <c r="U9612" t="s">
        <v>2041</v>
      </c>
      <c r="V9612" t="s">
        <v>87</v>
      </c>
      <c r="W9612" t="s">
        <v>5979</v>
      </c>
      <c r="X9612" t="s">
        <v>5980</v>
      </c>
      <c r="Y9612" t="s">
        <v>103</v>
      </c>
      <c r="Z9612" t="s">
        <v>102</v>
      </c>
    </row>
    <row r="9613" spans="1:26">
      <c r="A9613" s="1">
        <v>44362</v>
      </c>
      <c r="B9613" t="s">
        <v>32511</v>
      </c>
      <c r="C9613" t="s">
        <v>32512</v>
      </c>
      <c r="D9613" t="s">
        <v>32513</v>
      </c>
      <c r="E9613" s="2">
        <v>42421</v>
      </c>
      <c r="F9613" s="2">
        <v>44345</v>
      </c>
      <c r="G9613" s="2">
        <v>44350</v>
      </c>
      <c r="H9613" t="s">
        <v>48</v>
      </c>
      <c r="I9613">
        <v>143.35</v>
      </c>
      <c r="J9613">
        <v>38000</v>
      </c>
      <c r="K9613" t="s">
        <v>30</v>
      </c>
      <c r="L9613" t="s">
        <v>31</v>
      </c>
      <c r="M9613" t="s">
        <v>83</v>
      </c>
      <c r="N9613" t="s">
        <v>76</v>
      </c>
      <c r="O9613" t="s">
        <v>50</v>
      </c>
      <c r="P9613" t="s">
        <v>225</v>
      </c>
      <c r="Q9613">
        <v>25</v>
      </c>
      <c r="R9613" t="s">
        <v>36</v>
      </c>
      <c r="S9613" t="s">
        <v>10347</v>
      </c>
      <c r="T9613" t="s">
        <v>10348</v>
      </c>
      <c r="U9613" t="s">
        <v>9224</v>
      </c>
      <c r="V9613" t="s">
        <v>76</v>
      </c>
      <c r="W9613" t="s">
        <v>5008</v>
      </c>
      <c r="X9613" t="s">
        <v>5009</v>
      </c>
      <c r="Y9613" t="s">
        <v>117</v>
      </c>
      <c r="Z9613" t="s">
        <v>118</v>
      </c>
    </row>
    <row r="9614" spans="1:26">
      <c r="A9614" s="1">
        <v>44362</v>
      </c>
      <c r="B9614" t="s">
        <v>32514</v>
      </c>
      <c r="C9614" t="s">
        <v>32515</v>
      </c>
      <c r="D9614" t="s">
        <v>32516</v>
      </c>
      <c r="E9614" s="2">
        <v>41722</v>
      </c>
      <c r="F9614" s="2">
        <v>44358</v>
      </c>
      <c r="G9614" s="2">
        <v>44359</v>
      </c>
      <c r="H9614" t="s">
        <v>48</v>
      </c>
      <c r="I9614">
        <v>136.06</v>
      </c>
      <c r="J9614">
        <v>35000</v>
      </c>
      <c r="K9614" t="s">
        <v>30</v>
      </c>
      <c r="L9614" t="s">
        <v>31</v>
      </c>
      <c r="M9614" t="s">
        <v>83</v>
      </c>
      <c r="N9614" t="s">
        <v>136</v>
      </c>
      <c r="O9614" t="s">
        <v>44</v>
      </c>
      <c r="P9614" t="s">
        <v>245</v>
      </c>
      <c r="Q9614">
        <v>56</v>
      </c>
      <c r="R9614" t="s">
        <v>36</v>
      </c>
      <c r="S9614" t="s">
        <v>4714</v>
      </c>
      <c r="T9614" t="s">
        <v>4715</v>
      </c>
      <c r="U9614" t="s">
        <v>172</v>
      </c>
      <c r="V9614" t="s">
        <v>50</v>
      </c>
    </row>
    <row r="9615" spans="1:26">
      <c r="A9615" s="1">
        <v>44362</v>
      </c>
      <c r="B9615" t="s">
        <v>32517</v>
      </c>
      <c r="C9615" t="s">
        <v>32518</v>
      </c>
      <c r="D9615" t="s">
        <v>32519</v>
      </c>
      <c r="E9615" s="2">
        <v>43379</v>
      </c>
      <c r="F9615" s="2">
        <v>44358</v>
      </c>
      <c r="G9615" s="2">
        <v>44359</v>
      </c>
      <c r="H9615" t="s">
        <v>29</v>
      </c>
      <c r="I9615">
        <v>156.04</v>
      </c>
      <c r="J9615">
        <v>19000</v>
      </c>
      <c r="K9615" t="s">
        <v>30</v>
      </c>
      <c r="L9615" t="s">
        <v>72</v>
      </c>
      <c r="M9615" t="s">
        <v>83</v>
      </c>
      <c r="N9615" t="s">
        <v>51</v>
      </c>
      <c r="O9615" t="s">
        <v>91</v>
      </c>
      <c r="P9615" t="s">
        <v>90</v>
      </c>
      <c r="Q9615">
        <v>48</v>
      </c>
      <c r="R9615" t="s">
        <v>36</v>
      </c>
      <c r="S9615" t="s">
        <v>3927</v>
      </c>
      <c r="T9615" t="s">
        <v>3928</v>
      </c>
      <c r="U9615" t="s">
        <v>534</v>
      </c>
      <c r="V9615" t="s">
        <v>63</v>
      </c>
      <c r="W9615" t="s">
        <v>3028</v>
      </c>
      <c r="X9615" t="s">
        <v>3029</v>
      </c>
      <c r="Y9615" t="s">
        <v>58</v>
      </c>
      <c r="Z9615" t="s">
        <v>59</v>
      </c>
    </row>
    <row r="9616" spans="1:26">
      <c r="A9616" s="1">
        <v>44362</v>
      </c>
      <c r="B9616" t="s">
        <v>32520</v>
      </c>
      <c r="C9616" t="s">
        <v>32521</v>
      </c>
      <c r="D9616" t="s">
        <v>32522</v>
      </c>
      <c r="E9616" s="2">
        <v>41745</v>
      </c>
      <c r="F9616" s="2">
        <v>44344</v>
      </c>
      <c r="G9616" s="2">
        <v>44349</v>
      </c>
      <c r="H9616" t="s">
        <v>48</v>
      </c>
      <c r="I9616">
        <v>107.62</v>
      </c>
      <c r="J9616">
        <v>27000</v>
      </c>
      <c r="K9616" t="s">
        <v>30</v>
      </c>
      <c r="L9616" t="s">
        <v>49</v>
      </c>
      <c r="M9616" t="s">
        <v>124</v>
      </c>
      <c r="N9616" t="s">
        <v>167</v>
      </c>
      <c r="O9616" t="s">
        <v>63</v>
      </c>
      <c r="P9616" t="s">
        <v>441</v>
      </c>
      <c r="Q9616">
        <v>28</v>
      </c>
      <c r="R9616" t="s">
        <v>36</v>
      </c>
      <c r="S9616" t="s">
        <v>14887</v>
      </c>
      <c r="T9616" t="s">
        <v>14888</v>
      </c>
      <c r="U9616" t="s">
        <v>135</v>
      </c>
      <c r="V9616" t="s">
        <v>136</v>
      </c>
    </row>
    <row r="9617" spans="1:26">
      <c r="A9617" s="1">
        <v>44363</v>
      </c>
      <c r="B9617" t="s">
        <v>32523</v>
      </c>
      <c r="C9617" t="s">
        <v>32524</v>
      </c>
      <c r="D9617" t="s">
        <v>32525</v>
      </c>
      <c r="E9617" s="2">
        <v>40508</v>
      </c>
      <c r="F9617" s="2">
        <v>44356</v>
      </c>
      <c r="G9617" s="2">
        <v>44358</v>
      </c>
      <c r="H9617" t="s">
        <v>48</v>
      </c>
      <c r="I9617">
        <v>84.76</v>
      </c>
      <c r="J9617">
        <v>31000</v>
      </c>
      <c r="K9617" t="s">
        <v>30</v>
      </c>
      <c r="L9617" t="s">
        <v>72</v>
      </c>
      <c r="M9617" t="s">
        <v>32</v>
      </c>
      <c r="N9617" t="s">
        <v>51</v>
      </c>
      <c r="O9617" t="s">
        <v>167</v>
      </c>
      <c r="P9617" t="s">
        <v>90</v>
      </c>
      <c r="Q9617">
        <v>42</v>
      </c>
      <c r="R9617" t="s">
        <v>36</v>
      </c>
      <c r="S9617" t="s">
        <v>694</v>
      </c>
      <c r="T9617" t="s">
        <v>695</v>
      </c>
      <c r="U9617" t="s">
        <v>696</v>
      </c>
      <c r="V9617" t="s">
        <v>63</v>
      </c>
      <c r="W9617" t="s">
        <v>505</v>
      </c>
      <c r="X9617" t="s">
        <v>506</v>
      </c>
      <c r="Y9617" t="s">
        <v>39</v>
      </c>
      <c r="Z9617" t="s">
        <v>40</v>
      </c>
    </row>
    <row r="9618" spans="1:26">
      <c r="A9618" s="1">
        <v>44363</v>
      </c>
      <c r="B9618" t="s">
        <v>32526</v>
      </c>
      <c r="C9618" t="s">
        <v>32527</v>
      </c>
      <c r="D9618" t="s">
        <v>32528</v>
      </c>
      <c r="E9618" s="2">
        <v>41300</v>
      </c>
      <c r="F9618" s="2">
        <v>44355</v>
      </c>
      <c r="G9618" s="2">
        <v>44358</v>
      </c>
      <c r="H9618" t="s">
        <v>48</v>
      </c>
      <c r="I9618">
        <v>84.14</v>
      </c>
      <c r="J9618">
        <v>19000</v>
      </c>
      <c r="K9618" t="s">
        <v>30</v>
      </c>
      <c r="L9618" t="s">
        <v>72</v>
      </c>
      <c r="M9618" t="s">
        <v>124</v>
      </c>
      <c r="N9618" t="s">
        <v>63</v>
      </c>
      <c r="O9618" t="s">
        <v>51</v>
      </c>
      <c r="P9618" t="s">
        <v>52</v>
      </c>
      <c r="Q9618">
        <v>61</v>
      </c>
      <c r="R9618" t="s">
        <v>36</v>
      </c>
      <c r="S9618" t="s">
        <v>644</v>
      </c>
      <c r="T9618" t="s">
        <v>645</v>
      </c>
      <c r="U9618" t="s">
        <v>646</v>
      </c>
      <c r="V9618" t="s">
        <v>63</v>
      </c>
      <c r="W9618" t="s">
        <v>2751</v>
      </c>
      <c r="X9618" t="s">
        <v>2752</v>
      </c>
      <c r="Y9618" t="s">
        <v>135</v>
      </c>
      <c r="Z9618" t="s">
        <v>136</v>
      </c>
    </row>
    <row r="9619" spans="1:26">
      <c r="A9619" s="1">
        <v>44363</v>
      </c>
      <c r="B9619" t="s">
        <v>32529</v>
      </c>
      <c r="C9619" t="s">
        <v>32530</v>
      </c>
      <c r="D9619" t="s">
        <v>32531</v>
      </c>
      <c r="E9619" s="2">
        <v>41557</v>
      </c>
      <c r="F9619" s="2">
        <v>44345</v>
      </c>
      <c r="G9619" s="2">
        <v>44350</v>
      </c>
      <c r="H9619" t="s">
        <v>113</v>
      </c>
      <c r="I9619">
        <v>117.74</v>
      </c>
      <c r="J9619">
        <v>10000</v>
      </c>
      <c r="K9619" t="s">
        <v>30</v>
      </c>
      <c r="L9619" t="s">
        <v>49</v>
      </c>
      <c r="M9619" t="s">
        <v>32</v>
      </c>
      <c r="N9619" t="s">
        <v>87</v>
      </c>
      <c r="O9619" t="s">
        <v>63</v>
      </c>
      <c r="P9619" t="s">
        <v>534</v>
      </c>
      <c r="Q9619">
        <v>40</v>
      </c>
      <c r="R9619" t="s">
        <v>36</v>
      </c>
      <c r="S9619" t="s">
        <v>10696</v>
      </c>
      <c r="T9619" t="s">
        <v>10697</v>
      </c>
      <c r="U9619" t="s">
        <v>35</v>
      </c>
      <c r="V9619" t="s">
        <v>34</v>
      </c>
      <c r="W9619" t="s">
        <v>1489</v>
      </c>
      <c r="X9619" t="s">
        <v>1490</v>
      </c>
      <c r="Y9619" t="s">
        <v>58</v>
      </c>
      <c r="Z9619" t="s">
        <v>59</v>
      </c>
    </row>
    <row r="9620" spans="1:26">
      <c r="A9620" s="1">
        <v>44363</v>
      </c>
      <c r="B9620" t="s">
        <v>32532</v>
      </c>
      <c r="C9620" t="s">
        <v>32533</v>
      </c>
      <c r="D9620" t="s">
        <v>32534</v>
      </c>
      <c r="E9620" s="2">
        <v>42103</v>
      </c>
      <c r="F9620" s="2">
        <v>44353</v>
      </c>
      <c r="G9620" s="2">
        <v>44356</v>
      </c>
      <c r="H9620" t="s">
        <v>29</v>
      </c>
      <c r="I9620">
        <v>173.23</v>
      </c>
      <c r="J9620">
        <v>13000</v>
      </c>
      <c r="K9620" t="s">
        <v>30</v>
      </c>
      <c r="L9620" t="s">
        <v>49</v>
      </c>
      <c r="M9620" t="s">
        <v>32</v>
      </c>
      <c r="N9620" t="s">
        <v>33</v>
      </c>
      <c r="O9620" t="s">
        <v>51</v>
      </c>
      <c r="P9620" t="s">
        <v>52</v>
      </c>
      <c r="Q9620">
        <v>53</v>
      </c>
      <c r="R9620" t="s">
        <v>36</v>
      </c>
      <c r="S9620" t="s">
        <v>1510</v>
      </c>
      <c r="T9620" t="s">
        <v>1511</v>
      </c>
      <c r="U9620" t="s">
        <v>544</v>
      </c>
      <c r="V9620" t="s">
        <v>87</v>
      </c>
      <c r="W9620" t="s">
        <v>2017</v>
      </c>
      <c r="X9620" t="s">
        <v>2018</v>
      </c>
      <c r="Y9620" t="s">
        <v>534</v>
      </c>
      <c r="Z9620" t="s">
        <v>63</v>
      </c>
    </row>
    <row r="9621" spans="1:26">
      <c r="A9621" s="1">
        <v>44363</v>
      </c>
      <c r="B9621" t="s">
        <v>32535</v>
      </c>
      <c r="C9621" t="s">
        <v>32536</v>
      </c>
      <c r="D9621" t="s">
        <v>32537</v>
      </c>
      <c r="E9621" s="2">
        <v>40952</v>
      </c>
      <c r="F9621" s="2">
        <v>44359</v>
      </c>
      <c r="G9621" s="2">
        <v>44360</v>
      </c>
      <c r="H9621" t="s">
        <v>95</v>
      </c>
      <c r="I9621">
        <v>56.86</v>
      </c>
      <c r="J9621">
        <v>32000</v>
      </c>
      <c r="K9621" t="s">
        <v>149</v>
      </c>
      <c r="L9621" t="s">
        <v>31</v>
      </c>
      <c r="M9621" t="s">
        <v>124</v>
      </c>
      <c r="N9621" t="s">
        <v>63</v>
      </c>
      <c r="O9621" t="s">
        <v>63</v>
      </c>
      <c r="P9621" t="s">
        <v>589</v>
      </c>
      <c r="Q9621">
        <v>29</v>
      </c>
      <c r="R9621" t="s">
        <v>36</v>
      </c>
      <c r="S9621" t="s">
        <v>5058</v>
      </c>
      <c r="T9621" t="s">
        <v>5059</v>
      </c>
      <c r="U9621" t="s">
        <v>43</v>
      </c>
      <c r="V9621" t="s">
        <v>44</v>
      </c>
      <c r="W9621" t="s">
        <v>1331</v>
      </c>
      <c r="X9621" t="s">
        <v>1332</v>
      </c>
      <c r="Y9621" t="s">
        <v>58</v>
      </c>
      <c r="Z9621" t="s">
        <v>59</v>
      </c>
    </row>
    <row r="9622" spans="1:26">
      <c r="A9622" s="1">
        <v>44363</v>
      </c>
      <c r="B9622" t="s">
        <v>32538</v>
      </c>
      <c r="C9622" t="s">
        <v>32539</v>
      </c>
      <c r="D9622" t="s">
        <v>32540</v>
      </c>
      <c r="E9622" s="2">
        <v>42750</v>
      </c>
      <c r="F9622" s="2">
        <v>44354</v>
      </c>
      <c r="G9622" s="2">
        <v>44357</v>
      </c>
      <c r="H9622" t="s">
        <v>95</v>
      </c>
      <c r="I9622">
        <v>91.6</v>
      </c>
      <c r="J9622">
        <v>92000</v>
      </c>
      <c r="K9622" t="s">
        <v>30</v>
      </c>
      <c r="L9622" t="s">
        <v>31</v>
      </c>
      <c r="M9622" t="s">
        <v>83</v>
      </c>
      <c r="N9622" t="s">
        <v>76</v>
      </c>
      <c r="O9622" t="s">
        <v>167</v>
      </c>
      <c r="P9622" t="s">
        <v>1644</v>
      </c>
      <c r="Q9622">
        <v>38</v>
      </c>
      <c r="R9622" t="s">
        <v>36</v>
      </c>
      <c r="S9622" t="s">
        <v>10140</v>
      </c>
      <c r="T9622" t="s">
        <v>10141</v>
      </c>
      <c r="U9622" t="s">
        <v>172</v>
      </c>
      <c r="V9622" t="s">
        <v>50</v>
      </c>
      <c r="W9622" t="s">
        <v>1756</v>
      </c>
      <c r="X9622" t="s">
        <v>1757</v>
      </c>
      <c r="Y9622" t="s">
        <v>172</v>
      </c>
      <c r="Z9622" t="s">
        <v>50</v>
      </c>
    </row>
    <row r="9623" spans="1:26">
      <c r="A9623" s="1">
        <v>44363</v>
      </c>
      <c r="B9623" t="s">
        <v>32541</v>
      </c>
      <c r="C9623" t="s">
        <v>32542</v>
      </c>
      <c r="D9623" t="s">
        <v>32543</v>
      </c>
      <c r="E9623" s="2">
        <v>43527</v>
      </c>
      <c r="F9623" s="2">
        <v>44344</v>
      </c>
      <c r="G9623" s="2">
        <v>44349</v>
      </c>
      <c r="H9623" t="s">
        <v>95</v>
      </c>
      <c r="I9623">
        <v>83.92</v>
      </c>
      <c r="J9623">
        <v>100000</v>
      </c>
      <c r="K9623" t="s">
        <v>30</v>
      </c>
      <c r="L9623" t="s">
        <v>31</v>
      </c>
      <c r="M9623" t="s">
        <v>83</v>
      </c>
      <c r="N9623" t="s">
        <v>33</v>
      </c>
      <c r="O9623" t="s">
        <v>44</v>
      </c>
      <c r="P9623" t="s">
        <v>43</v>
      </c>
      <c r="Q9623">
        <v>35</v>
      </c>
      <c r="R9623" t="s">
        <v>36</v>
      </c>
      <c r="S9623" t="s">
        <v>7692</v>
      </c>
      <c r="T9623" t="s">
        <v>7693</v>
      </c>
      <c r="U9623" t="s">
        <v>117</v>
      </c>
      <c r="V9623" t="s">
        <v>118</v>
      </c>
      <c r="W9623" t="s">
        <v>1169</v>
      </c>
      <c r="X9623" t="s">
        <v>1170</v>
      </c>
      <c r="Y9623" t="s">
        <v>1171</v>
      </c>
      <c r="Z9623" t="s">
        <v>107</v>
      </c>
    </row>
    <row r="9624" spans="1:26">
      <c r="A9624" s="1">
        <v>44363</v>
      </c>
      <c r="B9624" t="s">
        <v>32544</v>
      </c>
      <c r="C9624" t="s">
        <v>32545</v>
      </c>
      <c r="D9624" t="s">
        <v>32546</v>
      </c>
      <c r="E9624" s="2">
        <v>42579</v>
      </c>
      <c r="F9624" s="2">
        <v>44357</v>
      </c>
      <c r="G9624" s="2">
        <v>44359</v>
      </c>
      <c r="H9624" t="s">
        <v>82</v>
      </c>
      <c r="I9624">
        <v>92.71</v>
      </c>
      <c r="J9624">
        <v>2000</v>
      </c>
      <c r="K9624" t="s">
        <v>30</v>
      </c>
      <c r="L9624" t="s">
        <v>72</v>
      </c>
      <c r="M9624" t="s">
        <v>83</v>
      </c>
      <c r="N9624" t="s">
        <v>136</v>
      </c>
      <c r="O9624" t="s">
        <v>51</v>
      </c>
      <c r="P9624" t="s">
        <v>52</v>
      </c>
      <c r="Q9624">
        <v>29</v>
      </c>
      <c r="R9624" t="s">
        <v>36</v>
      </c>
      <c r="S9624" t="s">
        <v>11640</v>
      </c>
      <c r="T9624" t="s">
        <v>11641</v>
      </c>
      <c r="U9624" t="s">
        <v>39</v>
      </c>
      <c r="V9624" t="s">
        <v>40</v>
      </c>
      <c r="W9624" t="s">
        <v>7103</v>
      </c>
      <c r="X9624" t="s">
        <v>7104</v>
      </c>
      <c r="Y9624" t="s">
        <v>140</v>
      </c>
      <c r="Z9624" t="s">
        <v>87</v>
      </c>
    </row>
    <row r="9625" spans="1:26">
      <c r="A9625" s="1">
        <v>44363</v>
      </c>
      <c r="B9625" t="s">
        <v>32547</v>
      </c>
      <c r="C9625" t="s">
        <v>32548</v>
      </c>
      <c r="D9625" t="s">
        <v>32549</v>
      </c>
      <c r="E9625" s="2">
        <v>42990</v>
      </c>
      <c r="F9625" s="2">
        <v>44360</v>
      </c>
      <c r="G9625" s="2">
        <v>44360</v>
      </c>
      <c r="H9625" t="s">
        <v>113</v>
      </c>
      <c r="I9625">
        <v>85.32</v>
      </c>
      <c r="J9625">
        <v>6000</v>
      </c>
      <c r="K9625" t="s">
        <v>30</v>
      </c>
      <c r="L9625" t="s">
        <v>31</v>
      </c>
      <c r="M9625" t="s">
        <v>32</v>
      </c>
      <c r="N9625" t="s">
        <v>50</v>
      </c>
      <c r="O9625" t="s">
        <v>87</v>
      </c>
      <c r="P9625" t="s">
        <v>86</v>
      </c>
      <c r="Q9625">
        <v>54</v>
      </c>
      <c r="R9625" t="s">
        <v>36</v>
      </c>
      <c r="S9625" t="s">
        <v>2911</v>
      </c>
      <c r="T9625" t="s">
        <v>2912</v>
      </c>
      <c r="U9625" t="s">
        <v>2913</v>
      </c>
      <c r="V9625" t="s">
        <v>63</v>
      </c>
      <c r="W9625" t="s">
        <v>697</v>
      </c>
      <c r="X9625" t="s">
        <v>698</v>
      </c>
      <c r="Y9625" t="s">
        <v>103</v>
      </c>
      <c r="Z9625" t="s">
        <v>102</v>
      </c>
    </row>
    <row r="9626" spans="1:26">
      <c r="A9626" s="1">
        <v>44363</v>
      </c>
      <c r="B9626" t="s">
        <v>32550</v>
      </c>
      <c r="C9626" t="s">
        <v>32551</v>
      </c>
      <c r="D9626" t="s">
        <v>32552</v>
      </c>
      <c r="E9626" s="2">
        <v>41490</v>
      </c>
      <c r="F9626" s="2">
        <v>44348</v>
      </c>
      <c r="G9626" s="2">
        <v>44353</v>
      </c>
      <c r="H9626" t="s">
        <v>82</v>
      </c>
      <c r="I9626">
        <v>56.03</v>
      </c>
      <c r="J9626">
        <v>2000</v>
      </c>
      <c r="K9626" t="s">
        <v>30</v>
      </c>
      <c r="L9626" t="s">
        <v>31</v>
      </c>
      <c r="M9626" t="s">
        <v>32</v>
      </c>
      <c r="N9626" t="s">
        <v>44</v>
      </c>
      <c r="O9626" t="s">
        <v>63</v>
      </c>
      <c r="P9626" t="s">
        <v>145</v>
      </c>
      <c r="Q9626">
        <v>52</v>
      </c>
      <c r="R9626" t="s">
        <v>237</v>
      </c>
      <c r="S9626" t="s">
        <v>18113</v>
      </c>
      <c r="T9626" t="s">
        <v>18114</v>
      </c>
      <c r="U9626" t="s">
        <v>58</v>
      </c>
      <c r="V9626" t="s">
        <v>59</v>
      </c>
    </row>
    <row r="9627" spans="1:26">
      <c r="A9627" s="1">
        <v>44363</v>
      </c>
      <c r="B9627" t="s">
        <v>32553</v>
      </c>
      <c r="C9627" t="s">
        <v>32554</v>
      </c>
      <c r="D9627" t="s">
        <v>32555</v>
      </c>
      <c r="E9627" s="2">
        <v>43090</v>
      </c>
      <c r="F9627" s="2">
        <v>44358</v>
      </c>
      <c r="G9627" s="2">
        <v>44359</v>
      </c>
      <c r="H9627" t="s">
        <v>95</v>
      </c>
      <c r="I9627">
        <v>92.15</v>
      </c>
      <c r="J9627">
        <v>59000</v>
      </c>
      <c r="K9627" t="s">
        <v>30</v>
      </c>
      <c r="L9627" t="s">
        <v>72</v>
      </c>
      <c r="M9627" t="s">
        <v>32</v>
      </c>
      <c r="N9627" t="s">
        <v>59</v>
      </c>
      <c r="O9627" t="s">
        <v>34</v>
      </c>
      <c r="P9627" t="s">
        <v>35</v>
      </c>
      <c r="Q9627">
        <v>30</v>
      </c>
      <c r="R9627" t="s">
        <v>36</v>
      </c>
      <c r="S9627" t="s">
        <v>1988</v>
      </c>
      <c r="T9627" t="s">
        <v>1989</v>
      </c>
      <c r="U9627" t="s">
        <v>452</v>
      </c>
      <c r="V9627" t="s">
        <v>76</v>
      </c>
    </row>
    <row r="9628" spans="1:26">
      <c r="A9628" s="1">
        <v>44363</v>
      </c>
      <c r="B9628" t="s">
        <v>32556</v>
      </c>
      <c r="C9628" t="s">
        <v>32557</v>
      </c>
      <c r="D9628" t="s">
        <v>32558</v>
      </c>
      <c r="E9628" s="2">
        <v>42690</v>
      </c>
      <c r="F9628" s="2">
        <v>44359</v>
      </c>
      <c r="G9628" s="2">
        <v>44360</v>
      </c>
      <c r="H9628" t="s">
        <v>82</v>
      </c>
      <c r="I9628">
        <v>54.08</v>
      </c>
      <c r="J9628">
        <v>3000</v>
      </c>
      <c r="K9628" t="s">
        <v>30</v>
      </c>
      <c r="L9628" t="s">
        <v>49</v>
      </c>
      <c r="M9628" t="s">
        <v>32</v>
      </c>
      <c r="N9628" t="s">
        <v>118</v>
      </c>
      <c r="O9628" t="s">
        <v>51</v>
      </c>
      <c r="P9628" t="s">
        <v>52</v>
      </c>
      <c r="Q9628">
        <v>38</v>
      </c>
      <c r="R9628" t="s">
        <v>36</v>
      </c>
      <c r="S9628" t="s">
        <v>5423</v>
      </c>
      <c r="T9628" t="s">
        <v>5424</v>
      </c>
      <c r="U9628" t="s">
        <v>103</v>
      </c>
      <c r="V9628" t="s">
        <v>102</v>
      </c>
      <c r="W9628" t="s">
        <v>2751</v>
      </c>
      <c r="X9628" t="s">
        <v>2752</v>
      </c>
      <c r="Y9628" t="s">
        <v>135</v>
      </c>
      <c r="Z9628" t="s">
        <v>136</v>
      </c>
    </row>
    <row r="9629" spans="1:26">
      <c r="A9629" s="1">
        <v>44363</v>
      </c>
      <c r="B9629" t="s">
        <v>32559</v>
      </c>
      <c r="C9629" t="s">
        <v>32560</v>
      </c>
      <c r="D9629" t="s">
        <v>32561</v>
      </c>
      <c r="E9629" s="2">
        <v>43191</v>
      </c>
      <c r="F9629" s="2">
        <v>44358</v>
      </c>
      <c r="G9629" s="2">
        <v>44359</v>
      </c>
      <c r="H9629" t="s">
        <v>113</v>
      </c>
      <c r="I9629">
        <v>111.36</v>
      </c>
      <c r="J9629">
        <v>8000</v>
      </c>
      <c r="K9629" t="s">
        <v>30</v>
      </c>
      <c r="L9629" t="s">
        <v>49</v>
      </c>
      <c r="M9629" t="s">
        <v>83</v>
      </c>
      <c r="N9629" t="s">
        <v>50</v>
      </c>
      <c r="O9629" t="s">
        <v>167</v>
      </c>
      <c r="P9629" t="s">
        <v>2415</v>
      </c>
      <c r="Q9629">
        <v>55</v>
      </c>
      <c r="R9629" t="s">
        <v>36</v>
      </c>
      <c r="S9629" t="s">
        <v>7530</v>
      </c>
      <c r="T9629" t="s">
        <v>7531</v>
      </c>
      <c r="U9629" t="s">
        <v>360</v>
      </c>
      <c r="V9629" t="s">
        <v>87</v>
      </c>
      <c r="W9629" t="s">
        <v>5645</v>
      </c>
      <c r="X9629" t="s">
        <v>5646</v>
      </c>
      <c r="Y9629" t="s">
        <v>52</v>
      </c>
      <c r="Z9629" t="s">
        <v>51</v>
      </c>
    </row>
    <row r="9630" spans="1:26">
      <c r="A9630" s="1">
        <v>44363</v>
      </c>
      <c r="B9630" t="s">
        <v>32562</v>
      </c>
      <c r="C9630" t="s">
        <v>32563</v>
      </c>
      <c r="D9630" t="s">
        <v>32564</v>
      </c>
      <c r="E9630" s="2">
        <v>42649</v>
      </c>
      <c r="F9630" s="2">
        <v>44351</v>
      </c>
      <c r="G9630" s="2">
        <v>44356</v>
      </c>
      <c r="H9630" t="s">
        <v>48</v>
      </c>
      <c r="I9630">
        <v>102.64</v>
      </c>
      <c r="J9630">
        <v>23000</v>
      </c>
      <c r="K9630" t="s">
        <v>30</v>
      </c>
      <c r="L9630" t="s">
        <v>31</v>
      </c>
      <c r="M9630" t="s">
        <v>32</v>
      </c>
      <c r="N9630" t="s">
        <v>59</v>
      </c>
      <c r="O9630" t="s">
        <v>102</v>
      </c>
      <c r="P9630" t="s">
        <v>103</v>
      </c>
      <c r="Q9630">
        <v>37</v>
      </c>
      <c r="R9630" t="s">
        <v>36</v>
      </c>
      <c r="S9630" t="s">
        <v>299</v>
      </c>
      <c r="T9630" t="s">
        <v>300</v>
      </c>
      <c r="U9630" t="s">
        <v>172</v>
      </c>
      <c r="V9630" t="s">
        <v>50</v>
      </c>
      <c r="W9630" t="s">
        <v>807</v>
      </c>
      <c r="X9630" t="s">
        <v>808</v>
      </c>
      <c r="Y9630" t="s">
        <v>135</v>
      </c>
      <c r="Z9630" t="s">
        <v>136</v>
      </c>
    </row>
    <row r="9631" spans="1:26">
      <c r="A9631" s="1">
        <v>44363</v>
      </c>
      <c r="B9631" t="s">
        <v>32565</v>
      </c>
      <c r="C9631" t="s">
        <v>32566</v>
      </c>
      <c r="D9631" t="s">
        <v>32567</v>
      </c>
      <c r="E9631" s="2">
        <v>43680</v>
      </c>
      <c r="F9631" s="2">
        <v>44356</v>
      </c>
      <c r="G9631" s="2">
        <v>44358</v>
      </c>
      <c r="H9631" t="s">
        <v>48</v>
      </c>
      <c r="I9631">
        <v>133.86000000000001</v>
      </c>
      <c r="J9631">
        <v>22000</v>
      </c>
      <c r="K9631" t="s">
        <v>30</v>
      </c>
      <c r="L9631" t="s">
        <v>49</v>
      </c>
      <c r="M9631" t="s">
        <v>83</v>
      </c>
      <c r="N9631" t="s">
        <v>34</v>
      </c>
      <c r="O9631" t="s">
        <v>136</v>
      </c>
      <c r="P9631" t="s">
        <v>135</v>
      </c>
      <c r="Q9631">
        <v>37</v>
      </c>
      <c r="R9631" t="s">
        <v>36</v>
      </c>
      <c r="S9631" t="s">
        <v>2389</v>
      </c>
      <c r="T9631" t="s">
        <v>2390</v>
      </c>
      <c r="U9631" t="s">
        <v>39</v>
      </c>
      <c r="V9631" t="s">
        <v>40</v>
      </c>
      <c r="W9631" t="s">
        <v>1372</v>
      </c>
      <c r="X9631" t="s">
        <v>1373</v>
      </c>
      <c r="Y9631" t="s">
        <v>58</v>
      </c>
      <c r="Z9631" t="s">
        <v>59</v>
      </c>
    </row>
    <row r="9632" spans="1:26">
      <c r="A9632" s="1">
        <v>44363</v>
      </c>
      <c r="B9632" t="s">
        <v>32568</v>
      </c>
      <c r="C9632" t="s">
        <v>32569</v>
      </c>
      <c r="D9632" t="s">
        <v>32570</v>
      </c>
      <c r="E9632" s="2">
        <v>43688</v>
      </c>
      <c r="F9632" s="2">
        <v>44346</v>
      </c>
      <c r="G9632" s="2">
        <v>44351</v>
      </c>
      <c r="H9632" t="s">
        <v>29</v>
      </c>
      <c r="I9632">
        <v>139.41999999999999</v>
      </c>
      <c r="J9632">
        <v>3000</v>
      </c>
      <c r="K9632" t="s">
        <v>30</v>
      </c>
      <c r="L9632" t="s">
        <v>49</v>
      </c>
      <c r="M9632" t="s">
        <v>32</v>
      </c>
      <c r="N9632" t="s">
        <v>118</v>
      </c>
      <c r="O9632" t="s">
        <v>51</v>
      </c>
      <c r="P9632" t="s">
        <v>52</v>
      </c>
      <c r="Q9632">
        <v>31</v>
      </c>
      <c r="R9632" t="s">
        <v>36</v>
      </c>
      <c r="S9632" t="s">
        <v>5551</v>
      </c>
      <c r="T9632" t="s">
        <v>5552</v>
      </c>
      <c r="U9632" t="s">
        <v>172</v>
      </c>
      <c r="V9632" t="s">
        <v>50</v>
      </c>
    </row>
    <row r="9633" spans="1:26">
      <c r="A9633" s="1">
        <v>44363</v>
      </c>
      <c r="B9633" t="s">
        <v>32571</v>
      </c>
      <c r="C9633" t="s">
        <v>32572</v>
      </c>
      <c r="D9633" t="s">
        <v>32573</v>
      </c>
      <c r="E9633" s="2">
        <v>42660</v>
      </c>
      <c r="F9633" s="2">
        <v>44352</v>
      </c>
      <c r="G9633" s="2">
        <v>44357</v>
      </c>
      <c r="H9633" t="s">
        <v>95</v>
      </c>
      <c r="I9633">
        <v>68.12</v>
      </c>
      <c r="J9633">
        <v>28000</v>
      </c>
      <c r="K9633" t="s">
        <v>30</v>
      </c>
      <c r="L9633" t="s">
        <v>31</v>
      </c>
      <c r="M9633" t="s">
        <v>124</v>
      </c>
      <c r="N9633" t="s">
        <v>107</v>
      </c>
      <c r="O9633" t="s">
        <v>91</v>
      </c>
      <c r="P9633" t="s">
        <v>90</v>
      </c>
      <c r="Q9633">
        <v>46</v>
      </c>
      <c r="R9633" t="s">
        <v>36</v>
      </c>
      <c r="S9633" t="s">
        <v>448</v>
      </c>
      <c r="T9633" t="s">
        <v>449</v>
      </c>
      <c r="U9633" t="s">
        <v>172</v>
      </c>
      <c r="V9633" t="s">
        <v>50</v>
      </c>
      <c r="W9633" t="s">
        <v>1600</v>
      </c>
      <c r="X9633" t="s">
        <v>1601</v>
      </c>
      <c r="Y9633" t="s">
        <v>145</v>
      </c>
      <c r="Z9633" t="s">
        <v>63</v>
      </c>
    </row>
    <row r="9634" spans="1:26">
      <c r="A9634" s="1">
        <v>44363</v>
      </c>
      <c r="B9634" t="s">
        <v>32574</v>
      </c>
      <c r="C9634" t="s">
        <v>32575</v>
      </c>
      <c r="D9634" t="s">
        <v>32576</v>
      </c>
      <c r="E9634" s="2">
        <v>41864</v>
      </c>
      <c r="F9634" s="2">
        <v>44344</v>
      </c>
      <c r="G9634" s="2">
        <v>44349</v>
      </c>
      <c r="H9634" t="s">
        <v>48</v>
      </c>
      <c r="I9634">
        <v>97.75</v>
      </c>
      <c r="J9634">
        <v>36000</v>
      </c>
      <c r="K9634" t="s">
        <v>30</v>
      </c>
      <c r="L9634" t="s">
        <v>49</v>
      </c>
      <c r="M9634" t="s">
        <v>83</v>
      </c>
      <c r="N9634" t="s">
        <v>50</v>
      </c>
      <c r="O9634" t="s">
        <v>51</v>
      </c>
      <c r="P9634" t="s">
        <v>52</v>
      </c>
      <c r="Q9634">
        <v>50</v>
      </c>
      <c r="R9634" t="s">
        <v>36</v>
      </c>
      <c r="S9634" t="s">
        <v>908</v>
      </c>
      <c r="T9634" t="s">
        <v>909</v>
      </c>
      <c r="U9634" t="s">
        <v>910</v>
      </c>
      <c r="V9634" t="s">
        <v>107</v>
      </c>
      <c r="W9634" t="s">
        <v>1756</v>
      </c>
      <c r="X9634" t="s">
        <v>1757</v>
      </c>
      <c r="Y9634" t="s">
        <v>172</v>
      </c>
      <c r="Z9634" t="s">
        <v>50</v>
      </c>
    </row>
    <row r="9635" spans="1:26">
      <c r="A9635" s="1">
        <v>44363</v>
      </c>
      <c r="B9635" t="s">
        <v>32577</v>
      </c>
      <c r="C9635" t="s">
        <v>32578</v>
      </c>
      <c r="D9635" t="s">
        <v>32579</v>
      </c>
      <c r="E9635" s="2">
        <v>42599</v>
      </c>
      <c r="F9635" s="2">
        <v>44354</v>
      </c>
      <c r="G9635" s="2">
        <v>44357</v>
      </c>
      <c r="H9635" t="s">
        <v>95</v>
      </c>
      <c r="I9635">
        <v>96.45</v>
      </c>
      <c r="J9635">
        <v>46000</v>
      </c>
      <c r="K9635" t="s">
        <v>30</v>
      </c>
      <c r="L9635" t="s">
        <v>49</v>
      </c>
      <c r="M9635" t="s">
        <v>83</v>
      </c>
      <c r="N9635" t="s">
        <v>59</v>
      </c>
      <c r="O9635" t="s">
        <v>33</v>
      </c>
      <c r="P9635" t="s">
        <v>55</v>
      </c>
      <c r="Q9635">
        <v>46</v>
      </c>
      <c r="R9635" t="s">
        <v>36</v>
      </c>
      <c r="S9635" t="s">
        <v>9928</v>
      </c>
      <c r="T9635" t="s">
        <v>9929</v>
      </c>
      <c r="U9635" t="s">
        <v>172</v>
      </c>
      <c r="V9635" t="s">
        <v>50</v>
      </c>
      <c r="W9635" t="s">
        <v>1548</v>
      </c>
      <c r="X9635" t="s">
        <v>1549</v>
      </c>
      <c r="Y9635" t="s">
        <v>132</v>
      </c>
      <c r="Z9635" t="s">
        <v>63</v>
      </c>
    </row>
    <row r="9636" spans="1:26">
      <c r="A9636" s="1">
        <v>44363</v>
      </c>
      <c r="B9636" t="s">
        <v>32580</v>
      </c>
      <c r="C9636" t="s">
        <v>32581</v>
      </c>
      <c r="D9636" t="s">
        <v>32582</v>
      </c>
      <c r="E9636" s="2">
        <v>40733</v>
      </c>
      <c r="F9636" s="2">
        <v>44352</v>
      </c>
      <c r="G9636" s="2">
        <v>44357</v>
      </c>
      <c r="H9636" t="s">
        <v>113</v>
      </c>
      <c r="I9636">
        <v>105.45</v>
      </c>
      <c r="J9636">
        <v>8000</v>
      </c>
      <c r="K9636" t="s">
        <v>30</v>
      </c>
      <c r="L9636" t="s">
        <v>72</v>
      </c>
      <c r="M9636" t="s">
        <v>32</v>
      </c>
      <c r="N9636" t="s">
        <v>51</v>
      </c>
      <c r="O9636" t="s">
        <v>118</v>
      </c>
      <c r="P9636" t="s">
        <v>2750</v>
      </c>
      <c r="Q9636">
        <v>29</v>
      </c>
      <c r="R9636" t="s">
        <v>36</v>
      </c>
      <c r="S9636" t="s">
        <v>812</v>
      </c>
      <c r="T9636" t="s">
        <v>813</v>
      </c>
      <c r="U9636" t="s">
        <v>90</v>
      </c>
      <c r="V9636" t="s">
        <v>91</v>
      </c>
      <c r="W9636" t="s">
        <v>1266</v>
      </c>
      <c r="X9636" t="s">
        <v>1267</v>
      </c>
      <c r="Y9636" t="s">
        <v>117</v>
      </c>
      <c r="Z9636" t="s">
        <v>118</v>
      </c>
    </row>
    <row r="9637" spans="1:26">
      <c r="A9637" s="1">
        <v>44363</v>
      </c>
      <c r="B9637" t="s">
        <v>32583</v>
      </c>
      <c r="C9637" t="s">
        <v>32584</v>
      </c>
      <c r="D9637" t="s">
        <v>32585</v>
      </c>
      <c r="E9637" s="2">
        <v>42261</v>
      </c>
      <c r="F9637" s="2">
        <v>44358</v>
      </c>
      <c r="G9637" s="2">
        <v>44359</v>
      </c>
      <c r="H9637" t="s">
        <v>48</v>
      </c>
      <c r="I9637">
        <v>119.06</v>
      </c>
      <c r="J9637">
        <v>17000</v>
      </c>
      <c r="K9637" t="s">
        <v>30</v>
      </c>
      <c r="L9637" t="s">
        <v>49</v>
      </c>
      <c r="M9637" t="s">
        <v>83</v>
      </c>
      <c r="N9637" t="s">
        <v>63</v>
      </c>
      <c r="O9637" t="s">
        <v>87</v>
      </c>
      <c r="P9637" t="s">
        <v>270</v>
      </c>
      <c r="Q9637">
        <v>38</v>
      </c>
      <c r="R9637" t="s">
        <v>36</v>
      </c>
      <c r="S9637" t="s">
        <v>5628</v>
      </c>
      <c r="T9637" t="s">
        <v>5629</v>
      </c>
      <c r="U9637" t="s">
        <v>3229</v>
      </c>
      <c r="V9637" t="s">
        <v>63</v>
      </c>
      <c r="W9637" t="s">
        <v>4272</v>
      </c>
      <c r="X9637" t="s">
        <v>4273</v>
      </c>
      <c r="Y9637" t="s">
        <v>367</v>
      </c>
      <c r="Z9637" t="s">
        <v>76</v>
      </c>
    </row>
    <row r="9638" spans="1:26">
      <c r="A9638" s="1">
        <v>44363</v>
      </c>
      <c r="B9638" t="s">
        <v>32586</v>
      </c>
      <c r="C9638" t="s">
        <v>32587</v>
      </c>
      <c r="D9638" t="s">
        <v>32588</v>
      </c>
      <c r="E9638" s="2">
        <v>41270</v>
      </c>
      <c r="F9638" s="2">
        <v>44355</v>
      </c>
      <c r="G9638" s="2">
        <v>44358</v>
      </c>
      <c r="H9638" t="s">
        <v>95</v>
      </c>
      <c r="I9638">
        <v>51.79</v>
      </c>
      <c r="J9638">
        <v>32000</v>
      </c>
      <c r="K9638" t="s">
        <v>30</v>
      </c>
      <c r="L9638" t="s">
        <v>72</v>
      </c>
      <c r="M9638" t="s">
        <v>124</v>
      </c>
      <c r="N9638" t="s">
        <v>118</v>
      </c>
      <c r="O9638" t="s">
        <v>91</v>
      </c>
      <c r="P9638" t="s">
        <v>90</v>
      </c>
      <c r="Q9638">
        <v>37</v>
      </c>
      <c r="R9638" t="s">
        <v>36</v>
      </c>
      <c r="S9638" t="s">
        <v>1791</v>
      </c>
      <c r="T9638" t="s">
        <v>1792</v>
      </c>
      <c r="U9638" t="s">
        <v>52</v>
      </c>
      <c r="V9638" t="s">
        <v>51</v>
      </c>
    </row>
    <row r="9639" spans="1:26">
      <c r="A9639" s="1">
        <v>44363</v>
      </c>
      <c r="B9639" t="s">
        <v>32589</v>
      </c>
      <c r="C9639" t="s">
        <v>32590</v>
      </c>
      <c r="D9639" t="s">
        <v>32591</v>
      </c>
      <c r="E9639" s="2">
        <v>42146</v>
      </c>
      <c r="F9639" s="2">
        <v>44360</v>
      </c>
      <c r="G9639" s="2">
        <v>44360</v>
      </c>
      <c r="H9639" t="s">
        <v>171</v>
      </c>
      <c r="I9639">
        <v>7.52</v>
      </c>
      <c r="J9639">
        <v>300</v>
      </c>
      <c r="K9639" t="s">
        <v>149</v>
      </c>
      <c r="L9639" t="s">
        <v>49</v>
      </c>
      <c r="M9639" t="s">
        <v>124</v>
      </c>
      <c r="N9639" t="s">
        <v>102</v>
      </c>
      <c r="O9639" t="s">
        <v>59</v>
      </c>
      <c r="P9639" t="s">
        <v>58</v>
      </c>
      <c r="Q9639">
        <v>49</v>
      </c>
      <c r="R9639" t="s">
        <v>36</v>
      </c>
      <c r="S9639" t="s">
        <v>6414</v>
      </c>
      <c r="T9639" t="s">
        <v>6415</v>
      </c>
      <c r="U9639" t="s">
        <v>145</v>
      </c>
      <c r="V9639" t="s">
        <v>63</v>
      </c>
    </row>
    <row r="9640" spans="1:26">
      <c r="A9640" s="1">
        <v>44363</v>
      </c>
      <c r="B9640" t="s">
        <v>32592</v>
      </c>
      <c r="C9640" t="s">
        <v>32593</v>
      </c>
      <c r="D9640" t="s">
        <v>32594</v>
      </c>
      <c r="E9640" s="2">
        <v>42563</v>
      </c>
      <c r="F9640" s="2">
        <v>44358</v>
      </c>
      <c r="G9640" s="2">
        <v>44359</v>
      </c>
      <c r="H9640" t="s">
        <v>29</v>
      </c>
      <c r="I9640">
        <v>184.78</v>
      </c>
      <c r="J9640">
        <v>6000</v>
      </c>
      <c r="K9640" t="s">
        <v>30</v>
      </c>
      <c r="L9640" t="s">
        <v>31</v>
      </c>
      <c r="M9640" t="s">
        <v>32</v>
      </c>
      <c r="N9640" t="s">
        <v>44</v>
      </c>
      <c r="O9640" t="s">
        <v>136</v>
      </c>
      <c r="P9640" t="s">
        <v>135</v>
      </c>
      <c r="Q9640">
        <v>30</v>
      </c>
      <c r="R9640" t="s">
        <v>36</v>
      </c>
      <c r="S9640" t="s">
        <v>8124</v>
      </c>
      <c r="T9640" t="s">
        <v>8125</v>
      </c>
      <c r="U9640" t="s">
        <v>135</v>
      </c>
      <c r="V9640" t="s">
        <v>136</v>
      </c>
      <c r="W9640" t="s">
        <v>4029</v>
      </c>
      <c r="X9640" t="s">
        <v>4030</v>
      </c>
      <c r="Y9640" t="s">
        <v>90</v>
      </c>
      <c r="Z9640" t="s">
        <v>91</v>
      </c>
    </row>
    <row r="9641" spans="1:26">
      <c r="A9641" s="1">
        <v>44363</v>
      </c>
      <c r="B9641" t="s">
        <v>32595</v>
      </c>
      <c r="C9641" t="s">
        <v>32596</v>
      </c>
      <c r="D9641" t="s">
        <v>32597</v>
      </c>
      <c r="E9641" s="2">
        <v>41099</v>
      </c>
      <c r="F9641" s="2">
        <v>44357</v>
      </c>
      <c r="G9641" s="2">
        <v>44359</v>
      </c>
      <c r="H9641" t="s">
        <v>95</v>
      </c>
      <c r="I9641">
        <v>88.61</v>
      </c>
      <c r="J9641">
        <v>81000</v>
      </c>
      <c r="K9641" t="s">
        <v>30</v>
      </c>
      <c r="L9641" t="s">
        <v>31</v>
      </c>
      <c r="M9641" t="s">
        <v>83</v>
      </c>
      <c r="N9641" t="s">
        <v>44</v>
      </c>
      <c r="O9641" t="s">
        <v>102</v>
      </c>
      <c r="P9641" t="s">
        <v>103</v>
      </c>
      <c r="Q9641">
        <v>42</v>
      </c>
      <c r="R9641" t="s">
        <v>36</v>
      </c>
      <c r="S9641" t="s">
        <v>2924</v>
      </c>
      <c r="T9641" t="s">
        <v>2925</v>
      </c>
      <c r="U9641" t="s">
        <v>670</v>
      </c>
      <c r="V9641" t="s">
        <v>107</v>
      </c>
      <c r="W9641" t="s">
        <v>4716</v>
      </c>
      <c r="X9641" t="s">
        <v>4717</v>
      </c>
      <c r="Y9641" t="s">
        <v>4718</v>
      </c>
      <c r="Z9641" t="s">
        <v>107</v>
      </c>
    </row>
    <row r="9642" spans="1:26">
      <c r="A9642" s="1">
        <v>44363</v>
      </c>
      <c r="B9642" t="s">
        <v>32598</v>
      </c>
      <c r="C9642" t="s">
        <v>32599</v>
      </c>
      <c r="D9642" t="s">
        <v>32600</v>
      </c>
      <c r="E9642" s="2">
        <v>43807</v>
      </c>
      <c r="F9642" s="2">
        <v>44343</v>
      </c>
      <c r="G9642" s="2">
        <v>44348</v>
      </c>
      <c r="H9642" t="s">
        <v>95</v>
      </c>
      <c r="I9642">
        <v>90.4</v>
      </c>
      <c r="J9642">
        <v>80000</v>
      </c>
      <c r="K9642" t="s">
        <v>30</v>
      </c>
      <c r="L9642" t="s">
        <v>31</v>
      </c>
      <c r="M9642" t="s">
        <v>124</v>
      </c>
      <c r="N9642" t="s">
        <v>63</v>
      </c>
      <c r="O9642" t="s">
        <v>102</v>
      </c>
      <c r="P9642" t="s">
        <v>103</v>
      </c>
      <c r="Q9642">
        <v>55</v>
      </c>
      <c r="R9642" t="s">
        <v>36</v>
      </c>
      <c r="S9642" t="s">
        <v>311</v>
      </c>
      <c r="T9642" t="s">
        <v>312</v>
      </c>
      <c r="U9642" t="s">
        <v>52</v>
      </c>
      <c r="V9642" t="s">
        <v>51</v>
      </c>
      <c r="W9642" t="s">
        <v>5356</v>
      </c>
      <c r="X9642" t="s">
        <v>5357</v>
      </c>
      <c r="Y9642" t="s">
        <v>55</v>
      </c>
      <c r="Z9642" t="s">
        <v>33</v>
      </c>
    </row>
    <row r="9643" spans="1:26">
      <c r="A9643" s="1">
        <v>44363</v>
      </c>
      <c r="B9643" t="s">
        <v>32601</v>
      </c>
      <c r="C9643" t="s">
        <v>32602</v>
      </c>
      <c r="D9643" t="s">
        <v>32603</v>
      </c>
      <c r="E9643" s="2">
        <v>41693</v>
      </c>
      <c r="F9643" s="2">
        <v>44352</v>
      </c>
      <c r="G9643" s="2">
        <v>44357</v>
      </c>
      <c r="H9643" t="s">
        <v>113</v>
      </c>
      <c r="I9643">
        <v>118.57</v>
      </c>
      <c r="J9643">
        <v>8000</v>
      </c>
      <c r="K9643" t="s">
        <v>30</v>
      </c>
      <c r="L9643" t="s">
        <v>72</v>
      </c>
      <c r="M9643" t="s">
        <v>32</v>
      </c>
      <c r="N9643" t="s">
        <v>76</v>
      </c>
      <c r="O9643" t="s">
        <v>44</v>
      </c>
      <c r="P9643" t="s">
        <v>4845</v>
      </c>
      <c r="Q9643">
        <v>50</v>
      </c>
      <c r="R9643" t="s">
        <v>36</v>
      </c>
      <c r="S9643" t="s">
        <v>3639</v>
      </c>
      <c r="T9643" t="s">
        <v>3640</v>
      </c>
      <c r="U9643" t="s">
        <v>135</v>
      </c>
      <c r="V9643" t="s">
        <v>136</v>
      </c>
      <c r="W9643" t="s">
        <v>4494</v>
      </c>
      <c r="X9643" t="s">
        <v>4495</v>
      </c>
      <c r="Y9643" t="s">
        <v>2174</v>
      </c>
      <c r="Z9643" t="s">
        <v>167</v>
      </c>
    </row>
    <row r="9644" spans="1:26">
      <c r="A9644" s="1">
        <v>44363</v>
      </c>
      <c r="B9644" t="s">
        <v>32604</v>
      </c>
      <c r="C9644" t="s">
        <v>32605</v>
      </c>
      <c r="D9644" t="s">
        <v>32606</v>
      </c>
      <c r="E9644" s="2">
        <v>40337</v>
      </c>
      <c r="F9644" s="2">
        <v>44354</v>
      </c>
      <c r="G9644" s="2">
        <v>44357</v>
      </c>
      <c r="H9644" t="s">
        <v>113</v>
      </c>
      <c r="I9644">
        <v>138.94</v>
      </c>
      <c r="J9644">
        <v>7000</v>
      </c>
      <c r="K9644" t="s">
        <v>30</v>
      </c>
      <c r="L9644" t="s">
        <v>49</v>
      </c>
      <c r="M9644" t="s">
        <v>32</v>
      </c>
      <c r="N9644" t="s">
        <v>59</v>
      </c>
      <c r="O9644" t="s">
        <v>34</v>
      </c>
      <c r="P9644" t="s">
        <v>35</v>
      </c>
      <c r="Q9644">
        <v>48</v>
      </c>
      <c r="R9644" t="s">
        <v>36</v>
      </c>
      <c r="S9644" t="s">
        <v>14502</v>
      </c>
      <c r="T9644" t="s">
        <v>14503</v>
      </c>
      <c r="U9644" t="s">
        <v>14504</v>
      </c>
      <c r="V9644" t="s">
        <v>167</v>
      </c>
      <c r="W9644" t="s">
        <v>1227</v>
      </c>
      <c r="X9644" t="s">
        <v>1228</v>
      </c>
      <c r="Y9644" t="s">
        <v>90</v>
      </c>
      <c r="Z9644" t="s">
        <v>91</v>
      </c>
    </row>
    <row r="9645" spans="1:26">
      <c r="A9645" s="1">
        <v>44363</v>
      </c>
      <c r="B9645" t="s">
        <v>32607</v>
      </c>
      <c r="C9645" t="s">
        <v>32608</v>
      </c>
      <c r="D9645" t="s">
        <v>32609</v>
      </c>
      <c r="E9645" s="2">
        <v>40686</v>
      </c>
      <c r="F9645" s="2">
        <v>44346</v>
      </c>
      <c r="G9645" s="2">
        <v>44351</v>
      </c>
      <c r="H9645" t="s">
        <v>29</v>
      </c>
      <c r="I9645">
        <v>122.44</v>
      </c>
      <c r="J9645">
        <v>17000</v>
      </c>
      <c r="K9645" t="s">
        <v>149</v>
      </c>
      <c r="L9645" t="s">
        <v>49</v>
      </c>
      <c r="M9645" t="s">
        <v>83</v>
      </c>
      <c r="N9645" t="s">
        <v>44</v>
      </c>
      <c r="O9645" t="s">
        <v>167</v>
      </c>
      <c r="P9645" t="s">
        <v>2372</v>
      </c>
      <c r="Q9645">
        <v>48</v>
      </c>
      <c r="R9645" t="s">
        <v>36</v>
      </c>
      <c r="S9645" t="s">
        <v>13544</v>
      </c>
      <c r="T9645" t="s">
        <v>13545</v>
      </c>
      <c r="U9645" t="s">
        <v>219</v>
      </c>
      <c r="V9645" t="s">
        <v>87</v>
      </c>
      <c r="W9645" t="s">
        <v>127</v>
      </c>
      <c r="X9645" t="s">
        <v>128</v>
      </c>
      <c r="Y9645" t="s">
        <v>58</v>
      </c>
      <c r="Z9645" t="s">
        <v>59</v>
      </c>
    </row>
    <row r="9646" spans="1:26">
      <c r="A9646" s="1">
        <v>44363</v>
      </c>
      <c r="B9646" t="s">
        <v>32610</v>
      </c>
      <c r="C9646" t="s">
        <v>32611</v>
      </c>
      <c r="D9646" t="s">
        <v>32612</v>
      </c>
      <c r="E9646" s="2">
        <v>41054</v>
      </c>
      <c r="F9646" s="2">
        <v>44357</v>
      </c>
      <c r="G9646" s="2">
        <v>44359</v>
      </c>
      <c r="H9646" t="s">
        <v>171</v>
      </c>
      <c r="I9646">
        <v>9.11</v>
      </c>
      <c r="J9646">
        <v>600</v>
      </c>
      <c r="K9646" t="s">
        <v>30</v>
      </c>
      <c r="L9646" t="s">
        <v>49</v>
      </c>
      <c r="M9646" t="s">
        <v>32</v>
      </c>
      <c r="N9646" t="s">
        <v>51</v>
      </c>
      <c r="O9646" t="s">
        <v>87</v>
      </c>
      <c r="P9646" t="s">
        <v>86</v>
      </c>
      <c r="Q9646">
        <v>45</v>
      </c>
      <c r="R9646" t="s">
        <v>36</v>
      </c>
      <c r="S9646" t="s">
        <v>24409</v>
      </c>
      <c r="T9646" t="s">
        <v>24410</v>
      </c>
      <c r="U9646" t="s">
        <v>1937</v>
      </c>
      <c r="V9646" t="s">
        <v>167</v>
      </c>
    </row>
    <row r="9647" spans="1:26">
      <c r="A9647" s="1">
        <v>44363</v>
      </c>
      <c r="B9647" t="s">
        <v>32613</v>
      </c>
      <c r="C9647" t="s">
        <v>32614</v>
      </c>
      <c r="D9647" t="s">
        <v>32615</v>
      </c>
      <c r="E9647" s="2">
        <v>41668</v>
      </c>
      <c r="F9647" s="2">
        <v>44354</v>
      </c>
      <c r="G9647" s="2">
        <v>44357</v>
      </c>
      <c r="H9647" t="s">
        <v>29</v>
      </c>
      <c r="I9647">
        <v>153.79</v>
      </c>
      <c r="J9647">
        <v>17000</v>
      </c>
      <c r="K9647" t="s">
        <v>30</v>
      </c>
      <c r="L9647" t="s">
        <v>49</v>
      </c>
      <c r="M9647" t="s">
        <v>32</v>
      </c>
      <c r="N9647" t="s">
        <v>107</v>
      </c>
      <c r="O9647" t="s">
        <v>136</v>
      </c>
      <c r="P9647" t="s">
        <v>135</v>
      </c>
      <c r="Q9647">
        <v>44</v>
      </c>
      <c r="R9647" t="s">
        <v>36</v>
      </c>
      <c r="S9647" t="s">
        <v>1505</v>
      </c>
      <c r="T9647" t="s">
        <v>1506</v>
      </c>
      <c r="U9647" t="s">
        <v>270</v>
      </c>
      <c r="V9647" t="s">
        <v>87</v>
      </c>
      <c r="W9647" t="s">
        <v>8430</v>
      </c>
      <c r="X9647" t="s">
        <v>8431</v>
      </c>
      <c r="Y9647" t="s">
        <v>1564</v>
      </c>
      <c r="Z9647" t="s">
        <v>167</v>
      </c>
    </row>
    <row r="9648" spans="1:26">
      <c r="A9648" s="1">
        <v>44364</v>
      </c>
      <c r="B9648" t="s">
        <v>32616</v>
      </c>
      <c r="C9648" t="s">
        <v>32617</v>
      </c>
      <c r="D9648" t="s">
        <v>32618</v>
      </c>
      <c r="E9648" s="2">
        <v>41850</v>
      </c>
      <c r="F9648" s="2">
        <v>44347</v>
      </c>
      <c r="G9648" s="2">
        <v>44352</v>
      </c>
      <c r="H9648" t="s">
        <v>29</v>
      </c>
      <c r="I9648">
        <v>106.07</v>
      </c>
      <c r="J9648">
        <v>8000</v>
      </c>
      <c r="K9648" t="s">
        <v>30</v>
      </c>
      <c r="L9648" t="s">
        <v>49</v>
      </c>
      <c r="M9648" t="s">
        <v>32</v>
      </c>
      <c r="N9648" t="s">
        <v>63</v>
      </c>
      <c r="O9648" t="s">
        <v>76</v>
      </c>
      <c r="P9648" t="s">
        <v>75</v>
      </c>
      <c r="Q9648">
        <v>55</v>
      </c>
      <c r="R9648" t="s">
        <v>36</v>
      </c>
      <c r="S9648" t="s">
        <v>7018</v>
      </c>
      <c r="T9648" t="s">
        <v>7019</v>
      </c>
      <c r="U9648" t="s">
        <v>452</v>
      </c>
      <c r="V9648" t="s">
        <v>76</v>
      </c>
      <c r="W9648" t="s">
        <v>1331</v>
      </c>
      <c r="X9648" t="s">
        <v>1332</v>
      </c>
      <c r="Y9648" t="s">
        <v>58</v>
      </c>
      <c r="Z9648" t="s">
        <v>59</v>
      </c>
    </row>
    <row r="9649" spans="1:26">
      <c r="A9649" s="1">
        <v>44364</v>
      </c>
      <c r="B9649" t="s">
        <v>32619</v>
      </c>
      <c r="C9649" t="s">
        <v>32620</v>
      </c>
      <c r="D9649" t="s">
        <v>32621</v>
      </c>
      <c r="E9649" s="2">
        <v>42080</v>
      </c>
      <c r="F9649" s="2">
        <v>44360</v>
      </c>
      <c r="G9649" s="2">
        <v>44361</v>
      </c>
      <c r="H9649" t="s">
        <v>95</v>
      </c>
      <c r="I9649">
        <v>90.84</v>
      </c>
      <c r="J9649">
        <v>66000</v>
      </c>
      <c r="K9649" t="s">
        <v>30</v>
      </c>
      <c r="L9649" t="s">
        <v>72</v>
      </c>
      <c r="M9649" t="s">
        <v>32</v>
      </c>
      <c r="N9649" t="s">
        <v>87</v>
      </c>
      <c r="O9649" t="s">
        <v>34</v>
      </c>
      <c r="P9649" t="s">
        <v>35</v>
      </c>
      <c r="Q9649">
        <v>27</v>
      </c>
      <c r="R9649" t="s">
        <v>36</v>
      </c>
      <c r="S9649" t="s">
        <v>3301</v>
      </c>
      <c r="T9649" t="s">
        <v>3302</v>
      </c>
      <c r="U9649" t="s">
        <v>295</v>
      </c>
      <c r="V9649" t="s">
        <v>59</v>
      </c>
    </row>
    <row r="9650" spans="1:26">
      <c r="A9650" s="1">
        <v>44364</v>
      </c>
      <c r="B9650" t="s">
        <v>32622</v>
      </c>
      <c r="C9650" t="s">
        <v>32623</v>
      </c>
      <c r="D9650" t="s">
        <v>32624</v>
      </c>
      <c r="E9650" s="2">
        <v>41299</v>
      </c>
      <c r="F9650" s="2">
        <v>44363</v>
      </c>
      <c r="G9650" s="2">
        <v>44363</v>
      </c>
      <c r="H9650" t="s">
        <v>171</v>
      </c>
      <c r="I9650">
        <v>7.91</v>
      </c>
      <c r="J9650">
        <v>100</v>
      </c>
      <c r="K9650" t="s">
        <v>30</v>
      </c>
      <c r="L9650" t="s">
        <v>49</v>
      </c>
      <c r="M9650" t="s">
        <v>83</v>
      </c>
      <c r="N9650" t="s">
        <v>107</v>
      </c>
      <c r="O9650" t="s">
        <v>87</v>
      </c>
      <c r="P9650" t="s">
        <v>219</v>
      </c>
      <c r="Q9650">
        <v>60</v>
      </c>
      <c r="R9650" t="s">
        <v>36</v>
      </c>
      <c r="S9650" t="s">
        <v>1104</v>
      </c>
      <c r="T9650" t="s">
        <v>1105</v>
      </c>
      <c r="U9650" t="s">
        <v>468</v>
      </c>
      <c r="V9650" t="s">
        <v>63</v>
      </c>
      <c r="W9650" t="s">
        <v>5077</v>
      </c>
      <c r="X9650" t="s">
        <v>5078</v>
      </c>
      <c r="Y9650" t="s">
        <v>52</v>
      </c>
      <c r="Z9650" t="s">
        <v>51</v>
      </c>
    </row>
    <row r="9651" spans="1:26">
      <c r="A9651" s="1">
        <v>44364</v>
      </c>
      <c r="B9651" t="s">
        <v>32625</v>
      </c>
      <c r="C9651" t="s">
        <v>32626</v>
      </c>
      <c r="D9651" t="s">
        <v>32627</v>
      </c>
      <c r="E9651" s="2">
        <v>40349</v>
      </c>
      <c r="F9651" s="2">
        <v>44350</v>
      </c>
      <c r="G9651" s="2">
        <v>44355</v>
      </c>
      <c r="H9651" t="s">
        <v>95</v>
      </c>
      <c r="I9651">
        <v>95.3</v>
      </c>
      <c r="J9651">
        <v>15000</v>
      </c>
      <c r="K9651" t="s">
        <v>30</v>
      </c>
      <c r="L9651" t="s">
        <v>72</v>
      </c>
      <c r="M9651" t="s">
        <v>32</v>
      </c>
      <c r="N9651" t="s">
        <v>167</v>
      </c>
      <c r="O9651" t="s">
        <v>33</v>
      </c>
      <c r="P9651" t="s">
        <v>55</v>
      </c>
      <c r="Q9651">
        <v>49</v>
      </c>
      <c r="R9651" t="s">
        <v>36</v>
      </c>
      <c r="S9651" t="s">
        <v>498</v>
      </c>
      <c r="T9651" t="s">
        <v>499</v>
      </c>
      <c r="U9651" t="s">
        <v>58</v>
      </c>
      <c r="V9651" t="s">
        <v>59</v>
      </c>
      <c r="W9651" t="s">
        <v>274</v>
      </c>
      <c r="X9651" t="s">
        <v>275</v>
      </c>
      <c r="Y9651" t="s">
        <v>55</v>
      </c>
      <c r="Z9651" t="s">
        <v>33</v>
      </c>
    </row>
    <row r="9652" spans="1:26">
      <c r="A9652" s="1">
        <v>44364</v>
      </c>
      <c r="B9652" t="s">
        <v>32628</v>
      </c>
      <c r="C9652" t="s">
        <v>32629</v>
      </c>
      <c r="D9652" t="s">
        <v>32630</v>
      </c>
      <c r="E9652" s="2">
        <v>41311</v>
      </c>
      <c r="F9652" s="2">
        <v>44346</v>
      </c>
      <c r="G9652" s="2">
        <v>44351</v>
      </c>
      <c r="H9652" t="s">
        <v>82</v>
      </c>
      <c r="I9652">
        <v>66.92</v>
      </c>
      <c r="J9652">
        <v>3000</v>
      </c>
      <c r="K9652" t="s">
        <v>30</v>
      </c>
      <c r="L9652" t="s">
        <v>31</v>
      </c>
      <c r="M9652" t="s">
        <v>124</v>
      </c>
      <c r="N9652" t="s">
        <v>107</v>
      </c>
      <c r="O9652" t="s">
        <v>63</v>
      </c>
      <c r="P9652" t="s">
        <v>589</v>
      </c>
      <c r="Q9652">
        <v>30</v>
      </c>
      <c r="R9652" t="s">
        <v>36</v>
      </c>
      <c r="S9652" t="s">
        <v>746</v>
      </c>
      <c r="T9652" t="s">
        <v>747</v>
      </c>
      <c r="U9652" t="s">
        <v>55</v>
      </c>
      <c r="V9652" t="s">
        <v>33</v>
      </c>
      <c r="W9652" t="s">
        <v>5034</v>
      </c>
      <c r="X9652" t="s">
        <v>5035</v>
      </c>
      <c r="Y9652" t="s">
        <v>39</v>
      </c>
      <c r="Z9652" t="s">
        <v>40</v>
      </c>
    </row>
    <row r="9653" spans="1:26">
      <c r="A9653" s="1">
        <v>44364</v>
      </c>
      <c r="B9653" t="s">
        <v>32631</v>
      </c>
      <c r="C9653" t="s">
        <v>32632</v>
      </c>
      <c r="D9653" t="s">
        <v>32633</v>
      </c>
      <c r="E9653" s="2">
        <v>41414</v>
      </c>
      <c r="F9653" s="2">
        <v>44357</v>
      </c>
      <c r="G9653" s="2">
        <v>44359</v>
      </c>
      <c r="H9653" t="s">
        <v>48</v>
      </c>
      <c r="I9653">
        <v>133.47999999999999</v>
      </c>
      <c r="J9653">
        <v>11000</v>
      </c>
      <c r="K9653" t="s">
        <v>30</v>
      </c>
      <c r="L9653" t="s">
        <v>31</v>
      </c>
      <c r="M9653" t="s">
        <v>83</v>
      </c>
      <c r="N9653" t="s">
        <v>44</v>
      </c>
      <c r="O9653" t="s">
        <v>50</v>
      </c>
      <c r="P9653" t="s">
        <v>172</v>
      </c>
      <c r="Q9653">
        <v>43</v>
      </c>
      <c r="R9653" t="s">
        <v>36</v>
      </c>
      <c r="S9653" t="s">
        <v>723</v>
      </c>
      <c r="T9653" t="s">
        <v>724</v>
      </c>
      <c r="U9653" t="s">
        <v>190</v>
      </c>
      <c r="V9653" t="s">
        <v>107</v>
      </c>
    </row>
    <row r="9654" spans="1:26">
      <c r="A9654" s="1">
        <v>44364</v>
      </c>
      <c r="B9654" t="s">
        <v>32634</v>
      </c>
      <c r="C9654" t="s">
        <v>32635</v>
      </c>
      <c r="D9654" t="s">
        <v>32636</v>
      </c>
      <c r="E9654" s="2">
        <v>43649</v>
      </c>
      <c r="F9654" s="2">
        <v>44347</v>
      </c>
      <c r="G9654" s="2">
        <v>44352</v>
      </c>
      <c r="H9654" t="s">
        <v>48</v>
      </c>
      <c r="I9654">
        <v>137.30000000000001</v>
      </c>
      <c r="J9654">
        <v>31000</v>
      </c>
      <c r="K9654" t="s">
        <v>30</v>
      </c>
      <c r="L9654" t="s">
        <v>31</v>
      </c>
      <c r="M9654" t="s">
        <v>83</v>
      </c>
      <c r="N9654" t="s">
        <v>50</v>
      </c>
      <c r="O9654" t="s">
        <v>63</v>
      </c>
      <c r="P9654" t="s">
        <v>867</v>
      </c>
      <c r="Q9654">
        <v>48</v>
      </c>
      <c r="R9654" t="s">
        <v>36</v>
      </c>
      <c r="S9654" t="s">
        <v>1962</v>
      </c>
      <c r="T9654" t="s">
        <v>1963</v>
      </c>
      <c r="U9654" t="s">
        <v>135</v>
      </c>
      <c r="V9654" t="s">
        <v>136</v>
      </c>
    </row>
    <row r="9655" spans="1:26">
      <c r="A9655" s="1">
        <v>44364</v>
      </c>
      <c r="B9655" t="s">
        <v>32637</v>
      </c>
      <c r="C9655" t="s">
        <v>32638</v>
      </c>
      <c r="D9655" t="s">
        <v>32639</v>
      </c>
      <c r="E9655" s="2">
        <v>43223</v>
      </c>
      <c r="F9655" s="2">
        <v>44353</v>
      </c>
      <c r="G9655" s="2">
        <v>44358</v>
      </c>
      <c r="H9655" t="s">
        <v>113</v>
      </c>
      <c r="I9655">
        <v>133.22999999999999</v>
      </c>
      <c r="J9655">
        <v>2000</v>
      </c>
      <c r="K9655" t="s">
        <v>149</v>
      </c>
      <c r="L9655" t="s">
        <v>72</v>
      </c>
      <c r="M9655" t="s">
        <v>124</v>
      </c>
      <c r="N9655" t="s">
        <v>50</v>
      </c>
      <c r="O9655" t="s">
        <v>51</v>
      </c>
      <c r="P9655" t="s">
        <v>52</v>
      </c>
      <c r="Q9655">
        <v>29</v>
      </c>
      <c r="R9655" t="s">
        <v>36</v>
      </c>
      <c r="S9655" t="s">
        <v>1063</v>
      </c>
      <c r="T9655" t="s">
        <v>1064</v>
      </c>
      <c r="U9655" t="s">
        <v>889</v>
      </c>
      <c r="V9655" t="s">
        <v>107</v>
      </c>
    </row>
    <row r="9656" spans="1:26">
      <c r="A9656" s="1">
        <v>44364</v>
      </c>
      <c r="B9656" t="s">
        <v>32640</v>
      </c>
      <c r="C9656" t="s">
        <v>32641</v>
      </c>
      <c r="D9656" t="s">
        <v>32642</v>
      </c>
      <c r="E9656" s="2">
        <v>43803</v>
      </c>
      <c r="F9656" s="2">
        <v>44350</v>
      </c>
      <c r="G9656" s="2">
        <v>44355</v>
      </c>
      <c r="H9656" t="s">
        <v>48</v>
      </c>
      <c r="I9656">
        <v>120.41</v>
      </c>
      <c r="J9656">
        <v>26000</v>
      </c>
      <c r="K9656" t="s">
        <v>30</v>
      </c>
      <c r="L9656" t="s">
        <v>72</v>
      </c>
      <c r="M9656" t="s">
        <v>32</v>
      </c>
      <c r="N9656" t="s">
        <v>34</v>
      </c>
      <c r="O9656" t="s">
        <v>33</v>
      </c>
      <c r="P9656" t="s">
        <v>3198</v>
      </c>
      <c r="Q9656">
        <v>30</v>
      </c>
      <c r="R9656" t="s">
        <v>237</v>
      </c>
      <c r="S9656" t="s">
        <v>457</v>
      </c>
      <c r="T9656" t="s">
        <v>458</v>
      </c>
      <c r="U9656" t="s">
        <v>253</v>
      </c>
      <c r="V9656" t="s">
        <v>87</v>
      </c>
      <c r="W9656" t="s">
        <v>3634</v>
      </c>
      <c r="X9656" t="s">
        <v>3635</v>
      </c>
      <c r="Y9656" t="s">
        <v>103</v>
      </c>
      <c r="Z9656" t="s">
        <v>102</v>
      </c>
    </row>
    <row r="9657" spans="1:26">
      <c r="A9657" s="1">
        <v>44364</v>
      </c>
      <c r="B9657" t="s">
        <v>32643</v>
      </c>
      <c r="C9657" t="s">
        <v>32644</v>
      </c>
      <c r="D9657" t="s">
        <v>32645</v>
      </c>
      <c r="E9657" s="2">
        <v>40427</v>
      </c>
      <c r="F9657" s="2">
        <v>44362</v>
      </c>
      <c r="G9657" s="2">
        <v>44362</v>
      </c>
      <c r="H9657" t="s">
        <v>48</v>
      </c>
      <c r="I9657">
        <v>92.96</v>
      </c>
      <c r="J9657">
        <v>27000</v>
      </c>
      <c r="K9657" t="s">
        <v>30</v>
      </c>
      <c r="L9657" t="s">
        <v>31</v>
      </c>
      <c r="M9657" t="s">
        <v>83</v>
      </c>
      <c r="N9657" t="s">
        <v>63</v>
      </c>
      <c r="O9657" t="s">
        <v>44</v>
      </c>
      <c r="P9657" t="s">
        <v>245</v>
      </c>
      <c r="Q9657">
        <v>27</v>
      </c>
      <c r="R9657" t="s">
        <v>36</v>
      </c>
      <c r="S9657" t="s">
        <v>981</v>
      </c>
      <c r="T9657" t="s">
        <v>982</v>
      </c>
      <c r="U9657" t="s">
        <v>172</v>
      </c>
      <c r="V9657" t="s">
        <v>50</v>
      </c>
      <c r="W9657" t="s">
        <v>159</v>
      </c>
      <c r="X9657" t="s">
        <v>160</v>
      </c>
      <c r="Y9657" t="s">
        <v>103</v>
      </c>
      <c r="Z9657" t="s">
        <v>102</v>
      </c>
    </row>
    <row r="9658" spans="1:26">
      <c r="A9658" s="1">
        <v>44364</v>
      </c>
      <c r="B9658" t="s">
        <v>32646</v>
      </c>
      <c r="C9658" t="s">
        <v>32647</v>
      </c>
      <c r="D9658" t="s">
        <v>32648</v>
      </c>
      <c r="E9658" s="2">
        <v>41223</v>
      </c>
      <c r="F9658" s="2">
        <v>44357</v>
      </c>
      <c r="G9658" s="2">
        <v>44359</v>
      </c>
      <c r="H9658" t="s">
        <v>113</v>
      </c>
      <c r="I9658">
        <v>116.57</v>
      </c>
      <c r="J9658">
        <v>3000</v>
      </c>
      <c r="K9658" t="s">
        <v>30</v>
      </c>
      <c r="L9658" t="s">
        <v>31</v>
      </c>
      <c r="M9658" t="s">
        <v>32</v>
      </c>
      <c r="N9658" t="s">
        <v>76</v>
      </c>
      <c r="O9658" t="s">
        <v>107</v>
      </c>
      <c r="P9658" t="s">
        <v>363</v>
      </c>
      <c r="Q9658">
        <v>56</v>
      </c>
      <c r="R9658" t="s">
        <v>36</v>
      </c>
      <c r="S9658" t="s">
        <v>6430</v>
      </c>
      <c r="T9658" t="s">
        <v>6431</v>
      </c>
      <c r="U9658" t="s">
        <v>172</v>
      </c>
      <c r="V9658" t="s">
        <v>50</v>
      </c>
      <c r="W9658" t="s">
        <v>735</v>
      </c>
      <c r="X9658" t="s">
        <v>736</v>
      </c>
      <c r="Y9658" t="s">
        <v>58</v>
      </c>
      <c r="Z9658" t="s">
        <v>59</v>
      </c>
    </row>
    <row r="9659" spans="1:26">
      <c r="A9659" s="1">
        <v>44364</v>
      </c>
      <c r="B9659" t="s">
        <v>32649</v>
      </c>
      <c r="C9659" t="s">
        <v>32650</v>
      </c>
      <c r="D9659" t="s">
        <v>32651</v>
      </c>
      <c r="E9659" s="2">
        <v>42306</v>
      </c>
      <c r="F9659" s="2">
        <v>44363</v>
      </c>
      <c r="G9659" s="2">
        <v>44363</v>
      </c>
      <c r="H9659" t="s">
        <v>29</v>
      </c>
      <c r="I9659">
        <v>161.44999999999999</v>
      </c>
      <c r="J9659">
        <v>5000</v>
      </c>
      <c r="K9659" t="s">
        <v>30</v>
      </c>
      <c r="L9659" t="s">
        <v>31</v>
      </c>
      <c r="M9659" t="s">
        <v>32</v>
      </c>
      <c r="N9659" t="s">
        <v>91</v>
      </c>
      <c r="O9659" t="s">
        <v>50</v>
      </c>
      <c r="P9659" t="s">
        <v>12112</v>
      </c>
      <c r="Q9659">
        <v>33</v>
      </c>
      <c r="R9659" t="s">
        <v>36</v>
      </c>
      <c r="S9659" t="s">
        <v>5489</v>
      </c>
      <c r="T9659" t="s">
        <v>5490</v>
      </c>
      <c r="U9659" t="s">
        <v>1045</v>
      </c>
      <c r="V9659" t="s">
        <v>34</v>
      </c>
    </row>
    <row r="9660" spans="1:26">
      <c r="A9660" s="1">
        <v>44364</v>
      </c>
      <c r="B9660" t="s">
        <v>32652</v>
      </c>
      <c r="C9660" t="s">
        <v>32653</v>
      </c>
      <c r="D9660" t="s">
        <v>32654</v>
      </c>
      <c r="E9660" s="2">
        <v>40749</v>
      </c>
      <c r="F9660" s="2">
        <v>44346</v>
      </c>
      <c r="G9660" s="2">
        <v>44351</v>
      </c>
      <c r="H9660" t="s">
        <v>95</v>
      </c>
      <c r="I9660">
        <v>87.49</v>
      </c>
      <c r="J9660">
        <v>52000</v>
      </c>
      <c r="K9660" t="s">
        <v>30</v>
      </c>
      <c r="L9660" t="s">
        <v>31</v>
      </c>
      <c r="M9660" t="s">
        <v>32</v>
      </c>
      <c r="N9660" t="s">
        <v>87</v>
      </c>
      <c r="O9660" t="s">
        <v>51</v>
      </c>
      <c r="P9660" t="s">
        <v>52</v>
      </c>
      <c r="Q9660">
        <v>64</v>
      </c>
      <c r="R9660" t="s">
        <v>36</v>
      </c>
      <c r="S9660" t="s">
        <v>4783</v>
      </c>
      <c r="T9660" t="s">
        <v>4784</v>
      </c>
      <c r="U9660" t="s">
        <v>103</v>
      </c>
      <c r="V9660" t="s">
        <v>102</v>
      </c>
    </row>
    <row r="9661" spans="1:26">
      <c r="A9661" s="1">
        <v>44364</v>
      </c>
      <c r="B9661" t="s">
        <v>32655</v>
      </c>
      <c r="C9661" t="s">
        <v>32656</v>
      </c>
      <c r="D9661" t="s">
        <v>32657</v>
      </c>
      <c r="E9661" s="2">
        <v>43704</v>
      </c>
      <c r="F9661" s="2">
        <v>44350</v>
      </c>
      <c r="G9661" s="2">
        <v>44355</v>
      </c>
      <c r="H9661" t="s">
        <v>82</v>
      </c>
      <c r="I9661">
        <v>94.64</v>
      </c>
      <c r="J9661">
        <v>1000</v>
      </c>
      <c r="K9661" t="s">
        <v>30</v>
      </c>
      <c r="L9661" t="s">
        <v>49</v>
      </c>
      <c r="M9661" t="s">
        <v>32</v>
      </c>
      <c r="N9661" t="s">
        <v>44</v>
      </c>
      <c r="O9661" t="s">
        <v>34</v>
      </c>
      <c r="P9661" t="s">
        <v>35</v>
      </c>
      <c r="Q9661">
        <v>51</v>
      </c>
      <c r="R9661" t="s">
        <v>36</v>
      </c>
      <c r="S9661" t="s">
        <v>16796</v>
      </c>
      <c r="T9661" t="s">
        <v>16797</v>
      </c>
      <c r="U9661" t="s">
        <v>441</v>
      </c>
      <c r="V9661" t="s">
        <v>63</v>
      </c>
      <c r="W9661" t="s">
        <v>4473</v>
      </c>
      <c r="X9661" t="s">
        <v>4474</v>
      </c>
      <c r="Y9661" t="s">
        <v>172</v>
      </c>
      <c r="Z9661" t="s">
        <v>50</v>
      </c>
    </row>
    <row r="9662" spans="1:26">
      <c r="A9662" s="1">
        <v>44364</v>
      </c>
      <c r="B9662" t="s">
        <v>32658</v>
      </c>
      <c r="C9662" t="s">
        <v>32659</v>
      </c>
      <c r="D9662" t="s">
        <v>32660</v>
      </c>
      <c r="E9662" s="2">
        <v>43200</v>
      </c>
      <c r="F9662" s="2">
        <v>44357</v>
      </c>
      <c r="G9662" s="2">
        <v>44359</v>
      </c>
      <c r="H9662" t="s">
        <v>48</v>
      </c>
      <c r="I9662">
        <v>81.77</v>
      </c>
      <c r="J9662">
        <v>14000</v>
      </c>
      <c r="K9662" t="s">
        <v>30</v>
      </c>
      <c r="L9662" t="s">
        <v>31</v>
      </c>
      <c r="M9662" t="s">
        <v>83</v>
      </c>
      <c r="N9662" t="s">
        <v>51</v>
      </c>
      <c r="O9662" t="s">
        <v>40</v>
      </c>
      <c r="P9662" t="s">
        <v>39</v>
      </c>
      <c r="Q9662">
        <v>54</v>
      </c>
      <c r="R9662" t="s">
        <v>36</v>
      </c>
      <c r="S9662" t="s">
        <v>7579</v>
      </c>
      <c r="T9662" t="s">
        <v>7580</v>
      </c>
      <c r="U9662" t="s">
        <v>39</v>
      </c>
      <c r="V9662" t="s">
        <v>40</v>
      </c>
      <c r="W9662" t="s">
        <v>3528</v>
      </c>
      <c r="X9662" t="s">
        <v>3529</v>
      </c>
      <c r="Y9662" t="s">
        <v>3530</v>
      </c>
      <c r="Z9662" t="s">
        <v>107</v>
      </c>
    </row>
    <row r="9663" spans="1:26">
      <c r="A9663" s="1">
        <v>44364</v>
      </c>
      <c r="B9663" t="s">
        <v>32661</v>
      </c>
      <c r="C9663" t="s">
        <v>32662</v>
      </c>
      <c r="D9663" t="s">
        <v>32663</v>
      </c>
      <c r="E9663" s="2">
        <v>42833</v>
      </c>
      <c r="F9663" s="2">
        <v>44359</v>
      </c>
      <c r="G9663" s="2">
        <v>44360</v>
      </c>
      <c r="H9663" t="s">
        <v>171</v>
      </c>
      <c r="I9663">
        <v>10.31</v>
      </c>
      <c r="J9663">
        <v>600</v>
      </c>
      <c r="K9663" t="s">
        <v>30</v>
      </c>
      <c r="L9663" t="s">
        <v>72</v>
      </c>
      <c r="M9663" t="s">
        <v>124</v>
      </c>
      <c r="N9663" t="s">
        <v>51</v>
      </c>
      <c r="O9663" t="s">
        <v>136</v>
      </c>
      <c r="P9663" t="s">
        <v>135</v>
      </c>
      <c r="Q9663">
        <v>56</v>
      </c>
      <c r="R9663" t="s">
        <v>36</v>
      </c>
      <c r="S9663" t="s">
        <v>3781</v>
      </c>
      <c r="T9663" t="s">
        <v>3782</v>
      </c>
      <c r="U9663" t="s">
        <v>43</v>
      </c>
      <c r="V9663" t="s">
        <v>44</v>
      </c>
    </row>
    <row r="9664" spans="1:26">
      <c r="A9664" s="1">
        <v>44364</v>
      </c>
      <c r="B9664" t="s">
        <v>32664</v>
      </c>
      <c r="C9664" t="s">
        <v>32665</v>
      </c>
      <c r="D9664" t="s">
        <v>32666</v>
      </c>
      <c r="E9664" s="2">
        <v>42225</v>
      </c>
      <c r="F9664" s="2">
        <v>44354</v>
      </c>
      <c r="G9664" s="2">
        <v>44357</v>
      </c>
      <c r="H9664" t="s">
        <v>113</v>
      </c>
      <c r="I9664">
        <v>101.46</v>
      </c>
      <c r="J9664">
        <v>10000</v>
      </c>
      <c r="K9664" t="s">
        <v>30</v>
      </c>
      <c r="L9664" t="s">
        <v>31</v>
      </c>
      <c r="M9664" t="s">
        <v>32</v>
      </c>
      <c r="N9664" t="s">
        <v>59</v>
      </c>
      <c r="O9664" t="s">
        <v>33</v>
      </c>
      <c r="P9664" t="s">
        <v>55</v>
      </c>
      <c r="Q9664">
        <v>39</v>
      </c>
      <c r="R9664" t="s">
        <v>36</v>
      </c>
      <c r="S9664" t="s">
        <v>1370</v>
      </c>
      <c r="T9664" t="s">
        <v>1371</v>
      </c>
      <c r="U9664" t="s">
        <v>39</v>
      </c>
      <c r="V9664" t="s">
        <v>40</v>
      </c>
      <c r="W9664" t="s">
        <v>394</v>
      </c>
      <c r="X9664" t="s">
        <v>395</v>
      </c>
      <c r="Y9664" t="s">
        <v>172</v>
      </c>
      <c r="Z9664" t="s">
        <v>50</v>
      </c>
    </row>
    <row r="9665" spans="1:26">
      <c r="A9665" s="1">
        <v>44364</v>
      </c>
      <c r="B9665" t="s">
        <v>32667</v>
      </c>
      <c r="C9665" t="s">
        <v>32668</v>
      </c>
      <c r="D9665" t="s">
        <v>32669</v>
      </c>
      <c r="E9665" s="2">
        <v>40370</v>
      </c>
      <c r="F9665" s="2">
        <v>44353</v>
      </c>
      <c r="G9665" s="2">
        <v>44358</v>
      </c>
      <c r="H9665" t="s">
        <v>48</v>
      </c>
      <c r="I9665">
        <v>126.39</v>
      </c>
      <c r="J9665">
        <v>19000</v>
      </c>
      <c r="K9665" t="s">
        <v>30</v>
      </c>
      <c r="L9665" t="s">
        <v>31</v>
      </c>
      <c r="M9665" t="s">
        <v>124</v>
      </c>
      <c r="N9665" t="s">
        <v>118</v>
      </c>
      <c r="O9665" t="s">
        <v>87</v>
      </c>
      <c r="P9665" t="s">
        <v>86</v>
      </c>
      <c r="Q9665">
        <v>32</v>
      </c>
      <c r="R9665" t="s">
        <v>36</v>
      </c>
      <c r="S9665" t="s">
        <v>2769</v>
      </c>
      <c r="T9665" t="s">
        <v>2770</v>
      </c>
      <c r="U9665" t="s">
        <v>86</v>
      </c>
      <c r="V9665" t="s">
        <v>87</v>
      </c>
    </row>
    <row r="9666" spans="1:26">
      <c r="A9666" s="1">
        <v>44364</v>
      </c>
      <c r="B9666" t="s">
        <v>32670</v>
      </c>
      <c r="C9666" t="s">
        <v>32671</v>
      </c>
      <c r="D9666" t="s">
        <v>32672</v>
      </c>
      <c r="E9666" s="2">
        <v>41741</v>
      </c>
      <c r="F9666" s="2">
        <v>44362</v>
      </c>
      <c r="G9666" s="2">
        <v>44362</v>
      </c>
      <c r="H9666" t="s">
        <v>29</v>
      </c>
      <c r="I9666">
        <v>125.32</v>
      </c>
      <c r="J9666">
        <v>19000</v>
      </c>
      <c r="K9666" t="s">
        <v>30</v>
      </c>
      <c r="L9666" t="s">
        <v>49</v>
      </c>
      <c r="M9666" t="s">
        <v>83</v>
      </c>
      <c r="N9666" t="s">
        <v>87</v>
      </c>
      <c r="O9666" t="s">
        <v>118</v>
      </c>
      <c r="P9666" t="s">
        <v>117</v>
      </c>
      <c r="Q9666">
        <v>49</v>
      </c>
      <c r="R9666" t="s">
        <v>237</v>
      </c>
      <c r="S9666" t="s">
        <v>8616</v>
      </c>
      <c r="T9666" t="s">
        <v>8617</v>
      </c>
      <c r="U9666" t="s">
        <v>90</v>
      </c>
      <c r="V9666" t="s">
        <v>91</v>
      </c>
    </row>
    <row r="9667" spans="1:26">
      <c r="A9667" s="1">
        <v>44364</v>
      </c>
      <c r="B9667" t="s">
        <v>32673</v>
      </c>
      <c r="C9667" t="s">
        <v>32674</v>
      </c>
      <c r="D9667" t="s">
        <v>32675</v>
      </c>
      <c r="E9667" s="2">
        <v>40452</v>
      </c>
      <c r="F9667" s="2">
        <v>44356</v>
      </c>
      <c r="G9667" s="2">
        <v>44359</v>
      </c>
      <c r="H9667" t="s">
        <v>171</v>
      </c>
      <c r="I9667">
        <v>6.17</v>
      </c>
      <c r="J9667">
        <v>600</v>
      </c>
      <c r="K9667" t="s">
        <v>30</v>
      </c>
      <c r="L9667" t="s">
        <v>49</v>
      </c>
      <c r="M9667" t="s">
        <v>32</v>
      </c>
      <c r="N9667" t="s">
        <v>136</v>
      </c>
      <c r="O9667" t="s">
        <v>118</v>
      </c>
      <c r="P9667" t="s">
        <v>117</v>
      </c>
      <c r="Q9667">
        <v>37</v>
      </c>
      <c r="R9667" t="s">
        <v>36</v>
      </c>
      <c r="S9667" t="s">
        <v>962</v>
      </c>
      <c r="T9667" t="s">
        <v>963</v>
      </c>
      <c r="U9667" t="s">
        <v>589</v>
      </c>
      <c r="V9667" t="s">
        <v>63</v>
      </c>
      <c r="W9667" t="s">
        <v>7364</v>
      </c>
      <c r="X9667" t="s">
        <v>7365</v>
      </c>
      <c r="Y9667" t="s">
        <v>7366</v>
      </c>
      <c r="Z9667" t="s">
        <v>63</v>
      </c>
    </row>
    <row r="9668" spans="1:26">
      <c r="A9668" s="1">
        <v>44364</v>
      </c>
      <c r="B9668" t="s">
        <v>32676</v>
      </c>
      <c r="C9668" t="s">
        <v>32677</v>
      </c>
      <c r="D9668" t="s">
        <v>32678</v>
      </c>
      <c r="E9668" s="2">
        <v>40446</v>
      </c>
      <c r="F9668" s="2">
        <v>44359</v>
      </c>
      <c r="G9668" s="2">
        <v>44360</v>
      </c>
      <c r="H9668" t="s">
        <v>29</v>
      </c>
      <c r="I9668">
        <v>170.54</v>
      </c>
      <c r="J9668">
        <v>18000</v>
      </c>
      <c r="K9668" t="s">
        <v>30</v>
      </c>
      <c r="L9668" t="s">
        <v>49</v>
      </c>
      <c r="M9668" t="s">
        <v>83</v>
      </c>
      <c r="N9668" t="s">
        <v>34</v>
      </c>
      <c r="O9668" t="s">
        <v>63</v>
      </c>
      <c r="P9668" t="s">
        <v>441</v>
      </c>
      <c r="Q9668">
        <v>53</v>
      </c>
      <c r="R9668" t="s">
        <v>36</v>
      </c>
      <c r="S9668" t="s">
        <v>8181</v>
      </c>
      <c r="T9668" t="s">
        <v>8182</v>
      </c>
      <c r="U9668" t="s">
        <v>201</v>
      </c>
      <c r="V9668" t="s">
        <v>107</v>
      </c>
      <c r="W9668" t="s">
        <v>2262</v>
      </c>
      <c r="X9668" t="s">
        <v>2263</v>
      </c>
      <c r="Y9668" t="s">
        <v>135</v>
      </c>
      <c r="Z9668" t="s">
        <v>136</v>
      </c>
    </row>
    <row r="9669" spans="1:26">
      <c r="A9669" s="1">
        <v>44364</v>
      </c>
      <c r="B9669" t="s">
        <v>32679</v>
      </c>
      <c r="C9669" t="s">
        <v>32680</v>
      </c>
      <c r="D9669" t="s">
        <v>32681</v>
      </c>
      <c r="E9669" s="2">
        <v>40659</v>
      </c>
      <c r="F9669" s="2">
        <v>44361</v>
      </c>
      <c r="G9669" s="2">
        <v>44361</v>
      </c>
      <c r="H9669" t="s">
        <v>113</v>
      </c>
      <c r="I9669">
        <v>97.43</v>
      </c>
      <c r="J9669">
        <v>10000</v>
      </c>
      <c r="K9669" t="s">
        <v>30</v>
      </c>
      <c r="L9669" t="s">
        <v>31</v>
      </c>
      <c r="M9669" t="s">
        <v>32</v>
      </c>
      <c r="N9669" t="s">
        <v>91</v>
      </c>
      <c r="O9669" t="s">
        <v>63</v>
      </c>
      <c r="P9669" t="s">
        <v>3176</v>
      </c>
      <c r="Q9669">
        <v>38</v>
      </c>
      <c r="R9669" t="s">
        <v>36</v>
      </c>
      <c r="S9669" t="s">
        <v>548</v>
      </c>
      <c r="T9669" t="s">
        <v>549</v>
      </c>
      <c r="U9669" t="s">
        <v>117</v>
      </c>
      <c r="V9669" t="s">
        <v>118</v>
      </c>
      <c r="W9669" t="s">
        <v>11010</v>
      </c>
      <c r="X9669" t="s">
        <v>11011</v>
      </c>
      <c r="Y9669" t="s">
        <v>55</v>
      </c>
      <c r="Z9669" t="s">
        <v>33</v>
      </c>
    </row>
    <row r="9670" spans="1:26">
      <c r="A9670" s="1">
        <v>44364</v>
      </c>
      <c r="B9670" t="s">
        <v>32682</v>
      </c>
      <c r="C9670" t="s">
        <v>32683</v>
      </c>
      <c r="D9670" t="s">
        <v>32684</v>
      </c>
      <c r="E9670" s="2">
        <v>43563</v>
      </c>
      <c r="F9670" s="2">
        <v>44353</v>
      </c>
      <c r="G9670" s="2">
        <v>44358</v>
      </c>
      <c r="H9670" t="s">
        <v>29</v>
      </c>
      <c r="I9670">
        <v>102.34</v>
      </c>
      <c r="J9670">
        <v>20000</v>
      </c>
      <c r="K9670" t="s">
        <v>30</v>
      </c>
      <c r="L9670" t="s">
        <v>31</v>
      </c>
      <c r="M9670" t="s">
        <v>83</v>
      </c>
      <c r="N9670" t="s">
        <v>167</v>
      </c>
      <c r="O9670" t="s">
        <v>87</v>
      </c>
      <c r="P9670" t="s">
        <v>5602</v>
      </c>
      <c r="Q9670">
        <v>64</v>
      </c>
      <c r="R9670" t="s">
        <v>36</v>
      </c>
      <c r="S9670" t="s">
        <v>1208</v>
      </c>
      <c r="T9670" t="s">
        <v>1209</v>
      </c>
      <c r="U9670" t="s">
        <v>172</v>
      </c>
      <c r="V9670" t="s">
        <v>50</v>
      </c>
      <c r="W9670" t="s">
        <v>1652</v>
      </c>
      <c r="X9670" t="s">
        <v>1653</v>
      </c>
      <c r="Y9670" t="s">
        <v>172</v>
      </c>
      <c r="Z9670" t="s">
        <v>50</v>
      </c>
    </row>
    <row r="9671" spans="1:26">
      <c r="A9671" s="1">
        <v>44364</v>
      </c>
      <c r="B9671" t="s">
        <v>32685</v>
      </c>
      <c r="C9671" t="s">
        <v>32686</v>
      </c>
      <c r="D9671" t="s">
        <v>32687</v>
      </c>
      <c r="E9671" s="2">
        <v>40365</v>
      </c>
      <c r="F9671" s="2">
        <v>44360</v>
      </c>
      <c r="G9671" s="2">
        <v>44361</v>
      </c>
      <c r="H9671" t="s">
        <v>113</v>
      </c>
      <c r="I9671">
        <v>94.84</v>
      </c>
      <c r="J9671">
        <v>2000</v>
      </c>
      <c r="K9671" t="s">
        <v>30</v>
      </c>
      <c r="L9671" t="s">
        <v>31</v>
      </c>
      <c r="M9671" t="s">
        <v>83</v>
      </c>
      <c r="N9671" t="s">
        <v>136</v>
      </c>
      <c r="O9671" t="s">
        <v>167</v>
      </c>
      <c r="P9671" t="s">
        <v>1193</v>
      </c>
      <c r="Q9671">
        <v>45</v>
      </c>
      <c r="R9671" t="s">
        <v>36</v>
      </c>
      <c r="S9671" t="s">
        <v>5190</v>
      </c>
      <c r="T9671" t="s">
        <v>5191</v>
      </c>
      <c r="U9671" t="s">
        <v>367</v>
      </c>
      <c r="V9671" t="s">
        <v>76</v>
      </c>
      <c r="W9671" t="s">
        <v>933</v>
      </c>
      <c r="X9671" t="s">
        <v>934</v>
      </c>
      <c r="Y9671" t="s">
        <v>103</v>
      </c>
      <c r="Z9671" t="s">
        <v>102</v>
      </c>
    </row>
    <row r="9672" spans="1:26">
      <c r="A9672" s="1">
        <v>44364</v>
      </c>
      <c r="B9672" t="s">
        <v>32688</v>
      </c>
      <c r="C9672" t="s">
        <v>32689</v>
      </c>
      <c r="D9672" t="s">
        <v>32690</v>
      </c>
      <c r="E9672" s="2">
        <v>43254</v>
      </c>
      <c r="F9672" s="2">
        <v>44346</v>
      </c>
      <c r="G9672" s="2">
        <v>44351</v>
      </c>
      <c r="H9672" t="s">
        <v>82</v>
      </c>
      <c r="I9672">
        <v>91.57</v>
      </c>
      <c r="J9672">
        <v>5000</v>
      </c>
      <c r="K9672" t="s">
        <v>30</v>
      </c>
      <c r="L9672" t="s">
        <v>31</v>
      </c>
      <c r="M9672" t="s">
        <v>124</v>
      </c>
      <c r="N9672" t="s">
        <v>63</v>
      </c>
      <c r="O9672" t="s">
        <v>34</v>
      </c>
      <c r="P9672" t="s">
        <v>35</v>
      </c>
      <c r="Q9672">
        <v>31</v>
      </c>
      <c r="R9672" t="s">
        <v>36</v>
      </c>
      <c r="S9672" t="s">
        <v>1505</v>
      </c>
      <c r="T9672" t="s">
        <v>1506</v>
      </c>
      <c r="U9672" t="s">
        <v>270</v>
      </c>
      <c r="V9672" t="s">
        <v>87</v>
      </c>
      <c r="W9672" t="s">
        <v>1983</v>
      </c>
      <c r="X9672" t="s">
        <v>1984</v>
      </c>
      <c r="Y9672" t="s">
        <v>58</v>
      </c>
      <c r="Z9672" t="s">
        <v>59</v>
      </c>
    </row>
    <row r="9673" spans="1:26">
      <c r="A9673" s="1">
        <v>44364</v>
      </c>
      <c r="B9673" t="s">
        <v>32691</v>
      </c>
      <c r="C9673" t="s">
        <v>32692</v>
      </c>
      <c r="D9673" t="s">
        <v>32693</v>
      </c>
      <c r="E9673" s="2">
        <v>43451</v>
      </c>
      <c r="F9673" s="2">
        <v>44359</v>
      </c>
      <c r="G9673" s="2">
        <v>44360</v>
      </c>
      <c r="H9673" t="s">
        <v>82</v>
      </c>
      <c r="I9673">
        <v>92.05</v>
      </c>
      <c r="J9673">
        <v>4000</v>
      </c>
      <c r="K9673" t="s">
        <v>30</v>
      </c>
      <c r="L9673" t="s">
        <v>72</v>
      </c>
      <c r="M9673" t="s">
        <v>124</v>
      </c>
      <c r="N9673" t="s">
        <v>40</v>
      </c>
      <c r="O9673" t="s">
        <v>102</v>
      </c>
      <c r="P9673" t="s">
        <v>103</v>
      </c>
      <c r="Q9673">
        <v>40</v>
      </c>
      <c r="R9673" t="s">
        <v>36</v>
      </c>
      <c r="S9673" t="s">
        <v>746</v>
      </c>
      <c r="T9673" t="s">
        <v>747</v>
      </c>
      <c r="U9673" t="s">
        <v>55</v>
      </c>
      <c r="V9673" t="s">
        <v>33</v>
      </c>
      <c r="W9673" t="s">
        <v>781</v>
      </c>
      <c r="X9673" t="s">
        <v>782</v>
      </c>
      <c r="Y9673" t="s">
        <v>86</v>
      </c>
      <c r="Z9673" t="s">
        <v>87</v>
      </c>
    </row>
    <row r="9674" spans="1:26">
      <c r="A9674" s="1">
        <v>44364</v>
      </c>
      <c r="B9674" t="s">
        <v>32694</v>
      </c>
      <c r="C9674" t="s">
        <v>32695</v>
      </c>
      <c r="D9674" t="s">
        <v>32696</v>
      </c>
      <c r="E9674" s="2">
        <v>41955</v>
      </c>
      <c r="F9674" s="2">
        <v>44353</v>
      </c>
      <c r="G9674" s="2">
        <v>44358</v>
      </c>
      <c r="H9674" t="s">
        <v>95</v>
      </c>
      <c r="I9674">
        <v>61.58</v>
      </c>
      <c r="J9674">
        <v>64000</v>
      </c>
      <c r="K9674" t="s">
        <v>30</v>
      </c>
      <c r="L9674" t="s">
        <v>31</v>
      </c>
      <c r="M9674" t="s">
        <v>83</v>
      </c>
      <c r="N9674" t="s">
        <v>44</v>
      </c>
      <c r="O9674" t="s">
        <v>50</v>
      </c>
      <c r="P9674" t="s">
        <v>172</v>
      </c>
      <c r="Q9674">
        <v>40</v>
      </c>
      <c r="R9674" t="s">
        <v>36</v>
      </c>
      <c r="S9674" t="s">
        <v>9846</v>
      </c>
      <c r="T9674" t="s">
        <v>9847</v>
      </c>
      <c r="U9674" t="s">
        <v>43</v>
      </c>
      <c r="V9674" t="s">
        <v>44</v>
      </c>
      <c r="W9674" t="s">
        <v>9537</v>
      </c>
      <c r="X9674" t="s">
        <v>9538</v>
      </c>
      <c r="Y9674" t="s">
        <v>172</v>
      </c>
      <c r="Z9674" t="s">
        <v>50</v>
      </c>
    </row>
    <row r="9675" spans="1:26">
      <c r="A9675" s="1">
        <v>44365</v>
      </c>
      <c r="B9675" t="s">
        <v>32697</v>
      </c>
      <c r="C9675" t="s">
        <v>32698</v>
      </c>
      <c r="D9675" t="s">
        <v>32699</v>
      </c>
      <c r="E9675" s="2">
        <v>41669</v>
      </c>
      <c r="F9675" s="2">
        <v>44347</v>
      </c>
      <c r="G9675" s="2">
        <v>44352</v>
      </c>
      <c r="H9675" t="s">
        <v>95</v>
      </c>
      <c r="I9675">
        <v>72.819999999999993</v>
      </c>
      <c r="J9675">
        <v>47000</v>
      </c>
      <c r="K9675" t="s">
        <v>30</v>
      </c>
      <c r="L9675" t="s">
        <v>31</v>
      </c>
      <c r="M9675" t="s">
        <v>83</v>
      </c>
      <c r="N9675" t="s">
        <v>44</v>
      </c>
      <c r="O9675" t="s">
        <v>33</v>
      </c>
      <c r="P9675" t="s">
        <v>55</v>
      </c>
      <c r="Q9675">
        <v>47</v>
      </c>
      <c r="R9675" t="s">
        <v>36</v>
      </c>
      <c r="S9675" t="s">
        <v>3561</v>
      </c>
      <c r="T9675" t="s">
        <v>3562</v>
      </c>
      <c r="U9675" t="s">
        <v>702</v>
      </c>
      <c r="V9675" t="s">
        <v>76</v>
      </c>
    </row>
    <row r="9676" spans="1:26">
      <c r="A9676" s="1">
        <v>44365</v>
      </c>
      <c r="B9676" t="s">
        <v>32700</v>
      </c>
      <c r="C9676" t="s">
        <v>32701</v>
      </c>
      <c r="D9676" t="s">
        <v>32702</v>
      </c>
      <c r="E9676" s="2">
        <v>43396</v>
      </c>
      <c r="F9676" s="2">
        <v>44356</v>
      </c>
      <c r="G9676" s="2">
        <v>44359</v>
      </c>
      <c r="H9676" t="s">
        <v>29</v>
      </c>
      <c r="I9676">
        <v>147.6</v>
      </c>
      <c r="J9676">
        <v>18000</v>
      </c>
      <c r="K9676" t="s">
        <v>30</v>
      </c>
      <c r="L9676" t="s">
        <v>31</v>
      </c>
      <c r="M9676" t="s">
        <v>32</v>
      </c>
      <c r="N9676" t="s">
        <v>59</v>
      </c>
      <c r="O9676" t="s">
        <v>33</v>
      </c>
      <c r="P9676" t="s">
        <v>55</v>
      </c>
      <c r="Q9676">
        <v>46</v>
      </c>
      <c r="R9676" t="s">
        <v>36</v>
      </c>
      <c r="S9676" t="s">
        <v>11309</v>
      </c>
      <c r="T9676" t="s">
        <v>11310</v>
      </c>
      <c r="U9676" t="s">
        <v>135</v>
      </c>
      <c r="V9676" t="s">
        <v>136</v>
      </c>
    </row>
    <row r="9677" spans="1:26">
      <c r="A9677" s="1">
        <v>44365</v>
      </c>
      <c r="B9677" t="s">
        <v>32703</v>
      </c>
      <c r="C9677" t="s">
        <v>32704</v>
      </c>
      <c r="D9677" t="s">
        <v>32705</v>
      </c>
      <c r="E9677" s="2">
        <v>43825</v>
      </c>
      <c r="F9677" s="2">
        <v>44363</v>
      </c>
      <c r="G9677" s="2">
        <v>44363</v>
      </c>
      <c r="H9677" t="s">
        <v>171</v>
      </c>
      <c r="I9677">
        <v>8.83</v>
      </c>
      <c r="J9677">
        <v>100</v>
      </c>
      <c r="K9677" t="s">
        <v>30</v>
      </c>
      <c r="L9677" t="s">
        <v>31</v>
      </c>
      <c r="M9677" t="s">
        <v>124</v>
      </c>
      <c r="N9677" t="s">
        <v>50</v>
      </c>
      <c r="O9677" t="s">
        <v>59</v>
      </c>
      <c r="P9677" t="s">
        <v>58</v>
      </c>
      <c r="Q9677">
        <v>46</v>
      </c>
      <c r="R9677" t="s">
        <v>36</v>
      </c>
      <c r="S9677" t="s">
        <v>196</v>
      </c>
      <c r="T9677" t="s">
        <v>197</v>
      </c>
      <c r="U9677" t="s">
        <v>90</v>
      </c>
      <c r="V9677" t="s">
        <v>91</v>
      </c>
      <c r="W9677" t="s">
        <v>5356</v>
      </c>
      <c r="X9677" t="s">
        <v>5357</v>
      </c>
      <c r="Y9677" t="s">
        <v>55</v>
      </c>
      <c r="Z9677" t="s">
        <v>33</v>
      </c>
    </row>
    <row r="9678" spans="1:26">
      <c r="A9678" s="1">
        <v>44365</v>
      </c>
      <c r="B9678" t="s">
        <v>32706</v>
      </c>
      <c r="C9678" t="s">
        <v>32707</v>
      </c>
      <c r="D9678" t="s">
        <v>32708</v>
      </c>
      <c r="E9678" s="2">
        <v>40685</v>
      </c>
      <c r="F9678" s="2">
        <v>44359</v>
      </c>
      <c r="G9678" s="2">
        <v>44361</v>
      </c>
      <c r="H9678" t="s">
        <v>95</v>
      </c>
      <c r="I9678">
        <v>92.7</v>
      </c>
      <c r="J9678">
        <v>83000</v>
      </c>
      <c r="K9678" t="s">
        <v>30</v>
      </c>
      <c r="L9678" t="s">
        <v>49</v>
      </c>
      <c r="M9678" t="s">
        <v>32</v>
      </c>
      <c r="N9678" t="s">
        <v>33</v>
      </c>
      <c r="O9678" t="s">
        <v>50</v>
      </c>
      <c r="P9678" t="s">
        <v>172</v>
      </c>
      <c r="Q9678">
        <v>39</v>
      </c>
      <c r="R9678" t="s">
        <v>36</v>
      </c>
      <c r="S9678" t="s">
        <v>5693</v>
      </c>
      <c r="T9678" t="s">
        <v>5694</v>
      </c>
      <c r="U9678" t="s">
        <v>52</v>
      </c>
      <c r="V9678" t="s">
        <v>51</v>
      </c>
      <c r="W9678" t="s">
        <v>664</v>
      </c>
      <c r="X9678" t="s">
        <v>665</v>
      </c>
      <c r="Y9678" t="s">
        <v>666</v>
      </c>
      <c r="Z9678" t="s">
        <v>63</v>
      </c>
    </row>
    <row r="9679" spans="1:26">
      <c r="A9679" s="1">
        <v>44365</v>
      </c>
      <c r="B9679" t="s">
        <v>32709</v>
      </c>
      <c r="C9679" t="s">
        <v>32710</v>
      </c>
      <c r="D9679" t="s">
        <v>32711</v>
      </c>
      <c r="E9679" s="2">
        <v>41164</v>
      </c>
      <c r="F9679" s="2">
        <v>44351</v>
      </c>
      <c r="G9679" s="2">
        <v>44356</v>
      </c>
      <c r="H9679" t="s">
        <v>82</v>
      </c>
      <c r="I9679">
        <v>87.21</v>
      </c>
      <c r="J9679">
        <v>2000</v>
      </c>
      <c r="K9679" t="s">
        <v>30</v>
      </c>
      <c r="L9679" t="s">
        <v>72</v>
      </c>
      <c r="M9679" t="s">
        <v>32</v>
      </c>
      <c r="N9679" t="s">
        <v>102</v>
      </c>
      <c r="O9679" t="s">
        <v>51</v>
      </c>
      <c r="P9679" t="s">
        <v>52</v>
      </c>
      <c r="Q9679">
        <v>52</v>
      </c>
      <c r="R9679" t="s">
        <v>36</v>
      </c>
      <c r="S9679" t="s">
        <v>5511</v>
      </c>
      <c r="T9679" t="s">
        <v>5512</v>
      </c>
      <c r="U9679" t="s">
        <v>43</v>
      </c>
      <c r="V9679" t="s">
        <v>44</v>
      </c>
      <c r="W9679" t="s">
        <v>6162</v>
      </c>
      <c r="X9679" t="s">
        <v>619</v>
      </c>
      <c r="Y9679" t="s">
        <v>117</v>
      </c>
      <c r="Z9679" t="s">
        <v>118</v>
      </c>
    </row>
    <row r="9680" spans="1:26">
      <c r="A9680" s="1">
        <v>44365</v>
      </c>
      <c r="B9680" t="s">
        <v>32712</v>
      </c>
      <c r="C9680" t="s">
        <v>32713</v>
      </c>
      <c r="D9680" t="s">
        <v>32714</v>
      </c>
      <c r="E9680" s="2">
        <v>41862</v>
      </c>
      <c r="F9680" s="2">
        <v>44357</v>
      </c>
      <c r="G9680" s="2">
        <v>44360</v>
      </c>
      <c r="H9680" t="s">
        <v>113</v>
      </c>
      <c r="I9680">
        <v>115.42</v>
      </c>
      <c r="J9680">
        <v>2000</v>
      </c>
      <c r="K9680" t="s">
        <v>30</v>
      </c>
      <c r="L9680" t="s">
        <v>49</v>
      </c>
      <c r="M9680" t="s">
        <v>83</v>
      </c>
      <c r="N9680" t="s">
        <v>44</v>
      </c>
      <c r="O9680" t="s">
        <v>59</v>
      </c>
      <c r="P9680" t="s">
        <v>58</v>
      </c>
      <c r="Q9680">
        <v>37</v>
      </c>
      <c r="R9680" t="s">
        <v>36</v>
      </c>
      <c r="S9680" t="s">
        <v>590</v>
      </c>
      <c r="T9680" t="s">
        <v>591</v>
      </c>
      <c r="U9680" t="s">
        <v>90</v>
      </c>
      <c r="V9680" t="s">
        <v>91</v>
      </c>
      <c r="W9680" t="s">
        <v>3439</v>
      </c>
      <c r="X9680" t="s">
        <v>2574</v>
      </c>
      <c r="Y9680" t="s">
        <v>172</v>
      </c>
      <c r="Z9680" t="s">
        <v>50</v>
      </c>
    </row>
    <row r="9681" spans="1:26">
      <c r="A9681" s="1">
        <v>44365</v>
      </c>
      <c r="B9681" t="s">
        <v>32715</v>
      </c>
      <c r="C9681" t="s">
        <v>32716</v>
      </c>
      <c r="D9681" t="s">
        <v>32717</v>
      </c>
      <c r="E9681" s="2">
        <v>41916</v>
      </c>
      <c r="F9681" s="2">
        <v>44364</v>
      </c>
      <c r="G9681" s="2">
        <v>44364</v>
      </c>
      <c r="H9681" t="s">
        <v>171</v>
      </c>
      <c r="I9681">
        <v>10.36</v>
      </c>
      <c r="J9681">
        <v>500</v>
      </c>
      <c r="K9681" t="s">
        <v>30</v>
      </c>
      <c r="L9681" t="s">
        <v>49</v>
      </c>
      <c r="M9681" t="s">
        <v>83</v>
      </c>
      <c r="N9681" t="s">
        <v>33</v>
      </c>
      <c r="O9681" t="s">
        <v>51</v>
      </c>
      <c r="P9681" t="s">
        <v>52</v>
      </c>
      <c r="Q9681">
        <v>53</v>
      </c>
      <c r="R9681" t="s">
        <v>36</v>
      </c>
      <c r="S9681" t="s">
        <v>16457</v>
      </c>
      <c r="T9681" t="s">
        <v>16458</v>
      </c>
      <c r="U9681" t="s">
        <v>2014</v>
      </c>
      <c r="V9681" t="s">
        <v>167</v>
      </c>
      <c r="W9681" t="s">
        <v>6066</v>
      </c>
      <c r="X9681" t="s">
        <v>6067</v>
      </c>
      <c r="Y9681" t="s">
        <v>103</v>
      </c>
      <c r="Z9681" t="s">
        <v>102</v>
      </c>
    </row>
    <row r="9682" spans="1:26">
      <c r="A9682" s="1">
        <v>44365</v>
      </c>
      <c r="B9682" t="s">
        <v>32718</v>
      </c>
      <c r="C9682" t="s">
        <v>32719</v>
      </c>
      <c r="D9682" t="s">
        <v>32720</v>
      </c>
      <c r="E9682" s="2">
        <v>41407</v>
      </c>
      <c r="F9682" s="2">
        <v>44360</v>
      </c>
      <c r="G9682" s="2">
        <v>44361</v>
      </c>
      <c r="H9682" t="s">
        <v>29</v>
      </c>
      <c r="I9682">
        <v>169.61</v>
      </c>
      <c r="J9682">
        <v>8000</v>
      </c>
      <c r="K9682" t="s">
        <v>149</v>
      </c>
      <c r="L9682" t="s">
        <v>72</v>
      </c>
      <c r="M9682" t="s">
        <v>32</v>
      </c>
      <c r="N9682" t="s">
        <v>40</v>
      </c>
      <c r="O9682" t="s">
        <v>87</v>
      </c>
      <c r="P9682" t="s">
        <v>140</v>
      </c>
      <c r="Q9682">
        <v>49</v>
      </c>
      <c r="R9682" t="s">
        <v>36</v>
      </c>
      <c r="S9682" t="s">
        <v>6059</v>
      </c>
      <c r="T9682" t="s">
        <v>6060</v>
      </c>
      <c r="U9682" t="s">
        <v>103</v>
      </c>
      <c r="V9682" t="s">
        <v>102</v>
      </c>
      <c r="W9682" t="s">
        <v>274</v>
      </c>
      <c r="X9682" t="s">
        <v>275</v>
      </c>
      <c r="Y9682" t="s">
        <v>55</v>
      </c>
      <c r="Z9682" t="s">
        <v>33</v>
      </c>
    </row>
    <row r="9683" spans="1:26">
      <c r="A9683" s="1">
        <v>44365</v>
      </c>
      <c r="B9683" t="s">
        <v>32721</v>
      </c>
      <c r="C9683" t="s">
        <v>32722</v>
      </c>
      <c r="D9683" t="s">
        <v>32723</v>
      </c>
      <c r="E9683" s="2">
        <v>43434</v>
      </c>
      <c r="F9683" s="2">
        <v>44361</v>
      </c>
      <c r="G9683" s="2">
        <v>44362</v>
      </c>
      <c r="H9683" t="s">
        <v>113</v>
      </c>
      <c r="I9683">
        <v>74.73</v>
      </c>
      <c r="J9683">
        <v>10000</v>
      </c>
      <c r="K9683" t="s">
        <v>30</v>
      </c>
      <c r="L9683" t="s">
        <v>49</v>
      </c>
      <c r="M9683" t="s">
        <v>83</v>
      </c>
      <c r="N9683" t="s">
        <v>76</v>
      </c>
      <c r="O9683" t="s">
        <v>34</v>
      </c>
      <c r="P9683" t="s">
        <v>35</v>
      </c>
      <c r="Q9683">
        <v>27</v>
      </c>
      <c r="R9683" t="s">
        <v>36</v>
      </c>
      <c r="S9683" t="s">
        <v>2287</v>
      </c>
      <c r="T9683" t="s">
        <v>2288</v>
      </c>
      <c r="U9683" t="s">
        <v>135</v>
      </c>
      <c r="V9683" t="s">
        <v>136</v>
      </c>
      <c r="W9683" t="s">
        <v>1401</v>
      </c>
      <c r="X9683" t="s">
        <v>1402</v>
      </c>
      <c r="Y9683" t="s">
        <v>1403</v>
      </c>
      <c r="Z9683" t="s">
        <v>167</v>
      </c>
    </row>
    <row r="9684" spans="1:26">
      <c r="A9684" s="1">
        <v>44365</v>
      </c>
      <c r="B9684" t="s">
        <v>32724</v>
      </c>
      <c r="C9684" t="s">
        <v>32725</v>
      </c>
      <c r="D9684" t="s">
        <v>32726</v>
      </c>
      <c r="E9684" s="2">
        <v>42971</v>
      </c>
      <c r="F9684" s="2">
        <v>44364</v>
      </c>
      <c r="G9684" s="2">
        <v>44364</v>
      </c>
      <c r="H9684" t="s">
        <v>95</v>
      </c>
      <c r="I9684">
        <v>83.03</v>
      </c>
      <c r="J9684">
        <v>15000</v>
      </c>
      <c r="K9684" t="s">
        <v>30</v>
      </c>
      <c r="L9684" t="s">
        <v>49</v>
      </c>
      <c r="M9684" t="s">
        <v>124</v>
      </c>
      <c r="N9684" t="s">
        <v>40</v>
      </c>
      <c r="O9684" t="s">
        <v>40</v>
      </c>
      <c r="P9684" t="s">
        <v>1412</v>
      </c>
      <c r="Q9684">
        <v>38</v>
      </c>
      <c r="R9684" t="s">
        <v>36</v>
      </c>
      <c r="S9684" t="s">
        <v>2679</v>
      </c>
      <c r="T9684" t="s">
        <v>2680</v>
      </c>
      <c r="U9684" t="s">
        <v>2681</v>
      </c>
      <c r="V9684" t="s">
        <v>118</v>
      </c>
    </row>
    <row r="9685" spans="1:26">
      <c r="A9685" s="1">
        <v>44365</v>
      </c>
      <c r="B9685" t="s">
        <v>32727</v>
      </c>
      <c r="C9685" t="s">
        <v>32728</v>
      </c>
      <c r="D9685" t="s">
        <v>32729</v>
      </c>
      <c r="E9685" s="2">
        <v>41720</v>
      </c>
      <c r="F9685" s="2">
        <v>44346</v>
      </c>
      <c r="G9685" s="2">
        <v>44351</v>
      </c>
      <c r="H9685" t="s">
        <v>29</v>
      </c>
      <c r="I9685">
        <v>107.29</v>
      </c>
      <c r="J9685">
        <v>6000</v>
      </c>
      <c r="K9685" t="s">
        <v>30</v>
      </c>
      <c r="L9685" t="s">
        <v>72</v>
      </c>
      <c r="M9685" t="s">
        <v>124</v>
      </c>
      <c r="N9685" t="s">
        <v>44</v>
      </c>
      <c r="O9685" t="s">
        <v>50</v>
      </c>
      <c r="P9685" t="s">
        <v>172</v>
      </c>
      <c r="Q9685">
        <v>46</v>
      </c>
      <c r="R9685" t="s">
        <v>36</v>
      </c>
      <c r="S9685" t="s">
        <v>4027</v>
      </c>
      <c r="T9685" t="s">
        <v>4028</v>
      </c>
      <c r="U9685" t="s">
        <v>52</v>
      </c>
      <c r="V9685" t="s">
        <v>51</v>
      </c>
    </row>
    <row r="9686" spans="1:26">
      <c r="A9686" s="1">
        <v>44365</v>
      </c>
      <c r="B9686" t="s">
        <v>32730</v>
      </c>
      <c r="C9686" t="s">
        <v>32731</v>
      </c>
      <c r="D9686" t="s">
        <v>32732</v>
      </c>
      <c r="E9686" s="2">
        <v>41198</v>
      </c>
      <c r="F9686" s="2">
        <v>44357</v>
      </c>
      <c r="G9686" s="2">
        <v>44360</v>
      </c>
      <c r="H9686" t="s">
        <v>113</v>
      </c>
      <c r="I9686">
        <v>129.47999999999999</v>
      </c>
      <c r="J9686">
        <v>8000</v>
      </c>
      <c r="K9686" t="s">
        <v>30</v>
      </c>
      <c r="L9686" t="s">
        <v>49</v>
      </c>
      <c r="M9686" t="s">
        <v>124</v>
      </c>
      <c r="N9686" t="s">
        <v>33</v>
      </c>
      <c r="O9686" t="s">
        <v>167</v>
      </c>
      <c r="P9686" t="s">
        <v>14532</v>
      </c>
      <c r="Q9686">
        <v>25</v>
      </c>
      <c r="R9686" t="s">
        <v>36</v>
      </c>
      <c r="S9686" t="s">
        <v>18184</v>
      </c>
      <c r="T9686" t="s">
        <v>7263</v>
      </c>
      <c r="U9686" t="s">
        <v>135</v>
      </c>
      <c r="V9686" t="s">
        <v>136</v>
      </c>
    </row>
    <row r="9687" spans="1:26">
      <c r="A9687" s="1">
        <v>44365</v>
      </c>
      <c r="B9687" t="s">
        <v>32733</v>
      </c>
      <c r="C9687" t="s">
        <v>32734</v>
      </c>
      <c r="D9687" t="s">
        <v>32735</v>
      </c>
      <c r="E9687" s="2">
        <v>43254</v>
      </c>
      <c r="F9687" s="2">
        <v>44349</v>
      </c>
      <c r="G9687" s="2">
        <v>44354</v>
      </c>
      <c r="H9687" t="s">
        <v>113</v>
      </c>
      <c r="I9687">
        <v>135.99</v>
      </c>
      <c r="J9687">
        <v>9000</v>
      </c>
      <c r="K9687" t="s">
        <v>30</v>
      </c>
      <c r="L9687" t="s">
        <v>49</v>
      </c>
      <c r="M9687" t="s">
        <v>83</v>
      </c>
      <c r="N9687" t="s">
        <v>51</v>
      </c>
      <c r="O9687" t="s">
        <v>118</v>
      </c>
      <c r="P9687" t="s">
        <v>117</v>
      </c>
      <c r="Q9687">
        <v>62</v>
      </c>
      <c r="R9687" t="s">
        <v>36</v>
      </c>
      <c r="S9687" t="s">
        <v>1324</v>
      </c>
      <c r="T9687" t="s">
        <v>1325</v>
      </c>
      <c r="U9687" t="s">
        <v>52</v>
      </c>
      <c r="V9687" t="s">
        <v>51</v>
      </c>
      <c r="W9687" t="s">
        <v>2156</v>
      </c>
      <c r="X9687" t="s">
        <v>2157</v>
      </c>
      <c r="Y9687" t="s">
        <v>2158</v>
      </c>
      <c r="Z9687" t="s">
        <v>107</v>
      </c>
    </row>
    <row r="9688" spans="1:26">
      <c r="A9688" s="1">
        <v>44365</v>
      </c>
      <c r="B9688" t="s">
        <v>32736</v>
      </c>
      <c r="C9688" t="s">
        <v>32737</v>
      </c>
      <c r="D9688" t="s">
        <v>32738</v>
      </c>
      <c r="E9688" s="2">
        <v>41876</v>
      </c>
      <c r="F9688" s="2">
        <v>44354</v>
      </c>
      <c r="G9688" s="2">
        <v>44359</v>
      </c>
      <c r="H9688" t="s">
        <v>48</v>
      </c>
      <c r="I9688">
        <v>125.75</v>
      </c>
      <c r="J9688">
        <v>10000</v>
      </c>
      <c r="K9688" t="s">
        <v>30</v>
      </c>
      <c r="L9688" t="s">
        <v>72</v>
      </c>
      <c r="M9688" t="s">
        <v>32</v>
      </c>
      <c r="N9688" t="s">
        <v>44</v>
      </c>
      <c r="O9688" t="s">
        <v>33</v>
      </c>
      <c r="P9688" t="s">
        <v>55</v>
      </c>
      <c r="Q9688">
        <v>63</v>
      </c>
      <c r="R9688" t="s">
        <v>36</v>
      </c>
      <c r="S9688" t="s">
        <v>4679</v>
      </c>
      <c r="T9688" t="s">
        <v>4680</v>
      </c>
      <c r="U9688" t="s">
        <v>114</v>
      </c>
      <c r="V9688" t="s">
        <v>44</v>
      </c>
      <c r="W9688" t="s">
        <v>1978</v>
      </c>
      <c r="X9688" t="s">
        <v>1979</v>
      </c>
      <c r="Y9688" t="s">
        <v>216</v>
      </c>
      <c r="Z9688" t="s">
        <v>63</v>
      </c>
    </row>
    <row r="9689" spans="1:26">
      <c r="A9689" s="1">
        <v>44365</v>
      </c>
      <c r="B9689" t="s">
        <v>32739</v>
      </c>
      <c r="C9689" t="s">
        <v>32740</v>
      </c>
      <c r="D9689" t="s">
        <v>32741</v>
      </c>
      <c r="E9689" s="2">
        <v>43529</v>
      </c>
      <c r="F9689" s="2">
        <v>44349</v>
      </c>
      <c r="G9689" s="2">
        <v>44354</v>
      </c>
      <c r="H9689" t="s">
        <v>95</v>
      </c>
      <c r="I9689">
        <v>50.88</v>
      </c>
      <c r="J9689">
        <v>30000</v>
      </c>
      <c r="K9689" t="s">
        <v>30</v>
      </c>
      <c r="L9689" t="s">
        <v>49</v>
      </c>
      <c r="M9689" t="s">
        <v>83</v>
      </c>
      <c r="N9689" t="s">
        <v>87</v>
      </c>
      <c r="O9689" t="s">
        <v>44</v>
      </c>
      <c r="P9689" t="s">
        <v>43</v>
      </c>
      <c r="Q9689">
        <v>57</v>
      </c>
      <c r="R9689" t="s">
        <v>36</v>
      </c>
      <c r="S9689" t="s">
        <v>2870</v>
      </c>
      <c r="T9689" t="s">
        <v>2871</v>
      </c>
      <c r="U9689" t="s">
        <v>2872</v>
      </c>
      <c r="V9689" t="s">
        <v>63</v>
      </c>
    </row>
    <row r="9690" spans="1:26">
      <c r="A9690" s="1">
        <v>44365</v>
      </c>
      <c r="B9690" t="s">
        <v>32742</v>
      </c>
      <c r="C9690" t="s">
        <v>32743</v>
      </c>
      <c r="D9690" t="s">
        <v>32744</v>
      </c>
      <c r="E9690" s="2">
        <v>42436</v>
      </c>
      <c r="F9690" s="2">
        <v>44363</v>
      </c>
      <c r="G9690" s="2">
        <v>44363</v>
      </c>
      <c r="H9690" t="s">
        <v>171</v>
      </c>
      <c r="I9690">
        <v>11.49</v>
      </c>
      <c r="J9690">
        <v>700</v>
      </c>
      <c r="K9690" t="s">
        <v>30</v>
      </c>
      <c r="L9690" t="s">
        <v>31</v>
      </c>
      <c r="M9690" t="s">
        <v>83</v>
      </c>
      <c r="N9690" t="s">
        <v>63</v>
      </c>
      <c r="O9690" t="s">
        <v>91</v>
      </c>
      <c r="P9690" t="s">
        <v>90</v>
      </c>
      <c r="Q9690">
        <v>26</v>
      </c>
      <c r="R9690" t="s">
        <v>36</v>
      </c>
      <c r="S9690" t="s">
        <v>12345</v>
      </c>
      <c r="T9690" t="s">
        <v>12346</v>
      </c>
      <c r="U9690" t="s">
        <v>12347</v>
      </c>
      <c r="V9690" t="s">
        <v>107</v>
      </c>
    </row>
    <row r="9691" spans="1:26">
      <c r="A9691" s="1">
        <v>44365</v>
      </c>
      <c r="B9691" t="s">
        <v>32745</v>
      </c>
      <c r="C9691" t="s">
        <v>32746</v>
      </c>
      <c r="D9691" t="s">
        <v>32747</v>
      </c>
      <c r="E9691" s="2">
        <v>40837</v>
      </c>
      <c r="F9691" s="2">
        <v>44356</v>
      </c>
      <c r="G9691" s="2">
        <v>44359</v>
      </c>
      <c r="H9691" t="s">
        <v>82</v>
      </c>
      <c r="I9691">
        <v>77.53</v>
      </c>
      <c r="J9691">
        <v>3000</v>
      </c>
      <c r="K9691" t="s">
        <v>30</v>
      </c>
      <c r="L9691" t="s">
        <v>72</v>
      </c>
      <c r="M9691" t="s">
        <v>83</v>
      </c>
      <c r="N9691" t="s">
        <v>136</v>
      </c>
      <c r="O9691" t="s">
        <v>167</v>
      </c>
      <c r="Q9691">
        <v>58</v>
      </c>
      <c r="R9691" t="s">
        <v>36</v>
      </c>
      <c r="S9691" t="s">
        <v>9629</v>
      </c>
      <c r="T9691" t="s">
        <v>9630</v>
      </c>
      <c r="U9691" t="s">
        <v>52</v>
      </c>
      <c r="V9691" t="s">
        <v>51</v>
      </c>
      <c r="W9691" t="s">
        <v>6669</v>
      </c>
      <c r="X9691" t="s">
        <v>6670</v>
      </c>
      <c r="Y9691" t="s">
        <v>103</v>
      </c>
      <c r="Z9691" t="s">
        <v>102</v>
      </c>
    </row>
    <row r="9692" spans="1:26">
      <c r="A9692" s="1">
        <v>44365</v>
      </c>
      <c r="B9692" t="s">
        <v>32748</v>
      </c>
      <c r="C9692" t="s">
        <v>32749</v>
      </c>
      <c r="D9692" t="s">
        <v>32750</v>
      </c>
      <c r="E9692" s="2">
        <v>43492</v>
      </c>
      <c r="F9692" s="2">
        <v>44351</v>
      </c>
      <c r="G9692" s="2">
        <v>44356</v>
      </c>
      <c r="H9692" t="s">
        <v>95</v>
      </c>
      <c r="I9692">
        <v>93.32</v>
      </c>
      <c r="J9692">
        <v>28000</v>
      </c>
      <c r="K9692" t="s">
        <v>30</v>
      </c>
      <c r="L9692" t="s">
        <v>49</v>
      </c>
      <c r="M9692" t="s">
        <v>32</v>
      </c>
      <c r="N9692" t="s">
        <v>34</v>
      </c>
      <c r="O9692" t="s">
        <v>59</v>
      </c>
      <c r="P9692" t="s">
        <v>58</v>
      </c>
      <c r="Q9692">
        <v>57</v>
      </c>
      <c r="R9692" t="s">
        <v>36</v>
      </c>
      <c r="S9692" t="s">
        <v>19466</v>
      </c>
      <c r="T9692" t="s">
        <v>19467</v>
      </c>
      <c r="U9692" t="s">
        <v>58</v>
      </c>
      <c r="V9692" t="s">
        <v>59</v>
      </c>
    </row>
    <row r="9693" spans="1:26">
      <c r="A9693" s="1">
        <v>44365</v>
      </c>
      <c r="B9693" t="s">
        <v>32751</v>
      </c>
      <c r="C9693" t="s">
        <v>32752</v>
      </c>
      <c r="D9693" t="s">
        <v>32753</v>
      </c>
      <c r="E9693" s="2">
        <v>42222</v>
      </c>
      <c r="F9693" s="2">
        <v>44360</v>
      </c>
      <c r="G9693" s="2">
        <v>44361</v>
      </c>
      <c r="H9693" t="s">
        <v>113</v>
      </c>
      <c r="I9693">
        <v>133.84</v>
      </c>
      <c r="J9693">
        <v>5000</v>
      </c>
      <c r="K9693" t="s">
        <v>30</v>
      </c>
      <c r="L9693" t="s">
        <v>72</v>
      </c>
      <c r="M9693" t="s">
        <v>32</v>
      </c>
      <c r="N9693" t="s">
        <v>102</v>
      </c>
      <c r="O9693" t="s">
        <v>33</v>
      </c>
      <c r="P9693" t="s">
        <v>55</v>
      </c>
      <c r="Q9693">
        <v>48</v>
      </c>
      <c r="R9693" t="s">
        <v>36</v>
      </c>
      <c r="S9693" t="s">
        <v>5442</v>
      </c>
      <c r="T9693" t="s">
        <v>5443</v>
      </c>
      <c r="U9693" t="s">
        <v>638</v>
      </c>
      <c r="V9693" t="s">
        <v>63</v>
      </c>
    </row>
    <row r="9694" spans="1:26">
      <c r="A9694" s="1">
        <v>44365</v>
      </c>
      <c r="B9694" t="s">
        <v>32754</v>
      </c>
      <c r="C9694" t="s">
        <v>32755</v>
      </c>
      <c r="D9694" t="s">
        <v>32756</v>
      </c>
      <c r="E9694" s="2">
        <v>42226</v>
      </c>
      <c r="F9694" s="2">
        <v>44362</v>
      </c>
      <c r="G9694" s="2">
        <v>44362</v>
      </c>
      <c r="H9694" t="s">
        <v>95</v>
      </c>
      <c r="I9694">
        <v>82.77</v>
      </c>
      <c r="J9694">
        <v>57000</v>
      </c>
      <c r="K9694" t="s">
        <v>30</v>
      </c>
      <c r="L9694" t="s">
        <v>72</v>
      </c>
      <c r="M9694" t="s">
        <v>32</v>
      </c>
      <c r="N9694" t="s">
        <v>136</v>
      </c>
      <c r="O9694" t="s">
        <v>107</v>
      </c>
      <c r="P9694" t="s">
        <v>10116</v>
      </c>
      <c r="Q9694">
        <v>57</v>
      </c>
      <c r="R9694" t="s">
        <v>36</v>
      </c>
      <c r="S9694" t="s">
        <v>12629</v>
      </c>
      <c r="T9694" t="s">
        <v>12630</v>
      </c>
      <c r="U9694" t="s">
        <v>103</v>
      </c>
      <c r="V9694" t="s">
        <v>102</v>
      </c>
      <c r="W9694" t="s">
        <v>474</v>
      </c>
      <c r="X9694" t="s">
        <v>475</v>
      </c>
      <c r="Y9694" t="s">
        <v>52</v>
      </c>
      <c r="Z9694" t="s">
        <v>51</v>
      </c>
    </row>
    <row r="9695" spans="1:26">
      <c r="A9695" s="1">
        <v>44365</v>
      </c>
      <c r="B9695" t="s">
        <v>32757</v>
      </c>
      <c r="C9695" t="s">
        <v>32758</v>
      </c>
      <c r="D9695" t="s">
        <v>32759</v>
      </c>
      <c r="E9695" s="2">
        <v>42514</v>
      </c>
      <c r="F9695" s="2">
        <v>44347</v>
      </c>
      <c r="G9695" s="2">
        <v>44352</v>
      </c>
      <c r="H9695" t="s">
        <v>95</v>
      </c>
      <c r="I9695">
        <v>57.2</v>
      </c>
      <c r="J9695">
        <v>95000</v>
      </c>
      <c r="K9695" t="s">
        <v>30</v>
      </c>
      <c r="L9695" t="s">
        <v>31</v>
      </c>
      <c r="M9695" t="s">
        <v>83</v>
      </c>
      <c r="N9695" t="s">
        <v>102</v>
      </c>
      <c r="O9695" t="s">
        <v>40</v>
      </c>
      <c r="P9695" t="s">
        <v>39</v>
      </c>
      <c r="Q9695">
        <v>57</v>
      </c>
      <c r="R9695" t="s">
        <v>36</v>
      </c>
      <c r="S9695" t="s">
        <v>1746</v>
      </c>
      <c r="T9695" t="s">
        <v>1747</v>
      </c>
      <c r="U9695" t="s">
        <v>1748</v>
      </c>
      <c r="V9695" t="s">
        <v>63</v>
      </c>
      <c r="W9695" t="s">
        <v>2282</v>
      </c>
      <c r="X9695" t="s">
        <v>2283</v>
      </c>
      <c r="Y9695" t="s">
        <v>172</v>
      </c>
      <c r="Z9695" t="s">
        <v>50</v>
      </c>
    </row>
    <row r="9696" spans="1:26">
      <c r="A9696" s="1">
        <v>44365</v>
      </c>
      <c r="B9696" t="s">
        <v>32760</v>
      </c>
      <c r="C9696" t="s">
        <v>32761</v>
      </c>
      <c r="D9696" t="s">
        <v>32762</v>
      </c>
      <c r="E9696" s="2">
        <v>43109</v>
      </c>
      <c r="F9696" s="2">
        <v>44351</v>
      </c>
      <c r="G9696" s="2">
        <v>44356</v>
      </c>
      <c r="H9696" t="s">
        <v>82</v>
      </c>
      <c r="I9696">
        <v>61.57</v>
      </c>
      <c r="J9696">
        <v>3000</v>
      </c>
      <c r="K9696" t="s">
        <v>30</v>
      </c>
      <c r="L9696" t="s">
        <v>72</v>
      </c>
      <c r="M9696" t="s">
        <v>83</v>
      </c>
      <c r="N9696" t="s">
        <v>63</v>
      </c>
      <c r="O9696" t="s">
        <v>50</v>
      </c>
      <c r="P9696" t="s">
        <v>2424</v>
      </c>
      <c r="Q9696">
        <v>32</v>
      </c>
      <c r="R9696" t="s">
        <v>36</v>
      </c>
      <c r="S9696" t="s">
        <v>6555</v>
      </c>
      <c r="T9696" t="s">
        <v>6556</v>
      </c>
      <c r="U9696" t="s">
        <v>367</v>
      </c>
      <c r="V9696" t="s">
        <v>76</v>
      </c>
      <c r="W9696" t="s">
        <v>2710</v>
      </c>
      <c r="X9696" t="s">
        <v>2711</v>
      </c>
      <c r="Y9696" t="s">
        <v>43</v>
      </c>
      <c r="Z9696" t="s">
        <v>44</v>
      </c>
    </row>
    <row r="9697" spans="1:26">
      <c r="A9697" s="1">
        <v>44365</v>
      </c>
      <c r="B9697" t="s">
        <v>32763</v>
      </c>
      <c r="C9697" t="s">
        <v>32764</v>
      </c>
      <c r="D9697" t="s">
        <v>32765</v>
      </c>
      <c r="E9697" s="2">
        <v>42308</v>
      </c>
      <c r="F9697" s="2">
        <v>44345</v>
      </c>
      <c r="G9697" s="2">
        <v>44350</v>
      </c>
      <c r="H9697" t="s">
        <v>95</v>
      </c>
      <c r="I9697">
        <v>66.38</v>
      </c>
      <c r="J9697">
        <v>63000</v>
      </c>
      <c r="K9697" t="s">
        <v>30</v>
      </c>
      <c r="L9697" t="s">
        <v>31</v>
      </c>
      <c r="M9697" t="s">
        <v>83</v>
      </c>
      <c r="N9697" t="s">
        <v>63</v>
      </c>
      <c r="O9697" t="s">
        <v>44</v>
      </c>
      <c r="P9697" t="s">
        <v>43</v>
      </c>
      <c r="Q9697">
        <v>32</v>
      </c>
      <c r="R9697" t="s">
        <v>36</v>
      </c>
      <c r="S9697" t="s">
        <v>5859</v>
      </c>
      <c r="T9697" t="s">
        <v>5860</v>
      </c>
      <c r="U9697" t="s">
        <v>534</v>
      </c>
      <c r="V9697" t="s">
        <v>63</v>
      </c>
    </row>
    <row r="9698" spans="1:26">
      <c r="A9698" s="1">
        <v>44365</v>
      </c>
      <c r="B9698" t="s">
        <v>32766</v>
      </c>
      <c r="C9698" t="s">
        <v>32767</v>
      </c>
      <c r="D9698" t="s">
        <v>32768</v>
      </c>
      <c r="E9698" s="2">
        <v>42881</v>
      </c>
      <c r="F9698" s="2">
        <v>44347</v>
      </c>
      <c r="G9698" s="2">
        <v>44352</v>
      </c>
      <c r="H9698" t="s">
        <v>29</v>
      </c>
      <c r="I9698">
        <v>132.01</v>
      </c>
      <c r="J9698">
        <v>15000</v>
      </c>
      <c r="K9698" t="s">
        <v>30</v>
      </c>
      <c r="L9698" t="s">
        <v>49</v>
      </c>
      <c r="M9698" t="s">
        <v>83</v>
      </c>
      <c r="N9698" t="s">
        <v>50</v>
      </c>
      <c r="O9698" t="s">
        <v>44</v>
      </c>
      <c r="P9698" t="s">
        <v>114</v>
      </c>
      <c r="Q9698">
        <v>30</v>
      </c>
      <c r="R9698" t="s">
        <v>36</v>
      </c>
      <c r="S9698" t="s">
        <v>6682</v>
      </c>
      <c r="T9698" t="s">
        <v>6683</v>
      </c>
      <c r="U9698" t="s">
        <v>35</v>
      </c>
      <c r="V9698" t="s">
        <v>34</v>
      </c>
    </row>
    <row r="9699" spans="1:26">
      <c r="A9699" s="1">
        <v>44366</v>
      </c>
      <c r="B9699" t="s">
        <v>32769</v>
      </c>
      <c r="C9699" t="s">
        <v>32770</v>
      </c>
      <c r="D9699" t="s">
        <v>32771</v>
      </c>
      <c r="E9699" s="2">
        <v>41835</v>
      </c>
      <c r="F9699" s="2">
        <v>44349</v>
      </c>
      <c r="G9699" s="2">
        <v>44354</v>
      </c>
      <c r="H9699" t="s">
        <v>171</v>
      </c>
      <c r="I9699">
        <v>10.130000000000001</v>
      </c>
      <c r="J9699">
        <v>500</v>
      </c>
      <c r="K9699" t="s">
        <v>30</v>
      </c>
      <c r="L9699" t="s">
        <v>72</v>
      </c>
      <c r="M9699" t="s">
        <v>83</v>
      </c>
      <c r="N9699" t="s">
        <v>59</v>
      </c>
      <c r="O9699" t="s">
        <v>63</v>
      </c>
      <c r="P9699" t="s">
        <v>4814</v>
      </c>
      <c r="Q9699">
        <v>48</v>
      </c>
      <c r="R9699" t="s">
        <v>36</v>
      </c>
      <c r="S9699" t="s">
        <v>5543</v>
      </c>
      <c r="T9699" t="s">
        <v>5544</v>
      </c>
      <c r="U9699" t="s">
        <v>58</v>
      </c>
      <c r="V9699" t="s">
        <v>59</v>
      </c>
      <c r="W9699" t="s">
        <v>1983</v>
      </c>
      <c r="X9699" t="s">
        <v>1984</v>
      </c>
      <c r="Y9699" t="s">
        <v>58</v>
      </c>
      <c r="Z9699" t="s">
        <v>59</v>
      </c>
    </row>
    <row r="9700" spans="1:26">
      <c r="A9700" s="1">
        <v>44366</v>
      </c>
      <c r="B9700" t="s">
        <v>32772</v>
      </c>
      <c r="C9700" t="s">
        <v>32773</v>
      </c>
      <c r="D9700" t="s">
        <v>32774</v>
      </c>
      <c r="E9700" s="2">
        <v>43733</v>
      </c>
      <c r="F9700" s="2">
        <v>44365</v>
      </c>
      <c r="G9700" s="2">
        <v>44365</v>
      </c>
      <c r="H9700" t="s">
        <v>95</v>
      </c>
      <c r="I9700">
        <v>58.64</v>
      </c>
      <c r="J9700">
        <v>60000</v>
      </c>
      <c r="K9700" t="s">
        <v>149</v>
      </c>
      <c r="L9700" t="s">
        <v>72</v>
      </c>
      <c r="M9700" t="s">
        <v>32</v>
      </c>
      <c r="N9700" t="s">
        <v>50</v>
      </c>
      <c r="O9700" t="s">
        <v>76</v>
      </c>
      <c r="P9700" t="s">
        <v>367</v>
      </c>
      <c r="Q9700">
        <v>61</v>
      </c>
      <c r="R9700" t="s">
        <v>237</v>
      </c>
      <c r="S9700" t="s">
        <v>4933</v>
      </c>
      <c r="T9700" t="s">
        <v>4934</v>
      </c>
      <c r="U9700" t="s">
        <v>3326</v>
      </c>
      <c r="V9700" t="s">
        <v>34</v>
      </c>
    </row>
    <row r="9701" spans="1:26">
      <c r="A9701" s="1">
        <v>44366</v>
      </c>
      <c r="B9701" t="s">
        <v>32775</v>
      </c>
      <c r="C9701" t="s">
        <v>32776</v>
      </c>
      <c r="D9701" t="s">
        <v>32777</v>
      </c>
      <c r="E9701" s="2">
        <v>41435</v>
      </c>
      <c r="F9701" s="2">
        <v>44361</v>
      </c>
      <c r="G9701" s="2">
        <v>44362</v>
      </c>
      <c r="H9701" t="s">
        <v>48</v>
      </c>
      <c r="I9701">
        <v>90.4</v>
      </c>
      <c r="J9701">
        <v>11000</v>
      </c>
      <c r="K9701" t="s">
        <v>30</v>
      </c>
      <c r="L9701" t="s">
        <v>72</v>
      </c>
      <c r="M9701" t="s">
        <v>83</v>
      </c>
      <c r="N9701" t="s">
        <v>87</v>
      </c>
      <c r="O9701" t="s">
        <v>107</v>
      </c>
      <c r="P9701" t="s">
        <v>16702</v>
      </c>
      <c r="Q9701">
        <v>62</v>
      </c>
      <c r="R9701" t="s">
        <v>36</v>
      </c>
      <c r="S9701" t="s">
        <v>14239</v>
      </c>
      <c r="T9701" t="s">
        <v>14240</v>
      </c>
      <c r="U9701" t="s">
        <v>135</v>
      </c>
      <c r="V9701" t="s">
        <v>136</v>
      </c>
      <c r="W9701" t="s">
        <v>1749</v>
      </c>
      <c r="X9701" t="s">
        <v>1750</v>
      </c>
      <c r="Y9701" t="s">
        <v>103</v>
      </c>
      <c r="Z9701" t="s">
        <v>102</v>
      </c>
    </row>
    <row r="9702" spans="1:26">
      <c r="A9702" s="1">
        <v>44366</v>
      </c>
      <c r="B9702" t="s">
        <v>32778</v>
      </c>
      <c r="C9702" t="s">
        <v>32779</v>
      </c>
      <c r="D9702" t="s">
        <v>32780</v>
      </c>
      <c r="E9702" s="2">
        <v>40364</v>
      </c>
      <c r="F9702" s="2">
        <v>44354</v>
      </c>
      <c r="G9702" s="2">
        <v>44359</v>
      </c>
      <c r="H9702" t="s">
        <v>48</v>
      </c>
      <c r="I9702">
        <v>127.3</v>
      </c>
      <c r="J9702">
        <v>34000</v>
      </c>
      <c r="K9702" t="s">
        <v>30</v>
      </c>
      <c r="L9702" t="s">
        <v>72</v>
      </c>
      <c r="M9702" t="s">
        <v>83</v>
      </c>
      <c r="N9702" t="s">
        <v>40</v>
      </c>
      <c r="O9702" t="s">
        <v>63</v>
      </c>
      <c r="P9702" t="s">
        <v>145</v>
      </c>
      <c r="Q9702">
        <v>27</v>
      </c>
      <c r="R9702" t="s">
        <v>36</v>
      </c>
      <c r="S9702" t="s">
        <v>9876</v>
      </c>
      <c r="T9702" t="s">
        <v>9877</v>
      </c>
      <c r="U9702" t="s">
        <v>86</v>
      </c>
      <c r="V9702" t="s">
        <v>87</v>
      </c>
      <c r="W9702" t="s">
        <v>335</v>
      </c>
      <c r="X9702" t="s">
        <v>336</v>
      </c>
      <c r="Y9702" t="s">
        <v>172</v>
      </c>
      <c r="Z9702" t="s">
        <v>50</v>
      </c>
    </row>
    <row r="9703" spans="1:26">
      <c r="A9703" s="1">
        <v>44366</v>
      </c>
      <c r="B9703" t="s">
        <v>32781</v>
      </c>
      <c r="C9703" t="s">
        <v>32782</v>
      </c>
      <c r="D9703" t="s">
        <v>32783</v>
      </c>
      <c r="E9703" s="2">
        <v>43174</v>
      </c>
      <c r="F9703" s="2">
        <v>44360</v>
      </c>
      <c r="G9703" s="2">
        <v>44362</v>
      </c>
      <c r="H9703" t="s">
        <v>171</v>
      </c>
      <c r="I9703">
        <v>11.55</v>
      </c>
      <c r="J9703">
        <v>400</v>
      </c>
      <c r="K9703" t="s">
        <v>30</v>
      </c>
      <c r="L9703" t="s">
        <v>31</v>
      </c>
      <c r="M9703" t="s">
        <v>83</v>
      </c>
      <c r="N9703" t="s">
        <v>118</v>
      </c>
      <c r="O9703" t="s">
        <v>33</v>
      </c>
      <c r="P9703" t="s">
        <v>55</v>
      </c>
      <c r="Q9703">
        <v>39</v>
      </c>
      <c r="R9703" t="s">
        <v>36</v>
      </c>
      <c r="S9703" t="s">
        <v>7655</v>
      </c>
      <c r="T9703" t="s">
        <v>7656</v>
      </c>
      <c r="U9703" t="s">
        <v>55</v>
      </c>
      <c r="V9703" t="s">
        <v>33</v>
      </c>
      <c r="W9703" t="s">
        <v>4029</v>
      </c>
      <c r="X9703" t="s">
        <v>4030</v>
      </c>
      <c r="Y9703" t="s">
        <v>90</v>
      </c>
      <c r="Z9703" t="s">
        <v>91</v>
      </c>
    </row>
    <row r="9704" spans="1:26">
      <c r="A9704" s="1">
        <v>44366</v>
      </c>
      <c r="B9704" t="s">
        <v>32784</v>
      </c>
      <c r="C9704" t="s">
        <v>32785</v>
      </c>
      <c r="D9704" t="s">
        <v>32786</v>
      </c>
      <c r="E9704" s="2">
        <v>41177</v>
      </c>
      <c r="F9704" s="2">
        <v>44346</v>
      </c>
      <c r="G9704" s="2">
        <v>44351</v>
      </c>
      <c r="H9704" t="s">
        <v>82</v>
      </c>
      <c r="I9704">
        <v>73.47</v>
      </c>
      <c r="J9704">
        <v>4000</v>
      </c>
      <c r="K9704" t="s">
        <v>30</v>
      </c>
      <c r="L9704" t="s">
        <v>49</v>
      </c>
      <c r="M9704" t="s">
        <v>124</v>
      </c>
      <c r="N9704" t="s">
        <v>63</v>
      </c>
      <c r="O9704" t="s">
        <v>107</v>
      </c>
      <c r="P9704" t="s">
        <v>1351</v>
      </c>
      <c r="Q9704">
        <v>46</v>
      </c>
      <c r="R9704" t="s">
        <v>36</v>
      </c>
      <c r="S9704" t="s">
        <v>4745</v>
      </c>
      <c r="T9704" t="s">
        <v>4746</v>
      </c>
      <c r="U9704" t="s">
        <v>219</v>
      </c>
      <c r="V9704" t="s">
        <v>87</v>
      </c>
      <c r="W9704" t="s">
        <v>1548</v>
      </c>
      <c r="X9704" t="s">
        <v>1549</v>
      </c>
      <c r="Y9704" t="s">
        <v>132</v>
      </c>
      <c r="Z9704" t="s">
        <v>63</v>
      </c>
    </row>
    <row r="9705" spans="1:26">
      <c r="A9705" s="1">
        <v>44366</v>
      </c>
      <c r="B9705" t="s">
        <v>32787</v>
      </c>
      <c r="C9705" t="s">
        <v>32788</v>
      </c>
      <c r="D9705" t="s">
        <v>32789</v>
      </c>
      <c r="E9705" s="2">
        <v>40798</v>
      </c>
      <c r="F9705" s="2">
        <v>44361</v>
      </c>
      <c r="G9705" s="2">
        <v>44362</v>
      </c>
      <c r="H9705" t="s">
        <v>82</v>
      </c>
      <c r="I9705">
        <v>97.76</v>
      </c>
      <c r="J9705">
        <v>2000</v>
      </c>
      <c r="K9705" t="s">
        <v>30</v>
      </c>
      <c r="L9705" t="s">
        <v>72</v>
      </c>
      <c r="M9705" t="s">
        <v>32</v>
      </c>
      <c r="N9705" t="s">
        <v>87</v>
      </c>
      <c r="O9705" t="s">
        <v>59</v>
      </c>
      <c r="P9705" t="s">
        <v>58</v>
      </c>
      <c r="Q9705">
        <v>52</v>
      </c>
      <c r="R9705" t="s">
        <v>36</v>
      </c>
      <c r="S9705" t="s">
        <v>7111</v>
      </c>
      <c r="T9705" t="s">
        <v>7112</v>
      </c>
      <c r="U9705" t="s">
        <v>35</v>
      </c>
      <c r="V9705" t="s">
        <v>34</v>
      </c>
      <c r="W9705" t="s">
        <v>2528</v>
      </c>
      <c r="X9705" t="s">
        <v>2529</v>
      </c>
      <c r="Y9705" t="s">
        <v>52</v>
      </c>
      <c r="Z9705" t="s">
        <v>51</v>
      </c>
    </row>
    <row r="9706" spans="1:26">
      <c r="A9706" s="1">
        <v>44366</v>
      </c>
      <c r="B9706" t="s">
        <v>32790</v>
      </c>
      <c r="C9706" t="s">
        <v>32791</v>
      </c>
      <c r="D9706" t="s">
        <v>32792</v>
      </c>
      <c r="E9706" s="2">
        <v>41149</v>
      </c>
      <c r="F9706" s="2">
        <v>44365</v>
      </c>
      <c r="G9706" s="2">
        <v>44365</v>
      </c>
      <c r="H9706" t="s">
        <v>82</v>
      </c>
      <c r="I9706">
        <v>82.53</v>
      </c>
      <c r="J9706">
        <v>3000</v>
      </c>
      <c r="K9706" t="s">
        <v>30</v>
      </c>
      <c r="L9706" t="s">
        <v>72</v>
      </c>
      <c r="M9706" t="s">
        <v>83</v>
      </c>
      <c r="N9706" t="s">
        <v>102</v>
      </c>
      <c r="O9706" t="s">
        <v>51</v>
      </c>
      <c r="P9706" t="s">
        <v>52</v>
      </c>
      <c r="Q9706">
        <v>38</v>
      </c>
      <c r="R9706" t="s">
        <v>36</v>
      </c>
      <c r="S9706" t="s">
        <v>3857</v>
      </c>
      <c r="T9706" t="s">
        <v>3858</v>
      </c>
      <c r="U9706" t="s">
        <v>360</v>
      </c>
      <c r="V9706" t="s">
        <v>87</v>
      </c>
      <c r="W9706" t="s">
        <v>8012</v>
      </c>
      <c r="X9706" t="s">
        <v>8013</v>
      </c>
      <c r="Y9706" t="s">
        <v>39</v>
      </c>
      <c r="Z9706" t="s">
        <v>40</v>
      </c>
    </row>
    <row r="9707" spans="1:26">
      <c r="A9707" s="1">
        <v>44366</v>
      </c>
      <c r="B9707" t="s">
        <v>32793</v>
      </c>
      <c r="C9707" t="s">
        <v>32794</v>
      </c>
      <c r="D9707" t="s">
        <v>32795</v>
      </c>
      <c r="E9707" s="2">
        <v>40442</v>
      </c>
      <c r="F9707" s="2">
        <v>44346</v>
      </c>
      <c r="G9707" s="2">
        <v>44351</v>
      </c>
      <c r="H9707" t="s">
        <v>171</v>
      </c>
      <c r="I9707">
        <v>8.89</v>
      </c>
      <c r="J9707">
        <v>100</v>
      </c>
      <c r="K9707" t="s">
        <v>30</v>
      </c>
      <c r="L9707" t="s">
        <v>72</v>
      </c>
      <c r="M9707" t="s">
        <v>32</v>
      </c>
      <c r="N9707" t="s">
        <v>34</v>
      </c>
      <c r="O9707" t="s">
        <v>63</v>
      </c>
      <c r="P9707" t="s">
        <v>1336</v>
      </c>
      <c r="Q9707">
        <v>53</v>
      </c>
      <c r="R9707" t="s">
        <v>36</v>
      </c>
      <c r="S9707" t="s">
        <v>323</v>
      </c>
      <c r="T9707" t="s">
        <v>324</v>
      </c>
      <c r="U9707" t="s">
        <v>117</v>
      </c>
      <c r="V9707" t="s">
        <v>118</v>
      </c>
      <c r="W9707" t="s">
        <v>1280</v>
      </c>
      <c r="X9707" t="s">
        <v>1281</v>
      </c>
      <c r="Y9707" t="s">
        <v>103</v>
      </c>
      <c r="Z9707" t="s">
        <v>102</v>
      </c>
    </row>
    <row r="9708" spans="1:26">
      <c r="A9708" s="1">
        <v>44366</v>
      </c>
      <c r="B9708" t="s">
        <v>32796</v>
      </c>
      <c r="C9708" t="s">
        <v>32797</v>
      </c>
      <c r="D9708" t="s">
        <v>32798</v>
      </c>
      <c r="E9708" s="2">
        <v>43191</v>
      </c>
      <c r="F9708" s="2">
        <v>44350</v>
      </c>
      <c r="G9708" s="2">
        <v>44355</v>
      </c>
      <c r="H9708" t="s">
        <v>48</v>
      </c>
      <c r="I9708">
        <v>90.83</v>
      </c>
      <c r="J9708">
        <v>34000</v>
      </c>
      <c r="K9708" t="s">
        <v>30</v>
      </c>
      <c r="L9708" t="s">
        <v>72</v>
      </c>
      <c r="M9708" t="s">
        <v>124</v>
      </c>
      <c r="N9708" t="s">
        <v>87</v>
      </c>
      <c r="O9708" t="s">
        <v>91</v>
      </c>
      <c r="P9708" t="s">
        <v>90</v>
      </c>
      <c r="Q9708">
        <v>47</v>
      </c>
      <c r="R9708" t="s">
        <v>36</v>
      </c>
      <c r="S9708" t="s">
        <v>7040</v>
      </c>
      <c r="T9708" t="s">
        <v>7041</v>
      </c>
      <c r="U9708" t="s">
        <v>452</v>
      </c>
      <c r="V9708" t="s">
        <v>76</v>
      </c>
      <c r="W9708" t="s">
        <v>8823</v>
      </c>
      <c r="X9708" t="s">
        <v>8824</v>
      </c>
      <c r="Y9708" t="s">
        <v>58</v>
      </c>
      <c r="Z9708" t="s">
        <v>59</v>
      </c>
    </row>
    <row r="9709" spans="1:26">
      <c r="A9709" s="1">
        <v>44366</v>
      </c>
      <c r="B9709" t="s">
        <v>32799</v>
      </c>
      <c r="C9709" t="s">
        <v>32800</v>
      </c>
      <c r="D9709" t="s">
        <v>32801</v>
      </c>
      <c r="E9709" s="2">
        <v>40742</v>
      </c>
      <c r="F9709" s="2">
        <v>44361</v>
      </c>
      <c r="G9709" s="2">
        <v>44362</v>
      </c>
      <c r="H9709" t="s">
        <v>29</v>
      </c>
      <c r="I9709">
        <v>154.65</v>
      </c>
      <c r="J9709">
        <v>20000</v>
      </c>
      <c r="K9709" t="s">
        <v>30</v>
      </c>
      <c r="L9709" t="s">
        <v>31</v>
      </c>
      <c r="M9709" t="s">
        <v>32</v>
      </c>
      <c r="N9709" t="s">
        <v>63</v>
      </c>
      <c r="O9709" t="s">
        <v>118</v>
      </c>
      <c r="P9709" t="s">
        <v>4450</v>
      </c>
      <c r="Q9709">
        <v>36</v>
      </c>
      <c r="R9709" t="s">
        <v>36</v>
      </c>
      <c r="S9709" t="s">
        <v>962</v>
      </c>
      <c r="T9709" t="s">
        <v>963</v>
      </c>
      <c r="U9709" t="s">
        <v>589</v>
      </c>
      <c r="V9709" t="s">
        <v>63</v>
      </c>
    </row>
    <row r="9710" spans="1:26">
      <c r="A9710" s="1">
        <v>44366</v>
      </c>
      <c r="B9710" t="s">
        <v>32802</v>
      </c>
      <c r="C9710" t="s">
        <v>32803</v>
      </c>
      <c r="D9710" t="s">
        <v>32804</v>
      </c>
      <c r="E9710" s="2">
        <v>43503</v>
      </c>
      <c r="F9710" s="2">
        <v>44354</v>
      </c>
      <c r="G9710" s="2">
        <v>44359</v>
      </c>
      <c r="H9710" t="s">
        <v>29</v>
      </c>
      <c r="I9710">
        <v>174.15</v>
      </c>
      <c r="J9710">
        <v>3000</v>
      </c>
      <c r="K9710" t="s">
        <v>149</v>
      </c>
      <c r="L9710" t="s">
        <v>49</v>
      </c>
      <c r="M9710" t="s">
        <v>32</v>
      </c>
      <c r="N9710" t="s">
        <v>33</v>
      </c>
      <c r="O9710" t="s">
        <v>167</v>
      </c>
      <c r="P9710" t="s">
        <v>347</v>
      </c>
      <c r="Q9710">
        <v>26</v>
      </c>
      <c r="R9710" t="s">
        <v>36</v>
      </c>
      <c r="S9710" t="s">
        <v>7565</v>
      </c>
      <c r="T9710" t="s">
        <v>7566</v>
      </c>
      <c r="U9710" t="s">
        <v>103</v>
      </c>
      <c r="V9710" t="s">
        <v>102</v>
      </c>
      <c r="W9710" t="s">
        <v>2771</v>
      </c>
      <c r="X9710" t="s">
        <v>2772</v>
      </c>
      <c r="Y9710" t="s">
        <v>219</v>
      </c>
      <c r="Z9710" t="s">
        <v>87</v>
      </c>
    </row>
    <row r="9711" spans="1:26">
      <c r="A9711" s="1">
        <v>44366</v>
      </c>
      <c r="B9711" t="s">
        <v>32805</v>
      </c>
      <c r="C9711" t="s">
        <v>32806</v>
      </c>
      <c r="D9711" t="s">
        <v>32807</v>
      </c>
      <c r="E9711" s="2">
        <v>41933</v>
      </c>
      <c r="F9711" s="2">
        <v>44365</v>
      </c>
      <c r="G9711" s="2">
        <v>44365</v>
      </c>
      <c r="H9711" t="s">
        <v>82</v>
      </c>
      <c r="I9711">
        <v>58.91</v>
      </c>
      <c r="J9711">
        <v>5000</v>
      </c>
      <c r="K9711" t="s">
        <v>30</v>
      </c>
      <c r="L9711" t="s">
        <v>72</v>
      </c>
      <c r="M9711" t="s">
        <v>83</v>
      </c>
      <c r="N9711" t="s">
        <v>51</v>
      </c>
      <c r="O9711" t="s">
        <v>91</v>
      </c>
      <c r="P9711" t="s">
        <v>90</v>
      </c>
      <c r="Q9711">
        <v>48</v>
      </c>
      <c r="R9711" t="s">
        <v>237</v>
      </c>
      <c r="S9711" t="s">
        <v>6719</v>
      </c>
      <c r="T9711" t="s">
        <v>6720</v>
      </c>
      <c r="U9711" t="s">
        <v>90</v>
      </c>
      <c r="V9711" t="s">
        <v>91</v>
      </c>
    </row>
    <row r="9712" spans="1:26">
      <c r="A9712" s="1">
        <v>44366</v>
      </c>
      <c r="B9712" t="s">
        <v>32808</v>
      </c>
      <c r="C9712" t="s">
        <v>32809</v>
      </c>
      <c r="D9712" t="s">
        <v>32810</v>
      </c>
      <c r="E9712" s="2">
        <v>40870</v>
      </c>
      <c r="F9712" s="2">
        <v>44350</v>
      </c>
      <c r="G9712" s="2">
        <v>44355</v>
      </c>
      <c r="H9712" t="s">
        <v>171</v>
      </c>
      <c r="I9712">
        <v>8.8699999999999992</v>
      </c>
      <c r="J9712">
        <v>100</v>
      </c>
      <c r="K9712" t="s">
        <v>30</v>
      </c>
      <c r="L9712" t="s">
        <v>72</v>
      </c>
      <c r="M9712" t="s">
        <v>83</v>
      </c>
      <c r="N9712" t="s">
        <v>33</v>
      </c>
      <c r="O9712" t="s">
        <v>136</v>
      </c>
      <c r="P9712" t="s">
        <v>135</v>
      </c>
      <c r="Q9712">
        <v>56</v>
      </c>
      <c r="R9712" t="s">
        <v>36</v>
      </c>
      <c r="S9712" t="s">
        <v>4691</v>
      </c>
      <c r="T9712" t="s">
        <v>4692</v>
      </c>
      <c r="U9712" t="s">
        <v>39</v>
      </c>
      <c r="V9712" t="s">
        <v>40</v>
      </c>
      <c r="W9712" t="s">
        <v>3310</v>
      </c>
      <c r="X9712" t="s">
        <v>3311</v>
      </c>
      <c r="Y9712" t="s">
        <v>3312</v>
      </c>
      <c r="Z9712" t="s">
        <v>44</v>
      </c>
    </row>
    <row r="9713" spans="1:26">
      <c r="A9713" s="1">
        <v>44366</v>
      </c>
      <c r="B9713" t="s">
        <v>32811</v>
      </c>
      <c r="C9713" t="s">
        <v>32812</v>
      </c>
      <c r="D9713" t="s">
        <v>32813</v>
      </c>
      <c r="E9713" s="2">
        <v>43038</v>
      </c>
      <c r="F9713" s="2">
        <v>44352</v>
      </c>
      <c r="G9713" s="2">
        <v>44357</v>
      </c>
      <c r="H9713" t="s">
        <v>29</v>
      </c>
      <c r="I9713">
        <v>125.04</v>
      </c>
      <c r="J9713">
        <v>18000</v>
      </c>
      <c r="K9713" t="s">
        <v>30</v>
      </c>
      <c r="L9713" t="s">
        <v>72</v>
      </c>
      <c r="M9713" t="s">
        <v>83</v>
      </c>
      <c r="N9713" t="s">
        <v>59</v>
      </c>
      <c r="O9713" t="s">
        <v>33</v>
      </c>
      <c r="P9713" t="s">
        <v>55</v>
      </c>
      <c r="Q9713">
        <v>50</v>
      </c>
      <c r="R9713" t="s">
        <v>36</v>
      </c>
      <c r="S9713" t="s">
        <v>5261</v>
      </c>
      <c r="T9713" t="s">
        <v>5262</v>
      </c>
      <c r="U9713" t="s">
        <v>103</v>
      </c>
      <c r="V9713" t="s">
        <v>102</v>
      </c>
    </row>
    <row r="9714" spans="1:26">
      <c r="A9714" s="1">
        <v>44366</v>
      </c>
      <c r="B9714" t="s">
        <v>32814</v>
      </c>
      <c r="C9714" t="s">
        <v>32815</v>
      </c>
      <c r="D9714" t="s">
        <v>32816</v>
      </c>
      <c r="E9714" s="2">
        <v>41245</v>
      </c>
      <c r="F9714" s="2">
        <v>44363</v>
      </c>
      <c r="G9714" s="2">
        <v>44363</v>
      </c>
      <c r="H9714" t="s">
        <v>48</v>
      </c>
      <c r="I9714">
        <v>110.24</v>
      </c>
      <c r="J9714">
        <v>19000</v>
      </c>
      <c r="K9714" t="s">
        <v>30</v>
      </c>
      <c r="L9714" t="s">
        <v>72</v>
      </c>
      <c r="M9714" t="s">
        <v>32</v>
      </c>
      <c r="N9714" t="s">
        <v>40</v>
      </c>
      <c r="O9714" t="s">
        <v>76</v>
      </c>
      <c r="P9714" t="s">
        <v>702</v>
      </c>
      <c r="Q9714">
        <v>45</v>
      </c>
      <c r="R9714" t="s">
        <v>36</v>
      </c>
      <c r="S9714" t="s">
        <v>4393</v>
      </c>
      <c r="T9714" t="s">
        <v>4394</v>
      </c>
      <c r="U9714" t="s">
        <v>35</v>
      </c>
      <c r="V9714" t="s">
        <v>34</v>
      </c>
      <c r="W9714" t="s">
        <v>618</v>
      </c>
      <c r="X9714" t="s">
        <v>619</v>
      </c>
      <c r="Y9714" t="s">
        <v>39</v>
      </c>
      <c r="Z9714" t="s">
        <v>40</v>
      </c>
    </row>
    <row r="9715" spans="1:26">
      <c r="A9715" s="1">
        <v>44366</v>
      </c>
      <c r="B9715" t="s">
        <v>32817</v>
      </c>
      <c r="C9715" t="s">
        <v>32818</v>
      </c>
      <c r="D9715" t="s">
        <v>32819</v>
      </c>
      <c r="E9715" s="2">
        <v>42418</v>
      </c>
      <c r="F9715" s="2">
        <v>44360</v>
      </c>
      <c r="G9715" s="2">
        <v>44362</v>
      </c>
      <c r="H9715" t="s">
        <v>95</v>
      </c>
      <c r="I9715">
        <v>69.67</v>
      </c>
      <c r="J9715">
        <v>61000</v>
      </c>
      <c r="K9715" t="s">
        <v>30</v>
      </c>
      <c r="L9715" t="s">
        <v>31</v>
      </c>
      <c r="M9715" t="s">
        <v>124</v>
      </c>
      <c r="N9715" t="s">
        <v>40</v>
      </c>
      <c r="O9715" t="s">
        <v>167</v>
      </c>
      <c r="P9715" t="s">
        <v>17847</v>
      </c>
      <c r="Q9715">
        <v>58</v>
      </c>
      <c r="R9715" t="s">
        <v>36</v>
      </c>
      <c r="S9715" t="s">
        <v>7007</v>
      </c>
      <c r="T9715" t="s">
        <v>7008</v>
      </c>
      <c r="U9715" t="s">
        <v>39</v>
      </c>
      <c r="V9715" t="s">
        <v>40</v>
      </c>
      <c r="W9715" t="s">
        <v>1043</v>
      </c>
      <c r="X9715" t="s">
        <v>1044</v>
      </c>
      <c r="Y9715" t="s">
        <v>1045</v>
      </c>
      <c r="Z9715" t="s">
        <v>34</v>
      </c>
    </row>
    <row r="9716" spans="1:26">
      <c r="A9716" s="1">
        <v>44366</v>
      </c>
      <c r="B9716" t="s">
        <v>32820</v>
      </c>
      <c r="C9716" t="s">
        <v>32821</v>
      </c>
      <c r="D9716" t="s">
        <v>32822</v>
      </c>
      <c r="E9716" s="2">
        <v>42241</v>
      </c>
      <c r="F9716" s="2">
        <v>44355</v>
      </c>
      <c r="G9716" s="2">
        <v>44360</v>
      </c>
      <c r="H9716" t="s">
        <v>95</v>
      </c>
      <c r="I9716">
        <v>76.959999999999994</v>
      </c>
      <c r="J9716">
        <v>28000</v>
      </c>
      <c r="K9716" t="s">
        <v>30</v>
      </c>
      <c r="L9716" t="s">
        <v>49</v>
      </c>
      <c r="M9716" t="s">
        <v>124</v>
      </c>
      <c r="N9716" t="s">
        <v>118</v>
      </c>
      <c r="O9716" t="s">
        <v>59</v>
      </c>
      <c r="P9716" t="s">
        <v>58</v>
      </c>
      <c r="Q9716">
        <v>51</v>
      </c>
      <c r="R9716" t="s">
        <v>36</v>
      </c>
      <c r="S9716" t="s">
        <v>7523</v>
      </c>
      <c r="T9716" t="s">
        <v>7524</v>
      </c>
      <c r="U9716" t="s">
        <v>52</v>
      </c>
      <c r="V9716" t="s">
        <v>51</v>
      </c>
      <c r="W9716" t="s">
        <v>348</v>
      </c>
      <c r="X9716" t="s">
        <v>349</v>
      </c>
      <c r="Y9716" t="s">
        <v>90</v>
      </c>
      <c r="Z9716" t="s">
        <v>91</v>
      </c>
    </row>
    <row r="9717" spans="1:26">
      <c r="A9717" s="1">
        <v>44366</v>
      </c>
      <c r="B9717" t="s">
        <v>32823</v>
      </c>
      <c r="C9717" t="s">
        <v>32824</v>
      </c>
      <c r="D9717" t="s">
        <v>32825</v>
      </c>
      <c r="E9717" s="2">
        <v>41907</v>
      </c>
      <c r="F9717" s="2">
        <v>44365</v>
      </c>
      <c r="G9717" s="2">
        <v>44365</v>
      </c>
      <c r="H9717" t="s">
        <v>82</v>
      </c>
      <c r="I9717">
        <v>62.81</v>
      </c>
      <c r="J9717">
        <v>3000</v>
      </c>
      <c r="K9717" t="s">
        <v>30</v>
      </c>
      <c r="L9717" t="s">
        <v>49</v>
      </c>
      <c r="M9717" t="s">
        <v>32</v>
      </c>
      <c r="N9717" t="s">
        <v>63</v>
      </c>
      <c r="O9717" t="s">
        <v>33</v>
      </c>
      <c r="P9717" t="s">
        <v>55</v>
      </c>
      <c r="Q9717">
        <v>60</v>
      </c>
      <c r="R9717" t="s">
        <v>36</v>
      </c>
      <c r="S9717" t="s">
        <v>1296</v>
      </c>
      <c r="T9717" t="s">
        <v>1297</v>
      </c>
      <c r="U9717" t="s">
        <v>1298</v>
      </c>
      <c r="V9717" t="s">
        <v>107</v>
      </c>
      <c r="W9717" t="s">
        <v>5718</v>
      </c>
      <c r="X9717" t="s">
        <v>5719</v>
      </c>
      <c r="Y9717" t="s">
        <v>90</v>
      </c>
      <c r="Z9717" t="s">
        <v>91</v>
      </c>
    </row>
    <row r="9718" spans="1:26">
      <c r="A9718" s="1">
        <v>44366</v>
      </c>
      <c r="B9718" t="s">
        <v>32826</v>
      </c>
      <c r="C9718" t="s">
        <v>32827</v>
      </c>
      <c r="D9718" t="s">
        <v>32828</v>
      </c>
      <c r="E9718" s="2">
        <v>41085</v>
      </c>
      <c r="F9718" s="2">
        <v>44347</v>
      </c>
      <c r="G9718" s="2">
        <v>44352</v>
      </c>
      <c r="H9718" t="s">
        <v>95</v>
      </c>
      <c r="I9718">
        <v>54.61</v>
      </c>
      <c r="J9718">
        <v>35000</v>
      </c>
      <c r="K9718" t="s">
        <v>30</v>
      </c>
      <c r="L9718" t="s">
        <v>72</v>
      </c>
      <c r="M9718" t="s">
        <v>124</v>
      </c>
      <c r="N9718" t="s">
        <v>40</v>
      </c>
      <c r="O9718" t="s">
        <v>118</v>
      </c>
      <c r="P9718" t="s">
        <v>117</v>
      </c>
      <c r="Q9718">
        <v>38</v>
      </c>
      <c r="R9718" t="s">
        <v>36</v>
      </c>
      <c r="S9718" t="s">
        <v>3710</v>
      </c>
      <c r="T9718" t="s">
        <v>3711</v>
      </c>
      <c r="U9718" t="s">
        <v>35</v>
      </c>
      <c r="V9718" t="s">
        <v>34</v>
      </c>
      <c r="W9718" t="s">
        <v>2334</v>
      </c>
      <c r="X9718" t="s">
        <v>2335</v>
      </c>
      <c r="Y9718" t="s">
        <v>43</v>
      </c>
      <c r="Z9718" t="s">
        <v>44</v>
      </c>
    </row>
    <row r="9719" spans="1:26">
      <c r="A9719" s="1">
        <v>44366</v>
      </c>
      <c r="B9719" t="s">
        <v>32829</v>
      </c>
      <c r="C9719" t="s">
        <v>32830</v>
      </c>
      <c r="D9719" t="s">
        <v>32831</v>
      </c>
      <c r="E9719" s="2">
        <v>42597</v>
      </c>
      <c r="F9719" s="2">
        <v>44358</v>
      </c>
      <c r="G9719" s="2">
        <v>44361</v>
      </c>
      <c r="H9719" t="s">
        <v>48</v>
      </c>
      <c r="I9719">
        <v>139.75</v>
      </c>
      <c r="J9719">
        <v>39000</v>
      </c>
      <c r="K9719" t="s">
        <v>30</v>
      </c>
      <c r="L9719" t="s">
        <v>49</v>
      </c>
      <c r="M9719" t="s">
        <v>83</v>
      </c>
      <c r="N9719" t="s">
        <v>34</v>
      </c>
      <c r="O9719" t="s">
        <v>50</v>
      </c>
      <c r="P9719" t="s">
        <v>172</v>
      </c>
      <c r="Q9719">
        <v>49</v>
      </c>
      <c r="R9719" t="s">
        <v>36</v>
      </c>
      <c r="S9719" t="s">
        <v>3591</v>
      </c>
      <c r="T9719" t="s">
        <v>3592</v>
      </c>
      <c r="U9719" t="s">
        <v>452</v>
      </c>
      <c r="V9719" t="s">
        <v>76</v>
      </c>
      <c r="W9719" t="s">
        <v>2482</v>
      </c>
      <c r="X9719" t="s">
        <v>2483</v>
      </c>
      <c r="Y9719" t="s">
        <v>2484</v>
      </c>
      <c r="Z9719" t="s">
        <v>63</v>
      </c>
    </row>
    <row r="9720" spans="1:26">
      <c r="A9720" s="1">
        <v>44366</v>
      </c>
      <c r="B9720" t="s">
        <v>32832</v>
      </c>
      <c r="C9720" t="s">
        <v>32833</v>
      </c>
      <c r="D9720" t="s">
        <v>32834</v>
      </c>
      <c r="E9720" s="2">
        <v>40604</v>
      </c>
      <c r="F9720" s="2">
        <v>44356</v>
      </c>
      <c r="G9720" s="2">
        <v>44359</v>
      </c>
      <c r="H9720" t="s">
        <v>82</v>
      </c>
      <c r="I9720">
        <v>66.260000000000005</v>
      </c>
      <c r="J9720">
        <v>3000</v>
      </c>
      <c r="K9720" t="s">
        <v>30</v>
      </c>
      <c r="L9720" t="s">
        <v>72</v>
      </c>
      <c r="M9720" t="s">
        <v>124</v>
      </c>
      <c r="N9720" t="s">
        <v>59</v>
      </c>
      <c r="O9720" t="s">
        <v>63</v>
      </c>
      <c r="P9720" t="s">
        <v>534</v>
      </c>
      <c r="Q9720">
        <v>28</v>
      </c>
      <c r="R9720" t="s">
        <v>237</v>
      </c>
      <c r="S9720" t="s">
        <v>8229</v>
      </c>
      <c r="T9720" t="s">
        <v>8230</v>
      </c>
      <c r="U9720" t="s">
        <v>1564</v>
      </c>
      <c r="V9720" t="s">
        <v>167</v>
      </c>
      <c r="W9720" t="s">
        <v>5444</v>
      </c>
      <c r="X9720" t="s">
        <v>5445</v>
      </c>
      <c r="Y9720" t="s">
        <v>90</v>
      </c>
      <c r="Z9720" t="s">
        <v>91</v>
      </c>
    </row>
    <row r="9721" spans="1:26">
      <c r="A9721" s="1">
        <v>44366</v>
      </c>
      <c r="B9721" t="s">
        <v>32835</v>
      </c>
      <c r="C9721" t="s">
        <v>32836</v>
      </c>
      <c r="D9721" t="s">
        <v>32837</v>
      </c>
      <c r="E9721" s="2">
        <v>41055</v>
      </c>
      <c r="F9721" s="2">
        <v>44351</v>
      </c>
      <c r="G9721" s="2">
        <v>44356</v>
      </c>
      <c r="H9721" t="s">
        <v>113</v>
      </c>
      <c r="I9721">
        <v>86.59</v>
      </c>
      <c r="J9721">
        <v>4000</v>
      </c>
      <c r="K9721" t="s">
        <v>30</v>
      </c>
      <c r="L9721" t="s">
        <v>31</v>
      </c>
      <c r="M9721" t="s">
        <v>32</v>
      </c>
      <c r="N9721" t="s">
        <v>34</v>
      </c>
      <c r="O9721" t="s">
        <v>33</v>
      </c>
      <c r="P9721" t="s">
        <v>55</v>
      </c>
      <c r="Q9721">
        <v>56</v>
      </c>
      <c r="R9721" t="s">
        <v>36</v>
      </c>
      <c r="S9721" t="s">
        <v>9637</v>
      </c>
      <c r="T9721" t="s">
        <v>9638</v>
      </c>
      <c r="U9721" t="s">
        <v>90</v>
      </c>
      <c r="V9721" t="s">
        <v>91</v>
      </c>
      <c r="W9721" t="s">
        <v>1548</v>
      </c>
      <c r="X9721" t="s">
        <v>1549</v>
      </c>
      <c r="Y9721" t="s">
        <v>132</v>
      </c>
      <c r="Z9721" t="s">
        <v>63</v>
      </c>
    </row>
    <row r="9722" spans="1:26">
      <c r="A9722" s="1">
        <v>44366</v>
      </c>
      <c r="B9722" t="s">
        <v>32838</v>
      </c>
      <c r="C9722" t="s">
        <v>32839</v>
      </c>
      <c r="D9722" t="s">
        <v>32840</v>
      </c>
      <c r="E9722" s="2">
        <v>40952</v>
      </c>
      <c r="F9722" s="2">
        <v>44350</v>
      </c>
      <c r="G9722" s="2">
        <v>44355</v>
      </c>
      <c r="H9722" t="s">
        <v>82</v>
      </c>
      <c r="I9722">
        <v>54.72</v>
      </c>
      <c r="J9722">
        <v>1000</v>
      </c>
      <c r="K9722" t="s">
        <v>30</v>
      </c>
      <c r="L9722" t="s">
        <v>49</v>
      </c>
      <c r="M9722" t="s">
        <v>32</v>
      </c>
      <c r="N9722" t="s">
        <v>59</v>
      </c>
      <c r="O9722" t="s">
        <v>51</v>
      </c>
      <c r="P9722" t="s">
        <v>52</v>
      </c>
      <c r="Q9722">
        <v>55</v>
      </c>
      <c r="R9722" t="s">
        <v>36</v>
      </c>
      <c r="S9722" t="s">
        <v>14463</v>
      </c>
      <c r="T9722" t="s">
        <v>14464</v>
      </c>
      <c r="U9722" t="s">
        <v>172</v>
      </c>
      <c r="V9722" t="s">
        <v>50</v>
      </c>
      <c r="W9722" t="s">
        <v>1730</v>
      </c>
      <c r="X9722" t="s">
        <v>1731</v>
      </c>
      <c r="Y9722" t="s">
        <v>90</v>
      </c>
      <c r="Z9722" t="s">
        <v>91</v>
      </c>
    </row>
    <row r="9723" spans="1:26">
      <c r="A9723" s="1">
        <v>44366</v>
      </c>
      <c r="B9723" t="s">
        <v>32841</v>
      </c>
      <c r="C9723" t="s">
        <v>32842</v>
      </c>
      <c r="D9723" t="s">
        <v>32843</v>
      </c>
      <c r="E9723" s="2">
        <v>43572</v>
      </c>
      <c r="F9723" s="2">
        <v>44349</v>
      </c>
      <c r="G9723" s="2">
        <v>44354</v>
      </c>
      <c r="H9723" t="s">
        <v>171</v>
      </c>
      <c r="I9723">
        <v>7.06</v>
      </c>
      <c r="J9723">
        <v>300</v>
      </c>
      <c r="K9723" t="s">
        <v>30</v>
      </c>
      <c r="L9723" t="s">
        <v>31</v>
      </c>
      <c r="M9723" t="s">
        <v>83</v>
      </c>
      <c r="N9723" t="s">
        <v>33</v>
      </c>
      <c r="O9723" t="s">
        <v>51</v>
      </c>
      <c r="P9723" t="s">
        <v>52</v>
      </c>
      <c r="Q9723">
        <v>33</v>
      </c>
      <c r="R9723" t="s">
        <v>36</v>
      </c>
      <c r="S9723" t="s">
        <v>2999</v>
      </c>
      <c r="T9723" t="s">
        <v>3000</v>
      </c>
      <c r="U9723" t="s">
        <v>367</v>
      </c>
      <c r="V9723" t="s">
        <v>76</v>
      </c>
      <c r="W9723" t="s">
        <v>8518</v>
      </c>
      <c r="X9723" t="s">
        <v>8519</v>
      </c>
      <c r="Y9723" t="s">
        <v>638</v>
      </c>
      <c r="Z9723" t="s">
        <v>63</v>
      </c>
    </row>
    <row r="9724" spans="1:26">
      <c r="A9724" s="1">
        <v>44366</v>
      </c>
      <c r="B9724" t="s">
        <v>32844</v>
      </c>
      <c r="C9724" t="s">
        <v>32845</v>
      </c>
      <c r="D9724" t="s">
        <v>32846</v>
      </c>
      <c r="E9724" s="2">
        <v>40811</v>
      </c>
      <c r="F9724" s="2">
        <v>44364</v>
      </c>
      <c r="G9724" s="2">
        <v>44364</v>
      </c>
      <c r="H9724" t="s">
        <v>82</v>
      </c>
      <c r="I9724">
        <v>96.33</v>
      </c>
      <c r="J9724">
        <v>1000</v>
      </c>
      <c r="K9724" t="s">
        <v>149</v>
      </c>
      <c r="L9724" t="s">
        <v>31</v>
      </c>
      <c r="M9724" t="s">
        <v>124</v>
      </c>
      <c r="N9724" t="s">
        <v>136</v>
      </c>
      <c r="O9724" t="s">
        <v>33</v>
      </c>
      <c r="P9724" t="s">
        <v>55</v>
      </c>
      <c r="Q9724">
        <v>61</v>
      </c>
      <c r="R9724" t="s">
        <v>36</v>
      </c>
      <c r="S9724" t="s">
        <v>1028</v>
      </c>
      <c r="T9724" t="s">
        <v>1029</v>
      </c>
      <c r="U9724" t="s">
        <v>52</v>
      </c>
      <c r="V9724" t="s">
        <v>51</v>
      </c>
      <c r="W9724" t="s">
        <v>1116</v>
      </c>
      <c r="X9724" t="s">
        <v>1117</v>
      </c>
      <c r="Y9724" t="s">
        <v>43</v>
      </c>
      <c r="Z9724" t="s">
        <v>44</v>
      </c>
    </row>
    <row r="9725" spans="1:26">
      <c r="A9725" s="1">
        <v>44366</v>
      </c>
      <c r="B9725" t="s">
        <v>32847</v>
      </c>
      <c r="C9725" t="s">
        <v>32848</v>
      </c>
      <c r="D9725" t="s">
        <v>32849</v>
      </c>
      <c r="E9725" s="2">
        <v>42351</v>
      </c>
      <c r="F9725" s="2">
        <v>44347</v>
      </c>
      <c r="G9725" s="2">
        <v>44352</v>
      </c>
      <c r="H9725" t="s">
        <v>171</v>
      </c>
      <c r="I9725">
        <v>7.89</v>
      </c>
      <c r="J9725">
        <v>500</v>
      </c>
      <c r="K9725" t="s">
        <v>30</v>
      </c>
      <c r="L9725" t="s">
        <v>31</v>
      </c>
      <c r="M9725" t="s">
        <v>83</v>
      </c>
      <c r="N9725" t="s">
        <v>40</v>
      </c>
      <c r="O9725" t="s">
        <v>87</v>
      </c>
      <c r="P9725" t="s">
        <v>4317</v>
      </c>
      <c r="Q9725">
        <v>64</v>
      </c>
      <c r="R9725" t="s">
        <v>36</v>
      </c>
      <c r="S9725" t="s">
        <v>7938</v>
      </c>
      <c r="T9725" t="s">
        <v>7939</v>
      </c>
      <c r="U9725" t="s">
        <v>867</v>
      </c>
      <c r="V9725" t="s">
        <v>63</v>
      </c>
      <c r="W9725" t="s">
        <v>5348</v>
      </c>
      <c r="X9725" t="s">
        <v>5349</v>
      </c>
      <c r="Y9725" t="s">
        <v>117</v>
      </c>
      <c r="Z9725" t="s">
        <v>118</v>
      </c>
    </row>
    <row r="9726" spans="1:26">
      <c r="A9726" s="1">
        <v>44366</v>
      </c>
      <c r="B9726" t="s">
        <v>32850</v>
      </c>
      <c r="C9726" t="s">
        <v>32851</v>
      </c>
      <c r="D9726" t="s">
        <v>32852</v>
      </c>
      <c r="E9726" s="2">
        <v>41582</v>
      </c>
      <c r="F9726" s="2">
        <v>44361</v>
      </c>
      <c r="G9726" s="2">
        <v>44362</v>
      </c>
      <c r="H9726" t="s">
        <v>48</v>
      </c>
      <c r="I9726">
        <v>99.92</v>
      </c>
      <c r="J9726">
        <v>22000</v>
      </c>
      <c r="K9726" t="s">
        <v>30</v>
      </c>
      <c r="L9726" t="s">
        <v>31</v>
      </c>
      <c r="M9726" t="s">
        <v>32</v>
      </c>
      <c r="N9726" t="s">
        <v>107</v>
      </c>
      <c r="O9726" t="s">
        <v>34</v>
      </c>
      <c r="P9726" t="s">
        <v>855</v>
      </c>
      <c r="Q9726">
        <v>40</v>
      </c>
      <c r="R9726" t="s">
        <v>237</v>
      </c>
      <c r="S9726" t="s">
        <v>4794</v>
      </c>
      <c r="T9726" t="s">
        <v>4795</v>
      </c>
      <c r="U9726" t="s">
        <v>3575</v>
      </c>
      <c r="V9726" t="s">
        <v>59</v>
      </c>
      <c r="W9726" t="s">
        <v>5065</v>
      </c>
      <c r="X9726" t="s">
        <v>5066</v>
      </c>
      <c r="Y9726" t="s">
        <v>90</v>
      </c>
      <c r="Z9726" t="s">
        <v>91</v>
      </c>
    </row>
    <row r="9727" spans="1:26">
      <c r="A9727" s="1">
        <v>44367</v>
      </c>
      <c r="B9727" t="s">
        <v>32853</v>
      </c>
      <c r="C9727" t="s">
        <v>32854</v>
      </c>
      <c r="D9727" t="s">
        <v>32855</v>
      </c>
      <c r="E9727" s="2">
        <v>40637</v>
      </c>
      <c r="F9727" s="2">
        <v>44349</v>
      </c>
      <c r="G9727" s="2">
        <v>44354</v>
      </c>
      <c r="H9727" t="s">
        <v>113</v>
      </c>
      <c r="I9727">
        <v>89.08</v>
      </c>
      <c r="J9727">
        <v>10000</v>
      </c>
      <c r="K9727" t="s">
        <v>30</v>
      </c>
      <c r="L9727" t="s">
        <v>31</v>
      </c>
      <c r="M9727" t="s">
        <v>32</v>
      </c>
      <c r="N9727" t="s">
        <v>51</v>
      </c>
      <c r="O9727" t="s">
        <v>91</v>
      </c>
      <c r="P9727" t="s">
        <v>90</v>
      </c>
      <c r="Q9727">
        <v>64</v>
      </c>
      <c r="R9727" t="s">
        <v>36</v>
      </c>
      <c r="S9727" t="s">
        <v>2373</v>
      </c>
      <c r="T9727" t="s">
        <v>2374</v>
      </c>
      <c r="U9727" t="s">
        <v>273</v>
      </c>
      <c r="V9727" t="s">
        <v>107</v>
      </c>
    </row>
    <row r="9728" spans="1:26">
      <c r="A9728" s="1">
        <v>44367</v>
      </c>
      <c r="B9728" t="s">
        <v>32856</v>
      </c>
      <c r="C9728" t="s">
        <v>32857</v>
      </c>
      <c r="D9728" t="s">
        <v>32858</v>
      </c>
      <c r="E9728" s="2">
        <v>43787</v>
      </c>
      <c r="F9728" s="2">
        <v>44359</v>
      </c>
      <c r="G9728" s="2">
        <v>44362</v>
      </c>
      <c r="H9728" t="s">
        <v>82</v>
      </c>
      <c r="I9728">
        <v>86.48</v>
      </c>
      <c r="J9728">
        <v>1000</v>
      </c>
      <c r="K9728" t="s">
        <v>30</v>
      </c>
      <c r="L9728" t="s">
        <v>31</v>
      </c>
      <c r="M9728" t="s">
        <v>83</v>
      </c>
      <c r="N9728" t="s">
        <v>87</v>
      </c>
      <c r="O9728" t="s">
        <v>40</v>
      </c>
      <c r="P9728" t="s">
        <v>39</v>
      </c>
      <c r="Q9728">
        <v>34</v>
      </c>
      <c r="R9728" t="s">
        <v>36</v>
      </c>
      <c r="S9728" t="s">
        <v>6759</v>
      </c>
      <c r="T9728" t="s">
        <v>6760</v>
      </c>
      <c r="U9728" t="s">
        <v>447</v>
      </c>
      <c r="V9728" t="s">
        <v>107</v>
      </c>
      <c r="W9728" t="s">
        <v>5660</v>
      </c>
      <c r="X9728" t="s">
        <v>5661</v>
      </c>
      <c r="Y9728" t="s">
        <v>172</v>
      </c>
      <c r="Z9728" t="s">
        <v>50</v>
      </c>
    </row>
    <row r="9729" spans="1:26">
      <c r="A9729" s="1">
        <v>44367</v>
      </c>
      <c r="B9729" t="s">
        <v>32859</v>
      </c>
      <c r="C9729" t="s">
        <v>32860</v>
      </c>
      <c r="D9729" t="s">
        <v>32861</v>
      </c>
      <c r="E9729" s="2">
        <v>40517</v>
      </c>
      <c r="F9729" s="2">
        <v>44361</v>
      </c>
      <c r="G9729" s="2">
        <v>44363</v>
      </c>
      <c r="H9729" t="s">
        <v>82</v>
      </c>
      <c r="I9729">
        <v>50.87</v>
      </c>
      <c r="J9729">
        <v>3000</v>
      </c>
      <c r="K9729" t="s">
        <v>30</v>
      </c>
      <c r="L9729" t="s">
        <v>31</v>
      </c>
      <c r="M9729" t="s">
        <v>32</v>
      </c>
      <c r="N9729" t="s">
        <v>34</v>
      </c>
      <c r="O9729" t="s">
        <v>102</v>
      </c>
      <c r="P9729" t="s">
        <v>103</v>
      </c>
      <c r="Q9729">
        <v>56</v>
      </c>
      <c r="R9729" t="s">
        <v>36</v>
      </c>
      <c r="S9729" t="s">
        <v>661</v>
      </c>
      <c r="T9729" t="s">
        <v>662</v>
      </c>
      <c r="U9729" t="s">
        <v>663</v>
      </c>
      <c r="V9729" t="s">
        <v>167</v>
      </c>
      <c r="W9729" t="s">
        <v>5444</v>
      </c>
      <c r="X9729" t="s">
        <v>5445</v>
      </c>
      <c r="Y9729" t="s">
        <v>90</v>
      </c>
      <c r="Z9729" t="s">
        <v>91</v>
      </c>
    </row>
    <row r="9730" spans="1:26">
      <c r="A9730" s="1">
        <v>44367</v>
      </c>
      <c r="B9730" t="s">
        <v>32862</v>
      </c>
      <c r="C9730" t="s">
        <v>32863</v>
      </c>
      <c r="D9730" t="s">
        <v>32864</v>
      </c>
      <c r="E9730" s="2">
        <v>42862</v>
      </c>
      <c r="F9730" s="2">
        <v>44348</v>
      </c>
      <c r="G9730" s="2">
        <v>44353</v>
      </c>
      <c r="H9730" t="s">
        <v>29</v>
      </c>
      <c r="I9730">
        <v>198.78</v>
      </c>
      <c r="J9730">
        <v>15000</v>
      </c>
      <c r="K9730" t="s">
        <v>30</v>
      </c>
      <c r="L9730" t="s">
        <v>31</v>
      </c>
      <c r="M9730" t="s">
        <v>83</v>
      </c>
      <c r="N9730" t="s">
        <v>167</v>
      </c>
      <c r="O9730" t="s">
        <v>33</v>
      </c>
      <c r="P9730" t="s">
        <v>55</v>
      </c>
      <c r="Q9730">
        <v>37</v>
      </c>
      <c r="R9730" t="s">
        <v>36</v>
      </c>
      <c r="S9730" t="s">
        <v>8273</v>
      </c>
      <c r="T9730" t="s">
        <v>8274</v>
      </c>
      <c r="U9730" t="s">
        <v>117</v>
      </c>
      <c r="V9730" t="s">
        <v>118</v>
      </c>
      <c r="W9730" t="s">
        <v>2658</v>
      </c>
      <c r="X9730" t="s">
        <v>2659</v>
      </c>
      <c r="Y9730" t="s">
        <v>117</v>
      </c>
      <c r="Z9730" t="s">
        <v>118</v>
      </c>
    </row>
    <row r="9731" spans="1:26">
      <c r="A9731" s="1">
        <v>44367</v>
      </c>
      <c r="B9731" t="s">
        <v>32865</v>
      </c>
      <c r="C9731" t="s">
        <v>32866</v>
      </c>
      <c r="D9731" t="s">
        <v>32867</v>
      </c>
      <c r="E9731" s="2">
        <v>43673</v>
      </c>
      <c r="F9731" s="2">
        <v>44354</v>
      </c>
      <c r="G9731" s="2">
        <v>44359</v>
      </c>
      <c r="H9731" t="s">
        <v>113</v>
      </c>
      <c r="I9731">
        <v>85.07</v>
      </c>
      <c r="J9731">
        <v>5000</v>
      </c>
      <c r="K9731" t="s">
        <v>30</v>
      </c>
      <c r="L9731" t="s">
        <v>49</v>
      </c>
      <c r="M9731" t="s">
        <v>83</v>
      </c>
      <c r="N9731" t="s">
        <v>91</v>
      </c>
      <c r="O9731" t="s">
        <v>51</v>
      </c>
      <c r="P9731" t="s">
        <v>52</v>
      </c>
      <c r="Q9731">
        <v>60</v>
      </c>
      <c r="R9731" t="s">
        <v>36</v>
      </c>
      <c r="S9731" t="s">
        <v>1842</v>
      </c>
      <c r="T9731" t="s">
        <v>1843</v>
      </c>
      <c r="U9731" t="s">
        <v>90</v>
      </c>
      <c r="V9731" t="s">
        <v>91</v>
      </c>
      <c r="W9731" t="s">
        <v>1652</v>
      </c>
      <c r="X9731" t="s">
        <v>1653</v>
      </c>
      <c r="Y9731" t="s">
        <v>172</v>
      </c>
      <c r="Z9731" t="s">
        <v>50</v>
      </c>
    </row>
    <row r="9732" spans="1:26">
      <c r="A9732" s="1">
        <v>44367</v>
      </c>
      <c r="B9732" t="s">
        <v>32868</v>
      </c>
      <c r="C9732" t="s">
        <v>32869</v>
      </c>
      <c r="D9732" t="s">
        <v>32870</v>
      </c>
      <c r="E9732" s="2">
        <v>43303</v>
      </c>
      <c r="F9732" s="2">
        <v>44364</v>
      </c>
      <c r="G9732" s="2">
        <v>44364</v>
      </c>
      <c r="H9732" t="s">
        <v>48</v>
      </c>
      <c r="I9732">
        <v>105.79</v>
      </c>
      <c r="J9732">
        <v>30000</v>
      </c>
      <c r="K9732" t="s">
        <v>30</v>
      </c>
      <c r="L9732" t="s">
        <v>31</v>
      </c>
      <c r="M9732" t="s">
        <v>124</v>
      </c>
      <c r="N9732" t="s">
        <v>107</v>
      </c>
      <c r="O9732" t="s">
        <v>33</v>
      </c>
      <c r="P9732" t="s">
        <v>55</v>
      </c>
      <c r="Q9732">
        <v>46</v>
      </c>
      <c r="R9732" t="s">
        <v>36</v>
      </c>
      <c r="S9732" t="s">
        <v>5237</v>
      </c>
      <c r="T9732" t="s">
        <v>5238</v>
      </c>
      <c r="U9732" t="s">
        <v>75</v>
      </c>
      <c r="V9732" t="s">
        <v>76</v>
      </c>
      <c r="W9732" t="s">
        <v>4125</v>
      </c>
      <c r="X9732" t="s">
        <v>4126</v>
      </c>
      <c r="Y9732" t="s">
        <v>58</v>
      </c>
      <c r="Z9732" t="s">
        <v>59</v>
      </c>
    </row>
    <row r="9733" spans="1:26">
      <c r="A9733" s="1">
        <v>44367</v>
      </c>
      <c r="B9733" t="s">
        <v>32871</v>
      </c>
      <c r="C9733" t="s">
        <v>32872</v>
      </c>
      <c r="D9733" t="s">
        <v>32873</v>
      </c>
      <c r="E9733" s="2">
        <v>41202</v>
      </c>
      <c r="F9733" s="2">
        <v>44354</v>
      </c>
      <c r="G9733" s="2">
        <v>44359</v>
      </c>
      <c r="H9733" t="s">
        <v>113</v>
      </c>
      <c r="I9733">
        <v>107.08</v>
      </c>
      <c r="J9733">
        <v>8000</v>
      </c>
      <c r="K9733" t="s">
        <v>30</v>
      </c>
      <c r="L9733" t="s">
        <v>49</v>
      </c>
      <c r="M9733" t="s">
        <v>124</v>
      </c>
      <c r="N9733" t="s">
        <v>50</v>
      </c>
      <c r="O9733" t="s">
        <v>167</v>
      </c>
      <c r="P9733" t="s">
        <v>4660</v>
      </c>
      <c r="Q9733">
        <v>64</v>
      </c>
      <c r="R9733" t="s">
        <v>36</v>
      </c>
      <c r="S9733" t="s">
        <v>8229</v>
      </c>
      <c r="T9733" t="s">
        <v>8230</v>
      </c>
      <c r="U9733" t="s">
        <v>1564</v>
      </c>
      <c r="V9733" t="s">
        <v>167</v>
      </c>
      <c r="W9733" t="s">
        <v>3634</v>
      </c>
      <c r="X9733" t="s">
        <v>3635</v>
      </c>
      <c r="Y9733" t="s">
        <v>103</v>
      </c>
      <c r="Z9733" t="s">
        <v>102</v>
      </c>
    </row>
    <row r="9734" spans="1:26">
      <c r="A9734" s="1">
        <v>44367</v>
      </c>
      <c r="B9734" t="s">
        <v>32874</v>
      </c>
      <c r="C9734" t="s">
        <v>32875</v>
      </c>
      <c r="D9734" t="s">
        <v>32876</v>
      </c>
      <c r="E9734" s="2">
        <v>43455</v>
      </c>
      <c r="F9734" s="2">
        <v>44353</v>
      </c>
      <c r="G9734" s="2">
        <v>44358</v>
      </c>
      <c r="H9734" t="s">
        <v>82</v>
      </c>
      <c r="I9734">
        <v>69.209999999999994</v>
      </c>
      <c r="J9734">
        <v>4000</v>
      </c>
      <c r="K9734" t="s">
        <v>30</v>
      </c>
      <c r="L9734" t="s">
        <v>72</v>
      </c>
      <c r="M9734" t="s">
        <v>124</v>
      </c>
      <c r="N9734" t="s">
        <v>107</v>
      </c>
      <c r="O9734" t="s">
        <v>136</v>
      </c>
      <c r="P9734" t="s">
        <v>135</v>
      </c>
      <c r="Q9734">
        <v>41</v>
      </c>
      <c r="R9734" t="s">
        <v>36</v>
      </c>
      <c r="S9734" t="s">
        <v>13570</v>
      </c>
      <c r="T9734" t="s">
        <v>13571</v>
      </c>
      <c r="U9734" t="s">
        <v>117</v>
      </c>
      <c r="V9734" t="s">
        <v>118</v>
      </c>
      <c r="W9734" t="s">
        <v>2235</v>
      </c>
      <c r="X9734" t="s">
        <v>2236</v>
      </c>
      <c r="Y9734" t="s">
        <v>58</v>
      </c>
      <c r="Z9734" t="s">
        <v>59</v>
      </c>
    </row>
    <row r="9735" spans="1:26">
      <c r="A9735" s="1">
        <v>44367</v>
      </c>
      <c r="B9735" t="s">
        <v>32877</v>
      </c>
      <c r="C9735" t="s">
        <v>32878</v>
      </c>
      <c r="D9735" t="s">
        <v>32879</v>
      </c>
      <c r="E9735" s="2">
        <v>43692</v>
      </c>
      <c r="F9735" s="2">
        <v>44352</v>
      </c>
      <c r="G9735" s="2">
        <v>44357</v>
      </c>
      <c r="H9735" t="s">
        <v>82</v>
      </c>
      <c r="I9735">
        <v>62.62</v>
      </c>
      <c r="J9735">
        <v>2000</v>
      </c>
      <c r="K9735" t="s">
        <v>30</v>
      </c>
      <c r="L9735" t="s">
        <v>49</v>
      </c>
      <c r="M9735" t="s">
        <v>32</v>
      </c>
      <c r="N9735" t="s">
        <v>102</v>
      </c>
      <c r="O9735" t="s">
        <v>50</v>
      </c>
      <c r="P9735" t="s">
        <v>172</v>
      </c>
      <c r="Q9735">
        <v>28</v>
      </c>
      <c r="R9735" t="s">
        <v>36</v>
      </c>
      <c r="S9735" t="s">
        <v>9527</v>
      </c>
      <c r="T9735" t="s">
        <v>9528</v>
      </c>
      <c r="U9735" t="s">
        <v>7411</v>
      </c>
      <c r="V9735" t="s">
        <v>33</v>
      </c>
    </row>
    <row r="9736" spans="1:26">
      <c r="A9736" s="1">
        <v>44367</v>
      </c>
      <c r="B9736" t="s">
        <v>32880</v>
      </c>
      <c r="C9736" t="s">
        <v>32881</v>
      </c>
      <c r="D9736" t="s">
        <v>32882</v>
      </c>
      <c r="E9736" s="2">
        <v>43445</v>
      </c>
      <c r="F9736" s="2">
        <v>44365</v>
      </c>
      <c r="G9736" s="2">
        <v>44365</v>
      </c>
      <c r="H9736" t="s">
        <v>171</v>
      </c>
      <c r="I9736">
        <v>6.82</v>
      </c>
      <c r="J9736">
        <v>100</v>
      </c>
      <c r="K9736" t="s">
        <v>30</v>
      </c>
      <c r="L9736" t="s">
        <v>31</v>
      </c>
      <c r="M9736" t="s">
        <v>32</v>
      </c>
      <c r="N9736" t="s">
        <v>107</v>
      </c>
      <c r="O9736" t="s">
        <v>107</v>
      </c>
      <c r="P9736" t="s">
        <v>2567</v>
      </c>
      <c r="Q9736">
        <v>42</v>
      </c>
      <c r="R9736" t="s">
        <v>36</v>
      </c>
      <c r="S9736" t="s">
        <v>8573</v>
      </c>
      <c r="T9736" t="s">
        <v>8574</v>
      </c>
      <c r="U9736" t="s">
        <v>35</v>
      </c>
      <c r="V9736" t="s">
        <v>34</v>
      </c>
      <c r="W9736" t="s">
        <v>1468</v>
      </c>
      <c r="X9736" t="s">
        <v>1469</v>
      </c>
      <c r="Y9736" t="s">
        <v>39</v>
      </c>
      <c r="Z9736" t="s">
        <v>40</v>
      </c>
    </row>
    <row r="9737" spans="1:26">
      <c r="A9737" s="1">
        <v>44367</v>
      </c>
      <c r="B9737" t="s">
        <v>32883</v>
      </c>
      <c r="C9737" t="s">
        <v>32884</v>
      </c>
      <c r="D9737" t="s">
        <v>32885</v>
      </c>
      <c r="E9737" s="2">
        <v>43692</v>
      </c>
      <c r="F9737" s="2">
        <v>44355</v>
      </c>
      <c r="G9737" s="2">
        <v>44360</v>
      </c>
      <c r="H9737" t="s">
        <v>82</v>
      </c>
      <c r="I9737">
        <v>55.33</v>
      </c>
      <c r="J9737">
        <v>2000</v>
      </c>
      <c r="K9737" t="s">
        <v>30</v>
      </c>
      <c r="L9737" t="s">
        <v>31</v>
      </c>
      <c r="M9737" t="s">
        <v>124</v>
      </c>
      <c r="N9737" t="s">
        <v>34</v>
      </c>
      <c r="O9737" t="s">
        <v>44</v>
      </c>
      <c r="P9737" t="s">
        <v>43</v>
      </c>
      <c r="Q9737">
        <v>40</v>
      </c>
      <c r="R9737" t="s">
        <v>36</v>
      </c>
      <c r="S9737" t="s">
        <v>4783</v>
      </c>
      <c r="T9737" t="s">
        <v>4784</v>
      </c>
      <c r="U9737" t="s">
        <v>103</v>
      </c>
      <c r="V9737" t="s">
        <v>102</v>
      </c>
      <c r="W9737" t="s">
        <v>760</v>
      </c>
      <c r="X9737" t="s">
        <v>761</v>
      </c>
      <c r="Y9737" t="s">
        <v>52</v>
      </c>
      <c r="Z9737" t="s">
        <v>51</v>
      </c>
    </row>
    <row r="9738" spans="1:26">
      <c r="A9738" s="1">
        <v>44367</v>
      </c>
      <c r="B9738" t="s">
        <v>32886</v>
      </c>
      <c r="C9738" t="s">
        <v>32887</v>
      </c>
      <c r="D9738" t="s">
        <v>32888</v>
      </c>
      <c r="E9738" s="2">
        <v>41392</v>
      </c>
      <c r="F9738" s="2">
        <v>44360</v>
      </c>
      <c r="G9738" s="2">
        <v>44362</v>
      </c>
      <c r="H9738" t="s">
        <v>82</v>
      </c>
      <c r="I9738">
        <v>85.53</v>
      </c>
      <c r="J9738">
        <v>5000</v>
      </c>
      <c r="K9738" t="s">
        <v>30</v>
      </c>
      <c r="L9738" t="s">
        <v>49</v>
      </c>
      <c r="M9738" t="s">
        <v>124</v>
      </c>
      <c r="N9738" t="s">
        <v>59</v>
      </c>
      <c r="O9738" t="s">
        <v>63</v>
      </c>
      <c r="P9738" t="s">
        <v>998</v>
      </c>
      <c r="Q9738">
        <v>53</v>
      </c>
      <c r="R9738" t="s">
        <v>36</v>
      </c>
      <c r="S9738" t="s">
        <v>3349</v>
      </c>
      <c r="T9738" t="s">
        <v>3350</v>
      </c>
      <c r="U9738" t="s">
        <v>103</v>
      </c>
      <c r="V9738" t="s">
        <v>102</v>
      </c>
      <c r="W9738" t="s">
        <v>1652</v>
      </c>
      <c r="X9738" t="s">
        <v>1653</v>
      </c>
      <c r="Y9738" t="s">
        <v>172</v>
      </c>
      <c r="Z9738" t="s">
        <v>50</v>
      </c>
    </row>
    <row r="9739" spans="1:26">
      <c r="A9739" s="1">
        <v>44367</v>
      </c>
      <c r="B9739" t="s">
        <v>32889</v>
      </c>
      <c r="C9739" t="s">
        <v>32890</v>
      </c>
      <c r="D9739" t="s">
        <v>32891</v>
      </c>
      <c r="E9739" s="2">
        <v>41095</v>
      </c>
      <c r="F9739" s="2">
        <v>44359</v>
      </c>
      <c r="G9739" s="2">
        <v>44362</v>
      </c>
      <c r="H9739" t="s">
        <v>48</v>
      </c>
      <c r="I9739">
        <v>82.38</v>
      </c>
      <c r="J9739">
        <v>30000</v>
      </c>
      <c r="K9739" t="s">
        <v>30</v>
      </c>
      <c r="L9739" t="s">
        <v>49</v>
      </c>
      <c r="M9739" t="s">
        <v>32</v>
      </c>
      <c r="N9739" t="s">
        <v>91</v>
      </c>
      <c r="O9739" t="s">
        <v>63</v>
      </c>
      <c r="P9739" t="s">
        <v>998</v>
      </c>
      <c r="Q9739">
        <v>25</v>
      </c>
      <c r="R9739" t="s">
        <v>36</v>
      </c>
      <c r="S9739" t="s">
        <v>1232</v>
      </c>
      <c r="T9739" t="s">
        <v>1233</v>
      </c>
      <c r="U9739" t="s">
        <v>135</v>
      </c>
      <c r="V9739" t="s">
        <v>136</v>
      </c>
      <c r="W9739" t="s">
        <v>191</v>
      </c>
      <c r="X9739" t="s">
        <v>192</v>
      </c>
      <c r="Y9739" t="s">
        <v>58</v>
      </c>
      <c r="Z9739" t="s">
        <v>59</v>
      </c>
    </row>
    <row r="9740" spans="1:26">
      <c r="A9740" s="1">
        <v>44367</v>
      </c>
      <c r="B9740" t="s">
        <v>32892</v>
      </c>
      <c r="C9740" t="s">
        <v>32893</v>
      </c>
      <c r="D9740" t="s">
        <v>32894</v>
      </c>
      <c r="E9740" s="2">
        <v>42967</v>
      </c>
      <c r="F9740" s="2">
        <v>44363</v>
      </c>
      <c r="G9740" s="2">
        <v>44364</v>
      </c>
      <c r="H9740" t="s">
        <v>113</v>
      </c>
      <c r="I9740">
        <v>123.44</v>
      </c>
      <c r="J9740">
        <v>2000</v>
      </c>
      <c r="K9740" t="s">
        <v>30</v>
      </c>
      <c r="L9740" t="s">
        <v>49</v>
      </c>
      <c r="M9740" t="s">
        <v>32</v>
      </c>
      <c r="N9740" t="s">
        <v>34</v>
      </c>
      <c r="O9740" t="s">
        <v>33</v>
      </c>
      <c r="P9740" t="s">
        <v>55</v>
      </c>
      <c r="Q9740">
        <v>37</v>
      </c>
      <c r="R9740" t="s">
        <v>36</v>
      </c>
      <c r="S9740" t="s">
        <v>14754</v>
      </c>
      <c r="T9740" t="s">
        <v>14755</v>
      </c>
      <c r="U9740" t="s">
        <v>35</v>
      </c>
      <c r="V9740" t="s">
        <v>34</v>
      </c>
    </row>
    <row r="9741" spans="1:26">
      <c r="A9741" s="1">
        <v>44367</v>
      </c>
      <c r="B9741" t="s">
        <v>32895</v>
      </c>
      <c r="C9741" t="s">
        <v>32896</v>
      </c>
      <c r="D9741" t="s">
        <v>32897</v>
      </c>
      <c r="E9741" s="2">
        <v>42459</v>
      </c>
      <c r="F9741" s="2">
        <v>44362</v>
      </c>
      <c r="G9741" s="2">
        <v>44363</v>
      </c>
      <c r="H9741" t="s">
        <v>171</v>
      </c>
      <c r="I9741">
        <v>9.3000000000000007</v>
      </c>
      <c r="J9741">
        <v>500</v>
      </c>
      <c r="K9741" t="s">
        <v>30</v>
      </c>
      <c r="L9741" t="s">
        <v>72</v>
      </c>
      <c r="M9741" t="s">
        <v>32</v>
      </c>
      <c r="N9741" t="s">
        <v>87</v>
      </c>
      <c r="O9741" t="s">
        <v>107</v>
      </c>
      <c r="P9741" t="s">
        <v>5391</v>
      </c>
      <c r="Q9741">
        <v>62</v>
      </c>
      <c r="R9741" t="s">
        <v>36</v>
      </c>
      <c r="S9741" t="s">
        <v>5058</v>
      </c>
      <c r="T9741" t="s">
        <v>5059</v>
      </c>
      <c r="U9741" t="s">
        <v>43</v>
      </c>
      <c r="V9741" t="s">
        <v>44</v>
      </c>
      <c r="W9741" t="s">
        <v>2001</v>
      </c>
      <c r="X9741" t="s">
        <v>2002</v>
      </c>
      <c r="Y9741" t="s">
        <v>2003</v>
      </c>
      <c r="Z9741" t="s">
        <v>63</v>
      </c>
    </row>
    <row r="9742" spans="1:26">
      <c r="A9742" s="1">
        <v>44367</v>
      </c>
      <c r="B9742" t="s">
        <v>32898</v>
      </c>
      <c r="C9742" t="s">
        <v>32899</v>
      </c>
      <c r="D9742" t="s">
        <v>32900</v>
      </c>
      <c r="E9742" s="2">
        <v>41889</v>
      </c>
      <c r="F9742" s="2">
        <v>44348</v>
      </c>
      <c r="G9742" s="2">
        <v>44353</v>
      </c>
      <c r="H9742" t="s">
        <v>29</v>
      </c>
      <c r="I9742">
        <v>195.65</v>
      </c>
      <c r="J9742">
        <v>14000</v>
      </c>
      <c r="K9742" t="s">
        <v>30</v>
      </c>
      <c r="L9742" t="s">
        <v>49</v>
      </c>
      <c r="M9742" t="s">
        <v>32</v>
      </c>
      <c r="N9742" t="s">
        <v>63</v>
      </c>
      <c r="O9742" t="s">
        <v>118</v>
      </c>
      <c r="P9742" t="s">
        <v>117</v>
      </c>
      <c r="Q9742">
        <v>35</v>
      </c>
      <c r="R9742" t="s">
        <v>36</v>
      </c>
      <c r="S9742" t="s">
        <v>4926</v>
      </c>
      <c r="T9742" t="s">
        <v>4927</v>
      </c>
      <c r="U9742" t="s">
        <v>140</v>
      </c>
      <c r="V9742" t="s">
        <v>87</v>
      </c>
      <c r="W9742" t="s">
        <v>8531</v>
      </c>
      <c r="X9742" t="s">
        <v>8532</v>
      </c>
      <c r="Y9742" t="s">
        <v>5332</v>
      </c>
      <c r="Z9742" t="s">
        <v>63</v>
      </c>
    </row>
    <row r="9743" spans="1:26">
      <c r="A9743" s="1">
        <v>44367</v>
      </c>
      <c r="B9743" t="s">
        <v>32901</v>
      </c>
      <c r="C9743" t="s">
        <v>32902</v>
      </c>
      <c r="D9743" t="s">
        <v>32903</v>
      </c>
      <c r="E9743" s="2">
        <v>43669</v>
      </c>
      <c r="F9743" s="2">
        <v>44358</v>
      </c>
      <c r="G9743" s="2">
        <v>44361</v>
      </c>
      <c r="H9743" t="s">
        <v>95</v>
      </c>
      <c r="I9743">
        <v>88.67</v>
      </c>
      <c r="J9743">
        <v>38000</v>
      </c>
      <c r="K9743" t="s">
        <v>30</v>
      </c>
      <c r="L9743" t="s">
        <v>72</v>
      </c>
      <c r="M9743" t="s">
        <v>83</v>
      </c>
      <c r="N9743" t="s">
        <v>167</v>
      </c>
      <c r="O9743" t="s">
        <v>76</v>
      </c>
      <c r="P9743" t="s">
        <v>367</v>
      </c>
      <c r="Q9743">
        <v>45</v>
      </c>
      <c r="R9743" t="s">
        <v>36</v>
      </c>
      <c r="S9743" t="s">
        <v>2646</v>
      </c>
      <c r="T9743" t="s">
        <v>2647</v>
      </c>
      <c r="U9743" t="s">
        <v>90</v>
      </c>
      <c r="V9743" t="s">
        <v>91</v>
      </c>
      <c r="W9743" t="s">
        <v>5979</v>
      </c>
      <c r="X9743" t="s">
        <v>5980</v>
      </c>
      <c r="Y9743" t="s">
        <v>103</v>
      </c>
      <c r="Z9743" t="s">
        <v>102</v>
      </c>
    </row>
    <row r="9744" spans="1:26">
      <c r="A9744" s="1">
        <v>44367</v>
      </c>
      <c r="B9744" t="s">
        <v>32904</v>
      </c>
      <c r="C9744" t="s">
        <v>32905</v>
      </c>
      <c r="D9744" t="s">
        <v>32906</v>
      </c>
      <c r="E9744" s="2">
        <v>41191</v>
      </c>
      <c r="F9744" s="2">
        <v>44348</v>
      </c>
      <c r="G9744" s="2">
        <v>44353</v>
      </c>
      <c r="H9744" t="s">
        <v>171</v>
      </c>
      <c r="I9744">
        <v>10.42</v>
      </c>
      <c r="J9744">
        <v>700</v>
      </c>
      <c r="K9744" t="s">
        <v>30</v>
      </c>
      <c r="L9744" t="s">
        <v>72</v>
      </c>
      <c r="M9744" t="s">
        <v>32</v>
      </c>
      <c r="N9744" t="s">
        <v>107</v>
      </c>
      <c r="O9744" t="s">
        <v>63</v>
      </c>
      <c r="P9744" t="s">
        <v>145</v>
      </c>
      <c r="Q9744">
        <v>47</v>
      </c>
      <c r="R9744" t="s">
        <v>237</v>
      </c>
      <c r="S9744" t="s">
        <v>18055</v>
      </c>
      <c r="T9744" t="s">
        <v>18056</v>
      </c>
      <c r="U9744" t="s">
        <v>35</v>
      </c>
      <c r="V9744" t="s">
        <v>34</v>
      </c>
      <c r="W9744" t="s">
        <v>655</v>
      </c>
      <c r="X9744" t="s">
        <v>656</v>
      </c>
      <c r="Y9744" t="s">
        <v>657</v>
      </c>
      <c r="Z9744" t="s">
        <v>34</v>
      </c>
    </row>
    <row r="9745" spans="1:26">
      <c r="A9745" s="1">
        <v>44367</v>
      </c>
      <c r="B9745" t="s">
        <v>32907</v>
      </c>
      <c r="C9745" t="s">
        <v>32908</v>
      </c>
      <c r="D9745" t="s">
        <v>32909</v>
      </c>
      <c r="E9745" s="2">
        <v>41738</v>
      </c>
      <c r="F9745" s="2">
        <v>44354</v>
      </c>
      <c r="G9745" s="2">
        <v>44359</v>
      </c>
      <c r="H9745" t="s">
        <v>82</v>
      </c>
      <c r="I9745">
        <v>93.41</v>
      </c>
      <c r="J9745">
        <v>2000</v>
      </c>
      <c r="K9745" t="s">
        <v>30</v>
      </c>
      <c r="L9745" t="s">
        <v>72</v>
      </c>
      <c r="M9745" t="s">
        <v>32</v>
      </c>
      <c r="N9745" t="s">
        <v>59</v>
      </c>
      <c r="O9745" t="s">
        <v>33</v>
      </c>
      <c r="P9745" t="s">
        <v>55</v>
      </c>
      <c r="Q9745">
        <v>46</v>
      </c>
      <c r="R9745" t="s">
        <v>36</v>
      </c>
      <c r="S9745" t="s">
        <v>9498</v>
      </c>
      <c r="T9745" t="s">
        <v>9499</v>
      </c>
      <c r="U9745" t="s">
        <v>39</v>
      </c>
      <c r="V9745" t="s">
        <v>40</v>
      </c>
    </row>
    <row r="9746" spans="1:26">
      <c r="A9746" s="1">
        <v>44367</v>
      </c>
      <c r="B9746" t="s">
        <v>32910</v>
      </c>
      <c r="C9746" t="s">
        <v>32911</v>
      </c>
      <c r="D9746" t="s">
        <v>32912</v>
      </c>
      <c r="E9746" s="2">
        <v>43157</v>
      </c>
      <c r="F9746" s="2">
        <v>44362</v>
      </c>
      <c r="G9746" s="2">
        <v>44363</v>
      </c>
      <c r="H9746" t="s">
        <v>113</v>
      </c>
      <c r="I9746">
        <v>72.06</v>
      </c>
      <c r="J9746">
        <v>1000</v>
      </c>
      <c r="K9746" t="s">
        <v>30</v>
      </c>
      <c r="L9746" t="s">
        <v>31</v>
      </c>
      <c r="M9746" t="s">
        <v>83</v>
      </c>
      <c r="N9746" t="s">
        <v>76</v>
      </c>
      <c r="O9746" t="s">
        <v>51</v>
      </c>
      <c r="P9746" t="s">
        <v>52</v>
      </c>
      <c r="Q9746">
        <v>32</v>
      </c>
      <c r="R9746" t="s">
        <v>36</v>
      </c>
      <c r="S9746" t="s">
        <v>931</v>
      </c>
      <c r="T9746" t="s">
        <v>932</v>
      </c>
      <c r="U9746" t="s">
        <v>367</v>
      </c>
      <c r="V9746" t="s">
        <v>76</v>
      </c>
      <c r="W9746" t="s">
        <v>10483</v>
      </c>
      <c r="X9746" t="s">
        <v>10484</v>
      </c>
      <c r="Y9746" t="s">
        <v>452</v>
      </c>
      <c r="Z9746" t="s">
        <v>76</v>
      </c>
    </row>
    <row r="9747" spans="1:26">
      <c r="A9747" s="1">
        <v>44367</v>
      </c>
      <c r="B9747" t="s">
        <v>32913</v>
      </c>
      <c r="C9747" t="s">
        <v>32914</v>
      </c>
      <c r="D9747" t="s">
        <v>32915</v>
      </c>
      <c r="E9747" s="2">
        <v>42604</v>
      </c>
      <c r="F9747" s="2">
        <v>44353</v>
      </c>
      <c r="G9747" s="2">
        <v>44358</v>
      </c>
      <c r="H9747" t="s">
        <v>48</v>
      </c>
      <c r="I9747">
        <v>104.49</v>
      </c>
      <c r="J9747">
        <v>10000</v>
      </c>
      <c r="K9747" t="s">
        <v>30</v>
      </c>
      <c r="L9747" t="s">
        <v>72</v>
      </c>
      <c r="M9747" t="s">
        <v>83</v>
      </c>
      <c r="N9747" t="s">
        <v>76</v>
      </c>
      <c r="O9747" t="s">
        <v>33</v>
      </c>
      <c r="P9747" t="s">
        <v>7411</v>
      </c>
      <c r="Q9747">
        <v>62</v>
      </c>
      <c r="R9747" t="s">
        <v>36</v>
      </c>
      <c r="S9747" t="s">
        <v>5410</v>
      </c>
      <c r="T9747" t="s">
        <v>5411</v>
      </c>
      <c r="U9747" t="s">
        <v>117</v>
      </c>
      <c r="V9747" t="s">
        <v>118</v>
      </c>
      <c r="W9747" t="s">
        <v>5645</v>
      </c>
      <c r="X9747" t="s">
        <v>5646</v>
      </c>
      <c r="Y9747" t="s">
        <v>52</v>
      </c>
      <c r="Z9747" t="s">
        <v>51</v>
      </c>
    </row>
    <row r="9748" spans="1:26">
      <c r="A9748" s="1">
        <v>44367</v>
      </c>
      <c r="B9748" t="s">
        <v>32916</v>
      </c>
      <c r="C9748" t="s">
        <v>32917</v>
      </c>
      <c r="D9748" t="s">
        <v>32918</v>
      </c>
      <c r="E9748" s="2">
        <v>41544</v>
      </c>
      <c r="F9748" s="2">
        <v>44355</v>
      </c>
      <c r="G9748" s="2">
        <v>44360</v>
      </c>
      <c r="H9748" t="s">
        <v>171</v>
      </c>
      <c r="I9748">
        <v>9.2200000000000006</v>
      </c>
      <c r="J9748">
        <v>100</v>
      </c>
      <c r="K9748" t="s">
        <v>30</v>
      </c>
      <c r="L9748" t="s">
        <v>49</v>
      </c>
      <c r="M9748" t="s">
        <v>83</v>
      </c>
      <c r="N9748" t="s">
        <v>40</v>
      </c>
      <c r="O9748" t="s">
        <v>51</v>
      </c>
      <c r="P9748" t="s">
        <v>52</v>
      </c>
      <c r="Q9748">
        <v>25</v>
      </c>
      <c r="R9748" t="s">
        <v>36</v>
      </c>
      <c r="S9748" t="s">
        <v>4433</v>
      </c>
      <c r="T9748" t="s">
        <v>4434</v>
      </c>
      <c r="U9748" t="s">
        <v>2484</v>
      </c>
      <c r="V9748" t="s">
        <v>63</v>
      </c>
      <c r="W9748" t="s">
        <v>2779</v>
      </c>
      <c r="X9748" t="s">
        <v>2780</v>
      </c>
      <c r="Y9748" t="s">
        <v>90</v>
      </c>
      <c r="Z9748" t="s">
        <v>91</v>
      </c>
    </row>
    <row r="9749" spans="1:26">
      <c r="A9749" s="1">
        <v>44367</v>
      </c>
      <c r="B9749" t="s">
        <v>32919</v>
      </c>
      <c r="C9749" t="s">
        <v>32920</v>
      </c>
      <c r="D9749" t="s">
        <v>32921</v>
      </c>
      <c r="E9749" s="2">
        <v>43789</v>
      </c>
      <c r="F9749" s="2">
        <v>44364</v>
      </c>
      <c r="G9749" s="2">
        <v>44364</v>
      </c>
      <c r="H9749" t="s">
        <v>82</v>
      </c>
      <c r="I9749">
        <v>51.63</v>
      </c>
      <c r="J9749">
        <v>5000</v>
      </c>
      <c r="K9749" t="s">
        <v>30</v>
      </c>
      <c r="L9749" t="s">
        <v>49</v>
      </c>
      <c r="M9749" t="s">
        <v>83</v>
      </c>
      <c r="N9749" t="s">
        <v>50</v>
      </c>
      <c r="O9749" t="s">
        <v>76</v>
      </c>
      <c r="P9749" t="s">
        <v>367</v>
      </c>
      <c r="Q9749">
        <v>47</v>
      </c>
      <c r="R9749" t="s">
        <v>36</v>
      </c>
      <c r="S9749" t="s">
        <v>3601</v>
      </c>
      <c r="T9749" t="s">
        <v>3602</v>
      </c>
      <c r="U9749" t="s">
        <v>140</v>
      </c>
      <c r="V9749" t="s">
        <v>87</v>
      </c>
    </row>
    <row r="9750" spans="1:26">
      <c r="A9750" s="1">
        <v>44368</v>
      </c>
      <c r="B9750" t="s">
        <v>32922</v>
      </c>
      <c r="C9750" t="s">
        <v>32923</v>
      </c>
      <c r="D9750" t="s">
        <v>32924</v>
      </c>
      <c r="E9750" s="2">
        <v>42784</v>
      </c>
      <c r="F9750" s="2">
        <v>44355</v>
      </c>
      <c r="G9750" s="2">
        <v>44360</v>
      </c>
      <c r="H9750" t="s">
        <v>171</v>
      </c>
      <c r="I9750">
        <v>8.57</v>
      </c>
      <c r="J9750">
        <v>300</v>
      </c>
      <c r="K9750" t="s">
        <v>30</v>
      </c>
      <c r="L9750" t="s">
        <v>49</v>
      </c>
      <c r="M9750" t="s">
        <v>32</v>
      </c>
      <c r="N9750" t="s">
        <v>107</v>
      </c>
      <c r="O9750" t="s">
        <v>34</v>
      </c>
      <c r="P9750" t="s">
        <v>35</v>
      </c>
      <c r="Q9750">
        <v>52</v>
      </c>
      <c r="R9750" t="s">
        <v>36</v>
      </c>
      <c r="S9750" t="s">
        <v>2898</v>
      </c>
      <c r="T9750" t="s">
        <v>2899</v>
      </c>
      <c r="U9750" t="s">
        <v>2900</v>
      </c>
      <c r="V9750" t="s">
        <v>107</v>
      </c>
      <c r="W9750" t="s">
        <v>5151</v>
      </c>
      <c r="X9750" t="s">
        <v>5152</v>
      </c>
      <c r="Y9750" t="s">
        <v>75</v>
      </c>
      <c r="Z9750" t="s">
        <v>76</v>
      </c>
    </row>
    <row r="9751" spans="1:26">
      <c r="A9751" s="1">
        <v>44368</v>
      </c>
      <c r="B9751" t="s">
        <v>32925</v>
      </c>
      <c r="C9751" t="s">
        <v>32926</v>
      </c>
      <c r="D9751" t="s">
        <v>32927</v>
      </c>
      <c r="E9751" s="2">
        <v>40341</v>
      </c>
      <c r="F9751" s="2">
        <v>44359</v>
      </c>
      <c r="G9751" s="2">
        <v>44362</v>
      </c>
      <c r="H9751" t="s">
        <v>113</v>
      </c>
      <c r="I9751">
        <v>89.46</v>
      </c>
      <c r="J9751">
        <v>6000</v>
      </c>
      <c r="K9751" t="s">
        <v>30</v>
      </c>
      <c r="L9751" t="s">
        <v>49</v>
      </c>
      <c r="M9751" t="s">
        <v>32</v>
      </c>
      <c r="N9751" t="s">
        <v>87</v>
      </c>
      <c r="O9751" t="s">
        <v>40</v>
      </c>
      <c r="P9751" t="s">
        <v>39</v>
      </c>
      <c r="Q9751">
        <v>26</v>
      </c>
      <c r="R9751" t="s">
        <v>36</v>
      </c>
      <c r="S9751" t="s">
        <v>9132</v>
      </c>
      <c r="T9751" t="s">
        <v>9133</v>
      </c>
      <c r="U9751" t="s">
        <v>216</v>
      </c>
      <c r="V9751" t="s">
        <v>63</v>
      </c>
    </row>
    <row r="9752" spans="1:26">
      <c r="A9752" s="1">
        <v>44368</v>
      </c>
      <c r="B9752" t="s">
        <v>32928</v>
      </c>
      <c r="C9752" t="s">
        <v>32929</v>
      </c>
      <c r="D9752" t="s">
        <v>32930</v>
      </c>
      <c r="E9752" s="2">
        <v>42703</v>
      </c>
      <c r="F9752" s="2">
        <v>44353</v>
      </c>
      <c r="G9752" s="2">
        <v>44358</v>
      </c>
      <c r="H9752" t="s">
        <v>95</v>
      </c>
      <c r="I9752">
        <v>90.46</v>
      </c>
      <c r="J9752">
        <v>25000</v>
      </c>
      <c r="K9752" t="s">
        <v>30</v>
      </c>
      <c r="L9752" t="s">
        <v>31</v>
      </c>
      <c r="M9752" t="s">
        <v>32</v>
      </c>
      <c r="N9752" t="s">
        <v>63</v>
      </c>
      <c r="O9752" t="s">
        <v>63</v>
      </c>
      <c r="P9752" t="s">
        <v>14483</v>
      </c>
      <c r="Q9752">
        <v>43</v>
      </c>
      <c r="R9752" t="s">
        <v>36</v>
      </c>
      <c r="S9752" t="s">
        <v>483</v>
      </c>
      <c r="T9752" t="s">
        <v>484</v>
      </c>
      <c r="U9752" t="s">
        <v>58</v>
      </c>
      <c r="V9752" t="s">
        <v>59</v>
      </c>
      <c r="W9752" t="s">
        <v>1763</v>
      </c>
      <c r="X9752" t="s">
        <v>1764</v>
      </c>
      <c r="Y9752" t="s">
        <v>117</v>
      </c>
      <c r="Z9752" t="s">
        <v>118</v>
      </c>
    </row>
    <row r="9753" spans="1:26">
      <c r="A9753" s="1">
        <v>44368</v>
      </c>
      <c r="B9753" t="s">
        <v>32931</v>
      </c>
      <c r="C9753" t="s">
        <v>32932</v>
      </c>
      <c r="D9753" t="s">
        <v>32933</v>
      </c>
      <c r="E9753" s="2">
        <v>42473</v>
      </c>
      <c r="F9753" s="2">
        <v>44358</v>
      </c>
      <c r="G9753" s="2">
        <v>44361</v>
      </c>
      <c r="H9753" t="s">
        <v>48</v>
      </c>
      <c r="I9753">
        <v>92.65</v>
      </c>
      <c r="J9753">
        <v>13000</v>
      </c>
      <c r="K9753" t="s">
        <v>30</v>
      </c>
      <c r="L9753" t="s">
        <v>72</v>
      </c>
      <c r="M9753" t="s">
        <v>124</v>
      </c>
      <c r="N9753" t="s">
        <v>102</v>
      </c>
      <c r="O9753" t="s">
        <v>167</v>
      </c>
      <c r="P9753" t="s">
        <v>1644</v>
      </c>
      <c r="Q9753">
        <v>51</v>
      </c>
      <c r="R9753" t="s">
        <v>237</v>
      </c>
      <c r="S9753" t="s">
        <v>2673</v>
      </c>
      <c r="T9753" t="s">
        <v>2674</v>
      </c>
      <c r="U9753" t="s">
        <v>172</v>
      </c>
      <c r="V9753" t="s">
        <v>50</v>
      </c>
      <c r="W9753" t="s">
        <v>2824</v>
      </c>
      <c r="X9753" t="s">
        <v>2825</v>
      </c>
      <c r="Y9753" t="s">
        <v>52</v>
      </c>
      <c r="Z9753" t="s">
        <v>51</v>
      </c>
    </row>
    <row r="9754" spans="1:26">
      <c r="A9754" s="1">
        <v>44368</v>
      </c>
      <c r="B9754" t="s">
        <v>32934</v>
      </c>
      <c r="C9754" t="s">
        <v>32935</v>
      </c>
      <c r="D9754" t="s">
        <v>32936</v>
      </c>
      <c r="E9754" s="2">
        <v>43832</v>
      </c>
      <c r="F9754" s="2">
        <v>44352</v>
      </c>
      <c r="G9754" s="2">
        <v>44357</v>
      </c>
      <c r="H9754" t="s">
        <v>113</v>
      </c>
      <c r="I9754">
        <v>82.86</v>
      </c>
      <c r="J9754">
        <v>7000</v>
      </c>
      <c r="K9754" t="s">
        <v>30</v>
      </c>
      <c r="L9754" t="s">
        <v>31</v>
      </c>
      <c r="M9754" t="s">
        <v>83</v>
      </c>
      <c r="N9754" t="s">
        <v>87</v>
      </c>
      <c r="O9754" t="s">
        <v>50</v>
      </c>
      <c r="P9754" t="s">
        <v>172</v>
      </c>
      <c r="Q9754">
        <v>58</v>
      </c>
      <c r="R9754" t="s">
        <v>36</v>
      </c>
      <c r="S9754" t="s">
        <v>16957</v>
      </c>
      <c r="T9754" t="s">
        <v>16958</v>
      </c>
      <c r="U9754" t="s">
        <v>55</v>
      </c>
      <c r="V9754" t="s">
        <v>33</v>
      </c>
    </row>
    <row r="9755" spans="1:26">
      <c r="A9755" s="1">
        <v>44368</v>
      </c>
      <c r="B9755" t="s">
        <v>32937</v>
      </c>
      <c r="C9755" t="s">
        <v>32938</v>
      </c>
      <c r="D9755" t="s">
        <v>32939</v>
      </c>
      <c r="E9755" s="2">
        <v>42133</v>
      </c>
      <c r="F9755" s="2">
        <v>44348</v>
      </c>
      <c r="G9755" s="2">
        <v>44353</v>
      </c>
      <c r="H9755" t="s">
        <v>95</v>
      </c>
      <c r="I9755">
        <v>93.32</v>
      </c>
      <c r="J9755">
        <v>81000</v>
      </c>
      <c r="K9755" t="s">
        <v>30</v>
      </c>
      <c r="L9755" t="s">
        <v>31</v>
      </c>
      <c r="M9755" t="s">
        <v>83</v>
      </c>
      <c r="N9755" t="s">
        <v>76</v>
      </c>
      <c r="O9755" t="s">
        <v>87</v>
      </c>
      <c r="P9755" t="s">
        <v>86</v>
      </c>
      <c r="Q9755">
        <v>34</v>
      </c>
      <c r="R9755" t="s">
        <v>36</v>
      </c>
      <c r="S9755" t="s">
        <v>6682</v>
      </c>
      <c r="T9755" t="s">
        <v>6683</v>
      </c>
      <c r="U9755" t="s">
        <v>35</v>
      </c>
      <c r="V9755" t="s">
        <v>34</v>
      </c>
      <c r="W9755" t="s">
        <v>2034</v>
      </c>
      <c r="X9755" t="s">
        <v>2035</v>
      </c>
      <c r="Y9755" t="s">
        <v>52</v>
      </c>
      <c r="Z9755" t="s">
        <v>51</v>
      </c>
    </row>
    <row r="9756" spans="1:26">
      <c r="A9756" s="1">
        <v>44368</v>
      </c>
      <c r="B9756" t="s">
        <v>32940</v>
      </c>
      <c r="C9756" t="s">
        <v>32941</v>
      </c>
      <c r="D9756" t="s">
        <v>32942</v>
      </c>
      <c r="E9756" s="2">
        <v>42842</v>
      </c>
      <c r="F9756" s="2">
        <v>44348</v>
      </c>
      <c r="G9756" s="2">
        <v>44353</v>
      </c>
      <c r="H9756" t="s">
        <v>95</v>
      </c>
      <c r="I9756">
        <v>61.22</v>
      </c>
      <c r="J9756">
        <v>80000</v>
      </c>
      <c r="K9756" t="s">
        <v>30</v>
      </c>
      <c r="L9756" t="s">
        <v>49</v>
      </c>
      <c r="M9756" t="s">
        <v>32</v>
      </c>
      <c r="N9756" t="s">
        <v>34</v>
      </c>
      <c r="O9756" t="s">
        <v>87</v>
      </c>
      <c r="P9756" t="s">
        <v>253</v>
      </c>
      <c r="Q9756">
        <v>62</v>
      </c>
      <c r="R9756" t="s">
        <v>36</v>
      </c>
      <c r="S9756" t="s">
        <v>8864</v>
      </c>
      <c r="T9756" t="s">
        <v>8865</v>
      </c>
      <c r="U9756" t="s">
        <v>8847</v>
      </c>
      <c r="V9756" t="s">
        <v>167</v>
      </c>
      <c r="W9756" t="s">
        <v>3199</v>
      </c>
      <c r="X9756" t="s">
        <v>3200</v>
      </c>
      <c r="Y9756" t="s">
        <v>172</v>
      </c>
      <c r="Z9756" t="s">
        <v>50</v>
      </c>
    </row>
    <row r="9757" spans="1:26">
      <c r="A9757" s="1">
        <v>44368</v>
      </c>
      <c r="B9757" t="s">
        <v>32943</v>
      </c>
      <c r="C9757" t="s">
        <v>32944</v>
      </c>
      <c r="D9757" t="s">
        <v>32945</v>
      </c>
      <c r="E9757" s="2">
        <v>41181</v>
      </c>
      <c r="F9757" s="2">
        <v>44348</v>
      </c>
      <c r="G9757" s="2">
        <v>44353</v>
      </c>
      <c r="H9757" t="s">
        <v>171</v>
      </c>
      <c r="I9757">
        <v>7.64</v>
      </c>
      <c r="J9757">
        <v>200</v>
      </c>
      <c r="K9757" t="s">
        <v>30</v>
      </c>
      <c r="L9757" t="s">
        <v>31</v>
      </c>
      <c r="M9757" t="s">
        <v>83</v>
      </c>
      <c r="N9757" t="s">
        <v>91</v>
      </c>
      <c r="O9757" t="s">
        <v>102</v>
      </c>
      <c r="P9757" t="s">
        <v>103</v>
      </c>
      <c r="Q9757">
        <v>27</v>
      </c>
      <c r="R9757" t="s">
        <v>36</v>
      </c>
      <c r="S9757" t="s">
        <v>26459</v>
      </c>
      <c r="T9757" t="s">
        <v>26460</v>
      </c>
      <c r="U9757" t="s">
        <v>103</v>
      </c>
      <c r="V9757" t="s">
        <v>102</v>
      </c>
      <c r="W9757" t="s">
        <v>492</v>
      </c>
      <c r="X9757" t="s">
        <v>493</v>
      </c>
      <c r="Y9757" t="s">
        <v>494</v>
      </c>
      <c r="Z9757" t="s">
        <v>107</v>
      </c>
    </row>
    <row r="9758" spans="1:26">
      <c r="A9758" s="1">
        <v>44368</v>
      </c>
      <c r="B9758" t="s">
        <v>32946</v>
      </c>
      <c r="C9758" t="s">
        <v>32947</v>
      </c>
      <c r="D9758" t="s">
        <v>32948</v>
      </c>
      <c r="E9758" s="2">
        <v>43415</v>
      </c>
      <c r="F9758" s="2">
        <v>44355</v>
      </c>
      <c r="G9758" s="2">
        <v>44360</v>
      </c>
      <c r="H9758" t="s">
        <v>29</v>
      </c>
      <c r="I9758">
        <v>106.43</v>
      </c>
      <c r="J9758">
        <v>20000</v>
      </c>
      <c r="K9758" t="s">
        <v>30</v>
      </c>
      <c r="L9758" t="s">
        <v>72</v>
      </c>
      <c r="M9758" t="s">
        <v>124</v>
      </c>
      <c r="N9758" t="s">
        <v>63</v>
      </c>
      <c r="O9758" t="s">
        <v>63</v>
      </c>
      <c r="P9758" t="s">
        <v>3176</v>
      </c>
      <c r="Q9758">
        <v>38</v>
      </c>
      <c r="R9758" t="s">
        <v>36</v>
      </c>
      <c r="S9758" t="s">
        <v>14972</v>
      </c>
      <c r="T9758" t="s">
        <v>14973</v>
      </c>
      <c r="U9758" t="s">
        <v>1644</v>
      </c>
      <c r="V9758" t="s">
        <v>167</v>
      </c>
      <c r="W9758" t="s">
        <v>1639</v>
      </c>
      <c r="X9758" t="s">
        <v>1640</v>
      </c>
      <c r="Y9758" t="s">
        <v>43</v>
      </c>
      <c r="Z9758" t="s">
        <v>44</v>
      </c>
    </row>
    <row r="9759" spans="1:26">
      <c r="A9759" s="1">
        <v>44368</v>
      </c>
      <c r="B9759" t="s">
        <v>32949</v>
      </c>
      <c r="C9759" t="s">
        <v>32950</v>
      </c>
      <c r="D9759" t="s">
        <v>32951</v>
      </c>
      <c r="E9759" s="2">
        <v>40673</v>
      </c>
      <c r="F9759" s="2">
        <v>44367</v>
      </c>
      <c r="G9759" s="2">
        <v>44367</v>
      </c>
      <c r="H9759" t="s">
        <v>29</v>
      </c>
      <c r="I9759">
        <v>152.22999999999999</v>
      </c>
      <c r="J9759">
        <v>16000</v>
      </c>
      <c r="K9759" t="s">
        <v>149</v>
      </c>
      <c r="L9759" t="s">
        <v>49</v>
      </c>
      <c r="M9759" t="s">
        <v>32</v>
      </c>
      <c r="N9759" t="s">
        <v>59</v>
      </c>
      <c r="O9759" t="s">
        <v>167</v>
      </c>
      <c r="Q9759">
        <v>35</v>
      </c>
      <c r="R9759" t="s">
        <v>36</v>
      </c>
      <c r="S9759" t="s">
        <v>8856</v>
      </c>
      <c r="T9759" t="s">
        <v>8857</v>
      </c>
      <c r="U9759" t="s">
        <v>245</v>
      </c>
      <c r="V9759" t="s">
        <v>44</v>
      </c>
      <c r="W9759" t="s">
        <v>2511</v>
      </c>
      <c r="X9759" t="s">
        <v>2512</v>
      </c>
      <c r="Y9759" t="s">
        <v>1197</v>
      </c>
      <c r="Z9759" t="s">
        <v>50</v>
      </c>
    </row>
    <row r="9760" spans="1:26">
      <c r="A9760" s="1">
        <v>44368</v>
      </c>
      <c r="B9760" t="s">
        <v>32952</v>
      </c>
      <c r="C9760" t="s">
        <v>32953</v>
      </c>
      <c r="D9760" t="s">
        <v>32954</v>
      </c>
      <c r="E9760" s="2">
        <v>42737</v>
      </c>
      <c r="F9760" s="2">
        <v>44348</v>
      </c>
      <c r="G9760" s="2">
        <v>44353</v>
      </c>
      <c r="H9760" t="s">
        <v>95</v>
      </c>
      <c r="I9760">
        <v>89.73</v>
      </c>
      <c r="J9760">
        <v>14000</v>
      </c>
      <c r="K9760" t="s">
        <v>30</v>
      </c>
      <c r="L9760" t="s">
        <v>49</v>
      </c>
      <c r="M9760" t="s">
        <v>83</v>
      </c>
      <c r="N9760" t="s">
        <v>51</v>
      </c>
      <c r="O9760" t="s">
        <v>34</v>
      </c>
      <c r="P9760" t="s">
        <v>35</v>
      </c>
      <c r="Q9760">
        <v>45</v>
      </c>
      <c r="R9760" t="s">
        <v>36</v>
      </c>
      <c r="S9760" t="s">
        <v>8234</v>
      </c>
      <c r="T9760" t="s">
        <v>8235</v>
      </c>
      <c r="U9760" t="s">
        <v>216</v>
      </c>
      <c r="V9760" t="s">
        <v>63</v>
      </c>
      <c r="W9760" t="s">
        <v>4034</v>
      </c>
      <c r="X9760" t="s">
        <v>4035</v>
      </c>
      <c r="Y9760" t="s">
        <v>117</v>
      </c>
      <c r="Z9760" t="s">
        <v>118</v>
      </c>
    </row>
    <row r="9761" spans="1:26">
      <c r="A9761" s="1">
        <v>44368</v>
      </c>
      <c r="B9761" t="s">
        <v>32955</v>
      </c>
      <c r="C9761" t="s">
        <v>32956</v>
      </c>
      <c r="D9761" t="s">
        <v>32957</v>
      </c>
      <c r="E9761" s="2">
        <v>43537</v>
      </c>
      <c r="F9761" s="2">
        <v>44352</v>
      </c>
      <c r="G9761" s="2">
        <v>44357</v>
      </c>
      <c r="H9761" t="s">
        <v>95</v>
      </c>
      <c r="I9761">
        <v>54.84</v>
      </c>
      <c r="J9761">
        <v>53000</v>
      </c>
      <c r="K9761" t="s">
        <v>30</v>
      </c>
      <c r="L9761" t="s">
        <v>72</v>
      </c>
      <c r="M9761" t="s">
        <v>83</v>
      </c>
      <c r="N9761" t="s">
        <v>34</v>
      </c>
      <c r="O9761" t="s">
        <v>167</v>
      </c>
      <c r="P9761" t="s">
        <v>347</v>
      </c>
      <c r="Q9761">
        <v>62</v>
      </c>
      <c r="R9761" t="s">
        <v>36</v>
      </c>
      <c r="S9761" t="s">
        <v>6346</v>
      </c>
      <c r="T9761" t="s">
        <v>6347</v>
      </c>
      <c r="U9761" t="s">
        <v>52</v>
      </c>
      <c r="V9761" t="s">
        <v>51</v>
      </c>
      <c r="W9761" t="s">
        <v>2969</v>
      </c>
      <c r="X9761" t="s">
        <v>2970</v>
      </c>
      <c r="Y9761" t="s">
        <v>39</v>
      </c>
      <c r="Z9761" t="s">
        <v>40</v>
      </c>
    </row>
    <row r="9762" spans="1:26">
      <c r="A9762" s="1">
        <v>44368</v>
      </c>
      <c r="B9762" t="s">
        <v>32958</v>
      </c>
      <c r="C9762" t="s">
        <v>32959</v>
      </c>
      <c r="D9762" t="s">
        <v>32960</v>
      </c>
      <c r="E9762" s="2">
        <v>42431</v>
      </c>
      <c r="F9762" s="2">
        <v>44349</v>
      </c>
      <c r="G9762" s="2">
        <v>44354</v>
      </c>
      <c r="H9762" t="s">
        <v>95</v>
      </c>
      <c r="I9762">
        <v>51.92</v>
      </c>
      <c r="J9762">
        <v>61000</v>
      </c>
      <c r="K9762" t="s">
        <v>30</v>
      </c>
      <c r="L9762" t="s">
        <v>31</v>
      </c>
      <c r="M9762" t="s">
        <v>32</v>
      </c>
      <c r="N9762" t="s">
        <v>63</v>
      </c>
      <c r="O9762" t="s">
        <v>91</v>
      </c>
      <c r="P9762" t="s">
        <v>90</v>
      </c>
      <c r="Q9762">
        <v>52</v>
      </c>
      <c r="R9762" t="s">
        <v>36</v>
      </c>
      <c r="S9762" t="s">
        <v>9650</v>
      </c>
      <c r="T9762" t="s">
        <v>9651</v>
      </c>
      <c r="U9762" t="s">
        <v>2107</v>
      </c>
      <c r="V9762" t="s">
        <v>63</v>
      </c>
      <c r="W9762" t="s">
        <v>4234</v>
      </c>
      <c r="X9762" t="s">
        <v>4235</v>
      </c>
      <c r="Y9762" t="s">
        <v>4236</v>
      </c>
      <c r="Z9762" t="s">
        <v>107</v>
      </c>
    </row>
    <row r="9763" spans="1:26">
      <c r="A9763" s="1">
        <v>44368</v>
      </c>
      <c r="B9763" t="s">
        <v>32961</v>
      </c>
      <c r="C9763" t="s">
        <v>32962</v>
      </c>
      <c r="D9763" t="s">
        <v>32963</v>
      </c>
      <c r="E9763" s="2">
        <v>42744</v>
      </c>
      <c r="F9763" s="2">
        <v>44365</v>
      </c>
      <c r="G9763" s="2">
        <v>44365</v>
      </c>
      <c r="H9763" t="s">
        <v>29</v>
      </c>
      <c r="I9763">
        <v>164.34</v>
      </c>
      <c r="J9763">
        <v>6000</v>
      </c>
      <c r="K9763" t="s">
        <v>30</v>
      </c>
      <c r="L9763" t="s">
        <v>72</v>
      </c>
      <c r="M9763" t="s">
        <v>83</v>
      </c>
      <c r="N9763" t="s">
        <v>50</v>
      </c>
      <c r="O9763" t="s">
        <v>118</v>
      </c>
      <c r="P9763" t="s">
        <v>117</v>
      </c>
      <c r="Q9763">
        <v>59</v>
      </c>
      <c r="R9763" t="s">
        <v>36</v>
      </c>
      <c r="S9763" t="s">
        <v>5209</v>
      </c>
      <c r="T9763" t="s">
        <v>5210</v>
      </c>
      <c r="U9763" t="s">
        <v>367</v>
      </c>
      <c r="V9763" t="s">
        <v>76</v>
      </c>
    </row>
    <row r="9764" spans="1:26">
      <c r="A9764" s="1">
        <v>44368</v>
      </c>
      <c r="B9764" t="s">
        <v>32964</v>
      </c>
      <c r="C9764" t="s">
        <v>32965</v>
      </c>
      <c r="D9764" t="s">
        <v>32966</v>
      </c>
      <c r="E9764" s="2">
        <v>41893</v>
      </c>
      <c r="F9764" s="2">
        <v>44351</v>
      </c>
      <c r="G9764" s="2">
        <v>44356</v>
      </c>
      <c r="H9764" t="s">
        <v>95</v>
      </c>
      <c r="I9764">
        <v>99.18</v>
      </c>
      <c r="J9764">
        <v>12000</v>
      </c>
      <c r="K9764" t="s">
        <v>30</v>
      </c>
      <c r="L9764" t="s">
        <v>72</v>
      </c>
      <c r="M9764" t="s">
        <v>83</v>
      </c>
      <c r="N9764" t="s">
        <v>136</v>
      </c>
      <c r="O9764" t="s">
        <v>102</v>
      </c>
      <c r="P9764" t="s">
        <v>103</v>
      </c>
      <c r="Q9764">
        <v>47</v>
      </c>
      <c r="R9764" t="s">
        <v>36</v>
      </c>
      <c r="S9764" t="s">
        <v>555</v>
      </c>
      <c r="T9764" t="s">
        <v>556</v>
      </c>
      <c r="U9764" t="s">
        <v>172</v>
      </c>
      <c r="V9764" t="s">
        <v>50</v>
      </c>
      <c r="W9764" t="s">
        <v>1682</v>
      </c>
      <c r="X9764" t="s">
        <v>1683</v>
      </c>
      <c r="Y9764" t="s">
        <v>1684</v>
      </c>
      <c r="Z9764" t="s">
        <v>107</v>
      </c>
    </row>
    <row r="9765" spans="1:26">
      <c r="A9765" s="1">
        <v>44368</v>
      </c>
      <c r="B9765" t="s">
        <v>32967</v>
      </c>
      <c r="C9765" t="s">
        <v>32968</v>
      </c>
      <c r="D9765" t="s">
        <v>32969</v>
      </c>
      <c r="E9765" s="2">
        <v>42299</v>
      </c>
      <c r="F9765" s="2">
        <v>44363</v>
      </c>
      <c r="G9765" s="2">
        <v>44364</v>
      </c>
      <c r="H9765" t="s">
        <v>113</v>
      </c>
      <c r="I9765">
        <v>120.2</v>
      </c>
      <c r="J9765">
        <v>9000</v>
      </c>
      <c r="K9765" t="s">
        <v>30</v>
      </c>
      <c r="L9765" t="s">
        <v>31</v>
      </c>
      <c r="M9765" t="s">
        <v>32</v>
      </c>
      <c r="N9765" t="s">
        <v>87</v>
      </c>
      <c r="O9765" t="s">
        <v>59</v>
      </c>
      <c r="P9765" t="s">
        <v>58</v>
      </c>
      <c r="Q9765">
        <v>43</v>
      </c>
      <c r="R9765" t="s">
        <v>36</v>
      </c>
      <c r="S9765" t="s">
        <v>12313</v>
      </c>
      <c r="T9765" t="s">
        <v>12314</v>
      </c>
      <c r="U9765" t="s">
        <v>855</v>
      </c>
      <c r="V9765" t="s">
        <v>34</v>
      </c>
      <c r="W9765" t="s">
        <v>2049</v>
      </c>
      <c r="X9765" t="s">
        <v>2050</v>
      </c>
      <c r="Y9765" t="s">
        <v>103</v>
      </c>
      <c r="Z9765" t="s">
        <v>102</v>
      </c>
    </row>
    <row r="9766" spans="1:26">
      <c r="A9766" s="1">
        <v>44368</v>
      </c>
      <c r="B9766" t="s">
        <v>32970</v>
      </c>
      <c r="C9766" t="s">
        <v>32971</v>
      </c>
      <c r="D9766" t="s">
        <v>32972</v>
      </c>
      <c r="E9766" s="2">
        <v>43422</v>
      </c>
      <c r="F9766" s="2">
        <v>44348</v>
      </c>
      <c r="G9766" s="2">
        <v>44353</v>
      </c>
      <c r="H9766" t="s">
        <v>29</v>
      </c>
      <c r="I9766">
        <v>185.27</v>
      </c>
      <c r="J9766">
        <v>11000</v>
      </c>
      <c r="K9766" t="s">
        <v>30</v>
      </c>
      <c r="L9766" t="s">
        <v>31</v>
      </c>
      <c r="M9766" t="s">
        <v>32</v>
      </c>
      <c r="N9766" t="s">
        <v>87</v>
      </c>
      <c r="O9766" t="s">
        <v>91</v>
      </c>
      <c r="P9766" t="s">
        <v>90</v>
      </c>
      <c r="Q9766">
        <v>58</v>
      </c>
      <c r="R9766" t="s">
        <v>36</v>
      </c>
      <c r="S9766" t="s">
        <v>18113</v>
      </c>
      <c r="T9766" t="s">
        <v>18114</v>
      </c>
      <c r="U9766" t="s">
        <v>58</v>
      </c>
      <c r="V9766" t="s">
        <v>59</v>
      </c>
      <c r="W9766" t="s">
        <v>2364</v>
      </c>
      <c r="X9766" t="s">
        <v>2365</v>
      </c>
      <c r="Y9766" t="s">
        <v>638</v>
      </c>
      <c r="Z9766" t="s">
        <v>63</v>
      </c>
    </row>
    <row r="9767" spans="1:26">
      <c r="A9767" s="1">
        <v>44368</v>
      </c>
      <c r="B9767" t="s">
        <v>32973</v>
      </c>
      <c r="C9767" t="s">
        <v>32974</v>
      </c>
      <c r="D9767" t="s">
        <v>32975</v>
      </c>
      <c r="E9767" s="2">
        <v>40771</v>
      </c>
      <c r="F9767" s="2">
        <v>44352</v>
      </c>
      <c r="G9767" s="2">
        <v>44357</v>
      </c>
      <c r="H9767" t="s">
        <v>95</v>
      </c>
      <c r="I9767">
        <v>76.319999999999993</v>
      </c>
      <c r="J9767">
        <v>25000</v>
      </c>
      <c r="K9767" t="s">
        <v>30</v>
      </c>
      <c r="L9767" t="s">
        <v>72</v>
      </c>
      <c r="M9767" t="s">
        <v>32</v>
      </c>
      <c r="N9767" t="s">
        <v>63</v>
      </c>
      <c r="O9767" t="s">
        <v>50</v>
      </c>
      <c r="P9767" t="s">
        <v>172</v>
      </c>
      <c r="Q9767">
        <v>61</v>
      </c>
      <c r="R9767" t="s">
        <v>36</v>
      </c>
      <c r="S9767" t="s">
        <v>2663</v>
      </c>
      <c r="T9767" t="s">
        <v>2664</v>
      </c>
      <c r="U9767" t="s">
        <v>117</v>
      </c>
      <c r="V9767" t="s">
        <v>118</v>
      </c>
    </row>
    <row r="9768" spans="1:26">
      <c r="A9768" s="1">
        <v>44368</v>
      </c>
      <c r="B9768" t="s">
        <v>32976</v>
      </c>
      <c r="C9768" t="s">
        <v>32977</v>
      </c>
      <c r="D9768" t="s">
        <v>32978</v>
      </c>
      <c r="E9768" s="2">
        <v>43200</v>
      </c>
      <c r="F9768" s="2">
        <v>44356</v>
      </c>
      <c r="G9768" s="2">
        <v>44361</v>
      </c>
      <c r="H9768" t="s">
        <v>29</v>
      </c>
      <c r="I9768">
        <v>151.24</v>
      </c>
      <c r="J9768">
        <v>20000</v>
      </c>
      <c r="K9768" t="s">
        <v>30</v>
      </c>
      <c r="L9768" t="s">
        <v>31</v>
      </c>
      <c r="M9768" t="s">
        <v>83</v>
      </c>
      <c r="N9768" t="s">
        <v>76</v>
      </c>
      <c r="O9768" t="s">
        <v>63</v>
      </c>
      <c r="P9768" t="s">
        <v>145</v>
      </c>
      <c r="Q9768">
        <v>56</v>
      </c>
      <c r="R9768" t="s">
        <v>36</v>
      </c>
      <c r="S9768" t="s">
        <v>10316</v>
      </c>
      <c r="T9768" t="s">
        <v>10317</v>
      </c>
      <c r="U9768" t="s">
        <v>90</v>
      </c>
      <c r="V9768" t="s">
        <v>91</v>
      </c>
      <c r="W9768" t="s">
        <v>4029</v>
      </c>
      <c r="X9768" t="s">
        <v>4030</v>
      </c>
      <c r="Y9768" t="s">
        <v>90</v>
      </c>
      <c r="Z9768" t="s">
        <v>91</v>
      </c>
    </row>
    <row r="9769" spans="1:26">
      <c r="A9769" s="1">
        <v>44368</v>
      </c>
      <c r="B9769" t="s">
        <v>32979</v>
      </c>
      <c r="C9769" t="s">
        <v>32980</v>
      </c>
      <c r="D9769" t="s">
        <v>32981</v>
      </c>
      <c r="E9769" s="2">
        <v>43342</v>
      </c>
      <c r="F9769" s="2">
        <v>44360</v>
      </c>
      <c r="G9769" s="2">
        <v>44363</v>
      </c>
      <c r="H9769" t="s">
        <v>48</v>
      </c>
      <c r="I9769">
        <v>142.15</v>
      </c>
      <c r="J9769">
        <v>22000</v>
      </c>
      <c r="K9769" t="s">
        <v>30</v>
      </c>
      <c r="L9769" t="s">
        <v>31</v>
      </c>
      <c r="M9769" t="s">
        <v>32</v>
      </c>
      <c r="N9769" t="s">
        <v>107</v>
      </c>
      <c r="O9769" t="s">
        <v>102</v>
      </c>
      <c r="P9769" t="s">
        <v>103</v>
      </c>
      <c r="Q9769">
        <v>26</v>
      </c>
      <c r="R9769" t="s">
        <v>36</v>
      </c>
      <c r="S9769" t="s">
        <v>6767</v>
      </c>
      <c r="T9769" t="s">
        <v>6768</v>
      </c>
      <c r="U9769" t="s">
        <v>3198</v>
      </c>
      <c r="V9769" t="s">
        <v>33</v>
      </c>
      <c r="W9769" t="s">
        <v>2115</v>
      </c>
      <c r="X9769" t="s">
        <v>2116</v>
      </c>
      <c r="Y9769" t="s">
        <v>58</v>
      </c>
      <c r="Z9769" t="s">
        <v>59</v>
      </c>
    </row>
    <row r="9770" spans="1:26">
      <c r="A9770" s="1">
        <v>44368</v>
      </c>
      <c r="B9770" t="s">
        <v>32982</v>
      </c>
      <c r="C9770" t="s">
        <v>32983</v>
      </c>
      <c r="D9770" t="s">
        <v>32984</v>
      </c>
      <c r="E9770" s="2">
        <v>42940</v>
      </c>
      <c r="F9770" s="2">
        <v>44359</v>
      </c>
      <c r="G9770" s="2">
        <v>44362</v>
      </c>
      <c r="H9770" t="s">
        <v>29</v>
      </c>
      <c r="I9770">
        <v>191.7</v>
      </c>
      <c r="J9770">
        <v>5000</v>
      </c>
      <c r="K9770" t="s">
        <v>30</v>
      </c>
      <c r="L9770" t="s">
        <v>72</v>
      </c>
      <c r="M9770" t="s">
        <v>124</v>
      </c>
      <c r="N9770" t="s">
        <v>107</v>
      </c>
      <c r="O9770" t="s">
        <v>167</v>
      </c>
      <c r="P9770" t="s">
        <v>166</v>
      </c>
      <c r="Q9770">
        <v>41</v>
      </c>
      <c r="R9770" t="s">
        <v>36</v>
      </c>
      <c r="S9770" t="s">
        <v>16575</v>
      </c>
      <c r="T9770" t="s">
        <v>16576</v>
      </c>
      <c r="U9770" t="s">
        <v>740</v>
      </c>
      <c r="V9770" t="s">
        <v>63</v>
      </c>
    </row>
    <row r="9771" spans="1:26">
      <c r="A9771" s="1">
        <v>44368</v>
      </c>
      <c r="B9771" t="s">
        <v>32985</v>
      </c>
      <c r="C9771" t="s">
        <v>32986</v>
      </c>
      <c r="D9771" t="s">
        <v>32987</v>
      </c>
      <c r="E9771" s="2">
        <v>42459</v>
      </c>
      <c r="F9771" s="2">
        <v>44352</v>
      </c>
      <c r="G9771" s="2">
        <v>44357</v>
      </c>
      <c r="H9771" t="s">
        <v>95</v>
      </c>
      <c r="I9771">
        <v>92.56</v>
      </c>
      <c r="J9771">
        <v>29000</v>
      </c>
      <c r="K9771" t="s">
        <v>30</v>
      </c>
      <c r="L9771" t="s">
        <v>72</v>
      </c>
      <c r="M9771" t="s">
        <v>83</v>
      </c>
      <c r="N9771" t="s">
        <v>51</v>
      </c>
      <c r="O9771" t="s">
        <v>91</v>
      </c>
      <c r="P9771" t="s">
        <v>90</v>
      </c>
      <c r="Q9771">
        <v>55</v>
      </c>
      <c r="R9771" t="s">
        <v>36</v>
      </c>
      <c r="S9771" t="s">
        <v>4027</v>
      </c>
      <c r="T9771" t="s">
        <v>4028</v>
      </c>
      <c r="U9771" t="s">
        <v>52</v>
      </c>
      <c r="V9771" t="s">
        <v>51</v>
      </c>
      <c r="W9771" t="s">
        <v>5801</v>
      </c>
      <c r="X9771" t="s">
        <v>5802</v>
      </c>
      <c r="Y9771" t="s">
        <v>103</v>
      </c>
      <c r="Z9771" t="s">
        <v>102</v>
      </c>
    </row>
    <row r="9772" spans="1:26">
      <c r="A9772" s="1">
        <v>44368</v>
      </c>
      <c r="B9772" t="s">
        <v>32988</v>
      </c>
      <c r="C9772" t="s">
        <v>32989</v>
      </c>
      <c r="D9772" t="s">
        <v>32990</v>
      </c>
      <c r="E9772" s="2">
        <v>43749</v>
      </c>
      <c r="F9772" s="2">
        <v>44355</v>
      </c>
      <c r="G9772" s="2">
        <v>44360</v>
      </c>
      <c r="H9772" t="s">
        <v>82</v>
      </c>
      <c r="I9772">
        <v>80.86</v>
      </c>
      <c r="J9772">
        <v>1000</v>
      </c>
      <c r="K9772" t="s">
        <v>30</v>
      </c>
      <c r="L9772" t="s">
        <v>72</v>
      </c>
      <c r="M9772" t="s">
        <v>83</v>
      </c>
      <c r="N9772" t="s">
        <v>136</v>
      </c>
      <c r="O9772" t="s">
        <v>118</v>
      </c>
      <c r="P9772" t="s">
        <v>4450</v>
      </c>
      <c r="Q9772">
        <v>62</v>
      </c>
      <c r="R9772" t="s">
        <v>36</v>
      </c>
      <c r="S9772" t="s">
        <v>16003</v>
      </c>
      <c r="T9772" t="s">
        <v>16004</v>
      </c>
      <c r="U9772" t="s">
        <v>55</v>
      </c>
      <c r="V9772" t="s">
        <v>33</v>
      </c>
      <c r="W9772" t="s">
        <v>1022</v>
      </c>
      <c r="X9772" t="s">
        <v>1023</v>
      </c>
      <c r="Y9772" t="s">
        <v>117</v>
      </c>
      <c r="Z9772" t="s">
        <v>118</v>
      </c>
    </row>
    <row r="9773" spans="1:26">
      <c r="A9773" s="1">
        <v>44368</v>
      </c>
      <c r="B9773" t="s">
        <v>32991</v>
      </c>
      <c r="C9773" t="s">
        <v>32992</v>
      </c>
      <c r="D9773" t="s">
        <v>32993</v>
      </c>
      <c r="E9773" s="2">
        <v>42124</v>
      </c>
      <c r="F9773" s="2">
        <v>44358</v>
      </c>
      <c r="G9773" s="2">
        <v>44361</v>
      </c>
      <c r="H9773" t="s">
        <v>171</v>
      </c>
      <c r="I9773">
        <v>8.09</v>
      </c>
      <c r="J9773">
        <v>600</v>
      </c>
      <c r="K9773" t="s">
        <v>30</v>
      </c>
      <c r="L9773" t="s">
        <v>31</v>
      </c>
      <c r="M9773" t="s">
        <v>83</v>
      </c>
      <c r="N9773" t="s">
        <v>102</v>
      </c>
      <c r="O9773" t="s">
        <v>44</v>
      </c>
      <c r="P9773" t="s">
        <v>43</v>
      </c>
      <c r="Q9773">
        <v>55</v>
      </c>
      <c r="R9773" t="s">
        <v>36</v>
      </c>
      <c r="S9773" t="s">
        <v>1143</v>
      </c>
      <c r="T9773" t="s">
        <v>1144</v>
      </c>
      <c r="U9773" t="s">
        <v>510</v>
      </c>
      <c r="V9773" t="s">
        <v>87</v>
      </c>
    </row>
    <row r="9774" spans="1:26">
      <c r="A9774" s="1">
        <v>44368</v>
      </c>
      <c r="B9774" t="s">
        <v>32994</v>
      </c>
      <c r="C9774" t="s">
        <v>32995</v>
      </c>
      <c r="D9774" t="s">
        <v>32996</v>
      </c>
      <c r="E9774" s="2">
        <v>40894</v>
      </c>
      <c r="F9774" s="2">
        <v>44349</v>
      </c>
      <c r="G9774" s="2">
        <v>44354</v>
      </c>
      <c r="H9774" t="s">
        <v>171</v>
      </c>
      <c r="I9774">
        <v>10.18</v>
      </c>
      <c r="J9774">
        <v>200</v>
      </c>
      <c r="K9774" t="s">
        <v>30</v>
      </c>
      <c r="L9774" t="s">
        <v>31</v>
      </c>
      <c r="M9774" t="s">
        <v>83</v>
      </c>
      <c r="N9774" t="s">
        <v>91</v>
      </c>
      <c r="O9774" t="s">
        <v>76</v>
      </c>
      <c r="P9774" t="s">
        <v>702</v>
      </c>
      <c r="Q9774">
        <v>49</v>
      </c>
      <c r="R9774" t="s">
        <v>36</v>
      </c>
      <c r="S9774" t="s">
        <v>4629</v>
      </c>
      <c r="T9774" t="s">
        <v>4630</v>
      </c>
      <c r="U9774" t="s">
        <v>103</v>
      </c>
      <c r="V9774" t="s">
        <v>102</v>
      </c>
      <c r="W9774" t="s">
        <v>1956</v>
      </c>
      <c r="X9774" t="s">
        <v>1957</v>
      </c>
      <c r="Y9774" t="s">
        <v>452</v>
      </c>
      <c r="Z9774" t="s">
        <v>76</v>
      </c>
    </row>
    <row r="9775" spans="1:26">
      <c r="A9775" s="1">
        <v>44368</v>
      </c>
      <c r="B9775" t="s">
        <v>32997</v>
      </c>
      <c r="C9775" t="s">
        <v>32998</v>
      </c>
      <c r="D9775" t="s">
        <v>32999</v>
      </c>
      <c r="E9775" s="2">
        <v>43334</v>
      </c>
      <c r="F9775" s="2">
        <v>44355</v>
      </c>
      <c r="G9775" s="2">
        <v>44360</v>
      </c>
      <c r="H9775" t="s">
        <v>48</v>
      </c>
      <c r="I9775">
        <v>132.43</v>
      </c>
      <c r="J9775">
        <v>33000</v>
      </c>
      <c r="K9775" t="s">
        <v>30</v>
      </c>
      <c r="L9775" t="s">
        <v>31</v>
      </c>
      <c r="M9775" t="s">
        <v>83</v>
      </c>
      <c r="N9775" t="s">
        <v>107</v>
      </c>
      <c r="O9775" t="s">
        <v>59</v>
      </c>
      <c r="P9775" t="s">
        <v>58</v>
      </c>
      <c r="Q9775">
        <v>44</v>
      </c>
      <c r="R9775" t="s">
        <v>36</v>
      </c>
      <c r="S9775" t="s">
        <v>5190</v>
      </c>
      <c r="T9775" t="s">
        <v>5191</v>
      </c>
      <c r="U9775" t="s">
        <v>367</v>
      </c>
      <c r="V9775" t="s">
        <v>76</v>
      </c>
      <c r="W9775" t="s">
        <v>1392</v>
      </c>
      <c r="X9775" t="s">
        <v>1393</v>
      </c>
      <c r="Y9775" t="s">
        <v>58</v>
      </c>
      <c r="Z9775" t="s">
        <v>59</v>
      </c>
    </row>
    <row r="9776" spans="1:26">
      <c r="A9776" s="1">
        <v>44369</v>
      </c>
      <c r="B9776" t="s">
        <v>33000</v>
      </c>
      <c r="C9776" t="s">
        <v>33001</v>
      </c>
      <c r="D9776" t="s">
        <v>33002</v>
      </c>
      <c r="E9776" s="2">
        <v>40945</v>
      </c>
      <c r="F9776" s="2">
        <v>44364</v>
      </c>
      <c r="G9776" s="2">
        <v>44365</v>
      </c>
      <c r="H9776" t="s">
        <v>48</v>
      </c>
      <c r="I9776">
        <v>143.37</v>
      </c>
      <c r="J9776">
        <v>15000</v>
      </c>
      <c r="K9776" t="s">
        <v>30</v>
      </c>
      <c r="L9776" t="s">
        <v>49</v>
      </c>
      <c r="M9776" t="s">
        <v>32</v>
      </c>
      <c r="N9776" t="s">
        <v>40</v>
      </c>
      <c r="O9776" t="s">
        <v>118</v>
      </c>
      <c r="P9776" t="s">
        <v>117</v>
      </c>
      <c r="Q9776">
        <v>29</v>
      </c>
      <c r="R9776" t="s">
        <v>36</v>
      </c>
      <c r="S9776" t="s">
        <v>11582</v>
      </c>
      <c r="T9776" t="s">
        <v>11583</v>
      </c>
      <c r="U9776" t="s">
        <v>881</v>
      </c>
      <c r="V9776" t="s">
        <v>87</v>
      </c>
      <c r="W9776" t="s">
        <v>5229</v>
      </c>
      <c r="X9776" t="s">
        <v>5230</v>
      </c>
      <c r="Y9776" t="s">
        <v>219</v>
      </c>
      <c r="Z9776" t="s">
        <v>87</v>
      </c>
    </row>
    <row r="9777" spans="1:26">
      <c r="A9777" s="1">
        <v>44369</v>
      </c>
      <c r="B9777" t="s">
        <v>33003</v>
      </c>
      <c r="C9777" t="s">
        <v>33004</v>
      </c>
      <c r="D9777" t="s">
        <v>33005</v>
      </c>
      <c r="E9777" s="2">
        <v>41965</v>
      </c>
      <c r="F9777" s="2">
        <v>44352</v>
      </c>
      <c r="G9777" s="2">
        <v>44357</v>
      </c>
      <c r="H9777" t="s">
        <v>82</v>
      </c>
      <c r="I9777">
        <v>82.76</v>
      </c>
      <c r="J9777">
        <v>3000</v>
      </c>
      <c r="K9777" t="s">
        <v>30</v>
      </c>
      <c r="L9777" t="s">
        <v>31</v>
      </c>
      <c r="M9777" t="s">
        <v>32</v>
      </c>
      <c r="N9777" t="s">
        <v>50</v>
      </c>
      <c r="O9777" t="s">
        <v>33</v>
      </c>
      <c r="P9777" t="s">
        <v>55</v>
      </c>
      <c r="Q9777">
        <v>49</v>
      </c>
      <c r="R9777" t="s">
        <v>36</v>
      </c>
      <c r="S9777" t="s">
        <v>373</v>
      </c>
      <c r="T9777" t="s">
        <v>374</v>
      </c>
      <c r="U9777" t="s">
        <v>367</v>
      </c>
      <c r="V9777" t="s">
        <v>76</v>
      </c>
    </row>
    <row r="9778" spans="1:26">
      <c r="A9778" s="1">
        <v>44369</v>
      </c>
      <c r="B9778" t="s">
        <v>33006</v>
      </c>
      <c r="C9778" t="s">
        <v>33007</v>
      </c>
      <c r="D9778" t="s">
        <v>33008</v>
      </c>
      <c r="E9778" s="2">
        <v>40942</v>
      </c>
      <c r="F9778" s="2">
        <v>44350</v>
      </c>
      <c r="G9778" s="2">
        <v>44355</v>
      </c>
      <c r="H9778" t="s">
        <v>95</v>
      </c>
      <c r="I9778">
        <v>52.82</v>
      </c>
      <c r="J9778">
        <v>33000</v>
      </c>
      <c r="K9778" t="s">
        <v>30</v>
      </c>
      <c r="L9778" t="s">
        <v>49</v>
      </c>
      <c r="M9778" t="s">
        <v>124</v>
      </c>
      <c r="N9778" t="s">
        <v>63</v>
      </c>
      <c r="O9778" t="s">
        <v>50</v>
      </c>
      <c r="P9778" t="s">
        <v>12112</v>
      </c>
      <c r="Q9778">
        <v>61</v>
      </c>
      <c r="R9778" t="s">
        <v>36</v>
      </c>
      <c r="S9778" t="s">
        <v>2175</v>
      </c>
      <c r="T9778" t="s">
        <v>2176</v>
      </c>
      <c r="U9778" t="s">
        <v>367</v>
      </c>
      <c r="V9778" t="s">
        <v>76</v>
      </c>
      <c r="W9778" t="s">
        <v>459</v>
      </c>
      <c r="X9778" t="s">
        <v>460</v>
      </c>
      <c r="Y9778" t="s">
        <v>58</v>
      </c>
      <c r="Z9778" t="s">
        <v>59</v>
      </c>
    </row>
    <row r="9779" spans="1:26">
      <c r="A9779" s="1">
        <v>44369</v>
      </c>
      <c r="B9779" t="s">
        <v>33009</v>
      </c>
      <c r="C9779" t="s">
        <v>33010</v>
      </c>
      <c r="D9779" t="s">
        <v>33011</v>
      </c>
      <c r="E9779" s="2">
        <v>43718</v>
      </c>
      <c r="F9779" s="2">
        <v>44354</v>
      </c>
      <c r="G9779" s="2">
        <v>44359</v>
      </c>
      <c r="H9779" t="s">
        <v>171</v>
      </c>
      <c r="I9779">
        <v>8.6199999999999992</v>
      </c>
      <c r="J9779">
        <v>300</v>
      </c>
      <c r="K9779" t="s">
        <v>30</v>
      </c>
      <c r="L9779" t="s">
        <v>31</v>
      </c>
      <c r="M9779" t="s">
        <v>124</v>
      </c>
      <c r="N9779" t="s">
        <v>33</v>
      </c>
      <c r="O9779" t="s">
        <v>51</v>
      </c>
      <c r="P9779" t="s">
        <v>52</v>
      </c>
      <c r="Q9779">
        <v>51</v>
      </c>
      <c r="R9779" t="s">
        <v>36</v>
      </c>
      <c r="S9779" t="s">
        <v>8688</v>
      </c>
      <c r="T9779" t="s">
        <v>8689</v>
      </c>
      <c r="U9779" t="s">
        <v>117</v>
      </c>
      <c r="V9779" t="s">
        <v>118</v>
      </c>
      <c r="W9779" t="s">
        <v>1639</v>
      </c>
      <c r="X9779" t="s">
        <v>1640</v>
      </c>
      <c r="Y9779" t="s">
        <v>43</v>
      </c>
      <c r="Z9779" t="s">
        <v>44</v>
      </c>
    </row>
    <row r="9780" spans="1:26">
      <c r="A9780" s="1">
        <v>44369</v>
      </c>
      <c r="B9780" t="s">
        <v>33012</v>
      </c>
      <c r="C9780" t="s">
        <v>33013</v>
      </c>
      <c r="D9780" t="s">
        <v>33014</v>
      </c>
      <c r="E9780" s="2">
        <v>41647</v>
      </c>
      <c r="F9780" s="2">
        <v>44362</v>
      </c>
      <c r="G9780" s="2">
        <v>44364</v>
      </c>
      <c r="H9780" t="s">
        <v>95</v>
      </c>
      <c r="I9780">
        <v>62.29</v>
      </c>
      <c r="J9780">
        <v>14000</v>
      </c>
      <c r="K9780" t="s">
        <v>30</v>
      </c>
      <c r="L9780" t="s">
        <v>72</v>
      </c>
      <c r="M9780" t="s">
        <v>124</v>
      </c>
      <c r="N9780" t="s">
        <v>63</v>
      </c>
      <c r="O9780" t="s">
        <v>118</v>
      </c>
      <c r="P9780" t="s">
        <v>117</v>
      </c>
      <c r="Q9780">
        <v>28</v>
      </c>
      <c r="R9780" t="s">
        <v>36</v>
      </c>
      <c r="S9780" t="s">
        <v>12529</v>
      </c>
      <c r="T9780" t="s">
        <v>12530</v>
      </c>
      <c r="U9780" t="s">
        <v>103</v>
      </c>
      <c r="V9780" t="s">
        <v>102</v>
      </c>
    </row>
    <row r="9781" spans="1:26">
      <c r="A9781" s="1">
        <v>44369</v>
      </c>
      <c r="B9781" t="s">
        <v>33015</v>
      </c>
      <c r="C9781" t="s">
        <v>33016</v>
      </c>
      <c r="D9781" t="s">
        <v>33017</v>
      </c>
      <c r="E9781" s="2">
        <v>41844</v>
      </c>
      <c r="F9781" s="2">
        <v>44358</v>
      </c>
      <c r="G9781" s="2">
        <v>44363</v>
      </c>
      <c r="H9781" t="s">
        <v>82</v>
      </c>
      <c r="I9781">
        <v>70.08</v>
      </c>
      <c r="J9781">
        <v>2000</v>
      </c>
      <c r="K9781" t="s">
        <v>30</v>
      </c>
      <c r="L9781" t="s">
        <v>31</v>
      </c>
      <c r="M9781" t="s">
        <v>124</v>
      </c>
      <c r="N9781" t="s">
        <v>51</v>
      </c>
      <c r="O9781" t="s">
        <v>102</v>
      </c>
      <c r="P9781" t="s">
        <v>103</v>
      </c>
      <c r="Q9781">
        <v>40</v>
      </c>
      <c r="R9781" t="s">
        <v>36</v>
      </c>
      <c r="S9781" t="s">
        <v>6025</v>
      </c>
      <c r="T9781" t="s">
        <v>6026</v>
      </c>
      <c r="U9781" t="s">
        <v>75</v>
      </c>
      <c r="V9781" t="s">
        <v>76</v>
      </c>
      <c r="W9781" t="s">
        <v>4709</v>
      </c>
      <c r="X9781" t="s">
        <v>4710</v>
      </c>
      <c r="Y9781" t="s">
        <v>39</v>
      </c>
      <c r="Z9781" t="s">
        <v>40</v>
      </c>
    </row>
    <row r="9782" spans="1:26">
      <c r="A9782" s="1">
        <v>44369</v>
      </c>
      <c r="B9782" t="s">
        <v>33018</v>
      </c>
      <c r="C9782" t="s">
        <v>33019</v>
      </c>
      <c r="D9782" t="s">
        <v>33020</v>
      </c>
      <c r="E9782" s="2">
        <v>41007</v>
      </c>
      <c r="F9782" s="2">
        <v>44361</v>
      </c>
      <c r="G9782" s="2">
        <v>44364</v>
      </c>
      <c r="H9782" t="s">
        <v>48</v>
      </c>
      <c r="I9782">
        <v>142.07</v>
      </c>
      <c r="J9782">
        <v>14000</v>
      </c>
      <c r="K9782" t="s">
        <v>30</v>
      </c>
      <c r="L9782" t="s">
        <v>49</v>
      </c>
      <c r="M9782" t="s">
        <v>124</v>
      </c>
      <c r="N9782" t="s">
        <v>167</v>
      </c>
      <c r="O9782" t="s">
        <v>76</v>
      </c>
      <c r="P9782" t="s">
        <v>367</v>
      </c>
      <c r="Q9782">
        <v>35</v>
      </c>
      <c r="R9782" t="s">
        <v>36</v>
      </c>
      <c r="S9782" t="s">
        <v>7803</v>
      </c>
      <c r="T9782" t="s">
        <v>7804</v>
      </c>
      <c r="U9782" t="s">
        <v>117</v>
      </c>
      <c r="V9782" t="s">
        <v>118</v>
      </c>
      <c r="W9782" t="s">
        <v>5979</v>
      </c>
      <c r="X9782" t="s">
        <v>5980</v>
      </c>
      <c r="Y9782" t="s">
        <v>103</v>
      </c>
      <c r="Z9782" t="s">
        <v>102</v>
      </c>
    </row>
    <row r="9783" spans="1:26">
      <c r="A9783" s="1">
        <v>44369</v>
      </c>
      <c r="B9783" t="s">
        <v>33021</v>
      </c>
      <c r="C9783" t="s">
        <v>33022</v>
      </c>
      <c r="D9783" t="s">
        <v>33023</v>
      </c>
      <c r="E9783" s="2">
        <v>43682</v>
      </c>
      <c r="F9783" s="2">
        <v>44352</v>
      </c>
      <c r="G9783" s="2">
        <v>44357</v>
      </c>
      <c r="H9783" t="s">
        <v>48</v>
      </c>
      <c r="I9783">
        <v>140.69</v>
      </c>
      <c r="J9783">
        <v>12000</v>
      </c>
      <c r="K9783" t="s">
        <v>30</v>
      </c>
      <c r="L9783" t="s">
        <v>31</v>
      </c>
      <c r="M9783" t="s">
        <v>124</v>
      </c>
      <c r="N9783" t="s">
        <v>167</v>
      </c>
      <c r="O9783" t="s">
        <v>87</v>
      </c>
      <c r="P9783" t="s">
        <v>4317</v>
      </c>
      <c r="Q9783">
        <v>64</v>
      </c>
      <c r="R9783" t="s">
        <v>36</v>
      </c>
      <c r="S9783" t="s">
        <v>4960</v>
      </c>
      <c r="T9783" t="s">
        <v>4961</v>
      </c>
      <c r="U9783" t="s">
        <v>103</v>
      </c>
      <c r="V9783" t="s">
        <v>102</v>
      </c>
    </row>
    <row r="9784" spans="1:26">
      <c r="A9784" s="1">
        <v>44369</v>
      </c>
      <c r="B9784" t="s">
        <v>33024</v>
      </c>
      <c r="C9784" t="s">
        <v>33025</v>
      </c>
      <c r="D9784" t="s">
        <v>33026</v>
      </c>
      <c r="E9784" s="2">
        <v>43058</v>
      </c>
      <c r="F9784" s="2">
        <v>44352</v>
      </c>
      <c r="G9784" s="2">
        <v>44357</v>
      </c>
      <c r="H9784" t="s">
        <v>95</v>
      </c>
      <c r="I9784">
        <v>70.61</v>
      </c>
      <c r="J9784">
        <v>48000</v>
      </c>
      <c r="K9784" t="s">
        <v>30</v>
      </c>
      <c r="L9784" t="s">
        <v>31</v>
      </c>
      <c r="M9784" t="s">
        <v>83</v>
      </c>
      <c r="N9784" t="s">
        <v>102</v>
      </c>
      <c r="O9784" t="s">
        <v>118</v>
      </c>
      <c r="P9784" t="s">
        <v>117</v>
      </c>
      <c r="Q9784">
        <v>49</v>
      </c>
      <c r="R9784" t="s">
        <v>36</v>
      </c>
      <c r="S9784" t="s">
        <v>353</v>
      </c>
      <c r="T9784" t="s">
        <v>354</v>
      </c>
      <c r="U9784" t="s">
        <v>135</v>
      </c>
      <c r="V9784" t="s">
        <v>136</v>
      </c>
      <c r="W9784" t="s">
        <v>183</v>
      </c>
      <c r="X9784" t="s">
        <v>184</v>
      </c>
      <c r="Y9784" t="s">
        <v>117</v>
      </c>
      <c r="Z9784" t="s">
        <v>118</v>
      </c>
    </row>
    <row r="9785" spans="1:26">
      <c r="A9785" s="1">
        <v>44369</v>
      </c>
      <c r="B9785" t="s">
        <v>33027</v>
      </c>
      <c r="C9785" t="s">
        <v>33028</v>
      </c>
      <c r="D9785" t="s">
        <v>33029</v>
      </c>
      <c r="E9785" s="2">
        <v>42890</v>
      </c>
      <c r="F9785" s="2">
        <v>44365</v>
      </c>
      <c r="G9785" s="2">
        <v>44366</v>
      </c>
      <c r="H9785" t="s">
        <v>171</v>
      </c>
      <c r="I9785">
        <v>9.25</v>
      </c>
      <c r="J9785">
        <v>300</v>
      </c>
      <c r="K9785" t="s">
        <v>30</v>
      </c>
      <c r="L9785" t="s">
        <v>31</v>
      </c>
      <c r="M9785" t="s">
        <v>83</v>
      </c>
      <c r="N9785" t="s">
        <v>102</v>
      </c>
      <c r="O9785" t="s">
        <v>33</v>
      </c>
      <c r="P9785" t="s">
        <v>55</v>
      </c>
      <c r="Q9785">
        <v>59</v>
      </c>
      <c r="R9785" t="s">
        <v>36</v>
      </c>
      <c r="S9785" t="s">
        <v>12618</v>
      </c>
      <c r="T9785" t="s">
        <v>12619</v>
      </c>
      <c r="U9785" t="s">
        <v>969</v>
      </c>
      <c r="V9785" t="s">
        <v>63</v>
      </c>
      <c r="W9785" t="s">
        <v>557</v>
      </c>
      <c r="X9785" t="s">
        <v>558</v>
      </c>
      <c r="Y9785" t="s">
        <v>35</v>
      </c>
      <c r="Z9785" t="s">
        <v>34</v>
      </c>
    </row>
    <row r="9786" spans="1:26">
      <c r="A9786" s="1">
        <v>44369</v>
      </c>
      <c r="B9786" t="s">
        <v>33030</v>
      </c>
      <c r="C9786" t="s">
        <v>33031</v>
      </c>
      <c r="D9786" t="s">
        <v>33032</v>
      </c>
      <c r="E9786" s="2">
        <v>41642</v>
      </c>
      <c r="F9786" s="2">
        <v>44352</v>
      </c>
      <c r="G9786" s="2">
        <v>44357</v>
      </c>
      <c r="H9786" t="s">
        <v>95</v>
      </c>
      <c r="I9786">
        <v>57.57</v>
      </c>
      <c r="J9786">
        <v>36000</v>
      </c>
      <c r="K9786" t="s">
        <v>30</v>
      </c>
      <c r="L9786" t="s">
        <v>31</v>
      </c>
      <c r="M9786" t="s">
        <v>32</v>
      </c>
      <c r="N9786" t="s">
        <v>50</v>
      </c>
      <c r="O9786" t="s">
        <v>50</v>
      </c>
      <c r="P9786" t="s">
        <v>172</v>
      </c>
      <c r="Q9786">
        <v>50</v>
      </c>
      <c r="R9786" t="s">
        <v>36</v>
      </c>
      <c r="S9786" t="s">
        <v>7733</v>
      </c>
      <c r="T9786" t="s">
        <v>7734</v>
      </c>
      <c r="U9786" t="s">
        <v>103</v>
      </c>
      <c r="V9786" t="s">
        <v>102</v>
      </c>
      <c r="W9786" t="s">
        <v>2115</v>
      </c>
      <c r="X9786" t="s">
        <v>2116</v>
      </c>
      <c r="Y9786" t="s">
        <v>58</v>
      </c>
      <c r="Z9786" t="s">
        <v>59</v>
      </c>
    </row>
    <row r="9787" spans="1:26">
      <c r="A9787" s="1">
        <v>44369</v>
      </c>
      <c r="B9787" t="s">
        <v>33033</v>
      </c>
      <c r="C9787" t="s">
        <v>33034</v>
      </c>
      <c r="D9787" t="s">
        <v>33035</v>
      </c>
      <c r="E9787" s="2">
        <v>42709</v>
      </c>
      <c r="F9787" s="2">
        <v>44367</v>
      </c>
      <c r="G9787" s="2">
        <v>44367</v>
      </c>
      <c r="H9787" t="s">
        <v>29</v>
      </c>
      <c r="I9787">
        <v>108.83</v>
      </c>
      <c r="J9787">
        <v>8000</v>
      </c>
      <c r="K9787" t="s">
        <v>30</v>
      </c>
      <c r="L9787" t="s">
        <v>49</v>
      </c>
      <c r="M9787" t="s">
        <v>32</v>
      </c>
      <c r="N9787" t="s">
        <v>34</v>
      </c>
      <c r="O9787" t="s">
        <v>91</v>
      </c>
      <c r="P9787" t="s">
        <v>90</v>
      </c>
      <c r="Q9787">
        <v>43</v>
      </c>
      <c r="R9787" t="s">
        <v>36</v>
      </c>
      <c r="S9787" t="s">
        <v>5844</v>
      </c>
      <c r="T9787" t="s">
        <v>5845</v>
      </c>
      <c r="U9787" t="s">
        <v>39</v>
      </c>
      <c r="V9787" t="s">
        <v>40</v>
      </c>
      <c r="W9787" t="s">
        <v>1234</v>
      </c>
      <c r="X9787" t="s">
        <v>1235</v>
      </c>
      <c r="Y9787" t="s">
        <v>1236</v>
      </c>
      <c r="Z9787" t="s">
        <v>118</v>
      </c>
    </row>
    <row r="9788" spans="1:26">
      <c r="A9788" s="1">
        <v>44369</v>
      </c>
      <c r="B9788" t="s">
        <v>33036</v>
      </c>
      <c r="C9788" t="s">
        <v>33037</v>
      </c>
      <c r="D9788" t="s">
        <v>33038</v>
      </c>
      <c r="E9788" s="2">
        <v>41226</v>
      </c>
      <c r="F9788" s="2">
        <v>44353</v>
      </c>
      <c r="G9788" s="2">
        <v>44358</v>
      </c>
      <c r="H9788" t="s">
        <v>171</v>
      </c>
      <c r="I9788">
        <v>8.5500000000000007</v>
      </c>
      <c r="J9788">
        <v>100</v>
      </c>
      <c r="K9788" t="s">
        <v>30</v>
      </c>
      <c r="L9788" t="s">
        <v>72</v>
      </c>
      <c r="M9788" t="s">
        <v>32</v>
      </c>
      <c r="N9788" t="s">
        <v>59</v>
      </c>
      <c r="O9788" t="s">
        <v>44</v>
      </c>
      <c r="P9788" t="s">
        <v>114</v>
      </c>
      <c r="Q9788">
        <v>53</v>
      </c>
      <c r="R9788" t="s">
        <v>36</v>
      </c>
      <c r="S9788" t="s">
        <v>11304</v>
      </c>
      <c r="T9788" t="s">
        <v>11305</v>
      </c>
      <c r="U9788" t="s">
        <v>534</v>
      </c>
      <c r="V9788" t="s">
        <v>63</v>
      </c>
    </row>
    <row r="9789" spans="1:26">
      <c r="A9789" s="1">
        <v>44369</v>
      </c>
      <c r="B9789" t="s">
        <v>33039</v>
      </c>
      <c r="C9789" t="s">
        <v>33040</v>
      </c>
      <c r="D9789" t="s">
        <v>33041</v>
      </c>
      <c r="E9789" s="2">
        <v>43624</v>
      </c>
      <c r="F9789" s="2">
        <v>44357</v>
      </c>
      <c r="G9789" s="2">
        <v>44362</v>
      </c>
      <c r="H9789" t="s">
        <v>29</v>
      </c>
      <c r="I9789">
        <v>192.72</v>
      </c>
      <c r="J9789">
        <v>8000</v>
      </c>
      <c r="K9789" t="s">
        <v>30</v>
      </c>
      <c r="L9789" t="s">
        <v>49</v>
      </c>
      <c r="M9789" t="s">
        <v>124</v>
      </c>
      <c r="N9789" t="s">
        <v>136</v>
      </c>
      <c r="O9789" t="s">
        <v>44</v>
      </c>
      <c r="P9789" t="s">
        <v>43</v>
      </c>
      <c r="Q9789">
        <v>52</v>
      </c>
      <c r="R9789" t="s">
        <v>36</v>
      </c>
      <c r="S9789" t="s">
        <v>2549</v>
      </c>
      <c r="T9789" t="s">
        <v>2550</v>
      </c>
      <c r="U9789" t="s">
        <v>52</v>
      </c>
      <c r="V9789" t="s">
        <v>51</v>
      </c>
      <c r="W9789" t="s">
        <v>281</v>
      </c>
      <c r="X9789" t="s">
        <v>282</v>
      </c>
      <c r="Y9789" t="s">
        <v>135</v>
      </c>
      <c r="Z9789" t="s">
        <v>136</v>
      </c>
    </row>
    <row r="9790" spans="1:26">
      <c r="A9790" s="1">
        <v>44369</v>
      </c>
      <c r="B9790" t="s">
        <v>33042</v>
      </c>
      <c r="C9790" t="s">
        <v>33043</v>
      </c>
      <c r="D9790" t="s">
        <v>33044</v>
      </c>
      <c r="E9790" s="2">
        <v>42582</v>
      </c>
      <c r="F9790" s="2">
        <v>44353</v>
      </c>
      <c r="G9790" s="2">
        <v>44358</v>
      </c>
      <c r="H9790" t="s">
        <v>95</v>
      </c>
      <c r="I9790">
        <v>81.27</v>
      </c>
      <c r="J9790">
        <v>67000</v>
      </c>
      <c r="K9790" t="s">
        <v>30</v>
      </c>
      <c r="L9790" t="s">
        <v>49</v>
      </c>
      <c r="M9790" t="s">
        <v>124</v>
      </c>
      <c r="N9790" t="s">
        <v>76</v>
      </c>
      <c r="O9790" t="s">
        <v>118</v>
      </c>
      <c r="P9790" t="s">
        <v>117</v>
      </c>
      <c r="Q9790">
        <v>41</v>
      </c>
      <c r="R9790" t="s">
        <v>36</v>
      </c>
      <c r="S9790" t="s">
        <v>6599</v>
      </c>
      <c r="T9790" t="s">
        <v>6600</v>
      </c>
      <c r="U9790" t="s">
        <v>86</v>
      </c>
      <c r="V9790" t="s">
        <v>87</v>
      </c>
      <c r="W9790" t="s">
        <v>1587</v>
      </c>
      <c r="X9790" t="s">
        <v>1588</v>
      </c>
      <c r="Y9790" t="s">
        <v>969</v>
      </c>
      <c r="Z9790" t="s">
        <v>63</v>
      </c>
    </row>
    <row r="9791" spans="1:26">
      <c r="A9791" s="1">
        <v>44369</v>
      </c>
      <c r="B9791" t="s">
        <v>33045</v>
      </c>
      <c r="C9791" t="s">
        <v>33046</v>
      </c>
      <c r="D9791" t="s">
        <v>33047</v>
      </c>
      <c r="E9791" s="2">
        <v>43550</v>
      </c>
      <c r="F9791" s="2">
        <v>44368</v>
      </c>
      <c r="G9791" s="2">
        <v>44368</v>
      </c>
      <c r="H9791" t="s">
        <v>48</v>
      </c>
      <c r="I9791">
        <v>94.21</v>
      </c>
      <c r="J9791">
        <v>35000</v>
      </c>
      <c r="K9791" t="s">
        <v>30</v>
      </c>
      <c r="L9791" t="s">
        <v>49</v>
      </c>
      <c r="M9791" t="s">
        <v>32</v>
      </c>
      <c r="N9791" t="s">
        <v>40</v>
      </c>
      <c r="O9791" t="s">
        <v>63</v>
      </c>
      <c r="P9791" t="s">
        <v>216</v>
      </c>
      <c r="Q9791">
        <v>38</v>
      </c>
      <c r="R9791" t="s">
        <v>36</v>
      </c>
      <c r="S9791" t="s">
        <v>3504</v>
      </c>
      <c r="T9791" t="s">
        <v>3505</v>
      </c>
      <c r="U9791" t="s">
        <v>55</v>
      </c>
      <c r="V9791" t="s">
        <v>33</v>
      </c>
      <c r="W9791" t="s">
        <v>5933</v>
      </c>
      <c r="X9791" t="s">
        <v>5934</v>
      </c>
      <c r="Y9791" t="s">
        <v>90</v>
      </c>
      <c r="Z9791" t="s">
        <v>91</v>
      </c>
    </row>
    <row r="9792" spans="1:26">
      <c r="A9792" s="1">
        <v>44369</v>
      </c>
      <c r="B9792" t="s">
        <v>33048</v>
      </c>
      <c r="C9792" t="s">
        <v>33049</v>
      </c>
      <c r="D9792" t="s">
        <v>33050</v>
      </c>
      <c r="E9792" s="2">
        <v>41656</v>
      </c>
      <c r="F9792" s="2">
        <v>44349</v>
      </c>
      <c r="G9792" s="2">
        <v>44354</v>
      </c>
      <c r="H9792" t="s">
        <v>171</v>
      </c>
      <c r="I9792">
        <v>6.75</v>
      </c>
      <c r="J9792">
        <v>200</v>
      </c>
      <c r="K9792" t="s">
        <v>30</v>
      </c>
      <c r="L9792" t="s">
        <v>31</v>
      </c>
      <c r="M9792" t="s">
        <v>32</v>
      </c>
      <c r="N9792" t="s">
        <v>33</v>
      </c>
      <c r="O9792" t="s">
        <v>118</v>
      </c>
      <c r="P9792" t="s">
        <v>117</v>
      </c>
      <c r="Q9792">
        <v>54</v>
      </c>
      <c r="R9792" t="s">
        <v>36</v>
      </c>
      <c r="S9792" t="s">
        <v>671</v>
      </c>
      <c r="T9792" t="s">
        <v>672</v>
      </c>
      <c r="V9792" t="s">
        <v>167</v>
      </c>
    </row>
    <row r="9793" spans="1:26">
      <c r="A9793" s="1">
        <v>44369</v>
      </c>
      <c r="B9793" t="s">
        <v>33051</v>
      </c>
      <c r="C9793" t="s">
        <v>33052</v>
      </c>
      <c r="D9793" t="s">
        <v>33053</v>
      </c>
      <c r="E9793" s="2">
        <v>42531</v>
      </c>
      <c r="F9793" s="2">
        <v>44367</v>
      </c>
      <c r="G9793" s="2">
        <v>44367</v>
      </c>
      <c r="H9793" t="s">
        <v>82</v>
      </c>
      <c r="I9793">
        <v>95.29</v>
      </c>
      <c r="J9793">
        <v>2000</v>
      </c>
      <c r="K9793" t="s">
        <v>30</v>
      </c>
      <c r="L9793" t="s">
        <v>72</v>
      </c>
      <c r="M9793" t="s">
        <v>32</v>
      </c>
      <c r="N9793" t="s">
        <v>87</v>
      </c>
      <c r="O9793" t="s">
        <v>76</v>
      </c>
      <c r="P9793" t="s">
        <v>452</v>
      </c>
      <c r="Q9793">
        <v>36</v>
      </c>
      <c r="R9793" t="s">
        <v>36</v>
      </c>
      <c r="S9793" t="s">
        <v>10183</v>
      </c>
      <c r="T9793" t="s">
        <v>10184</v>
      </c>
      <c r="U9793" t="s">
        <v>58</v>
      </c>
      <c r="V9793" t="s">
        <v>59</v>
      </c>
    </row>
    <row r="9794" spans="1:26">
      <c r="A9794" s="1">
        <v>44369</v>
      </c>
      <c r="B9794" t="s">
        <v>33054</v>
      </c>
      <c r="C9794" t="s">
        <v>33055</v>
      </c>
      <c r="D9794" t="s">
        <v>33056</v>
      </c>
      <c r="E9794" s="2">
        <v>42273</v>
      </c>
      <c r="F9794" s="2">
        <v>44360</v>
      </c>
      <c r="G9794" s="2">
        <v>44363</v>
      </c>
      <c r="H9794" t="s">
        <v>29</v>
      </c>
      <c r="I9794">
        <v>191.71</v>
      </c>
      <c r="J9794">
        <v>11000</v>
      </c>
      <c r="K9794" t="s">
        <v>30</v>
      </c>
      <c r="L9794" t="s">
        <v>72</v>
      </c>
      <c r="M9794" t="s">
        <v>83</v>
      </c>
      <c r="N9794" t="s">
        <v>107</v>
      </c>
      <c r="O9794" t="s">
        <v>167</v>
      </c>
      <c r="P9794" t="s">
        <v>1579</v>
      </c>
      <c r="Q9794">
        <v>34</v>
      </c>
      <c r="R9794" t="s">
        <v>36</v>
      </c>
      <c r="S9794" t="s">
        <v>6870</v>
      </c>
      <c r="T9794" t="s">
        <v>6871</v>
      </c>
      <c r="U9794" t="s">
        <v>544</v>
      </c>
      <c r="V9794" t="s">
        <v>87</v>
      </c>
      <c r="W9794" t="s">
        <v>2906</v>
      </c>
      <c r="X9794" t="s">
        <v>2907</v>
      </c>
      <c r="Y9794" t="s">
        <v>58</v>
      </c>
      <c r="Z9794" t="s">
        <v>59</v>
      </c>
    </row>
    <row r="9795" spans="1:26">
      <c r="A9795" s="1">
        <v>44369</v>
      </c>
      <c r="B9795" t="s">
        <v>33057</v>
      </c>
      <c r="C9795" t="s">
        <v>33058</v>
      </c>
      <c r="D9795" t="s">
        <v>33059</v>
      </c>
      <c r="E9795" s="2">
        <v>41027</v>
      </c>
      <c r="F9795" s="2">
        <v>44357</v>
      </c>
      <c r="G9795" s="2">
        <v>44362</v>
      </c>
      <c r="H9795" t="s">
        <v>113</v>
      </c>
      <c r="I9795">
        <v>132.77000000000001</v>
      </c>
      <c r="J9795">
        <v>10000</v>
      </c>
      <c r="K9795" t="s">
        <v>30</v>
      </c>
      <c r="L9795" t="s">
        <v>72</v>
      </c>
      <c r="M9795" t="s">
        <v>32</v>
      </c>
      <c r="N9795" t="s">
        <v>44</v>
      </c>
      <c r="O9795" t="s">
        <v>167</v>
      </c>
      <c r="P9795" t="s">
        <v>166</v>
      </c>
      <c r="Q9795">
        <v>30</v>
      </c>
      <c r="R9795" t="s">
        <v>36</v>
      </c>
      <c r="S9795" t="s">
        <v>3591</v>
      </c>
      <c r="T9795" t="s">
        <v>3592</v>
      </c>
      <c r="U9795" t="s">
        <v>452</v>
      </c>
      <c r="V9795" t="s">
        <v>76</v>
      </c>
      <c r="W9795" t="s">
        <v>7451</v>
      </c>
      <c r="X9795" t="s">
        <v>7452</v>
      </c>
      <c r="Y9795" t="s">
        <v>58</v>
      </c>
      <c r="Z9795" t="s">
        <v>59</v>
      </c>
    </row>
    <row r="9796" spans="1:26">
      <c r="A9796" s="1">
        <v>44369</v>
      </c>
      <c r="B9796" t="s">
        <v>33060</v>
      </c>
      <c r="C9796" t="s">
        <v>33061</v>
      </c>
      <c r="D9796" t="s">
        <v>33062</v>
      </c>
      <c r="E9796" s="2">
        <v>43229</v>
      </c>
      <c r="F9796" s="2">
        <v>44363</v>
      </c>
      <c r="G9796" s="2">
        <v>44365</v>
      </c>
      <c r="H9796" t="s">
        <v>48</v>
      </c>
      <c r="I9796">
        <v>145.22</v>
      </c>
      <c r="J9796">
        <v>22000</v>
      </c>
      <c r="K9796" t="s">
        <v>30</v>
      </c>
      <c r="L9796" t="s">
        <v>49</v>
      </c>
      <c r="M9796" t="s">
        <v>124</v>
      </c>
      <c r="N9796" t="s">
        <v>63</v>
      </c>
      <c r="O9796" t="s">
        <v>118</v>
      </c>
      <c r="P9796" t="s">
        <v>117</v>
      </c>
      <c r="Q9796">
        <v>31</v>
      </c>
      <c r="R9796" t="s">
        <v>36</v>
      </c>
      <c r="S9796" t="s">
        <v>2162</v>
      </c>
      <c r="T9796" t="s">
        <v>2163</v>
      </c>
      <c r="U9796" t="s">
        <v>55</v>
      </c>
      <c r="V9796" t="s">
        <v>33</v>
      </c>
      <c r="W9796" t="s">
        <v>1993</v>
      </c>
      <c r="X9796" t="s">
        <v>1994</v>
      </c>
      <c r="Y9796" t="s">
        <v>117</v>
      </c>
      <c r="Z9796" t="s">
        <v>118</v>
      </c>
    </row>
    <row r="9797" spans="1:26">
      <c r="A9797" s="1">
        <v>44369</v>
      </c>
      <c r="B9797" t="s">
        <v>33063</v>
      </c>
      <c r="C9797" t="s">
        <v>33064</v>
      </c>
      <c r="D9797" t="s">
        <v>33065</v>
      </c>
      <c r="E9797" s="2">
        <v>42639</v>
      </c>
      <c r="F9797" s="2">
        <v>44355</v>
      </c>
      <c r="G9797" s="2">
        <v>44360</v>
      </c>
      <c r="H9797" t="s">
        <v>29</v>
      </c>
      <c r="I9797">
        <v>128.28</v>
      </c>
      <c r="J9797">
        <v>5000</v>
      </c>
      <c r="K9797" t="s">
        <v>30</v>
      </c>
      <c r="L9797" t="s">
        <v>72</v>
      </c>
      <c r="M9797" t="s">
        <v>32</v>
      </c>
      <c r="N9797" t="s">
        <v>50</v>
      </c>
      <c r="O9797" t="s">
        <v>59</v>
      </c>
      <c r="P9797" t="s">
        <v>58</v>
      </c>
      <c r="Q9797">
        <v>28</v>
      </c>
      <c r="R9797" t="s">
        <v>36</v>
      </c>
      <c r="S9797" t="s">
        <v>2797</v>
      </c>
      <c r="T9797" t="s">
        <v>2798</v>
      </c>
      <c r="U9797" t="s">
        <v>367</v>
      </c>
      <c r="V9797" t="s">
        <v>76</v>
      </c>
      <c r="W9797" t="s">
        <v>1517</v>
      </c>
      <c r="X9797" t="s">
        <v>1518</v>
      </c>
      <c r="Y9797" t="s">
        <v>135</v>
      </c>
      <c r="Z9797" t="s">
        <v>136</v>
      </c>
    </row>
    <row r="9798" spans="1:26">
      <c r="A9798" s="1">
        <v>44369</v>
      </c>
      <c r="B9798" t="s">
        <v>33066</v>
      </c>
      <c r="C9798" t="s">
        <v>33067</v>
      </c>
      <c r="D9798" t="s">
        <v>33068</v>
      </c>
      <c r="E9798" s="2">
        <v>41174</v>
      </c>
      <c r="F9798" s="2">
        <v>44354</v>
      </c>
      <c r="G9798" s="2">
        <v>44359</v>
      </c>
      <c r="H9798" t="s">
        <v>171</v>
      </c>
      <c r="I9798">
        <v>6.86</v>
      </c>
      <c r="J9798">
        <v>200</v>
      </c>
      <c r="K9798" t="s">
        <v>30</v>
      </c>
      <c r="L9798" t="s">
        <v>31</v>
      </c>
      <c r="M9798" t="s">
        <v>83</v>
      </c>
      <c r="N9798" t="s">
        <v>51</v>
      </c>
      <c r="O9798" t="s">
        <v>118</v>
      </c>
      <c r="P9798" t="s">
        <v>117</v>
      </c>
      <c r="Q9798">
        <v>34</v>
      </c>
      <c r="R9798" t="s">
        <v>36</v>
      </c>
      <c r="S9798" t="s">
        <v>4732</v>
      </c>
      <c r="T9798" t="s">
        <v>4733</v>
      </c>
      <c r="U9798" t="s">
        <v>90</v>
      </c>
      <c r="V9798" t="s">
        <v>91</v>
      </c>
      <c r="W9798" t="s">
        <v>2001</v>
      </c>
      <c r="X9798" t="s">
        <v>2002</v>
      </c>
      <c r="Y9798" t="s">
        <v>2003</v>
      </c>
      <c r="Z9798" t="s">
        <v>63</v>
      </c>
    </row>
    <row r="9799" spans="1:26">
      <c r="A9799" s="1">
        <v>44369</v>
      </c>
      <c r="B9799" t="s">
        <v>33069</v>
      </c>
      <c r="C9799" t="s">
        <v>33070</v>
      </c>
      <c r="D9799" t="s">
        <v>33071</v>
      </c>
      <c r="E9799" s="2">
        <v>41255</v>
      </c>
      <c r="F9799" s="2">
        <v>44357</v>
      </c>
      <c r="G9799" s="2">
        <v>44362</v>
      </c>
      <c r="H9799" t="s">
        <v>171</v>
      </c>
      <c r="I9799">
        <v>8.73</v>
      </c>
      <c r="J9799">
        <v>600</v>
      </c>
      <c r="K9799" t="s">
        <v>30</v>
      </c>
      <c r="L9799" t="s">
        <v>49</v>
      </c>
      <c r="M9799" t="s">
        <v>83</v>
      </c>
      <c r="N9799" t="s">
        <v>59</v>
      </c>
      <c r="O9799" t="s">
        <v>102</v>
      </c>
      <c r="P9799" t="s">
        <v>103</v>
      </c>
      <c r="Q9799">
        <v>40</v>
      </c>
      <c r="R9799" t="s">
        <v>36</v>
      </c>
      <c r="S9799" t="s">
        <v>14949</v>
      </c>
      <c r="T9799" t="s">
        <v>14950</v>
      </c>
      <c r="U9799" t="s">
        <v>90</v>
      </c>
      <c r="V9799" t="s">
        <v>91</v>
      </c>
      <c r="W9799" t="s">
        <v>1868</v>
      </c>
      <c r="X9799" t="s">
        <v>1869</v>
      </c>
      <c r="Y9799" t="s">
        <v>1862</v>
      </c>
      <c r="Z9799" t="s">
        <v>167</v>
      </c>
    </row>
    <row r="9800" spans="1:26">
      <c r="A9800" s="1">
        <v>44369</v>
      </c>
      <c r="B9800" t="s">
        <v>33072</v>
      </c>
      <c r="C9800" t="s">
        <v>33073</v>
      </c>
      <c r="D9800" t="s">
        <v>33074</v>
      </c>
      <c r="E9800" s="2">
        <v>43858</v>
      </c>
      <c r="F9800" s="2">
        <v>44367</v>
      </c>
      <c r="G9800" s="2">
        <v>44367</v>
      </c>
      <c r="H9800" t="s">
        <v>48</v>
      </c>
      <c r="I9800">
        <v>88.08</v>
      </c>
      <c r="J9800">
        <v>38000</v>
      </c>
      <c r="K9800" t="s">
        <v>30</v>
      </c>
      <c r="L9800" t="s">
        <v>31</v>
      </c>
      <c r="M9800" t="s">
        <v>124</v>
      </c>
      <c r="N9800" t="s">
        <v>63</v>
      </c>
      <c r="O9800" t="s">
        <v>102</v>
      </c>
      <c r="P9800" t="s">
        <v>103</v>
      </c>
      <c r="Q9800">
        <v>31</v>
      </c>
      <c r="R9800" t="s">
        <v>36</v>
      </c>
      <c r="S9800" t="s">
        <v>2695</v>
      </c>
      <c r="T9800" t="s">
        <v>2696</v>
      </c>
      <c r="U9800" t="s">
        <v>39</v>
      </c>
      <c r="V9800" t="s">
        <v>40</v>
      </c>
      <c r="W9800" t="s">
        <v>4341</v>
      </c>
      <c r="X9800" t="s">
        <v>4342</v>
      </c>
      <c r="Y9800" t="s">
        <v>58</v>
      </c>
      <c r="Z9800" t="s">
        <v>59</v>
      </c>
    </row>
    <row r="9801" spans="1:26">
      <c r="A9801" s="1">
        <v>44369</v>
      </c>
      <c r="B9801" t="s">
        <v>33075</v>
      </c>
      <c r="C9801" t="s">
        <v>33076</v>
      </c>
      <c r="D9801" t="s">
        <v>33077</v>
      </c>
      <c r="E9801" s="2">
        <v>41044</v>
      </c>
      <c r="F9801" s="2">
        <v>44366</v>
      </c>
      <c r="G9801" s="2">
        <v>44366</v>
      </c>
      <c r="H9801" t="s">
        <v>29</v>
      </c>
      <c r="I9801">
        <v>122.8</v>
      </c>
      <c r="J9801">
        <v>4000</v>
      </c>
      <c r="K9801" t="s">
        <v>30</v>
      </c>
      <c r="L9801" t="s">
        <v>72</v>
      </c>
      <c r="M9801" t="s">
        <v>83</v>
      </c>
      <c r="N9801" t="s">
        <v>40</v>
      </c>
      <c r="O9801" t="s">
        <v>33</v>
      </c>
      <c r="P9801" t="s">
        <v>55</v>
      </c>
      <c r="Q9801">
        <v>61</v>
      </c>
      <c r="R9801" t="s">
        <v>36</v>
      </c>
      <c r="S9801" t="s">
        <v>3702</v>
      </c>
      <c r="T9801" t="s">
        <v>3703</v>
      </c>
      <c r="U9801" t="s">
        <v>114</v>
      </c>
      <c r="V9801" t="s">
        <v>44</v>
      </c>
    </row>
    <row r="9802" spans="1:26">
      <c r="A9802" s="1">
        <v>44370</v>
      </c>
      <c r="B9802" t="s">
        <v>33078</v>
      </c>
      <c r="C9802" t="s">
        <v>33079</v>
      </c>
      <c r="D9802" t="s">
        <v>33080</v>
      </c>
      <c r="E9802" s="2">
        <v>40372</v>
      </c>
      <c r="F9802" s="2">
        <v>44369</v>
      </c>
      <c r="G9802" s="2">
        <v>44369</v>
      </c>
      <c r="H9802" t="s">
        <v>48</v>
      </c>
      <c r="I9802">
        <v>124.35</v>
      </c>
      <c r="J9802">
        <v>20000</v>
      </c>
      <c r="K9802" t="s">
        <v>30</v>
      </c>
      <c r="L9802" t="s">
        <v>49</v>
      </c>
      <c r="M9802" t="s">
        <v>32</v>
      </c>
      <c r="N9802" t="s">
        <v>40</v>
      </c>
      <c r="O9802" t="s">
        <v>50</v>
      </c>
      <c r="P9802" t="s">
        <v>172</v>
      </c>
      <c r="Q9802">
        <v>27</v>
      </c>
      <c r="R9802" t="s">
        <v>36</v>
      </c>
      <c r="S9802" t="s">
        <v>5274</v>
      </c>
      <c r="T9802" t="s">
        <v>5275</v>
      </c>
      <c r="U9802" t="s">
        <v>135</v>
      </c>
      <c r="V9802" t="s">
        <v>136</v>
      </c>
    </row>
    <row r="9803" spans="1:26">
      <c r="A9803" s="1">
        <v>44370</v>
      </c>
      <c r="B9803" t="s">
        <v>33081</v>
      </c>
      <c r="C9803" t="s">
        <v>33082</v>
      </c>
      <c r="D9803" t="s">
        <v>33083</v>
      </c>
      <c r="E9803" s="2">
        <v>40613</v>
      </c>
      <c r="F9803" s="2">
        <v>44354</v>
      </c>
      <c r="G9803" s="2">
        <v>44359</v>
      </c>
      <c r="H9803" t="s">
        <v>48</v>
      </c>
      <c r="I9803">
        <v>144.78</v>
      </c>
      <c r="J9803">
        <v>11000</v>
      </c>
      <c r="K9803" t="s">
        <v>30</v>
      </c>
      <c r="L9803" t="s">
        <v>31</v>
      </c>
      <c r="M9803" t="s">
        <v>32</v>
      </c>
      <c r="N9803" t="s">
        <v>50</v>
      </c>
      <c r="O9803" t="s">
        <v>50</v>
      </c>
      <c r="P9803" t="s">
        <v>574</v>
      </c>
      <c r="Q9803">
        <v>63</v>
      </c>
      <c r="R9803" t="s">
        <v>36</v>
      </c>
      <c r="S9803" t="s">
        <v>133</v>
      </c>
      <c r="T9803" t="s">
        <v>134</v>
      </c>
      <c r="U9803" t="s">
        <v>135</v>
      </c>
      <c r="V9803" t="s">
        <v>136</v>
      </c>
    </row>
    <row r="9804" spans="1:26">
      <c r="A9804" s="1">
        <v>44370</v>
      </c>
      <c r="B9804" t="s">
        <v>33084</v>
      </c>
      <c r="C9804" t="s">
        <v>33085</v>
      </c>
      <c r="D9804" t="s">
        <v>33086</v>
      </c>
      <c r="E9804" s="2">
        <v>42010</v>
      </c>
      <c r="F9804" s="2">
        <v>44359</v>
      </c>
      <c r="G9804" s="2">
        <v>44364</v>
      </c>
      <c r="H9804" t="s">
        <v>48</v>
      </c>
      <c r="I9804">
        <v>84.19</v>
      </c>
      <c r="J9804">
        <v>36000</v>
      </c>
      <c r="K9804" t="s">
        <v>30</v>
      </c>
      <c r="L9804" t="s">
        <v>31</v>
      </c>
      <c r="M9804" t="s">
        <v>124</v>
      </c>
      <c r="N9804" t="s">
        <v>136</v>
      </c>
      <c r="O9804" t="s">
        <v>76</v>
      </c>
      <c r="P9804" t="s">
        <v>75</v>
      </c>
      <c r="Q9804">
        <v>38</v>
      </c>
      <c r="R9804" t="s">
        <v>36</v>
      </c>
      <c r="S9804" t="s">
        <v>16413</v>
      </c>
      <c r="T9804" t="s">
        <v>16414</v>
      </c>
      <c r="U9804" t="s">
        <v>10727</v>
      </c>
      <c r="V9804" t="s">
        <v>107</v>
      </c>
      <c r="W9804" t="s">
        <v>4542</v>
      </c>
      <c r="X9804" t="s">
        <v>4543</v>
      </c>
      <c r="Y9804" t="s">
        <v>1412</v>
      </c>
      <c r="Z9804" t="s">
        <v>40</v>
      </c>
    </row>
    <row r="9805" spans="1:26">
      <c r="A9805" s="1">
        <v>44370</v>
      </c>
      <c r="B9805" t="s">
        <v>33087</v>
      </c>
      <c r="C9805" t="s">
        <v>33088</v>
      </c>
      <c r="D9805" t="s">
        <v>33089</v>
      </c>
      <c r="E9805" s="2">
        <v>40489</v>
      </c>
      <c r="F9805" s="2">
        <v>44356</v>
      </c>
      <c r="G9805" s="2">
        <v>44361</v>
      </c>
      <c r="H9805" t="s">
        <v>113</v>
      </c>
      <c r="I9805">
        <v>70.2</v>
      </c>
      <c r="J9805">
        <v>10000</v>
      </c>
      <c r="K9805" t="s">
        <v>30</v>
      </c>
      <c r="L9805" t="s">
        <v>49</v>
      </c>
      <c r="M9805" t="s">
        <v>32</v>
      </c>
      <c r="N9805" t="s">
        <v>91</v>
      </c>
      <c r="O9805" t="s">
        <v>102</v>
      </c>
      <c r="P9805" t="s">
        <v>103</v>
      </c>
      <c r="Q9805">
        <v>37</v>
      </c>
      <c r="R9805" t="s">
        <v>36</v>
      </c>
      <c r="S9805" t="s">
        <v>4732</v>
      </c>
      <c r="T9805" t="s">
        <v>4733</v>
      </c>
      <c r="U9805" t="s">
        <v>90</v>
      </c>
      <c r="V9805" t="s">
        <v>91</v>
      </c>
    </row>
    <row r="9806" spans="1:26">
      <c r="A9806" s="1">
        <v>44370</v>
      </c>
      <c r="B9806" t="s">
        <v>33090</v>
      </c>
      <c r="C9806" t="s">
        <v>33091</v>
      </c>
      <c r="D9806" t="s">
        <v>33092</v>
      </c>
      <c r="E9806" s="2">
        <v>41969</v>
      </c>
      <c r="F9806" s="2">
        <v>44360</v>
      </c>
      <c r="G9806" s="2">
        <v>44363</v>
      </c>
      <c r="H9806" t="s">
        <v>95</v>
      </c>
      <c r="I9806">
        <v>90.49</v>
      </c>
      <c r="J9806">
        <v>73000</v>
      </c>
      <c r="K9806" t="s">
        <v>30</v>
      </c>
      <c r="L9806" t="s">
        <v>72</v>
      </c>
      <c r="M9806" t="s">
        <v>124</v>
      </c>
      <c r="N9806" t="s">
        <v>40</v>
      </c>
      <c r="O9806" t="s">
        <v>40</v>
      </c>
      <c r="P9806" t="s">
        <v>39</v>
      </c>
      <c r="Q9806">
        <v>37</v>
      </c>
      <c r="R9806" t="s">
        <v>36</v>
      </c>
      <c r="S9806" t="s">
        <v>2125</v>
      </c>
      <c r="T9806" t="s">
        <v>2126</v>
      </c>
      <c r="U9806" t="s">
        <v>117</v>
      </c>
      <c r="V9806" t="s">
        <v>118</v>
      </c>
      <c r="W9806" t="s">
        <v>8831</v>
      </c>
      <c r="X9806" t="s">
        <v>8832</v>
      </c>
      <c r="Y9806" t="s">
        <v>52</v>
      </c>
      <c r="Z9806" t="s">
        <v>51</v>
      </c>
    </row>
    <row r="9807" spans="1:26">
      <c r="A9807" s="1">
        <v>44370</v>
      </c>
      <c r="B9807" t="s">
        <v>33093</v>
      </c>
      <c r="C9807" t="s">
        <v>33094</v>
      </c>
      <c r="D9807" t="s">
        <v>33095</v>
      </c>
      <c r="E9807" s="2">
        <v>43793</v>
      </c>
      <c r="F9807" s="2">
        <v>44361</v>
      </c>
      <c r="G9807" s="2">
        <v>44364</v>
      </c>
      <c r="H9807" t="s">
        <v>113</v>
      </c>
      <c r="I9807">
        <v>138.36000000000001</v>
      </c>
      <c r="J9807">
        <v>10000</v>
      </c>
      <c r="K9807" t="s">
        <v>30</v>
      </c>
      <c r="L9807" t="s">
        <v>72</v>
      </c>
      <c r="M9807" t="s">
        <v>32</v>
      </c>
      <c r="N9807" t="s">
        <v>136</v>
      </c>
      <c r="O9807" t="s">
        <v>40</v>
      </c>
      <c r="P9807" t="s">
        <v>39</v>
      </c>
      <c r="Q9807">
        <v>54</v>
      </c>
      <c r="R9807" t="s">
        <v>36</v>
      </c>
      <c r="S9807" t="s">
        <v>3154</v>
      </c>
      <c r="T9807" t="s">
        <v>3155</v>
      </c>
      <c r="U9807" t="s">
        <v>52</v>
      </c>
      <c r="V9807" t="s">
        <v>51</v>
      </c>
    </row>
    <row r="9808" spans="1:26">
      <c r="A9808" s="1">
        <v>44370</v>
      </c>
      <c r="B9808" t="s">
        <v>33096</v>
      </c>
      <c r="C9808" t="s">
        <v>33097</v>
      </c>
      <c r="D9808" t="s">
        <v>33098</v>
      </c>
      <c r="E9808" s="2">
        <v>43822</v>
      </c>
      <c r="F9808" s="2">
        <v>44353</v>
      </c>
      <c r="G9808" s="2">
        <v>44358</v>
      </c>
      <c r="H9808" t="s">
        <v>29</v>
      </c>
      <c r="I9808">
        <v>152.33000000000001</v>
      </c>
      <c r="J9808">
        <v>3000</v>
      </c>
      <c r="K9808" t="s">
        <v>30</v>
      </c>
      <c r="L9808" t="s">
        <v>72</v>
      </c>
      <c r="M9808" t="s">
        <v>32</v>
      </c>
      <c r="N9808" t="s">
        <v>63</v>
      </c>
      <c r="O9808" t="s">
        <v>76</v>
      </c>
      <c r="P9808" t="s">
        <v>367</v>
      </c>
      <c r="Q9808">
        <v>49</v>
      </c>
      <c r="R9808" t="s">
        <v>36</v>
      </c>
      <c r="S9808" t="s">
        <v>1460</v>
      </c>
      <c r="T9808" t="s">
        <v>1461</v>
      </c>
      <c r="U9808" t="s">
        <v>58</v>
      </c>
      <c r="V9808" t="s">
        <v>59</v>
      </c>
    </row>
    <row r="9809" spans="1:26">
      <c r="A9809" s="1">
        <v>44370</v>
      </c>
      <c r="B9809" t="s">
        <v>33099</v>
      </c>
      <c r="C9809" t="s">
        <v>33100</v>
      </c>
      <c r="D9809" t="s">
        <v>33101</v>
      </c>
      <c r="E9809" s="2">
        <v>43664</v>
      </c>
      <c r="F9809" s="2">
        <v>44367</v>
      </c>
      <c r="G9809" s="2">
        <v>44367</v>
      </c>
      <c r="H9809" t="s">
        <v>113</v>
      </c>
      <c r="I9809">
        <v>73.81</v>
      </c>
      <c r="J9809">
        <v>2000</v>
      </c>
      <c r="K9809" t="s">
        <v>30</v>
      </c>
      <c r="L9809" t="s">
        <v>49</v>
      </c>
      <c r="M9809" t="s">
        <v>32</v>
      </c>
      <c r="N9809" t="s">
        <v>34</v>
      </c>
      <c r="O9809" t="s">
        <v>107</v>
      </c>
      <c r="P9809" t="s">
        <v>1274</v>
      </c>
      <c r="Q9809">
        <v>33</v>
      </c>
      <c r="R9809" t="s">
        <v>36</v>
      </c>
      <c r="S9809" t="s">
        <v>8216</v>
      </c>
      <c r="T9809" t="s">
        <v>8217</v>
      </c>
      <c r="U9809" t="s">
        <v>43</v>
      </c>
      <c r="V9809" t="s">
        <v>44</v>
      </c>
    </row>
    <row r="9810" spans="1:26">
      <c r="A9810" s="1">
        <v>44370</v>
      </c>
      <c r="B9810" t="s">
        <v>33102</v>
      </c>
      <c r="C9810" t="s">
        <v>33103</v>
      </c>
      <c r="D9810" t="s">
        <v>33104</v>
      </c>
      <c r="E9810" s="2">
        <v>40624</v>
      </c>
      <c r="F9810" s="2">
        <v>44363</v>
      </c>
      <c r="G9810" s="2">
        <v>44365</v>
      </c>
      <c r="H9810" t="s">
        <v>29</v>
      </c>
      <c r="I9810">
        <v>197.59</v>
      </c>
      <c r="J9810">
        <v>3000</v>
      </c>
      <c r="K9810" t="s">
        <v>30</v>
      </c>
      <c r="L9810" t="s">
        <v>72</v>
      </c>
      <c r="M9810" t="s">
        <v>32</v>
      </c>
      <c r="N9810" t="s">
        <v>33</v>
      </c>
      <c r="O9810" t="s">
        <v>59</v>
      </c>
      <c r="P9810" t="s">
        <v>58</v>
      </c>
      <c r="Q9810">
        <v>59</v>
      </c>
      <c r="R9810" t="s">
        <v>36</v>
      </c>
      <c r="S9810" t="s">
        <v>4707</v>
      </c>
      <c r="T9810" t="s">
        <v>4708</v>
      </c>
      <c r="U9810" t="s">
        <v>135</v>
      </c>
      <c r="V9810" t="s">
        <v>136</v>
      </c>
    </row>
    <row r="9811" spans="1:26">
      <c r="A9811" s="1">
        <v>44370</v>
      </c>
      <c r="B9811" t="s">
        <v>33105</v>
      </c>
      <c r="C9811" t="s">
        <v>33106</v>
      </c>
      <c r="D9811" t="s">
        <v>33107</v>
      </c>
      <c r="E9811" s="2">
        <v>43252</v>
      </c>
      <c r="F9811" s="2">
        <v>44366</v>
      </c>
      <c r="G9811" s="2">
        <v>44367</v>
      </c>
      <c r="H9811" t="s">
        <v>29</v>
      </c>
      <c r="I9811">
        <v>124.89</v>
      </c>
      <c r="J9811">
        <v>3000</v>
      </c>
      <c r="K9811" t="s">
        <v>30</v>
      </c>
      <c r="L9811" t="s">
        <v>31</v>
      </c>
      <c r="M9811" t="s">
        <v>32</v>
      </c>
      <c r="N9811" t="s">
        <v>63</v>
      </c>
      <c r="O9811" t="s">
        <v>44</v>
      </c>
      <c r="P9811" t="s">
        <v>43</v>
      </c>
      <c r="Q9811">
        <v>51</v>
      </c>
      <c r="R9811" t="s">
        <v>36</v>
      </c>
      <c r="S9811" t="s">
        <v>2822</v>
      </c>
      <c r="T9811" t="s">
        <v>2823</v>
      </c>
      <c r="U9811" t="s">
        <v>172</v>
      </c>
      <c r="V9811" t="s">
        <v>50</v>
      </c>
      <c r="W9811" t="s">
        <v>1440</v>
      </c>
      <c r="X9811" t="s">
        <v>1441</v>
      </c>
      <c r="Y9811" t="s">
        <v>103</v>
      </c>
      <c r="Z9811" t="s">
        <v>102</v>
      </c>
    </row>
    <row r="9812" spans="1:26">
      <c r="A9812" s="1">
        <v>44370</v>
      </c>
      <c r="B9812" t="s">
        <v>33108</v>
      </c>
      <c r="C9812" t="s">
        <v>33109</v>
      </c>
      <c r="D9812" t="s">
        <v>33110</v>
      </c>
      <c r="E9812" s="2">
        <v>41130</v>
      </c>
      <c r="F9812" s="2">
        <v>44352</v>
      </c>
      <c r="G9812" s="2">
        <v>44357</v>
      </c>
      <c r="H9812" t="s">
        <v>48</v>
      </c>
      <c r="I9812">
        <v>82.35</v>
      </c>
      <c r="J9812">
        <v>31000</v>
      </c>
      <c r="K9812" t="s">
        <v>30</v>
      </c>
      <c r="L9812" t="s">
        <v>49</v>
      </c>
      <c r="M9812" t="s">
        <v>32</v>
      </c>
      <c r="N9812" t="s">
        <v>167</v>
      </c>
      <c r="O9812" t="s">
        <v>102</v>
      </c>
      <c r="P9812" t="s">
        <v>103</v>
      </c>
      <c r="Q9812">
        <v>62</v>
      </c>
      <c r="R9812" t="s">
        <v>36</v>
      </c>
      <c r="S9812" t="s">
        <v>5100</v>
      </c>
      <c r="T9812" t="s">
        <v>5101</v>
      </c>
      <c r="U9812" t="s">
        <v>52</v>
      </c>
      <c r="V9812" t="s">
        <v>51</v>
      </c>
      <c r="W9812" t="s">
        <v>3977</v>
      </c>
      <c r="X9812" t="s">
        <v>3978</v>
      </c>
      <c r="Y9812" t="s">
        <v>55</v>
      </c>
      <c r="Z9812" t="s">
        <v>33</v>
      </c>
    </row>
    <row r="9813" spans="1:26">
      <c r="A9813" s="1">
        <v>44370</v>
      </c>
      <c r="B9813" t="s">
        <v>33111</v>
      </c>
      <c r="C9813" t="s">
        <v>33112</v>
      </c>
      <c r="D9813" t="s">
        <v>33113</v>
      </c>
      <c r="E9813" s="2">
        <v>40540</v>
      </c>
      <c r="F9813" s="2">
        <v>44368</v>
      </c>
      <c r="G9813" s="2">
        <v>44368</v>
      </c>
      <c r="H9813" t="s">
        <v>82</v>
      </c>
      <c r="I9813">
        <v>87.31</v>
      </c>
      <c r="J9813">
        <v>3000</v>
      </c>
      <c r="K9813" t="s">
        <v>30</v>
      </c>
      <c r="L9813" t="s">
        <v>49</v>
      </c>
      <c r="M9813" t="s">
        <v>83</v>
      </c>
      <c r="N9813" t="s">
        <v>136</v>
      </c>
      <c r="O9813" t="s">
        <v>63</v>
      </c>
      <c r="P9813" t="s">
        <v>11176</v>
      </c>
      <c r="Q9813">
        <v>25</v>
      </c>
      <c r="R9813" t="s">
        <v>36</v>
      </c>
      <c r="S9813" t="s">
        <v>133</v>
      </c>
      <c r="T9813" t="s">
        <v>134</v>
      </c>
      <c r="U9813" t="s">
        <v>135</v>
      </c>
      <c r="V9813" t="s">
        <v>136</v>
      </c>
    </row>
    <row r="9814" spans="1:26">
      <c r="A9814" s="1">
        <v>44370</v>
      </c>
      <c r="B9814" t="s">
        <v>33114</v>
      </c>
      <c r="C9814" t="s">
        <v>33115</v>
      </c>
      <c r="D9814" t="s">
        <v>33116</v>
      </c>
      <c r="E9814" s="2">
        <v>41539</v>
      </c>
      <c r="F9814" s="2">
        <v>44361</v>
      </c>
      <c r="G9814" s="2">
        <v>44364</v>
      </c>
      <c r="H9814" t="s">
        <v>82</v>
      </c>
      <c r="I9814">
        <v>76.180000000000007</v>
      </c>
      <c r="J9814">
        <v>3000</v>
      </c>
      <c r="K9814" t="s">
        <v>30</v>
      </c>
      <c r="L9814" t="s">
        <v>31</v>
      </c>
      <c r="M9814" t="s">
        <v>32</v>
      </c>
      <c r="N9814" t="s">
        <v>34</v>
      </c>
      <c r="O9814" t="s">
        <v>107</v>
      </c>
      <c r="P9814" t="s">
        <v>1729</v>
      </c>
      <c r="Q9814">
        <v>51</v>
      </c>
      <c r="R9814" t="s">
        <v>36</v>
      </c>
      <c r="S9814" t="s">
        <v>2113</v>
      </c>
      <c r="T9814" t="s">
        <v>2114</v>
      </c>
      <c r="U9814" t="s">
        <v>52</v>
      </c>
      <c r="V9814" t="s">
        <v>51</v>
      </c>
      <c r="W9814" t="s">
        <v>4537</v>
      </c>
      <c r="X9814" t="s">
        <v>4538</v>
      </c>
      <c r="Y9814" t="s">
        <v>103</v>
      </c>
      <c r="Z9814" t="s">
        <v>102</v>
      </c>
    </row>
    <row r="9815" spans="1:26">
      <c r="A9815" s="1">
        <v>44370</v>
      </c>
      <c r="B9815" t="s">
        <v>33117</v>
      </c>
      <c r="C9815" t="s">
        <v>33118</v>
      </c>
      <c r="D9815" t="s">
        <v>33119</v>
      </c>
      <c r="E9815" s="2">
        <v>43125</v>
      </c>
      <c r="F9815" s="2">
        <v>44360</v>
      </c>
      <c r="G9815" s="2">
        <v>44363</v>
      </c>
      <c r="H9815" t="s">
        <v>29</v>
      </c>
      <c r="I9815">
        <v>184.94</v>
      </c>
      <c r="J9815">
        <v>18000</v>
      </c>
      <c r="K9815" t="s">
        <v>30</v>
      </c>
      <c r="L9815" t="s">
        <v>31</v>
      </c>
      <c r="M9815" t="s">
        <v>124</v>
      </c>
      <c r="N9815" t="s">
        <v>107</v>
      </c>
      <c r="O9815" t="s">
        <v>59</v>
      </c>
      <c r="P9815" t="s">
        <v>58</v>
      </c>
      <c r="Q9815">
        <v>41</v>
      </c>
      <c r="R9815" t="s">
        <v>36</v>
      </c>
      <c r="S9815" t="s">
        <v>1208</v>
      </c>
      <c r="T9815" t="s">
        <v>1209</v>
      </c>
      <c r="U9815" t="s">
        <v>172</v>
      </c>
      <c r="V9815" t="s">
        <v>50</v>
      </c>
      <c r="W9815" t="s">
        <v>7002</v>
      </c>
      <c r="X9815" t="s">
        <v>7003</v>
      </c>
      <c r="Y9815" t="s">
        <v>3549</v>
      </c>
      <c r="Z9815" t="s">
        <v>87</v>
      </c>
    </row>
    <row r="9816" spans="1:26">
      <c r="A9816" s="1">
        <v>44370</v>
      </c>
      <c r="B9816" t="s">
        <v>33120</v>
      </c>
      <c r="C9816" t="s">
        <v>33121</v>
      </c>
      <c r="D9816" t="s">
        <v>33122</v>
      </c>
      <c r="E9816" s="2">
        <v>40577</v>
      </c>
      <c r="F9816" s="2">
        <v>44351</v>
      </c>
      <c r="G9816" s="2">
        <v>44356</v>
      </c>
      <c r="H9816" t="s">
        <v>29</v>
      </c>
      <c r="I9816">
        <v>111.99</v>
      </c>
      <c r="J9816">
        <v>4000</v>
      </c>
      <c r="K9816" t="s">
        <v>30</v>
      </c>
      <c r="L9816" t="s">
        <v>49</v>
      </c>
      <c r="M9816" t="s">
        <v>32</v>
      </c>
      <c r="N9816" t="s">
        <v>107</v>
      </c>
      <c r="O9816" t="s">
        <v>118</v>
      </c>
      <c r="P9816" t="s">
        <v>117</v>
      </c>
      <c r="Q9816">
        <v>46</v>
      </c>
      <c r="R9816" t="s">
        <v>36</v>
      </c>
      <c r="S9816" t="s">
        <v>1450</v>
      </c>
      <c r="T9816" t="s">
        <v>1451</v>
      </c>
      <c r="U9816" t="s">
        <v>172</v>
      </c>
      <c r="V9816" t="s">
        <v>50</v>
      </c>
    </row>
    <row r="9817" spans="1:26">
      <c r="A9817" s="1">
        <v>44370</v>
      </c>
      <c r="B9817" t="s">
        <v>33123</v>
      </c>
      <c r="C9817" t="s">
        <v>33124</v>
      </c>
      <c r="D9817" t="s">
        <v>33125</v>
      </c>
      <c r="E9817" s="2">
        <v>42118</v>
      </c>
      <c r="F9817" s="2">
        <v>44357</v>
      </c>
      <c r="G9817" s="2">
        <v>44362</v>
      </c>
      <c r="H9817" t="s">
        <v>48</v>
      </c>
      <c r="I9817">
        <v>155.29</v>
      </c>
      <c r="J9817">
        <v>39000</v>
      </c>
      <c r="K9817" t="s">
        <v>30</v>
      </c>
      <c r="L9817" t="s">
        <v>72</v>
      </c>
      <c r="M9817" t="s">
        <v>83</v>
      </c>
      <c r="N9817" t="s">
        <v>87</v>
      </c>
      <c r="O9817" t="s">
        <v>91</v>
      </c>
      <c r="P9817" t="s">
        <v>90</v>
      </c>
      <c r="Q9817">
        <v>40</v>
      </c>
      <c r="R9817" t="s">
        <v>36</v>
      </c>
      <c r="S9817" t="s">
        <v>8672</v>
      </c>
      <c r="T9817" t="s">
        <v>8673</v>
      </c>
      <c r="U9817" t="s">
        <v>135</v>
      </c>
      <c r="V9817" t="s">
        <v>136</v>
      </c>
    </row>
    <row r="9818" spans="1:26">
      <c r="A9818" s="1">
        <v>44370</v>
      </c>
      <c r="B9818" t="s">
        <v>33126</v>
      </c>
      <c r="C9818" t="s">
        <v>33127</v>
      </c>
      <c r="D9818" t="s">
        <v>33128</v>
      </c>
      <c r="E9818" s="2">
        <v>40663</v>
      </c>
      <c r="F9818" s="2">
        <v>44364</v>
      </c>
      <c r="G9818" s="2">
        <v>44366</v>
      </c>
      <c r="H9818" t="s">
        <v>171</v>
      </c>
      <c r="I9818">
        <v>8.2200000000000006</v>
      </c>
      <c r="J9818">
        <v>400</v>
      </c>
      <c r="K9818" t="s">
        <v>30</v>
      </c>
      <c r="L9818" t="s">
        <v>72</v>
      </c>
      <c r="M9818" t="s">
        <v>32</v>
      </c>
      <c r="N9818" t="s">
        <v>107</v>
      </c>
      <c r="O9818" t="s">
        <v>136</v>
      </c>
      <c r="P9818" t="s">
        <v>135</v>
      </c>
      <c r="Q9818">
        <v>25</v>
      </c>
      <c r="R9818" t="s">
        <v>36</v>
      </c>
      <c r="S9818" t="s">
        <v>3680</v>
      </c>
      <c r="T9818" t="s">
        <v>3681</v>
      </c>
      <c r="U9818" t="s">
        <v>103</v>
      </c>
      <c r="V9818" t="s">
        <v>102</v>
      </c>
    </row>
    <row r="9819" spans="1:26">
      <c r="A9819" s="1">
        <v>44370</v>
      </c>
      <c r="B9819" t="s">
        <v>33129</v>
      </c>
      <c r="C9819" t="s">
        <v>33130</v>
      </c>
      <c r="D9819" t="s">
        <v>33131</v>
      </c>
      <c r="E9819" s="2">
        <v>41825</v>
      </c>
      <c r="F9819" s="2">
        <v>44351</v>
      </c>
      <c r="G9819" s="2">
        <v>44356</v>
      </c>
      <c r="H9819" t="s">
        <v>113</v>
      </c>
      <c r="I9819">
        <v>128.41</v>
      </c>
      <c r="J9819">
        <v>9000</v>
      </c>
      <c r="K9819" t="s">
        <v>30</v>
      </c>
      <c r="L9819" t="s">
        <v>31</v>
      </c>
      <c r="M9819" t="s">
        <v>32</v>
      </c>
      <c r="N9819" t="s">
        <v>167</v>
      </c>
      <c r="O9819" t="s">
        <v>63</v>
      </c>
      <c r="P9819" t="s">
        <v>182</v>
      </c>
      <c r="Q9819">
        <v>50</v>
      </c>
      <c r="R9819" t="s">
        <v>36</v>
      </c>
      <c r="S9819" t="s">
        <v>9054</v>
      </c>
      <c r="T9819" t="s">
        <v>9055</v>
      </c>
      <c r="U9819" t="s">
        <v>86</v>
      </c>
      <c r="V9819" t="s">
        <v>87</v>
      </c>
      <c r="W9819" t="s">
        <v>217</v>
      </c>
      <c r="X9819" t="s">
        <v>218</v>
      </c>
      <c r="Y9819" t="s">
        <v>219</v>
      </c>
      <c r="Z9819" t="s">
        <v>87</v>
      </c>
    </row>
    <row r="9820" spans="1:26">
      <c r="A9820" s="1">
        <v>44370</v>
      </c>
      <c r="B9820" t="s">
        <v>33132</v>
      </c>
      <c r="C9820" t="s">
        <v>33133</v>
      </c>
      <c r="D9820" t="s">
        <v>33134</v>
      </c>
      <c r="E9820" s="2">
        <v>43499</v>
      </c>
      <c r="F9820" s="2">
        <v>44350</v>
      </c>
      <c r="G9820" s="2">
        <v>44355</v>
      </c>
      <c r="H9820" t="s">
        <v>95</v>
      </c>
      <c r="I9820">
        <v>85.71</v>
      </c>
      <c r="J9820">
        <v>41000</v>
      </c>
      <c r="K9820" t="s">
        <v>30</v>
      </c>
      <c r="L9820" t="s">
        <v>72</v>
      </c>
      <c r="M9820" t="s">
        <v>83</v>
      </c>
      <c r="N9820" t="s">
        <v>40</v>
      </c>
      <c r="O9820" t="s">
        <v>63</v>
      </c>
      <c r="P9820" t="s">
        <v>145</v>
      </c>
      <c r="Q9820">
        <v>51</v>
      </c>
      <c r="R9820" t="s">
        <v>237</v>
      </c>
      <c r="S9820" t="s">
        <v>21261</v>
      </c>
      <c r="T9820" t="s">
        <v>21262</v>
      </c>
      <c r="U9820" t="s">
        <v>39</v>
      </c>
      <c r="V9820" t="s">
        <v>40</v>
      </c>
    </row>
    <row r="9821" spans="1:26">
      <c r="A9821" s="1">
        <v>44370</v>
      </c>
      <c r="B9821" t="s">
        <v>33135</v>
      </c>
      <c r="C9821" t="s">
        <v>33136</v>
      </c>
      <c r="D9821" t="s">
        <v>33137</v>
      </c>
      <c r="E9821" s="2">
        <v>41509</v>
      </c>
      <c r="F9821" s="2">
        <v>44369</v>
      </c>
      <c r="G9821" s="2">
        <v>44369</v>
      </c>
      <c r="H9821" t="s">
        <v>29</v>
      </c>
      <c r="I9821">
        <v>106.68</v>
      </c>
      <c r="J9821">
        <v>20000</v>
      </c>
      <c r="K9821" t="s">
        <v>30</v>
      </c>
      <c r="L9821" t="s">
        <v>49</v>
      </c>
      <c r="M9821" t="s">
        <v>83</v>
      </c>
      <c r="N9821" t="s">
        <v>136</v>
      </c>
      <c r="O9821" t="s">
        <v>51</v>
      </c>
      <c r="P9821" t="s">
        <v>52</v>
      </c>
      <c r="Q9821">
        <v>31</v>
      </c>
      <c r="R9821" t="s">
        <v>36</v>
      </c>
      <c r="S9821" t="s">
        <v>3108</v>
      </c>
      <c r="T9821" t="s">
        <v>3109</v>
      </c>
      <c r="U9821" t="s">
        <v>3110</v>
      </c>
      <c r="V9821" t="s">
        <v>63</v>
      </c>
    </row>
    <row r="9822" spans="1:26">
      <c r="A9822" s="1">
        <v>44370</v>
      </c>
      <c r="B9822" t="s">
        <v>33138</v>
      </c>
      <c r="C9822" t="s">
        <v>33139</v>
      </c>
      <c r="D9822" t="s">
        <v>33140</v>
      </c>
      <c r="E9822" s="2">
        <v>41841</v>
      </c>
      <c r="F9822" s="2">
        <v>44352</v>
      </c>
      <c r="G9822" s="2">
        <v>44357</v>
      </c>
      <c r="H9822" t="s">
        <v>48</v>
      </c>
      <c r="I9822">
        <v>141.25</v>
      </c>
      <c r="J9822">
        <v>37000</v>
      </c>
      <c r="K9822" t="s">
        <v>30</v>
      </c>
      <c r="L9822" t="s">
        <v>31</v>
      </c>
      <c r="M9822" t="s">
        <v>32</v>
      </c>
      <c r="N9822" t="s">
        <v>34</v>
      </c>
      <c r="O9822" t="s">
        <v>63</v>
      </c>
      <c r="P9822" t="s">
        <v>441</v>
      </c>
      <c r="Q9822">
        <v>45</v>
      </c>
      <c r="R9822" t="s">
        <v>36</v>
      </c>
      <c r="S9822" t="s">
        <v>7692</v>
      </c>
      <c r="T9822" t="s">
        <v>7693</v>
      </c>
      <c r="U9822" t="s">
        <v>117</v>
      </c>
      <c r="V9822" t="s">
        <v>118</v>
      </c>
    </row>
    <row r="9823" spans="1:26">
      <c r="A9823" s="1">
        <v>44370</v>
      </c>
      <c r="B9823" t="s">
        <v>33141</v>
      </c>
      <c r="C9823" t="s">
        <v>33142</v>
      </c>
      <c r="D9823" t="s">
        <v>33143</v>
      </c>
      <c r="E9823" s="2">
        <v>42165</v>
      </c>
      <c r="F9823" s="2">
        <v>44362</v>
      </c>
      <c r="G9823" s="2">
        <v>44365</v>
      </c>
      <c r="H9823" t="s">
        <v>95</v>
      </c>
      <c r="I9823">
        <v>83.56</v>
      </c>
      <c r="J9823">
        <v>46000</v>
      </c>
      <c r="K9823" t="s">
        <v>30</v>
      </c>
      <c r="L9823" t="s">
        <v>49</v>
      </c>
      <c r="M9823" t="s">
        <v>83</v>
      </c>
      <c r="N9823" t="s">
        <v>44</v>
      </c>
      <c r="O9823" t="s">
        <v>33</v>
      </c>
      <c r="P9823" t="s">
        <v>55</v>
      </c>
      <c r="Q9823">
        <v>59</v>
      </c>
      <c r="R9823" t="s">
        <v>36</v>
      </c>
      <c r="S9823" t="s">
        <v>1365</v>
      </c>
      <c r="T9823" t="s">
        <v>1366</v>
      </c>
      <c r="U9823" t="s">
        <v>145</v>
      </c>
      <c r="V9823" t="s">
        <v>63</v>
      </c>
      <c r="W9823" t="s">
        <v>2334</v>
      </c>
      <c r="X9823" t="s">
        <v>2335</v>
      </c>
      <c r="Y9823" t="s">
        <v>43</v>
      </c>
      <c r="Z9823" t="s">
        <v>44</v>
      </c>
    </row>
    <row r="9824" spans="1:26">
      <c r="A9824" s="1">
        <v>44370</v>
      </c>
      <c r="B9824" t="s">
        <v>33144</v>
      </c>
      <c r="C9824" t="s">
        <v>33145</v>
      </c>
      <c r="D9824" t="s">
        <v>33146</v>
      </c>
      <c r="E9824" s="2">
        <v>41852</v>
      </c>
      <c r="F9824" s="2">
        <v>44355</v>
      </c>
      <c r="G9824" s="2">
        <v>44360</v>
      </c>
      <c r="H9824" t="s">
        <v>95</v>
      </c>
      <c r="I9824">
        <v>64.06</v>
      </c>
      <c r="J9824">
        <v>82000</v>
      </c>
      <c r="K9824" t="s">
        <v>30</v>
      </c>
      <c r="L9824" t="s">
        <v>31</v>
      </c>
      <c r="M9824" t="s">
        <v>83</v>
      </c>
      <c r="N9824" t="s">
        <v>63</v>
      </c>
      <c r="O9824" t="s">
        <v>44</v>
      </c>
      <c r="P9824" t="s">
        <v>43</v>
      </c>
      <c r="Q9824">
        <v>31</v>
      </c>
      <c r="R9824" t="s">
        <v>36</v>
      </c>
      <c r="S9824" t="s">
        <v>2736</v>
      </c>
      <c r="T9824" t="s">
        <v>2737</v>
      </c>
      <c r="U9824" t="s">
        <v>58</v>
      </c>
      <c r="V9824" t="s">
        <v>59</v>
      </c>
      <c r="W9824" t="s">
        <v>204</v>
      </c>
      <c r="X9824" t="s">
        <v>205</v>
      </c>
      <c r="Y9824" t="s">
        <v>172</v>
      </c>
      <c r="Z9824" t="s">
        <v>50</v>
      </c>
    </row>
    <row r="9825" spans="1:26">
      <c r="A9825" s="1">
        <v>44371</v>
      </c>
      <c r="B9825" t="s">
        <v>33147</v>
      </c>
      <c r="C9825" t="s">
        <v>33148</v>
      </c>
      <c r="D9825" t="s">
        <v>33149</v>
      </c>
      <c r="E9825" s="2">
        <v>43060</v>
      </c>
      <c r="F9825" s="2">
        <v>44367</v>
      </c>
      <c r="G9825" s="2">
        <v>44368</v>
      </c>
      <c r="H9825" t="s">
        <v>82</v>
      </c>
      <c r="I9825">
        <v>86.61</v>
      </c>
      <c r="J9825">
        <v>1000</v>
      </c>
      <c r="K9825" t="s">
        <v>30</v>
      </c>
      <c r="L9825" t="s">
        <v>31</v>
      </c>
      <c r="M9825" t="s">
        <v>83</v>
      </c>
      <c r="N9825" t="s">
        <v>34</v>
      </c>
      <c r="O9825" t="s">
        <v>76</v>
      </c>
      <c r="P9825" t="s">
        <v>367</v>
      </c>
      <c r="Q9825">
        <v>31</v>
      </c>
      <c r="R9825" t="s">
        <v>36</v>
      </c>
      <c r="S9825" t="s">
        <v>2571</v>
      </c>
      <c r="T9825" t="s">
        <v>2572</v>
      </c>
      <c r="U9825" t="s">
        <v>90</v>
      </c>
      <c r="V9825" t="s">
        <v>91</v>
      </c>
    </row>
    <row r="9826" spans="1:26">
      <c r="A9826" s="1">
        <v>44371</v>
      </c>
      <c r="B9826" t="s">
        <v>33150</v>
      </c>
      <c r="C9826" t="s">
        <v>33151</v>
      </c>
      <c r="D9826" t="s">
        <v>33152</v>
      </c>
      <c r="E9826" s="2">
        <v>40362</v>
      </c>
      <c r="F9826" s="2">
        <v>44352</v>
      </c>
      <c r="G9826" s="2">
        <v>44357</v>
      </c>
      <c r="H9826" t="s">
        <v>171</v>
      </c>
      <c r="I9826">
        <v>9.83</v>
      </c>
      <c r="J9826">
        <v>400</v>
      </c>
      <c r="K9826" t="s">
        <v>30</v>
      </c>
      <c r="L9826" t="s">
        <v>31</v>
      </c>
      <c r="M9826" t="s">
        <v>124</v>
      </c>
      <c r="N9826" t="s">
        <v>51</v>
      </c>
      <c r="O9826" t="s">
        <v>63</v>
      </c>
      <c r="P9826" t="s">
        <v>9755</v>
      </c>
      <c r="Q9826">
        <v>40</v>
      </c>
      <c r="R9826" t="s">
        <v>36</v>
      </c>
      <c r="S9826" t="s">
        <v>5479</v>
      </c>
      <c r="T9826" t="s">
        <v>5480</v>
      </c>
      <c r="U9826" t="s">
        <v>35</v>
      </c>
      <c r="V9826" t="s">
        <v>34</v>
      </c>
      <c r="W9826" t="s">
        <v>11010</v>
      </c>
      <c r="X9826" t="s">
        <v>11011</v>
      </c>
      <c r="Y9826" t="s">
        <v>55</v>
      </c>
      <c r="Z9826" t="s">
        <v>33</v>
      </c>
    </row>
    <row r="9827" spans="1:26">
      <c r="A9827" s="1">
        <v>44371</v>
      </c>
      <c r="B9827" t="s">
        <v>33153</v>
      </c>
      <c r="C9827" t="s">
        <v>33154</v>
      </c>
      <c r="D9827" t="s">
        <v>33155</v>
      </c>
      <c r="E9827" s="2">
        <v>40379</v>
      </c>
      <c r="F9827" s="2">
        <v>44357</v>
      </c>
      <c r="G9827" s="2">
        <v>44362</v>
      </c>
      <c r="H9827" t="s">
        <v>171</v>
      </c>
      <c r="I9827">
        <v>6.74</v>
      </c>
      <c r="J9827">
        <v>700</v>
      </c>
      <c r="K9827" t="s">
        <v>30</v>
      </c>
      <c r="L9827" t="s">
        <v>31</v>
      </c>
      <c r="M9827" t="s">
        <v>32</v>
      </c>
      <c r="N9827" t="s">
        <v>50</v>
      </c>
      <c r="O9827" t="s">
        <v>44</v>
      </c>
      <c r="P9827" t="s">
        <v>43</v>
      </c>
      <c r="Q9827">
        <v>55</v>
      </c>
      <c r="R9827" t="s">
        <v>36</v>
      </c>
      <c r="S9827" t="s">
        <v>2526</v>
      </c>
      <c r="T9827" t="s">
        <v>2527</v>
      </c>
      <c r="U9827" t="s">
        <v>90</v>
      </c>
      <c r="V9827" t="s">
        <v>91</v>
      </c>
    </row>
    <row r="9828" spans="1:26">
      <c r="A9828" s="1">
        <v>44371</v>
      </c>
      <c r="B9828" t="s">
        <v>33156</v>
      </c>
      <c r="C9828" t="s">
        <v>33157</v>
      </c>
      <c r="D9828" t="s">
        <v>33158</v>
      </c>
      <c r="E9828" s="2">
        <v>42912</v>
      </c>
      <c r="F9828" s="2">
        <v>44356</v>
      </c>
      <c r="G9828" s="2">
        <v>44361</v>
      </c>
      <c r="H9828" t="s">
        <v>48</v>
      </c>
      <c r="I9828">
        <v>125.63</v>
      </c>
      <c r="J9828">
        <v>13000</v>
      </c>
      <c r="K9828" t="s">
        <v>30</v>
      </c>
      <c r="L9828" t="s">
        <v>31</v>
      </c>
      <c r="M9828" t="s">
        <v>124</v>
      </c>
      <c r="N9828" t="s">
        <v>34</v>
      </c>
      <c r="O9828" t="s">
        <v>63</v>
      </c>
      <c r="P9828" t="s">
        <v>182</v>
      </c>
      <c r="Q9828">
        <v>25</v>
      </c>
      <c r="R9828" t="s">
        <v>36</v>
      </c>
      <c r="S9828" t="s">
        <v>14048</v>
      </c>
      <c r="T9828" t="s">
        <v>14049</v>
      </c>
      <c r="U9828" t="s">
        <v>90</v>
      </c>
      <c r="V9828" t="s">
        <v>91</v>
      </c>
    </row>
    <row r="9829" spans="1:26">
      <c r="A9829" s="1">
        <v>44371</v>
      </c>
      <c r="B9829" t="s">
        <v>33159</v>
      </c>
      <c r="C9829" t="s">
        <v>33160</v>
      </c>
      <c r="D9829" t="s">
        <v>33161</v>
      </c>
      <c r="E9829" s="2">
        <v>41255</v>
      </c>
      <c r="F9829" s="2">
        <v>44360</v>
      </c>
      <c r="G9829" s="2">
        <v>44365</v>
      </c>
      <c r="H9829" t="s">
        <v>48</v>
      </c>
      <c r="I9829">
        <v>113.92</v>
      </c>
      <c r="J9829">
        <v>33000</v>
      </c>
      <c r="K9829" t="s">
        <v>30</v>
      </c>
      <c r="L9829" t="s">
        <v>72</v>
      </c>
      <c r="M9829" t="s">
        <v>83</v>
      </c>
      <c r="N9829" t="s">
        <v>118</v>
      </c>
      <c r="O9829" t="s">
        <v>50</v>
      </c>
      <c r="P9829" t="s">
        <v>172</v>
      </c>
      <c r="Q9829">
        <v>38</v>
      </c>
      <c r="R9829" t="s">
        <v>36</v>
      </c>
      <c r="S9829" t="s">
        <v>10737</v>
      </c>
      <c r="T9829" t="s">
        <v>10738</v>
      </c>
      <c r="U9829" t="s">
        <v>1684</v>
      </c>
      <c r="V9829" t="s">
        <v>167</v>
      </c>
      <c r="W9829" t="s">
        <v>3063</v>
      </c>
      <c r="X9829" t="s">
        <v>3064</v>
      </c>
      <c r="Y9829" t="s">
        <v>589</v>
      </c>
      <c r="Z9829" t="s">
        <v>63</v>
      </c>
    </row>
    <row r="9830" spans="1:26">
      <c r="A9830" s="1">
        <v>44371</v>
      </c>
      <c r="B9830" t="s">
        <v>33162</v>
      </c>
      <c r="C9830" t="s">
        <v>33163</v>
      </c>
      <c r="D9830" t="s">
        <v>33164</v>
      </c>
      <c r="E9830" s="2">
        <v>42159</v>
      </c>
      <c r="F9830" s="2">
        <v>44370</v>
      </c>
      <c r="G9830" s="2">
        <v>44370</v>
      </c>
      <c r="H9830" t="s">
        <v>48</v>
      </c>
      <c r="I9830">
        <v>135.38999999999999</v>
      </c>
      <c r="J9830">
        <v>36000</v>
      </c>
      <c r="K9830" t="s">
        <v>30</v>
      </c>
      <c r="L9830" t="s">
        <v>49</v>
      </c>
      <c r="M9830" t="s">
        <v>83</v>
      </c>
      <c r="N9830" t="s">
        <v>50</v>
      </c>
      <c r="O9830" t="s">
        <v>118</v>
      </c>
      <c r="P9830" t="s">
        <v>117</v>
      </c>
      <c r="Q9830">
        <v>58</v>
      </c>
      <c r="R9830" t="s">
        <v>36</v>
      </c>
      <c r="S9830" t="s">
        <v>2715</v>
      </c>
      <c r="T9830" t="s">
        <v>2716</v>
      </c>
      <c r="U9830" t="s">
        <v>117</v>
      </c>
      <c r="V9830" t="s">
        <v>118</v>
      </c>
      <c r="W9830" t="s">
        <v>868</v>
      </c>
      <c r="X9830" t="s">
        <v>869</v>
      </c>
      <c r="Y9830" t="s">
        <v>145</v>
      </c>
      <c r="Z9830" t="s">
        <v>63</v>
      </c>
    </row>
    <row r="9831" spans="1:26">
      <c r="A9831" s="1">
        <v>44371</v>
      </c>
      <c r="B9831" t="s">
        <v>33165</v>
      </c>
      <c r="C9831" t="s">
        <v>33166</v>
      </c>
      <c r="D9831" t="s">
        <v>33167</v>
      </c>
      <c r="E9831" s="2">
        <v>43737</v>
      </c>
      <c r="F9831" s="2">
        <v>44358</v>
      </c>
      <c r="G9831" s="2">
        <v>44363</v>
      </c>
      <c r="H9831" t="s">
        <v>171</v>
      </c>
      <c r="I9831">
        <v>10.48</v>
      </c>
      <c r="J9831">
        <v>700</v>
      </c>
      <c r="K9831" t="s">
        <v>30</v>
      </c>
      <c r="L9831" t="s">
        <v>72</v>
      </c>
      <c r="M9831" t="s">
        <v>83</v>
      </c>
      <c r="N9831" t="s">
        <v>107</v>
      </c>
      <c r="O9831" t="s">
        <v>51</v>
      </c>
      <c r="P9831" t="s">
        <v>18804</v>
      </c>
      <c r="Q9831">
        <v>34</v>
      </c>
      <c r="R9831" t="s">
        <v>36</v>
      </c>
      <c r="S9831" t="s">
        <v>605</v>
      </c>
      <c r="T9831" t="s">
        <v>606</v>
      </c>
      <c r="U9831" t="s">
        <v>103</v>
      </c>
      <c r="V9831" t="s">
        <v>102</v>
      </c>
      <c r="W9831" t="s">
        <v>5216</v>
      </c>
      <c r="X9831" t="s">
        <v>5217</v>
      </c>
      <c r="Y9831" t="s">
        <v>117</v>
      </c>
      <c r="Z9831" t="s">
        <v>118</v>
      </c>
    </row>
    <row r="9832" spans="1:26">
      <c r="A9832" s="1">
        <v>44371</v>
      </c>
      <c r="B9832" t="s">
        <v>33168</v>
      </c>
      <c r="C9832" t="s">
        <v>33169</v>
      </c>
      <c r="D9832" t="s">
        <v>33170</v>
      </c>
      <c r="E9832" s="2">
        <v>41205</v>
      </c>
      <c r="F9832" s="2">
        <v>44370</v>
      </c>
      <c r="G9832" s="2">
        <v>44370</v>
      </c>
      <c r="H9832" t="s">
        <v>29</v>
      </c>
      <c r="I9832">
        <v>195.61</v>
      </c>
      <c r="J9832">
        <v>2000</v>
      </c>
      <c r="K9832" t="s">
        <v>30</v>
      </c>
      <c r="L9832" t="s">
        <v>49</v>
      </c>
      <c r="M9832" t="s">
        <v>32</v>
      </c>
      <c r="N9832" t="s">
        <v>102</v>
      </c>
      <c r="O9832" t="s">
        <v>87</v>
      </c>
      <c r="P9832" t="s">
        <v>2041</v>
      </c>
      <c r="Q9832">
        <v>52</v>
      </c>
      <c r="R9832" t="s">
        <v>36</v>
      </c>
      <c r="S9832" t="s">
        <v>2952</v>
      </c>
      <c r="T9832" t="s">
        <v>2953</v>
      </c>
      <c r="U9832" t="s">
        <v>90</v>
      </c>
      <c r="V9832" t="s">
        <v>91</v>
      </c>
      <c r="W9832" t="s">
        <v>4716</v>
      </c>
      <c r="X9832" t="s">
        <v>4717</v>
      </c>
      <c r="Y9832" t="s">
        <v>4718</v>
      </c>
      <c r="Z9832" t="s">
        <v>107</v>
      </c>
    </row>
    <row r="9833" spans="1:26">
      <c r="A9833" s="1">
        <v>44371</v>
      </c>
      <c r="B9833" t="s">
        <v>33171</v>
      </c>
      <c r="C9833" t="s">
        <v>33172</v>
      </c>
      <c r="D9833" t="s">
        <v>33173</v>
      </c>
      <c r="E9833" s="2">
        <v>42345</v>
      </c>
      <c r="F9833" s="2">
        <v>44369</v>
      </c>
      <c r="G9833" s="2">
        <v>44369</v>
      </c>
      <c r="H9833" t="s">
        <v>95</v>
      </c>
      <c r="I9833">
        <v>81.5</v>
      </c>
      <c r="J9833">
        <v>91000</v>
      </c>
      <c r="K9833" t="s">
        <v>30</v>
      </c>
      <c r="L9833" t="s">
        <v>31</v>
      </c>
      <c r="M9833" t="s">
        <v>32</v>
      </c>
      <c r="N9833" t="s">
        <v>76</v>
      </c>
      <c r="O9833" t="s">
        <v>91</v>
      </c>
      <c r="P9833" t="s">
        <v>90</v>
      </c>
      <c r="Q9833">
        <v>60</v>
      </c>
      <c r="R9833" t="s">
        <v>36</v>
      </c>
      <c r="S9833" t="s">
        <v>1370</v>
      </c>
      <c r="T9833" t="s">
        <v>1371</v>
      </c>
      <c r="U9833" t="s">
        <v>39</v>
      </c>
      <c r="V9833" t="s">
        <v>40</v>
      </c>
    </row>
    <row r="9834" spans="1:26">
      <c r="A9834" s="1">
        <v>44371</v>
      </c>
      <c r="B9834" t="s">
        <v>33174</v>
      </c>
      <c r="C9834" t="s">
        <v>33175</v>
      </c>
      <c r="D9834" t="s">
        <v>33176</v>
      </c>
      <c r="E9834" s="2">
        <v>40943</v>
      </c>
      <c r="F9834" s="2">
        <v>44366</v>
      </c>
      <c r="G9834" s="2">
        <v>44367</v>
      </c>
      <c r="H9834" t="s">
        <v>113</v>
      </c>
      <c r="I9834">
        <v>92.87</v>
      </c>
      <c r="J9834">
        <v>7000</v>
      </c>
      <c r="K9834" t="s">
        <v>30</v>
      </c>
      <c r="L9834" t="s">
        <v>49</v>
      </c>
      <c r="M9834" t="s">
        <v>32</v>
      </c>
      <c r="N9834" t="s">
        <v>34</v>
      </c>
      <c r="O9834" t="s">
        <v>44</v>
      </c>
      <c r="P9834" t="s">
        <v>9803</v>
      </c>
      <c r="Q9834">
        <v>36</v>
      </c>
      <c r="R9834" t="s">
        <v>36</v>
      </c>
      <c r="S9834" t="s">
        <v>4269</v>
      </c>
      <c r="T9834" t="s">
        <v>4270</v>
      </c>
      <c r="U9834" t="s">
        <v>4271</v>
      </c>
      <c r="V9834" t="s">
        <v>167</v>
      </c>
    </row>
    <row r="9835" spans="1:26">
      <c r="A9835" s="1">
        <v>44371</v>
      </c>
      <c r="B9835" t="s">
        <v>33177</v>
      </c>
      <c r="C9835" t="s">
        <v>33178</v>
      </c>
      <c r="D9835" t="s">
        <v>33179</v>
      </c>
      <c r="E9835" s="2">
        <v>41407</v>
      </c>
      <c r="F9835" s="2">
        <v>44364</v>
      </c>
      <c r="G9835" s="2">
        <v>44366</v>
      </c>
      <c r="H9835" t="s">
        <v>48</v>
      </c>
      <c r="I9835">
        <v>136.13999999999999</v>
      </c>
      <c r="J9835">
        <v>39000</v>
      </c>
      <c r="K9835" t="s">
        <v>30</v>
      </c>
      <c r="L9835" t="s">
        <v>49</v>
      </c>
      <c r="M9835" t="s">
        <v>83</v>
      </c>
      <c r="N9835" t="s">
        <v>107</v>
      </c>
      <c r="O9835" t="s">
        <v>40</v>
      </c>
      <c r="P9835" t="s">
        <v>39</v>
      </c>
      <c r="Q9835">
        <v>41</v>
      </c>
      <c r="R9835" t="s">
        <v>36</v>
      </c>
      <c r="S9835" t="s">
        <v>12345</v>
      </c>
      <c r="T9835" t="s">
        <v>12346</v>
      </c>
      <c r="U9835" t="s">
        <v>12347</v>
      </c>
      <c r="V9835" t="s">
        <v>107</v>
      </c>
    </row>
    <row r="9836" spans="1:26">
      <c r="A9836" s="1">
        <v>44371</v>
      </c>
      <c r="B9836" t="s">
        <v>33180</v>
      </c>
      <c r="C9836" t="s">
        <v>33181</v>
      </c>
      <c r="D9836" t="s">
        <v>33182</v>
      </c>
      <c r="E9836" s="2">
        <v>43855</v>
      </c>
      <c r="F9836" s="2">
        <v>44358</v>
      </c>
      <c r="G9836" s="2">
        <v>44363</v>
      </c>
      <c r="H9836" t="s">
        <v>171</v>
      </c>
      <c r="I9836">
        <v>9.6</v>
      </c>
      <c r="J9836">
        <v>600</v>
      </c>
      <c r="K9836" t="s">
        <v>30</v>
      </c>
      <c r="L9836" t="s">
        <v>31</v>
      </c>
      <c r="M9836" t="s">
        <v>83</v>
      </c>
      <c r="N9836" t="s">
        <v>76</v>
      </c>
      <c r="O9836" t="s">
        <v>33</v>
      </c>
      <c r="P9836" t="s">
        <v>55</v>
      </c>
      <c r="Q9836">
        <v>59</v>
      </c>
      <c r="R9836" t="s">
        <v>36</v>
      </c>
      <c r="S9836" t="s">
        <v>2039</v>
      </c>
      <c r="T9836" t="s">
        <v>2040</v>
      </c>
      <c r="U9836" t="s">
        <v>2041</v>
      </c>
      <c r="V9836" t="s">
        <v>87</v>
      </c>
    </row>
    <row r="9837" spans="1:26">
      <c r="A9837" s="1">
        <v>44371</v>
      </c>
      <c r="B9837" t="s">
        <v>33183</v>
      </c>
      <c r="C9837" t="s">
        <v>33184</v>
      </c>
      <c r="D9837" t="s">
        <v>33185</v>
      </c>
      <c r="E9837" s="2">
        <v>43128</v>
      </c>
      <c r="F9837" s="2">
        <v>44352</v>
      </c>
      <c r="G9837" s="2">
        <v>44357</v>
      </c>
      <c r="H9837" t="s">
        <v>171</v>
      </c>
      <c r="I9837">
        <v>10.6</v>
      </c>
      <c r="J9837">
        <v>500</v>
      </c>
      <c r="K9837" t="s">
        <v>30</v>
      </c>
      <c r="L9837" t="s">
        <v>31</v>
      </c>
      <c r="M9837" t="s">
        <v>32</v>
      </c>
      <c r="N9837" t="s">
        <v>50</v>
      </c>
      <c r="O9837" t="s">
        <v>40</v>
      </c>
      <c r="P9837" t="s">
        <v>39</v>
      </c>
      <c r="Q9837">
        <v>63</v>
      </c>
      <c r="R9837" t="s">
        <v>36</v>
      </c>
      <c r="S9837" t="s">
        <v>7271</v>
      </c>
      <c r="T9837" t="s">
        <v>7272</v>
      </c>
      <c r="U9837" t="s">
        <v>219</v>
      </c>
      <c r="V9837" t="s">
        <v>87</v>
      </c>
      <c r="W9837" t="s">
        <v>4537</v>
      </c>
      <c r="X9837" t="s">
        <v>4538</v>
      </c>
      <c r="Y9837" t="s">
        <v>103</v>
      </c>
      <c r="Z9837" t="s">
        <v>102</v>
      </c>
    </row>
    <row r="9838" spans="1:26">
      <c r="A9838" s="1">
        <v>44371</v>
      </c>
      <c r="B9838" t="s">
        <v>33186</v>
      </c>
      <c r="C9838" t="s">
        <v>33187</v>
      </c>
      <c r="D9838" t="s">
        <v>33188</v>
      </c>
      <c r="E9838" s="2">
        <v>40921</v>
      </c>
      <c r="F9838" s="2">
        <v>44354</v>
      </c>
      <c r="G9838" s="2">
        <v>44359</v>
      </c>
      <c r="H9838" t="s">
        <v>29</v>
      </c>
      <c r="I9838">
        <v>100.43</v>
      </c>
      <c r="J9838">
        <v>17000</v>
      </c>
      <c r="K9838" t="s">
        <v>30</v>
      </c>
      <c r="L9838" t="s">
        <v>49</v>
      </c>
      <c r="M9838" t="s">
        <v>32</v>
      </c>
      <c r="N9838" t="s">
        <v>76</v>
      </c>
      <c r="O9838" t="s">
        <v>33</v>
      </c>
      <c r="P9838" t="s">
        <v>55</v>
      </c>
      <c r="Q9838">
        <v>33</v>
      </c>
      <c r="R9838" t="s">
        <v>36</v>
      </c>
      <c r="S9838" t="s">
        <v>14533</v>
      </c>
      <c r="T9838" t="s">
        <v>14534</v>
      </c>
      <c r="U9838" t="s">
        <v>35</v>
      </c>
      <c r="V9838" t="s">
        <v>34</v>
      </c>
      <c r="W9838" t="s">
        <v>6582</v>
      </c>
      <c r="X9838" t="s">
        <v>6583</v>
      </c>
      <c r="Y9838" t="s">
        <v>2378</v>
      </c>
      <c r="Z9838" t="s">
        <v>63</v>
      </c>
    </row>
    <row r="9839" spans="1:26">
      <c r="A9839" s="1">
        <v>44371</v>
      </c>
      <c r="B9839" t="s">
        <v>33189</v>
      </c>
      <c r="C9839" t="s">
        <v>33190</v>
      </c>
      <c r="D9839" t="s">
        <v>33191</v>
      </c>
      <c r="E9839" s="2">
        <v>41741</v>
      </c>
      <c r="F9839" s="2">
        <v>44363</v>
      </c>
      <c r="G9839" s="2">
        <v>44366</v>
      </c>
      <c r="H9839" t="s">
        <v>48</v>
      </c>
      <c r="I9839">
        <v>133.5</v>
      </c>
      <c r="J9839">
        <v>12000</v>
      </c>
      <c r="K9839" t="s">
        <v>30</v>
      </c>
      <c r="L9839" t="s">
        <v>49</v>
      </c>
      <c r="M9839" t="s">
        <v>124</v>
      </c>
      <c r="N9839" t="s">
        <v>91</v>
      </c>
      <c r="O9839" t="s">
        <v>87</v>
      </c>
      <c r="P9839" t="s">
        <v>219</v>
      </c>
      <c r="Q9839">
        <v>27</v>
      </c>
      <c r="R9839" t="s">
        <v>36</v>
      </c>
      <c r="S9839" t="s">
        <v>5650</v>
      </c>
      <c r="T9839" t="s">
        <v>5651</v>
      </c>
      <c r="U9839" t="s">
        <v>55</v>
      </c>
      <c r="V9839" t="s">
        <v>33</v>
      </c>
      <c r="W9839" t="s">
        <v>183</v>
      </c>
      <c r="X9839" t="s">
        <v>184</v>
      </c>
      <c r="Y9839" t="s">
        <v>117</v>
      </c>
      <c r="Z9839" t="s">
        <v>118</v>
      </c>
    </row>
    <row r="9840" spans="1:26">
      <c r="A9840" s="1">
        <v>44371</v>
      </c>
      <c r="B9840" t="s">
        <v>33192</v>
      </c>
      <c r="C9840" t="s">
        <v>33193</v>
      </c>
      <c r="D9840" t="s">
        <v>33194</v>
      </c>
      <c r="E9840" s="2">
        <v>41578</v>
      </c>
      <c r="F9840" s="2">
        <v>44356</v>
      </c>
      <c r="G9840" s="2">
        <v>44361</v>
      </c>
      <c r="H9840" t="s">
        <v>29</v>
      </c>
      <c r="I9840">
        <v>199.52</v>
      </c>
      <c r="J9840">
        <v>3000</v>
      </c>
      <c r="K9840" t="s">
        <v>30</v>
      </c>
      <c r="L9840" t="s">
        <v>31</v>
      </c>
      <c r="M9840" t="s">
        <v>124</v>
      </c>
      <c r="N9840" t="s">
        <v>76</v>
      </c>
      <c r="O9840" t="s">
        <v>34</v>
      </c>
      <c r="P9840" t="s">
        <v>855</v>
      </c>
      <c r="Q9840">
        <v>61</v>
      </c>
      <c r="R9840" t="s">
        <v>36</v>
      </c>
      <c r="S9840" t="s">
        <v>1398</v>
      </c>
      <c r="T9840" t="s">
        <v>1399</v>
      </c>
      <c r="U9840" t="s">
        <v>1400</v>
      </c>
      <c r="V9840" t="s">
        <v>63</v>
      </c>
      <c r="W9840" t="s">
        <v>5034</v>
      </c>
      <c r="X9840" t="s">
        <v>5035</v>
      </c>
      <c r="Y9840" t="s">
        <v>39</v>
      </c>
      <c r="Z9840" t="s">
        <v>40</v>
      </c>
    </row>
    <row r="9841" spans="1:26">
      <c r="A9841" s="1">
        <v>44371</v>
      </c>
      <c r="B9841" t="s">
        <v>33195</v>
      </c>
      <c r="C9841" t="s">
        <v>33196</v>
      </c>
      <c r="D9841" t="s">
        <v>33197</v>
      </c>
      <c r="E9841" s="2">
        <v>43362</v>
      </c>
      <c r="F9841" s="2">
        <v>44354</v>
      </c>
      <c r="G9841" s="2">
        <v>44359</v>
      </c>
      <c r="H9841" t="s">
        <v>171</v>
      </c>
      <c r="I9841">
        <v>9.7899999999999991</v>
      </c>
      <c r="J9841">
        <v>700</v>
      </c>
      <c r="K9841" t="s">
        <v>30</v>
      </c>
      <c r="L9841" t="s">
        <v>49</v>
      </c>
      <c r="M9841" t="s">
        <v>32</v>
      </c>
      <c r="N9841" t="s">
        <v>167</v>
      </c>
      <c r="O9841" t="s">
        <v>87</v>
      </c>
      <c r="P9841" t="s">
        <v>86</v>
      </c>
      <c r="Q9841">
        <v>25</v>
      </c>
      <c r="R9841" t="s">
        <v>36</v>
      </c>
      <c r="S9841" t="s">
        <v>9396</v>
      </c>
      <c r="T9841" t="s">
        <v>9397</v>
      </c>
      <c r="U9841" t="s">
        <v>90</v>
      </c>
      <c r="V9841" t="s">
        <v>91</v>
      </c>
      <c r="W9841" t="s">
        <v>492</v>
      </c>
      <c r="X9841" t="s">
        <v>493</v>
      </c>
      <c r="Y9841" t="s">
        <v>494</v>
      </c>
      <c r="Z9841" t="s">
        <v>107</v>
      </c>
    </row>
    <row r="9842" spans="1:26">
      <c r="A9842" s="1">
        <v>44371</v>
      </c>
      <c r="B9842" t="s">
        <v>33198</v>
      </c>
      <c r="C9842" t="s">
        <v>33199</v>
      </c>
      <c r="D9842" t="s">
        <v>33200</v>
      </c>
      <c r="E9842" s="2">
        <v>42983</v>
      </c>
      <c r="F9842" s="2">
        <v>44357</v>
      </c>
      <c r="G9842" s="2">
        <v>44362</v>
      </c>
      <c r="H9842" t="s">
        <v>113</v>
      </c>
      <c r="I9842">
        <v>124.08</v>
      </c>
      <c r="J9842">
        <v>4000</v>
      </c>
      <c r="K9842" t="s">
        <v>30</v>
      </c>
      <c r="L9842" t="s">
        <v>31</v>
      </c>
      <c r="M9842" t="s">
        <v>32</v>
      </c>
      <c r="N9842" t="s">
        <v>44</v>
      </c>
      <c r="O9842" t="s">
        <v>107</v>
      </c>
      <c r="P9842" t="s">
        <v>1961</v>
      </c>
      <c r="Q9842">
        <v>61</v>
      </c>
      <c r="R9842" t="s">
        <v>36</v>
      </c>
      <c r="S9842" t="s">
        <v>9132</v>
      </c>
      <c r="T9842" t="s">
        <v>9133</v>
      </c>
      <c r="U9842" t="s">
        <v>216</v>
      </c>
      <c r="V9842" t="s">
        <v>63</v>
      </c>
    </row>
    <row r="9843" spans="1:26">
      <c r="A9843" s="1">
        <v>44371</v>
      </c>
      <c r="B9843" t="s">
        <v>33201</v>
      </c>
      <c r="C9843" t="s">
        <v>33202</v>
      </c>
      <c r="D9843" t="s">
        <v>33203</v>
      </c>
      <c r="E9843" s="2">
        <v>41805</v>
      </c>
      <c r="F9843" s="2">
        <v>44355</v>
      </c>
      <c r="G9843" s="2">
        <v>44360</v>
      </c>
      <c r="H9843" t="s">
        <v>113</v>
      </c>
      <c r="I9843">
        <v>86.75</v>
      </c>
      <c r="J9843">
        <v>9000</v>
      </c>
      <c r="K9843" t="s">
        <v>30</v>
      </c>
      <c r="L9843" t="s">
        <v>72</v>
      </c>
      <c r="M9843" t="s">
        <v>83</v>
      </c>
      <c r="N9843" t="s">
        <v>118</v>
      </c>
      <c r="O9843" t="s">
        <v>33</v>
      </c>
      <c r="P9843" t="s">
        <v>55</v>
      </c>
      <c r="Q9843">
        <v>60</v>
      </c>
      <c r="R9843" t="s">
        <v>36</v>
      </c>
      <c r="S9843" t="s">
        <v>6414</v>
      </c>
      <c r="T9843" t="s">
        <v>6415</v>
      </c>
      <c r="U9843" t="s">
        <v>145</v>
      </c>
      <c r="V9843" t="s">
        <v>63</v>
      </c>
      <c r="W9843" t="s">
        <v>893</v>
      </c>
      <c r="X9843" t="s">
        <v>894</v>
      </c>
      <c r="Y9843" t="s">
        <v>895</v>
      </c>
      <c r="Z9843" t="s">
        <v>63</v>
      </c>
    </row>
    <row r="9844" spans="1:26">
      <c r="A9844" s="1">
        <v>44371</v>
      </c>
      <c r="B9844" t="s">
        <v>33204</v>
      </c>
      <c r="C9844" t="s">
        <v>33205</v>
      </c>
      <c r="D9844" t="s">
        <v>33206</v>
      </c>
      <c r="E9844" s="2">
        <v>43160</v>
      </c>
      <c r="F9844" s="2">
        <v>44363</v>
      </c>
      <c r="G9844" s="2">
        <v>44366</v>
      </c>
      <c r="H9844" t="s">
        <v>82</v>
      </c>
      <c r="I9844">
        <v>65.39</v>
      </c>
      <c r="J9844">
        <v>2000</v>
      </c>
      <c r="K9844" t="s">
        <v>30</v>
      </c>
      <c r="L9844" t="s">
        <v>49</v>
      </c>
      <c r="M9844" t="s">
        <v>124</v>
      </c>
      <c r="N9844" t="s">
        <v>107</v>
      </c>
      <c r="O9844" t="s">
        <v>102</v>
      </c>
      <c r="P9844" t="s">
        <v>103</v>
      </c>
      <c r="Q9844">
        <v>50</v>
      </c>
      <c r="R9844" t="s">
        <v>36</v>
      </c>
      <c r="S9844" t="s">
        <v>5085</v>
      </c>
      <c r="T9844" t="s">
        <v>5086</v>
      </c>
      <c r="U9844" t="s">
        <v>90</v>
      </c>
      <c r="V9844" t="s">
        <v>91</v>
      </c>
      <c r="W9844" t="s">
        <v>1849</v>
      </c>
      <c r="X9844" t="s">
        <v>1850</v>
      </c>
      <c r="Y9844" t="s">
        <v>52</v>
      </c>
      <c r="Z9844" t="s">
        <v>51</v>
      </c>
    </row>
    <row r="9845" spans="1:26">
      <c r="A9845" s="1">
        <v>44371</v>
      </c>
      <c r="B9845" t="s">
        <v>33207</v>
      </c>
      <c r="C9845" t="s">
        <v>33208</v>
      </c>
      <c r="D9845" t="s">
        <v>33209</v>
      </c>
      <c r="E9845" s="2">
        <v>42073</v>
      </c>
      <c r="F9845" s="2">
        <v>44362</v>
      </c>
      <c r="G9845" s="2">
        <v>44365</v>
      </c>
      <c r="H9845" t="s">
        <v>95</v>
      </c>
      <c r="I9845">
        <v>61.42</v>
      </c>
      <c r="J9845">
        <v>90000</v>
      </c>
      <c r="K9845" t="s">
        <v>30</v>
      </c>
      <c r="L9845" t="s">
        <v>49</v>
      </c>
      <c r="M9845" t="s">
        <v>32</v>
      </c>
      <c r="N9845" t="s">
        <v>33</v>
      </c>
      <c r="O9845" t="s">
        <v>50</v>
      </c>
      <c r="P9845" t="s">
        <v>172</v>
      </c>
      <c r="Q9845">
        <v>52</v>
      </c>
      <c r="R9845" t="s">
        <v>36</v>
      </c>
      <c r="S9845" t="s">
        <v>8887</v>
      </c>
      <c r="T9845" t="s">
        <v>8888</v>
      </c>
      <c r="U9845" t="s">
        <v>5497</v>
      </c>
      <c r="V9845" t="s">
        <v>44</v>
      </c>
    </row>
    <row r="9846" spans="1:26">
      <c r="A9846" s="1">
        <v>44371</v>
      </c>
      <c r="B9846" t="s">
        <v>33210</v>
      </c>
      <c r="C9846" t="s">
        <v>33211</v>
      </c>
      <c r="D9846" t="s">
        <v>33212</v>
      </c>
      <c r="E9846" s="2">
        <v>43548</v>
      </c>
      <c r="F9846" s="2">
        <v>44358</v>
      </c>
      <c r="G9846" s="2">
        <v>44363</v>
      </c>
      <c r="H9846" t="s">
        <v>171</v>
      </c>
      <c r="I9846">
        <v>9.06</v>
      </c>
      <c r="J9846">
        <v>100</v>
      </c>
      <c r="K9846" t="s">
        <v>30</v>
      </c>
      <c r="L9846" t="s">
        <v>31</v>
      </c>
      <c r="M9846" t="s">
        <v>83</v>
      </c>
      <c r="N9846" t="s">
        <v>118</v>
      </c>
      <c r="O9846" t="s">
        <v>63</v>
      </c>
      <c r="P9846" t="s">
        <v>6480</v>
      </c>
      <c r="Q9846">
        <v>54</v>
      </c>
      <c r="R9846" t="s">
        <v>36</v>
      </c>
      <c r="S9846" t="s">
        <v>9734</v>
      </c>
      <c r="T9846" t="s">
        <v>9735</v>
      </c>
      <c r="U9846" t="s">
        <v>103</v>
      </c>
      <c r="V9846" t="s">
        <v>102</v>
      </c>
      <c r="W9846" t="s">
        <v>4248</v>
      </c>
      <c r="X9846" t="s">
        <v>4249</v>
      </c>
      <c r="Y9846" t="s">
        <v>35</v>
      </c>
      <c r="Z9846" t="s">
        <v>34</v>
      </c>
    </row>
    <row r="9847" spans="1:26">
      <c r="A9847" s="1">
        <v>44371</v>
      </c>
      <c r="B9847" t="s">
        <v>33213</v>
      </c>
      <c r="C9847" t="s">
        <v>33214</v>
      </c>
      <c r="D9847" t="s">
        <v>33215</v>
      </c>
      <c r="E9847" s="2">
        <v>40612</v>
      </c>
      <c r="F9847" s="2">
        <v>44367</v>
      </c>
      <c r="G9847" s="2">
        <v>44368</v>
      </c>
      <c r="H9847" t="s">
        <v>82</v>
      </c>
      <c r="I9847">
        <v>52.66</v>
      </c>
      <c r="J9847">
        <v>3000</v>
      </c>
      <c r="K9847" t="s">
        <v>30</v>
      </c>
      <c r="L9847" t="s">
        <v>49</v>
      </c>
      <c r="M9847" t="s">
        <v>83</v>
      </c>
      <c r="N9847" t="s">
        <v>63</v>
      </c>
      <c r="O9847" t="s">
        <v>87</v>
      </c>
      <c r="P9847" t="s">
        <v>881</v>
      </c>
      <c r="Q9847">
        <v>38</v>
      </c>
      <c r="R9847" t="s">
        <v>36</v>
      </c>
      <c r="S9847" t="s">
        <v>4547</v>
      </c>
      <c r="T9847" t="s">
        <v>4548</v>
      </c>
      <c r="U9847" t="s">
        <v>452</v>
      </c>
      <c r="V9847" t="s">
        <v>76</v>
      </c>
      <c r="W9847" t="s">
        <v>3051</v>
      </c>
      <c r="X9847" t="s">
        <v>3052</v>
      </c>
      <c r="Y9847" t="s">
        <v>55</v>
      </c>
      <c r="Z9847" t="s">
        <v>33</v>
      </c>
    </row>
    <row r="9848" spans="1:26">
      <c r="A9848" s="1">
        <v>44371</v>
      </c>
      <c r="B9848" t="s">
        <v>33216</v>
      </c>
      <c r="C9848" t="s">
        <v>33217</v>
      </c>
      <c r="D9848" t="s">
        <v>33218</v>
      </c>
      <c r="E9848" s="2">
        <v>42026</v>
      </c>
      <c r="F9848" s="2">
        <v>44353</v>
      </c>
      <c r="G9848" s="2">
        <v>44358</v>
      </c>
      <c r="H9848" t="s">
        <v>95</v>
      </c>
      <c r="I9848">
        <v>64.77</v>
      </c>
      <c r="J9848">
        <v>39000</v>
      </c>
      <c r="K9848" t="s">
        <v>30</v>
      </c>
      <c r="L9848" t="s">
        <v>31</v>
      </c>
      <c r="M9848" t="s">
        <v>83</v>
      </c>
      <c r="N9848" t="s">
        <v>102</v>
      </c>
      <c r="O9848" t="s">
        <v>136</v>
      </c>
      <c r="P9848" t="s">
        <v>135</v>
      </c>
      <c r="Q9848">
        <v>35</v>
      </c>
      <c r="R9848" t="s">
        <v>36</v>
      </c>
      <c r="S9848" t="s">
        <v>7565</v>
      </c>
      <c r="T9848" t="s">
        <v>7566</v>
      </c>
      <c r="U9848" t="s">
        <v>103</v>
      </c>
      <c r="V9848" t="s">
        <v>102</v>
      </c>
      <c r="W9848" t="s">
        <v>217</v>
      </c>
      <c r="X9848" t="s">
        <v>218</v>
      </c>
      <c r="Y9848" t="s">
        <v>219</v>
      </c>
      <c r="Z9848" t="s">
        <v>87</v>
      </c>
    </row>
    <row r="9849" spans="1:26">
      <c r="A9849" s="1">
        <v>44371</v>
      </c>
      <c r="B9849" t="s">
        <v>33219</v>
      </c>
      <c r="C9849" t="s">
        <v>33220</v>
      </c>
      <c r="D9849" t="s">
        <v>33221</v>
      </c>
      <c r="E9849" s="2">
        <v>41392</v>
      </c>
      <c r="F9849" s="2">
        <v>44369</v>
      </c>
      <c r="G9849" s="2">
        <v>44369</v>
      </c>
      <c r="H9849" t="s">
        <v>95</v>
      </c>
      <c r="I9849">
        <v>88.02</v>
      </c>
      <c r="J9849">
        <v>99000</v>
      </c>
      <c r="K9849" t="s">
        <v>30</v>
      </c>
      <c r="L9849" t="s">
        <v>31</v>
      </c>
      <c r="M9849" t="s">
        <v>83</v>
      </c>
      <c r="N9849" t="s">
        <v>44</v>
      </c>
      <c r="O9849" t="s">
        <v>107</v>
      </c>
      <c r="P9849" t="s">
        <v>4408</v>
      </c>
      <c r="Q9849">
        <v>58</v>
      </c>
      <c r="R9849" t="s">
        <v>36</v>
      </c>
      <c r="S9849" t="s">
        <v>4650</v>
      </c>
      <c r="T9849" t="s">
        <v>4651</v>
      </c>
      <c r="U9849" t="s">
        <v>39</v>
      </c>
      <c r="V9849" t="s">
        <v>40</v>
      </c>
    </row>
    <row r="9850" spans="1:26">
      <c r="A9850" s="1">
        <v>44371</v>
      </c>
      <c r="B9850" t="s">
        <v>33222</v>
      </c>
      <c r="C9850" t="s">
        <v>33223</v>
      </c>
      <c r="D9850" t="s">
        <v>33224</v>
      </c>
      <c r="E9850" s="2">
        <v>41607</v>
      </c>
      <c r="F9850" s="2">
        <v>44361</v>
      </c>
      <c r="G9850" s="2">
        <v>44364</v>
      </c>
      <c r="H9850" t="s">
        <v>48</v>
      </c>
      <c r="I9850">
        <v>137.33000000000001</v>
      </c>
      <c r="J9850">
        <v>15000</v>
      </c>
      <c r="K9850" t="s">
        <v>30</v>
      </c>
      <c r="L9850" t="s">
        <v>49</v>
      </c>
      <c r="M9850" t="s">
        <v>83</v>
      </c>
      <c r="N9850" t="s">
        <v>40</v>
      </c>
      <c r="O9850" t="s">
        <v>33</v>
      </c>
      <c r="P9850" t="s">
        <v>55</v>
      </c>
      <c r="Q9850">
        <v>52</v>
      </c>
      <c r="R9850" t="s">
        <v>36</v>
      </c>
      <c r="S9850" t="s">
        <v>4101</v>
      </c>
      <c r="T9850" t="s">
        <v>4102</v>
      </c>
      <c r="U9850" t="s">
        <v>2596</v>
      </c>
      <c r="V9850" t="s">
        <v>44</v>
      </c>
    </row>
    <row r="9851" spans="1:26">
      <c r="A9851" s="1">
        <v>44371</v>
      </c>
      <c r="B9851" t="s">
        <v>33225</v>
      </c>
      <c r="C9851" t="s">
        <v>33226</v>
      </c>
      <c r="D9851" t="s">
        <v>33227</v>
      </c>
      <c r="E9851" s="2">
        <v>43363</v>
      </c>
      <c r="F9851" s="2">
        <v>44359</v>
      </c>
      <c r="G9851" s="2">
        <v>44364</v>
      </c>
      <c r="H9851" t="s">
        <v>95</v>
      </c>
      <c r="I9851">
        <v>64.61</v>
      </c>
      <c r="J9851">
        <v>93000</v>
      </c>
      <c r="K9851" t="s">
        <v>30</v>
      </c>
      <c r="L9851" t="s">
        <v>49</v>
      </c>
      <c r="M9851" t="s">
        <v>32</v>
      </c>
      <c r="N9851" t="s">
        <v>63</v>
      </c>
      <c r="O9851" t="s">
        <v>50</v>
      </c>
      <c r="P9851" t="s">
        <v>172</v>
      </c>
      <c r="Q9851">
        <v>47</v>
      </c>
      <c r="R9851" t="s">
        <v>36</v>
      </c>
      <c r="S9851" t="s">
        <v>1198</v>
      </c>
      <c r="T9851" t="s">
        <v>1199</v>
      </c>
      <c r="U9851" t="s">
        <v>975</v>
      </c>
      <c r="V9851" t="s">
        <v>167</v>
      </c>
    </row>
    <row r="9852" spans="1:26">
      <c r="A9852" s="1">
        <v>44371</v>
      </c>
      <c r="B9852" t="s">
        <v>33228</v>
      </c>
      <c r="C9852" t="s">
        <v>33229</v>
      </c>
      <c r="D9852" t="s">
        <v>33230</v>
      </c>
      <c r="E9852" s="2">
        <v>41930</v>
      </c>
      <c r="F9852" s="2">
        <v>44352</v>
      </c>
      <c r="G9852" s="2">
        <v>44357</v>
      </c>
      <c r="H9852" t="s">
        <v>48</v>
      </c>
      <c r="I9852">
        <v>126.6</v>
      </c>
      <c r="J9852">
        <v>26000</v>
      </c>
      <c r="K9852" t="s">
        <v>30</v>
      </c>
      <c r="L9852" t="s">
        <v>31</v>
      </c>
      <c r="M9852" t="s">
        <v>83</v>
      </c>
      <c r="N9852" t="s">
        <v>87</v>
      </c>
      <c r="O9852" t="s">
        <v>107</v>
      </c>
      <c r="P9852" t="s">
        <v>4121</v>
      </c>
      <c r="Q9852">
        <v>45</v>
      </c>
      <c r="R9852" t="s">
        <v>36</v>
      </c>
      <c r="S9852" t="s">
        <v>1009</v>
      </c>
      <c r="T9852" t="s">
        <v>1010</v>
      </c>
      <c r="U9852" t="s">
        <v>103</v>
      </c>
      <c r="V9852" t="s">
        <v>102</v>
      </c>
      <c r="W9852" t="s">
        <v>3334</v>
      </c>
      <c r="X9852" t="s">
        <v>3335</v>
      </c>
      <c r="Y9852" t="s">
        <v>441</v>
      </c>
      <c r="Z9852" t="s">
        <v>63</v>
      </c>
    </row>
    <row r="9853" spans="1:26">
      <c r="A9853" s="1">
        <v>44371</v>
      </c>
      <c r="B9853" t="s">
        <v>33231</v>
      </c>
      <c r="C9853" t="s">
        <v>33232</v>
      </c>
      <c r="D9853" t="s">
        <v>33233</v>
      </c>
      <c r="E9853" s="2">
        <v>40744</v>
      </c>
      <c r="F9853" s="2">
        <v>44366</v>
      </c>
      <c r="G9853" s="2">
        <v>44367</v>
      </c>
      <c r="H9853" t="s">
        <v>95</v>
      </c>
      <c r="I9853">
        <v>95.46</v>
      </c>
      <c r="J9853">
        <v>47000</v>
      </c>
      <c r="K9853" t="s">
        <v>30</v>
      </c>
      <c r="L9853" t="s">
        <v>72</v>
      </c>
      <c r="M9853" t="s">
        <v>83</v>
      </c>
      <c r="N9853" t="s">
        <v>50</v>
      </c>
      <c r="O9853" t="s">
        <v>50</v>
      </c>
      <c r="P9853" t="s">
        <v>172</v>
      </c>
      <c r="Q9853">
        <v>61</v>
      </c>
      <c r="R9853" t="s">
        <v>36</v>
      </c>
      <c r="S9853" t="s">
        <v>3591</v>
      </c>
      <c r="T9853" t="s">
        <v>3592</v>
      </c>
      <c r="U9853" t="s">
        <v>452</v>
      </c>
      <c r="V9853" t="s">
        <v>76</v>
      </c>
      <c r="W9853" t="s">
        <v>6155</v>
      </c>
      <c r="X9853" t="s">
        <v>6156</v>
      </c>
      <c r="Y9853" t="s">
        <v>43</v>
      </c>
      <c r="Z9853" t="s">
        <v>44</v>
      </c>
    </row>
    <row r="9854" spans="1:26">
      <c r="A9854" s="1">
        <v>44371</v>
      </c>
      <c r="B9854" t="s">
        <v>33234</v>
      </c>
      <c r="C9854" t="s">
        <v>33235</v>
      </c>
      <c r="D9854" t="s">
        <v>33236</v>
      </c>
      <c r="E9854" s="2">
        <v>42446</v>
      </c>
      <c r="F9854" s="2">
        <v>44366</v>
      </c>
      <c r="G9854" s="2">
        <v>44367</v>
      </c>
      <c r="H9854" t="s">
        <v>48</v>
      </c>
      <c r="I9854">
        <v>138.13</v>
      </c>
      <c r="J9854">
        <v>29000</v>
      </c>
      <c r="K9854" t="s">
        <v>30</v>
      </c>
      <c r="L9854" t="s">
        <v>49</v>
      </c>
      <c r="M9854" t="s">
        <v>32</v>
      </c>
      <c r="N9854" t="s">
        <v>59</v>
      </c>
      <c r="O9854" t="s">
        <v>167</v>
      </c>
      <c r="P9854" t="s">
        <v>13346</v>
      </c>
      <c r="Q9854">
        <v>45</v>
      </c>
      <c r="R9854" t="s">
        <v>36</v>
      </c>
      <c r="S9854" t="s">
        <v>8484</v>
      </c>
      <c r="T9854" t="s">
        <v>8485</v>
      </c>
      <c r="U9854" t="s">
        <v>55</v>
      </c>
      <c r="V9854" t="s">
        <v>33</v>
      </c>
    </row>
    <row r="9855" spans="1:26">
      <c r="A9855" s="1">
        <v>44372</v>
      </c>
      <c r="B9855" t="s">
        <v>33237</v>
      </c>
      <c r="C9855" t="s">
        <v>33238</v>
      </c>
      <c r="D9855" t="s">
        <v>33239</v>
      </c>
      <c r="E9855" s="2">
        <v>40679</v>
      </c>
      <c r="F9855" s="2">
        <v>44359</v>
      </c>
      <c r="G9855" s="2">
        <v>44364</v>
      </c>
      <c r="H9855" t="s">
        <v>171</v>
      </c>
      <c r="I9855">
        <v>6.45</v>
      </c>
      <c r="J9855">
        <v>700</v>
      </c>
      <c r="K9855" t="s">
        <v>30</v>
      </c>
      <c r="L9855" t="s">
        <v>49</v>
      </c>
      <c r="M9855" t="s">
        <v>32</v>
      </c>
      <c r="N9855" t="s">
        <v>63</v>
      </c>
      <c r="O9855" t="s">
        <v>63</v>
      </c>
      <c r="P9855" t="s">
        <v>534</v>
      </c>
      <c r="Q9855">
        <v>33</v>
      </c>
      <c r="R9855" t="s">
        <v>36</v>
      </c>
      <c r="S9855" t="s">
        <v>3092</v>
      </c>
      <c r="T9855" t="s">
        <v>3093</v>
      </c>
      <c r="U9855" t="s">
        <v>3094</v>
      </c>
      <c r="V9855" t="s">
        <v>167</v>
      </c>
      <c r="W9855" t="s">
        <v>6524</v>
      </c>
      <c r="X9855" t="s">
        <v>6525</v>
      </c>
      <c r="Y9855" t="s">
        <v>117</v>
      </c>
      <c r="Z9855" t="s">
        <v>118</v>
      </c>
    </row>
    <row r="9856" spans="1:26">
      <c r="A9856" s="1">
        <v>44372</v>
      </c>
      <c r="B9856" t="s">
        <v>33240</v>
      </c>
      <c r="C9856" t="s">
        <v>33241</v>
      </c>
      <c r="D9856" t="s">
        <v>33242</v>
      </c>
      <c r="E9856" s="2">
        <v>43343</v>
      </c>
      <c r="F9856" s="2">
        <v>44357</v>
      </c>
      <c r="G9856" s="2">
        <v>44362</v>
      </c>
      <c r="H9856" t="s">
        <v>171</v>
      </c>
      <c r="I9856">
        <v>6.88</v>
      </c>
      <c r="J9856">
        <v>200</v>
      </c>
      <c r="K9856" t="s">
        <v>30</v>
      </c>
      <c r="L9856" t="s">
        <v>72</v>
      </c>
      <c r="M9856" t="s">
        <v>124</v>
      </c>
      <c r="N9856" t="s">
        <v>91</v>
      </c>
      <c r="O9856" t="s">
        <v>40</v>
      </c>
      <c r="P9856" t="s">
        <v>39</v>
      </c>
      <c r="Q9856">
        <v>32</v>
      </c>
      <c r="R9856" t="s">
        <v>36</v>
      </c>
      <c r="S9856" t="s">
        <v>3626</v>
      </c>
      <c r="T9856" t="s">
        <v>3627</v>
      </c>
      <c r="U9856" t="s">
        <v>135</v>
      </c>
      <c r="V9856" t="s">
        <v>136</v>
      </c>
      <c r="W9856" t="s">
        <v>1983</v>
      </c>
      <c r="X9856" t="s">
        <v>1984</v>
      </c>
      <c r="Y9856" t="s">
        <v>58</v>
      </c>
      <c r="Z9856" t="s">
        <v>59</v>
      </c>
    </row>
    <row r="9857" spans="1:26">
      <c r="A9857" s="1">
        <v>44372</v>
      </c>
      <c r="B9857" t="s">
        <v>33243</v>
      </c>
      <c r="C9857" t="s">
        <v>33244</v>
      </c>
      <c r="D9857" t="s">
        <v>33245</v>
      </c>
      <c r="E9857" s="2">
        <v>42762</v>
      </c>
      <c r="F9857" s="2">
        <v>44368</v>
      </c>
      <c r="G9857" s="2">
        <v>44369</v>
      </c>
      <c r="H9857" t="s">
        <v>113</v>
      </c>
      <c r="I9857">
        <v>87.78</v>
      </c>
      <c r="J9857">
        <v>4000</v>
      </c>
      <c r="K9857" t="s">
        <v>30</v>
      </c>
      <c r="L9857" t="s">
        <v>31</v>
      </c>
      <c r="M9857" t="s">
        <v>124</v>
      </c>
      <c r="N9857" t="s">
        <v>167</v>
      </c>
      <c r="O9857" t="s">
        <v>76</v>
      </c>
      <c r="P9857" t="s">
        <v>367</v>
      </c>
      <c r="Q9857">
        <v>26</v>
      </c>
      <c r="R9857" t="s">
        <v>36</v>
      </c>
      <c r="S9857" t="s">
        <v>2451</v>
      </c>
      <c r="T9857" t="s">
        <v>2452</v>
      </c>
      <c r="U9857" t="s">
        <v>39</v>
      </c>
      <c r="V9857" t="s">
        <v>40</v>
      </c>
    </row>
    <row r="9858" spans="1:26">
      <c r="A9858" s="1">
        <v>44372</v>
      </c>
      <c r="B9858" t="s">
        <v>33246</v>
      </c>
      <c r="C9858" t="s">
        <v>33247</v>
      </c>
      <c r="D9858" t="s">
        <v>33248</v>
      </c>
      <c r="E9858" s="2">
        <v>42103</v>
      </c>
      <c r="F9858" s="2">
        <v>44356</v>
      </c>
      <c r="G9858" s="2">
        <v>44361</v>
      </c>
      <c r="H9858" t="s">
        <v>48</v>
      </c>
      <c r="I9858">
        <v>94.63</v>
      </c>
      <c r="J9858">
        <v>20000</v>
      </c>
      <c r="K9858" t="s">
        <v>30</v>
      </c>
      <c r="L9858" t="s">
        <v>31</v>
      </c>
      <c r="M9858" t="s">
        <v>32</v>
      </c>
      <c r="N9858" t="s">
        <v>118</v>
      </c>
      <c r="O9858" t="s">
        <v>40</v>
      </c>
      <c r="P9858" t="s">
        <v>39</v>
      </c>
      <c r="Q9858">
        <v>43</v>
      </c>
      <c r="R9858" t="s">
        <v>36</v>
      </c>
      <c r="S9858" t="s">
        <v>251</v>
      </c>
      <c r="T9858" t="s">
        <v>252</v>
      </c>
      <c r="U9858" t="s">
        <v>253</v>
      </c>
      <c r="V9858" t="s">
        <v>87</v>
      </c>
    </row>
    <row r="9859" spans="1:26">
      <c r="A9859" s="1">
        <v>44372</v>
      </c>
      <c r="B9859" t="s">
        <v>33249</v>
      </c>
      <c r="C9859" t="s">
        <v>33250</v>
      </c>
      <c r="D9859" t="s">
        <v>33251</v>
      </c>
      <c r="E9859" s="2">
        <v>41919</v>
      </c>
      <c r="F9859" s="2">
        <v>44355</v>
      </c>
      <c r="G9859" s="2">
        <v>44360</v>
      </c>
      <c r="H9859" t="s">
        <v>171</v>
      </c>
      <c r="I9859">
        <v>11.25</v>
      </c>
      <c r="J9859">
        <v>100</v>
      </c>
      <c r="K9859" t="s">
        <v>30</v>
      </c>
      <c r="L9859" t="s">
        <v>49</v>
      </c>
      <c r="M9859" t="s">
        <v>83</v>
      </c>
      <c r="N9859" t="s">
        <v>59</v>
      </c>
      <c r="O9859" t="s">
        <v>76</v>
      </c>
      <c r="P9859" t="s">
        <v>367</v>
      </c>
      <c r="Q9859">
        <v>47</v>
      </c>
      <c r="R9859" t="s">
        <v>36</v>
      </c>
      <c r="S9859" t="s">
        <v>1610</v>
      </c>
      <c r="T9859" t="s">
        <v>1611</v>
      </c>
      <c r="U9859" t="s">
        <v>172</v>
      </c>
      <c r="V9859" t="s">
        <v>50</v>
      </c>
      <c r="W9859" t="s">
        <v>459</v>
      </c>
      <c r="X9859" t="s">
        <v>460</v>
      </c>
      <c r="Y9859" t="s">
        <v>58</v>
      </c>
      <c r="Z9859" t="s">
        <v>59</v>
      </c>
    </row>
    <row r="9860" spans="1:26">
      <c r="A9860" s="1">
        <v>44372</v>
      </c>
      <c r="B9860" t="s">
        <v>33252</v>
      </c>
      <c r="C9860" t="s">
        <v>33253</v>
      </c>
      <c r="D9860" t="s">
        <v>33254</v>
      </c>
      <c r="E9860" s="2">
        <v>41383</v>
      </c>
      <c r="F9860" s="2">
        <v>44362</v>
      </c>
      <c r="G9860" s="2">
        <v>44365</v>
      </c>
      <c r="H9860" t="s">
        <v>95</v>
      </c>
      <c r="I9860">
        <v>58.92</v>
      </c>
      <c r="J9860">
        <v>94000</v>
      </c>
      <c r="K9860" t="s">
        <v>30</v>
      </c>
      <c r="L9860" t="s">
        <v>31</v>
      </c>
      <c r="M9860" t="s">
        <v>32</v>
      </c>
      <c r="N9860" t="s">
        <v>167</v>
      </c>
      <c r="O9860" t="s">
        <v>91</v>
      </c>
      <c r="P9860" t="s">
        <v>90</v>
      </c>
      <c r="Q9860">
        <v>53</v>
      </c>
      <c r="R9860" t="s">
        <v>36</v>
      </c>
      <c r="S9860" t="s">
        <v>5985</v>
      </c>
      <c r="T9860" t="s">
        <v>5986</v>
      </c>
      <c r="U9860" t="s">
        <v>172</v>
      </c>
      <c r="V9860" t="s">
        <v>50</v>
      </c>
      <c r="W9860" t="s">
        <v>77</v>
      </c>
      <c r="X9860" t="s">
        <v>78</v>
      </c>
      <c r="Y9860" t="s">
        <v>39</v>
      </c>
      <c r="Z9860" t="s">
        <v>40</v>
      </c>
    </row>
    <row r="9861" spans="1:26">
      <c r="A9861" s="1">
        <v>44372</v>
      </c>
      <c r="B9861" t="s">
        <v>33255</v>
      </c>
      <c r="C9861" t="s">
        <v>33256</v>
      </c>
      <c r="D9861" t="s">
        <v>33257</v>
      </c>
      <c r="E9861" s="2">
        <v>41710</v>
      </c>
      <c r="F9861" s="2">
        <v>44363</v>
      </c>
      <c r="G9861" s="2">
        <v>44366</v>
      </c>
      <c r="H9861" t="s">
        <v>48</v>
      </c>
      <c r="I9861">
        <v>120.8</v>
      </c>
      <c r="J9861">
        <v>31000</v>
      </c>
      <c r="K9861" t="s">
        <v>30</v>
      </c>
      <c r="L9861" t="s">
        <v>49</v>
      </c>
      <c r="M9861" t="s">
        <v>32</v>
      </c>
      <c r="N9861" t="s">
        <v>63</v>
      </c>
      <c r="O9861" t="s">
        <v>136</v>
      </c>
      <c r="P9861" t="s">
        <v>135</v>
      </c>
      <c r="Q9861">
        <v>61</v>
      </c>
      <c r="R9861" t="s">
        <v>237</v>
      </c>
      <c r="S9861" t="s">
        <v>2325</v>
      </c>
      <c r="T9861" t="s">
        <v>2326</v>
      </c>
      <c r="U9861" t="s">
        <v>90</v>
      </c>
      <c r="V9861" t="s">
        <v>91</v>
      </c>
      <c r="W9861" t="s">
        <v>2906</v>
      </c>
      <c r="X9861" t="s">
        <v>2907</v>
      </c>
      <c r="Y9861" t="s">
        <v>58</v>
      </c>
      <c r="Z9861" t="s">
        <v>59</v>
      </c>
    </row>
    <row r="9862" spans="1:26">
      <c r="A9862" s="1">
        <v>44372</v>
      </c>
      <c r="B9862" t="s">
        <v>33258</v>
      </c>
      <c r="C9862" t="s">
        <v>33259</v>
      </c>
      <c r="D9862" t="s">
        <v>33260</v>
      </c>
      <c r="E9862" s="2">
        <v>43068</v>
      </c>
      <c r="F9862" s="2">
        <v>44369</v>
      </c>
      <c r="G9862" s="2">
        <v>44369</v>
      </c>
      <c r="H9862" t="s">
        <v>171</v>
      </c>
      <c r="I9862">
        <v>10.78</v>
      </c>
      <c r="J9862">
        <v>400</v>
      </c>
      <c r="K9862" t="s">
        <v>30</v>
      </c>
      <c r="L9862" t="s">
        <v>49</v>
      </c>
      <c r="M9862" t="s">
        <v>83</v>
      </c>
      <c r="N9862" t="s">
        <v>118</v>
      </c>
      <c r="O9862" t="s">
        <v>50</v>
      </c>
      <c r="P9862" t="s">
        <v>1558</v>
      </c>
      <c r="Q9862">
        <v>54</v>
      </c>
      <c r="R9862" t="s">
        <v>36</v>
      </c>
      <c r="S9862" t="s">
        <v>8656</v>
      </c>
      <c r="T9862" t="s">
        <v>8657</v>
      </c>
      <c r="U9862" t="s">
        <v>43</v>
      </c>
      <c r="V9862" t="s">
        <v>44</v>
      </c>
    </row>
    <row r="9863" spans="1:26">
      <c r="A9863" s="1">
        <v>44372</v>
      </c>
      <c r="B9863" t="s">
        <v>33261</v>
      </c>
      <c r="C9863" t="s">
        <v>33262</v>
      </c>
      <c r="D9863" t="s">
        <v>33263</v>
      </c>
      <c r="E9863" s="2">
        <v>41341</v>
      </c>
      <c r="F9863" s="2">
        <v>44366</v>
      </c>
      <c r="G9863" s="2">
        <v>44368</v>
      </c>
      <c r="H9863" t="s">
        <v>113</v>
      </c>
      <c r="I9863">
        <v>93.16</v>
      </c>
      <c r="J9863">
        <v>8000</v>
      </c>
      <c r="K9863" t="s">
        <v>30</v>
      </c>
      <c r="L9863" t="s">
        <v>49</v>
      </c>
      <c r="M9863" t="s">
        <v>32</v>
      </c>
      <c r="N9863" t="s">
        <v>63</v>
      </c>
      <c r="O9863" t="s">
        <v>59</v>
      </c>
      <c r="P9863" t="s">
        <v>58</v>
      </c>
      <c r="Q9863">
        <v>36</v>
      </c>
      <c r="R9863" t="s">
        <v>36</v>
      </c>
      <c r="S9863" t="s">
        <v>1148</v>
      </c>
      <c r="T9863" t="s">
        <v>1149</v>
      </c>
      <c r="U9863" t="s">
        <v>638</v>
      </c>
      <c r="V9863" t="s">
        <v>63</v>
      </c>
      <c r="W9863" t="s">
        <v>204</v>
      </c>
      <c r="X9863" t="s">
        <v>205</v>
      </c>
      <c r="Y9863" t="s">
        <v>172</v>
      </c>
      <c r="Z9863" t="s">
        <v>50</v>
      </c>
    </row>
    <row r="9864" spans="1:26">
      <c r="A9864" s="1">
        <v>44372</v>
      </c>
      <c r="B9864" t="s">
        <v>33264</v>
      </c>
      <c r="C9864" t="s">
        <v>33265</v>
      </c>
      <c r="D9864" t="s">
        <v>33266</v>
      </c>
      <c r="E9864" s="2">
        <v>43638</v>
      </c>
      <c r="F9864" s="2">
        <v>44353</v>
      </c>
      <c r="G9864" s="2">
        <v>44358</v>
      </c>
      <c r="H9864" t="s">
        <v>95</v>
      </c>
      <c r="I9864">
        <v>56.95</v>
      </c>
      <c r="J9864">
        <v>13000</v>
      </c>
      <c r="K9864" t="s">
        <v>30</v>
      </c>
      <c r="L9864" t="s">
        <v>31</v>
      </c>
      <c r="M9864" t="s">
        <v>32</v>
      </c>
      <c r="N9864" t="s">
        <v>34</v>
      </c>
      <c r="O9864" t="s">
        <v>40</v>
      </c>
      <c r="Q9864">
        <v>35</v>
      </c>
      <c r="R9864" t="s">
        <v>36</v>
      </c>
      <c r="S9864" t="s">
        <v>188</v>
      </c>
      <c r="T9864" t="s">
        <v>189</v>
      </c>
      <c r="U9864" t="s">
        <v>190</v>
      </c>
      <c r="V9864" t="s">
        <v>107</v>
      </c>
    </row>
    <row r="9865" spans="1:26">
      <c r="A9865" s="1">
        <v>44372</v>
      </c>
      <c r="B9865" t="s">
        <v>33267</v>
      </c>
      <c r="C9865" t="s">
        <v>33268</v>
      </c>
      <c r="D9865" t="s">
        <v>33269</v>
      </c>
      <c r="E9865" s="2">
        <v>41916</v>
      </c>
      <c r="F9865" s="2">
        <v>44356</v>
      </c>
      <c r="G9865" s="2">
        <v>44361</v>
      </c>
      <c r="H9865" t="s">
        <v>95</v>
      </c>
      <c r="I9865">
        <v>99.59</v>
      </c>
      <c r="J9865">
        <v>17000</v>
      </c>
      <c r="K9865" t="s">
        <v>30</v>
      </c>
      <c r="L9865" t="s">
        <v>31</v>
      </c>
      <c r="M9865" t="s">
        <v>32</v>
      </c>
      <c r="N9865" t="s">
        <v>40</v>
      </c>
      <c r="O9865" t="s">
        <v>40</v>
      </c>
      <c r="P9865" t="s">
        <v>39</v>
      </c>
      <c r="Q9865">
        <v>63</v>
      </c>
      <c r="R9865" t="s">
        <v>36</v>
      </c>
      <c r="S9865" t="s">
        <v>6150</v>
      </c>
      <c r="T9865" t="s">
        <v>6151</v>
      </c>
      <c r="U9865" t="s">
        <v>589</v>
      </c>
      <c r="V9865" t="s">
        <v>63</v>
      </c>
    </row>
    <row r="9866" spans="1:26">
      <c r="A9866" s="1">
        <v>44372</v>
      </c>
      <c r="B9866" t="s">
        <v>33270</v>
      </c>
      <c r="C9866" t="s">
        <v>33271</v>
      </c>
      <c r="D9866" t="s">
        <v>33272</v>
      </c>
      <c r="E9866" s="2">
        <v>43657</v>
      </c>
      <c r="F9866" s="2">
        <v>44358</v>
      </c>
      <c r="G9866" s="2">
        <v>44363</v>
      </c>
      <c r="H9866" t="s">
        <v>29</v>
      </c>
      <c r="I9866">
        <v>140.97</v>
      </c>
      <c r="J9866">
        <v>14000</v>
      </c>
      <c r="K9866" t="s">
        <v>30</v>
      </c>
      <c r="L9866" t="s">
        <v>49</v>
      </c>
      <c r="M9866" t="s">
        <v>32</v>
      </c>
      <c r="N9866" t="s">
        <v>59</v>
      </c>
      <c r="O9866" t="s">
        <v>40</v>
      </c>
      <c r="P9866" t="s">
        <v>1412</v>
      </c>
      <c r="Q9866">
        <v>59</v>
      </c>
      <c r="R9866" t="s">
        <v>36</v>
      </c>
      <c r="S9866" t="s">
        <v>4000</v>
      </c>
      <c r="T9866" t="s">
        <v>4001</v>
      </c>
      <c r="U9866" t="s">
        <v>135</v>
      </c>
      <c r="V9866" t="s">
        <v>136</v>
      </c>
      <c r="W9866" t="s">
        <v>1600</v>
      </c>
      <c r="X9866" t="s">
        <v>1601</v>
      </c>
      <c r="Y9866" t="s">
        <v>145</v>
      </c>
      <c r="Z9866" t="s">
        <v>63</v>
      </c>
    </row>
    <row r="9867" spans="1:26">
      <c r="A9867" s="1">
        <v>44372</v>
      </c>
      <c r="B9867" t="s">
        <v>33273</v>
      </c>
      <c r="C9867" t="s">
        <v>33274</v>
      </c>
      <c r="D9867" t="s">
        <v>33275</v>
      </c>
      <c r="E9867" s="2">
        <v>42410</v>
      </c>
      <c r="F9867" s="2">
        <v>44369</v>
      </c>
      <c r="G9867" s="2">
        <v>44369</v>
      </c>
      <c r="H9867" t="s">
        <v>29</v>
      </c>
      <c r="I9867">
        <v>158.35</v>
      </c>
      <c r="J9867">
        <v>5000</v>
      </c>
      <c r="K9867" t="s">
        <v>30</v>
      </c>
      <c r="L9867" t="s">
        <v>49</v>
      </c>
      <c r="M9867" t="s">
        <v>83</v>
      </c>
      <c r="N9867" t="s">
        <v>118</v>
      </c>
      <c r="O9867" t="s">
        <v>40</v>
      </c>
      <c r="P9867" t="s">
        <v>39</v>
      </c>
      <c r="Q9867">
        <v>52</v>
      </c>
      <c r="R9867" t="s">
        <v>36</v>
      </c>
      <c r="S9867" t="s">
        <v>13100</v>
      </c>
      <c r="T9867" t="s">
        <v>13101</v>
      </c>
      <c r="U9867" t="s">
        <v>52</v>
      </c>
      <c r="V9867" t="s">
        <v>51</v>
      </c>
      <c r="W9867" t="s">
        <v>1022</v>
      </c>
      <c r="X9867" t="s">
        <v>1023</v>
      </c>
      <c r="Y9867" t="s">
        <v>117</v>
      </c>
      <c r="Z9867" t="s">
        <v>118</v>
      </c>
    </row>
    <row r="9868" spans="1:26">
      <c r="A9868" s="1">
        <v>44372</v>
      </c>
      <c r="B9868" t="s">
        <v>33276</v>
      </c>
      <c r="C9868" t="s">
        <v>33277</v>
      </c>
      <c r="D9868" t="s">
        <v>33278</v>
      </c>
      <c r="E9868" s="2">
        <v>40716</v>
      </c>
      <c r="F9868" s="2">
        <v>44368</v>
      </c>
      <c r="G9868" s="2">
        <v>44369</v>
      </c>
      <c r="H9868" t="s">
        <v>82</v>
      </c>
      <c r="I9868">
        <v>78.34</v>
      </c>
      <c r="J9868">
        <v>2000</v>
      </c>
      <c r="K9868" t="s">
        <v>30</v>
      </c>
      <c r="L9868" t="s">
        <v>49</v>
      </c>
      <c r="M9868" t="s">
        <v>32</v>
      </c>
      <c r="N9868" t="s">
        <v>167</v>
      </c>
      <c r="O9868" t="s">
        <v>76</v>
      </c>
      <c r="P9868" t="s">
        <v>452</v>
      </c>
      <c r="Q9868">
        <v>48</v>
      </c>
      <c r="R9868" t="s">
        <v>36</v>
      </c>
      <c r="S9868" t="s">
        <v>535</v>
      </c>
      <c r="T9868" t="s">
        <v>536</v>
      </c>
      <c r="U9868" t="s">
        <v>219</v>
      </c>
      <c r="V9868" t="s">
        <v>87</v>
      </c>
    </row>
    <row r="9869" spans="1:26">
      <c r="A9869" s="1">
        <v>44372</v>
      </c>
      <c r="B9869" t="s">
        <v>33279</v>
      </c>
      <c r="C9869" t="s">
        <v>33280</v>
      </c>
      <c r="D9869" t="s">
        <v>33281</v>
      </c>
      <c r="E9869" s="2">
        <v>43478</v>
      </c>
      <c r="F9869" s="2">
        <v>44357</v>
      </c>
      <c r="G9869" s="2">
        <v>44362</v>
      </c>
      <c r="H9869" t="s">
        <v>82</v>
      </c>
      <c r="I9869">
        <v>98.48</v>
      </c>
      <c r="J9869">
        <v>1000</v>
      </c>
      <c r="K9869" t="s">
        <v>30</v>
      </c>
      <c r="L9869" t="s">
        <v>72</v>
      </c>
      <c r="M9869" t="s">
        <v>83</v>
      </c>
      <c r="N9869" t="s">
        <v>50</v>
      </c>
      <c r="O9869" t="s">
        <v>136</v>
      </c>
      <c r="P9869" t="s">
        <v>135</v>
      </c>
      <c r="Q9869">
        <v>26</v>
      </c>
      <c r="R9869" t="s">
        <v>237</v>
      </c>
      <c r="S9869" t="s">
        <v>3332</v>
      </c>
      <c r="T9869" t="s">
        <v>3333</v>
      </c>
      <c r="U9869" t="s">
        <v>910</v>
      </c>
      <c r="V9869" t="s">
        <v>107</v>
      </c>
    </row>
    <row r="9870" spans="1:26">
      <c r="A9870" s="1">
        <v>44372</v>
      </c>
      <c r="B9870" t="s">
        <v>33282</v>
      </c>
      <c r="C9870" t="s">
        <v>33283</v>
      </c>
      <c r="D9870" t="s">
        <v>33284</v>
      </c>
      <c r="E9870" s="2">
        <v>40962</v>
      </c>
      <c r="F9870" s="2">
        <v>44366</v>
      </c>
      <c r="G9870" s="2">
        <v>44368</v>
      </c>
      <c r="H9870" t="s">
        <v>171</v>
      </c>
      <c r="I9870">
        <v>7.32</v>
      </c>
      <c r="J9870">
        <v>200</v>
      </c>
      <c r="K9870" t="s">
        <v>30</v>
      </c>
      <c r="L9870" t="s">
        <v>72</v>
      </c>
      <c r="M9870" t="s">
        <v>83</v>
      </c>
      <c r="N9870" t="s">
        <v>107</v>
      </c>
      <c r="O9870" t="s">
        <v>118</v>
      </c>
      <c r="P9870" t="s">
        <v>117</v>
      </c>
      <c r="Q9870">
        <v>64</v>
      </c>
      <c r="R9870" t="s">
        <v>36</v>
      </c>
      <c r="S9870" t="s">
        <v>4011</v>
      </c>
      <c r="T9870" t="s">
        <v>4012</v>
      </c>
      <c r="U9870" t="s">
        <v>75</v>
      </c>
      <c r="V9870" t="s">
        <v>76</v>
      </c>
      <c r="W9870" t="s">
        <v>1913</v>
      </c>
      <c r="X9870" t="s">
        <v>1914</v>
      </c>
      <c r="Y9870" t="s">
        <v>103</v>
      </c>
      <c r="Z9870" t="s">
        <v>102</v>
      </c>
    </row>
    <row r="9871" spans="1:26">
      <c r="A9871" s="1">
        <v>44372</v>
      </c>
      <c r="B9871" t="s">
        <v>33285</v>
      </c>
      <c r="C9871" t="s">
        <v>33286</v>
      </c>
      <c r="D9871" t="s">
        <v>33287</v>
      </c>
      <c r="E9871" s="2">
        <v>43063</v>
      </c>
      <c r="F9871" s="2">
        <v>44355</v>
      </c>
      <c r="G9871" s="2">
        <v>44360</v>
      </c>
      <c r="H9871" t="s">
        <v>113</v>
      </c>
      <c r="I9871">
        <v>88.81</v>
      </c>
      <c r="J9871">
        <v>2000</v>
      </c>
      <c r="K9871" t="s">
        <v>30</v>
      </c>
      <c r="L9871" t="s">
        <v>49</v>
      </c>
      <c r="M9871" t="s">
        <v>83</v>
      </c>
      <c r="N9871" t="s">
        <v>76</v>
      </c>
      <c r="O9871" t="s">
        <v>102</v>
      </c>
      <c r="P9871" t="s">
        <v>103</v>
      </c>
      <c r="Q9871">
        <v>44</v>
      </c>
      <c r="R9871" t="s">
        <v>36</v>
      </c>
      <c r="S9871" t="s">
        <v>223</v>
      </c>
      <c r="T9871" t="s">
        <v>224</v>
      </c>
      <c r="U9871" t="s">
        <v>225</v>
      </c>
      <c r="V9871" t="s">
        <v>50</v>
      </c>
    </row>
    <row r="9872" spans="1:26">
      <c r="A9872" s="1">
        <v>44372</v>
      </c>
      <c r="B9872" t="s">
        <v>33288</v>
      </c>
      <c r="C9872" t="s">
        <v>33289</v>
      </c>
      <c r="D9872" t="s">
        <v>33290</v>
      </c>
      <c r="E9872" s="2">
        <v>43562</v>
      </c>
      <c r="F9872" s="2">
        <v>44371</v>
      </c>
      <c r="G9872" s="2">
        <v>44371</v>
      </c>
      <c r="H9872" t="s">
        <v>171</v>
      </c>
      <c r="I9872">
        <v>8.18</v>
      </c>
      <c r="J9872">
        <v>100</v>
      </c>
      <c r="K9872" t="s">
        <v>30</v>
      </c>
      <c r="L9872" t="s">
        <v>49</v>
      </c>
      <c r="M9872" t="s">
        <v>32</v>
      </c>
      <c r="N9872" t="s">
        <v>63</v>
      </c>
      <c r="O9872" t="s">
        <v>63</v>
      </c>
      <c r="P9872" t="s">
        <v>775</v>
      </c>
      <c r="Q9872">
        <v>63</v>
      </c>
      <c r="R9872" t="s">
        <v>36</v>
      </c>
      <c r="S9872" t="s">
        <v>373</v>
      </c>
      <c r="T9872" t="s">
        <v>374</v>
      </c>
      <c r="U9872" t="s">
        <v>367</v>
      </c>
      <c r="V9872" t="s">
        <v>76</v>
      </c>
    </row>
    <row r="9873" spans="1:26">
      <c r="A9873" s="1">
        <v>44372</v>
      </c>
      <c r="B9873" t="s">
        <v>33291</v>
      </c>
      <c r="C9873" t="s">
        <v>33292</v>
      </c>
      <c r="D9873" t="s">
        <v>33293</v>
      </c>
      <c r="E9873" s="2">
        <v>42629</v>
      </c>
      <c r="F9873" s="2">
        <v>44364</v>
      </c>
      <c r="G9873" s="2">
        <v>44367</v>
      </c>
      <c r="H9873" t="s">
        <v>29</v>
      </c>
      <c r="I9873">
        <v>118.63</v>
      </c>
      <c r="J9873">
        <v>5000</v>
      </c>
      <c r="K9873" t="s">
        <v>30</v>
      </c>
      <c r="L9873" t="s">
        <v>49</v>
      </c>
      <c r="M9873" t="s">
        <v>83</v>
      </c>
      <c r="N9873" t="s">
        <v>59</v>
      </c>
      <c r="O9873" t="s">
        <v>167</v>
      </c>
      <c r="P9873" t="s">
        <v>13502</v>
      </c>
      <c r="Q9873">
        <v>55</v>
      </c>
      <c r="R9873" t="s">
        <v>36</v>
      </c>
      <c r="S9873" t="s">
        <v>4292</v>
      </c>
      <c r="T9873" t="s">
        <v>4293</v>
      </c>
      <c r="U9873" t="s">
        <v>135</v>
      </c>
      <c r="V9873" t="s">
        <v>136</v>
      </c>
    </row>
    <row r="9874" spans="1:26">
      <c r="A9874" s="1">
        <v>44372</v>
      </c>
      <c r="B9874" t="s">
        <v>33294</v>
      </c>
      <c r="C9874" t="s">
        <v>33295</v>
      </c>
      <c r="D9874" t="s">
        <v>33296</v>
      </c>
      <c r="E9874" s="2">
        <v>43017</v>
      </c>
      <c r="F9874" s="2">
        <v>44366</v>
      </c>
      <c r="G9874" s="2">
        <v>44368</v>
      </c>
      <c r="H9874" t="s">
        <v>95</v>
      </c>
      <c r="I9874">
        <v>72.44</v>
      </c>
      <c r="J9874">
        <v>12000</v>
      </c>
      <c r="K9874" t="s">
        <v>30</v>
      </c>
      <c r="L9874" t="s">
        <v>49</v>
      </c>
      <c r="M9874" t="s">
        <v>32</v>
      </c>
      <c r="N9874" t="s">
        <v>63</v>
      </c>
      <c r="O9874" t="s">
        <v>136</v>
      </c>
      <c r="P9874" t="s">
        <v>135</v>
      </c>
      <c r="Q9874">
        <v>43</v>
      </c>
      <c r="R9874" t="s">
        <v>36</v>
      </c>
      <c r="S9874" t="s">
        <v>3230</v>
      </c>
      <c r="T9874" t="s">
        <v>3231</v>
      </c>
      <c r="U9874" t="s">
        <v>583</v>
      </c>
      <c r="V9874" t="s">
        <v>33</v>
      </c>
      <c r="W9874" t="s">
        <v>5229</v>
      </c>
      <c r="X9874" t="s">
        <v>5230</v>
      </c>
      <c r="Y9874" t="s">
        <v>219</v>
      </c>
      <c r="Z9874" t="s">
        <v>87</v>
      </c>
    </row>
    <row r="9875" spans="1:26">
      <c r="A9875" s="1">
        <v>44372</v>
      </c>
      <c r="B9875" t="s">
        <v>33297</v>
      </c>
      <c r="C9875" t="s">
        <v>33298</v>
      </c>
      <c r="D9875" t="s">
        <v>33299</v>
      </c>
      <c r="E9875" s="2">
        <v>40497</v>
      </c>
      <c r="F9875" s="2">
        <v>44354</v>
      </c>
      <c r="G9875" s="2">
        <v>44359</v>
      </c>
      <c r="H9875" t="s">
        <v>82</v>
      </c>
      <c r="I9875">
        <v>89.24</v>
      </c>
      <c r="J9875">
        <v>1000</v>
      </c>
      <c r="K9875" t="s">
        <v>30</v>
      </c>
      <c r="L9875" t="s">
        <v>31</v>
      </c>
      <c r="M9875" t="s">
        <v>83</v>
      </c>
      <c r="N9875" t="s">
        <v>76</v>
      </c>
      <c r="O9875" t="s">
        <v>87</v>
      </c>
      <c r="P9875" t="s">
        <v>219</v>
      </c>
      <c r="Q9875">
        <v>44</v>
      </c>
      <c r="R9875" t="s">
        <v>36</v>
      </c>
      <c r="S9875" t="s">
        <v>6848</v>
      </c>
      <c r="T9875" t="s">
        <v>6849</v>
      </c>
      <c r="U9875" t="s">
        <v>39</v>
      </c>
      <c r="V9875" t="s">
        <v>40</v>
      </c>
      <c r="W9875" t="s">
        <v>10513</v>
      </c>
      <c r="X9875" t="s">
        <v>10514</v>
      </c>
      <c r="Y9875" t="s">
        <v>90</v>
      </c>
      <c r="Z9875" t="s">
        <v>91</v>
      </c>
    </row>
    <row r="9876" spans="1:26">
      <c r="A9876" s="1">
        <v>44372</v>
      </c>
      <c r="B9876" t="s">
        <v>33300</v>
      </c>
      <c r="C9876" t="s">
        <v>33301</v>
      </c>
      <c r="D9876" t="s">
        <v>33302</v>
      </c>
      <c r="E9876" s="2">
        <v>40726</v>
      </c>
      <c r="F9876" s="2">
        <v>44370</v>
      </c>
      <c r="G9876" s="2">
        <v>44370</v>
      </c>
      <c r="H9876" t="s">
        <v>29</v>
      </c>
      <c r="I9876">
        <v>123.59</v>
      </c>
      <c r="J9876">
        <v>3000</v>
      </c>
      <c r="K9876" t="s">
        <v>149</v>
      </c>
      <c r="L9876" t="s">
        <v>31</v>
      </c>
      <c r="M9876" t="s">
        <v>32</v>
      </c>
      <c r="N9876" t="s">
        <v>63</v>
      </c>
      <c r="O9876" t="s">
        <v>33</v>
      </c>
      <c r="P9876" t="s">
        <v>55</v>
      </c>
      <c r="Q9876">
        <v>45</v>
      </c>
      <c r="R9876" t="s">
        <v>36</v>
      </c>
      <c r="S9876" t="s">
        <v>14541</v>
      </c>
      <c r="T9876" t="s">
        <v>14542</v>
      </c>
      <c r="U9876" t="s">
        <v>969</v>
      </c>
      <c r="V9876" t="s">
        <v>63</v>
      </c>
      <c r="W9876" t="s">
        <v>3770</v>
      </c>
      <c r="X9876" t="s">
        <v>3771</v>
      </c>
      <c r="Y9876" t="s">
        <v>635</v>
      </c>
      <c r="Z9876" t="s">
        <v>44</v>
      </c>
    </row>
    <row r="9877" spans="1:26">
      <c r="A9877" s="1">
        <v>44372</v>
      </c>
      <c r="B9877" t="s">
        <v>33303</v>
      </c>
      <c r="C9877" t="s">
        <v>33304</v>
      </c>
      <c r="D9877" t="s">
        <v>33305</v>
      </c>
      <c r="E9877" s="2">
        <v>40970</v>
      </c>
      <c r="F9877" s="2">
        <v>44355</v>
      </c>
      <c r="G9877" s="2">
        <v>44360</v>
      </c>
      <c r="H9877" t="s">
        <v>82</v>
      </c>
      <c r="I9877">
        <v>84.1</v>
      </c>
      <c r="J9877">
        <v>2000</v>
      </c>
      <c r="K9877" t="s">
        <v>30</v>
      </c>
      <c r="L9877" t="s">
        <v>72</v>
      </c>
      <c r="M9877" t="s">
        <v>32</v>
      </c>
      <c r="N9877" t="s">
        <v>50</v>
      </c>
      <c r="O9877" t="s">
        <v>44</v>
      </c>
      <c r="P9877" t="s">
        <v>245</v>
      </c>
      <c r="Q9877">
        <v>40</v>
      </c>
      <c r="R9877" t="s">
        <v>237</v>
      </c>
      <c r="S9877" t="s">
        <v>11157</v>
      </c>
      <c r="T9877" t="s">
        <v>11158</v>
      </c>
      <c r="U9877" t="s">
        <v>172</v>
      </c>
      <c r="V9877" t="s">
        <v>50</v>
      </c>
      <c r="W9877" t="s">
        <v>1978</v>
      </c>
      <c r="X9877" t="s">
        <v>1979</v>
      </c>
      <c r="Y9877" t="s">
        <v>216</v>
      </c>
      <c r="Z9877" t="s">
        <v>63</v>
      </c>
    </row>
    <row r="9878" spans="1:26">
      <c r="A9878" s="1">
        <v>44372</v>
      </c>
      <c r="B9878" t="s">
        <v>33306</v>
      </c>
      <c r="C9878" t="s">
        <v>33307</v>
      </c>
      <c r="D9878" t="s">
        <v>33308</v>
      </c>
      <c r="E9878" s="2">
        <v>41867</v>
      </c>
      <c r="F9878" s="2">
        <v>44361</v>
      </c>
      <c r="G9878" s="2">
        <v>44366</v>
      </c>
      <c r="H9878" t="s">
        <v>113</v>
      </c>
      <c r="I9878">
        <v>91.55</v>
      </c>
      <c r="J9878">
        <v>4000</v>
      </c>
      <c r="K9878" t="s">
        <v>30</v>
      </c>
      <c r="L9878" t="s">
        <v>72</v>
      </c>
      <c r="M9878" t="s">
        <v>32</v>
      </c>
      <c r="N9878" t="s">
        <v>167</v>
      </c>
      <c r="O9878" t="s">
        <v>76</v>
      </c>
      <c r="P9878" t="s">
        <v>367</v>
      </c>
      <c r="Q9878">
        <v>57</v>
      </c>
      <c r="R9878" t="s">
        <v>36</v>
      </c>
      <c r="S9878" t="s">
        <v>11582</v>
      </c>
      <c r="T9878" t="s">
        <v>11583</v>
      </c>
      <c r="U9878" t="s">
        <v>881</v>
      </c>
      <c r="V9878" t="s">
        <v>87</v>
      </c>
    </row>
    <row r="9879" spans="1:26">
      <c r="A9879" s="1">
        <v>44372</v>
      </c>
      <c r="B9879" t="s">
        <v>33309</v>
      </c>
      <c r="C9879" t="s">
        <v>33310</v>
      </c>
      <c r="D9879" t="s">
        <v>33311</v>
      </c>
      <c r="E9879" s="2">
        <v>43567</v>
      </c>
      <c r="F9879" s="2">
        <v>44366</v>
      </c>
      <c r="G9879" s="2">
        <v>44368</v>
      </c>
      <c r="H9879" t="s">
        <v>29</v>
      </c>
      <c r="I9879">
        <v>119.05</v>
      </c>
      <c r="J9879">
        <v>5000</v>
      </c>
      <c r="K9879" t="s">
        <v>30</v>
      </c>
      <c r="L9879" t="s">
        <v>72</v>
      </c>
      <c r="M9879" t="s">
        <v>83</v>
      </c>
      <c r="N9879" t="s">
        <v>167</v>
      </c>
      <c r="O9879" t="s">
        <v>51</v>
      </c>
      <c r="P9879" t="s">
        <v>52</v>
      </c>
      <c r="Q9879">
        <v>52</v>
      </c>
      <c r="R9879" t="s">
        <v>36</v>
      </c>
      <c r="S9879" t="s">
        <v>230</v>
      </c>
      <c r="T9879" t="s">
        <v>231</v>
      </c>
      <c r="U9879" t="s">
        <v>43</v>
      </c>
      <c r="V9879" t="s">
        <v>44</v>
      </c>
    </row>
    <row r="9880" spans="1:26">
      <c r="A9880" s="1">
        <v>44372</v>
      </c>
      <c r="B9880" t="s">
        <v>33312</v>
      </c>
      <c r="C9880" t="s">
        <v>33313</v>
      </c>
      <c r="D9880" t="s">
        <v>33314</v>
      </c>
      <c r="E9880" s="2">
        <v>42046</v>
      </c>
      <c r="F9880" s="2">
        <v>44369</v>
      </c>
      <c r="G9880" s="2">
        <v>44369</v>
      </c>
      <c r="H9880" t="s">
        <v>82</v>
      </c>
      <c r="I9880">
        <v>94.42</v>
      </c>
      <c r="J9880">
        <v>4000</v>
      </c>
      <c r="K9880" t="s">
        <v>30</v>
      </c>
      <c r="L9880" t="s">
        <v>49</v>
      </c>
      <c r="M9880" t="s">
        <v>83</v>
      </c>
      <c r="N9880" t="s">
        <v>59</v>
      </c>
      <c r="O9880" t="s">
        <v>33</v>
      </c>
      <c r="P9880" t="s">
        <v>55</v>
      </c>
      <c r="Q9880">
        <v>50</v>
      </c>
      <c r="R9880" t="s">
        <v>36</v>
      </c>
      <c r="S9880" t="s">
        <v>3429</v>
      </c>
      <c r="T9880" t="s">
        <v>3430</v>
      </c>
      <c r="U9880" t="s">
        <v>172</v>
      </c>
      <c r="V9880" t="s">
        <v>50</v>
      </c>
      <c r="W9880" t="s">
        <v>1004</v>
      </c>
      <c r="X9880" t="s">
        <v>1005</v>
      </c>
      <c r="Y9880" t="s">
        <v>58</v>
      </c>
      <c r="Z9880" t="s">
        <v>59</v>
      </c>
    </row>
    <row r="9881" spans="1:26">
      <c r="A9881" s="1">
        <v>44373</v>
      </c>
      <c r="B9881" t="s">
        <v>33315</v>
      </c>
      <c r="C9881" t="s">
        <v>33316</v>
      </c>
      <c r="D9881" t="s">
        <v>33317</v>
      </c>
      <c r="E9881" s="2">
        <v>42739</v>
      </c>
      <c r="F9881" s="2">
        <v>44370</v>
      </c>
      <c r="G9881" s="2">
        <v>44370</v>
      </c>
      <c r="H9881" t="s">
        <v>82</v>
      </c>
      <c r="I9881">
        <v>91.52</v>
      </c>
      <c r="J9881">
        <v>2000</v>
      </c>
      <c r="K9881" t="s">
        <v>30</v>
      </c>
      <c r="L9881" t="s">
        <v>31</v>
      </c>
      <c r="M9881" t="s">
        <v>32</v>
      </c>
      <c r="N9881" t="s">
        <v>87</v>
      </c>
      <c r="O9881" t="s">
        <v>91</v>
      </c>
      <c r="P9881" t="s">
        <v>90</v>
      </c>
      <c r="Q9881">
        <v>33</v>
      </c>
      <c r="R9881" t="s">
        <v>36</v>
      </c>
      <c r="S9881" t="s">
        <v>1232</v>
      </c>
      <c r="T9881" t="s">
        <v>1233</v>
      </c>
      <c r="U9881" t="s">
        <v>135</v>
      </c>
      <c r="V9881" t="s">
        <v>136</v>
      </c>
      <c r="W9881" t="s">
        <v>4928</v>
      </c>
      <c r="X9881" t="s">
        <v>4929</v>
      </c>
      <c r="Y9881" t="s">
        <v>702</v>
      </c>
      <c r="Z9881" t="s">
        <v>76</v>
      </c>
    </row>
    <row r="9882" spans="1:26">
      <c r="A9882" s="1">
        <v>44373</v>
      </c>
      <c r="B9882" t="s">
        <v>33318</v>
      </c>
      <c r="C9882" t="s">
        <v>33319</v>
      </c>
      <c r="D9882" t="s">
        <v>33320</v>
      </c>
      <c r="E9882" s="2">
        <v>40825</v>
      </c>
      <c r="F9882" s="2">
        <v>44354</v>
      </c>
      <c r="G9882" s="2">
        <v>44359</v>
      </c>
      <c r="H9882" t="s">
        <v>171</v>
      </c>
      <c r="I9882">
        <v>10.09</v>
      </c>
      <c r="J9882">
        <v>200</v>
      </c>
      <c r="K9882" t="s">
        <v>30</v>
      </c>
      <c r="L9882" t="s">
        <v>31</v>
      </c>
      <c r="M9882" t="s">
        <v>32</v>
      </c>
      <c r="N9882" t="s">
        <v>44</v>
      </c>
      <c r="O9882" t="s">
        <v>136</v>
      </c>
      <c r="P9882" t="s">
        <v>135</v>
      </c>
      <c r="Q9882">
        <v>40</v>
      </c>
      <c r="R9882" t="s">
        <v>36</v>
      </c>
      <c r="S9882" t="s">
        <v>6071</v>
      </c>
      <c r="T9882" t="s">
        <v>6072</v>
      </c>
      <c r="U9882" t="s">
        <v>172</v>
      </c>
      <c r="V9882" t="s">
        <v>50</v>
      </c>
      <c r="W9882" t="s">
        <v>1086</v>
      </c>
      <c r="X9882" t="s">
        <v>1087</v>
      </c>
      <c r="Y9882" t="s">
        <v>52</v>
      </c>
      <c r="Z9882" t="s">
        <v>51</v>
      </c>
    </row>
    <row r="9883" spans="1:26">
      <c r="A9883" s="1">
        <v>44373</v>
      </c>
      <c r="B9883" t="s">
        <v>33321</v>
      </c>
      <c r="C9883" t="s">
        <v>33322</v>
      </c>
      <c r="D9883" t="s">
        <v>33323</v>
      </c>
      <c r="E9883" s="2">
        <v>40604</v>
      </c>
      <c r="F9883" s="2">
        <v>44357</v>
      </c>
      <c r="G9883" s="2">
        <v>44362</v>
      </c>
      <c r="H9883" t="s">
        <v>113</v>
      </c>
      <c r="I9883">
        <v>100.89</v>
      </c>
      <c r="J9883">
        <v>3000</v>
      </c>
      <c r="K9883" t="s">
        <v>30</v>
      </c>
      <c r="L9883" t="s">
        <v>31</v>
      </c>
      <c r="M9883" t="s">
        <v>83</v>
      </c>
      <c r="N9883" t="s">
        <v>136</v>
      </c>
      <c r="O9883" t="s">
        <v>107</v>
      </c>
      <c r="P9883" t="s">
        <v>1298</v>
      </c>
      <c r="Q9883">
        <v>54</v>
      </c>
      <c r="R9883" t="s">
        <v>36</v>
      </c>
      <c r="S9883" t="s">
        <v>24140</v>
      </c>
      <c r="T9883" t="s">
        <v>24141</v>
      </c>
      <c r="U9883" t="s">
        <v>35</v>
      </c>
      <c r="V9883" t="s">
        <v>34</v>
      </c>
      <c r="W9883" t="s">
        <v>4504</v>
      </c>
      <c r="X9883" t="s">
        <v>4505</v>
      </c>
      <c r="Y9883" t="s">
        <v>135</v>
      </c>
      <c r="Z9883" t="s">
        <v>136</v>
      </c>
    </row>
    <row r="9884" spans="1:26">
      <c r="A9884" s="1">
        <v>44373</v>
      </c>
      <c r="B9884" t="s">
        <v>33324</v>
      </c>
      <c r="C9884" t="s">
        <v>33325</v>
      </c>
      <c r="D9884" t="s">
        <v>33326</v>
      </c>
      <c r="E9884" s="2">
        <v>42271</v>
      </c>
      <c r="F9884" s="2">
        <v>44357</v>
      </c>
      <c r="G9884" s="2">
        <v>44362</v>
      </c>
      <c r="H9884" t="s">
        <v>113</v>
      </c>
      <c r="I9884">
        <v>119.02</v>
      </c>
      <c r="J9884">
        <v>4000</v>
      </c>
      <c r="K9884" t="s">
        <v>30</v>
      </c>
      <c r="L9884" t="s">
        <v>31</v>
      </c>
      <c r="M9884" t="s">
        <v>32</v>
      </c>
      <c r="N9884" t="s">
        <v>107</v>
      </c>
      <c r="O9884" t="s">
        <v>40</v>
      </c>
      <c r="P9884" t="s">
        <v>39</v>
      </c>
      <c r="Q9884">
        <v>61</v>
      </c>
      <c r="R9884" t="s">
        <v>237</v>
      </c>
      <c r="S9884" t="s">
        <v>3680</v>
      </c>
      <c r="T9884" t="s">
        <v>3681</v>
      </c>
      <c r="U9884" t="s">
        <v>103</v>
      </c>
      <c r="V9884" t="s">
        <v>102</v>
      </c>
      <c r="W9884" t="s">
        <v>8430</v>
      </c>
      <c r="X9884" t="s">
        <v>8431</v>
      </c>
      <c r="Y9884" t="s">
        <v>1564</v>
      </c>
      <c r="Z9884" t="s">
        <v>167</v>
      </c>
    </row>
    <row r="9885" spans="1:26">
      <c r="A9885" s="1">
        <v>44373</v>
      </c>
      <c r="B9885" t="s">
        <v>33327</v>
      </c>
      <c r="C9885" t="s">
        <v>33328</v>
      </c>
      <c r="D9885" t="s">
        <v>33329</v>
      </c>
      <c r="E9885" s="2">
        <v>42822</v>
      </c>
      <c r="F9885" s="2">
        <v>44360</v>
      </c>
      <c r="G9885" s="2">
        <v>44365</v>
      </c>
      <c r="H9885" t="s">
        <v>29</v>
      </c>
      <c r="I9885">
        <v>133.29</v>
      </c>
      <c r="J9885">
        <v>10000</v>
      </c>
      <c r="K9885" t="s">
        <v>30</v>
      </c>
      <c r="L9885" t="s">
        <v>31</v>
      </c>
      <c r="M9885" t="s">
        <v>83</v>
      </c>
      <c r="N9885" t="s">
        <v>76</v>
      </c>
      <c r="O9885" t="s">
        <v>102</v>
      </c>
      <c r="P9885" t="s">
        <v>103</v>
      </c>
      <c r="Q9885">
        <v>58</v>
      </c>
      <c r="R9885" t="s">
        <v>36</v>
      </c>
      <c r="S9885" t="s">
        <v>5123</v>
      </c>
      <c r="T9885" t="s">
        <v>5124</v>
      </c>
      <c r="U9885" t="s">
        <v>35</v>
      </c>
      <c r="V9885" t="s">
        <v>34</v>
      </c>
    </row>
    <row r="9886" spans="1:26">
      <c r="A9886" s="1">
        <v>44373</v>
      </c>
      <c r="B9886" t="s">
        <v>33330</v>
      </c>
      <c r="C9886" t="s">
        <v>33331</v>
      </c>
      <c r="D9886" t="s">
        <v>33332</v>
      </c>
      <c r="E9886" s="2">
        <v>42904</v>
      </c>
      <c r="F9886" s="2">
        <v>44371</v>
      </c>
      <c r="G9886" s="2">
        <v>44371</v>
      </c>
      <c r="H9886" t="s">
        <v>95</v>
      </c>
      <c r="I9886">
        <v>66.510000000000005</v>
      </c>
      <c r="J9886">
        <v>45000</v>
      </c>
      <c r="K9886" t="s">
        <v>30</v>
      </c>
      <c r="L9886" t="s">
        <v>72</v>
      </c>
      <c r="M9886" t="s">
        <v>32</v>
      </c>
      <c r="N9886" t="s">
        <v>40</v>
      </c>
      <c r="O9886" t="s">
        <v>87</v>
      </c>
      <c r="P9886" t="s">
        <v>881</v>
      </c>
      <c r="Q9886">
        <v>53</v>
      </c>
      <c r="R9886" t="s">
        <v>36</v>
      </c>
      <c r="S9886" t="s">
        <v>1637</v>
      </c>
      <c r="T9886" t="s">
        <v>1638</v>
      </c>
      <c r="U9886" t="s">
        <v>114</v>
      </c>
      <c r="V9886" t="s">
        <v>44</v>
      </c>
    </row>
    <row r="9887" spans="1:26">
      <c r="A9887" s="1">
        <v>44373</v>
      </c>
      <c r="B9887" t="s">
        <v>33333</v>
      </c>
      <c r="C9887" t="s">
        <v>33334</v>
      </c>
      <c r="D9887" t="s">
        <v>33335</v>
      </c>
      <c r="E9887" s="2">
        <v>42489</v>
      </c>
      <c r="F9887" s="2">
        <v>44369</v>
      </c>
      <c r="G9887" s="2">
        <v>44370</v>
      </c>
      <c r="H9887" t="s">
        <v>113</v>
      </c>
      <c r="I9887">
        <v>80.44</v>
      </c>
      <c r="J9887">
        <v>3000</v>
      </c>
      <c r="K9887" t="s">
        <v>30</v>
      </c>
      <c r="L9887" t="s">
        <v>31</v>
      </c>
      <c r="M9887" t="s">
        <v>32</v>
      </c>
      <c r="N9887" t="s">
        <v>63</v>
      </c>
      <c r="O9887" t="s">
        <v>34</v>
      </c>
      <c r="P9887" t="s">
        <v>35</v>
      </c>
      <c r="Q9887">
        <v>32</v>
      </c>
      <c r="R9887" t="s">
        <v>36</v>
      </c>
      <c r="S9887" t="s">
        <v>13182</v>
      </c>
      <c r="T9887" t="s">
        <v>13183</v>
      </c>
      <c r="U9887" t="s">
        <v>52</v>
      </c>
      <c r="V9887" t="s">
        <v>51</v>
      </c>
      <c r="W9887" t="s">
        <v>887</v>
      </c>
      <c r="X9887" t="s">
        <v>888</v>
      </c>
      <c r="Y9887" t="s">
        <v>889</v>
      </c>
      <c r="Z9887" t="s">
        <v>107</v>
      </c>
    </row>
    <row r="9888" spans="1:26">
      <c r="A9888" s="1">
        <v>44373</v>
      </c>
      <c r="B9888" t="s">
        <v>33336</v>
      </c>
      <c r="C9888" t="s">
        <v>33337</v>
      </c>
      <c r="D9888" t="s">
        <v>33338</v>
      </c>
      <c r="E9888" s="2">
        <v>42846</v>
      </c>
      <c r="F9888" s="2">
        <v>44364</v>
      </c>
      <c r="G9888" s="2">
        <v>44367</v>
      </c>
      <c r="H9888" t="s">
        <v>82</v>
      </c>
      <c r="I9888">
        <v>81.44</v>
      </c>
      <c r="J9888">
        <v>2000</v>
      </c>
      <c r="K9888" t="s">
        <v>30</v>
      </c>
      <c r="L9888" t="s">
        <v>72</v>
      </c>
      <c r="M9888" t="s">
        <v>32</v>
      </c>
      <c r="N9888" t="s">
        <v>33</v>
      </c>
      <c r="O9888" t="s">
        <v>136</v>
      </c>
      <c r="P9888" t="s">
        <v>135</v>
      </c>
      <c r="Q9888">
        <v>62</v>
      </c>
      <c r="R9888" t="s">
        <v>36</v>
      </c>
      <c r="S9888" t="s">
        <v>13008</v>
      </c>
      <c r="T9888" t="s">
        <v>13009</v>
      </c>
      <c r="U9888" t="s">
        <v>1021</v>
      </c>
      <c r="V9888" t="s">
        <v>107</v>
      </c>
      <c r="W9888" t="s">
        <v>204</v>
      </c>
      <c r="X9888" t="s">
        <v>205</v>
      </c>
      <c r="Y9888" t="s">
        <v>172</v>
      </c>
      <c r="Z9888" t="s">
        <v>50</v>
      </c>
    </row>
    <row r="9889" spans="1:26">
      <c r="A9889" s="1">
        <v>44373</v>
      </c>
      <c r="B9889" t="s">
        <v>33339</v>
      </c>
      <c r="C9889" t="s">
        <v>33340</v>
      </c>
      <c r="D9889" t="s">
        <v>33341</v>
      </c>
      <c r="E9889" s="2">
        <v>40431</v>
      </c>
      <c r="F9889" s="2">
        <v>44368</v>
      </c>
      <c r="G9889" s="2">
        <v>44369</v>
      </c>
      <c r="H9889" t="s">
        <v>82</v>
      </c>
      <c r="I9889">
        <v>83.77</v>
      </c>
      <c r="J9889">
        <v>2000</v>
      </c>
      <c r="K9889" t="s">
        <v>149</v>
      </c>
      <c r="L9889" t="s">
        <v>31</v>
      </c>
      <c r="M9889" t="s">
        <v>32</v>
      </c>
      <c r="N9889" t="s">
        <v>91</v>
      </c>
      <c r="O9889" t="s">
        <v>59</v>
      </c>
      <c r="P9889" t="s">
        <v>58</v>
      </c>
      <c r="Q9889">
        <v>31</v>
      </c>
      <c r="R9889" t="s">
        <v>36</v>
      </c>
      <c r="S9889" t="s">
        <v>4101</v>
      </c>
      <c r="T9889" t="s">
        <v>4102</v>
      </c>
      <c r="U9889" t="s">
        <v>2596</v>
      </c>
      <c r="V9889" t="s">
        <v>44</v>
      </c>
      <c r="W9889" t="s">
        <v>6139</v>
      </c>
      <c r="X9889" t="s">
        <v>6140</v>
      </c>
      <c r="Y9889" t="s">
        <v>702</v>
      </c>
      <c r="Z9889" t="s">
        <v>76</v>
      </c>
    </row>
    <row r="9890" spans="1:26">
      <c r="A9890" s="1">
        <v>44373</v>
      </c>
      <c r="B9890" t="s">
        <v>33342</v>
      </c>
      <c r="C9890" t="s">
        <v>33343</v>
      </c>
      <c r="D9890" t="s">
        <v>33344</v>
      </c>
      <c r="E9890" s="2">
        <v>42430</v>
      </c>
      <c r="F9890" s="2">
        <v>44369</v>
      </c>
      <c r="G9890" s="2">
        <v>44370</v>
      </c>
      <c r="H9890" t="s">
        <v>48</v>
      </c>
      <c r="I9890">
        <v>83.23</v>
      </c>
      <c r="J9890">
        <v>23000</v>
      </c>
      <c r="K9890" t="s">
        <v>30</v>
      </c>
      <c r="L9890" t="s">
        <v>31</v>
      </c>
      <c r="M9890" t="s">
        <v>83</v>
      </c>
      <c r="N9890" t="s">
        <v>118</v>
      </c>
      <c r="O9890" t="s">
        <v>59</v>
      </c>
      <c r="P9890" t="s">
        <v>58</v>
      </c>
      <c r="Q9890">
        <v>60</v>
      </c>
      <c r="R9890" t="s">
        <v>36</v>
      </c>
      <c r="S9890" t="s">
        <v>3937</v>
      </c>
      <c r="T9890" t="s">
        <v>3938</v>
      </c>
      <c r="U9890" t="s">
        <v>117</v>
      </c>
      <c r="V9890" t="s">
        <v>118</v>
      </c>
      <c r="W9890" t="s">
        <v>748</v>
      </c>
      <c r="X9890" t="s">
        <v>749</v>
      </c>
      <c r="Y9890" t="s">
        <v>90</v>
      </c>
      <c r="Z9890" t="s">
        <v>91</v>
      </c>
    </row>
    <row r="9891" spans="1:26">
      <c r="A9891" s="1">
        <v>44373</v>
      </c>
      <c r="B9891" t="s">
        <v>33345</v>
      </c>
      <c r="C9891" t="s">
        <v>33346</v>
      </c>
      <c r="D9891" t="s">
        <v>33347</v>
      </c>
      <c r="E9891" s="2">
        <v>40963</v>
      </c>
      <c r="F9891" s="2">
        <v>44364</v>
      </c>
      <c r="G9891" s="2">
        <v>44367</v>
      </c>
      <c r="H9891" t="s">
        <v>171</v>
      </c>
      <c r="I9891">
        <v>7.06</v>
      </c>
      <c r="J9891">
        <v>600</v>
      </c>
      <c r="K9891" t="s">
        <v>30</v>
      </c>
      <c r="L9891" t="s">
        <v>31</v>
      </c>
      <c r="M9891" t="s">
        <v>83</v>
      </c>
      <c r="N9891" t="s">
        <v>59</v>
      </c>
      <c r="O9891" t="s">
        <v>33</v>
      </c>
      <c r="P9891" t="s">
        <v>55</v>
      </c>
      <c r="Q9891">
        <v>40</v>
      </c>
      <c r="R9891" t="s">
        <v>36</v>
      </c>
      <c r="S9891" t="s">
        <v>196</v>
      </c>
      <c r="T9891" t="s">
        <v>197</v>
      </c>
      <c r="U9891" t="s">
        <v>90</v>
      </c>
      <c r="V9891" t="s">
        <v>91</v>
      </c>
      <c r="W9891" t="s">
        <v>689</v>
      </c>
      <c r="X9891" t="s">
        <v>690</v>
      </c>
      <c r="Y9891" t="s">
        <v>55</v>
      </c>
      <c r="Z9891" t="s">
        <v>33</v>
      </c>
    </row>
    <row r="9892" spans="1:26">
      <c r="A9892" s="1">
        <v>44373</v>
      </c>
      <c r="B9892" t="s">
        <v>33348</v>
      </c>
      <c r="C9892" t="s">
        <v>33349</v>
      </c>
      <c r="D9892" t="s">
        <v>33350</v>
      </c>
      <c r="E9892" s="2">
        <v>42750</v>
      </c>
      <c r="F9892" s="2">
        <v>44364</v>
      </c>
      <c r="G9892" s="2">
        <v>44367</v>
      </c>
      <c r="H9892" t="s">
        <v>171</v>
      </c>
      <c r="I9892">
        <v>9.5399999999999991</v>
      </c>
      <c r="J9892">
        <v>600</v>
      </c>
      <c r="K9892" t="s">
        <v>30</v>
      </c>
      <c r="L9892" t="s">
        <v>49</v>
      </c>
      <c r="M9892" t="s">
        <v>32</v>
      </c>
      <c r="N9892" t="s">
        <v>167</v>
      </c>
      <c r="O9892" t="s">
        <v>44</v>
      </c>
      <c r="P9892" t="s">
        <v>2596</v>
      </c>
      <c r="Q9892">
        <v>42</v>
      </c>
      <c r="R9892" t="s">
        <v>36</v>
      </c>
      <c r="S9892" t="s">
        <v>3781</v>
      </c>
      <c r="T9892" t="s">
        <v>3782</v>
      </c>
      <c r="U9892" t="s">
        <v>43</v>
      </c>
      <c r="V9892" t="s">
        <v>44</v>
      </c>
    </row>
    <row r="9893" spans="1:26">
      <c r="A9893" s="1">
        <v>44373</v>
      </c>
      <c r="B9893" t="s">
        <v>33351</v>
      </c>
      <c r="C9893" t="s">
        <v>33352</v>
      </c>
      <c r="D9893" t="s">
        <v>33353</v>
      </c>
      <c r="E9893" s="2">
        <v>40831</v>
      </c>
      <c r="F9893" s="2">
        <v>44362</v>
      </c>
      <c r="G9893" s="2">
        <v>44367</v>
      </c>
      <c r="H9893" t="s">
        <v>82</v>
      </c>
      <c r="I9893">
        <v>76.06</v>
      </c>
      <c r="J9893">
        <v>1000</v>
      </c>
      <c r="K9893" t="s">
        <v>30</v>
      </c>
      <c r="L9893" t="s">
        <v>72</v>
      </c>
      <c r="M9893" t="s">
        <v>83</v>
      </c>
      <c r="N9893" t="s">
        <v>40</v>
      </c>
      <c r="O9893" t="s">
        <v>102</v>
      </c>
      <c r="P9893" t="s">
        <v>103</v>
      </c>
      <c r="Q9893">
        <v>33</v>
      </c>
      <c r="R9893" t="s">
        <v>36</v>
      </c>
      <c r="S9893" t="s">
        <v>7007</v>
      </c>
      <c r="T9893" t="s">
        <v>7008</v>
      </c>
      <c r="U9893" t="s">
        <v>39</v>
      </c>
      <c r="V9893" t="s">
        <v>40</v>
      </c>
      <c r="W9893" t="s">
        <v>3276</v>
      </c>
      <c r="X9893" t="s">
        <v>3277</v>
      </c>
      <c r="Y9893" t="s">
        <v>3278</v>
      </c>
      <c r="Z9893" t="s">
        <v>63</v>
      </c>
    </row>
    <row r="9894" spans="1:26">
      <c r="A9894" s="1">
        <v>44373</v>
      </c>
      <c r="B9894" t="s">
        <v>33354</v>
      </c>
      <c r="C9894" t="s">
        <v>33355</v>
      </c>
      <c r="D9894" t="s">
        <v>33356</v>
      </c>
      <c r="E9894" s="2">
        <v>41626</v>
      </c>
      <c r="F9894" s="2">
        <v>44357</v>
      </c>
      <c r="G9894" s="2">
        <v>44362</v>
      </c>
      <c r="H9894" t="s">
        <v>95</v>
      </c>
      <c r="I9894">
        <v>61.28</v>
      </c>
      <c r="J9894">
        <v>19000</v>
      </c>
      <c r="K9894" t="s">
        <v>30</v>
      </c>
      <c r="L9894" t="s">
        <v>31</v>
      </c>
      <c r="M9894" t="s">
        <v>83</v>
      </c>
      <c r="N9894" t="s">
        <v>44</v>
      </c>
      <c r="O9894" t="s">
        <v>63</v>
      </c>
      <c r="P9894" t="s">
        <v>646</v>
      </c>
      <c r="Q9894">
        <v>58</v>
      </c>
      <c r="R9894" t="s">
        <v>36</v>
      </c>
      <c r="S9894" t="s">
        <v>8367</v>
      </c>
      <c r="T9894" t="s">
        <v>8368</v>
      </c>
      <c r="U9894" t="s">
        <v>367</v>
      </c>
      <c r="V9894" t="s">
        <v>76</v>
      </c>
    </row>
    <row r="9895" spans="1:26">
      <c r="A9895" s="1">
        <v>44373</v>
      </c>
      <c r="B9895" t="s">
        <v>33357</v>
      </c>
      <c r="C9895" t="s">
        <v>33358</v>
      </c>
      <c r="D9895" t="s">
        <v>33359</v>
      </c>
      <c r="E9895" s="2">
        <v>41009</v>
      </c>
      <c r="F9895" s="2">
        <v>44354</v>
      </c>
      <c r="G9895" s="2">
        <v>44359</v>
      </c>
      <c r="H9895" t="s">
        <v>95</v>
      </c>
      <c r="I9895">
        <v>71.13</v>
      </c>
      <c r="J9895">
        <v>33000</v>
      </c>
      <c r="K9895" t="s">
        <v>149</v>
      </c>
      <c r="L9895" t="s">
        <v>31</v>
      </c>
      <c r="M9895" t="s">
        <v>32</v>
      </c>
      <c r="N9895" t="s">
        <v>167</v>
      </c>
      <c r="O9895" t="s">
        <v>107</v>
      </c>
      <c r="P9895" t="s">
        <v>262</v>
      </c>
      <c r="Q9895">
        <v>47</v>
      </c>
      <c r="R9895" t="s">
        <v>36</v>
      </c>
      <c r="S9895" t="s">
        <v>6419</v>
      </c>
      <c r="T9895" t="s">
        <v>6420</v>
      </c>
      <c r="U9895" t="s">
        <v>52</v>
      </c>
      <c r="V9895" t="s">
        <v>51</v>
      </c>
    </row>
    <row r="9896" spans="1:26">
      <c r="A9896" s="1">
        <v>44373</v>
      </c>
      <c r="B9896" t="s">
        <v>33360</v>
      </c>
      <c r="C9896" t="s">
        <v>33361</v>
      </c>
      <c r="D9896" t="s">
        <v>33362</v>
      </c>
      <c r="E9896" s="2">
        <v>42386</v>
      </c>
      <c r="F9896" s="2">
        <v>44360</v>
      </c>
      <c r="G9896" s="2">
        <v>44365</v>
      </c>
      <c r="H9896" t="s">
        <v>48</v>
      </c>
      <c r="I9896">
        <v>91.49</v>
      </c>
      <c r="J9896">
        <v>35000</v>
      </c>
      <c r="K9896" t="s">
        <v>30</v>
      </c>
      <c r="L9896" t="s">
        <v>72</v>
      </c>
      <c r="M9896" t="s">
        <v>124</v>
      </c>
      <c r="N9896" t="s">
        <v>102</v>
      </c>
      <c r="O9896" t="s">
        <v>44</v>
      </c>
      <c r="P9896" t="s">
        <v>43</v>
      </c>
      <c r="Q9896">
        <v>50</v>
      </c>
      <c r="R9896" t="s">
        <v>36</v>
      </c>
      <c r="S9896" t="s">
        <v>874</v>
      </c>
      <c r="T9896" t="s">
        <v>875</v>
      </c>
      <c r="U9896" t="s">
        <v>43</v>
      </c>
      <c r="V9896" t="s">
        <v>44</v>
      </c>
    </row>
    <row r="9897" spans="1:26">
      <c r="A9897" s="1">
        <v>44373</v>
      </c>
      <c r="B9897" t="s">
        <v>33363</v>
      </c>
      <c r="C9897" t="s">
        <v>33364</v>
      </c>
      <c r="D9897" t="s">
        <v>33365</v>
      </c>
      <c r="E9897" s="2">
        <v>42248</v>
      </c>
      <c r="F9897" s="2">
        <v>44359</v>
      </c>
      <c r="G9897" s="2">
        <v>44364</v>
      </c>
      <c r="H9897" t="s">
        <v>29</v>
      </c>
      <c r="I9897">
        <v>175.85</v>
      </c>
      <c r="J9897">
        <v>6000</v>
      </c>
      <c r="K9897" t="s">
        <v>30</v>
      </c>
      <c r="L9897" t="s">
        <v>31</v>
      </c>
      <c r="M9897" t="s">
        <v>32</v>
      </c>
      <c r="N9897" t="s">
        <v>34</v>
      </c>
      <c r="O9897" t="s">
        <v>50</v>
      </c>
      <c r="P9897" t="s">
        <v>172</v>
      </c>
      <c r="Q9897">
        <v>45</v>
      </c>
      <c r="R9897" t="s">
        <v>36</v>
      </c>
      <c r="S9897" t="s">
        <v>18446</v>
      </c>
      <c r="T9897" t="s">
        <v>18447</v>
      </c>
      <c r="U9897" t="s">
        <v>452</v>
      </c>
      <c r="V9897" t="s">
        <v>76</v>
      </c>
      <c r="W9897" t="s">
        <v>4593</v>
      </c>
      <c r="X9897" t="s">
        <v>4594</v>
      </c>
      <c r="Y9897" t="s">
        <v>52</v>
      </c>
      <c r="Z9897" t="s">
        <v>51</v>
      </c>
    </row>
    <row r="9898" spans="1:26">
      <c r="A9898" s="1">
        <v>44373</v>
      </c>
      <c r="B9898" t="s">
        <v>33366</v>
      </c>
      <c r="C9898" t="s">
        <v>33367</v>
      </c>
      <c r="D9898" t="s">
        <v>33368</v>
      </c>
      <c r="E9898" s="2">
        <v>41364</v>
      </c>
      <c r="F9898" s="2">
        <v>44368</v>
      </c>
      <c r="G9898" s="2">
        <v>44369</v>
      </c>
      <c r="H9898" t="s">
        <v>48</v>
      </c>
      <c r="I9898">
        <v>92.13</v>
      </c>
      <c r="J9898">
        <v>23000</v>
      </c>
      <c r="K9898" t="s">
        <v>30</v>
      </c>
      <c r="L9898" t="s">
        <v>49</v>
      </c>
      <c r="M9898" t="s">
        <v>83</v>
      </c>
      <c r="N9898" t="s">
        <v>33</v>
      </c>
      <c r="O9898" t="s">
        <v>59</v>
      </c>
      <c r="P9898" t="s">
        <v>58</v>
      </c>
      <c r="Q9898">
        <v>34</v>
      </c>
      <c r="R9898" t="s">
        <v>36</v>
      </c>
      <c r="S9898" t="s">
        <v>2633</v>
      </c>
      <c r="T9898" t="s">
        <v>2634</v>
      </c>
      <c r="U9898" t="s">
        <v>172</v>
      </c>
      <c r="V9898" t="s">
        <v>50</v>
      </c>
      <c r="W9898" t="s">
        <v>4212</v>
      </c>
      <c r="X9898" t="s">
        <v>4213</v>
      </c>
      <c r="Y9898" t="s">
        <v>58</v>
      </c>
      <c r="Z9898" t="s">
        <v>59</v>
      </c>
    </row>
    <row r="9899" spans="1:26">
      <c r="A9899" s="1">
        <v>44374</v>
      </c>
      <c r="B9899" t="s">
        <v>33369</v>
      </c>
      <c r="C9899" t="s">
        <v>33370</v>
      </c>
      <c r="D9899" t="s">
        <v>33371</v>
      </c>
      <c r="E9899" s="2">
        <v>43785</v>
      </c>
      <c r="F9899" s="2">
        <v>44361</v>
      </c>
      <c r="G9899" s="2">
        <v>44366</v>
      </c>
      <c r="H9899" t="s">
        <v>48</v>
      </c>
      <c r="I9899">
        <v>114.82</v>
      </c>
      <c r="J9899">
        <v>17000</v>
      </c>
      <c r="K9899" t="s">
        <v>30</v>
      </c>
      <c r="L9899" t="s">
        <v>72</v>
      </c>
      <c r="M9899" t="s">
        <v>83</v>
      </c>
      <c r="N9899" t="s">
        <v>107</v>
      </c>
      <c r="O9899" t="s">
        <v>44</v>
      </c>
      <c r="P9899" t="s">
        <v>245</v>
      </c>
      <c r="Q9899">
        <v>34</v>
      </c>
      <c r="R9899" t="s">
        <v>36</v>
      </c>
      <c r="S9899" t="s">
        <v>5511</v>
      </c>
      <c r="T9899" t="s">
        <v>5512</v>
      </c>
      <c r="U9899" t="s">
        <v>43</v>
      </c>
      <c r="V9899" t="s">
        <v>44</v>
      </c>
    </row>
    <row r="9900" spans="1:26">
      <c r="A9900" s="1">
        <v>44374</v>
      </c>
      <c r="B9900" t="s">
        <v>33372</v>
      </c>
      <c r="C9900" t="s">
        <v>33373</v>
      </c>
      <c r="D9900" t="s">
        <v>33374</v>
      </c>
      <c r="E9900" s="2">
        <v>43130</v>
      </c>
      <c r="F9900" s="2">
        <v>44362</v>
      </c>
      <c r="G9900" s="2">
        <v>44367</v>
      </c>
      <c r="H9900" t="s">
        <v>113</v>
      </c>
      <c r="I9900">
        <v>76.349999999999994</v>
      </c>
      <c r="J9900">
        <v>7000</v>
      </c>
      <c r="K9900" t="s">
        <v>30</v>
      </c>
      <c r="L9900" t="s">
        <v>31</v>
      </c>
      <c r="M9900" t="s">
        <v>83</v>
      </c>
      <c r="N9900" t="s">
        <v>136</v>
      </c>
      <c r="O9900" t="s">
        <v>63</v>
      </c>
      <c r="P9900" t="s">
        <v>441</v>
      </c>
      <c r="Q9900">
        <v>47</v>
      </c>
      <c r="R9900" t="s">
        <v>237</v>
      </c>
      <c r="S9900" t="s">
        <v>11304</v>
      </c>
      <c r="T9900" t="s">
        <v>11305</v>
      </c>
      <c r="U9900" t="s">
        <v>534</v>
      </c>
      <c r="V9900" t="s">
        <v>63</v>
      </c>
      <c r="W9900" t="s">
        <v>3056</v>
      </c>
      <c r="X9900" t="s">
        <v>3057</v>
      </c>
      <c r="Y9900" t="s">
        <v>103</v>
      </c>
      <c r="Z9900" t="s">
        <v>102</v>
      </c>
    </row>
    <row r="9901" spans="1:26">
      <c r="A9901" s="1">
        <v>44374</v>
      </c>
      <c r="B9901" t="s">
        <v>33375</v>
      </c>
      <c r="C9901" t="s">
        <v>33376</v>
      </c>
      <c r="D9901" t="s">
        <v>33377</v>
      </c>
      <c r="E9901" s="2">
        <v>40384</v>
      </c>
      <c r="F9901" s="2">
        <v>44368</v>
      </c>
      <c r="G9901" s="2">
        <v>44370</v>
      </c>
      <c r="H9901" t="s">
        <v>171</v>
      </c>
      <c r="I9901">
        <v>9.1</v>
      </c>
      <c r="J9901">
        <v>300</v>
      </c>
      <c r="K9901" t="s">
        <v>30</v>
      </c>
      <c r="L9901" t="s">
        <v>72</v>
      </c>
      <c r="M9901" t="s">
        <v>32</v>
      </c>
      <c r="N9901" t="s">
        <v>102</v>
      </c>
      <c r="O9901" t="s">
        <v>118</v>
      </c>
      <c r="P9901" t="s">
        <v>117</v>
      </c>
      <c r="Q9901">
        <v>28</v>
      </c>
      <c r="R9901" t="s">
        <v>36</v>
      </c>
      <c r="S9901" t="s">
        <v>3823</v>
      </c>
      <c r="T9901" t="s">
        <v>3824</v>
      </c>
      <c r="U9901" t="s">
        <v>216</v>
      </c>
      <c r="V9901" t="s">
        <v>63</v>
      </c>
    </row>
    <row r="9902" spans="1:26">
      <c r="A9902" s="1">
        <v>44374</v>
      </c>
      <c r="B9902" t="s">
        <v>33378</v>
      </c>
      <c r="C9902" t="s">
        <v>33379</v>
      </c>
      <c r="D9902" t="s">
        <v>33380</v>
      </c>
      <c r="E9902" s="2">
        <v>40469</v>
      </c>
      <c r="F9902" s="2">
        <v>44372</v>
      </c>
      <c r="G9902" s="2">
        <v>44372</v>
      </c>
      <c r="H9902" t="s">
        <v>95</v>
      </c>
      <c r="I9902">
        <v>67.13</v>
      </c>
      <c r="J9902">
        <v>68000</v>
      </c>
      <c r="K9902" t="s">
        <v>149</v>
      </c>
      <c r="L9902" t="s">
        <v>72</v>
      </c>
      <c r="M9902" t="s">
        <v>32</v>
      </c>
      <c r="N9902" t="s">
        <v>76</v>
      </c>
      <c r="O9902" t="s">
        <v>44</v>
      </c>
      <c r="P9902" t="s">
        <v>43</v>
      </c>
      <c r="Q9902">
        <v>41</v>
      </c>
      <c r="R9902" t="s">
        <v>36</v>
      </c>
      <c r="S9902" t="s">
        <v>3308</v>
      </c>
      <c r="T9902" t="s">
        <v>3309</v>
      </c>
      <c r="U9902" t="s">
        <v>90</v>
      </c>
      <c r="V9902" t="s">
        <v>91</v>
      </c>
      <c r="W9902" t="s">
        <v>5141</v>
      </c>
      <c r="X9902" t="s">
        <v>5142</v>
      </c>
      <c r="Y9902" t="s">
        <v>55</v>
      </c>
      <c r="Z9902" t="s">
        <v>33</v>
      </c>
    </row>
    <row r="9903" spans="1:26">
      <c r="A9903" s="1">
        <v>44374</v>
      </c>
      <c r="B9903" t="s">
        <v>33381</v>
      </c>
      <c r="C9903" t="s">
        <v>33382</v>
      </c>
      <c r="D9903" t="s">
        <v>33383</v>
      </c>
      <c r="E9903" s="2">
        <v>41543</v>
      </c>
      <c r="F9903" s="2">
        <v>44355</v>
      </c>
      <c r="G9903" s="2">
        <v>44360</v>
      </c>
      <c r="H9903" t="s">
        <v>171</v>
      </c>
      <c r="I9903">
        <v>10.95</v>
      </c>
      <c r="J9903">
        <v>600</v>
      </c>
      <c r="K9903" t="s">
        <v>30</v>
      </c>
      <c r="L9903" t="s">
        <v>31</v>
      </c>
      <c r="M9903" t="s">
        <v>32</v>
      </c>
      <c r="N9903" t="s">
        <v>167</v>
      </c>
      <c r="O9903" t="s">
        <v>50</v>
      </c>
      <c r="P9903" t="s">
        <v>172</v>
      </c>
      <c r="Q9903">
        <v>26</v>
      </c>
      <c r="R9903" t="s">
        <v>36</v>
      </c>
      <c r="S9903" t="s">
        <v>11005</v>
      </c>
      <c r="T9903" t="s">
        <v>11006</v>
      </c>
      <c r="U9903" t="s">
        <v>58</v>
      </c>
      <c r="V9903" t="s">
        <v>59</v>
      </c>
      <c r="W9903" t="s">
        <v>2034</v>
      </c>
      <c r="X9903" t="s">
        <v>2035</v>
      </c>
      <c r="Y9903" t="s">
        <v>52</v>
      </c>
      <c r="Z9903" t="s">
        <v>51</v>
      </c>
    </row>
    <row r="9904" spans="1:26">
      <c r="A9904" s="1">
        <v>44374</v>
      </c>
      <c r="B9904" t="s">
        <v>33384</v>
      </c>
      <c r="C9904" t="s">
        <v>33385</v>
      </c>
      <c r="D9904" t="s">
        <v>33386</v>
      </c>
      <c r="E9904" s="2">
        <v>42204</v>
      </c>
      <c r="F9904" s="2">
        <v>44367</v>
      </c>
      <c r="G9904" s="2">
        <v>44369</v>
      </c>
      <c r="H9904" t="s">
        <v>29</v>
      </c>
      <c r="I9904">
        <v>105.29</v>
      </c>
      <c r="J9904">
        <v>18000</v>
      </c>
      <c r="K9904" t="s">
        <v>30</v>
      </c>
      <c r="L9904" t="s">
        <v>72</v>
      </c>
      <c r="M9904" t="s">
        <v>83</v>
      </c>
      <c r="N9904" t="s">
        <v>102</v>
      </c>
      <c r="O9904" t="s">
        <v>102</v>
      </c>
      <c r="P9904" t="s">
        <v>103</v>
      </c>
      <c r="Q9904">
        <v>55</v>
      </c>
      <c r="R9904" t="s">
        <v>36</v>
      </c>
      <c r="S9904" t="s">
        <v>10654</v>
      </c>
      <c r="T9904" t="s">
        <v>10655</v>
      </c>
      <c r="U9904" t="s">
        <v>245</v>
      </c>
      <c r="V9904" t="s">
        <v>44</v>
      </c>
      <c r="W9904" t="s">
        <v>781</v>
      </c>
      <c r="X9904" t="s">
        <v>782</v>
      </c>
      <c r="Y9904" t="s">
        <v>86</v>
      </c>
      <c r="Z9904" t="s">
        <v>87</v>
      </c>
    </row>
    <row r="9905" spans="1:26">
      <c r="A9905" s="1">
        <v>44374</v>
      </c>
      <c r="B9905" t="s">
        <v>33387</v>
      </c>
      <c r="C9905" t="s">
        <v>33388</v>
      </c>
      <c r="D9905" t="s">
        <v>33389</v>
      </c>
      <c r="E9905" s="2">
        <v>42990</v>
      </c>
      <c r="F9905" s="2">
        <v>44371</v>
      </c>
      <c r="G9905" s="2">
        <v>44371</v>
      </c>
      <c r="H9905" t="s">
        <v>48</v>
      </c>
      <c r="I9905">
        <v>115.33</v>
      </c>
      <c r="J9905">
        <v>19000</v>
      </c>
      <c r="K9905" t="s">
        <v>30</v>
      </c>
      <c r="L9905" t="s">
        <v>31</v>
      </c>
      <c r="M9905" t="s">
        <v>83</v>
      </c>
      <c r="N9905" t="s">
        <v>76</v>
      </c>
      <c r="O9905" t="s">
        <v>40</v>
      </c>
      <c r="P9905" t="s">
        <v>39</v>
      </c>
      <c r="Q9905">
        <v>52</v>
      </c>
      <c r="R9905" t="s">
        <v>36</v>
      </c>
      <c r="S9905" t="s">
        <v>661</v>
      </c>
      <c r="T9905" t="s">
        <v>662</v>
      </c>
      <c r="U9905" t="s">
        <v>663</v>
      </c>
      <c r="V9905" t="s">
        <v>167</v>
      </c>
    </row>
    <row r="9906" spans="1:26">
      <c r="A9906" s="1">
        <v>44374</v>
      </c>
      <c r="B9906" t="s">
        <v>33390</v>
      </c>
      <c r="C9906" t="s">
        <v>33391</v>
      </c>
      <c r="D9906" t="s">
        <v>33392</v>
      </c>
      <c r="E9906" s="2">
        <v>43358</v>
      </c>
      <c r="F9906" s="2">
        <v>44365</v>
      </c>
      <c r="G9906" s="2">
        <v>44368</v>
      </c>
      <c r="H9906" t="s">
        <v>95</v>
      </c>
      <c r="I9906">
        <v>66.790000000000006</v>
      </c>
      <c r="J9906">
        <v>68000</v>
      </c>
      <c r="K9906" t="s">
        <v>30</v>
      </c>
      <c r="L9906" t="s">
        <v>31</v>
      </c>
      <c r="M9906" t="s">
        <v>83</v>
      </c>
      <c r="N9906" t="s">
        <v>40</v>
      </c>
      <c r="O9906" t="s">
        <v>167</v>
      </c>
      <c r="Q9906">
        <v>56</v>
      </c>
      <c r="R9906" t="s">
        <v>36</v>
      </c>
      <c r="S9906" t="s">
        <v>981</v>
      </c>
      <c r="T9906" t="s">
        <v>982</v>
      </c>
      <c r="U9906" t="s">
        <v>172</v>
      </c>
      <c r="V9906" t="s">
        <v>50</v>
      </c>
      <c r="W9906" t="s">
        <v>10920</v>
      </c>
      <c r="X9906" t="s">
        <v>10921</v>
      </c>
      <c r="Y9906" t="s">
        <v>1823</v>
      </c>
      <c r="Z9906" t="s">
        <v>102</v>
      </c>
    </row>
    <row r="9907" spans="1:26">
      <c r="A9907" s="1">
        <v>44374</v>
      </c>
      <c r="B9907" t="s">
        <v>33393</v>
      </c>
      <c r="C9907" t="s">
        <v>33394</v>
      </c>
      <c r="D9907" t="s">
        <v>33395</v>
      </c>
      <c r="E9907" s="2">
        <v>40357</v>
      </c>
      <c r="F9907" s="2">
        <v>44358</v>
      </c>
      <c r="G9907" s="2">
        <v>44363</v>
      </c>
      <c r="H9907" t="s">
        <v>29</v>
      </c>
      <c r="I9907">
        <v>135.63</v>
      </c>
      <c r="J9907">
        <v>17000</v>
      </c>
      <c r="K9907" t="s">
        <v>30</v>
      </c>
      <c r="L9907" t="s">
        <v>72</v>
      </c>
      <c r="M9907" t="s">
        <v>32</v>
      </c>
      <c r="N9907" t="s">
        <v>44</v>
      </c>
      <c r="O9907" t="s">
        <v>167</v>
      </c>
      <c r="P9907" t="s">
        <v>2314</v>
      </c>
      <c r="Q9907">
        <v>40</v>
      </c>
      <c r="R9907" t="s">
        <v>36</v>
      </c>
      <c r="S9907" t="s">
        <v>1349</v>
      </c>
      <c r="T9907" t="s">
        <v>1350</v>
      </c>
      <c r="U9907" t="s">
        <v>1351</v>
      </c>
      <c r="V9907" t="s">
        <v>107</v>
      </c>
      <c r="W9907" t="s">
        <v>15510</v>
      </c>
      <c r="X9907" t="s">
        <v>15511</v>
      </c>
      <c r="Z9907" t="s">
        <v>167</v>
      </c>
    </row>
    <row r="9908" spans="1:26">
      <c r="A9908" s="1">
        <v>44374</v>
      </c>
      <c r="B9908" t="s">
        <v>33396</v>
      </c>
      <c r="C9908" t="s">
        <v>33397</v>
      </c>
      <c r="D9908" t="s">
        <v>33398</v>
      </c>
      <c r="E9908" s="2">
        <v>41214</v>
      </c>
      <c r="F9908" s="2">
        <v>44360</v>
      </c>
      <c r="G9908" s="2">
        <v>44365</v>
      </c>
      <c r="H9908" t="s">
        <v>171</v>
      </c>
      <c r="I9908">
        <v>10.37</v>
      </c>
      <c r="J9908">
        <v>200</v>
      </c>
      <c r="K9908" t="s">
        <v>30</v>
      </c>
      <c r="L9908" t="s">
        <v>31</v>
      </c>
      <c r="M9908" t="s">
        <v>32</v>
      </c>
      <c r="N9908" t="s">
        <v>50</v>
      </c>
      <c r="O9908" t="s">
        <v>87</v>
      </c>
      <c r="P9908" t="s">
        <v>86</v>
      </c>
      <c r="Q9908">
        <v>30</v>
      </c>
      <c r="R9908" t="s">
        <v>36</v>
      </c>
      <c r="S9908" t="s">
        <v>202</v>
      </c>
      <c r="T9908" t="s">
        <v>203</v>
      </c>
      <c r="U9908" t="s">
        <v>172</v>
      </c>
      <c r="V9908" t="s">
        <v>50</v>
      </c>
    </row>
    <row r="9909" spans="1:26">
      <c r="A9909" s="1">
        <v>44374</v>
      </c>
      <c r="B9909" t="s">
        <v>33399</v>
      </c>
      <c r="C9909" t="s">
        <v>33400</v>
      </c>
      <c r="D9909" t="s">
        <v>33401</v>
      </c>
      <c r="E9909" s="2">
        <v>40623</v>
      </c>
      <c r="F9909" s="2">
        <v>44365</v>
      </c>
      <c r="G9909" s="2">
        <v>44368</v>
      </c>
      <c r="H9909" t="s">
        <v>113</v>
      </c>
      <c r="I9909">
        <v>120.12</v>
      </c>
      <c r="J9909">
        <v>9000</v>
      </c>
      <c r="K9909" t="s">
        <v>30</v>
      </c>
      <c r="L9909" t="s">
        <v>72</v>
      </c>
      <c r="M9909" t="s">
        <v>32</v>
      </c>
      <c r="N9909" t="s">
        <v>40</v>
      </c>
      <c r="O9909" t="s">
        <v>40</v>
      </c>
      <c r="P9909" t="s">
        <v>39</v>
      </c>
      <c r="Q9909">
        <v>52</v>
      </c>
      <c r="R9909" t="s">
        <v>36</v>
      </c>
      <c r="S9909" t="s">
        <v>9396</v>
      </c>
      <c r="T9909" t="s">
        <v>9397</v>
      </c>
      <c r="U9909" t="s">
        <v>90</v>
      </c>
      <c r="V9909" t="s">
        <v>91</v>
      </c>
      <c r="W9909" t="s">
        <v>4234</v>
      </c>
      <c r="X9909" t="s">
        <v>4235</v>
      </c>
      <c r="Y9909" t="s">
        <v>4236</v>
      </c>
      <c r="Z9909" t="s">
        <v>107</v>
      </c>
    </row>
    <row r="9910" spans="1:26">
      <c r="A9910" s="1">
        <v>44374</v>
      </c>
      <c r="B9910" t="s">
        <v>33402</v>
      </c>
      <c r="C9910" t="s">
        <v>33403</v>
      </c>
      <c r="D9910" t="s">
        <v>33404</v>
      </c>
      <c r="E9910" s="2">
        <v>40693</v>
      </c>
      <c r="F9910" s="2">
        <v>44368</v>
      </c>
      <c r="G9910" s="2">
        <v>44370</v>
      </c>
      <c r="H9910" t="s">
        <v>29</v>
      </c>
      <c r="I9910">
        <v>152.74</v>
      </c>
      <c r="J9910">
        <v>19000</v>
      </c>
      <c r="K9910" t="s">
        <v>30</v>
      </c>
      <c r="L9910" t="s">
        <v>49</v>
      </c>
      <c r="M9910" t="s">
        <v>32</v>
      </c>
      <c r="N9910" t="s">
        <v>91</v>
      </c>
      <c r="O9910" t="s">
        <v>76</v>
      </c>
      <c r="P9910" t="s">
        <v>819</v>
      </c>
      <c r="Q9910">
        <v>56</v>
      </c>
      <c r="R9910" t="s">
        <v>36</v>
      </c>
      <c r="S9910" t="s">
        <v>4840</v>
      </c>
      <c r="T9910" t="s">
        <v>4841</v>
      </c>
      <c r="U9910" t="s">
        <v>103</v>
      </c>
      <c r="V9910" t="s">
        <v>102</v>
      </c>
    </row>
    <row r="9911" spans="1:26">
      <c r="A9911" s="1">
        <v>44374</v>
      </c>
      <c r="B9911" t="s">
        <v>33405</v>
      </c>
      <c r="C9911" t="s">
        <v>33406</v>
      </c>
      <c r="D9911" t="s">
        <v>33407</v>
      </c>
      <c r="E9911" s="2">
        <v>43331</v>
      </c>
      <c r="F9911" s="2">
        <v>44369</v>
      </c>
      <c r="G9911" s="2">
        <v>44370</v>
      </c>
      <c r="H9911" t="s">
        <v>29</v>
      </c>
      <c r="I9911">
        <v>164.5</v>
      </c>
      <c r="J9911">
        <v>6000</v>
      </c>
      <c r="K9911" t="s">
        <v>30</v>
      </c>
      <c r="L9911" t="s">
        <v>72</v>
      </c>
      <c r="M9911" t="s">
        <v>124</v>
      </c>
      <c r="N9911" t="s">
        <v>51</v>
      </c>
      <c r="O9911" t="s">
        <v>87</v>
      </c>
      <c r="P9911" t="s">
        <v>86</v>
      </c>
      <c r="Q9911">
        <v>56</v>
      </c>
      <c r="R9911" t="s">
        <v>36</v>
      </c>
      <c r="S9911" t="s">
        <v>2904</v>
      </c>
      <c r="T9911" t="s">
        <v>2905</v>
      </c>
      <c r="U9911" t="s">
        <v>117</v>
      </c>
      <c r="V9911" t="s">
        <v>118</v>
      </c>
      <c r="W9911" t="s">
        <v>1159</v>
      </c>
      <c r="X9911" t="s">
        <v>1160</v>
      </c>
      <c r="Y9911" t="s">
        <v>39</v>
      </c>
      <c r="Z9911" t="s">
        <v>40</v>
      </c>
    </row>
    <row r="9912" spans="1:26">
      <c r="A9912" s="1">
        <v>44374</v>
      </c>
      <c r="B9912" t="s">
        <v>33408</v>
      </c>
      <c r="C9912" t="s">
        <v>33409</v>
      </c>
      <c r="D9912" t="s">
        <v>33410</v>
      </c>
      <c r="E9912" s="2">
        <v>43277</v>
      </c>
      <c r="F9912" s="2">
        <v>44361</v>
      </c>
      <c r="G9912" s="2">
        <v>44366</v>
      </c>
      <c r="H9912" t="s">
        <v>95</v>
      </c>
      <c r="I9912">
        <v>69.95</v>
      </c>
      <c r="J9912">
        <v>56000</v>
      </c>
      <c r="K9912" t="s">
        <v>30</v>
      </c>
      <c r="L9912" t="s">
        <v>72</v>
      </c>
      <c r="M9912" t="s">
        <v>32</v>
      </c>
      <c r="N9912" t="s">
        <v>51</v>
      </c>
      <c r="O9912" t="s">
        <v>40</v>
      </c>
      <c r="P9912" t="s">
        <v>39</v>
      </c>
      <c r="Q9912">
        <v>27</v>
      </c>
      <c r="R9912" t="s">
        <v>36</v>
      </c>
      <c r="S9912" t="s">
        <v>7306</v>
      </c>
      <c r="T9912" t="s">
        <v>7307</v>
      </c>
      <c r="U9912" t="s">
        <v>52</v>
      </c>
      <c r="V9912" t="s">
        <v>51</v>
      </c>
    </row>
    <row r="9913" spans="1:26">
      <c r="A9913" s="1">
        <v>44374</v>
      </c>
      <c r="B9913" t="s">
        <v>33411</v>
      </c>
      <c r="C9913" t="s">
        <v>33412</v>
      </c>
      <c r="D9913" t="s">
        <v>33413</v>
      </c>
      <c r="E9913" s="2">
        <v>42940</v>
      </c>
      <c r="F9913" s="2">
        <v>44354</v>
      </c>
      <c r="G9913" s="2">
        <v>44359</v>
      </c>
      <c r="H9913" t="s">
        <v>82</v>
      </c>
      <c r="I9913">
        <v>93.13</v>
      </c>
      <c r="J9913">
        <v>2000</v>
      </c>
      <c r="K9913" t="s">
        <v>30</v>
      </c>
      <c r="L9913" t="s">
        <v>72</v>
      </c>
      <c r="M9913" t="s">
        <v>32</v>
      </c>
      <c r="N9913" t="s">
        <v>102</v>
      </c>
      <c r="O9913" t="s">
        <v>102</v>
      </c>
      <c r="P9913" t="s">
        <v>103</v>
      </c>
      <c r="Q9913">
        <v>45</v>
      </c>
      <c r="R9913" t="s">
        <v>36</v>
      </c>
      <c r="S9913" t="s">
        <v>6807</v>
      </c>
      <c r="T9913" t="s">
        <v>6808</v>
      </c>
      <c r="U9913" t="s">
        <v>75</v>
      </c>
      <c r="V9913" t="s">
        <v>76</v>
      </c>
      <c r="W9913" t="s">
        <v>15510</v>
      </c>
      <c r="X9913" t="s">
        <v>15511</v>
      </c>
      <c r="Z9913" t="s">
        <v>167</v>
      </c>
    </row>
    <row r="9914" spans="1:26">
      <c r="A9914" s="1">
        <v>44374</v>
      </c>
      <c r="B9914" t="s">
        <v>33414</v>
      </c>
      <c r="C9914" t="s">
        <v>33415</v>
      </c>
      <c r="D9914" t="s">
        <v>33416</v>
      </c>
      <c r="E9914" s="2">
        <v>42308</v>
      </c>
      <c r="F9914" s="2">
        <v>44370</v>
      </c>
      <c r="G9914" s="2">
        <v>44371</v>
      </c>
      <c r="H9914" t="s">
        <v>113</v>
      </c>
      <c r="I9914">
        <v>91.42</v>
      </c>
      <c r="J9914">
        <v>5000</v>
      </c>
      <c r="K9914" t="s">
        <v>30</v>
      </c>
      <c r="L9914" t="s">
        <v>49</v>
      </c>
      <c r="M9914" t="s">
        <v>124</v>
      </c>
      <c r="N9914" t="s">
        <v>102</v>
      </c>
      <c r="O9914" t="s">
        <v>91</v>
      </c>
      <c r="P9914" t="s">
        <v>90</v>
      </c>
      <c r="Q9914">
        <v>37</v>
      </c>
      <c r="R9914" t="s">
        <v>36</v>
      </c>
      <c r="S9914" t="s">
        <v>5784</v>
      </c>
      <c r="T9914" t="s">
        <v>5785</v>
      </c>
      <c r="U9914" t="s">
        <v>35</v>
      </c>
      <c r="V9914" t="s">
        <v>34</v>
      </c>
    </row>
    <row r="9915" spans="1:26">
      <c r="A9915" s="1">
        <v>44374</v>
      </c>
      <c r="B9915" t="s">
        <v>33417</v>
      </c>
      <c r="C9915" t="s">
        <v>33418</v>
      </c>
      <c r="D9915" t="s">
        <v>33419</v>
      </c>
      <c r="E9915" s="2">
        <v>43824</v>
      </c>
      <c r="F9915" s="2">
        <v>44367</v>
      </c>
      <c r="G9915" s="2">
        <v>44369</v>
      </c>
      <c r="H9915" t="s">
        <v>95</v>
      </c>
      <c r="I9915">
        <v>76.58</v>
      </c>
      <c r="J9915">
        <v>27000</v>
      </c>
      <c r="K9915" t="s">
        <v>149</v>
      </c>
      <c r="L9915" t="s">
        <v>49</v>
      </c>
      <c r="M9915" t="s">
        <v>83</v>
      </c>
      <c r="N9915" t="s">
        <v>44</v>
      </c>
      <c r="O9915" t="s">
        <v>91</v>
      </c>
      <c r="P9915" t="s">
        <v>90</v>
      </c>
      <c r="Q9915">
        <v>31</v>
      </c>
      <c r="R9915" t="s">
        <v>36</v>
      </c>
      <c r="S9915" t="s">
        <v>962</v>
      </c>
      <c r="T9915" t="s">
        <v>963</v>
      </c>
      <c r="U9915" t="s">
        <v>589</v>
      </c>
      <c r="V9915" t="s">
        <v>63</v>
      </c>
      <c r="W9915" t="s">
        <v>2594</v>
      </c>
      <c r="X9915" t="s">
        <v>2595</v>
      </c>
      <c r="Y9915" t="s">
        <v>2596</v>
      </c>
      <c r="Z9915" t="s">
        <v>44</v>
      </c>
    </row>
    <row r="9916" spans="1:26">
      <c r="A9916" s="1">
        <v>44374</v>
      </c>
      <c r="B9916" t="s">
        <v>33420</v>
      </c>
      <c r="C9916" t="s">
        <v>33421</v>
      </c>
      <c r="D9916" t="s">
        <v>33422</v>
      </c>
      <c r="E9916" s="2">
        <v>41736</v>
      </c>
      <c r="F9916" s="2">
        <v>44354</v>
      </c>
      <c r="G9916" s="2">
        <v>44359</v>
      </c>
      <c r="H9916" t="s">
        <v>171</v>
      </c>
      <c r="I9916">
        <v>7.23</v>
      </c>
      <c r="J9916">
        <v>300</v>
      </c>
      <c r="K9916" t="s">
        <v>149</v>
      </c>
      <c r="L9916" t="s">
        <v>49</v>
      </c>
      <c r="M9916" t="s">
        <v>32</v>
      </c>
      <c r="N9916" t="s">
        <v>59</v>
      </c>
      <c r="O9916" t="s">
        <v>107</v>
      </c>
      <c r="P9916" t="s">
        <v>9011</v>
      </c>
      <c r="Q9916">
        <v>60</v>
      </c>
      <c r="R9916" t="s">
        <v>36</v>
      </c>
      <c r="S9916" t="s">
        <v>9637</v>
      </c>
      <c r="T9916" t="s">
        <v>9638</v>
      </c>
      <c r="U9916" t="s">
        <v>90</v>
      </c>
      <c r="V9916" t="s">
        <v>91</v>
      </c>
      <c r="W9916" t="s">
        <v>3786</v>
      </c>
      <c r="X9916" t="s">
        <v>3787</v>
      </c>
      <c r="Y9916" t="s">
        <v>1059</v>
      </c>
      <c r="Z9916" t="s">
        <v>63</v>
      </c>
    </row>
    <row r="9917" spans="1:26">
      <c r="A9917" s="1">
        <v>44374</v>
      </c>
      <c r="B9917" t="s">
        <v>33423</v>
      </c>
      <c r="C9917" t="s">
        <v>33424</v>
      </c>
      <c r="D9917" t="s">
        <v>33425</v>
      </c>
      <c r="E9917" s="2">
        <v>42903</v>
      </c>
      <c r="F9917" s="2">
        <v>44367</v>
      </c>
      <c r="G9917" s="2">
        <v>44369</v>
      </c>
      <c r="H9917" t="s">
        <v>82</v>
      </c>
      <c r="I9917">
        <v>92.14</v>
      </c>
      <c r="J9917">
        <v>1000</v>
      </c>
      <c r="K9917" t="s">
        <v>30</v>
      </c>
      <c r="L9917" t="s">
        <v>72</v>
      </c>
      <c r="M9917" t="s">
        <v>32</v>
      </c>
      <c r="N9917" t="s">
        <v>59</v>
      </c>
      <c r="O9917" t="s">
        <v>59</v>
      </c>
      <c r="P9917" t="s">
        <v>58</v>
      </c>
      <c r="Q9917">
        <v>59</v>
      </c>
      <c r="R9917" t="s">
        <v>237</v>
      </c>
      <c r="S9917" t="s">
        <v>3601</v>
      </c>
      <c r="T9917" t="s">
        <v>3602</v>
      </c>
      <c r="U9917" t="s">
        <v>140</v>
      </c>
      <c r="V9917" t="s">
        <v>87</v>
      </c>
      <c r="W9917" t="s">
        <v>2099</v>
      </c>
      <c r="X9917" t="s">
        <v>2100</v>
      </c>
      <c r="Y9917" t="s">
        <v>719</v>
      </c>
      <c r="Z9917" t="s">
        <v>63</v>
      </c>
    </row>
    <row r="9918" spans="1:26">
      <c r="A9918" s="1">
        <v>44374</v>
      </c>
      <c r="B9918" t="s">
        <v>33426</v>
      </c>
      <c r="C9918" t="s">
        <v>33427</v>
      </c>
      <c r="D9918" t="s">
        <v>33428</v>
      </c>
      <c r="E9918" s="2">
        <v>41951</v>
      </c>
      <c r="F9918" s="2">
        <v>44367</v>
      </c>
      <c r="G9918" s="2">
        <v>44369</v>
      </c>
      <c r="H9918" t="s">
        <v>29</v>
      </c>
      <c r="I9918">
        <v>193.37</v>
      </c>
      <c r="J9918">
        <v>5000</v>
      </c>
      <c r="K9918" t="s">
        <v>30</v>
      </c>
      <c r="L9918" t="s">
        <v>49</v>
      </c>
      <c r="M9918" t="s">
        <v>32</v>
      </c>
      <c r="N9918" t="s">
        <v>91</v>
      </c>
      <c r="O9918" t="s">
        <v>91</v>
      </c>
      <c r="P9918" t="s">
        <v>90</v>
      </c>
      <c r="Q9918">
        <v>29</v>
      </c>
      <c r="R9918" t="s">
        <v>36</v>
      </c>
      <c r="S9918" t="s">
        <v>1698</v>
      </c>
      <c r="T9918" t="s">
        <v>1699</v>
      </c>
      <c r="U9918" t="s">
        <v>39</v>
      </c>
      <c r="V9918" t="s">
        <v>40</v>
      </c>
    </row>
    <row r="9919" spans="1:26">
      <c r="A9919" s="1">
        <v>44374</v>
      </c>
      <c r="B9919" t="s">
        <v>33429</v>
      </c>
      <c r="C9919" t="s">
        <v>33430</v>
      </c>
      <c r="D9919" t="s">
        <v>33431</v>
      </c>
      <c r="E9919" s="2">
        <v>42303</v>
      </c>
      <c r="F9919" s="2">
        <v>44365</v>
      </c>
      <c r="G9919" s="2">
        <v>44368</v>
      </c>
      <c r="H9919" t="s">
        <v>171</v>
      </c>
      <c r="I9919">
        <v>6.7</v>
      </c>
      <c r="J9919">
        <v>400</v>
      </c>
      <c r="K9919" t="s">
        <v>30</v>
      </c>
      <c r="L9919" t="s">
        <v>72</v>
      </c>
      <c r="M9919" t="s">
        <v>83</v>
      </c>
      <c r="N9919" t="s">
        <v>33</v>
      </c>
      <c r="O9919" t="s">
        <v>87</v>
      </c>
      <c r="P9919" t="s">
        <v>270</v>
      </c>
      <c r="Q9919">
        <v>25</v>
      </c>
      <c r="R9919" t="s">
        <v>36</v>
      </c>
      <c r="S9919" t="s">
        <v>6419</v>
      </c>
      <c r="T9919" t="s">
        <v>6420</v>
      </c>
      <c r="U9919" t="s">
        <v>52</v>
      </c>
      <c r="V9919" t="s">
        <v>51</v>
      </c>
    </row>
    <row r="9920" spans="1:26">
      <c r="A9920" s="1">
        <v>44374</v>
      </c>
      <c r="B9920" t="s">
        <v>33432</v>
      </c>
      <c r="C9920" t="s">
        <v>33433</v>
      </c>
      <c r="D9920" t="s">
        <v>33434</v>
      </c>
      <c r="E9920" s="2">
        <v>41323</v>
      </c>
      <c r="F9920" s="2">
        <v>44368</v>
      </c>
      <c r="G9920" s="2">
        <v>44370</v>
      </c>
      <c r="H9920" t="s">
        <v>95</v>
      </c>
      <c r="I9920">
        <v>97.58</v>
      </c>
      <c r="J9920">
        <v>95000</v>
      </c>
      <c r="K9920" t="s">
        <v>30</v>
      </c>
      <c r="L9920" t="s">
        <v>31</v>
      </c>
      <c r="M9920" t="s">
        <v>32</v>
      </c>
      <c r="N9920" t="s">
        <v>91</v>
      </c>
      <c r="O9920" t="s">
        <v>34</v>
      </c>
      <c r="P9920" t="s">
        <v>855</v>
      </c>
      <c r="Q9920">
        <v>47</v>
      </c>
      <c r="R9920" t="s">
        <v>237</v>
      </c>
      <c r="S9920" t="s">
        <v>14414</v>
      </c>
      <c r="T9920" t="s">
        <v>14415</v>
      </c>
      <c r="U9920" t="s">
        <v>172</v>
      </c>
      <c r="V9920" t="s">
        <v>50</v>
      </c>
      <c r="W9920" t="s">
        <v>1057</v>
      </c>
      <c r="X9920" t="s">
        <v>1058</v>
      </c>
      <c r="Y9920" t="s">
        <v>1059</v>
      </c>
      <c r="Z9920" t="s">
        <v>63</v>
      </c>
    </row>
    <row r="9921" spans="1:26">
      <c r="A9921" s="1">
        <v>44374</v>
      </c>
      <c r="B9921" t="s">
        <v>33435</v>
      </c>
      <c r="C9921" t="s">
        <v>33436</v>
      </c>
      <c r="D9921" t="s">
        <v>33437</v>
      </c>
      <c r="E9921" s="2">
        <v>41523</v>
      </c>
      <c r="F9921" s="2">
        <v>44366</v>
      </c>
      <c r="G9921" s="2">
        <v>44369</v>
      </c>
      <c r="H9921" t="s">
        <v>171</v>
      </c>
      <c r="I9921">
        <v>9.9700000000000006</v>
      </c>
      <c r="J9921">
        <v>400</v>
      </c>
      <c r="K9921" t="s">
        <v>30</v>
      </c>
      <c r="L9921" t="s">
        <v>49</v>
      </c>
      <c r="M9921" t="s">
        <v>124</v>
      </c>
      <c r="N9921" t="s">
        <v>167</v>
      </c>
      <c r="O9921" t="s">
        <v>34</v>
      </c>
      <c r="P9921" t="s">
        <v>35</v>
      </c>
      <c r="Q9921">
        <v>53</v>
      </c>
      <c r="R9921" t="s">
        <v>36</v>
      </c>
      <c r="S9921" t="s">
        <v>996</v>
      </c>
      <c r="T9921" t="s">
        <v>997</v>
      </c>
      <c r="U9921" t="s">
        <v>998</v>
      </c>
      <c r="V9921" t="s">
        <v>63</v>
      </c>
      <c r="W9921" t="s">
        <v>1086</v>
      </c>
      <c r="X9921" t="s">
        <v>1087</v>
      </c>
      <c r="Y9921" t="s">
        <v>52</v>
      </c>
      <c r="Z9921" t="s">
        <v>51</v>
      </c>
    </row>
    <row r="9922" spans="1:26">
      <c r="A9922" s="1">
        <v>44374</v>
      </c>
      <c r="B9922" t="s">
        <v>33438</v>
      </c>
      <c r="C9922" t="s">
        <v>33439</v>
      </c>
      <c r="D9922" t="s">
        <v>33440</v>
      </c>
      <c r="E9922" s="2">
        <v>40891</v>
      </c>
      <c r="F9922" s="2">
        <v>44358</v>
      </c>
      <c r="G9922" s="2">
        <v>44363</v>
      </c>
      <c r="H9922" t="s">
        <v>48</v>
      </c>
      <c r="I9922">
        <v>153.32</v>
      </c>
      <c r="J9922">
        <v>10000</v>
      </c>
      <c r="K9922" t="s">
        <v>30</v>
      </c>
      <c r="L9922" t="s">
        <v>72</v>
      </c>
      <c r="M9922" t="s">
        <v>83</v>
      </c>
      <c r="N9922" t="s">
        <v>33</v>
      </c>
      <c r="O9922" t="s">
        <v>76</v>
      </c>
      <c r="P9922" t="s">
        <v>367</v>
      </c>
      <c r="Q9922">
        <v>63</v>
      </c>
      <c r="R9922" t="s">
        <v>237</v>
      </c>
      <c r="S9922" t="s">
        <v>581</v>
      </c>
      <c r="T9922" t="s">
        <v>582</v>
      </c>
      <c r="U9922" t="s">
        <v>583</v>
      </c>
      <c r="V9922" t="s">
        <v>33</v>
      </c>
      <c r="W9922" t="s">
        <v>6066</v>
      </c>
      <c r="X9922" t="s">
        <v>6067</v>
      </c>
      <c r="Y9922" t="s">
        <v>103</v>
      </c>
      <c r="Z9922" t="s">
        <v>102</v>
      </c>
    </row>
    <row r="9923" spans="1:26">
      <c r="A9923" s="1">
        <v>44374</v>
      </c>
      <c r="B9923" t="s">
        <v>33441</v>
      </c>
      <c r="C9923" t="s">
        <v>33442</v>
      </c>
      <c r="D9923" t="s">
        <v>33443</v>
      </c>
      <c r="E9923" s="2">
        <v>43173</v>
      </c>
      <c r="F9923" s="2">
        <v>44358</v>
      </c>
      <c r="G9923" s="2">
        <v>44363</v>
      </c>
      <c r="H9923" t="s">
        <v>171</v>
      </c>
      <c r="I9923">
        <v>6.25</v>
      </c>
      <c r="J9923">
        <v>500</v>
      </c>
      <c r="K9923" t="s">
        <v>30</v>
      </c>
      <c r="L9923" t="s">
        <v>31</v>
      </c>
      <c r="M9923" t="s">
        <v>32</v>
      </c>
      <c r="N9923" t="s">
        <v>34</v>
      </c>
      <c r="O9923" t="s">
        <v>34</v>
      </c>
      <c r="P9923" t="s">
        <v>35</v>
      </c>
      <c r="Q9923">
        <v>30</v>
      </c>
      <c r="R9923" t="s">
        <v>36</v>
      </c>
      <c r="S9923" t="s">
        <v>9203</v>
      </c>
      <c r="T9923" t="s">
        <v>9204</v>
      </c>
      <c r="U9923" t="s">
        <v>1748</v>
      </c>
      <c r="V9923" t="s">
        <v>63</v>
      </c>
      <c r="W9923" t="s">
        <v>8531</v>
      </c>
      <c r="X9923" t="s">
        <v>8532</v>
      </c>
      <c r="Y9923" t="s">
        <v>5332</v>
      </c>
      <c r="Z9923" t="s">
        <v>63</v>
      </c>
    </row>
    <row r="9924" spans="1:26">
      <c r="A9924" s="1">
        <v>44374</v>
      </c>
      <c r="B9924" t="s">
        <v>33444</v>
      </c>
      <c r="C9924" t="s">
        <v>33445</v>
      </c>
      <c r="D9924" t="s">
        <v>33446</v>
      </c>
      <c r="E9924" s="2">
        <v>41519</v>
      </c>
      <c r="F9924" s="2">
        <v>44358</v>
      </c>
      <c r="G9924" s="2">
        <v>44363</v>
      </c>
      <c r="H9924" t="s">
        <v>48</v>
      </c>
      <c r="I9924">
        <v>159.19</v>
      </c>
      <c r="J9924">
        <v>37000</v>
      </c>
      <c r="K9924" t="s">
        <v>30</v>
      </c>
      <c r="L9924" t="s">
        <v>72</v>
      </c>
      <c r="M9924" t="s">
        <v>124</v>
      </c>
      <c r="N9924" t="s">
        <v>44</v>
      </c>
      <c r="O9924" t="s">
        <v>33</v>
      </c>
      <c r="P9924" t="s">
        <v>55</v>
      </c>
      <c r="Q9924">
        <v>33</v>
      </c>
      <c r="R9924" t="s">
        <v>36</v>
      </c>
      <c r="S9924" t="s">
        <v>5758</v>
      </c>
      <c r="T9924" t="s">
        <v>5759</v>
      </c>
      <c r="U9924" t="s">
        <v>35</v>
      </c>
      <c r="V9924" t="s">
        <v>34</v>
      </c>
      <c r="W9924" t="s">
        <v>3763</v>
      </c>
      <c r="X9924" t="s">
        <v>3764</v>
      </c>
      <c r="Y9924" t="s">
        <v>103</v>
      </c>
      <c r="Z9924" t="s">
        <v>102</v>
      </c>
    </row>
    <row r="9925" spans="1:26">
      <c r="A9925" s="1">
        <v>44374</v>
      </c>
      <c r="B9925" t="s">
        <v>33447</v>
      </c>
      <c r="C9925" t="s">
        <v>33448</v>
      </c>
      <c r="D9925" t="s">
        <v>33449</v>
      </c>
      <c r="E9925" s="2">
        <v>42378</v>
      </c>
      <c r="F9925" s="2">
        <v>44371</v>
      </c>
      <c r="G9925" s="2">
        <v>44371</v>
      </c>
      <c r="H9925" t="s">
        <v>171</v>
      </c>
      <c r="I9925">
        <v>9.99</v>
      </c>
      <c r="J9925">
        <v>700</v>
      </c>
      <c r="K9925" t="s">
        <v>30</v>
      </c>
      <c r="L9925" t="s">
        <v>72</v>
      </c>
      <c r="M9925" t="s">
        <v>32</v>
      </c>
      <c r="N9925" t="s">
        <v>59</v>
      </c>
      <c r="O9925" t="s">
        <v>51</v>
      </c>
      <c r="P9925" t="s">
        <v>52</v>
      </c>
      <c r="Q9925">
        <v>42</v>
      </c>
      <c r="R9925" t="s">
        <v>36</v>
      </c>
      <c r="S9925" t="s">
        <v>6478</v>
      </c>
      <c r="T9925" t="s">
        <v>6479</v>
      </c>
      <c r="U9925" t="s">
        <v>6480</v>
      </c>
      <c r="V9925" t="s">
        <v>63</v>
      </c>
      <c r="W9925" t="s">
        <v>1159</v>
      </c>
      <c r="X9925" t="s">
        <v>1160</v>
      </c>
      <c r="Y9925" t="s">
        <v>39</v>
      </c>
      <c r="Z9925" t="s">
        <v>40</v>
      </c>
    </row>
    <row r="9926" spans="1:26">
      <c r="A9926" s="1">
        <v>44375</v>
      </c>
      <c r="B9926" t="s">
        <v>33450</v>
      </c>
      <c r="C9926" t="s">
        <v>33451</v>
      </c>
      <c r="D9926" t="s">
        <v>33452</v>
      </c>
      <c r="E9926" s="2">
        <v>43556</v>
      </c>
      <c r="F9926" s="2">
        <v>44361</v>
      </c>
      <c r="G9926" s="2">
        <v>44366</v>
      </c>
      <c r="H9926" t="s">
        <v>29</v>
      </c>
      <c r="I9926">
        <v>120.71</v>
      </c>
      <c r="J9926">
        <v>5000</v>
      </c>
      <c r="K9926" t="s">
        <v>30</v>
      </c>
      <c r="L9926" t="s">
        <v>49</v>
      </c>
      <c r="M9926" t="s">
        <v>32</v>
      </c>
      <c r="N9926" t="s">
        <v>63</v>
      </c>
      <c r="O9926" t="s">
        <v>51</v>
      </c>
      <c r="P9926" t="s">
        <v>52</v>
      </c>
      <c r="Q9926">
        <v>46</v>
      </c>
      <c r="R9926" t="s">
        <v>36</v>
      </c>
      <c r="S9926" t="s">
        <v>5498</v>
      </c>
      <c r="T9926" t="s">
        <v>5499</v>
      </c>
      <c r="U9926" t="s">
        <v>172</v>
      </c>
      <c r="V9926" t="s">
        <v>50</v>
      </c>
    </row>
    <row r="9927" spans="1:26">
      <c r="A9927" s="1">
        <v>44375</v>
      </c>
      <c r="B9927" t="s">
        <v>33453</v>
      </c>
      <c r="C9927" t="s">
        <v>33454</v>
      </c>
      <c r="D9927" t="s">
        <v>33455</v>
      </c>
      <c r="E9927" s="2">
        <v>42584</v>
      </c>
      <c r="F9927" s="2">
        <v>44355</v>
      </c>
      <c r="G9927" s="2">
        <v>44360</v>
      </c>
      <c r="H9927" t="s">
        <v>82</v>
      </c>
      <c r="I9927">
        <v>96.9</v>
      </c>
      <c r="J9927">
        <v>3000</v>
      </c>
      <c r="K9927" t="s">
        <v>30</v>
      </c>
      <c r="L9927" t="s">
        <v>49</v>
      </c>
      <c r="M9927" t="s">
        <v>83</v>
      </c>
      <c r="N9927" t="s">
        <v>91</v>
      </c>
      <c r="O9927" t="s">
        <v>63</v>
      </c>
      <c r="P9927" t="s">
        <v>14483</v>
      </c>
      <c r="Q9927">
        <v>59</v>
      </c>
      <c r="R9927" t="s">
        <v>237</v>
      </c>
      <c r="S9927" t="s">
        <v>3049</v>
      </c>
      <c r="T9927" t="s">
        <v>3050</v>
      </c>
      <c r="U9927" t="s">
        <v>103</v>
      </c>
      <c r="V9927" t="s">
        <v>102</v>
      </c>
    </row>
    <row r="9928" spans="1:26">
      <c r="A9928" s="1">
        <v>44375</v>
      </c>
      <c r="B9928" t="s">
        <v>33456</v>
      </c>
      <c r="C9928" t="s">
        <v>33457</v>
      </c>
      <c r="D9928" t="s">
        <v>33458</v>
      </c>
      <c r="E9928" s="2">
        <v>41198</v>
      </c>
      <c r="F9928" s="2">
        <v>44369</v>
      </c>
      <c r="G9928" s="2">
        <v>44371</v>
      </c>
      <c r="H9928" t="s">
        <v>82</v>
      </c>
      <c r="I9928">
        <v>60.11</v>
      </c>
      <c r="J9928">
        <v>1000</v>
      </c>
      <c r="K9928" t="s">
        <v>30</v>
      </c>
      <c r="L9928" t="s">
        <v>49</v>
      </c>
      <c r="M9928" t="s">
        <v>83</v>
      </c>
      <c r="N9928" t="s">
        <v>107</v>
      </c>
      <c r="O9928" t="s">
        <v>44</v>
      </c>
      <c r="P9928" t="s">
        <v>43</v>
      </c>
      <c r="Q9928">
        <v>28</v>
      </c>
      <c r="R9928" t="s">
        <v>36</v>
      </c>
      <c r="S9928" t="s">
        <v>3937</v>
      </c>
      <c r="T9928" t="s">
        <v>3938</v>
      </c>
      <c r="U9928" t="s">
        <v>117</v>
      </c>
      <c r="V9928" t="s">
        <v>118</v>
      </c>
      <c r="W9928" t="s">
        <v>7002</v>
      </c>
      <c r="X9928" t="s">
        <v>7003</v>
      </c>
      <c r="Y9928" t="s">
        <v>3549</v>
      </c>
      <c r="Z9928" t="s">
        <v>87</v>
      </c>
    </row>
    <row r="9929" spans="1:26">
      <c r="A9929" s="1">
        <v>44375</v>
      </c>
      <c r="B9929" t="s">
        <v>33459</v>
      </c>
      <c r="C9929" t="s">
        <v>33460</v>
      </c>
      <c r="D9929" t="s">
        <v>33461</v>
      </c>
      <c r="E9929" s="2">
        <v>41937</v>
      </c>
      <c r="F9929" s="2">
        <v>44358</v>
      </c>
      <c r="G9929" s="2">
        <v>44363</v>
      </c>
      <c r="H9929" t="s">
        <v>82</v>
      </c>
      <c r="I9929">
        <v>93.85</v>
      </c>
      <c r="J9929">
        <v>2000</v>
      </c>
      <c r="K9929" t="s">
        <v>30</v>
      </c>
      <c r="L9929" t="s">
        <v>31</v>
      </c>
      <c r="M9929" t="s">
        <v>32</v>
      </c>
      <c r="N9929" t="s">
        <v>118</v>
      </c>
      <c r="O9929" t="s">
        <v>63</v>
      </c>
      <c r="P9929" t="s">
        <v>468</v>
      </c>
      <c r="Q9929">
        <v>33</v>
      </c>
      <c r="R9929" t="s">
        <v>36</v>
      </c>
      <c r="S9929" t="s">
        <v>8851</v>
      </c>
      <c r="T9929" t="s">
        <v>8852</v>
      </c>
      <c r="U9929" t="s">
        <v>52</v>
      </c>
      <c r="V9929" t="s">
        <v>51</v>
      </c>
      <c r="W9929" t="s">
        <v>1517</v>
      </c>
      <c r="X9929" t="s">
        <v>1518</v>
      </c>
      <c r="Y9929" t="s">
        <v>135</v>
      </c>
      <c r="Z9929" t="s">
        <v>136</v>
      </c>
    </row>
    <row r="9930" spans="1:26">
      <c r="A9930" s="1">
        <v>44375</v>
      </c>
      <c r="B9930" t="s">
        <v>33462</v>
      </c>
      <c r="C9930" t="s">
        <v>33463</v>
      </c>
      <c r="D9930" t="s">
        <v>33464</v>
      </c>
      <c r="E9930" s="2">
        <v>40779</v>
      </c>
      <c r="F9930" s="2">
        <v>44371</v>
      </c>
      <c r="G9930" s="2">
        <v>44372</v>
      </c>
      <c r="H9930" t="s">
        <v>82</v>
      </c>
      <c r="I9930">
        <v>89.81</v>
      </c>
      <c r="J9930">
        <v>5000</v>
      </c>
      <c r="K9930" t="s">
        <v>30</v>
      </c>
      <c r="L9930" t="s">
        <v>49</v>
      </c>
      <c r="M9930" t="s">
        <v>83</v>
      </c>
      <c r="N9930" t="s">
        <v>40</v>
      </c>
      <c r="O9930" t="s">
        <v>91</v>
      </c>
      <c r="P9930" t="s">
        <v>90</v>
      </c>
      <c r="Q9930">
        <v>53</v>
      </c>
      <c r="R9930" t="s">
        <v>36</v>
      </c>
      <c r="S9930" t="s">
        <v>1370</v>
      </c>
      <c r="T9930" t="s">
        <v>1371</v>
      </c>
      <c r="U9930" t="s">
        <v>39</v>
      </c>
      <c r="V9930" t="s">
        <v>40</v>
      </c>
      <c r="W9930" t="s">
        <v>4125</v>
      </c>
      <c r="X9930" t="s">
        <v>4126</v>
      </c>
      <c r="Y9930" t="s">
        <v>58</v>
      </c>
      <c r="Z9930" t="s">
        <v>59</v>
      </c>
    </row>
    <row r="9931" spans="1:26">
      <c r="A9931" s="1">
        <v>44375</v>
      </c>
      <c r="B9931" t="s">
        <v>33465</v>
      </c>
      <c r="C9931" t="s">
        <v>33466</v>
      </c>
      <c r="D9931" t="s">
        <v>33467</v>
      </c>
      <c r="E9931" s="2">
        <v>40911</v>
      </c>
      <c r="F9931" s="2">
        <v>44355</v>
      </c>
      <c r="G9931" s="2">
        <v>44360</v>
      </c>
      <c r="H9931" t="s">
        <v>95</v>
      </c>
      <c r="I9931">
        <v>71.64</v>
      </c>
      <c r="J9931">
        <v>95000</v>
      </c>
      <c r="K9931" t="s">
        <v>30</v>
      </c>
      <c r="L9931" t="s">
        <v>49</v>
      </c>
      <c r="M9931" t="s">
        <v>32</v>
      </c>
      <c r="N9931" t="s">
        <v>59</v>
      </c>
      <c r="O9931" t="s">
        <v>40</v>
      </c>
      <c r="P9931" t="s">
        <v>39</v>
      </c>
      <c r="Q9931">
        <v>54</v>
      </c>
      <c r="R9931" t="s">
        <v>237</v>
      </c>
      <c r="S9931" t="s">
        <v>2097</v>
      </c>
      <c r="T9931" t="s">
        <v>2098</v>
      </c>
      <c r="U9931" t="s">
        <v>103</v>
      </c>
      <c r="V9931" t="s">
        <v>102</v>
      </c>
    </row>
    <row r="9932" spans="1:26">
      <c r="A9932" s="1">
        <v>44375</v>
      </c>
      <c r="B9932" t="s">
        <v>33468</v>
      </c>
      <c r="C9932" t="s">
        <v>33469</v>
      </c>
      <c r="D9932" t="s">
        <v>33470</v>
      </c>
      <c r="E9932" s="2">
        <v>41670</v>
      </c>
      <c r="F9932" s="2">
        <v>44374</v>
      </c>
      <c r="G9932" s="2">
        <v>44374</v>
      </c>
      <c r="H9932" t="s">
        <v>95</v>
      </c>
      <c r="I9932">
        <v>88.01</v>
      </c>
      <c r="J9932">
        <v>43000</v>
      </c>
      <c r="K9932" t="s">
        <v>30</v>
      </c>
      <c r="L9932" t="s">
        <v>72</v>
      </c>
      <c r="M9932" t="s">
        <v>32</v>
      </c>
      <c r="N9932" t="s">
        <v>44</v>
      </c>
      <c r="O9932" t="s">
        <v>44</v>
      </c>
      <c r="P9932" t="s">
        <v>43</v>
      </c>
      <c r="Q9932">
        <v>41</v>
      </c>
      <c r="R9932" t="s">
        <v>36</v>
      </c>
      <c r="S9932" t="s">
        <v>3499</v>
      </c>
      <c r="T9932" t="s">
        <v>3500</v>
      </c>
      <c r="U9932" t="s">
        <v>35</v>
      </c>
      <c r="V9932" t="s">
        <v>34</v>
      </c>
      <c r="W9932" t="s">
        <v>3095</v>
      </c>
      <c r="X9932" t="s">
        <v>3096</v>
      </c>
      <c r="Y9932" t="s">
        <v>135</v>
      </c>
      <c r="Z9932" t="s">
        <v>136</v>
      </c>
    </row>
    <row r="9933" spans="1:26">
      <c r="A9933" s="1">
        <v>44375</v>
      </c>
      <c r="B9933" t="s">
        <v>33471</v>
      </c>
      <c r="C9933" t="s">
        <v>33472</v>
      </c>
      <c r="D9933" t="s">
        <v>33473</v>
      </c>
      <c r="E9933" s="2">
        <v>43756</v>
      </c>
      <c r="F9933" s="2">
        <v>44363</v>
      </c>
      <c r="G9933" s="2">
        <v>44368</v>
      </c>
      <c r="H9933" t="s">
        <v>29</v>
      </c>
      <c r="I9933">
        <v>151.21</v>
      </c>
      <c r="J9933">
        <v>15000</v>
      </c>
      <c r="K9933" t="s">
        <v>30</v>
      </c>
      <c r="L9933" t="s">
        <v>49</v>
      </c>
      <c r="M9933" t="s">
        <v>32</v>
      </c>
      <c r="N9933" t="s">
        <v>76</v>
      </c>
      <c r="O9933" t="s">
        <v>63</v>
      </c>
      <c r="P9933" t="s">
        <v>7874</v>
      </c>
      <c r="Q9933">
        <v>58</v>
      </c>
      <c r="R9933" t="s">
        <v>36</v>
      </c>
      <c r="S9933" t="s">
        <v>12433</v>
      </c>
      <c r="T9933" t="s">
        <v>12434</v>
      </c>
      <c r="U9933" t="s">
        <v>3530</v>
      </c>
      <c r="V9933" t="s">
        <v>107</v>
      </c>
      <c r="W9933" t="s">
        <v>919</v>
      </c>
      <c r="X9933" t="s">
        <v>920</v>
      </c>
      <c r="Y9933" t="s">
        <v>117</v>
      </c>
      <c r="Z9933" t="s">
        <v>118</v>
      </c>
    </row>
    <row r="9934" spans="1:26">
      <c r="A9934" s="1">
        <v>44375</v>
      </c>
      <c r="B9934" t="s">
        <v>33474</v>
      </c>
      <c r="C9934" t="s">
        <v>33475</v>
      </c>
      <c r="D9934" t="s">
        <v>33476</v>
      </c>
      <c r="E9934" s="2">
        <v>40793</v>
      </c>
      <c r="F9934" s="2">
        <v>44374</v>
      </c>
      <c r="G9934" s="2">
        <v>44374</v>
      </c>
      <c r="H9934" t="s">
        <v>48</v>
      </c>
      <c r="I9934">
        <v>97.18</v>
      </c>
      <c r="J9934">
        <v>24000</v>
      </c>
      <c r="K9934" t="s">
        <v>30</v>
      </c>
      <c r="L9934" t="s">
        <v>31</v>
      </c>
      <c r="M9934" t="s">
        <v>32</v>
      </c>
      <c r="N9934" t="s">
        <v>107</v>
      </c>
      <c r="O9934" t="s">
        <v>76</v>
      </c>
      <c r="P9934" t="s">
        <v>367</v>
      </c>
      <c r="Q9934">
        <v>63</v>
      </c>
      <c r="R9934" t="s">
        <v>36</v>
      </c>
      <c r="S9934" t="s">
        <v>1899</v>
      </c>
      <c r="T9934" t="s">
        <v>1900</v>
      </c>
      <c r="U9934" t="s">
        <v>225</v>
      </c>
      <c r="V9934" t="s">
        <v>50</v>
      </c>
      <c r="W9934" t="s">
        <v>911</v>
      </c>
      <c r="X9934" t="s">
        <v>912</v>
      </c>
      <c r="Y9934" t="s">
        <v>913</v>
      </c>
      <c r="Z9934" t="s">
        <v>63</v>
      </c>
    </row>
    <row r="9935" spans="1:26">
      <c r="A9935" s="1">
        <v>44375</v>
      </c>
      <c r="B9935" t="s">
        <v>33477</v>
      </c>
      <c r="C9935" t="s">
        <v>33478</v>
      </c>
      <c r="D9935" t="s">
        <v>33479</v>
      </c>
      <c r="E9935" s="2">
        <v>42280</v>
      </c>
      <c r="F9935" s="2">
        <v>44360</v>
      </c>
      <c r="G9935" s="2">
        <v>44365</v>
      </c>
      <c r="H9935" t="s">
        <v>82</v>
      </c>
      <c r="I9935">
        <v>87.61</v>
      </c>
      <c r="J9935">
        <v>3000</v>
      </c>
      <c r="K9935" t="s">
        <v>30</v>
      </c>
      <c r="L9935" t="s">
        <v>49</v>
      </c>
      <c r="M9935" t="s">
        <v>124</v>
      </c>
      <c r="N9935" t="s">
        <v>51</v>
      </c>
      <c r="O9935" t="s">
        <v>102</v>
      </c>
      <c r="P9935" t="s">
        <v>103</v>
      </c>
      <c r="Q9935">
        <v>38</v>
      </c>
      <c r="R9935" t="s">
        <v>36</v>
      </c>
      <c r="S9935" t="s">
        <v>2651</v>
      </c>
      <c r="T9935" t="s">
        <v>2652</v>
      </c>
      <c r="U9935" t="s">
        <v>652</v>
      </c>
      <c r="V9935" t="s">
        <v>63</v>
      </c>
      <c r="W9935" t="s">
        <v>970</v>
      </c>
      <c r="X9935" t="s">
        <v>971</v>
      </c>
      <c r="Y9935" t="s">
        <v>90</v>
      </c>
      <c r="Z9935" t="s">
        <v>91</v>
      </c>
    </row>
    <row r="9936" spans="1:26">
      <c r="A9936" s="1">
        <v>44375</v>
      </c>
      <c r="B9936" t="s">
        <v>33480</v>
      </c>
      <c r="C9936" t="s">
        <v>33481</v>
      </c>
      <c r="D9936" t="s">
        <v>33482</v>
      </c>
      <c r="E9936" s="2">
        <v>43137</v>
      </c>
      <c r="F9936" s="2">
        <v>44364</v>
      </c>
      <c r="G9936" s="2">
        <v>44369</v>
      </c>
      <c r="H9936" t="s">
        <v>29</v>
      </c>
      <c r="I9936">
        <v>137.9</v>
      </c>
      <c r="J9936">
        <v>18000</v>
      </c>
      <c r="K9936" t="s">
        <v>30</v>
      </c>
      <c r="L9936" t="s">
        <v>31</v>
      </c>
      <c r="M9936" t="s">
        <v>83</v>
      </c>
      <c r="N9936" t="s">
        <v>33</v>
      </c>
      <c r="O9936" t="s">
        <v>118</v>
      </c>
      <c r="P9936" t="s">
        <v>117</v>
      </c>
      <c r="Q9936">
        <v>49</v>
      </c>
      <c r="R9936" t="s">
        <v>36</v>
      </c>
      <c r="S9936" t="s">
        <v>1009</v>
      </c>
      <c r="T9936" t="s">
        <v>1010</v>
      </c>
      <c r="U9936" t="s">
        <v>103</v>
      </c>
      <c r="V9936" t="s">
        <v>102</v>
      </c>
      <c r="W9936" t="s">
        <v>1252</v>
      </c>
      <c r="X9936" t="s">
        <v>1253</v>
      </c>
      <c r="Y9936" t="s">
        <v>270</v>
      </c>
      <c r="Z9936" t="s">
        <v>87</v>
      </c>
    </row>
    <row r="9937" spans="1:26">
      <c r="A9937" s="1">
        <v>44375</v>
      </c>
      <c r="B9937" t="s">
        <v>33483</v>
      </c>
      <c r="C9937" t="s">
        <v>33484</v>
      </c>
      <c r="D9937" t="s">
        <v>33485</v>
      </c>
      <c r="E9937" s="2">
        <v>43254</v>
      </c>
      <c r="F9937" s="2">
        <v>44363</v>
      </c>
      <c r="G9937" s="2">
        <v>44368</v>
      </c>
      <c r="H9937" t="s">
        <v>82</v>
      </c>
      <c r="I9937">
        <v>62.18</v>
      </c>
      <c r="J9937">
        <v>2000</v>
      </c>
      <c r="K9937" t="s">
        <v>30</v>
      </c>
      <c r="L9937" t="s">
        <v>72</v>
      </c>
      <c r="M9937" t="s">
        <v>83</v>
      </c>
      <c r="N9937" t="s">
        <v>136</v>
      </c>
      <c r="O9937" t="s">
        <v>167</v>
      </c>
      <c r="P9937" t="s">
        <v>1702</v>
      </c>
      <c r="Q9937">
        <v>51</v>
      </c>
      <c r="R9937" t="s">
        <v>36</v>
      </c>
      <c r="S9937" t="s">
        <v>5658</v>
      </c>
      <c r="T9937" t="s">
        <v>5659</v>
      </c>
      <c r="U9937" t="s">
        <v>90</v>
      </c>
      <c r="V9937" t="s">
        <v>91</v>
      </c>
    </row>
    <row r="9938" spans="1:26">
      <c r="A9938" s="1">
        <v>44375</v>
      </c>
      <c r="B9938" t="s">
        <v>33486</v>
      </c>
      <c r="C9938" t="s">
        <v>33487</v>
      </c>
      <c r="D9938" t="s">
        <v>33488</v>
      </c>
      <c r="E9938" s="2">
        <v>43799</v>
      </c>
      <c r="F9938" s="2">
        <v>44364</v>
      </c>
      <c r="G9938" s="2">
        <v>44369</v>
      </c>
      <c r="H9938" t="s">
        <v>48</v>
      </c>
      <c r="I9938">
        <v>82.73</v>
      </c>
      <c r="J9938">
        <v>10000</v>
      </c>
      <c r="K9938" t="s">
        <v>30</v>
      </c>
      <c r="L9938" t="s">
        <v>49</v>
      </c>
      <c r="M9938" t="s">
        <v>83</v>
      </c>
      <c r="N9938" t="s">
        <v>167</v>
      </c>
      <c r="O9938" t="s">
        <v>34</v>
      </c>
      <c r="P9938" t="s">
        <v>35</v>
      </c>
      <c r="Q9938">
        <v>56</v>
      </c>
      <c r="R9938" t="s">
        <v>36</v>
      </c>
      <c r="S9938" t="s">
        <v>2047</v>
      </c>
      <c r="T9938" t="s">
        <v>2048</v>
      </c>
      <c r="U9938" t="s">
        <v>135</v>
      </c>
      <c r="V9938" t="s">
        <v>136</v>
      </c>
    </row>
    <row r="9939" spans="1:26">
      <c r="A9939" s="1">
        <v>44375</v>
      </c>
      <c r="B9939" t="s">
        <v>33489</v>
      </c>
      <c r="C9939" t="s">
        <v>33490</v>
      </c>
      <c r="D9939" t="s">
        <v>33491</v>
      </c>
      <c r="E9939" s="2">
        <v>42356</v>
      </c>
      <c r="F9939" s="2">
        <v>44355</v>
      </c>
      <c r="G9939" s="2">
        <v>44360</v>
      </c>
      <c r="H9939" t="s">
        <v>95</v>
      </c>
      <c r="I9939">
        <v>95.39</v>
      </c>
      <c r="J9939">
        <v>15000</v>
      </c>
      <c r="K9939" t="s">
        <v>30</v>
      </c>
      <c r="L9939" t="s">
        <v>72</v>
      </c>
      <c r="M9939" t="s">
        <v>83</v>
      </c>
      <c r="N9939" t="s">
        <v>167</v>
      </c>
      <c r="O9939" t="s">
        <v>34</v>
      </c>
      <c r="P9939" t="s">
        <v>35</v>
      </c>
      <c r="Q9939">
        <v>33</v>
      </c>
      <c r="R9939" t="s">
        <v>36</v>
      </c>
      <c r="S9939" t="s">
        <v>519</v>
      </c>
      <c r="T9939" t="s">
        <v>520</v>
      </c>
      <c r="U9939" t="s">
        <v>117</v>
      </c>
      <c r="V9939" t="s">
        <v>118</v>
      </c>
    </row>
    <row r="9940" spans="1:26">
      <c r="A9940" s="1">
        <v>44375</v>
      </c>
      <c r="B9940" t="s">
        <v>33492</v>
      </c>
      <c r="C9940" t="s">
        <v>33493</v>
      </c>
      <c r="D9940" t="s">
        <v>33494</v>
      </c>
      <c r="E9940" s="2">
        <v>42139</v>
      </c>
      <c r="F9940" s="2">
        <v>44358</v>
      </c>
      <c r="G9940" s="2">
        <v>44363</v>
      </c>
      <c r="H9940" t="s">
        <v>82</v>
      </c>
      <c r="I9940">
        <v>98.66</v>
      </c>
      <c r="J9940">
        <v>5000</v>
      </c>
      <c r="K9940" t="s">
        <v>30</v>
      </c>
      <c r="L9940" t="s">
        <v>31</v>
      </c>
      <c r="M9940" t="s">
        <v>32</v>
      </c>
      <c r="N9940" t="s">
        <v>136</v>
      </c>
      <c r="O9940" t="s">
        <v>136</v>
      </c>
      <c r="P9940" t="s">
        <v>135</v>
      </c>
      <c r="Q9940">
        <v>37</v>
      </c>
      <c r="R9940" t="s">
        <v>36</v>
      </c>
      <c r="S9940" t="s">
        <v>529</v>
      </c>
      <c r="T9940" t="s">
        <v>530</v>
      </c>
      <c r="U9940" t="s">
        <v>103</v>
      </c>
      <c r="V9940" t="s">
        <v>102</v>
      </c>
    </row>
    <row r="9941" spans="1:26">
      <c r="A9941" s="1">
        <v>44375</v>
      </c>
      <c r="B9941" t="s">
        <v>33495</v>
      </c>
      <c r="C9941" t="s">
        <v>33496</v>
      </c>
      <c r="D9941" t="s">
        <v>33497</v>
      </c>
      <c r="E9941" s="2">
        <v>43411</v>
      </c>
      <c r="F9941" s="2">
        <v>44370</v>
      </c>
      <c r="G9941" s="2">
        <v>44371</v>
      </c>
      <c r="H9941" t="s">
        <v>29</v>
      </c>
      <c r="I9941">
        <v>147.16999999999999</v>
      </c>
      <c r="J9941">
        <v>3000</v>
      </c>
      <c r="K9941" t="s">
        <v>30</v>
      </c>
      <c r="L9941" t="s">
        <v>31</v>
      </c>
      <c r="M9941" t="s">
        <v>83</v>
      </c>
      <c r="N9941" t="s">
        <v>63</v>
      </c>
      <c r="O9941" t="s">
        <v>136</v>
      </c>
      <c r="P9941" t="s">
        <v>135</v>
      </c>
      <c r="Q9941">
        <v>40</v>
      </c>
      <c r="R9941" t="s">
        <v>36</v>
      </c>
      <c r="S9941" t="s">
        <v>595</v>
      </c>
      <c r="T9941" t="s">
        <v>596</v>
      </c>
      <c r="U9941" t="s">
        <v>55</v>
      </c>
      <c r="V9941" t="s">
        <v>33</v>
      </c>
      <c r="W9941" t="s">
        <v>313</v>
      </c>
      <c r="X9941" t="s">
        <v>314</v>
      </c>
      <c r="Y9941" t="s">
        <v>35</v>
      </c>
      <c r="Z9941" t="s">
        <v>34</v>
      </c>
    </row>
    <row r="9942" spans="1:26">
      <c r="A9942" s="1">
        <v>44375</v>
      </c>
      <c r="B9942" t="s">
        <v>33498</v>
      </c>
      <c r="C9942" t="s">
        <v>33499</v>
      </c>
      <c r="D9942" t="s">
        <v>33500</v>
      </c>
      <c r="E9942" s="2">
        <v>41114</v>
      </c>
      <c r="F9942" s="2">
        <v>44362</v>
      </c>
      <c r="G9942" s="2">
        <v>44367</v>
      </c>
      <c r="H9942" t="s">
        <v>29</v>
      </c>
      <c r="I9942">
        <v>145.66</v>
      </c>
      <c r="J9942">
        <v>20000</v>
      </c>
      <c r="K9942" t="s">
        <v>30</v>
      </c>
      <c r="L9942" t="s">
        <v>49</v>
      </c>
      <c r="M9942" t="s">
        <v>83</v>
      </c>
      <c r="N9942" t="s">
        <v>63</v>
      </c>
      <c r="O9942" t="s">
        <v>50</v>
      </c>
      <c r="P9942" t="s">
        <v>172</v>
      </c>
      <c r="Q9942">
        <v>33</v>
      </c>
      <c r="R9942" t="s">
        <v>237</v>
      </c>
      <c r="S9942" t="s">
        <v>2180</v>
      </c>
      <c r="T9942" t="s">
        <v>2181</v>
      </c>
      <c r="U9942" t="s">
        <v>90</v>
      </c>
      <c r="V9942" t="s">
        <v>91</v>
      </c>
      <c r="W9942" t="s">
        <v>127</v>
      </c>
      <c r="X9942" t="s">
        <v>128</v>
      </c>
      <c r="Y9942" t="s">
        <v>58</v>
      </c>
      <c r="Z9942" t="s">
        <v>59</v>
      </c>
    </row>
    <row r="9943" spans="1:26">
      <c r="A9943" s="1">
        <v>44375</v>
      </c>
      <c r="B9943" t="s">
        <v>33501</v>
      </c>
      <c r="C9943" t="s">
        <v>33502</v>
      </c>
      <c r="D9943" t="s">
        <v>33503</v>
      </c>
      <c r="E9943" s="2">
        <v>42347</v>
      </c>
      <c r="F9943" s="2">
        <v>44371</v>
      </c>
      <c r="G9943" s="2">
        <v>44372</v>
      </c>
      <c r="H9943" t="s">
        <v>113</v>
      </c>
      <c r="I9943">
        <v>73.2</v>
      </c>
      <c r="J9943">
        <v>2000</v>
      </c>
      <c r="K9943" t="s">
        <v>30</v>
      </c>
      <c r="L9943" t="s">
        <v>31</v>
      </c>
      <c r="M9943" t="s">
        <v>32</v>
      </c>
      <c r="N9943" t="s">
        <v>63</v>
      </c>
      <c r="O9943" t="s">
        <v>91</v>
      </c>
      <c r="P9943" t="s">
        <v>90</v>
      </c>
      <c r="Q9943">
        <v>61</v>
      </c>
      <c r="R9943" t="s">
        <v>237</v>
      </c>
      <c r="S9943" t="s">
        <v>931</v>
      </c>
      <c r="T9943" t="s">
        <v>932</v>
      </c>
      <c r="U9943" t="s">
        <v>367</v>
      </c>
      <c r="V9943" t="s">
        <v>76</v>
      </c>
      <c r="W9943" t="s">
        <v>1652</v>
      </c>
      <c r="X9943" t="s">
        <v>1653</v>
      </c>
      <c r="Y9943" t="s">
        <v>172</v>
      </c>
      <c r="Z9943" t="s">
        <v>50</v>
      </c>
    </row>
    <row r="9944" spans="1:26">
      <c r="A9944" s="1">
        <v>44375</v>
      </c>
      <c r="B9944" t="s">
        <v>33504</v>
      </c>
      <c r="C9944" t="s">
        <v>33505</v>
      </c>
      <c r="D9944" t="s">
        <v>33506</v>
      </c>
      <c r="E9944" s="2">
        <v>42847</v>
      </c>
      <c r="F9944" s="2">
        <v>44364</v>
      </c>
      <c r="G9944" s="2">
        <v>44369</v>
      </c>
      <c r="H9944" t="s">
        <v>48</v>
      </c>
      <c r="I9944">
        <v>131.97</v>
      </c>
      <c r="J9944">
        <v>14000</v>
      </c>
      <c r="K9944" t="s">
        <v>30</v>
      </c>
      <c r="L9944" t="s">
        <v>72</v>
      </c>
      <c r="M9944" t="s">
        <v>83</v>
      </c>
      <c r="N9944" t="s">
        <v>44</v>
      </c>
      <c r="O9944" t="s">
        <v>63</v>
      </c>
      <c r="P9944" t="s">
        <v>441</v>
      </c>
      <c r="Q9944">
        <v>37</v>
      </c>
      <c r="R9944" t="s">
        <v>36</v>
      </c>
      <c r="S9944" t="s">
        <v>11715</v>
      </c>
      <c r="T9944" t="s">
        <v>11716</v>
      </c>
      <c r="U9944" t="s">
        <v>172</v>
      </c>
      <c r="V9944" t="s">
        <v>50</v>
      </c>
      <c r="W9944" t="s">
        <v>1043</v>
      </c>
      <c r="X9944" t="s">
        <v>1044</v>
      </c>
      <c r="Y9944" t="s">
        <v>1045</v>
      </c>
      <c r="Z9944" t="s">
        <v>34</v>
      </c>
    </row>
    <row r="9945" spans="1:26">
      <c r="A9945" s="1">
        <v>44375</v>
      </c>
      <c r="B9945" t="s">
        <v>33507</v>
      </c>
      <c r="C9945" t="s">
        <v>33508</v>
      </c>
      <c r="D9945" t="s">
        <v>33509</v>
      </c>
      <c r="E9945" s="2">
        <v>43251</v>
      </c>
      <c r="F9945" s="2">
        <v>44356</v>
      </c>
      <c r="G9945" s="2">
        <v>44361</v>
      </c>
      <c r="H9945" t="s">
        <v>113</v>
      </c>
      <c r="I9945">
        <v>98.9</v>
      </c>
      <c r="J9945">
        <v>1000</v>
      </c>
      <c r="K9945" t="s">
        <v>30</v>
      </c>
      <c r="L9945" t="s">
        <v>72</v>
      </c>
      <c r="M9945" t="s">
        <v>32</v>
      </c>
      <c r="N9945" t="s">
        <v>76</v>
      </c>
      <c r="O9945" t="s">
        <v>59</v>
      </c>
      <c r="P9945" t="s">
        <v>58</v>
      </c>
      <c r="Q9945">
        <v>35</v>
      </c>
      <c r="R9945" t="s">
        <v>36</v>
      </c>
      <c r="S9945" t="s">
        <v>1092</v>
      </c>
      <c r="T9945" t="s">
        <v>1093</v>
      </c>
      <c r="U9945" t="s">
        <v>135</v>
      </c>
      <c r="V9945" t="s">
        <v>136</v>
      </c>
      <c r="W9945" t="s">
        <v>1275</v>
      </c>
      <c r="X9945" t="s">
        <v>1276</v>
      </c>
      <c r="Y9945" t="s">
        <v>182</v>
      </c>
      <c r="Z9945" t="s">
        <v>63</v>
      </c>
    </row>
    <row r="9946" spans="1:26">
      <c r="A9946" s="1">
        <v>44375</v>
      </c>
      <c r="B9946" t="s">
        <v>33510</v>
      </c>
      <c r="C9946" t="s">
        <v>33511</v>
      </c>
      <c r="D9946" t="s">
        <v>33512</v>
      </c>
      <c r="E9946" s="2">
        <v>41606</v>
      </c>
      <c r="F9946" s="2">
        <v>44356</v>
      </c>
      <c r="G9946" s="2">
        <v>44361</v>
      </c>
      <c r="H9946" t="s">
        <v>113</v>
      </c>
      <c r="I9946">
        <v>72.87</v>
      </c>
      <c r="J9946">
        <v>8000</v>
      </c>
      <c r="K9946" t="s">
        <v>30</v>
      </c>
      <c r="L9946" t="s">
        <v>31</v>
      </c>
      <c r="M9946" t="s">
        <v>32</v>
      </c>
      <c r="N9946" t="s">
        <v>91</v>
      </c>
      <c r="O9946" t="s">
        <v>91</v>
      </c>
      <c r="P9946" t="s">
        <v>90</v>
      </c>
      <c r="Q9946">
        <v>59</v>
      </c>
      <c r="R9946" t="s">
        <v>36</v>
      </c>
      <c r="S9946" t="s">
        <v>14463</v>
      </c>
      <c r="T9946" t="s">
        <v>14464</v>
      </c>
      <c r="U9946" t="s">
        <v>172</v>
      </c>
      <c r="V9946" t="s">
        <v>50</v>
      </c>
    </row>
    <row r="9947" spans="1:26">
      <c r="A9947" s="1">
        <v>44375</v>
      </c>
      <c r="B9947" t="s">
        <v>33513</v>
      </c>
      <c r="C9947" t="s">
        <v>33514</v>
      </c>
      <c r="D9947" t="s">
        <v>33515</v>
      </c>
      <c r="E9947" s="2">
        <v>40501</v>
      </c>
      <c r="F9947" s="2">
        <v>44360</v>
      </c>
      <c r="G9947" s="2">
        <v>44365</v>
      </c>
      <c r="H9947" t="s">
        <v>95</v>
      </c>
      <c r="I9947">
        <v>78.38</v>
      </c>
      <c r="J9947">
        <v>65000</v>
      </c>
      <c r="K9947" t="s">
        <v>30</v>
      </c>
      <c r="L9947" t="s">
        <v>31</v>
      </c>
      <c r="M9947" t="s">
        <v>32</v>
      </c>
      <c r="N9947" t="s">
        <v>51</v>
      </c>
      <c r="O9947" t="s">
        <v>59</v>
      </c>
      <c r="P9947" t="s">
        <v>58</v>
      </c>
      <c r="Q9947">
        <v>63</v>
      </c>
      <c r="R9947" t="s">
        <v>36</v>
      </c>
      <c r="S9947" t="s">
        <v>856</v>
      </c>
      <c r="T9947" t="s">
        <v>857</v>
      </c>
      <c r="U9947" t="s">
        <v>858</v>
      </c>
      <c r="V9947" t="s">
        <v>167</v>
      </c>
      <c r="W9947" t="s">
        <v>1793</v>
      </c>
      <c r="X9947" t="s">
        <v>1794</v>
      </c>
      <c r="Y9947" t="s">
        <v>117</v>
      </c>
      <c r="Z9947" t="s">
        <v>118</v>
      </c>
    </row>
    <row r="9948" spans="1:26">
      <c r="A9948" s="1">
        <v>44375</v>
      </c>
      <c r="B9948" t="s">
        <v>33516</v>
      </c>
      <c r="C9948" t="s">
        <v>33517</v>
      </c>
      <c r="D9948" t="s">
        <v>33518</v>
      </c>
      <c r="E9948" s="2">
        <v>42084</v>
      </c>
      <c r="F9948" s="2">
        <v>44360</v>
      </c>
      <c r="G9948" s="2">
        <v>44365</v>
      </c>
      <c r="H9948" t="s">
        <v>82</v>
      </c>
      <c r="I9948">
        <v>88.45</v>
      </c>
      <c r="J9948">
        <v>2000</v>
      </c>
      <c r="K9948" t="s">
        <v>30</v>
      </c>
      <c r="L9948" t="s">
        <v>72</v>
      </c>
      <c r="M9948" t="s">
        <v>32</v>
      </c>
      <c r="N9948" t="s">
        <v>33</v>
      </c>
      <c r="O9948" t="s">
        <v>102</v>
      </c>
      <c r="P9948" t="s">
        <v>103</v>
      </c>
      <c r="Q9948">
        <v>50</v>
      </c>
      <c r="R9948" t="s">
        <v>36</v>
      </c>
      <c r="S9948" t="s">
        <v>3576</v>
      </c>
      <c r="T9948" t="s">
        <v>3577</v>
      </c>
      <c r="U9948" t="s">
        <v>43</v>
      </c>
      <c r="V9948" t="s">
        <v>44</v>
      </c>
      <c r="W9948" t="s">
        <v>4686</v>
      </c>
      <c r="X9948" t="s">
        <v>4687</v>
      </c>
      <c r="Y9948" t="s">
        <v>172</v>
      </c>
      <c r="Z9948" t="s">
        <v>50</v>
      </c>
    </row>
    <row r="9949" spans="1:26">
      <c r="A9949" s="1">
        <v>44376</v>
      </c>
      <c r="B9949" t="s">
        <v>33519</v>
      </c>
      <c r="C9949" t="s">
        <v>33520</v>
      </c>
      <c r="D9949" t="s">
        <v>33521</v>
      </c>
      <c r="E9949" s="2">
        <v>41814</v>
      </c>
      <c r="F9949" s="2">
        <v>44367</v>
      </c>
      <c r="G9949" s="2">
        <v>44370</v>
      </c>
      <c r="H9949" t="s">
        <v>29</v>
      </c>
      <c r="I9949">
        <v>146.13999999999999</v>
      </c>
      <c r="J9949">
        <v>19000</v>
      </c>
      <c r="K9949" t="s">
        <v>30</v>
      </c>
      <c r="L9949" t="s">
        <v>49</v>
      </c>
      <c r="M9949" t="s">
        <v>32</v>
      </c>
      <c r="N9949" t="s">
        <v>107</v>
      </c>
      <c r="O9949" t="s">
        <v>34</v>
      </c>
      <c r="P9949" t="s">
        <v>35</v>
      </c>
      <c r="Q9949">
        <v>62</v>
      </c>
      <c r="R9949" t="s">
        <v>36</v>
      </c>
      <c r="S9949" t="s">
        <v>8719</v>
      </c>
      <c r="T9949" t="s">
        <v>8720</v>
      </c>
      <c r="U9949" t="s">
        <v>39</v>
      </c>
      <c r="V9949" t="s">
        <v>40</v>
      </c>
      <c r="W9949" t="s">
        <v>2500</v>
      </c>
      <c r="X9949" t="s">
        <v>2501</v>
      </c>
      <c r="Y9949" t="s">
        <v>58</v>
      </c>
      <c r="Z9949" t="s">
        <v>59</v>
      </c>
    </row>
    <row r="9950" spans="1:26">
      <c r="A9950" s="1">
        <v>44376</v>
      </c>
      <c r="B9950" t="s">
        <v>33522</v>
      </c>
      <c r="C9950" t="s">
        <v>33523</v>
      </c>
      <c r="D9950" t="s">
        <v>33524</v>
      </c>
      <c r="E9950" s="2">
        <v>41884</v>
      </c>
      <c r="F9950" s="2">
        <v>44371</v>
      </c>
      <c r="G9950" s="2">
        <v>44372</v>
      </c>
      <c r="H9950" t="s">
        <v>48</v>
      </c>
      <c r="I9950">
        <v>113.24</v>
      </c>
      <c r="J9950">
        <v>35000</v>
      </c>
      <c r="K9950" t="s">
        <v>30</v>
      </c>
      <c r="L9950" t="s">
        <v>31</v>
      </c>
      <c r="M9950" t="s">
        <v>124</v>
      </c>
      <c r="N9950" t="s">
        <v>63</v>
      </c>
      <c r="O9950" t="s">
        <v>76</v>
      </c>
      <c r="P9950" t="s">
        <v>452</v>
      </c>
      <c r="Q9950">
        <v>41</v>
      </c>
      <c r="R9950" t="s">
        <v>36</v>
      </c>
      <c r="S9950" t="s">
        <v>10568</v>
      </c>
      <c r="T9950" t="s">
        <v>10569</v>
      </c>
      <c r="U9950" t="s">
        <v>35</v>
      </c>
      <c r="V9950" t="s">
        <v>34</v>
      </c>
      <c r="W9950" t="s">
        <v>3126</v>
      </c>
      <c r="X9950" t="s">
        <v>3127</v>
      </c>
      <c r="Y9950" t="s">
        <v>35</v>
      </c>
      <c r="Z9950" t="s">
        <v>34</v>
      </c>
    </row>
    <row r="9951" spans="1:26">
      <c r="A9951" s="1">
        <v>44376</v>
      </c>
      <c r="B9951" t="s">
        <v>33525</v>
      </c>
      <c r="C9951" t="s">
        <v>33526</v>
      </c>
      <c r="D9951" t="s">
        <v>33527</v>
      </c>
      <c r="E9951" s="2">
        <v>40467</v>
      </c>
      <c r="F9951" s="2">
        <v>44374</v>
      </c>
      <c r="G9951" s="2">
        <v>44374</v>
      </c>
      <c r="H9951" t="s">
        <v>29</v>
      </c>
      <c r="I9951">
        <v>127.89</v>
      </c>
      <c r="J9951">
        <v>1000</v>
      </c>
      <c r="K9951" t="s">
        <v>30</v>
      </c>
      <c r="L9951" t="s">
        <v>72</v>
      </c>
      <c r="M9951" t="s">
        <v>83</v>
      </c>
      <c r="N9951" t="s">
        <v>51</v>
      </c>
      <c r="O9951" t="s">
        <v>91</v>
      </c>
      <c r="P9951" t="s">
        <v>90</v>
      </c>
      <c r="Q9951">
        <v>57</v>
      </c>
      <c r="R9951" t="s">
        <v>36</v>
      </c>
      <c r="S9951" t="s">
        <v>20334</v>
      </c>
      <c r="T9951" t="s">
        <v>20335</v>
      </c>
      <c r="U9951" t="s">
        <v>583</v>
      </c>
      <c r="V9951" t="s">
        <v>33</v>
      </c>
    </row>
    <row r="9952" spans="1:26">
      <c r="A9952" s="1">
        <v>44376</v>
      </c>
      <c r="B9952" t="s">
        <v>33528</v>
      </c>
      <c r="C9952" t="s">
        <v>33529</v>
      </c>
      <c r="D9952" t="s">
        <v>33530</v>
      </c>
      <c r="E9952" s="2">
        <v>43352</v>
      </c>
      <c r="F9952" s="2">
        <v>44367</v>
      </c>
      <c r="G9952" s="2">
        <v>44370</v>
      </c>
      <c r="H9952" t="s">
        <v>48</v>
      </c>
      <c r="I9952">
        <v>130.75</v>
      </c>
      <c r="J9952">
        <v>30000</v>
      </c>
      <c r="K9952" t="s">
        <v>149</v>
      </c>
      <c r="L9952" t="s">
        <v>31</v>
      </c>
      <c r="M9952" t="s">
        <v>83</v>
      </c>
      <c r="N9952" t="s">
        <v>118</v>
      </c>
      <c r="O9952" t="s">
        <v>59</v>
      </c>
      <c r="P9952" t="s">
        <v>58</v>
      </c>
      <c r="Q9952">
        <v>49</v>
      </c>
      <c r="R9952" t="s">
        <v>36</v>
      </c>
      <c r="S9952" t="s">
        <v>7456</v>
      </c>
      <c r="T9952" t="s">
        <v>7457</v>
      </c>
      <c r="U9952" t="s">
        <v>55</v>
      </c>
      <c r="V9952" t="s">
        <v>33</v>
      </c>
    </row>
    <row r="9953" spans="1:26">
      <c r="A9953" s="1">
        <v>44376</v>
      </c>
      <c r="B9953" t="s">
        <v>33531</v>
      </c>
      <c r="C9953" t="s">
        <v>33532</v>
      </c>
      <c r="D9953" t="s">
        <v>33533</v>
      </c>
      <c r="E9953" s="2">
        <v>42251</v>
      </c>
      <c r="F9953" s="2">
        <v>44371</v>
      </c>
      <c r="G9953" s="2">
        <v>44372</v>
      </c>
      <c r="H9953" t="s">
        <v>48</v>
      </c>
      <c r="I9953">
        <v>84.79</v>
      </c>
      <c r="J9953">
        <v>19000</v>
      </c>
      <c r="K9953" t="s">
        <v>30</v>
      </c>
      <c r="L9953" t="s">
        <v>31</v>
      </c>
      <c r="M9953" t="s">
        <v>32</v>
      </c>
      <c r="N9953" t="s">
        <v>40</v>
      </c>
      <c r="O9953" t="s">
        <v>91</v>
      </c>
      <c r="P9953" t="s">
        <v>90</v>
      </c>
      <c r="Q9953">
        <v>29</v>
      </c>
      <c r="R9953" t="s">
        <v>36</v>
      </c>
      <c r="S9953" t="s">
        <v>6117</v>
      </c>
      <c r="T9953" t="s">
        <v>6118</v>
      </c>
      <c r="U9953" t="s">
        <v>4814</v>
      </c>
      <c r="V9953" t="s">
        <v>63</v>
      </c>
    </row>
    <row r="9954" spans="1:26">
      <c r="A9954" s="1">
        <v>44376</v>
      </c>
      <c r="B9954" t="s">
        <v>33534</v>
      </c>
      <c r="C9954" t="s">
        <v>33535</v>
      </c>
      <c r="D9954" t="s">
        <v>33536</v>
      </c>
      <c r="E9954" s="2">
        <v>43321</v>
      </c>
      <c r="F9954" s="2">
        <v>44371</v>
      </c>
      <c r="G9954" s="2">
        <v>44372</v>
      </c>
      <c r="H9954" t="s">
        <v>82</v>
      </c>
      <c r="I9954">
        <v>54.05</v>
      </c>
      <c r="J9954">
        <v>1000</v>
      </c>
      <c r="K9954" t="s">
        <v>30</v>
      </c>
      <c r="L9954" t="s">
        <v>72</v>
      </c>
      <c r="M9954" t="s">
        <v>124</v>
      </c>
      <c r="N9954" t="s">
        <v>40</v>
      </c>
      <c r="O9954" t="s">
        <v>87</v>
      </c>
      <c r="P9954" t="s">
        <v>8162</v>
      </c>
      <c r="Q9954">
        <v>32</v>
      </c>
      <c r="R9954" t="s">
        <v>36</v>
      </c>
      <c r="S9954" t="s">
        <v>7406</v>
      </c>
      <c r="T9954" t="s">
        <v>7407</v>
      </c>
      <c r="U9954" t="s">
        <v>172</v>
      </c>
      <c r="V9954" t="s">
        <v>50</v>
      </c>
      <c r="W9954" t="s">
        <v>760</v>
      </c>
      <c r="X9954" t="s">
        <v>761</v>
      </c>
      <c r="Y9954" t="s">
        <v>52</v>
      </c>
      <c r="Z9954" t="s">
        <v>51</v>
      </c>
    </row>
    <row r="9955" spans="1:26">
      <c r="A9955" s="1">
        <v>44376</v>
      </c>
      <c r="B9955" t="s">
        <v>33537</v>
      </c>
      <c r="C9955" t="s">
        <v>33538</v>
      </c>
      <c r="D9955" t="s">
        <v>33539</v>
      </c>
      <c r="E9955" s="2">
        <v>42276</v>
      </c>
      <c r="F9955" s="2">
        <v>44372</v>
      </c>
      <c r="G9955" s="2">
        <v>44373</v>
      </c>
      <c r="H9955" t="s">
        <v>113</v>
      </c>
      <c r="I9955">
        <v>111.97</v>
      </c>
      <c r="J9955">
        <v>4000</v>
      </c>
      <c r="K9955" t="s">
        <v>30</v>
      </c>
      <c r="L9955" t="s">
        <v>49</v>
      </c>
      <c r="M9955" t="s">
        <v>124</v>
      </c>
      <c r="N9955" t="s">
        <v>87</v>
      </c>
      <c r="O9955" t="s">
        <v>63</v>
      </c>
      <c r="P9955" t="s">
        <v>740</v>
      </c>
      <c r="Q9955">
        <v>33</v>
      </c>
      <c r="R9955" t="s">
        <v>36</v>
      </c>
      <c r="S9955" t="s">
        <v>4363</v>
      </c>
      <c r="T9955" t="s">
        <v>4364</v>
      </c>
      <c r="U9955" t="s">
        <v>58</v>
      </c>
      <c r="V9955" t="s">
        <v>59</v>
      </c>
      <c r="W9955" t="s">
        <v>3068</v>
      </c>
      <c r="X9955" t="s">
        <v>3069</v>
      </c>
      <c r="Y9955" t="s">
        <v>117</v>
      </c>
      <c r="Z9955" t="s">
        <v>118</v>
      </c>
    </row>
    <row r="9956" spans="1:26">
      <c r="A9956" s="1">
        <v>44376</v>
      </c>
      <c r="B9956" t="s">
        <v>33540</v>
      </c>
      <c r="C9956" t="s">
        <v>33541</v>
      </c>
      <c r="D9956" t="s">
        <v>33542</v>
      </c>
      <c r="E9956" s="2">
        <v>42706</v>
      </c>
      <c r="F9956" s="2">
        <v>44371</v>
      </c>
      <c r="G9956" s="2">
        <v>44372</v>
      </c>
      <c r="H9956" t="s">
        <v>95</v>
      </c>
      <c r="I9956">
        <v>61.46</v>
      </c>
      <c r="J9956">
        <v>69000</v>
      </c>
      <c r="K9956" t="s">
        <v>30</v>
      </c>
      <c r="L9956" t="s">
        <v>72</v>
      </c>
      <c r="M9956" t="s">
        <v>124</v>
      </c>
      <c r="N9956" t="s">
        <v>63</v>
      </c>
      <c r="O9956" t="s">
        <v>102</v>
      </c>
      <c r="P9956" t="s">
        <v>103</v>
      </c>
      <c r="Q9956">
        <v>62</v>
      </c>
      <c r="R9956" t="s">
        <v>237</v>
      </c>
      <c r="S9956" t="s">
        <v>4155</v>
      </c>
      <c r="T9956" t="s">
        <v>4156</v>
      </c>
      <c r="U9956" t="s">
        <v>58</v>
      </c>
      <c r="V9956" t="s">
        <v>59</v>
      </c>
      <c r="W9956" t="s">
        <v>1978</v>
      </c>
      <c r="X9956" t="s">
        <v>1979</v>
      </c>
      <c r="Y9956" t="s">
        <v>216</v>
      </c>
      <c r="Z9956" t="s">
        <v>63</v>
      </c>
    </row>
    <row r="9957" spans="1:26">
      <c r="A9957" s="1">
        <v>44376</v>
      </c>
      <c r="B9957" t="s">
        <v>33543</v>
      </c>
      <c r="C9957" t="s">
        <v>33544</v>
      </c>
      <c r="D9957" t="s">
        <v>33545</v>
      </c>
      <c r="E9957" s="2">
        <v>43153</v>
      </c>
      <c r="F9957" s="2">
        <v>44357</v>
      </c>
      <c r="G9957" s="2">
        <v>44362</v>
      </c>
      <c r="H9957" t="s">
        <v>113</v>
      </c>
      <c r="I9957">
        <v>100.9</v>
      </c>
      <c r="J9957">
        <v>2000</v>
      </c>
      <c r="K9957" t="s">
        <v>30</v>
      </c>
      <c r="L9957" t="s">
        <v>31</v>
      </c>
      <c r="M9957" t="s">
        <v>83</v>
      </c>
      <c r="N9957" t="s">
        <v>107</v>
      </c>
      <c r="O9957" t="s">
        <v>136</v>
      </c>
      <c r="P9957" t="s">
        <v>135</v>
      </c>
      <c r="Q9957">
        <v>41</v>
      </c>
      <c r="R9957" t="s">
        <v>36</v>
      </c>
      <c r="S9957" t="s">
        <v>1553</v>
      </c>
      <c r="T9957" t="s">
        <v>1554</v>
      </c>
      <c r="U9957" t="s">
        <v>452</v>
      </c>
      <c r="V9957" t="s">
        <v>76</v>
      </c>
      <c r="W9957" t="s">
        <v>4212</v>
      </c>
      <c r="X9957" t="s">
        <v>4213</v>
      </c>
      <c r="Y9957" t="s">
        <v>58</v>
      </c>
      <c r="Z9957" t="s">
        <v>59</v>
      </c>
    </row>
    <row r="9958" spans="1:26">
      <c r="A9958" s="1">
        <v>44376</v>
      </c>
      <c r="B9958" t="s">
        <v>33546</v>
      </c>
      <c r="C9958" t="s">
        <v>33547</v>
      </c>
      <c r="D9958" t="s">
        <v>33548</v>
      </c>
      <c r="E9958" s="2">
        <v>43199</v>
      </c>
      <c r="F9958" s="2">
        <v>44375</v>
      </c>
      <c r="G9958" s="2">
        <v>44375</v>
      </c>
      <c r="H9958" t="s">
        <v>95</v>
      </c>
      <c r="I9958">
        <v>68.2</v>
      </c>
      <c r="J9958">
        <v>26000</v>
      </c>
      <c r="K9958" t="s">
        <v>30</v>
      </c>
      <c r="L9958" t="s">
        <v>72</v>
      </c>
      <c r="M9958" t="s">
        <v>32</v>
      </c>
      <c r="N9958" t="s">
        <v>118</v>
      </c>
      <c r="O9958" t="s">
        <v>107</v>
      </c>
      <c r="P9958" t="s">
        <v>2314</v>
      </c>
      <c r="Q9958">
        <v>58</v>
      </c>
      <c r="R9958" t="s">
        <v>36</v>
      </c>
      <c r="S9958" t="s">
        <v>7401</v>
      </c>
      <c r="T9958" t="s">
        <v>7402</v>
      </c>
      <c r="U9958" t="s">
        <v>1499</v>
      </c>
      <c r="V9958" t="s">
        <v>87</v>
      </c>
      <c r="W9958" t="s">
        <v>1468</v>
      </c>
      <c r="X9958" t="s">
        <v>1469</v>
      </c>
      <c r="Y9958" t="s">
        <v>39</v>
      </c>
      <c r="Z9958" t="s">
        <v>40</v>
      </c>
    </row>
    <row r="9959" spans="1:26">
      <c r="A9959" s="1">
        <v>44376</v>
      </c>
      <c r="B9959" t="s">
        <v>33549</v>
      </c>
      <c r="C9959" t="s">
        <v>33550</v>
      </c>
      <c r="D9959" t="s">
        <v>33551</v>
      </c>
      <c r="E9959" s="2">
        <v>42974</v>
      </c>
      <c r="F9959" s="2">
        <v>44359</v>
      </c>
      <c r="G9959" s="2">
        <v>44364</v>
      </c>
      <c r="H9959" t="s">
        <v>82</v>
      </c>
      <c r="I9959">
        <v>81.28</v>
      </c>
      <c r="J9959">
        <v>4000</v>
      </c>
      <c r="K9959" t="s">
        <v>30</v>
      </c>
      <c r="L9959" t="s">
        <v>31</v>
      </c>
      <c r="M9959" t="s">
        <v>32</v>
      </c>
      <c r="N9959" t="s">
        <v>136</v>
      </c>
      <c r="O9959" t="s">
        <v>91</v>
      </c>
      <c r="P9959" t="s">
        <v>90</v>
      </c>
      <c r="Q9959">
        <v>31</v>
      </c>
      <c r="R9959" t="s">
        <v>36</v>
      </c>
      <c r="S9959" t="s">
        <v>6187</v>
      </c>
      <c r="T9959" t="s">
        <v>6188</v>
      </c>
      <c r="U9959" t="s">
        <v>58</v>
      </c>
      <c r="V9959" t="s">
        <v>59</v>
      </c>
    </row>
    <row r="9960" spans="1:26">
      <c r="A9960" s="1">
        <v>44376</v>
      </c>
      <c r="B9960" t="s">
        <v>33552</v>
      </c>
      <c r="C9960" t="s">
        <v>33553</v>
      </c>
      <c r="D9960" t="s">
        <v>33554</v>
      </c>
      <c r="E9960" s="2">
        <v>43112</v>
      </c>
      <c r="F9960" s="2">
        <v>44356</v>
      </c>
      <c r="G9960" s="2">
        <v>44361</v>
      </c>
      <c r="H9960" t="s">
        <v>29</v>
      </c>
      <c r="I9960">
        <v>112.88</v>
      </c>
      <c r="J9960">
        <v>2000</v>
      </c>
      <c r="K9960" t="s">
        <v>30</v>
      </c>
      <c r="L9960" t="s">
        <v>31</v>
      </c>
      <c r="M9960" t="s">
        <v>124</v>
      </c>
      <c r="N9960" t="s">
        <v>44</v>
      </c>
      <c r="O9960" t="s">
        <v>63</v>
      </c>
      <c r="P9960" t="s">
        <v>534</v>
      </c>
      <c r="Q9960">
        <v>50</v>
      </c>
      <c r="R9960" t="s">
        <v>36</v>
      </c>
      <c r="S9960" t="s">
        <v>4933</v>
      </c>
      <c r="T9960" t="s">
        <v>4934</v>
      </c>
      <c r="U9960" t="s">
        <v>3326</v>
      </c>
      <c r="V9960" t="s">
        <v>34</v>
      </c>
      <c r="W9960" t="s">
        <v>500</v>
      </c>
      <c r="X9960" t="s">
        <v>501</v>
      </c>
      <c r="Y9960" t="s">
        <v>270</v>
      </c>
      <c r="Z9960" t="s">
        <v>87</v>
      </c>
    </row>
    <row r="9961" spans="1:26">
      <c r="A9961" s="1">
        <v>44376</v>
      </c>
      <c r="B9961" t="s">
        <v>33555</v>
      </c>
      <c r="C9961" t="s">
        <v>33556</v>
      </c>
      <c r="D9961" t="s">
        <v>33557</v>
      </c>
      <c r="E9961" s="2">
        <v>41181</v>
      </c>
      <c r="F9961" s="2">
        <v>44366</v>
      </c>
      <c r="G9961" s="2">
        <v>44369</v>
      </c>
      <c r="H9961" t="s">
        <v>95</v>
      </c>
      <c r="I9961">
        <v>81.23</v>
      </c>
      <c r="J9961">
        <v>27000</v>
      </c>
      <c r="K9961" t="s">
        <v>30</v>
      </c>
      <c r="L9961" t="s">
        <v>49</v>
      </c>
      <c r="M9961" t="s">
        <v>83</v>
      </c>
      <c r="N9961" t="s">
        <v>118</v>
      </c>
      <c r="O9961" t="s">
        <v>33</v>
      </c>
      <c r="P9961" t="s">
        <v>55</v>
      </c>
      <c r="Q9961">
        <v>31</v>
      </c>
      <c r="R9961" t="s">
        <v>36</v>
      </c>
      <c r="S9961" t="s">
        <v>1605</v>
      </c>
      <c r="T9961" t="s">
        <v>1606</v>
      </c>
      <c r="U9961" t="s">
        <v>52</v>
      </c>
      <c r="V9961" t="s">
        <v>51</v>
      </c>
      <c r="W9961" t="s">
        <v>500</v>
      </c>
      <c r="X9961" t="s">
        <v>501</v>
      </c>
      <c r="Y9961" t="s">
        <v>270</v>
      </c>
      <c r="Z9961" t="s">
        <v>87</v>
      </c>
    </row>
    <row r="9962" spans="1:26">
      <c r="A9962" s="1">
        <v>44376</v>
      </c>
      <c r="B9962" t="s">
        <v>33558</v>
      </c>
      <c r="C9962" t="s">
        <v>33559</v>
      </c>
      <c r="D9962" t="s">
        <v>33560</v>
      </c>
      <c r="E9962" s="2">
        <v>40666</v>
      </c>
      <c r="F9962" s="2">
        <v>44364</v>
      </c>
      <c r="G9962" s="2">
        <v>44369</v>
      </c>
      <c r="H9962" t="s">
        <v>171</v>
      </c>
      <c r="I9962">
        <v>8.24</v>
      </c>
      <c r="J9962">
        <v>400</v>
      </c>
      <c r="K9962" t="s">
        <v>30</v>
      </c>
      <c r="L9962" t="s">
        <v>72</v>
      </c>
      <c r="M9962" t="s">
        <v>83</v>
      </c>
      <c r="N9962" t="s">
        <v>33</v>
      </c>
      <c r="O9962" t="s">
        <v>33</v>
      </c>
      <c r="P9962" t="s">
        <v>55</v>
      </c>
      <c r="Q9962">
        <v>47</v>
      </c>
      <c r="R9962" t="s">
        <v>36</v>
      </c>
      <c r="S9962" t="s">
        <v>2999</v>
      </c>
      <c r="T9962" t="s">
        <v>3000</v>
      </c>
      <c r="U9962" t="s">
        <v>367</v>
      </c>
      <c r="V9962" t="s">
        <v>76</v>
      </c>
      <c r="W9962" t="s">
        <v>3063</v>
      </c>
      <c r="X9962" t="s">
        <v>3064</v>
      </c>
      <c r="Y9962" t="s">
        <v>589</v>
      </c>
      <c r="Z9962" t="s">
        <v>63</v>
      </c>
    </row>
    <row r="9963" spans="1:26">
      <c r="A9963" s="1">
        <v>44376</v>
      </c>
      <c r="B9963" t="s">
        <v>33561</v>
      </c>
      <c r="C9963" t="s">
        <v>33562</v>
      </c>
      <c r="D9963" t="s">
        <v>33563</v>
      </c>
      <c r="E9963" s="2">
        <v>40870</v>
      </c>
      <c r="F9963" s="2">
        <v>44366</v>
      </c>
      <c r="G9963" s="2">
        <v>44369</v>
      </c>
      <c r="H9963" t="s">
        <v>113</v>
      </c>
      <c r="I9963">
        <v>112.24</v>
      </c>
      <c r="J9963">
        <v>3000</v>
      </c>
      <c r="K9963" t="s">
        <v>30</v>
      </c>
      <c r="L9963" t="s">
        <v>72</v>
      </c>
      <c r="M9963" t="s">
        <v>32</v>
      </c>
      <c r="N9963" t="s">
        <v>91</v>
      </c>
      <c r="O9963" t="s">
        <v>40</v>
      </c>
      <c r="P9963" t="s">
        <v>39</v>
      </c>
      <c r="Q9963">
        <v>26</v>
      </c>
      <c r="R9963" t="s">
        <v>36</v>
      </c>
      <c r="S9963" t="s">
        <v>4080</v>
      </c>
      <c r="T9963" t="s">
        <v>4081</v>
      </c>
      <c r="U9963" t="s">
        <v>90</v>
      </c>
      <c r="V9963" t="s">
        <v>91</v>
      </c>
    </row>
    <row r="9964" spans="1:26">
      <c r="A9964" s="1">
        <v>44376</v>
      </c>
      <c r="B9964" t="s">
        <v>33564</v>
      </c>
      <c r="C9964" t="s">
        <v>33565</v>
      </c>
      <c r="D9964" t="s">
        <v>33566</v>
      </c>
      <c r="E9964" s="2">
        <v>41309</v>
      </c>
      <c r="F9964" s="2">
        <v>44359</v>
      </c>
      <c r="G9964" s="2">
        <v>44364</v>
      </c>
      <c r="H9964" t="s">
        <v>29</v>
      </c>
      <c r="I9964">
        <v>180.07</v>
      </c>
      <c r="J9964">
        <v>10000</v>
      </c>
      <c r="K9964" t="s">
        <v>30</v>
      </c>
      <c r="L9964" t="s">
        <v>72</v>
      </c>
      <c r="M9964" t="s">
        <v>124</v>
      </c>
      <c r="N9964" t="s">
        <v>118</v>
      </c>
      <c r="O9964" t="s">
        <v>118</v>
      </c>
      <c r="P9964" t="s">
        <v>117</v>
      </c>
      <c r="Q9964">
        <v>51</v>
      </c>
      <c r="R9964" t="s">
        <v>36</v>
      </c>
      <c r="S9964" t="s">
        <v>10654</v>
      </c>
      <c r="T9964" t="s">
        <v>10655</v>
      </c>
      <c r="U9964" t="s">
        <v>245</v>
      </c>
      <c r="V9964" t="s">
        <v>44</v>
      </c>
      <c r="W9964" t="s">
        <v>7103</v>
      </c>
      <c r="X9964" t="s">
        <v>7104</v>
      </c>
      <c r="Y9964" t="s">
        <v>140</v>
      </c>
      <c r="Z9964" t="s">
        <v>87</v>
      </c>
    </row>
    <row r="9965" spans="1:26">
      <c r="A9965" s="1">
        <v>44376</v>
      </c>
      <c r="B9965" t="s">
        <v>33567</v>
      </c>
      <c r="C9965" t="s">
        <v>33568</v>
      </c>
      <c r="D9965" t="s">
        <v>33569</v>
      </c>
      <c r="E9965" s="2">
        <v>42848</v>
      </c>
      <c r="F9965" s="2">
        <v>44371</v>
      </c>
      <c r="G9965" s="2">
        <v>44372</v>
      </c>
      <c r="H9965" t="s">
        <v>48</v>
      </c>
      <c r="I9965">
        <v>124.11</v>
      </c>
      <c r="J9965">
        <v>39000</v>
      </c>
      <c r="K9965" t="s">
        <v>30</v>
      </c>
      <c r="L9965" t="s">
        <v>49</v>
      </c>
      <c r="M9965" t="s">
        <v>83</v>
      </c>
      <c r="N9965" t="s">
        <v>40</v>
      </c>
      <c r="O9965" t="s">
        <v>40</v>
      </c>
      <c r="P9965" t="s">
        <v>39</v>
      </c>
      <c r="Q9965">
        <v>54</v>
      </c>
      <c r="R9965" t="s">
        <v>36</v>
      </c>
      <c r="S9965" t="s">
        <v>3690</v>
      </c>
      <c r="T9965" t="s">
        <v>3691</v>
      </c>
      <c r="U9965" t="s">
        <v>52</v>
      </c>
      <c r="V9965" t="s">
        <v>51</v>
      </c>
    </row>
    <row r="9966" spans="1:26">
      <c r="A9966" s="1">
        <v>44376</v>
      </c>
      <c r="B9966" t="s">
        <v>33570</v>
      </c>
      <c r="C9966" t="s">
        <v>33571</v>
      </c>
      <c r="D9966" t="s">
        <v>33572</v>
      </c>
      <c r="E9966" s="2">
        <v>42378</v>
      </c>
      <c r="F9966" s="2">
        <v>44369</v>
      </c>
      <c r="G9966" s="2">
        <v>44371</v>
      </c>
      <c r="H9966" t="s">
        <v>113</v>
      </c>
      <c r="I9966">
        <v>112.77</v>
      </c>
      <c r="J9966">
        <v>4000</v>
      </c>
      <c r="K9966" t="s">
        <v>30</v>
      </c>
      <c r="L9966" t="s">
        <v>49</v>
      </c>
      <c r="M9966" t="s">
        <v>32</v>
      </c>
      <c r="N9966" t="s">
        <v>51</v>
      </c>
      <c r="O9966" t="s">
        <v>102</v>
      </c>
      <c r="P9966" t="s">
        <v>103</v>
      </c>
      <c r="Q9966">
        <v>38</v>
      </c>
      <c r="R9966" t="s">
        <v>36</v>
      </c>
      <c r="S9966" t="s">
        <v>1740</v>
      </c>
      <c r="T9966" t="s">
        <v>1741</v>
      </c>
      <c r="U9966" t="s">
        <v>1742</v>
      </c>
      <c r="V9966" t="s">
        <v>107</v>
      </c>
      <c r="W9966" t="s">
        <v>4554</v>
      </c>
      <c r="X9966" t="s">
        <v>4555</v>
      </c>
      <c r="Y9966" t="s">
        <v>52</v>
      </c>
      <c r="Z9966" t="s">
        <v>51</v>
      </c>
    </row>
    <row r="9967" spans="1:26">
      <c r="A9967" s="1">
        <v>44376</v>
      </c>
      <c r="B9967" t="s">
        <v>33573</v>
      </c>
      <c r="C9967" t="s">
        <v>33574</v>
      </c>
      <c r="D9967" t="s">
        <v>33575</v>
      </c>
      <c r="E9967" s="2">
        <v>41698</v>
      </c>
      <c r="F9967" s="2">
        <v>44357</v>
      </c>
      <c r="G9967" s="2">
        <v>44362</v>
      </c>
      <c r="H9967" t="s">
        <v>113</v>
      </c>
      <c r="I9967">
        <v>118.38</v>
      </c>
      <c r="J9967">
        <v>7000</v>
      </c>
      <c r="K9967" t="s">
        <v>30</v>
      </c>
      <c r="L9967" t="s">
        <v>31</v>
      </c>
      <c r="M9967" t="s">
        <v>32</v>
      </c>
      <c r="N9967" t="s">
        <v>167</v>
      </c>
      <c r="O9967" t="s">
        <v>102</v>
      </c>
      <c r="P9967" t="s">
        <v>103</v>
      </c>
      <c r="Q9967">
        <v>43</v>
      </c>
      <c r="R9967" t="s">
        <v>36</v>
      </c>
      <c r="S9967" t="s">
        <v>7540</v>
      </c>
      <c r="T9967" t="s">
        <v>7541</v>
      </c>
      <c r="U9967" t="s">
        <v>117</v>
      </c>
      <c r="V9967" t="s">
        <v>118</v>
      </c>
      <c r="W9967" t="s">
        <v>4554</v>
      </c>
      <c r="X9967" t="s">
        <v>4555</v>
      </c>
      <c r="Y9967" t="s">
        <v>52</v>
      </c>
      <c r="Z9967" t="s">
        <v>51</v>
      </c>
    </row>
    <row r="9968" spans="1:26">
      <c r="A9968" s="1">
        <v>44376</v>
      </c>
      <c r="B9968" t="s">
        <v>33576</v>
      </c>
      <c r="C9968" t="s">
        <v>33577</v>
      </c>
      <c r="D9968" t="s">
        <v>33578</v>
      </c>
      <c r="E9968" s="2">
        <v>41702</v>
      </c>
      <c r="F9968" s="2">
        <v>44375</v>
      </c>
      <c r="G9968" s="2">
        <v>44375</v>
      </c>
      <c r="H9968" t="s">
        <v>48</v>
      </c>
      <c r="I9968">
        <v>147.41999999999999</v>
      </c>
      <c r="J9968">
        <v>28000</v>
      </c>
      <c r="K9968" t="s">
        <v>30</v>
      </c>
      <c r="L9968" t="s">
        <v>31</v>
      </c>
      <c r="M9968" t="s">
        <v>83</v>
      </c>
      <c r="N9968" t="s">
        <v>76</v>
      </c>
      <c r="O9968" t="s">
        <v>102</v>
      </c>
      <c r="P9968" t="s">
        <v>103</v>
      </c>
      <c r="Q9968">
        <v>38</v>
      </c>
      <c r="R9968" t="s">
        <v>36</v>
      </c>
      <c r="S9968" t="s">
        <v>10183</v>
      </c>
      <c r="T9968" t="s">
        <v>10184</v>
      </c>
      <c r="U9968" t="s">
        <v>58</v>
      </c>
      <c r="V9968" t="s">
        <v>59</v>
      </c>
    </row>
    <row r="9969" spans="1:26">
      <c r="A9969" s="1">
        <v>44376</v>
      </c>
      <c r="B9969" t="s">
        <v>33579</v>
      </c>
      <c r="C9969" t="s">
        <v>33580</v>
      </c>
      <c r="D9969" t="s">
        <v>33581</v>
      </c>
      <c r="E9969" s="2">
        <v>43213</v>
      </c>
      <c r="F9969" s="2">
        <v>44368</v>
      </c>
      <c r="G9969" s="2">
        <v>44371</v>
      </c>
      <c r="H9969" t="s">
        <v>48</v>
      </c>
      <c r="I9969">
        <v>81.99</v>
      </c>
      <c r="J9969">
        <v>38000</v>
      </c>
      <c r="K9969" t="s">
        <v>30</v>
      </c>
      <c r="L9969" t="s">
        <v>72</v>
      </c>
      <c r="M9969" t="s">
        <v>83</v>
      </c>
      <c r="N9969" t="s">
        <v>44</v>
      </c>
      <c r="O9969" t="s">
        <v>59</v>
      </c>
      <c r="P9969" t="s">
        <v>58</v>
      </c>
      <c r="Q9969">
        <v>63</v>
      </c>
      <c r="R9969" t="s">
        <v>36</v>
      </c>
      <c r="S9969" t="s">
        <v>6555</v>
      </c>
      <c r="T9969" t="s">
        <v>6556</v>
      </c>
      <c r="U9969" t="s">
        <v>367</v>
      </c>
      <c r="V9969" t="s">
        <v>76</v>
      </c>
    </row>
    <row r="9970" spans="1:26">
      <c r="A9970" s="1">
        <v>44376</v>
      </c>
      <c r="B9970" t="s">
        <v>33582</v>
      </c>
      <c r="C9970" t="s">
        <v>33583</v>
      </c>
      <c r="D9970" t="s">
        <v>33584</v>
      </c>
      <c r="E9970" s="2">
        <v>43354</v>
      </c>
      <c r="F9970" s="2">
        <v>44362</v>
      </c>
      <c r="G9970" s="2">
        <v>44367</v>
      </c>
      <c r="H9970" t="s">
        <v>113</v>
      </c>
      <c r="I9970">
        <v>72.959999999999994</v>
      </c>
      <c r="J9970">
        <v>7000</v>
      </c>
      <c r="K9970" t="s">
        <v>149</v>
      </c>
      <c r="L9970" t="s">
        <v>49</v>
      </c>
      <c r="M9970" t="s">
        <v>83</v>
      </c>
      <c r="N9970" t="s">
        <v>118</v>
      </c>
      <c r="O9970" t="s">
        <v>59</v>
      </c>
      <c r="P9970" t="s">
        <v>58</v>
      </c>
      <c r="Q9970">
        <v>41</v>
      </c>
      <c r="R9970" t="s">
        <v>36</v>
      </c>
      <c r="S9970" t="s">
        <v>4000</v>
      </c>
      <c r="T9970" t="s">
        <v>4001</v>
      </c>
      <c r="U9970" t="s">
        <v>135</v>
      </c>
      <c r="V9970" t="s">
        <v>136</v>
      </c>
    </row>
    <row r="9971" spans="1:26">
      <c r="A9971" s="1">
        <v>44376</v>
      </c>
      <c r="B9971" t="s">
        <v>33585</v>
      </c>
      <c r="C9971" t="s">
        <v>33586</v>
      </c>
      <c r="D9971" t="s">
        <v>33587</v>
      </c>
      <c r="E9971" s="2">
        <v>42669</v>
      </c>
      <c r="F9971" s="2">
        <v>44356</v>
      </c>
      <c r="G9971" s="2">
        <v>44361</v>
      </c>
      <c r="H9971" t="s">
        <v>95</v>
      </c>
      <c r="I9971">
        <v>65.44</v>
      </c>
      <c r="J9971">
        <v>49000</v>
      </c>
      <c r="K9971" t="s">
        <v>30</v>
      </c>
      <c r="L9971" t="s">
        <v>31</v>
      </c>
      <c r="M9971" t="s">
        <v>83</v>
      </c>
      <c r="N9971" t="s">
        <v>87</v>
      </c>
      <c r="O9971" t="s">
        <v>136</v>
      </c>
      <c r="P9971" t="s">
        <v>135</v>
      </c>
      <c r="Q9971">
        <v>36</v>
      </c>
      <c r="R9971" t="s">
        <v>36</v>
      </c>
      <c r="S9971" t="s">
        <v>3966</v>
      </c>
      <c r="T9971" t="s">
        <v>3967</v>
      </c>
      <c r="U9971" t="s">
        <v>145</v>
      </c>
      <c r="V9971" t="s">
        <v>63</v>
      </c>
      <c r="W9971" t="s">
        <v>4631</v>
      </c>
      <c r="X9971" t="s">
        <v>4632</v>
      </c>
      <c r="Y9971" t="s">
        <v>253</v>
      </c>
      <c r="Z9971" t="s">
        <v>87</v>
      </c>
    </row>
    <row r="9972" spans="1:26">
      <c r="A9972" s="1">
        <v>44376</v>
      </c>
      <c r="B9972" t="s">
        <v>33588</v>
      </c>
      <c r="C9972" t="s">
        <v>33589</v>
      </c>
      <c r="D9972" t="s">
        <v>33590</v>
      </c>
      <c r="E9972" s="2">
        <v>40441</v>
      </c>
      <c r="F9972" s="2">
        <v>44374</v>
      </c>
      <c r="G9972" s="2">
        <v>44374</v>
      </c>
      <c r="H9972" t="s">
        <v>82</v>
      </c>
      <c r="I9972">
        <v>54.14</v>
      </c>
      <c r="J9972">
        <v>5000</v>
      </c>
      <c r="K9972" t="s">
        <v>30</v>
      </c>
      <c r="L9972" t="s">
        <v>72</v>
      </c>
      <c r="M9972" t="s">
        <v>32</v>
      </c>
      <c r="N9972" t="s">
        <v>40</v>
      </c>
      <c r="O9972" t="s">
        <v>50</v>
      </c>
      <c r="P9972" t="s">
        <v>172</v>
      </c>
      <c r="Q9972">
        <v>36</v>
      </c>
      <c r="R9972" t="s">
        <v>36</v>
      </c>
      <c r="S9972" t="s">
        <v>1479</v>
      </c>
      <c r="T9972" t="s">
        <v>1480</v>
      </c>
      <c r="U9972" t="s">
        <v>1412</v>
      </c>
      <c r="V9972" t="s">
        <v>40</v>
      </c>
      <c r="W9972" t="s">
        <v>639</v>
      </c>
      <c r="X9972" t="s">
        <v>640</v>
      </c>
      <c r="Y9972" t="s">
        <v>35</v>
      </c>
      <c r="Z9972" t="s">
        <v>34</v>
      </c>
    </row>
    <row r="9973" spans="1:26">
      <c r="A9973" s="1">
        <v>44376</v>
      </c>
      <c r="B9973" t="s">
        <v>33591</v>
      </c>
      <c r="C9973" t="s">
        <v>33592</v>
      </c>
      <c r="D9973" t="s">
        <v>33593</v>
      </c>
      <c r="E9973" s="2">
        <v>43846</v>
      </c>
      <c r="F9973" s="2">
        <v>44364</v>
      </c>
      <c r="G9973" s="2">
        <v>44369</v>
      </c>
      <c r="H9973" t="s">
        <v>95</v>
      </c>
      <c r="I9973">
        <v>67.11</v>
      </c>
      <c r="J9973">
        <v>81000</v>
      </c>
      <c r="K9973" t="s">
        <v>30</v>
      </c>
      <c r="L9973" t="s">
        <v>49</v>
      </c>
      <c r="M9973" t="s">
        <v>83</v>
      </c>
      <c r="N9973" t="s">
        <v>40</v>
      </c>
      <c r="O9973" t="s">
        <v>34</v>
      </c>
      <c r="P9973" t="s">
        <v>5795</v>
      </c>
      <c r="Q9973">
        <v>26</v>
      </c>
      <c r="R9973" t="s">
        <v>36</v>
      </c>
      <c r="S9973" t="s">
        <v>1768</v>
      </c>
      <c r="T9973" t="s">
        <v>1769</v>
      </c>
      <c r="U9973" t="s">
        <v>90</v>
      </c>
      <c r="V9973" t="s">
        <v>91</v>
      </c>
      <c r="W9973" t="s">
        <v>1756</v>
      </c>
      <c r="X9973" t="s">
        <v>1757</v>
      </c>
      <c r="Y9973" t="s">
        <v>172</v>
      </c>
      <c r="Z9973" t="s">
        <v>50</v>
      </c>
    </row>
    <row r="9974" spans="1:26">
      <c r="A9974" s="1">
        <v>44376</v>
      </c>
      <c r="B9974" t="s">
        <v>33594</v>
      </c>
      <c r="C9974" t="s">
        <v>33595</v>
      </c>
      <c r="D9974" t="s">
        <v>33596</v>
      </c>
      <c r="E9974" s="2">
        <v>42003</v>
      </c>
      <c r="F9974" s="2">
        <v>44361</v>
      </c>
      <c r="G9974" s="2">
        <v>44366</v>
      </c>
      <c r="H9974" t="s">
        <v>82</v>
      </c>
      <c r="I9974">
        <v>63.49</v>
      </c>
      <c r="J9974">
        <v>5000</v>
      </c>
      <c r="K9974" t="s">
        <v>30</v>
      </c>
      <c r="L9974" t="s">
        <v>49</v>
      </c>
      <c r="M9974" t="s">
        <v>83</v>
      </c>
      <c r="N9974" t="s">
        <v>44</v>
      </c>
      <c r="O9974" t="s">
        <v>44</v>
      </c>
      <c r="P9974" t="s">
        <v>43</v>
      </c>
      <c r="Q9974">
        <v>28</v>
      </c>
      <c r="R9974" t="s">
        <v>36</v>
      </c>
      <c r="S9974" t="s">
        <v>991</v>
      </c>
      <c r="T9974" t="s">
        <v>992</v>
      </c>
      <c r="U9974" t="s">
        <v>103</v>
      </c>
      <c r="V9974" t="s">
        <v>102</v>
      </c>
      <c r="W9974" t="s">
        <v>1715</v>
      </c>
      <c r="X9974" t="s">
        <v>1716</v>
      </c>
      <c r="Y9974" t="s">
        <v>58</v>
      </c>
      <c r="Z9974" t="s">
        <v>59</v>
      </c>
    </row>
    <row r="9975" spans="1:26">
      <c r="A9975" s="1">
        <v>44376</v>
      </c>
      <c r="B9975" t="s">
        <v>33597</v>
      </c>
      <c r="C9975" t="s">
        <v>33598</v>
      </c>
      <c r="D9975" t="s">
        <v>33599</v>
      </c>
      <c r="E9975" s="2">
        <v>42594</v>
      </c>
      <c r="F9975" s="2">
        <v>44374</v>
      </c>
      <c r="G9975" s="2">
        <v>44374</v>
      </c>
      <c r="H9975" t="s">
        <v>171</v>
      </c>
      <c r="I9975">
        <v>9.2200000000000006</v>
      </c>
      <c r="J9975">
        <v>600</v>
      </c>
      <c r="K9975" t="s">
        <v>30</v>
      </c>
      <c r="L9975" t="s">
        <v>72</v>
      </c>
      <c r="M9975" t="s">
        <v>32</v>
      </c>
      <c r="N9975" t="s">
        <v>167</v>
      </c>
      <c r="O9975" t="s">
        <v>76</v>
      </c>
      <c r="P9975" t="s">
        <v>819</v>
      </c>
      <c r="Q9975">
        <v>53</v>
      </c>
      <c r="R9975" t="s">
        <v>36</v>
      </c>
      <c r="S9975" t="s">
        <v>3349</v>
      </c>
      <c r="T9975" t="s">
        <v>3350</v>
      </c>
      <c r="U9975" t="s">
        <v>103</v>
      </c>
      <c r="V9975" t="s">
        <v>102</v>
      </c>
    </row>
    <row r="9976" spans="1:26">
      <c r="A9976" s="1">
        <v>44376</v>
      </c>
      <c r="B9976" t="s">
        <v>33600</v>
      </c>
      <c r="C9976" t="s">
        <v>33601</v>
      </c>
      <c r="D9976" t="s">
        <v>33602</v>
      </c>
      <c r="E9976" s="2">
        <v>42243</v>
      </c>
      <c r="F9976" s="2">
        <v>44370</v>
      </c>
      <c r="G9976" s="2">
        <v>44372</v>
      </c>
      <c r="H9976" t="s">
        <v>113</v>
      </c>
      <c r="I9976">
        <v>115.6</v>
      </c>
      <c r="J9976">
        <v>10000</v>
      </c>
      <c r="K9976" t="s">
        <v>30</v>
      </c>
      <c r="L9976" t="s">
        <v>72</v>
      </c>
      <c r="M9976" t="s">
        <v>83</v>
      </c>
      <c r="N9976" t="s">
        <v>44</v>
      </c>
      <c r="O9976" t="s">
        <v>63</v>
      </c>
      <c r="P9976" t="s">
        <v>145</v>
      </c>
      <c r="Q9976">
        <v>48</v>
      </c>
      <c r="R9976" t="s">
        <v>237</v>
      </c>
      <c r="S9976" t="s">
        <v>2479</v>
      </c>
      <c r="T9976" t="s">
        <v>2480</v>
      </c>
      <c r="U9976" t="s">
        <v>2481</v>
      </c>
      <c r="V9976" t="s">
        <v>87</v>
      </c>
      <c r="W9976" t="s">
        <v>4087</v>
      </c>
      <c r="X9976" t="s">
        <v>4088</v>
      </c>
      <c r="Y9976" t="s">
        <v>1171</v>
      </c>
      <c r="Z9976" t="s">
        <v>107</v>
      </c>
    </row>
    <row r="9977" spans="1:26">
      <c r="A9977" s="1">
        <v>44377</v>
      </c>
      <c r="B9977" t="s">
        <v>33603</v>
      </c>
      <c r="C9977" t="s">
        <v>33604</v>
      </c>
      <c r="D9977" t="s">
        <v>33605</v>
      </c>
      <c r="E9977" s="2">
        <v>43753</v>
      </c>
      <c r="F9977" s="2">
        <v>44371</v>
      </c>
      <c r="G9977" s="2">
        <v>44373</v>
      </c>
      <c r="H9977" t="s">
        <v>113</v>
      </c>
      <c r="I9977">
        <v>134.69</v>
      </c>
      <c r="J9977">
        <v>4000</v>
      </c>
      <c r="K9977" t="s">
        <v>30</v>
      </c>
      <c r="L9977" t="s">
        <v>49</v>
      </c>
      <c r="M9977" t="s">
        <v>32</v>
      </c>
      <c r="N9977" t="s">
        <v>50</v>
      </c>
      <c r="O9977" t="s">
        <v>33</v>
      </c>
      <c r="P9977" t="s">
        <v>55</v>
      </c>
      <c r="Q9977">
        <v>34</v>
      </c>
      <c r="R9977" t="s">
        <v>36</v>
      </c>
      <c r="S9977" t="s">
        <v>293</v>
      </c>
      <c r="T9977" t="s">
        <v>294</v>
      </c>
      <c r="U9977" t="s">
        <v>295</v>
      </c>
      <c r="V9977" t="s">
        <v>59</v>
      </c>
    </row>
    <row r="9978" spans="1:26">
      <c r="A9978" s="1">
        <v>44377</v>
      </c>
      <c r="B9978" t="s">
        <v>33606</v>
      </c>
      <c r="C9978" t="s">
        <v>33607</v>
      </c>
      <c r="D9978" t="s">
        <v>33608</v>
      </c>
      <c r="E9978" s="2">
        <v>41114</v>
      </c>
      <c r="F9978" s="2">
        <v>44361</v>
      </c>
      <c r="G9978" s="2">
        <v>44366</v>
      </c>
      <c r="H9978" t="s">
        <v>48</v>
      </c>
      <c r="I9978">
        <v>132.33000000000001</v>
      </c>
      <c r="J9978">
        <v>35000</v>
      </c>
      <c r="K9978" t="s">
        <v>30</v>
      </c>
      <c r="L9978" t="s">
        <v>72</v>
      </c>
      <c r="M9978" t="s">
        <v>32</v>
      </c>
      <c r="N9978" t="s">
        <v>40</v>
      </c>
      <c r="O9978" t="s">
        <v>107</v>
      </c>
      <c r="P9978" t="s">
        <v>2234</v>
      </c>
      <c r="Q9978">
        <v>53</v>
      </c>
      <c r="R9978" t="s">
        <v>36</v>
      </c>
      <c r="S9978" t="s">
        <v>10223</v>
      </c>
      <c r="T9978" t="s">
        <v>10224</v>
      </c>
      <c r="U9978" t="s">
        <v>132</v>
      </c>
      <c r="V9978" t="s">
        <v>63</v>
      </c>
      <c r="W9978" t="s">
        <v>3692</v>
      </c>
      <c r="X9978" t="s">
        <v>3693</v>
      </c>
      <c r="Y9978" t="s">
        <v>103</v>
      </c>
      <c r="Z9978" t="s">
        <v>102</v>
      </c>
    </row>
    <row r="9979" spans="1:26">
      <c r="A9979" s="1">
        <v>44377</v>
      </c>
      <c r="B9979" t="s">
        <v>33609</v>
      </c>
      <c r="C9979" t="s">
        <v>33610</v>
      </c>
      <c r="D9979" t="s">
        <v>33611</v>
      </c>
      <c r="E9979" s="2">
        <v>43417</v>
      </c>
      <c r="F9979" s="2">
        <v>44368</v>
      </c>
      <c r="G9979" s="2">
        <v>44371</v>
      </c>
      <c r="H9979" t="s">
        <v>171</v>
      </c>
      <c r="I9979">
        <v>11.97</v>
      </c>
      <c r="J9979">
        <v>200</v>
      </c>
      <c r="K9979" t="s">
        <v>30</v>
      </c>
      <c r="L9979" t="s">
        <v>72</v>
      </c>
      <c r="M9979" t="s">
        <v>83</v>
      </c>
      <c r="N9979" t="s">
        <v>51</v>
      </c>
      <c r="O9979" t="s">
        <v>51</v>
      </c>
      <c r="P9979" t="s">
        <v>52</v>
      </c>
      <c r="Q9979">
        <v>51</v>
      </c>
      <c r="R9979" t="s">
        <v>36</v>
      </c>
      <c r="S9979" t="s">
        <v>2260</v>
      </c>
      <c r="T9979" t="s">
        <v>2261</v>
      </c>
      <c r="U9979" t="s">
        <v>1937</v>
      </c>
      <c r="V9979" t="s">
        <v>167</v>
      </c>
      <c r="W9979" t="s">
        <v>2464</v>
      </c>
      <c r="X9979" t="s">
        <v>2465</v>
      </c>
      <c r="Y9979" t="s">
        <v>52</v>
      </c>
      <c r="Z9979" t="s">
        <v>51</v>
      </c>
    </row>
    <row r="9980" spans="1:26">
      <c r="A9980" s="1">
        <v>44377</v>
      </c>
      <c r="B9980" t="s">
        <v>33612</v>
      </c>
      <c r="C9980" t="s">
        <v>33613</v>
      </c>
      <c r="D9980" t="s">
        <v>33614</v>
      </c>
      <c r="E9980" s="2">
        <v>41848</v>
      </c>
      <c r="F9980" s="2">
        <v>44364</v>
      </c>
      <c r="G9980" s="2">
        <v>44369</v>
      </c>
      <c r="H9980" t="s">
        <v>48</v>
      </c>
      <c r="I9980">
        <v>101.21</v>
      </c>
      <c r="J9980">
        <v>26000</v>
      </c>
      <c r="K9980" t="s">
        <v>30</v>
      </c>
      <c r="L9980" t="s">
        <v>49</v>
      </c>
      <c r="M9980" t="s">
        <v>32</v>
      </c>
      <c r="N9980" t="s">
        <v>34</v>
      </c>
      <c r="O9980" t="s">
        <v>87</v>
      </c>
      <c r="P9980" t="s">
        <v>219</v>
      </c>
      <c r="Q9980">
        <v>53</v>
      </c>
      <c r="R9980" t="s">
        <v>36</v>
      </c>
      <c r="S9980" t="s">
        <v>3906</v>
      </c>
      <c r="T9980" t="s">
        <v>3907</v>
      </c>
      <c r="U9980" t="s">
        <v>135</v>
      </c>
      <c r="V9980" t="s">
        <v>136</v>
      </c>
    </row>
    <row r="9981" spans="1:26">
      <c r="A9981" s="1">
        <v>44377</v>
      </c>
      <c r="B9981" t="s">
        <v>33615</v>
      </c>
      <c r="C9981" t="s">
        <v>33616</v>
      </c>
      <c r="D9981" t="s">
        <v>33617</v>
      </c>
      <c r="E9981" s="2">
        <v>41019</v>
      </c>
      <c r="F9981" s="2">
        <v>44375</v>
      </c>
      <c r="G9981" s="2">
        <v>44375</v>
      </c>
      <c r="H9981" t="s">
        <v>29</v>
      </c>
      <c r="I9981">
        <v>127.68</v>
      </c>
      <c r="J9981">
        <v>18000</v>
      </c>
      <c r="K9981" t="s">
        <v>30</v>
      </c>
      <c r="L9981" t="s">
        <v>72</v>
      </c>
      <c r="M9981" t="s">
        <v>83</v>
      </c>
      <c r="N9981" t="s">
        <v>34</v>
      </c>
      <c r="O9981" t="s">
        <v>107</v>
      </c>
      <c r="P9981" t="s">
        <v>12513</v>
      </c>
      <c r="Q9981">
        <v>49</v>
      </c>
      <c r="R9981" t="s">
        <v>36</v>
      </c>
      <c r="S9981" t="s">
        <v>1104</v>
      </c>
      <c r="T9981" t="s">
        <v>1105</v>
      </c>
      <c r="U9981" t="s">
        <v>468</v>
      </c>
      <c r="V9981" t="s">
        <v>63</v>
      </c>
      <c r="W9981" t="s">
        <v>1763</v>
      </c>
      <c r="X9981" t="s">
        <v>1764</v>
      </c>
      <c r="Y9981" t="s">
        <v>117</v>
      </c>
      <c r="Z9981" t="s">
        <v>118</v>
      </c>
    </row>
    <row r="9982" spans="1:26">
      <c r="A9982" s="1">
        <v>44377</v>
      </c>
      <c r="B9982" t="s">
        <v>33618</v>
      </c>
      <c r="C9982" t="s">
        <v>33619</v>
      </c>
      <c r="D9982" t="s">
        <v>33620</v>
      </c>
      <c r="E9982" s="2">
        <v>43718</v>
      </c>
      <c r="F9982" s="2">
        <v>44358</v>
      </c>
      <c r="G9982" s="2">
        <v>44363</v>
      </c>
      <c r="H9982" t="s">
        <v>113</v>
      </c>
      <c r="I9982">
        <v>70.28</v>
      </c>
      <c r="J9982">
        <v>9000</v>
      </c>
      <c r="K9982" t="s">
        <v>30</v>
      </c>
      <c r="L9982" t="s">
        <v>72</v>
      </c>
      <c r="M9982" t="s">
        <v>124</v>
      </c>
      <c r="N9982" t="s">
        <v>44</v>
      </c>
      <c r="O9982" t="s">
        <v>34</v>
      </c>
      <c r="P9982" t="s">
        <v>861</v>
      </c>
      <c r="Q9982">
        <v>28</v>
      </c>
      <c r="R9982" t="s">
        <v>36</v>
      </c>
      <c r="S9982" t="s">
        <v>1515</v>
      </c>
      <c r="T9982" t="s">
        <v>1516</v>
      </c>
      <c r="U9982" t="s">
        <v>43</v>
      </c>
      <c r="V9982" t="s">
        <v>44</v>
      </c>
      <c r="W9982" t="s">
        <v>584</v>
      </c>
      <c r="X9982" t="s">
        <v>585</v>
      </c>
      <c r="Y9982" t="s">
        <v>103</v>
      </c>
      <c r="Z9982" t="s">
        <v>102</v>
      </c>
    </row>
    <row r="9983" spans="1:26">
      <c r="A9983" s="1">
        <v>44377</v>
      </c>
      <c r="B9983" t="s">
        <v>33621</v>
      </c>
      <c r="C9983" t="s">
        <v>33622</v>
      </c>
      <c r="D9983" t="s">
        <v>33623</v>
      </c>
      <c r="E9983" s="2">
        <v>43137</v>
      </c>
      <c r="F9983" s="2">
        <v>44365</v>
      </c>
      <c r="G9983" s="2">
        <v>44370</v>
      </c>
      <c r="H9983" t="s">
        <v>95</v>
      </c>
      <c r="I9983">
        <v>97.9</v>
      </c>
      <c r="J9983">
        <v>67000</v>
      </c>
      <c r="K9983" t="s">
        <v>30</v>
      </c>
      <c r="L9983" t="s">
        <v>72</v>
      </c>
      <c r="M9983" t="s">
        <v>32</v>
      </c>
      <c r="N9983" t="s">
        <v>50</v>
      </c>
      <c r="O9983" t="s">
        <v>167</v>
      </c>
      <c r="P9983" t="s">
        <v>4559</v>
      </c>
      <c r="Q9983">
        <v>48</v>
      </c>
      <c r="R9983" t="s">
        <v>36</v>
      </c>
      <c r="S9983" t="s">
        <v>2240</v>
      </c>
      <c r="T9983" t="s">
        <v>2241</v>
      </c>
      <c r="U9983" t="s">
        <v>2242</v>
      </c>
      <c r="V9983" t="s">
        <v>63</v>
      </c>
      <c r="W9983" t="s">
        <v>4248</v>
      </c>
      <c r="X9983" t="s">
        <v>4249</v>
      </c>
      <c r="Y9983" t="s">
        <v>35</v>
      </c>
      <c r="Z9983" t="s">
        <v>34</v>
      </c>
    </row>
    <row r="9984" spans="1:26">
      <c r="A9984" s="1">
        <v>44377</v>
      </c>
      <c r="B9984" t="s">
        <v>33624</v>
      </c>
      <c r="C9984" t="s">
        <v>33625</v>
      </c>
      <c r="D9984" t="s">
        <v>33626</v>
      </c>
      <c r="E9984" s="2">
        <v>41747</v>
      </c>
      <c r="F9984" s="2">
        <v>44373</v>
      </c>
      <c r="G9984" s="2">
        <v>44374</v>
      </c>
      <c r="H9984" t="s">
        <v>171</v>
      </c>
      <c r="I9984">
        <v>8.08</v>
      </c>
      <c r="J9984">
        <v>200</v>
      </c>
      <c r="K9984" t="s">
        <v>30</v>
      </c>
      <c r="L9984" t="s">
        <v>49</v>
      </c>
      <c r="M9984" t="s">
        <v>32</v>
      </c>
      <c r="N9984" t="s">
        <v>59</v>
      </c>
      <c r="O9984" t="s">
        <v>51</v>
      </c>
      <c r="P9984" t="s">
        <v>52</v>
      </c>
      <c r="Q9984">
        <v>34</v>
      </c>
      <c r="R9984" t="s">
        <v>36</v>
      </c>
      <c r="S9984" t="s">
        <v>6645</v>
      </c>
      <c r="T9984" t="s">
        <v>6646</v>
      </c>
      <c r="U9984" t="s">
        <v>5795</v>
      </c>
      <c r="V9984" t="s">
        <v>34</v>
      </c>
      <c r="W9984" t="s">
        <v>4034</v>
      </c>
      <c r="X9984" t="s">
        <v>4035</v>
      </c>
      <c r="Y9984" t="s">
        <v>117</v>
      </c>
      <c r="Z9984" t="s">
        <v>118</v>
      </c>
    </row>
    <row r="9985" spans="1:26">
      <c r="A9985" s="1">
        <v>44377</v>
      </c>
      <c r="B9985" t="s">
        <v>33627</v>
      </c>
      <c r="C9985" t="s">
        <v>33628</v>
      </c>
      <c r="D9985" t="s">
        <v>33629</v>
      </c>
      <c r="E9985" s="2">
        <v>41987</v>
      </c>
      <c r="F9985" s="2">
        <v>44373</v>
      </c>
      <c r="G9985" s="2">
        <v>44374</v>
      </c>
      <c r="H9985" t="s">
        <v>82</v>
      </c>
      <c r="I9985">
        <v>83.06</v>
      </c>
      <c r="J9985">
        <v>1000</v>
      </c>
      <c r="K9985" t="s">
        <v>30</v>
      </c>
      <c r="L9985" t="s">
        <v>49</v>
      </c>
      <c r="M9985" t="s">
        <v>32</v>
      </c>
      <c r="N9985" t="s">
        <v>50</v>
      </c>
      <c r="O9985" t="s">
        <v>33</v>
      </c>
      <c r="P9985" t="s">
        <v>55</v>
      </c>
      <c r="Q9985">
        <v>33</v>
      </c>
      <c r="R9985" t="s">
        <v>237</v>
      </c>
      <c r="S9985" t="s">
        <v>1967</v>
      </c>
      <c r="T9985" t="s">
        <v>1968</v>
      </c>
      <c r="U9985" t="s">
        <v>90</v>
      </c>
      <c r="V9985" t="s">
        <v>91</v>
      </c>
      <c r="W9985" t="s">
        <v>10513</v>
      </c>
      <c r="X9985" t="s">
        <v>10514</v>
      </c>
      <c r="Y9985" t="s">
        <v>90</v>
      </c>
      <c r="Z9985" t="s">
        <v>91</v>
      </c>
    </row>
    <row r="9986" spans="1:26">
      <c r="A9986" s="1">
        <v>44377</v>
      </c>
      <c r="B9986" t="s">
        <v>33630</v>
      </c>
      <c r="C9986" t="s">
        <v>33631</v>
      </c>
      <c r="D9986" t="s">
        <v>33632</v>
      </c>
      <c r="E9986" s="2">
        <v>41521</v>
      </c>
      <c r="F9986" s="2">
        <v>44362</v>
      </c>
      <c r="G9986" s="2">
        <v>44367</v>
      </c>
      <c r="H9986" t="s">
        <v>95</v>
      </c>
      <c r="I9986">
        <v>75.47</v>
      </c>
      <c r="J9986">
        <v>23000</v>
      </c>
      <c r="K9986" t="s">
        <v>30</v>
      </c>
      <c r="L9986" t="s">
        <v>72</v>
      </c>
      <c r="M9986" t="s">
        <v>32</v>
      </c>
      <c r="N9986" t="s">
        <v>63</v>
      </c>
      <c r="O9986" t="s">
        <v>51</v>
      </c>
      <c r="P9986" t="s">
        <v>52</v>
      </c>
      <c r="Q9986">
        <v>49</v>
      </c>
      <c r="R9986" t="s">
        <v>36</v>
      </c>
      <c r="S9986" t="s">
        <v>5333</v>
      </c>
      <c r="T9986" t="s">
        <v>5334</v>
      </c>
      <c r="U9986" t="s">
        <v>1128</v>
      </c>
      <c r="V9986" t="s">
        <v>107</v>
      </c>
      <c r="W9986" t="s">
        <v>1275</v>
      </c>
      <c r="X9986" t="s">
        <v>1276</v>
      </c>
      <c r="Y9986" t="s">
        <v>182</v>
      </c>
      <c r="Z9986" t="s">
        <v>63</v>
      </c>
    </row>
    <row r="9987" spans="1:26">
      <c r="A9987" s="1">
        <v>44377</v>
      </c>
      <c r="B9987" t="s">
        <v>33633</v>
      </c>
      <c r="C9987" t="s">
        <v>33634</v>
      </c>
      <c r="D9987" t="s">
        <v>33635</v>
      </c>
      <c r="E9987" s="2">
        <v>43532</v>
      </c>
      <c r="F9987" s="2">
        <v>44367</v>
      </c>
      <c r="G9987" s="2">
        <v>44370</v>
      </c>
      <c r="H9987" t="s">
        <v>95</v>
      </c>
      <c r="I9987">
        <v>97.2</v>
      </c>
      <c r="J9987">
        <v>93000</v>
      </c>
      <c r="K9987" t="s">
        <v>30</v>
      </c>
      <c r="L9987" t="s">
        <v>49</v>
      </c>
      <c r="M9987" t="s">
        <v>32</v>
      </c>
      <c r="N9987" t="s">
        <v>63</v>
      </c>
      <c r="O9987" t="s">
        <v>34</v>
      </c>
      <c r="P9987" t="s">
        <v>35</v>
      </c>
      <c r="Q9987">
        <v>56</v>
      </c>
      <c r="R9987" t="s">
        <v>36</v>
      </c>
      <c r="S9987" t="s">
        <v>4356</v>
      </c>
      <c r="T9987" t="s">
        <v>4357</v>
      </c>
      <c r="U9987" t="s">
        <v>135</v>
      </c>
      <c r="V9987" t="s">
        <v>136</v>
      </c>
      <c r="W9987" t="s">
        <v>4087</v>
      </c>
      <c r="X9987" t="s">
        <v>4088</v>
      </c>
      <c r="Y9987" t="s">
        <v>1171</v>
      </c>
      <c r="Z9987" t="s">
        <v>107</v>
      </c>
    </row>
    <row r="9988" spans="1:26">
      <c r="A9988" s="1">
        <v>44377</v>
      </c>
      <c r="B9988" t="s">
        <v>33636</v>
      </c>
      <c r="C9988" t="s">
        <v>33637</v>
      </c>
      <c r="D9988" t="s">
        <v>33638</v>
      </c>
      <c r="E9988" s="2">
        <v>41960</v>
      </c>
      <c r="F9988" s="2">
        <v>44375</v>
      </c>
      <c r="G9988" s="2">
        <v>44375</v>
      </c>
      <c r="H9988" t="s">
        <v>171</v>
      </c>
      <c r="I9988">
        <v>6.89</v>
      </c>
      <c r="J9988">
        <v>300</v>
      </c>
      <c r="K9988" t="s">
        <v>30</v>
      </c>
      <c r="L9988" t="s">
        <v>31</v>
      </c>
      <c r="M9988" t="s">
        <v>32</v>
      </c>
      <c r="N9988" t="s">
        <v>63</v>
      </c>
      <c r="O9988" t="s">
        <v>167</v>
      </c>
      <c r="P9988" t="s">
        <v>10550</v>
      </c>
      <c r="Q9988">
        <v>51</v>
      </c>
      <c r="R9988" t="s">
        <v>237</v>
      </c>
      <c r="S9988" t="s">
        <v>3680</v>
      </c>
      <c r="T9988" t="s">
        <v>3681</v>
      </c>
      <c r="U9988" t="s">
        <v>103</v>
      </c>
      <c r="V9988" t="s">
        <v>102</v>
      </c>
    </row>
    <row r="9989" spans="1:26">
      <c r="A9989" s="1">
        <v>44377</v>
      </c>
      <c r="B9989" t="s">
        <v>33639</v>
      </c>
      <c r="C9989" t="s">
        <v>33640</v>
      </c>
      <c r="D9989" t="s">
        <v>33641</v>
      </c>
      <c r="E9989" s="2">
        <v>41235</v>
      </c>
      <c r="F9989" s="2">
        <v>44359</v>
      </c>
      <c r="G9989" s="2">
        <v>44364</v>
      </c>
      <c r="H9989" t="s">
        <v>95</v>
      </c>
      <c r="I9989">
        <v>78.099999999999994</v>
      </c>
      <c r="J9989">
        <v>65000</v>
      </c>
      <c r="K9989" t="s">
        <v>30</v>
      </c>
      <c r="L9989" t="s">
        <v>49</v>
      </c>
      <c r="M9989" t="s">
        <v>32</v>
      </c>
      <c r="N9989" t="s">
        <v>107</v>
      </c>
      <c r="O9989" t="s">
        <v>63</v>
      </c>
      <c r="P9989" t="s">
        <v>441</v>
      </c>
      <c r="Q9989">
        <v>32</v>
      </c>
      <c r="R9989" t="s">
        <v>36</v>
      </c>
      <c r="S9989" t="s">
        <v>4722</v>
      </c>
      <c r="T9989" t="s">
        <v>4723</v>
      </c>
      <c r="U9989" t="s">
        <v>182</v>
      </c>
      <c r="V9989" t="s">
        <v>63</v>
      </c>
      <c r="W9989" t="s">
        <v>4504</v>
      </c>
      <c r="X9989" t="s">
        <v>4505</v>
      </c>
      <c r="Y9989" t="s">
        <v>135</v>
      </c>
      <c r="Z9989" t="s">
        <v>136</v>
      </c>
    </row>
    <row r="9990" spans="1:26">
      <c r="A9990" s="1">
        <v>44377</v>
      </c>
      <c r="B9990" t="s">
        <v>33642</v>
      </c>
      <c r="C9990" t="s">
        <v>33643</v>
      </c>
      <c r="D9990" t="s">
        <v>33644</v>
      </c>
      <c r="E9990" s="2">
        <v>43550</v>
      </c>
      <c r="F9990" s="2">
        <v>44360</v>
      </c>
      <c r="G9990" s="2">
        <v>44365</v>
      </c>
      <c r="H9990" t="s">
        <v>82</v>
      </c>
      <c r="I9990">
        <v>93.55</v>
      </c>
      <c r="J9990">
        <v>1000</v>
      </c>
      <c r="K9990" t="s">
        <v>30</v>
      </c>
      <c r="L9990" t="s">
        <v>72</v>
      </c>
      <c r="M9990" t="s">
        <v>124</v>
      </c>
      <c r="N9990" t="s">
        <v>51</v>
      </c>
      <c r="O9990" t="s">
        <v>51</v>
      </c>
      <c r="P9990" t="s">
        <v>52</v>
      </c>
      <c r="Q9990">
        <v>41</v>
      </c>
      <c r="R9990" t="s">
        <v>36</v>
      </c>
      <c r="S9990" t="s">
        <v>11783</v>
      </c>
      <c r="T9990" t="s">
        <v>11784</v>
      </c>
      <c r="U9990" t="s">
        <v>43</v>
      </c>
      <c r="V9990" t="s">
        <v>44</v>
      </c>
      <c r="W9990" t="s">
        <v>4884</v>
      </c>
      <c r="X9990" t="s">
        <v>4885</v>
      </c>
      <c r="Y9990" t="s">
        <v>52</v>
      </c>
      <c r="Z9990" t="s">
        <v>51</v>
      </c>
    </row>
    <row r="9991" spans="1:26">
      <c r="A9991" s="1">
        <v>44377</v>
      </c>
      <c r="B9991" t="s">
        <v>33645</v>
      </c>
      <c r="C9991" t="s">
        <v>33646</v>
      </c>
      <c r="D9991" t="s">
        <v>33647</v>
      </c>
      <c r="E9991" s="2">
        <v>41165</v>
      </c>
      <c r="F9991" s="2">
        <v>44367</v>
      </c>
      <c r="G9991" s="2">
        <v>44370</v>
      </c>
      <c r="H9991" t="s">
        <v>48</v>
      </c>
      <c r="I9991">
        <v>150.69999999999999</v>
      </c>
      <c r="J9991">
        <v>30000</v>
      </c>
      <c r="K9991" t="s">
        <v>30</v>
      </c>
      <c r="L9991" t="s">
        <v>72</v>
      </c>
      <c r="M9991" t="s">
        <v>83</v>
      </c>
      <c r="N9991" t="s">
        <v>91</v>
      </c>
      <c r="O9991" t="s">
        <v>34</v>
      </c>
      <c r="P9991" t="s">
        <v>35</v>
      </c>
      <c r="Q9991">
        <v>52</v>
      </c>
      <c r="R9991" t="s">
        <v>36</v>
      </c>
      <c r="S9991" t="s">
        <v>1245</v>
      </c>
      <c r="T9991" t="s">
        <v>1246</v>
      </c>
      <c r="U9991" t="s">
        <v>35</v>
      </c>
      <c r="V9991" t="s">
        <v>34</v>
      </c>
      <c r="W9991" t="s">
        <v>2603</v>
      </c>
      <c r="X9991" t="s">
        <v>2604</v>
      </c>
      <c r="Y9991" t="s">
        <v>117</v>
      </c>
      <c r="Z9991" t="s">
        <v>118</v>
      </c>
    </row>
    <row r="9992" spans="1:26">
      <c r="A9992" s="1">
        <v>44377</v>
      </c>
      <c r="B9992" t="s">
        <v>33648</v>
      </c>
      <c r="C9992" t="s">
        <v>33649</v>
      </c>
      <c r="D9992" t="s">
        <v>33650</v>
      </c>
      <c r="E9992" s="2">
        <v>43653</v>
      </c>
      <c r="F9992" s="2">
        <v>44362</v>
      </c>
      <c r="G9992" s="2">
        <v>44367</v>
      </c>
      <c r="H9992" t="s">
        <v>113</v>
      </c>
      <c r="I9992">
        <v>121.84</v>
      </c>
      <c r="J9992">
        <v>7000</v>
      </c>
      <c r="K9992" t="s">
        <v>30</v>
      </c>
      <c r="L9992" t="s">
        <v>72</v>
      </c>
      <c r="M9992" t="s">
        <v>124</v>
      </c>
      <c r="N9992" t="s">
        <v>63</v>
      </c>
      <c r="O9992" t="s">
        <v>118</v>
      </c>
      <c r="P9992" t="s">
        <v>117</v>
      </c>
      <c r="Q9992">
        <v>46</v>
      </c>
      <c r="R9992" t="s">
        <v>36</v>
      </c>
      <c r="S9992" t="s">
        <v>3932</v>
      </c>
      <c r="T9992" t="s">
        <v>3933</v>
      </c>
      <c r="U9992" t="s">
        <v>172</v>
      </c>
      <c r="V9992" t="s">
        <v>50</v>
      </c>
      <c r="W9992" t="s">
        <v>5718</v>
      </c>
      <c r="X9992" t="s">
        <v>5719</v>
      </c>
      <c r="Y9992" t="s">
        <v>90</v>
      </c>
      <c r="Z9992" t="s">
        <v>91</v>
      </c>
    </row>
    <row r="9993" spans="1:26">
      <c r="A9993" s="1">
        <v>44377</v>
      </c>
      <c r="B9993" t="s">
        <v>33651</v>
      </c>
      <c r="C9993" t="s">
        <v>33652</v>
      </c>
      <c r="D9993" t="s">
        <v>33653</v>
      </c>
      <c r="E9993" s="2">
        <v>43188</v>
      </c>
      <c r="F9993" s="2">
        <v>44373</v>
      </c>
      <c r="G9993" s="2">
        <v>44374</v>
      </c>
      <c r="H9993" t="s">
        <v>82</v>
      </c>
      <c r="I9993">
        <v>88.2</v>
      </c>
      <c r="J9993">
        <v>3000</v>
      </c>
      <c r="K9993" t="s">
        <v>30</v>
      </c>
      <c r="L9993" t="s">
        <v>72</v>
      </c>
      <c r="M9993" t="s">
        <v>32</v>
      </c>
      <c r="N9993" t="s">
        <v>33</v>
      </c>
      <c r="O9993" t="s">
        <v>33</v>
      </c>
      <c r="P9993" t="s">
        <v>55</v>
      </c>
      <c r="Q9993">
        <v>53</v>
      </c>
      <c r="R9993" t="s">
        <v>36</v>
      </c>
      <c r="S9993" t="s">
        <v>8864</v>
      </c>
      <c r="T9993" t="s">
        <v>8865</v>
      </c>
      <c r="U9993" t="s">
        <v>8847</v>
      </c>
      <c r="V9993" t="s">
        <v>167</v>
      </c>
    </row>
    <row r="9994" spans="1:26">
      <c r="A9994" s="1">
        <v>44377</v>
      </c>
      <c r="B9994" t="s">
        <v>33654</v>
      </c>
      <c r="C9994" t="s">
        <v>33655</v>
      </c>
      <c r="D9994" t="s">
        <v>33656</v>
      </c>
      <c r="E9994" s="2">
        <v>41554</v>
      </c>
      <c r="F9994" s="2">
        <v>44376</v>
      </c>
      <c r="G9994" s="2">
        <v>44376</v>
      </c>
      <c r="H9994" t="s">
        <v>171</v>
      </c>
      <c r="I9994">
        <v>6.41</v>
      </c>
      <c r="J9994">
        <v>600</v>
      </c>
      <c r="K9994" t="s">
        <v>30</v>
      </c>
      <c r="L9994" t="s">
        <v>72</v>
      </c>
      <c r="M9994" t="s">
        <v>32</v>
      </c>
      <c r="N9994" t="s">
        <v>118</v>
      </c>
      <c r="O9994" t="s">
        <v>34</v>
      </c>
      <c r="P9994" t="s">
        <v>5795</v>
      </c>
      <c r="Q9994">
        <v>34</v>
      </c>
      <c r="R9994" t="s">
        <v>36</v>
      </c>
      <c r="S9994" t="s">
        <v>299</v>
      </c>
      <c r="T9994" t="s">
        <v>300</v>
      </c>
      <c r="U9994" t="s">
        <v>172</v>
      </c>
      <c r="V9994" t="s">
        <v>50</v>
      </c>
      <c r="W9994" t="s">
        <v>56</v>
      </c>
      <c r="X9994" t="s">
        <v>57</v>
      </c>
      <c r="Y9994" t="s">
        <v>58</v>
      </c>
      <c r="Z9994" t="s">
        <v>59</v>
      </c>
    </row>
    <row r="9995" spans="1:26">
      <c r="A9995" s="1">
        <v>44377</v>
      </c>
      <c r="B9995" t="s">
        <v>33657</v>
      </c>
      <c r="C9995" t="s">
        <v>33658</v>
      </c>
      <c r="D9995" t="s">
        <v>33659</v>
      </c>
      <c r="E9995" s="2">
        <v>42604</v>
      </c>
      <c r="F9995" s="2">
        <v>44369</v>
      </c>
      <c r="G9995" s="2">
        <v>44372</v>
      </c>
      <c r="H9995" t="s">
        <v>95</v>
      </c>
      <c r="I9995">
        <v>91.53</v>
      </c>
      <c r="J9995">
        <v>78000</v>
      </c>
      <c r="K9995" t="s">
        <v>30</v>
      </c>
      <c r="L9995" t="s">
        <v>72</v>
      </c>
      <c r="M9995" t="s">
        <v>32</v>
      </c>
      <c r="N9995" t="s">
        <v>118</v>
      </c>
      <c r="O9995" t="s">
        <v>40</v>
      </c>
      <c r="P9995" t="s">
        <v>39</v>
      </c>
      <c r="Q9995">
        <v>44</v>
      </c>
      <c r="R9995" t="s">
        <v>36</v>
      </c>
      <c r="S9995" t="s">
        <v>10719</v>
      </c>
      <c r="T9995" t="s">
        <v>10720</v>
      </c>
      <c r="U9995" t="s">
        <v>367</v>
      </c>
      <c r="V9995" t="s">
        <v>76</v>
      </c>
      <c r="W9995" t="s">
        <v>335</v>
      </c>
      <c r="X9995" t="s">
        <v>336</v>
      </c>
      <c r="Y9995" t="s">
        <v>172</v>
      </c>
      <c r="Z9995" t="s">
        <v>50</v>
      </c>
    </row>
    <row r="9996" spans="1:26">
      <c r="A9996" s="1">
        <v>44377</v>
      </c>
      <c r="B9996" t="s">
        <v>33660</v>
      </c>
      <c r="C9996" t="s">
        <v>33661</v>
      </c>
      <c r="D9996" t="s">
        <v>33662</v>
      </c>
      <c r="E9996" s="2">
        <v>40817</v>
      </c>
      <c r="F9996" s="2">
        <v>44371</v>
      </c>
      <c r="G9996" s="2">
        <v>44373</v>
      </c>
      <c r="H9996" t="s">
        <v>48</v>
      </c>
      <c r="I9996">
        <v>135.33000000000001</v>
      </c>
      <c r="J9996">
        <v>34000</v>
      </c>
      <c r="K9996" t="s">
        <v>30</v>
      </c>
      <c r="L9996" t="s">
        <v>31</v>
      </c>
      <c r="M9996" t="s">
        <v>83</v>
      </c>
      <c r="N9996" t="s">
        <v>40</v>
      </c>
      <c r="O9996" t="s">
        <v>76</v>
      </c>
      <c r="P9996" t="s">
        <v>452</v>
      </c>
      <c r="Q9996">
        <v>51</v>
      </c>
      <c r="R9996" t="s">
        <v>36</v>
      </c>
      <c r="S9996" t="s">
        <v>13570</v>
      </c>
      <c r="T9996" t="s">
        <v>13571</v>
      </c>
      <c r="U9996" t="s">
        <v>117</v>
      </c>
      <c r="V9996" t="s">
        <v>118</v>
      </c>
      <c r="W9996" t="s">
        <v>2500</v>
      </c>
      <c r="X9996" t="s">
        <v>2501</v>
      </c>
      <c r="Y9996" t="s">
        <v>58</v>
      </c>
      <c r="Z9996" t="s">
        <v>59</v>
      </c>
    </row>
    <row r="9997" spans="1:26">
      <c r="A9997" s="1">
        <v>44377</v>
      </c>
      <c r="B9997" t="s">
        <v>33663</v>
      </c>
      <c r="C9997" t="s">
        <v>33664</v>
      </c>
      <c r="D9997" t="s">
        <v>33665</v>
      </c>
      <c r="E9997" s="2">
        <v>41740</v>
      </c>
      <c r="F9997" s="2">
        <v>44372</v>
      </c>
      <c r="G9997" s="2">
        <v>44373</v>
      </c>
      <c r="H9997" t="s">
        <v>113</v>
      </c>
      <c r="I9997">
        <v>105.75</v>
      </c>
      <c r="J9997">
        <v>1000</v>
      </c>
      <c r="K9997" t="s">
        <v>30</v>
      </c>
      <c r="L9997" t="s">
        <v>72</v>
      </c>
      <c r="M9997" t="s">
        <v>83</v>
      </c>
      <c r="N9997" t="s">
        <v>102</v>
      </c>
      <c r="O9997" t="s">
        <v>102</v>
      </c>
      <c r="P9997" t="s">
        <v>103</v>
      </c>
      <c r="Q9997">
        <v>45</v>
      </c>
      <c r="R9997" t="s">
        <v>36</v>
      </c>
      <c r="S9997" t="s">
        <v>8892</v>
      </c>
      <c r="T9997" t="s">
        <v>8893</v>
      </c>
      <c r="U9997" t="s">
        <v>58</v>
      </c>
      <c r="V9997" t="s">
        <v>59</v>
      </c>
    </row>
    <row r="9998" spans="1:26">
      <c r="A9998" s="1">
        <v>44377</v>
      </c>
      <c r="B9998" t="s">
        <v>33666</v>
      </c>
      <c r="C9998" t="s">
        <v>33667</v>
      </c>
      <c r="D9998" t="s">
        <v>33668</v>
      </c>
      <c r="E9998" s="2">
        <v>42241</v>
      </c>
      <c r="F9998" s="2">
        <v>44359</v>
      </c>
      <c r="G9998" s="2">
        <v>44364</v>
      </c>
      <c r="H9998" t="s">
        <v>95</v>
      </c>
      <c r="I9998">
        <v>64.59</v>
      </c>
      <c r="J9998">
        <v>67000</v>
      </c>
      <c r="K9998" t="s">
        <v>30</v>
      </c>
      <c r="L9998" t="s">
        <v>49</v>
      </c>
      <c r="M9998" t="s">
        <v>32</v>
      </c>
      <c r="N9998" t="s">
        <v>59</v>
      </c>
      <c r="O9998" t="s">
        <v>107</v>
      </c>
      <c r="P9998" t="s">
        <v>2056</v>
      </c>
      <c r="Q9998">
        <v>52</v>
      </c>
      <c r="R9998" t="s">
        <v>36</v>
      </c>
      <c r="S9998" t="s">
        <v>710</v>
      </c>
      <c r="T9998" t="s">
        <v>711</v>
      </c>
      <c r="U9998" t="s">
        <v>35</v>
      </c>
      <c r="V9998" t="s">
        <v>34</v>
      </c>
      <c r="W9998" t="s">
        <v>4204</v>
      </c>
      <c r="X9998" t="s">
        <v>4205</v>
      </c>
      <c r="Y9998" t="s">
        <v>638</v>
      </c>
      <c r="Z9998" t="s">
        <v>63</v>
      </c>
    </row>
    <row r="9999" spans="1:26">
      <c r="A9999" s="1">
        <v>44377</v>
      </c>
      <c r="B9999" t="s">
        <v>33669</v>
      </c>
      <c r="C9999" t="s">
        <v>33670</v>
      </c>
      <c r="D9999" t="s">
        <v>33671</v>
      </c>
      <c r="E9999" s="2">
        <v>43384</v>
      </c>
      <c r="F9999" s="2">
        <v>44365</v>
      </c>
      <c r="G9999" s="2">
        <v>44370</v>
      </c>
      <c r="H9999" t="s">
        <v>29</v>
      </c>
      <c r="I9999">
        <v>183.5</v>
      </c>
      <c r="J9999">
        <v>8000</v>
      </c>
      <c r="K9999" t="s">
        <v>30</v>
      </c>
      <c r="L9999" t="s">
        <v>31</v>
      </c>
      <c r="M9999" t="s">
        <v>83</v>
      </c>
      <c r="N9999" t="s">
        <v>136</v>
      </c>
      <c r="O9999" t="s">
        <v>76</v>
      </c>
      <c r="P9999" t="s">
        <v>367</v>
      </c>
      <c r="Q9999">
        <v>53</v>
      </c>
      <c r="R9999" t="s">
        <v>36</v>
      </c>
      <c r="S9999" t="s">
        <v>728</v>
      </c>
      <c r="T9999" t="s">
        <v>729</v>
      </c>
      <c r="U9999" t="s">
        <v>117</v>
      </c>
      <c r="V9999" t="s">
        <v>118</v>
      </c>
      <c r="W9999" t="s">
        <v>2717</v>
      </c>
      <c r="X9999" t="s">
        <v>2718</v>
      </c>
      <c r="Y9999" t="s">
        <v>2719</v>
      </c>
      <c r="Z9999" t="s">
        <v>107</v>
      </c>
    </row>
    <row r="10000" spans="1:26">
      <c r="A10000" s="1">
        <v>44377</v>
      </c>
      <c r="B10000" t="s">
        <v>33672</v>
      </c>
      <c r="C10000" t="s">
        <v>33673</v>
      </c>
      <c r="D10000" t="s">
        <v>33674</v>
      </c>
      <c r="E10000" s="2">
        <v>42398</v>
      </c>
      <c r="F10000" s="2">
        <v>44363</v>
      </c>
      <c r="G10000" s="2">
        <v>44368</v>
      </c>
      <c r="H10000" t="s">
        <v>113</v>
      </c>
      <c r="I10000">
        <v>113.46</v>
      </c>
      <c r="J10000">
        <v>2000</v>
      </c>
      <c r="K10000" t="s">
        <v>30</v>
      </c>
      <c r="L10000" t="s">
        <v>49</v>
      </c>
      <c r="M10000" t="s">
        <v>83</v>
      </c>
      <c r="N10000" t="s">
        <v>63</v>
      </c>
      <c r="O10000" t="s">
        <v>59</v>
      </c>
      <c r="P10000" t="s">
        <v>58</v>
      </c>
      <c r="Q10000">
        <v>61</v>
      </c>
      <c r="R10000" t="s">
        <v>36</v>
      </c>
      <c r="S10000" t="s">
        <v>4565</v>
      </c>
      <c r="T10000" t="s">
        <v>4566</v>
      </c>
      <c r="U10000" t="s">
        <v>58</v>
      </c>
      <c r="V10000" t="s">
        <v>59</v>
      </c>
      <c r="W10000" t="s">
        <v>2771</v>
      </c>
      <c r="X10000" t="s">
        <v>2772</v>
      </c>
      <c r="Y10000" t="s">
        <v>219</v>
      </c>
      <c r="Z10000" t="s">
        <v>87</v>
      </c>
    </row>
    <row r="10001" spans="1:26">
      <c r="A10001" s="1">
        <v>44377</v>
      </c>
      <c r="B10001" t="s">
        <v>33675</v>
      </c>
      <c r="C10001" t="s">
        <v>33676</v>
      </c>
      <c r="D10001" t="s">
        <v>33677</v>
      </c>
      <c r="E10001" s="2">
        <v>41899</v>
      </c>
      <c r="F10001" s="2">
        <v>44368</v>
      </c>
      <c r="G10001" s="2">
        <v>44371</v>
      </c>
      <c r="H10001" t="s">
        <v>171</v>
      </c>
      <c r="I10001">
        <v>8.2200000000000006</v>
      </c>
      <c r="J10001">
        <v>300</v>
      </c>
      <c r="K10001" t="s">
        <v>30</v>
      </c>
      <c r="L10001" t="s">
        <v>49</v>
      </c>
      <c r="M10001" t="s">
        <v>83</v>
      </c>
      <c r="N10001" t="s">
        <v>76</v>
      </c>
      <c r="O10001" t="s">
        <v>102</v>
      </c>
      <c r="P10001" t="s">
        <v>103</v>
      </c>
      <c r="Q10001">
        <v>64</v>
      </c>
      <c r="R10001" t="s">
        <v>36</v>
      </c>
      <c r="S10001" t="s">
        <v>7018</v>
      </c>
      <c r="T10001" t="s">
        <v>7019</v>
      </c>
      <c r="U10001" t="s">
        <v>452</v>
      </c>
      <c r="V10001" t="s">
        <v>76</v>
      </c>
      <c r="W10001" t="s">
        <v>143</v>
      </c>
      <c r="X10001" t="s">
        <v>144</v>
      </c>
      <c r="Y10001" t="s">
        <v>145</v>
      </c>
      <c r="Z10001" t="s">
        <v>63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C22C0-6402-9149-9812-F8A82B73E2F5}">
  <sheetPr codeName="Sheet6"/>
  <dimension ref="B1:P7"/>
  <sheetViews>
    <sheetView tabSelected="1" workbookViewId="0">
      <selection activeCell="Q8" sqref="Q8"/>
    </sheetView>
  </sheetViews>
  <sheetFormatPr baseColWidth="10" defaultRowHeight="16"/>
  <cols>
    <col min="16" max="16" width="27.6640625" customWidth="1"/>
  </cols>
  <sheetData>
    <row r="1" spans="2:16" ht="17" thickBot="1"/>
    <row r="2" spans="2:16" ht="28" thickBot="1">
      <c r="B2" s="11" t="s">
        <v>33702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3"/>
    </row>
    <row r="3" spans="2:16" ht="19">
      <c r="C3" s="9" t="s">
        <v>33698</v>
      </c>
      <c r="D3" s="10"/>
      <c r="F3" s="9" t="s">
        <v>33699</v>
      </c>
      <c r="G3" s="10"/>
      <c r="I3" s="9" t="s">
        <v>33700</v>
      </c>
      <c r="J3" s="10"/>
      <c r="L3" s="9" t="s">
        <v>33701</v>
      </c>
      <c r="M3" s="18"/>
    </row>
    <row r="4" spans="2:16" ht="17" thickBot="1">
      <c r="C4" s="14">
        <f>GETPIVOTDATA("Sum of PREMIUM_AMOUNT",KPI!$A$3)</f>
        <v>885085.94999999949</v>
      </c>
      <c r="D4" s="15"/>
      <c r="F4" s="16">
        <f>GETPIVOTDATA("Sum of CLAIM_AMOUNT",KPI!$A$3)</f>
        <v>165638300</v>
      </c>
      <c r="G4" s="17"/>
      <c r="I4" s="7">
        <f>GETPIVOTDATA("Count of TRANSACTION_ID",KPI!$A$3)</f>
        <v>10000</v>
      </c>
      <c r="J4" s="8"/>
      <c r="L4" s="16">
        <f>GETPIVOTDATA("Average of CLAIM_AMOUNT2",KPI!$A$3)</f>
        <v>16563.830000000002</v>
      </c>
      <c r="M4" s="17"/>
    </row>
    <row r="5" spans="2:16">
      <c r="P5" t="s">
        <v>33703</v>
      </c>
    </row>
    <row r="6" spans="2:16">
      <c r="P6" s="19">
        <v>46224.006967592592</v>
      </c>
    </row>
    <row r="7" spans="2:16">
      <c r="P7" s="19"/>
    </row>
  </sheetData>
  <mergeCells count="9">
    <mergeCell ref="B2:O2"/>
    <mergeCell ref="C3:D3"/>
    <mergeCell ref="C4:D4"/>
    <mergeCell ref="F3:G3"/>
    <mergeCell ref="I3:J3"/>
    <mergeCell ref="L3:M3"/>
    <mergeCell ref="F4:G4"/>
    <mergeCell ref="I4:J4"/>
    <mergeCell ref="L4:M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freshDashboard" altText="Update">
                <anchor moveWithCells="1" sizeWithCells="1">
                  <from>
                    <xdr:col>15</xdr:col>
                    <xdr:colOff>38100</xdr:colOff>
                    <xdr:row>2</xdr:row>
                    <xdr:rowOff>50800</xdr:rowOff>
                  </from>
                  <to>
                    <xdr:col>16</xdr:col>
                    <xdr:colOff>736600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KPI</vt:lpstr>
      <vt:lpstr>Types</vt:lpstr>
      <vt:lpstr>Trends</vt:lpstr>
      <vt:lpstr>Agent</vt:lpstr>
      <vt:lpstr>Dataset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Ciwon Kang</dc:creator>
  <cp:lastModifiedBy>Ciwon Kang</cp:lastModifiedBy>
  <dcterms:created xsi:type="dcterms:W3CDTF">2026-07-21T02:41:51Z</dcterms:created>
  <dcterms:modified xsi:type="dcterms:W3CDTF">2026-07-21T04:11:04Z</dcterms:modified>
</cp:coreProperties>
</file>